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9150B922-03EC-40FC-BEB0-477EE58F94AF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Gráfico 1" sheetId="77" r:id="rId1"/>
    <sheet name="Tabelas 1 a 3" sheetId="5" r:id="rId2"/>
    <sheet name="Tabela 4" sheetId="100" r:id="rId3"/>
    <sheet name="Gráfico 2" sheetId="98" r:id="rId4"/>
    <sheet name="Gráfico 3" sheetId="6" r:id="rId5"/>
    <sheet name="Tabela 5" sheetId="79" r:id="rId6"/>
    <sheet name="Tabela 6" sheetId="14" r:id="rId7"/>
    <sheet name="Tabela 7" sheetId="44" r:id="rId8"/>
    <sheet name="Tabela 8" sheetId="81" r:id="rId9"/>
    <sheet name="Gráfico 4" sheetId="94" r:id="rId10"/>
    <sheet name="Gráfico 5" sheetId="104" r:id="rId11"/>
    <sheet name="Gráfico 6" sheetId="101" r:id="rId12"/>
    <sheet name="Gráfico 7" sheetId="73" r:id="rId13"/>
    <sheet name="Gráfico 8" sheetId="11" r:id="rId14"/>
    <sheet name="Gráfico 9" sheetId="80" r:id="rId15"/>
    <sheet name="Gráfico 10" sheetId="28" r:id="rId16"/>
    <sheet name="Gráfico 11" sheetId="27" r:id="rId17"/>
    <sheet name="Gráfico 12 a 15" sheetId="99" r:id="rId18"/>
    <sheet name="Gráficos 16 a 19" sheetId="89" r:id="rId19"/>
    <sheet name="Gráfico 20" sheetId="84" r:id="rId20"/>
    <sheet name="Gráfico 21" sheetId="83" r:id="rId21"/>
    <sheet name="Gráficos 22 e 23" sheetId="102" r:id="rId22"/>
    <sheet name="Gráfico 24" sheetId="35" r:id="rId23"/>
    <sheet name="Gráfico 25" sheetId="87" r:id="rId24"/>
    <sheet name="Gráfico 26 a 28" sheetId="37" r:id="rId25"/>
    <sheet name="Gráfico 29" sheetId="103" r:id="rId26"/>
    <sheet name="Gráfico 30" sheetId="36" r:id="rId27"/>
    <sheet name="Gráfico 31 a 33" sheetId="38" r:id="rId28"/>
  </sheets>
  <externalReferences>
    <externalReference r:id="rId29"/>
    <externalReference r:id="rId30"/>
    <externalReference r:id="rId31"/>
    <externalReference r:id="rId32"/>
  </externalReferences>
  <definedNames>
    <definedName name="_xlnm._FilterDatabase" localSheetId="26" hidden="1">'Gráfico 30'!#REF!</definedName>
    <definedName name="_xlnm._FilterDatabase" localSheetId="9" hidden="1">'Gráfico 4'!$A$350:$S$694</definedName>
    <definedName name="_xlnm._FilterDatabase" localSheetId="10" hidden="1">'Gráfico 5'!$A$73:$V$141</definedName>
    <definedName name="_xlnm._FilterDatabase" localSheetId="6" hidden="1">'Tabela 6'!$B$3:$K$23</definedName>
    <definedName name="_xlnm._FilterDatabase" localSheetId="7" hidden="1">'Tabela 7'!$B$3:$J$23</definedName>
    <definedName name="_Ref479764333" localSheetId="12">'Gráfico 7'!$A$1</definedName>
    <definedName name="_Ref479775005" localSheetId="13">'Gráfico 8'!$A$1</definedName>
    <definedName name="_Ref479776590" localSheetId="14">'Gráfico 9'!$A$1</definedName>
    <definedName name="_Ref479794522" localSheetId="17">'Gráfico 12 a 15'!$A$1</definedName>
    <definedName name="_Ref479795102" localSheetId="17">'Gráfico 12 a 15'!$N$1</definedName>
    <definedName name="_Ref479799684" localSheetId="17">'Gráfico 12 a 15'!$N$26</definedName>
    <definedName name="_Ref479850703" localSheetId="18">'Gráficos 16 a 19'!$B$1</definedName>
    <definedName name="_Ref479850793" localSheetId="18">'Gráficos 16 a 19'!$N$1</definedName>
    <definedName name="_Ref479860698" localSheetId="18">'Gráficos 16 a 19'!$N$24</definedName>
    <definedName name="_Ref479860827" localSheetId="18">'Gráficos 16 a 19'!$B$30</definedName>
    <definedName name="_Ref479865946" localSheetId="20">'Gráfico 21'!$A$1</definedName>
    <definedName name="_Ref479867188" localSheetId="21">'Gráficos 22 e 23'!$A$19</definedName>
    <definedName name="_Ref479867722" localSheetId="22">'Gráfico 24'!$A$1</definedName>
    <definedName name="_Ref479873217" localSheetId="24">'Gráfico 26 a 28'!$A$3</definedName>
    <definedName name="_Ref479873507" localSheetId="24">'Gráfico 26 a 28'!$J$1</definedName>
    <definedName name="_Ref480295384" localSheetId="24">'Gráfico 26 a 28'!$A$36</definedName>
    <definedName name="_Ref480300528" localSheetId="27">'Gráfico 31 a 33'!$A$31</definedName>
    <definedName name="_Ref480388058" localSheetId="26">'Gráfico 30'!$A$1</definedName>
    <definedName name="_Ref480388134" localSheetId="25">'Gráfico 29'!$A$1</definedName>
    <definedName name="_Toc486587838" localSheetId="17">'Gráfico 12 a 15'!$A$26</definedName>
    <definedName name="_Toc486587849" localSheetId="23">'Gráfico 25'!$B$1</definedName>
    <definedName name="_Toc486587855" localSheetId="27">'Gráfico 31 a 33'!$A$1</definedName>
    <definedName name="_Toc486587857" localSheetId="27">'Gráfico 31 a 33'!$I$1</definedName>
    <definedName name="aaa" localSheetId="0">[1]Plan1!#REF!</definedName>
    <definedName name="aaa" localSheetId="20">[1]Plan1!#REF!</definedName>
    <definedName name="aaa" localSheetId="25">[1]Plan1!#REF!</definedName>
    <definedName name="aaa" localSheetId="10">[1]Plan1!#REF!</definedName>
    <definedName name="aaa" localSheetId="11">[1]Plan1!#REF!</definedName>
    <definedName name="aaa" localSheetId="12">[1]Plan1!#REF!</definedName>
    <definedName name="aaa" localSheetId="21">[1]Plan1!#REF!</definedName>
    <definedName name="aaa" localSheetId="2">[1]Plan1!#REF!</definedName>
    <definedName name="aaa" localSheetId="5">[1]Plan1!#REF!</definedName>
    <definedName name="aaa">[1]Plan1!#REF!</definedName>
    <definedName name="aff" localSheetId="0">[1]Plan1!#REF!</definedName>
    <definedName name="aff" localSheetId="20">[1]Plan1!#REF!</definedName>
    <definedName name="aff" localSheetId="22">[1]Plan1!#REF!</definedName>
    <definedName name="aff" localSheetId="25">[1]Plan1!#REF!</definedName>
    <definedName name="aff" localSheetId="26">[1]Plan1!#REF!</definedName>
    <definedName name="aff" localSheetId="10">[1]Plan1!#REF!</definedName>
    <definedName name="aff" localSheetId="11">[1]Plan1!#REF!</definedName>
    <definedName name="aff" localSheetId="12">[1]Plan1!#REF!</definedName>
    <definedName name="aff" localSheetId="21">[1]Plan1!#REF!</definedName>
    <definedName name="aff" localSheetId="2">[1]Plan1!#REF!</definedName>
    <definedName name="aff" localSheetId="5">[1]Plan1!#REF!</definedName>
    <definedName name="aff" localSheetId="7">[1]Plan1!#REF!</definedName>
    <definedName name="aff">[1]Plan1!#REF!</definedName>
    <definedName name="censo10">[2]IBGE2012_08!$A$5:$I$5570</definedName>
    <definedName name="contatos" localSheetId="0">#REF!</definedName>
    <definedName name="contatos" localSheetId="20">#REF!</definedName>
    <definedName name="contatos" localSheetId="22">#REF!</definedName>
    <definedName name="contatos" localSheetId="25">#REF!</definedName>
    <definedName name="contatos" localSheetId="26">#REF!</definedName>
    <definedName name="contatos" localSheetId="10">#REF!</definedName>
    <definedName name="contatos" localSheetId="11">#REF!</definedName>
    <definedName name="contatos" localSheetId="12">#REF!</definedName>
    <definedName name="contatos" localSheetId="21">#REF!</definedName>
    <definedName name="contatos" localSheetId="2">#REF!</definedName>
    <definedName name="contatos" localSheetId="5">#REF!</definedName>
    <definedName name="contatos" localSheetId="7">#REF!</definedName>
    <definedName name="contatos">#REF!</definedName>
    <definedName name="e" localSheetId="0">[1]Plan1!#REF!</definedName>
    <definedName name="e" localSheetId="20">[1]Plan1!#REF!</definedName>
    <definedName name="e" localSheetId="25">[1]Plan1!#REF!</definedName>
    <definedName name="e" localSheetId="10">[1]Plan1!#REF!</definedName>
    <definedName name="e" localSheetId="11">[1]Plan1!#REF!</definedName>
    <definedName name="e" localSheetId="12">[1]Plan1!#REF!</definedName>
    <definedName name="e" localSheetId="21">[1]Plan1!#REF!</definedName>
    <definedName name="e" localSheetId="2">[1]Plan1!#REF!</definedName>
    <definedName name="e" localSheetId="5">[1]Plan1!#REF!</definedName>
    <definedName name="e">[1]Plan1!#REF!</definedName>
    <definedName name="email">'[2]registro 18_01_13'!$A:$F</definedName>
    <definedName name="exib" localSheetId="0">#REF!</definedName>
    <definedName name="exib" localSheetId="20">#REF!</definedName>
    <definedName name="exib" localSheetId="22">#REF!</definedName>
    <definedName name="exib" localSheetId="25">#REF!</definedName>
    <definedName name="exib" localSheetId="26">#REF!</definedName>
    <definedName name="exib" localSheetId="10">#REF!</definedName>
    <definedName name="exib" localSheetId="11">#REF!</definedName>
    <definedName name="exib" localSheetId="12">#REF!</definedName>
    <definedName name="exib" localSheetId="21">#REF!</definedName>
    <definedName name="exib" localSheetId="2">#REF!</definedName>
    <definedName name="exib" localSheetId="5">#REF!</definedName>
    <definedName name="exib" localSheetId="7">#REF!</definedName>
    <definedName name="exib">#REF!</definedName>
    <definedName name="exibi" localSheetId="0">#REF!</definedName>
    <definedName name="exibi" localSheetId="20">#REF!</definedName>
    <definedName name="exibi" localSheetId="22">#REF!</definedName>
    <definedName name="exibi" localSheetId="25">#REF!</definedName>
    <definedName name="exibi" localSheetId="26">#REF!</definedName>
    <definedName name="exibi" localSheetId="10">#REF!</definedName>
    <definedName name="exibi" localSheetId="11">#REF!</definedName>
    <definedName name="exibi" localSheetId="12">#REF!</definedName>
    <definedName name="exibi" localSheetId="21">#REF!</definedName>
    <definedName name="exibi" localSheetId="2">#REF!</definedName>
    <definedName name="exibi" localSheetId="5">#REF!</definedName>
    <definedName name="exibi" localSheetId="7">#REF!</definedName>
    <definedName name="exibi">#REF!</definedName>
    <definedName name="exibid" localSheetId="0">#REF!</definedName>
    <definedName name="exibid" localSheetId="20">#REF!</definedName>
    <definedName name="exibid" localSheetId="22">#REF!</definedName>
    <definedName name="exibid" localSheetId="25">#REF!</definedName>
    <definedName name="exibid" localSheetId="26">#REF!</definedName>
    <definedName name="exibid" localSheetId="10">#REF!</definedName>
    <definedName name="exibid" localSheetId="11">#REF!</definedName>
    <definedName name="exibid" localSheetId="12">#REF!</definedName>
    <definedName name="exibid" localSheetId="21">#REF!</definedName>
    <definedName name="exibid" localSheetId="2">#REF!</definedName>
    <definedName name="exibid" localSheetId="5">#REF!</definedName>
    <definedName name="exibid" localSheetId="7">#REF!</definedName>
    <definedName name="exibid">#REF!</definedName>
    <definedName name="ibge13">'[2]ibge 2013'!$A$4:$G$5574</definedName>
    <definedName name="ibge2013">[2]IBGE2012_08!$A$5:$K$5570</definedName>
    <definedName name="listagem_emails" localSheetId="0">[1]Plan2!#REF!</definedName>
    <definedName name="listagem_emails" localSheetId="20">[1]Plan2!#REF!</definedName>
    <definedName name="listagem_emails" localSheetId="22">[1]Plan2!#REF!</definedName>
    <definedName name="listagem_emails" localSheetId="25">[1]Plan2!#REF!</definedName>
    <definedName name="listagem_emails" localSheetId="26">[1]Plan2!#REF!</definedName>
    <definedName name="listagem_emails" localSheetId="10">[1]Plan2!#REF!</definedName>
    <definedName name="listagem_emails" localSheetId="11">[1]Plan2!#REF!</definedName>
    <definedName name="listagem_emails" localSheetId="12">[1]Plan2!#REF!</definedName>
    <definedName name="listagem_emails" localSheetId="21">[1]Plan2!#REF!</definedName>
    <definedName name="listagem_emails" localSheetId="2">[1]Plan2!#REF!</definedName>
    <definedName name="listagem_emails" localSheetId="5">[1]Plan2!#REF!</definedName>
    <definedName name="listagem_emails" localSheetId="7">[1]Plan2!#REF!</definedName>
    <definedName name="listagem_emails">[1]Plan2!#REF!</definedName>
    <definedName name="oficio1" localSheetId="0">#REF!</definedName>
    <definedName name="oficio1" localSheetId="20">#REF!</definedName>
    <definedName name="oficio1" localSheetId="22">#REF!</definedName>
    <definedName name="oficio1" localSheetId="25">#REF!</definedName>
    <definedName name="oficio1" localSheetId="26">#REF!</definedName>
    <definedName name="oficio1" localSheetId="10">#REF!</definedName>
    <definedName name="oficio1" localSheetId="11">#REF!</definedName>
    <definedName name="oficio1" localSheetId="12">#REF!</definedName>
    <definedName name="oficio1" localSheetId="21">#REF!</definedName>
    <definedName name="oficio1" localSheetId="2">#REF!</definedName>
    <definedName name="oficio1" localSheetId="5">#REF!</definedName>
    <definedName name="oficio1" localSheetId="7">#REF!</definedName>
    <definedName name="oficio1">#REF!</definedName>
    <definedName name="OI" localSheetId="25">[1]Plan1!#REF!</definedName>
    <definedName name="OI" localSheetId="10">[1]Plan1!#REF!</definedName>
    <definedName name="OI" localSheetId="11">[1]Plan1!#REF!</definedName>
    <definedName name="OI" localSheetId="21">[1]Plan1!#REF!</definedName>
    <definedName name="OI">[1]Plan1!#REF!</definedName>
    <definedName name="PMI" localSheetId="25">[1]Plan1!#REF!</definedName>
    <definedName name="PMI" localSheetId="10">[1]Plan1!#REF!</definedName>
    <definedName name="PMI" localSheetId="11">[1]Plan1!#REF!</definedName>
    <definedName name="PMI" localSheetId="21">[1]Plan1!#REF!</definedName>
    <definedName name="PMI" localSheetId="2">[1]Plan1!#REF!</definedName>
    <definedName name="PMI">[1]Plan1!#REF!</definedName>
    <definedName name="registro">'[2]registro 18_01_13'!$A$1:$Z$2905</definedName>
    <definedName name="registro1" localSheetId="0">#REF!</definedName>
    <definedName name="registro1" localSheetId="20">#REF!</definedName>
    <definedName name="registro1" localSheetId="25">#REF!</definedName>
    <definedName name="registro1" localSheetId="10">#REF!</definedName>
    <definedName name="registro1" localSheetId="11">#REF!</definedName>
    <definedName name="registro1" localSheetId="12">#REF!</definedName>
    <definedName name="registro1" localSheetId="21">#REF!</definedName>
    <definedName name="registro1" localSheetId="2">#REF!</definedName>
    <definedName name="registro1" localSheetId="5">#REF!</definedName>
    <definedName name="registro1" localSheetId="7">#REF!</definedName>
    <definedName name="registro1">#REF!</definedName>
    <definedName name="registro180113">'[2]registro 18_01_13'!$1:$6302</definedName>
    <definedName name="responderam" localSheetId="0">[1]Plan1!#REF!</definedName>
    <definedName name="responderam" localSheetId="20">[1]Plan1!#REF!</definedName>
    <definedName name="responderam" localSheetId="22">[1]Plan1!#REF!</definedName>
    <definedName name="responderam" localSheetId="25">[1]Plan1!#REF!</definedName>
    <definedName name="responderam" localSheetId="26">[1]Plan1!#REF!</definedName>
    <definedName name="responderam" localSheetId="10">[1]Plan1!#REF!</definedName>
    <definedName name="responderam" localSheetId="11">[1]Plan1!#REF!</definedName>
    <definedName name="responderam" localSheetId="12">[1]Plan1!#REF!</definedName>
    <definedName name="responderam" localSheetId="21">[1]Plan1!#REF!</definedName>
    <definedName name="responderam" localSheetId="2">[1]Plan1!#REF!</definedName>
    <definedName name="responderam" localSheetId="5">[1]Plan1!#REF!</definedName>
    <definedName name="responderam" localSheetId="7">[1]Plan1!#REF!</definedName>
    <definedName name="responderam">[1]Plan1!#REF!</definedName>
    <definedName name="ss" localSheetId="0">[1]Plan1!#REF!</definedName>
    <definedName name="ss" localSheetId="20">[1]Plan1!#REF!</definedName>
    <definedName name="ss" localSheetId="22">[1]Plan1!#REF!</definedName>
    <definedName name="ss" localSheetId="25">[1]Plan1!#REF!</definedName>
    <definedName name="ss" localSheetId="26">[1]Plan1!#REF!</definedName>
    <definedName name="ss" localSheetId="10">[1]Plan1!#REF!</definedName>
    <definedName name="ss" localSheetId="11">[1]Plan1!#REF!</definedName>
    <definedName name="ss" localSheetId="12">[1]Plan1!#REF!</definedName>
    <definedName name="ss" localSheetId="21">[1]Plan1!#REF!</definedName>
    <definedName name="ss" localSheetId="2">[1]Plan1!#REF!</definedName>
    <definedName name="ss" localSheetId="5">[1]Plan1!#REF!</definedName>
    <definedName name="ss" localSheetId="7">[1]Plan1!#REF!</definedName>
    <definedName name="ss">[1]Plan1!#REF!</definedName>
    <definedName name="tabela2" localSheetId="0">#REF!</definedName>
    <definedName name="tabela2" localSheetId="20">#REF!</definedName>
    <definedName name="tabela2" localSheetId="22">#REF!</definedName>
    <definedName name="tabela2" localSheetId="25">#REF!</definedName>
    <definedName name="tabela2" localSheetId="26">#REF!</definedName>
    <definedName name="tabela2" localSheetId="10">#REF!</definedName>
    <definedName name="tabela2" localSheetId="11">#REF!</definedName>
    <definedName name="tabela2" localSheetId="12">#REF!</definedName>
    <definedName name="tabela2" localSheetId="21">#REF!</definedName>
    <definedName name="tabela2" localSheetId="2">#REF!</definedName>
    <definedName name="tabela2" localSheetId="5">#REF!</definedName>
    <definedName name="tabela2" localSheetId="7">#REF!</definedName>
    <definedName name="tabela2">#REF!</definedName>
    <definedName name="tabela5_copia" localSheetId="0">#REF!</definedName>
    <definedName name="tabela5_copia" localSheetId="20">#REF!</definedName>
    <definedName name="tabela5_copia" localSheetId="25">#REF!</definedName>
    <definedName name="tabela5_copia" localSheetId="10">#REF!</definedName>
    <definedName name="tabela5_copia" localSheetId="11">#REF!</definedName>
    <definedName name="tabela5_copia" localSheetId="12">#REF!</definedName>
    <definedName name="tabela5_copia" localSheetId="21">#REF!</definedName>
    <definedName name="tabela5_copia" localSheetId="2">#REF!</definedName>
    <definedName name="tabela5_copia" localSheetId="5">#REF!</definedName>
    <definedName name="tabela5_copia">#REF!</definedName>
    <definedName name="tb">'[3]PMUNRUD (2)'!$G$4:$H$5568</definedName>
    <definedName name="waltinho">'[4]pop 2010'!$D$3:$E$5567</definedName>
    <definedName name="x" localSheetId="20">#REF!</definedName>
    <definedName name="x" localSheetId="25">#REF!</definedName>
    <definedName name="x" localSheetId="10">#REF!</definedName>
    <definedName name="x" localSheetId="11">#REF!</definedName>
    <definedName name="x" localSheetId="21">#REF!</definedName>
    <definedName name="x" localSheetId="2">#REF!</definedName>
    <definedName name="x" localSheetId="5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6" i="38" l="1"/>
  <c r="I81" i="38"/>
  <c r="I82" i="38"/>
  <c r="I83" i="38"/>
  <c r="B32" i="87"/>
  <c r="C32" i="87"/>
  <c r="D32" i="87"/>
  <c r="E32" i="87"/>
  <c r="F32" i="87"/>
  <c r="G32" i="87"/>
  <c r="H32" i="87"/>
  <c r="B33" i="87"/>
  <c r="C33" i="87"/>
  <c r="D33" i="87"/>
  <c r="E33" i="87"/>
  <c r="F33" i="87"/>
  <c r="G33" i="87"/>
  <c r="H33" i="87"/>
  <c r="B34" i="87"/>
  <c r="C34" i="87"/>
  <c r="D34" i="87"/>
  <c r="E34" i="87"/>
  <c r="F34" i="87"/>
  <c r="G34" i="87"/>
  <c r="H34" i="87"/>
  <c r="B35" i="87"/>
  <c r="C35" i="87"/>
  <c r="D35" i="87"/>
  <c r="E35" i="87"/>
  <c r="F35" i="87"/>
  <c r="G35" i="87"/>
  <c r="H35" i="87"/>
  <c r="B36" i="103" l="1"/>
  <c r="C36" i="103"/>
  <c r="D36" i="103"/>
  <c r="E36" i="103"/>
  <c r="F36" i="103"/>
  <c r="G36" i="103"/>
  <c r="H36" i="103"/>
  <c r="I36" i="103"/>
  <c r="B95" i="37"/>
  <c r="C14" i="28"/>
  <c r="C11" i="6" l="1"/>
  <c r="C12" i="6"/>
  <c r="C13" i="6"/>
  <c r="C14" i="6"/>
  <c r="C15" i="6"/>
  <c r="C16" i="6"/>
  <c r="C17" i="6"/>
  <c r="C10" i="6"/>
  <c r="S83" i="38" l="1"/>
  <c r="R83" i="38"/>
  <c r="Q83" i="38"/>
  <c r="P83" i="38"/>
  <c r="O83" i="38"/>
  <c r="N83" i="38"/>
  <c r="M83" i="38"/>
  <c r="L83" i="38"/>
  <c r="C95" i="37" l="1"/>
  <c r="D95" i="37"/>
  <c r="E95" i="37"/>
  <c r="F95" i="37"/>
  <c r="G95" i="37"/>
  <c r="H95" i="37"/>
  <c r="I95" i="37"/>
  <c r="C96" i="37"/>
  <c r="D96" i="37"/>
  <c r="E96" i="37"/>
  <c r="F96" i="37"/>
  <c r="G96" i="37"/>
  <c r="H96" i="37"/>
  <c r="I96" i="37"/>
  <c r="C97" i="37"/>
  <c r="D97" i="37"/>
  <c r="E97" i="37"/>
  <c r="F97" i="37"/>
  <c r="G97" i="37"/>
  <c r="H97" i="37"/>
  <c r="I97" i="37"/>
  <c r="B96" i="37"/>
  <c r="B97" i="37"/>
  <c r="C97" i="89" l="1"/>
  <c r="C101" i="89" s="1"/>
  <c r="J97" i="89"/>
  <c r="J101" i="89" s="1"/>
  <c r="I97" i="89"/>
  <c r="I101" i="89" s="1"/>
  <c r="H97" i="89"/>
  <c r="H101" i="89" s="1"/>
  <c r="G97" i="89"/>
  <c r="G101" i="89" s="1"/>
  <c r="F97" i="89"/>
  <c r="F101" i="89" s="1"/>
  <c r="E97" i="89"/>
  <c r="E101" i="89" s="1"/>
  <c r="D97" i="89"/>
  <c r="D101" i="89" s="1"/>
  <c r="C79" i="89"/>
  <c r="C83" i="89" s="1"/>
  <c r="J79" i="89"/>
  <c r="J83" i="89" s="1"/>
  <c r="I79" i="89"/>
  <c r="I83" i="89" s="1"/>
  <c r="H79" i="89"/>
  <c r="H83" i="89" s="1"/>
  <c r="G79" i="89"/>
  <c r="G83" i="89" s="1"/>
  <c r="F79" i="89"/>
  <c r="F83" i="89" s="1"/>
  <c r="E79" i="89"/>
  <c r="E83" i="89" s="1"/>
  <c r="D79" i="89"/>
  <c r="D83" i="89" s="1"/>
  <c r="F88" i="89" l="1"/>
  <c r="F92" i="89" s="1"/>
  <c r="J88" i="89"/>
  <c r="J92" i="89" s="1"/>
  <c r="I88" i="89"/>
  <c r="I92" i="89" s="1"/>
  <c r="H88" i="89"/>
  <c r="H92" i="89" s="1"/>
  <c r="H51" i="89" s="1"/>
  <c r="G88" i="89"/>
  <c r="G92" i="89" s="1"/>
  <c r="E88" i="89"/>
  <c r="E92" i="89" s="1"/>
  <c r="D88" i="89"/>
  <c r="D92" i="89" s="1"/>
  <c r="D51" i="89" s="1"/>
  <c r="C88" i="89"/>
  <c r="E70" i="89"/>
  <c r="E74" i="89" s="1"/>
  <c r="F70" i="89"/>
  <c r="G70" i="89"/>
  <c r="G74" i="89" s="1"/>
  <c r="G32" i="89" s="1"/>
  <c r="H70" i="89"/>
  <c r="I70" i="89"/>
  <c r="J70" i="89"/>
  <c r="D70" i="89"/>
  <c r="D74" i="89" s="1"/>
  <c r="D33" i="89" s="1"/>
  <c r="C70" i="89"/>
  <c r="C74" i="89" s="1"/>
  <c r="C31" i="89" l="1"/>
  <c r="C29" i="89"/>
  <c r="G31" i="89"/>
  <c r="H49" i="89"/>
  <c r="D50" i="89"/>
  <c r="I74" i="89"/>
  <c r="I30" i="89" s="1"/>
  <c r="H50" i="89"/>
  <c r="E30" i="89"/>
  <c r="E34" i="89"/>
  <c r="E33" i="89"/>
  <c r="E32" i="89"/>
  <c r="E51" i="89"/>
  <c r="E50" i="89"/>
  <c r="E52" i="89"/>
  <c r="E48" i="89"/>
  <c r="E49" i="89"/>
  <c r="J48" i="89"/>
  <c r="J51" i="89"/>
  <c r="J50" i="89"/>
  <c r="I51" i="89"/>
  <c r="I52" i="89"/>
  <c r="I49" i="89"/>
  <c r="I50" i="89"/>
  <c r="I48" i="89"/>
  <c r="G49" i="89"/>
  <c r="G48" i="89"/>
  <c r="G52" i="89"/>
  <c r="F48" i="89"/>
  <c r="F50" i="89"/>
  <c r="F51" i="89"/>
  <c r="D32" i="89"/>
  <c r="G34" i="89"/>
  <c r="D49" i="89"/>
  <c r="C92" i="89"/>
  <c r="C49" i="89" s="1"/>
  <c r="F74" i="89"/>
  <c r="D34" i="89"/>
  <c r="D30" i="89"/>
  <c r="E31" i="89"/>
  <c r="G33" i="89"/>
  <c r="D52" i="89"/>
  <c r="H52" i="89"/>
  <c r="H48" i="89"/>
  <c r="D31" i="89"/>
  <c r="G30" i="89"/>
  <c r="D48" i="89"/>
  <c r="J74" i="89"/>
  <c r="J31" i="89" s="1"/>
  <c r="G51" i="89"/>
  <c r="F49" i="89"/>
  <c r="G50" i="89"/>
  <c r="J49" i="89"/>
  <c r="F52" i="89"/>
  <c r="J52" i="89"/>
  <c r="H74" i="89"/>
  <c r="D53" i="89" l="1"/>
  <c r="J53" i="89"/>
  <c r="I34" i="89"/>
  <c r="H53" i="89"/>
  <c r="I31" i="89"/>
  <c r="I33" i="89"/>
  <c r="E53" i="89"/>
  <c r="I32" i="89"/>
  <c r="I53" i="89"/>
  <c r="G53" i="89"/>
  <c r="H33" i="89"/>
  <c r="H30" i="89"/>
  <c r="H34" i="89"/>
  <c r="H31" i="89"/>
  <c r="H32" i="89"/>
  <c r="J32" i="89"/>
  <c r="J33" i="89"/>
  <c r="J30" i="89"/>
  <c r="J34" i="89"/>
  <c r="C50" i="89"/>
  <c r="C51" i="89"/>
  <c r="C52" i="89"/>
  <c r="C48" i="89"/>
  <c r="F53" i="89"/>
  <c r="F33" i="89"/>
  <c r="F32" i="89"/>
  <c r="F30" i="89"/>
  <c r="F34" i="89"/>
  <c r="F31" i="89"/>
  <c r="C53" i="89" l="1"/>
  <c r="C81" i="38" l="1"/>
  <c r="D81" i="38"/>
  <c r="E81" i="38"/>
  <c r="F81" i="38"/>
  <c r="G81" i="38"/>
  <c r="H81" i="38"/>
  <c r="C82" i="38"/>
  <c r="D82" i="38"/>
  <c r="E82" i="38"/>
  <c r="F82" i="38"/>
  <c r="G82" i="38"/>
  <c r="H82" i="38"/>
  <c r="C83" i="38"/>
  <c r="D83" i="38"/>
  <c r="E83" i="38"/>
  <c r="F83" i="38"/>
  <c r="G83" i="38"/>
  <c r="H83" i="38"/>
  <c r="B82" i="38"/>
  <c r="B83" i="38"/>
  <c r="B81" i="38"/>
  <c r="I99" i="37"/>
  <c r="I98" i="37"/>
  <c r="H99" i="37"/>
  <c r="H98" i="37"/>
  <c r="R116" i="36"/>
  <c r="N99" i="37" l="1"/>
  <c r="O99" i="37"/>
  <c r="P99" i="37"/>
  <c r="Q99" i="37"/>
  <c r="R99" i="37"/>
  <c r="S99" i="37"/>
  <c r="T99" i="37"/>
  <c r="M99" i="37"/>
  <c r="G29" i="89" l="1"/>
  <c r="F47" i="89"/>
  <c r="J29" i="89"/>
  <c r="J35" i="89"/>
  <c r="C47" i="89"/>
  <c r="I29" i="89"/>
  <c r="I35" i="89"/>
  <c r="E29" i="89"/>
  <c r="D47" i="89"/>
  <c r="H47" i="89"/>
  <c r="C34" i="89"/>
  <c r="C32" i="89"/>
  <c r="C33" i="89"/>
  <c r="C30" i="89"/>
  <c r="J47" i="89"/>
  <c r="F29" i="89"/>
  <c r="F35" i="89"/>
  <c r="G47" i="89"/>
  <c r="H29" i="89"/>
  <c r="D35" i="89"/>
  <c r="D29" i="89"/>
  <c r="E47" i="89"/>
  <c r="I47" i="89"/>
  <c r="C35" i="89" l="1"/>
  <c r="G35" i="89"/>
  <c r="E35" i="89"/>
  <c r="H35" i="89"/>
  <c r="C8" i="84" l="1"/>
  <c r="D8" i="84"/>
  <c r="E8" i="84"/>
  <c r="F8" i="84"/>
  <c r="G8" i="84"/>
  <c r="H8" i="84"/>
  <c r="I8" i="84"/>
  <c r="B8" i="84"/>
  <c r="H5" i="84" l="1"/>
  <c r="I5" i="84"/>
  <c r="B5" i="84" l="1"/>
  <c r="C5" i="84"/>
  <c r="D5" i="84"/>
  <c r="E5" i="84"/>
  <c r="F5" i="84"/>
  <c r="G5" i="84"/>
  <c r="C14" i="83" l="1"/>
  <c r="C13" i="83"/>
  <c r="B76" i="38" l="1"/>
  <c r="B91" i="37"/>
  <c r="B93" i="37" s="1"/>
  <c r="C91" i="37"/>
  <c r="C93" i="37" s="1"/>
  <c r="D91" i="37"/>
  <c r="D93" i="37" s="1"/>
  <c r="E91" i="37"/>
  <c r="E93" i="37" s="1"/>
  <c r="F91" i="37"/>
  <c r="F93" i="37" s="1"/>
  <c r="G91" i="37"/>
  <c r="G93" i="37" s="1"/>
  <c r="Q10" i="36" l="1"/>
  <c r="R3" i="36"/>
  <c r="Q3" i="36"/>
  <c r="Q4" i="36" l="1"/>
  <c r="R6" i="36" s="1"/>
  <c r="R88" i="36"/>
  <c r="R84" i="36"/>
  <c r="R80" i="36"/>
  <c r="R72" i="36"/>
  <c r="R68" i="36"/>
  <c r="R64" i="36"/>
  <c r="R60" i="36"/>
  <c r="R56" i="36"/>
  <c r="R52" i="36"/>
  <c r="R48" i="36"/>
  <c r="R44" i="36"/>
  <c r="R40" i="36"/>
  <c r="R36" i="36"/>
  <c r="R32" i="36"/>
  <c r="R28" i="36"/>
  <c r="R24" i="36"/>
  <c r="R20" i="36"/>
  <c r="R16" i="36"/>
  <c r="R12" i="36"/>
  <c r="R8" i="36"/>
  <c r="R91" i="36"/>
  <c r="R87" i="36"/>
  <c r="R83" i="36"/>
  <c r="R79" i="36"/>
  <c r="R75" i="36"/>
  <c r="R71" i="36"/>
  <c r="R67" i="36"/>
  <c r="R63" i="36"/>
  <c r="R59" i="36"/>
  <c r="R55" i="36"/>
  <c r="R51" i="36"/>
  <c r="R47" i="36"/>
  <c r="R43" i="36"/>
  <c r="R39" i="36"/>
  <c r="R35" i="36"/>
  <c r="R31" i="36"/>
  <c r="R27" i="36"/>
  <c r="R23" i="36"/>
  <c r="R19" i="36"/>
  <c r="R15" i="36"/>
  <c r="R11" i="36"/>
  <c r="R7" i="36"/>
  <c r="R94" i="36"/>
  <c r="R90" i="36"/>
  <c r="R86" i="36"/>
  <c r="R82" i="36"/>
  <c r="R78" i="36"/>
  <c r="R74" i="36"/>
  <c r="R70" i="36"/>
  <c r="R66" i="36"/>
  <c r="R62" i="36"/>
  <c r="R58" i="36"/>
  <c r="R54" i="36"/>
  <c r="R50" i="36"/>
  <c r="R46" i="36"/>
  <c r="R42" i="36"/>
  <c r="R38" i="36"/>
  <c r="R34" i="36"/>
  <c r="R30" i="36"/>
  <c r="R26" i="36"/>
  <c r="R22" i="36"/>
  <c r="R18" i="36"/>
  <c r="R14" i="36"/>
  <c r="R10" i="36"/>
  <c r="R96" i="36"/>
  <c r="R93" i="36"/>
  <c r="R89" i="36"/>
  <c r="R85" i="36"/>
  <c r="R81" i="36"/>
  <c r="R77" i="36"/>
  <c r="R73" i="36"/>
  <c r="R69" i="36"/>
  <c r="R65" i="36"/>
  <c r="R61" i="36"/>
  <c r="R57" i="36"/>
  <c r="R53" i="36"/>
  <c r="R49" i="36"/>
  <c r="R45" i="36"/>
  <c r="R41" i="36"/>
  <c r="R37" i="36"/>
  <c r="R33" i="36"/>
  <c r="R29" i="36"/>
  <c r="R25" i="36"/>
  <c r="R21" i="36"/>
  <c r="R17" i="36"/>
  <c r="R13" i="36"/>
  <c r="R9" i="36"/>
  <c r="B15" i="35"/>
  <c r="R76" i="36" l="1"/>
  <c r="R92" i="36"/>
  <c r="R95" i="36"/>
  <c r="B5" i="35"/>
  <c r="C15" i="35" s="1"/>
  <c r="C7" i="35" l="1"/>
  <c r="C8" i="35"/>
  <c r="C12" i="35"/>
  <c r="C16" i="35"/>
  <c r="C20" i="35"/>
  <c r="C24" i="35"/>
  <c r="C28" i="35"/>
  <c r="C32" i="35"/>
  <c r="C36" i="35"/>
  <c r="C40" i="35"/>
  <c r="C44" i="35"/>
  <c r="C48" i="35"/>
  <c r="C52" i="35"/>
  <c r="C56" i="35"/>
  <c r="C60" i="35"/>
  <c r="C64" i="35"/>
  <c r="C68" i="35"/>
  <c r="C72" i="35"/>
  <c r="C76" i="35"/>
  <c r="C80" i="35"/>
  <c r="C84" i="35"/>
  <c r="C88" i="35"/>
  <c r="C92" i="35"/>
  <c r="C96" i="35"/>
  <c r="C100" i="35"/>
  <c r="C104" i="35"/>
  <c r="C108" i="35"/>
  <c r="C112" i="35"/>
  <c r="C116" i="35"/>
  <c r="C9" i="35"/>
  <c r="C13" i="35"/>
  <c r="C17" i="35"/>
  <c r="C21" i="35"/>
  <c r="C25" i="35"/>
  <c r="C29" i="35"/>
  <c r="C33" i="35"/>
  <c r="C37" i="35"/>
  <c r="C41" i="35"/>
  <c r="C45" i="35"/>
  <c r="C49" i="35"/>
  <c r="C53" i="35"/>
  <c r="C57" i="35"/>
  <c r="C61" i="35"/>
  <c r="C65" i="35"/>
  <c r="C69" i="35"/>
  <c r="C73" i="35"/>
  <c r="C77" i="35"/>
  <c r="C81" i="35"/>
  <c r="C85" i="35"/>
  <c r="C89" i="35"/>
  <c r="C93" i="35"/>
  <c r="C97" i="35"/>
  <c r="C101" i="35"/>
  <c r="C105" i="35"/>
  <c r="C109" i="35"/>
  <c r="C113" i="35"/>
  <c r="C117" i="35"/>
  <c r="C10" i="35"/>
  <c r="C14" i="35"/>
  <c r="C18" i="35"/>
  <c r="C22" i="35"/>
  <c r="C26" i="35"/>
  <c r="C30" i="35"/>
  <c r="C34" i="35"/>
  <c r="C38" i="35"/>
  <c r="C42" i="35"/>
  <c r="C46" i="35"/>
  <c r="C50" i="35"/>
  <c r="C54" i="35"/>
  <c r="C58" i="35"/>
  <c r="C62" i="35"/>
  <c r="C66" i="35"/>
  <c r="C70" i="35"/>
  <c r="C74" i="35"/>
  <c r="C78" i="35"/>
  <c r="C82" i="35"/>
  <c r="C86" i="35"/>
  <c r="C90" i="35"/>
  <c r="C94" i="35"/>
  <c r="C98" i="35"/>
  <c r="C102" i="35"/>
  <c r="C106" i="35"/>
  <c r="C110" i="35"/>
  <c r="C114" i="35"/>
  <c r="C118" i="35"/>
  <c r="C11" i="35"/>
  <c r="C19" i="35"/>
  <c r="C23" i="35"/>
  <c r="C27" i="35"/>
  <c r="C31" i="35"/>
  <c r="C35" i="35"/>
  <c r="C39" i="35"/>
  <c r="C43" i="35"/>
  <c r="C47" i="35"/>
  <c r="C51" i="35"/>
  <c r="C55" i="35"/>
  <c r="C59" i="35"/>
  <c r="C63" i="35"/>
  <c r="C67" i="35"/>
  <c r="C71" i="35"/>
  <c r="C75" i="35"/>
  <c r="C79" i="35"/>
  <c r="C83" i="35"/>
  <c r="C87" i="35"/>
  <c r="C91" i="35"/>
  <c r="C95" i="35"/>
  <c r="C99" i="35"/>
  <c r="C103" i="35"/>
  <c r="C107" i="35"/>
  <c r="C111" i="35"/>
  <c r="C115" i="35"/>
  <c r="J4" i="44"/>
  <c r="J5" i="44"/>
  <c r="J6" i="44"/>
  <c r="J7" i="44"/>
  <c r="J8" i="44"/>
  <c r="J9" i="44"/>
  <c r="J10" i="44"/>
  <c r="J11" i="44"/>
  <c r="J12" i="44"/>
  <c r="J13" i="44"/>
  <c r="J14" i="44"/>
  <c r="J15" i="44"/>
  <c r="J16" i="44"/>
  <c r="J17" i="44"/>
  <c r="J18" i="44"/>
  <c r="J19" i="44"/>
  <c r="J20" i="44"/>
  <c r="J21" i="44"/>
  <c r="J22" i="44"/>
  <c r="J23" i="44"/>
  <c r="K75" i="38" l="1"/>
  <c r="K73" i="38"/>
  <c r="K74" i="38"/>
  <c r="C17" i="77" l="1"/>
  <c r="C16" i="77"/>
  <c r="C15" i="77"/>
  <c r="C14" i="77"/>
  <c r="C13" i="77"/>
  <c r="C12" i="77"/>
  <c r="C11" i="77"/>
  <c r="R4" i="36" l="1"/>
  <c r="B18" i="5" l="1"/>
  <c r="I91" i="37" l="1"/>
  <c r="R90" i="37" s="1"/>
  <c r="R74" i="38" l="1"/>
  <c r="R73" i="38"/>
  <c r="R75" i="38"/>
  <c r="R76" i="38"/>
  <c r="R89" i="37"/>
  <c r="R91" i="37"/>
  <c r="R88" i="37"/>
  <c r="I93" i="37"/>
  <c r="I54" i="11" l="1"/>
  <c r="I57" i="11" s="1"/>
  <c r="I55" i="11" l="1"/>
  <c r="I62" i="11"/>
  <c r="I60" i="11"/>
  <c r="I56" i="11"/>
  <c r="E23" i="6" l="1"/>
  <c r="E24" i="6"/>
  <c r="E25" i="6"/>
  <c r="E26" i="6"/>
  <c r="E27" i="6"/>
  <c r="K88" i="37" l="1"/>
  <c r="C54" i="11" l="1"/>
  <c r="C62" i="11" s="1"/>
  <c r="D54" i="11"/>
  <c r="D62" i="11" s="1"/>
  <c r="E54" i="11"/>
  <c r="E62" i="11" s="1"/>
  <c r="F54" i="11"/>
  <c r="F62" i="11" s="1"/>
  <c r="G54" i="11"/>
  <c r="G62" i="11" s="1"/>
  <c r="H54" i="11"/>
  <c r="B54" i="11"/>
  <c r="B62" i="11" s="1"/>
  <c r="H62" i="11" l="1"/>
  <c r="H60" i="11"/>
  <c r="B57" i="11" l="1"/>
  <c r="C57" i="11"/>
  <c r="D57" i="11"/>
  <c r="E57" i="11"/>
  <c r="F57" i="11"/>
  <c r="G57" i="11"/>
  <c r="H57" i="11"/>
  <c r="B56" i="11"/>
  <c r="C56" i="11"/>
  <c r="D56" i="11"/>
  <c r="E56" i="11"/>
  <c r="F56" i="11"/>
  <c r="G56" i="11"/>
  <c r="H56" i="11"/>
  <c r="C55" i="11"/>
  <c r="D55" i="11"/>
  <c r="E55" i="11"/>
  <c r="F55" i="11"/>
  <c r="G55" i="11"/>
  <c r="H55" i="11"/>
  <c r="B55" i="11"/>
  <c r="C17" i="5" l="1"/>
  <c r="B17" i="5"/>
  <c r="E76" i="38" l="1"/>
  <c r="N76" i="38" l="1"/>
  <c r="N75" i="38"/>
  <c r="N73" i="38"/>
  <c r="N74" i="38"/>
  <c r="K90" i="37"/>
  <c r="E21" i="6" l="1"/>
  <c r="E22" i="6"/>
  <c r="E20" i="6"/>
  <c r="B13" i="83"/>
  <c r="B14" i="83" l="1"/>
  <c r="B3" i="35"/>
  <c r="B19" i="5"/>
  <c r="I92" i="37"/>
  <c r="A3" i="35" l="1"/>
  <c r="A5" i="35"/>
  <c r="E18" i="5" l="1"/>
  <c r="F18" i="5"/>
  <c r="E17" i="5"/>
  <c r="F17" i="5"/>
  <c r="C19" i="5"/>
  <c r="C18" i="5"/>
  <c r="E19" i="5"/>
  <c r="F19" i="5"/>
  <c r="D18" i="5" l="1"/>
  <c r="D17" i="5"/>
  <c r="D19" i="5"/>
  <c r="H76" i="38" l="1"/>
  <c r="C76" i="38"/>
  <c r="D76" i="38"/>
  <c r="F76" i="38"/>
  <c r="G76" i="38"/>
  <c r="H91" i="37"/>
  <c r="L74" i="38" l="1"/>
  <c r="L75" i="38"/>
  <c r="L73" i="38"/>
  <c r="L76" i="38"/>
  <c r="P73" i="38"/>
  <c r="P74" i="38"/>
  <c r="P76" i="38"/>
  <c r="P75" i="38"/>
  <c r="O75" i="38"/>
  <c r="O76" i="38"/>
  <c r="O73" i="38"/>
  <c r="O74" i="38"/>
  <c r="M73" i="38"/>
  <c r="M75" i="38"/>
  <c r="M74" i="38"/>
  <c r="M76" i="38"/>
  <c r="N88" i="37"/>
  <c r="N89" i="37"/>
  <c r="N90" i="37"/>
  <c r="N91" i="37"/>
  <c r="M88" i="37"/>
  <c r="M89" i="37"/>
  <c r="M90" i="37"/>
  <c r="M91" i="37"/>
  <c r="O88" i="37"/>
  <c r="O89" i="37"/>
  <c r="O90" i="37"/>
  <c r="O91" i="37"/>
  <c r="P88" i="37"/>
  <c r="P89" i="37"/>
  <c r="P90" i="37"/>
  <c r="P91" i="37"/>
  <c r="L91" i="37"/>
  <c r="L88" i="37"/>
  <c r="L90" i="37"/>
  <c r="L89" i="37"/>
  <c r="Q73" i="38"/>
  <c r="Q76" i="38"/>
  <c r="Q74" i="38"/>
  <c r="Q75" i="38"/>
  <c r="Q89" i="37"/>
  <c r="Q88" i="37"/>
  <c r="Q90" i="37"/>
  <c r="Q91" i="37"/>
  <c r="H92" i="37"/>
  <c r="H93" i="37"/>
  <c r="K76" i="38" l="1"/>
  <c r="K91" i="37"/>
  <c r="K89" i="3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Fernanda Velasco Garat</author>
  </authors>
  <commentList>
    <comment ref="E11" authorId="0" shapeId="0" xr:uid="{00000000-0006-0000-0800-000001000000}">
      <text>
        <r>
          <rPr>
            <b/>
            <sz val="9"/>
            <color indexed="81"/>
            <rFont val="Segoe UI"/>
            <family val="2"/>
          </rPr>
          <t>Fernanda Velasco Garat:</t>
        </r>
        <r>
          <rPr>
            <sz val="9"/>
            <color indexed="81"/>
            <rFont val="Segoe UI"/>
            <family val="2"/>
          </rPr>
          <t xml:space="preserve">
ok - fica igual pq O hotel trans era contado aqui commais de 500 salas (562)</t>
        </r>
      </text>
    </comment>
    <comment ref="G11" authorId="0" shapeId="0" xr:uid="{00000000-0006-0000-0800-000002000000}">
      <text>
        <r>
          <rPr>
            <b/>
            <sz val="9"/>
            <color indexed="81"/>
            <rFont val="Segoe UI"/>
            <family val="2"/>
          </rPr>
          <t>Fernanda Velasco Garat:</t>
        </r>
        <r>
          <rPr>
            <sz val="9"/>
            <color indexed="81"/>
            <rFont val="Segoe UI"/>
            <family val="2"/>
          </rPr>
          <t xml:space="preserve">
ok - ganhamos o Hotel Transivania em mais de 1000 salas</t>
        </r>
      </text>
    </comment>
    <comment ref="I11" authorId="0" shapeId="0" xr:uid="{00000000-0006-0000-0800-000003000000}">
      <text>
        <r>
          <rPr>
            <b/>
            <sz val="9"/>
            <color indexed="81"/>
            <rFont val="Segoe UI"/>
            <family val="2"/>
          </rPr>
          <t>Fernanda Velasco Garat:</t>
        </r>
        <r>
          <rPr>
            <sz val="9"/>
            <color indexed="81"/>
            <rFont val="Segoe UI"/>
            <family val="2"/>
          </rPr>
          <t xml:space="preserve">
ok - ganhamos o Hotel Transivania em mais de 1000 salas</t>
        </r>
      </text>
    </comment>
    <comment ref="G17" authorId="0" shapeId="0" xr:uid="{00000000-0006-0000-0800-000004000000}">
      <text>
        <r>
          <rPr>
            <b/>
            <sz val="9"/>
            <color indexed="81"/>
            <rFont val="Segoe UI"/>
            <family val="2"/>
          </rPr>
          <t>Fernanda Velasco Garat:</t>
        </r>
        <r>
          <rPr>
            <sz val="9"/>
            <color indexed="81"/>
            <rFont val="Segoe UI"/>
            <family val="2"/>
          </rPr>
          <t xml:space="preserve">
mal - o recorde de salas e esse teve pouco publico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Fernanda Velasco Garat</author>
  </authors>
  <commentList>
    <comment ref="J76" authorId="0" shapeId="0" xr:uid="{00000000-0006-0000-1200-000001000000}">
      <text>
        <r>
          <rPr>
            <b/>
            <sz val="9"/>
            <color indexed="81"/>
            <rFont val="Segoe UI"/>
            <family val="2"/>
          </rPr>
          <t>Fernanda Velasco Garat:</t>
        </r>
        <r>
          <rPr>
            <sz val="9"/>
            <color indexed="81"/>
            <rFont val="Segoe UI"/>
            <family val="2"/>
          </rPr>
          <t xml:space="preserve">
fazer dinamica da anterior</t>
        </r>
      </text>
    </comment>
  </commentList>
</comments>
</file>

<file path=xl/sharedStrings.xml><?xml version="1.0" encoding="utf-8"?>
<sst xmlns="http://schemas.openxmlformats.org/spreadsheetml/2006/main" count="734" uniqueCount="296">
  <si>
    <t>público por ano</t>
  </si>
  <si>
    <t>Ano Dos Dados</t>
  </si>
  <si>
    <t>Público</t>
  </si>
  <si>
    <t>Títulos</t>
  </si>
  <si>
    <t>Renda (R$)</t>
  </si>
  <si>
    <t>Participação de Público</t>
  </si>
  <si>
    <t>Participação de Renda</t>
  </si>
  <si>
    <t>PMI</t>
  </si>
  <si>
    <t>Títulos Exibidos</t>
  </si>
  <si>
    <t>Títulos Lançados</t>
  </si>
  <si>
    <t>Brasileiros</t>
  </si>
  <si>
    <t>Estrangeiros</t>
  </si>
  <si>
    <t>Total</t>
  </si>
  <si>
    <t>Indicador</t>
  </si>
  <si>
    <t>Renda</t>
  </si>
  <si>
    <t>Participação de público</t>
  </si>
  <si>
    <t>Contagem (Título No Brasil)</t>
  </si>
  <si>
    <t>Ano Do Lançamento</t>
  </si>
  <si>
    <t>Gênero</t>
  </si>
  <si>
    <t>Documentário</t>
  </si>
  <si>
    <t>Ficção</t>
  </si>
  <si>
    <t>Título no Brasil</t>
  </si>
  <si>
    <t>Distribuidora</t>
  </si>
  <si>
    <t>País</t>
  </si>
  <si>
    <t>Data de Lançamento</t>
  </si>
  <si>
    <t>Salas no Lançamento</t>
  </si>
  <si>
    <t>Filtro de exibição:</t>
  </si>
  <si>
    <t>Distribuição Internacional</t>
  </si>
  <si>
    <t>Distribuição Nacional</t>
  </si>
  <si>
    <t>Codistribuição Internacional-Nacional</t>
  </si>
  <si>
    <t>Métrica</t>
  </si>
  <si>
    <t>Distribuidora - Nacionalidade</t>
  </si>
  <si>
    <t>Total Geral</t>
  </si>
  <si>
    <t>Distribuidora Para Ranking</t>
  </si>
  <si>
    <t>%</t>
  </si>
  <si>
    <t>Ano dos dados</t>
  </si>
  <si>
    <t>PMI (R$)</t>
  </si>
  <si>
    <t>renda</t>
  </si>
  <si>
    <t>Porcentagem do total global (renda)</t>
  </si>
  <si>
    <t>Porcentagem do total (renda)</t>
  </si>
  <si>
    <t>Animação</t>
  </si>
  <si>
    <t>Taxa Anual de Crescimento de Público</t>
  </si>
  <si>
    <t>#</t>
  </si>
  <si>
    <t>Tabela 3 – Variação - 2016 x 2015</t>
  </si>
  <si>
    <t>Público Brasileiro</t>
  </si>
  <si>
    <t>Público em 2016</t>
  </si>
  <si>
    <t>Renda (R$) em 2016</t>
  </si>
  <si>
    <t>Gráfico 3 - Público dos Filmes Brasileiros e Participação no Público Total – 2009 a 2016</t>
  </si>
  <si>
    <t>Gráfico 1 - Público Total e Taxa Anual de Crescimento do Público em Salas de Cinema – 2009 a 2016</t>
  </si>
  <si>
    <t>Tabela 2 – Público e Renda dos Títulos Exibidos – 2015  - Semanas 1 a 53</t>
  </si>
  <si>
    <t>Tabela 1 – Público e Renda dos Títulos Exibidos – 2016 - Semanas 1 a 52</t>
  </si>
  <si>
    <t>Público Total</t>
  </si>
  <si>
    <t>Renda Bruta Total (R$)</t>
  </si>
  <si>
    <t>Ano de Lançamento</t>
  </si>
  <si>
    <t>Os Dez Mandamentos - O Filme</t>
  </si>
  <si>
    <t>Downtown/Paris</t>
  </si>
  <si>
    <t>Brasil</t>
  </si>
  <si>
    <t>Capitão América - Guerra civil</t>
  </si>
  <si>
    <t>Disney</t>
  </si>
  <si>
    <t>Batman vs Superman - A Origem da Justiça</t>
  </si>
  <si>
    <t>Warner</t>
  </si>
  <si>
    <t>Procurando Dory</t>
  </si>
  <si>
    <t>Esquadrão Suicida</t>
  </si>
  <si>
    <t>Deadpool</t>
  </si>
  <si>
    <t>Fox</t>
  </si>
  <si>
    <t>A Era do Gelo - O Big Bang</t>
  </si>
  <si>
    <t>Doutor Estranho</t>
  </si>
  <si>
    <t>Pets - A vida secreta dos bichos</t>
  </si>
  <si>
    <t>Universal</t>
  </si>
  <si>
    <t>X-Men - Apocalipse</t>
  </si>
  <si>
    <t>Animais fantásticos e onde habitam</t>
  </si>
  <si>
    <t>Como eu era antes de você</t>
  </si>
  <si>
    <t>Minha mãe é uma peça 2</t>
  </si>
  <si>
    <t>O bom dinossauro</t>
  </si>
  <si>
    <t>Invocação do Mal 2</t>
  </si>
  <si>
    <t>Zootopia - Essa Cidade é o Bicho</t>
  </si>
  <si>
    <t>Mogli - O Menino Lobo</t>
  </si>
  <si>
    <t>O Regresso</t>
  </si>
  <si>
    <t>Rogue One - Uma História Star Wars</t>
  </si>
  <si>
    <t>Carrossel 2 - O Sumiço de Maria Joaquina</t>
  </si>
  <si>
    <t>É fada!</t>
  </si>
  <si>
    <t xml:space="preserve">Imagem </t>
  </si>
  <si>
    <t>Até que a sorte nos separe 3</t>
  </si>
  <si>
    <t>Tô ryca!</t>
  </si>
  <si>
    <t>Um Suburbano Sortudo</t>
  </si>
  <si>
    <t>Vai que dá certo 2</t>
  </si>
  <si>
    <t>Um namorado para minha mulher</t>
  </si>
  <si>
    <t>O Vendedor de Sonhos</t>
  </si>
  <si>
    <t>O Shaolin do Sertão</t>
  </si>
  <si>
    <t>Mais Forte que o Mundo - A História de José Aldo</t>
  </si>
  <si>
    <t>Elis</t>
  </si>
  <si>
    <t>Porta dos Fundos - Contrato Vitalício</t>
  </si>
  <si>
    <t>Reza a Lenda</t>
  </si>
  <si>
    <t>Aquarius</t>
  </si>
  <si>
    <t>Vitrine Filmes</t>
  </si>
  <si>
    <t>Brasil, França</t>
  </si>
  <si>
    <t>Em Nome da Lei</t>
  </si>
  <si>
    <t>Pequeno Segredo</t>
  </si>
  <si>
    <t xml:space="preserve">Diamond Films do Brasil </t>
  </si>
  <si>
    <t>Nise - O Coração da Loucura</t>
  </si>
  <si>
    <t>Desculpe o transtorno</t>
  </si>
  <si>
    <t>Tropa de elite 2</t>
  </si>
  <si>
    <t>Zazen</t>
  </si>
  <si>
    <t>Os Vingadores - The Avengers</t>
  </si>
  <si>
    <t>Vingadores: A Era de Ultron</t>
  </si>
  <si>
    <t>Velozes e Furiosos 7</t>
  </si>
  <si>
    <t xml:space="preserve">Paris </t>
  </si>
  <si>
    <t>A Era do Gelo 3</t>
  </si>
  <si>
    <t>Avatar</t>
  </si>
  <si>
    <t>Minions</t>
  </si>
  <si>
    <t>A Era do Gelo 4</t>
  </si>
  <si>
    <t>Homem de ferro 3</t>
  </si>
  <si>
    <t>Shrek para sempre</t>
  </si>
  <si>
    <t>Paramount</t>
  </si>
  <si>
    <t>A saga crepúsculo: amanhecer - parte 1</t>
  </si>
  <si>
    <t>Meu malvado favorito 2</t>
  </si>
  <si>
    <t>Star Wars: Episódio VII - O despertar da Força</t>
  </si>
  <si>
    <t>Cinquenta Tons de Cinza</t>
  </si>
  <si>
    <t xml:space="preserve">Sony </t>
  </si>
  <si>
    <t>Playarte</t>
  </si>
  <si>
    <t xml:space="preserve">Imovision </t>
  </si>
  <si>
    <t xml:space="preserve">Califórnia </t>
  </si>
  <si>
    <t>Alphaville Filmes</t>
  </si>
  <si>
    <t xml:space="preserve">Pandora </t>
  </si>
  <si>
    <t>Flix Media</t>
  </si>
  <si>
    <t>Zeta Filmes</t>
  </si>
  <si>
    <t>Supo Mungam Films</t>
  </si>
  <si>
    <t>Esfera Produções</t>
  </si>
  <si>
    <t>Alpha Filmes</t>
  </si>
  <si>
    <t>Pipoca &amp; Filmes/Forte Filmes</t>
  </si>
  <si>
    <t>Fênix Filmes</t>
  </si>
  <si>
    <t>Filmes da Mostra</t>
  </si>
  <si>
    <t>H2O Films</t>
  </si>
  <si>
    <t>F. J. Cines</t>
  </si>
  <si>
    <t>Elite Filmes</t>
  </si>
  <si>
    <t>Lança Filmes</t>
  </si>
  <si>
    <t>Elo Company</t>
  </si>
  <si>
    <t>E.H. Produções</t>
  </si>
  <si>
    <t>Tucumán</t>
  </si>
  <si>
    <t>CV&amp;F</t>
  </si>
  <si>
    <t>Águas de Março Filmes</t>
  </si>
  <si>
    <t>Dilúvio Filmes</t>
  </si>
  <si>
    <t>Boulevard Filmes</t>
  </si>
  <si>
    <t>Outras</t>
  </si>
  <si>
    <t>Cazion Films Brasil</t>
  </si>
  <si>
    <t>Europa</t>
  </si>
  <si>
    <t>Rafaela Gonçalves</t>
  </si>
  <si>
    <t xml:space="preserve">Espaço Filmes </t>
  </si>
  <si>
    <t>Cinemark Brasil</t>
  </si>
  <si>
    <t>Maria Farinha Filmes</t>
  </si>
  <si>
    <t>Sato Company</t>
  </si>
  <si>
    <t>Cinépolis</t>
  </si>
  <si>
    <t>UCI</t>
  </si>
  <si>
    <t xml:space="preserve">Europa/Vinny filmes </t>
  </si>
  <si>
    <t>Bretz Vídeo</t>
  </si>
  <si>
    <t>Bonfilm</t>
  </si>
  <si>
    <t>ArtHouse</t>
  </si>
  <si>
    <t>O2 Play</t>
  </si>
  <si>
    <t>Conexão Cultural</t>
  </si>
  <si>
    <t>Infinito Produções</t>
  </si>
  <si>
    <t>Tigre Produções Cinematográficas</t>
  </si>
  <si>
    <t>Walper Ruas</t>
  </si>
  <si>
    <t>Cineart Filmes</t>
  </si>
  <si>
    <t>Milocos Entretenimento</t>
  </si>
  <si>
    <t>Bretz/Videofilmes</t>
  </si>
  <si>
    <t>Bang Filmes</t>
  </si>
  <si>
    <t>Cigano Filmes</t>
  </si>
  <si>
    <t>Livres Distribuidora</t>
  </si>
  <si>
    <t>Gatacine</t>
  </si>
  <si>
    <t>Maria da Graça Hughes</t>
  </si>
  <si>
    <t>Estação Luz Filmes</t>
  </si>
  <si>
    <t>Inquieta Cultura e Comunicação</t>
  </si>
  <si>
    <t>Com Domínio Filmes</t>
  </si>
  <si>
    <t>Maverick</t>
  </si>
  <si>
    <t>Affonso Uchôa</t>
  </si>
  <si>
    <t>Raiz Filmes</t>
  </si>
  <si>
    <t>Universal / Europa / Elo</t>
  </si>
  <si>
    <t>Camisa Treze</t>
  </si>
  <si>
    <t>Lume</t>
  </si>
  <si>
    <t>Heavy Bunker</t>
  </si>
  <si>
    <t>Cineluz Produções</t>
  </si>
  <si>
    <t>Jacqueline Filmes/Livres Distribuidora</t>
  </si>
  <si>
    <t>Cine Group</t>
  </si>
  <si>
    <t>Tremè Produções</t>
  </si>
  <si>
    <t>Pipa</t>
  </si>
  <si>
    <t>Documenta Produções</t>
  </si>
  <si>
    <t>Primo Filmes</t>
  </si>
  <si>
    <t>Universal Music Brasil</t>
  </si>
  <si>
    <t>DM Filmes</t>
  </si>
  <si>
    <t>Comalt</t>
  </si>
  <si>
    <t>Olé Produções</t>
  </si>
  <si>
    <t>Pique-Bandeira Filmes</t>
  </si>
  <si>
    <t>LC Barreto Filmes</t>
  </si>
  <si>
    <t>Luz XXI</t>
  </si>
  <si>
    <t>Ponto de Equilíbrio</t>
  </si>
  <si>
    <t>Sant'Ana Filmes</t>
  </si>
  <si>
    <t>Vilacine</t>
  </si>
  <si>
    <t>Cazumbá Filmes</t>
  </si>
  <si>
    <t>4 Ventos Comunicação</t>
  </si>
  <si>
    <t>Nossa Distribuidora</t>
  </si>
  <si>
    <t xml:space="preserve">Downtown </t>
  </si>
  <si>
    <t>Blest</t>
  </si>
  <si>
    <t>Mira Filmes</t>
  </si>
  <si>
    <t>Fundação Maurício Grabois</t>
  </si>
  <si>
    <t>Polifilmes</t>
  </si>
  <si>
    <t>Trator Filmes</t>
  </si>
  <si>
    <t>Cultura Maior</t>
  </si>
  <si>
    <t>Moro Comunicação</t>
  </si>
  <si>
    <t>Internacional Produções de Cinema e Vídeo</t>
  </si>
  <si>
    <t>Lotado Filmes</t>
  </si>
  <si>
    <t>7Estrelo Filmes</t>
  </si>
  <si>
    <t>2A Produções</t>
  </si>
  <si>
    <t>Lauper</t>
  </si>
  <si>
    <t xml:space="preserve">Telenews </t>
  </si>
  <si>
    <t>Cultura</t>
  </si>
  <si>
    <t>Estrangeira Filmes</t>
  </si>
  <si>
    <t>Clarissa Appelt Baptista San Roman</t>
  </si>
  <si>
    <t>Film Connection/Imovision</t>
  </si>
  <si>
    <t>Mais de 300 Salas no Lçto</t>
  </si>
  <si>
    <t>Mais de 500 Salas no Lçto</t>
  </si>
  <si>
    <t>Mais de 700 Salas no Lçto</t>
  </si>
  <si>
    <t>Mais de 1000 Salas no Lçto</t>
  </si>
  <si>
    <t>Distribuidoras</t>
  </si>
  <si>
    <t>Produtoras</t>
  </si>
  <si>
    <t>Exibidoras</t>
  </si>
  <si>
    <t>Empresas atuantes</t>
  </si>
  <si>
    <t>LUCIANA:</t>
  </si>
  <si>
    <t>Total de Empresas</t>
  </si>
  <si>
    <t>3 Maiores Distribuidoras</t>
  </si>
  <si>
    <t>4 Maiores Distribuidoras</t>
  </si>
  <si>
    <t>5 Maiores Distribuidoras</t>
  </si>
  <si>
    <t>8 Maiores Distribuidoras</t>
  </si>
  <si>
    <t>10 Maiores Distribuidoras</t>
  </si>
  <si>
    <t xml:space="preserve">Columbia (Sony e Disney) </t>
  </si>
  <si>
    <t>As majors Sony e Disney estão agrupadas neste relatório como Sony/Disney (Columbia), uma vez que as duas empresas atuam conjuntamente no Brasil</t>
  </si>
  <si>
    <t>ok - o vento lá fora</t>
  </si>
  <si>
    <t>ok - 2015</t>
  </si>
  <si>
    <t>Até 10 mil</t>
  </si>
  <si>
    <t>Mais de 1 milhão</t>
  </si>
  <si>
    <t>Mais de 10 mil até 100 mil</t>
  </si>
  <si>
    <t>Mais de 100 mil até 500 mil</t>
  </si>
  <si>
    <t>Mais de 500 mil até 1 milhão</t>
  </si>
  <si>
    <t>BRASILEIROS</t>
  </si>
  <si>
    <t>para baixo tem mais gráfico</t>
  </si>
  <si>
    <t>BR</t>
  </si>
  <si>
    <t>Ano</t>
  </si>
  <si>
    <t>De 2010 a 2014, a inflação do Preço Médio do Ingresso (PMI)  subiu mais do que a inflação oficial do país, medida pelo Índice Nacional de Preços ao Consumidor Amplo (IPCA) (Tabela 5). Durante 2015 e 2016, de maneira oposta, o IPCA foi maior do que a inflação dos preços dos ingressos. Esse fator, portanto, pode ter suavizado os efeitos da recessão econômica para o setor de exibição durante os dois anos.</t>
  </si>
  <si>
    <t>5 Filmes mais Vistos do Ano</t>
  </si>
  <si>
    <t>10 Filmes mais Vistos do Ano</t>
  </si>
  <si>
    <t>20 Filmes mais Vistos do Ano</t>
  </si>
  <si>
    <t>Até 100 mil</t>
  </si>
  <si>
    <t>Filmes Exibidos no Ano</t>
  </si>
  <si>
    <t>Filmes Brasileiros Exibidos no Ano</t>
  </si>
  <si>
    <t>PMI Real</t>
  </si>
  <si>
    <t>Tabela 4 -Evolução do Preço Médio por Ingresso (PMI)</t>
  </si>
  <si>
    <t>Tabela 5 - Ranking das 20 Maiores Bilheterias - 2009 a 2016</t>
  </si>
  <si>
    <t>Tabela 6 - Ranking dos 20 Títulos com Maior Bilheteria em 2016</t>
  </si>
  <si>
    <t>Tabela 7 - Filmes Brasileiros - 20 Maiores Bilheterias em 2016</t>
  </si>
  <si>
    <t>Tabela 8 - Quantidade de Títulos Brasileiros e Estrangeiros Lançados em Mais de 300 salas</t>
  </si>
  <si>
    <t>Gráfico 6 – Quantidade de Lançamentos  – 2009 a 2016</t>
  </si>
  <si>
    <t>Gráfico 2 – Evolução da Renda Real em Salas de Exibição</t>
  </si>
  <si>
    <t>Gráfico 4 – Proporção de Salas Ocupadas por Semana em Relação às Salas no Lançamento para Filmes Estrangeiros Lançados em mais de 300 salas</t>
  </si>
  <si>
    <t>Gráfico 5- Proporção de Salas Ocupadas por Semana em Relação às Salas no Lançamento para Filmes Brasileiros Lançados em mais de 300 salas</t>
  </si>
  <si>
    <t>Gráfico 13 – Público Total obtido pelos Filmes mais Vistos do Ano</t>
  </si>
  <si>
    <t>Gráfico 14 - Concentração de Público dos Filmes Brasileiros mais Vistos - 2009 a 2016</t>
  </si>
  <si>
    <t>Gráfico 7 - Quantidade de Lançamentos Brasileiros por Gênero – 2009 a 2016</t>
  </si>
  <si>
    <t>Gráfico 8 - Proporção de Títulos Brasileiros Lançados por Faixa de Salas no Lançamento – 2009 a 2016</t>
  </si>
  <si>
    <t>Gráfico 9 - Proporção de Títulos Estrangeiros Lançados por Faixa de Salas no Lançamento – 2009 a 2016</t>
  </si>
  <si>
    <t>Gráfico 10 –  Quantidade de Filmes Exibidos com mais de 100 mil espectadores - 2009 a 2016</t>
  </si>
  <si>
    <t xml:space="preserve"> Gráfico 11  – Quantidade de Filmes Exibidos com Mais de Um Milhão de Espectadores - 2009 a 2016</t>
  </si>
  <si>
    <t>Gráfico 12 - Concentração de Público Total dos Filmes mais Vistos do Ano</t>
  </si>
  <si>
    <t>Gráfico 15 - Público Total obtido pelos Filmes Brasileiros mais Vistos do Ano</t>
  </si>
  <si>
    <t>Gráfico 16 – Quantidade de Títulos Exibidos por Faixa de Público – 2009 a 2016</t>
  </si>
  <si>
    <t>Gráfico 17 - Concentração de Público por Faixas – 2009 a 2016</t>
  </si>
  <si>
    <t>Gráfico 18 - Quantidade de Títulos Exibidos por Faixa de Público de Filmes Brasileiros – 2009 a 2016</t>
  </si>
  <si>
    <t>Gráfico 19 – Concentração de Público de Filmes Brasileiros por Faixas – 2009 a 2016</t>
  </si>
  <si>
    <t>Gráfico 20 – Quantidade de Empresas Atuantes como Distribuidoras</t>
  </si>
  <si>
    <t>Gráfico 21 – Quantidade de Filmes Exibidos no Ano</t>
  </si>
  <si>
    <t>Gráfico 22 - Filmes Brasileiros Exibidos por Arranjos de Distribuição</t>
  </si>
  <si>
    <t>Gráfico 23 - Filmes Brasileiros Lançados por Negócio de Distribuição</t>
  </si>
  <si>
    <t>Gráfico 24 - Participação de Renda por Distribuidoras – Títulos Brasileiros e Estrangeiros Exibidos - 2016</t>
  </si>
  <si>
    <t>Gráfico 25 - Concentração de Renda pelas Distribuidoras de maior Renda</t>
  </si>
  <si>
    <t>Gráfico 26- Participação na Renda por Origem das Distribuidoras - Títulos Brasileiros e Estrangeiros Exibidos – 2009 a 2016</t>
  </si>
  <si>
    <t>Gráfico 27 - Renda por Origem das Distribuidoras - Títulos Brasileiros e Estrangeiros Exibidos – 2009 a 2016</t>
  </si>
  <si>
    <t>Gráfico 28  - Quantidade de Títulos Exibidos no Ano por Origem das Distribuidoras - Títulos Brasileiros e Estrangeiros – 2009 a 2016</t>
  </si>
  <si>
    <t>Gráfico 29 – Quantidade de Empresas Atuantes como Distribuidoras, por Origem</t>
  </si>
  <si>
    <t>Gráfico 30 - Participação de Renda por Distribuidoras – Títulos Brasileiros Exibidos - 2016</t>
  </si>
  <si>
    <t>Gráfico 31 – Participação na Renda por Origem das Distribuidoras - Títulos Brasileiros Exibidos – 2009 a 2016</t>
  </si>
  <si>
    <t>Gráfico 32 - Renda por Origem das Distribuidoras - Títulos Brasileiros Exibidos – 2009 a 2016</t>
  </si>
  <si>
    <t>Gráfico 33 - Quantidade de Títulos Exibidos no Ano por Origem das Distribuidoras - Títulos Brasileiros – 2009 a 2016</t>
  </si>
  <si>
    <t>EUA</t>
  </si>
  <si>
    <t>A saga Crepúsculo: Amanhecer – Parte 2 O final</t>
  </si>
  <si>
    <t>Paris</t>
  </si>
  <si>
    <r>
      <t xml:space="preserve">China, </t>
    </r>
    <r>
      <rPr>
        <sz val="9"/>
        <color theme="1"/>
        <rFont val="Open Sans"/>
        <family val="2"/>
      </rPr>
      <t>EUA</t>
    </r>
  </si>
  <si>
    <r>
      <t xml:space="preserve">Canadá, </t>
    </r>
    <r>
      <rPr>
        <sz val="9"/>
        <color theme="1"/>
        <rFont val="Open Sans"/>
        <family val="2"/>
      </rPr>
      <t>EUA</t>
    </r>
  </si>
  <si>
    <r>
      <t>EUA</t>
    </r>
    <r>
      <rPr>
        <sz val="9"/>
        <color rgb="FF000000"/>
        <rFont val="Open Sans"/>
        <family val="2"/>
      </rPr>
      <t>, Reino Unido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</si>
</sst>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_);\(#,##0\)"/>
    <numFmt numFmtId="165" formatCode="0.0%"/>
    <numFmt numFmtId="166" formatCode="###0.00"/>
    <numFmt numFmtId="167" formatCode="#,##0;\(#,##0\)"/>
    <numFmt numFmtId="168" formatCode="_(* #,##0.00_);_(* \(#,##0.00\);_(* &quot;-&quot;??_);_(@_)"/>
    <numFmt numFmtId="169" formatCode="0.0"/>
    <numFmt numFmtId="170" formatCode="#,##0.0"/>
    <numFmt numFmtId="171" formatCode="_-* #,##0_-;\-* #,##0_-;_-* &quot;-&quot;??_-;_-@_-"/>
    <numFmt numFmtId="172" formatCode="_-* #,##0.0_-;\-* #,##0.0_-;_-* &quot;-&quot;??_-;_-@_-"/>
  </numFmts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Open Sans"/>
      <family val="2"/>
    </font>
    <font>
      <b/>
      <sz val="10"/>
      <name val="Open Sans"/>
      <family val="2"/>
    </font>
    <font>
      <sz val="11"/>
      <name val="Open Sans"/>
      <family val="2"/>
    </font>
    <font>
      <sz val="18"/>
      <name val="Open Sans"/>
      <family val="2"/>
    </font>
    <font>
      <b/>
      <sz val="8"/>
      <name val="Open Sans"/>
      <family val="2"/>
    </font>
    <font>
      <b/>
      <sz val="8"/>
      <color rgb="FFFFFFFF"/>
      <name val="Open Sans"/>
      <family val="2"/>
    </font>
    <font>
      <sz val="11"/>
      <color theme="1"/>
      <name val="Open Sans"/>
      <family val="2"/>
    </font>
    <font>
      <sz val="11"/>
      <color rgb="FFFF0000"/>
      <name val="Open Sans"/>
      <family val="2"/>
    </font>
    <font>
      <b/>
      <sz val="10"/>
      <color rgb="FFFFFFFF"/>
      <name val="Open Sans"/>
      <family val="2"/>
    </font>
    <font>
      <sz val="8"/>
      <name val="Open Sans"/>
      <family val="2"/>
    </font>
    <font>
      <sz val="10"/>
      <color rgb="FFFF0000"/>
      <name val="Open Sans"/>
      <family val="2"/>
    </font>
    <font>
      <b/>
      <sz val="11"/>
      <color theme="1"/>
      <name val="Open Sans"/>
      <family val="2"/>
    </font>
    <font>
      <sz val="10"/>
      <color rgb="FF7030A0"/>
      <name val="Open Sans"/>
      <family val="2"/>
    </font>
    <font>
      <sz val="11"/>
      <color theme="0"/>
      <name val="Open Sans"/>
      <family val="2"/>
    </font>
    <font>
      <sz val="10"/>
      <color theme="0"/>
      <name val="Open Sans"/>
      <family val="2"/>
    </font>
    <font>
      <sz val="10"/>
      <color theme="1"/>
      <name val="Open Sans"/>
      <family val="2"/>
    </font>
    <font>
      <b/>
      <sz val="8"/>
      <color theme="0"/>
      <name val="Open Sans"/>
      <family val="2"/>
    </font>
    <font>
      <sz val="11"/>
      <color theme="4" tint="0.59999389629810485"/>
      <name val="Open Sans"/>
      <family val="2"/>
    </font>
    <font>
      <sz val="9"/>
      <color theme="1"/>
      <name val="Open Sans"/>
      <family val="2"/>
    </font>
    <font>
      <sz val="9"/>
      <color rgb="FF7030A0"/>
      <name val="Open Sans"/>
      <family val="2"/>
    </font>
    <font>
      <sz val="9"/>
      <color rgb="FFFF0000"/>
      <name val="Open Sans"/>
      <family val="2"/>
    </font>
    <font>
      <b/>
      <sz val="9"/>
      <color rgb="FF7030A0"/>
      <name val="Open Sans"/>
      <family val="2"/>
    </font>
    <font>
      <b/>
      <sz val="8"/>
      <color rgb="FF666666"/>
      <name val="Open Sans"/>
      <family val="2"/>
    </font>
    <font>
      <sz val="9"/>
      <color rgb="FF000000"/>
      <name val="Open Sans"/>
      <family val="2"/>
    </font>
    <font>
      <sz val="9"/>
      <name val="Open Sans"/>
      <family val="2"/>
    </font>
    <font>
      <b/>
      <sz val="9"/>
      <name val="Open Sans"/>
      <family val="2"/>
    </font>
    <font>
      <b/>
      <sz val="9"/>
      <color rgb="FF000000"/>
      <name val="Open Sans"/>
      <family val="2"/>
    </font>
    <font>
      <b/>
      <sz val="11"/>
      <color theme="0"/>
      <name val="Open Sans"/>
      <family val="2"/>
    </font>
    <font>
      <b/>
      <sz val="10"/>
      <color theme="0"/>
      <name val="Open Sans"/>
      <family val="2"/>
    </font>
    <font>
      <sz val="10"/>
      <color rgb="FF000000"/>
      <name val="Open Sans"/>
      <family val="2"/>
    </font>
    <font>
      <sz val="11"/>
      <color rgb="FF000000"/>
      <name val="Open Sans"/>
      <family val="2"/>
    </font>
    <font>
      <sz val="8"/>
      <color theme="0"/>
      <name val="Open Sans"/>
      <family val="2"/>
    </font>
    <font>
      <b/>
      <sz val="9"/>
      <color rgb="FFFFFFFF"/>
      <name val="Open Sans"/>
      <family val="2"/>
    </font>
    <font>
      <b/>
      <sz val="9"/>
      <color theme="1"/>
      <name val="Open Sans"/>
      <family val="2"/>
    </font>
    <font>
      <sz val="9"/>
      <color theme="0"/>
      <name val="Open Sans"/>
      <family val="2"/>
    </font>
    <font>
      <b/>
      <sz val="9"/>
      <color theme="0"/>
      <name val="Open Sans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334F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C0C0C0"/>
      </left>
      <right/>
      <top/>
      <bottom style="thin">
        <color rgb="FF80808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/>
    <xf numFmtId="0" fontId="1" fillId="0" borderId="0"/>
    <xf numFmtId="0" fontId="2" fillId="0" borderId="0"/>
    <xf numFmtId="168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4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>
      <alignment vertical="top"/>
    </xf>
  </cellStyleXfs>
  <cellXfs count="300">
    <xf numFmtId="0" fontId="0" fillId="0" borderId="0" xfId="0"/>
    <xf numFmtId="0" fontId="8" fillId="0" borderId="0" xfId="1" applyFont="1"/>
    <xf numFmtId="0" fontId="8" fillId="0" borderId="0" xfId="4" applyFont="1"/>
    <xf numFmtId="0" fontId="8" fillId="0" borderId="0" xfId="0" applyFont="1"/>
    <xf numFmtId="0" fontId="9" fillId="0" borderId="0" xfId="0" applyFont="1" applyBorder="1"/>
    <xf numFmtId="0" fontId="8" fillId="0" borderId="0" xfId="2" applyFont="1"/>
    <xf numFmtId="0" fontId="10" fillId="0" borderId="0" xfId="1" applyFont="1"/>
    <xf numFmtId="0" fontId="12" fillId="2" borderId="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13" fillId="3" borderId="3" xfId="1" applyFont="1" applyFill="1" applyBorder="1" applyAlignment="1">
      <alignment horizontal="left" vertical="center" wrapText="1"/>
    </xf>
    <xf numFmtId="3" fontId="14" fillId="0" borderId="0" xfId="0" applyNumberFormat="1" applyFont="1" applyAlignment="1">
      <alignment horizontal="center"/>
    </xf>
    <xf numFmtId="3" fontId="8" fillId="0" borderId="0" xfId="1" applyNumberFormat="1" applyFont="1"/>
    <xf numFmtId="0" fontId="14" fillId="0" borderId="0" xfId="0" applyFont="1"/>
    <xf numFmtId="3" fontId="15" fillId="0" borderId="0" xfId="0" applyNumberFormat="1" applyFont="1"/>
    <xf numFmtId="165" fontId="8" fillId="0" borderId="0" xfId="1" applyNumberFormat="1" applyFont="1" applyAlignment="1">
      <alignment horizontal="center"/>
    </xf>
    <xf numFmtId="3" fontId="14" fillId="0" borderId="0" xfId="0" applyNumberFormat="1" applyFont="1"/>
    <xf numFmtId="165" fontId="8" fillId="0" borderId="0" xfId="1" applyNumberFormat="1" applyFont="1"/>
    <xf numFmtId="0" fontId="10" fillId="0" borderId="0" xfId="4" applyFont="1" applyAlignment="1"/>
    <xf numFmtId="0" fontId="12" fillId="2" borderId="1" xfId="1" applyFont="1" applyFill="1" applyBorder="1" applyAlignment="1">
      <alignment horizontal="left" vertical="center" wrapText="1"/>
    </xf>
    <xf numFmtId="0" fontId="9" fillId="0" borderId="0" xfId="1" applyFont="1"/>
    <xf numFmtId="0" fontId="18" fillId="0" borderId="0" xfId="1" applyFont="1"/>
    <xf numFmtId="0" fontId="10" fillId="5" borderId="0" xfId="4" applyFont="1" applyFill="1" applyAlignment="1"/>
    <xf numFmtId="0" fontId="11" fillId="0" borderId="0" xfId="4" applyFont="1" applyAlignment="1"/>
    <xf numFmtId="43" fontId="20" fillId="0" borderId="0" xfId="12" applyFont="1"/>
    <xf numFmtId="169" fontId="8" fillId="0" borderId="0" xfId="4" applyNumberFormat="1" applyFont="1"/>
    <xf numFmtId="165" fontId="8" fillId="0" borderId="0" xfId="5" applyNumberFormat="1" applyFont="1"/>
    <xf numFmtId="0" fontId="10" fillId="0" borderId="0" xfId="0" applyFont="1"/>
    <xf numFmtId="44" fontId="8" fillId="0" borderId="0" xfId="4" applyNumberFormat="1" applyFont="1"/>
    <xf numFmtId="4" fontId="14" fillId="0" borderId="0" xfId="0" applyNumberFormat="1" applyFont="1"/>
    <xf numFmtId="44" fontId="17" fillId="0" borderId="0" xfId="11" applyFont="1"/>
    <xf numFmtId="0" fontId="9" fillId="0" borderId="0" xfId="4" applyFont="1"/>
    <xf numFmtId="0" fontId="14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165" fontId="8" fillId="0" borderId="0" xfId="4" applyNumberFormat="1" applyFont="1"/>
    <xf numFmtId="0" fontId="12" fillId="2" borderId="2" xfId="1" applyFont="1" applyFill="1" applyBorder="1" applyAlignment="1">
      <alignment horizontal="center" wrapText="1"/>
    </xf>
    <xf numFmtId="167" fontId="13" fillId="4" borderId="12" xfId="1" applyNumberFormat="1" applyFont="1" applyFill="1" applyBorder="1" applyAlignment="1">
      <alignment horizontal="center" vertical="center"/>
    </xf>
    <xf numFmtId="165" fontId="8" fillId="0" borderId="0" xfId="5" applyNumberFormat="1" applyFont="1" applyAlignment="1">
      <alignment horizontal="center"/>
    </xf>
    <xf numFmtId="0" fontId="8" fillId="0" borderId="0" xfId="1" applyFont="1" applyFill="1"/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19" fillId="6" borderId="13" xfId="0" applyFont="1" applyFill="1" applyBorder="1"/>
    <xf numFmtId="0" fontId="14" fillId="0" borderId="0" xfId="0" applyFont="1" applyBorder="1"/>
    <xf numFmtId="171" fontId="14" fillId="0" borderId="0" xfId="12" applyNumberFormat="1" applyFont="1" applyBorder="1"/>
    <xf numFmtId="0" fontId="19" fillId="0" borderId="0" xfId="0" applyFont="1" applyBorder="1"/>
    <xf numFmtId="165" fontId="14" fillId="0" borderId="0" xfId="5" applyNumberFormat="1" applyFont="1" applyBorder="1"/>
    <xf numFmtId="165" fontId="14" fillId="7" borderId="0" xfId="5" applyNumberFormat="1" applyFont="1" applyFill="1" applyBorder="1"/>
    <xf numFmtId="0" fontId="19" fillId="0" borderId="0" xfId="0" applyFont="1" applyFill="1" applyBorder="1" applyAlignment="1">
      <alignment horizontal="center"/>
    </xf>
    <xf numFmtId="172" fontId="14" fillId="0" borderId="0" xfId="12" applyNumberFormat="1" applyFont="1" applyBorder="1" applyAlignment="1">
      <alignment horizontal="center"/>
    </xf>
    <xf numFmtId="172" fontId="14" fillId="0" borderId="0" xfId="12" applyNumberFormat="1" applyFont="1" applyBorder="1"/>
    <xf numFmtId="0" fontId="14" fillId="0" borderId="0" xfId="0" applyNumberFormat="1" applyFont="1"/>
    <xf numFmtId="0" fontId="14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9" fontId="14" fillId="0" borderId="0" xfId="5" applyFont="1"/>
    <xf numFmtId="0" fontId="10" fillId="0" borderId="0" xfId="0" applyNumberFormat="1" applyFont="1" applyFill="1" applyAlignment="1">
      <alignment horizontal="center"/>
    </xf>
    <xf numFmtId="43" fontId="14" fillId="0" borderId="0" xfId="12" applyFont="1"/>
    <xf numFmtId="0" fontId="12" fillId="2" borderId="0" xfId="1" applyFont="1" applyFill="1" applyBorder="1" applyAlignment="1">
      <alignment horizontal="center" wrapText="1"/>
    </xf>
    <xf numFmtId="167" fontId="8" fillId="0" borderId="0" xfId="1" applyNumberFormat="1" applyFont="1" applyAlignment="1">
      <alignment horizontal="center"/>
    </xf>
    <xf numFmtId="167" fontId="24" fillId="4" borderId="12" xfId="1" applyNumberFormat="1" applyFont="1" applyFill="1" applyBorder="1" applyAlignment="1">
      <alignment horizontal="center" vertical="center"/>
    </xf>
    <xf numFmtId="0" fontId="8" fillId="5" borderId="0" xfId="1" applyFont="1" applyFill="1" applyBorder="1"/>
    <xf numFmtId="0" fontId="8" fillId="5" borderId="0" xfId="1" applyNumberFormat="1" applyFont="1" applyFill="1" applyBorder="1"/>
    <xf numFmtId="0" fontId="25" fillId="0" borderId="0" xfId="0" applyFont="1" applyAlignment="1">
      <alignment horizontal="center"/>
    </xf>
    <xf numFmtId="0" fontId="26" fillId="0" borderId="0" xfId="0" applyFont="1"/>
    <xf numFmtId="0" fontId="10" fillId="0" borderId="0" xfId="2" applyFont="1" applyAlignment="1">
      <alignment horizontal="left"/>
    </xf>
    <xf numFmtId="0" fontId="10" fillId="0" borderId="0" xfId="2" applyFont="1" applyAlignment="1"/>
    <xf numFmtId="0" fontId="30" fillId="0" borderId="0" xfId="1" applyFont="1" applyAlignment="1">
      <alignment wrapText="1"/>
    </xf>
    <xf numFmtId="0" fontId="31" fillId="0" borderId="16" xfId="1" applyFont="1" applyFill="1" applyBorder="1" applyAlignment="1">
      <alignment horizontal="center" vertical="center" wrapText="1"/>
    </xf>
    <xf numFmtId="0" fontId="17" fillId="0" borderId="0" xfId="1" applyFont="1"/>
    <xf numFmtId="167" fontId="31" fillId="0" borderId="16" xfId="1" applyNumberFormat="1" applyFont="1" applyFill="1" applyBorder="1" applyAlignment="1">
      <alignment horizontal="center" vertical="center"/>
    </xf>
    <xf numFmtId="164" fontId="31" fillId="0" borderId="16" xfId="1" applyNumberFormat="1" applyFont="1" applyFill="1" applyBorder="1" applyAlignment="1">
      <alignment horizontal="center" vertical="center"/>
    </xf>
    <xf numFmtId="4" fontId="31" fillId="0" borderId="16" xfId="1" applyNumberFormat="1" applyFont="1" applyFill="1" applyBorder="1" applyAlignment="1">
      <alignment horizontal="center" vertical="center"/>
    </xf>
    <xf numFmtId="4" fontId="31" fillId="0" borderId="16" xfId="1" applyNumberFormat="1" applyFont="1" applyFill="1" applyBorder="1" applyAlignment="1">
      <alignment horizontal="center" vertical="center" wrapText="1"/>
    </xf>
    <xf numFmtId="0" fontId="32" fillId="0" borderId="16" xfId="1" applyFont="1" applyFill="1" applyBorder="1" applyAlignment="1">
      <alignment horizontal="center" vertical="center" wrapText="1"/>
    </xf>
    <xf numFmtId="167" fontId="32" fillId="0" borderId="16" xfId="1" applyNumberFormat="1" applyFont="1" applyFill="1" applyBorder="1" applyAlignment="1">
      <alignment horizontal="center" vertical="center"/>
    </xf>
    <xf numFmtId="164" fontId="32" fillId="0" borderId="16" xfId="1" applyNumberFormat="1" applyFont="1" applyFill="1" applyBorder="1" applyAlignment="1">
      <alignment horizontal="center" vertical="center"/>
    </xf>
    <xf numFmtId="4" fontId="32" fillId="0" borderId="16" xfId="1" applyNumberFormat="1" applyFont="1" applyFill="1" applyBorder="1" applyAlignment="1">
      <alignment horizontal="center" vertical="center" wrapText="1"/>
    </xf>
    <xf numFmtId="37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0" fontId="8" fillId="0" borderId="0" xfId="1" applyFont="1" applyBorder="1"/>
    <xf numFmtId="0" fontId="31" fillId="0" borderId="0" xfId="1" applyFont="1" applyFill="1" applyBorder="1" applyAlignment="1">
      <alignment horizontal="center" vertical="center" wrapText="1"/>
    </xf>
    <xf numFmtId="14" fontId="31" fillId="0" borderId="0" xfId="1" applyNumberFormat="1" applyFont="1" applyFill="1" applyBorder="1" applyAlignment="1">
      <alignment horizontal="center" vertical="center" wrapText="1"/>
    </xf>
    <xf numFmtId="167" fontId="31" fillId="0" borderId="0" xfId="1" applyNumberFormat="1" applyFont="1" applyFill="1" applyBorder="1" applyAlignment="1">
      <alignment horizontal="center" vertical="center"/>
    </xf>
    <xf numFmtId="164" fontId="31" fillId="0" borderId="0" xfId="1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left" vertical="center" wrapText="1"/>
    </xf>
    <xf numFmtId="0" fontId="12" fillId="2" borderId="1" xfId="2" applyFont="1" applyFill="1" applyBorder="1" applyAlignment="1">
      <alignment horizontal="center" wrapText="1"/>
    </xf>
    <xf numFmtId="0" fontId="12" fillId="2" borderId="2" xfId="2" applyFont="1" applyFill="1" applyBorder="1" applyAlignment="1">
      <alignment horizontal="center" wrapText="1"/>
    </xf>
    <xf numFmtId="0" fontId="13" fillId="3" borderId="3" xfId="2" applyFont="1" applyFill="1" applyBorder="1" applyAlignment="1">
      <alignment horizontal="left" vertical="center" wrapText="1"/>
    </xf>
    <xf numFmtId="171" fontId="8" fillId="0" borderId="0" xfId="12" applyNumberFormat="1" applyFont="1"/>
    <xf numFmtId="43" fontId="8" fillId="0" borderId="0" xfId="12" applyFont="1"/>
    <xf numFmtId="3" fontId="8" fillId="0" borderId="0" xfId="2" applyNumberFormat="1" applyFont="1"/>
    <xf numFmtId="169" fontId="8" fillId="0" borderId="0" xfId="2" applyNumberFormat="1" applyFont="1"/>
    <xf numFmtId="43" fontId="14" fillId="0" borderId="0" xfId="0" applyNumberFormat="1" applyFont="1"/>
    <xf numFmtId="0" fontId="8" fillId="0" borderId="0" xfId="2" applyFont="1" applyAlignment="1">
      <alignment horizontal="center"/>
    </xf>
    <xf numFmtId="0" fontId="8" fillId="0" borderId="0" xfId="1" applyFont="1" applyAlignment="1"/>
    <xf numFmtId="43" fontId="8" fillId="0" borderId="0" xfId="12" applyFont="1" applyAlignment="1">
      <alignment horizontal="center"/>
    </xf>
    <xf numFmtId="43" fontId="8" fillId="0" borderId="0" xfId="12" applyFont="1" applyAlignment="1"/>
    <xf numFmtId="169" fontId="8" fillId="0" borderId="0" xfId="2" applyNumberFormat="1" applyFont="1" applyAlignment="1">
      <alignment horizontal="center"/>
    </xf>
    <xf numFmtId="0" fontId="8" fillId="5" borderId="0" xfId="2" applyFont="1" applyFill="1"/>
    <xf numFmtId="0" fontId="8" fillId="5" borderId="0" xfId="2" applyFont="1" applyFill="1" applyAlignment="1">
      <alignment horizontal="center"/>
    </xf>
    <xf numFmtId="3" fontId="15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right"/>
    </xf>
    <xf numFmtId="0" fontId="18" fillId="0" borderId="0" xfId="2" applyFont="1" applyAlignment="1">
      <alignment horizontal="right"/>
    </xf>
    <xf numFmtId="0" fontId="18" fillId="0" borderId="0" xfId="2" applyFont="1"/>
    <xf numFmtId="0" fontId="8" fillId="0" borderId="0" xfId="1" applyFont="1" applyFill="1" applyBorder="1"/>
    <xf numFmtId="164" fontId="13" fillId="0" borderId="0" xfId="1" applyNumberFormat="1" applyFont="1" applyFill="1" applyBorder="1" applyAlignment="1">
      <alignment horizontal="right" vertical="center"/>
    </xf>
    <xf numFmtId="164" fontId="16" fillId="0" borderId="0" xfId="1" applyNumberFormat="1" applyFont="1" applyFill="1" applyBorder="1" applyAlignment="1">
      <alignment horizontal="center" vertical="center"/>
    </xf>
    <xf numFmtId="170" fontId="8" fillId="0" borderId="0" xfId="1" applyNumberFormat="1" applyFont="1" applyFill="1" applyBorder="1"/>
    <xf numFmtId="165" fontId="8" fillId="0" borderId="0" xfId="1" applyNumberFormat="1" applyFont="1" applyFill="1" applyBorder="1"/>
    <xf numFmtId="0" fontId="9" fillId="5" borderId="16" xfId="1" applyFont="1" applyFill="1" applyBorder="1" applyAlignment="1">
      <alignment horizontal="center" vertical="center" wrapText="1"/>
    </xf>
    <xf numFmtId="0" fontId="8" fillId="5" borderId="0" xfId="1" applyFont="1" applyFill="1"/>
    <xf numFmtId="44" fontId="8" fillId="5" borderId="16" xfId="11" applyFont="1" applyFill="1" applyBorder="1" applyAlignment="1">
      <alignment horizontal="center"/>
    </xf>
    <xf numFmtId="44" fontId="8" fillId="5" borderId="16" xfId="11" applyFont="1" applyFill="1" applyBorder="1"/>
    <xf numFmtId="165" fontId="18" fillId="5" borderId="0" xfId="5" applyNumberFormat="1" applyFont="1" applyFill="1"/>
    <xf numFmtId="172" fontId="8" fillId="5" borderId="0" xfId="12" applyNumberFormat="1" applyFont="1" applyFill="1" applyBorder="1"/>
    <xf numFmtId="164" fontId="8" fillId="5" borderId="0" xfId="1" applyNumberFormat="1" applyFont="1" applyFill="1" applyBorder="1"/>
    <xf numFmtId="0" fontId="13" fillId="5" borderId="0" xfId="1" applyFont="1" applyFill="1" applyBorder="1" applyAlignment="1">
      <alignment horizontal="left" vertical="center" wrapText="1"/>
    </xf>
    <xf numFmtId="3" fontId="14" fillId="5" borderId="0" xfId="0" applyNumberFormat="1" applyFont="1" applyFill="1" applyBorder="1" applyAlignment="1">
      <alignment horizontal="center"/>
    </xf>
    <xf numFmtId="37" fontId="8" fillId="5" borderId="0" xfId="0" applyNumberFormat="1" applyFont="1" applyFill="1" applyBorder="1" applyAlignment="1">
      <alignment vertical="top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center"/>
    </xf>
    <xf numFmtId="171" fontId="26" fillId="0" borderId="0" xfId="12" applyNumberFormat="1" applyFont="1" applyFill="1" applyBorder="1"/>
    <xf numFmtId="0" fontId="27" fillId="0" borderId="0" xfId="0" applyFont="1" applyFill="1" applyBorder="1"/>
    <xf numFmtId="171" fontId="26" fillId="0" borderId="0" xfId="0" applyNumberFormat="1" applyFont="1" applyFill="1" applyBorder="1"/>
    <xf numFmtId="171" fontId="28" fillId="0" borderId="0" xfId="12" applyNumberFormat="1" applyFont="1" applyFill="1" applyBorder="1"/>
    <xf numFmtId="0" fontId="29" fillId="0" borderId="0" xfId="0" applyFont="1" applyFill="1" applyBorder="1"/>
    <xf numFmtId="0" fontId="24" fillId="5" borderId="0" xfId="1" applyFont="1" applyFill="1" applyBorder="1" applyAlignment="1">
      <alignment horizontal="left" vertical="center" wrapText="1"/>
    </xf>
    <xf numFmtId="0" fontId="24" fillId="5" borderId="0" xfId="1" applyFont="1" applyFill="1" applyBorder="1" applyAlignment="1">
      <alignment horizontal="center" wrapText="1"/>
    </xf>
    <xf numFmtId="0" fontId="21" fillId="5" borderId="0" xfId="0" applyFont="1" applyFill="1" applyBorder="1" applyAlignment="1">
      <alignment horizontal="left"/>
    </xf>
    <xf numFmtId="0" fontId="21" fillId="5" borderId="0" xfId="0" applyNumberFormat="1" applyFont="1" applyFill="1" applyBorder="1"/>
    <xf numFmtId="0" fontId="35" fillId="9" borderId="0" xfId="0" applyFont="1" applyFill="1" applyBorder="1" applyAlignment="1">
      <alignment horizontal="left"/>
    </xf>
    <xf numFmtId="0" fontId="35" fillId="9" borderId="0" xfId="0" applyNumberFormat="1" applyFont="1" applyFill="1" applyBorder="1"/>
    <xf numFmtId="165" fontId="22" fillId="5" borderId="0" xfId="1" applyNumberFormat="1" applyFont="1" applyFill="1" applyBorder="1"/>
    <xf numFmtId="0" fontId="22" fillId="5" borderId="0" xfId="1" applyFont="1" applyFill="1" applyBorder="1"/>
    <xf numFmtId="0" fontId="35" fillId="0" borderId="0" xfId="0" applyFont="1" applyFill="1" applyBorder="1"/>
    <xf numFmtId="0" fontId="22" fillId="0" borderId="0" xfId="4" applyFont="1" applyFill="1" applyBorder="1"/>
    <xf numFmtId="0" fontId="21" fillId="0" borderId="0" xfId="0" applyFont="1" applyFill="1" applyBorder="1"/>
    <xf numFmtId="0" fontId="8" fillId="0" borderId="0" xfId="4" applyFont="1" applyFill="1"/>
    <xf numFmtId="0" fontId="36" fillId="0" borderId="0" xfId="0" applyFont="1" applyFill="1" applyBorder="1"/>
    <xf numFmtId="0" fontId="10" fillId="0" borderId="0" xfId="0" applyFont="1" applyFill="1"/>
    <xf numFmtId="0" fontId="12" fillId="0" borderId="0" xfId="1" applyFont="1" applyFill="1" applyBorder="1" applyAlignment="1"/>
    <xf numFmtId="0" fontId="12" fillId="0" borderId="0" xfId="1" applyFont="1" applyFill="1" applyBorder="1" applyAlignment="1">
      <alignment horizontal="center" wrapText="1"/>
    </xf>
    <xf numFmtId="0" fontId="10" fillId="0" borderId="0" xfId="0" applyFont="1" applyFill="1" applyBorder="1"/>
    <xf numFmtId="0" fontId="10" fillId="0" borderId="0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31" fillId="8" borderId="16" xfId="1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165" fontId="21" fillId="0" borderId="0" xfId="5" applyNumberFormat="1" applyFont="1" applyFill="1" applyBorder="1"/>
    <xf numFmtId="165" fontId="21" fillId="0" borderId="0" xfId="0" applyNumberFormat="1" applyFont="1" applyFill="1" applyBorder="1"/>
    <xf numFmtId="0" fontId="37" fillId="0" borderId="0" xfId="0" applyFont="1" applyAlignment="1">
      <alignment vertical="center"/>
    </xf>
    <xf numFmtId="0" fontId="24" fillId="0" borderId="0" xfId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165" fontId="21" fillId="0" borderId="0" xfId="5" applyNumberFormat="1" applyFont="1" applyFill="1" applyBorder="1" applyAlignment="1">
      <alignment horizontal="center"/>
    </xf>
    <xf numFmtId="0" fontId="36" fillId="0" borderId="0" xfId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wrapText="1"/>
    </xf>
    <xf numFmtId="0" fontId="36" fillId="0" borderId="0" xfId="1" applyFont="1" applyFill="1" applyBorder="1" applyAlignment="1">
      <alignment horizontal="left" vertical="center" wrapText="1"/>
    </xf>
    <xf numFmtId="0" fontId="22" fillId="0" borderId="0" xfId="1" applyFont="1" applyFill="1" applyBorder="1" applyAlignment="1">
      <alignment horizontal="center"/>
    </xf>
    <xf numFmtId="0" fontId="22" fillId="0" borderId="0" xfId="1" applyFont="1" applyFill="1" applyBorder="1"/>
    <xf numFmtId="0" fontId="24" fillId="0" borderId="0" xfId="4" applyFont="1" applyFill="1" applyBorder="1" applyAlignment="1">
      <alignment horizontal="left" vertical="center" wrapText="1"/>
    </xf>
    <xf numFmtId="4" fontId="21" fillId="0" borderId="0" xfId="0" applyNumberFormat="1" applyFont="1" applyFill="1" applyBorder="1"/>
    <xf numFmtId="0" fontId="39" fillId="0" borderId="0" xfId="4" applyFont="1" applyFill="1" applyBorder="1" applyAlignment="1">
      <alignment wrapText="1"/>
    </xf>
    <xf numFmtId="4" fontId="22" fillId="0" borderId="0" xfId="4" applyNumberFormat="1" applyFont="1" applyFill="1" applyBorder="1"/>
    <xf numFmtId="0" fontId="24" fillId="0" borderId="0" xfId="4" applyFont="1" applyFill="1" applyBorder="1" applyAlignment="1">
      <alignment horizontal="center" wrapText="1"/>
    </xf>
    <xf numFmtId="0" fontId="21" fillId="0" borderId="0" xfId="0" applyFont="1" applyFill="1" applyBorder="1" applyAlignment="1">
      <alignment vertical="top"/>
    </xf>
    <xf numFmtId="4" fontId="21" fillId="0" borderId="0" xfId="0" applyNumberFormat="1" applyFont="1" applyFill="1" applyBorder="1" applyAlignment="1">
      <alignment vertical="top"/>
    </xf>
    <xf numFmtId="165" fontId="22" fillId="0" borderId="0" xfId="4" applyNumberFormat="1" applyFont="1" applyFill="1" applyBorder="1"/>
    <xf numFmtId="0" fontId="22" fillId="0" borderId="0" xfId="4" applyFont="1" applyFill="1" applyBorder="1" applyAlignment="1">
      <alignment horizontal="center"/>
    </xf>
    <xf numFmtId="0" fontId="35" fillId="0" borderId="0" xfId="12" applyNumberFormat="1" applyFont="1" applyFill="1" applyBorder="1" applyAlignment="1">
      <alignment horizontal="center"/>
    </xf>
    <xf numFmtId="0" fontId="24" fillId="0" borderId="0" xfId="1" applyFont="1" applyFill="1" applyBorder="1" applyAlignment="1">
      <alignment horizontal="left" vertical="center" wrapText="1"/>
    </xf>
    <xf numFmtId="0" fontId="24" fillId="0" borderId="0" xfId="1" applyFont="1" applyFill="1" applyBorder="1" applyAlignment="1">
      <alignment horizontal="center"/>
    </xf>
    <xf numFmtId="37" fontId="24" fillId="0" borderId="0" xfId="1" applyNumberFormat="1" applyFont="1" applyFill="1" applyBorder="1" applyAlignment="1">
      <alignment horizontal="right" vertical="center"/>
    </xf>
    <xf numFmtId="10" fontId="22" fillId="0" borderId="0" xfId="1" applyNumberFormat="1" applyFont="1" applyFill="1" applyBorder="1"/>
    <xf numFmtId="165" fontId="22" fillId="0" borderId="0" xfId="1" applyNumberFormat="1" applyFont="1" applyFill="1" applyBorder="1"/>
    <xf numFmtId="0" fontId="24" fillId="0" borderId="0" xfId="1" applyFont="1" applyFill="1" applyBorder="1" applyAlignment="1">
      <alignment horizontal="left" vertical="center"/>
    </xf>
    <xf numFmtId="37" fontId="24" fillId="0" borderId="0" xfId="0" applyNumberFormat="1" applyFont="1" applyFill="1" applyBorder="1" applyAlignment="1">
      <alignment horizontal="right" vertical="center"/>
    </xf>
    <xf numFmtId="9" fontId="22" fillId="0" borderId="0" xfId="1" applyNumberFormat="1" applyFont="1" applyFill="1" applyBorder="1"/>
    <xf numFmtId="10" fontId="22" fillId="0" borderId="0" xfId="5" applyNumberFormat="1" applyFont="1" applyFill="1" applyBorder="1"/>
    <xf numFmtId="172" fontId="22" fillId="0" borderId="0" xfId="12" applyNumberFormat="1" applyFont="1" applyFill="1" applyBorder="1"/>
    <xf numFmtId="0" fontId="36" fillId="0" borderId="0" xfId="1" applyFont="1" applyFill="1" applyBorder="1"/>
    <xf numFmtId="3" fontId="14" fillId="0" borderId="0" xfId="0" applyNumberFormat="1" applyFont="1" applyFill="1" applyBorder="1"/>
    <xf numFmtId="3" fontId="19" fillId="0" borderId="0" xfId="0" applyNumberFormat="1" applyFont="1" applyFill="1" applyBorder="1"/>
    <xf numFmtId="43" fontId="20" fillId="0" borderId="0" xfId="12" applyFont="1" applyFill="1"/>
    <xf numFmtId="0" fontId="39" fillId="0" borderId="0" xfId="4" applyFont="1" applyFill="1" applyBorder="1" applyAlignment="1"/>
    <xf numFmtId="44" fontId="39" fillId="0" borderId="0" xfId="11" applyFont="1" applyFill="1" applyBorder="1" applyAlignment="1">
      <alignment horizontal="right" vertical="center"/>
    </xf>
    <xf numFmtId="4" fontId="39" fillId="0" borderId="0" xfId="4" applyNumberFormat="1" applyFont="1" applyFill="1" applyBorder="1" applyAlignment="1"/>
    <xf numFmtId="44" fontId="39" fillId="0" borderId="0" xfId="11" applyFont="1" applyFill="1" applyBorder="1"/>
    <xf numFmtId="165" fontId="39" fillId="0" borderId="0" xfId="4" applyNumberFormat="1" applyFont="1" applyFill="1" applyBorder="1" applyAlignment="1">
      <alignment horizontal="right" vertical="center"/>
    </xf>
    <xf numFmtId="43" fontId="22" fillId="0" borderId="0" xfId="12" applyFont="1" applyFill="1" applyBorder="1"/>
    <xf numFmtId="165" fontId="22" fillId="0" borderId="0" xfId="5" applyNumberFormat="1" applyFont="1" applyFill="1" applyBorder="1"/>
    <xf numFmtId="3" fontId="8" fillId="0" borderId="0" xfId="1" applyNumberFormat="1" applyFont="1" applyFill="1" applyBorder="1"/>
    <xf numFmtId="165" fontId="39" fillId="0" borderId="0" xfId="0" applyNumberFormat="1" applyFont="1" applyFill="1" applyBorder="1" applyAlignment="1">
      <alignment horizontal="right" vertical="center"/>
    </xf>
    <xf numFmtId="10" fontId="39" fillId="0" borderId="0" xfId="0" applyNumberFormat="1" applyFont="1" applyFill="1" applyBorder="1" applyAlignment="1">
      <alignment horizontal="right" vertical="center"/>
    </xf>
    <xf numFmtId="37" fontId="22" fillId="0" borderId="0" xfId="1" applyNumberFormat="1" applyFont="1" applyFill="1" applyBorder="1"/>
    <xf numFmtId="0" fontId="33" fillId="0" borderId="18" xfId="2" applyFont="1" applyFill="1" applyBorder="1" applyAlignment="1">
      <alignment horizontal="center" vertical="center" wrapText="1"/>
    </xf>
    <xf numFmtId="0" fontId="33" fillId="0" borderId="11" xfId="2" applyFont="1" applyFill="1" applyBorder="1" applyAlignment="1">
      <alignment horizontal="center" vertical="center" wrapText="1"/>
    </xf>
    <xf numFmtId="0" fontId="8" fillId="0" borderId="0" xfId="2" applyFont="1" applyFill="1"/>
    <xf numFmtId="0" fontId="8" fillId="0" borderId="0" xfId="2" applyFont="1" applyFill="1" applyBorder="1"/>
    <xf numFmtId="0" fontId="33" fillId="0" borderId="15" xfId="2" applyFont="1" applyFill="1" applyBorder="1" applyAlignment="1">
      <alignment horizontal="center" vertical="center"/>
    </xf>
    <xf numFmtId="4" fontId="33" fillId="0" borderId="0" xfId="2" applyNumberFormat="1" applyFont="1" applyFill="1" applyBorder="1" applyAlignment="1">
      <alignment horizontal="center" vertical="center"/>
    </xf>
    <xf numFmtId="165" fontId="33" fillId="0" borderId="0" xfId="2" applyNumberFormat="1" applyFont="1" applyFill="1" applyBorder="1" applyAlignment="1">
      <alignment horizontal="center" vertical="center"/>
    </xf>
    <xf numFmtId="166" fontId="33" fillId="0" borderId="0" xfId="2" applyNumberFormat="1" applyFont="1" applyFill="1" applyBorder="1" applyAlignment="1">
      <alignment horizontal="center" vertical="center"/>
    </xf>
    <xf numFmtId="167" fontId="33" fillId="0" borderId="0" xfId="2" applyNumberFormat="1" applyFont="1" applyFill="1" applyBorder="1" applyAlignment="1">
      <alignment horizontal="center" vertical="center" wrapText="1"/>
    </xf>
    <xf numFmtId="0" fontId="33" fillId="0" borderId="0" xfId="2" applyFont="1" applyFill="1" applyBorder="1" applyAlignment="1">
      <alignment horizontal="center" vertical="center" wrapText="1"/>
    </xf>
    <xf numFmtId="0" fontId="33" fillId="0" borderId="0" xfId="2" applyFont="1" applyFill="1" applyBorder="1" applyAlignment="1">
      <alignment horizontal="center" vertical="center"/>
    </xf>
    <xf numFmtId="164" fontId="33" fillId="0" borderId="0" xfId="2" applyNumberFormat="1" applyFont="1" applyFill="1" applyBorder="1" applyAlignment="1">
      <alignment horizontal="center" vertical="center"/>
    </xf>
    <xf numFmtId="0" fontId="33" fillId="0" borderId="4" xfId="2" applyFont="1" applyFill="1" applyBorder="1" applyAlignment="1">
      <alignment horizontal="center" vertical="center" wrapText="1"/>
    </xf>
    <xf numFmtId="0" fontId="34" fillId="0" borderId="4" xfId="2" applyFont="1" applyFill="1" applyBorder="1" applyAlignment="1">
      <alignment horizontal="center" vertical="center" wrapText="1"/>
    </xf>
    <xf numFmtId="0" fontId="34" fillId="0" borderId="5" xfId="2" applyFont="1" applyFill="1" applyBorder="1" applyAlignment="1">
      <alignment horizontal="center" vertical="center" wrapText="1"/>
    </xf>
    <xf numFmtId="0" fontId="34" fillId="0" borderId="6" xfId="2" applyFont="1" applyFill="1" applyBorder="1" applyAlignment="1">
      <alignment horizontal="center" vertical="center" wrapText="1"/>
    </xf>
    <xf numFmtId="0" fontId="31" fillId="0" borderId="7" xfId="2" applyFont="1" applyFill="1" applyBorder="1" applyAlignment="1">
      <alignment horizontal="center" vertical="center"/>
    </xf>
    <xf numFmtId="165" fontId="31" fillId="0" borderId="8" xfId="2" applyNumberFormat="1" applyFont="1" applyFill="1" applyBorder="1" applyAlignment="1">
      <alignment horizontal="center" vertical="center"/>
    </xf>
    <xf numFmtId="0" fontId="34" fillId="0" borderId="9" xfId="2" applyFont="1" applyFill="1" applyBorder="1" applyAlignment="1">
      <alignment horizontal="center" vertical="center"/>
    </xf>
    <xf numFmtId="165" fontId="34" fillId="0" borderId="10" xfId="2" applyNumberFormat="1" applyFont="1" applyFill="1" applyBorder="1" applyAlignment="1">
      <alignment horizontal="center" vertical="center"/>
    </xf>
    <xf numFmtId="165" fontId="34" fillId="0" borderId="10" xfId="2" applyNumberFormat="1" applyFont="1" applyFill="1" applyBorder="1" applyAlignment="1">
      <alignment horizontal="center" vertical="center" wrapText="1"/>
    </xf>
    <xf numFmtId="3" fontId="40" fillId="0" borderId="16" xfId="0" applyNumberFormat="1" applyFont="1" applyFill="1" applyBorder="1" applyAlignment="1">
      <alignment horizontal="center" vertical="center"/>
    </xf>
    <xf numFmtId="4" fontId="40" fillId="0" borderId="16" xfId="0" applyNumberFormat="1" applyFont="1" applyFill="1" applyBorder="1" applyAlignment="1">
      <alignment horizontal="center" vertical="center"/>
    </xf>
    <xf numFmtId="10" fontId="40" fillId="0" borderId="16" xfId="0" applyNumberFormat="1" applyFont="1" applyFill="1" applyBorder="1" applyAlignment="1">
      <alignment horizontal="center" vertical="center"/>
    </xf>
    <xf numFmtId="0" fontId="40" fillId="0" borderId="16" xfId="0" applyFont="1" applyFill="1" applyBorder="1" applyAlignment="1">
      <alignment horizontal="center" vertical="center"/>
    </xf>
    <xf numFmtId="0" fontId="40" fillId="0" borderId="16" xfId="0" applyFont="1" applyFill="1" applyBorder="1" applyAlignment="1">
      <alignment horizontal="center" vertical="center" wrapText="1"/>
    </xf>
    <xf numFmtId="3" fontId="41" fillId="0" borderId="16" xfId="0" applyNumberFormat="1" applyFont="1" applyFill="1" applyBorder="1" applyAlignment="1">
      <alignment horizontal="center" vertical="center"/>
    </xf>
    <xf numFmtId="4" fontId="26" fillId="0" borderId="16" xfId="0" applyNumberFormat="1" applyFont="1" applyFill="1" applyBorder="1" applyAlignment="1">
      <alignment horizontal="center" vertical="center"/>
    </xf>
    <xf numFmtId="10" fontId="26" fillId="0" borderId="16" xfId="0" applyNumberFormat="1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 wrapText="1"/>
    </xf>
    <xf numFmtId="0" fontId="32" fillId="0" borderId="14" xfId="2" applyFont="1" applyFill="1" applyBorder="1" applyAlignment="1">
      <alignment horizontal="center" vertical="center"/>
    </xf>
    <xf numFmtId="0" fontId="33" fillId="0" borderId="21" xfId="2" applyFont="1" applyFill="1" applyBorder="1" applyAlignment="1">
      <alignment horizontal="center" vertical="center" wrapText="1"/>
    </xf>
    <xf numFmtId="0" fontId="33" fillId="0" borderId="20" xfId="2" applyFont="1" applyFill="1" applyBorder="1" applyAlignment="1">
      <alignment horizontal="center" vertical="center" wrapText="1"/>
    </xf>
    <xf numFmtId="0" fontId="32" fillId="0" borderId="15" xfId="2" applyFont="1" applyFill="1" applyBorder="1" applyAlignment="1">
      <alignment horizontal="center" vertical="center"/>
    </xf>
    <xf numFmtId="0" fontId="33" fillId="0" borderId="19" xfId="2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/>
    </xf>
    <xf numFmtId="169" fontId="8" fillId="0" borderId="0" xfId="2" applyNumberFormat="1" applyFont="1" applyBorder="1" applyAlignment="1">
      <alignment horizontal="center"/>
    </xf>
    <xf numFmtId="0" fontId="8" fillId="5" borderId="0" xfId="2" applyFont="1" applyFill="1" applyBorder="1" applyAlignment="1">
      <alignment horizontal="center"/>
    </xf>
    <xf numFmtId="165" fontId="31" fillId="0" borderId="17" xfId="2" applyNumberFormat="1" applyFont="1" applyFill="1" applyBorder="1" applyAlignment="1">
      <alignment horizontal="center" vertical="center"/>
    </xf>
    <xf numFmtId="165" fontId="34" fillId="0" borderId="11" xfId="2" applyNumberFormat="1" applyFont="1" applyFill="1" applyBorder="1" applyAlignment="1">
      <alignment horizontal="center" vertical="center" wrapText="1"/>
    </xf>
    <xf numFmtId="3" fontId="41" fillId="0" borderId="19" xfId="0" applyNumberFormat="1" applyFont="1" applyFill="1" applyBorder="1" applyAlignment="1">
      <alignment horizontal="center" vertical="center"/>
    </xf>
    <xf numFmtId="10" fontId="41" fillId="0" borderId="19" xfId="0" applyNumberFormat="1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3" fontId="31" fillId="0" borderId="16" xfId="0" applyNumberFormat="1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/>
    </xf>
    <xf numFmtId="3" fontId="26" fillId="0" borderId="16" xfId="0" applyNumberFormat="1" applyFont="1" applyFill="1" applyBorder="1" applyAlignment="1">
      <alignment horizontal="center" vertical="center"/>
    </xf>
    <xf numFmtId="0" fontId="31" fillId="8" borderId="16" xfId="0" applyFont="1" applyFill="1" applyBorder="1" applyAlignment="1">
      <alignment horizontal="center" vertical="center" wrapText="1"/>
    </xf>
    <xf numFmtId="3" fontId="31" fillId="8" borderId="16" xfId="0" applyNumberFormat="1" applyFont="1" applyFill="1" applyBorder="1" applyAlignment="1">
      <alignment horizontal="center" vertical="center"/>
    </xf>
    <xf numFmtId="0" fontId="31" fillId="10" borderId="16" xfId="1" applyFont="1" applyFill="1" applyBorder="1" applyAlignment="1">
      <alignment horizontal="center" vertical="center" wrapText="1"/>
    </xf>
    <xf numFmtId="0" fontId="31" fillId="10" borderId="16" xfId="0" applyFont="1" applyFill="1" applyBorder="1" applyAlignment="1">
      <alignment horizontal="center" vertical="center" wrapText="1"/>
    </xf>
    <xf numFmtId="3" fontId="31" fillId="10" borderId="16" xfId="0" applyNumberFormat="1" applyFont="1" applyFill="1" applyBorder="1" applyAlignment="1">
      <alignment horizontal="center" vertical="center"/>
    </xf>
    <xf numFmtId="0" fontId="31" fillId="10" borderId="16" xfId="0" applyFont="1" applyFill="1" applyBorder="1" applyAlignment="1">
      <alignment horizontal="center" vertical="center"/>
    </xf>
    <xf numFmtId="0" fontId="31" fillId="5" borderId="16" xfId="1" applyFont="1" applyFill="1" applyBorder="1" applyAlignment="1">
      <alignment horizontal="center" vertical="center" wrapText="1"/>
    </xf>
    <xf numFmtId="0" fontId="31" fillId="5" borderId="16" xfId="0" applyFont="1" applyFill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/>
    </xf>
    <xf numFmtId="3" fontId="31" fillId="5" borderId="16" xfId="0" applyNumberFormat="1" applyFont="1" applyFill="1" applyBorder="1" applyAlignment="1">
      <alignment horizontal="center" vertical="center"/>
    </xf>
    <xf numFmtId="4" fontId="31" fillId="5" borderId="16" xfId="0" applyNumberFormat="1" applyFont="1" applyFill="1" applyBorder="1" applyAlignment="1">
      <alignment horizontal="center" vertical="center"/>
    </xf>
    <xf numFmtId="0" fontId="31" fillId="5" borderId="16" xfId="0" applyFont="1" applyFill="1" applyBorder="1" applyAlignment="1">
      <alignment horizontal="center" vertical="center"/>
    </xf>
    <xf numFmtId="4" fontId="31" fillId="5" borderId="16" xfId="0" applyNumberFormat="1" applyFont="1" applyFill="1" applyBorder="1" applyAlignment="1">
      <alignment horizontal="center" vertical="center" wrapText="1"/>
    </xf>
    <xf numFmtId="3" fontId="26" fillId="5" borderId="16" xfId="0" applyNumberFormat="1" applyFont="1" applyFill="1" applyBorder="1" applyAlignment="1">
      <alignment horizontal="center" vertical="center"/>
    </xf>
    <xf numFmtId="4" fontId="26" fillId="5" borderId="16" xfId="0" applyNumberFormat="1" applyFont="1" applyFill="1" applyBorder="1" applyAlignment="1">
      <alignment horizontal="center" vertical="center" wrapText="1"/>
    </xf>
    <xf numFmtId="4" fontId="31" fillId="8" borderId="16" xfId="0" applyNumberFormat="1" applyFont="1" applyFill="1" applyBorder="1" applyAlignment="1">
      <alignment horizontal="center" vertical="center"/>
    </xf>
    <xf numFmtId="0" fontId="31" fillId="8" borderId="16" xfId="0" applyFont="1" applyFill="1" applyBorder="1" applyAlignment="1">
      <alignment horizontal="center" vertical="center"/>
    </xf>
    <xf numFmtId="0" fontId="26" fillId="8" borderId="16" xfId="0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42" fillId="0" borderId="0" xfId="0" applyFont="1" applyFill="1" applyBorder="1"/>
    <xf numFmtId="0" fontId="43" fillId="0" borderId="0" xfId="0" applyFont="1" applyFill="1" applyBorder="1"/>
    <xf numFmtId="0" fontId="42" fillId="0" borderId="0" xfId="0" applyFont="1" applyFill="1" applyBorder="1" applyAlignment="1">
      <alignment horizontal="left"/>
    </xf>
    <xf numFmtId="171" fontId="42" fillId="0" borderId="0" xfId="12" applyNumberFormat="1" applyFont="1" applyFill="1" applyBorder="1"/>
    <xf numFmtId="171" fontId="43" fillId="0" borderId="0" xfId="0" applyNumberFormat="1" applyFont="1" applyFill="1" applyBorder="1"/>
    <xf numFmtId="0" fontId="42" fillId="0" borderId="0" xfId="0" applyFont="1" applyFill="1" applyBorder="1" applyAlignment="1">
      <alignment horizontal="center"/>
    </xf>
    <xf numFmtId="171" fontId="42" fillId="0" borderId="0" xfId="12" applyNumberFormat="1" applyFont="1" applyFill="1" applyBorder="1" applyAlignment="1">
      <alignment horizontal="left"/>
    </xf>
    <xf numFmtId="171" fontId="43" fillId="0" borderId="0" xfId="0" applyNumberFormat="1" applyFont="1" applyFill="1" applyBorder="1" applyAlignment="1">
      <alignment horizontal="center"/>
    </xf>
    <xf numFmtId="14" fontId="31" fillId="5" borderId="16" xfId="1" applyNumberFormat="1" applyFont="1" applyFill="1" applyBorder="1" applyAlignment="1">
      <alignment horizontal="center" vertical="center" wrapText="1"/>
    </xf>
    <xf numFmtId="167" fontId="31" fillId="5" borderId="16" xfId="1" applyNumberFormat="1" applyFont="1" applyFill="1" applyBorder="1" applyAlignment="1">
      <alignment horizontal="center" vertical="center"/>
    </xf>
    <xf numFmtId="164" fontId="31" fillId="5" borderId="16" xfId="1" applyNumberFormat="1" applyFont="1" applyFill="1" applyBorder="1" applyAlignment="1">
      <alignment horizontal="center" vertical="center"/>
    </xf>
    <xf numFmtId="4" fontId="31" fillId="5" borderId="16" xfId="1" applyNumberFormat="1" applyFont="1" applyFill="1" applyBorder="1" applyAlignment="1">
      <alignment horizontal="center" vertical="center"/>
    </xf>
    <xf numFmtId="14" fontId="32" fillId="0" borderId="16" xfId="1" applyNumberFormat="1" applyFont="1" applyFill="1" applyBorder="1" applyAlignment="1">
      <alignment horizontal="center" vertical="center" wrapText="1"/>
    </xf>
    <xf numFmtId="14" fontId="31" fillId="0" borderId="16" xfId="1" applyNumberFormat="1" applyFont="1" applyFill="1" applyBorder="1" applyAlignment="1">
      <alignment horizontal="center" vertical="center" wrapText="1"/>
    </xf>
    <xf numFmtId="0" fontId="11" fillId="0" borderId="0" xfId="1" applyFont="1"/>
    <xf numFmtId="0" fontId="17" fillId="0" borderId="0" xfId="2" applyFont="1" applyAlignment="1">
      <alignment wrapText="1"/>
    </xf>
    <xf numFmtId="0" fontId="12" fillId="0" borderId="0" xfId="2" applyFont="1"/>
    <xf numFmtId="0" fontId="17" fillId="0" borderId="0" xfId="2" applyFont="1"/>
    <xf numFmtId="0" fontId="10" fillId="0" borderId="0" xfId="2" applyFont="1" applyAlignment="1"/>
    <xf numFmtId="0" fontId="14" fillId="5" borderId="16" xfId="0" applyFont="1" applyFill="1" applyBorder="1" applyAlignment="1">
      <alignment horizontal="center" wrapText="1"/>
    </xf>
    <xf numFmtId="0" fontId="19" fillId="5" borderId="16" xfId="0" applyFont="1" applyFill="1" applyBorder="1" applyAlignment="1">
      <alignment horizontal="center" vertical="center" wrapText="1"/>
    </xf>
    <xf numFmtId="0" fontId="39" fillId="0" borderId="0" xfId="4" applyFont="1" applyFill="1" applyBorder="1" applyAlignment="1">
      <alignment wrapText="1"/>
    </xf>
    <xf numFmtId="0" fontId="24" fillId="0" borderId="0" xfId="1" applyFont="1" applyFill="1" applyBorder="1" applyAlignment="1">
      <alignment horizontal="center" wrapText="1"/>
    </xf>
  </cellXfs>
  <cellStyles count="14">
    <cellStyle name="Excel Built-in Normal" xfId="6" xr:uid="{00000000-0005-0000-0000-000000000000}"/>
    <cellStyle name="Moeda" xfId="11" builtinId="4"/>
    <cellStyle name="Normal" xfId="0" builtinId="0"/>
    <cellStyle name="Normal 13" xfId="13" xr:uid="{00000000-0005-0000-0000-000003000000}"/>
    <cellStyle name="Normal 2" xfId="1" xr:uid="{00000000-0005-0000-0000-000004000000}"/>
    <cellStyle name="Normal 3" xfId="2" xr:uid="{00000000-0005-0000-0000-000005000000}"/>
    <cellStyle name="Normal 3 2" xfId="4" xr:uid="{00000000-0005-0000-0000-000006000000}"/>
    <cellStyle name="Normal 4" xfId="8" xr:uid="{00000000-0005-0000-0000-000007000000}"/>
    <cellStyle name="Normal 5" xfId="9" xr:uid="{00000000-0005-0000-0000-000008000000}"/>
    <cellStyle name="Porcentagem" xfId="5" builtinId="5"/>
    <cellStyle name="Porcentagem 2 3" xfId="10" xr:uid="{00000000-0005-0000-0000-00000A000000}"/>
    <cellStyle name="Vírgula" xfId="12" builtinId="3"/>
    <cellStyle name="Vírgula 2" xfId="3" xr:uid="{00000000-0005-0000-0000-00000C000000}"/>
    <cellStyle name="Vírgula 3" xfId="7" xr:uid="{00000000-0005-0000-0000-00000D000000}"/>
  </cellStyles>
  <dxfs count="0"/>
  <tableStyles count="0" defaultTableStyle="TableStyleMedium2" defaultPivotStyle="PivotStyleLight16"/>
  <colors>
    <mruColors>
      <color rgb="FF45691D"/>
      <color rgb="FFFFCC00"/>
      <color rgb="FF41631B"/>
      <color rgb="FFCC99FF"/>
      <color rgb="FF2F4814"/>
      <color rgb="FF33ED87"/>
      <color rgb="FF24370F"/>
      <color rgb="FF203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8719862619403E-2"/>
          <c:y val="3.3398573087099266E-2"/>
          <c:w val="0.86023583520892466"/>
          <c:h val="0.847708961763680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1'!$B$9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6098927401657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03-48D8-B980-6D8884C0945A}"/>
                </c:ext>
              </c:extLst>
            </c:dLbl>
            <c:dLbl>
              <c:idx val="1"/>
              <c:layout>
                <c:manualLayout>
                  <c:x val="0"/>
                  <c:y val="-1.9998669661129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03-48D8-B980-6D8884C0945A}"/>
                </c:ext>
              </c:extLst>
            </c:dLbl>
            <c:dLbl>
              <c:idx val="2"/>
              <c:layout>
                <c:manualLayout>
                  <c:x val="1.4169326576535617E-3"/>
                  <c:y val="-7.87716772327537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3-48D8-B980-6D8884C0945A}"/>
                </c:ext>
              </c:extLst>
            </c:dLbl>
            <c:dLbl>
              <c:idx val="3"/>
              <c:layout>
                <c:manualLayout>
                  <c:x val="3.069165392078097E-3"/>
                  <c:y val="-4.97257161455988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3-48D8-B980-6D8884C0945A}"/>
                </c:ext>
              </c:extLst>
            </c:dLbl>
            <c:dLbl>
              <c:idx val="4"/>
              <c:layout>
                <c:manualLayout>
                  <c:x val="1.0094336542450805E-3"/>
                  <c:y val="2.62767202227369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3-48D8-B980-6D8884C0945A}"/>
                </c:ext>
              </c:extLst>
            </c:dLbl>
            <c:dLbl>
              <c:idx val="5"/>
              <c:layout>
                <c:manualLayout>
                  <c:x val="-5.5215745848258247E-4"/>
                  <c:y val="-5.543634757967788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3-48D8-B980-6D8884C0945A}"/>
                </c:ext>
              </c:extLst>
            </c:dLbl>
            <c:dLbl>
              <c:idx val="6"/>
              <c:layout>
                <c:manualLayout>
                  <c:x val="-9.7846452028527999E-4"/>
                  <c:y val="3.350411745039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03-48D8-B980-6D8884C0945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1'!$A$10:$A$17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1'!$B$10:$B$17</c:f>
              <c:numCache>
                <c:formatCode>#,##0</c:formatCode>
                <c:ptCount val="8"/>
                <c:pt idx="0">
                  <c:v>112670935</c:v>
                </c:pt>
                <c:pt idx="1">
                  <c:v>134836791</c:v>
                </c:pt>
                <c:pt idx="2">
                  <c:v>143206574</c:v>
                </c:pt>
                <c:pt idx="3">
                  <c:v>146598376</c:v>
                </c:pt>
                <c:pt idx="4">
                  <c:v>149518269</c:v>
                </c:pt>
                <c:pt idx="5">
                  <c:v>155612992</c:v>
                </c:pt>
                <c:pt idx="6">
                  <c:v>173022509</c:v>
                </c:pt>
                <c:pt idx="7">
                  <c:v>184324379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03-48D8-B980-6D8884C09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2071767904"/>
        <c:axId val="2071775520"/>
      </c:barChart>
      <c:catAx>
        <c:axId val="207176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07177552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071775520"/>
        <c:scaling>
          <c:orientation val="minMax"/>
          <c:max val="200000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 sz="900">
                    <a:solidFill>
                      <a:schemeClr val="tx1"/>
                    </a:solidFill>
                  </a:rPr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1.2546247156510393E-2"/>
              <c:y val="0.337086595485389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#,##0.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071767904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840839652735223E-2"/>
          <c:y val="2.4401866070262002E-2"/>
          <c:w val="0.900396278257101"/>
          <c:h val="0.82591286035984102"/>
        </c:manualLayout>
      </c:layout>
      <c:lineChart>
        <c:grouping val="standard"/>
        <c:varyColors val="0"/>
        <c:ser>
          <c:idx val="0"/>
          <c:order val="0"/>
          <c:tx>
            <c:strRef>
              <c:f>'Gráfico 12 a 15'!$A$9</c:f>
              <c:strCache>
                <c:ptCount val="1"/>
                <c:pt idx="0">
                  <c:v>5 Filmes mais Vistos do Ano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711144346609022E-2"/>
                  <c:y val="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7F-462E-8E2E-C85EB2BF635D}"/>
                </c:ext>
              </c:extLst>
            </c:dLbl>
            <c:dLbl>
              <c:idx val="1"/>
              <c:layout>
                <c:manualLayout>
                  <c:x val="-3.77628483023957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7F-462E-8E2E-C85EB2BF635D}"/>
                </c:ext>
              </c:extLst>
            </c:dLbl>
            <c:dLbl>
              <c:idx val="2"/>
              <c:layout>
                <c:manualLayout>
                  <c:x val="-3.9668543004723E-2"/>
                  <c:y val="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F-462E-8E2E-C85EB2BF635D}"/>
                </c:ext>
              </c:extLst>
            </c:dLbl>
            <c:dLbl>
              <c:idx val="3"/>
              <c:layout>
                <c:manualLayout>
                  <c:x val="-4.2560263218932248E-2"/>
                  <c:y val="-2.287650926502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648383456039717E-2"/>
                      <c:h val="5.79087985059140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77F-462E-8E2E-C85EB2BF635D}"/>
                </c:ext>
              </c:extLst>
            </c:dLbl>
            <c:dLbl>
              <c:idx val="4"/>
              <c:layout>
                <c:manualLayout>
                  <c:x val="-4.543741307309343E-2"/>
                  <c:y val="3.3552565846610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F-462E-8E2E-C85EB2BF635D}"/>
                </c:ext>
              </c:extLst>
            </c:dLbl>
            <c:dLbl>
              <c:idx val="5"/>
              <c:layout>
                <c:manualLayout>
                  <c:x val="-5.6777860866523942E-3"/>
                  <c:y val="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F-462E-8E2E-C85EB2BF635D}"/>
                </c:ext>
              </c:extLst>
            </c:dLbl>
            <c:dLbl>
              <c:idx val="6"/>
              <c:layout>
                <c:manualLayout>
                  <c:x val="-1.8925953622174183E-2"/>
                  <c:y val="3.050233258782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7F-462E-8E2E-C85EB2BF635D}"/>
                </c:ext>
              </c:extLst>
            </c:dLbl>
            <c:dLbl>
              <c:idx val="7"/>
              <c:layout>
                <c:manualLayout>
                  <c:x val="-1.8961398285524216E-2"/>
                  <c:y val="2.4401866070261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7F-462E-8E2E-C85EB2BF63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15'!$B$9:$I$9</c:f>
              <c:numCache>
                <c:formatCode>0.0%</c:formatCode>
                <c:ptCount val="8"/>
                <c:pt idx="0">
                  <c:v>0.80094895134680388</c:v>
                </c:pt>
                <c:pt idx="1">
                  <c:v>0.81352387108437985</c:v>
                </c:pt>
                <c:pt idx="2">
                  <c:v>0.643581452768613</c:v>
                </c:pt>
                <c:pt idx="3">
                  <c:v>0.68584405279331107</c:v>
                </c:pt>
                <c:pt idx="4">
                  <c:v>0.5747034056087621</c:v>
                </c:pt>
                <c:pt idx="5">
                  <c:v>0.53344878901383763</c:v>
                </c:pt>
                <c:pt idx="6">
                  <c:v>0.62079426246247538</c:v>
                </c:pt>
                <c:pt idx="7">
                  <c:v>0.69547369863283048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7F-462E-8E2E-C85EB2BF635D}"/>
            </c:ext>
          </c:extLst>
        </c:ser>
        <c:ser>
          <c:idx val="1"/>
          <c:order val="1"/>
          <c:tx>
            <c:strRef>
              <c:f>'Gráfico 12 a 15'!$A$10</c:f>
              <c:strCache>
                <c:ptCount val="1"/>
                <c:pt idx="0">
                  <c:v>10 Filmes mais Vistos do Ano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603739708826438E-2"/>
                  <c:y val="-2.4401866070262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7F-462E-8E2E-C85EB2BF635D}"/>
                </c:ext>
              </c:extLst>
            </c:dLbl>
            <c:dLbl>
              <c:idx val="1"/>
              <c:layout>
                <c:manualLayout>
                  <c:x val="-9.4629768110870913E-3"/>
                  <c:y val="-9.1506997763483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7F-462E-8E2E-C85EB2BF635D}"/>
                </c:ext>
              </c:extLst>
            </c:dLbl>
            <c:dLbl>
              <c:idx val="2"/>
              <c:layout>
                <c:manualLayout>
                  <c:x val="-3.5959311882130952E-2"/>
                  <c:y val="-3.355256584661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7F-462E-8E2E-C85EB2BF635D}"/>
                </c:ext>
              </c:extLst>
            </c:dLbl>
            <c:dLbl>
              <c:idx val="3"/>
              <c:layout>
                <c:manualLayout>
                  <c:x val="-1.3280504630482033E-2"/>
                  <c:y val="-9.1506997763482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7F-462E-8E2E-C85EB2BF635D}"/>
                </c:ext>
              </c:extLst>
            </c:dLbl>
            <c:dLbl>
              <c:idx val="4"/>
              <c:layout>
                <c:manualLayout>
                  <c:x val="-1.135557217330458E-2"/>
                  <c:y val="-2.135163281147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7F-462E-8E2E-C85EB2BF635D}"/>
                </c:ext>
              </c:extLst>
            </c:dLbl>
            <c:dLbl>
              <c:idx val="5"/>
              <c:layout>
                <c:manualLayout>
                  <c:x val="-4.1611811744744702E-2"/>
                  <c:y val="-3.9653032364175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7F-462E-8E2E-C85EB2BF635D}"/>
                </c:ext>
              </c:extLst>
            </c:dLbl>
            <c:dLbl>
              <c:idx val="6"/>
              <c:layout>
                <c:manualLayout>
                  <c:x val="-3.9744502606565785E-2"/>
                  <c:y val="-2.4401866070262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7F-462E-8E2E-C85EB2BF635D}"/>
                </c:ext>
              </c:extLst>
            </c:dLbl>
            <c:dLbl>
              <c:idx val="7"/>
              <c:layout>
                <c:manualLayout>
                  <c:x val="-4.7314884055435456E-2"/>
                  <c:y val="-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7F-462E-8E2E-C85EB2BF63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15'!$B$10:$I$10</c:f>
              <c:numCache>
                <c:formatCode>0.0%</c:formatCode>
                <c:ptCount val="8"/>
                <c:pt idx="0">
                  <c:v>0.90676684273869146</c:v>
                </c:pt>
                <c:pt idx="1">
                  <c:v>0.92429486350487733</c:v>
                </c:pt>
                <c:pt idx="2">
                  <c:v>0.8611509126191812</c:v>
                </c:pt>
                <c:pt idx="3">
                  <c:v>0.85275194377312302</c:v>
                </c:pt>
                <c:pt idx="4">
                  <c:v>0.81309497540896658</c:v>
                </c:pt>
                <c:pt idx="5">
                  <c:v>0.76640202972555316</c:v>
                </c:pt>
                <c:pt idx="6">
                  <c:v>0.851028866574564</c:v>
                </c:pt>
                <c:pt idx="7">
                  <c:v>0.83454599431915233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7F-462E-8E2E-C85EB2BF635D}"/>
            </c:ext>
          </c:extLst>
        </c:ser>
        <c:ser>
          <c:idx val="2"/>
          <c:order val="2"/>
          <c:tx>
            <c:strRef>
              <c:f>'Gráfico 12 a 15'!$A$11</c:f>
              <c:strCache>
                <c:ptCount val="1"/>
                <c:pt idx="0">
                  <c:v>20 Filmes mais Vistos do Ano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959311882130966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7F-462E-8E2E-C85EB2BF635D}"/>
                </c:ext>
              </c:extLst>
            </c:dLbl>
            <c:dLbl>
              <c:idx val="1"/>
              <c:layout>
                <c:manualLayout>
                  <c:x val="-1.8925953622174183E-2"/>
                  <c:y val="-2.7452099329044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7F-462E-8E2E-C85EB2BF635D}"/>
                </c:ext>
              </c:extLst>
            </c:dLbl>
            <c:dLbl>
              <c:idx val="2"/>
              <c:layout>
                <c:manualLayout>
                  <c:x val="-3.7851907244348365E-2"/>
                  <c:y val="-3.3552565846610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7F-462E-8E2E-C85EB2BF635D}"/>
                </c:ext>
              </c:extLst>
            </c:dLbl>
            <c:dLbl>
              <c:idx val="3"/>
              <c:layout>
                <c:manualLayout>
                  <c:x val="-9.4629768110870913E-3"/>
                  <c:y val="-2.1351632811479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7F-462E-8E2E-C85EB2BF635D}"/>
                </c:ext>
              </c:extLst>
            </c:dLbl>
            <c:dLbl>
              <c:idx val="4"/>
              <c:layout>
                <c:manualLayout>
                  <c:x val="-2.2711144346609022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7F-462E-8E2E-C85EB2BF635D}"/>
                </c:ext>
              </c:extLst>
            </c:dLbl>
            <c:dLbl>
              <c:idx val="5"/>
              <c:layout>
                <c:manualLayout>
                  <c:x val="-2.2711144346609161E-2"/>
                  <c:y val="-2.7452099329044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7F-462E-8E2E-C85EB2BF635D}"/>
                </c:ext>
              </c:extLst>
            </c:dLbl>
            <c:dLbl>
              <c:idx val="6"/>
              <c:layout>
                <c:manualLayout>
                  <c:x val="-1.3248167535521929E-2"/>
                  <c:y val="-3.3552565846610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7F-462E-8E2E-C85EB2BF635D}"/>
                </c:ext>
              </c:extLst>
            </c:dLbl>
            <c:dLbl>
              <c:idx val="7"/>
              <c:layout>
                <c:manualLayout>
                  <c:x val="-4.1637097968783204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7F-462E-8E2E-C85EB2BF63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15'!$B$11:$I$11</c:f>
              <c:numCache>
                <c:formatCode>0.0%</c:formatCode>
                <c:ptCount val="8"/>
                <c:pt idx="0">
                  <c:v>0.95906647343594997</c:v>
                </c:pt>
                <c:pt idx="1">
                  <c:v>0.9763143759218027</c:v>
                </c:pt>
                <c:pt idx="2">
                  <c:v>0.94461190476675072</c:v>
                </c:pt>
                <c:pt idx="3">
                  <c:v>0.96679977121484684</c:v>
                </c:pt>
                <c:pt idx="4">
                  <c:v>0.95384015662722921</c:v>
                </c:pt>
                <c:pt idx="5">
                  <c:v>0.92899040198145866</c:v>
                </c:pt>
                <c:pt idx="6">
                  <c:v>0.96189059274687894</c:v>
                </c:pt>
                <c:pt idx="7">
                  <c:v>0.95361774353616735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7F-462E-8E2E-C85EB2BF6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095040"/>
        <c:axId val="281097216"/>
      </c:lineChart>
      <c:catAx>
        <c:axId val="28109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97216"/>
        <c:crosses val="autoZero"/>
        <c:auto val="1"/>
        <c:lblAlgn val="ctr"/>
        <c:lblOffset val="100"/>
        <c:noMultiLvlLbl val="0"/>
      </c:catAx>
      <c:valAx>
        <c:axId val="281097216"/>
        <c:scaling>
          <c:orientation val="minMax"/>
          <c:max val="1"/>
          <c:min val="0.5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95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3259779722392"/>
          <c:y val="2.1351632811479254E-2"/>
          <c:w val="0.88860813719127851"/>
          <c:h val="0.8324605343047965"/>
        </c:manualLayout>
      </c:layout>
      <c:lineChart>
        <c:grouping val="standard"/>
        <c:varyColors val="0"/>
        <c:ser>
          <c:idx val="0"/>
          <c:order val="0"/>
          <c:tx>
            <c:strRef>
              <c:f>'Gráfico 12 a 15'!$A$19</c:f>
              <c:strCache>
                <c:ptCount val="1"/>
                <c:pt idx="0">
                  <c:v>5 Filmes mais Vistos do Ano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711144346609022E-2"/>
                  <c:y val="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97-4112-AF4F-ADC906481AB6}"/>
                </c:ext>
              </c:extLst>
            </c:dLbl>
            <c:dLbl>
              <c:idx val="1"/>
              <c:layout>
                <c:manualLayout>
                  <c:x val="-3.5971684662188703E-2"/>
                  <c:y val="7.930606472835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97-4112-AF4F-ADC906481AB6}"/>
                </c:ext>
              </c:extLst>
            </c:dLbl>
            <c:dLbl>
              <c:idx val="2"/>
              <c:layout>
                <c:manualLayout>
                  <c:x val="-4.7197527510192246E-2"/>
                  <c:y val="2.7452099329044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97-4112-AF4F-ADC906481AB6}"/>
                </c:ext>
              </c:extLst>
            </c:dLbl>
            <c:dLbl>
              <c:idx val="3"/>
              <c:layout>
                <c:manualLayout>
                  <c:x val="-3.5945705556018365E-2"/>
                  <c:y val="1.8301519640619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566599834703405E-2"/>
                      <c:h val="4.265763221200032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697-4112-AF4F-ADC906481AB6}"/>
                </c:ext>
              </c:extLst>
            </c:dLbl>
            <c:dLbl>
              <c:idx val="4"/>
              <c:layout>
                <c:manualLayout>
                  <c:x val="-3.4122248739402429E-2"/>
                  <c:y val="4.8803732140524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97-4112-AF4F-ADC906481AB6}"/>
                </c:ext>
              </c:extLst>
            </c:dLbl>
            <c:dLbl>
              <c:idx val="5"/>
              <c:layout>
                <c:manualLayout>
                  <c:x val="-5.6777860866523942E-3"/>
                  <c:y val="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97-4112-AF4F-ADC906481AB6}"/>
                </c:ext>
              </c:extLst>
            </c:dLbl>
            <c:dLbl>
              <c:idx val="6"/>
              <c:layout>
                <c:manualLayout>
                  <c:x val="-1.8925953622174183E-2"/>
                  <c:y val="3.050233258782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97-4112-AF4F-ADC906481AB6}"/>
                </c:ext>
              </c:extLst>
            </c:dLbl>
            <c:dLbl>
              <c:idx val="7"/>
              <c:layout>
                <c:manualLayout>
                  <c:x val="-2.085565413305333E-2"/>
                  <c:y val="3.3552565846610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97-4112-AF4F-ADC906481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15'!$B$18:$I$18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15'!$B$19:$I$19</c:f>
              <c:numCache>
                <c:formatCode>_-* #,##0.0_-;\-* #,##0.0_-;_-* "-"??_-;_-@_-</c:formatCode>
                <c:ptCount val="8"/>
                <c:pt idx="0">
                  <c:v>12.875598</c:v>
                </c:pt>
                <c:pt idx="1">
                  <c:v>20.897344</c:v>
                </c:pt>
                <c:pt idx="2">
                  <c:v>11.383521999999999</c:v>
                </c:pt>
                <c:pt idx="3">
                  <c:v>10.736794</c:v>
                </c:pt>
                <c:pt idx="4">
                  <c:v>15.970895000000001</c:v>
                </c:pt>
                <c:pt idx="5">
                  <c:v>10.167909999999999</c:v>
                </c:pt>
                <c:pt idx="6">
                  <c:v>13.968023000000001</c:v>
                </c:pt>
                <c:pt idx="7">
                  <c:v>21.151733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97-4112-AF4F-ADC906481AB6}"/>
            </c:ext>
          </c:extLst>
        </c:ser>
        <c:ser>
          <c:idx val="1"/>
          <c:order val="1"/>
          <c:tx>
            <c:strRef>
              <c:f>'Gráfico 12 a 15'!$A$20</c:f>
              <c:strCache>
                <c:ptCount val="1"/>
                <c:pt idx="0">
                  <c:v>10 Filmes mais Vistos do Ano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900016829257893E-2"/>
                  <c:y val="9.1506997763482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97-4112-AF4F-ADC906481AB6}"/>
                </c:ext>
              </c:extLst>
            </c:dLbl>
            <c:dLbl>
              <c:idx val="1"/>
              <c:layout>
                <c:manualLayout>
                  <c:x val="-9.4630040774929796E-3"/>
                  <c:y val="-6.10046651756550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97-4112-AF4F-ADC906481AB6}"/>
                </c:ext>
              </c:extLst>
            </c:dLbl>
            <c:dLbl>
              <c:idx val="2"/>
              <c:layout>
                <c:manualLayout>
                  <c:x val="-3.7845777750116862E-2"/>
                  <c:y val="2.7452099329044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97-4112-AF4F-ADC906481AB6}"/>
                </c:ext>
              </c:extLst>
            </c:dLbl>
            <c:dLbl>
              <c:idx val="3"/>
              <c:layout>
                <c:manualLayout>
                  <c:x val="-1.3280504630482033E-2"/>
                  <c:y val="-9.1506997763482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97-4112-AF4F-ADC906481AB6}"/>
                </c:ext>
              </c:extLst>
            </c:dLbl>
            <c:dLbl>
              <c:idx val="4"/>
              <c:layout>
                <c:manualLayout>
                  <c:x val="-3.210615414619894E-2"/>
                  <c:y val="5.7954431916872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97-4112-AF4F-ADC906481AB6}"/>
                </c:ext>
              </c:extLst>
            </c:dLbl>
            <c:dLbl>
              <c:idx val="5"/>
              <c:layout>
                <c:manualLayout>
                  <c:x val="-3.2174184156048363E-2"/>
                  <c:y val="-4.5753498881741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97-4112-AF4F-ADC906481AB6}"/>
                </c:ext>
              </c:extLst>
            </c:dLbl>
            <c:dLbl>
              <c:idx val="6"/>
              <c:layout>
                <c:manualLayout>
                  <c:x val="-3.9744502606565785E-2"/>
                  <c:y val="-2.4401866070262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97-4112-AF4F-ADC906481AB6}"/>
                </c:ext>
              </c:extLst>
            </c:dLbl>
            <c:dLbl>
              <c:idx val="7"/>
              <c:layout>
                <c:manualLayout>
                  <c:x val="-2.8450655145333938E-2"/>
                  <c:y val="-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97-4112-AF4F-ADC906481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15'!$B$18:$I$18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15'!$B$20:$I$20</c:f>
              <c:numCache>
                <c:formatCode>_-* #,##0.0_-;\-* #,##0.0_-;_-* "-"??_-;_-@_-</c:formatCode>
                <c:ptCount val="8"/>
                <c:pt idx="0">
                  <c:v>14.576665999999999</c:v>
                </c:pt>
                <c:pt idx="1">
                  <c:v>23.742767000000001</c:v>
                </c:pt>
                <c:pt idx="2">
                  <c:v>15.231840999999999</c:v>
                </c:pt>
                <c:pt idx="3">
                  <c:v>13.349714000000001</c:v>
                </c:pt>
                <c:pt idx="4">
                  <c:v>22.595749999999999</c:v>
                </c:pt>
                <c:pt idx="5">
                  <c:v>14.608162999999999</c:v>
                </c:pt>
                <c:pt idx="6">
                  <c:v>19.148358000000002</c:v>
                </c:pt>
                <c:pt idx="7">
                  <c:v>25.381397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97-4112-AF4F-ADC906481AB6}"/>
            </c:ext>
          </c:extLst>
        </c:ser>
        <c:ser>
          <c:idx val="2"/>
          <c:order val="2"/>
          <c:tx>
            <c:strRef>
              <c:f>'Gráfico 12 a 15'!$A$21</c:f>
              <c:strCache>
                <c:ptCount val="1"/>
                <c:pt idx="0">
                  <c:v>20 Filmes mais Vistos do Ano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709994455108582E-2"/>
                  <c:y val="-9.1506997763483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97-4112-AF4F-ADC906481AB6}"/>
                </c:ext>
              </c:extLst>
            </c:dLbl>
            <c:dLbl>
              <c:idx val="1"/>
              <c:layout>
                <c:manualLayout>
                  <c:x val="-1.8925953622174183E-2"/>
                  <c:y val="-2.7452099329044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97-4112-AF4F-ADC906481AB6}"/>
                </c:ext>
              </c:extLst>
            </c:dLbl>
            <c:dLbl>
              <c:idx val="2"/>
              <c:layout>
                <c:manualLayout>
                  <c:x val="-1.3328386056343474E-2"/>
                  <c:y val="-3.3552565846610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97-4112-AF4F-ADC906481AB6}"/>
                </c:ext>
              </c:extLst>
            </c:dLbl>
            <c:dLbl>
              <c:idx val="3"/>
              <c:layout>
                <c:manualLayout>
                  <c:x val="-4.7191437487476465E-2"/>
                  <c:y val="-3.0502332587827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97-4112-AF4F-ADC906481AB6}"/>
                </c:ext>
              </c:extLst>
            </c:dLbl>
            <c:dLbl>
              <c:idx val="4"/>
              <c:layout>
                <c:manualLayout>
                  <c:x val="-2.2711144346609022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97-4112-AF4F-ADC906481AB6}"/>
                </c:ext>
              </c:extLst>
            </c:dLbl>
            <c:dLbl>
              <c:idx val="5"/>
              <c:layout>
                <c:manualLayout>
                  <c:x val="-2.2711180078555351E-2"/>
                  <c:y val="-4.2703265622958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97-4112-AF4F-ADC906481AB6}"/>
                </c:ext>
              </c:extLst>
            </c:dLbl>
            <c:dLbl>
              <c:idx val="6"/>
              <c:layout>
                <c:manualLayout>
                  <c:x val="-5.4749452752044132E-2"/>
                  <c:y val="-3.050233258782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97-4112-AF4F-ADC906481AB6}"/>
                </c:ext>
              </c:extLst>
            </c:dLbl>
            <c:dLbl>
              <c:idx val="7"/>
              <c:layout>
                <c:manualLayout>
                  <c:x val="-4.1637097968783204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97-4112-AF4F-ADC906481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15'!$B$18:$I$18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15'!$B$21:$I$21</c:f>
              <c:numCache>
                <c:formatCode>_-* #,##0.0_-;\-* #,##0.0_-;_-* "-"??_-;_-@_-</c:formatCode>
                <c:ptCount val="8"/>
                <c:pt idx="0">
                  <c:v>15.417405</c:v>
                </c:pt>
                <c:pt idx="1">
                  <c:v>25.079014999999998</c:v>
                </c:pt>
                <c:pt idx="2">
                  <c:v>16.708079999999999</c:v>
                </c:pt>
                <c:pt idx="3">
                  <c:v>15.135116999999999</c:v>
                </c:pt>
                <c:pt idx="4">
                  <c:v>26.507031000000001</c:v>
                </c:pt>
                <c:pt idx="5">
                  <c:v>17.707211999999998</c:v>
                </c:pt>
                <c:pt idx="6">
                  <c:v>21.642773999999999</c:v>
                </c:pt>
                <c:pt idx="7">
                  <c:v>29.002776000000001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97-4112-AF4F-ADC906481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096672"/>
        <c:axId val="281087968"/>
      </c:lineChart>
      <c:catAx>
        <c:axId val="28109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87968"/>
        <c:crosses val="autoZero"/>
        <c:auto val="1"/>
        <c:lblAlgn val="ctr"/>
        <c:lblOffset val="100"/>
        <c:noMultiLvlLbl val="0"/>
      </c:catAx>
      <c:valAx>
        <c:axId val="281087968"/>
        <c:scaling>
          <c:orientation val="minMax"/>
          <c:max val="30"/>
          <c:min val="8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9.4321083524958622E-3"/>
              <c:y val="0.304507668334447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96672"/>
        <c:crosses val="autoZero"/>
        <c:crossBetween val="between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5537354639699E-2"/>
          <c:y val="0.94242648697670484"/>
          <c:w val="0.87228910437006657"/>
          <c:h val="5.14730465057296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94569326455984"/>
          <c:y val="4.5576847780233451E-2"/>
          <c:w val="0.84779787861396649"/>
          <c:h val="0.770790136648707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'Gráficos 16 a 19'!$B$31</c:f>
              <c:strCache>
                <c:ptCount val="1"/>
                <c:pt idx="0">
                  <c:v>Até 100 mil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-2.302820538113118E-3"/>
                  <c:y val="-7.25623479118898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89-414B-A256-065C782F4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19'!$C$22:$J$22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19'!$C$31:$J$31</c:f>
              <c:numCache>
                <c:formatCode>0.0%</c:formatCode>
                <c:ptCount val="8"/>
                <c:pt idx="0">
                  <c:v>4.4755277836293808E-2</c:v>
                </c:pt>
                <c:pt idx="1">
                  <c:v>3.974412295231796E-2</c:v>
                </c:pt>
                <c:pt idx="2">
                  <c:v>3.2118316020883234E-2</c:v>
                </c:pt>
                <c:pt idx="3">
                  <c:v>3.2828051246624995E-2</c:v>
                </c:pt>
                <c:pt idx="4">
                  <c:v>3.3392849137385348E-2</c:v>
                </c:pt>
                <c:pt idx="5">
                  <c:v>3.597433561331434E-2</c:v>
                </c:pt>
                <c:pt idx="6">
                  <c:v>3.7162765915040571E-2</c:v>
                </c:pt>
                <c:pt idx="7">
                  <c:v>2.9409620308553975E-2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89-414B-A256-065C782F44D9}"/>
            </c:ext>
          </c:extLst>
        </c:ser>
        <c:ser>
          <c:idx val="1"/>
          <c:order val="1"/>
          <c:tx>
            <c:strRef>
              <c:f>'Gráficos 16 a 19'!$B$32</c:f>
              <c:strCache>
                <c:ptCount val="1"/>
                <c:pt idx="0">
                  <c:v>Mais de 100 mil até 500 mil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-9.2112821524517972E-3"/>
                  <c:y val="-3.62811739559449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89-414B-A256-065C782F4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19'!$C$22:$J$22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19'!$C$32:$J$32</c:f>
              <c:numCache>
                <c:formatCode>0.0%</c:formatCode>
                <c:ptCount val="8"/>
                <c:pt idx="0">
                  <c:v>0.15576522907172111</c:v>
                </c:pt>
                <c:pt idx="1">
                  <c:v>0.11500379744279141</c:v>
                </c:pt>
                <c:pt idx="2">
                  <c:v>0.13505068559212932</c:v>
                </c:pt>
                <c:pt idx="3">
                  <c:v>0.10931359839893451</c:v>
                </c:pt>
                <c:pt idx="4">
                  <c:v>0.11809191691484872</c:v>
                </c:pt>
                <c:pt idx="5">
                  <c:v>8.6695672556697578E-2</c:v>
                </c:pt>
                <c:pt idx="6">
                  <c:v>9.4306313636915301E-2</c:v>
                </c:pt>
                <c:pt idx="7">
                  <c:v>7.6476318957244396E-2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89-414B-A256-065C782F44D9}"/>
            </c:ext>
          </c:extLst>
        </c:ser>
        <c:ser>
          <c:idx val="2"/>
          <c:order val="2"/>
          <c:tx>
            <c:strRef>
              <c:f>'Gráficos 16 a 19'!$B$33</c:f>
              <c:strCache>
                <c:ptCount val="1"/>
                <c:pt idx="0">
                  <c:v>Mais de 500 mil até 1 milhão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19'!$C$22:$J$22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19'!$C$33:$J$33</c:f>
              <c:numCache>
                <c:formatCode>0.0%</c:formatCode>
                <c:ptCount val="8"/>
                <c:pt idx="0">
                  <c:v>0.11263955517898205</c:v>
                </c:pt>
                <c:pt idx="1">
                  <c:v>0.11644949337306611</c:v>
                </c:pt>
                <c:pt idx="2">
                  <c:v>0.11073614539511294</c:v>
                </c:pt>
                <c:pt idx="3">
                  <c:v>9.4219734057626944E-2</c:v>
                </c:pt>
                <c:pt idx="4">
                  <c:v>0.11989426522855211</c:v>
                </c:pt>
                <c:pt idx="5">
                  <c:v>0.12167732113267252</c:v>
                </c:pt>
                <c:pt idx="6">
                  <c:v>5.8020479867159941E-2</c:v>
                </c:pt>
                <c:pt idx="7">
                  <c:v>9.051482549684868E-2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9-414B-A256-065C782F44D9}"/>
            </c:ext>
          </c:extLst>
        </c:ser>
        <c:ser>
          <c:idx val="3"/>
          <c:order val="3"/>
          <c:tx>
            <c:strRef>
              <c:f>'Gráficos 16 a 19'!$B$34</c:f>
              <c:strCache>
                <c:ptCount val="1"/>
                <c:pt idx="0">
                  <c:v>Mais de 1 milhão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19'!$C$22:$J$22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19'!$C$34:$J$34</c:f>
              <c:numCache>
                <c:formatCode>0.0%</c:formatCode>
                <c:ptCount val="8"/>
                <c:pt idx="0">
                  <c:v>0.68683993791300302</c:v>
                </c:pt>
                <c:pt idx="1">
                  <c:v>0.72880258623182448</c:v>
                </c:pt>
                <c:pt idx="2">
                  <c:v>0.72209485299187448</c:v>
                </c:pt>
                <c:pt idx="3">
                  <c:v>0.76363861629681351</c:v>
                </c:pt>
                <c:pt idx="4">
                  <c:v>0.72862096871921389</c:v>
                </c:pt>
                <c:pt idx="5">
                  <c:v>0.75565267069731556</c:v>
                </c:pt>
                <c:pt idx="6">
                  <c:v>0.81051044058088417</c:v>
                </c:pt>
                <c:pt idx="7">
                  <c:v>0.80359923523735299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89-414B-A256-065C782F4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1082528"/>
        <c:axId val="281088512"/>
      </c:barChart>
      <c:catAx>
        <c:axId val="28108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88512"/>
        <c:crosses val="autoZero"/>
        <c:auto val="1"/>
        <c:lblAlgn val="ctr"/>
        <c:lblOffset val="100"/>
        <c:noMultiLvlLbl val="0"/>
      </c:catAx>
      <c:valAx>
        <c:axId val="281088512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Porcentagem de  Público Total</a:t>
                </a:r>
              </a:p>
            </c:rich>
          </c:tx>
          <c:layout>
            <c:manualLayout>
              <c:xMode val="edge"/>
              <c:yMode val="edge"/>
              <c:x val="9.4081107424707454E-3"/>
              <c:y val="0.181323712200346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8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71971257065241"/>
          <c:y val="0.89808673072244205"/>
          <c:w val="0.82094816632344569"/>
          <c:h val="9.0495980831211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5812636529843"/>
          <c:y val="3.8577998329963822E-2"/>
          <c:w val="0.84527683981346524"/>
          <c:h val="0.76793432997248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'Gráficos 16 a 19'!$B$49</c:f>
              <c:strCache>
                <c:ptCount val="1"/>
                <c:pt idx="0">
                  <c:v>Até 100 mil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19'!$C$46:$J$46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19'!$C$49:$J$49</c:f>
              <c:numCache>
                <c:formatCode>0.0%</c:formatCode>
                <c:ptCount val="8"/>
                <c:pt idx="0">
                  <c:v>7.7330875586586217E-2</c:v>
                </c:pt>
                <c:pt idx="1">
                  <c:v>3.4444851993414058E-2</c:v>
                </c:pt>
                <c:pt idx="2">
                  <c:v>6.3632152200966866E-2</c:v>
                </c:pt>
                <c:pt idx="3">
                  <c:v>4.8369573618726243E-2</c:v>
                </c:pt>
                <c:pt idx="4">
                  <c:v>2.4784197830254578E-2</c:v>
                </c:pt>
                <c:pt idx="5">
                  <c:v>6.4030737582896333E-2</c:v>
                </c:pt>
                <c:pt idx="6">
                  <c:v>4.6021854428696218E-2</c:v>
                </c:pt>
                <c:pt idx="7">
                  <c:v>3.520659745620839E-2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5-4FFB-96C4-05703186203F}"/>
            </c:ext>
          </c:extLst>
        </c:ser>
        <c:ser>
          <c:idx val="2"/>
          <c:order val="1"/>
          <c:tx>
            <c:strRef>
              <c:f>'Gráficos 16 a 19'!$B$50</c:f>
              <c:strCache>
                <c:ptCount val="1"/>
                <c:pt idx="0">
                  <c:v>Mais de 100 mil até 500 mil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19'!$C$46:$J$46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19'!$C$50:$J$50</c:f>
              <c:numCache>
                <c:formatCode>0.0%</c:formatCode>
                <c:ptCount val="8"/>
                <c:pt idx="0">
                  <c:v>0.12172017306660991</c:v>
                </c:pt>
                <c:pt idx="1">
                  <c:v>8.1886523677448878E-2</c:v>
                </c:pt>
                <c:pt idx="2">
                  <c:v>9.3954343147344951E-2</c:v>
                </c:pt>
                <c:pt idx="3">
                  <c:v>0.17242515456220567</c:v>
                </c:pt>
                <c:pt idx="4">
                  <c:v>0.13652025037672091</c:v>
                </c:pt>
                <c:pt idx="5">
                  <c:v>0.10896480481703064</c:v>
                </c:pt>
                <c:pt idx="6">
                  <c:v>0.10294927899673981</c:v>
                </c:pt>
                <c:pt idx="7">
                  <c:v>7.3929077161630524E-2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25-4FFB-96C4-05703186203F}"/>
            </c:ext>
          </c:extLst>
        </c:ser>
        <c:ser>
          <c:idx val="3"/>
          <c:order val="2"/>
          <c:tx>
            <c:strRef>
              <c:f>'Gráficos 16 a 19'!$B$51</c:f>
              <c:strCache>
                <c:ptCount val="1"/>
                <c:pt idx="0">
                  <c:v>Mais de 500 mil até 1 milhão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19'!$C$46:$J$46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19'!$C$51:$J$51</c:f>
              <c:numCache>
                <c:formatCode>0.0%</c:formatCode>
                <c:ptCount val="8"/>
                <c:pt idx="0">
                  <c:v>4.1468566717566296E-2</c:v>
                </c:pt>
                <c:pt idx="1">
                  <c:v>7.0144753244757219E-2</c:v>
                </c:pt>
                <c:pt idx="2">
                  <c:v>6.282221412623365E-2</c:v>
                </c:pt>
                <c:pt idx="3">
                  <c:v>9.3361219025756975E-2</c:v>
                </c:pt>
                <c:pt idx="4">
                  <c:v>2.560057638405798E-2</c:v>
                </c:pt>
                <c:pt idx="5">
                  <c:v>0.22752107018077244</c:v>
                </c:pt>
                <c:pt idx="6">
                  <c:v>0.1022951527861141</c:v>
                </c:pt>
                <c:pt idx="7">
                  <c:v>0.12331704633405406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25-4FFB-96C4-05703186203F}"/>
            </c:ext>
          </c:extLst>
        </c:ser>
        <c:ser>
          <c:idx val="4"/>
          <c:order val="3"/>
          <c:tx>
            <c:strRef>
              <c:f>'Gráficos 16 a 19'!$B$52</c:f>
              <c:strCache>
                <c:ptCount val="1"/>
                <c:pt idx="0">
                  <c:v>Mais de 1 milhão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19'!$C$46:$J$46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19'!$C$52:$J$52</c:f>
              <c:numCache>
                <c:formatCode>0.0%</c:formatCode>
                <c:ptCount val="8"/>
                <c:pt idx="0">
                  <c:v>0.75948038462923761</c:v>
                </c:pt>
                <c:pt idx="1">
                  <c:v>0.81352387108437985</c:v>
                </c:pt>
                <c:pt idx="2">
                  <c:v>0.77959129052545451</c:v>
                </c:pt>
                <c:pt idx="3">
                  <c:v>0.68584405279331107</c:v>
                </c:pt>
                <c:pt idx="4">
                  <c:v>0.81309497540896658</c:v>
                </c:pt>
                <c:pt idx="5">
                  <c:v>0.59948338741930063</c:v>
                </c:pt>
                <c:pt idx="6">
                  <c:v>0.74873371378844988</c:v>
                </c:pt>
                <c:pt idx="7">
                  <c:v>0.76754727904810705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25-4FFB-96C4-057031862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1084160"/>
        <c:axId val="281084704"/>
      </c:barChart>
      <c:catAx>
        <c:axId val="28108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84704"/>
        <c:crosses val="autoZero"/>
        <c:auto val="1"/>
        <c:lblAlgn val="ctr"/>
        <c:lblOffset val="100"/>
        <c:noMultiLvlLbl val="0"/>
      </c:catAx>
      <c:valAx>
        <c:axId val="281084704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Porcentagem de Público Total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84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80555606038026"/>
          <c:y val="0.8927497562950123"/>
          <c:w val="0.88435305089981953"/>
          <c:h val="0.10251513300954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653872502504211E-2"/>
          <c:y val="1.091286549506601E-2"/>
          <c:w val="0.90592156775257704"/>
          <c:h val="0.78300262136015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'Gráficos 16 a 19'!$B$79</c:f>
              <c:strCache>
                <c:ptCount val="1"/>
                <c:pt idx="0">
                  <c:v>Até 100 mil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19'!$C$76:$J$76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19'!$C$79:$J$79</c:f>
              <c:numCache>
                <c:formatCode>_-* #,##0_-;\-* #,##0_-;_-* "-"??_-;_-@_-</c:formatCode>
                <c:ptCount val="8"/>
                <c:pt idx="0">
                  <c:v>464</c:v>
                </c:pt>
                <c:pt idx="1">
                  <c:v>394</c:v>
                </c:pt>
                <c:pt idx="2">
                  <c:v>421</c:v>
                </c:pt>
                <c:pt idx="3">
                  <c:v>388</c:v>
                </c:pt>
                <c:pt idx="4">
                  <c:v>434</c:v>
                </c:pt>
                <c:pt idx="5">
                  <c:v>552</c:v>
                </c:pt>
                <c:pt idx="6">
                  <c:v>672</c:v>
                </c:pt>
                <c:pt idx="7">
                  <c:v>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4-48BB-A9C0-1C65D496270F}"/>
            </c:ext>
          </c:extLst>
        </c:ser>
        <c:ser>
          <c:idx val="1"/>
          <c:order val="1"/>
          <c:tx>
            <c:strRef>
              <c:f>'Gráficos 16 a 19'!$B$80</c:f>
              <c:strCache>
                <c:ptCount val="1"/>
                <c:pt idx="0">
                  <c:v>Mais de 100 mil até 500 mil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1255055816278563E-3"/>
                  <c:y val="7.10298971548611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B4-48BB-A9C0-1C65D496270F}"/>
                </c:ext>
              </c:extLst>
            </c:dLbl>
            <c:dLbl>
              <c:idx val="5"/>
              <c:layout>
                <c:manualLayout>
                  <c:x val="2.1255055816278663E-3"/>
                  <c:y val="7.10298971548611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B4-48BB-A9C0-1C65D4962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19'!$C$76:$J$76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19'!$C$80:$J$80</c:f>
              <c:numCache>
                <c:formatCode>General</c:formatCode>
                <c:ptCount val="8"/>
                <c:pt idx="0">
                  <c:v>75</c:v>
                </c:pt>
                <c:pt idx="1">
                  <c:v>61</c:v>
                </c:pt>
                <c:pt idx="2">
                  <c:v>74</c:v>
                </c:pt>
                <c:pt idx="3">
                  <c:v>70</c:v>
                </c:pt>
                <c:pt idx="4">
                  <c:v>70</c:v>
                </c:pt>
                <c:pt idx="5">
                  <c:v>52</c:v>
                </c:pt>
                <c:pt idx="6">
                  <c:v>60</c:v>
                </c:pt>
                <c:pt idx="7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B4-48BB-A9C0-1C65D496270F}"/>
            </c:ext>
          </c:extLst>
        </c:ser>
        <c:ser>
          <c:idx val="2"/>
          <c:order val="2"/>
          <c:tx>
            <c:strRef>
              <c:f>'Gráficos 16 a 19'!$B$81</c:f>
              <c:strCache>
                <c:ptCount val="1"/>
                <c:pt idx="0">
                  <c:v>Mais de 500 mil até 1 milhão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19'!$C$76:$J$76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19'!$C$81:$J$81</c:f>
              <c:numCache>
                <c:formatCode>General</c:formatCode>
                <c:ptCount val="8"/>
                <c:pt idx="0">
                  <c:v>18</c:v>
                </c:pt>
                <c:pt idx="1">
                  <c:v>21</c:v>
                </c:pt>
                <c:pt idx="2">
                  <c:v>23</c:v>
                </c:pt>
                <c:pt idx="3">
                  <c:v>19</c:v>
                </c:pt>
                <c:pt idx="4">
                  <c:v>25</c:v>
                </c:pt>
                <c:pt idx="5">
                  <c:v>29</c:v>
                </c:pt>
                <c:pt idx="6">
                  <c:v>15</c:v>
                </c:pt>
                <c:pt idx="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B4-48BB-A9C0-1C65D496270F}"/>
            </c:ext>
          </c:extLst>
        </c:ser>
        <c:ser>
          <c:idx val="3"/>
          <c:order val="3"/>
          <c:tx>
            <c:strRef>
              <c:f>'Gráficos 16 a 19'!$B$82</c:f>
              <c:strCache>
                <c:ptCount val="1"/>
                <c:pt idx="0">
                  <c:v>Mais de 1 milhão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2510111632557222E-3"/>
                  <c:y val="-3.5514948577430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B4-48BB-A9C0-1C65D4962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19'!$C$76:$J$76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19'!$C$82:$J$82</c:f>
              <c:numCache>
                <c:formatCode>General</c:formatCode>
                <c:ptCount val="8"/>
                <c:pt idx="0">
                  <c:v>31</c:v>
                </c:pt>
                <c:pt idx="1">
                  <c:v>34</c:v>
                </c:pt>
                <c:pt idx="2">
                  <c:v>42</c:v>
                </c:pt>
                <c:pt idx="3">
                  <c:v>40</c:v>
                </c:pt>
                <c:pt idx="4">
                  <c:v>44</c:v>
                </c:pt>
                <c:pt idx="5">
                  <c:v>43</c:v>
                </c:pt>
                <c:pt idx="6">
                  <c:v>46</c:v>
                </c:pt>
                <c:pt idx="7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B4-48BB-A9C0-1C65D4962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1091232"/>
        <c:axId val="281092320"/>
      </c:barChart>
      <c:catAx>
        <c:axId val="28109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92320"/>
        <c:crosses val="autoZero"/>
        <c:auto val="1"/>
        <c:lblAlgn val="ctr"/>
        <c:lblOffset val="100"/>
        <c:noMultiLvlLbl val="0"/>
      </c:catAx>
      <c:valAx>
        <c:axId val="281092320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Quantidade de Títulos Exibidos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crossAx val="281091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299120198248105"/>
          <c:w val="0.93884323481745247"/>
          <c:h val="0.103371127019569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193416813864986E-2"/>
          <c:y val="2.1462198541950758E-3"/>
          <c:w val="0.90509093561503784"/>
          <c:h val="0.819470445685285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'Gráficos 16 a 19'!$B$97</c:f>
              <c:strCache>
                <c:ptCount val="1"/>
                <c:pt idx="0">
                  <c:v>Até 100 mil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19'!$C$94:$J$94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19'!$C$97:$J$97</c:f>
              <c:numCache>
                <c:formatCode>_-* #,##0_-;\-* #,##0_-;_-* "-"??_-;_-@_-</c:formatCode>
                <c:ptCount val="8"/>
                <c:pt idx="0">
                  <c:v>163</c:v>
                </c:pt>
                <c:pt idx="1">
                  <c:v>121</c:v>
                </c:pt>
                <c:pt idx="2">
                  <c:v>147</c:v>
                </c:pt>
                <c:pt idx="3">
                  <c:v>119</c:v>
                </c:pt>
                <c:pt idx="4">
                  <c:v>143</c:v>
                </c:pt>
                <c:pt idx="5">
                  <c:v>159</c:v>
                </c:pt>
                <c:pt idx="6">
                  <c:v>196</c:v>
                </c:pt>
                <c:pt idx="7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C7-4678-B3BD-DDFF45AE66D1}"/>
            </c:ext>
          </c:extLst>
        </c:ser>
        <c:ser>
          <c:idx val="1"/>
          <c:order val="1"/>
          <c:tx>
            <c:strRef>
              <c:f>'Gráficos 16 a 19'!$B$98</c:f>
              <c:strCache>
                <c:ptCount val="1"/>
                <c:pt idx="0">
                  <c:v>Mais de 100 mil até 500 mil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19'!$C$94:$J$94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19'!$C$98:$J$98</c:f>
              <c:numCache>
                <c:formatCode>General</c:formatCode>
                <c:ptCount val="8"/>
                <c:pt idx="0">
                  <c:v>7</c:v>
                </c:pt>
                <c:pt idx="1">
                  <c:v>9</c:v>
                </c:pt>
                <c:pt idx="2">
                  <c:v>9</c:v>
                </c:pt>
                <c:pt idx="3">
                  <c:v>10</c:v>
                </c:pt>
                <c:pt idx="4">
                  <c:v>13</c:v>
                </c:pt>
                <c:pt idx="5">
                  <c:v>9</c:v>
                </c:pt>
                <c:pt idx="6">
                  <c:v>8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C7-4678-B3BD-DDFF45AE66D1}"/>
            </c:ext>
          </c:extLst>
        </c:ser>
        <c:ser>
          <c:idx val="2"/>
          <c:order val="2"/>
          <c:tx>
            <c:strRef>
              <c:f>'Gráficos 16 a 19'!$B$99</c:f>
              <c:strCache>
                <c:ptCount val="1"/>
                <c:pt idx="0">
                  <c:v>Mais de 500 mil até 1 milhão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50281479107293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C7-4678-B3BD-DDFF45AE66D1}"/>
                </c:ext>
              </c:extLst>
            </c:dLbl>
            <c:dLbl>
              <c:idx val="1"/>
              <c:layout>
                <c:manualLayout>
                  <c:x val="4.5028147910729392E-2"/>
                  <c:y val="-4.95936631674229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C7-4678-B3BD-DDFF45AE66D1}"/>
                </c:ext>
              </c:extLst>
            </c:dLbl>
            <c:dLbl>
              <c:idx val="2"/>
              <c:layout>
                <c:manualLayout>
                  <c:x val="5.4033777492875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C7-4678-B3BD-DDFF45AE66D1}"/>
                </c:ext>
              </c:extLst>
            </c:dLbl>
            <c:dLbl>
              <c:idx val="3"/>
              <c:layout>
                <c:manualLayout>
                  <c:x val="4.72795553062657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C7-4678-B3BD-DDFF45AE66D1}"/>
                </c:ext>
              </c:extLst>
            </c:dLbl>
            <c:dLbl>
              <c:idx val="4"/>
              <c:layout>
                <c:manualLayout>
                  <c:x val="5.4033777492875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C7-4678-B3BD-DDFF45AE66D1}"/>
                </c:ext>
              </c:extLst>
            </c:dLbl>
            <c:dLbl>
              <c:idx val="5"/>
              <c:layout>
                <c:manualLayout>
                  <c:x val="4.9530962701802246E-2"/>
                  <c:y val="-4.95936631674229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C7-4678-B3BD-DDFF45AE66D1}"/>
                </c:ext>
              </c:extLst>
            </c:dLbl>
            <c:dLbl>
              <c:idx val="6"/>
              <c:layout>
                <c:manualLayout>
                  <c:x val="4.95309627018021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C7-4678-B3BD-DDFF45AE66D1}"/>
                </c:ext>
              </c:extLst>
            </c:dLbl>
            <c:dLbl>
              <c:idx val="7"/>
              <c:layout>
                <c:manualLayout>
                  <c:x val="5.1782356422539033E-2"/>
                  <c:y val="-6.7230888948654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7-4678-B3BD-DDFF45AE66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19'!$C$94:$J$94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19'!$C$99:$J$99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6</c:v>
                </c:pt>
                <c:pt idx="6">
                  <c:v>3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C7-4678-B3BD-DDFF45AE66D1}"/>
            </c:ext>
          </c:extLst>
        </c:ser>
        <c:ser>
          <c:idx val="3"/>
          <c:order val="3"/>
          <c:tx>
            <c:strRef>
              <c:f>'Gráficos 16 a 19'!$B$100</c:f>
              <c:strCache>
                <c:ptCount val="1"/>
                <c:pt idx="0">
                  <c:v>Mais de 1 milhão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637662717710174E-17"/>
                  <c:y val="-2.705140149690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0529084283474527E-2"/>
                      <c:h val="4.0536631644686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1C7-4678-B3BD-DDFF45AE66D1}"/>
                </c:ext>
              </c:extLst>
            </c:dLbl>
            <c:dLbl>
              <c:idx val="1"/>
              <c:layout>
                <c:manualLayout>
                  <c:x val="-4.1275325435420349E-17"/>
                  <c:y val="-2.7051401496901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C7-4678-B3BD-DDFF45AE66D1}"/>
                </c:ext>
              </c:extLst>
            </c:dLbl>
            <c:dLbl>
              <c:idx val="2"/>
              <c:layout>
                <c:manualLayout>
                  <c:x val="0"/>
                  <c:y val="-2.705140149690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C7-4678-B3BD-DDFF45AE66D1}"/>
                </c:ext>
              </c:extLst>
            </c:dLbl>
            <c:dLbl>
              <c:idx val="3"/>
              <c:layout>
                <c:manualLayout>
                  <c:x val="0"/>
                  <c:y val="-2.7051401496901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C7-4678-B3BD-DDFF45AE66D1}"/>
                </c:ext>
              </c:extLst>
            </c:dLbl>
            <c:dLbl>
              <c:idx val="4"/>
              <c:layout>
                <c:manualLayout>
                  <c:x val="0"/>
                  <c:y val="-2.7051401496901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C7-4678-B3BD-DDFF45AE66D1}"/>
                </c:ext>
              </c:extLst>
            </c:dLbl>
            <c:dLbl>
              <c:idx val="5"/>
              <c:layout>
                <c:manualLayout>
                  <c:x val="-4.5028147910729389E-3"/>
                  <c:y val="-3.5166821945971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C7-4678-B3BD-DDFF45AE66D1}"/>
                </c:ext>
              </c:extLst>
            </c:dLbl>
            <c:dLbl>
              <c:idx val="6"/>
              <c:layout>
                <c:manualLayout>
                  <c:x val="0"/>
                  <c:y val="-2.705140149690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C7-4678-B3BD-DDFF45AE66D1}"/>
                </c:ext>
              </c:extLst>
            </c:dLbl>
            <c:dLbl>
              <c:idx val="7"/>
              <c:layout>
                <c:manualLayout>
                  <c:x val="2.2514073955363046E-3"/>
                  <c:y val="-2.705140149690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C7-4678-B3BD-DDFF45AE66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'Gráficos 16 a 19'!$C$94:$J$94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'Gráficos 16 a 19'!$C$100:$J$100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10</c:v>
                </c:pt>
                <c:pt idx="5">
                  <c:v>6</c:v>
                </c:pt>
                <c:pt idx="6">
                  <c:v>7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C7-4678-B3BD-DDFF45AE6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1096128"/>
        <c:axId val="281094496"/>
      </c:barChart>
      <c:catAx>
        <c:axId val="28109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94496"/>
        <c:crosses val="autoZero"/>
        <c:auto val="1"/>
        <c:lblAlgn val="ctr"/>
        <c:lblOffset val="100"/>
        <c:noMultiLvlLbl val="0"/>
      </c:catAx>
      <c:valAx>
        <c:axId val="281094496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Quantidade de Títulos Exibidos</a:t>
                </a:r>
              </a:p>
            </c:rich>
          </c:tx>
          <c:layout>
            <c:manualLayout>
              <c:xMode val="edge"/>
              <c:yMode val="edge"/>
              <c:x val="2.1850345445586682E-2"/>
              <c:y val="0.22882223362101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crossAx val="281096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408550587876488E-2"/>
          <c:y val="0.89831387758475145"/>
          <c:w val="0.9214838145231844"/>
          <c:h val="9.83807072093353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05092246680843"/>
          <c:y val="5.7595628415300547E-2"/>
          <c:w val="0.84962411632852464"/>
          <c:h val="0.77490469429026287"/>
        </c:manualLayout>
      </c:layout>
      <c:lineChart>
        <c:grouping val="standard"/>
        <c:varyColors val="0"/>
        <c:ser>
          <c:idx val="1"/>
          <c:order val="0"/>
          <c:tx>
            <c:strRef>
              <c:f>'Gráfico 20'!$A$6</c:f>
              <c:strCache>
                <c:ptCount val="1"/>
                <c:pt idx="0">
                  <c:v>Produtoras</c:v>
                </c:pt>
              </c:strCache>
            </c:strRef>
          </c:tx>
          <c:spPr>
            <a:ln>
              <a:solidFill>
                <a:schemeClr val="accent3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9061057880820005E-2"/>
                  <c:y val="3.690288713910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4C-46BD-A5CE-8E2C993AE860}"/>
                </c:ext>
              </c:extLst>
            </c:dLbl>
            <c:dLbl>
              <c:idx val="1"/>
              <c:layout>
                <c:manualLayout>
                  <c:x val="-4.0162402872656981E-2"/>
                  <c:y val="-2.9701990376202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4C-46BD-A5CE-8E2C993AE860}"/>
                </c:ext>
              </c:extLst>
            </c:dLbl>
            <c:dLbl>
              <c:idx val="2"/>
              <c:layout>
                <c:manualLayout>
                  <c:x val="-3.0759022102536775E-2"/>
                  <c:y val="3.121062992125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C-46BD-A5CE-8E2C993AE860}"/>
                </c:ext>
              </c:extLst>
            </c:dLbl>
            <c:dLbl>
              <c:idx val="3"/>
              <c:layout>
                <c:manualLayout>
                  <c:x val="-2.3368759469118396E-2"/>
                  <c:y val="-3.8440507436570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C-46BD-A5CE-8E2C993AE860}"/>
                </c:ext>
              </c:extLst>
            </c:dLbl>
            <c:dLbl>
              <c:idx val="4"/>
              <c:layout>
                <c:manualLayout>
                  <c:x val="-3.9444097040544163E-2"/>
                  <c:y val="-2.3722521110200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C-46BD-A5CE-8E2C993AE860}"/>
                </c:ext>
              </c:extLst>
            </c:dLbl>
            <c:dLbl>
              <c:idx val="5"/>
              <c:layout>
                <c:manualLayout>
                  <c:x val="-3.9444097040544239E-2"/>
                  <c:y val="2.9082552463747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C-46BD-A5CE-8E2C993AE860}"/>
                </c:ext>
              </c:extLst>
            </c:dLbl>
            <c:dLbl>
              <c:idx val="6"/>
              <c:layout>
                <c:manualLayout>
                  <c:x val="-4.3101454812342281E-2"/>
                  <c:y val="-3.2682906824146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C-46BD-A5CE-8E2C993AE860}"/>
                </c:ext>
              </c:extLst>
            </c:dLbl>
            <c:dLbl>
              <c:idx val="7"/>
              <c:layout>
                <c:manualLayout>
                  <c:x val="-2.5815745940314876E-2"/>
                  <c:y val="-2.22391732283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4C-46BD-A5CE-8E2C993AE860}"/>
                </c:ext>
              </c:extLst>
            </c:dLbl>
            <c:dLbl>
              <c:idx val="8"/>
              <c:layout>
                <c:manualLayout>
                  <c:x val="-2.7488986784140971E-2"/>
                  <c:y val="2.9828586241534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4C-46BD-A5CE-8E2C993AE860}"/>
                </c:ext>
              </c:extLst>
            </c:dLbl>
            <c:dLbl>
              <c:idx val="10"/>
              <c:layout>
                <c:manualLayout>
                  <c:x val="-2.4995818253995782E-2"/>
                  <c:y val="2.3319831934588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4C-46BD-A5CE-8E2C993AE860}"/>
                </c:ext>
              </c:extLst>
            </c:dLbl>
            <c:dLbl>
              <c:idx val="15"/>
              <c:layout>
                <c:manualLayout>
                  <c:x val="-2.6807419997610431E-2"/>
                  <c:y val="3.126362291133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4C-46BD-A5CE-8E2C993AE860}"/>
                </c:ext>
              </c:extLst>
            </c:dLbl>
            <c:dLbl>
              <c:idx val="17"/>
              <c:layout>
                <c:manualLayout>
                  <c:x val="-2.514212155198662E-2"/>
                  <c:y val="4.080338723091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4C-46BD-A5CE-8E2C993AE860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20'!$B$3:$I$3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20'!$B$6:$I$6</c:f>
              <c:numCache>
                <c:formatCode>#,##0</c:formatCode>
                <c:ptCount val="8"/>
                <c:pt idx="0">
                  <c:v>16</c:v>
                </c:pt>
                <c:pt idx="1">
                  <c:v>18</c:v>
                </c:pt>
                <c:pt idx="2">
                  <c:v>17</c:v>
                </c:pt>
                <c:pt idx="3">
                  <c:v>27</c:v>
                </c:pt>
                <c:pt idx="4">
                  <c:v>35</c:v>
                </c:pt>
                <c:pt idx="5">
                  <c:v>20</c:v>
                </c:pt>
                <c:pt idx="6">
                  <c:v>28</c:v>
                </c:pt>
                <c:pt idx="7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4C-46BD-A5CE-8E2C993AE860}"/>
            </c:ext>
          </c:extLst>
        </c:ser>
        <c:ser>
          <c:idx val="0"/>
          <c:order val="1"/>
          <c:tx>
            <c:strRef>
              <c:f>'Gráfico 20'!$A$7</c:f>
              <c:strCache>
                <c:ptCount val="1"/>
                <c:pt idx="0">
                  <c:v>Total de Empresas</c:v>
                </c:pt>
              </c:strCache>
            </c:strRef>
          </c:tx>
          <c:spPr>
            <a:ln>
              <a:solidFill>
                <a:schemeClr val="accent1"/>
              </a:solidFill>
            </a:ln>
            <a:effectLst>
              <a:outerShdw blurRad="50800" dist="38100" dir="2700000" algn="ctr" rotWithShape="0">
                <a:schemeClr val="tx1">
                  <a:alpha val="40000"/>
                </a:scheme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5161290322580643E-2"/>
                  <c:y val="3.4482758620689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4C-46BD-A5CE-8E2C993AE860}"/>
                </c:ext>
              </c:extLst>
            </c:dLbl>
            <c:dLbl>
              <c:idx val="1"/>
              <c:layout>
                <c:manualLayout>
                  <c:x val="-4.0860215053763478E-2"/>
                  <c:y val="3.1609195402298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4C-46BD-A5CE-8E2C993AE860}"/>
                </c:ext>
              </c:extLst>
            </c:dLbl>
            <c:dLbl>
              <c:idx val="2"/>
              <c:layout>
                <c:manualLayout>
                  <c:x val="-2.5806451612903306E-2"/>
                  <c:y val="3.448275862068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4C-46BD-A5CE-8E2C993AE860}"/>
                </c:ext>
              </c:extLst>
            </c:dLbl>
            <c:dLbl>
              <c:idx val="3"/>
              <c:layout>
                <c:manualLayout>
                  <c:x val="-1.9354838709677497E-2"/>
                  <c:y val="2.8735632183907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4C-46BD-A5CE-8E2C993AE860}"/>
                </c:ext>
              </c:extLst>
            </c:dLbl>
            <c:dLbl>
              <c:idx val="4"/>
              <c:layout>
                <c:manualLayout>
                  <c:x val="-4.5161290322580643E-2"/>
                  <c:y val="-3.4482758620689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4C-46BD-A5CE-8E2C993AE860}"/>
                </c:ext>
              </c:extLst>
            </c:dLbl>
            <c:dLbl>
              <c:idx val="5"/>
              <c:layout>
                <c:manualLayout>
                  <c:x val="-5.1581221931000239E-2"/>
                  <c:y val="4.05890474628171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289019728248385E-2"/>
                      <c:h val="6.75431977252843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84C-46BD-A5CE-8E2C993AE860}"/>
                </c:ext>
              </c:extLst>
            </c:dLbl>
            <c:dLbl>
              <c:idx val="6"/>
              <c:layout>
                <c:manualLayout>
                  <c:x val="-4.7311827956989246E-2"/>
                  <c:y val="-3.4482758620689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4C-46BD-A5CE-8E2C993AE860}"/>
                </c:ext>
              </c:extLst>
            </c:dLbl>
            <c:dLbl>
              <c:idx val="7"/>
              <c:layout>
                <c:manualLayout>
                  <c:x val="-4.3315682136148219E-2"/>
                  <c:y val="-1.7600612423447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4C-46BD-A5CE-8E2C993AE86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20'!$B$3:$I$3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20'!$B$7:$I$7</c:f>
              <c:numCache>
                <c:formatCode>General</c:formatCode>
                <c:ptCount val="8"/>
                <c:pt idx="0">
                  <c:v>59</c:v>
                </c:pt>
                <c:pt idx="1">
                  <c:v>60</c:v>
                </c:pt>
                <c:pt idx="2">
                  <c:v>67</c:v>
                </c:pt>
                <c:pt idx="3">
                  <c:v>79</c:v>
                </c:pt>
                <c:pt idx="4">
                  <c:v>95</c:v>
                </c:pt>
                <c:pt idx="5">
                  <c:v>78</c:v>
                </c:pt>
                <c:pt idx="6">
                  <c:v>92</c:v>
                </c:pt>
                <c:pt idx="7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4C-46BD-A5CE-8E2C993AE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089600"/>
        <c:axId val="281090144"/>
      </c:lineChart>
      <c:catAx>
        <c:axId val="28108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281090144"/>
        <c:crosses val="autoZero"/>
        <c:auto val="1"/>
        <c:lblAlgn val="ctr"/>
        <c:lblOffset val="100"/>
        <c:noMultiLvlLbl val="0"/>
      </c:catAx>
      <c:valAx>
        <c:axId val="2810901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empresas atuantes</a:t>
                </a:r>
              </a:p>
            </c:rich>
          </c:tx>
          <c:layout>
            <c:manualLayout>
              <c:xMode val="edge"/>
              <c:yMode val="edge"/>
              <c:x val="1.8616311849907651E-2"/>
              <c:y val="0.1342746961099136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281089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4658009665751238"/>
          <c:y val="0.94231709317585299"/>
          <c:w val="0.51175079407185819"/>
          <c:h val="5.768290682414697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47249422310226E-2"/>
          <c:y val="3.2520237764367389E-2"/>
          <c:w val="0.9119947893835072"/>
          <c:h val="0.81882014442243756"/>
        </c:manualLayout>
      </c:layout>
      <c:lineChart>
        <c:grouping val="stacked"/>
        <c:varyColors val="0"/>
        <c:ser>
          <c:idx val="1"/>
          <c:order val="0"/>
          <c:tx>
            <c:strRef>
              <c:f>'Gráfico 21'!$C$3</c:f>
              <c:strCache>
                <c:ptCount val="1"/>
                <c:pt idx="0">
                  <c:v>Filmes Brasileiros Exibidos no Ano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905805108008277E-3"/>
                  <c:y val="-2.516099926243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DA-45BC-8D3F-354D5E89A58B}"/>
                </c:ext>
              </c:extLst>
            </c:dLbl>
            <c:dLbl>
              <c:idx val="1"/>
              <c:layout>
                <c:manualLayout>
                  <c:x val="-3.5124644086406663E-2"/>
                  <c:y val="-3.2349856194558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DA-45BC-8D3F-354D5E89A58B}"/>
                </c:ext>
              </c:extLst>
            </c:dLbl>
            <c:dLbl>
              <c:idx val="2"/>
              <c:layout>
                <c:manualLayout>
                  <c:x val="-3.5124644086406621E-2"/>
                  <c:y val="-2.1566570796372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DA-45BC-8D3F-354D5E89A58B}"/>
                </c:ext>
              </c:extLst>
            </c:dLbl>
            <c:dLbl>
              <c:idx val="3"/>
              <c:layout>
                <c:manualLayout>
                  <c:x val="-1.3171741532402484E-2"/>
                  <c:y val="-3.5944284660620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DA-45BC-8D3F-354D5E89A58B}"/>
                </c:ext>
              </c:extLst>
            </c:dLbl>
            <c:dLbl>
              <c:idx val="4"/>
              <c:layout>
                <c:manualLayout>
                  <c:x val="-8.7811610216016554E-3"/>
                  <c:y val="-3.5944284660620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DA-45BC-8D3F-354D5E89A58B}"/>
                </c:ext>
              </c:extLst>
            </c:dLbl>
            <c:dLbl>
              <c:idx val="5"/>
              <c:layout>
                <c:manualLayout>
                  <c:x val="-1.5367031787802899E-2"/>
                  <c:y val="-2.8755427728496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DA-45BC-8D3F-354D5E89A58B}"/>
                </c:ext>
              </c:extLst>
            </c:dLbl>
            <c:dLbl>
              <c:idx val="6"/>
              <c:layout>
                <c:manualLayout>
                  <c:x val="-2.8538773320205383E-2"/>
                  <c:y val="-2.87554277284966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DA-45BC-8D3F-354D5E89A58B}"/>
                </c:ext>
              </c:extLst>
            </c:dLbl>
            <c:dLbl>
              <c:idx val="7"/>
              <c:layout>
                <c:manualLayout>
                  <c:x val="-5.7077546640410766E-2"/>
                  <c:y val="-3.2349856194558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DA-45BC-8D3F-354D5E89A5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21'!$A$4:$A$11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21'!$C$4:$C$11</c:f>
              <c:numCache>
                <c:formatCode>General</c:formatCode>
                <c:ptCount val="8"/>
                <c:pt idx="0">
                  <c:v>175</c:v>
                </c:pt>
                <c:pt idx="1">
                  <c:v>137</c:v>
                </c:pt>
                <c:pt idx="2">
                  <c:v>165</c:v>
                </c:pt>
                <c:pt idx="3">
                  <c:v>136</c:v>
                </c:pt>
                <c:pt idx="4">
                  <c:v>167</c:v>
                </c:pt>
                <c:pt idx="5">
                  <c:v>180</c:v>
                </c:pt>
                <c:pt idx="6">
                  <c:v>214</c:v>
                </c:pt>
                <c:pt idx="7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A-45BC-8D3F-354D5E89A58B}"/>
            </c:ext>
          </c:extLst>
        </c:ser>
        <c:ser>
          <c:idx val="0"/>
          <c:order val="1"/>
          <c:tx>
            <c:strRef>
              <c:f>'Gráfico 21'!$B$3</c:f>
              <c:strCache>
                <c:ptCount val="1"/>
                <c:pt idx="0">
                  <c:v>Filmes Exibidos no Ano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952902554004162E-2"/>
                  <c:y val="3.953871312668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DA-45BC-8D3F-354D5E89A58B}"/>
                </c:ext>
              </c:extLst>
            </c:dLbl>
            <c:dLbl>
              <c:idx val="1"/>
              <c:layout>
                <c:manualLayout>
                  <c:x val="-6.5858707662012827E-3"/>
                  <c:y val="2.87554277284966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DA-45BC-8D3F-354D5E89A58B}"/>
                </c:ext>
              </c:extLst>
            </c:dLbl>
            <c:dLbl>
              <c:idx val="2"/>
              <c:layout>
                <c:manualLayout>
                  <c:x val="-2.634348306480493E-2"/>
                  <c:y val="3.5944284660620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DA-45BC-8D3F-354D5E89A58B}"/>
                </c:ext>
              </c:extLst>
            </c:dLbl>
            <c:dLbl>
              <c:idx val="3"/>
              <c:layout>
                <c:manualLayout>
                  <c:x val="-1.0976451277002071E-2"/>
                  <c:y val="2.516099926243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DA-45BC-8D3F-354D5E89A58B}"/>
                </c:ext>
              </c:extLst>
            </c:dLbl>
            <c:dLbl>
              <c:idx val="4"/>
              <c:layout>
                <c:manualLayout>
                  <c:x val="-2.1952902554004138E-3"/>
                  <c:y val="1.7972142330310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DA-45BC-8D3F-354D5E89A58B}"/>
                </c:ext>
              </c:extLst>
            </c:dLbl>
            <c:dLbl>
              <c:idx val="5"/>
              <c:layout>
                <c:manualLayout>
                  <c:x val="-2.1952902554003336E-3"/>
                  <c:y val="2.516099926243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DA-45BC-8D3F-354D5E89A58B}"/>
                </c:ext>
              </c:extLst>
            </c:dLbl>
            <c:dLbl>
              <c:idx val="6"/>
              <c:layout>
                <c:manualLayout>
                  <c:x val="-1.5367031787802899E-2"/>
                  <c:y val="3.9538713126682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DA-45BC-8D3F-354D5E89A58B}"/>
                </c:ext>
              </c:extLst>
            </c:dLbl>
            <c:dLbl>
              <c:idx val="7"/>
              <c:layout>
                <c:manualLayout>
                  <c:x val="-4.6101095363408694E-2"/>
                  <c:y val="3.5944284660620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DA-45BC-8D3F-354D5E89A5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21'!$A$4:$A$11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21'!$B$4:$B$11</c:f>
              <c:numCache>
                <c:formatCode>General</c:formatCode>
                <c:ptCount val="8"/>
                <c:pt idx="0">
                  <c:v>588</c:v>
                </c:pt>
                <c:pt idx="1">
                  <c:v>510</c:v>
                </c:pt>
                <c:pt idx="2">
                  <c:v>560</c:v>
                </c:pt>
                <c:pt idx="3">
                  <c:v>517</c:v>
                </c:pt>
                <c:pt idx="4">
                  <c:v>573</c:v>
                </c:pt>
                <c:pt idx="5">
                  <c:v>676</c:v>
                </c:pt>
                <c:pt idx="6">
                  <c:v>793</c:v>
                </c:pt>
                <c:pt idx="7">
                  <c:v>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A-45BC-8D3F-354D5E89A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048496"/>
        <c:axId val="281054480"/>
      </c:lineChart>
      <c:catAx>
        <c:axId val="28104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54480"/>
        <c:crosses val="autoZero"/>
        <c:auto val="1"/>
        <c:lblAlgn val="ctr"/>
        <c:lblOffset val="100"/>
        <c:noMultiLvlLbl val="0"/>
      </c:catAx>
      <c:valAx>
        <c:axId val="281054480"/>
        <c:scaling>
          <c:orientation val="minMax"/>
          <c:max val="1100"/>
          <c:min val="5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Quantidade de Filmes Exibidos no Ano</a:t>
                </a:r>
              </a:p>
            </c:rich>
          </c:tx>
          <c:layout>
            <c:manualLayout>
              <c:xMode val="edge"/>
              <c:yMode val="edge"/>
              <c:x val="2.1902812907551847E-2"/>
              <c:y val="0.122477895846160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crossAx val="28104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756131946970085"/>
          <c:y val="0.93934359509640708"/>
          <c:w val="0.67365852208220001"/>
          <c:h val="6.06564049035929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0457556448123403E-2"/>
          <c:y val="7.1332375412291635E-2"/>
          <c:w val="0.91556553723286782"/>
          <c:h val="0.91986190035849247"/>
        </c:manualLayout>
      </c:layout>
      <c:pie3DChart>
        <c:varyColors val="1"/>
        <c:ser>
          <c:idx val="0"/>
          <c:order val="0"/>
          <c:spPr>
            <a:solidFill>
              <a:schemeClr val="accent1"/>
            </a:solidFill>
          </c:spPr>
          <c:explosion val="25"/>
          <c:dPt>
            <c:idx val="0"/>
            <c:bubble3D val="0"/>
            <c:explosion val="17"/>
            <c:extLst>
              <c:ext xmlns:c16="http://schemas.microsoft.com/office/drawing/2014/chart" uri="{C3380CC4-5D6E-409C-BE32-E72D297353CC}">
                <c16:uniqueId val="{00000001-57CC-4BAB-97A8-9E7772F0696E}"/>
              </c:ext>
            </c:extLst>
          </c:dPt>
          <c:dPt>
            <c:idx val="1"/>
            <c:bubble3D val="0"/>
            <c:explosion val="12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57CC-4BAB-97A8-9E7772F0696E}"/>
              </c:ext>
            </c:extLst>
          </c:dPt>
          <c:dPt>
            <c:idx val="2"/>
            <c:bubble3D val="0"/>
            <c:explosion val="17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57CC-4BAB-97A8-9E7772F0696E}"/>
              </c:ext>
            </c:extLst>
          </c:dPt>
          <c:dPt>
            <c:idx val="3"/>
            <c:bubble3D val="0"/>
            <c:explosion val="19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57CC-4BAB-97A8-9E7772F0696E}"/>
              </c:ext>
            </c:extLst>
          </c:dPt>
          <c:dPt>
            <c:idx val="4"/>
            <c:bubble3D val="0"/>
            <c:explosion val="21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57CC-4BAB-97A8-9E7772F0696E}"/>
              </c:ext>
            </c:extLst>
          </c:dPt>
          <c:dPt>
            <c:idx val="5"/>
            <c:bubble3D val="0"/>
            <c:explosion val="21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57CC-4BAB-97A8-9E7772F0696E}"/>
              </c:ext>
            </c:extLst>
          </c:dPt>
          <c:dPt>
            <c:idx val="6"/>
            <c:bubble3D val="0"/>
            <c:explosion val="21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57CC-4BAB-97A8-9E7772F0696E}"/>
              </c:ext>
            </c:extLst>
          </c:dPt>
          <c:dPt>
            <c:idx val="7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F-57CC-4BAB-97A8-9E7772F0696E}"/>
              </c:ext>
            </c:extLst>
          </c:dPt>
          <c:dPt>
            <c:idx val="8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57CC-4BAB-97A8-9E7772F069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CC-4BAB-97A8-9E7772F069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7CC-4BAB-97A8-9E7772F0696E}"/>
              </c:ext>
            </c:extLst>
          </c:dPt>
          <c:dLbls>
            <c:dLbl>
              <c:idx val="0"/>
              <c:layout>
                <c:manualLayout>
                  <c:x val="-1.3474510808100366E-2"/>
                  <c:y val="-2.12845533656768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CC-4BAB-97A8-9E7772F0696E}"/>
                </c:ext>
              </c:extLst>
            </c:dLbl>
            <c:dLbl>
              <c:idx val="1"/>
              <c:layout>
                <c:manualLayout>
                  <c:x val="-1.2500735280430372E-2"/>
                  <c:y val="3.02605093293997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C-4BAB-97A8-9E7772F0696E}"/>
                </c:ext>
              </c:extLst>
            </c:dLbl>
            <c:dLbl>
              <c:idx val="2"/>
              <c:layout>
                <c:manualLayout>
                  <c:x val="3.4185434137805948E-2"/>
                  <c:y val="2.5495091833930345E-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C-4BAB-97A8-9E7772F0696E}"/>
                </c:ext>
              </c:extLst>
            </c:dLbl>
            <c:dLbl>
              <c:idx val="3"/>
              <c:layout>
                <c:manualLayout>
                  <c:x val="7.7314725903164549E-4"/>
                  <c:y val="2.52973846124613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C-4BAB-97A8-9E7772F0696E}"/>
                </c:ext>
              </c:extLst>
            </c:dLbl>
            <c:dLbl>
              <c:idx val="4"/>
              <c:layout>
                <c:manualLayout>
                  <c:x val="5.5426215003519269E-2"/>
                  <c:y val="-0.115362767238747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CC-4BAB-97A8-9E7772F0696E}"/>
                </c:ext>
              </c:extLst>
            </c:dLbl>
            <c:dLbl>
              <c:idx val="5"/>
              <c:layout>
                <c:manualLayout>
                  <c:x val="1.9512195121951199E-2"/>
                  <c:y val="-2.3553616538906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CC-4BAB-97A8-9E7772F0696E}"/>
                </c:ext>
              </c:extLst>
            </c:dLbl>
            <c:dLbl>
              <c:idx val="6"/>
              <c:layout>
                <c:manualLayout>
                  <c:x val="1.3006593687984123E-2"/>
                  <c:y val="-1.10944537832912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CC-4BAB-97A8-9E7772F0696E}"/>
                </c:ext>
              </c:extLst>
            </c:dLbl>
            <c:dLbl>
              <c:idx val="7"/>
              <c:layout>
                <c:manualLayout>
                  <c:x val="6.1756695047265393E-2"/>
                  <c:y val="-3.209711802038790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CC-4BAB-97A8-9E7772F0696E}"/>
                </c:ext>
              </c:extLst>
            </c:dLbl>
            <c:dLbl>
              <c:idx val="8"/>
              <c:layout>
                <c:manualLayout>
                  <c:x val="0.15833868825001868"/>
                  <c:y val="-2.597815764372685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773863407695157"/>
                      <c:h val="9.56955724772351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7CC-4BAB-97A8-9E7772F0696E}"/>
                </c:ext>
              </c:extLst>
            </c:dLbl>
            <c:dLbl>
              <c:idx val="9"/>
              <c:layout>
                <c:manualLayout>
                  <c:x val="4.939026524123509E-2"/>
                  <c:y val="-2.38331004701439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CC-4BAB-97A8-9E7772F0696E}"/>
                </c:ext>
              </c:extLst>
            </c:dLbl>
            <c:dLbl>
              <c:idx val="10"/>
              <c:layout>
                <c:manualLayout>
                  <c:x val="5.1733888635821346E-2"/>
                  <c:y val="-1.92500628200080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CC-4BAB-97A8-9E7772F069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24'!$A$7:$A$15</c:f>
              <c:strCache>
                <c:ptCount val="9"/>
                <c:pt idx="0">
                  <c:v>Disney</c:v>
                </c:pt>
                <c:pt idx="1">
                  <c:v>Warner</c:v>
                </c:pt>
                <c:pt idx="2">
                  <c:v>Fox</c:v>
                </c:pt>
                <c:pt idx="3">
                  <c:v>Downtown/Paris</c:v>
                </c:pt>
                <c:pt idx="4">
                  <c:v>Universal</c:v>
                </c:pt>
                <c:pt idx="5">
                  <c:v>Sony </c:v>
                </c:pt>
                <c:pt idx="6">
                  <c:v>Paris </c:v>
                </c:pt>
                <c:pt idx="7">
                  <c:v>Paramount</c:v>
                </c:pt>
                <c:pt idx="8">
                  <c:v>Outras</c:v>
                </c:pt>
              </c:strCache>
            </c:strRef>
          </c:cat>
          <c:val>
            <c:numRef>
              <c:f>'Gráfico 24'!$B$7:$B$15</c:f>
              <c:numCache>
                <c:formatCode>#,##0.00</c:formatCode>
                <c:ptCount val="9"/>
                <c:pt idx="0">
                  <c:v>572064184</c:v>
                </c:pt>
                <c:pt idx="1">
                  <c:v>536615467</c:v>
                </c:pt>
                <c:pt idx="2">
                  <c:v>426992965.46999997</c:v>
                </c:pt>
                <c:pt idx="3">
                  <c:v>289438135.45999992</c:v>
                </c:pt>
                <c:pt idx="4">
                  <c:v>231635386.06000009</c:v>
                </c:pt>
                <c:pt idx="5">
                  <c:v>158922836.41999993</c:v>
                </c:pt>
                <c:pt idx="6">
                  <c:v>114148242.02000004</c:v>
                </c:pt>
                <c:pt idx="7">
                  <c:v>95517233</c:v>
                </c:pt>
                <c:pt idx="8">
                  <c:v>173916594.31999999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CC-4BAB-97A8-9E7772F0696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185598012369667E-2"/>
          <c:y val="3.8446917059780678E-2"/>
          <c:w val="0.70982006037124157"/>
          <c:h val="0.85758886539523416"/>
        </c:manualLayout>
      </c:layout>
      <c:lineChart>
        <c:grouping val="stacked"/>
        <c:varyColors val="0"/>
        <c:ser>
          <c:idx val="0"/>
          <c:order val="0"/>
          <c:tx>
            <c:strRef>
              <c:f>'Gráfico 25'!$A$2</c:f>
              <c:strCache>
                <c:ptCount val="1"/>
                <c:pt idx="0">
                  <c:v>3 Maiores Distribuidoras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303030303030314E-2"/>
                  <c:y val="4.4044044044044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B1-40CF-B966-5964E774EBE1}"/>
                </c:ext>
              </c:extLst>
            </c:dLbl>
            <c:dLbl>
              <c:idx val="1"/>
              <c:layout>
                <c:manualLayout>
                  <c:x val="-2.3809523809523808E-2"/>
                  <c:y val="4.4044044044044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B1-40CF-B966-5964E774EBE1}"/>
                </c:ext>
              </c:extLst>
            </c:dLbl>
            <c:dLbl>
              <c:idx val="2"/>
              <c:layout>
                <c:manualLayout>
                  <c:x val="-1.948051948051948E-2"/>
                  <c:y val="4.004004004004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B1-40CF-B966-5964E774EBE1}"/>
                </c:ext>
              </c:extLst>
            </c:dLbl>
            <c:dLbl>
              <c:idx val="3"/>
              <c:layout>
                <c:manualLayout>
                  <c:x val="-1.2987012987012988E-2"/>
                  <c:y val="3.2032032032032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B1-40CF-B966-5964E774EBE1}"/>
                </c:ext>
              </c:extLst>
            </c:dLbl>
            <c:dLbl>
              <c:idx val="4"/>
              <c:layout>
                <c:manualLayout>
                  <c:x val="-4.329004329004329E-3"/>
                  <c:y val="2.4024024024023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B1-40CF-B966-5964E774EBE1}"/>
                </c:ext>
              </c:extLst>
            </c:dLbl>
            <c:dLbl>
              <c:idx val="5"/>
              <c:layout>
                <c:manualLayout>
                  <c:x val="-1.5151515151515152E-2"/>
                  <c:y val="2.8028028028028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B1-40CF-B966-5964E774EBE1}"/>
                </c:ext>
              </c:extLst>
            </c:dLbl>
            <c:dLbl>
              <c:idx val="6"/>
              <c:layout>
                <c:manualLayout>
                  <c:x val="-1.0822510822510902E-2"/>
                  <c:y val="3.6036036036036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B1-40CF-B966-5964E774EBE1}"/>
                </c:ext>
              </c:extLst>
            </c:dLbl>
            <c:dLbl>
              <c:idx val="7"/>
              <c:layout>
                <c:manualLayout>
                  <c:x val="-2.5974025974026052E-2"/>
                  <c:y val="2.8028028028028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B1-40CF-B966-5964E774E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25'!$B$27:$I$27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25'!$B$28:$I$28</c:f>
              <c:numCache>
                <c:formatCode>0.0%</c:formatCode>
                <c:ptCount val="8"/>
                <c:pt idx="0">
                  <c:v>0.63604892440439298</c:v>
                </c:pt>
                <c:pt idx="1">
                  <c:v>0.53634814014525922</c:v>
                </c:pt>
                <c:pt idx="2">
                  <c:v>0.47258180805352062</c:v>
                </c:pt>
                <c:pt idx="3">
                  <c:v>0.41800169005545362</c:v>
                </c:pt>
                <c:pt idx="4">
                  <c:v>0.40904272628741606</c:v>
                </c:pt>
                <c:pt idx="5">
                  <c:v>0.5058174375079777</c:v>
                </c:pt>
                <c:pt idx="6">
                  <c:v>0.54356757967137381</c:v>
                </c:pt>
                <c:pt idx="7">
                  <c:v>0.59081350382164288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1-40CF-B966-5964E774EBE1}"/>
            </c:ext>
          </c:extLst>
        </c:ser>
        <c:ser>
          <c:idx val="1"/>
          <c:order val="1"/>
          <c:tx>
            <c:strRef>
              <c:f>'Gráfico 25'!$A$3</c:f>
              <c:strCache>
                <c:ptCount val="1"/>
                <c:pt idx="0">
                  <c:v>4 Maiores Distribuidoras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35064935064939E-3"/>
                  <c:y val="-2.0020020020020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B1-40CF-B966-5964E774EBE1}"/>
                </c:ext>
              </c:extLst>
            </c:dLbl>
            <c:dLbl>
              <c:idx val="1"/>
              <c:layout>
                <c:manualLayout>
                  <c:x val="-2.1645021645021645E-3"/>
                  <c:y val="-1.2012012012012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B1-40CF-B966-5964E774EBE1}"/>
                </c:ext>
              </c:extLst>
            </c:dLbl>
            <c:dLbl>
              <c:idx val="2"/>
              <c:layout>
                <c:manualLayout>
                  <c:x val="-6.4935064935064939E-3"/>
                  <c:y val="-2.0020020020020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B1-40CF-B966-5964E774EBE1}"/>
                </c:ext>
              </c:extLst>
            </c:dLbl>
            <c:dLbl>
              <c:idx val="3"/>
              <c:layout>
                <c:manualLayout>
                  <c:x val="-1.5151515151515152E-2"/>
                  <c:y val="-2.802802802802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B1-40CF-B966-5964E774EBE1}"/>
                </c:ext>
              </c:extLst>
            </c:dLbl>
            <c:dLbl>
              <c:idx val="4"/>
              <c:layout>
                <c:manualLayout>
                  <c:x val="-3.8961038961039043E-2"/>
                  <c:y val="-3.6036036036036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B1-40CF-B966-5964E774EBE1}"/>
                </c:ext>
              </c:extLst>
            </c:dLbl>
            <c:dLbl>
              <c:idx val="5"/>
              <c:layout>
                <c:manualLayout>
                  <c:x val="-4.7619047619047616E-2"/>
                  <c:y val="-2.402402402402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B1-40CF-B966-5964E774EBE1}"/>
                </c:ext>
              </c:extLst>
            </c:dLbl>
            <c:dLbl>
              <c:idx val="6"/>
              <c:layout>
                <c:manualLayout>
                  <c:x val="-5.627705627705628E-2"/>
                  <c:y val="-1.6016016016016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B1-40CF-B966-5964E774EBE1}"/>
                </c:ext>
              </c:extLst>
            </c:dLbl>
            <c:dLbl>
              <c:idx val="7"/>
              <c:layout>
                <c:manualLayout>
                  <c:x val="-6.4935064935065012E-2"/>
                  <c:y val="-2.002002002002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B1-40CF-B966-5964E774E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25'!$B$27:$I$27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25'!$B$29:$I$29</c:f>
              <c:numCache>
                <c:formatCode>0.0%</c:formatCode>
                <c:ptCount val="8"/>
                <c:pt idx="0">
                  <c:v>0.70432101969062177</c:v>
                </c:pt>
                <c:pt idx="1">
                  <c:v>0.66686674781679978</c:v>
                </c:pt>
                <c:pt idx="2">
                  <c:v>0.60000294630828177</c:v>
                </c:pt>
                <c:pt idx="3">
                  <c:v>0.54027274382940527</c:v>
                </c:pt>
                <c:pt idx="4">
                  <c:v>0.50719334950469253</c:v>
                </c:pt>
                <c:pt idx="5">
                  <c:v>0.62137435495753623</c:v>
                </c:pt>
                <c:pt idx="6">
                  <c:v>0.62958474515071194</c:v>
                </c:pt>
                <c:pt idx="7">
                  <c:v>0.70216794038365371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1-40CF-B966-5964E774EBE1}"/>
            </c:ext>
          </c:extLst>
        </c:ser>
        <c:ser>
          <c:idx val="2"/>
          <c:order val="2"/>
          <c:tx>
            <c:strRef>
              <c:f>'Gráfico 25'!$A$4</c:f>
              <c:strCache>
                <c:ptCount val="1"/>
                <c:pt idx="0">
                  <c:v>8 Maiores Distribuidoras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822510822510822E-2"/>
                  <c:y val="-2.402402402402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B1-40CF-B966-5964E774EBE1}"/>
                </c:ext>
              </c:extLst>
            </c:dLbl>
            <c:dLbl>
              <c:idx val="1"/>
              <c:layout>
                <c:manualLayout>
                  <c:x val="-2.1645021645021644E-2"/>
                  <c:y val="-2.402402402402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B1-40CF-B966-5964E774EBE1}"/>
                </c:ext>
              </c:extLst>
            </c:dLbl>
            <c:dLbl>
              <c:idx val="2"/>
              <c:layout>
                <c:manualLayout>
                  <c:x val="-1.5151515151515152E-2"/>
                  <c:y val="-3.2032032032032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B1-40CF-B966-5964E774EBE1}"/>
                </c:ext>
              </c:extLst>
            </c:dLbl>
            <c:dLbl>
              <c:idx val="3"/>
              <c:layout>
                <c:manualLayout>
                  <c:x val="-1.7316017316017316E-2"/>
                  <c:y val="-2.8028028028028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B1-40CF-B966-5964E774EBE1}"/>
                </c:ext>
              </c:extLst>
            </c:dLbl>
            <c:dLbl>
              <c:idx val="4"/>
              <c:layout>
                <c:manualLayout>
                  <c:x val="-4.1125541125541204E-2"/>
                  <c:y val="-3.6036036036036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B1-40CF-B966-5964E774EBE1}"/>
                </c:ext>
              </c:extLst>
            </c:dLbl>
            <c:dLbl>
              <c:idx val="5"/>
              <c:layout>
                <c:manualLayout>
                  <c:x val="-5.8441558441558523E-2"/>
                  <c:y val="-2.802802802802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B1-40CF-B966-5964E774EBE1}"/>
                </c:ext>
              </c:extLst>
            </c:dLbl>
            <c:dLbl>
              <c:idx val="6"/>
              <c:layout>
                <c:manualLayout>
                  <c:x val="-5.1948051948051951E-2"/>
                  <c:y val="-2.802802802802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B1-40CF-B966-5964E774EBE1}"/>
                </c:ext>
              </c:extLst>
            </c:dLbl>
            <c:dLbl>
              <c:idx val="7"/>
              <c:layout>
                <c:manualLayout>
                  <c:x val="-6.0606060606060684E-2"/>
                  <c:y val="-2.402402402402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B1-40CF-B966-5964E774E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25'!$B$27:$I$27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25'!$B$30:$I$30</c:f>
              <c:numCache>
                <c:formatCode>0.0%</c:formatCode>
                <c:ptCount val="8"/>
                <c:pt idx="0">
                  <c:v>0.94277653530124228</c:v>
                </c:pt>
                <c:pt idx="1">
                  <c:v>0.89456412573176325</c:v>
                </c:pt>
                <c:pt idx="2">
                  <c:v>0.88936929491839911</c:v>
                </c:pt>
                <c:pt idx="3">
                  <c:v>0.89314812658675224</c:v>
                </c:pt>
                <c:pt idx="4">
                  <c:v>0.84287521149250955</c:v>
                </c:pt>
                <c:pt idx="5">
                  <c:v>0.88879978680187</c:v>
                </c:pt>
                <c:pt idx="6">
                  <c:v>0.90082772147327139</c:v>
                </c:pt>
                <c:pt idx="7">
                  <c:v>0.93308972800523093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B1-40CF-B966-5964E774EBE1}"/>
            </c:ext>
          </c:extLst>
        </c:ser>
        <c:ser>
          <c:idx val="3"/>
          <c:order val="3"/>
          <c:tx>
            <c:strRef>
              <c:f>'Gráfico 25'!$A$5</c:f>
              <c:strCache>
                <c:ptCount val="1"/>
                <c:pt idx="0">
                  <c:v>10 Maiores Distribuidoras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35064935065035E-3"/>
                  <c:y val="-1.201201201201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B1-40CF-B966-5964E774EBE1}"/>
                </c:ext>
              </c:extLst>
            </c:dLbl>
            <c:dLbl>
              <c:idx val="1"/>
              <c:layout>
                <c:manualLayout>
                  <c:x val="-2.1645021645021645E-3"/>
                  <c:y val="-2.002002002002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B1-40CF-B966-5964E774EBE1}"/>
                </c:ext>
              </c:extLst>
            </c:dLbl>
            <c:dLbl>
              <c:idx val="2"/>
              <c:layout>
                <c:manualLayout>
                  <c:x val="-2.1645021645021645E-3"/>
                  <c:y val="-2.8028028028028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B1-40CF-B966-5964E774EBE1}"/>
                </c:ext>
              </c:extLst>
            </c:dLbl>
            <c:dLbl>
              <c:idx val="3"/>
              <c:layout>
                <c:manualLayout>
                  <c:x val="-1.2987012987012988E-2"/>
                  <c:y val="-2.002002002002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B1-40CF-B966-5964E774EBE1}"/>
                </c:ext>
              </c:extLst>
            </c:dLbl>
            <c:dLbl>
              <c:idx val="5"/>
              <c:layout>
                <c:manualLayout>
                  <c:x val="-3.896103896103896E-2"/>
                  <c:y val="-2.402402402402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B1-40CF-B966-5964E774EBE1}"/>
                </c:ext>
              </c:extLst>
            </c:dLbl>
            <c:dLbl>
              <c:idx val="6"/>
              <c:layout>
                <c:manualLayout>
                  <c:x val="-4.978354978354986E-2"/>
                  <c:y val="-2.402402402402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B1-40CF-B966-5964E774EBE1}"/>
                </c:ext>
              </c:extLst>
            </c:dLbl>
            <c:dLbl>
              <c:idx val="7"/>
              <c:layout>
                <c:manualLayout>
                  <c:x val="-5.8441558441558523E-2"/>
                  <c:y val="-2.4024024024024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B1-40CF-B966-5964E774E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25'!$B$27:$I$27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25'!$B$31:$I$31</c:f>
              <c:numCache>
                <c:formatCode>0.0%</c:formatCode>
                <c:ptCount val="8"/>
                <c:pt idx="0">
                  <c:v>0.97848163382127851</c:v>
                </c:pt>
                <c:pt idx="1">
                  <c:v>0.94984804928622979</c:v>
                </c:pt>
                <c:pt idx="2">
                  <c:v>0.93276734799101202</c:v>
                </c:pt>
                <c:pt idx="3">
                  <c:v>0.96576213920827758</c:v>
                </c:pt>
                <c:pt idx="4">
                  <c:v>0.92993659967736386</c:v>
                </c:pt>
                <c:pt idx="5">
                  <c:v>0.94789534821589594</c:v>
                </c:pt>
                <c:pt idx="6">
                  <c:v>0.94196960000454322</c:v>
                </c:pt>
                <c:pt idx="7">
                  <c:v>0.97664190538424978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B1-40CF-B966-5964E774E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044144"/>
        <c:axId val="281050128"/>
      </c:lineChart>
      <c:catAx>
        <c:axId val="28104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50128"/>
        <c:crosses val="autoZero"/>
        <c:auto val="1"/>
        <c:lblAlgn val="ctr"/>
        <c:lblOffset val="100"/>
        <c:noMultiLvlLbl val="0"/>
      </c:catAx>
      <c:valAx>
        <c:axId val="28105012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28104414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71041392553203575"/>
          <c:y val="0.24816410759957833"/>
          <c:w val="0.28852529797411686"/>
          <c:h val="0.396706412706652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8954418912339"/>
          <c:y val="3.5629145795897092E-2"/>
          <c:w val="0.77588523721582647"/>
          <c:h val="0.82975634439487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3'!$B$9</c:f>
              <c:strCache>
                <c:ptCount val="1"/>
                <c:pt idx="0">
                  <c:v>Público Brasileiro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520632116029008E-17"/>
                  <c:y val="1.350656090081652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BB-466A-ACA3-223669DD407F}"/>
                </c:ext>
              </c:extLst>
            </c:dLbl>
            <c:dLbl>
              <c:idx val="1"/>
              <c:layout>
                <c:manualLayout>
                  <c:x val="0"/>
                  <c:y val="7.0282100519025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B-466A-ACA3-223669DD407F}"/>
                </c:ext>
              </c:extLst>
            </c:dLbl>
            <c:dLbl>
              <c:idx val="2"/>
              <c:layout>
                <c:manualLayout>
                  <c:x val="0"/>
                  <c:y val="8.9347677537966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BB-466A-ACA3-223669DD407F}"/>
                </c:ext>
              </c:extLst>
            </c:dLbl>
            <c:dLbl>
              <c:idx val="3"/>
              <c:layout>
                <c:manualLayout>
                  <c:x val="-1.6655522492400778E-3"/>
                  <c:y val="5.4237727912107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B-466A-ACA3-223669DD407F}"/>
                </c:ext>
              </c:extLst>
            </c:dLbl>
            <c:dLbl>
              <c:idx val="4"/>
              <c:layout>
                <c:manualLayout>
                  <c:x val="1.8492834026814608E-3"/>
                  <c:y val="9.9784890647849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384188626907072E-2"/>
                      <c:h val="3.85800167562055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4BB-466A-ACA3-223669DD407F}"/>
                </c:ext>
              </c:extLst>
            </c:dLbl>
            <c:dLbl>
              <c:idx val="5"/>
              <c:layout>
                <c:manualLayout>
                  <c:x val="3.6986083059318974E-3"/>
                  <c:y val="7.76271778200447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B-466A-ACA3-223669DD407F}"/>
                </c:ext>
              </c:extLst>
            </c:dLbl>
            <c:dLbl>
              <c:idx val="6"/>
              <c:layout>
                <c:manualLayout>
                  <c:x val="-2.5265508107333095E-4"/>
                  <c:y val="-3.7761500792177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BB-466A-ACA3-223669DD407F}"/>
                </c:ext>
              </c:extLst>
            </c:dLbl>
            <c:dLbl>
              <c:idx val="7"/>
              <c:layout>
                <c:manualLayout>
                  <c:x val="1.6588905627283343E-3"/>
                  <c:y val="-6.77105224106722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B-466A-ACA3-223669DD407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3'!$A$10:$A$17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3'!$B$10:$B$17</c:f>
              <c:numCache>
                <c:formatCode>_-* #,##0_-;\-* #,##0_-;_-* "-"??_-;_-@_-</c:formatCode>
                <c:ptCount val="8"/>
                <c:pt idx="0">
                  <c:v>16075429</c:v>
                </c:pt>
                <c:pt idx="1">
                  <c:v>25687438</c:v>
                </c:pt>
                <c:pt idx="2">
                  <c:v>17687772</c:v>
                </c:pt>
                <c:pt idx="3">
                  <c:v>15654862</c:v>
                </c:pt>
                <c:pt idx="4">
                  <c:v>27789804</c:v>
                </c:pt>
                <c:pt idx="5">
                  <c:v>19060705</c:v>
                </c:pt>
                <c:pt idx="6">
                  <c:v>22500245</c:v>
                </c:pt>
                <c:pt idx="7">
                  <c:v>30413419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BB-466A-ACA3-223669DD4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899010208"/>
        <c:axId val="1899011296"/>
      </c:barChart>
      <c:lineChart>
        <c:grouping val="standard"/>
        <c:varyColors val="0"/>
        <c:ser>
          <c:idx val="1"/>
          <c:order val="1"/>
          <c:tx>
            <c:strRef>
              <c:f>'Gráfico 3'!$C$9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7398218247041E-2"/>
                  <c:y val="1.73020822318524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952304937001995E-2"/>
                      <c:h val="3.23106047152969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4BB-466A-ACA3-223669DD407F}"/>
                </c:ext>
              </c:extLst>
            </c:dLbl>
            <c:dLbl>
              <c:idx val="1"/>
              <c:layout>
                <c:manualLayout>
                  <c:x val="-4.2740205067610268E-2"/>
                  <c:y val="-2.8807983799235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556016097247051E-2"/>
                      <c:h val="3.57534093121108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4BB-466A-ACA3-223669DD407F}"/>
                </c:ext>
              </c:extLst>
            </c:dLbl>
            <c:dLbl>
              <c:idx val="2"/>
              <c:layout>
                <c:manualLayout>
                  <c:x val="-3.8827835765654406E-2"/>
                  <c:y val="2.5971161715297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BB-466A-ACA3-223669DD407F}"/>
                </c:ext>
              </c:extLst>
            </c:dLbl>
            <c:dLbl>
              <c:idx val="3"/>
              <c:layout>
                <c:manualLayout>
                  <c:x val="-4.0591092750400064E-2"/>
                  <c:y val="1.9811459072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611195499730341E-2"/>
                      <c:h val="4.591026047624138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4BB-466A-ACA3-223669DD407F}"/>
                </c:ext>
              </c:extLst>
            </c:dLbl>
            <c:dLbl>
              <c:idx val="4"/>
              <c:layout>
                <c:manualLayout>
                  <c:x val="-3.7782473468527374E-2"/>
                  <c:y val="-1.804903059324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BB-466A-ACA3-223669DD407F}"/>
                </c:ext>
              </c:extLst>
            </c:dLbl>
            <c:dLbl>
              <c:idx val="5"/>
              <c:layout>
                <c:manualLayout>
                  <c:x val="-3.5122109366866786E-2"/>
                  <c:y val="2.3160197586768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BB-466A-ACA3-223669DD407F}"/>
                </c:ext>
              </c:extLst>
            </c:dLbl>
            <c:dLbl>
              <c:idx val="6"/>
              <c:layout>
                <c:manualLayout>
                  <c:x val="-3.8705835467576589E-2"/>
                  <c:y val="-2.8166333297493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BB-466A-ACA3-223669DD407F}"/>
                </c:ext>
              </c:extLst>
            </c:dLbl>
            <c:dLbl>
              <c:idx val="7"/>
              <c:layout>
                <c:manualLayout>
                  <c:x val="-3.8154482942751686E-2"/>
                  <c:y val="-1.80561393095126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BB-466A-ACA3-223669DD4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3'!$A$10:$A$17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3'!$C$10:$C$17</c:f>
              <c:numCache>
                <c:formatCode>0.0%</c:formatCode>
                <c:ptCount val="8"/>
                <c:pt idx="0">
                  <c:v>0.14267591726295695</c:v>
                </c:pt>
                <c:pt idx="1">
                  <c:v>0.1905076337807535</c:v>
                </c:pt>
                <c:pt idx="2">
                  <c:v>0.12351229071369307</c:v>
                </c:pt>
                <c:pt idx="3">
                  <c:v>0.1067874176177777</c:v>
                </c:pt>
                <c:pt idx="4">
                  <c:v>0.18586226409563369</c:v>
                </c:pt>
                <c:pt idx="5">
                  <c:v>0.12248787684771205</c:v>
                </c:pt>
                <c:pt idx="6">
                  <c:v>0.13004229987209351</c:v>
                </c:pt>
                <c:pt idx="7">
                  <c:v>0.16499943830001998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BB-466A-ACA3-223669DD4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9001504"/>
        <c:axId val="1899003136"/>
      </c:lineChart>
      <c:catAx>
        <c:axId val="189901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246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89901129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990112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5.4364586787994697E-3"/>
              <c:y val="0.305304790652748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#,##0.0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899010208"/>
        <c:crosses val="autoZero"/>
        <c:crossBetween val="between"/>
        <c:dispUnits>
          <c:builtInUnit val="millions"/>
        </c:dispUnits>
      </c:valAx>
      <c:catAx>
        <c:axId val="189900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99003136"/>
        <c:crosses val="autoZero"/>
        <c:auto val="0"/>
        <c:lblAlgn val="ctr"/>
        <c:lblOffset val="100"/>
        <c:noMultiLvlLbl val="0"/>
      </c:catAx>
      <c:valAx>
        <c:axId val="1899003136"/>
        <c:scaling>
          <c:orientation val="minMax"/>
          <c:max val="0.35000000000000003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Participação de Público dos Títulos Brasileiros</a:t>
                </a:r>
              </a:p>
            </c:rich>
          </c:tx>
          <c:layout>
            <c:manualLayout>
              <c:xMode val="edge"/>
              <c:yMode val="edge"/>
              <c:x val="0.95904408194710378"/>
              <c:y val="0.140769109784348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0.0%" sourceLinked="0"/>
        <c:majorTickMark val="out"/>
        <c:minorTickMark val="none"/>
        <c:tickLblPos val="high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899001504"/>
        <c:crosses val="max"/>
        <c:crossBetween val="between"/>
      </c:valAx>
      <c:spPr>
        <a:noFill/>
        <a:ln w="3175">
          <a:noFill/>
          <a:prstDash val="solid"/>
        </a:ln>
        <a:effectLst/>
      </c:spPr>
    </c:plotArea>
    <c:legend>
      <c:legendPos val="b"/>
      <c:layout>
        <c:manualLayout>
          <c:xMode val="edge"/>
          <c:yMode val="edge"/>
          <c:x val="0.26092219424459023"/>
          <c:y val="0.94273253721635109"/>
          <c:w val="0.41527974051787214"/>
          <c:h val="3.9982368272289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87295026229884"/>
          <c:y val="7.0978108740477996E-2"/>
          <c:w val="0.68914098138387991"/>
          <c:h val="0.816185856686503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26 a 28'!$A$88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26 a 28'!$K$87:$R$87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26 a 28'!$K$88:$R$88</c:f>
              <c:numCache>
                <c:formatCode>0.00%</c:formatCode>
                <c:ptCount val="8"/>
                <c:pt idx="0">
                  <c:v>0.76482350304559821</c:v>
                </c:pt>
                <c:pt idx="1">
                  <c:v>0.71905841449656061</c:v>
                </c:pt>
                <c:pt idx="2">
                  <c:v>0.72863718757389084</c:v>
                </c:pt>
                <c:pt idx="3">
                  <c:v>0.68784760409518508</c:v>
                </c:pt>
                <c:pt idx="4">
                  <c:v>0.67945138145637463</c:v>
                </c:pt>
                <c:pt idx="5">
                  <c:v>0.73256872416294705</c:v>
                </c:pt>
                <c:pt idx="6">
                  <c:v>0.75346056183224086</c:v>
                </c:pt>
                <c:pt idx="7">
                  <c:v>0.77781947104007976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0-4784-8C09-BA6712F3DD72}"/>
            </c:ext>
          </c:extLst>
        </c:ser>
        <c:ser>
          <c:idx val="1"/>
          <c:order val="1"/>
          <c:tx>
            <c:strRef>
              <c:f>'Gráfico 26 a 28'!$A$89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26 a 28'!$K$87:$R$87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26 a 28'!$K$89:$R$89</c:f>
              <c:numCache>
                <c:formatCode>0.00%</c:formatCode>
                <c:ptCount val="8"/>
                <c:pt idx="0">
                  <c:v>0.23245411122264334</c:v>
                </c:pt>
                <c:pt idx="1">
                  <c:v>0.25405975289194727</c:v>
                </c:pt>
                <c:pt idx="2">
                  <c:v>0.27134570446700812</c:v>
                </c:pt>
                <c:pt idx="3">
                  <c:v>0.30940387091101307</c:v>
                </c:pt>
                <c:pt idx="4">
                  <c:v>0.30724811942522723</c:v>
                </c:pt>
                <c:pt idx="5">
                  <c:v>0.2674312758370529</c:v>
                </c:pt>
                <c:pt idx="6">
                  <c:v>0.23756334211056318</c:v>
                </c:pt>
                <c:pt idx="7">
                  <c:v>0.2221762945286111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10-4784-8C09-BA6712F3DD72}"/>
            </c:ext>
          </c:extLst>
        </c:ser>
        <c:ser>
          <c:idx val="2"/>
          <c:order val="2"/>
          <c:tx>
            <c:strRef>
              <c:f>'Gráfico 26 a 28'!$A$90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26 a 28'!$K$87:$R$87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26 a 28'!$K$90:$R$90</c:f>
              <c:numCache>
                <c:formatCode>0.0%</c:formatCode>
                <c:ptCount val="8"/>
                <c:pt idx="0">
                  <c:v>2.7223857317584029E-3</c:v>
                </c:pt>
                <c:pt idx="1">
                  <c:v>2.6881832611492105E-2</c:v>
                </c:pt>
                <c:pt idx="2">
                  <c:v>1.7107959100974565E-5</c:v>
                </c:pt>
                <c:pt idx="3">
                  <c:v>2.7485249938019284E-3</c:v>
                </c:pt>
                <c:pt idx="4">
                  <c:v>1.3300499118398116E-2</c:v>
                </c:pt>
                <c:pt idx="5">
                  <c:v>0</c:v>
                </c:pt>
                <c:pt idx="6">
                  <c:v>8.9760960571959435E-3</c:v>
                </c:pt>
                <c:pt idx="7">
                  <c:v>4.2344313091516092E-6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10-4784-8C09-BA6712F3D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1055568"/>
        <c:axId val="281045232"/>
      </c:barChart>
      <c:catAx>
        <c:axId val="28105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45232"/>
        <c:crosses val="autoZero"/>
        <c:auto val="1"/>
        <c:lblAlgn val="ctr"/>
        <c:lblOffset val="100"/>
        <c:noMultiLvlLbl val="0"/>
      </c:catAx>
      <c:valAx>
        <c:axId val="281045232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 b="0"/>
                  <a:t>Porcentagem de Renda</a:t>
                </a:r>
              </a:p>
            </c:rich>
          </c:tx>
          <c:layout>
            <c:manualLayout>
              <c:xMode val="edge"/>
              <c:yMode val="edge"/>
              <c:x val="6.7806980199823482E-3"/>
              <c:y val="0.31780061752796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555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538897426554079"/>
          <c:y val="0.24323545190763282"/>
          <c:w val="0.19302596679110992"/>
          <c:h val="0.452159721864832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26 a 28'!$A$95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26 a 28'!$B$87:$I$87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26 a 28'!$B$95:$I$95</c:f>
              <c:numCache>
                <c:formatCode>_-* #,##0.0_-;\-* #,##0.0_-;_-* "-"??_-;_-@_-</c:formatCode>
                <c:ptCount val="8"/>
                <c:pt idx="0">
                  <c:v>741.72283770000001</c:v>
                </c:pt>
                <c:pt idx="1">
                  <c:v>906.28242403000058</c:v>
                </c:pt>
                <c:pt idx="2">
                  <c:v>1056.5221886999996</c:v>
                </c:pt>
                <c:pt idx="3">
                  <c:v>1110.2013189300003</c:v>
                </c:pt>
                <c:pt idx="4">
                  <c:v>1191.2145505000001</c:v>
                </c:pt>
                <c:pt idx="5">
                  <c:v>1432.8630877999999</c:v>
                </c:pt>
                <c:pt idx="6">
                  <c:v>1771.8272027600015</c:v>
                </c:pt>
                <c:pt idx="7">
                  <c:v>2021.7480719500006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2-43E0-A252-272E48303CDE}"/>
            </c:ext>
          </c:extLst>
        </c:ser>
        <c:ser>
          <c:idx val="1"/>
          <c:order val="1"/>
          <c:tx>
            <c:strRef>
              <c:f>'Gráfico 26 a 28'!$A$96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09010197811874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2-43E0-A252-272E48303CDE}"/>
                </c:ext>
              </c:extLst>
            </c:dLbl>
            <c:dLbl>
              <c:idx val="1"/>
              <c:layout>
                <c:manualLayout>
                  <c:x val="2.0508122373742499E-2"/>
                  <c:y val="2.2723344532780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92-43E0-A252-272E48303CDE}"/>
                </c:ext>
              </c:extLst>
            </c:dLbl>
            <c:dLbl>
              <c:idx val="2"/>
              <c:layout>
                <c:manualLayout>
                  <c:x val="1.5381091780306874E-2"/>
                  <c:y val="2.2723344532780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2-43E0-A252-272E48303CDE}"/>
                </c:ext>
              </c:extLst>
            </c:dLbl>
            <c:dLbl>
              <c:idx val="3"/>
              <c:layout>
                <c:manualLayout>
                  <c:x val="1.5381091780306812E-2"/>
                  <c:y val="-2.27233445327820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2-43E0-A252-272E48303CDE}"/>
                </c:ext>
              </c:extLst>
            </c:dLbl>
            <c:dLbl>
              <c:idx val="4"/>
              <c:layout>
                <c:manualLayout>
                  <c:x val="1.3672081582494999E-2"/>
                  <c:y val="-8.331796745726119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2-43E0-A252-272E48303CDE}"/>
                </c:ext>
              </c:extLst>
            </c:dLbl>
            <c:dLbl>
              <c:idx val="5"/>
              <c:layout>
                <c:manualLayout>
                  <c:x val="1.87991121759304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92-43E0-A252-272E48303CDE}"/>
                </c:ext>
              </c:extLst>
            </c:dLbl>
            <c:dLbl>
              <c:idx val="6"/>
              <c:layout>
                <c:manualLayout>
                  <c:x val="1.3672081582494999E-2"/>
                  <c:y val="-8.331796745726119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2-43E0-A252-272E48303CDE}"/>
                </c:ext>
              </c:extLst>
            </c:dLbl>
            <c:dLbl>
              <c:idx val="7"/>
              <c:layout>
                <c:manualLayout>
                  <c:x val="1.5381091780306999E-2"/>
                  <c:y val="-2.27233445327820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92-43E0-A252-272E48303C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26 a 28'!$B$87:$I$87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26 a 28'!$B$96:$I$96</c:f>
              <c:numCache>
                <c:formatCode>_-* #,##0.0_-;\-* #,##0.0_-;_-* "-"??_-;_-@_-</c:formatCode>
                <c:ptCount val="8"/>
                <c:pt idx="0">
                  <c:v>225.43308662000032</c:v>
                </c:pt>
                <c:pt idx="1">
                  <c:v>320.21026950999993</c:v>
                </c:pt>
                <c:pt idx="2">
                  <c:v>393.45062599999983</c:v>
                </c:pt>
                <c:pt idx="3">
                  <c:v>499.38472347999965</c:v>
                </c:pt>
                <c:pt idx="4">
                  <c:v>538.66757867000081</c:v>
                </c:pt>
                <c:pt idx="5">
                  <c:v>523.08048518999931</c:v>
                </c:pt>
                <c:pt idx="6">
                  <c:v>558.65059600000029</c:v>
                </c:pt>
                <c:pt idx="7">
                  <c:v>577.49196544999995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692-43E0-A252-272E48303CDE}"/>
            </c:ext>
          </c:extLst>
        </c:ser>
        <c:ser>
          <c:idx val="2"/>
          <c:order val="2"/>
          <c:tx>
            <c:strRef>
              <c:f>'Gráfico 26 a 28'!$A$97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26 a 28'!$B$87:$I$87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26 a 28'!$B$97:$I$97</c:f>
              <c:numCache>
                <c:formatCode>_-* #,##0.0_-;\-* #,##0.0_-;_-* "-"??_-;_-@_-</c:formatCode>
                <c:ptCount val="8"/>
                <c:pt idx="0">
                  <c:v>2.64015902</c:v>
                </c:pt>
                <c:pt idx="1">
                  <c:v>33.881158929999998</c:v>
                </c:pt>
                <c:pt idx="2">
                  <c:v>2.4806499999999999E-2</c:v>
                </c:pt>
                <c:pt idx="3">
                  <c:v>4.4361804200000003</c:v>
                </c:pt>
                <c:pt idx="4">
                  <c:v>23.318442659999999</c:v>
                </c:pt>
                <c:pt idx="5">
                  <c:v>0</c:v>
                </c:pt>
                <c:pt idx="6">
                  <c:v>21.108060560000002</c:v>
                </c:pt>
                <c:pt idx="7">
                  <c:v>1.100635E-2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92-43E0-A252-272E48303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0"/>
        <c:axId val="281050672"/>
        <c:axId val="281051216"/>
      </c:barChart>
      <c:catAx>
        <c:axId val="28105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51216"/>
        <c:crosses val="autoZero"/>
        <c:auto val="1"/>
        <c:lblAlgn val="ctr"/>
        <c:lblOffset val="100"/>
        <c:noMultiLvlLbl val="0"/>
      </c:catAx>
      <c:valAx>
        <c:axId val="281051216"/>
        <c:scaling>
          <c:orientation val="minMax"/>
          <c:max val="22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RENDA EM MILHÕS (R$)</a:t>
                </a:r>
              </a:p>
            </c:rich>
          </c:tx>
          <c:layout>
            <c:manualLayout>
              <c:xMode val="edge"/>
              <c:yMode val="edge"/>
              <c:x val="8.5685859984447003E-3"/>
              <c:y val="0.355121553083137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_-* #,##0.0_-;\-* #,##0.0_-;_-* &quot;-&quot;??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5067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26 a 28'!$L$96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26 a 28'!$M$95:$T$95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26 a 28'!$M$96:$T$96</c:f>
              <c:numCache>
                <c:formatCode>General</c:formatCode>
                <c:ptCount val="8"/>
                <c:pt idx="0">
                  <c:v>170</c:v>
                </c:pt>
                <c:pt idx="1">
                  <c:v>150</c:v>
                </c:pt>
                <c:pt idx="2">
                  <c:v>159</c:v>
                </c:pt>
                <c:pt idx="3">
                  <c:v>127</c:v>
                </c:pt>
                <c:pt idx="4">
                  <c:v>110</c:v>
                </c:pt>
                <c:pt idx="5">
                  <c:v>140</c:v>
                </c:pt>
                <c:pt idx="6">
                  <c:v>169</c:v>
                </c:pt>
                <c:pt idx="7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5-41F6-A84B-CFE1E3424290}"/>
            </c:ext>
          </c:extLst>
        </c:ser>
        <c:ser>
          <c:idx val="1"/>
          <c:order val="1"/>
          <c:tx>
            <c:strRef>
              <c:f>'Gráfico 26 a 28'!$L$97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26 a 28'!$M$95:$T$95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26 a 28'!$M$97:$T$97</c:f>
              <c:numCache>
                <c:formatCode>General</c:formatCode>
                <c:ptCount val="8"/>
                <c:pt idx="0">
                  <c:v>417</c:v>
                </c:pt>
                <c:pt idx="1">
                  <c:v>356</c:v>
                </c:pt>
                <c:pt idx="2">
                  <c:v>398</c:v>
                </c:pt>
                <c:pt idx="3">
                  <c:v>387</c:v>
                </c:pt>
                <c:pt idx="4">
                  <c:v>458</c:v>
                </c:pt>
                <c:pt idx="5">
                  <c:v>536</c:v>
                </c:pt>
                <c:pt idx="6">
                  <c:v>623</c:v>
                </c:pt>
                <c:pt idx="7">
                  <c:v>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D5-41F6-A84B-CFE1E3424290}"/>
            </c:ext>
          </c:extLst>
        </c:ser>
        <c:ser>
          <c:idx val="2"/>
          <c:order val="2"/>
          <c:tx>
            <c:strRef>
              <c:f>'Gráfico 26 a 28'!$L$98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26 a 28'!$M$95:$T$95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26 a 28'!$M$98:$T$98</c:f>
              <c:numCache>
                <c:formatCode>General</c:formatCode>
                <c:ptCount val="8"/>
                <c:pt idx="0">
                  <c:v>1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D5-41F6-A84B-CFE1E3424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052848"/>
        <c:axId val="281053392"/>
      </c:barChart>
      <c:catAx>
        <c:axId val="28105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53392"/>
        <c:crosses val="autoZero"/>
        <c:auto val="1"/>
        <c:lblAlgn val="ctr"/>
        <c:lblOffset val="100"/>
        <c:noMultiLvlLbl val="0"/>
      </c:catAx>
      <c:valAx>
        <c:axId val="281053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1052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011757986723163E-2"/>
          <c:y val="0.92374043935335448"/>
          <c:w val="0.85045056960769638"/>
          <c:h val="4.9972590320780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29'!$A$33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29'!$B$32:$I$32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29'!$B$33:$I$33</c:f>
              <c:numCache>
                <c:formatCode>General</c:formatCode>
                <c:ptCount val="8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8-4B71-9E99-65810D9CDE10}"/>
            </c:ext>
          </c:extLst>
        </c:ser>
        <c:ser>
          <c:idx val="1"/>
          <c:order val="1"/>
          <c:tx>
            <c:strRef>
              <c:f>'Gráfico 29'!$A$34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29'!$B$32:$I$32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29'!$B$34:$I$34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D8-4B71-9E99-65810D9CDE10}"/>
            </c:ext>
          </c:extLst>
        </c:ser>
        <c:ser>
          <c:idx val="2"/>
          <c:order val="2"/>
          <c:tx>
            <c:strRef>
              <c:f>'Gráfico 29'!$A$35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29'!$B$32:$I$32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29'!$B$35:$I$35</c:f>
              <c:numCache>
                <c:formatCode>General</c:formatCode>
                <c:ptCount val="8"/>
                <c:pt idx="0">
                  <c:v>53</c:v>
                </c:pt>
                <c:pt idx="1">
                  <c:v>52</c:v>
                </c:pt>
                <c:pt idx="2">
                  <c:v>58</c:v>
                </c:pt>
                <c:pt idx="3">
                  <c:v>71</c:v>
                </c:pt>
                <c:pt idx="4">
                  <c:v>84</c:v>
                </c:pt>
                <c:pt idx="5">
                  <c:v>72</c:v>
                </c:pt>
                <c:pt idx="6">
                  <c:v>85</c:v>
                </c:pt>
                <c:pt idx="7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D8-4B71-9E99-65810D9CD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656768"/>
        <c:axId val="284650784"/>
      </c:barChart>
      <c:catAx>
        <c:axId val="28465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4650784"/>
        <c:crosses val="autoZero"/>
        <c:auto val="1"/>
        <c:lblAlgn val="ctr"/>
        <c:lblOffset val="100"/>
        <c:noMultiLvlLbl val="0"/>
      </c:catAx>
      <c:valAx>
        <c:axId val="2846507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Quantidade empresas atuantes</a:t>
                </a:r>
              </a:p>
            </c:rich>
          </c:tx>
          <c:layout>
            <c:manualLayout>
              <c:xMode val="edge"/>
              <c:yMode val="edge"/>
              <c:x val="0"/>
              <c:y val="0.150329188649398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465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082783130369566E-2"/>
          <c:y val="0.89579259317803739"/>
          <c:w val="0.9372670807453416"/>
          <c:h val="8.82718192008554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pie3DChart>
        <c:varyColors val="1"/>
        <c:ser>
          <c:idx val="0"/>
          <c:order val="0"/>
          <c:explosion val="28"/>
          <c:dPt>
            <c:idx val="0"/>
            <c:bubble3D val="0"/>
            <c:explosion val="24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AC1-4482-9A03-C6F44DB7F4CC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AC1-4482-9A03-C6F44DB7F4CC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AC1-4482-9A03-C6F44DB7F4CC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AC1-4482-9A03-C6F44DB7F4CC}"/>
              </c:ext>
            </c:extLst>
          </c:dPt>
          <c:dPt>
            <c:idx val="4"/>
            <c:bubble3D val="0"/>
            <c:explosion val="2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EAC1-4482-9A03-C6F44DB7F4CC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AC1-4482-9A03-C6F44DB7F4CC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AC1-4482-9A03-C6F44DB7F4CC}"/>
              </c:ext>
            </c:extLst>
          </c:dPt>
          <c:dLbls>
            <c:dLbl>
              <c:idx val="0"/>
              <c:layout>
                <c:manualLayout>
                  <c:x val="-0.25365859033420579"/>
                  <c:y val="-0.287153828286124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56042720629562"/>
                      <c:h val="0.1297694252159984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AC1-4482-9A03-C6F44DB7F4CC}"/>
                </c:ext>
              </c:extLst>
            </c:dLbl>
            <c:dLbl>
              <c:idx val="1"/>
              <c:layout>
                <c:manualLayout>
                  <c:x val="3.1941858869664899E-2"/>
                  <c:y val="-1.63417653498056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1-4482-9A03-C6F44DB7F4CC}"/>
                </c:ext>
              </c:extLst>
            </c:dLbl>
            <c:dLbl>
              <c:idx val="2"/>
              <c:layout>
                <c:manualLayout>
                  <c:x val="-1.0598470415411652E-2"/>
                  <c:y val="6.753508026530663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C1-4482-9A03-C6F44DB7F4CC}"/>
                </c:ext>
              </c:extLst>
            </c:dLbl>
            <c:dLbl>
              <c:idx val="3"/>
              <c:layout>
                <c:manualLayout>
                  <c:x val="5.1811354541244206E-2"/>
                  <c:y val="-3.8487015817857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C1-4482-9A03-C6F44DB7F4CC}"/>
                </c:ext>
              </c:extLst>
            </c:dLbl>
            <c:dLbl>
              <c:idx val="4"/>
              <c:layout>
                <c:manualLayout>
                  <c:x val="7.1649736868894767E-2"/>
                  <c:y val="2.3311268450548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C1-4482-9A03-C6F44DB7F4CC}"/>
                </c:ext>
              </c:extLst>
            </c:dLbl>
            <c:dLbl>
              <c:idx val="5"/>
              <c:layout>
                <c:manualLayout>
                  <c:x val="5.3480456595539426E-2"/>
                  <c:y val="-3.74410479682887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C1-4482-9A03-C6F44DB7F4CC}"/>
                </c:ext>
              </c:extLst>
            </c:dLbl>
            <c:dLbl>
              <c:idx val="6"/>
              <c:layout>
                <c:manualLayout>
                  <c:x val="7.938268867353189E-2"/>
                  <c:y val="-2.832884215340382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C1-4482-9A03-C6F44DB7F4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30'!$P$6:$P$13</c:f>
              <c:strCache>
                <c:ptCount val="8"/>
                <c:pt idx="0">
                  <c:v>Downtown/Paris</c:v>
                </c:pt>
                <c:pt idx="1">
                  <c:v>Imagem </c:v>
                </c:pt>
                <c:pt idx="2">
                  <c:v>Warner</c:v>
                </c:pt>
                <c:pt idx="3">
                  <c:v>Vitrine Filmes</c:v>
                </c:pt>
                <c:pt idx="4">
                  <c:v>Outras</c:v>
                </c:pt>
                <c:pt idx="5">
                  <c:v>Fox</c:v>
                </c:pt>
                <c:pt idx="6">
                  <c:v>Diamond Films do Brasil </c:v>
                </c:pt>
                <c:pt idx="7">
                  <c:v>Disney</c:v>
                </c:pt>
              </c:strCache>
            </c:strRef>
          </c:cat>
          <c:val>
            <c:numRef>
              <c:f>'Gráfico 30'!$R$6:$R$10</c:f>
              <c:numCache>
                <c:formatCode>0.0%</c:formatCode>
                <c:ptCount val="5"/>
                <c:pt idx="0">
                  <c:v>0.79784237900370325</c:v>
                </c:pt>
                <c:pt idx="1">
                  <c:v>0.11271327050933469</c:v>
                </c:pt>
                <c:pt idx="2">
                  <c:v>2.5415922816011627E-2</c:v>
                </c:pt>
                <c:pt idx="3">
                  <c:v>1.8128918152853231E-2</c:v>
                </c:pt>
                <c:pt idx="4">
                  <c:v>4.5899509518097022E-2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AC1-4482-9A03-C6F44DB7F4C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59059026925468E-2"/>
          <c:y val="3.5640972510015197E-2"/>
          <c:w val="0.7057276888379258"/>
          <c:h val="0.889752455100415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31 a 33'!$A$73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4.1928721174004195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73-4BAA-856C-A251C3312D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31 a 33'!$K$72:$R$72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31 a 33'!$K$73:$R$73</c:f>
              <c:numCache>
                <c:formatCode>0.0%</c:formatCode>
                <c:ptCount val="8"/>
                <c:pt idx="0">
                  <c:v>0.61901125610796737</c:v>
                </c:pt>
                <c:pt idx="1">
                  <c:v>0.23492611066846891</c:v>
                </c:pt>
                <c:pt idx="2">
                  <c:v>0.31018892152762501</c:v>
                </c:pt>
                <c:pt idx="3">
                  <c:v>0.17642160869273715</c:v>
                </c:pt>
                <c:pt idx="4">
                  <c:v>6.0392707369866273E-2</c:v>
                </c:pt>
                <c:pt idx="5">
                  <c:v>0.19351263461279528</c:v>
                </c:pt>
                <c:pt idx="6">
                  <c:v>6.9636503266454527E-2</c:v>
                </c:pt>
                <c:pt idx="7">
                  <c:v>4.1598434418524274E-2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73-4BAA-856C-A251C3312D47}"/>
            </c:ext>
          </c:extLst>
        </c:ser>
        <c:ser>
          <c:idx val="1"/>
          <c:order val="1"/>
          <c:tx>
            <c:strRef>
              <c:f>'Gráfico 31 a 33'!$A$74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31 a 33'!$K$72:$R$72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31 a 33'!$K$74:$R$74</c:f>
              <c:numCache>
                <c:formatCode>0.0%</c:formatCode>
                <c:ptCount val="8"/>
                <c:pt idx="0">
                  <c:v>0.36097589087315646</c:v>
                </c:pt>
                <c:pt idx="1">
                  <c:v>0.61512945106194117</c:v>
                </c:pt>
                <c:pt idx="2">
                  <c:v>0.68965746554931739</c:v>
                </c:pt>
                <c:pt idx="3">
                  <c:v>0.7955200637443286</c:v>
                </c:pt>
                <c:pt idx="4">
                  <c:v>0.86111306140393762</c:v>
                </c:pt>
                <c:pt idx="5">
                  <c:v>0.80648736538720478</c:v>
                </c:pt>
                <c:pt idx="6">
                  <c:v>0.85438283462004727</c:v>
                </c:pt>
                <c:pt idx="7">
                  <c:v>0.95837122634350957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73-4BAA-856C-A251C3312D47}"/>
            </c:ext>
          </c:extLst>
        </c:ser>
        <c:ser>
          <c:idx val="2"/>
          <c:order val="2"/>
          <c:tx>
            <c:strRef>
              <c:f>'Gráfico 31 a 33'!$A$75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364306662924996E-4"/>
                  <c:y val="-1.1695906432748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3-4BAA-856C-A251C3312D47}"/>
                </c:ext>
              </c:extLst>
            </c:dLbl>
            <c:dLbl>
              <c:idx val="2"/>
              <c:layout>
                <c:manualLayout>
                  <c:x val="1.397624039133473E-3"/>
                  <c:y val="-1.1695906432748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3-4BAA-856C-A251C3312D47}"/>
                </c:ext>
              </c:extLst>
            </c:dLbl>
            <c:dLbl>
              <c:idx val="3"/>
              <c:layout>
                <c:manualLayout>
                  <c:x val="-5.7246281178918934E-17"/>
                  <c:y val="-5.84795321637427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3-4BAA-856C-A251C3312D47}"/>
                </c:ext>
              </c:extLst>
            </c:dLbl>
            <c:dLbl>
              <c:idx val="5"/>
              <c:layout>
                <c:manualLayout>
                  <c:x val="0"/>
                  <c:y val="-8.77192982456140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73-4BAA-856C-A251C3312D47}"/>
                </c:ext>
              </c:extLst>
            </c:dLbl>
            <c:dLbl>
              <c:idx val="6"/>
              <c:layout>
                <c:manualLayout>
                  <c:x val="-1.0249124554884019E-16"/>
                  <c:y val="-1.1695906432748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73-4BAA-856C-A251C3312D47}"/>
                </c:ext>
              </c:extLst>
            </c:dLbl>
            <c:dLbl>
              <c:idx val="7"/>
              <c:layout>
                <c:manualLayout>
                  <c:x val="0"/>
                  <c:y val="-1.1695906432748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73-4BAA-856C-A251C3312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31 a 33'!$K$72:$R$72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31 a 33'!$K$75:$R$75</c:f>
              <c:numCache>
                <c:formatCode>0.0%</c:formatCode>
                <c:ptCount val="8"/>
                <c:pt idx="0">
                  <c:v>2.0012853018876186E-2</c:v>
                </c:pt>
                <c:pt idx="1">
                  <c:v>0.14994443826958992</c:v>
                </c:pt>
                <c:pt idx="2">
                  <c:v>1.5361292305753169E-4</c:v>
                </c:pt>
                <c:pt idx="3">
                  <c:v>2.8058327562934325E-2</c:v>
                </c:pt>
                <c:pt idx="4">
                  <c:v>7.8494231226195921E-2</c:v>
                </c:pt>
                <c:pt idx="5">
                  <c:v>0</c:v>
                </c:pt>
                <c:pt idx="6">
                  <c:v>7.5980662113498118E-2</c:v>
                </c:pt>
                <c:pt idx="7">
                  <c:v>3.0339237965969347E-5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A73-4BAA-856C-A251C3312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660032"/>
        <c:axId val="284658400"/>
      </c:barChart>
      <c:catAx>
        <c:axId val="28466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4658400"/>
        <c:crosses val="autoZero"/>
        <c:auto val="1"/>
        <c:lblAlgn val="ctr"/>
        <c:lblOffset val="100"/>
        <c:noMultiLvlLbl val="0"/>
      </c:catAx>
      <c:valAx>
        <c:axId val="2846584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 b="0"/>
                  <a:t>Participação de Renda</a:t>
                </a:r>
              </a:p>
            </c:rich>
          </c:tx>
          <c:layout>
            <c:manualLayout>
              <c:xMode val="edge"/>
              <c:yMode val="edge"/>
              <c:x val="1.073867141811501E-2"/>
              <c:y val="0.243442154000412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466003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482633283218198"/>
          <c:y val="0.27225810256863958"/>
          <c:w val="0.18366463626009014"/>
          <c:h val="0.413283602707556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31 a 33'!$A$81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9.894866395280694E-3"/>
                  <c:y val="6.4620355411954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8-4DD1-A8E4-CF7E3AD74CC7}"/>
                </c:ext>
              </c:extLst>
            </c:dLbl>
            <c:dLbl>
              <c:idx val="2"/>
              <c:layout>
                <c:manualLayout>
                  <c:x val="-6.61248163181467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2-47D0-81C7-24288880A208}"/>
                </c:ext>
              </c:extLst>
            </c:dLbl>
            <c:dLbl>
              <c:idx val="5"/>
              <c:layout>
                <c:manualLayout>
                  <c:x val="-1.15718428556756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2-47D0-81C7-24288880A208}"/>
                </c:ext>
              </c:extLst>
            </c:dLbl>
            <c:dLbl>
              <c:idx val="6"/>
              <c:layout>
                <c:manualLayout>
                  <c:x val="-6.6124816318146795E-3"/>
                  <c:y val="-2.2637238256934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2-47D0-81C7-24288880A208}"/>
                </c:ext>
              </c:extLst>
            </c:dLbl>
            <c:dLbl>
              <c:idx val="7"/>
              <c:layout>
                <c:manualLayout>
                  <c:x val="-1.6531204079536699E-3"/>
                  <c:y val="6.79117147707979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2-47D0-81C7-24288880A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31 a 33'!$B$72:$I$72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31 a 33'!$B$81:$I$81</c:f>
              <c:numCache>
                <c:formatCode>_-* #,##0.0_-;\-* #,##0.0_-;_-* "-"??_-;_-@_-</c:formatCode>
                <c:ptCount val="8"/>
                <c:pt idx="0">
                  <c:v>81.661927449999993</c:v>
                </c:pt>
                <c:pt idx="1">
                  <c:v>53.08345534</c:v>
                </c:pt>
                <c:pt idx="2">
                  <c:v>50.091498350000023</c:v>
                </c:pt>
                <c:pt idx="3">
                  <c:v>27.893255020000002</c:v>
                </c:pt>
                <c:pt idx="4">
                  <c:v>17.940985749999999</c:v>
                </c:pt>
                <c:pt idx="5">
                  <c:v>42.937939040000003</c:v>
                </c:pt>
                <c:pt idx="6">
                  <c:v>19.345600409999992</c:v>
                </c:pt>
                <c:pt idx="7">
                  <c:v>15.090917220000003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A8-4DD1-A8E4-CF7E3AD74CC7}"/>
            </c:ext>
          </c:extLst>
        </c:ser>
        <c:ser>
          <c:idx val="1"/>
          <c:order val="1"/>
          <c:tx>
            <c:strRef>
              <c:f>'Gráfico 31 a 33'!$A$82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2120573395877688E-3"/>
                  <c:y val="8.300224809303356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8-4DD1-A8E4-CF7E3AD74CC7}"/>
                </c:ext>
              </c:extLst>
            </c:dLbl>
            <c:dLbl>
              <c:idx val="1"/>
              <c:layout>
                <c:manualLayout>
                  <c:x val="2.3237405923455536E-3"/>
                  <c:y val="4.53600345797182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8-4DD1-A8E4-CF7E3AD74CC7}"/>
                </c:ext>
              </c:extLst>
            </c:dLbl>
            <c:dLbl>
              <c:idx val="2"/>
              <c:layout>
                <c:manualLayout>
                  <c:x val="2.1560855462475449E-3"/>
                  <c:y val="2.2722796322784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8-4DD1-A8E4-CF7E3AD74CC7}"/>
                </c:ext>
              </c:extLst>
            </c:dLbl>
            <c:dLbl>
              <c:idx val="3"/>
              <c:layout>
                <c:manualLayout>
                  <c:x val="1.5381091780306812E-2"/>
                  <c:y val="-2.27233445327820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8-4DD1-A8E4-CF7E3AD74CC7}"/>
                </c:ext>
              </c:extLst>
            </c:dLbl>
            <c:dLbl>
              <c:idx val="4"/>
              <c:layout>
                <c:manualLayout>
                  <c:x val="-4.512237711945981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8-4DD1-A8E4-CF7E3AD74CC7}"/>
                </c:ext>
              </c:extLst>
            </c:dLbl>
            <c:dLbl>
              <c:idx val="5"/>
              <c:layout>
                <c:manualLayout>
                  <c:x val="-7.5872329213893027E-3"/>
                  <c:y val="-7.897952201421126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8-4DD1-A8E4-CF7E3AD74CC7}"/>
                </c:ext>
              </c:extLst>
            </c:dLbl>
            <c:dLbl>
              <c:idx val="6"/>
              <c:layout>
                <c:manualLayout>
                  <c:x val="-7.766820850846835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A8-4DD1-A8E4-CF7E3AD74CC7}"/>
                </c:ext>
              </c:extLst>
            </c:dLbl>
            <c:dLbl>
              <c:idx val="7"/>
              <c:layout>
                <c:manualLayout>
                  <c:x val="-9.356102606907734E-3"/>
                  <c:y val="-1.183858479725575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A8-4DD1-A8E4-CF7E3AD74C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31 a 33'!$B$72:$I$72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31 a 33'!$B$82:$I$82</c:f>
              <c:numCache>
                <c:formatCode>_-* #,##0.0_-;\-* #,##0.0_-;_-* "-"??_-;_-@_-</c:formatCode>
                <c:ptCount val="8"/>
                <c:pt idx="0">
                  <c:v>47.621083980000016</c:v>
                </c:pt>
                <c:pt idx="1">
                  <c:v>138.99347608000002</c:v>
                </c:pt>
                <c:pt idx="2">
                  <c:v>111.37075955999998</c:v>
                </c:pt>
                <c:pt idx="3">
                  <c:v>125.77622534999995</c:v>
                </c:pt>
                <c:pt idx="4">
                  <c:v>255.81262765999969</c:v>
                </c:pt>
                <c:pt idx="5">
                  <c:v>178.94906655999972</c:v>
                </c:pt>
                <c:pt idx="6">
                  <c:v>237.35466515999974</c:v>
                </c:pt>
                <c:pt idx="7">
                  <c:v>347.67416237999998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A8-4DD1-A8E4-CF7E3AD74CC7}"/>
            </c:ext>
          </c:extLst>
        </c:ser>
        <c:ser>
          <c:idx val="2"/>
          <c:order val="2"/>
          <c:tx>
            <c:strRef>
              <c:f>'Gráfico 31 a 33'!$A$83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1.65312040795366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2-47D0-81C7-24288880A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31 a 33'!$B$72:$I$72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31 a 33'!$B$83:$I$83</c:f>
              <c:numCache>
                <c:formatCode>_-* #,##0.0_-;\-* #,##0.0_-;_-* "-"??_-;_-@_-</c:formatCode>
                <c:ptCount val="8"/>
                <c:pt idx="0">
                  <c:v>2.64015902</c:v>
                </c:pt>
                <c:pt idx="1">
                  <c:v>33.881158929999998</c:v>
                </c:pt>
                <c:pt idx="2">
                  <c:v>2.4806499999999999E-2</c:v>
                </c:pt>
                <c:pt idx="3">
                  <c:v>4.4361804200000003</c:v>
                </c:pt>
                <c:pt idx="4">
                  <c:v>23.318442659999999</c:v>
                </c:pt>
                <c:pt idx="5">
                  <c:v>0</c:v>
                </c:pt>
                <c:pt idx="6">
                  <c:v>21.108060560000002</c:v>
                </c:pt>
                <c:pt idx="7">
                  <c:v>1.100635E-2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EA8-4DD1-A8E4-CF7E3AD74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0"/>
        <c:axId val="284659488"/>
        <c:axId val="284651328"/>
      </c:barChart>
      <c:catAx>
        <c:axId val="28465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4651328"/>
        <c:crosses val="autoZero"/>
        <c:auto val="1"/>
        <c:lblAlgn val="ctr"/>
        <c:lblOffset val="100"/>
        <c:noMultiLvlLbl val="0"/>
      </c:catAx>
      <c:valAx>
        <c:axId val="284651328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RENDA EM MILHÕES (R$)</a:t>
                </a:r>
              </a:p>
            </c:rich>
          </c:tx>
          <c:layout>
            <c:manualLayout>
              <c:xMode val="edge"/>
              <c:yMode val="edge"/>
              <c:x val="4.9423393739703456E-3"/>
              <c:y val="0.386903555561497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_-* #,##0.0_-;\-* #,##0.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465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31 a 33'!$K$80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31 a 33'!$L$79:$S$79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31 a 33'!$L$80:$S$80</c:f>
              <c:numCache>
                <c:formatCode>General</c:formatCode>
                <c:ptCount val="8"/>
                <c:pt idx="0">
                  <c:v>37</c:v>
                </c:pt>
                <c:pt idx="1">
                  <c:v>26</c:v>
                </c:pt>
                <c:pt idx="2">
                  <c:v>26</c:v>
                </c:pt>
                <c:pt idx="3">
                  <c:v>11</c:v>
                </c:pt>
                <c:pt idx="4">
                  <c:v>7</c:v>
                </c:pt>
                <c:pt idx="5">
                  <c:v>9</c:v>
                </c:pt>
                <c:pt idx="6">
                  <c:v>7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1-4C4A-B83C-23C86BF23147}"/>
            </c:ext>
          </c:extLst>
        </c:ser>
        <c:ser>
          <c:idx val="1"/>
          <c:order val="1"/>
          <c:tx>
            <c:strRef>
              <c:f>'Gráfico 31 a 33'!$K$81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31 a 33'!$L$79:$S$79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31 a 33'!$L$81:$S$81</c:f>
              <c:numCache>
                <c:formatCode>General</c:formatCode>
                <c:ptCount val="8"/>
                <c:pt idx="0">
                  <c:v>137</c:v>
                </c:pt>
                <c:pt idx="1">
                  <c:v>107</c:v>
                </c:pt>
                <c:pt idx="2">
                  <c:v>136</c:v>
                </c:pt>
                <c:pt idx="3">
                  <c:v>122</c:v>
                </c:pt>
                <c:pt idx="4">
                  <c:v>155</c:v>
                </c:pt>
                <c:pt idx="5">
                  <c:v>171</c:v>
                </c:pt>
                <c:pt idx="6">
                  <c:v>206</c:v>
                </c:pt>
                <c:pt idx="7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A1-4C4A-B83C-23C86BF23147}"/>
            </c:ext>
          </c:extLst>
        </c:ser>
        <c:ser>
          <c:idx val="2"/>
          <c:order val="2"/>
          <c:tx>
            <c:strRef>
              <c:f>'Gráfico 31 a 33'!$K$82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31 a 33'!$L$79:$S$79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31 a 33'!$L$82:$S$82</c:f>
              <c:numCache>
                <c:formatCode>General</c:formatCode>
                <c:ptCount val="8"/>
                <c:pt idx="0">
                  <c:v>1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A1-4C4A-B83C-23C86BF23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648608"/>
        <c:axId val="284654592"/>
      </c:barChart>
      <c:catAx>
        <c:axId val="28464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4654592"/>
        <c:crosses val="autoZero"/>
        <c:auto val="1"/>
        <c:lblAlgn val="ctr"/>
        <c:lblOffset val="100"/>
        <c:noMultiLvlLbl val="0"/>
      </c:catAx>
      <c:valAx>
        <c:axId val="284654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8464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103172965551714E-2"/>
          <c:y val="0.94134587844124029"/>
          <c:w val="0.85045056960769638"/>
          <c:h val="4.9972590320780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7262244667998"/>
          <c:y val="0.12777841593330247"/>
          <c:w val="0.79027393085622821"/>
          <c:h val="0.70665184498996458"/>
        </c:manualLayout>
      </c:layout>
      <c:lineChart>
        <c:grouping val="standard"/>
        <c:varyColors val="0"/>
        <c:ser>
          <c:idx val="0"/>
          <c:order val="0"/>
          <c:tx>
            <c:strRef>
              <c:f>'Gráfico 4'!$B$1043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4'!$D$1042:$S$1042</c:f>
              <c:numCache>
                <c:formatCode>General</c:formatCode>
                <c:ptCount val="16"/>
              </c:numCache>
            </c:numRef>
          </c:cat>
          <c:val>
            <c:numRef>
              <c:f>'Gráfico 4'!$D$1043:$S$1043</c:f>
              <c:numCache>
                <c:formatCode>General</c:formatCode>
                <c:ptCount val="1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2-4AA1-A634-A8176CBFCAFC}"/>
            </c:ext>
          </c:extLst>
        </c:ser>
        <c:ser>
          <c:idx val="1"/>
          <c:order val="1"/>
          <c:tx>
            <c:strRef>
              <c:f>'Gráfico 4'!$B$1044</c:f>
              <c:strCache>
                <c:ptCount val="1"/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4'!$D$1042:$S$1042</c:f>
              <c:numCache>
                <c:formatCode>General</c:formatCode>
                <c:ptCount val="16"/>
              </c:numCache>
            </c:numRef>
          </c:cat>
          <c:val>
            <c:numRef>
              <c:f>'Gráfico 4'!$D$1044:$S$1044</c:f>
              <c:numCache>
                <c:formatCode>General</c:formatCode>
                <c:ptCount val="1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D2-4AA1-A634-A8176CBFCAFC}"/>
            </c:ext>
          </c:extLst>
        </c:ser>
        <c:ser>
          <c:idx val="2"/>
          <c:order val="2"/>
          <c:tx>
            <c:strRef>
              <c:f>'Gráfico 4'!$B$1045</c:f>
              <c:strCache>
                <c:ptCount val="1"/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'Gráfico 4'!$D$1042:$S$1042</c:f>
              <c:numCache>
                <c:formatCode>General</c:formatCode>
                <c:ptCount val="16"/>
              </c:numCache>
            </c:numRef>
          </c:cat>
          <c:val>
            <c:numRef>
              <c:f>'Gráfico 4'!$D$1045:$S$1045</c:f>
              <c:numCache>
                <c:formatCode>General</c:formatCode>
                <c:ptCount val="1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D2-4AA1-A634-A8176CBFCAFC}"/>
            </c:ext>
          </c:extLst>
        </c:ser>
        <c:ser>
          <c:idx val="3"/>
          <c:order val="3"/>
          <c:tx>
            <c:strRef>
              <c:f>'Gráfico 4'!$B$1046</c:f>
              <c:strCache>
                <c:ptCount val="1"/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4'!$D$1042:$S$1042</c:f>
              <c:numCache>
                <c:formatCode>General</c:formatCode>
                <c:ptCount val="16"/>
              </c:numCache>
            </c:numRef>
          </c:cat>
          <c:val>
            <c:numRef>
              <c:f>'Gráfico 4'!$D$1046:$S$1046</c:f>
              <c:numCache>
                <c:formatCode>General</c:formatCode>
                <c:ptCount val="1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D2-4AA1-A634-A8176CBFCAFC}"/>
            </c:ext>
          </c:extLst>
        </c:ser>
        <c:ser>
          <c:idx val="4"/>
          <c:order val="4"/>
          <c:tx>
            <c:strRef>
              <c:f>'Gráfico 4'!$B$1047</c:f>
              <c:strCache>
                <c:ptCount val="1"/>
              </c:strCache>
            </c:strRef>
          </c:tx>
          <c:spPr>
            <a:ln w="22225" cap="rnd">
              <a:solidFill>
                <a:schemeClr val="accent4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'Gráfico 4'!$D$1042:$S$1042</c:f>
              <c:numCache>
                <c:formatCode>General</c:formatCode>
                <c:ptCount val="16"/>
              </c:numCache>
            </c:numRef>
          </c:cat>
          <c:val>
            <c:numRef>
              <c:f>'Gráfico 4'!$D$1047:$S$1047</c:f>
              <c:numCache>
                <c:formatCode>General</c:formatCode>
                <c:ptCount val="1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D2-4AA1-A634-A8176CBFC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8996608"/>
        <c:axId val="1664021152"/>
      </c:lineChart>
      <c:catAx>
        <c:axId val="1898996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Nº de semanas em cartaz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664021152"/>
        <c:crosses val="autoZero"/>
        <c:auto val="1"/>
        <c:lblAlgn val="ctr"/>
        <c:lblOffset val="100"/>
        <c:noMultiLvlLbl val="0"/>
      </c:catAx>
      <c:valAx>
        <c:axId val="1664021152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89899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89847455586245"/>
          <c:y val="7.6486409994848639E-2"/>
          <c:w val="0.1872673662031212"/>
          <c:h val="0.272729077459669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407453664485818E-2"/>
          <c:y val="6.8520874557629396E-2"/>
          <c:w val="0.88285294577864781"/>
          <c:h val="0.76826380053742227"/>
        </c:manualLayout>
      </c:layout>
      <c:lineChart>
        <c:grouping val="standard"/>
        <c:varyColors val="0"/>
        <c:ser>
          <c:idx val="0"/>
          <c:order val="0"/>
          <c:tx>
            <c:strRef>
              <c:f>'Gráfico 5'!$B$213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5'!$D$212:$S$212</c:f>
              <c:numCache>
                <c:formatCode>General</c:formatCode>
                <c:ptCount val="16"/>
              </c:numCache>
            </c:numRef>
          </c:cat>
          <c:val>
            <c:numRef>
              <c:f>'Gráfico 5'!$D$213:$S$213</c:f>
              <c:numCache>
                <c:formatCode>General</c:formatCode>
                <c:ptCount val="1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9-480B-8756-4365E3B29C4B}"/>
            </c:ext>
          </c:extLst>
        </c:ser>
        <c:ser>
          <c:idx val="1"/>
          <c:order val="1"/>
          <c:tx>
            <c:strRef>
              <c:f>'Gráfico 5'!$B$214</c:f>
              <c:strCache>
                <c:ptCount val="1"/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5'!$D$212:$S$212</c:f>
              <c:numCache>
                <c:formatCode>General</c:formatCode>
                <c:ptCount val="16"/>
              </c:numCache>
            </c:numRef>
          </c:cat>
          <c:val>
            <c:numRef>
              <c:f>'Gráfico 5'!$D$214:$S$214</c:f>
              <c:numCache>
                <c:formatCode>General</c:formatCode>
                <c:ptCount val="1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09-480B-8756-4365E3B29C4B}"/>
            </c:ext>
          </c:extLst>
        </c:ser>
        <c:ser>
          <c:idx val="2"/>
          <c:order val="2"/>
          <c:tx>
            <c:strRef>
              <c:f>'Gráfico 5'!$B$215</c:f>
              <c:strCache>
                <c:ptCount val="1"/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'Gráfico 5'!$D$212:$S$212</c:f>
              <c:numCache>
                <c:formatCode>General</c:formatCode>
                <c:ptCount val="16"/>
              </c:numCache>
            </c:numRef>
          </c:cat>
          <c:val>
            <c:numRef>
              <c:f>'Gráfico 5'!$D$215:$S$215</c:f>
              <c:numCache>
                <c:formatCode>General</c:formatCode>
                <c:ptCount val="1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9-480B-8756-4365E3B29C4B}"/>
            </c:ext>
          </c:extLst>
        </c:ser>
        <c:ser>
          <c:idx val="3"/>
          <c:order val="3"/>
          <c:tx>
            <c:strRef>
              <c:f>'Gráfico 5'!$B$216</c:f>
              <c:strCache>
                <c:ptCount val="1"/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5'!$D$212:$S$212</c:f>
              <c:numCache>
                <c:formatCode>General</c:formatCode>
                <c:ptCount val="16"/>
              </c:numCache>
            </c:numRef>
          </c:cat>
          <c:val>
            <c:numRef>
              <c:f>'Gráfico 5'!$D$216:$S$216</c:f>
              <c:numCache>
                <c:formatCode>General</c:formatCode>
                <c:ptCount val="1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09-480B-8756-4365E3B29C4B}"/>
            </c:ext>
          </c:extLst>
        </c:ser>
        <c:ser>
          <c:idx val="4"/>
          <c:order val="4"/>
          <c:tx>
            <c:strRef>
              <c:f>'Gráfico 5'!$B$217</c:f>
              <c:strCache>
                <c:ptCount val="1"/>
              </c:strCache>
            </c:strRef>
          </c:tx>
          <c:spPr>
            <a:ln w="2222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'Gráfico 5'!$D$212:$S$212</c:f>
              <c:numCache>
                <c:formatCode>General</c:formatCode>
                <c:ptCount val="16"/>
              </c:numCache>
            </c:numRef>
          </c:cat>
          <c:val>
            <c:numRef>
              <c:f>'Gráfico 5'!$D$217:$S$217</c:f>
              <c:numCache>
                <c:formatCode>General</c:formatCode>
                <c:ptCount val="1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09-480B-8756-4365E3B29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020608"/>
        <c:axId val="1664018432"/>
      </c:lineChart>
      <c:catAx>
        <c:axId val="1664020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Nº de semanas em cartaz</a:t>
                </a:r>
              </a:p>
            </c:rich>
          </c:tx>
          <c:layout>
            <c:manualLayout>
              <c:xMode val="edge"/>
              <c:yMode val="edge"/>
              <c:x val="0.41336345192767443"/>
              <c:y val="0.936670052003558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664018432"/>
        <c:crosses val="autoZero"/>
        <c:auto val="1"/>
        <c:lblAlgn val="ctr"/>
        <c:lblOffset val="100"/>
        <c:noMultiLvlLbl val="0"/>
      </c:catAx>
      <c:valAx>
        <c:axId val="1664018432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66402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439105357667263"/>
          <c:y val="7.9606013020668054E-2"/>
          <c:w val="0.24572929054543022"/>
          <c:h val="0.251482464782837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38428670709069"/>
          <c:y val="6.8334214894301498E-2"/>
          <c:w val="0.84470344790552487"/>
          <c:h val="0.73642601696939081"/>
        </c:manualLayout>
      </c:layout>
      <c:lineChart>
        <c:grouping val="standard"/>
        <c:varyColors val="0"/>
        <c:ser>
          <c:idx val="1"/>
          <c:order val="0"/>
          <c:tx>
            <c:strRef>
              <c:f>'Gráfico 6'!$B$3</c:f>
              <c:strCache>
                <c:ptCount val="1"/>
                <c:pt idx="0">
                  <c:v>Brasileiros</c:v>
                </c:pt>
              </c:strCache>
            </c:strRef>
          </c:tx>
          <c:spPr>
            <a:ln>
              <a:solidFill>
                <a:schemeClr val="accent3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3.3972017679313606E-2"/>
                  <c:y val="-4.6430327430790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84-4F3D-BCF4-83990987555A}"/>
                </c:ext>
              </c:extLst>
            </c:dLbl>
            <c:dLbl>
              <c:idx val="1"/>
              <c:layout>
                <c:manualLayout>
                  <c:x val="-3.034035656401949E-2"/>
                  <c:y val="3.2797947767841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84-4F3D-BCF4-83990987555A}"/>
                </c:ext>
              </c:extLst>
            </c:dLbl>
            <c:dLbl>
              <c:idx val="2"/>
              <c:layout>
                <c:manualLayout>
                  <c:x val="-3.5670076124205412E-2"/>
                  <c:y val="-3.1289263389547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84-4F3D-BCF4-83990987555A}"/>
                </c:ext>
              </c:extLst>
            </c:dLbl>
            <c:dLbl>
              <c:idx val="3"/>
              <c:layout>
                <c:manualLayout>
                  <c:x val="6.0972576447745324E-3"/>
                  <c:y val="3.22611158753670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84-4F3D-BCF4-83990987555A}"/>
                </c:ext>
              </c:extLst>
            </c:dLbl>
            <c:dLbl>
              <c:idx val="4"/>
              <c:layout>
                <c:manualLayout>
                  <c:x val="-3.9444097040544163E-2"/>
                  <c:y val="-2.3722521110200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84-4F3D-BCF4-83990987555A}"/>
                </c:ext>
              </c:extLst>
            </c:dLbl>
            <c:dLbl>
              <c:idx val="5"/>
              <c:layout>
                <c:manualLayout>
                  <c:x val="-3.9444097040544239E-2"/>
                  <c:y val="2.9082552463747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84-4F3D-BCF4-83990987555A}"/>
                </c:ext>
              </c:extLst>
            </c:dLbl>
            <c:dLbl>
              <c:idx val="6"/>
              <c:layout>
                <c:manualLayout>
                  <c:x val="-5.7834326624893122E-2"/>
                  <c:y val="-4.309948812959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84-4F3D-BCF4-83990987555A}"/>
                </c:ext>
              </c:extLst>
            </c:dLbl>
            <c:dLbl>
              <c:idx val="7"/>
              <c:layout>
                <c:manualLayout>
                  <c:x val="-2.3360345759049161E-2"/>
                  <c:y val="-3.9600242277407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84-4F3D-BCF4-83990987555A}"/>
                </c:ext>
              </c:extLst>
            </c:dLbl>
            <c:dLbl>
              <c:idx val="8"/>
              <c:layout>
                <c:manualLayout>
                  <c:x val="-2.7488986784140971E-2"/>
                  <c:y val="2.9828586241534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84-4F3D-BCF4-83990987555A}"/>
                </c:ext>
              </c:extLst>
            </c:dLbl>
            <c:dLbl>
              <c:idx val="10"/>
              <c:layout>
                <c:manualLayout>
                  <c:x val="-2.4995818253995782E-2"/>
                  <c:y val="2.3319831934588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84-4F3D-BCF4-83990987555A}"/>
                </c:ext>
              </c:extLst>
            </c:dLbl>
            <c:dLbl>
              <c:idx val="15"/>
              <c:layout>
                <c:manualLayout>
                  <c:x val="-2.6807419997610431E-2"/>
                  <c:y val="3.126362291133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84-4F3D-BCF4-83990987555A}"/>
                </c:ext>
              </c:extLst>
            </c:dLbl>
            <c:dLbl>
              <c:idx val="17"/>
              <c:layout>
                <c:manualLayout>
                  <c:x val="-2.514212155198662E-2"/>
                  <c:y val="4.080338723091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84-4F3D-BCF4-83990987555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6'!$A$4:$A$11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6'!$B$4:$B$11</c:f>
              <c:numCache>
                <c:formatCode>#,##0;\(#,##0\)</c:formatCode>
                <c:ptCount val="8"/>
                <c:pt idx="0">
                  <c:v>84</c:v>
                </c:pt>
                <c:pt idx="1">
                  <c:v>74</c:v>
                </c:pt>
                <c:pt idx="2">
                  <c:v>100</c:v>
                </c:pt>
                <c:pt idx="3">
                  <c:v>83</c:v>
                </c:pt>
                <c:pt idx="4">
                  <c:v>129</c:v>
                </c:pt>
                <c:pt idx="5">
                  <c:v>114</c:v>
                </c:pt>
                <c:pt idx="6">
                  <c:v>132</c:v>
                </c:pt>
                <c:pt idx="7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84-4F3D-BCF4-83990987555A}"/>
            </c:ext>
          </c:extLst>
        </c:ser>
        <c:ser>
          <c:idx val="0"/>
          <c:order val="1"/>
          <c:tx>
            <c:strRef>
              <c:f>'Gráfico 6'!$C$3</c:f>
              <c:strCache>
                <c:ptCount val="1"/>
                <c:pt idx="0">
                  <c:v>Estrangeiros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ctr" rotWithShape="0">
                <a:schemeClr val="tx1">
                  <a:alpha val="40000"/>
                </a:scheme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5161290322580643E-2"/>
                  <c:y val="3.4482758620689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84-4F3D-BCF4-83990987555A}"/>
                </c:ext>
              </c:extLst>
            </c:dLbl>
            <c:dLbl>
              <c:idx val="1"/>
              <c:layout>
                <c:manualLayout>
                  <c:x val="-4.0860215053763478E-2"/>
                  <c:y val="3.1609195402298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84-4F3D-BCF4-83990987555A}"/>
                </c:ext>
              </c:extLst>
            </c:dLbl>
            <c:dLbl>
              <c:idx val="2"/>
              <c:layout>
                <c:manualLayout>
                  <c:x val="-2.5806451612903306E-2"/>
                  <c:y val="3.448275862068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84-4F3D-BCF4-83990987555A}"/>
                </c:ext>
              </c:extLst>
            </c:dLbl>
            <c:dLbl>
              <c:idx val="3"/>
              <c:layout>
                <c:manualLayout>
                  <c:x val="-1.9354838709677497E-2"/>
                  <c:y val="2.8735632183907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84-4F3D-BCF4-83990987555A}"/>
                </c:ext>
              </c:extLst>
            </c:dLbl>
            <c:dLbl>
              <c:idx val="4"/>
              <c:layout>
                <c:manualLayout>
                  <c:x val="-4.5161290322580643E-2"/>
                  <c:y val="-3.4482758620689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84-4F3D-BCF4-83990987555A}"/>
                </c:ext>
              </c:extLst>
            </c:dLbl>
            <c:dLbl>
              <c:idx val="5"/>
              <c:layout>
                <c:manualLayout>
                  <c:x val="-7.3823718563059137E-3"/>
                  <c:y val="4.05890710320692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289019728248385E-2"/>
                      <c:h val="6.75431977252843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F84-4F3D-BCF4-83990987555A}"/>
                </c:ext>
              </c:extLst>
            </c:dLbl>
            <c:dLbl>
              <c:idx val="6"/>
              <c:layout>
                <c:manualLayout>
                  <c:x val="-4.7311827956989246E-2"/>
                  <c:y val="-3.4482758620689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84-4F3D-BCF4-83990987555A}"/>
                </c:ext>
              </c:extLst>
            </c:dLbl>
            <c:dLbl>
              <c:idx val="7"/>
              <c:layout>
                <c:manualLayout>
                  <c:x val="-4.0860215053763443E-2"/>
                  <c:y val="3.4482758620689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84-4F3D-BCF4-83990987555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6'!$A$4:$A$11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6'!$C$4:$C$11</c:f>
              <c:numCache>
                <c:formatCode>#,##0;\(#,##0\)</c:formatCode>
                <c:ptCount val="8"/>
                <c:pt idx="0">
                  <c:v>233</c:v>
                </c:pt>
                <c:pt idx="1">
                  <c:v>229</c:v>
                </c:pt>
                <c:pt idx="2">
                  <c:v>237</c:v>
                </c:pt>
                <c:pt idx="3">
                  <c:v>243</c:v>
                </c:pt>
                <c:pt idx="4">
                  <c:v>268</c:v>
                </c:pt>
                <c:pt idx="5">
                  <c:v>279</c:v>
                </c:pt>
                <c:pt idx="6">
                  <c:v>322</c:v>
                </c:pt>
                <c:pt idx="7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84-4F3D-BCF4-839909875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2871808"/>
        <c:axId val="1862875072"/>
      </c:lineChart>
      <c:catAx>
        <c:axId val="186287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200000" vert="horz"/>
          <a:lstStyle/>
          <a:p>
            <a:pPr>
              <a:defRPr/>
            </a:pPr>
            <a:endParaRPr lang="pt-BR"/>
          </a:p>
        </c:txPr>
        <c:crossAx val="1862875072"/>
        <c:crosses val="autoZero"/>
        <c:auto val="1"/>
        <c:lblAlgn val="ctr"/>
        <c:lblOffset val="100"/>
        <c:noMultiLvlLbl val="0"/>
      </c:catAx>
      <c:valAx>
        <c:axId val="1862875072"/>
        <c:scaling>
          <c:orientation val="minMax"/>
          <c:min val="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1.3705335291238374E-2"/>
              <c:y val="0.21242892257515431"/>
            </c:manualLayout>
          </c:layout>
          <c:overlay val="0"/>
        </c:title>
        <c:numFmt formatCode="#,##0;\(#,##0\)" sourceLinked="1"/>
        <c:majorTickMark val="out"/>
        <c:minorTickMark val="none"/>
        <c:tickLblPos val="nextTo"/>
        <c:crossAx val="18628718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0641064145589"/>
          <c:y val="6.0000073242276915E-2"/>
          <c:w val="0.84074970728161469"/>
          <c:h val="0.783657240028095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10'!$B$4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1"/>
              <c:layout>
                <c:manualLayout>
                  <c:x val="2.2788222900709254E-3"/>
                  <c:y val="-1.1600530131753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C-4EF1-AB69-8AD09355B5F7}"/>
                </c:ext>
              </c:extLst>
            </c:dLbl>
            <c:dLbl>
              <c:idx val="3"/>
              <c:layout>
                <c:manualLayout>
                  <c:x val="1.124859392575928E-5"/>
                  <c:y val="-1.69954003274349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C-4EF1-AB69-8AD09355B5F7}"/>
                </c:ext>
              </c:extLst>
            </c:dLbl>
            <c:dLbl>
              <c:idx val="5"/>
              <c:layout>
                <c:manualLayout>
                  <c:x val="1.124859392575928E-5"/>
                  <c:y val="-8.30020009875003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C-4EF1-AB69-8AD09355B5F7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10'!$A$5:$A$12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10'!$B$5:$B$12</c:f>
              <c:numCache>
                <c:formatCode>General</c:formatCode>
                <c:ptCount val="8"/>
                <c:pt idx="0">
                  <c:v>12</c:v>
                </c:pt>
                <c:pt idx="1">
                  <c:v>16</c:v>
                </c:pt>
                <c:pt idx="2">
                  <c:v>18</c:v>
                </c:pt>
                <c:pt idx="3">
                  <c:v>17</c:v>
                </c:pt>
                <c:pt idx="4">
                  <c:v>24</c:v>
                </c:pt>
                <c:pt idx="5">
                  <c:v>21</c:v>
                </c:pt>
                <c:pt idx="6">
                  <c:v>18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3C-4EF1-AB69-8AD09355B5F7}"/>
            </c:ext>
          </c:extLst>
        </c:ser>
        <c:ser>
          <c:idx val="1"/>
          <c:order val="1"/>
          <c:tx>
            <c:strRef>
              <c:f>'Gráfico 10'!$C$4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10'!$A$5:$A$12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10'!$C$5:$C$12</c:f>
              <c:numCache>
                <c:formatCode>General</c:formatCode>
                <c:ptCount val="8"/>
                <c:pt idx="0">
                  <c:v>112</c:v>
                </c:pt>
                <c:pt idx="1">
                  <c:v>100</c:v>
                </c:pt>
                <c:pt idx="2">
                  <c:v>121</c:v>
                </c:pt>
                <c:pt idx="3">
                  <c:v>112</c:v>
                </c:pt>
                <c:pt idx="4">
                  <c:v>115</c:v>
                </c:pt>
                <c:pt idx="5">
                  <c:v>103</c:v>
                </c:pt>
                <c:pt idx="6">
                  <c:v>103</c:v>
                </c:pt>
                <c:pt idx="7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3C-4EF1-AB69-8AD09355B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839792"/>
        <c:axId val="118828912"/>
      </c:barChart>
      <c:catAx>
        <c:axId val="11883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18828912"/>
        <c:crosses val="autoZero"/>
        <c:auto val="1"/>
        <c:lblAlgn val="ctr"/>
        <c:lblOffset val="0"/>
        <c:noMultiLvlLbl val="0"/>
      </c:catAx>
      <c:valAx>
        <c:axId val="1188289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N.º de Títulos Exibidos</a:t>
                </a:r>
              </a:p>
            </c:rich>
          </c:tx>
          <c:layout>
            <c:manualLayout>
              <c:xMode val="edge"/>
              <c:yMode val="edge"/>
              <c:x val="1.8667467561579679E-2"/>
              <c:y val="0.22837991404920535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18839792"/>
        <c:crosses val="autoZero"/>
        <c:crossBetween val="between"/>
      </c:valAx>
      <c:spPr>
        <a:noFill/>
        <a:ln w="3175">
          <a:noFill/>
          <a:prstDash val="solid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026415770527"/>
          <c:y val="4.2823254688100713E-2"/>
          <c:w val="0.87128215156940281"/>
          <c:h val="0.808355580237608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11'!$A$5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3"/>
              <c:layout>
                <c:manualLayout>
                  <c:x val="-3.6519614891078987E-3"/>
                  <c:y val="-1.8568891009835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3-42C5-81CF-5DC70E215F3F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11'!$B$4:$I$4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11'!$B$5:$I$5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10</c:v>
                </c:pt>
                <c:pt idx="5">
                  <c:v>6</c:v>
                </c:pt>
                <c:pt idx="6">
                  <c:v>7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A3-42C5-81CF-5DC70E215F3F}"/>
            </c:ext>
          </c:extLst>
        </c:ser>
        <c:ser>
          <c:idx val="1"/>
          <c:order val="1"/>
          <c:tx>
            <c:strRef>
              <c:f>'Gráfico 11'!$A$6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11'!$B$4:$I$4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11'!$B$6:$I$6</c:f>
              <c:numCache>
                <c:formatCode>General</c:formatCode>
                <c:ptCount val="8"/>
                <c:pt idx="0">
                  <c:v>27</c:v>
                </c:pt>
                <c:pt idx="1">
                  <c:v>29</c:v>
                </c:pt>
                <c:pt idx="2">
                  <c:v>35</c:v>
                </c:pt>
                <c:pt idx="3">
                  <c:v>35</c:v>
                </c:pt>
                <c:pt idx="4">
                  <c:v>34</c:v>
                </c:pt>
                <c:pt idx="5">
                  <c:v>37</c:v>
                </c:pt>
                <c:pt idx="6">
                  <c:v>39</c:v>
                </c:pt>
                <c:pt idx="7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A3-42C5-81CF-5DC70E215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830000"/>
        <c:axId val="118831632"/>
      </c:barChart>
      <c:catAx>
        <c:axId val="11883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18831632"/>
        <c:crosses val="autoZero"/>
        <c:auto val="1"/>
        <c:lblAlgn val="ctr"/>
        <c:lblOffset val="0"/>
        <c:noMultiLvlLbl val="0"/>
      </c:catAx>
      <c:valAx>
        <c:axId val="1188316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N.º de Títulos  Exibidos</a:t>
                </a:r>
              </a:p>
            </c:rich>
          </c:tx>
          <c:layout>
            <c:manualLayout>
              <c:xMode val="edge"/>
              <c:yMode val="edge"/>
              <c:x val="1.5828573667097584E-2"/>
              <c:y val="0.239685400326976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1883000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88153339019584E-2"/>
          <c:y val="5.1377259112618597E-2"/>
          <c:w val="0.92771184666098039"/>
          <c:h val="0.78440404285437182"/>
        </c:manualLayout>
      </c:layout>
      <c:lineChart>
        <c:grouping val="standard"/>
        <c:varyColors val="0"/>
        <c:ser>
          <c:idx val="0"/>
          <c:order val="0"/>
          <c:tx>
            <c:strRef>
              <c:f>'Gráfico 12 a 15'!$A$4</c:f>
              <c:strCache>
                <c:ptCount val="1"/>
                <c:pt idx="0">
                  <c:v>5 Filmes mais Vistos do Ano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711144346609022E-2"/>
                  <c:y val="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B4-4E5C-A7AB-6408DB8F163C}"/>
                </c:ext>
              </c:extLst>
            </c:dLbl>
            <c:dLbl>
              <c:idx val="1"/>
              <c:layout>
                <c:manualLayout>
                  <c:x val="-3.9744502606565785E-2"/>
                  <c:y val="3.050233258782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B4-4E5C-A7AB-6408DB8F163C}"/>
                </c:ext>
              </c:extLst>
            </c:dLbl>
            <c:dLbl>
              <c:idx val="2"/>
              <c:layout>
                <c:manualLayout>
                  <c:x val="-1.1355572173304511E-2"/>
                  <c:y val="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B4-4E5C-A7AB-6408DB8F163C}"/>
                </c:ext>
              </c:extLst>
            </c:dLbl>
            <c:dLbl>
              <c:idx val="3"/>
              <c:layout>
                <c:manualLayout>
                  <c:x val="-4.4294999199519916E-2"/>
                  <c:y val="-2.7574301816338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948898841819264E-2"/>
                      <c:h val="4.26575139785939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BB4-4E5C-A7AB-6408DB8F163C}"/>
                </c:ext>
              </c:extLst>
            </c:dLbl>
            <c:dLbl>
              <c:idx val="4"/>
              <c:layout>
                <c:manualLayout>
                  <c:x val="-5.1100074779870296E-2"/>
                  <c:y val="3.3552565846610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B4-4E5C-A7AB-6408DB8F163C}"/>
                </c:ext>
              </c:extLst>
            </c:dLbl>
            <c:dLbl>
              <c:idx val="5"/>
              <c:layout>
                <c:manualLayout>
                  <c:x val="-5.6777860866523942E-3"/>
                  <c:y val="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B4-4E5C-A7AB-6408DB8F163C}"/>
                </c:ext>
              </c:extLst>
            </c:dLbl>
            <c:dLbl>
              <c:idx val="6"/>
              <c:layout>
                <c:manualLayout>
                  <c:x val="-1.8925953622174183E-2"/>
                  <c:y val="3.050233258782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B4-4E5C-A7AB-6408DB8F163C}"/>
                </c:ext>
              </c:extLst>
            </c:dLbl>
            <c:dLbl>
              <c:idx val="7"/>
              <c:layout>
                <c:manualLayout>
                  <c:x val="-3.2174121157696113E-2"/>
                  <c:y val="1.8301399552696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B4-4E5C-A7AB-6408DB8F1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15'!$B$4:$I$4</c:f>
              <c:numCache>
                <c:formatCode>0.0%</c:formatCode>
                <c:ptCount val="8"/>
                <c:pt idx="0">
                  <c:v>0.26927534594436442</c:v>
                </c:pt>
                <c:pt idx="1">
                  <c:v>0.26569311487099984</c:v>
                </c:pt>
                <c:pt idx="2">
                  <c:v>0.19695340243248888</c:v>
                </c:pt>
                <c:pt idx="3">
                  <c:v>0.26950680545055972</c:v>
                </c:pt>
                <c:pt idx="4">
                  <c:v>0.19106639737783482</c:v>
                </c:pt>
                <c:pt idx="5">
                  <c:v>0.17315310665063235</c:v>
                </c:pt>
                <c:pt idx="6">
                  <c:v>0.24240057690990946</c:v>
                </c:pt>
                <c:pt idx="7">
                  <c:v>0.24687797266361602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B4-4E5C-A7AB-6408DB8F163C}"/>
            </c:ext>
          </c:extLst>
        </c:ser>
        <c:ser>
          <c:idx val="1"/>
          <c:order val="1"/>
          <c:tx>
            <c:strRef>
              <c:f>'Gráfico 12 a 15'!$A$5</c:f>
              <c:strCache>
                <c:ptCount val="1"/>
                <c:pt idx="0">
                  <c:v>10 Filmes mais Vistos do Ano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603739708826438E-2"/>
                  <c:y val="-2.4401866070262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B4-4E5C-A7AB-6408DB8F163C}"/>
                </c:ext>
              </c:extLst>
            </c:dLbl>
            <c:dLbl>
              <c:idx val="1"/>
              <c:layout>
                <c:manualLayout>
                  <c:x val="-9.4629768110870913E-3"/>
                  <c:y val="-9.1506997763483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B4-4E5C-A7AB-6408DB8F163C}"/>
                </c:ext>
              </c:extLst>
            </c:dLbl>
            <c:dLbl>
              <c:idx val="2"/>
              <c:layout>
                <c:manualLayout>
                  <c:x val="-3.5959311882130952E-2"/>
                  <c:y val="-3.355256584661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B4-4E5C-A7AB-6408DB8F163C}"/>
                </c:ext>
              </c:extLst>
            </c:dLbl>
            <c:dLbl>
              <c:idx val="3"/>
              <c:layout>
                <c:manualLayout>
                  <c:x val="-1.3280504630482033E-2"/>
                  <c:y val="-9.1506997763482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B4-4E5C-A7AB-6408DB8F163C}"/>
                </c:ext>
              </c:extLst>
            </c:dLbl>
            <c:dLbl>
              <c:idx val="4"/>
              <c:layout>
                <c:manualLayout>
                  <c:x val="-1.135557217330458E-2"/>
                  <c:y val="-2.135163281147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B4-4E5C-A7AB-6408DB8F163C}"/>
                </c:ext>
              </c:extLst>
            </c:dLbl>
            <c:dLbl>
              <c:idx val="5"/>
              <c:layout>
                <c:manualLayout>
                  <c:x val="-3.2174121157696113E-2"/>
                  <c:y val="-2.7452099329044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B4-4E5C-A7AB-6408DB8F163C}"/>
                </c:ext>
              </c:extLst>
            </c:dLbl>
            <c:dLbl>
              <c:idx val="6"/>
              <c:layout>
                <c:manualLayout>
                  <c:x val="-3.9744502606565785E-2"/>
                  <c:y val="-2.4401866070262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B4-4E5C-A7AB-6408DB8F163C}"/>
                </c:ext>
              </c:extLst>
            </c:dLbl>
            <c:dLbl>
              <c:idx val="7"/>
              <c:layout>
                <c:manualLayout>
                  <c:x val="-4.7314884055435456E-2"/>
                  <c:y val="-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B4-4E5C-A7AB-6408DB8F1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15'!$B$5:$I$5</c:f>
              <c:numCache>
                <c:formatCode>0.0%</c:formatCode>
                <c:ptCount val="8"/>
                <c:pt idx="0">
                  <c:v>0.39489119354516761</c:v>
                </c:pt>
                <c:pt idx="1">
                  <c:v>0.41825741017523921</c:v>
                </c:pt>
                <c:pt idx="2">
                  <c:v>0.32205050865891116</c:v>
                </c:pt>
                <c:pt idx="3">
                  <c:v>0.40433215303831199</c:v>
                </c:pt>
                <c:pt idx="4">
                  <c:v>0.31364196036806713</c:v>
                </c:pt>
                <c:pt idx="5">
                  <c:v>0.31888598350451358</c:v>
                </c:pt>
                <c:pt idx="6">
                  <c:v>0.36757615738886318</c:v>
                </c:pt>
                <c:pt idx="7">
                  <c:v>0.38192591442285562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B4-4E5C-A7AB-6408DB8F163C}"/>
            </c:ext>
          </c:extLst>
        </c:ser>
        <c:ser>
          <c:idx val="2"/>
          <c:order val="2"/>
          <c:tx>
            <c:strRef>
              <c:f>'Gráfico 12 a 15'!$A$6</c:f>
              <c:strCache>
                <c:ptCount val="1"/>
                <c:pt idx="0">
                  <c:v>20 Filmes mais Vistos do Ano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959311882130966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B4-4E5C-A7AB-6408DB8F163C}"/>
                </c:ext>
              </c:extLst>
            </c:dLbl>
            <c:dLbl>
              <c:idx val="1"/>
              <c:layout>
                <c:manualLayout>
                  <c:x val="-1.8925953622174183E-2"/>
                  <c:y val="-2.7452099329044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B4-4E5C-A7AB-6408DB8F163C}"/>
                </c:ext>
              </c:extLst>
            </c:dLbl>
            <c:dLbl>
              <c:idx val="2"/>
              <c:layout>
                <c:manualLayout>
                  <c:x val="-3.7851907244348365E-2"/>
                  <c:y val="-3.3552565846610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B4-4E5C-A7AB-6408DB8F163C}"/>
                </c:ext>
              </c:extLst>
            </c:dLbl>
            <c:dLbl>
              <c:idx val="3"/>
              <c:layout>
                <c:manualLayout>
                  <c:x val="-9.4629768110870913E-3"/>
                  <c:y val="-2.1351632811479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B4-4E5C-A7AB-6408DB8F163C}"/>
                </c:ext>
              </c:extLst>
            </c:dLbl>
            <c:dLbl>
              <c:idx val="4"/>
              <c:layout>
                <c:manualLayout>
                  <c:x val="-2.2711144346609022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B4-4E5C-A7AB-6408DB8F163C}"/>
                </c:ext>
              </c:extLst>
            </c:dLbl>
            <c:dLbl>
              <c:idx val="5"/>
              <c:layout>
                <c:manualLayout>
                  <c:x val="-2.2711144346609161E-2"/>
                  <c:y val="-2.7452099329044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B4-4E5C-A7AB-6408DB8F163C}"/>
                </c:ext>
              </c:extLst>
            </c:dLbl>
            <c:dLbl>
              <c:idx val="6"/>
              <c:layout>
                <c:manualLayout>
                  <c:x val="-1.3248167535521929E-2"/>
                  <c:y val="-3.3552565846610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B4-4E5C-A7AB-6408DB8F163C}"/>
                </c:ext>
              </c:extLst>
            </c:dLbl>
            <c:dLbl>
              <c:idx val="7"/>
              <c:layout>
                <c:manualLayout>
                  <c:x val="-4.1637097968783204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B4-4E5C-A7AB-6408DB8F1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15'!$B$6:$I$6</c:f>
              <c:numCache>
                <c:formatCode>0.0%</c:formatCode>
                <c:ptCount val="8"/>
                <c:pt idx="0">
                  <c:v>0.56337738743359145</c:v>
                </c:pt>
                <c:pt idx="1">
                  <c:v>0.58546980697575335</c:v>
                </c:pt>
                <c:pt idx="2">
                  <c:v>0.50907621740884601</c:v>
                </c:pt>
                <c:pt idx="3">
                  <c:v>0.5731444050921819</c:v>
                </c:pt>
                <c:pt idx="4">
                  <c:v>0.50410809665004885</c:v>
                </c:pt>
                <c:pt idx="5">
                  <c:v>0.52909453087310343</c:v>
                </c:pt>
                <c:pt idx="6">
                  <c:v>0.54036925334379471</c:v>
                </c:pt>
                <c:pt idx="7">
                  <c:v>0.56146691263232196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B4-4E5C-A7AB-6408DB8F1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833808"/>
        <c:axId val="118837072"/>
      </c:lineChart>
      <c:catAx>
        <c:axId val="118833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18837072"/>
        <c:crosses val="autoZero"/>
        <c:auto val="1"/>
        <c:lblAlgn val="ctr"/>
        <c:lblOffset val="100"/>
        <c:noMultiLvlLbl val="0"/>
      </c:catAx>
      <c:valAx>
        <c:axId val="11883707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1883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72747915555897"/>
          <c:y val="4.4138613782563486E-2"/>
          <c:w val="0.85209605148086043"/>
          <c:h val="0.79861865755918193"/>
        </c:manualLayout>
      </c:layout>
      <c:lineChart>
        <c:grouping val="standard"/>
        <c:varyColors val="0"/>
        <c:ser>
          <c:idx val="0"/>
          <c:order val="0"/>
          <c:tx>
            <c:strRef>
              <c:f>'Gráfico 12 a 15'!$A$14</c:f>
              <c:strCache>
                <c:ptCount val="1"/>
                <c:pt idx="0">
                  <c:v>5 Filmes mais Vistos do Ano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711144346609022E-2"/>
                  <c:y val="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51-4348-8E5A-B2704403F9EA}"/>
                </c:ext>
              </c:extLst>
            </c:dLbl>
            <c:dLbl>
              <c:idx val="1"/>
              <c:layout>
                <c:manualLayout>
                  <c:x val="-3.9744502606565785E-2"/>
                  <c:y val="3.050233258782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51-4348-8E5A-B2704403F9EA}"/>
                </c:ext>
              </c:extLst>
            </c:dLbl>
            <c:dLbl>
              <c:idx val="2"/>
              <c:layout>
                <c:manualLayout>
                  <c:x val="-1.1355572173304511E-2"/>
                  <c:y val="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51-4348-8E5A-B2704403F9EA}"/>
                </c:ext>
              </c:extLst>
            </c:dLbl>
            <c:dLbl>
              <c:idx val="3"/>
              <c:layout>
                <c:manualLayout>
                  <c:x val="-3.9744502606565785E-2"/>
                  <c:y val="3.3552685934533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566599834703405E-2"/>
                      <c:h val="4.265763221200032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551-4348-8E5A-B2704403F9EA}"/>
                </c:ext>
              </c:extLst>
            </c:dLbl>
            <c:dLbl>
              <c:idx val="4"/>
              <c:layout>
                <c:manualLayout>
                  <c:x val="-5.1100074779870296E-2"/>
                  <c:y val="3.3552565846610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51-4348-8E5A-B2704403F9EA}"/>
                </c:ext>
              </c:extLst>
            </c:dLbl>
            <c:dLbl>
              <c:idx val="5"/>
              <c:layout>
                <c:manualLayout>
                  <c:x val="-5.6777860866523942E-3"/>
                  <c:y val="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51-4348-8E5A-B2704403F9EA}"/>
                </c:ext>
              </c:extLst>
            </c:dLbl>
            <c:dLbl>
              <c:idx val="6"/>
              <c:layout>
                <c:manualLayout>
                  <c:x val="-1.8925953622174183E-2"/>
                  <c:y val="3.050233258782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51-4348-8E5A-B2704403F9EA}"/>
                </c:ext>
              </c:extLst>
            </c:dLbl>
            <c:dLbl>
              <c:idx val="7"/>
              <c:layout>
                <c:manualLayout>
                  <c:x val="-3.2174121157696113E-2"/>
                  <c:y val="1.8301399552696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51-4348-8E5A-B2704403F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15'!$B$13:$I$13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15'!$B$14:$I$14</c:f>
              <c:numCache>
                <c:formatCode>_-* #,##0.0_-;\-* #,##0.0_-;_-* "-"??_-;_-@_-</c:formatCode>
                <c:ptCount val="8"/>
                <c:pt idx="0">
                  <c:v>30.339504999999999</c:v>
                </c:pt>
                <c:pt idx="1">
                  <c:v>35.825206999999999</c:v>
                </c:pt>
                <c:pt idx="2">
                  <c:v>28.205022</c:v>
                </c:pt>
                <c:pt idx="3">
                  <c:v>39.509259999999998</c:v>
                </c:pt>
                <c:pt idx="4">
                  <c:v>28.567917000000001</c:v>
                </c:pt>
                <c:pt idx="5">
                  <c:v>26.944873000000001</c:v>
                </c:pt>
                <c:pt idx="6">
                  <c:v>41.940756</c:v>
                </c:pt>
                <c:pt idx="7">
                  <c:v>45.505628999999999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51-4348-8E5A-B2704403F9EA}"/>
            </c:ext>
          </c:extLst>
        </c:ser>
        <c:ser>
          <c:idx val="1"/>
          <c:order val="1"/>
          <c:tx>
            <c:strRef>
              <c:f>'Gráfico 12 a 15'!$A$15</c:f>
              <c:strCache>
                <c:ptCount val="1"/>
                <c:pt idx="0">
                  <c:v>10 Filmes mais Vistos do Ano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603739708826438E-2"/>
                  <c:y val="-2.4401866070262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51-4348-8E5A-B2704403F9EA}"/>
                </c:ext>
              </c:extLst>
            </c:dLbl>
            <c:dLbl>
              <c:idx val="1"/>
              <c:layout>
                <c:manualLayout>
                  <c:x val="-9.4629768110870913E-3"/>
                  <c:y val="-9.1506997763483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51-4348-8E5A-B2704403F9EA}"/>
                </c:ext>
              </c:extLst>
            </c:dLbl>
            <c:dLbl>
              <c:idx val="2"/>
              <c:layout>
                <c:manualLayout>
                  <c:x val="-3.5959311882130952E-2"/>
                  <c:y val="-3.355256584661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51-4348-8E5A-B2704403F9EA}"/>
                </c:ext>
              </c:extLst>
            </c:dLbl>
            <c:dLbl>
              <c:idx val="3"/>
              <c:layout>
                <c:manualLayout>
                  <c:x val="-1.3280504630482033E-2"/>
                  <c:y val="-9.1506997763482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51-4348-8E5A-B2704403F9EA}"/>
                </c:ext>
              </c:extLst>
            </c:dLbl>
            <c:dLbl>
              <c:idx val="4"/>
              <c:layout>
                <c:manualLayout>
                  <c:x val="-1.135557217330458E-2"/>
                  <c:y val="-2.135163281147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51-4348-8E5A-B2704403F9EA}"/>
                </c:ext>
              </c:extLst>
            </c:dLbl>
            <c:dLbl>
              <c:idx val="5"/>
              <c:layout>
                <c:manualLayout>
                  <c:x val="-3.2174121157696113E-2"/>
                  <c:y val="-2.7452099329044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51-4348-8E5A-B2704403F9EA}"/>
                </c:ext>
              </c:extLst>
            </c:dLbl>
            <c:dLbl>
              <c:idx val="6"/>
              <c:layout>
                <c:manualLayout>
                  <c:x val="-3.9744502606565785E-2"/>
                  <c:y val="-2.4401866070262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51-4348-8E5A-B2704403F9EA}"/>
                </c:ext>
              </c:extLst>
            </c:dLbl>
            <c:dLbl>
              <c:idx val="7"/>
              <c:layout>
                <c:manualLayout>
                  <c:x val="-4.7314884055435456E-2"/>
                  <c:y val="-1.830139955269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51-4348-8E5A-B2704403F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15'!$B$13:$I$13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15'!$B$15:$I$15</c:f>
              <c:numCache>
                <c:formatCode>_-* #,##0.0_-;\-* #,##0.0_-;_-* "-"??_-;_-@_-</c:formatCode>
                <c:ptCount val="8"/>
                <c:pt idx="0">
                  <c:v>44.492759999999997</c:v>
                </c:pt>
                <c:pt idx="1">
                  <c:v>56.396487</c:v>
                </c:pt>
                <c:pt idx="2">
                  <c:v>46.119750000000003</c:v>
                </c:pt>
                <c:pt idx="3">
                  <c:v>59.274436999999999</c:v>
                </c:pt>
                <c:pt idx="4">
                  <c:v>46.895203000000002</c:v>
                </c:pt>
                <c:pt idx="5">
                  <c:v>49.622802</c:v>
                </c:pt>
                <c:pt idx="6">
                  <c:v>63.598948999999998</c:v>
                </c:pt>
                <c:pt idx="7">
                  <c:v>70.398257000000001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51-4348-8E5A-B2704403F9EA}"/>
            </c:ext>
          </c:extLst>
        </c:ser>
        <c:ser>
          <c:idx val="2"/>
          <c:order val="2"/>
          <c:tx>
            <c:strRef>
              <c:f>'Gráfico 12 a 15'!$A$16</c:f>
              <c:strCache>
                <c:ptCount val="1"/>
                <c:pt idx="0">
                  <c:v>20 Filmes mais Vistos do Ano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959311882130966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51-4348-8E5A-B2704403F9EA}"/>
                </c:ext>
              </c:extLst>
            </c:dLbl>
            <c:dLbl>
              <c:idx val="1"/>
              <c:layout>
                <c:manualLayout>
                  <c:x val="-1.8925953622174183E-2"/>
                  <c:y val="-2.7452099329044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51-4348-8E5A-B2704403F9EA}"/>
                </c:ext>
              </c:extLst>
            </c:dLbl>
            <c:dLbl>
              <c:idx val="2"/>
              <c:layout>
                <c:manualLayout>
                  <c:x val="-3.7851907244348365E-2"/>
                  <c:y val="-3.3552565846610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51-4348-8E5A-B2704403F9EA}"/>
                </c:ext>
              </c:extLst>
            </c:dLbl>
            <c:dLbl>
              <c:idx val="3"/>
              <c:layout>
                <c:manualLayout>
                  <c:x val="-9.4629768110870913E-3"/>
                  <c:y val="-2.1351632811479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51-4348-8E5A-B2704403F9EA}"/>
                </c:ext>
              </c:extLst>
            </c:dLbl>
            <c:dLbl>
              <c:idx val="4"/>
              <c:layout>
                <c:manualLayout>
                  <c:x val="-2.2711144346609022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51-4348-8E5A-B2704403F9EA}"/>
                </c:ext>
              </c:extLst>
            </c:dLbl>
            <c:dLbl>
              <c:idx val="5"/>
              <c:layout>
                <c:manualLayout>
                  <c:x val="-2.2711144346609161E-2"/>
                  <c:y val="-2.7452099329044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51-4348-8E5A-B2704403F9EA}"/>
                </c:ext>
              </c:extLst>
            </c:dLbl>
            <c:dLbl>
              <c:idx val="6"/>
              <c:layout>
                <c:manualLayout>
                  <c:x val="-1.3248167535521929E-2"/>
                  <c:y val="-3.3552565846610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51-4348-8E5A-B2704403F9EA}"/>
                </c:ext>
              </c:extLst>
            </c:dLbl>
            <c:dLbl>
              <c:idx val="7"/>
              <c:layout>
                <c:manualLayout>
                  <c:x val="-4.1637097968783204E-2"/>
                  <c:y val="-2.745209932904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51-4348-8E5A-B2704403F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12 a 15'!$B$13:$I$13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12 a 15'!$B$16:$I$16</c:f>
              <c:numCache>
                <c:formatCode>_-* #,##0.0_-;\-* #,##0.0_-;_-* "-"??_-;_-@_-</c:formatCode>
                <c:ptCount val="8"/>
                <c:pt idx="0">
                  <c:v>63.476256999999997</c:v>
                </c:pt>
                <c:pt idx="1">
                  <c:v>78.942869999999999</c:v>
                </c:pt>
                <c:pt idx="2">
                  <c:v>72.903060999999994</c:v>
                </c:pt>
                <c:pt idx="3">
                  <c:v>84.022039000000007</c:v>
                </c:pt>
                <c:pt idx="4">
                  <c:v>75.373369999999994</c:v>
                </c:pt>
                <c:pt idx="5">
                  <c:v>82.333983000000003</c:v>
                </c:pt>
                <c:pt idx="6">
                  <c:v>93.496043999999998</c:v>
                </c:pt>
                <c:pt idx="7">
                  <c:v>103.49204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51-4348-8E5A-B2704403F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838704"/>
        <c:axId val="118839248"/>
      </c:lineChart>
      <c:catAx>
        <c:axId val="11883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18839248"/>
        <c:crosses val="autoZero"/>
        <c:auto val="1"/>
        <c:lblAlgn val="ctr"/>
        <c:lblOffset val="100"/>
        <c:noMultiLvlLbl val="0"/>
      </c:catAx>
      <c:valAx>
        <c:axId val="1188392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1.3204951693494208E-2"/>
              <c:y val="0.319758834628361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1883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114300</xdr:rowOff>
    </xdr:from>
    <xdr:to>
      <xdr:col>10</xdr:col>
      <xdr:colOff>200025</xdr:colOff>
      <xdr:row>29</xdr:row>
      <xdr:rowOff>187937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488156</xdr:colOff>
      <xdr:row>2</xdr:row>
      <xdr:rowOff>11906</xdr:rowOff>
    </xdr:from>
    <xdr:to>
      <xdr:col>12</xdr:col>
      <xdr:colOff>536818</xdr:colOff>
      <xdr:row>24</xdr:row>
      <xdr:rowOff>11906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6" y="511969"/>
          <a:ext cx="8561631" cy="4714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19051</xdr:rowOff>
    </xdr:from>
    <xdr:to>
      <xdr:col>7</xdr:col>
      <xdr:colOff>495300</xdr:colOff>
      <xdr:row>23</xdr:row>
      <xdr:rowOff>66676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19051</xdr:rowOff>
    </xdr:from>
    <xdr:to>
      <xdr:col>9</xdr:col>
      <xdr:colOff>152399</xdr:colOff>
      <xdr:row>24</xdr:row>
      <xdr:rowOff>57151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166687</xdr:rowOff>
    </xdr:from>
    <xdr:to>
      <xdr:col>9</xdr:col>
      <xdr:colOff>1107282</xdr:colOff>
      <xdr:row>23</xdr:row>
      <xdr:rowOff>107157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0</xdr:row>
      <xdr:rowOff>190499</xdr:rowOff>
    </xdr:from>
    <xdr:to>
      <xdr:col>22</xdr:col>
      <xdr:colOff>535781</xdr:colOff>
      <xdr:row>23</xdr:row>
      <xdr:rowOff>55959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166687</xdr:colOff>
      <xdr:row>26</xdr:row>
      <xdr:rowOff>202407</xdr:rowOff>
    </xdr:from>
    <xdr:to>
      <xdr:col>9</xdr:col>
      <xdr:colOff>988218</xdr:colOff>
      <xdr:row>48</xdr:row>
      <xdr:rowOff>175023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26</xdr:row>
      <xdr:rowOff>0</xdr:rowOff>
    </xdr:from>
    <xdr:to>
      <xdr:col>22</xdr:col>
      <xdr:colOff>209209</xdr:colOff>
      <xdr:row>47</xdr:row>
      <xdr:rowOff>186928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604631</xdr:colOff>
      <xdr:row>1</xdr:row>
      <xdr:rowOff>189049</xdr:rowOff>
    </xdr:from>
    <xdr:to>
      <xdr:col>22</xdr:col>
      <xdr:colOff>44314</xdr:colOff>
      <xdr:row>20</xdr:row>
      <xdr:rowOff>198782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10122</xdr:colOff>
      <xdr:row>24</xdr:row>
      <xdr:rowOff>161051</xdr:rowOff>
    </xdr:from>
    <xdr:to>
      <xdr:col>21</xdr:col>
      <xdr:colOff>609279</xdr:colOff>
      <xdr:row>44</xdr:row>
      <xdr:rowOff>41988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612319</xdr:colOff>
      <xdr:row>1</xdr:row>
      <xdr:rowOff>205052</xdr:rowOff>
    </xdr:from>
    <xdr:to>
      <xdr:col>9</xdr:col>
      <xdr:colOff>563216</xdr:colOff>
      <xdr:row>21</xdr:row>
      <xdr:rowOff>8281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119637</xdr:colOff>
      <xdr:row>24</xdr:row>
      <xdr:rowOff>181850</xdr:rowOff>
    </xdr:from>
    <xdr:to>
      <xdr:col>10</xdr:col>
      <xdr:colOff>198321</xdr:colOff>
      <xdr:row>46</xdr:row>
      <xdr:rowOff>177616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</xdr:row>
      <xdr:rowOff>152400</xdr:rowOff>
    </xdr:from>
    <xdr:to>
      <xdr:col>6</xdr:col>
      <xdr:colOff>333375</xdr:colOff>
      <xdr:row>20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14553</xdr:colOff>
      <xdr:row>2</xdr:row>
      <xdr:rowOff>105834</xdr:rowOff>
    </xdr:from>
    <xdr:to>
      <xdr:col>7</xdr:col>
      <xdr:colOff>476249</xdr:colOff>
      <xdr:row>21</xdr:row>
      <xdr:rowOff>31751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389283</xdr:colOff>
      <xdr:row>2</xdr:row>
      <xdr:rowOff>49696</xdr:rowOff>
    </xdr:from>
    <xdr:to>
      <xdr:col>7</xdr:col>
      <xdr:colOff>205188</xdr:colOff>
      <xdr:row>16</xdr:row>
      <xdr:rowOff>168800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283" y="472109"/>
          <a:ext cx="5323840" cy="30594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430696</xdr:colOff>
      <xdr:row>19</xdr:row>
      <xdr:rowOff>182217</xdr:rowOff>
    </xdr:from>
    <xdr:to>
      <xdr:col>6</xdr:col>
      <xdr:colOff>326142</xdr:colOff>
      <xdr:row>35</xdr:row>
      <xdr:rowOff>168799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96" y="4141304"/>
          <a:ext cx="4782185" cy="30594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1726406</xdr:colOff>
      <xdr:row>4</xdr:row>
      <xdr:rowOff>197642</xdr:rowOff>
    </xdr:from>
    <xdr:to>
      <xdr:col>6</xdr:col>
      <xdr:colOff>188118</xdr:colOff>
      <xdr:row>27</xdr:row>
      <xdr:rowOff>130967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371474</xdr:colOff>
      <xdr:row>2</xdr:row>
      <xdr:rowOff>19049</xdr:rowOff>
    </xdr:from>
    <xdr:to>
      <xdr:col>12</xdr:col>
      <xdr:colOff>238124</xdr:colOff>
      <xdr:row>19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0.30966</cdr:x>
      <cdr:y>0.04908</cdr:y>
    </cdr:from>
    <cdr:to>
      <cdr:x>0.40779</cdr:x>
      <cdr:y>0.13545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366961" y="297656"/>
          <a:ext cx="750094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0.17433</cdr:x>
      <cdr:y>0.4427</cdr:y>
    </cdr:from>
    <cdr:to>
      <cdr:x>0.25066</cdr:x>
      <cdr:y>0.50552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858527" y="2740136"/>
          <a:ext cx="813769" cy="3888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32468D9-E12C-4F18-8C66-50A607CE68EA}" type="TxLink">
            <a:rPr lang="en-US" sz="900" b="0" i="0" u="none" strike="noStrike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pPr/>
            <a:t>19,7%</a:t>
          </a:fld>
          <a:endParaRPr lang="pt-BR" sz="900" b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0.7139</cdr:x>
      <cdr:y>0.24444</cdr:y>
    </cdr:from>
    <cdr:to>
      <cdr:x>0.79023</cdr:x>
      <cdr:y>0.29403</cdr:y>
    </cdr:to>
    <cdr:sp macro="" textlink="">
      <cdr:nvSpPr>
        <cdr:cNvPr id="9" name="CaixaDeTexto 1"/>
        <cdr:cNvSpPr txBox="1"/>
      </cdr:nvSpPr>
      <cdr:spPr>
        <a:xfrm xmlns:a="http://schemas.openxmlformats.org/drawingml/2006/main">
          <a:off x="7989897" y="1512950"/>
          <a:ext cx="854276" cy="3069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0" i="0" u="none" strike="noStrike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11,2%</a:t>
          </a:r>
          <a:endParaRPr lang="pt-BR" sz="900" b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0.28446</cdr:x>
      <cdr:y>0.339</cdr:y>
    </cdr:from>
    <cdr:to>
      <cdr:x>0.36078</cdr:x>
      <cdr:y>0.40181</cdr:y>
    </cdr:to>
    <cdr:sp macro="" textlink="">
      <cdr:nvSpPr>
        <cdr:cNvPr id="10" name="CaixaDeTexto 1"/>
        <cdr:cNvSpPr txBox="1"/>
      </cdr:nvSpPr>
      <cdr:spPr>
        <a:xfrm xmlns:a="http://schemas.openxmlformats.org/drawingml/2006/main">
          <a:off x="2742368" y="2098247"/>
          <a:ext cx="735775" cy="3887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0" i="0" u="none" strike="noStrike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6,2%</a:t>
          </a:r>
          <a:endParaRPr lang="pt-BR" sz="900" b="0" i="0" u="none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0.39259</cdr:x>
      <cdr:y>0.30727</cdr:y>
    </cdr:from>
    <cdr:to>
      <cdr:x>0.46891</cdr:x>
      <cdr:y>0.37009</cdr:y>
    </cdr:to>
    <cdr:sp macro="" textlink="">
      <cdr:nvSpPr>
        <cdr:cNvPr id="11" name="CaixaDeTexto 1"/>
        <cdr:cNvSpPr txBox="1"/>
      </cdr:nvSpPr>
      <cdr:spPr>
        <a:xfrm xmlns:a="http://schemas.openxmlformats.org/drawingml/2006/main">
          <a:off x="4185440" y="1901843"/>
          <a:ext cx="813662" cy="3888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0" i="0" u="none" strike="noStrike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2,4%</a:t>
          </a:r>
          <a:endParaRPr lang="pt-BR" sz="900" b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0.50082</cdr:x>
      <cdr:y>0.28799</cdr:y>
    </cdr:from>
    <cdr:to>
      <cdr:x>0.57714</cdr:x>
      <cdr:y>0.35081</cdr:y>
    </cdr:to>
    <cdr:sp macro="" textlink="">
      <cdr:nvSpPr>
        <cdr:cNvPr id="12" name="CaixaDeTexto 1"/>
        <cdr:cNvSpPr txBox="1"/>
      </cdr:nvSpPr>
      <cdr:spPr>
        <a:xfrm xmlns:a="http://schemas.openxmlformats.org/drawingml/2006/main">
          <a:off x="4828234" y="1782498"/>
          <a:ext cx="735775" cy="3888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0" i="0" u="none" strike="noStrike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2,0%</a:t>
          </a:r>
          <a:endParaRPr lang="pt-BR" sz="900" b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0.60887</cdr:x>
      <cdr:y>0.27994</cdr:y>
    </cdr:from>
    <cdr:to>
      <cdr:x>0.6852</cdr:x>
      <cdr:y>0.34276</cdr:y>
    </cdr:to>
    <cdr:sp macro="" textlink="">
      <cdr:nvSpPr>
        <cdr:cNvPr id="13" name="CaixaDeTexto 1"/>
        <cdr:cNvSpPr txBox="1"/>
      </cdr:nvSpPr>
      <cdr:spPr>
        <a:xfrm xmlns:a="http://schemas.openxmlformats.org/drawingml/2006/main">
          <a:off x="6491243" y="1732683"/>
          <a:ext cx="813769" cy="3888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0" i="0" u="none" strike="noStrike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4,1%</a:t>
          </a:r>
          <a:endParaRPr lang="pt-BR" sz="900" b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0.17184</cdr:x>
      <cdr:y>0.3991</cdr:y>
    </cdr:from>
    <cdr:to>
      <cdr:x>0.23187</cdr:x>
      <cdr:y>0.52453</cdr:y>
    </cdr:to>
    <cdr:sp macro="" textlink="">
      <cdr:nvSpPr>
        <cdr:cNvPr id="14" name="Seta para a direita 13"/>
        <cdr:cNvSpPr/>
      </cdr:nvSpPr>
      <cdr:spPr>
        <a:xfrm xmlns:a="http://schemas.openxmlformats.org/drawingml/2006/main" rot="19140362">
          <a:off x="1832011" y="2470268"/>
          <a:ext cx="640027" cy="776355"/>
        </a:xfrm>
        <a:prstGeom xmlns:a="http://schemas.openxmlformats.org/drawingml/2006/main" prst="rightArrow">
          <a:avLst>
            <a:gd name="adj1" fmla="val 50000"/>
            <a:gd name="adj2" fmla="val 53639"/>
          </a:avLst>
        </a:prstGeom>
        <a:noFill xmlns:a="http://schemas.openxmlformats.org/drawingml/2006/main"/>
        <a:ln xmlns:a="http://schemas.openxmlformats.org/drawingml/2006/main">
          <a:solidFill>
            <a:schemeClr val="accent3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pt-BR" sz="1100">
            <a:ln>
              <a:solidFill>
                <a:schemeClr val="accent3">
                  <a:lumMod val="50000"/>
                </a:schemeClr>
              </a:solidFill>
            </a:ln>
          </a:endParaRPr>
        </a:p>
      </cdr:txBody>
    </cdr:sp>
  </cdr:relSizeAnchor>
  <cdr:relSizeAnchor xmlns:cdr="http://schemas.openxmlformats.org/drawingml/2006/chartDrawing">
    <cdr:from>
      <cdr:x>0.822</cdr:x>
      <cdr:y>0.17309</cdr:y>
    </cdr:from>
    <cdr:to>
      <cdr:x>0.89833</cdr:x>
      <cdr:y>0.22268</cdr:y>
    </cdr:to>
    <cdr:sp macro="" textlink="">
      <cdr:nvSpPr>
        <cdr:cNvPr id="22" name="CaixaDeTexto 1"/>
        <cdr:cNvSpPr txBox="1"/>
      </cdr:nvSpPr>
      <cdr:spPr>
        <a:xfrm xmlns:a="http://schemas.openxmlformats.org/drawingml/2006/main">
          <a:off x="9199767" y="1071336"/>
          <a:ext cx="854276" cy="3069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0" i="0" u="none" strike="noStrike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6,5 %</a:t>
          </a:r>
          <a:endParaRPr lang="pt-BR" sz="900" b="0">
            <a:solidFill>
              <a:sysClr val="windowText" lastClr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0.27917</cdr:x>
      <cdr:y>0.2984</cdr:y>
    </cdr:from>
    <cdr:to>
      <cdr:x>0.33921</cdr:x>
      <cdr:y>0.42383</cdr:y>
    </cdr:to>
    <cdr:sp macro="" textlink="">
      <cdr:nvSpPr>
        <cdr:cNvPr id="17" name="Seta para a direita 16"/>
        <cdr:cNvSpPr/>
      </cdr:nvSpPr>
      <cdr:spPr>
        <a:xfrm xmlns:a="http://schemas.openxmlformats.org/drawingml/2006/main" rot="19140362">
          <a:off x="2976336" y="1846943"/>
          <a:ext cx="640027" cy="776355"/>
        </a:xfrm>
        <a:prstGeom xmlns:a="http://schemas.openxmlformats.org/drawingml/2006/main" prst="rightArrow">
          <a:avLst>
            <a:gd name="adj1" fmla="val 50000"/>
            <a:gd name="adj2" fmla="val 53639"/>
          </a:avLst>
        </a:prstGeom>
        <a:noFill xmlns:a="http://schemas.openxmlformats.org/drawingml/2006/main"/>
        <a:ln xmlns:a="http://schemas.openxmlformats.org/drawingml/2006/main">
          <a:solidFill>
            <a:schemeClr val="accent3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pt-BR" sz="1100">
            <a:ln>
              <a:solidFill>
                <a:schemeClr val="accent3">
                  <a:lumMod val="50000"/>
                </a:schemeClr>
              </a:solidFill>
            </a:ln>
          </a:endParaRPr>
        </a:p>
      </cdr:txBody>
    </cdr:sp>
  </cdr:relSizeAnchor>
  <cdr:relSizeAnchor xmlns:cdr="http://schemas.openxmlformats.org/drawingml/2006/chartDrawing">
    <cdr:from>
      <cdr:x>0.38639</cdr:x>
      <cdr:y>0.26542</cdr:y>
    </cdr:from>
    <cdr:to>
      <cdr:x>0.44642</cdr:x>
      <cdr:y>0.39085</cdr:y>
    </cdr:to>
    <cdr:sp macro="" textlink="">
      <cdr:nvSpPr>
        <cdr:cNvPr id="23" name="Seta para a direita 22"/>
        <cdr:cNvSpPr/>
      </cdr:nvSpPr>
      <cdr:spPr>
        <a:xfrm xmlns:a="http://schemas.openxmlformats.org/drawingml/2006/main" rot="19140362">
          <a:off x="4119336" y="1642836"/>
          <a:ext cx="640027" cy="776355"/>
        </a:xfrm>
        <a:prstGeom xmlns:a="http://schemas.openxmlformats.org/drawingml/2006/main" prst="rightArrow">
          <a:avLst>
            <a:gd name="adj1" fmla="val 50000"/>
            <a:gd name="adj2" fmla="val 53639"/>
          </a:avLst>
        </a:prstGeom>
        <a:noFill xmlns:a="http://schemas.openxmlformats.org/drawingml/2006/main"/>
        <a:ln xmlns:a="http://schemas.openxmlformats.org/drawingml/2006/main">
          <a:solidFill>
            <a:schemeClr val="accent3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pt-BR" sz="1100">
            <a:ln>
              <a:solidFill>
                <a:schemeClr val="accent3">
                  <a:lumMod val="50000"/>
                </a:schemeClr>
              </a:solidFill>
            </a:ln>
          </a:endParaRPr>
        </a:p>
      </cdr:txBody>
    </cdr:sp>
  </cdr:relSizeAnchor>
  <cdr:relSizeAnchor xmlns:cdr="http://schemas.openxmlformats.org/drawingml/2006/chartDrawing">
    <cdr:from>
      <cdr:x>0.4936</cdr:x>
      <cdr:y>0.24783</cdr:y>
    </cdr:from>
    <cdr:to>
      <cdr:x>0.55363</cdr:x>
      <cdr:y>0.37326</cdr:y>
    </cdr:to>
    <cdr:sp macro="" textlink="">
      <cdr:nvSpPr>
        <cdr:cNvPr id="24" name="Seta para a direita 23"/>
        <cdr:cNvSpPr/>
      </cdr:nvSpPr>
      <cdr:spPr>
        <a:xfrm xmlns:a="http://schemas.openxmlformats.org/drawingml/2006/main" rot="19140362">
          <a:off x="5262337" y="1533978"/>
          <a:ext cx="640027" cy="776355"/>
        </a:xfrm>
        <a:prstGeom xmlns:a="http://schemas.openxmlformats.org/drawingml/2006/main" prst="rightArrow">
          <a:avLst>
            <a:gd name="adj1" fmla="val 50000"/>
            <a:gd name="adj2" fmla="val 53639"/>
          </a:avLst>
        </a:prstGeom>
        <a:noFill xmlns:a="http://schemas.openxmlformats.org/drawingml/2006/main"/>
        <a:ln xmlns:a="http://schemas.openxmlformats.org/drawingml/2006/main">
          <a:solidFill>
            <a:schemeClr val="accent3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pt-BR" sz="1100">
            <a:ln>
              <a:solidFill>
                <a:schemeClr val="accent3">
                  <a:lumMod val="50000"/>
                </a:schemeClr>
              </a:solidFill>
            </a:ln>
          </a:endParaRPr>
        </a:p>
      </cdr:txBody>
    </cdr:sp>
  </cdr:relSizeAnchor>
  <cdr:relSizeAnchor xmlns:cdr="http://schemas.openxmlformats.org/drawingml/2006/chartDrawing">
    <cdr:from>
      <cdr:x>0.60081</cdr:x>
      <cdr:y>0.24124</cdr:y>
    </cdr:from>
    <cdr:to>
      <cdr:x>0.66084</cdr:x>
      <cdr:y>0.36667</cdr:y>
    </cdr:to>
    <cdr:sp macro="" textlink="">
      <cdr:nvSpPr>
        <cdr:cNvPr id="25" name="Seta para a direita 24"/>
        <cdr:cNvSpPr/>
      </cdr:nvSpPr>
      <cdr:spPr>
        <a:xfrm xmlns:a="http://schemas.openxmlformats.org/drawingml/2006/main" rot="19140362">
          <a:off x="6405334" y="1493158"/>
          <a:ext cx="640027" cy="776355"/>
        </a:xfrm>
        <a:prstGeom xmlns:a="http://schemas.openxmlformats.org/drawingml/2006/main" prst="rightArrow">
          <a:avLst>
            <a:gd name="adj1" fmla="val 50000"/>
            <a:gd name="adj2" fmla="val 53639"/>
          </a:avLst>
        </a:prstGeom>
        <a:noFill xmlns:a="http://schemas.openxmlformats.org/drawingml/2006/main"/>
        <a:ln xmlns:a="http://schemas.openxmlformats.org/drawingml/2006/main">
          <a:solidFill>
            <a:schemeClr val="accent3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pt-BR" sz="1100">
            <a:ln>
              <a:solidFill>
                <a:schemeClr val="accent3">
                  <a:lumMod val="50000"/>
                </a:schemeClr>
              </a:solidFill>
            </a:ln>
          </a:endParaRPr>
        </a:p>
      </cdr:txBody>
    </cdr:sp>
  </cdr:relSizeAnchor>
  <cdr:relSizeAnchor xmlns:cdr="http://schemas.openxmlformats.org/drawingml/2006/chartDrawing">
    <cdr:from>
      <cdr:x>0.7093</cdr:x>
      <cdr:y>0.20606</cdr:y>
    </cdr:from>
    <cdr:to>
      <cdr:x>0.76933</cdr:x>
      <cdr:y>0.33149</cdr:y>
    </cdr:to>
    <cdr:sp macro="" textlink="">
      <cdr:nvSpPr>
        <cdr:cNvPr id="26" name="Seta para a direita 25"/>
        <cdr:cNvSpPr/>
      </cdr:nvSpPr>
      <cdr:spPr>
        <a:xfrm xmlns:a="http://schemas.openxmlformats.org/drawingml/2006/main" rot="19140362">
          <a:off x="7938398" y="1275447"/>
          <a:ext cx="671848" cy="776356"/>
        </a:xfrm>
        <a:prstGeom xmlns:a="http://schemas.openxmlformats.org/drawingml/2006/main" prst="rightArrow">
          <a:avLst>
            <a:gd name="adj1" fmla="val 50000"/>
            <a:gd name="adj2" fmla="val 53639"/>
          </a:avLst>
        </a:prstGeom>
        <a:noFill xmlns:a="http://schemas.openxmlformats.org/drawingml/2006/main"/>
        <a:ln xmlns:a="http://schemas.openxmlformats.org/drawingml/2006/main">
          <a:solidFill>
            <a:schemeClr val="accent3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pt-BR" sz="1100">
            <a:ln>
              <a:solidFill>
                <a:schemeClr val="accent3">
                  <a:lumMod val="50000"/>
                </a:schemeClr>
              </a:solidFill>
            </a:ln>
          </a:endParaRPr>
        </a:p>
      </cdr:txBody>
    </cdr:sp>
  </cdr:relSizeAnchor>
  <cdr:relSizeAnchor xmlns:cdr="http://schemas.openxmlformats.org/drawingml/2006/chartDrawing">
    <cdr:from>
      <cdr:x>0.81778</cdr:x>
      <cdr:y>0.13572</cdr:y>
    </cdr:from>
    <cdr:to>
      <cdr:x>0.87782</cdr:x>
      <cdr:y>0.26115</cdr:y>
    </cdr:to>
    <cdr:sp macro="" textlink="">
      <cdr:nvSpPr>
        <cdr:cNvPr id="27" name="Seta para a direita 26"/>
        <cdr:cNvSpPr/>
      </cdr:nvSpPr>
      <cdr:spPr>
        <a:xfrm xmlns:a="http://schemas.openxmlformats.org/drawingml/2006/main" rot="19140362">
          <a:off x="9152492" y="840024"/>
          <a:ext cx="671960" cy="776355"/>
        </a:xfrm>
        <a:prstGeom xmlns:a="http://schemas.openxmlformats.org/drawingml/2006/main" prst="rightArrow">
          <a:avLst>
            <a:gd name="adj1" fmla="val 50000"/>
            <a:gd name="adj2" fmla="val 53639"/>
          </a:avLst>
        </a:prstGeom>
        <a:noFill xmlns:a="http://schemas.openxmlformats.org/drawingml/2006/main"/>
        <a:ln xmlns:a="http://schemas.openxmlformats.org/drawingml/2006/main">
          <a:solidFill>
            <a:schemeClr val="accent3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pt-BR" sz="1100">
            <a:ln>
              <a:solidFill>
                <a:schemeClr val="accent3">
                  <a:lumMod val="50000"/>
                </a:schemeClr>
              </a:solidFill>
            </a:ln>
          </a:endParaRP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164836</xdr:colOff>
      <xdr:row>3</xdr:row>
      <xdr:rowOff>83344</xdr:rowOff>
    </xdr:from>
    <xdr:to>
      <xdr:col>7</xdr:col>
      <xdr:colOff>631561</xdr:colOff>
      <xdr:row>32</xdr:row>
      <xdr:rowOff>140494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940592</xdr:colOff>
      <xdr:row>2</xdr:row>
      <xdr:rowOff>122635</xdr:rowOff>
    </xdr:from>
    <xdr:to>
      <xdr:col>19</xdr:col>
      <xdr:colOff>600414</xdr:colOff>
      <xdr:row>36</xdr:row>
      <xdr:rowOff>159887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928686</xdr:colOff>
      <xdr:row>38</xdr:row>
      <xdr:rowOff>104773</xdr:rowOff>
    </xdr:from>
    <xdr:to>
      <xdr:col>6</xdr:col>
      <xdr:colOff>321468</xdr:colOff>
      <xdr:row>63</xdr:row>
      <xdr:rowOff>190498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2</xdr:row>
      <xdr:rowOff>123824</xdr:rowOff>
    </xdr:from>
    <xdr:to>
      <xdr:col>7</xdr:col>
      <xdr:colOff>571500</xdr:colOff>
      <xdr:row>20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592931</xdr:colOff>
      <xdr:row>4</xdr:row>
      <xdr:rowOff>111918</xdr:rowOff>
    </xdr:from>
    <xdr:to>
      <xdr:col>3</xdr:col>
      <xdr:colOff>171450</xdr:colOff>
      <xdr:row>26</xdr:row>
      <xdr:rowOff>45243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130969</xdr:colOff>
      <xdr:row>2</xdr:row>
      <xdr:rowOff>142874</xdr:rowOff>
    </xdr:from>
    <xdr:to>
      <xdr:col>7</xdr:col>
      <xdr:colOff>689241</xdr:colOff>
      <xdr:row>28</xdr:row>
      <xdr:rowOff>126999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419101</xdr:colOff>
      <xdr:row>33</xdr:row>
      <xdr:rowOff>138793</xdr:rowOff>
    </xdr:from>
    <xdr:to>
      <xdr:col>6</xdr:col>
      <xdr:colOff>591911</xdr:colOff>
      <xdr:row>69</xdr:row>
      <xdr:rowOff>34018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247650</xdr:colOff>
      <xdr:row>2</xdr:row>
      <xdr:rowOff>0</xdr:rowOff>
    </xdr:from>
    <xdr:to>
      <xdr:col>17</xdr:col>
      <xdr:colOff>92869</xdr:colOff>
      <xdr:row>27</xdr:row>
      <xdr:rowOff>126206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2</xdr:row>
      <xdr:rowOff>38100</xdr:rowOff>
    </xdr:from>
    <xdr:to>
      <xdr:col>8</xdr:col>
      <xdr:colOff>438149</xdr:colOff>
      <xdr:row>19</xdr:row>
      <xdr:rowOff>200025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457200"/>
          <a:ext cx="6696075" cy="3724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59531</xdr:rowOff>
    </xdr:from>
    <xdr:to>
      <xdr:col>9</xdr:col>
      <xdr:colOff>102394</xdr:colOff>
      <xdr:row>36</xdr:row>
      <xdr:rowOff>145256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38098</xdr:colOff>
      <xdr:row>1052</xdr:row>
      <xdr:rowOff>142874</xdr:rowOff>
    </xdr:from>
    <xdr:to>
      <xdr:col>16</xdr:col>
      <xdr:colOff>285749</xdr:colOff>
      <xdr:row>1073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752475</xdr:colOff>
      <xdr:row>2</xdr:row>
      <xdr:rowOff>19050</xdr:rowOff>
    </xdr:from>
    <xdr:to>
      <xdr:col>7</xdr:col>
      <xdr:colOff>133350</xdr:colOff>
      <xdr:row>25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438150"/>
          <a:ext cx="7048500" cy="443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224</xdr:row>
      <xdr:rowOff>176212</xdr:rowOff>
    </xdr:from>
    <xdr:to>
      <xdr:col>13</xdr:col>
      <xdr:colOff>476250</xdr:colOff>
      <xdr:row>247</xdr:row>
      <xdr:rowOff>142876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733425</xdr:colOff>
      <xdr:row>2</xdr:row>
      <xdr:rowOff>57150</xdr:rowOff>
    </xdr:from>
    <xdr:to>
      <xdr:col>7</xdr:col>
      <xdr:colOff>190500</xdr:colOff>
      <xdr:row>27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457200"/>
          <a:ext cx="5953125" cy="478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120650</xdr:rowOff>
    </xdr:from>
    <xdr:to>
      <xdr:col>8</xdr:col>
      <xdr:colOff>278342</xdr:colOff>
      <xdr:row>24</xdr:row>
      <xdr:rowOff>105833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624416</xdr:colOff>
      <xdr:row>4</xdr:row>
      <xdr:rowOff>52917</xdr:rowOff>
    </xdr:from>
    <xdr:to>
      <xdr:col>7</xdr:col>
      <xdr:colOff>599228</xdr:colOff>
      <xdr:row>26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6" y="878417"/>
          <a:ext cx="5986145" cy="4359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</xdr:row>
      <xdr:rowOff>154782</xdr:rowOff>
    </xdr:from>
    <xdr:to>
      <xdr:col>5</xdr:col>
      <xdr:colOff>84222</xdr:colOff>
      <xdr:row>25</xdr:row>
      <xdr:rowOff>178594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1"/>
          <a:ext cx="8537660" cy="44053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il.lepri/Meus%20documentos/procv%20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na.buchala/AppData/Local/Microsoft/Windows/Temporary%20Internet%20Files/Content.Outlook/HCUDXAV3/C&#243;pia%20de%20C&#243;pia%20de%20Levantamento%20da%20Exibi&#231;&#227;o%20Atualizado%20(Salvo%20automaticamente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populacao_2007_DOU_05_10_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UF_Municipio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ma"/>
      <sheetName val="fechado"/>
      <sheetName val="Gráf3"/>
      <sheetName val="tabela 7"/>
      <sheetName val="Gráf2"/>
      <sheetName val="Gráf1"/>
      <sheetName val="tabela 6"/>
      <sheetName val="tabela 5 "/>
      <sheetName val="tabela 4"/>
      <sheetName val="tabela 3"/>
      <sheetName val="tabela 2"/>
      <sheetName val="tabela 1"/>
      <sheetName val="tabela1.1"/>
      <sheetName val="SCB"/>
      <sheetName val="SCB2"/>
      <sheetName val="tabela"/>
      <sheetName val="reabertura"/>
      <sheetName val="Todos os complexos2"/>
      <sheetName val="18 salas"/>
      <sheetName val="15 salas"/>
      <sheetName val="14 salas"/>
      <sheetName val="13 salas"/>
      <sheetName val="12 salas"/>
      <sheetName val="11 salas"/>
      <sheetName val="10 salas"/>
      <sheetName val="9 salas"/>
      <sheetName val="8 salas"/>
      <sheetName val="7 salas"/>
      <sheetName val="6 salas"/>
      <sheetName val="5 salas"/>
      <sheetName val="4 salas"/>
      <sheetName val="3 salas"/>
      <sheetName val="2 salas"/>
      <sheetName val="1 sala"/>
      <sheetName val="por habitantes"/>
      <sheetName val="Abertas 1 semestre"/>
      <sheetName val="Classificacao Cidades"/>
      <sheetName val="grupo"/>
      <sheetName val="Todos os complexos"/>
      <sheetName val="Salas Registradas"/>
      <sheetName val="Questionamentos"/>
      <sheetName val="Legenda do SB"/>
      <sheetName val="registro 18_01_13"/>
      <sheetName val="Plan3"/>
      <sheetName val="tab informe provisorio"/>
      <sheetName val="Plan2"/>
      <sheetName val="tab 1 tri 14"/>
      <sheetName val="Plan5"/>
      <sheetName val="IBGE2012_08"/>
      <sheetName val="cinemas fechados antes de 2014"/>
      <sheetName val="Pop UF 2012"/>
      <sheetName val="dinamica registro 180113"/>
      <sheetName val="ibge 2013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4">
          <cell r="O4" t="str">
            <v>UCI Kinoplex Recife De Lux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">
          <cell r="A1" t="str">
            <v>REG ANC.
EMPRESA</v>
          </cell>
          <cell r="B1" t="str">
            <v>CNPJ 
EMP.</v>
          </cell>
          <cell r="C1" t="str">
            <v>RAZÃO SOCIAL EMPRESA</v>
          </cell>
          <cell r="D1" t="str">
            <v>STATUS EMPRESA</v>
          </cell>
          <cell r="E1" t="str">
            <v>REPRES. LEGAL</v>
          </cell>
          <cell r="F1" t="str">
            <v>E-MAIL 
EMPRESA</v>
          </cell>
          <cell r="G1" t="str">
            <v>TELEFONE EMP.</v>
          </cell>
          <cell r="H1" t="str">
            <v>REG ANC. COM.</v>
          </cell>
          <cell r="I1" t="str">
            <v>CNPJ COMP.</v>
          </cell>
          <cell r="J1" t="str">
            <v>NOME COMP.</v>
          </cell>
          <cell r="K1" t="str">
            <v>STATUS 
COMPLEXO</v>
          </cell>
          <cell r="L1" t="str">
            <v>DT CAD. COMPLEXO</v>
          </cell>
          <cell r="M1" t="str">
            <v>DT REG. COMPLEXO</v>
          </cell>
          <cell r="N1" t="str">
            <v>REG ANC. SALA</v>
          </cell>
          <cell r="O1" t="str">
            <v>CNPJ SALA</v>
          </cell>
          <cell r="P1" t="str">
            <v>E-MAIL 
COMP.</v>
          </cell>
          <cell r="Q1" t="str">
            <v>TELEFONE COMPLEXO</v>
          </cell>
          <cell r="R1" t="str">
            <v>NOME SALA</v>
          </cell>
          <cell r="S1" t="str">
            <v>ENDEREÇO SALA</v>
          </cell>
          <cell r="T1" t="str">
            <v>BAIRRO SALA</v>
          </cell>
          <cell r="U1" t="str">
            <v>MUN.
SALA</v>
          </cell>
          <cell r="V1" t="str">
            <v>UF SALA</v>
          </cell>
          <cell r="W1" t="str">
            <v>TELEFONE SALA</v>
          </cell>
          <cell r="X1" t="str">
            <v>SIT. SALA</v>
          </cell>
          <cell r="Y1" t="str">
            <v>DT. SIT.</v>
          </cell>
          <cell r="Z1" t="str">
            <v>CEP</v>
          </cell>
          <cell r="AA1" t="str">
            <v>DT CAD. SALA</v>
          </cell>
          <cell r="AB1" t="str">
            <v>DT INC.
FUNC. SALA</v>
          </cell>
          <cell r="AC1" t="str">
            <v>QT ASSENT.</v>
          </cell>
          <cell r="AD1" t="str">
            <v>QT 
ASSENT. CADEIRA RODAS</v>
          </cell>
          <cell r="AE1" t="str">
            <v>QT ASSENT. MOB. RODAS.</v>
          </cell>
          <cell r="AF1" t="str">
            <v>QT ASSENT. PES OBESAS</v>
          </cell>
          <cell r="AG1" t="str">
            <v>QT ASSENT. DEF. AUD.</v>
          </cell>
          <cell r="AH1" t="str">
            <v>QT ASSENT. DEF. VIS.</v>
          </cell>
          <cell r="AI1" t="str">
            <v>AR CON.</v>
          </cell>
          <cell r="AJ1" t="str">
            <v>RAMP.</v>
          </cell>
          <cell r="AK1" t="str">
            <v>BANH.</v>
          </cell>
          <cell r="AL1" t="str">
            <v>LARG.</v>
          </cell>
          <cell r="AM1" t="str">
            <v>ALT.</v>
          </cell>
          <cell r="AN1" t="str">
            <v>FORMATO
SOM</v>
          </cell>
          <cell r="AO1" t="str">
            <v>FORMATO
SALA</v>
          </cell>
          <cell r="AP1" t="str">
            <v>FORMATO PROJ.</v>
          </cell>
          <cell r="AQ1" t="str">
            <v>TIPO PROJ.</v>
          </cell>
        </row>
        <row r="2">
          <cell r="A2">
            <v>437</v>
          </cell>
          <cell r="B2" t="str">
            <v>01.735.159/0001-17</v>
          </cell>
          <cell r="C2" t="str">
            <v>DELTA FILMES LTDA</v>
          </cell>
          <cell r="D2" t="str">
            <v>SUSPENSO</v>
          </cell>
          <cell r="E2" t="str">
            <v>LUCIANA DE MELO FREITAS GOULART</v>
          </cell>
          <cell r="F2" t="str">
            <v>CINEART@CINEART.COM.BR</v>
          </cell>
          <cell r="H2">
            <v>436</v>
          </cell>
          <cell r="J2" t="str">
            <v>CINES BETIM SHOPPING</v>
          </cell>
          <cell r="K2" t="str">
            <v>LIBERADO</v>
          </cell>
          <cell r="L2">
            <v>37459</v>
          </cell>
          <cell r="M2">
            <v>37459</v>
          </cell>
          <cell r="N2" t="str">
            <v>5000827</v>
          </cell>
          <cell r="O2" t="str">
            <v>01.735.159/0006-21</v>
          </cell>
          <cell r="P2" t="str">
            <v>CINEART@CINEART.COM.BR</v>
          </cell>
          <cell r="R2" t="str">
            <v>MULTIPLEX BETIM 1</v>
          </cell>
          <cell r="S2" t="str">
            <v>AVENIDA EDMÉIA MATTOS LAZAROTI 1.655</v>
          </cell>
          <cell r="T2" t="str">
            <v>ANGOLA</v>
          </cell>
          <cell r="U2" t="str">
            <v>BETIM</v>
          </cell>
          <cell r="V2" t="str">
            <v>MINAS GERAIS</v>
          </cell>
          <cell r="X2" t="str">
            <v>EM FUNCIONAMENTO</v>
          </cell>
          <cell r="Y2">
            <v>36091</v>
          </cell>
          <cell r="Z2" t="str">
            <v>32632-90</v>
          </cell>
          <cell r="AA2">
            <v>38939.780046296299</v>
          </cell>
          <cell r="AB2">
            <v>36091</v>
          </cell>
          <cell r="AC2">
            <v>180</v>
          </cell>
          <cell r="AI2" t="str">
            <v>N</v>
          </cell>
          <cell r="AJ2" t="str">
            <v>N</v>
          </cell>
          <cell r="AK2" t="str">
            <v>N</v>
          </cell>
        </row>
        <row r="3">
          <cell r="A3">
            <v>437</v>
          </cell>
          <cell r="B3" t="str">
            <v>01.735.159/0001-17</v>
          </cell>
          <cell r="C3" t="str">
            <v>DELTA FILMES LTDA</v>
          </cell>
          <cell r="D3" t="str">
            <v>SUSPENSO</v>
          </cell>
          <cell r="E3" t="str">
            <v>BRUNO LUCIANO HENRIQUES</v>
          </cell>
          <cell r="F3" t="str">
            <v>CINEART@CINEART.COM.BR</v>
          </cell>
          <cell r="H3">
            <v>436</v>
          </cell>
          <cell r="J3" t="str">
            <v>CINES BETIM SHOPPING</v>
          </cell>
          <cell r="K3" t="str">
            <v>LIBERADO</v>
          </cell>
          <cell r="L3">
            <v>37459</v>
          </cell>
          <cell r="M3">
            <v>37459</v>
          </cell>
          <cell r="N3" t="str">
            <v>5000827</v>
          </cell>
          <cell r="O3" t="str">
            <v>01.735.159/0006-21</v>
          </cell>
          <cell r="P3" t="str">
            <v>CINEART@CINEART.COM.BR</v>
          </cell>
          <cell r="R3" t="str">
            <v>MULTIPLEX BETIM 1</v>
          </cell>
          <cell r="S3" t="str">
            <v>AVENIDA EDMÉIA MATTOS LAZAROTI 1.655</v>
          </cell>
          <cell r="T3" t="str">
            <v>ANGOLA</v>
          </cell>
          <cell r="U3" t="str">
            <v>BETIM</v>
          </cell>
          <cell r="V3" t="str">
            <v>MINAS GERAIS</v>
          </cell>
          <cell r="X3" t="str">
            <v>EM FUNCIONAMENTO</v>
          </cell>
          <cell r="Y3">
            <v>36091</v>
          </cell>
          <cell r="Z3" t="str">
            <v>32632-90</v>
          </cell>
          <cell r="AA3">
            <v>38939.780046296299</v>
          </cell>
          <cell r="AB3">
            <v>36091</v>
          </cell>
          <cell r="AC3">
            <v>180</v>
          </cell>
          <cell r="AI3" t="str">
            <v>N</v>
          </cell>
          <cell r="AJ3" t="str">
            <v>N</v>
          </cell>
          <cell r="AK3" t="str">
            <v>N</v>
          </cell>
        </row>
        <row r="4">
          <cell r="A4">
            <v>437</v>
          </cell>
          <cell r="B4" t="str">
            <v>01.735.159/0001-17</v>
          </cell>
          <cell r="C4" t="str">
            <v>DELTA FILMES LTDA</v>
          </cell>
          <cell r="D4" t="str">
            <v>SUSPENSO</v>
          </cell>
          <cell r="E4" t="str">
            <v>LUCIANA DE MELO FREITAS GOULART</v>
          </cell>
          <cell r="F4" t="str">
            <v>CINEART@CINEART.COM.BR</v>
          </cell>
          <cell r="H4">
            <v>436</v>
          </cell>
          <cell r="J4" t="str">
            <v>CINES BETIM SHOPPING</v>
          </cell>
          <cell r="K4" t="str">
            <v>LIBERADO</v>
          </cell>
          <cell r="L4">
            <v>37459</v>
          </cell>
          <cell r="M4">
            <v>37459</v>
          </cell>
          <cell r="N4" t="str">
            <v>5000828</v>
          </cell>
          <cell r="O4" t="str">
            <v>01.735.159/0006-21</v>
          </cell>
          <cell r="P4" t="str">
            <v>CINEART@CINEART.COM.BR</v>
          </cell>
          <cell r="R4" t="str">
            <v>MULTIPLEX BETIM 2</v>
          </cell>
          <cell r="S4" t="str">
            <v>AVENIDA EDMÉIA MATTOS LAZAROTI 1.655</v>
          </cell>
          <cell r="T4" t="str">
            <v>ANGOLA</v>
          </cell>
          <cell r="U4" t="str">
            <v>BETIM</v>
          </cell>
          <cell r="V4" t="str">
            <v>MINAS GERAIS</v>
          </cell>
          <cell r="X4" t="str">
            <v>EM FUNCIONAMENTO</v>
          </cell>
          <cell r="Y4">
            <v>36091</v>
          </cell>
          <cell r="Z4" t="str">
            <v>32632-90</v>
          </cell>
          <cell r="AA4">
            <v>38939.780046296299</v>
          </cell>
          <cell r="AB4">
            <v>36091</v>
          </cell>
          <cell r="AC4">
            <v>150</v>
          </cell>
          <cell r="AI4" t="str">
            <v>N</v>
          </cell>
          <cell r="AJ4" t="str">
            <v>N</v>
          </cell>
          <cell r="AK4" t="str">
            <v>N</v>
          </cell>
        </row>
        <row r="5">
          <cell r="A5">
            <v>437</v>
          </cell>
          <cell r="B5" t="str">
            <v>01.735.159/0001-17</v>
          </cell>
          <cell r="C5" t="str">
            <v>DELTA FILMES LTDA</v>
          </cell>
          <cell r="D5" t="str">
            <v>SUSPENSO</v>
          </cell>
          <cell r="E5" t="str">
            <v>BRUNO LUCIANO HENRIQUES</v>
          </cell>
          <cell r="F5" t="str">
            <v>CINEART@CINEART.COM.BR</v>
          </cell>
          <cell r="H5">
            <v>436</v>
          </cell>
          <cell r="J5" t="str">
            <v>CINES BETIM SHOPPING</v>
          </cell>
          <cell r="K5" t="str">
            <v>LIBERADO</v>
          </cell>
          <cell r="L5">
            <v>37459</v>
          </cell>
          <cell r="M5">
            <v>37459</v>
          </cell>
          <cell r="N5" t="str">
            <v>5000828</v>
          </cell>
          <cell r="O5" t="str">
            <v>01.735.159/0006-21</v>
          </cell>
          <cell r="P5" t="str">
            <v>CINEART@CINEART.COM.BR</v>
          </cell>
          <cell r="R5" t="str">
            <v>MULTIPLEX BETIM 2</v>
          </cell>
          <cell r="S5" t="str">
            <v>AVENIDA EDMÉIA MATTOS LAZAROTI 1.655</v>
          </cell>
          <cell r="T5" t="str">
            <v>ANGOLA</v>
          </cell>
          <cell r="U5" t="str">
            <v>BETIM</v>
          </cell>
          <cell r="V5" t="str">
            <v>MINAS GERAIS</v>
          </cell>
          <cell r="X5" t="str">
            <v>EM FUNCIONAMENTO</v>
          </cell>
          <cell r="Y5">
            <v>36091</v>
          </cell>
          <cell r="Z5" t="str">
            <v>32632-90</v>
          </cell>
          <cell r="AA5">
            <v>38939.780046296299</v>
          </cell>
          <cell r="AB5">
            <v>36091</v>
          </cell>
          <cell r="AC5">
            <v>150</v>
          </cell>
          <cell r="AI5" t="str">
            <v>N</v>
          </cell>
          <cell r="AJ5" t="str">
            <v>N</v>
          </cell>
          <cell r="AK5" t="str">
            <v>N</v>
          </cell>
        </row>
        <row r="6">
          <cell r="A6">
            <v>437</v>
          </cell>
          <cell r="B6" t="str">
            <v>01.735.159/0001-17</v>
          </cell>
          <cell r="C6" t="str">
            <v>DELTA FILMES LTDA</v>
          </cell>
          <cell r="D6" t="str">
            <v>SUSPENSO</v>
          </cell>
          <cell r="E6" t="str">
            <v>BRUNO LUCIANO HENRIQUES</v>
          </cell>
          <cell r="F6" t="str">
            <v>CINEART@CINEART.COM.BR</v>
          </cell>
          <cell r="H6">
            <v>436</v>
          </cell>
          <cell r="J6" t="str">
            <v>CINES BETIM SHOPPING</v>
          </cell>
          <cell r="K6" t="str">
            <v>LIBERADO</v>
          </cell>
          <cell r="L6">
            <v>37459</v>
          </cell>
          <cell r="M6">
            <v>37459</v>
          </cell>
          <cell r="N6" t="str">
            <v>5000829</v>
          </cell>
          <cell r="O6" t="str">
            <v>01.735.159/0006-21</v>
          </cell>
          <cell r="P6" t="str">
            <v>CINEART@CINEART.COM.BR</v>
          </cell>
          <cell r="R6" t="str">
            <v>MULTIPLEX BETIM 3</v>
          </cell>
          <cell r="S6" t="str">
            <v>AVENIDA EDMÉIA MATTOS LAZAROTI 1.655</v>
          </cell>
          <cell r="T6" t="str">
            <v>ANGOLA</v>
          </cell>
          <cell r="U6" t="str">
            <v>BETIM</v>
          </cell>
          <cell r="V6" t="str">
            <v>MINAS GERAIS</v>
          </cell>
          <cell r="X6" t="str">
            <v>EM FUNCIONAMENTO</v>
          </cell>
          <cell r="Y6">
            <v>36091</v>
          </cell>
          <cell r="Z6" t="str">
            <v>32632-90</v>
          </cell>
          <cell r="AA6">
            <v>38939.780046296299</v>
          </cell>
          <cell r="AB6">
            <v>36091</v>
          </cell>
          <cell r="AC6">
            <v>181</v>
          </cell>
          <cell r="AI6" t="str">
            <v>N</v>
          </cell>
          <cell r="AJ6" t="str">
            <v>N</v>
          </cell>
          <cell r="AK6" t="str">
            <v>N</v>
          </cell>
        </row>
        <row r="7">
          <cell r="A7">
            <v>437</v>
          </cell>
          <cell r="B7" t="str">
            <v>01.735.159/0001-17</v>
          </cell>
          <cell r="C7" t="str">
            <v>DELTA FILMES LTDA</v>
          </cell>
          <cell r="D7" t="str">
            <v>SUSPENSO</v>
          </cell>
          <cell r="E7" t="str">
            <v>LUCIANA DE MELO FREITAS GOULART</v>
          </cell>
          <cell r="F7" t="str">
            <v>CINEART@CINEART.COM.BR</v>
          </cell>
          <cell r="H7">
            <v>436</v>
          </cell>
          <cell r="J7" t="str">
            <v>CINES BETIM SHOPPING</v>
          </cell>
          <cell r="K7" t="str">
            <v>LIBERADO</v>
          </cell>
          <cell r="L7">
            <v>37459</v>
          </cell>
          <cell r="M7">
            <v>37459</v>
          </cell>
          <cell r="N7" t="str">
            <v>5000829</v>
          </cell>
          <cell r="O7" t="str">
            <v>01.735.159/0006-21</v>
          </cell>
          <cell r="P7" t="str">
            <v>CINEART@CINEART.COM.BR</v>
          </cell>
          <cell r="R7" t="str">
            <v>MULTIPLEX BETIM 3</v>
          </cell>
          <cell r="S7" t="str">
            <v>AVENIDA EDMÉIA MATTOS LAZAROTI 1.655</v>
          </cell>
          <cell r="T7" t="str">
            <v>ANGOLA</v>
          </cell>
          <cell r="U7" t="str">
            <v>BETIM</v>
          </cell>
          <cell r="V7" t="str">
            <v>MINAS GERAIS</v>
          </cell>
          <cell r="X7" t="str">
            <v>EM FUNCIONAMENTO</v>
          </cell>
          <cell r="Y7">
            <v>36091</v>
          </cell>
          <cell r="Z7" t="str">
            <v>32632-90</v>
          </cell>
          <cell r="AA7">
            <v>38939.780046296299</v>
          </cell>
          <cell r="AB7">
            <v>36091</v>
          </cell>
          <cell r="AC7">
            <v>181</v>
          </cell>
          <cell r="AI7" t="str">
            <v>N</v>
          </cell>
          <cell r="AJ7" t="str">
            <v>N</v>
          </cell>
          <cell r="AK7" t="str">
            <v>N</v>
          </cell>
        </row>
        <row r="8">
          <cell r="A8">
            <v>437</v>
          </cell>
          <cell r="B8" t="str">
            <v>01.735.159/0001-17</v>
          </cell>
          <cell r="C8" t="str">
            <v>DELTA FILMES LTDA</v>
          </cell>
          <cell r="D8" t="str">
            <v>SUSPENSO</v>
          </cell>
          <cell r="E8" t="str">
            <v>BRUNO LUCIANO HENRIQUES</v>
          </cell>
          <cell r="F8" t="str">
            <v>CINEART@CINEART.COM.BR</v>
          </cell>
          <cell r="H8">
            <v>438</v>
          </cell>
          <cell r="J8" t="str">
            <v>CINES CIDADE II</v>
          </cell>
          <cell r="K8" t="str">
            <v>LIBERADO</v>
          </cell>
          <cell r="L8">
            <v>37459</v>
          </cell>
          <cell r="M8">
            <v>37459</v>
          </cell>
          <cell r="N8" t="str">
            <v>5002226</v>
          </cell>
          <cell r="O8" t="str">
            <v>01.735.159/0007-02</v>
          </cell>
          <cell r="P8" t="str">
            <v>CINEART@CINEART.COM.BR</v>
          </cell>
          <cell r="R8" t="str">
            <v>MULTIPLEX CIDADE 1</v>
          </cell>
          <cell r="S8" t="str">
            <v>RUA SÃO PAULO 957</v>
          </cell>
          <cell r="T8" t="str">
            <v>CENTRO</v>
          </cell>
          <cell r="U8" t="str">
            <v>BELO HORIZONTE</v>
          </cell>
          <cell r="V8" t="str">
            <v>MINAS GERAIS</v>
          </cell>
          <cell r="X8" t="str">
            <v>EM FUNCIONAMENTO</v>
          </cell>
          <cell r="Y8">
            <v>39458</v>
          </cell>
          <cell r="Z8" t="str">
            <v>30170-31</v>
          </cell>
          <cell r="AA8">
            <v>39538.625694444447</v>
          </cell>
          <cell r="AB8">
            <v>39458</v>
          </cell>
          <cell r="AC8">
            <v>111</v>
          </cell>
          <cell r="AI8" t="str">
            <v>N</v>
          </cell>
          <cell r="AJ8" t="str">
            <v>N</v>
          </cell>
          <cell r="AK8" t="str">
            <v>N</v>
          </cell>
        </row>
        <row r="9">
          <cell r="A9">
            <v>437</v>
          </cell>
          <cell r="B9" t="str">
            <v>01.735.159/0001-17</v>
          </cell>
          <cell r="C9" t="str">
            <v>DELTA FILMES LTDA</v>
          </cell>
          <cell r="D9" t="str">
            <v>SUSPENSO</v>
          </cell>
          <cell r="E9" t="str">
            <v>LUCIANA DE MELO FREITAS GOULART</v>
          </cell>
          <cell r="F9" t="str">
            <v>CINEART@CINEART.COM.BR</v>
          </cell>
          <cell r="H9">
            <v>438</v>
          </cell>
          <cell r="J9" t="str">
            <v>CINES CIDADE II</v>
          </cell>
          <cell r="K9" t="str">
            <v>LIBERADO</v>
          </cell>
          <cell r="L9">
            <v>37459</v>
          </cell>
          <cell r="M9">
            <v>37459</v>
          </cell>
          <cell r="N9" t="str">
            <v>5002226</v>
          </cell>
          <cell r="O9" t="str">
            <v>01.735.159/0007-02</v>
          </cell>
          <cell r="P9" t="str">
            <v>CINEART@CINEART.COM.BR</v>
          </cell>
          <cell r="R9" t="str">
            <v>MULTIPLEX CIDADE 1</v>
          </cell>
          <cell r="S9" t="str">
            <v>RUA SÃO PAULO 957</v>
          </cell>
          <cell r="T9" t="str">
            <v>CENTRO</v>
          </cell>
          <cell r="U9" t="str">
            <v>BELO HORIZONTE</v>
          </cell>
          <cell r="V9" t="str">
            <v>MINAS GERAIS</v>
          </cell>
          <cell r="X9" t="str">
            <v>EM FUNCIONAMENTO</v>
          </cell>
          <cell r="Y9">
            <v>39458</v>
          </cell>
          <cell r="Z9" t="str">
            <v>30170-31</v>
          </cell>
          <cell r="AA9">
            <v>39538.625694444447</v>
          </cell>
          <cell r="AB9">
            <v>39458</v>
          </cell>
          <cell r="AC9">
            <v>111</v>
          </cell>
          <cell r="AI9" t="str">
            <v>N</v>
          </cell>
          <cell r="AJ9" t="str">
            <v>N</v>
          </cell>
          <cell r="AK9" t="str">
            <v>N</v>
          </cell>
        </row>
        <row r="10">
          <cell r="A10">
            <v>437</v>
          </cell>
          <cell r="B10" t="str">
            <v>01.735.159/0001-17</v>
          </cell>
          <cell r="C10" t="str">
            <v>DELTA FILMES LTDA</v>
          </cell>
          <cell r="D10" t="str">
            <v>SUSPENSO</v>
          </cell>
          <cell r="E10" t="str">
            <v>LUCIANA DE MELO FREITAS GOULART</v>
          </cell>
          <cell r="F10" t="str">
            <v>CINEART@CINEART.COM.BR</v>
          </cell>
          <cell r="H10">
            <v>438</v>
          </cell>
          <cell r="J10" t="str">
            <v>CINES CIDADE II</v>
          </cell>
          <cell r="K10" t="str">
            <v>LIBERADO</v>
          </cell>
          <cell r="L10">
            <v>37459</v>
          </cell>
          <cell r="M10">
            <v>37459</v>
          </cell>
          <cell r="N10" t="str">
            <v>5002227</v>
          </cell>
          <cell r="O10" t="str">
            <v>01.735.159/0007-02</v>
          </cell>
          <cell r="P10" t="str">
            <v>CINEART@CINEART.COM.BR</v>
          </cell>
          <cell r="R10" t="str">
            <v>MULTIPLEX CIDADE 2</v>
          </cell>
          <cell r="S10" t="str">
            <v>RUA SÃO PAULO 957</v>
          </cell>
          <cell r="T10" t="str">
            <v>CENTRO</v>
          </cell>
          <cell r="U10" t="str">
            <v>BELO HORIZONTE</v>
          </cell>
          <cell r="V10" t="str">
            <v>MINAS GERAIS</v>
          </cell>
          <cell r="X10" t="str">
            <v>EM FUNCIONAMENTO</v>
          </cell>
          <cell r="Y10">
            <v>39458</v>
          </cell>
          <cell r="Z10" t="str">
            <v>30170-31</v>
          </cell>
          <cell r="AA10">
            <v>39538.629340277781</v>
          </cell>
          <cell r="AB10">
            <v>39458</v>
          </cell>
          <cell r="AC10">
            <v>212</v>
          </cell>
          <cell r="AI10" t="str">
            <v>N</v>
          </cell>
          <cell r="AJ10" t="str">
            <v>N</v>
          </cell>
          <cell r="AK10" t="str">
            <v>N</v>
          </cell>
        </row>
        <row r="11">
          <cell r="A11">
            <v>437</v>
          </cell>
          <cell r="B11" t="str">
            <v>01.735.159/0001-17</v>
          </cell>
          <cell r="C11" t="str">
            <v>DELTA FILMES LTDA</v>
          </cell>
          <cell r="D11" t="str">
            <v>SUSPENSO</v>
          </cell>
          <cell r="E11" t="str">
            <v>BRUNO LUCIANO HENRIQUES</v>
          </cell>
          <cell r="F11" t="str">
            <v>CINEART@CINEART.COM.BR</v>
          </cell>
          <cell r="H11">
            <v>438</v>
          </cell>
          <cell r="J11" t="str">
            <v>CINES CIDADE II</v>
          </cell>
          <cell r="K11" t="str">
            <v>LIBERADO</v>
          </cell>
          <cell r="L11">
            <v>37459</v>
          </cell>
          <cell r="M11">
            <v>37459</v>
          </cell>
          <cell r="N11" t="str">
            <v>5002227</v>
          </cell>
          <cell r="O11" t="str">
            <v>01.735.159/0007-02</v>
          </cell>
          <cell r="P11" t="str">
            <v>CINEART@CINEART.COM.BR</v>
          </cell>
          <cell r="R11" t="str">
            <v>MULTIPLEX CIDADE 2</v>
          </cell>
          <cell r="S11" t="str">
            <v>RUA SÃO PAULO 957</v>
          </cell>
          <cell r="T11" t="str">
            <v>CENTRO</v>
          </cell>
          <cell r="U11" t="str">
            <v>BELO HORIZONTE</v>
          </cell>
          <cell r="V11" t="str">
            <v>MINAS GERAIS</v>
          </cell>
          <cell r="X11" t="str">
            <v>EM FUNCIONAMENTO</v>
          </cell>
          <cell r="Y11">
            <v>39458</v>
          </cell>
          <cell r="Z11" t="str">
            <v>30170-31</v>
          </cell>
          <cell r="AA11">
            <v>39538.629340277781</v>
          </cell>
          <cell r="AB11">
            <v>39458</v>
          </cell>
          <cell r="AC11">
            <v>212</v>
          </cell>
          <cell r="AI11" t="str">
            <v>N</v>
          </cell>
          <cell r="AJ11" t="str">
            <v>N</v>
          </cell>
          <cell r="AK11" t="str">
            <v>N</v>
          </cell>
        </row>
        <row r="12">
          <cell r="A12">
            <v>437</v>
          </cell>
          <cell r="B12" t="str">
            <v>01.735.159/0001-17</v>
          </cell>
          <cell r="C12" t="str">
            <v>DELTA FILMES LTDA</v>
          </cell>
          <cell r="D12" t="str">
            <v>SUSPENSO</v>
          </cell>
          <cell r="E12" t="str">
            <v>LUCIANA DE MELO FREITAS GOULART</v>
          </cell>
          <cell r="F12" t="str">
            <v>CINEART@CINEART.COM.BR</v>
          </cell>
          <cell r="H12">
            <v>438</v>
          </cell>
          <cell r="J12" t="str">
            <v>CINES CIDADE II</v>
          </cell>
          <cell r="K12" t="str">
            <v>LIBERADO</v>
          </cell>
          <cell r="L12">
            <v>37459</v>
          </cell>
          <cell r="M12">
            <v>37459</v>
          </cell>
          <cell r="N12" t="str">
            <v>5002228</v>
          </cell>
          <cell r="O12" t="str">
            <v>01.735.159/0007-02</v>
          </cell>
          <cell r="P12" t="str">
            <v>CINEART@CINEART.COM.BR</v>
          </cell>
          <cell r="R12" t="str">
            <v>MULTIPLEX CIDADE 3</v>
          </cell>
          <cell r="S12" t="str">
            <v>RUA SÃO PAULO 957</v>
          </cell>
          <cell r="T12" t="str">
            <v>CENTRO</v>
          </cell>
          <cell r="U12" t="str">
            <v>BELO HORIZONTE</v>
          </cell>
          <cell r="V12" t="str">
            <v>MINAS GERAIS</v>
          </cell>
          <cell r="X12" t="str">
            <v>EM FUNCIONAMENTO</v>
          </cell>
          <cell r="Y12">
            <v>39458</v>
          </cell>
          <cell r="Z12" t="str">
            <v>30170-31</v>
          </cell>
          <cell r="AA12">
            <v>39538.631226851852</v>
          </cell>
          <cell r="AB12">
            <v>39458</v>
          </cell>
          <cell r="AC12">
            <v>177</v>
          </cell>
          <cell r="AI12" t="str">
            <v>N</v>
          </cell>
          <cell r="AJ12" t="str">
            <v>N</v>
          </cell>
          <cell r="AK12" t="str">
            <v>N</v>
          </cell>
        </row>
        <row r="13">
          <cell r="A13">
            <v>437</v>
          </cell>
          <cell r="B13" t="str">
            <v>01.735.159/0001-17</v>
          </cell>
          <cell r="C13" t="str">
            <v>DELTA FILMES LTDA</v>
          </cell>
          <cell r="D13" t="str">
            <v>SUSPENSO</v>
          </cell>
          <cell r="E13" t="str">
            <v>BRUNO LUCIANO HENRIQUES</v>
          </cell>
          <cell r="F13" t="str">
            <v>CINEART@CINEART.COM.BR</v>
          </cell>
          <cell r="H13">
            <v>438</v>
          </cell>
          <cell r="J13" t="str">
            <v>CINES CIDADE II</v>
          </cell>
          <cell r="K13" t="str">
            <v>LIBERADO</v>
          </cell>
          <cell r="L13">
            <v>37459</v>
          </cell>
          <cell r="M13">
            <v>37459</v>
          </cell>
          <cell r="N13" t="str">
            <v>5002228</v>
          </cell>
          <cell r="O13" t="str">
            <v>01.735.159/0007-02</v>
          </cell>
          <cell r="P13" t="str">
            <v>CINEART@CINEART.COM.BR</v>
          </cell>
          <cell r="R13" t="str">
            <v>MULTIPLEX CIDADE 3</v>
          </cell>
          <cell r="S13" t="str">
            <v>RUA SÃO PAULO 957</v>
          </cell>
          <cell r="T13" t="str">
            <v>CENTRO</v>
          </cell>
          <cell r="U13" t="str">
            <v>BELO HORIZONTE</v>
          </cell>
          <cell r="V13" t="str">
            <v>MINAS GERAIS</v>
          </cell>
          <cell r="X13" t="str">
            <v>EM FUNCIONAMENTO</v>
          </cell>
          <cell r="Y13">
            <v>39458</v>
          </cell>
          <cell r="Z13" t="str">
            <v>30170-31</v>
          </cell>
          <cell r="AA13">
            <v>39538.631226851852</v>
          </cell>
          <cell r="AB13">
            <v>39458</v>
          </cell>
          <cell r="AC13">
            <v>177</v>
          </cell>
          <cell r="AI13" t="str">
            <v>N</v>
          </cell>
          <cell r="AJ13" t="str">
            <v>N</v>
          </cell>
          <cell r="AK13" t="str">
            <v>N</v>
          </cell>
        </row>
        <row r="14">
          <cell r="A14">
            <v>437</v>
          </cell>
          <cell r="B14" t="str">
            <v>01.735.159/0001-17</v>
          </cell>
          <cell r="C14" t="str">
            <v>DELTA FILMES LTDA</v>
          </cell>
          <cell r="D14" t="str">
            <v>SUSPENSO</v>
          </cell>
          <cell r="E14" t="str">
            <v>LUCIANA DE MELO FREITAS GOULART</v>
          </cell>
          <cell r="F14" t="str">
            <v>CINEART@CINEART.COM.BR</v>
          </cell>
          <cell r="H14">
            <v>438</v>
          </cell>
          <cell r="J14" t="str">
            <v>CINES CIDADE II</v>
          </cell>
          <cell r="K14" t="str">
            <v>LIBERADO</v>
          </cell>
          <cell r="L14">
            <v>37459</v>
          </cell>
          <cell r="M14">
            <v>37459</v>
          </cell>
          <cell r="N14" t="str">
            <v>5002229</v>
          </cell>
          <cell r="O14" t="str">
            <v>01.735.159/0007-02</v>
          </cell>
          <cell r="P14" t="str">
            <v>CINEART@CINEART.COM.BR</v>
          </cell>
          <cell r="R14" t="str">
            <v>MULTIPLEX CIDADE 4</v>
          </cell>
          <cell r="S14" t="str">
            <v>RUA SÃO PAULO 957</v>
          </cell>
          <cell r="T14" t="str">
            <v>CENTRO</v>
          </cell>
          <cell r="U14" t="str">
            <v>BELO HORIZONTE</v>
          </cell>
          <cell r="V14" t="str">
            <v>MINAS GERAIS</v>
          </cell>
          <cell r="X14" t="str">
            <v>EM FUNCIONAMENTO</v>
          </cell>
          <cell r="Y14">
            <v>39458</v>
          </cell>
          <cell r="Z14" t="str">
            <v>30170-31</v>
          </cell>
          <cell r="AA14">
            <v>39538.632592592592</v>
          </cell>
          <cell r="AB14">
            <v>39458</v>
          </cell>
          <cell r="AC14">
            <v>231</v>
          </cell>
          <cell r="AI14" t="str">
            <v>N</v>
          </cell>
          <cell r="AJ14" t="str">
            <v>N</v>
          </cell>
          <cell r="AK14" t="str">
            <v>N</v>
          </cell>
        </row>
        <row r="15">
          <cell r="A15">
            <v>437</v>
          </cell>
          <cell r="B15" t="str">
            <v>01.735.159/0001-17</v>
          </cell>
          <cell r="C15" t="str">
            <v>DELTA FILMES LTDA</v>
          </cell>
          <cell r="D15" t="str">
            <v>SUSPENSO</v>
          </cell>
          <cell r="E15" t="str">
            <v>BRUNO LUCIANO HENRIQUES</v>
          </cell>
          <cell r="F15" t="str">
            <v>CINEART@CINEART.COM.BR</v>
          </cell>
          <cell r="H15">
            <v>438</v>
          </cell>
          <cell r="J15" t="str">
            <v>CINES CIDADE II</v>
          </cell>
          <cell r="K15" t="str">
            <v>LIBERADO</v>
          </cell>
          <cell r="L15">
            <v>37459</v>
          </cell>
          <cell r="M15">
            <v>37459</v>
          </cell>
          <cell r="N15" t="str">
            <v>5002229</v>
          </cell>
          <cell r="O15" t="str">
            <v>01.735.159/0007-02</v>
          </cell>
          <cell r="P15" t="str">
            <v>CINEART@CINEART.COM.BR</v>
          </cell>
          <cell r="R15" t="str">
            <v>MULTIPLEX CIDADE 4</v>
          </cell>
          <cell r="S15" t="str">
            <v>RUA SÃO PAULO 957</v>
          </cell>
          <cell r="T15" t="str">
            <v>CENTRO</v>
          </cell>
          <cell r="U15" t="str">
            <v>BELO HORIZONTE</v>
          </cell>
          <cell r="V15" t="str">
            <v>MINAS GERAIS</v>
          </cell>
          <cell r="X15" t="str">
            <v>EM FUNCIONAMENTO</v>
          </cell>
          <cell r="Y15">
            <v>39458</v>
          </cell>
          <cell r="Z15" t="str">
            <v>30170-31</v>
          </cell>
          <cell r="AA15">
            <v>39538.632592592592</v>
          </cell>
          <cell r="AB15">
            <v>39458</v>
          </cell>
          <cell r="AC15">
            <v>231</v>
          </cell>
          <cell r="AI15" t="str">
            <v>N</v>
          </cell>
          <cell r="AJ15" t="str">
            <v>N</v>
          </cell>
          <cell r="AK15" t="str">
            <v>N</v>
          </cell>
        </row>
        <row r="16">
          <cell r="A16">
            <v>437</v>
          </cell>
          <cell r="B16" t="str">
            <v>01.735.159/0001-17</v>
          </cell>
          <cell r="C16" t="str">
            <v>DELTA FILMES LTDA</v>
          </cell>
          <cell r="D16" t="str">
            <v>SUSPENSO</v>
          </cell>
          <cell r="E16" t="str">
            <v>BRUNO LUCIANO HENRIQUES</v>
          </cell>
          <cell r="F16" t="str">
            <v>CINEART@CINEART.COM.BR</v>
          </cell>
          <cell r="H16">
            <v>438</v>
          </cell>
          <cell r="J16" t="str">
            <v>CINES CIDADE II</v>
          </cell>
          <cell r="K16" t="str">
            <v>LIBERADO</v>
          </cell>
          <cell r="L16">
            <v>37459</v>
          </cell>
          <cell r="M16">
            <v>37459</v>
          </cell>
          <cell r="N16" t="str">
            <v>5002230</v>
          </cell>
          <cell r="O16" t="str">
            <v>01.735.159/0007-02</v>
          </cell>
          <cell r="P16" t="str">
            <v>CINEART@CINEART.COM.BR</v>
          </cell>
          <cell r="R16" t="str">
            <v>MULTIPLEX CIDADE 5</v>
          </cell>
          <cell r="S16" t="str">
            <v>RUA SÃO PAULO 957</v>
          </cell>
          <cell r="T16" t="str">
            <v>CENTRO</v>
          </cell>
          <cell r="U16" t="str">
            <v>BELO HORIZONTE</v>
          </cell>
          <cell r="V16" t="str">
            <v>MINAS GERAIS</v>
          </cell>
          <cell r="X16" t="str">
            <v>EM FUNCIONAMENTO</v>
          </cell>
          <cell r="Y16">
            <v>39458</v>
          </cell>
          <cell r="Z16" t="str">
            <v>30170-31</v>
          </cell>
          <cell r="AA16">
            <v>39538.633657407408</v>
          </cell>
          <cell r="AB16">
            <v>39458</v>
          </cell>
          <cell r="AC16">
            <v>183</v>
          </cell>
          <cell r="AI16" t="str">
            <v>N</v>
          </cell>
          <cell r="AJ16" t="str">
            <v>N</v>
          </cell>
          <cell r="AK16" t="str">
            <v>N</v>
          </cell>
        </row>
        <row r="17">
          <cell r="A17">
            <v>437</v>
          </cell>
          <cell r="B17" t="str">
            <v>01.735.159/0001-17</v>
          </cell>
          <cell r="C17" t="str">
            <v>DELTA FILMES LTDA</v>
          </cell>
          <cell r="D17" t="str">
            <v>SUSPENSO</v>
          </cell>
          <cell r="E17" t="str">
            <v>LUCIANA DE MELO FREITAS GOULART</v>
          </cell>
          <cell r="F17" t="str">
            <v>CINEART@CINEART.COM.BR</v>
          </cell>
          <cell r="H17">
            <v>438</v>
          </cell>
          <cell r="J17" t="str">
            <v>CINES CIDADE II</v>
          </cell>
          <cell r="K17" t="str">
            <v>LIBERADO</v>
          </cell>
          <cell r="L17">
            <v>37459</v>
          </cell>
          <cell r="M17">
            <v>37459</v>
          </cell>
          <cell r="N17" t="str">
            <v>5002230</v>
          </cell>
          <cell r="O17" t="str">
            <v>01.735.159/0007-02</v>
          </cell>
          <cell r="P17" t="str">
            <v>CINEART@CINEART.COM.BR</v>
          </cell>
          <cell r="R17" t="str">
            <v>MULTIPLEX CIDADE 5</v>
          </cell>
          <cell r="S17" t="str">
            <v>RUA SÃO PAULO 957</v>
          </cell>
          <cell r="T17" t="str">
            <v>CENTRO</v>
          </cell>
          <cell r="U17" t="str">
            <v>BELO HORIZONTE</v>
          </cell>
          <cell r="V17" t="str">
            <v>MINAS GERAIS</v>
          </cell>
          <cell r="X17" t="str">
            <v>EM FUNCIONAMENTO</v>
          </cell>
          <cell r="Y17">
            <v>39458</v>
          </cell>
          <cell r="Z17" t="str">
            <v>30170-31</v>
          </cell>
          <cell r="AA17">
            <v>39538.633657407408</v>
          </cell>
          <cell r="AB17">
            <v>39458</v>
          </cell>
          <cell r="AC17">
            <v>183</v>
          </cell>
          <cell r="AI17" t="str">
            <v>N</v>
          </cell>
          <cell r="AJ17" t="str">
            <v>N</v>
          </cell>
          <cell r="AK17" t="str">
            <v>N</v>
          </cell>
        </row>
        <row r="18">
          <cell r="A18">
            <v>437</v>
          </cell>
          <cell r="B18" t="str">
            <v>01.735.159/0001-17</v>
          </cell>
          <cell r="C18" t="str">
            <v>DELTA FILMES LTDA</v>
          </cell>
          <cell r="D18" t="str">
            <v>SUSPENSO</v>
          </cell>
          <cell r="E18" t="str">
            <v>LUCIANA DE MELO FREITAS GOULART</v>
          </cell>
          <cell r="F18" t="str">
            <v>CINEART@CINEART.COM.BR</v>
          </cell>
          <cell r="H18">
            <v>438</v>
          </cell>
          <cell r="J18" t="str">
            <v>CINES CIDADE II</v>
          </cell>
          <cell r="K18" t="str">
            <v>LIBERADO</v>
          </cell>
          <cell r="L18">
            <v>37459</v>
          </cell>
          <cell r="M18">
            <v>37459</v>
          </cell>
          <cell r="N18" t="str">
            <v>5002231</v>
          </cell>
          <cell r="O18" t="str">
            <v>01.735.159/0007-02</v>
          </cell>
          <cell r="P18" t="str">
            <v>CINEART@CINEART.COM.BR</v>
          </cell>
          <cell r="R18" t="str">
            <v>MULTIPLEX CIDADE 6</v>
          </cell>
          <cell r="S18" t="str">
            <v>RUA SÃO PAULO 957</v>
          </cell>
          <cell r="T18" t="str">
            <v>CENTRO</v>
          </cell>
          <cell r="U18" t="str">
            <v>BELO HORIZONTE</v>
          </cell>
          <cell r="V18" t="str">
            <v>MINAS GERAIS</v>
          </cell>
          <cell r="X18" t="str">
            <v>EM FUNCIONAMENTO</v>
          </cell>
          <cell r="Y18">
            <v>39458</v>
          </cell>
          <cell r="Z18" t="str">
            <v>30170-31</v>
          </cell>
          <cell r="AA18">
            <v>39538.634733796294</v>
          </cell>
          <cell r="AB18">
            <v>39458</v>
          </cell>
          <cell r="AC18">
            <v>183</v>
          </cell>
          <cell r="AI18" t="str">
            <v>N</v>
          </cell>
          <cell r="AJ18" t="str">
            <v>N</v>
          </cell>
          <cell r="AK18" t="str">
            <v>N</v>
          </cell>
        </row>
        <row r="19">
          <cell r="A19">
            <v>437</v>
          </cell>
          <cell r="B19" t="str">
            <v>01.735.159/0001-17</v>
          </cell>
          <cell r="C19" t="str">
            <v>DELTA FILMES LTDA</v>
          </cell>
          <cell r="D19" t="str">
            <v>SUSPENSO</v>
          </cell>
          <cell r="E19" t="str">
            <v>BRUNO LUCIANO HENRIQUES</v>
          </cell>
          <cell r="F19" t="str">
            <v>CINEART@CINEART.COM.BR</v>
          </cell>
          <cell r="H19">
            <v>438</v>
          </cell>
          <cell r="J19" t="str">
            <v>CINES CIDADE II</v>
          </cell>
          <cell r="K19" t="str">
            <v>LIBERADO</v>
          </cell>
          <cell r="L19">
            <v>37459</v>
          </cell>
          <cell r="M19">
            <v>37459</v>
          </cell>
          <cell r="N19" t="str">
            <v>5002231</v>
          </cell>
          <cell r="O19" t="str">
            <v>01.735.159/0007-02</v>
          </cell>
          <cell r="P19" t="str">
            <v>CINEART@CINEART.COM.BR</v>
          </cell>
          <cell r="R19" t="str">
            <v>MULTIPLEX CIDADE 6</v>
          </cell>
          <cell r="S19" t="str">
            <v>RUA SÃO PAULO 957</v>
          </cell>
          <cell r="T19" t="str">
            <v>CENTRO</v>
          </cell>
          <cell r="U19" t="str">
            <v>BELO HORIZONTE</v>
          </cell>
          <cell r="V19" t="str">
            <v>MINAS GERAIS</v>
          </cell>
          <cell r="X19" t="str">
            <v>EM FUNCIONAMENTO</v>
          </cell>
          <cell r="Y19">
            <v>39458</v>
          </cell>
          <cell r="Z19" t="str">
            <v>30170-31</v>
          </cell>
          <cell r="AA19">
            <v>39538.634733796294</v>
          </cell>
          <cell r="AB19">
            <v>39458</v>
          </cell>
          <cell r="AC19">
            <v>183</v>
          </cell>
          <cell r="AI19" t="str">
            <v>N</v>
          </cell>
          <cell r="AJ19" t="str">
            <v>N</v>
          </cell>
          <cell r="AK19" t="str">
            <v>N</v>
          </cell>
        </row>
        <row r="20">
          <cell r="A20">
            <v>437</v>
          </cell>
          <cell r="B20" t="str">
            <v>01.735.159/0001-17</v>
          </cell>
          <cell r="C20" t="str">
            <v>DELTA FILMES LTDA</v>
          </cell>
          <cell r="D20" t="str">
            <v>SUSPENSO</v>
          </cell>
          <cell r="E20" t="str">
            <v>LUCIANA DE MELO FREITAS GOULART</v>
          </cell>
          <cell r="F20" t="str">
            <v>CINEART@CINEART.COM.BR</v>
          </cell>
          <cell r="H20">
            <v>438</v>
          </cell>
          <cell r="J20" t="str">
            <v>CINES CIDADE II</v>
          </cell>
          <cell r="K20" t="str">
            <v>LIBERADO</v>
          </cell>
          <cell r="L20">
            <v>37459</v>
          </cell>
          <cell r="M20">
            <v>37459</v>
          </cell>
          <cell r="N20" t="str">
            <v>5002232</v>
          </cell>
          <cell r="O20" t="str">
            <v>01.735.159/0007-02</v>
          </cell>
          <cell r="P20" t="str">
            <v>CINEART@CINEART.COM.BR</v>
          </cell>
          <cell r="R20" t="str">
            <v>MULTIPLEX CIDADE 7</v>
          </cell>
          <cell r="S20" t="str">
            <v>RUA SÃO PAULO 957</v>
          </cell>
          <cell r="T20" t="str">
            <v>CENTRO</v>
          </cell>
          <cell r="U20" t="str">
            <v>BELO HORIZONTE</v>
          </cell>
          <cell r="V20" t="str">
            <v>MINAS GERAIS</v>
          </cell>
          <cell r="X20" t="str">
            <v>EM FUNCIONAMENTO</v>
          </cell>
          <cell r="Y20">
            <v>39458</v>
          </cell>
          <cell r="Z20" t="str">
            <v>30170-31</v>
          </cell>
          <cell r="AA20">
            <v>39538.635937500003</v>
          </cell>
          <cell r="AB20">
            <v>39458</v>
          </cell>
          <cell r="AC20">
            <v>294</v>
          </cell>
          <cell r="AI20" t="str">
            <v>N</v>
          </cell>
          <cell r="AJ20" t="str">
            <v>N</v>
          </cell>
          <cell r="AK20" t="str">
            <v>N</v>
          </cell>
        </row>
        <row r="21">
          <cell r="A21">
            <v>437</v>
          </cell>
          <cell r="B21" t="str">
            <v>01.735.159/0001-17</v>
          </cell>
          <cell r="C21" t="str">
            <v>DELTA FILMES LTDA</v>
          </cell>
          <cell r="D21" t="str">
            <v>SUSPENSO</v>
          </cell>
          <cell r="E21" t="str">
            <v>BRUNO LUCIANO HENRIQUES</v>
          </cell>
          <cell r="F21" t="str">
            <v>CINEART@CINEART.COM.BR</v>
          </cell>
          <cell r="H21">
            <v>438</v>
          </cell>
          <cell r="J21" t="str">
            <v>CINES CIDADE II</v>
          </cell>
          <cell r="K21" t="str">
            <v>LIBERADO</v>
          </cell>
          <cell r="L21">
            <v>37459</v>
          </cell>
          <cell r="M21">
            <v>37459</v>
          </cell>
          <cell r="N21" t="str">
            <v>5002232</v>
          </cell>
          <cell r="O21" t="str">
            <v>01.735.159/0007-02</v>
          </cell>
          <cell r="P21" t="str">
            <v>CINEART@CINEART.COM.BR</v>
          </cell>
          <cell r="R21" t="str">
            <v>MULTIPLEX CIDADE 7</v>
          </cell>
          <cell r="S21" t="str">
            <v>RUA SÃO PAULO 957</v>
          </cell>
          <cell r="T21" t="str">
            <v>CENTRO</v>
          </cell>
          <cell r="U21" t="str">
            <v>BELO HORIZONTE</v>
          </cell>
          <cell r="V21" t="str">
            <v>MINAS GERAIS</v>
          </cell>
          <cell r="X21" t="str">
            <v>EM FUNCIONAMENTO</v>
          </cell>
          <cell r="Y21">
            <v>39458</v>
          </cell>
          <cell r="Z21" t="str">
            <v>30170-31</v>
          </cell>
          <cell r="AA21">
            <v>39538.635937500003</v>
          </cell>
          <cell r="AB21">
            <v>39458</v>
          </cell>
          <cell r="AC21">
            <v>294</v>
          </cell>
          <cell r="AI21" t="str">
            <v>N</v>
          </cell>
          <cell r="AJ21" t="str">
            <v>N</v>
          </cell>
          <cell r="AK21" t="str">
            <v>N</v>
          </cell>
        </row>
        <row r="22">
          <cell r="A22">
            <v>437</v>
          </cell>
          <cell r="B22" t="str">
            <v>01.735.159/0001-17</v>
          </cell>
          <cell r="C22" t="str">
            <v>DELTA FILMES LTDA</v>
          </cell>
          <cell r="D22" t="str">
            <v>SUSPENSO</v>
          </cell>
          <cell r="E22" t="str">
            <v>BRUNO LUCIANO HENRIQUES</v>
          </cell>
          <cell r="F22" t="str">
            <v>CINEART@CINEART.COM.BR</v>
          </cell>
          <cell r="H22">
            <v>438</v>
          </cell>
          <cell r="J22" t="str">
            <v>CINES CIDADE II</v>
          </cell>
          <cell r="K22" t="str">
            <v>LIBERADO</v>
          </cell>
          <cell r="L22">
            <v>37459</v>
          </cell>
          <cell r="M22">
            <v>37459</v>
          </cell>
          <cell r="N22" t="str">
            <v>5002233</v>
          </cell>
          <cell r="O22" t="str">
            <v>01.735.159/0007-02</v>
          </cell>
          <cell r="P22" t="str">
            <v>CINEART@CINEART.COM.BR</v>
          </cell>
          <cell r="R22" t="str">
            <v>MULTIPLEX CIDADE 8</v>
          </cell>
          <cell r="S22" t="str">
            <v>RUA SÃO PAULO 957</v>
          </cell>
          <cell r="T22" t="str">
            <v>CENTRO</v>
          </cell>
          <cell r="U22" t="str">
            <v>BELO HORIZONTE</v>
          </cell>
          <cell r="V22" t="str">
            <v>MINAS GERAIS</v>
          </cell>
          <cell r="X22" t="str">
            <v>EM FUNCIONAMENTO</v>
          </cell>
          <cell r="Y22">
            <v>39458</v>
          </cell>
          <cell r="Z22" t="str">
            <v>30170-31</v>
          </cell>
          <cell r="AA22">
            <v>39538.636990740742</v>
          </cell>
          <cell r="AB22">
            <v>39458</v>
          </cell>
          <cell r="AC22">
            <v>193</v>
          </cell>
          <cell r="AI22" t="str">
            <v>N</v>
          </cell>
          <cell r="AJ22" t="str">
            <v>N</v>
          </cell>
          <cell r="AK22" t="str">
            <v>N</v>
          </cell>
        </row>
        <row r="23">
          <cell r="A23">
            <v>437</v>
          </cell>
          <cell r="B23" t="str">
            <v>01.735.159/0001-17</v>
          </cell>
          <cell r="C23" t="str">
            <v>DELTA FILMES LTDA</v>
          </cell>
          <cell r="D23" t="str">
            <v>SUSPENSO</v>
          </cell>
          <cell r="E23" t="str">
            <v>LUCIANA DE MELO FREITAS GOULART</v>
          </cell>
          <cell r="F23" t="str">
            <v>CINEART@CINEART.COM.BR</v>
          </cell>
          <cell r="H23">
            <v>438</v>
          </cell>
          <cell r="J23" t="str">
            <v>CINES CIDADE II</v>
          </cell>
          <cell r="K23" t="str">
            <v>LIBERADO</v>
          </cell>
          <cell r="L23">
            <v>37459</v>
          </cell>
          <cell r="M23">
            <v>37459</v>
          </cell>
          <cell r="N23" t="str">
            <v>5002233</v>
          </cell>
          <cell r="O23" t="str">
            <v>01.735.159/0007-02</v>
          </cell>
          <cell r="P23" t="str">
            <v>CINEART@CINEART.COM.BR</v>
          </cell>
          <cell r="R23" t="str">
            <v>MULTIPLEX CIDADE 8</v>
          </cell>
          <cell r="S23" t="str">
            <v>RUA SÃO PAULO 957</v>
          </cell>
          <cell r="T23" t="str">
            <v>CENTRO</v>
          </cell>
          <cell r="U23" t="str">
            <v>BELO HORIZONTE</v>
          </cell>
          <cell r="V23" t="str">
            <v>MINAS GERAIS</v>
          </cell>
          <cell r="X23" t="str">
            <v>EM FUNCIONAMENTO</v>
          </cell>
          <cell r="Y23">
            <v>39458</v>
          </cell>
          <cell r="Z23" t="str">
            <v>30170-31</v>
          </cell>
          <cell r="AA23">
            <v>39538.636990740742</v>
          </cell>
          <cell r="AB23">
            <v>39458</v>
          </cell>
          <cell r="AC23">
            <v>193</v>
          </cell>
          <cell r="AI23" t="str">
            <v>N</v>
          </cell>
          <cell r="AJ23" t="str">
            <v>N</v>
          </cell>
          <cell r="AK23" t="str">
            <v>N</v>
          </cell>
        </row>
        <row r="24">
          <cell r="A24">
            <v>437</v>
          </cell>
          <cell r="B24" t="str">
            <v>01.735.159/0001-17</v>
          </cell>
          <cell r="C24" t="str">
            <v>DELTA FILMES LTDA</v>
          </cell>
          <cell r="D24" t="str">
            <v>SUSPENSO</v>
          </cell>
          <cell r="E24" t="str">
            <v>LUCIANA DE MELO FREITAS GOULART</v>
          </cell>
          <cell r="F24" t="str">
            <v>CINEART@CINEART.COM.BR</v>
          </cell>
          <cell r="H24">
            <v>438</v>
          </cell>
          <cell r="J24" t="str">
            <v>CINES CIDADE II</v>
          </cell>
          <cell r="K24" t="str">
            <v>LIBERADO</v>
          </cell>
          <cell r="L24">
            <v>37459</v>
          </cell>
          <cell r="M24">
            <v>37459</v>
          </cell>
          <cell r="N24" t="str">
            <v>5001402</v>
          </cell>
          <cell r="O24" t="str">
            <v>01.735.159/0007-02</v>
          </cell>
          <cell r="P24" t="str">
            <v>CINEART@CINEART.COM.BR</v>
          </cell>
          <cell r="R24" t="str">
            <v>SALA 4</v>
          </cell>
          <cell r="S24" t="str">
            <v>RUA SÃO PAULO 957</v>
          </cell>
          <cell r="T24" t="str">
            <v>CENTRO</v>
          </cell>
          <cell r="U24" t="str">
            <v>BELO HORIZONTE</v>
          </cell>
          <cell r="V24" t="str">
            <v>MINAS GERAIS</v>
          </cell>
          <cell r="X24" t="str">
            <v>FECHADO</v>
          </cell>
          <cell r="Y24">
            <v>39432</v>
          </cell>
          <cell r="Z24" t="str">
            <v>30170-31</v>
          </cell>
          <cell r="AA24">
            <v>38939.780011574076</v>
          </cell>
          <cell r="AB24">
            <v>36385</v>
          </cell>
          <cell r="AC24">
            <v>127</v>
          </cell>
          <cell r="AI24" t="str">
            <v>N</v>
          </cell>
          <cell r="AJ24" t="str">
            <v>N</v>
          </cell>
          <cell r="AK24" t="str">
            <v>N</v>
          </cell>
        </row>
        <row r="25">
          <cell r="A25">
            <v>437</v>
          </cell>
          <cell r="B25" t="str">
            <v>01.735.159/0001-17</v>
          </cell>
          <cell r="C25" t="str">
            <v>DELTA FILMES LTDA</v>
          </cell>
          <cell r="D25" t="str">
            <v>SUSPENSO</v>
          </cell>
          <cell r="E25" t="str">
            <v>BRUNO LUCIANO HENRIQUES</v>
          </cell>
          <cell r="F25" t="str">
            <v>CINEART@CINEART.COM.BR</v>
          </cell>
          <cell r="H25">
            <v>438</v>
          </cell>
          <cell r="J25" t="str">
            <v>CINES CIDADE II</v>
          </cell>
          <cell r="K25" t="str">
            <v>LIBERADO</v>
          </cell>
          <cell r="L25">
            <v>37459</v>
          </cell>
          <cell r="M25">
            <v>37459</v>
          </cell>
          <cell r="N25" t="str">
            <v>5001402</v>
          </cell>
          <cell r="O25" t="str">
            <v>01.735.159/0007-02</v>
          </cell>
          <cell r="P25" t="str">
            <v>CINEART@CINEART.COM.BR</v>
          </cell>
          <cell r="R25" t="str">
            <v>SALA 4</v>
          </cell>
          <cell r="S25" t="str">
            <v>RUA SÃO PAULO 957</v>
          </cell>
          <cell r="T25" t="str">
            <v>CENTRO</v>
          </cell>
          <cell r="U25" t="str">
            <v>BELO HORIZONTE</v>
          </cell>
          <cell r="V25" t="str">
            <v>MINAS GERAIS</v>
          </cell>
          <cell r="X25" t="str">
            <v>FECHADO</v>
          </cell>
          <cell r="Y25">
            <v>39432</v>
          </cell>
          <cell r="Z25" t="str">
            <v>30170-31</v>
          </cell>
          <cell r="AA25">
            <v>38939.780011574076</v>
          </cell>
          <cell r="AB25">
            <v>36385</v>
          </cell>
          <cell r="AC25">
            <v>127</v>
          </cell>
          <cell r="AI25" t="str">
            <v>N</v>
          </cell>
          <cell r="AJ25" t="str">
            <v>N</v>
          </cell>
          <cell r="AK25" t="str">
            <v>N</v>
          </cell>
        </row>
        <row r="26">
          <cell r="A26">
            <v>437</v>
          </cell>
          <cell r="B26" t="str">
            <v>01.735.159/0001-17</v>
          </cell>
          <cell r="C26" t="str">
            <v>DELTA FILMES LTDA</v>
          </cell>
          <cell r="D26" t="str">
            <v>SUSPENSO</v>
          </cell>
          <cell r="E26" t="str">
            <v>LUCIANA DE MELO FREITAS GOULART</v>
          </cell>
          <cell r="F26" t="str">
            <v>CINEART@CINEART.COM.BR</v>
          </cell>
          <cell r="H26">
            <v>438</v>
          </cell>
          <cell r="J26" t="str">
            <v>CINES CIDADE II</v>
          </cell>
          <cell r="K26" t="str">
            <v>LIBERADO</v>
          </cell>
          <cell r="L26">
            <v>37459</v>
          </cell>
          <cell r="M26">
            <v>37459</v>
          </cell>
          <cell r="N26" t="str">
            <v>5001403</v>
          </cell>
          <cell r="O26" t="str">
            <v>01.735.159/0007-02</v>
          </cell>
          <cell r="P26" t="str">
            <v>CINEART@CINEART.COM.BR</v>
          </cell>
          <cell r="R26" t="str">
            <v>SALA 5</v>
          </cell>
          <cell r="S26" t="str">
            <v>RUA SÃO PAULO 957</v>
          </cell>
          <cell r="T26" t="str">
            <v>CENTRO</v>
          </cell>
          <cell r="U26" t="str">
            <v>BELO HORIZONTE</v>
          </cell>
          <cell r="V26" t="str">
            <v>MINAS GERAIS</v>
          </cell>
          <cell r="X26" t="str">
            <v>FECHADO</v>
          </cell>
          <cell r="Y26">
            <v>39464</v>
          </cell>
          <cell r="Z26" t="str">
            <v>30170-31</v>
          </cell>
          <cell r="AA26">
            <v>38939.780011574076</v>
          </cell>
          <cell r="AB26">
            <v>36385</v>
          </cell>
          <cell r="AC26">
            <v>226</v>
          </cell>
          <cell r="AI26" t="str">
            <v>N</v>
          </cell>
          <cell r="AJ26" t="str">
            <v>N</v>
          </cell>
          <cell r="AK26" t="str">
            <v>N</v>
          </cell>
        </row>
        <row r="27">
          <cell r="A27">
            <v>437</v>
          </cell>
          <cell r="B27" t="str">
            <v>01.735.159/0001-17</v>
          </cell>
          <cell r="C27" t="str">
            <v>DELTA FILMES LTDA</v>
          </cell>
          <cell r="D27" t="str">
            <v>SUSPENSO</v>
          </cell>
          <cell r="E27" t="str">
            <v>BRUNO LUCIANO HENRIQUES</v>
          </cell>
          <cell r="F27" t="str">
            <v>CINEART@CINEART.COM.BR</v>
          </cell>
          <cell r="H27">
            <v>438</v>
          </cell>
          <cell r="J27" t="str">
            <v>CINES CIDADE II</v>
          </cell>
          <cell r="K27" t="str">
            <v>LIBERADO</v>
          </cell>
          <cell r="L27">
            <v>37459</v>
          </cell>
          <cell r="M27">
            <v>37459</v>
          </cell>
          <cell r="N27" t="str">
            <v>5001403</v>
          </cell>
          <cell r="O27" t="str">
            <v>01.735.159/0007-02</v>
          </cell>
          <cell r="P27" t="str">
            <v>CINEART@CINEART.COM.BR</v>
          </cell>
          <cell r="R27" t="str">
            <v>SALA 5</v>
          </cell>
          <cell r="S27" t="str">
            <v>RUA SÃO PAULO 957</v>
          </cell>
          <cell r="T27" t="str">
            <v>CENTRO</v>
          </cell>
          <cell r="U27" t="str">
            <v>BELO HORIZONTE</v>
          </cell>
          <cell r="V27" t="str">
            <v>MINAS GERAIS</v>
          </cell>
          <cell r="X27" t="str">
            <v>FECHADO</v>
          </cell>
          <cell r="Y27">
            <v>39464</v>
          </cell>
          <cell r="Z27" t="str">
            <v>30170-31</v>
          </cell>
          <cell r="AA27">
            <v>38939.780011574076</v>
          </cell>
          <cell r="AB27">
            <v>36385</v>
          </cell>
          <cell r="AC27">
            <v>226</v>
          </cell>
          <cell r="AI27" t="str">
            <v>N</v>
          </cell>
          <cell r="AJ27" t="str">
            <v>N</v>
          </cell>
          <cell r="AK27" t="str">
            <v>N</v>
          </cell>
        </row>
        <row r="28">
          <cell r="A28">
            <v>437</v>
          </cell>
          <cell r="B28" t="str">
            <v>01.735.159/0001-17</v>
          </cell>
          <cell r="C28" t="str">
            <v>DELTA FILMES LTDA</v>
          </cell>
          <cell r="D28" t="str">
            <v>SUSPENSO</v>
          </cell>
          <cell r="E28" t="str">
            <v>LUCIANA DE MELO FREITAS GOULART</v>
          </cell>
          <cell r="F28" t="str">
            <v>CINEART@CINEART.COM.BR</v>
          </cell>
          <cell r="H28">
            <v>438</v>
          </cell>
          <cell r="J28" t="str">
            <v>CINES CIDADE II</v>
          </cell>
          <cell r="K28" t="str">
            <v>LIBERADO</v>
          </cell>
          <cell r="L28">
            <v>37459</v>
          </cell>
          <cell r="M28">
            <v>37459</v>
          </cell>
          <cell r="N28" t="str">
            <v>5001404</v>
          </cell>
          <cell r="O28" t="str">
            <v>01.735.159/0007-02</v>
          </cell>
          <cell r="P28" t="str">
            <v>CINEART@CINEART.COM.BR</v>
          </cell>
          <cell r="R28" t="str">
            <v>SALA 6</v>
          </cell>
          <cell r="S28" t="str">
            <v>RUA SÃO PAULO 957</v>
          </cell>
          <cell r="T28" t="str">
            <v>CENTRO</v>
          </cell>
          <cell r="U28" t="str">
            <v>BELO HORIZONTE</v>
          </cell>
          <cell r="V28" t="str">
            <v>MINAS GERAIS</v>
          </cell>
          <cell r="X28" t="str">
            <v>FECHADO</v>
          </cell>
          <cell r="Y28">
            <v>39464</v>
          </cell>
          <cell r="Z28" t="str">
            <v>30170-31</v>
          </cell>
          <cell r="AA28">
            <v>38939.780011574076</v>
          </cell>
          <cell r="AB28">
            <v>36385</v>
          </cell>
          <cell r="AC28">
            <v>193</v>
          </cell>
          <cell r="AI28" t="str">
            <v>N</v>
          </cell>
          <cell r="AJ28" t="str">
            <v>N</v>
          </cell>
          <cell r="AK28" t="str">
            <v>N</v>
          </cell>
        </row>
        <row r="29">
          <cell r="A29">
            <v>437</v>
          </cell>
          <cell r="B29" t="str">
            <v>01.735.159/0001-17</v>
          </cell>
          <cell r="C29" t="str">
            <v>DELTA FILMES LTDA</v>
          </cell>
          <cell r="D29" t="str">
            <v>SUSPENSO</v>
          </cell>
          <cell r="E29" t="str">
            <v>BRUNO LUCIANO HENRIQUES</v>
          </cell>
          <cell r="F29" t="str">
            <v>CINEART@CINEART.COM.BR</v>
          </cell>
          <cell r="H29">
            <v>438</v>
          </cell>
          <cell r="J29" t="str">
            <v>CINES CIDADE II</v>
          </cell>
          <cell r="K29" t="str">
            <v>LIBERADO</v>
          </cell>
          <cell r="L29">
            <v>37459</v>
          </cell>
          <cell r="M29">
            <v>37459</v>
          </cell>
          <cell r="N29" t="str">
            <v>5001404</v>
          </cell>
          <cell r="O29" t="str">
            <v>01.735.159/0007-02</v>
          </cell>
          <cell r="P29" t="str">
            <v>CINEART@CINEART.COM.BR</v>
          </cell>
          <cell r="R29" t="str">
            <v>SALA 6</v>
          </cell>
          <cell r="S29" t="str">
            <v>RUA SÃO PAULO 957</v>
          </cell>
          <cell r="T29" t="str">
            <v>CENTRO</v>
          </cell>
          <cell r="U29" t="str">
            <v>BELO HORIZONTE</v>
          </cell>
          <cell r="V29" t="str">
            <v>MINAS GERAIS</v>
          </cell>
          <cell r="X29" t="str">
            <v>FECHADO</v>
          </cell>
          <cell r="Y29">
            <v>39464</v>
          </cell>
          <cell r="Z29" t="str">
            <v>30170-31</v>
          </cell>
          <cell r="AA29">
            <v>38939.780011574076</v>
          </cell>
          <cell r="AB29">
            <v>36385</v>
          </cell>
          <cell r="AC29">
            <v>193</v>
          </cell>
          <cell r="AI29" t="str">
            <v>N</v>
          </cell>
          <cell r="AJ29" t="str">
            <v>N</v>
          </cell>
          <cell r="AK29" t="str">
            <v>N</v>
          </cell>
        </row>
        <row r="30">
          <cell r="A30">
            <v>437</v>
          </cell>
          <cell r="B30" t="str">
            <v>01.735.159/0001-17</v>
          </cell>
          <cell r="C30" t="str">
            <v>DELTA FILMES LTDA</v>
          </cell>
          <cell r="D30" t="str">
            <v>SUSPENSO</v>
          </cell>
          <cell r="E30" t="str">
            <v>LUCIANA DE MELO FREITAS GOULART</v>
          </cell>
          <cell r="F30" t="str">
            <v>CINEART@CINEART.COM.BR</v>
          </cell>
          <cell r="H30">
            <v>438</v>
          </cell>
          <cell r="J30" t="str">
            <v>CINES CIDADE II</v>
          </cell>
          <cell r="K30" t="str">
            <v>LIBERADO</v>
          </cell>
          <cell r="L30">
            <v>37459</v>
          </cell>
          <cell r="M30">
            <v>37459</v>
          </cell>
          <cell r="N30" t="str">
            <v>5001405</v>
          </cell>
          <cell r="O30" t="str">
            <v>01.735.159/0007-02</v>
          </cell>
          <cell r="P30" t="str">
            <v>CINEART@CINEART.COM.BR</v>
          </cell>
          <cell r="R30" t="str">
            <v>SALA 7</v>
          </cell>
          <cell r="S30" t="str">
            <v>RUA SÃO PAULO 957</v>
          </cell>
          <cell r="T30" t="str">
            <v>CENTRO</v>
          </cell>
          <cell r="U30" t="str">
            <v>BELO HORIZONTE</v>
          </cell>
          <cell r="V30" t="str">
            <v>MINAS GERAIS</v>
          </cell>
          <cell r="X30" t="str">
            <v>FECHADO</v>
          </cell>
          <cell r="Y30">
            <v>39464</v>
          </cell>
          <cell r="Z30" t="str">
            <v>30170-31</v>
          </cell>
          <cell r="AA30">
            <v>38939.780011574076</v>
          </cell>
          <cell r="AB30">
            <v>36385</v>
          </cell>
          <cell r="AC30">
            <v>245</v>
          </cell>
          <cell r="AI30" t="str">
            <v>N</v>
          </cell>
          <cell r="AJ30" t="str">
            <v>N</v>
          </cell>
          <cell r="AK30" t="str">
            <v>N</v>
          </cell>
        </row>
        <row r="31">
          <cell r="A31">
            <v>437</v>
          </cell>
          <cell r="B31" t="str">
            <v>01.735.159/0001-17</v>
          </cell>
          <cell r="C31" t="str">
            <v>DELTA FILMES LTDA</v>
          </cell>
          <cell r="D31" t="str">
            <v>SUSPENSO</v>
          </cell>
          <cell r="E31" t="str">
            <v>BRUNO LUCIANO HENRIQUES</v>
          </cell>
          <cell r="F31" t="str">
            <v>CINEART@CINEART.COM.BR</v>
          </cell>
          <cell r="H31">
            <v>438</v>
          </cell>
          <cell r="J31" t="str">
            <v>CINES CIDADE II</v>
          </cell>
          <cell r="K31" t="str">
            <v>LIBERADO</v>
          </cell>
          <cell r="L31">
            <v>37459</v>
          </cell>
          <cell r="M31">
            <v>37459</v>
          </cell>
          <cell r="N31" t="str">
            <v>5001405</v>
          </cell>
          <cell r="O31" t="str">
            <v>01.735.159/0007-02</v>
          </cell>
          <cell r="P31" t="str">
            <v>CINEART@CINEART.COM.BR</v>
          </cell>
          <cell r="R31" t="str">
            <v>SALA 7</v>
          </cell>
          <cell r="S31" t="str">
            <v>RUA SÃO PAULO 957</v>
          </cell>
          <cell r="T31" t="str">
            <v>CENTRO</v>
          </cell>
          <cell r="U31" t="str">
            <v>BELO HORIZONTE</v>
          </cell>
          <cell r="V31" t="str">
            <v>MINAS GERAIS</v>
          </cell>
          <cell r="X31" t="str">
            <v>FECHADO</v>
          </cell>
          <cell r="Y31">
            <v>39464</v>
          </cell>
          <cell r="Z31" t="str">
            <v>30170-31</v>
          </cell>
          <cell r="AA31">
            <v>38939.780011574076</v>
          </cell>
          <cell r="AB31">
            <v>36385</v>
          </cell>
          <cell r="AC31">
            <v>245</v>
          </cell>
          <cell r="AI31" t="str">
            <v>N</v>
          </cell>
          <cell r="AJ31" t="str">
            <v>N</v>
          </cell>
          <cell r="AK31" t="str">
            <v>N</v>
          </cell>
        </row>
        <row r="32">
          <cell r="A32">
            <v>437</v>
          </cell>
          <cell r="B32" t="str">
            <v>01.735.159/0001-17</v>
          </cell>
          <cell r="C32" t="str">
            <v>DELTA FILMES LTDA</v>
          </cell>
          <cell r="D32" t="str">
            <v>SUSPENSO</v>
          </cell>
          <cell r="E32" t="str">
            <v>BRUNO LUCIANO HENRIQUES</v>
          </cell>
          <cell r="F32" t="str">
            <v>CINEART@CINEART.COM.BR</v>
          </cell>
          <cell r="H32">
            <v>439</v>
          </cell>
          <cell r="J32" t="str">
            <v>CINES CIDADE I</v>
          </cell>
          <cell r="K32" t="str">
            <v>CANCELADO</v>
          </cell>
          <cell r="L32">
            <v>37459</v>
          </cell>
          <cell r="M32">
            <v>37459</v>
          </cell>
          <cell r="N32" t="str">
            <v>5000813</v>
          </cell>
          <cell r="O32" t="str">
            <v>01.735.159/0005-40</v>
          </cell>
          <cell r="P32" t="str">
            <v>CINEART@CINEART.COM.BR; MAURO@CINEART.COM.BR</v>
          </cell>
          <cell r="R32" t="str">
            <v>SALA 1</v>
          </cell>
          <cell r="S32" t="str">
            <v>RUA SÃO PAULO 957</v>
          </cell>
          <cell r="T32" t="str">
            <v>CENTRO</v>
          </cell>
          <cell r="U32" t="str">
            <v>BELO HORIZONTE</v>
          </cell>
          <cell r="V32" t="str">
            <v>MINAS GERAIS</v>
          </cell>
          <cell r="X32" t="str">
            <v>FECHADO</v>
          </cell>
          <cell r="Y32">
            <v>39464</v>
          </cell>
          <cell r="Z32" t="str">
            <v>30160-41</v>
          </cell>
          <cell r="AA32">
            <v>38939.780046296299</v>
          </cell>
          <cell r="AB32">
            <v>36385</v>
          </cell>
          <cell r="AC32">
            <v>192</v>
          </cell>
          <cell r="AI32" t="str">
            <v>N</v>
          </cell>
          <cell r="AJ32" t="str">
            <v>N</v>
          </cell>
          <cell r="AK32" t="str">
            <v>N</v>
          </cell>
        </row>
        <row r="33">
          <cell r="A33">
            <v>437</v>
          </cell>
          <cell r="B33" t="str">
            <v>01.735.159/0001-17</v>
          </cell>
          <cell r="C33" t="str">
            <v>DELTA FILMES LTDA</v>
          </cell>
          <cell r="D33" t="str">
            <v>SUSPENSO</v>
          </cell>
          <cell r="E33" t="str">
            <v>LUCIANA DE MELO FREITAS GOULART</v>
          </cell>
          <cell r="F33" t="str">
            <v>CINEART@CINEART.COM.BR</v>
          </cell>
          <cell r="H33">
            <v>439</v>
          </cell>
          <cell r="J33" t="str">
            <v>CINES CIDADE I</v>
          </cell>
          <cell r="K33" t="str">
            <v>CANCELADO</v>
          </cell>
          <cell r="L33">
            <v>37459</v>
          </cell>
          <cell r="M33">
            <v>37459</v>
          </cell>
          <cell r="N33" t="str">
            <v>5000813</v>
          </cell>
          <cell r="O33" t="str">
            <v>01.735.159/0005-40</v>
          </cell>
          <cell r="P33" t="str">
            <v>CINEART@CINEART.COM.BR; MAURO@CINEART.COM.BR</v>
          </cell>
          <cell r="R33" t="str">
            <v>SALA 1</v>
          </cell>
          <cell r="S33" t="str">
            <v>RUA SÃO PAULO 957</v>
          </cell>
          <cell r="T33" t="str">
            <v>CENTRO</v>
          </cell>
          <cell r="U33" t="str">
            <v>BELO HORIZONTE</v>
          </cell>
          <cell r="V33" t="str">
            <v>MINAS GERAIS</v>
          </cell>
          <cell r="X33" t="str">
            <v>FECHADO</v>
          </cell>
          <cell r="Y33">
            <v>39464</v>
          </cell>
          <cell r="Z33" t="str">
            <v>30160-41</v>
          </cell>
          <cell r="AA33">
            <v>38939.780046296299</v>
          </cell>
          <cell r="AB33">
            <v>36385</v>
          </cell>
          <cell r="AC33">
            <v>192</v>
          </cell>
          <cell r="AI33" t="str">
            <v>N</v>
          </cell>
          <cell r="AJ33" t="str">
            <v>N</v>
          </cell>
          <cell r="AK33" t="str">
            <v>N</v>
          </cell>
        </row>
        <row r="34">
          <cell r="A34">
            <v>437</v>
          </cell>
          <cell r="B34" t="str">
            <v>01.735.159/0001-17</v>
          </cell>
          <cell r="C34" t="str">
            <v>DELTA FILMES LTDA</v>
          </cell>
          <cell r="D34" t="str">
            <v>SUSPENSO</v>
          </cell>
          <cell r="E34" t="str">
            <v>LUCIANA DE MELO FREITAS GOULART</v>
          </cell>
          <cell r="F34" t="str">
            <v>CINEART@CINEART.COM.BR</v>
          </cell>
          <cell r="H34">
            <v>439</v>
          </cell>
          <cell r="J34" t="str">
            <v>CINES CIDADE I</v>
          </cell>
          <cell r="K34" t="str">
            <v>CANCELADO</v>
          </cell>
          <cell r="L34">
            <v>37459</v>
          </cell>
          <cell r="M34">
            <v>37459</v>
          </cell>
          <cell r="N34" t="str">
            <v>5000814</v>
          </cell>
          <cell r="O34" t="str">
            <v>01.735.159/0005-40</v>
          </cell>
          <cell r="P34" t="str">
            <v>CINEART@CINEART.COM.BR; MAURO@CINEART.COM.BR</v>
          </cell>
          <cell r="R34" t="str">
            <v>SALA 2</v>
          </cell>
          <cell r="S34" t="str">
            <v>RUA SÃO PAULO 957</v>
          </cell>
          <cell r="T34" t="str">
            <v>CENTRO</v>
          </cell>
          <cell r="U34" t="str">
            <v>BELO HORIZONTE</v>
          </cell>
          <cell r="V34" t="str">
            <v>MINAS GERAIS</v>
          </cell>
          <cell r="X34" t="str">
            <v>FECHADO</v>
          </cell>
          <cell r="Y34">
            <v>39464</v>
          </cell>
          <cell r="Z34" t="str">
            <v>30160-41</v>
          </cell>
          <cell r="AA34">
            <v>38939.780046296299</v>
          </cell>
          <cell r="AB34">
            <v>36385</v>
          </cell>
          <cell r="AC34">
            <v>169</v>
          </cell>
          <cell r="AI34" t="str">
            <v>N</v>
          </cell>
          <cell r="AJ34" t="str">
            <v>N</v>
          </cell>
          <cell r="AK34" t="str">
            <v>N</v>
          </cell>
        </row>
        <row r="35">
          <cell r="A35">
            <v>437</v>
          </cell>
          <cell r="B35" t="str">
            <v>01.735.159/0001-17</v>
          </cell>
          <cell r="C35" t="str">
            <v>DELTA FILMES LTDA</v>
          </cell>
          <cell r="D35" t="str">
            <v>SUSPENSO</v>
          </cell>
          <cell r="E35" t="str">
            <v>BRUNO LUCIANO HENRIQUES</v>
          </cell>
          <cell r="F35" t="str">
            <v>CINEART@CINEART.COM.BR</v>
          </cell>
          <cell r="H35">
            <v>439</v>
          </cell>
          <cell r="J35" t="str">
            <v>CINES CIDADE I</v>
          </cell>
          <cell r="K35" t="str">
            <v>CANCELADO</v>
          </cell>
          <cell r="L35">
            <v>37459</v>
          </cell>
          <cell r="M35">
            <v>37459</v>
          </cell>
          <cell r="N35" t="str">
            <v>5000814</v>
          </cell>
          <cell r="O35" t="str">
            <v>01.735.159/0005-40</v>
          </cell>
          <cell r="P35" t="str">
            <v>CINEART@CINEART.COM.BR; MAURO@CINEART.COM.BR</v>
          </cell>
          <cell r="R35" t="str">
            <v>SALA 2</v>
          </cell>
          <cell r="S35" t="str">
            <v>RUA SÃO PAULO 957</v>
          </cell>
          <cell r="T35" t="str">
            <v>CENTRO</v>
          </cell>
          <cell r="U35" t="str">
            <v>BELO HORIZONTE</v>
          </cell>
          <cell r="V35" t="str">
            <v>MINAS GERAIS</v>
          </cell>
          <cell r="X35" t="str">
            <v>FECHADO</v>
          </cell>
          <cell r="Y35">
            <v>39464</v>
          </cell>
          <cell r="Z35" t="str">
            <v>30160-41</v>
          </cell>
          <cell r="AA35">
            <v>38939.780046296299</v>
          </cell>
          <cell r="AB35">
            <v>36385</v>
          </cell>
          <cell r="AC35">
            <v>169</v>
          </cell>
          <cell r="AI35" t="str">
            <v>N</v>
          </cell>
          <cell r="AJ35" t="str">
            <v>N</v>
          </cell>
          <cell r="AK35" t="str">
            <v>N</v>
          </cell>
        </row>
        <row r="36">
          <cell r="A36">
            <v>437</v>
          </cell>
          <cell r="B36" t="str">
            <v>01.735.159/0001-17</v>
          </cell>
          <cell r="C36" t="str">
            <v>DELTA FILMES LTDA</v>
          </cell>
          <cell r="D36" t="str">
            <v>SUSPENSO</v>
          </cell>
          <cell r="E36" t="str">
            <v>LUCIANA DE MELO FREITAS GOULART</v>
          </cell>
          <cell r="F36" t="str">
            <v>CINEART@CINEART.COM.BR</v>
          </cell>
          <cell r="H36">
            <v>439</v>
          </cell>
          <cell r="J36" t="str">
            <v>CINES CIDADE I</v>
          </cell>
          <cell r="K36" t="str">
            <v>CANCELADO</v>
          </cell>
          <cell r="L36">
            <v>37459</v>
          </cell>
          <cell r="M36">
            <v>37459</v>
          </cell>
          <cell r="N36" t="str">
            <v>5000815</v>
          </cell>
          <cell r="O36" t="str">
            <v>01.735.159/0005-40</v>
          </cell>
          <cell r="P36" t="str">
            <v>CINEART@CINEART.COM.BR; MAURO@CINEART.COM.BR</v>
          </cell>
          <cell r="R36" t="str">
            <v>SALA 3</v>
          </cell>
          <cell r="S36" t="str">
            <v>RUA SÃO PAULO 957</v>
          </cell>
          <cell r="T36" t="str">
            <v>CENTRO</v>
          </cell>
          <cell r="U36" t="str">
            <v>BELO HORIZONTE</v>
          </cell>
          <cell r="V36" t="str">
            <v>MINAS GERAIS</v>
          </cell>
          <cell r="X36" t="str">
            <v>FECHADO</v>
          </cell>
          <cell r="Y36">
            <v>39464</v>
          </cell>
          <cell r="Z36" t="str">
            <v>30160-41</v>
          </cell>
          <cell r="AA36">
            <v>38939.780046296299</v>
          </cell>
          <cell r="AB36">
            <v>36385</v>
          </cell>
          <cell r="AC36">
            <v>173</v>
          </cell>
          <cell r="AI36" t="str">
            <v>N</v>
          </cell>
          <cell r="AJ36" t="str">
            <v>N</v>
          </cell>
          <cell r="AK36" t="str">
            <v>N</v>
          </cell>
        </row>
        <row r="37">
          <cell r="A37">
            <v>437</v>
          </cell>
          <cell r="B37" t="str">
            <v>01.735.159/0001-17</v>
          </cell>
          <cell r="C37" t="str">
            <v>DELTA FILMES LTDA</v>
          </cell>
          <cell r="D37" t="str">
            <v>SUSPENSO</v>
          </cell>
          <cell r="E37" t="str">
            <v>BRUNO LUCIANO HENRIQUES</v>
          </cell>
          <cell r="F37" t="str">
            <v>CINEART@CINEART.COM.BR</v>
          </cell>
          <cell r="H37">
            <v>439</v>
          </cell>
          <cell r="J37" t="str">
            <v>CINES CIDADE I</v>
          </cell>
          <cell r="K37" t="str">
            <v>CANCELADO</v>
          </cell>
          <cell r="L37">
            <v>37459</v>
          </cell>
          <cell r="M37">
            <v>37459</v>
          </cell>
          <cell r="N37" t="str">
            <v>5000815</v>
          </cell>
          <cell r="O37" t="str">
            <v>01.735.159/0005-40</v>
          </cell>
          <cell r="P37" t="str">
            <v>CINEART@CINEART.COM.BR; MAURO@CINEART.COM.BR</v>
          </cell>
          <cell r="R37" t="str">
            <v>SALA 3</v>
          </cell>
          <cell r="S37" t="str">
            <v>RUA SÃO PAULO 957</v>
          </cell>
          <cell r="T37" t="str">
            <v>CENTRO</v>
          </cell>
          <cell r="U37" t="str">
            <v>BELO HORIZONTE</v>
          </cell>
          <cell r="V37" t="str">
            <v>MINAS GERAIS</v>
          </cell>
          <cell r="X37" t="str">
            <v>FECHADO</v>
          </cell>
          <cell r="Y37">
            <v>39464</v>
          </cell>
          <cell r="Z37" t="str">
            <v>30160-41</v>
          </cell>
          <cell r="AA37">
            <v>38939.780046296299</v>
          </cell>
          <cell r="AB37">
            <v>36385</v>
          </cell>
          <cell r="AC37">
            <v>173</v>
          </cell>
          <cell r="AI37" t="str">
            <v>N</v>
          </cell>
          <cell r="AJ37" t="str">
            <v>N</v>
          </cell>
          <cell r="AK37" t="str">
            <v>N</v>
          </cell>
        </row>
        <row r="38">
          <cell r="A38">
            <v>98</v>
          </cell>
          <cell r="B38" t="str">
            <v>33.353.327/0001-04</v>
          </cell>
          <cell r="C38" t="str">
            <v>ART FILMS S/A</v>
          </cell>
          <cell r="D38" t="str">
            <v>SUSPENSO</v>
          </cell>
          <cell r="E38" t="str">
            <v>UGO MÁRIO AUGUSTO SORRENTINO</v>
          </cell>
          <cell r="F38" t="str">
            <v>ARTFILMS@ARTFILMS.COM.BR</v>
          </cell>
          <cell r="H38">
            <v>685</v>
          </cell>
          <cell r="J38" t="str">
            <v>ART FASHION MALL</v>
          </cell>
          <cell r="K38" t="str">
            <v>CANCELADO</v>
          </cell>
          <cell r="L38">
            <v>37558</v>
          </cell>
          <cell r="M38">
            <v>37558</v>
          </cell>
          <cell r="N38" t="str">
            <v>5002293</v>
          </cell>
          <cell r="O38" t="str">
            <v>33.353.327/0030-30</v>
          </cell>
          <cell r="P38" t="str">
            <v>ARTFILMS@ARTFILMS.COM.BR</v>
          </cell>
          <cell r="R38" t="str">
            <v>ART FASHION MALL 1</v>
          </cell>
          <cell r="S38" t="str">
            <v>ESTRADA DA GÁVEA Nº 899</v>
          </cell>
          <cell r="T38" t="str">
            <v>SÃO CONRADO</v>
          </cell>
          <cell r="U38" t="str">
            <v>RIO DE JANEIRO</v>
          </cell>
          <cell r="V38" t="str">
            <v>RIO DE JANEIRO</v>
          </cell>
          <cell r="X38" t="str">
            <v>FECHADO</v>
          </cell>
          <cell r="Y38">
            <v>39233</v>
          </cell>
          <cell r="Z38" t="str">
            <v>26610-01</v>
          </cell>
          <cell r="AA38">
            <v>39636.624293981484</v>
          </cell>
          <cell r="AB38">
            <v>30774</v>
          </cell>
          <cell r="AC38">
            <v>0</v>
          </cell>
          <cell r="AI38" t="str">
            <v>N</v>
          </cell>
          <cell r="AJ38" t="str">
            <v>N</v>
          </cell>
          <cell r="AK38" t="str">
            <v>N</v>
          </cell>
        </row>
        <row r="39">
          <cell r="A39">
            <v>98</v>
          </cell>
          <cell r="B39" t="str">
            <v>33.353.327/0001-04</v>
          </cell>
          <cell r="C39" t="str">
            <v>ART FILMS S/A</v>
          </cell>
          <cell r="D39" t="str">
            <v>SUSPENSO</v>
          </cell>
          <cell r="E39" t="str">
            <v>UGO MARIO AUGUSTO SORRENTINO</v>
          </cell>
          <cell r="F39" t="str">
            <v>ARTFILMS@ARTFILMS.COM.BR</v>
          </cell>
          <cell r="H39">
            <v>685</v>
          </cell>
          <cell r="J39" t="str">
            <v>ART FASHION MALL</v>
          </cell>
          <cell r="K39" t="str">
            <v>CANCELADO</v>
          </cell>
          <cell r="L39">
            <v>37558</v>
          </cell>
          <cell r="M39">
            <v>37558</v>
          </cell>
          <cell r="N39" t="str">
            <v>5002293</v>
          </cell>
          <cell r="O39" t="str">
            <v>33.353.327/0030-30</v>
          </cell>
          <cell r="P39" t="str">
            <v>ARTFILMS@ARTFILMS.COM.BR</v>
          </cell>
          <cell r="R39" t="str">
            <v>ART FASHION MALL 1</v>
          </cell>
          <cell r="S39" t="str">
            <v>ESTRADA DA GÁVEA Nº 899</v>
          </cell>
          <cell r="T39" t="str">
            <v>SÃO CONRADO</v>
          </cell>
          <cell r="U39" t="str">
            <v>RIO DE JANEIRO</v>
          </cell>
          <cell r="V39" t="str">
            <v>RIO DE JANEIRO</v>
          </cell>
          <cell r="X39" t="str">
            <v>FECHADO</v>
          </cell>
          <cell r="Y39">
            <v>39233</v>
          </cell>
          <cell r="Z39" t="str">
            <v>26610-01</v>
          </cell>
          <cell r="AA39">
            <v>39636.624293981484</v>
          </cell>
          <cell r="AB39">
            <v>30774</v>
          </cell>
          <cell r="AC39">
            <v>0</v>
          </cell>
          <cell r="AI39" t="str">
            <v>N</v>
          </cell>
          <cell r="AJ39" t="str">
            <v>N</v>
          </cell>
          <cell r="AK39" t="str">
            <v>N</v>
          </cell>
        </row>
        <row r="40">
          <cell r="A40">
            <v>98</v>
          </cell>
          <cell r="B40" t="str">
            <v>33.353.327/0001-04</v>
          </cell>
          <cell r="C40" t="str">
            <v>ART FILMS S/A</v>
          </cell>
          <cell r="D40" t="str">
            <v>SUSPENSO</v>
          </cell>
          <cell r="E40" t="str">
            <v>UGO MÁRIO AUGUSTO SORRENTINO</v>
          </cell>
          <cell r="F40" t="str">
            <v>ARTFILMS@ARTFILMS.COM.BR</v>
          </cell>
          <cell r="H40">
            <v>685</v>
          </cell>
          <cell r="J40" t="str">
            <v>ART FASHION MALL</v>
          </cell>
          <cell r="K40" t="str">
            <v>CANCELADO</v>
          </cell>
          <cell r="L40">
            <v>37558</v>
          </cell>
          <cell r="M40">
            <v>37558</v>
          </cell>
          <cell r="N40" t="str">
            <v>5002294</v>
          </cell>
          <cell r="O40" t="str">
            <v>33.353.327/0030-30</v>
          </cell>
          <cell r="P40" t="str">
            <v>ARTFILMS@ARTFILMS.COM.BR</v>
          </cell>
          <cell r="R40" t="str">
            <v>ART FASHION MALL 2</v>
          </cell>
          <cell r="S40" t="str">
            <v>ESTRADA DA GÁVEA Nº 899</v>
          </cell>
          <cell r="T40" t="str">
            <v>SÃO CONRADO</v>
          </cell>
          <cell r="U40" t="str">
            <v>RIO DE JANEIRO</v>
          </cell>
          <cell r="V40" t="str">
            <v>RIO DE JANEIRO</v>
          </cell>
          <cell r="X40" t="str">
            <v>FECHADO</v>
          </cell>
          <cell r="Y40">
            <v>39233</v>
          </cell>
          <cell r="Z40" t="str">
            <v>26610-01</v>
          </cell>
          <cell r="AA40">
            <v>39636.62667824074</v>
          </cell>
          <cell r="AB40">
            <v>30774</v>
          </cell>
          <cell r="AC40">
            <v>0</v>
          </cell>
          <cell r="AI40" t="str">
            <v>N</v>
          </cell>
          <cell r="AJ40" t="str">
            <v>N</v>
          </cell>
          <cell r="AK40" t="str">
            <v>N</v>
          </cell>
        </row>
        <row r="41">
          <cell r="A41">
            <v>98</v>
          </cell>
          <cell r="B41" t="str">
            <v>33.353.327/0001-04</v>
          </cell>
          <cell r="C41" t="str">
            <v>ART FILMS S/A</v>
          </cell>
          <cell r="D41" t="str">
            <v>SUSPENSO</v>
          </cell>
          <cell r="E41" t="str">
            <v>UGO MARIO AUGUSTO SORRENTINO</v>
          </cell>
          <cell r="F41" t="str">
            <v>ARTFILMS@ARTFILMS.COM.BR</v>
          </cell>
          <cell r="H41">
            <v>685</v>
          </cell>
          <cell r="J41" t="str">
            <v>ART FASHION MALL</v>
          </cell>
          <cell r="K41" t="str">
            <v>CANCELADO</v>
          </cell>
          <cell r="L41">
            <v>37558</v>
          </cell>
          <cell r="M41">
            <v>37558</v>
          </cell>
          <cell r="N41" t="str">
            <v>5002294</v>
          </cell>
          <cell r="O41" t="str">
            <v>33.353.327/0030-30</v>
          </cell>
          <cell r="P41" t="str">
            <v>ARTFILMS@ARTFILMS.COM.BR</v>
          </cell>
          <cell r="R41" t="str">
            <v>ART FASHION MALL 2</v>
          </cell>
          <cell r="S41" t="str">
            <v>ESTRADA DA GÁVEA Nº 899</v>
          </cell>
          <cell r="T41" t="str">
            <v>SÃO CONRADO</v>
          </cell>
          <cell r="U41" t="str">
            <v>RIO DE JANEIRO</v>
          </cell>
          <cell r="V41" t="str">
            <v>RIO DE JANEIRO</v>
          </cell>
          <cell r="X41" t="str">
            <v>FECHADO</v>
          </cell>
          <cell r="Y41">
            <v>39233</v>
          </cell>
          <cell r="Z41" t="str">
            <v>26610-01</v>
          </cell>
          <cell r="AA41">
            <v>39636.62667824074</v>
          </cell>
          <cell r="AB41">
            <v>30774</v>
          </cell>
          <cell r="AC41">
            <v>0</v>
          </cell>
          <cell r="AI41" t="str">
            <v>N</v>
          </cell>
          <cell r="AJ41" t="str">
            <v>N</v>
          </cell>
          <cell r="AK41" t="str">
            <v>N</v>
          </cell>
        </row>
        <row r="42">
          <cell r="A42">
            <v>98</v>
          </cell>
          <cell r="B42" t="str">
            <v>33.353.327/0001-04</v>
          </cell>
          <cell r="C42" t="str">
            <v>ART FILMS S/A</v>
          </cell>
          <cell r="D42" t="str">
            <v>SUSPENSO</v>
          </cell>
          <cell r="E42" t="str">
            <v>UGO MARIO AUGUSTO SORRENTINO</v>
          </cell>
          <cell r="F42" t="str">
            <v>ARTFILMS@ARTFILMS.COM.BR</v>
          </cell>
          <cell r="H42">
            <v>686</v>
          </cell>
          <cell r="J42" t="str">
            <v>ART FASHION MALL 3 E 4</v>
          </cell>
          <cell r="K42" t="str">
            <v>CANCELADO</v>
          </cell>
          <cell r="L42">
            <v>37558</v>
          </cell>
          <cell r="M42">
            <v>37558</v>
          </cell>
          <cell r="N42" t="str">
            <v>5002295</v>
          </cell>
          <cell r="O42" t="str">
            <v>33.353.327/0034-64</v>
          </cell>
          <cell r="P42" t="str">
            <v>ARTFILMS@ARTFILMS.COM.BR</v>
          </cell>
          <cell r="R42" t="str">
            <v>ART FASHION MALL 3</v>
          </cell>
          <cell r="S42" t="str">
            <v>ESTRADA DA GÁVEA Nº 899</v>
          </cell>
          <cell r="T42" t="str">
            <v>SÂO CONRADO</v>
          </cell>
          <cell r="U42" t="str">
            <v>RIO DE JANEIRO</v>
          </cell>
          <cell r="V42" t="str">
            <v>RIO DE JANEIRO</v>
          </cell>
          <cell r="X42" t="str">
            <v>FECHADO</v>
          </cell>
          <cell r="Y42">
            <v>39233</v>
          </cell>
          <cell r="Z42" t="str">
            <v>26610-01</v>
          </cell>
          <cell r="AA42">
            <v>39636.630810185183</v>
          </cell>
          <cell r="AB42">
            <v>31609</v>
          </cell>
          <cell r="AC42">
            <v>0</v>
          </cell>
          <cell r="AI42" t="str">
            <v>N</v>
          </cell>
          <cell r="AJ42" t="str">
            <v>N</v>
          </cell>
          <cell r="AK42" t="str">
            <v>N</v>
          </cell>
        </row>
        <row r="43">
          <cell r="A43">
            <v>98</v>
          </cell>
          <cell r="B43" t="str">
            <v>33.353.327/0001-04</v>
          </cell>
          <cell r="C43" t="str">
            <v>ART FILMS S/A</v>
          </cell>
          <cell r="D43" t="str">
            <v>SUSPENSO</v>
          </cell>
          <cell r="E43" t="str">
            <v>UGO MÁRIO AUGUSTO SORRENTINO</v>
          </cell>
          <cell r="F43" t="str">
            <v>ARTFILMS@ARTFILMS.COM.BR</v>
          </cell>
          <cell r="H43">
            <v>686</v>
          </cell>
          <cell r="J43" t="str">
            <v>ART FASHION MALL 3 E 4</v>
          </cell>
          <cell r="K43" t="str">
            <v>CANCELADO</v>
          </cell>
          <cell r="L43">
            <v>37558</v>
          </cell>
          <cell r="M43">
            <v>37558</v>
          </cell>
          <cell r="N43" t="str">
            <v>5002295</v>
          </cell>
          <cell r="O43" t="str">
            <v>33.353.327/0034-64</v>
          </cell>
          <cell r="P43" t="str">
            <v>ARTFILMS@ARTFILMS.COM.BR</v>
          </cell>
          <cell r="R43" t="str">
            <v>ART FASHION MALL 3</v>
          </cell>
          <cell r="S43" t="str">
            <v>ESTRADA DA GÁVEA Nº 899</v>
          </cell>
          <cell r="T43" t="str">
            <v>SÂO CONRADO</v>
          </cell>
          <cell r="U43" t="str">
            <v>RIO DE JANEIRO</v>
          </cell>
          <cell r="V43" t="str">
            <v>RIO DE JANEIRO</v>
          </cell>
          <cell r="X43" t="str">
            <v>FECHADO</v>
          </cell>
          <cell r="Y43">
            <v>39233</v>
          </cell>
          <cell r="Z43" t="str">
            <v>26610-01</v>
          </cell>
          <cell r="AA43">
            <v>39636.630810185183</v>
          </cell>
          <cell r="AB43">
            <v>31609</v>
          </cell>
          <cell r="AC43">
            <v>0</v>
          </cell>
          <cell r="AI43" t="str">
            <v>N</v>
          </cell>
          <cell r="AJ43" t="str">
            <v>N</v>
          </cell>
          <cell r="AK43" t="str">
            <v>N</v>
          </cell>
        </row>
        <row r="44">
          <cell r="A44">
            <v>98</v>
          </cell>
          <cell r="B44" t="str">
            <v>33.353.327/0001-04</v>
          </cell>
          <cell r="C44" t="str">
            <v>ART FILMS S/A</v>
          </cell>
          <cell r="D44" t="str">
            <v>SUSPENSO</v>
          </cell>
          <cell r="E44" t="str">
            <v>UGO MARIO AUGUSTO SORRENTINO</v>
          </cell>
          <cell r="F44" t="str">
            <v>ARTFILMS@ARTFILMS.COM.BR</v>
          </cell>
          <cell r="H44">
            <v>686</v>
          </cell>
          <cell r="J44" t="str">
            <v>ART FASHION MALL 3 E 4</v>
          </cell>
          <cell r="K44" t="str">
            <v>CANCELADO</v>
          </cell>
          <cell r="L44">
            <v>37558</v>
          </cell>
          <cell r="M44">
            <v>37558</v>
          </cell>
          <cell r="N44" t="str">
            <v>5002296</v>
          </cell>
          <cell r="O44" t="str">
            <v>33.353.327/0034-64</v>
          </cell>
          <cell r="P44" t="str">
            <v>ARTFILMS@ARTFILMS.COM.BR</v>
          </cell>
          <cell r="R44" t="str">
            <v>ART FASHION MALL 4</v>
          </cell>
          <cell r="S44" t="str">
            <v>ESTRADA DA GÁVEA Nº 899</v>
          </cell>
          <cell r="T44" t="str">
            <v>SÂO CONRADO</v>
          </cell>
          <cell r="U44" t="str">
            <v>RIO DE JANEIRO</v>
          </cell>
          <cell r="V44" t="str">
            <v>RIO DE JANEIRO</v>
          </cell>
          <cell r="X44" t="str">
            <v>FECHADO</v>
          </cell>
          <cell r="Y44">
            <v>39233</v>
          </cell>
          <cell r="Z44" t="str">
            <v>26610-01</v>
          </cell>
          <cell r="AA44">
            <v>39636.631516203706</v>
          </cell>
          <cell r="AB44">
            <v>31609</v>
          </cell>
          <cell r="AC44">
            <v>0</v>
          </cell>
          <cell r="AI44" t="str">
            <v>N</v>
          </cell>
          <cell r="AJ44" t="str">
            <v>N</v>
          </cell>
          <cell r="AK44" t="str">
            <v>N</v>
          </cell>
        </row>
        <row r="45">
          <cell r="A45">
            <v>98</v>
          </cell>
          <cell r="B45" t="str">
            <v>33.353.327/0001-04</v>
          </cell>
          <cell r="C45" t="str">
            <v>ART FILMS S/A</v>
          </cell>
          <cell r="D45" t="str">
            <v>SUSPENSO</v>
          </cell>
          <cell r="E45" t="str">
            <v>UGO MÁRIO AUGUSTO SORRENTINO</v>
          </cell>
          <cell r="F45" t="str">
            <v>ARTFILMS@ARTFILMS.COM.BR</v>
          </cell>
          <cell r="H45">
            <v>686</v>
          </cell>
          <cell r="J45" t="str">
            <v>ART FASHION MALL 3 E 4</v>
          </cell>
          <cell r="K45" t="str">
            <v>CANCELADO</v>
          </cell>
          <cell r="L45">
            <v>37558</v>
          </cell>
          <cell r="M45">
            <v>37558</v>
          </cell>
          <cell r="N45" t="str">
            <v>5002296</v>
          </cell>
          <cell r="O45" t="str">
            <v>33.353.327/0034-64</v>
          </cell>
          <cell r="P45" t="str">
            <v>ARTFILMS@ARTFILMS.COM.BR</v>
          </cell>
          <cell r="R45" t="str">
            <v>ART FASHION MALL 4</v>
          </cell>
          <cell r="S45" t="str">
            <v>ESTRADA DA GÁVEA Nº 899</v>
          </cell>
          <cell r="T45" t="str">
            <v>SÂO CONRADO</v>
          </cell>
          <cell r="U45" t="str">
            <v>RIO DE JANEIRO</v>
          </cell>
          <cell r="V45" t="str">
            <v>RIO DE JANEIRO</v>
          </cell>
          <cell r="X45" t="str">
            <v>FECHADO</v>
          </cell>
          <cell r="Y45">
            <v>39233</v>
          </cell>
          <cell r="Z45" t="str">
            <v>26610-01</v>
          </cell>
          <cell r="AA45">
            <v>39636.631516203706</v>
          </cell>
          <cell r="AB45">
            <v>31609</v>
          </cell>
          <cell r="AC45">
            <v>0</v>
          </cell>
          <cell r="AI45" t="str">
            <v>N</v>
          </cell>
          <cell r="AJ45" t="str">
            <v>N</v>
          </cell>
          <cell r="AK45" t="str">
            <v>N</v>
          </cell>
        </row>
        <row r="46">
          <cell r="A46">
            <v>98</v>
          </cell>
          <cell r="B46" t="str">
            <v>33.353.327/0001-04</v>
          </cell>
          <cell r="C46" t="str">
            <v>ART FILMS S/A</v>
          </cell>
          <cell r="D46" t="str">
            <v>SUSPENSO</v>
          </cell>
          <cell r="E46" t="str">
            <v>UGO MÁRIO AUGUSTO SORRENTINO</v>
          </cell>
          <cell r="F46" t="str">
            <v>ARTFILMS@ARTFILMS.COM.BR</v>
          </cell>
          <cell r="H46">
            <v>687</v>
          </cell>
          <cell r="J46" t="str">
            <v>ART IGUATEMI</v>
          </cell>
          <cell r="K46" t="str">
            <v>CANCELADO</v>
          </cell>
          <cell r="L46">
            <v>37558</v>
          </cell>
          <cell r="M46">
            <v>37558</v>
          </cell>
          <cell r="N46" t="str">
            <v>5002298</v>
          </cell>
          <cell r="O46" t="str">
            <v>33.353.327/0022-20</v>
          </cell>
          <cell r="P46" t="str">
            <v>ARTFILMS@ARTFILMS.COM.BR</v>
          </cell>
          <cell r="R46" t="str">
            <v>ART IGUATEMI 1</v>
          </cell>
          <cell r="S46" t="str">
            <v>AV. TANCREDO NEVES 148</v>
          </cell>
          <cell r="T46" t="str">
            <v>PITUBA</v>
          </cell>
          <cell r="U46" t="str">
            <v>SALVADOR</v>
          </cell>
          <cell r="V46" t="str">
            <v>BAHIA</v>
          </cell>
          <cell r="X46" t="str">
            <v>FECHADO</v>
          </cell>
          <cell r="Y46">
            <v>39014</v>
          </cell>
          <cell r="Z46" t="str">
            <v>41820-20</v>
          </cell>
          <cell r="AA46">
            <v>39636.655833333331</v>
          </cell>
          <cell r="AB46">
            <v>27584</v>
          </cell>
          <cell r="AC46">
            <v>396</v>
          </cell>
          <cell r="AI46" t="str">
            <v>N</v>
          </cell>
          <cell r="AJ46" t="str">
            <v>N</v>
          </cell>
          <cell r="AK46" t="str">
            <v>N</v>
          </cell>
        </row>
        <row r="47">
          <cell r="A47">
            <v>98</v>
          </cell>
          <cell r="B47" t="str">
            <v>33.353.327/0001-04</v>
          </cell>
          <cell r="C47" t="str">
            <v>ART FILMS S/A</v>
          </cell>
          <cell r="D47" t="str">
            <v>SUSPENSO</v>
          </cell>
          <cell r="E47" t="str">
            <v>UGO MARIO AUGUSTO SORRENTINO</v>
          </cell>
          <cell r="F47" t="str">
            <v>ARTFILMS@ARTFILMS.COM.BR</v>
          </cell>
          <cell r="H47">
            <v>687</v>
          </cell>
          <cell r="J47" t="str">
            <v>ART IGUATEMI</v>
          </cell>
          <cell r="K47" t="str">
            <v>CANCELADO</v>
          </cell>
          <cell r="L47">
            <v>37558</v>
          </cell>
          <cell r="M47">
            <v>37558</v>
          </cell>
          <cell r="N47" t="str">
            <v>5002298</v>
          </cell>
          <cell r="O47" t="str">
            <v>33.353.327/0022-20</v>
          </cell>
          <cell r="P47" t="str">
            <v>ARTFILMS@ARTFILMS.COM.BR</v>
          </cell>
          <cell r="R47" t="str">
            <v>ART IGUATEMI 1</v>
          </cell>
          <cell r="S47" t="str">
            <v>AV. TANCREDO NEVES 148</v>
          </cell>
          <cell r="T47" t="str">
            <v>PITUBA</v>
          </cell>
          <cell r="U47" t="str">
            <v>SALVADOR</v>
          </cell>
          <cell r="V47" t="str">
            <v>BAHIA</v>
          </cell>
          <cell r="X47" t="str">
            <v>FECHADO</v>
          </cell>
          <cell r="Y47">
            <v>39014</v>
          </cell>
          <cell r="Z47" t="str">
            <v>41820-20</v>
          </cell>
          <cell r="AA47">
            <v>39636.655833333331</v>
          </cell>
          <cell r="AB47">
            <v>27584</v>
          </cell>
          <cell r="AC47">
            <v>396</v>
          </cell>
          <cell r="AI47" t="str">
            <v>N</v>
          </cell>
          <cell r="AJ47" t="str">
            <v>N</v>
          </cell>
          <cell r="AK47" t="str">
            <v>N</v>
          </cell>
        </row>
        <row r="48">
          <cell r="A48">
            <v>98</v>
          </cell>
          <cell r="B48" t="str">
            <v>33.353.327/0001-04</v>
          </cell>
          <cell r="C48" t="str">
            <v>ART FILMS S/A</v>
          </cell>
          <cell r="D48" t="str">
            <v>SUSPENSO</v>
          </cell>
          <cell r="E48" t="str">
            <v>UGO MARIO AUGUSTO SORRENTINO</v>
          </cell>
          <cell r="F48" t="str">
            <v>ARTFILMS@ARTFILMS.COM.BR</v>
          </cell>
          <cell r="H48">
            <v>687</v>
          </cell>
          <cell r="J48" t="str">
            <v>ART IGUATEMI</v>
          </cell>
          <cell r="K48" t="str">
            <v>CANCELADO</v>
          </cell>
          <cell r="L48">
            <v>37558</v>
          </cell>
          <cell r="M48">
            <v>37558</v>
          </cell>
          <cell r="N48" t="str">
            <v>5001166</v>
          </cell>
          <cell r="O48" t="str">
            <v>33.353.327/0023-01</v>
          </cell>
          <cell r="P48" t="str">
            <v>ARTFILMS@ARTFILMS.COM.BR</v>
          </cell>
          <cell r="R48" t="str">
            <v>ART IGUATEMI 2</v>
          </cell>
          <cell r="S48" t="str">
            <v>AV. TANCREDO NEVES 148</v>
          </cell>
          <cell r="T48" t="str">
            <v>PITUBA</v>
          </cell>
          <cell r="U48" t="str">
            <v>SALVADOR</v>
          </cell>
          <cell r="V48" t="str">
            <v>BAHIA</v>
          </cell>
          <cell r="X48" t="str">
            <v>FECHADO</v>
          </cell>
          <cell r="Y48">
            <v>37235</v>
          </cell>
          <cell r="Z48" t="str">
            <v>41820-20</v>
          </cell>
          <cell r="AA48">
            <v>38939.780011574076</v>
          </cell>
          <cell r="AB48">
            <v>27806</v>
          </cell>
          <cell r="AC48">
            <v>252</v>
          </cell>
          <cell r="AI48" t="str">
            <v>N</v>
          </cell>
          <cell r="AJ48" t="str">
            <v>N</v>
          </cell>
          <cell r="AK48" t="str">
            <v>N</v>
          </cell>
        </row>
        <row r="49">
          <cell r="A49">
            <v>98</v>
          </cell>
          <cell r="B49" t="str">
            <v>33.353.327/0001-04</v>
          </cell>
          <cell r="C49" t="str">
            <v>ART FILMS S/A</v>
          </cell>
          <cell r="D49" t="str">
            <v>SUSPENSO</v>
          </cell>
          <cell r="E49" t="str">
            <v>UGO MÁRIO AUGUSTO SORRENTINO</v>
          </cell>
          <cell r="F49" t="str">
            <v>ARTFILMS@ARTFILMS.COM.BR</v>
          </cell>
          <cell r="H49">
            <v>687</v>
          </cell>
          <cell r="J49" t="str">
            <v>ART IGUATEMI</v>
          </cell>
          <cell r="K49" t="str">
            <v>CANCELADO</v>
          </cell>
          <cell r="L49">
            <v>37558</v>
          </cell>
          <cell r="M49">
            <v>37558</v>
          </cell>
          <cell r="N49" t="str">
            <v>5001166</v>
          </cell>
          <cell r="O49" t="str">
            <v>33.353.327/0023-01</v>
          </cell>
          <cell r="P49" t="str">
            <v>ARTFILMS@ARTFILMS.COM.BR</v>
          </cell>
          <cell r="R49" t="str">
            <v>ART IGUATEMI 2</v>
          </cell>
          <cell r="S49" t="str">
            <v>AV. TANCREDO NEVES 148</v>
          </cell>
          <cell r="T49" t="str">
            <v>PITUBA</v>
          </cell>
          <cell r="U49" t="str">
            <v>SALVADOR</v>
          </cell>
          <cell r="V49" t="str">
            <v>BAHIA</v>
          </cell>
          <cell r="X49" t="str">
            <v>FECHADO</v>
          </cell>
          <cell r="Y49">
            <v>37235</v>
          </cell>
          <cell r="Z49" t="str">
            <v>41820-20</v>
          </cell>
          <cell r="AA49">
            <v>38939.780011574076</v>
          </cell>
          <cell r="AB49">
            <v>27806</v>
          </cell>
          <cell r="AC49">
            <v>252</v>
          </cell>
          <cell r="AI49" t="str">
            <v>N</v>
          </cell>
          <cell r="AJ49" t="str">
            <v>N</v>
          </cell>
          <cell r="AK49" t="str">
            <v>N</v>
          </cell>
        </row>
        <row r="50">
          <cell r="A50">
            <v>98</v>
          </cell>
          <cell r="B50" t="str">
            <v>33.353.327/0001-04</v>
          </cell>
          <cell r="C50" t="str">
            <v>ART FILMS S/A</v>
          </cell>
          <cell r="D50" t="str">
            <v>SUSPENSO</v>
          </cell>
          <cell r="E50" t="str">
            <v>UGO MÁRIO AUGUSTO SORRENTINO</v>
          </cell>
          <cell r="F50" t="str">
            <v>ARTFILMS@ARTFILMS.COM.BR</v>
          </cell>
          <cell r="H50">
            <v>687</v>
          </cell>
          <cell r="J50" t="str">
            <v>ART IGUATEMI</v>
          </cell>
          <cell r="K50" t="str">
            <v>CANCELADO</v>
          </cell>
          <cell r="L50">
            <v>37558</v>
          </cell>
          <cell r="M50">
            <v>37558</v>
          </cell>
          <cell r="N50" t="str">
            <v>5002297</v>
          </cell>
          <cell r="O50" t="str">
            <v>33.353.327/0050-84</v>
          </cell>
          <cell r="P50" t="str">
            <v>ARTFILMS@ARTFILMS.COM.BR</v>
          </cell>
          <cell r="R50" t="str">
            <v>ART IGUATEMI 3</v>
          </cell>
          <cell r="S50" t="str">
            <v>AV. TANCREDO NEVES 148</v>
          </cell>
          <cell r="T50" t="str">
            <v>PITUBA</v>
          </cell>
          <cell r="U50" t="str">
            <v>SALVADOR</v>
          </cell>
          <cell r="V50" t="str">
            <v>BAHIA</v>
          </cell>
          <cell r="X50" t="str">
            <v>FECHADO</v>
          </cell>
          <cell r="Y50">
            <v>39014</v>
          </cell>
          <cell r="Z50" t="str">
            <v>41820-20</v>
          </cell>
          <cell r="AA50">
            <v>39636.641377314816</v>
          </cell>
          <cell r="AB50">
            <v>27584</v>
          </cell>
          <cell r="AC50">
            <v>252</v>
          </cell>
          <cell r="AI50" t="str">
            <v>N</v>
          </cell>
          <cell r="AJ50" t="str">
            <v>N</v>
          </cell>
          <cell r="AK50" t="str">
            <v>N</v>
          </cell>
        </row>
        <row r="51">
          <cell r="A51">
            <v>98</v>
          </cell>
          <cell r="B51" t="str">
            <v>33.353.327/0001-04</v>
          </cell>
          <cell r="C51" t="str">
            <v>ART FILMS S/A</v>
          </cell>
          <cell r="D51" t="str">
            <v>SUSPENSO</v>
          </cell>
          <cell r="E51" t="str">
            <v>UGO MARIO AUGUSTO SORRENTINO</v>
          </cell>
          <cell r="F51" t="str">
            <v>ARTFILMS@ARTFILMS.COM.BR</v>
          </cell>
          <cell r="H51">
            <v>687</v>
          </cell>
          <cell r="J51" t="str">
            <v>ART IGUATEMI</v>
          </cell>
          <cell r="K51" t="str">
            <v>CANCELADO</v>
          </cell>
          <cell r="L51">
            <v>37558</v>
          </cell>
          <cell r="M51">
            <v>37558</v>
          </cell>
          <cell r="N51" t="str">
            <v>5002297</v>
          </cell>
          <cell r="O51" t="str">
            <v>33.353.327/0050-84</v>
          </cell>
          <cell r="P51" t="str">
            <v>ARTFILMS@ARTFILMS.COM.BR</v>
          </cell>
          <cell r="R51" t="str">
            <v>ART IGUATEMI 3</v>
          </cell>
          <cell r="S51" t="str">
            <v>AV. TANCREDO NEVES 148</v>
          </cell>
          <cell r="T51" t="str">
            <v>PITUBA</v>
          </cell>
          <cell r="U51" t="str">
            <v>SALVADOR</v>
          </cell>
          <cell r="V51" t="str">
            <v>BAHIA</v>
          </cell>
          <cell r="X51" t="str">
            <v>FECHADO</v>
          </cell>
          <cell r="Y51">
            <v>39014</v>
          </cell>
          <cell r="Z51" t="str">
            <v>41820-20</v>
          </cell>
          <cell r="AA51">
            <v>39636.641377314816</v>
          </cell>
          <cell r="AB51">
            <v>27584</v>
          </cell>
          <cell r="AC51">
            <v>252</v>
          </cell>
          <cell r="AI51" t="str">
            <v>N</v>
          </cell>
          <cell r="AJ51" t="str">
            <v>N</v>
          </cell>
          <cell r="AK51" t="str">
            <v>N</v>
          </cell>
        </row>
        <row r="52">
          <cell r="A52">
            <v>98</v>
          </cell>
          <cell r="B52" t="str">
            <v>33.353.327/0001-04</v>
          </cell>
          <cell r="C52" t="str">
            <v>ART FILMS S/A</v>
          </cell>
          <cell r="D52" t="str">
            <v>SUSPENSO</v>
          </cell>
          <cell r="E52" t="str">
            <v>UGO MÁRIO AUGUSTO SORRENTINO</v>
          </cell>
          <cell r="F52" t="str">
            <v>ARTFILMS@ARTFILMS.COM.BR</v>
          </cell>
          <cell r="H52">
            <v>689</v>
          </cell>
          <cell r="J52" t="str">
            <v>ART NORTE SHOPPING</v>
          </cell>
          <cell r="K52" t="str">
            <v>CANCELADO</v>
          </cell>
          <cell r="L52">
            <v>37558</v>
          </cell>
          <cell r="M52">
            <v>37558</v>
          </cell>
          <cell r="N52" t="str">
            <v>5000531</v>
          </cell>
          <cell r="O52" t="str">
            <v>33.353.327/0052-46</v>
          </cell>
          <cell r="P52" t="str">
            <v>ARTFILMS@ARTFILMS.COM.BR</v>
          </cell>
          <cell r="R52" t="str">
            <v>ART NORT SHOPPING 1</v>
          </cell>
          <cell r="S52" t="str">
            <v>AV. DOM HELDER CÂMARA 5332</v>
          </cell>
          <cell r="T52" t="str">
            <v>DEL CASTILHO</v>
          </cell>
          <cell r="U52" t="str">
            <v>RIO DE JANEIRO</v>
          </cell>
          <cell r="V52" t="str">
            <v>RIO DE JANEIRO</v>
          </cell>
          <cell r="X52" t="str">
            <v>FECHADO</v>
          </cell>
          <cell r="Y52">
            <v>39541</v>
          </cell>
          <cell r="Z52" t="str">
            <v>20771-04</v>
          </cell>
          <cell r="AA52">
            <v>38939.779976851853</v>
          </cell>
          <cell r="AC52">
            <v>264</v>
          </cell>
          <cell r="AI52" t="str">
            <v>N</v>
          </cell>
          <cell r="AJ52" t="str">
            <v>N</v>
          </cell>
          <cell r="AK52" t="str">
            <v>N</v>
          </cell>
        </row>
        <row r="53">
          <cell r="A53">
            <v>98</v>
          </cell>
          <cell r="B53" t="str">
            <v>33.353.327/0001-04</v>
          </cell>
          <cell r="C53" t="str">
            <v>ART FILMS S/A</v>
          </cell>
          <cell r="D53" t="str">
            <v>SUSPENSO</v>
          </cell>
          <cell r="E53" t="str">
            <v>UGO MARIO AUGUSTO SORRENTINO</v>
          </cell>
          <cell r="F53" t="str">
            <v>ARTFILMS@ARTFILMS.COM.BR</v>
          </cell>
          <cell r="H53">
            <v>689</v>
          </cell>
          <cell r="J53" t="str">
            <v>ART NORTE SHOPPING</v>
          </cell>
          <cell r="K53" t="str">
            <v>CANCELADO</v>
          </cell>
          <cell r="L53">
            <v>37558</v>
          </cell>
          <cell r="M53">
            <v>37558</v>
          </cell>
          <cell r="N53" t="str">
            <v>5000531</v>
          </cell>
          <cell r="O53" t="str">
            <v>33.353.327/0052-46</v>
          </cell>
          <cell r="P53" t="str">
            <v>ARTFILMS@ARTFILMS.COM.BR</v>
          </cell>
          <cell r="R53" t="str">
            <v>ART NORT SHOPPING 1</v>
          </cell>
          <cell r="S53" t="str">
            <v>AV. DOM HELDER CÂMARA 5332</v>
          </cell>
          <cell r="T53" t="str">
            <v>DEL CASTILHO</v>
          </cell>
          <cell r="U53" t="str">
            <v>RIO DE JANEIRO</v>
          </cell>
          <cell r="V53" t="str">
            <v>RIO DE JANEIRO</v>
          </cell>
          <cell r="X53" t="str">
            <v>FECHADO</v>
          </cell>
          <cell r="Y53">
            <v>39541</v>
          </cell>
          <cell r="Z53" t="str">
            <v>20771-04</v>
          </cell>
          <cell r="AA53">
            <v>38939.779976851853</v>
          </cell>
          <cell r="AC53">
            <v>264</v>
          </cell>
          <cell r="AI53" t="str">
            <v>N</v>
          </cell>
          <cell r="AJ53" t="str">
            <v>N</v>
          </cell>
          <cell r="AK53" t="str">
            <v>N</v>
          </cell>
        </row>
        <row r="54">
          <cell r="A54">
            <v>98</v>
          </cell>
          <cell r="B54" t="str">
            <v>33.353.327/0001-04</v>
          </cell>
          <cell r="C54" t="str">
            <v>ART FILMS S/A</v>
          </cell>
          <cell r="D54" t="str">
            <v>SUSPENSO</v>
          </cell>
          <cell r="E54" t="str">
            <v>UGO MARIO AUGUSTO SORRENTINO</v>
          </cell>
          <cell r="F54" t="str">
            <v>ARTFILMS@ARTFILMS.COM.BR</v>
          </cell>
          <cell r="H54">
            <v>689</v>
          </cell>
          <cell r="J54" t="str">
            <v>ART NORTE SHOPPING</v>
          </cell>
          <cell r="K54" t="str">
            <v>CANCELADO</v>
          </cell>
          <cell r="L54">
            <v>37558</v>
          </cell>
          <cell r="M54">
            <v>37558</v>
          </cell>
          <cell r="N54" t="str">
            <v>5000530</v>
          </cell>
          <cell r="O54" t="str">
            <v>33.353.327/0052-46</v>
          </cell>
          <cell r="P54" t="str">
            <v>ARTFILMS@ARTFILMS.COM.BR</v>
          </cell>
          <cell r="R54" t="str">
            <v>ART NORT SHOPPING 2</v>
          </cell>
          <cell r="S54" t="str">
            <v>AV. DOM HELDER CÂMARA 5332</v>
          </cell>
          <cell r="T54" t="str">
            <v>DEL CASTILHO</v>
          </cell>
          <cell r="U54" t="str">
            <v>RIO DE JANEIRO</v>
          </cell>
          <cell r="V54" t="str">
            <v>RIO DE JANEIRO</v>
          </cell>
          <cell r="X54" t="str">
            <v>FECHADO</v>
          </cell>
          <cell r="Y54">
            <v>39541</v>
          </cell>
          <cell r="Z54" t="str">
            <v>20771-04</v>
          </cell>
          <cell r="AA54">
            <v>38939.780069444445</v>
          </cell>
          <cell r="AC54">
            <v>264</v>
          </cell>
          <cell r="AI54" t="str">
            <v>N</v>
          </cell>
          <cell r="AJ54" t="str">
            <v>N</v>
          </cell>
          <cell r="AK54" t="str">
            <v>N</v>
          </cell>
        </row>
        <row r="55">
          <cell r="A55">
            <v>98</v>
          </cell>
          <cell r="B55" t="str">
            <v>33.353.327/0001-04</v>
          </cell>
          <cell r="C55" t="str">
            <v>ART FILMS S/A</v>
          </cell>
          <cell r="D55" t="str">
            <v>SUSPENSO</v>
          </cell>
          <cell r="E55" t="str">
            <v>UGO MÁRIO AUGUSTO SORRENTINO</v>
          </cell>
          <cell r="F55" t="str">
            <v>ARTFILMS@ARTFILMS.COM.BR</v>
          </cell>
          <cell r="H55">
            <v>689</v>
          </cell>
          <cell r="J55" t="str">
            <v>ART NORTE SHOPPING</v>
          </cell>
          <cell r="K55" t="str">
            <v>CANCELADO</v>
          </cell>
          <cell r="L55">
            <v>37558</v>
          </cell>
          <cell r="M55">
            <v>37558</v>
          </cell>
          <cell r="N55" t="str">
            <v>5000530</v>
          </cell>
          <cell r="O55" t="str">
            <v>33.353.327/0052-46</v>
          </cell>
          <cell r="P55" t="str">
            <v>ARTFILMS@ARTFILMS.COM.BR</v>
          </cell>
          <cell r="R55" t="str">
            <v>ART NORT SHOPPING 2</v>
          </cell>
          <cell r="S55" t="str">
            <v>AV. DOM HELDER CÂMARA 5332</v>
          </cell>
          <cell r="T55" t="str">
            <v>DEL CASTILHO</v>
          </cell>
          <cell r="U55" t="str">
            <v>RIO DE JANEIRO</v>
          </cell>
          <cell r="V55" t="str">
            <v>RIO DE JANEIRO</v>
          </cell>
          <cell r="X55" t="str">
            <v>FECHADO</v>
          </cell>
          <cell r="Y55">
            <v>39541</v>
          </cell>
          <cell r="Z55" t="str">
            <v>20771-04</v>
          </cell>
          <cell r="AA55">
            <v>38939.780069444445</v>
          </cell>
          <cell r="AC55">
            <v>264</v>
          </cell>
          <cell r="AI55" t="str">
            <v>N</v>
          </cell>
          <cell r="AJ55" t="str">
            <v>N</v>
          </cell>
          <cell r="AK55" t="str">
            <v>N</v>
          </cell>
        </row>
        <row r="56">
          <cell r="A56">
            <v>98</v>
          </cell>
          <cell r="B56" t="str">
            <v>33.353.327/0001-04</v>
          </cell>
          <cell r="C56" t="str">
            <v>ART FILMS S/A</v>
          </cell>
          <cell r="D56" t="str">
            <v>SUSPENSO</v>
          </cell>
          <cell r="E56" t="str">
            <v>UGO MÁRIO AUGUSTO SORRENTINO</v>
          </cell>
          <cell r="F56" t="str">
            <v>ARTFILMS@ARTFILMS.COM.BR</v>
          </cell>
          <cell r="H56">
            <v>690</v>
          </cell>
          <cell r="J56" t="str">
            <v>ART QUALITY SHOPPING</v>
          </cell>
          <cell r="K56" t="str">
            <v>CANCELADO</v>
          </cell>
          <cell r="L56">
            <v>37558</v>
          </cell>
          <cell r="M56">
            <v>37558</v>
          </cell>
          <cell r="N56" t="str">
            <v>5000533</v>
          </cell>
          <cell r="O56" t="str">
            <v>33.353.327/0058-31</v>
          </cell>
          <cell r="P56" t="str">
            <v>ARTFILMS@ARTFILMS.COM.BR</v>
          </cell>
          <cell r="R56" t="str">
            <v>ART QUALITY SHOPPING 2</v>
          </cell>
          <cell r="S56" t="str">
            <v>AV. GEREMÁRIO DANTAS 1400</v>
          </cell>
          <cell r="T56" t="str">
            <v>JACAREPAGUÁ</v>
          </cell>
          <cell r="U56" t="str">
            <v>RIO DE JANEIRO</v>
          </cell>
          <cell r="V56" t="str">
            <v>RIO DE JANEIRO</v>
          </cell>
          <cell r="X56" t="str">
            <v>FECHADO</v>
          </cell>
          <cell r="Y56">
            <v>38639</v>
          </cell>
          <cell r="Z56" t="str">
            <v>22760-01</v>
          </cell>
          <cell r="AA56">
            <v>38939.779976851853</v>
          </cell>
          <cell r="AB56">
            <v>36375</v>
          </cell>
          <cell r="AC56">
            <v>0</v>
          </cell>
          <cell r="AI56" t="str">
            <v>N</v>
          </cell>
          <cell r="AJ56" t="str">
            <v>N</v>
          </cell>
          <cell r="AK56" t="str">
            <v>N</v>
          </cell>
        </row>
        <row r="57">
          <cell r="A57">
            <v>98</v>
          </cell>
          <cell r="B57" t="str">
            <v>33.353.327/0001-04</v>
          </cell>
          <cell r="C57" t="str">
            <v>ART FILMS S/A</v>
          </cell>
          <cell r="D57" t="str">
            <v>SUSPENSO</v>
          </cell>
          <cell r="E57" t="str">
            <v>UGO MARIO AUGUSTO SORRENTINO</v>
          </cell>
          <cell r="F57" t="str">
            <v>ARTFILMS@ARTFILMS.COM.BR</v>
          </cell>
          <cell r="H57">
            <v>690</v>
          </cell>
          <cell r="J57" t="str">
            <v>ART QUALITY SHOPPING</v>
          </cell>
          <cell r="K57" t="str">
            <v>CANCELADO</v>
          </cell>
          <cell r="L57">
            <v>37558</v>
          </cell>
          <cell r="M57">
            <v>37558</v>
          </cell>
          <cell r="N57" t="str">
            <v>5000533</v>
          </cell>
          <cell r="O57" t="str">
            <v>33.353.327/0058-31</v>
          </cell>
          <cell r="P57" t="str">
            <v>ARTFILMS@ARTFILMS.COM.BR</v>
          </cell>
          <cell r="R57" t="str">
            <v>ART QUALITY SHOPPING 2</v>
          </cell>
          <cell r="S57" t="str">
            <v>AV. GEREMÁRIO DANTAS 1400</v>
          </cell>
          <cell r="T57" t="str">
            <v>JACAREPAGUÁ</v>
          </cell>
          <cell r="U57" t="str">
            <v>RIO DE JANEIRO</v>
          </cell>
          <cell r="V57" t="str">
            <v>RIO DE JANEIRO</v>
          </cell>
          <cell r="X57" t="str">
            <v>FECHADO</v>
          </cell>
          <cell r="Y57">
            <v>38639</v>
          </cell>
          <cell r="Z57" t="str">
            <v>22760-01</v>
          </cell>
          <cell r="AA57">
            <v>38939.779976851853</v>
          </cell>
          <cell r="AB57">
            <v>36375</v>
          </cell>
          <cell r="AC57">
            <v>0</v>
          </cell>
          <cell r="AI57" t="str">
            <v>N</v>
          </cell>
          <cell r="AJ57" t="str">
            <v>N</v>
          </cell>
          <cell r="AK57" t="str">
            <v>N</v>
          </cell>
        </row>
        <row r="58">
          <cell r="A58">
            <v>98</v>
          </cell>
          <cell r="B58" t="str">
            <v>33.353.327/0001-04</v>
          </cell>
          <cell r="C58" t="str">
            <v>ART FILMS S/A</v>
          </cell>
          <cell r="D58" t="str">
            <v>SUSPENSO</v>
          </cell>
          <cell r="E58" t="str">
            <v>UGO MÁRIO AUGUSTO SORRENTINO</v>
          </cell>
          <cell r="F58" t="str">
            <v>ARTFILMS@ARTFILMS.COM.BR</v>
          </cell>
          <cell r="H58">
            <v>691</v>
          </cell>
          <cell r="J58" t="str">
            <v>ART WEST SHOPPING 3,4,5 E 6</v>
          </cell>
          <cell r="K58" t="str">
            <v>LIBERADO</v>
          </cell>
          <cell r="L58">
            <v>37558</v>
          </cell>
          <cell r="M58">
            <v>37558</v>
          </cell>
          <cell r="N58" t="str">
            <v>5002181</v>
          </cell>
          <cell r="O58" t="str">
            <v>33.353.327/0053-27</v>
          </cell>
          <cell r="P58" t="str">
            <v>ARTFILMS@ARTFILMS.COM.BR</v>
          </cell>
          <cell r="R58" t="str">
            <v>ART WEST SHOPPING 3</v>
          </cell>
          <cell r="S58" t="str">
            <v>ESTRADA DO MENDANHA 555</v>
          </cell>
          <cell r="T58" t="str">
            <v>CAMPO GRANDE</v>
          </cell>
          <cell r="U58" t="str">
            <v>RIO DE JANEIRO</v>
          </cell>
          <cell r="V58" t="str">
            <v>RIO DE JANEIRO</v>
          </cell>
          <cell r="X58" t="str">
            <v>FECHADO</v>
          </cell>
          <cell r="Y58">
            <v>40329</v>
          </cell>
          <cell r="Z58" t="str">
            <v>23087-83</v>
          </cell>
          <cell r="AA58">
            <v>39470.457766203705</v>
          </cell>
          <cell r="AB58">
            <v>35726</v>
          </cell>
          <cell r="AC58">
            <v>208</v>
          </cell>
          <cell r="AI58" t="str">
            <v>N</v>
          </cell>
          <cell r="AJ58" t="str">
            <v>N</v>
          </cell>
          <cell r="AK58" t="str">
            <v>N</v>
          </cell>
        </row>
        <row r="59">
          <cell r="A59">
            <v>98</v>
          </cell>
          <cell r="B59" t="str">
            <v>33.353.327/0001-04</v>
          </cell>
          <cell r="C59" t="str">
            <v>ART FILMS S/A</v>
          </cell>
          <cell r="D59" t="str">
            <v>SUSPENSO</v>
          </cell>
          <cell r="E59" t="str">
            <v>UGO MARIO AUGUSTO SORRENTINO</v>
          </cell>
          <cell r="F59" t="str">
            <v>ARTFILMS@ARTFILMS.COM.BR</v>
          </cell>
          <cell r="H59">
            <v>691</v>
          </cell>
          <cell r="J59" t="str">
            <v>ART WEST SHOPPING 3,4,5 E 6</v>
          </cell>
          <cell r="K59" t="str">
            <v>LIBERADO</v>
          </cell>
          <cell r="L59">
            <v>37558</v>
          </cell>
          <cell r="M59">
            <v>37558</v>
          </cell>
          <cell r="N59" t="str">
            <v>5002181</v>
          </cell>
          <cell r="O59" t="str">
            <v>33.353.327/0053-27</v>
          </cell>
          <cell r="P59" t="str">
            <v>ARTFILMS@ARTFILMS.COM.BR</v>
          </cell>
          <cell r="R59" t="str">
            <v>ART WEST SHOPPING 3</v>
          </cell>
          <cell r="S59" t="str">
            <v>ESTRADA DO MENDANHA 555</v>
          </cell>
          <cell r="T59" t="str">
            <v>CAMPO GRANDE</v>
          </cell>
          <cell r="U59" t="str">
            <v>RIO DE JANEIRO</v>
          </cell>
          <cell r="V59" t="str">
            <v>RIO DE JANEIRO</v>
          </cell>
          <cell r="X59" t="str">
            <v>FECHADO</v>
          </cell>
          <cell r="Y59">
            <v>40329</v>
          </cell>
          <cell r="Z59" t="str">
            <v>23087-83</v>
          </cell>
          <cell r="AA59">
            <v>39470.457766203705</v>
          </cell>
          <cell r="AB59">
            <v>35726</v>
          </cell>
          <cell r="AC59">
            <v>208</v>
          </cell>
          <cell r="AI59" t="str">
            <v>N</v>
          </cell>
          <cell r="AJ59" t="str">
            <v>N</v>
          </cell>
          <cell r="AK59" t="str">
            <v>N</v>
          </cell>
        </row>
        <row r="60">
          <cell r="A60">
            <v>98</v>
          </cell>
          <cell r="B60" t="str">
            <v>33.353.327/0001-04</v>
          </cell>
          <cell r="C60" t="str">
            <v>ART FILMS S/A</v>
          </cell>
          <cell r="D60" t="str">
            <v>SUSPENSO</v>
          </cell>
          <cell r="E60" t="str">
            <v>UGO MARIO AUGUSTO SORRENTINO</v>
          </cell>
          <cell r="F60" t="str">
            <v>ARTFILMS@ARTFILMS.COM.BR</v>
          </cell>
          <cell r="H60">
            <v>691</v>
          </cell>
          <cell r="J60" t="str">
            <v>ART WEST SHOPPING 3,4,5 E 6</v>
          </cell>
          <cell r="K60" t="str">
            <v>LIBERADO</v>
          </cell>
          <cell r="L60">
            <v>37558</v>
          </cell>
          <cell r="M60">
            <v>37558</v>
          </cell>
          <cell r="N60" t="str">
            <v>5002182</v>
          </cell>
          <cell r="O60" t="str">
            <v>33.353.327/0053-27</v>
          </cell>
          <cell r="P60" t="str">
            <v>ARTFILMS@ARTFILMS.COM.BR</v>
          </cell>
          <cell r="R60" t="str">
            <v>ART WEST SHOPPING 4</v>
          </cell>
          <cell r="S60" t="str">
            <v>ESTRADA DO MENDANHA 555</v>
          </cell>
          <cell r="T60" t="str">
            <v>CAMPO GRANDE</v>
          </cell>
          <cell r="U60" t="str">
            <v>RIO DE JANEIRO</v>
          </cell>
          <cell r="V60" t="str">
            <v>RIO DE JANEIRO</v>
          </cell>
          <cell r="X60" t="str">
            <v>FECHADO</v>
          </cell>
          <cell r="Y60">
            <v>40329</v>
          </cell>
          <cell r="Z60" t="str">
            <v>23087-83</v>
          </cell>
          <cell r="AA60">
            <v>39470.458541666667</v>
          </cell>
          <cell r="AB60">
            <v>35726</v>
          </cell>
          <cell r="AC60">
            <v>245</v>
          </cell>
          <cell r="AI60" t="str">
            <v>N</v>
          </cell>
          <cell r="AJ60" t="str">
            <v>N</v>
          </cell>
          <cell r="AK60" t="str">
            <v>N</v>
          </cell>
        </row>
        <row r="61">
          <cell r="A61">
            <v>98</v>
          </cell>
          <cell r="B61" t="str">
            <v>33.353.327/0001-04</v>
          </cell>
          <cell r="C61" t="str">
            <v>ART FILMS S/A</v>
          </cell>
          <cell r="D61" t="str">
            <v>SUSPENSO</v>
          </cell>
          <cell r="E61" t="str">
            <v>UGO MÁRIO AUGUSTO SORRENTINO</v>
          </cell>
          <cell r="F61" t="str">
            <v>ARTFILMS@ARTFILMS.COM.BR</v>
          </cell>
          <cell r="H61">
            <v>691</v>
          </cell>
          <cell r="J61" t="str">
            <v>ART WEST SHOPPING 3,4,5 E 6</v>
          </cell>
          <cell r="K61" t="str">
            <v>LIBERADO</v>
          </cell>
          <cell r="L61">
            <v>37558</v>
          </cell>
          <cell r="M61">
            <v>37558</v>
          </cell>
          <cell r="N61" t="str">
            <v>5002182</v>
          </cell>
          <cell r="O61" t="str">
            <v>33.353.327/0053-27</v>
          </cell>
          <cell r="P61" t="str">
            <v>ARTFILMS@ARTFILMS.COM.BR</v>
          </cell>
          <cell r="R61" t="str">
            <v>ART WEST SHOPPING 4</v>
          </cell>
          <cell r="S61" t="str">
            <v>ESTRADA DO MENDANHA 555</v>
          </cell>
          <cell r="T61" t="str">
            <v>CAMPO GRANDE</v>
          </cell>
          <cell r="U61" t="str">
            <v>RIO DE JANEIRO</v>
          </cell>
          <cell r="V61" t="str">
            <v>RIO DE JANEIRO</v>
          </cell>
          <cell r="X61" t="str">
            <v>FECHADO</v>
          </cell>
          <cell r="Y61">
            <v>40329</v>
          </cell>
          <cell r="Z61" t="str">
            <v>23087-83</v>
          </cell>
          <cell r="AA61">
            <v>39470.458541666667</v>
          </cell>
          <cell r="AB61">
            <v>35726</v>
          </cell>
          <cell r="AC61">
            <v>245</v>
          </cell>
          <cell r="AI61" t="str">
            <v>N</v>
          </cell>
          <cell r="AJ61" t="str">
            <v>N</v>
          </cell>
          <cell r="AK61" t="str">
            <v>N</v>
          </cell>
        </row>
        <row r="62">
          <cell r="A62">
            <v>98</v>
          </cell>
          <cell r="B62" t="str">
            <v>33.353.327/0001-04</v>
          </cell>
          <cell r="C62" t="str">
            <v>ART FILMS S/A</v>
          </cell>
          <cell r="D62" t="str">
            <v>SUSPENSO</v>
          </cell>
          <cell r="E62" t="str">
            <v>UGO MARIO AUGUSTO SORRENTINO</v>
          </cell>
          <cell r="F62" t="str">
            <v>ARTFILMS@ARTFILMS.COM.BR</v>
          </cell>
          <cell r="H62">
            <v>691</v>
          </cell>
          <cell r="J62" t="str">
            <v>ART WEST SHOPPING 3,4,5 E 6</v>
          </cell>
          <cell r="K62" t="str">
            <v>LIBERADO</v>
          </cell>
          <cell r="L62">
            <v>37558</v>
          </cell>
          <cell r="M62">
            <v>37558</v>
          </cell>
          <cell r="N62" t="str">
            <v>5002183</v>
          </cell>
          <cell r="O62" t="str">
            <v>33.353.327/0053-27</v>
          </cell>
          <cell r="P62" t="str">
            <v>ARTFILMS@ARTFILMS.COM.BR</v>
          </cell>
          <cell r="R62" t="str">
            <v>ART WEST SHOPPING 5</v>
          </cell>
          <cell r="S62" t="str">
            <v>ESTRADA DO MENDANHA 555</v>
          </cell>
          <cell r="T62" t="str">
            <v>CAMPO GRANDE</v>
          </cell>
          <cell r="U62" t="str">
            <v>RIO DE JANEIRO</v>
          </cell>
          <cell r="V62" t="str">
            <v>RIO DE JANEIRO</v>
          </cell>
          <cell r="X62" t="str">
            <v>FECHADO</v>
          </cell>
          <cell r="Y62">
            <v>40329</v>
          </cell>
          <cell r="Z62" t="str">
            <v>23087-83</v>
          </cell>
          <cell r="AA62">
            <v>39470.459189814814</v>
          </cell>
          <cell r="AB62">
            <v>35726</v>
          </cell>
          <cell r="AC62">
            <v>224</v>
          </cell>
          <cell r="AI62" t="str">
            <v>N</v>
          </cell>
          <cell r="AJ62" t="str">
            <v>N</v>
          </cell>
          <cell r="AK62" t="str">
            <v>N</v>
          </cell>
        </row>
        <row r="63">
          <cell r="A63">
            <v>98</v>
          </cell>
          <cell r="B63" t="str">
            <v>33.353.327/0001-04</v>
          </cell>
          <cell r="C63" t="str">
            <v>ART FILMS S/A</v>
          </cell>
          <cell r="D63" t="str">
            <v>SUSPENSO</v>
          </cell>
          <cell r="E63" t="str">
            <v>UGO MÁRIO AUGUSTO SORRENTINO</v>
          </cell>
          <cell r="F63" t="str">
            <v>ARTFILMS@ARTFILMS.COM.BR</v>
          </cell>
          <cell r="H63">
            <v>691</v>
          </cell>
          <cell r="J63" t="str">
            <v>ART WEST SHOPPING 3,4,5 E 6</v>
          </cell>
          <cell r="K63" t="str">
            <v>LIBERADO</v>
          </cell>
          <cell r="L63">
            <v>37558</v>
          </cell>
          <cell r="M63">
            <v>37558</v>
          </cell>
          <cell r="N63" t="str">
            <v>5002183</v>
          </cell>
          <cell r="O63" t="str">
            <v>33.353.327/0053-27</v>
          </cell>
          <cell r="P63" t="str">
            <v>ARTFILMS@ARTFILMS.COM.BR</v>
          </cell>
          <cell r="R63" t="str">
            <v>ART WEST SHOPPING 5</v>
          </cell>
          <cell r="S63" t="str">
            <v>ESTRADA DO MENDANHA 555</v>
          </cell>
          <cell r="T63" t="str">
            <v>CAMPO GRANDE</v>
          </cell>
          <cell r="U63" t="str">
            <v>RIO DE JANEIRO</v>
          </cell>
          <cell r="V63" t="str">
            <v>RIO DE JANEIRO</v>
          </cell>
          <cell r="X63" t="str">
            <v>FECHADO</v>
          </cell>
          <cell r="Y63">
            <v>40329</v>
          </cell>
          <cell r="Z63" t="str">
            <v>23087-83</v>
          </cell>
          <cell r="AA63">
            <v>39470.459189814814</v>
          </cell>
          <cell r="AB63">
            <v>35726</v>
          </cell>
          <cell r="AC63">
            <v>224</v>
          </cell>
          <cell r="AI63" t="str">
            <v>N</v>
          </cell>
          <cell r="AJ63" t="str">
            <v>N</v>
          </cell>
          <cell r="AK63" t="str">
            <v>N</v>
          </cell>
        </row>
        <row r="64">
          <cell r="A64">
            <v>98</v>
          </cell>
          <cell r="B64" t="str">
            <v>33.353.327/0001-04</v>
          </cell>
          <cell r="C64" t="str">
            <v>ART FILMS S/A</v>
          </cell>
          <cell r="D64" t="str">
            <v>SUSPENSO</v>
          </cell>
          <cell r="E64" t="str">
            <v>UGO MARIO AUGUSTO SORRENTINO</v>
          </cell>
          <cell r="F64" t="str">
            <v>ARTFILMS@ARTFILMS.COM.BR</v>
          </cell>
          <cell r="H64">
            <v>691</v>
          </cell>
          <cell r="J64" t="str">
            <v>ART WEST SHOPPING 3,4,5 E 6</v>
          </cell>
          <cell r="K64" t="str">
            <v>LIBERADO</v>
          </cell>
          <cell r="L64">
            <v>37558</v>
          </cell>
          <cell r="M64">
            <v>37558</v>
          </cell>
          <cell r="N64" t="str">
            <v>5002184</v>
          </cell>
          <cell r="O64" t="str">
            <v>33.353.327/0053-27</v>
          </cell>
          <cell r="P64" t="str">
            <v>ARTFILMS@ARTFILMS.COM.BR</v>
          </cell>
          <cell r="R64" t="str">
            <v>ART WEST SHOPPING 6</v>
          </cell>
          <cell r="S64" t="str">
            <v>ESTRADA DO MENDANHA 555</v>
          </cell>
          <cell r="T64" t="str">
            <v>CAMPO GRANDE</v>
          </cell>
          <cell r="U64" t="str">
            <v>RIO DE JANEIRO</v>
          </cell>
          <cell r="V64" t="str">
            <v>RIO DE JANEIRO</v>
          </cell>
          <cell r="X64" t="str">
            <v>FECHADO</v>
          </cell>
          <cell r="Y64">
            <v>40329</v>
          </cell>
          <cell r="Z64" t="str">
            <v>23087-83</v>
          </cell>
          <cell r="AA64">
            <v>39470.459837962961</v>
          </cell>
          <cell r="AB64">
            <v>35726</v>
          </cell>
          <cell r="AC64">
            <v>245</v>
          </cell>
          <cell r="AI64" t="str">
            <v>N</v>
          </cell>
          <cell r="AJ64" t="str">
            <v>N</v>
          </cell>
          <cell r="AK64" t="str">
            <v>N</v>
          </cell>
        </row>
        <row r="65">
          <cell r="A65">
            <v>98</v>
          </cell>
          <cell r="B65" t="str">
            <v>33.353.327/0001-04</v>
          </cell>
          <cell r="C65" t="str">
            <v>ART FILMS S/A</v>
          </cell>
          <cell r="D65" t="str">
            <v>SUSPENSO</v>
          </cell>
          <cell r="E65" t="str">
            <v>UGO MÁRIO AUGUSTO SORRENTINO</v>
          </cell>
          <cell r="F65" t="str">
            <v>ARTFILMS@ARTFILMS.COM.BR</v>
          </cell>
          <cell r="H65">
            <v>691</v>
          </cell>
          <cell r="J65" t="str">
            <v>ART WEST SHOPPING 3,4,5 E 6</v>
          </cell>
          <cell r="K65" t="str">
            <v>LIBERADO</v>
          </cell>
          <cell r="L65">
            <v>37558</v>
          </cell>
          <cell r="M65">
            <v>37558</v>
          </cell>
          <cell r="N65" t="str">
            <v>5002184</v>
          </cell>
          <cell r="O65" t="str">
            <v>33.353.327/0053-27</v>
          </cell>
          <cell r="P65" t="str">
            <v>ARTFILMS@ARTFILMS.COM.BR</v>
          </cell>
          <cell r="R65" t="str">
            <v>ART WEST SHOPPING 6</v>
          </cell>
          <cell r="S65" t="str">
            <v>ESTRADA DO MENDANHA 555</v>
          </cell>
          <cell r="T65" t="str">
            <v>CAMPO GRANDE</v>
          </cell>
          <cell r="U65" t="str">
            <v>RIO DE JANEIRO</v>
          </cell>
          <cell r="V65" t="str">
            <v>RIO DE JANEIRO</v>
          </cell>
          <cell r="X65" t="str">
            <v>FECHADO</v>
          </cell>
          <cell r="Y65">
            <v>40329</v>
          </cell>
          <cell r="Z65" t="str">
            <v>23087-83</v>
          </cell>
          <cell r="AA65">
            <v>39470.459837962961</v>
          </cell>
          <cell r="AB65">
            <v>35726</v>
          </cell>
          <cell r="AC65">
            <v>245</v>
          </cell>
          <cell r="AI65" t="str">
            <v>N</v>
          </cell>
          <cell r="AJ65" t="str">
            <v>N</v>
          </cell>
          <cell r="AK65" t="str">
            <v>N</v>
          </cell>
        </row>
        <row r="66">
          <cell r="A66">
            <v>98</v>
          </cell>
          <cell r="B66" t="str">
            <v>33.353.327/0001-04</v>
          </cell>
          <cell r="C66" t="str">
            <v>ART FILMS S/A</v>
          </cell>
          <cell r="D66" t="str">
            <v>SUSPENSO</v>
          </cell>
          <cell r="E66" t="str">
            <v>UGO MÁRIO AUGUSTO SORRENTINO</v>
          </cell>
          <cell r="F66" t="str">
            <v>ARTFILMS@ARTFILMS.COM.BR</v>
          </cell>
          <cell r="H66">
            <v>692</v>
          </cell>
          <cell r="J66" t="str">
            <v>ART UNIGRANRIO</v>
          </cell>
          <cell r="K66" t="str">
            <v>CANCELADO</v>
          </cell>
          <cell r="L66">
            <v>37558</v>
          </cell>
          <cell r="M66">
            <v>37558</v>
          </cell>
          <cell r="N66" t="str">
            <v>5000538</v>
          </cell>
          <cell r="O66" t="str">
            <v>33.353.327/0056-70</v>
          </cell>
          <cell r="P66" t="str">
            <v>ARTFILMS@ARTFILMS.COM.BR</v>
          </cell>
          <cell r="R66" t="str">
            <v>ART UNIGRANRIO 1</v>
          </cell>
          <cell r="S66" t="str">
            <v>RUA MARQUÊS DE HERVAL 1216</v>
          </cell>
          <cell r="T66" t="str">
            <v>25 DE AGOSTO</v>
          </cell>
          <cell r="U66" t="str">
            <v>DUQUE DE CAXIAS</v>
          </cell>
          <cell r="V66" t="str">
            <v>RIO DE JANEIRO</v>
          </cell>
          <cell r="X66" t="str">
            <v>FECHADO</v>
          </cell>
          <cell r="Y66">
            <v>39691</v>
          </cell>
          <cell r="Z66" t="str">
            <v>20071-00</v>
          </cell>
          <cell r="AA66">
            <v>38939.779988425929</v>
          </cell>
          <cell r="AB66">
            <v>35726</v>
          </cell>
          <cell r="AC66">
            <v>195</v>
          </cell>
          <cell r="AI66" t="str">
            <v>N</v>
          </cell>
          <cell r="AJ66" t="str">
            <v>N</v>
          </cell>
          <cell r="AK66" t="str">
            <v>N</v>
          </cell>
        </row>
        <row r="67">
          <cell r="A67">
            <v>98</v>
          </cell>
          <cell r="B67" t="str">
            <v>33.353.327/0001-04</v>
          </cell>
          <cell r="C67" t="str">
            <v>ART FILMS S/A</v>
          </cell>
          <cell r="D67" t="str">
            <v>SUSPENSO</v>
          </cell>
          <cell r="E67" t="str">
            <v>UGO MARIO AUGUSTO SORRENTINO</v>
          </cell>
          <cell r="F67" t="str">
            <v>ARTFILMS@ARTFILMS.COM.BR</v>
          </cell>
          <cell r="H67">
            <v>692</v>
          </cell>
          <cell r="J67" t="str">
            <v>ART UNIGRANRIO</v>
          </cell>
          <cell r="K67" t="str">
            <v>CANCELADO</v>
          </cell>
          <cell r="L67">
            <v>37558</v>
          </cell>
          <cell r="M67">
            <v>37558</v>
          </cell>
          <cell r="N67" t="str">
            <v>5000538</v>
          </cell>
          <cell r="O67" t="str">
            <v>33.353.327/0056-70</v>
          </cell>
          <cell r="P67" t="str">
            <v>ARTFILMS@ARTFILMS.COM.BR</v>
          </cell>
          <cell r="R67" t="str">
            <v>ART UNIGRANRIO 1</v>
          </cell>
          <cell r="S67" t="str">
            <v>RUA MARQUÊS DE HERVAL 1216</v>
          </cell>
          <cell r="T67" t="str">
            <v>25 DE AGOSTO</v>
          </cell>
          <cell r="U67" t="str">
            <v>DUQUE DE CAXIAS</v>
          </cell>
          <cell r="V67" t="str">
            <v>RIO DE JANEIRO</v>
          </cell>
          <cell r="X67" t="str">
            <v>FECHADO</v>
          </cell>
          <cell r="Y67">
            <v>39691</v>
          </cell>
          <cell r="Z67" t="str">
            <v>20071-00</v>
          </cell>
          <cell r="AA67">
            <v>38939.779988425929</v>
          </cell>
          <cell r="AB67">
            <v>35726</v>
          </cell>
          <cell r="AC67">
            <v>195</v>
          </cell>
          <cell r="AI67" t="str">
            <v>N</v>
          </cell>
          <cell r="AJ67" t="str">
            <v>N</v>
          </cell>
          <cell r="AK67" t="str">
            <v>N</v>
          </cell>
        </row>
        <row r="68">
          <cell r="A68">
            <v>98</v>
          </cell>
          <cell r="B68" t="str">
            <v>33.353.327/0001-04</v>
          </cell>
          <cell r="C68" t="str">
            <v>ART FILMS S/A</v>
          </cell>
          <cell r="D68" t="str">
            <v>SUSPENSO</v>
          </cell>
          <cell r="E68" t="str">
            <v>UGO MARIO AUGUSTO SORRENTINO</v>
          </cell>
          <cell r="F68" t="str">
            <v>ARTFILMS@ARTFILMS.COM.BR</v>
          </cell>
          <cell r="H68">
            <v>692</v>
          </cell>
          <cell r="J68" t="str">
            <v>ART UNIGRANRIO</v>
          </cell>
          <cell r="K68" t="str">
            <v>CANCELADO</v>
          </cell>
          <cell r="L68">
            <v>37558</v>
          </cell>
          <cell r="M68">
            <v>37558</v>
          </cell>
          <cell r="N68" t="str">
            <v>5000539</v>
          </cell>
          <cell r="O68" t="str">
            <v>33.353.327/0056-70</v>
          </cell>
          <cell r="P68" t="str">
            <v>ARTFILMS@ARTFILMS.COM.BR</v>
          </cell>
          <cell r="R68" t="str">
            <v>ART UNIGRANRIO 2</v>
          </cell>
          <cell r="S68" t="str">
            <v>RUA MARQUÊS DE HERVAL 1216</v>
          </cell>
          <cell r="T68" t="str">
            <v>25 DE AGOSTO</v>
          </cell>
          <cell r="U68" t="str">
            <v>DUQUE DE CAXIAS</v>
          </cell>
          <cell r="V68" t="str">
            <v>RIO DE JANEIRO</v>
          </cell>
          <cell r="X68" t="str">
            <v>FECHADO</v>
          </cell>
          <cell r="Y68">
            <v>39691</v>
          </cell>
          <cell r="Z68" t="str">
            <v>20071-00</v>
          </cell>
          <cell r="AA68">
            <v>38939.779988425929</v>
          </cell>
          <cell r="AB68">
            <v>35726</v>
          </cell>
          <cell r="AC68">
            <v>120</v>
          </cell>
          <cell r="AI68" t="str">
            <v>N</v>
          </cell>
          <cell r="AJ68" t="str">
            <v>N</v>
          </cell>
          <cell r="AK68" t="str">
            <v>N</v>
          </cell>
        </row>
        <row r="69">
          <cell r="A69">
            <v>98</v>
          </cell>
          <cell r="B69" t="str">
            <v>33.353.327/0001-04</v>
          </cell>
          <cell r="C69" t="str">
            <v>ART FILMS S/A</v>
          </cell>
          <cell r="D69" t="str">
            <v>SUSPENSO</v>
          </cell>
          <cell r="E69" t="str">
            <v>UGO MÁRIO AUGUSTO SORRENTINO</v>
          </cell>
          <cell r="F69" t="str">
            <v>ARTFILMS@ARTFILMS.COM.BR</v>
          </cell>
          <cell r="H69">
            <v>692</v>
          </cell>
          <cell r="J69" t="str">
            <v>ART UNIGRANRIO</v>
          </cell>
          <cell r="K69" t="str">
            <v>CANCELADO</v>
          </cell>
          <cell r="L69">
            <v>37558</v>
          </cell>
          <cell r="M69">
            <v>37558</v>
          </cell>
          <cell r="N69" t="str">
            <v>5000539</v>
          </cell>
          <cell r="O69" t="str">
            <v>33.353.327/0056-70</v>
          </cell>
          <cell r="P69" t="str">
            <v>ARTFILMS@ARTFILMS.COM.BR</v>
          </cell>
          <cell r="R69" t="str">
            <v>ART UNIGRANRIO 2</v>
          </cell>
          <cell r="S69" t="str">
            <v>RUA MARQUÊS DE HERVAL 1216</v>
          </cell>
          <cell r="T69" t="str">
            <v>25 DE AGOSTO</v>
          </cell>
          <cell r="U69" t="str">
            <v>DUQUE DE CAXIAS</v>
          </cell>
          <cell r="V69" t="str">
            <v>RIO DE JANEIRO</v>
          </cell>
          <cell r="X69" t="str">
            <v>FECHADO</v>
          </cell>
          <cell r="Y69">
            <v>39691</v>
          </cell>
          <cell r="Z69" t="str">
            <v>20071-00</v>
          </cell>
          <cell r="AA69">
            <v>38939.779988425929</v>
          </cell>
          <cell r="AB69">
            <v>35726</v>
          </cell>
          <cell r="AC69">
            <v>120</v>
          </cell>
          <cell r="AI69" t="str">
            <v>N</v>
          </cell>
          <cell r="AJ69" t="str">
            <v>N</v>
          </cell>
          <cell r="AK69" t="str">
            <v>N</v>
          </cell>
        </row>
        <row r="70">
          <cell r="A70">
            <v>98</v>
          </cell>
          <cell r="B70" t="str">
            <v>33.353.327/0001-04</v>
          </cell>
          <cell r="C70" t="str">
            <v>ART FILMS S/A</v>
          </cell>
          <cell r="D70" t="str">
            <v>SUSPENSO</v>
          </cell>
          <cell r="E70" t="str">
            <v>UGO MÁRIO AUGUSTO SORRENTINO</v>
          </cell>
          <cell r="F70" t="str">
            <v>ARTFILMS@ARTFILMS.COM.BR</v>
          </cell>
          <cell r="H70">
            <v>693</v>
          </cell>
          <cell r="J70" t="str">
            <v>ART WEST SHOPPING</v>
          </cell>
          <cell r="K70" t="str">
            <v>LIBERADO</v>
          </cell>
          <cell r="L70">
            <v>37558</v>
          </cell>
          <cell r="M70">
            <v>37558</v>
          </cell>
          <cell r="N70" t="str">
            <v>5001168</v>
          </cell>
          <cell r="O70" t="str">
            <v>33.353.327/0054-08</v>
          </cell>
          <cell r="P70" t="str">
            <v>ARTFILMS@ARTFILMS.COM.BR</v>
          </cell>
          <cell r="R70" t="str">
            <v>ART WEST SHOPPING 1</v>
          </cell>
          <cell r="S70" t="str">
            <v>ESTRADA DO MENDANHA 555</v>
          </cell>
          <cell r="T70" t="str">
            <v>CAMPO GRANDE</v>
          </cell>
          <cell r="U70" t="str">
            <v>RIO DE JANEIRO</v>
          </cell>
          <cell r="V70" t="str">
            <v>RIO DE JANEIRO</v>
          </cell>
          <cell r="X70" t="str">
            <v>FECHADO</v>
          </cell>
          <cell r="Y70">
            <v>40338</v>
          </cell>
          <cell r="Z70" t="str">
            <v>23087-83</v>
          </cell>
          <cell r="AA70">
            <v>38939.780011574076</v>
          </cell>
          <cell r="AB70">
            <v>35726</v>
          </cell>
          <cell r="AC70">
            <v>223</v>
          </cell>
          <cell r="AI70" t="str">
            <v>N</v>
          </cell>
          <cell r="AJ70" t="str">
            <v>N</v>
          </cell>
          <cell r="AK70" t="str">
            <v>N</v>
          </cell>
        </row>
        <row r="71">
          <cell r="A71">
            <v>98</v>
          </cell>
          <cell r="B71" t="str">
            <v>33.353.327/0001-04</v>
          </cell>
          <cell r="C71" t="str">
            <v>ART FILMS S/A</v>
          </cell>
          <cell r="D71" t="str">
            <v>SUSPENSO</v>
          </cell>
          <cell r="E71" t="str">
            <v>UGO MARIO AUGUSTO SORRENTINO</v>
          </cell>
          <cell r="F71" t="str">
            <v>ARTFILMS@ARTFILMS.COM.BR</v>
          </cell>
          <cell r="H71">
            <v>693</v>
          </cell>
          <cell r="J71" t="str">
            <v>ART WEST SHOPPING</v>
          </cell>
          <cell r="K71" t="str">
            <v>LIBERADO</v>
          </cell>
          <cell r="L71">
            <v>37558</v>
          </cell>
          <cell r="M71">
            <v>37558</v>
          </cell>
          <cell r="N71" t="str">
            <v>5001168</v>
          </cell>
          <cell r="O71" t="str">
            <v>33.353.327/0054-08</v>
          </cell>
          <cell r="P71" t="str">
            <v>ARTFILMS@ARTFILMS.COM.BR</v>
          </cell>
          <cell r="R71" t="str">
            <v>ART WEST SHOPPING 1</v>
          </cell>
          <cell r="S71" t="str">
            <v>ESTRADA DO MENDANHA 555</v>
          </cell>
          <cell r="T71" t="str">
            <v>CAMPO GRANDE</v>
          </cell>
          <cell r="U71" t="str">
            <v>RIO DE JANEIRO</v>
          </cell>
          <cell r="V71" t="str">
            <v>RIO DE JANEIRO</v>
          </cell>
          <cell r="X71" t="str">
            <v>FECHADO</v>
          </cell>
          <cell r="Y71">
            <v>40338</v>
          </cell>
          <cell r="Z71" t="str">
            <v>23087-83</v>
          </cell>
          <cell r="AA71">
            <v>38939.780011574076</v>
          </cell>
          <cell r="AB71">
            <v>35726</v>
          </cell>
          <cell r="AC71">
            <v>223</v>
          </cell>
          <cell r="AI71" t="str">
            <v>N</v>
          </cell>
          <cell r="AJ71" t="str">
            <v>N</v>
          </cell>
          <cell r="AK71" t="str">
            <v>N</v>
          </cell>
        </row>
        <row r="72">
          <cell r="A72">
            <v>98</v>
          </cell>
          <cell r="B72" t="str">
            <v>33.353.327/0001-04</v>
          </cell>
          <cell r="C72" t="str">
            <v>ART FILMS S/A</v>
          </cell>
          <cell r="D72" t="str">
            <v>SUSPENSO</v>
          </cell>
          <cell r="E72" t="str">
            <v>UGO MARIO AUGUSTO SORRENTINO</v>
          </cell>
          <cell r="F72" t="str">
            <v>ARTFILMS@ARTFILMS.COM.BR</v>
          </cell>
          <cell r="H72">
            <v>693</v>
          </cell>
          <cell r="J72" t="str">
            <v>ART WEST SHOPPING</v>
          </cell>
          <cell r="K72" t="str">
            <v>LIBERADO</v>
          </cell>
          <cell r="L72">
            <v>37558</v>
          </cell>
          <cell r="M72">
            <v>37558</v>
          </cell>
          <cell r="N72" t="str">
            <v>5000540</v>
          </cell>
          <cell r="O72" t="str">
            <v>33.353.327/0054-08</v>
          </cell>
          <cell r="P72" t="str">
            <v>ARTFILMS@ARTFILMS.COM.BR</v>
          </cell>
          <cell r="R72" t="str">
            <v>ART WEST SHOPPING 2</v>
          </cell>
          <cell r="S72" t="str">
            <v>ESTRADA DO MENDANHA 555</v>
          </cell>
          <cell r="T72" t="str">
            <v>CAMPO GRANDE</v>
          </cell>
          <cell r="U72" t="str">
            <v>RIO DE JANEIRO</v>
          </cell>
          <cell r="V72" t="str">
            <v>RIO DE JANEIRO</v>
          </cell>
          <cell r="X72" t="str">
            <v>FECHADO</v>
          </cell>
          <cell r="Y72">
            <v>40338</v>
          </cell>
          <cell r="Z72" t="str">
            <v>23087-83</v>
          </cell>
          <cell r="AA72">
            <v>38939.780115740738</v>
          </cell>
          <cell r="AB72">
            <v>35726</v>
          </cell>
          <cell r="AC72">
            <v>182</v>
          </cell>
          <cell r="AI72" t="str">
            <v>N</v>
          </cell>
          <cell r="AJ72" t="str">
            <v>N</v>
          </cell>
          <cell r="AK72" t="str">
            <v>N</v>
          </cell>
        </row>
        <row r="73">
          <cell r="A73">
            <v>98</v>
          </cell>
          <cell r="B73" t="str">
            <v>33.353.327/0001-04</v>
          </cell>
          <cell r="C73" t="str">
            <v>ART FILMS S/A</v>
          </cell>
          <cell r="D73" t="str">
            <v>SUSPENSO</v>
          </cell>
          <cell r="E73" t="str">
            <v>UGO MÁRIO AUGUSTO SORRENTINO</v>
          </cell>
          <cell r="F73" t="str">
            <v>ARTFILMS@ARTFILMS.COM.BR</v>
          </cell>
          <cell r="H73">
            <v>693</v>
          </cell>
          <cell r="J73" t="str">
            <v>ART WEST SHOPPING</v>
          </cell>
          <cell r="K73" t="str">
            <v>LIBERADO</v>
          </cell>
          <cell r="L73">
            <v>37558</v>
          </cell>
          <cell r="M73">
            <v>37558</v>
          </cell>
          <cell r="N73" t="str">
            <v>5000540</v>
          </cell>
          <cell r="O73" t="str">
            <v>33.353.327/0054-08</v>
          </cell>
          <cell r="P73" t="str">
            <v>ARTFILMS@ARTFILMS.COM.BR</v>
          </cell>
          <cell r="R73" t="str">
            <v>ART WEST SHOPPING 2</v>
          </cell>
          <cell r="S73" t="str">
            <v>ESTRADA DO MENDANHA 555</v>
          </cell>
          <cell r="T73" t="str">
            <v>CAMPO GRANDE</v>
          </cell>
          <cell r="U73" t="str">
            <v>RIO DE JANEIRO</v>
          </cell>
          <cell r="V73" t="str">
            <v>RIO DE JANEIRO</v>
          </cell>
          <cell r="X73" t="str">
            <v>FECHADO</v>
          </cell>
          <cell r="Y73">
            <v>40338</v>
          </cell>
          <cell r="Z73" t="str">
            <v>23087-83</v>
          </cell>
          <cell r="AA73">
            <v>38939.780115740738</v>
          </cell>
          <cell r="AB73">
            <v>35726</v>
          </cell>
          <cell r="AC73">
            <v>182</v>
          </cell>
          <cell r="AI73" t="str">
            <v>N</v>
          </cell>
          <cell r="AJ73" t="str">
            <v>N</v>
          </cell>
          <cell r="AK73" t="str">
            <v>N</v>
          </cell>
        </row>
        <row r="74">
          <cell r="A74">
            <v>98</v>
          </cell>
          <cell r="B74" t="str">
            <v>33.353.327/0001-04</v>
          </cell>
          <cell r="C74" t="str">
            <v>ART FILMS S/A</v>
          </cell>
          <cell r="D74" t="str">
            <v>SUSPENSO</v>
          </cell>
          <cell r="E74" t="str">
            <v>UGO MARIO AUGUSTO SORRENTINO</v>
          </cell>
          <cell r="F74" t="str">
            <v>ARTFILMS@ARTFILMS.COM.BR</v>
          </cell>
          <cell r="H74">
            <v>694</v>
          </cell>
          <cell r="J74" t="str">
            <v>CINE ASTOR</v>
          </cell>
          <cell r="K74" t="str">
            <v>CANCELADO</v>
          </cell>
          <cell r="L74">
            <v>37558</v>
          </cell>
          <cell r="M74">
            <v>37558</v>
          </cell>
          <cell r="N74" t="str">
            <v>5000542</v>
          </cell>
          <cell r="O74" t="str">
            <v>33.353.327/0009-53</v>
          </cell>
          <cell r="P74" t="str">
            <v>ARTFILMS@ARTFILMS.COM.BR</v>
          </cell>
          <cell r="R74" t="str">
            <v>CINE ASTOR</v>
          </cell>
          <cell r="S74" t="str">
            <v>RUA TOMÉ DE SOUZA 05</v>
          </cell>
          <cell r="T74" t="str">
            <v>CENTRO</v>
          </cell>
          <cell r="U74" t="str">
            <v>SALVADOR</v>
          </cell>
          <cell r="V74" t="str">
            <v>BAHIA</v>
          </cell>
          <cell r="X74" t="str">
            <v>FECHADO</v>
          </cell>
          <cell r="Y74">
            <v>39933</v>
          </cell>
          <cell r="Z74" t="str">
            <v>40020-50</v>
          </cell>
          <cell r="AA74">
            <v>38939.779988425929</v>
          </cell>
          <cell r="AB74">
            <v>26973</v>
          </cell>
          <cell r="AC74">
            <v>0</v>
          </cell>
          <cell r="AI74" t="str">
            <v>N</v>
          </cell>
          <cell r="AJ74" t="str">
            <v>N</v>
          </cell>
          <cell r="AK74" t="str">
            <v>N</v>
          </cell>
        </row>
        <row r="75">
          <cell r="A75">
            <v>98</v>
          </cell>
          <cell r="B75" t="str">
            <v>33.353.327/0001-04</v>
          </cell>
          <cell r="C75" t="str">
            <v>ART FILMS S/A</v>
          </cell>
          <cell r="D75" t="str">
            <v>SUSPENSO</v>
          </cell>
          <cell r="E75" t="str">
            <v>UGO MÁRIO AUGUSTO SORRENTINO</v>
          </cell>
          <cell r="F75" t="str">
            <v>ARTFILMS@ARTFILMS.COM.BR</v>
          </cell>
          <cell r="H75">
            <v>694</v>
          </cell>
          <cell r="J75" t="str">
            <v>CINE ASTOR</v>
          </cell>
          <cell r="K75" t="str">
            <v>CANCELADO</v>
          </cell>
          <cell r="L75">
            <v>37558</v>
          </cell>
          <cell r="M75">
            <v>37558</v>
          </cell>
          <cell r="N75" t="str">
            <v>5000542</v>
          </cell>
          <cell r="O75" t="str">
            <v>33.353.327/0009-53</v>
          </cell>
          <cell r="P75" t="str">
            <v>ARTFILMS@ARTFILMS.COM.BR</v>
          </cell>
          <cell r="R75" t="str">
            <v>CINE ASTOR</v>
          </cell>
          <cell r="S75" t="str">
            <v>RUA TOMÉ DE SOUZA 05</v>
          </cell>
          <cell r="T75" t="str">
            <v>CENTRO</v>
          </cell>
          <cell r="U75" t="str">
            <v>SALVADOR</v>
          </cell>
          <cell r="V75" t="str">
            <v>BAHIA</v>
          </cell>
          <cell r="X75" t="str">
            <v>FECHADO</v>
          </cell>
          <cell r="Y75">
            <v>39933</v>
          </cell>
          <cell r="Z75" t="str">
            <v>40020-50</v>
          </cell>
          <cell r="AA75">
            <v>38939.779988425929</v>
          </cell>
          <cell r="AB75">
            <v>26973</v>
          </cell>
          <cell r="AC75">
            <v>0</v>
          </cell>
          <cell r="AI75" t="str">
            <v>N</v>
          </cell>
          <cell r="AJ75" t="str">
            <v>N</v>
          </cell>
          <cell r="AK75" t="str">
            <v>N</v>
          </cell>
        </row>
        <row r="76">
          <cell r="A76">
            <v>98</v>
          </cell>
          <cell r="B76" t="str">
            <v>33.353.327/0001-04</v>
          </cell>
          <cell r="C76" t="str">
            <v>ART FILMS S/A</v>
          </cell>
          <cell r="D76" t="str">
            <v>SUSPENSO</v>
          </cell>
          <cell r="E76" t="str">
            <v>UGO MÁRIO AUGUSTO SORRENTINO</v>
          </cell>
          <cell r="F76" t="str">
            <v>ARTFILMS@ARTFILMS.COM.BR</v>
          </cell>
          <cell r="H76">
            <v>695</v>
          </cell>
          <cell r="J76" t="str">
            <v>ART CIDADE</v>
          </cell>
          <cell r="K76" t="str">
            <v>CANCELADO</v>
          </cell>
          <cell r="L76">
            <v>37558</v>
          </cell>
          <cell r="M76">
            <v>37558</v>
          </cell>
          <cell r="N76" t="str">
            <v>5002299</v>
          </cell>
          <cell r="O76" t="str">
            <v>33.353.327/0057-50</v>
          </cell>
          <cell r="P76" t="str">
            <v>ARTFILMS@ARTFILMS.COM.BR</v>
          </cell>
          <cell r="R76" t="str">
            <v>ART CIDADE</v>
          </cell>
          <cell r="S76" t="str">
            <v>AV. FERNANDES LIMA 679</v>
          </cell>
          <cell r="T76" t="str">
            <v>FAROL</v>
          </cell>
          <cell r="U76" t="str">
            <v>MACEIÓ</v>
          </cell>
          <cell r="V76" t="str">
            <v>ALAGOAS</v>
          </cell>
          <cell r="X76" t="str">
            <v>FECHADO</v>
          </cell>
          <cell r="Y76">
            <v>38137</v>
          </cell>
          <cell r="Z76" t="str">
            <v>27055-00</v>
          </cell>
          <cell r="AA76">
            <v>39636.659930555557</v>
          </cell>
          <cell r="AB76">
            <v>35950</v>
          </cell>
          <cell r="AC76">
            <v>0</v>
          </cell>
          <cell r="AI76" t="str">
            <v>N</v>
          </cell>
          <cell r="AJ76" t="str">
            <v>N</v>
          </cell>
          <cell r="AK76" t="str">
            <v>N</v>
          </cell>
        </row>
        <row r="77">
          <cell r="A77">
            <v>98</v>
          </cell>
          <cell r="B77" t="str">
            <v>33.353.327/0001-04</v>
          </cell>
          <cell r="C77" t="str">
            <v>ART FILMS S/A</v>
          </cell>
          <cell r="D77" t="str">
            <v>SUSPENSO</v>
          </cell>
          <cell r="E77" t="str">
            <v>UGO MARIO AUGUSTO SORRENTINO</v>
          </cell>
          <cell r="F77" t="str">
            <v>ARTFILMS@ARTFILMS.COM.BR</v>
          </cell>
          <cell r="H77">
            <v>695</v>
          </cell>
          <cell r="J77" t="str">
            <v>ART CIDADE</v>
          </cell>
          <cell r="K77" t="str">
            <v>CANCELADO</v>
          </cell>
          <cell r="L77">
            <v>37558</v>
          </cell>
          <cell r="M77">
            <v>37558</v>
          </cell>
          <cell r="N77" t="str">
            <v>5002299</v>
          </cell>
          <cell r="O77" t="str">
            <v>33.353.327/0057-50</v>
          </cell>
          <cell r="P77" t="str">
            <v>ARTFILMS@ARTFILMS.COM.BR</v>
          </cell>
          <cell r="R77" t="str">
            <v>ART CIDADE</v>
          </cell>
          <cell r="S77" t="str">
            <v>AV. FERNANDES LIMA 679</v>
          </cell>
          <cell r="T77" t="str">
            <v>FAROL</v>
          </cell>
          <cell r="U77" t="str">
            <v>MACEIÓ</v>
          </cell>
          <cell r="V77" t="str">
            <v>ALAGOAS</v>
          </cell>
          <cell r="X77" t="str">
            <v>FECHADO</v>
          </cell>
          <cell r="Y77">
            <v>38137</v>
          </cell>
          <cell r="Z77" t="str">
            <v>27055-00</v>
          </cell>
          <cell r="AA77">
            <v>39636.659930555557</v>
          </cell>
          <cell r="AB77">
            <v>35950</v>
          </cell>
          <cell r="AC77">
            <v>0</v>
          </cell>
          <cell r="AI77" t="str">
            <v>N</v>
          </cell>
          <cell r="AJ77" t="str">
            <v>N</v>
          </cell>
          <cell r="AK77" t="str">
            <v>N</v>
          </cell>
        </row>
        <row r="78">
          <cell r="A78">
            <v>98</v>
          </cell>
          <cell r="B78" t="str">
            <v>33.353.327/0001-04</v>
          </cell>
          <cell r="C78" t="str">
            <v>ART FILMS S/A</v>
          </cell>
          <cell r="D78" t="str">
            <v>SUSPENSO</v>
          </cell>
          <cell r="E78" t="str">
            <v>UGO MÁRIO AUGUSTO SORRENTINO</v>
          </cell>
          <cell r="F78" t="str">
            <v>ARTFILMS@ARTFILMS.COM.BR</v>
          </cell>
          <cell r="H78">
            <v>695</v>
          </cell>
          <cell r="J78" t="str">
            <v>ART CIDADE</v>
          </cell>
          <cell r="K78" t="str">
            <v>CANCELADO</v>
          </cell>
          <cell r="L78">
            <v>37558</v>
          </cell>
          <cell r="M78">
            <v>37558</v>
          </cell>
          <cell r="N78" t="str">
            <v>5002300</v>
          </cell>
          <cell r="O78" t="str">
            <v>33.353.327/0057-50</v>
          </cell>
          <cell r="P78" t="str">
            <v>ARTFILMS@ARTFILMS.COM.BR</v>
          </cell>
          <cell r="R78" t="str">
            <v>ART CIDADE 2</v>
          </cell>
          <cell r="S78" t="str">
            <v>AV. FERNANDES LIMA 679</v>
          </cell>
          <cell r="T78" t="str">
            <v>FAROL</v>
          </cell>
          <cell r="U78" t="str">
            <v>MACEIÓ</v>
          </cell>
          <cell r="V78" t="str">
            <v>ALAGOAS</v>
          </cell>
          <cell r="X78" t="str">
            <v>FECHADO</v>
          </cell>
          <cell r="Y78">
            <v>38137</v>
          </cell>
          <cell r="Z78" t="str">
            <v>27055-00</v>
          </cell>
          <cell r="AA78">
            <v>39636.668576388889</v>
          </cell>
          <cell r="AB78">
            <v>35950</v>
          </cell>
          <cell r="AC78">
            <v>0</v>
          </cell>
          <cell r="AI78" t="str">
            <v>N</v>
          </cell>
          <cell r="AJ78" t="str">
            <v>N</v>
          </cell>
          <cell r="AK78" t="str">
            <v>N</v>
          </cell>
        </row>
        <row r="79">
          <cell r="A79">
            <v>98</v>
          </cell>
          <cell r="B79" t="str">
            <v>33.353.327/0001-04</v>
          </cell>
          <cell r="C79" t="str">
            <v>ART FILMS S/A</v>
          </cell>
          <cell r="D79" t="str">
            <v>SUSPENSO</v>
          </cell>
          <cell r="E79" t="str">
            <v>UGO MARIO AUGUSTO SORRENTINO</v>
          </cell>
          <cell r="F79" t="str">
            <v>ARTFILMS@ARTFILMS.COM.BR</v>
          </cell>
          <cell r="H79">
            <v>695</v>
          </cell>
          <cell r="J79" t="str">
            <v>ART CIDADE</v>
          </cell>
          <cell r="K79" t="str">
            <v>CANCELADO</v>
          </cell>
          <cell r="L79">
            <v>37558</v>
          </cell>
          <cell r="M79">
            <v>37558</v>
          </cell>
          <cell r="N79" t="str">
            <v>5002300</v>
          </cell>
          <cell r="O79" t="str">
            <v>33.353.327/0057-50</v>
          </cell>
          <cell r="P79" t="str">
            <v>ARTFILMS@ARTFILMS.COM.BR</v>
          </cell>
          <cell r="R79" t="str">
            <v>ART CIDADE 2</v>
          </cell>
          <cell r="S79" t="str">
            <v>AV. FERNANDES LIMA 679</v>
          </cell>
          <cell r="T79" t="str">
            <v>FAROL</v>
          </cell>
          <cell r="U79" t="str">
            <v>MACEIÓ</v>
          </cell>
          <cell r="V79" t="str">
            <v>ALAGOAS</v>
          </cell>
          <cell r="X79" t="str">
            <v>FECHADO</v>
          </cell>
          <cell r="Y79">
            <v>38137</v>
          </cell>
          <cell r="Z79" t="str">
            <v>27055-00</v>
          </cell>
          <cell r="AA79">
            <v>39636.668576388889</v>
          </cell>
          <cell r="AB79">
            <v>35950</v>
          </cell>
          <cell r="AC79">
            <v>0</v>
          </cell>
          <cell r="AI79" t="str">
            <v>N</v>
          </cell>
          <cell r="AJ79" t="str">
            <v>N</v>
          </cell>
          <cell r="AK79" t="str">
            <v>N</v>
          </cell>
        </row>
        <row r="80">
          <cell r="A80">
            <v>98</v>
          </cell>
          <cell r="B80" t="str">
            <v>33.353.327/0001-04</v>
          </cell>
          <cell r="C80" t="str">
            <v>ART FILMS S/A</v>
          </cell>
          <cell r="D80" t="str">
            <v>SUSPENSO</v>
          </cell>
          <cell r="E80" t="str">
            <v>UGO MARIO AUGUSTO SORRENTINO</v>
          </cell>
          <cell r="F80" t="str">
            <v>ARTFILMS@ARTFILMS.COM.BR</v>
          </cell>
          <cell r="H80">
            <v>696</v>
          </cell>
          <cell r="J80" t="str">
            <v>ART GUARARAPES</v>
          </cell>
          <cell r="K80" t="str">
            <v>CANCELADO</v>
          </cell>
          <cell r="L80">
            <v>37558</v>
          </cell>
          <cell r="M80">
            <v>37558</v>
          </cell>
          <cell r="N80" t="str">
            <v>5000544</v>
          </cell>
          <cell r="O80" t="str">
            <v>33.353.327/0047-89</v>
          </cell>
          <cell r="P80" t="str">
            <v>ARTFILMS@ARTFILMS.COM.BR</v>
          </cell>
          <cell r="R80" t="str">
            <v>ART GUARARAPES 1</v>
          </cell>
          <cell r="S80" t="str">
            <v>AV. GAL. BARRETO DE MENEZES 800</v>
          </cell>
          <cell r="T80" t="str">
            <v>PRAZERES</v>
          </cell>
          <cell r="U80" t="str">
            <v>JABOATÃO DOS GUARARAPES</v>
          </cell>
          <cell r="V80" t="str">
            <v>PERNAMBUCO</v>
          </cell>
          <cell r="X80" t="str">
            <v>FECHADO</v>
          </cell>
          <cell r="Y80">
            <v>38137</v>
          </cell>
          <cell r="Z80" t="str">
            <v>54325-00</v>
          </cell>
          <cell r="AA80">
            <v>38939.779988425929</v>
          </cell>
          <cell r="AB80">
            <v>34296</v>
          </cell>
          <cell r="AC80">
            <v>0</v>
          </cell>
          <cell r="AI80" t="str">
            <v>N</v>
          </cell>
          <cell r="AJ80" t="str">
            <v>N</v>
          </cell>
          <cell r="AK80" t="str">
            <v>N</v>
          </cell>
        </row>
        <row r="81">
          <cell r="A81">
            <v>98</v>
          </cell>
          <cell r="B81" t="str">
            <v>33.353.327/0001-04</v>
          </cell>
          <cell r="C81" t="str">
            <v>ART FILMS S/A</v>
          </cell>
          <cell r="D81" t="str">
            <v>SUSPENSO</v>
          </cell>
          <cell r="E81" t="str">
            <v>UGO MÁRIO AUGUSTO SORRENTINO</v>
          </cell>
          <cell r="F81" t="str">
            <v>ARTFILMS@ARTFILMS.COM.BR</v>
          </cell>
          <cell r="H81">
            <v>696</v>
          </cell>
          <cell r="J81" t="str">
            <v>ART GUARARAPES</v>
          </cell>
          <cell r="K81" t="str">
            <v>CANCELADO</v>
          </cell>
          <cell r="L81">
            <v>37558</v>
          </cell>
          <cell r="M81">
            <v>37558</v>
          </cell>
          <cell r="N81" t="str">
            <v>5000544</v>
          </cell>
          <cell r="O81" t="str">
            <v>33.353.327/0047-89</v>
          </cell>
          <cell r="P81" t="str">
            <v>ARTFILMS@ARTFILMS.COM.BR</v>
          </cell>
          <cell r="R81" t="str">
            <v>ART GUARARAPES 1</v>
          </cell>
          <cell r="S81" t="str">
            <v>AV. GAL. BARRETO DE MENEZES 800</v>
          </cell>
          <cell r="T81" t="str">
            <v>PRAZERES</v>
          </cell>
          <cell r="U81" t="str">
            <v>JABOATÃO DOS GUARARAPES</v>
          </cell>
          <cell r="V81" t="str">
            <v>PERNAMBUCO</v>
          </cell>
          <cell r="X81" t="str">
            <v>FECHADO</v>
          </cell>
          <cell r="Y81">
            <v>38137</v>
          </cell>
          <cell r="Z81" t="str">
            <v>54325-00</v>
          </cell>
          <cell r="AA81">
            <v>38939.779988425929</v>
          </cell>
          <cell r="AB81">
            <v>34296</v>
          </cell>
          <cell r="AC81">
            <v>0</v>
          </cell>
          <cell r="AI81" t="str">
            <v>N</v>
          </cell>
          <cell r="AJ81" t="str">
            <v>N</v>
          </cell>
          <cell r="AK81" t="str">
            <v>N</v>
          </cell>
        </row>
        <row r="82">
          <cell r="A82">
            <v>98</v>
          </cell>
          <cell r="B82" t="str">
            <v>33.353.327/0001-04</v>
          </cell>
          <cell r="C82" t="str">
            <v>ART FILMS S/A</v>
          </cell>
          <cell r="D82" t="str">
            <v>SUSPENSO</v>
          </cell>
          <cell r="E82" t="str">
            <v>UGO MÁRIO AUGUSTO SORRENTINO</v>
          </cell>
          <cell r="F82" t="str">
            <v>ARTFILMS@ARTFILMS.COM.BR</v>
          </cell>
          <cell r="H82">
            <v>696</v>
          </cell>
          <cell r="J82" t="str">
            <v>ART GUARARAPES</v>
          </cell>
          <cell r="K82" t="str">
            <v>CANCELADO</v>
          </cell>
          <cell r="L82">
            <v>37558</v>
          </cell>
          <cell r="M82">
            <v>37558</v>
          </cell>
          <cell r="N82" t="str">
            <v>5001171</v>
          </cell>
          <cell r="O82" t="str">
            <v>33.353.327/0047-89</v>
          </cell>
          <cell r="P82" t="str">
            <v>ARTFILMS@ARTFILMS.COM.BR</v>
          </cell>
          <cell r="R82" t="str">
            <v>ART GUARARAPES 2</v>
          </cell>
          <cell r="S82" t="str">
            <v>AV. GAL. BARRETO DE MENEZES 800</v>
          </cell>
          <cell r="T82" t="str">
            <v>PRAZERES</v>
          </cell>
          <cell r="U82" t="str">
            <v>JABOATÃO DOS GUARARAPES</v>
          </cell>
          <cell r="V82" t="str">
            <v>PERNAMBUCO</v>
          </cell>
          <cell r="X82" t="str">
            <v>FECHADO</v>
          </cell>
          <cell r="Y82">
            <v>38137</v>
          </cell>
          <cell r="Z82" t="str">
            <v>54325-00</v>
          </cell>
          <cell r="AA82">
            <v>38939.780023148145</v>
          </cell>
          <cell r="AB82">
            <v>34296</v>
          </cell>
          <cell r="AC82">
            <v>0</v>
          </cell>
          <cell r="AI82" t="str">
            <v>N</v>
          </cell>
          <cell r="AJ82" t="str">
            <v>N</v>
          </cell>
          <cell r="AK82" t="str">
            <v>N</v>
          </cell>
        </row>
        <row r="83">
          <cell r="A83">
            <v>98</v>
          </cell>
          <cell r="B83" t="str">
            <v>33.353.327/0001-04</v>
          </cell>
          <cell r="C83" t="str">
            <v>ART FILMS S/A</v>
          </cell>
          <cell r="D83" t="str">
            <v>SUSPENSO</v>
          </cell>
          <cell r="E83" t="str">
            <v>UGO MARIO AUGUSTO SORRENTINO</v>
          </cell>
          <cell r="F83" t="str">
            <v>ARTFILMS@ARTFILMS.COM.BR</v>
          </cell>
          <cell r="H83">
            <v>696</v>
          </cell>
          <cell r="J83" t="str">
            <v>ART GUARARAPES</v>
          </cell>
          <cell r="K83" t="str">
            <v>CANCELADO</v>
          </cell>
          <cell r="L83">
            <v>37558</v>
          </cell>
          <cell r="M83">
            <v>37558</v>
          </cell>
          <cell r="N83" t="str">
            <v>5001171</v>
          </cell>
          <cell r="O83" t="str">
            <v>33.353.327/0047-89</v>
          </cell>
          <cell r="P83" t="str">
            <v>ARTFILMS@ARTFILMS.COM.BR</v>
          </cell>
          <cell r="R83" t="str">
            <v>ART GUARARAPES 2</v>
          </cell>
          <cell r="S83" t="str">
            <v>AV. GAL. BARRETO DE MENEZES 800</v>
          </cell>
          <cell r="T83" t="str">
            <v>PRAZERES</v>
          </cell>
          <cell r="U83" t="str">
            <v>JABOATÃO DOS GUARARAPES</v>
          </cell>
          <cell r="V83" t="str">
            <v>PERNAMBUCO</v>
          </cell>
          <cell r="X83" t="str">
            <v>FECHADO</v>
          </cell>
          <cell r="Y83">
            <v>38137</v>
          </cell>
          <cell r="Z83" t="str">
            <v>54325-00</v>
          </cell>
          <cell r="AA83">
            <v>38939.780023148145</v>
          </cell>
          <cell r="AB83">
            <v>34296</v>
          </cell>
          <cell r="AC83">
            <v>0</v>
          </cell>
          <cell r="AI83" t="str">
            <v>N</v>
          </cell>
          <cell r="AJ83" t="str">
            <v>N</v>
          </cell>
          <cell r="AK83" t="str">
            <v>N</v>
          </cell>
        </row>
        <row r="84">
          <cell r="A84">
            <v>98</v>
          </cell>
          <cell r="B84" t="str">
            <v>33.353.327/0001-04</v>
          </cell>
          <cell r="C84" t="str">
            <v>ART FILMS S/A</v>
          </cell>
          <cell r="D84" t="str">
            <v>SUSPENSO</v>
          </cell>
          <cell r="E84" t="str">
            <v>UGO MÁRIO AUGUSTO SORRENTINO</v>
          </cell>
          <cell r="F84" t="str">
            <v>ARTFILMS@ARTFILMS.COM.BR</v>
          </cell>
          <cell r="H84">
            <v>697</v>
          </cell>
          <cell r="J84" t="str">
            <v>ART GUARARAPES 2</v>
          </cell>
          <cell r="K84" t="str">
            <v>CANCELADO</v>
          </cell>
          <cell r="L84">
            <v>37558</v>
          </cell>
          <cell r="M84">
            <v>37558</v>
          </cell>
          <cell r="N84" t="str">
            <v>5000545</v>
          </cell>
          <cell r="O84" t="str">
            <v>33.353.327/0048-60</v>
          </cell>
          <cell r="P84" t="str">
            <v>ARTFILMS@ARTFILMS.COM.BR</v>
          </cell>
          <cell r="R84" t="str">
            <v>ART GUARARAPES 2</v>
          </cell>
          <cell r="S84" t="str">
            <v>AV GAL. BARRETO DE MENEZES 800</v>
          </cell>
          <cell r="T84" t="str">
            <v>PRAZERES</v>
          </cell>
          <cell r="U84" t="str">
            <v>JABOATÃO DOS GUARARAPES</v>
          </cell>
          <cell r="V84" t="str">
            <v>PERNAMBUCO</v>
          </cell>
          <cell r="X84" t="str">
            <v>FECHADO</v>
          </cell>
          <cell r="Y84">
            <v>38137</v>
          </cell>
          <cell r="Z84" t="str">
            <v>54325-00</v>
          </cell>
          <cell r="AA84">
            <v>38939.779988425929</v>
          </cell>
          <cell r="AB84">
            <v>34304</v>
          </cell>
          <cell r="AC84">
            <v>0</v>
          </cell>
          <cell r="AI84" t="str">
            <v>N</v>
          </cell>
          <cell r="AJ84" t="str">
            <v>N</v>
          </cell>
          <cell r="AK84" t="str">
            <v>N</v>
          </cell>
        </row>
        <row r="85">
          <cell r="A85">
            <v>98</v>
          </cell>
          <cell r="B85" t="str">
            <v>33.353.327/0001-04</v>
          </cell>
          <cell r="C85" t="str">
            <v>ART FILMS S/A</v>
          </cell>
          <cell r="D85" t="str">
            <v>SUSPENSO</v>
          </cell>
          <cell r="E85" t="str">
            <v>UGO MARIO AUGUSTO SORRENTINO</v>
          </cell>
          <cell r="F85" t="str">
            <v>ARTFILMS@ARTFILMS.COM.BR</v>
          </cell>
          <cell r="H85">
            <v>697</v>
          </cell>
          <cell r="J85" t="str">
            <v>ART GUARARAPES 2</v>
          </cell>
          <cell r="K85" t="str">
            <v>CANCELADO</v>
          </cell>
          <cell r="L85">
            <v>37558</v>
          </cell>
          <cell r="M85">
            <v>37558</v>
          </cell>
          <cell r="N85" t="str">
            <v>5000545</v>
          </cell>
          <cell r="O85" t="str">
            <v>33.353.327/0048-60</v>
          </cell>
          <cell r="P85" t="str">
            <v>ARTFILMS@ARTFILMS.COM.BR</v>
          </cell>
          <cell r="R85" t="str">
            <v>ART GUARARAPES 2</v>
          </cell>
          <cell r="S85" t="str">
            <v>AV GAL. BARRETO DE MENEZES 800</v>
          </cell>
          <cell r="T85" t="str">
            <v>PRAZERES</v>
          </cell>
          <cell r="U85" t="str">
            <v>JABOATÃO DOS GUARARAPES</v>
          </cell>
          <cell r="V85" t="str">
            <v>PERNAMBUCO</v>
          </cell>
          <cell r="X85" t="str">
            <v>FECHADO</v>
          </cell>
          <cell r="Y85">
            <v>38137</v>
          </cell>
          <cell r="Z85" t="str">
            <v>54325-00</v>
          </cell>
          <cell r="AA85">
            <v>38939.779988425929</v>
          </cell>
          <cell r="AB85">
            <v>34304</v>
          </cell>
          <cell r="AC85">
            <v>0</v>
          </cell>
          <cell r="AI85" t="str">
            <v>N</v>
          </cell>
          <cell r="AJ85" t="str">
            <v>N</v>
          </cell>
          <cell r="AK85" t="str">
            <v>N</v>
          </cell>
        </row>
        <row r="86">
          <cell r="A86">
            <v>98</v>
          </cell>
          <cell r="B86" t="str">
            <v>33.353.327/0001-04</v>
          </cell>
          <cell r="C86" t="str">
            <v>ART FILMS S/A</v>
          </cell>
          <cell r="D86" t="str">
            <v>SUSPENSO</v>
          </cell>
          <cell r="E86" t="str">
            <v>UGO MÁRIO AUGUSTO SORRENTINO</v>
          </cell>
          <cell r="F86" t="str">
            <v>ARTFILMS@ARTFILMS.COM.BR</v>
          </cell>
          <cell r="H86">
            <v>698</v>
          </cell>
          <cell r="J86" t="str">
            <v>ART MINAS</v>
          </cell>
          <cell r="K86" t="str">
            <v>CANCELADO</v>
          </cell>
          <cell r="L86">
            <v>37558</v>
          </cell>
          <cell r="M86">
            <v>37558</v>
          </cell>
          <cell r="N86" t="str">
            <v>5000546</v>
          </cell>
          <cell r="O86" t="str">
            <v>33.353.327/0043-55</v>
          </cell>
          <cell r="P86" t="str">
            <v>ARTFILMS@ARTFILMS.COM.BR</v>
          </cell>
          <cell r="R86" t="str">
            <v>ART MINAS 1</v>
          </cell>
          <cell r="S86" t="str">
            <v>AV. CRISTIANO MACHADO N° 4000</v>
          </cell>
          <cell r="T86" t="str">
            <v>UNIÃO</v>
          </cell>
          <cell r="U86" t="str">
            <v>BELO HORIZONTE</v>
          </cell>
          <cell r="V86" t="str">
            <v>MINAS GERAIS</v>
          </cell>
          <cell r="X86" t="str">
            <v>FECHADO</v>
          </cell>
          <cell r="Y86">
            <v>39763</v>
          </cell>
          <cell r="Z86" t="str">
            <v>31910-10</v>
          </cell>
          <cell r="AA86">
            <v>38939.780115740738</v>
          </cell>
          <cell r="AB86">
            <v>33485</v>
          </cell>
          <cell r="AC86">
            <v>230</v>
          </cell>
          <cell r="AI86" t="str">
            <v>N</v>
          </cell>
          <cell r="AJ86" t="str">
            <v>N</v>
          </cell>
          <cell r="AK86" t="str">
            <v>N</v>
          </cell>
        </row>
        <row r="87">
          <cell r="A87">
            <v>98</v>
          </cell>
          <cell r="B87" t="str">
            <v>33.353.327/0001-04</v>
          </cell>
          <cell r="C87" t="str">
            <v>ART FILMS S/A</v>
          </cell>
          <cell r="D87" t="str">
            <v>SUSPENSO</v>
          </cell>
          <cell r="E87" t="str">
            <v>UGO MARIO AUGUSTO SORRENTINO</v>
          </cell>
          <cell r="F87" t="str">
            <v>ARTFILMS@ARTFILMS.COM.BR</v>
          </cell>
          <cell r="H87">
            <v>698</v>
          </cell>
          <cell r="J87" t="str">
            <v>ART MINAS</v>
          </cell>
          <cell r="K87" t="str">
            <v>CANCELADO</v>
          </cell>
          <cell r="L87">
            <v>37558</v>
          </cell>
          <cell r="M87">
            <v>37558</v>
          </cell>
          <cell r="N87" t="str">
            <v>5000546</v>
          </cell>
          <cell r="O87" t="str">
            <v>33.353.327/0043-55</v>
          </cell>
          <cell r="P87" t="str">
            <v>ARTFILMS@ARTFILMS.COM.BR</v>
          </cell>
          <cell r="R87" t="str">
            <v>ART MINAS 1</v>
          </cell>
          <cell r="S87" t="str">
            <v>AV. CRISTIANO MACHADO N° 4000</v>
          </cell>
          <cell r="T87" t="str">
            <v>UNIÃO</v>
          </cell>
          <cell r="U87" t="str">
            <v>BELO HORIZONTE</v>
          </cell>
          <cell r="V87" t="str">
            <v>MINAS GERAIS</v>
          </cell>
          <cell r="X87" t="str">
            <v>FECHADO</v>
          </cell>
          <cell r="Y87">
            <v>39763</v>
          </cell>
          <cell r="Z87" t="str">
            <v>31910-10</v>
          </cell>
          <cell r="AA87">
            <v>38939.780115740738</v>
          </cell>
          <cell r="AB87">
            <v>33485</v>
          </cell>
          <cell r="AC87">
            <v>230</v>
          </cell>
          <cell r="AI87" t="str">
            <v>N</v>
          </cell>
          <cell r="AJ87" t="str">
            <v>N</v>
          </cell>
          <cell r="AK87" t="str">
            <v>N</v>
          </cell>
        </row>
        <row r="88">
          <cell r="A88">
            <v>98</v>
          </cell>
          <cell r="B88" t="str">
            <v>33.353.327/0001-04</v>
          </cell>
          <cell r="C88" t="str">
            <v>ART FILMS S/A</v>
          </cell>
          <cell r="D88" t="str">
            <v>SUSPENSO</v>
          </cell>
          <cell r="E88" t="str">
            <v>UGO MARIO AUGUSTO SORRENTINO</v>
          </cell>
          <cell r="F88" t="str">
            <v>ARTFILMS@ARTFILMS.COM.BR</v>
          </cell>
          <cell r="H88">
            <v>698</v>
          </cell>
          <cell r="J88" t="str">
            <v>ART MINAS</v>
          </cell>
          <cell r="K88" t="str">
            <v>CANCELADO</v>
          </cell>
          <cell r="L88">
            <v>37558</v>
          </cell>
          <cell r="M88">
            <v>37558</v>
          </cell>
          <cell r="N88" t="str">
            <v>5000547</v>
          </cell>
          <cell r="O88" t="str">
            <v>33.353.327/0043-55</v>
          </cell>
          <cell r="P88" t="str">
            <v>ARTFILMS@ARTFILMS.COM.BR</v>
          </cell>
          <cell r="R88" t="str">
            <v>ART MINAS 2</v>
          </cell>
          <cell r="S88" t="str">
            <v>AV. CRISTIANO MACHADO N° 4000</v>
          </cell>
          <cell r="T88" t="str">
            <v>UNIÃO</v>
          </cell>
          <cell r="U88" t="str">
            <v>BELO HORIZONTE</v>
          </cell>
          <cell r="V88" t="str">
            <v>MINAS GERAIS</v>
          </cell>
          <cell r="X88" t="str">
            <v>FECHADO</v>
          </cell>
          <cell r="Y88">
            <v>39763</v>
          </cell>
          <cell r="Z88" t="str">
            <v>31910-10</v>
          </cell>
          <cell r="AA88">
            <v>38939.780115740738</v>
          </cell>
          <cell r="AB88">
            <v>33485</v>
          </cell>
          <cell r="AC88">
            <v>270</v>
          </cell>
          <cell r="AI88" t="str">
            <v>N</v>
          </cell>
          <cell r="AJ88" t="str">
            <v>N</v>
          </cell>
          <cell r="AK88" t="str">
            <v>N</v>
          </cell>
        </row>
        <row r="89">
          <cell r="A89">
            <v>98</v>
          </cell>
          <cell r="B89" t="str">
            <v>33.353.327/0001-04</v>
          </cell>
          <cell r="C89" t="str">
            <v>ART FILMS S/A</v>
          </cell>
          <cell r="D89" t="str">
            <v>SUSPENSO</v>
          </cell>
          <cell r="E89" t="str">
            <v>UGO MÁRIO AUGUSTO SORRENTINO</v>
          </cell>
          <cell r="F89" t="str">
            <v>ARTFILMS@ARTFILMS.COM.BR</v>
          </cell>
          <cell r="H89">
            <v>698</v>
          </cell>
          <cell r="J89" t="str">
            <v>ART MINAS</v>
          </cell>
          <cell r="K89" t="str">
            <v>CANCELADO</v>
          </cell>
          <cell r="L89">
            <v>37558</v>
          </cell>
          <cell r="M89">
            <v>37558</v>
          </cell>
          <cell r="N89" t="str">
            <v>5000547</v>
          </cell>
          <cell r="O89" t="str">
            <v>33.353.327/0043-55</v>
          </cell>
          <cell r="P89" t="str">
            <v>ARTFILMS@ARTFILMS.COM.BR</v>
          </cell>
          <cell r="R89" t="str">
            <v>ART MINAS 2</v>
          </cell>
          <cell r="S89" t="str">
            <v>AV. CRISTIANO MACHADO N° 4000</v>
          </cell>
          <cell r="T89" t="str">
            <v>UNIÃO</v>
          </cell>
          <cell r="U89" t="str">
            <v>BELO HORIZONTE</v>
          </cell>
          <cell r="V89" t="str">
            <v>MINAS GERAIS</v>
          </cell>
          <cell r="X89" t="str">
            <v>FECHADO</v>
          </cell>
          <cell r="Y89">
            <v>39763</v>
          </cell>
          <cell r="Z89" t="str">
            <v>31910-10</v>
          </cell>
          <cell r="AA89">
            <v>38939.780115740738</v>
          </cell>
          <cell r="AB89">
            <v>33485</v>
          </cell>
          <cell r="AC89">
            <v>270</v>
          </cell>
          <cell r="AI89" t="str">
            <v>N</v>
          </cell>
          <cell r="AJ89" t="str">
            <v>N</v>
          </cell>
          <cell r="AK89" t="str">
            <v>N</v>
          </cell>
        </row>
        <row r="90">
          <cell r="A90">
            <v>98</v>
          </cell>
          <cell r="B90" t="str">
            <v>33.353.327/0001-04</v>
          </cell>
          <cell r="C90" t="str">
            <v>ART FILMS S/A</v>
          </cell>
          <cell r="D90" t="str">
            <v>SUSPENSO</v>
          </cell>
          <cell r="E90" t="str">
            <v>UGO MÁRIO AUGUSTO SORRENTINO</v>
          </cell>
          <cell r="F90" t="str">
            <v>ARTFILMS@ARTFILMS.COM.BR</v>
          </cell>
          <cell r="H90">
            <v>699</v>
          </cell>
          <cell r="J90" t="str">
            <v>ART IGUATEMI</v>
          </cell>
          <cell r="K90" t="str">
            <v>CANCELADO</v>
          </cell>
          <cell r="L90">
            <v>37558</v>
          </cell>
          <cell r="M90">
            <v>37558</v>
          </cell>
          <cell r="N90" t="str">
            <v>5002330</v>
          </cell>
          <cell r="O90" t="str">
            <v>33.353.327/0032-00</v>
          </cell>
          <cell r="P90" t="str">
            <v>ARTFILMS@ARTFILMS.COM.BR</v>
          </cell>
          <cell r="R90" t="str">
            <v>ART IGUATEMI 1</v>
          </cell>
          <cell r="S90" t="str">
            <v>AV. WASHINGTON SOARES 85</v>
          </cell>
          <cell r="T90" t="str">
            <v>EDSON QUEIROZ</v>
          </cell>
          <cell r="U90" t="str">
            <v>FORTALEZA</v>
          </cell>
          <cell r="V90" t="str">
            <v>CEARÁ</v>
          </cell>
          <cell r="X90" t="str">
            <v>FECHADO</v>
          </cell>
          <cell r="Y90">
            <v>37865</v>
          </cell>
          <cell r="Z90" t="str">
            <v>60811-40</v>
          </cell>
          <cell r="AA90">
            <v>39708.490810185183</v>
          </cell>
          <cell r="AB90">
            <v>31198</v>
          </cell>
          <cell r="AC90">
            <v>0</v>
          </cell>
          <cell r="AI90" t="str">
            <v>N</v>
          </cell>
          <cell r="AJ90" t="str">
            <v>N</v>
          </cell>
          <cell r="AK90" t="str">
            <v>N</v>
          </cell>
        </row>
        <row r="91">
          <cell r="A91">
            <v>98</v>
          </cell>
          <cell r="B91" t="str">
            <v>33.353.327/0001-04</v>
          </cell>
          <cell r="C91" t="str">
            <v>ART FILMS S/A</v>
          </cell>
          <cell r="D91" t="str">
            <v>SUSPENSO</v>
          </cell>
          <cell r="E91" t="str">
            <v>UGO MARIO AUGUSTO SORRENTINO</v>
          </cell>
          <cell r="F91" t="str">
            <v>ARTFILMS@ARTFILMS.COM.BR</v>
          </cell>
          <cell r="H91">
            <v>699</v>
          </cell>
          <cell r="J91" t="str">
            <v>ART IGUATEMI</v>
          </cell>
          <cell r="K91" t="str">
            <v>CANCELADO</v>
          </cell>
          <cell r="L91">
            <v>37558</v>
          </cell>
          <cell r="M91">
            <v>37558</v>
          </cell>
          <cell r="N91" t="str">
            <v>5002330</v>
          </cell>
          <cell r="O91" t="str">
            <v>33.353.327/0032-00</v>
          </cell>
          <cell r="P91" t="str">
            <v>ARTFILMS@ARTFILMS.COM.BR</v>
          </cell>
          <cell r="R91" t="str">
            <v>ART IGUATEMI 1</v>
          </cell>
          <cell r="S91" t="str">
            <v>AV. WASHINGTON SOARES 85</v>
          </cell>
          <cell r="T91" t="str">
            <v>EDSON QUEIROZ</v>
          </cell>
          <cell r="U91" t="str">
            <v>FORTALEZA</v>
          </cell>
          <cell r="V91" t="str">
            <v>CEARÁ</v>
          </cell>
          <cell r="X91" t="str">
            <v>FECHADO</v>
          </cell>
          <cell r="Y91">
            <v>37865</v>
          </cell>
          <cell r="Z91" t="str">
            <v>60811-40</v>
          </cell>
          <cell r="AA91">
            <v>39708.490810185183</v>
          </cell>
          <cell r="AB91">
            <v>31198</v>
          </cell>
          <cell r="AC91">
            <v>0</v>
          </cell>
          <cell r="AI91" t="str">
            <v>N</v>
          </cell>
          <cell r="AJ91" t="str">
            <v>N</v>
          </cell>
          <cell r="AK91" t="str">
            <v>N</v>
          </cell>
        </row>
        <row r="92">
          <cell r="A92">
            <v>98</v>
          </cell>
          <cell r="B92" t="str">
            <v>33.353.327/0001-04</v>
          </cell>
          <cell r="C92" t="str">
            <v>ART FILMS S/A</v>
          </cell>
          <cell r="D92" t="str">
            <v>SUSPENSO</v>
          </cell>
          <cell r="E92" t="str">
            <v>UGO MARIO AUGUSTO SORRENTINO</v>
          </cell>
          <cell r="F92" t="str">
            <v>ARTFILMS@ARTFILMS.COM.BR</v>
          </cell>
          <cell r="H92">
            <v>699</v>
          </cell>
          <cell r="J92" t="str">
            <v>ART IGUATEMI</v>
          </cell>
          <cell r="K92" t="str">
            <v>CANCELADO</v>
          </cell>
          <cell r="L92">
            <v>37558</v>
          </cell>
          <cell r="M92">
            <v>37558</v>
          </cell>
          <cell r="N92" t="str">
            <v>5002332</v>
          </cell>
          <cell r="O92" t="str">
            <v>33.353.327/0032-00</v>
          </cell>
          <cell r="P92" t="str">
            <v>ARTFILMS@ARTFILMS.COM.BR</v>
          </cell>
          <cell r="R92" t="str">
            <v>ART IGUATEMI 2</v>
          </cell>
          <cell r="S92" t="str">
            <v>AV. WASHINGTON SOARES 85</v>
          </cell>
          <cell r="T92" t="str">
            <v>EDSON QUEIROZ</v>
          </cell>
          <cell r="U92" t="str">
            <v>FORTALEZA</v>
          </cell>
          <cell r="V92" t="str">
            <v>CEARÁ</v>
          </cell>
          <cell r="X92" t="str">
            <v>FECHADO</v>
          </cell>
          <cell r="Y92">
            <v>37894</v>
          </cell>
          <cell r="Z92" t="str">
            <v>60811-40</v>
          </cell>
          <cell r="AA92">
            <v>39708.494444444441</v>
          </cell>
          <cell r="AB92">
            <v>31198</v>
          </cell>
          <cell r="AC92">
            <v>0</v>
          </cell>
          <cell r="AI92" t="str">
            <v>N</v>
          </cell>
          <cell r="AJ92" t="str">
            <v>N</v>
          </cell>
          <cell r="AK92" t="str">
            <v>N</v>
          </cell>
        </row>
        <row r="93">
          <cell r="A93">
            <v>98</v>
          </cell>
          <cell r="B93" t="str">
            <v>33.353.327/0001-04</v>
          </cell>
          <cell r="C93" t="str">
            <v>ART FILMS S/A</v>
          </cell>
          <cell r="D93" t="str">
            <v>SUSPENSO</v>
          </cell>
          <cell r="E93" t="str">
            <v>UGO MÁRIO AUGUSTO SORRENTINO</v>
          </cell>
          <cell r="F93" t="str">
            <v>ARTFILMS@ARTFILMS.COM.BR</v>
          </cell>
          <cell r="H93">
            <v>699</v>
          </cell>
          <cell r="J93" t="str">
            <v>ART IGUATEMI</v>
          </cell>
          <cell r="K93" t="str">
            <v>CANCELADO</v>
          </cell>
          <cell r="L93">
            <v>37558</v>
          </cell>
          <cell r="M93">
            <v>37558</v>
          </cell>
          <cell r="N93" t="str">
            <v>5002332</v>
          </cell>
          <cell r="O93" t="str">
            <v>33.353.327/0032-00</v>
          </cell>
          <cell r="P93" t="str">
            <v>ARTFILMS@ARTFILMS.COM.BR</v>
          </cell>
          <cell r="R93" t="str">
            <v>ART IGUATEMI 2</v>
          </cell>
          <cell r="S93" t="str">
            <v>AV. WASHINGTON SOARES 85</v>
          </cell>
          <cell r="T93" t="str">
            <v>EDSON QUEIROZ</v>
          </cell>
          <cell r="U93" t="str">
            <v>FORTALEZA</v>
          </cell>
          <cell r="V93" t="str">
            <v>CEARÁ</v>
          </cell>
          <cell r="X93" t="str">
            <v>FECHADO</v>
          </cell>
          <cell r="Y93">
            <v>37894</v>
          </cell>
          <cell r="Z93" t="str">
            <v>60811-40</v>
          </cell>
          <cell r="AA93">
            <v>39708.494444444441</v>
          </cell>
          <cell r="AB93">
            <v>31198</v>
          </cell>
          <cell r="AC93">
            <v>0</v>
          </cell>
          <cell r="AI93" t="str">
            <v>N</v>
          </cell>
          <cell r="AJ93" t="str">
            <v>N</v>
          </cell>
          <cell r="AK93" t="str">
            <v>N</v>
          </cell>
        </row>
        <row r="94">
          <cell r="A94">
            <v>1843</v>
          </cell>
          <cell r="B94" t="str">
            <v>00.779.721/0001-41</v>
          </cell>
          <cell r="C94" t="str">
            <v>CINEMARK BRASIL S.A</v>
          </cell>
          <cell r="D94" t="str">
            <v>DEFERIDO</v>
          </cell>
          <cell r="E94" t="str">
            <v>MARCELO BERTINI DE REZENDE BARBOSA</v>
          </cell>
          <cell r="F94" t="str">
            <v>MBERTINI@CINEMARK.COM.BR</v>
          </cell>
          <cell r="H94">
            <v>895</v>
          </cell>
          <cell r="J94" t="str">
            <v>CINEMARK TATUAPÉ</v>
          </cell>
          <cell r="K94" t="str">
            <v>LIBERADO</v>
          </cell>
          <cell r="L94">
            <v>37606</v>
          </cell>
          <cell r="M94">
            <v>37606</v>
          </cell>
          <cell r="N94" t="str">
            <v>5000661</v>
          </cell>
          <cell r="O94" t="str">
            <v>00.779.721/0003-03</v>
          </cell>
          <cell r="P94" t="str">
            <v>CINEFISCAL@CINEMARK.COM.BR</v>
          </cell>
          <cell r="R94" t="str">
            <v>TATUAPÉ 1</v>
          </cell>
          <cell r="S94" t="str">
            <v>RUA DOMINGOS AGOSTIM, 91.</v>
          </cell>
          <cell r="T94" t="str">
            <v>TATUAPÉ</v>
          </cell>
          <cell r="U94" t="str">
            <v>SÃO PAULO</v>
          </cell>
          <cell r="V94" t="str">
            <v>SÃO PAULO</v>
          </cell>
          <cell r="X94" t="str">
            <v>EM FUNCIONAMENTO</v>
          </cell>
          <cell r="Y94">
            <v>35732</v>
          </cell>
          <cell r="Z94" t="str">
            <v>03306-10</v>
          </cell>
          <cell r="AA94">
            <v>38939.780034722222</v>
          </cell>
          <cell r="AB94">
            <v>35732</v>
          </cell>
          <cell r="AC94">
            <v>278</v>
          </cell>
          <cell r="AI94" t="str">
            <v>N</v>
          </cell>
          <cell r="AJ94" t="str">
            <v>N</v>
          </cell>
          <cell r="AK94" t="str">
            <v>N</v>
          </cell>
        </row>
        <row r="95">
          <cell r="A95">
            <v>1843</v>
          </cell>
          <cell r="B95" t="str">
            <v>00.779.721/0001-41</v>
          </cell>
          <cell r="C95" t="str">
            <v>CINEMARK BRASIL S.A</v>
          </cell>
          <cell r="D95" t="str">
            <v>DEFERIDO</v>
          </cell>
          <cell r="E95" t="str">
            <v>MARCELO BERTINI DE REZENDE BARBOSA</v>
          </cell>
          <cell r="F95" t="str">
            <v>MBERTINI@CINEMARK.COM.BR</v>
          </cell>
          <cell r="H95">
            <v>895</v>
          </cell>
          <cell r="J95" t="str">
            <v>CINEMARK TATUAPÉ</v>
          </cell>
          <cell r="K95" t="str">
            <v>LIBERADO</v>
          </cell>
          <cell r="L95">
            <v>37606</v>
          </cell>
          <cell r="M95">
            <v>37606</v>
          </cell>
          <cell r="N95" t="str">
            <v>5000662</v>
          </cell>
          <cell r="O95" t="str">
            <v>00.779.721/0003-03</v>
          </cell>
          <cell r="P95" t="str">
            <v>CINEFISCAL@CINEMARK.COM.BR</v>
          </cell>
          <cell r="R95" t="str">
            <v>TATUAPÉ 2</v>
          </cell>
          <cell r="S95" t="str">
            <v>RUA DOMINGOS AGOSTIM, 91.</v>
          </cell>
          <cell r="T95" t="str">
            <v>TATUAPÉ</v>
          </cell>
          <cell r="U95" t="str">
            <v>SÃO PAULO</v>
          </cell>
          <cell r="V95" t="str">
            <v>SÃO PAULO</v>
          </cell>
          <cell r="X95" t="str">
            <v>EM FUNCIONAMENTO</v>
          </cell>
          <cell r="Y95">
            <v>35732</v>
          </cell>
          <cell r="Z95" t="str">
            <v>03306-10</v>
          </cell>
          <cell r="AA95">
            <v>38939.780034722222</v>
          </cell>
          <cell r="AB95">
            <v>35732</v>
          </cell>
          <cell r="AC95">
            <v>152</v>
          </cell>
          <cell r="AI95" t="str">
            <v>N</v>
          </cell>
          <cell r="AJ95" t="str">
            <v>N</v>
          </cell>
          <cell r="AK95" t="str">
            <v>N</v>
          </cell>
        </row>
        <row r="96">
          <cell r="A96">
            <v>1843</v>
          </cell>
          <cell r="B96" t="str">
            <v>00.779.721/0001-41</v>
          </cell>
          <cell r="C96" t="str">
            <v>CINEMARK BRASIL S.A</v>
          </cell>
          <cell r="D96" t="str">
            <v>DEFERIDO</v>
          </cell>
          <cell r="E96" t="str">
            <v>MARCELO BERTINI DE REZENDE BARBOSA</v>
          </cell>
          <cell r="F96" t="str">
            <v>MBERTINI@CINEMARK.COM.BR</v>
          </cell>
          <cell r="H96">
            <v>895</v>
          </cell>
          <cell r="J96" t="str">
            <v>CINEMARK TATUAPÉ</v>
          </cell>
          <cell r="K96" t="str">
            <v>LIBERADO</v>
          </cell>
          <cell r="L96">
            <v>37606</v>
          </cell>
          <cell r="M96">
            <v>37606</v>
          </cell>
          <cell r="N96" t="str">
            <v>5000663</v>
          </cell>
          <cell r="O96" t="str">
            <v>00.779.721/0003-03</v>
          </cell>
          <cell r="P96" t="str">
            <v>CINEFISCAL@CINEMARK.COM.BR</v>
          </cell>
          <cell r="R96" t="str">
            <v>TATUAPÉ 3</v>
          </cell>
          <cell r="S96" t="str">
            <v>RUA DOMINGOS AGOSTIM, 91.</v>
          </cell>
          <cell r="T96" t="str">
            <v>TATUAPÉ</v>
          </cell>
          <cell r="U96" t="str">
            <v>SÃO PAULO</v>
          </cell>
          <cell r="V96" t="str">
            <v>SÃO PAULO</v>
          </cell>
          <cell r="X96" t="str">
            <v>EM FUNCIONAMENTO</v>
          </cell>
          <cell r="Y96">
            <v>35732</v>
          </cell>
          <cell r="Z96" t="str">
            <v>03306-10</v>
          </cell>
          <cell r="AA96">
            <v>38939.780034722222</v>
          </cell>
          <cell r="AB96">
            <v>35732</v>
          </cell>
          <cell r="AC96">
            <v>119</v>
          </cell>
          <cell r="AI96" t="str">
            <v>N</v>
          </cell>
          <cell r="AJ96" t="str">
            <v>N</v>
          </cell>
          <cell r="AK96" t="str">
            <v>N</v>
          </cell>
        </row>
        <row r="97">
          <cell r="A97">
            <v>1843</v>
          </cell>
          <cell r="B97" t="str">
            <v>00.779.721/0001-41</v>
          </cell>
          <cell r="C97" t="str">
            <v>CINEMARK BRASIL S.A</v>
          </cell>
          <cell r="D97" t="str">
            <v>DEFERIDO</v>
          </cell>
          <cell r="E97" t="str">
            <v>MARCELO BERTINI DE REZENDE BARBOSA</v>
          </cell>
          <cell r="F97" t="str">
            <v>MBERTINI@CINEMARK.COM.BR</v>
          </cell>
          <cell r="H97">
            <v>895</v>
          </cell>
          <cell r="J97" t="str">
            <v>CINEMARK TATUAPÉ</v>
          </cell>
          <cell r="K97" t="str">
            <v>LIBERADO</v>
          </cell>
          <cell r="L97">
            <v>37606</v>
          </cell>
          <cell r="M97">
            <v>37606</v>
          </cell>
          <cell r="N97" t="str">
            <v>5000664</v>
          </cell>
          <cell r="O97" t="str">
            <v>00.779.721/0003-03</v>
          </cell>
          <cell r="P97" t="str">
            <v>CINEFISCAL@CINEMARK.COM.BR</v>
          </cell>
          <cell r="R97" t="str">
            <v>TATUAPÉ 4</v>
          </cell>
          <cell r="S97" t="str">
            <v>RUA DOMINGOS AGOSTIM, 91.</v>
          </cell>
          <cell r="T97" t="str">
            <v>TATUAPÉ</v>
          </cell>
          <cell r="U97" t="str">
            <v>SÃO PAULO</v>
          </cell>
          <cell r="V97" t="str">
            <v>SÃO PAULO</v>
          </cell>
          <cell r="X97" t="str">
            <v>EM FUNCIONAMENTO</v>
          </cell>
          <cell r="Y97">
            <v>35732</v>
          </cell>
          <cell r="Z97" t="str">
            <v>03306-10</v>
          </cell>
          <cell r="AA97">
            <v>38939.780034722222</v>
          </cell>
          <cell r="AB97">
            <v>35732</v>
          </cell>
          <cell r="AC97">
            <v>188</v>
          </cell>
          <cell r="AI97" t="str">
            <v>N</v>
          </cell>
          <cell r="AJ97" t="str">
            <v>N</v>
          </cell>
          <cell r="AK97" t="str">
            <v>N</v>
          </cell>
        </row>
        <row r="98">
          <cell r="A98">
            <v>1843</v>
          </cell>
          <cell r="B98" t="str">
            <v>00.779.721/0001-41</v>
          </cell>
          <cell r="C98" t="str">
            <v>CINEMARK BRASIL S.A</v>
          </cell>
          <cell r="D98" t="str">
            <v>DEFERIDO</v>
          </cell>
          <cell r="E98" t="str">
            <v>MARCELO BERTINI DE REZENDE BARBOSA</v>
          </cell>
          <cell r="F98" t="str">
            <v>MBERTINI@CINEMARK.COM.BR</v>
          </cell>
          <cell r="H98">
            <v>895</v>
          </cell>
          <cell r="J98" t="str">
            <v>CINEMARK TATUAPÉ</v>
          </cell>
          <cell r="K98" t="str">
            <v>LIBERADO</v>
          </cell>
          <cell r="L98">
            <v>37606</v>
          </cell>
          <cell r="M98">
            <v>37606</v>
          </cell>
          <cell r="N98" t="str">
            <v>5000665</v>
          </cell>
          <cell r="O98" t="str">
            <v>00.779.721/0003-03</v>
          </cell>
          <cell r="P98" t="str">
            <v>CINEFISCAL@CINEMARK.COM.BR</v>
          </cell>
          <cell r="R98" t="str">
            <v>TATUAPÉ 5</v>
          </cell>
          <cell r="S98" t="str">
            <v>RUA DOMINGOS AGOSTIM, 91.</v>
          </cell>
          <cell r="T98" t="str">
            <v>TATUAPÉ</v>
          </cell>
          <cell r="U98" t="str">
            <v>SÃO PAULO</v>
          </cell>
          <cell r="V98" t="str">
            <v>SÃO PAULO</v>
          </cell>
          <cell r="X98" t="str">
            <v>EM FUNCIONAMENTO</v>
          </cell>
          <cell r="Y98">
            <v>35732</v>
          </cell>
          <cell r="Z98" t="str">
            <v>03306-10</v>
          </cell>
          <cell r="AA98">
            <v>38939.780034722222</v>
          </cell>
          <cell r="AB98">
            <v>35732</v>
          </cell>
          <cell r="AC98">
            <v>110</v>
          </cell>
          <cell r="AI98" t="str">
            <v>N</v>
          </cell>
          <cell r="AJ98" t="str">
            <v>N</v>
          </cell>
          <cell r="AK98" t="str">
            <v>N</v>
          </cell>
        </row>
        <row r="99">
          <cell r="A99">
            <v>1843</v>
          </cell>
          <cell r="B99" t="str">
            <v>00.779.721/0001-41</v>
          </cell>
          <cell r="C99" t="str">
            <v>CINEMARK BRASIL S.A</v>
          </cell>
          <cell r="D99" t="str">
            <v>DEFERIDO</v>
          </cell>
          <cell r="E99" t="str">
            <v>MARCELO BERTINI DE REZENDE BARBOSA</v>
          </cell>
          <cell r="F99" t="str">
            <v>MBERTINI@CINEMARK.COM.BR</v>
          </cell>
          <cell r="H99">
            <v>895</v>
          </cell>
          <cell r="J99" t="str">
            <v>CINEMARK TATUAPÉ</v>
          </cell>
          <cell r="K99" t="str">
            <v>LIBERADO</v>
          </cell>
          <cell r="L99">
            <v>37606</v>
          </cell>
          <cell r="M99">
            <v>37606</v>
          </cell>
          <cell r="N99" t="str">
            <v>5000666</v>
          </cell>
          <cell r="O99" t="str">
            <v>00.779.721/0003-03</v>
          </cell>
          <cell r="P99" t="str">
            <v>CINEFISCAL@CINEMARK.COM.BR</v>
          </cell>
          <cell r="R99" t="str">
            <v>TATUAPÉ 6</v>
          </cell>
          <cell r="S99" t="str">
            <v>RUA DOMINGOS AGOSTIM, 91.</v>
          </cell>
          <cell r="T99" t="str">
            <v>TATUAPÉ</v>
          </cell>
          <cell r="U99" t="str">
            <v>SÃO PAULO</v>
          </cell>
          <cell r="V99" t="str">
            <v>SÃO PAULO</v>
          </cell>
          <cell r="X99" t="str">
            <v>EM FUNCIONAMENTO</v>
          </cell>
          <cell r="Y99">
            <v>35732</v>
          </cell>
          <cell r="Z99" t="str">
            <v>03306-10</v>
          </cell>
          <cell r="AA99">
            <v>38939.780034722222</v>
          </cell>
          <cell r="AB99">
            <v>35732</v>
          </cell>
          <cell r="AC99">
            <v>106</v>
          </cell>
          <cell r="AI99" t="str">
            <v>N</v>
          </cell>
          <cell r="AJ99" t="str">
            <v>N</v>
          </cell>
          <cell r="AK99" t="str">
            <v>N</v>
          </cell>
        </row>
        <row r="100">
          <cell r="A100">
            <v>1843</v>
          </cell>
          <cell r="B100" t="str">
            <v>00.779.721/0001-41</v>
          </cell>
          <cell r="C100" t="str">
            <v>CINEMARK BRASIL S.A</v>
          </cell>
          <cell r="D100" t="str">
            <v>DEFERIDO</v>
          </cell>
          <cell r="E100" t="str">
            <v>MARCELO BERTINI DE REZENDE BARBOSA</v>
          </cell>
          <cell r="F100" t="str">
            <v>MBERTINI@CINEMARK.COM.BR</v>
          </cell>
          <cell r="H100">
            <v>895</v>
          </cell>
          <cell r="J100" t="str">
            <v>CINEMARK TATUAPÉ</v>
          </cell>
          <cell r="K100" t="str">
            <v>LIBERADO</v>
          </cell>
          <cell r="L100">
            <v>37606</v>
          </cell>
          <cell r="M100">
            <v>37606</v>
          </cell>
          <cell r="N100" t="str">
            <v>5000667</v>
          </cell>
          <cell r="O100" t="str">
            <v>00.779.721/0003-03</v>
          </cell>
          <cell r="P100" t="str">
            <v>CINEFISCAL@CINEMARK.COM.BR</v>
          </cell>
          <cell r="R100" t="str">
            <v>TATUAPÉ 7</v>
          </cell>
          <cell r="S100" t="str">
            <v>RUA DOMINGOS AGOSTIM, 91.</v>
          </cell>
          <cell r="T100" t="str">
            <v>TATUAPÉ</v>
          </cell>
          <cell r="U100" t="str">
            <v>SÃO PAULO</v>
          </cell>
          <cell r="V100" t="str">
            <v>SÃO PAULO</v>
          </cell>
          <cell r="X100" t="str">
            <v>EM FUNCIONAMENTO</v>
          </cell>
          <cell r="Y100">
            <v>35732</v>
          </cell>
          <cell r="Z100" t="str">
            <v>03306-10</v>
          </cell>
          <cell r="AA100">
            <v>38939.780034722222</v>
          </cell>
          <cell r="AB100">
            <v>35732</v>
          </cell>
          <cell r="AC100">
            <v>193</v>
          </cell>
          <cell r="AI100" t="str">
            <v>N</v>
          </cell>
          <cell r="AJ100" t="str">
            <v>N</v>
          </cell>
          <cell r="AK100" t="str">
            <v>N</v>
          </cell>
        </row>
        <row r="101">
          <cell r="A101">
            <v>1843</v>
          </cell>
          <cell r="B101" t="str">
            <v>00.779.721/0001-41</v>
          </cell>
          <cell r="C101" t="str">
            <v>CINEMARK BRASIL S.A</v>
          </cell>
          <cell r="D101" t="str">
            <v>DEFERIDO</v>
          </cell>
          <cell r="E101" t="str">
            <v>MARCELO BERTINI DE REZENDE BARBOSA</v>
          </cell>
          <cell r="F101" t="str">
            <v>MBERTINI@CINEMARK.COM.BR</v>
          </cell>
          <cell r="H101">
            <v>895</v>
          </cell>
          <cell r="J101" t="str">
            <v>CINEMARK TATUAPÉ</v>
          </cell>
          <cell r="K101" t="str">
            <v>LIBERADO</v>
          </cell>
          <cell r="L101">
            <v>37606</v>
          </cell>
          <cell r="M101">
            <v>37606</v>
          </cell>
          <cell r="N101" t="str">
            <v>5000668</v>
          </cell>
          <cell r="O101" t="str">
            <v>00.779.721/0003-03</v>
          </cell>
          <cell r="P101" t="str">
            <v>CINEFISCAL@CINEMARK.COM.BR</v>
          </cell>
          <cell r="R101" t="str">
            <v>TATUAPÉ 8</v>
          </cell>
          <cell r="S101" t="str">
            <v>RUA DOMINGOS AGOSTIM, 91.</v>
          </cell>
          <cell r="T101" t="str">
            <v>TATUAPÉ</v>
          </cell>
          <cell r="U101" t="str">
            <v>SÃO PAULO</v>
          </cell>
          <cell r="V101" t="str">
            <v>SÃO PAULO</v>
          </cell>
          <cell r="X101" t="str">
            <v>EM FUNCIONAMENTO</v>
          </cell>
          <cell r="Y101">
            <v>35732</v>
          </cell>
          <cell r="Z101" t="str">
            <v>03306-10</v>
          </cell>
          <cell r="AA101">
            <v>38939.780034722222</v>
          </cell>
          <cell r="AB101">
            <v>35732</v>
          </cell>
          <cell r="AC101">
            <v>258</v>
          </cell>
          <cell r="AI101" t="str">
            <v>N</v>
          </cell>
          <cell r="AJ101" t="str">
            <v>N</v>
          </cell>
          <cell r="AK101" t="str">
            <v>N</v>
          </cell>
        </row>
        <row r="102">
          <cell r="A102">
            <v>1843</v>
          </cell>
          <cell r="B102" t="str">
            <v>00.779.721/0001-41</v>
          </cell>
          <cell r="C102" t="str">
            <v>CINEMARK BRASIL S.A</v>
          </cell>
          <cell r="D102" t="str">
            <v>DEFERIDO</v>
          </cell>
          <cell r="E102" t="str">
            <v>MARCELO BERTINI DE REZENDE BARBOSA</v>
          </cell>
          <cell r="F102" t="str">
            <v>MBERTINI@CINEMARK.COM.BR</v>
          </cell>
          <cell r="H102">
            <v>896</v>
          </cell>
          <cell r="J102" t="str">
            <v>CINEMARK ABC PLAZA</v>
          </cell>
          <cell r="K102" t="str">
            <v>LIBERADO</v>
          </cell>
          <cell r="L102">
            <v>37606</v>
          </cell>
          <cell r="M102">
            <v>37606</v>
          </cell>
          <cell r="N102" t="str">
            <v>5000669</v>
          </cell>
          <cell r="O102" t="str">
            <v>00.779.721/0004-94</v>
          </cell>
          <cell r="P102" t="str">
            <v>CINEFISCAL@CINEMARK.COM.BR</v>
          </cell>
          <cell r="R102" t="str">
            <v>ABC PLAZA 1</v>
          </cell>
          <cell r="S102" t="str">
            <v>AV. INDUSTRIAL, 600.</v>
          </cell>
          <cell r="T102" t="str">
            <v>JARDIM</v>
          </cell>
          <cell r="U102" t="str">
            <v>SANTO ANDRÉ</v>
          </cell>
          <cell r="V102" t="str">
            <v>SÃO PAULO</v>
          </cell>
          <cell r="X102" t="str">
            <v>EM FUNCIONAMENTO</v>
          </cell>
          <cell r="Y102">
            <v>35727</v>
          </cell>
          <cell r="Z102" t="str">
            <v>09080-00</v>
          </cell>
          <cell r="AA102">
            <v>38939.780034722222</v>
          </cell>
          <cell r="AB102">
            <v>35727</v>
          </cell>
          <cell r="AC102">
            <v>245</v>
          </cell>
          <cell r="AI102" t="str">
            <v>N</v>
          </cell>
          <cell r="AJ102" t="str">
            <v>N</v>
          </cell>
          <cell r="AK102" t="str">
            <v>N</v>
          </cell>
        </row>
        <row r="103">
          <cell r="A103">
            <v>1843</v>
          </cell>
          <cell r="B103" t="str">
            <v>00.779.721/0001-41</v>
          </cell>
          <cell r="C103" t="str">
            <v>CINEMARK BRASIL S.A</v>
          </cell>
          <cell r="D103" t="str">
            <v>DEFERIDO</v>
          </cell>
          <cell r="E103" t="str">
            <v>MARCELO BERTINI DE REZENDE BARBOSA</v>
          </cell>
          <cell r="F103" t="str">
            <v>MBERTINI@CINEMARK.COM.BR</v>
          </cell>
          <cell r="H103">
            <v>896</v>
          </cell>
          <cell r="J103" t="str">
            <v>CINEMARK ABC PLAZA</v>
          </cell>
          <cell r="K103" t="str">
            <v>LIBERADO</v>
          </cell>
          <cell r="L103">
            <v>37606</v>
          </cell>
          <cell r="M103">
            <v>37606</v>
          </cell>
          <cell r="N103" t="str">
            <v>5000678</v>
          </cell>
          <cell r="O103" t="str">
            <v>00.779.721/0004-94</v>
          </cell>
          <cell r="P103" t="str">
            <v>CINEFISCAL@CINEMARK.COM.BR</v>
          </cell>
          <cell r="R103" t="str">
            <v>ABC PLAZA 10</v>
          </cell>
          <cell r="S103" t="str">
            <v>AV. INDUSTRIAL, 600.</v>
          </cell>
          <cell r="T103" t="str">
            <v>JARDIM</v>
          </cell>
          <cell r="U103" t="str">
            <v>SANTO ANDRÉ</v>
          </cell>
          <cell r="V103" t="str">
            <v>SÃO PAULO</v>
          </cell>
          <cell r="X103" t="str">
            <v>EM FUNCIONAMENTO</v>
          </cell>
          <cell r="Y103">
            <v>35727</v>
          </cell>
          <cell r="Z103" t="str">
            <v>09080-00</v>
          </cell>
          <cell r="AA103">
            <v>38939.780034722222</v>
          </cell>
          <cell r="AB103">
            <v>35727</v>
          </cell>
          <cell r="AC103">
            <v>203</v>
          </cell>
          <cell r="AI103" t="str">
            <v>N</v>
          </cell>
          <cell r="AJ103" t="str">
            <v>N</v>
          </cell>
          <cell r="AK103" t="str">
            <v>N</v>
          </cell>
        </row>
        <row r="104">
          <cell r="A104">
            <v>1843</v>
          </cell>
          <cell r="B104" t="str">
            <v>00.779.721/0001-41</v>
          </cell>
          <cell r="C104" t="str">
            <v>CINEMARK BRASIL S.A</v>
          </cell>
          <cell r="D104" t="str">
            <v>DEFERIDO</v>
          </cell>
          <cell r="E104" t="str">
            <v>MARCELO BERTINI DE REZENDE BARBOSA</v>
          </cell>
          <cell r="F104" t="str">
            <v>MBERTINI@CINEMARK.COM.BR</v>
          </cell>
          <cell r="H104">
            <v>896</v>
          </cell>
          <cell r="J104" t="str">
            <v>CINEMARK ABC PLAZA</v>
          </cell>
          <cell r="K104" t="str">
            <v>LIBERADO</v>
          </cell>
          <cell r="L104">
            <v>37606</v>
          </cell>
          <cell r="M104">
            <v>37606</v>
          </cell>
          <cell r="N104" t="str">
            <v>5000670</v>
          </cell>
          <cell r="O104" t="str">
            <v>00.779.721/0004-94</v>
          </cell>
          <cell r="P104" t="str">
            <v>CINEFISCAL@CINEMARK.COM.BR</v>
          </cell>
          <cell r="R104" t="str">
            <v>ABC PLAZA 2</v>
          </cell>
          <cell r="S104" t="str">
            <v>AV. INDUSTRIAL, 600.</v>
          </cell>
          <cell r="T104" t="str">
            <v>JARDIM</v>
          </cell>
          <cell r="U104" t="str">
            <v>SANTO ANDRÉ</v>
          </cell>
          <cell r="V104" t="str">
            <v>SÃO PAULO</v>
          </cell>
          <cell r="X104" t="str">
            <v>EM FUNCIONAMENTO</v>
          </cell>
          <cell r="Y104">
            <v>35643</v>
          </cell>
          <cell r="Z104" t="str">
            <v>09080-00</v>
          </cell>
          <cell r="AA104">
            <v>38939.780034722222</v>
          </cell>
          <cell r="AB104">
            <v>35643</v>
          </cell>
          <cell r="AC104">
            <v>152</v>
          </cell>
          <cell r="AI104" t="str">
            <v>N</v>
          </cell>
          <cell r="AJ104" t="str">
            <v>N</v>
          </cell>
          <cell r="AK104" t="str">
            <v>N</v>
          </cell>
        </row>
        <row r="105">
          <cell r="A105">
            <v>1843</v>
          </cell>
          <cell r="B105" t="str">
            <v>00.779.721/0001-41</v>
          </cell>
          <cell r="C105" t="str">
            <v>CINEMARK BRASIL S.A</v>
          </cell>
          <cell r="D105" t="str">
            <v>DEFERIDO</v>
          </cell>
          <cell r="E105" t="str">
            <v>MARCELO BERTINI DE REZENDE BARBOSA</v>
          </cell>
          <cell r="F105" t="str">
            <v>MBERTINI@CINEMARK.COM.BR</v>
          </cell>
          <cell r="H105">
            <v>896</v>
          </cell>
          <cell r="J105" t="str">
            <v>CINEMARK ABC PLAZA</v>
          </cell>
          <cell r="K105" t="str">
            <v>LIBERADO</v>
          </cell>
          <cell r="L105">
            <v>37606</v>
          </cell>
          <cell r="M105">
            <v>37606</v>
          </cell>
          <cell r="N105" t="str">
            <v>5000671</v>
          </cell>
          <cell r="O105" t="str">
            <v>00.779.721/0004-94</v>
          </cell>
          <cell r="P105" t="str">
            <v>CINEFISCAL@CINEMARK.COM.BR</v>
          </cell>
          <cell r="R105" t="str">
            <v>ABC PLAZA 3</v>
          </cell>
          <cell r="S105" t="str">
            <v>AV. INDUSTRIAL, 600.</v>
          </cell>
          <cell r="T105" t="str">
            <v>JARDIM</v>
          </cell>
          <cell r="U105" t="str">
            <v>SANTO ANDRÉ</v>
          </cell>
          <cell r="V105" t="str">
            <v>SÃO PAULO</v>
          </cell>
          <cell r="X105" t="str">
            <v>EM FUNCIONAMENTO</v>
          </cell>
          <cell r="Y105">
            <v>35727</v>
          </cell>
          <cell r="Z105" t="str">
            <v>09080-00</v>
          </cell>
          <cell r="AA105">
            <v>38939.780034722222</v>
          </cell>
          <cell r="AB105">
            <v>35727</v>
          </cell>
          <cell r="AC105">
            <v>152</v>
          </cell>
          <cell r="AI105" t="str">
            <v>N</v>
          </cell>
          <cell r="AJ105" t="str">
            <v>N</v>
          </cell>
          <cell r="AK105" t="str">
            <v>N</v>
          </cell>
        </row>
        <row r="106">
          <cell r="A106">
            <v>1843</v>
          </cell>
          <cell r="B106" t="str">
            <v>00.779.721/0001-41</v>
          </cell>
          <cell r="C106" t="str">
            <v>CINEMARK BRASIL S.A</v>
          </cell>
          <cell r="D106" t="str">
            <v>DEFERIDO</v>
          </cell>
          <cell r="E106" t="str">
            <v>MARCELO BERTINI DE REZENDE BARBOSA</v>
          </cell>
          <cell r="F106" t="str">
            <v>MBERTINI@CINEMARK.COM.BR</v>
          </cell>
          <cell r="H106">
            <v>896</v>
          </cell>
          <cell r="J106" t="str">
            <v>CINEMARK ABC PLAZA</v>
          </cell>
          <cell r="K106" t="str">
            <v>LIBERADO</v>
          </cell>
          <cell r="L106">
            <v>37606</v>
          </cell>
          <cell r="M106">
            <v>37606</v>
          </cell>
          <cell r="N106" t="str">
            <v>5000672</v>
          </cell>
          <cell r="O106" t="str">
            <v>00.779.721/0004-94</v>
          </cell>
          <cell r="P106" t="str">
            <v>CINEFISCAL@CINEMARK.COM.BR</v>
          </cell>
          <cell r="R106" t="str">
            <v>ABC PLAZA 4</v>
          </cell>
          <cell r="S106" t="str">
            <v>AV. INDUSTRIAL, 600.</v>
          </cell>
          <cell r="T106" t="str">
            <v>JARDIM</v>
          </cell>
          <cell r="U106" t="str">
            <v>SANTO ANDRÉ</v>
          </cell>
          <cell r="V106" t="str">
            <v>SÃO PAULO</v>
          </cell>
          <cell r="X106" t="str">
            <v>EM FUNCIONAMENTO</v>
          </cell>
          <cell r="Y106">
            <v>35727</v>
          </cell>
          <cell r="Z106" t="str">
            <v>09080-00</v>
          </cell>
          <cell r="AA106">
            <v>38939.780034722222</v>
          </cell>
          <cell r="AB106">
            <v>35727</v>
          </cell>
          <cell r="AC106">
            <v>203</v>
          </cell>
          <cell r="AI106" t="str">
            <v>N</v>
          </cell>
          <cell r="AJ106" t="str">
            <v>N</v>
          </cell>
          <cell r="AK106" t="str">
            <v>N</v>
          </cell>
        </row>
        <row r="107">
          <cell r="A107">
            <v>1843</v>
          </cell>
          <cell r="B107" t="str">
            <v>00.779.721/0001-41</v>
          </cell>
          <cell r="C107" t="str">
            <v>CINEMARK BRASIL S.A</v>
          </cell>
          <cell r="D107" t="str">
            <v>DEFERIDO</v>
          </cell>
          <cell r="E107" t="str">
            <v>MARCELO BERTINI DE REZENDE BARBOSA</v>
          </cell>
          <cell r="F107" t="str">
            <v>MBERTINI@CINEMARK.COM.BR</v>
          </cell>
          <cell r="H107">
            <v>896</v>
          </cell>
          <cell r="J107" t="str">
            <v>CINEMARK ABC PLAZA</v>
          </cell>
          <cell r="K107" t="str">
            <v>LIBERADO</v>
          </cell>
          <cell r="L107">
            <v>37606</v>
          </cell>
          <cell r="M107">
            <v>37606</v>
          </cell>
          <cell r="N107" t="str">
            <v>5000673</v>
          </cell>
          <cell r="O107" t="str">
            <v>00.779.721/0004-94</v>
          </cell>
          <cell r="P107" t="str">
            <v>CINEFISCAL@CINEMARK.COM.BR</v>
          </cell>
          <cell r="R107" t="str">
            <v>ABC PLAZA 5</v>
          </cell>
          <cell r="S107" t="str">
            <v>AV. INDUSTRIAL, 600.</v>
          </cell>
          <cell r="T107" t="str">
            <v>JARDIM</v>
          </cell>
          <cell r="U107" t="str">
            <v>SANTO ANDRÉ</v>
          </cell>
          <cell r="V107" t="str">
            <v>SÃO PAULO</v>
          </cell>
          <cell r="X107" t="str">
            <v>EM FUNCIONAMENTO</v>
          </cell>
          <cell r="Y107">
            <v>35727</v>
          </cell>
          <cell r="Z107" t="str">
            <v>09080-00</v>
          </cell>
          <cell r="AA107">
            <v>38939.780034722222</v>
          </cell>
          <cell r="AB107">
            <v>35727</v>
          </cell>
          <cell r="AC107">
            <v>203</v>
          </cell>
          <cell r="AI107" t="str">
            <v>N</v>
          </cell>
          <cell r="AJ107" t="str">
            <v>N</v>
          </cell>
          <cell r="AK107" t="str">
            <v>N</v>
          </cell>
        </row>
        <row r="108">
          <cell r="A108">
            <v>1843</v>
          </cell>
          <cell r="B108" t="str">
            <v>00.779.721/0001-41</v>
          </cell>
          <cell r="C108" t="str">
            <v>CINEMARK BRASIL S.A</v>
          </cell>
          <cell r="D108" t="str">
            <v>DEFERIDO</v>
          </cell>
          <cell r="E108" t="str">
            <v>MARCELO BERTINI DE REZENDE BARBOSA</v>
          </cell>
          <cell r="F108" t="str">
            <v>MBERTINI@CINEMARK.COM.BR</v>
          </cell>
          <cell r="H108">
            <v>896</v>
          </cell>
          <cell r="J108" t="str">
            <v>CINEMARK ABC PLAZA</v>
          </cell>
          <cell r="K108" t="str">
            <v>LIBERADO</v>
          </cell>
          <cell r="L108">
            <v>37606</v>
          </cell>
          <cell r="M108">
            <v>37606</v>
          </cell>
          <cell r="N108" t="str">
            <v>5000674</v>
          </cell>
          <cell r="O108" t="str">
            <v>00.779.721/0004-94</v>
          </cell>
          <cell r="P108" t="str">
            <v>CINEFISCAL@CINEMARK.COM.BR</v>
          </cell>
          <cell r="R108" t="str">
            <v>ABC PLAZA 6</v>
          </cell>
          <cell r="S108" t="str">
            <v>AV. INDUSTRIAL, 600.</v>
          </cell>
          <cell r="T108" t="str">
            <v>JARDIM</v>
          </cell>
          <cell r="U108" t="str">
            <v>SANTO ANDRÉ</v>
          </cell>
          <cell r="V108" t="str">
            <v>SÃO PAULO</v>
          </cell>
          <cell r="X108" t="str">
            <v>EM FUNCIONAMENTO</v>
          </cell>
          <cell r="Y108">
            <v>35727</v>
          </cell>
          <cell r="Z108" t="str">
            <v>09080-00</v>
          </cell>
          <cell r="AA108">
            <v>38939.780034722222</v>
          </cell>
          <cell r="AB108">
            <v>35727</v>
          </cell>
          <cell r="AC108">
            <v>203</v>
          </cell>
          <cell r="AI108" t="str">
            <v>N</v>
          </cell>
          <cell r="AJ108" t="str">
            <v>N</v>
          </cell>
          <cell r="AK108" t="str">
            <v>N</v>
          </cell>
        </row>
        <row r="109">
          <cell r="A109">
            <v>1843</v>
          </cell>
          <cell r="B109" t="str">
            <v>00.779.721/0001-41</v>
          </cell>
          <cell r="C109" t="str">
            <v>CINEMARK BRASIL S.A</v>
          </cell>
          <cell r="D109" t="str">
            <v>DEFERIDO</v>
          </cell>
          <cell r="E109" t="str">
            <v>MARCELO BERTINI DE REZENDE BARBOSA</v>
          </cell>
          <cell r="F109" t="str">
            <v>MBERTINI@CINEMARK.COM.BR</v>
          </cell>
          <cell r="H109">
            <v>896</v>
          </cell>
          <cell r="J109" t="str">
            <v>CINEMARK ABC PLAZA</v>
          </cell>
          <cell r="K109" t="str">
            <v>LIBERADO</v>
          </cell>
          <cell r="L109">
            <v>37606</v>
          </cell>
          <cell r="M109">
            <v>37606</v>
          </cell>
          <cell r="N109" t="str">
            <v>5000675</v>
          </cell>
          <cell r="O109" t="str">
            <v>00.779.721/0004-94</v>
          </cell>
          <cell r="P109" t="str">
            <v>CINEFISCAL@CINEMARK.COM.BR</v>
          </cell>
          <cell r="R109" t="str">
            <v>ABC PLAZA 7</v>
          </cell>
          <cell r="S109" t="str">
            <v>AV. INDUSTRIAL, 600.</v>
          </cell>
          <cell r="T109" t="str">
            <v>JARDIM</v>
          </cell>
          <cell r="U109" t="str">
            <v>SANTO ANDRÉ</v>
          </cell>
          <cell r="V109" t="str">
            <v>SÃO PAULO</v>
          </cell>
          <cell r="X109" t="str">
            <v>EM FUNCIONAMENTO</v>
          </cell>
          <cell r="Y109">
            <v>35727</v>
          </cell>
          <cell r="Z109" t="str">
            <v>09080-00</v>
          </cell>
          <cell r="AA109">
            <v>38939.780034722222</v>
          </cell>
          <cell r="AB109">
            <v>35727</v>
          </cell>
          <cell r="AC109">
            <v>203</v>
          </cell>
          <cell r="AI109" t="str">
            <v>N</v>
          </cell>
          <cell r="AJ109" t="str">
            <v>N</v>
          </cell>
          <cell r="AK109" t="str">
            <v>N</v>
          </cell>
        </row>
        <row r="110">
          <cell r="A110">
            <v>1843</v>
          </cell>
          <cell r="B110" t="str">
            <v>00.779.721/0001-41</v>
          </cell>
          <cell r="C110" t="str">
            <v>CINEMARK BRASIL S.A</v>
          </cell>
          <cell r="D110" t="str">
            <v>DEFERIDO</v>
          </cell>
          <cell r="E110" t="str">
            <v>MARCELO BERTINI DE REZENDE BARBOSA</v>
          </cell>
          <cell r="F110" t="str">
            <v>MBERTINI@CINEMARK.COM.BR</v>
          </cell>
          <cell r="H110">
            <v>896</v>
          </cell>
          <cell r="J110" t="str">
            <v>CINEMARK ABC PLAZA</v>
          </cell>
          <cell r="K110" t="str">
            <v>LIBERADO</v>
          </cell>
          <cell r="L110">
            <v>37606</v>
          </cell>
          <cell r="M110">
            <v>37606</v>
          </cell>
          <cell r="N110" t="str">
            <v>5000676</v>
          </cell>
          <cell r="O110" t="str">
            <v>00.779.721/0004-94</v>
          </cell>
          <cell r="P110" t="str">
            <v>CINEFISCAL@CINEMARK.COM.BR</v>
          </cell>
          <cell r="R110" t="str">
            <v>ABC PLAZA 8</v>
          </cell>
          <cell r="S110" t="str">
            <v>AV. INDUSTRIAL, 600.</v>
          </cell>
          <cell r="T110" t="str">
            <v>JARDIM</v>
          </cell>
          <cell r="U110" t="str">
            <v>SANTO ANDRÉ</v>
          </cell>
          <cell r="V110" t="str">
            <v>SÃO PAULO</v>
          </cell>
          <cell r="X110" t="str">
            <v>EM FUNCIONAMENTO</v>
          </cell>
          <cell r="Y110">
            <v>35727</v>
          </cell>
          <cell r="Z110" t="str">
            <v>09080-00</v>
          </cell>
          <cell r="AA110">
            <v>38939.780034722222</v>
          </cell>
          <cell r="AB110">
            <v>35727</v>
          </cell>
          <cell r="AC110">
            <v>152</v>
          </cell>
          <cell r="AI110" t="str">
            <v>N</v>
          </cell>
          <cell r="AJ110" t="str">
            <v>N</v>
          </cell>
          <cell r="AK110" t="str">
            <v>N</v>
          </cell>
        </row>
        <row r="111">
          <cell r="A111">
            <v>1843</v>
          </cell>
          <cell r="B111" t="str">
            <v>00.779.721/0001-41</v>
          </cell>
          <cell r="C111" t="str">
            <v>CINEMARK BRASIL S.A</v>
          </cell>
          <cell r="D111" t="str">
            <v>DEFERIDO</v>
          </cell>
          <cell r="E111" t="str">
            <v>MARCELO BERTINI DE REZENDE BARBOSA</v>
          </cell>
          <cell r="F111" t="str">
            <v>MBERTINI@CINEMARK.COM.BR</v>
          </cell>
          <cell r="H111">
            <v>896</v>
          </cell>
          <cell r="J111" t="str">
            <v>CINEMARK ABC PLAZA</v>
          </cell>
          <cell r="K111" t="str">
            <v>LIBERADO</v>
          </cell>
          <cell r="L111">
            <v>37606</v>
          </cell>
          <cell r="M111">
            <v>37606</v>
          </cell>
          <cell r="N111" t="str">
            <v>5000677</v>
          </cell>
          <cell r="O111" t="str">
            <v>00.779.721/0004-94</v>
          </cell>
          <cell r="P111" t="str">
            <v>CINEFISCAL@CINEMARK.COM.BR</v>
          </cell>
          <cell r="R111" t="str">
            <v>ABC PLAZA 9</v>
          </cell>
          <cell r="S111" t="str">
            <v>AV. INDUSTRIAL, 600.</v>
          </cell>
          <cell r="T111" t="str">
            <v>JARDIM</v>
          </cell>
          <cell r="U111" t="str">
            <v>SANTO ANDRÉ</v>
          </cell>
          <cell r="V111" t="str">
            <v>SÃO PAULO</v>
          </cell>
          <cell r="X111" t="str">
            <v>EM FUNCIONAMENTO</v>
          </cell>
          <cell r="Y111">
            <v>35727</v>
          </cell>
          <cell r="Z111" t="str">
            <v>09080-00</v>
          </cell>
          <cell r="AA111">
            <v>38939.780034722222</v>
          </cell>
          <cell r="AB111">
            <v>35727</v>
          </cell>
          <cell r="AC111">
            <v>152</v>
          </cell>
          <cell r="AI111" t="str">
            <v>N</v>
          </cell>
          <cell r="AJ111" t="str">
            <v>N</v>
          </cell>
          <cell r="AK111" t="str">
            <v>N</v>
          </cell>
        </row>
        <row r="112">
          <cell r="A112">
            <v>1843</v>
          </cell>
          <cell r="B112" t="str">
            <v>00.779.721/0001-41</v>
          </cell>
          <cell r="C112" t="str">
            <v>CINEMARK BRASIL S.A</v>
          </cell>
          <cell r="D112" t="str">
            <v>DEFERIDO</v>
          </cell>
          <cell r="E112" t="str">
            <v>MARCELO BERTINI DE REZENDE BARBOSA</v>
          </cell>
          <cell r="F112" t="str">
            <v>MBERTINI@CINEMARK.COM.BR</v>
          </cell>
          <cell r="H112">
            <v>897</v>
          </cell>
          <cell r="J112" t="str">
            <v>CINEMARK ARICANDUVA</v>
          </cell>
          <cell r="K112" t="str">
            <v>LIBERADO</v>
          </cell>
          <cell r="L112">
            <v>37606</v>
          </cell>
          <cell r="M112">
            <v>37606</v>
          </cell>
          <cell r="N112" t="str">
            <v>5000679</v>
          </cell>
          <cell r="O112" t="str">
            <v>00.779.721/0005-75</v>
          </cell>
          <cell r="P112" t="str">
            <v>CINEFISCAL@CINEMARK.COM.BR</v>
          </cell>
          <cell r="R112" t="str">
            <v>CINE ARICANDUVA 1</v>
          </cell>
          <cell r="S112" t="str">
            <v>AV. ARICANDUVA, 5.555.</v>
          </cell>
          <cell r="T112" t="str">
            <v>VILA MATILDE</v>
          </cell>
          <cell r="U112" t="str">
            <v>SÃO PAULO</v>
          </cell>
          <cell r="V112" t="str">
            <v>SÃO PAULO</v>
          </cell>
          <cell r="X112" t="str">
            <v>EM FUNCIONAMENTO</v>
          </cell>
          <cell r="Y112">
            <v>35818</v>
          </cell>
          <cell r="Z112" t="str">
            <v>03527-00</v>
          </cell>
          <cell r="AA112">
            <v>38939.780034722222</v>
          </cell>
          <cell r="AB112">
            <v>35818</v>
          </cell>
          <cell r="AC112">
            <v>176</v>
          </cell>
          <cell r="AI112" t="str">
            <v>N</v>
          </cell>
          <cell r="AJ112" t="str">
            <v>N</v>
          </cell>
          <cell r="AK112" t="str">
            <v>N</v>
          </cell>
        </row>
        <row r="113">
          <cell r="A113">
            <v>1843</v>
          </cell>
          <cell r="B113" t="str">
            <v>00.779.721/0001-41</v>
          </cell>
          <cell r="C113" t="str">
            <v>CINEMARK BRASIL S.A</v>
          </cell>
          <cell r="D113" t="str">
            <v>DEFERIDO</v>
          </cell>
          <cell r="E113" t="str">
            <v>MARCELO BERTINI DE REZENDE BARBOSA</v>
          </cell>
          <cell r="F113" t="str">
            <v>MBERTINI@CINEMARK.COM.BR</v>
          </cell>
          <cell r="H113">
            <v>897</v>
          </cell>
          <cell r="J113" t="str">
            <v>CINEMARK ARICANDUVA</v>
          </cell>
          <cell r="K113" t="str">
            <v>LIBERADO</v>
          </cell>
          <cell r="L113">
            <v>37606</v>
          </cell>
          <cell r="M113">
            <v>37606</v>
          </cell>
          <cell r="N113" t="str">
            <v>5000687</v>
          </cell>
          <cell r="O113" t="str">
            <v>00.779.721/0005-75</v>
          </cell>
          <cell r="P113" t="str">
            <v>CINEFISCAL@CINEMARK.COM.BR</v>
          </cell>
          <cell r="R113" t="str">
            <v>CINE ARICANDUVA 10</v>
          </cell>
          <cell r="S113" t="str">
            <v>AV. ARICANDUVA, 5.555.</v>
          </cell>
          <cell r="T113" t="str">
            <v>VILA MATILDE</v>
          </cell>
          <cell r="U113" t="str">
            <v>SÃO PAULO</v>
          </cell>
          <cell r="V113" t="str">
            <v>SÃO PAULO</v>
          </cell>
          <cell r="X113" t="str">
            <v>EM FUNCIONAMENTO</v>
          </cell>
          <cell r="Y113">
            <v>35774</v>
          </cell>
          <cell r="Z113" t="str">
            <v>03527-00</v>
          </cell>
          <cell r="AA113">
            <v>38939.780034722222</v>
          </cell>
          <cell r="AB113">
            <v>35774</v>
          </cell>
          <cell r="AC113">
            <v>520</v>
          </cell>
          <cell r="AI113" t="str">
            <v>N</v>
          </cell>
          <cell r="AJ113" t="str">
            <v>N</v>
          </cell>
          <cell r="AK113" t="str">
            <v>N</v>
          </cell>
        </row>
        <row r="114">
          <cell r="A114">
            <v>1843</v>
          </cell>
          <cell r="B114" t="str">
            <v>00.779.721/0001-41</v>
          </cell>
          <cell r="C114" t="str">
            <v>CINEMARK BRASIL S.A</v>
          </cell>
          <cell r="D114" t="str">
            <v>DEFERIDO</v>
          </cell>
          <cell r="E114" t="str">
            <v>MARCELO BERTINI DE REZENDE BARBOSA</v>
          </cell>
          <cell r="F114" t="str">
            <v>MBERTINI@CINEMARK.COM.BR</v>
          </cell>
          <cell r="H114">
            <v>897</v>
          </cell>
          <cell r="J114" t="str">
            <v>CINEMARK ARICANDUVA</v>
          </cell>
          <cell r="K114" t="str">
            <v>LIBERADO</v>
          </cell>
          <cell r="L114">
            <v>37606</v>
          </cell>
          <cell r="M114">
            <v>37606</v>
          </cell>
          <cell r="N114" t="str">
            <v>5000688</v>
          </cell>
          <cell r="O114" t="str">
            <v>00.779.721/0005-75</v>
          </cell>
          <cell r="P114" t="str">
            <v>CINEFISCAL@CINEMARK.COM.BR</v>
          </cell>
          <cell r="R114" t="str">
            <v>CINE ARICANDUVA 11</v>
          </cell>
          <cell r="S114" t="str">
            <v>AV. ARICANDUVA, 5.555.</v>
          </cell>
          <cell r="T114" t="str">
            <v>VILA MATILDE</v>
          </cell>
          <cell r="U114" t="str">
            <v>SÃO PAULO</v>
          </cell>
          <cell r="V114" t="str">
            <v>SÃO PAULO</v>
          </cell>
          <cell r="X114" t="str">
            <v>EM FUNCIONAMENTO</v>
          </cell>
          <cell r="Y114">
            <v>35774</v>
          </cell>
          <cell r="Z114" t="str">
            <v>03527-00</v>
          </cell>
          <cell r="AA114">
            <v>38939.780034722222</v>
          </cell>
          <cell r="AB114">
            <v>35774</v>
          </cell>
          <cell r="AC114">
            <v>239</v>
          </cell>
          <cell r="AI114" t="str">
            <v>N</v>
          </cell>
          <cell r="AJ114" t="str">
            <v>N</v>
          </cell>
          <cell r="AK114" t="str">
            <v>N</v>
          </cell>
        </row>
        <row r="115">
          <cell r="A115">
            <v>1843</v>
          </cell>
          <cell r="B115" t="str">
            <v>00.779.721/0001-41</v>
          </cell>
          <cell r="C115" t="str">
            <v>CINEMARK BRASIL S.A</v>
          </cell>
          <cell r="D115" t="str">
            <v>DEFERIDO</v>
          </cell>
          <cell r="E115" t="str">
            <v>MARCELO BERTINI DE REZENDE BARBOSA</v>
          </cell>
          <cell r="F115" t="str">
            <v>MBERTINI@CINEMARK.COM.BR</v>
          </cell>
          <cell r="H115">
            <v>897</v>
          </cell>
          <cell r="J115" t="str">
            <v>CINEMARK ARICANDUVA</v>
          </cell>
          <cell r="K115" t="str">
            <v>LIBERADO</v>
          </cell>
          <cell r="L115">
            <v>37606</v>
          </cell>
          <cell r="M115">
            <v>37606</v>
          </cell>
          <cell r="N115" t="str">
            <v>5000689</v>
          </cell>
          <cell r="O115" t="str">
            <v>00.779.721/0005-75</v>
          </cell>
          <cell r="P115" t="str">
            <v>CINEFISCAL@CINEMARK.COM.BR</v>
          </cell>
          <cell r="R115" t="str">
            <v>CINE ARICANDUVA 12</v>
          </cell>
          <cell r="S115" t="str">
            <v>AV. ARICANDUVA, 5.555.</v>
          </cell>
          <cell r="T115" t="str">
            <v>VILA MATILDE</v>
          </cell>
          <cell r="U115" t="str">
            <v>SÃO PAULO</v>
          </cell>
          <cell r="V115" t="str">
            <v>SÃO PAULO</v>
          </cell>
          <cell r="X115" t="str">
            <v>EM FUNCIONAMENTO</v>
          </cell>
          <cell r="Y115">
            <v>35774</v>
          </cell>
          <cell r="Z115" t="str">
            <v>03527-00</v>
          </cell>
          <cell r="AA115">
            <v>38939.780034722222</v>
          </cell>
          <cell r="AB115">
            <v>35774</v>
          </cell>
          <cell r="AC115">
            <v>237</v>
          </cell>
          <cell r="AI115" t="str">
            <v>N</v>
          </cell>
          <cell r="AJ115" t="str">
            <v>N</v>
          </cell>
          <cell r="AK115" t="str">
            <v>N</v>
          </cell>
        </row>
        <row r="116">
          <cell r="A116">
            <v>1843</v>
          </cell>
          <cell r="B116" t="str">
            <v>00.779.721/0001-41</v>
          </cell>
          <cell r="C116" t="str">
            <v>CINEMARK BRASIL S.A</v>
          </cell>
          <cell r="D116" t="str">
            <v>DEFERIDO</v>
          </cell>
          <cell r="E116" t="str">
            <v>MARCELO BERTINI DE REZENDE BARBOSA</v>
          </cell>
          <cell r="F116" t="str">
            <v>MBERTINI@CINEMARK.COM.BR</v>
          </cell>
          <cell r="H116">
            <v>897</v>
          </cell>
          <cell r="J116" t="str">
            <v>CINEMARK ARICANDUVA</v>
          </cell>
          <cell r="K116" t="str">
            <v>LIBERADO</v>
          </cell>
          <cell r="L116">
            <v>37606</v>
          </cell>
          <cell r="M116">
            <v>37606</v>
          </cell>
          <cell r="N116" t="str">
            <v>5000690</v>
          </cell>
          <cell r="O116" t="str">
            <v>00.779.721/0005-75</v>
          </cell>
          <cell r="P116" t="str">
            <v>CINEFISCAL@CINEMARK.COM.BR</v>
          </cell>
          <cell r="R116" t="str">
            <v>CINE ARICANDUVA 13</v>
          </cell>
          <cell r="S116" t="str">
            <v>AV. ARICANDUVA, 5.555.</v>
          </cell>
          <cell r="T116" t="str">
            <v>VILA MATILDE</v>
          </cell>
          <cell r="U116" t="str">
            <v>SÃO PAULO</v>
          </cell>
          <cell r="V116" t="str">
            <v>SÃO PAULO</v>
          </cell>
          <cell r="X116" t="str">
            <v>EM FUNCIONAMENTO</v>
          </cell>
          <cell r="Y116">
            <v>35774</v>
          </cell>
          <cell r="Z116" t="str">
            <v>03527-00</v>
          </cell>
          <cell r="AA116">
            <v>38939.780034722222</v>
          </cell>
          <cell r="AB116">
            <v>35774</v>
          </cell>
          <cell r="AC116">
            <v>198</v>
          </cell>
          <cell r="AI116" t="str">
            <v>N</v>
          </cell>
          <cell r="AJ116" t="str">
            <v>N</v>
          </cell>
          <cell r="AK116" t="str">
            <v>N</v>
          </cell>
        </row>
        <row r="117">
          <cell r="A117">
            <v>1843</v>
          </cell>
          <cell r="B117" t="str">
            <v>00.779.721/0001-41</v>
          </cell>
          <cell r="C117" t="str">
            <v>CINEMARK BRASIL S.A</v>
          </cell>
          <cell r="D117" t="str">
            <v>DEFERIDO</v>
          </cell>
          <cell r="E117" t="str">
            <v>MARCELO BERTINI DE REZENDE BARBOSA</v>
          </cell>
          <cell r="F117" t="str">
            <v>MBERTINI@CINEMARK.COM.BR</v>
          </cell>
          <cell r="H117">
            <v>897</v>
          </cell>
          <cell r="J117" t="str">
            <v>CINEMARK ARICANDUVA</v>
          </cell>
          <cell r="K117" t="str">
            <v>LIBERADO</v>
          </cell>
          <cell r="L117">
            <v>37606</v>
          </cell>
          <cell r="M117">
            <v>37606</v>
          </cell>
          <cell r="N117" t="str">
            <v>5000691</v>
          </cell>
          <cell r="O117" t="str">
            <v>00.779.721/0005-75</v>
          </cell>
          <cell r="P117" t="str">
            <v>CINEFISCAL@CINEMARK.COM.BR</v>
          </cell>
          <cell r="R117" t="str">
            <v>CINE ARICANDUVA 14</v>
          </cell>
          <cell r="S117" t="str">
            <v>AV. ARICANDUVA, 5.555.</v>
          </cell>
          <cell r="T117" t="str">
            <v>VILA MATILDE</v>
          </cell>
          <cell r="U117" t="str">
            <v>SÃO PAULO</v>
          </cell>
          <cell r="V117" t="str">
            <v>SÃO PAULO</v>
          </cell>
          <cell r="X117" t="str">
            <v>EM FUNCIONAMENTO</v>
          </cell>
          <cell r="Y117">
            <v>35774</v>
          </cell>
          <cell r="Z117" t="str">
            <v>03527-00</v>
          </cell>
          <cell r="AA117">
            <v>38939.780034722222</v>
          </cell>
          <cell r="AB117">
            <v>35774</v>
          </cell>
          <cell r="AC117">
            <v>239</v>
          </cell>
          <cell r="AI117" t="str">
            <v>N</v>
          </cell>
          <cell r="AJ117" t="str">
            <v>N</v>
          </cell>
          <cell r="AK117" t="str">
            <v>N</v>
          </cell>
        </row>
        <row r="118">
          <cell r="A118">
            <v>1843</v>
          </cell>
          <cell r="B118" t="str">
            <v>00.779.721/0001-41</v>
          </cell>
          <cell r="C118" t="str">
            <v>CINEMARK BRASIL S.A</v>
          </cell>
          <cell r="D118" t="str">
            <v>DEFERIDO</v>
          </cell>
          <cell r="E118" t="str">
            <v>MARCELO BERTINI DE REZENDE BARBOSA</v>
          </cell>
          <cell r="F118" t="str">
            <v>MBERTINI@CINEMARK.COM.BR</v>
          </cell>
          <cell r="H118">
            <v>897</v>
          </cell>
          <cell r="J118" t="str">
            <v>CINEMARK ARICANDUVA</v>
          </cell>
          <cell r="K118" t="str">
            <v>LIBERADO</v>
          </cell>
          <cell r="L118">
            <v>37606</v>
          </cell>
          <cell r="M118">
            <v>37606</v>
          </cell>
          <cell r="N118" t="str">
            <v>5000680</v>
          </cell>
          <cell r="O118" t="str">
            <v>00.779.721/0005-75</v>
          </cell>
          <cell r="P118" t="str">
            <v>CINEFISCAL@CINEMARK.COM.BR</v>
          </cell>
          <cell r="R118" t="str">
            <v>CINE ARICANDUVA 2</v>
          </cell>
          <cell r="S118" t="str">
            <v>AV. ARICANDUVA, 5.555.</v>
          </cell>
          <cell r="T118" t="str">
            <v>VILA MATILDE</v>
          </cell>
          <cell r="U118" t="str">
            <v>SÃO PAULO</v>
          </cell>
          <cell r="V118" t="str">
            <v>SÃO PAULO</v>
          </cell>
          <cell r="X118" t="str">
            <v>EM FUNCIONAMENTO</v>
          </cell>
          <cell r="Y118">
            <v>35774</v>
          </cell>
          <cell r="Z118" t="str">
            <v>03527-00</v>
          </cell>
          <cell r="AA118">
            <v>38939.780034722222</v>
          </cell>
          <cell r="AB118">
            <v>35774</v>
          </cell>
          <cell r="AC118">
            <v>177</v>
          </cell>
          <cell r="AI118" t="str">
            <v>N</v>
          </cell>
          <cell r="AJ118" t="str">
            <v>N</v>
          </cell>
          <cell r="AK118" t="str">
            <v>N</v>
          </cell>
        </row>
        <row r="119">
          <cell r="A119">
            <v>1843</v>
          </cell>
          <cell r="B119" t="str">
            <v>00.779.721/0001-41</v>
          </cell>
          <cell r="C119" t="str">
            <v>CINEMARK BRASIL S.A</v>
          </cell>
          <cell r="D119" t="str">
            <v>DEFERIDO</v>
          </cell>
          <cell r="E119" t="str">
            <v>MARCELO BERTINI DE REZENDE BARBOSA</v>
          </cell>
          <cell r="F119" t="str">
            <v>MBERTINI@CINEMARK.COM.BR</v>
          </cell>
          <cell r="H119">
            <v>897</v>
          </cell>
          <cell r="J119" t="str">
            <v>CINEMARK ARICANDUVA</v>
          </cell>
          <cell r="K119" t="str">
            <v>LIBERADO</v>
          </cell>
          <cell r="L119">
            <v>37606</v>
          </cell>
          <cell r="M119">
            <v>37606</v>
          </cell>
          <cell r="N119" t="str">
            <v>5000681</v>
          </cell>
          <cell r="O119" t="str">
            <v>00.779.721/0005-75</v>
          </cell>
          <cell r="P119" t="str">
            <v>CINEFISCAL@CINEMARK.COM.BR</v>
          </cell>
          <cell r="R119" t="str">
            <v>CINE ARICANDUVA 3</v>
          </cell>
          <cell r="S119" t="str">
            <v>AV. ARICANDUVA, 5.555.</v>
          </cell>
          <cell r="T119" t="str">
            <v>VILA MATILDE</v>
          </cell>
          <cell r="U119" t="str">
            <v>SÃO PAULO</v>
          </cell>
          <cell r="V119" t="str">
            <v>SÃO PAULO</v>
          </cell>
          <cell r="X119" t="str">
            <v>EM FUNCIONAMENTO</v>
          </cell>
          <cell r="Y119">
            <v>35774</v>
          </cell>
          <cell r="Z119" t="str">
            <v>03527-00</v>
          </cell>
          <cell r="AA119">
            <v>38939.780034722222</v>
          </cell>
          <cell r="AB119">
            <v>35774</v>
          </cell>
          <cell r="AC119">
            <v>192</v>
          </cell>
          <cell r="AI119" t="str">
            <v>N</v>
          </cell>
          <cell r="AJ119" t="str">
            <v>N</v>
          </cell>
          <cell r="AK119" t="str">
            <v>N</v>
          </cell>
        </row>
        <row r="120">
          <cell r="A120">
            <v>1843</v>
          </cell>
          <cell r="B120" t="str">
            <v>00.779.721/0001-41</v>
          </cell>
          <cell r="C120" t="str">
            <v>CINEMARK BRASIL S.A</v>
          </cell>
          <cell r="D120" t="str">
            <v>DEFERIDO</v>
          </cell>
          <cell r="E120" t="str">
            <v>MARCELO BERTINI DE REZENDE BARBOSA</v>
          </cell>
          <cell r="F120" t="str">
            <v>MBERTINI@CINEMARK.COM.BR</v>
          </cell>
          <cell r="H120">
            <v>897</v>
          </cell>
          <cell r="J120" t="str">
            <v>CINEMARK ARICANDUVA</v>
          </cell>
          <cell r="K120" t="str">
            <v>LIBERADO</v>
          </cell>
          <cell r="L120">
            <v>37606</v>
          </cell>
          <cell r="M120">
            <v>37606</v>
          </cell>
          <cell r="N120" t="str">
            <v>5000682</v>
          </cell>
          <cell r="O120" t="str">
            <v>00.779.721/0005-75</v>
          </cell>
          <cell r="P120" t="str">
            <v>CINEFISCAL@CINEMARK.COM.BR</v>
          </cell>
          <cell r="R120" t="str">
            <v>CINE ARICANDUVA 4</v>
          </cell>
          <cell r="S120" t="str">
            <v>AV. ARICANDUVA, 5.555.</v>
          </cell>
          <cell r="T120" t="str">
            <v>VILA MATILDE</v>
          </cell>
          <cell r="U120" t="str">
            <v>SÃO PAULO</v>
          </cell>
          <cell r="V120" t="str">
            <v>SÃO PAULO</v>
          </cell>
          <cell r="X120" t="str">
            <v>EM FUNCIONAMENTO</v>
          </cell>
          <cell r="Y120">
            <v>35774</v>
          </cell>
          <cell r="Z120" t="str">
            <v>03527-00</v>
          </cell>
          <cell r="AA120">
            <v>38939.780034722222</v>
          </cell>
          <cell r="AB120">
            <v>35774</v>
          </cell>
          <cell r="AC120">
            <v>133</v>
          </cell>
          <cell r="AI120" t="str">
            <v>N</v>
          </cell>
          <cell r="AJ120" t="str">
            <v>N</v>
          </cell>
          <cell r="AK120" t="str">
            <v>N</v>
          </cell>
        </row>
        <row r="121">
          <cell r="A121">
            <v>1843</v>
          </cell>
          <cell r="B121" t="str">
            <v>00.779.721/0001-41</v>
          </cell>
          <cell r="C121" t="str">
            <v>CINEMARK BRASIL S.A</v>
          </cell>
          <cell r="D121" t="str">
            <v>DEFERIDO</v>
          </cell>
          <cell r="E121" t="str">
            <v>MARCELO BERTINI DE REZENDE BARBOSA</v>
          </cell>
          <cell r="F121" t="str">
            <v>MBERTINI@CINEMARK.COM.BR</v>
          </cell>
          <cell r="H121">
            <v>897</v>
          </cell>
          <cell r="J121" t="str">
            <v>CINEMARK ARICANDUVA</v>
          </cell>
          <cell r="K121" t="str">
            <v>LIBERADO</v>
          </cell>
          <cell r="L121">
            <v>37606</v>
          </cell>
          <cell r="M121">
            <v>37606</v>
          </cell>
          <cell r="N121" t="str">
            <v>5000683</v>
          </cell>
          <cell r="O121" t="str">
            <v>00.779.721/0005-75</v>
          </cell>
          <cell r="P121" t="str">
            <v>CINEFISCAL@CINEMARK.COM.BR</v>
          </cell>
          <cell r="R121" t="str">
            <v>CINE ARICANDUVA 5</v>
          </cell>
          <cell r="S121" t="str">
            <v>AV. ARICANDUVA, 5.555.</v>
          </cell>
          <cell r="T121" t="str">
            <v>VILA MATILDE</v>
          </cell>
          <cell r="U121" t="str">
            <v>SÃO PAULO</v>
          </cell>
          <cell r="V121" t="str">
            <v>SÃO PAULO</v>
          </cell>
          <cell r="X121" t="str">
            <v>EM FUNCIONAMENTO</v>
          </cell>
          <cell r="Y121">
            <v>35774</v>
          </cell>
          <cell r="Z121" t="str">
            <v>03527-00</v>
          </cell>
          <cell r="AA121">
            <v>38939.780034722222</v>
          </cell>
          <cell r="AB121">
            <v>35774</v>
          </cell>
          <cell r="AC121">
            <v>133</v>
          </cell>
          <cell r="AI121" t="str">
            <v>N</v>
          </cell>
          <cell r="AJ121" t="str">
            <v>N</v>
          </cell>
          <cell r="AK121" t="str">
            <v>N</v>
          </cell>
        </row>
        <row r="122">
          <cell r="A122">
            <v>1843</v>
          </cell>
          <cell r="B122" t="str">
            <v>00.779.721/0001-41</v>
          </cell>
          <cell r="C122" t="str">
            <v>CINEMARK BRASIL S.A</v>
          </cell>
          <cell r="D122" t="str">
            <v>DEFERIDO</v>
          </cell>
          <cell r="E122" t="str">
            <v>MARCELO BERTINI DE REZENDE BARBOSA</v>
          </cell>
          <cell r="F122" t="str">
            <v>MBERTINI@CINEMARK.COM.BR</v>
          </cell>
          <cell r="H122">
            <v>897</v>
          </cell>
          <cell r="J122" t="str">
            <v>CINEMARK ARICANDUVA</v>
          </cell>
          <cell r="K122" t="str">
            <v>LIBERADO</v>
          </cell>
          <cell r="L122">
            <v>37606</v>
          </cell>
          <cell r="M122">
            <v>37606</v>
          </cell>
          <cell r="N122" t="str">
            <v>5000684</v>
          </cell>
          <cell r="O122" t="str">
            <v>00.779.721/0005-75</v>
          </cell>
          <cell r="P122" t="str">
            <v>CINEFISCAL@CINEMARK.COM.BR</v>
          </cell>
          <cell r="R122" t="str">
            <v>CINE ARICANDUVA 6</v>
          </cell>
          <cell r="S122" t="str">
            <v>AV. ARICANDUVA, 5.555.</v>
          </cell>
          <cell r="T122" t="str">
            <v>VILA MATILDE</v>
          </cell>
          <cell r="U122" t="str">
            <v>SÃO PAULO</v>
          </cell>
          <cell r="V122" t="str">
            <v>SÃO PAULO</v>
          </cell>
          <cell r="X122" t="str">
            <v>EM FUNCIONAMENTO</v>
          </cell>
          <cell r="Y122">
            <v>35774</v>
          </cell>
          <cell r="Z122" t="str">
            <v>03527-00</v>
          </cell>
          <cell r="AA122">
            <v>38939.780034722222</v>
          </cell>
          <cell r="AB122">
            <v>35774</v>
          </cell>
          <cell r="AC122">
            <v>206</v>
          </cell>
          <cell r="AI122" t="str">
            <v>N</v>
          </cell>
          <cell r="AJ122" t="str">
            <v>N</v>
          </cell>
          <cell r="AK122" t="str">
            <v>N</v>
          </cell>
        </row>
        <row r="123">
          <cell r="A123">
            <v>1843</v>
          </cell>
          <cell r="B123" t="str">
            <v>00.779.721/0001-41</v>
          </cell>
          <cell r="C123" t="str">
            <v>CINEMARK BRASIL S.A</v>
          </cell>
          <cell r="D123" t="str">
            <v>DEFERIDO</v>
          </cell>
          <cell r="E123" t="str">
            <v>MARCELO BERTINI DE REZENDE BARBOSA</v>
          </cell>
          <cell r="F123" t="str">
            <v>MBERTINI@CINEMARK.COM.BR</v>
          </cell>
          <cell r="H123">
            <v>897</v>
          </cell>
          <cell r="J123" t="str">
            <v>CINEMARK ARICANDUVA</v>
          </cell>
          <cell r="K123" t="str">
            <v>LIBERADO</v>
          </cell>
          <cell r="L123">
            <v>37606</v>
          </cell>
          <cell r="M123">
            <v>37606</v>
          </cell>
          <cell r="N123" t="str">
            <v>5000685</v>
          </cell>
          <cell r="O123" t="str">
            <v>00.779.721/0005-75</v>
          </cell>
          <cell r="P123" t="str">
            <v>CINEFISCAL@CINEMARK.COM.BR</v>
          </cell>
          <cell r="R123" t="str">
            <v>CINE ARICANDUVA 7</v>
          </cell>
          <cell r="S123" t="str">
            <v>AV. ARICANDUVA, 5.555.</v>
          </cell>
          <cell r="T123" t="str">
            <v>VILA MATILDE</v>
          </cell>
          <cell r="U123" t="str">
            <v>SÃO PAULO</v>
          </cell>
          <cell r="V123" t="str">
            <v>SÃO PAULO</v>
          </cell>
          <cell r="X123" t="str">
            <v>EM FUNCIONAMENTO</v>
          </cell>
          <cell r="Y123">
            <v>35774</v>
          </cell>
          <cell r="Z123" t="str">
            <v>03527-00</v>
          </cell>
          <cell r="AA123">
            <v>38939.780034722222</v>
          </cell>
          <cell r="AB123">
            <v>35774</v>
          </cell>
          <cell r="AC123">
            <v>117</v>
          </cell>
          <cell r="AI123" t="str">
            <v>N</v>
          </cell>
          <cell r="AJ123" t="str">
            <v>N</v>
          </cell>
          <cell r="AK123" t="str">
            <v>N</v>
          </cell>
        </row>
        <row r="124">
          <cell r="A124">
            <v>1843</v>
          </cell>
          <cell r="B124" t="str">
            <v>00.779.721/0001-41</v>
          </cell>
          <cell r="C124" t="str">
            <v>CINEMARK BRASIL S.A</v>
          </cell>
          <cell r="D124" t="str">
            <v>DEFERIDO</v>
          </cell>
          <cell r="E124" t="str">
            <v>MARCELO BERTINI DE REZENDE BARBOSA</v>
          </cell>
          <cell r="F124" t="str">
            <v>MBERTINI@CINEMARK.COM.BR</v>
          </cell>
          <cell r="H124">
            <v>897</v>
          </cell>
          <cell r="J124" t="str">
            <v>CINEMARK ARICANDUVA</v>
          </cell>
          <cell r="K124" t="str">
            <v>LIBERADO</v>
          </cell>
          <cell r="L124">
            <v>37606</v>
          </cell>
          <cell r="M124">
            <v>37606</v>
          </cell>
          <cell r="N124" t="str">
            <v>5002545</v>
          </cell>
          <cell r="O124" t="str">
            <v>00.779.721/0005-75</v>
          </cell>
          <cell r="P124" t="str">
            <v>CINEFISCAL@CINEMARK.COM.BR</v>
          </cell>
          <cell r="R124" t="str">
            <v>CINE ARICANDUVA 8</v>
          </cell>
          <cell r="S124" t="str">
            <v>AV. ARICANDUVA, 5.555.</v>
          </cell>
          <cell r="T124" t="str">
            <v>VILA MATILDE</v>
          </cell>
          <cell r="U124" t="str">
            <v>SÃO PAULO</v>
          </cell>
          <cell r="V124" t="str">
            <v>SÃO PAULO</v>
          </cell>
          <cell r="X124" t="str">
            <v>FECHADO</v>
          </cell>
          <cell r="Y124">
            <v>38212</v>
          </cell>
          <cell r="Z124" t="str">
            <v>03527-00</v>
          </cell>
          <cell r="AA124">
            <v>39941.444571759261</v>
          </cell>
          <cell r="AB124">
            <v>35818</v>
          </cell>
          <cell r="AC124">
            <v>0</v>
          </cell>
          <cell r="AI124" t="str">
            <v>N</v>
          </cell>
          <cell r="AJ124" t="str">
            <v>N</v>
          </cell>
          <cell r="AK124" t="str">
            <v>N</v>
          </cell>
        </row>
        <row r="125">
          <cell r="A125">
            <v>1843</v>
          </cell>
          <cell r="B125" t="str">
            <v>00.779.721/0001-41</v>
          </cell>
          <cell r="C125" t="str">
            <v>CINEMARK BRASIL S.A</v>
          </cell>
          <cell r="D125" t="str">
            <v>DEFERIDO</v>
          </cell>
          <cell r="E125" t="str">
            <v>MARCELO BERTINI DE REZENDE BARBOSA</v>
          </cell>
          <cell r="F125" t="str">
            <v>MBERTINI@CINEMARK.COM.BR</v>
          </cell>
          <cell r="H125">
            <v>897</v>
          </cell>
          <cell r="J125" t="str">
            <v>CINEMARK ARICANDUVA</v>
          </cell>
          <cell r="K125" t="str">
            <v>LIBERADO</v>
          </cell>
          <cell r="L125">
            <v>37606</v>
          </cell>
          <cell r="M125">
            <v>37606</v>
          </cell>
          <cell r="N125" t="str">
            <v>5000686</v>
          </cell>
          <cell r="O125" t="str">
            <v>00.779.721/0005-75</v>
          </cell>
          <cell r="P125" t="str">
            <v>CINEFISCAL@CINEMARK.COM.BR</v>
          </cell>
          <cell r="R125" t="str">
            <v>CINE ARICANDUVA 9</v>
          </cell>
          <cell r="S125" t="str">
            <v>AV. ARICANDUVA, 5.555.</v>
          </cell>
          <cell r="T125" t="str">
            <v>VILA MATILDE</v>
          </cell>
          <cell r="U125" t="str">
            <v>SÃO PAULO</v>
          </cell>
          <cell r="V125" t="str">
            <v>SÃO PAULO</v>
          </cell>
          <cell r="X125" t="str">
            <v>EM FUNCIONAMENTO</v>
          </cell>
          <cell r="Y125">
            <v>35774</v>
          </cell>
          <cell r="Z125" t="str">
            <v>03527-00</v>
          </cell>
          <cell r="AA125">
            <v>38939.780034722222</v>
          </cell>
          <cell r="AB125">
            <v>35774</v>
          </cell>
          <cell r="AC125">
            <v>178</v>
          </cell>
          <cell r="AI125" t="str">
            <v>N</v>
          </cell>
          <cell r="AJ125" t="str">
            <v>N</v>
          </cell>
          <cell r="AK125" t="str">
            <v>N</v>
          </cell>
        </row>
        <row r="126">
          <cell r="A126">
            <v>1843</v>
          </cell>
          <cell r="B126" t="str">
            <v>00.779.721/0001-41</v>
          </cell>
          <cell r="C126" t="str">
            <v>CINEMARK BRASIL S.A</v>
          </cell>
          <cell r="D126" t="str">
            <v>DEFERIDO</v>
          </cell>
          <cell r="E126" t="str">
            <v>MARCELO BERTINI DE REZENDE BARBOSA</v>
          </cell>
          <cell r="F126" t="str">
            <v>MBERTINI@CINEMARK.COM.BR</v>
          </cell>
          <cell r="H126">
            <v>898</v>
          </cell>
          <cell r="J126" t="str">
            <v>CINEMARK SP MARKET</v>
          </cell>
          <cell r="K126" t="str">
            <v>LIBERADO</v>
          </cell>
          <cell r="L126">
            <v>37606</v>
          </cell>
          <cell r="M126">
            <v>37606</v>
          </cell>
          <cell r="N126" t="str">
            <v>5000650</v>
          </cell>
          <cell r="O126" t="str">
            <v>00.779.721/0006-56</v>
          </cell>
          <cell r="P126" t="str">
            <v>CINEFISCAL@CINEMARK.COM.BR</v>
          </cell>
          <cell r="R126" t="str">
            <v>SP MARKET 1</v>
          </cell>
          <cell r="S126" t="str">
            <v>AV. DAS NAÇÕES UNIDAS, 22.540</v>
          </cell>
          <cell r="T126" t="str">
            <v>SANTO AMARO</v>
          </cell>
          <cell r="U126" t="str">
            <v>SÃO PAULO</v>
          </cell>
          <cell r="V126" t="str">
            <v>SÃO PAULO</v>
          </cell>
          <cell r="X126" t="str">
            <v>EM FUNCIONAMENTO</v>
          </cell>
          <cell r="Y126">
            <v>35881</v>
          </cell>
          <cell r="Z126" t="str">
            <v>04795-00</v>
          </cell>
          <cell r="AA126">
            <v>38939.780034722222</v>
          </cell>
          <cell r="AB126">
            <v>35881</v>
          </cell>
          <cell r="AC126">
            <v>163</v>
          </cell>
          <cell r="AI126" t="str">
            <v>N</v>
          </cell>
          <cell r="AJ126" t="str">
            <v>N</v>
          </cell>
          <cell r="AK126" t="str">
            <v>N</v>
          </cell>
        </row>
        <row r="127">
          <cell r="A127">
            <v>1843</v>
          </cell>
          <cell r="B127" t="str">
            <v>00.779.721/0001-41</v>
          </cell>
          <cell r="C127" t="str">
            <v>CINEMARK BRASIL S.A</v>
          </cell>
          <cell r="D127" t="str">
            <v>DEFERIDO</v>
          </cell>
          <cell r="E127" t="str">
            <v>MARCELO BERTINI DE REZENDE BARBOSA</v>
          </cell>
          <cell r="F127" t="str">
            <v>MBERTINI@CINEMARK.COM.BR</v>
          </cell>
          <cell r="H127">
            <v>898</v>
          </cell>
          <cell r="J127" t="str">
            <v>CINEMARK SP MARKET</v>
          </cell>
          <cell r="K127" t="str">
            <v>LIBERADO</v>
          </cell>
          <cell r="L127">
            <v>37606</v>
          </cell>
          <cell r="M127">
            <v>37606</v>
          </cell>
          <cell r="N127" t="str">
            <v>5000659</v>
          </cell>
          <cell r="O127" t="str">
            <v>00.779.721/0006-56</v>
          </cell>
          <cell r="P127" t="str">
            <v>CINEFISCAL@CINEMARK.COM.BR</v>
          </cell>
          <cell r="R127" t="str">
            <v>SP MARKET 10</v>
          </cell>
          <cell r="S127" t="str">
            <v>AV. DAS NAÇÕES UNIDAS, 22.540</v>
          </cell>
          <cell r="T127" t="str">
            <v>SANTO AMARO</v>
          </cell>
          <cell r="U127" t="str">
            <v>SÃO PAULO</v>
          </cell>
          <cell r="V127" t="str">
            <v>SÃO PAULO</v>
          </cell>
          <cell r="X127" t="str">
            <v>EM FUNCIONAMENTO</v>
          </cell>
          <cell r="Y127">
            <v>35881</v>
          </cell>
          <cell r="Z127" t="str">
            <v>04795-00</v>
          </cell>
          <cell r="AA127">
            <v>38939.780034722222</v>
          </cell>
          <cell r="AB127">
            <v>35881</v>
          </cell>
          <cell r="AC127">
            <v>160</v>
          </cell>
          <cell r="AI127" t="str">
            <v>N</v>
          </cell>
          <cell r="AJ127" t="str">
            <v>N</v>
          </cell>
          <cell r="AK127" t="str">
            <v>N</v>
          </cell>
        </row>
        <row r="128">
          <cell r="A128">
            <v>1843</v>
          </cell>
          <cell r="B128" t="str">
            <v>00.779.721/0001-41</v>
          </cell>
          <cell r="C128" t="str">
            <v>CINEMARK BRASIL S.A</v>
          </cell>
          <cell r="D128" t="str">
            <v>DEFERIDO</v>
          </cell>
          <cell r="E128" t="str">
            <v>MARCELO BERTINI DE REZENDE BARBOSA</v>
          </cell>
          <cell r="F128" t="str">
            <v>MBERTINI@CINEMARK.COM.BR</v>
          </cell>
          <cell r="H128">
            <v>898</v>
          </cell>
          <cell r="J128" t="str">
            <v>CINEMARK SP MARKET</v>
          </cell>
          <cell r="K128" t="str">
            <v>LIBERADO</v>
          </cell>
          <cell r="L128">
            <v>37606</v>
          </cell>
          <cell r="M128">
            <v>37606</v>
          </cell>
          <cell r="N128" t="str">
            <v>5000660</v>
          </cell>
          <cell r="O128" t="str">
            <v>00.779.721/0006-56</v>
          </cell>
          <cell r="P128" t="str">
            <v>CINEFISCAL@CINEMARK.COM.BR</v>
          </cell>
          <cell r="R128" t="str">
            <v>SP MARKET 11</v>
          </cell>
          <cell r="S128" t="str">
            <v>AV. DAS NAÇÕES UNIDAS, 22.540</v>
          </cell>
          <cell r="T128" t="str">
            <v>SANTO AMARO</v>
          </cell>
          <cell r="U128" t="str">
            <v>SÃO PAULO</v>
          </cell>
          <cell r="V128" t="str">
            <v>SÃO PAULO</v>
          </cell>
          <cell r="X128" t="str">
            <v>EM FUNCIONAMENTO</v>
          </cell>
          <cell r="Y128">
            <v>35881</v>
          </cell>
          <cell r="Z128" t="str">
            <v>04795-00</v>
          </cell>
          <cell r="AA128">
            <v>38939.780034722222</v>
          </cell>
          <cell r="AB128">
            <v>35881</v>
          </cell>
          <cell r="AC128">
            <v>282</v>
          </cell>
          <cell r="AI128" t="str">
            <v>N</v>
          </cell>
          <cell r="AJ128" t="str">
            <v>N</v>
          </cell>
          <cell r="AK128" t="str">
            <v>N</v>
          </cell>
        </row>
        <row r="129">
          <cell r="A129">
            <v>1843</v>
          </cell>
          <cell r="B129" t="str">
            <v>00.779.721/0001-41</v>
          </cell>
          <cell r="C129" t="str">
            <v>CINEMARK BRASIL S.A</v>
          </cell>
          <cell r="D129" t="str">
            <v>DEFERIDO</v>
          </cell>
          <cell r="E129" t="str">
            <v>MARCELO BERTINI DE REZENDE BARBOSA</v>
          </cell>
          <cell r="F129" t="str">
            <v>MBERTINI@CINEMARK.COM.BR</v>
          </cell>
          <cell r="H129">
            <v>898</v>
          </cell>
          <cell r="J129" t="str">
            <v>CINEMARK SP MARKET</v>
          </cell>
          <cell r="K129" t="str">
            <v>LIBERADO</v>
          </cell>
          <cell r="L129">
            <v>37606</v>
          </cell>
          <cell r="M129">
            <v>37606</v>
          </cell>
          <cell r="N129" t="str">
            <v>5000651</v>
          </cell>
          <cell r="O129" t="str">
            <v>00.779.721/0006-56</v>
          </cell>
          <cell r="P129" t="str">
            <v>CINEFISCAL@CINEMARK.COM.BR</v>
          </cell>
          <cell r="R129" t="str">
            <v>SP MARKET 2</v>
          </cell>
          <cell r="S129" t="str">
            <v>AV. DAS NAÇÕES UNIDAS, 22.540</v>
          </cell>
          <cell r="T129" t="str">
            <v>SANTO AMARO</v>
          </cell>
          <cell r="U129" t="str">
            <v>SÃO PAULO</v>
          </cell>
          <cell r="V129" t="str">
            <v>SÃO PAULO</v>
          </cell>
          <cell r="X129" t="str">
            <v>EM FUNCIONAMENTO</v>
          </cell>
          <cell r="Y129">
            <v>35881</v>
          </cell>
          <cell r="Z129" t="str">
            <v>04795-00</v>
          </cell>
          <cell r="AA129">
            <v>38939.780034722222</v>
          </cell>
          <cell r="AB129">
            <v>35881</v>
          </cell>
          <cell r="AC129">
            <v>156</v>
          </cell>
          <cell r="AI129" t="str">
            <v>N</v>
          </cell>
          <cell r="AJ129" t="str">
            <v>N</v>
          </cell>
          <cell r="AK129" t="str">
            <v>N</v>
          </cell>
        </row>
        <row r="130">
          <cell r="A130">
            <v>1843</v>
          </cell>
          <cell r="B130" t="str">
            <v>00.779.721/0001-41</v>
          </cell>
          <cell r="C130" t="str">
            <v>CINEMARK BRASIL S.A</v>
          </cell>
          <cell r="D130" t="str">
            <v>DEFERIDO</v>
          </cell>
          <cell r="E130" t="str">
            <v>MARCELO BERTINI DE REZENDE BARBOSA</v>
          </cell>
          <cell r="F130" t="str">
            <v>MBERTINI@CINEMARK.COM.BR</v>
          </cell>
          <cell r="H130">
            <v>898</v>
          </cell>
          <cell r="J130" t="str">
            <v>CINEMARK SP MARKET</v>
          </cell>
          <cell r="K130" t="str">
            <v>LIBERADO</v>
          </cell>
          <cell r="L130">
            <v>37606</v>
          </cell>
          <cell r="M130">
            <v>37606</v>
          </cell>
          <cell r="N130" t="str">
            <v>5000652</v>
          </cell>
          <cell r="O130" t="str">
            <v>00.779.721/0006-56</v>
          </cell>
          <cell r="P130" t="str">
            <v>CINEFISCAL@CINEMARK.COM.BR</v>
          </cell>
          <cell r="R130" t="str">
            <v>SP MARKET 3</v>
          </cell>
          <cell r="S130" t="str">
            <v>AV. DAS NAÇÕES UNIDAS, 22.540</v>
          </cell>
          <cell r="T130" t="str">
            <v>SANTO AMARO</v>
          </cell>
          <cell r="U130" t="str">
            <v>SÃO PAULO</v>
          </cell>
          <cell r="V130" t="str">
            <v>SÃO PAULO</v>
          </cell>
          <cell r="X130" t="str">
            <v>EM FUNCIONAMENTO</v>
          </cell>
          <cell r="Y130">
            <v>35881</v>
          </cell>
          <cell r="Z130" t="str">
            <v>04795-00</v>
          </cell>
          <cell r="AA130">
            <v>38939.780034722222</v>
          </cell>
          <cell r="AB130">
            <v>35881</v>
          </cell>
          <cell r="AC130">
            <v>383</v>
          </cell>
          <cell r="AI130" t="str">
            <v>N</v>
          </cell>
          <cell r="AJ130" t="str">
            <v>N</v>
          </cell>
          <cell r="AK130" t="str">
            <v>N</v>
          </cell>
        </row>
        <row r="131">
          <cell r="A131">
            <v>1843</v>
          </cell>
          <cell r="B131" t="str">
            <v>00.779.721/0001-41</v>
          </cell>
          <cell r="C131" t="str">
            <v>CINEMARK BRASIL S.A</v>
          </cell>
          <cell r="D131" t="str">
            <v>DEFERIDO</v>
          </cell>
          <cell r="E131" t="str">
            <v>MARCELO BERTINI DE REZENDE BARBOSA</v>
          </cell>
          <cell r="F131" t="str">
            <v>MBERTINI@CINEMARK.COM.BR</v>
          </cell>
          <cell r="H131">
            <v>898</v>
          </cell>
          <cell r="J131" t="str">
            <v>CINEMARK SP MARKET</v>
          </cell>
          <cell r="K131" t="str">
            <v>LIBERADO</v>
          </cell>
          <cell r="L131">
            <v>37606</v>
          </cell>
          <cell r="M131">
            <v>37606</v>
          </cell>
          <cell r="N131" t="str">
            <v>5000653</v>
          </cell>
          <cell r="O131" t="str">
            <v>00.779.721/0006-56</v>
          </cell>
          <cell r="P131" t="str">
            <v>CINEFISCAL@CINEMARK.COM.BR</v>
          </cell>
          <cell r="R131" t="str">
            <v>SP MARKET 4</v>
          </cell>
          <cell r="S131" t="str">
            <v>AV. DAS NAÇÕES UNIDAS, 22.540</v>
          </cell>
          <cell r="T131" t="str">
            <v>SANTO AMARO</v>
          </cell>
          <cell r="U131" t="str">
            <v>SÃO PAULO</v>
          </cell>
          <cell r="V131" t="str">
            <v>SÃO PAULO</v>
          </cell>
          <cell r="X131" t="str">
            <v>EM FUNCIONAMENTO</v>
          </cell>
          <cell r="Y131">
            <v>35881</v>
          </cell>
          <cell r="Z131" t="str">
            <v>04795-00</v>
          </cell>
          <cell r="AA131">
            <v>38939.780034722222</v>
          </cell>
          <cell r="AB131">
            <v>35881</v>
          </cell>
          <cell r="AC131">
            <v>254</v>
          </cell>
          <cell r="AI131" t="str">
            <v>N</v>
          </cell>
          <cell r="AJ131" t="str">
            <v>N</v>
          </cell>
          <cell r="AK131" t="str">
            <v>N</v>
          </cell>
        </row>
        <row r="132">
          <cell r="A132">
            <v>1843</v>
          </cell>
          <cell r="B132" t="str">
            <v>00.779.721/0001-41</v>
          </cell>
          <cell r="C132" t="str">
            <v>CINEMARK BRASIL S.A</v>
          </cell>
          <cell r="D132" t="str">
            <v>DEFERIDO</v>
          </cell>
          <cell r="E132" t="str">
            <v>MARCELO BERTINI DE REZENDE BARBOSA</v>
          </cell>
          <cell r="F132" t="str">
            <v>MBERTINI@CINEMARK.COM.BR</v>
          </cell>
          <cell r="H132">
            <v>898</v>
          </cell>
          <cell r="J132" t="str">
            <v>CINEMARK SP MARKET</v>
          </cell>
          <cell r="K132" t="str">
            <v>LIBERADO</v>
          </cell>
          <cell r="L132">
            <v>37606</v>
          </cell>
          <cell r="M132">
            <v>37606</v>
          </cell>
          <cell r="N132" t="str">
            <v>5000654</v>
          </cell>
          <cell r="O132" t="str">
            <v>00.779.721/0006-56</v>
          </cell>
          <cell r="P132" t="str">
            <v>CINEFISCAL@CINEMARK.COM.BR</v>
          </cell>
          <cell r="R132" t="str">
            <v>SP MARKET 5</v>
          </cell>
          <cell r="S132" t="str">
            <v>AV. DAS NAÇÕES UNIDAS, 22.540</v>
          </cell>
          <cell r="T132" t="str">
            <v>SANTO AMARO</v>
          </cell>
          <cell r="U132" t="str">
            <v>SÃO PAULO</v>
          </cell>
          <cell r="V132" t="str">
            <v>SÃO PAULO</v>
          </cell>
          <cell r="X132" t="str">
            <v>EM FUNCIONAMENTO</v>
          </cell>
          <cell r="Y132">
            <v>35881</v>
          </cell>
          <cell r="Z132" t="str">
            <v>04795-00</v>
          </cell>
          <cell r="AA132">
            <v>38939.780034722222</v>
          </cell>
          <cell r="AB132">
            <v>35881</v>
          </cell>
          <cell r="AC132">
            <v>128</v>
          </cell>
          <cell r="AI132" t="str">
            <v>N</v>
          </cell>
          <cell r="AJ132" t="str">
            <v>N</v>
          </cell>
          <cell r="AK132" t="str">
            <v>N</v>
          </cell>
        </row>
        <row r="133">
          <cell r="A133">
            <v>1843</v>
          </cell>
          <cell r="B133" t="str">
            <v>00.779.721/0001-41</v>
          </cell>
          <cell r="C133" t="str">
            <v>CINEMARK BRASIL S.A</v>
          </cell>
          <cell r="D133" t="str">
            <v>DEFERIDO</v>
          </cell>
          <cell r="E133" t="str">
            <v>MARCELO BERTINI DE REZENDE BARBOSA</v>
          </cell>
          <cell r="F133" t="str">
            <v>MBERTINI@CINEMARK.COM.BR</v>
          </cell>
          <cell r="H133">
            <v>898</v>
          </cell>
          <cell r="J133" t="str">
            <v>CINEMARK SP MARKET</v>
          </cell>
          <cell r="K133" t="str">
            <v>LIBERADO</v>
          </cell>
          <cell r="L133">
            <v>37606</v>
          </cell>
          <cell r="M133">
            <v>37606</v>
          </cell>
          <cell r="N133" t="str">
            <v>5000655</v>
          </cell>
          <cell r="O133" t="str">
            <v>00.779.721/0006-56</v>
          </cell>
          <cell r="P133" t="str">
            <v>CINEFISCAL@CINEMARK.COM.BR</v>
          </cell>
          <cell r="R133" t="str">
            <v>SP MARKET 6</v>
          </cell>
          <cell r="S133" t="str">
            <v>AV. DAS NAÇÕES UNIDAS, 22.540</v>
          </cell>
          <cell r="T133" t="str">
            <v>SANTO AMARO</v>
          </cell>
          <cell r="U133" t="str">
            <v>SÃO PAULO</v>
          </cell>
          <cell r="V133" t="str">
            <v>SÃO PAULO</v>
          </cell>
          <cell r="X133" t="str">
            <v>EM FUNCIONAMENTO</v>
          </cell>
          <cell r="Y133">
            <v>35881</v>
          </cell>
          <cell r="Z133" t="str">
            <v>04795-00</v>
          </cell>
          <cell r="AA133">
            <v>38939.780034722222</v>
          </cell>
          <cell r="AB133">
            <v>35881</v>
          </cell>
          <cell r="AC133">
            <v>127</v>
          </cell>
          <cell r="AI133" t="str">
            <v>N</v>
          </cell>
          <cell r="AJ133" t="str">
            <v>N</v>
          </cell>
          <cell r="AK133" t="str">
            <v>N</v>
          </cell>
        </row>
        <row r="134">
          <cell r="A134">
            <v>1843</v>
          </cell>
          <cell r="B134" t="str">
            <v>00.779.721/0001-41</v>
          </cell>
          <cell r="C134" t="str">
            <v>CINEMARK BRASIL S.A</v>
          </cell>
          <cell r="D134" t="str">
            <v>DEFERIDO</v>
          </cell>
          <cell r="E134" t="str">
            <v>MARCELO BERTINI DE REZENDE BARBOSA</v>
          </cell>
          <cell r="F134" t="str">
            <v>MBERTINI@CINEMARK.COM.BR</v>
          </cell>
          <cell r="H134">
            <v>898</v>
          </cell>
          <cell r="J134" t="str">
            <v>CINEMARK SP MARKET</v>
          </cell>
          <cell r="K134" t="str">
            <v>LIBERADO</v>
          </cell>
          <cell r="L134">
            <v>37606</v>
          </cell>
          <cell r="M134">
            <v>37606</v>
          </cell>
          <cell r="N134" t="str">
            <v>5000656</v>
          </cell>
          <cell r="O134" t="str">
            <v>00.779.721/0006-56</v>
          </cell>
          <cell r="P134" t="str">
            <v>CINEFISCAL@CINEMARK.COM.BR</v>
          </cell>
          <cell r="R134" t="str">
            <v>SP MARKET 7</v>
          </cell>
          <cell r="S134" t="str">
            <v>AV. DAS NAÇÕES UNIDAS, 22.540</v>
          </cell>
          <cell r="T134" t="str">
            <v>SANTO AMARO</v>
          </cell>
          <cell r="U134" t="str">
            <v>SÃO PAULO</v>
          </cell>
          <cell r="V134" t="str">
            <v>SÃO PAULO</v>
          </cell>
          <cell r="X134" t="str">
            <v>EM FUNCIONAMENTO</v>
          </cell>
          <cell r="Y134">
            <v>35881</v>
          </cell>
          <cell r="Z134" t="str">
            <v>04795-00</v>
          </cell>
          <cell r="AA134">
            <v>38939.780034722222</v>
          </cell>
          <cell r="AB134">
            <v>35881</v>
          </cell>
          <cell r="AC134">
            <v>227</v>
          </cell>
          <cell r="AI134" t="str">
            <v>N</v>
          </cell>
          <cell r="AJ134" t="str">
            <v>N</v>
          </cell>
          <cell r="AK134" t="str">
            <v>N</v>
          </cell>
        </row>
        <row r="135">
          <cell r="A135">
            <v>1843</v>
          </cell>
          <cell r="B135" t="str">
            <v>00.779.721/0001-41</v>
          </cell>
          <cell r="C135" t="str">
            <v>CINEMARK BRASIL S.A</v>
          </cell>
          <cell r="D135" t="str">
            <v>DEFERIDO</v>
          </cell>
          <cell r="E135" t="str">
            <v>MARCELO BERTINI DE REZENDE BARBOSA</v>
          </cell>
          <cell r="F135" t="str">
            <v>MBERTINI@CINEMARK.COM.BR</v>
          </cell>
          <cell r="H135">
            <v>898</v>
          </cell>
          <cell r="J135" t="str">
            <v>CINEMARK SP MARKET</v>
          </cell>
          <cell r="K135" t="str">
            <v>LIBERADO</v>
          </cell>
          <cell r="L135">
            <v>37606</v>
          </cell>
          <cell r="M135">
            <v>37606</v>
          </cell>
          <cell r="N135" t="str">
            <v>5000657</v>
          </cell>
          <cell r="O135" t="str">
            <v>00.779.721/0006-56</v>
          </cell>
          <cell r="P135" t="str">
            <v>CINEFISCAL@CINEMARK.COM.BR</v>
          </cell>
          <cell r="R135" t="str">
            <v>SP MARKET 8</v>
          </cell>
          <cell r="S135" t="str">
            <v>AV. DAS NAÇÕES UNIDAS, 22.540</v>
          </cell>
          <cell r="T135" t="str">
            <v>SANTO AMARO</v>
          </cell>
          <cell r="U135" t="str">
            <v>SÃO PAULO</v>
          </cell>
          <cell r="V135" t="str">
            <v>SÃO PAULO</v>
          </cell>
          <cell r="X135" t="str">
            <v>EM FUNCIONAMENTO</v>
          </cell>
          <cell r="Y135">
            <v>35881</v>
          </cell>
          <cell r="Z135" t="str">
            <v>04795-00</v>
          </cell>
          <cell r="AA135">
            <v>38939.780034722222</v>
          </cell>
          <cell r="AB135">
            <v>35881</v>
          </cell>
          <cell r="AC135">
            <v>328</v>
          </cell>
          <cell r="AI135" t="str">
            <v>N</v>
          </cell>
          <cell r="AJ135" t="str">
            <v>N</v>
          </cell>
          <cell r="AK135" t="str">
            <v>N</v>
          </cell>
        </row>
        <row r="136">
          <cell r="A136">
            <v>1843</v>
          </cell>
          <cell r="B136" t="str">
            <v>00.779.721/0001-41</v>
          </cell>
          <cell r="C136" t="str">
            <v>CINEMARK BRASIL S.A</v>
          </cell>
          <cell r="D136" t="str">
            <v>DEFERIDO</v>
          </cell>
          <cell r="E136" t="str">
            <v>MARCELO BERTINI DE REZENDE BARBOSA</v>
          </cell>
          <cell r="F136" t="str">
            <v>MBERTINI@CINEMARK.COM.BR</v>
          </cell>
          <cell r="H136">
            <v>898</v>
          </cell>
          <cell r="J136" t="str">
            <v>CINEMARK SP MARKET</v>
          </cell>
          <cell r="K136" t="str">
            <v>LIBERADO</v>
          </cell>
          <cell r="L136">
            <v>37606</v>
          </cell>
          <cell r="M136">
            <v>37606</v>
          </cell>
          <cell r="N136" t="str">
            <v>5000658</v>
          </cell>
          <cell r="O136" t="str">
            <v>00.779.721/0006-56</v>
          </cell>
          <cell r="P136" t="str">
            <v>CINEFISCAL@CINEMARK.COM.BR</v>
          </cell>
          <cell r="R136" t="str">
            <v>SP MARKET 9</v>
          </cell>
          <cell r="S136" t="str">
            <v>AV. DAS NAÇÕES UNIDAS, 22.540</v>
          </cell>
          <cell r="T136" t="str">
            <v>SANTO AMARO</v>
          </cell>
          <cell r="U136" t="str">
            <v>SÃO PAULO</v>
          </cell>
          <cell r="V136" t="str">
            <v>SÃO PAULO</v>
          </cell>
          <cell r="X136" t="str">
            <v>EM FUNCIONAMENTO</v>
          </cell>
          <cell r="Y136">
            <v>35881</v>
          </cell>
          <cell r="Z136" t="str">
            <v>04795-00</v>
          </cell>
          <cell r="AA136">
            <v>38939.780034722222</v>
          </cell>
          <cell r="AB136">
            <v>35881</v>
          </cell>
          <cell r="AC136">
            <v>328</v>
          </cell>
          <cell r="AI136" t="str">
            <v>N</v>
          </cell>
          <cell r="AJ136" t="str">
            <v>N</v>
          </cell>
          <cell r="AK136" t="str">
            <v>N</v>
          </cell>
        </row>
        <row r="137">
          <cell r="A137">
            <v>1843</v>
          </cell>
          <cell r="B137" t="str">
            <v>00.779.721/0001-41</v>
          </cell>
          <cell r="C137" t="str">
            <v>CINEMARK BRASIL S.A</v>
          </cell>
          <cell r="D137" t="str">
            <v>DEFERIDO</v>
          </cell>
          <cell r="E137" t="str">
            <v>MARCELO BERTINI DE REZENDE BARBOSA</v>
          </cell>
          <cell r="F137" t="str">
            <v>MBERTINI@CINEMARK.COM.BR</v>
          </cell>
          <cell r="H137">
            <v>899</v>
          </cell>
          <cell r="J137" t="str">
            <v>CINEMARK DOWTOWN</v>
          </cell>
          <cell r="K137" t="str">
            <v>LIBERADO</v>
          </cell>
          <cell r="L137">
            <v>37606</v>
          </cell>
          <cell r="M137">
            <v>37606</v>
          </cell>
          <cell r="N137" t="str">
            <v>5000702</v>
          </cell>
          <cell r="O137" t="str">
            <v>00.779.721/0009-07</v>
          </cell>
          <cell r="P137" t="str">
            <v>CINEFISCAL@CINEMARK.COM.BR</v>
          </cell>
          <cell r="R137" t="str">
            <v>DOWTOWN 1</v>
          </cell>
          <cell r="S137" t="str">
            <v>AV. DAS AMÉRICAS, 500</v>
          </cell>
          <cell r="T137" t="str">
            <v>BARRA DA TIJUCA</v>
          </cell>
          <cell r="U137" t="str">
            <v>RIO DE JANEIRO</v>
          </cell>
          <cell r="V137" t="str">
            <v>RIO DE JANEIRO</v>
          </cell>
          <cell r="X137" t="str">
            <v>EM FUNCIONAMENTO</v>
          </cell>
          <cell r="Y137">
            <v>36005</v>
          </cell>
          <cell r="Z137" t="str">
            <v>22640-00</v>
          </cell>
          <cell r="AA137">
            <v>38939.780034722222</v>
          </cell>
          <cell r="AB137">
            <v>36005</v>
          </cell>
          <cell r="AC137">
            <v>117</v>
          </cell>
          <cell r="AI137" t="str">
            <v>N</v>
          </cell>
          <cell r="AJ137" t="str">
            <v>N</v>
          </cell>
          <cell r="AK137" t="str">
            <v>N</v>
          </cell>
        </row>
        <row r="138">
          <cell r="A138">
            <v>1843</v>
          </cell>
          <cell r="B138" t="str">
            <v>00.779.721/0001-41</v>
          </cell>
          <cell r="C138" t="str">
            <v>CINEMARK BRASIL S.A</v>
          </cell>
          <cell r="D138" t="str">
            <v>DEFERIDO</v>
          </cell>
          <cell r="E138" t="str">
            <v>MARCELO BERTINI DE REZENDE BARBOSA</v>
          </cell>
          <cell r="F138" t="str">
            <v>MBERTINI@CINEMARK.COM.BR</v>
          </cell>
          <cell r="H138">
            <v>899</v>
          </cell>
          <cell r="J138" t="str">
            <v>CINEMARK DOWTOWN</v>
          </cell>
          <cell r="K138" t="str">
            <v>LIBERADO</v>
          </cell>
          <cell r="L138">
            <v>37606</v>
          </cell>
          <cell r="M138">
            <v>37606</v>
          </cell>
          <cell r="N138" t="str">
            <v>5000711</v>
          </cell>
          <cell r="O138" t="str">
            <v>00.779.721/0009-07</v>
          </cell>
          <cell r="P138" t="str">
            <v>CINEFISCAL@CINEMARK.COM.BR</v>
          </cell>
          <cell r="R138" t="str">
            <v>DOWTOWN 10</v>
          </cell>
          <cell r="S138" t="str">
            <v>AV. DAS AMÉRICAS, 500</v>
          </cell>
          <cell r="T138" t="str">
            <v>BARRA DA TIJUCA</v>
          </cell>
          <cell r="U138" t="str">
            <v>RIO DE JANEIRO</v>
          </cell>
          <cell r="V138" t="str">
            <v>RIO DE JANEIRO</v>
          </cell>
          <cell r="X138" t="str">
            <v>EM FUNCIONAMENTO</v>
          </cell>
          <cell r="Y138">
            <v>36005</v>
          </cell>
          <cell r="Z138" t="str">
            <v>22640-00</v>
          </cell>
          <cell r="AA138">
            <v>38939.780034722222</v>
          </cell>
          <cell r="AB138">
            <v>36005</v>
          </cell>
          <cell r="AC138">
            <v>176</v>
          </cell>
          <cell r="AI138" t="str">
            <v>N</v>
          </cell>
          <cell r="AJ138" t="str">
            <v>N</v>
          </cell>
          <cell r="AK138" t="str">
            <v>N</v>
          </cell>
        </row>
        <row r="139">
          <cell r="A139">
            <v>1843</v>
          </cell>
          <cell r="B139" t="str">
            <v>00.779.721/0001-41</v>
          </cell>
          <cell r="C139" t="str">
            <v>CINEMARK BRASIL S.A</v>
          </cell>
          <cell r="D139" t="str">
            <v>DEFERIDO</v>
          </cell>
          <cell r="E139" t="str">
            <v>MARCELO BERTINI DE REZENDE BARBOSA</v>
          </cell>
          <cell r="F139" t="str">
            <v>MBERTINI@CINEMARK.COM.BR</v>
          </cell>
          <cell r="H139">
            <v>899</v>
          </cell>
          <cell r="J139" t="str">
            <v>CINEMARK DOWTOWN</v>
          </cell>
          <cell r="K139" t="str">
            <v>LIBERADO</v>
          </cell>
          <cell r="L139">
            <v>37606</v>
          </cell>
          <cell r="M139">
            <v>37606</v>
          </cell>
          <cell r="N139" t="str">
            <v>5000712</v>
          </cell>
          <cell r="O139" t="str">
            <v>00.779.721/0009-07</v>
          </cell>
          <cell r="P139" t="str">
            <v>CINEFISCAL@CINEMARK.COM.BR</v>
          </cell>
          <cell r="R139" t="str">
            <v>DOWTOWN 11</v>
          </cell>
          <cell r="S139" t="str">
            <v>AV. DAS AMÉRICAS, 500</v>
          </cell>
          <cell r="T139" t="str">
            <v>BARRA DA TIJUCA</v>
          </cell>
          <cell r="U139" t="str">
            <v>RIO DE JANEIRO</v>
          </cell>
          <cell r="V139" t="str">
            <v>RIO DE JANEIRO</v>
          </cell>
          <cell r="X139" t="str">
            <v>EM FUNCIONAMENTO</v>
          </cell>
          <cell r="Y139">
            <v>36005</v>
          </cell>
          <cell r="Z139" t="str">
            <v>22640-00</v>
          </cell>
          <cell r="AA139">
            <v>38939.780034722222</v>
          </cell>
          <cell r="AB139">
            <v>36005</v>
          </cell>
          <cell r="AC139">
            <v>148</v>
          </cell>
          <cell r="AI139" t="str">
            <v>N</v>
          </cell>
          <cell r="AJ139" t="str">
            <v>N</v>
          </cell>
          <cell r="AK139" t="str">
            <v>N</v>
          </cell>
        </row>
        <row r="140">
          <cell r="A140">
            <v>1843</v>
          </cell>
          <cell r="B140" t="str">
            <v>00.779.721/0001-41</v>
          </cell>
          <cell r="C140" t="str">
            <v>CINEMARK BRASIL S.A</v>
          </cell>
          <cell r="D140" t="str">
            <v>DEFERIDO</v>
          </cell>
          <cell r="E140" t="str">
            <v>MARCELO BERTINI DE REZENDE BARBOSA</v>
          </cell>
          <cell r="F140" t="str">
            <v>MBERTINI@CINEMARK.COM.BR</v>
          </cell>
          <cell r="H140">
            <v>899</v>
          </cell>
          <cell r="J140" t="str">
            <v>CINEMARK DOWTOWN</v>
          </cell>
          <cell r="K140" t="str">
            <v>LIBERADO</v>
          </cell>
          <cell r="L140">
            <v>37606</v>
          </cell>
          <cell r="M140">
            <v>37606</v>
          </cell>
          <cell r="N140" t="str">
            <v>5000713</v>
          </cell>
          <cell r="O140" t="str">
            <v>00.779.721/0009-07</v>
          </cell>
          <cell r="P140" t="str">
            <v>CINEFISCAL@CINEMARK.COM.BR</v>
          </cell>
          <cell r="R140" t="str">
            <v>DOWTOWN 12</v>
          </cell>
          <cell r="S140" t="str">
            <v>AV. DAS AMÉRICAS, 500</v>
          </cell>
          <cell r="T140" t="str">
            <v>BARRA DA TIJUCA</v>
          </cell>
          <cell r="U140" t="str">
            <v>RIO DE JANEIRO</v>
          </cell>
          <cell r="V140" t="str">
            <v>RIO DE JANEIRO</v>
          </cell>
          <cell r="X140" t="str">
            <v>EM FUNCIONAMENTO</v>
          </cell>
          <cell r="Y140">
            <v>35941</v>
          </cell>
          <cell r="Z140" t="str">
            <v>22640-00</v>
          </cell>
          <cell r="AA140">
            <v>38939.780034722222</v>
          </cell>
          <cell r="AB140">
            <v>35941</v>
          </cell>
          <cell r="AC140">
            <v>248</v>
          </cell>
          <cell r="AI140" t="str">
            <v>N</v>
          </cell>
          <cell r="AJ140" t="str">
            <v>N</v>
          </cell>
          <cell r="AK140" t="str">
            <v>N</v>
          </cell>
        </row>
        <row r="141">
          <cell r="A141">
            <v>1843</v>
          </cell>
          <cell r="B141" t="str">
            <v>00.779.721/0001-41</v>
          </cell>
          <cell r="C141" t="str">
            <v>CINEMARK BRASIL S.A</v>
          </cell>
          <cell r="D141" t="str">
            <v>DEFERIDO</v>
          </cell>
          <cell r="E141" t="str">
            <v>MARCELO BERTINI DE REZENDE BARBOSA</v>
          </cell>
          <cell r="F141" t="str">
            <v>MBERTINI@CINEMARK.COM.BR</v>
          </cell>
          <cell r="H141">
            <v>899</v>
          </cell>
          <cell r="J141" t="str">
            <v>CINEMARK DOWTOWN</v>
          </cell>
          <cell r="K141" t="str">
            <v>LIBERADO</v>
          </cell>
          <cell r="L141">
            <v>37606</v>
          </cell>
          <cell r="M141">
            <v>37606</v>
          </cell>
          <cell r="N141" t="str">
            <v>5000703</v>
          </cell>
          <cell r="O141" t="str">
            <v>00.779.721/0009-07</v>
          </cell>
          <cell r="P141" t="str">
            <v>CINEFISCAL@CINEMARK.COM.BR</v>
          </cell>
          <cell r="R141" t="str">
            <v>DOWTOWN 2</v>
          </cell>
          <cell r="S141" t="str">
            <v>AV. DAS AMÉRICAS, 500</v>
          </cell>
          <cell r="T141" t="str">
            <v>BARRA DA TIJUCA</v>
          </cell>
          <cell r="U141" t="str">
            <v>RIO DE JANEIRO</v>
          </cell>
          <cell r="V141" t="str">
            <v>RIO DE JANEIRO</v>
          </cell>
          <cell r="X141" t="str">
            <v>EM FUNCIONAMENTO</v>
          </cell>
          <cell r="Y141">
            <v>36005</v>
          </cell>
          <cell r="Z141" t="str">
            <v>22640-00</v>
          </cell>
          <cell r="AA141">
            <v>38939.780034722222</v>
          </cell>
          <cell r="AB141">
            <v>36005</v>
          </cell>
          <cell r="AC141">
            <v>130</v>
          </cell>
          <cell r="AI141" t="str">
            <v>N</v>
          </cell>
          <cell r="AJ141" t="str">
            <v>N</v>
          </cell>
          <cell r="AK141" t="str">
            <v>N</v>
          </cell>
        </row>
        <row r="142">
          <cell r="A142">
            <v>1843</v>
          </cell>
          <cell r="B142" t="str">
            <v>00.779.721/0001-41</v>
          </cell>
          <cell r="C142" t="str">
            <v>CINEMARK BRASIL S.A</v>
          </cell>
          <cell r="D142" t="str">
            <v>DEFERIDO</v>
          </cell>
          <cell r="E142" t="str">
            <v>MARCELO BERTINI DE REZENDE BARBOSA</v>
          </cell>
          <cell r="F142" t="str">
            <v>MBERTINI@CINEMARK.COM.BR</v>
          </cell>
          <cell r="H142">
            <v>899</v>
          </cell>
          <cell r="J142" t="str">
            <v>CINEMARK DOWTOWN</v>
          </cell>
          <cell r="K142" t="str">
            <v>LIBERADO</v>
          </cell>
          <cell r="L142">
            <v>37606</v>
          </cell>
          <cell r="M142">
            <v>37606</v>
          </cell>
          <cell r="N142" t="str">
            <v>5000704</v>
          </cell>
          <cell r="O142" t="str">
            <v>00.779.721/0009-07</v>
          </cell>
          <cell r="P142" t="str">
            <v>CINEFISCAL@CINEMARK.COM.BR</v>
          </cell>
          <cell r="R142" t="str">
            <v>DOWTOWN 3</v>
          </cell>
          <cell r="S142" t="str">
            <v>AV. DAS AMÉRICAS, 500</v>
          </cell>
          <cell r="T142" t="str">
            <v>BARRA DA TIJUCA</v>
          </cell>
          <cell r="U142" t="str">
            <v>RIO DE JANEIRO</v>
          </cell>
          <cell r="V142" t="str">
            <v>RIO DE JANEIRO</v>
          </cell>
          <cell r="X142" t="str">
            <v>EM FUNCIONAMENTO</v>
          </cell>
          <cell r="Y142">
            <v>36005</v>
          </cell>
          <cell r="Z142" t="str">
            <v>22640-00</v>
          </cell>
          <cell r="AA142">
            <v>38939.780034722222</v>
          </cell>
          <cell r="AB142">
            <v>36005</v>
          </cell>
          <cell r="AC142">
            <v>231</v>
          </cell>
          <cell r="AI142" t="str">
            <v>N</v>
          </cell>
          <cell r="AJ142" t="str">
            <v>N</v>
          </cell>
          <cell r="AK142" t="str">
            <v>N</v>
          </cell>
        </row>
        <row r="143">
          <cell r="A143">
            <v>1843</v>
          </cell>
          <cell r="B143" t="str">
            <v>00.779.721/0001-41</v>
          </cell>
          <cell r="C143" t="str">
            <v>CINEMARK BRASIL S.A</v>
          </cell>
          <cell r="D143" t="str">
            <v>DEFERIDO</v>
          </cell>
          <cell r="E143" t="str">
            <v>MARCELO BERTINI DE REZENDE BARBOSA</v>
          </cell>
          <cell r="F143" t="str">
            <v>MBERTINI@CINEMARK.COM.BR</v>
          </cell>
          <cell r="H143">
            <v>899</v>
          </cell>
          <cell r="J143" t="str">
            <v>CINEMARK DOWTOWN</v>
          </cell>
          <cell r="K143" t="str">
            <v>LIBERADO</v>
          </cell>
          <cell r="L143">
            <v>37606</v>
          </cell>
          <cell r="M143">
            <v>37606</v>
          </cell>
          <cell r="N143" t="str">
            <v>5000705</v>
          </cell>
          <cell r="O143" t="str">
            <v>00.779.721/0009-07</v>
          </cell>
          <cell r="P143" t="str">
            <v>CINEFISCAL@CINEMARK.COM.BR</v>
          </cell>
          <cell r="R143" t="str">
            <v>DOWTOWN 4</v>
          </cell>
          <cell r="S143" t="str">
            <v>AV. DAS AMÉRICAS, 500</v>
          </cell>
          <cell r="T143" t="str">
            <v>BARRA DA TIJUCA</v>
          </cell>
          <cell r="U143" t="str">
            <v>RIO DE JANEIRO</v>
          </cell>
          <cell r="V143" t="str">
            <v>RIO DE JANEIRO</v>
          </cell>
          <cell r="X143" t="str">
            <v>EM FUNCIONAMENTO</v>
          </cell>
          <cell r="Y143">
            <v>36005</v>
          </cell>
          <cell r="Z143" t="str">
            <v>22640-00</v>
          </cell>
          <cell r="AA143">
            <v>38939.780034722222</v>
          </cell>
          <cell r="AB143">
            <v>36005</v>
          </cell>
          <cell r="AC143">
            <v>265</v>
          </cell>
          <cell r="AI143" t="str">
            <v>N</v>
          </cell>
          <cell r="AJ143" t="str">
            <v>N</v>
          </cell>
          <cell r="AK143" t="str">
            <v>N</v>
          </cell>
        </row>
        <row r="144">
          <cell r="A144">
            <v>1843</v>
          </cell>
          <cell r="B144" t="str">
            <v>00.779.721/0001-41</v>
          </cell>
          <cell r="C144" t="str">
            <v>CINEMARK BRASIL S.A</v>
          </cell>
          <cell r="D144" t="str">
            <v>DEFERIDO</v>
          </cell>
          <cell r="E144" t="str">
            <v>MARCELO BERTINI DE REZENDE BARBOSA</v>
          </cell>
          <cell r="F144" t="str">
            <v>MBERTINI@CINEMARK.COM.BR</v>
          </cell>
          <cell r="H144">
            <v>899</v>
          </cell>
          <cell r="J144" t="str">
            <v>CINEMARK DOWTOWN</v>
          </cell>
          <cell r="K144" t="str">
            <v>LIBERADO</v>
          </cell>
          <cell r="L144">
            <v>37606</v>
          </cell>
          <cell r="M144">
            <v>37606</v>
          </cell>
          <cell r="N144" t="str">
            <v>5000706</v>
          </cell>
          <cell r="O144" t="str">
            <v>00.779.721/0009-07</v>
          </cell>
          <cell r="P144" t="str">
            <v>CINEFISCAL@CINEMARK.COM.BR</v>
          </cell>
          <cell r="R144" t="str">
            <v>DOWTOWN 5</v>
          </cell>
          <cell r="S144" t="str">
            <v>AV. DAS AMÉRICAS, 500</v>
          </cell>
          <cell r="T144" t="str">
            <v>BARRA DA TIJUCA</v>
          </cell>
          <cell r="U144" t="str">
            <v>RIO DE JANEIRO</v>
          </cell>
          <cell r="V144" t="str">
            <v>RIO DE JANEIRO</v>
          </cell>
          <cell r="X144" t="str">
            <v>EM FUNCIONAMENTO</v>
          </cell>
          <cell r="Y144">
            <v>36005</v>
          </cell>
          <cell r="Z144" t="str">
            <v>22640-00</v>
          </cell>
          <cell r="AA144">
            <v>38939.780034722222</v>
          </cell>
          <cell r="AB144">
            <v>36005</v>
          </cell>
          <cell r="AC144">
            <v>159</v>
          </cell>
          <cell r="AI144" t="str">
            <v>N</v>
          </cell>
          <cell r="AJ144" t="str">
            <v>N</v>
          </cell>
          <cell r="AK144" t="str">
            <v>N</v>
          </cell>
        </row>
        <row r="145">
          <cell r="A145">
            <v>1843</v>
          </cell>
          <cell r="B145" t="str">
            <v>00.779.721/0001-41</v>
          </cell>
          <cell r="C145" t="str">
            <v>CINEMARK BRASIL S.A</v>
          </cell>
          <cell r="D145" t="str">
            <v>DEFERIDO</v>
          </cell>
          <cell r="E145" t="str">
            <v>MARCELO BERTINI DE REZENDE BARBOSA</v>
          </cell>
          <cell r="F145" t="str">
            <v>MBERTINI@CINEMARK.COM.BR</v>
          </cell>
          <cell r="H145">
            <v>899</v>
          </cell>
          <cell r="J145" t="str">
            <v>CINEMARK DOWTOWN</v>
          </cell>
          <cell r="K145" t="str">
            <v>LIBERADO</v>
          </cell>
          <cell r="L145">
            <v>37606</v>
          </cell>
          <cell r="M145">
            <v>37606</v>
          </cell>
          <cell r="N145" t="str">
            <v>5000707</v>
          </cell>
          <cell r="O145" t="str">
            <v>00.779.721/0009-07</v>
          </cell>
          <cell r="P145" t="str">
            <v>CINEFISCAL@CINEMARK.COM.BR</v>
          </cell>
          <cell r="R145" t="str">
            <v>DOWTOWN 6</v>
          </cell>
          <cell r="S145" t="str">
            <v>AV. DAS AMÉRICAS, 500</v>
          </cell>
          <cell r="T145" t="str">
            <v>BARRA DA TIJUCA</v>
          </cell>
          <cell r="U145" t="str">
            <v>RIO DE JANEIRO</v>
          </cell>
          <cell r="V145" t="str">
            <v>RIO DE JANEIRO</v>
          </cell>
          <cell r="X145" t="str">
            <v>EM FUNCIONAMENTO</v>
          </cell>
          <cell r="Y145">
            <v>36005</v>
          </cell>
          <cell r="Z145" t="str">
            <v>22640-00</v>
          </cell>
          <cell r="AA145">
            <v>38939.780034722222</v>
          </cell>
          <cell r="AB145">
            <v>36005</v>
          </cell>
          <cell r="AC145">
            <v>176</v>
          </cell>
          <cell r="AI145" t="str">
            <v>N</v>
          </cell>
          <cell r="AJ145" t="str">
            <v>N</v>
          </cell>
          <cell r="AK145" t="str">
            <v>N</v>
          </cell>
        </row>
        <row r="146">
          <cell r="A146">
            <v>1843</v>
          </cell>
          <cell r="B146" t="str">
            <v>00.779.721/0001-41</v>
          </cell>
          <cell r="C146" t="str">
            <v>CINEMARK BRASIL S.A</v>
          </cell>
          <cell r="D146" t="str">
            <v>DEFERIDO</v>
          </cell>
          <cell r="E146" t="str">
            <v>MARCELO BERTINI DE REZENDE BARBOSA</v>
          </cell>
          <cell r="F146" t="str">
            <v>MBERTINI@CINEMARK.COM.BR</v>
          </cell>
          <cell r="H146">
            <v>899</v>
          </cell>
          <cell r="J146" t="str">
            <v>CINEMARK DOWTOWN</v>
          </cell>
          <cell r="K146" t="str">
            <v>LIBERADO</v>
          </cell>
          <cell r="L146">
            <v>37606</v>
          </cell>
          <cell r="M146">
            <v>37606</v>
          </cell>
          <cell r="N146" t="str">
            <v>5000708</v>
          </cell>
          <cell r="O146" t="str">
            <v>00.779.721/0009-07</v>
          </cell>
          <cell r="P146" t="str">
            <v>CINEFISCAL@CINEMARK.COM.BR</v>
          </cell>
          <cell r="R146" t="str">
            <v>DOWTOWN 7</v>
          </cell>
          <cell r="S146" t="str">
            <v>AV. DAS AMÉRICAS, 500</v>
          </cell>
          <cell r="T146" t="str">
            <v>BARRA DA TIJUCA</v>
          </cell>
          <cell r="U146" t="str">
            <v>RIO DE JANEIRO</v>
          </cell>
          <cell r="V146" t="str">
            <v>RIO DE JANEIRO</v>
          </cell>
          <cell r="X146" t="str">
            <v>EM FUNCIONAMENTO</v>
          </cell>
          <cell r="Y146">
            <v>36005</v>
          </cell>
          <cell r="Z146" t="str">
            <v>22640-00</v>
          </cell>
          <cell r="AA146">
            <v>38939.780034722222</v>
          </cell>
          <cell r="AB146">
            <v>36005</v>
          </cell>
          <cell r="AC146">
            <v>153</v>
          </cell>
          <cell r="AI146" t="str">
            <v>N</v>
          </cell>
          <cell r="AJ146" t="str">
            <v>N</v>
          </cell>
          <cell r="AK146" t="str">
            <v>N</v>
          </cell>
        </row>
        <row r="147">
          <cell r="A147">
            <v>1843</v>
          </cell>
          <cell r="B147" t="str">
            <v>00.779.721/0001-41</v>
          </cell>
          <cell r="C147" t="str">
            <v>CINEMARK BRASIL S.A</v>
          </cell>
          <cell r="D147" t="str">
            <v>DEFERIDO</v>
          </cell>
          <cell r="E147" t="str">
            <v>MARCELO BERTINI DE REZENDE BARBOSA</v>
          </cell>
          <cell r="F147" t="str">
            <v>MBERTINI@CINEMARK.COM.BR</v>
          </cell>
          <cell r="H147">
            <v>899</v>
          </cell>
          <cell r="J147" t="str">
            <v>CINEMARK DOWTOWN</v>
          </cell>
          <cell r="K147" t="str">
            <v>LIBERADO</v>
          </cell>
          <cell r="L147">
            <v>37606</v>
          </cell>
          <cell r="M147">
            <v>37606</v>
          </cell>
          <cell r="N147" t="str">
            <v>5000709</v>
          </cell>
          <cell r="O147" t="str">
            <v>00.779.721/0009-07</v>
          </cell>
          <cell r="P147" t="str">
            <v>CINEFISCAL@CINEMARK.COM.BR</v>
          </cell>
          <cell r="R147" t="str">
            <v>DOWTOWN 8</v>
          </cell>
          <cell r="S147" t="str">
            <v>AV. DAS AMÉRICAS, 500</v>
          </cell>
          <cell r="T147" t="str">
            <v>BARRA DA TIJUCA</v>
          </cell>
          <cell r="U147" t="str">
            <v>RIO DE JANEIRO</v>
          </cell>
          <cell r="V147" t="str">
            <v>RIO DE JANEIRO</v>
          </cell>
          <cell r="X147" t="str">
            <v>EM FUNCIONAMENTO</v>
          </cell>
          <cell r="Y147">
            <v>36005</v>
          </cell>
          <cell r="Z147" t="str">
            <v>22640-00</v>
          </cell>
          <cell r="AA147">
            <v>38939.780034722222</v>
          </cell>
          <cell r="AB147">
            <v>36005</v>
          </cell>
          <cell r="AC147">
            <v>284</v>
          </cell>
          <cell r="AI147" t="str">
            <v>N</v>
          </cell>
          <cell r="AJ147" t="str">
            <v>N</v>
          </cell>
          <cell r="AK147" t="str">
            <v>N</v>
          </cell>
        </row>
        <row r="148">
          <cell r="A148">
            <v>1843</v>
          </cell>
          <cell r="B148" t="str">
            <v>00.779.721/0001-41</v>
          </cell>
          <cell r="C148" t="str">
            <v>CINEMARK BRASIL S.A</v>
          </cell>
          <cell r="D148" t="str">
            <v>DEFERIDO</v>
          </cell>
          <cell r="E148" t="str">
            <v>MARCELO BERTINI DE REZENDE BARBOSA</v>
          </cell>
          <cell r="F148" t="str">
            <v>MBERTINI@CINEMARK.COM.BR</v>
          </cell>
          <cell r="H148">
            <v>899</v>
          </cell>
          <cell r="J148" t="str">
            <v>CINEMARK DOWTOWN</v>
          </cell>
          <cell r="K148" t="str">
            <v>LIBERADO</v>
          </cell>
          <cell r="L148">
            <v>37606</v>
          </cell>
          <cell r="M148">
            <v>37606</v>
          </cell>
          <cell r="N148" t="str">
            <v>5000710</v>
          </cell>
          <cell r="O148" t="str">
            <v>00.779.721/0009-07</v>
          </cell>
          <cell r="P148" t="str">
            <v>CINEFISCAL@CINEMARK.COM.BR</v>
          </cell>
          <cell r="R148" t="str">
            <v>DOWTOWN 9</v>
          </cell>
          <cell r="S148" t="str">
            <v>AV. DAS AMÉRICAS, 500</v>
          </cell>
          <cell r="T148" t="str">
            <v>BARRA DA TIJUCA</v>
          </cell>
          <cell r="U148" t="str">
            <v>RIO DE JANEIRO</v>
          </cell>
          <cell r="V148" t="str">
            <v>RIO DE JANEIRO</v>
          </cell>
          <cell r="X148" t="str">
            <v>EM FUNCIONAMENTO</v>
          </cell>
          <cell r="Y148">
            <v>36005</v>
          </cell>
          <cell r="Z148" t="str">
            <v>22640-00</v>
          </cell>
          <cell r="AA148">
            <v>38939.780034722222</v>
          </cell>
          <cell r="AB148">
            <v>36005</v>
          </cell>
          <cell r="AC148">
            <v>153</v>
          </cell>
          <cell r="AI148" t="str">
            <v>N</v>
          </cell>
          <cell r="AJ148" t="str">
            <v>N</v>
          </cell>
          <cell r="AK148" t="str">
            <v>N</v>
          </cell>
        </row>
        <row r="149">
          <cell r="A149">
            <v>1843</v>
          </cell>
          <cell r="B149" t="str">
            <v>00.779.721/0001-41</v>
          </cell>
          <cell r="C149" t="str">
            <v>CINEMARK BRASIL S.A</v>
          </cell>
          <cell r="D149" t="str">
            <v>DEFERIDO</v>
          </cell>
          <cell r="E149" t="str">
            <v>MARCELO BERTINI DE REZENDE BARBOSA</v>
          </cell>
          <cell r="F149" t="str">
            <v>MBERTINI@CINEMARK.COM.BR</v>
          </cell>
          <cell r="H149">
            <v>900</v>
          </cell>
          <cell r="J149" t="str">
            <v>CINEMARK TAMBORÉ</v>
          </cell>
          <cell r="K149" t="str">
            <v>LIBERADO</v>
          </cell>
          <cell r="L149">
            <v>37606</v>
          </cell>
          <cell r="M149">
            <v>37606</v>
          </cell>
          <cell r="N149" t="str">
            <v>5000693</v>
          </cell>
          <cell r="O149" t="str">
            <v>00.779.721/0010-32</v>
          </cell>
          <cell r="P149" t="str">
            <v>CINEFISCAL@CINEMARK.COM.BR</v>
          </cell>
          <cell r="R149" t="str">
            <v>CINE TAMBORÉ 1</v>
          </cell>
          <cell r="S149" t="str">
            <v>AV. PIRACEMA, 669.</v>
          </cell>
          <cell r="T149" t="str">
            <v>TAMBORÉ</v>
          </cell>
          <cell r="U149" t="str">
            <v>BARUERI</v>
          </cell>
          <cell r="V149" t="str">
            <v>SÃO PAULO</v>
          </cell>
          <cell r="X149" t="str">
            <v>EM FUNCIONAMENTO</v>
          </cell>
          <cell r="Y149">
            <v>36112</v>
          </cell>
          <cell r="Z149" t="str">
            <v>06430-50</v>
          </cell>
          <cell r="AA149">
            <v>38939.780034722222</v>
          </cell>
          <cell r="AB149">
            <v>36112</v>
          </cell>
          <cell r="AC149">
            <v>163</v>
          </cell>
          <cell r="AI149" t="str">
            <v>N</v>
          </cell>
          <cell r="AJ149" t="str">
            <v>N</v>
          </cell>
          <cell r="AK149" t="str">
            <v>N</v>
          </cell>
        </row>
        <row r="150">
          <cell r="A150">
            <v>1843</v>
          </cell>
          <cell r="B150" t="str">
            <v>00.779.721/0001-41</v>
          </cell>
          <cell r="C150" t="str">
            <v>CINEMARK BRASIL S.A</v>
          </cell>
          <cell r="D150" t="str">
            <v>DEFERIDO</v>
          </cell>
          <cell r="E150" t="str">
            <v>MARCELO BERTINI DE REZENDE BARBOSA</v>
          </cell>
          <cell r="F150" t="str">
            <v>MBERTINI@CINEMARK.COM.BR</v>
          </cell>
          <cell r="H150">
            <v>900</v>
          </cell>
          <cell r="J150" t="str">
            <v>CINEMARK TAMBORÉ</v>
          </cell>
          <cell r="K150" t="str">
            <v>LIBERADO</v>
          </cell>
          <cell r="L150">
            <v>37606</v>
          </cell>
          <cell r="M150">
            <v>37606</v>
          </cell>
          <cell r="N150" t="str">
            <v>5000694</v>
          </cell>
          <cell r="O150" t="str">
            <v>00.779.721/0010-32</v>
          </cell>
          <cell r="P150" t="str">
            <v>CINEFISCAL@CINEMARK.COM.BR</v>
          </cell>
          <cell r="R150" t="str">
            <v>CINE TAMBORÉ 2</v>
          </cell>
          <cell r="S150" t="str">
            <v>AV. PIRACEMA, 669.</v>
          </cell>
          <cell r="T150" t="str">
            <v>TAMBORÉ</v>
          </cell>
          <cell r="U150" t="str">
            <v>BARUERI</v>
          </cell>
          <cell r="V150" t="str">
            <v>SÃO PAULO</v>
          </cell>
          <cell r="X150" t="str">
            <v>EM FUNCIONAMENTO</v>
          </cell>
          <cell r="Y150">
            <v>36112</v>
          </cell>
          <cell r="Z150" t="str">
            <v>06430-50</v>
          </cell>
          <cell r="AA150">
            <v>38939.780034722222</v>
          </cell>
          <cell r="AB150">
            <v>36112</v>
          </cell>
          <cell r="AC150">
            <v>220</v>
          </cell>
          <cell r="AI150" t="str">
            <v>N</v>
          </cell>
          <cell r="AJ150" t="str">
            <v>N</v>
          </cell>
          <cell r="AK150" t="str">
            <v>N</v>
          </cell>
        </row>
        <row r="151">
          <cell r="A151">
            <v>1843</v>
          </cell>
          <cell r="B151" t="str">
            <v>00.779.721/0001-41</v>
          </cell>
          <cell r="C151" t="str">
            <v>CINEMARK BRASIL S.A</v>
          </cell>
          <cell r="D151" t="str">
            <v>DEFERIDO</v>
          </cell>
          <cell r="E151" t="str">
            <v>MARCELO BERTINI DE REZENDE BARBOSA</v>
          </cell>
          <cell r="F151" t="str">
            <v>MBERTINI@CINEMARK.COM.BR</v>
          </cell>
          <cell r="H151">
            <v>900</v>
          </cell>
          <cell r="J151" t="str">
            <v>CINEMARK TAMBORÉ</v>
          </cell>
          <cell r="K151" t="str">
            <v>LIBERADO</v>
          </cell>
          <cell r="L151">
            <v>37606</v>
          </cell>
          <cell r="M151">
            <v>37606</v>
          </cell>
          <cell r="N151" t="str">
            <v>5000695</v>
          </cell>
          <cell r="O151" t="str">
            <v>00.779.721/0010-32</v>
          </cell>
          <cell r="P151" t="str">
            <v>CINEFISCAL@CINEMARK.COM.BR</v>
          </cell>
          <cell r="R151" t="str">
            <v>CINE TAMBORÉ 3</v>
          </cell>
          <cell r="S151" t="str">
            <v>AV. PIRACEMA, 669.</v>
          </cell>
          <cell r="T151" t="str">
            <v>TAMBORÉ</v>
          </cell>
          <cell r="U151" t="str">
            <v>BARUERI</v>
          </cell>
          <cell r="V151" t="str">
            <v>SÃO PAULO</v>
          </cell>
          <cell r="X151" t="str">
            <v>EM FUNCIONAMENTO</v>
          </cell>
          <cell r="Y151">
            <v>36112</v>
          </cell>
          <cell r="Z151" t="str">
            <v>06430-50</v>
          </cell>
          <cell r="AA151">
            <v>38939.780034722222</v>
          </cell>
          <cell r="AB151">
            <v>36112</v>
          </cell>
          <cell r="AC151">
            <v>327</v>
          </cell>
          <cell r="AI151" t="str">
            <v>N</v>
          </cell>
          <cell r="AJ151" t="str">
            <v>N</v>
          </cell>
          <cell r="AK151" t="str">
            <v>N</v>
          </cell>
        </row>
        <row r="152">
          <cell r="A152">
            <v>1843</v>
          </cell>
          <cell r="B152" t="str">
            <v>00.779.721/0001-41</v>
          </cell>
          <cell r="C152" t="str">
            <v>CINEMARK BRASIL S.A</v>
          </cell>
          <cell r="D152" t="str">
            <v>DEFERIDO</v>
          </cell>
          <cell r="E152" t="str">
            <v>MARCELO BERTINI DE REZENDE BARBOSA</v>
          </cell>
          <cell r="F152" t="str">
            <v>MBERTINI@CINEMARK.COM.BR</v>
          </cell>
          <cell r="H152">
            <v>900</v>
          </cell>
          <cell r="J152" t="str">
            <v>CINEMARK TAMBORÉ</v>
          </cell>
          <cell r="K152" t="str">
            <v>LIBERADO</v>
          </cell>
          <cell r="L152">
            <v>37606</v>
          </cell>
          <cell r="M152">
            <v>37606</v>
          </cell>
          <cell r="N152" t="str">
            <v>5000696</v>
          </cell>
          <cell r="O152" t="str">
            <v>00.779.721/0010-32</v>
          </cell>
          <cell r="P152" t="str">
            <v>CINEFISCAL@CINEMARK.COM.BR</v>
          </cell>
          <cell r="R152" t="str">
            <v>CINE TAMBORÉ 4</v>
          </cell>
          <cell r="S152" t="str">
            <v>AV. PIRACEMA, 669.</v>
          </cell>
          <cell r="T152" t="str">
            <v>TAMBORÉ</v>
          </cell>
          <cell r="U152" t="str">
            <v>BARUERI</v>
          </cell>
          <cell r="V152" t="str">
            <v>SÃO PAULO</v>
          </cell>
          <cell r="X152" t="str">
            <v>EM FUNCIONAMENTO</v>
          </cell>
          <cell r="Y152">
            <v>36112</v>
          </cell>
          <cell r="Z152" t="str">
            <v>06430-50</v>
          </cell>
          <cell r="AA152">
            <v>38939.780034722222</v>
          </cell>
          <cell r="AB152">
            <v>36112</v>
          </cell>
          <cell r="AC152">
            <v>260</v>
          </cell>
          <cell r="AI152" t="str">
            <v>N</v>
          </cell>
          <cell r="AJ152" t="str">
            <v>N</v>
          </cell>
          <cell r="AK152" t="str">
            <v>N</v>
          </cell>
        </row>
        <row r="153">
          <cell r="A153">
            <v>1843</v>
          </cell>
          <cell r="B153" t="str">
            <v>00.779.721/0001-41</v>
          </cell>
          <cell r="C153" t="str">
            <v>CINEMARK BRASIL S.A</v>
          </cell>
          <cell r="D153" t="str">
            <v>DEFERIDO</v>
          </cell>
          <cell r="E153" t="str">
            <v>MARCELO BERTINI DE REZENDE BARBOSA</v>
          </cell>
          <cell r="F153" t="str">
            <v>MBERTINI@CINEMARK.COM.BR</v>
          </cell>
          <cell r="H153">
            <v>900</v>
          </cell>
          <cell r="J153" t="str">
            <v>CINEMARK TAMBORÉ</v>
          </cell>
          <cell r="K153" t="str">
            <v>LIBERADO</v>
          </cell>
          <cell r="L153">
            <v>37606</v>
          </cell>
          <cell r="M153">
            <v>37606</v>
          </cell>
          <cell r="N153" t="str">
            <v>5000697</v>
          </cell>
          <cell r="O153" t="str">
            <v>00.779.721/0010-32</v>
          </cell>
          <cell r="P153" t="str">
            <v>CINEFISCAL@CINEMARK.COM.BR</v>
          </cell>
          <cell r="R153" t="str">
            <v>CINE TAMBORÉ 5</v>
          </cell>
          <cell r="S153" t="str">
            <v>AV. PIRACEMA, 669.</v>
          </cell>
          <cell r="T153" t="str">
            <v>TAMBORÉ</v>
          </cell>
          <cell r="U153" t="str">
            <v>BARUERI</v>
          </cell>
          <cell r="V153" t="str">
            <v>SÃO PAULO</v>
          </cell>
          <cell r="X153" t="str">
            <v>EM FUNCIONAMENTO</v>
          </cell>
          <cell r="Y153">
            <v>36112</v>
          </cell>
          <cell r="Z153" t="str">
            <v>06430-50</v>
          </cell>
          <cell r="AA153">
            <v>38939.780034722222</v>
          </cell>
          <cell r="AB153">
            <v>36112</v>
          </cell>
          <cell r="AC153">
            <v>131</v>
          </cell>
          <cell r="AI153" t="str">
            <v>N</v>
          </cell>
          <cell r="AJ153" t="str">
            <v>N</v>
          </cell>
          <cell r="AK153" t="str">
            <v>N</v>
          </cell>
        </row>
        <row r="154">
          <cell r="A154">
            <v>1843</v>
          </cell>
          <cell r="B154" t="str">
            <v>00.779.721/0001-41</v>
          </cell>
          <cell r="C154" t="str">
            <v>CINEMARK BRASIL S.A</v>
          </cell>
          <cell r="D154" t="str">
            <v>DEFERIDO</v>
          </cell>
          <cell r="E154" t="str">
            <v>MARCELO BERTINI DE REZENDE BARBOSA</v>
          </cell>
          <cell r="F154" t="str">
            <v>MBERTINI@CINEMARK.COM.BR</v>
          </cell>
          <cell r="H154">
            <v>900</v>
          </cell>
          <cell r="J154" t="str">
            <v>CINEMARK TAMBORÉ</v>
          </cell>
          <cell r="K154" t="str">
            <v>LIBERADO</v>
          </cell>
          <cell r="L154">
            <v>37606</v>
          </cell>
          <cell r="M154">
            <v>37606</v>
          </cell>
          <cell r="N154" t="str">
            <v>5000698</v>
          </cell>
          <cell r="O154" t="str">
            <v>00.779.721/0010-32</v>
          </cell>
          <cell r="P154" t="str">
            <v>CINEFISCAL@CINEMARK.COM.BR</v>
          </cell>
          <cell r="R154" t="str">
            <v>CINE TAMBORÉ 6</v>
          </cell>
          <cell r="S154" t="str">
            <v>AV. PIRACEMA, 669.</v>
          </cell>
          <cell r="T154" t="str">
            <v>TAMBORÉ</v>
          </cell>
          <cell r="U154" t="str">
            <v>BARUERI</v>
          </cell>
          <cell r="V154" t="str">
            <v>SÃO PAULO</v>
          </cell>
          <cell r="X154" t="str">
            <v>EM FUNCIONAMENTO</v>
          </cell>
          <cell r="Y154">
            <v>36112</v>
          </cell>
          <cell r="Z154" t="str">
            <v>06430-50</v>
          </cell>
          <cell r="AA154">
            <v>38939.780034722222</v>
          </cell>
          <cell r="AB154">
            <v>36112</v>
          </cell>
          <cell r="AC154">
            <v>116</v>
          </cell>
          <cell r="AI154" t="str">
            <v>N</v>
          </cell>
          <cell r="AJ154" t="str">
            <v>N</v>
          </cell>
          <cell r="AK154" t="str">
            <v>N</v>
          </cell>
        </row>
        <row r="155">
          <cell r="A155">
            <v>1843</v>
          </cell>
          <cell r="B155" t="str">
            <v>00.779.721/0001-41</v>
          </cell>
          <cell r="C155" t="str">
            <v>CINEMARK BRASIL S.A</v>
          </cell>
          <cell r="D155" t="str">
            <v>DEFERIDO</v>
          </cell>
          <cell r="E155" t="str">
            <v>MARCELO BERTINI DE REZENDE BARBOSA</v>
          </cell>
          <cell r="F155" t="str">
            <v>MBERTINI@CINEMARK.COM.BR</v>
          </cell>
          <cell r="H155">
            <v>900</v>
          </cell>
          <cell r="J155" t="str">
            <v>CINEMARK TAMBORÉ</v>
          </cell>
          <cell r="K155" t="str">
            <v>LIBERADO</v>
          </cell>
          <cell r="L155">
            <v>37606</v>
          </cell>
          <cell r="M155">
            <v>37606</v>
          </cell>
          <cell r="N155" t="str">
            <v>5000699</v>
          </cell>
          <cell r="O155" t="str">
            <v>00.779.721/0010-32</v>
          </cell>
          <cell r="P155" t="str">
            <v>CINEFISCAL@CINEMARK.COM.BR</v>
          </cell>
          <cell r="R155" t="str">
            <v>CINE TAMBORÉ 7</v>
          </cell>
          <cell r="S155" t="str">
            <v>AV. PIRACEMA, 669.</v>
          </cell>
          <cell r="T155" t="str">
            <v>TAMBORÉ</v>
          </cell>
          <cell r="U155" t="str">
            <v>BARUERI</v>
          </cell>
          <cell r="V155" t="str">
            <v>SÃO PAULO</v>
          </cell>
          <cell r="X155" t="str">
            <v>EM FUNCIONAMENTO</v>
          </cell>
          <cell r="Y155">
            <v>36112</v>
          </cell>
          <cell r="Z155" t="str">
            <v>06430-50</v>
          </cell>
          <cell r="AA155">
            <v>38939.780034722222</v>
          </cell>
          <cell r="AB155">
            <v>36112</v>
          </cell>
          <cell r="AC155">
            <v>116</v>
          </cell>
          <cell r="AI155" t="str">
            <v>N</v>
          </cell>
          <cell r="AJ155" t="str">
            <v>N</v>
          </cell>
          <cell r="AK155" t="str">
            <v>N</v>
          </cell>
        </row>
        <row r="156">
          <cell r="A156">
            <v>1843</v>
          </cell>
          <cell r="B156" t="str">
            <v>00.779.721/0001-41</v>
          </cell>
          <cell r="C156" t="str">
            <v>CINEMARK BRASIL S.A</v>
          </cell>
          <cell r="D156" t="str">
            <v>DEFERIDO</v>
          </cell>
          <cell r="E156" t="str">
            <v>MARCELO BERTINI DE REZENDE BARBOSA</v>
          </cell>
          <cell r="F156" t="str">
            <v>MBERTINI@CINEMARK.COM.BR</v>
          </cell>
          <cell r="H156">
            <v>900</v>
          </cell>
          <cell r="J156" t="str">
            <v>CINEMARK TAMBORÉ</v>
          </cell>
          <cell r="K156" t="str">
            <v>LIBERADO</v>
          </cell>
          <cell r="L156">
            <v>37606</v>
          </cell>
          <cell r="M156">
            <v>37606</v>
          </cell>
          <cell r="N156" t="str">
            <v>5000700</v>
          </cell>
          <cell r="O156" t="str">
            <v>00.779.721/0010-32</v>
          </cell>
          <cell r="P156" t="str">
            <v>CINEFISCAL@CINEMARK.COM.BR</v>
          </cell>
          <cell r="R156" t="str">
            <v>CINE TAMBORÉ 8</v>
          </cell>
          <cell r="S156" t="str">
            <v>AV. PIRACEMA, 669.</v>
          </cell>
          <cell r="T156" t="str">
            <v>TAMBORÉ</v>
          </cell>
          <cell r="U156" t="str">
            <v>BARUERI</v>
          </cell>
          <cell r="V156" t="str">
            <v>SÃO PAULO</v>
          </cell>
          <cell r="X156" t="str">
            <v>EM FUNCIONAMENTO</v>
          </cell>
          <cell r="Y156">
            <v>36112</v>
          </cell>
          <cell r="Z156" t="str">
            <v>06430-50</v>
          </cell>
          <cell r="AA156">
            <v>38939.780034722222</v>
          </cell>
          <cell r="AB156">
            <v>36112</v>
          </cell>
          <cell r="AC156">
            <v>211</v>
          </cell>
          <cell r="AI156" t="str">
            <v>N</v>
          </cell>
          <cell r="AJ156" t="str">
            <v>N</v>
          </cell>
          <cell r="AK156" t="str">
            <v>N</v>
          </cell>
        </row>
        <row r="157">
          <cell r="A157">
            <v>1843</v>
          </cell>
          <cell r="B157" t="str">
            <v>00.779.721/0001-41</v>
          </cell>
          <cell r="C157" t="str">
            <v>CINEMARK BRASIL S.A</v>
          </cell>
          <cell r="D157" t="str">
            <v>DEFERIDO</v>
          </cell>
          <cell r="E157" t="str">
            <v>MARCELO BERTINI DE REZENDE BARBOSA</v>
          </cell>
          <cell r="F157" t="str">
            <v>MBERTINI@CINEMARK.COM.BR</v>
          </cell>
          <cell r="H157">
            <v>900</v>
          </cell>
          <cell r="J157" t="str">
            <v>CINEMARK TAMBORÉ</v>
          </cell>
          <cell r="K157" t="str">
            <v>LIBERADO</v>
          </cell>
          <cell r="L157">
            <v>37606</v>
          </cell>
          <cell r="M157">
            <v>37606</v>
          </cell>
          <cell r="N157" t="str">
            <v>5000701</v>
          </cell>
          <cell r="O157" t="str">
            <v>00.779.721/0010-32</v>
          </cell>
          <cell r="P157" t="str">
            <v>CINEFISCAL@CINEMARK.COM.BR</v>
          </cell>
          <cell r="R157" t="str">
            <v>CINE TAMBORÉ 9</v>
          </cell>
          <cell r="S157" t="str">
            <v>AV. PIRACEMA, 669.</v>
          </cell>
          <cell r="T157" t="str">
            <v>TAMBORÉ</v>
          </cell>
          <cell r="U157" t="str">
            <v>BARUERI</v>
          </cell>
          <cell r="V157" t="str">
            <v>SÃO PAULO</v>
          </cell>
          <cell r="X157" t="str">
            <v>EM FUNCIONAMENTO</v>
          </cell>
          <cell r="Y157">
            <v>36112</v>
          </cell>
          <cell r="Z157" t="str">
            <v>06430-50</v>
          </cell>
          <cell r="AA157">
            <v>38939.780034722222</v>
          </cell>
          <cell r="AB157">
            <v>36112</v>
          </cell>
          <cell r="AC157">
            <v>240</v>
          </cell>
          <cell r="AI157" t="str">
            <v>N</v>
          </cell>
          <cell r="AJ157" t="str">
            <v>N</v>
          </cell>
          <cell r="AK157" t="str">
            <v>N</v>
          </cell>
        </row>
        <row r="158">
          <cell r="A158">
            <v>1843</v>
          </cell>
          <cell r="B158" t="str">
            <v>00.779.721/0001-41</v>
          </cell>
          <cell r="C158" t="str">
            <v>CINEMARK BRASIL S.A</v>
          </cell>
          <cell r="D158" t="str">
            <v>DEFERIDO</v>
          </cell>
          <cell r="E158" t="str">
            <v>MARCELO BERTINI DE REZENDE BARBOSA</v>
          </cell>
          <cell r="F158" t="str">
            <v>MBERTINI@CINEMARK.COM.BR</v>
          </cell>
          <cell r="H158">
            <v>901</v>
          </cell>
          <cell r="J158" t="str">
            <v>CINEMARK BOURBON IPIRANGA</v>
          </cell>
          <cell r="K158" t="str">
            <v>LIBERADO</v>
          </cell>
          <cell r="L158">
            <v>37606</v>
          </cell>
          <cell r="M158">
            <v>37606</v>
          </cell>
          <cell r="N158" t="str">
            <v>5000614</v>
          </cell>
          <cell r="O158" t="str">
            <v>00.779.721/0015-47</v>
          </cell>
          <cell r="P158" t="str">
            <v>CINEFISCAL@CINEMARK.COM.BR</v>
          </cell>
          <cell r="R158" t="str">
            <v>IPIRANGA 1</v>
          </cell>
          <cell r="S158" t="str">
            <v>AV. IPIRANGA, 5.200</v>
          </cell>
          <cell r="T158" t="str">
            <v>JARDIM BOTÂNICO</v>
          </cell>
          <cell r="U158" t="str">
            <v>PORTO ALEGRE</v>
          </cell>
          <cell r="V158" t="str">
            <v>RIO GRANDE DO SUL</v>
          </cell>
          <cell r="X158" t="str">
            <v>EM FUNCIONAMENTO</v>
          </cell>
          <cell r="Y158">
            <v>36175</v>
          </cell>
          <cell r="Z158" t="str">
            <v>90610-00</v>
          </cell>
          <cell r="AA158">
            <v>38939.780023148145</v>
          </cell>
          <cell r="AB158">
            <v>36175</v>
          </cell>
          <cell r="AC158">
            <v>170</v>
          </cell>
          <cell r="AI158" t="str">
            <v>N</v>
          </cell>
          <cell r="AJ158" t="str">
            <v>N</v>
          </cell>
          <cell r="AK158" t="str">
            <v>N</v>
          </cell>
        </row>
        <row r="159">
          <cell r="A159">
            <v>1843</v>
          </cell>
          <cell r="B159" t="str">
            <v>00.779.721/0001-41</v>
          </cell>
          <cell r="C159" t="str">
            <v>CINEMARK BRASIL S.A</v>
          </cell>
          <cell r="D159" t="str">
            <v>DEFERIDO</v>
          </cell>
          <cell r="E159" t="str">
            <v>MARCELO BERTINI DE REZENDE BARBOSA</v>
          </cell>
          <cell r="F159" t="str">
            <v>MBERTINI@CINEMARK.COM.BR</v>
          </cell>
          <cell r="H159">
            <v>901</v>
          </cell>
          <cell r="J159" t="str">
            <v>CINEMARK BOURBON IPIRANGA</v>
          </cell>
          <cell r="K159" t="str">
            <v>LIBERADO</v>
          </cell>
          <cell r="L159">
            <v>37606</v>
          </cell>
          <cell r="M159">
            <v>37606</v>
          </cell>
          <cell r="N159" t="str">
            <v>5000615</v>
          </cell>
          <cell r="O159" t="str">
            <v>00.779.721/0015-47</v>
          </cell>
          <cell r="P159" t="str">
            <v>CINEFISCAL@CINEMARK.COM.BR</v>
          </cell>
          <cell r="R159" t="str">
            <v>IPIRANGA 2</v>
          </cell>
          <cell r="S159" t="str">
            <v>AV. IPIRANGA, 5.200</v>
          </cell>
          <cell r="T159" t="str">
            <v>JARDIM BOTÂNICO</v>
          </cell>
          <cell r="U159" t="str">
            <v>PORTO ALEGRE</v>
          </cell>
          <cell r="V159" t="str">
            <v>RIO GRANDE DO SUL</v>
          </cell>
          <cell r="X159" t="str">
            <v>EM FUNCIONAMENTO</v>
          </cell>
          <cell r="Y159">
            <v>36175</v>
          </cell>
          <cell r="Z159" t="str">
            <v>90610-00</v>
          </cell>
          <cell r="AA159">
            <v>38939.780023148145</v>
          </cell>
          <cell r="AB159">
            <v>36175</v>
          </cell>
          <cell r="AC159">
            <v>170</v>
          </cell>
          <cell r="AI159" t="str">
            <v>N</v>
          </cell>
          <cell r="AJ159" t="str">
            <v>N</v>
          </cell>
          <cell r="AK159" t="str">
            <v>N</v>
          </cell>
        </row>
        <row r="160">
          <cell r="A160">
            <v>1843</v>
          </cell>
          <cell r="B160" t="str">
            <v>00.779.721/0001-41</v>
          </cell>
          <cell r="C160" t="str">
            <v>CINEMARK BRASIL S.A</v>
          </cell>
          <cell r="D160" t="str">
            <v>DEFERIDO</v>
          </cell>
          <cell r="E160" t="str">
            <v>MARCELO BERTINI DE REZENDE BARBOSA</v>
          </cell>
          <cell r="F160" t="str">
            <v>MBERTINI@CINEMARK.COM.BR</v>
          </cell>
          <cell r="H160">
            <v>901</v>
          </cell>
          <cell r="J160" t="str">
            <v>CINEMARK BOURBON IPIRANGA</v>
          </cell>
          <cell r="K160" t="str">
            <v>LIBERADO</v>
          </cell>
          <cell r="L160">
            <v>37606</v>
          </cell>
          <cell r="M160">
            <v>37606</v>
          </cell>
          <cell r="N160" t="str">
            <v>5000616</v>
          </cell>
          <cell r="O160" t="str">
            <v>00.779.721/0015-47</v>
          </cell>
          <cell r="P160" t="str">
            <v>CINEFISCAL@CINEMARK.COM.BR</v>
          </cell>
          <cell r="R160" t="str">
            <v>IPIRANGA 3</v>
          </cell>
          <cell r="S160" t="str">
            <v>AV. IPIRANGA, 5.200</v>
          </cell>
          <cell r="T160" t="str">
            <v>JARDIM BOTÂNICO</v>
          </cell>
          <cell r="U160" t="str">
            <v>PORTO ALEGRE</v>
          </cell>
          <cell r="V160" t="str">
            <v>RIO GRANDE DO SUL</v>
          </cell>
          <cell r="X160" t="str">
            <v>EM FUNCIONAMENTO</v>
          </cell>
          <cell r="Y160">
            <v>36175</v>
          </cell>
          <cell r="Z160" t="str">
            <v>90610-00</v>
          </cell>
          <cell r="AA160">
            <v>38939.780023148145</v>
          </cell>
          <cell r="AB160">
            <v>36175</v>
          </cell>
          <cell r="AC160">
            <v>328</v>
          </cell>
          <cell r="AI160" t="str">
            <v>N</v>
          </cell>
          <cell r="AJ160" t="str">
            <v>N</v>
          </cell>
          <cell r="AK160" t="str">
            <v>N</v>
          </cell>
        </row>
        <row r="161">
          <cell r="A161">
            <v>1843</v>
          </cell>
          <cell r="B161" t="str">
            <v>00.779.721/0001-41</v>
          </cell>
          <cell r="C161" t="str">
            <v>CINEMARK BRASIL S.A</v>
          </cell>
          <cell r="D161" t="str">
            <v>DEFERIDO</v>
          </cell>
          <cell r="E161" t="str">
            <v>MARCELO BERTINI DE REZENDE BARBOSA</v>
          </cell>
          <cell r="F161" t="str">
            <v>MBERTINI@CINEMARK.COM.BR</v>
          </cell>
          <cell r="H161">
            <v>901</v>
          </cell>
          <cell r="J161" t="str">
            <v>CINEMARK BOURBON IPIRANGA</v>
          </cell>
          <cell r="K161" t="str">
            <v>LIBERADO</v>
          </cell>
          <cell r="L161">
            <v>37606</v>
          </cell>
          <cell r="M161">
            <v>37606</v>
          </cell>
          <cell r="N161" t="str">
            <v>5000617</v>
          </cell>
          <cell r="O161" t="str">
            <v>00.779.721/0015-47</v>
          </cell>
          <cell r="P161" t="str">
            <v>CINEFISCAL@CINEMARK.COM.BR</v>
          </cell>
          <cell r="R161" t="str">
            <v>IPIRANGA 4</v>
          </cell>
          <cell r="S161" t="str">
            <v>AV. IPIRANGA, 5.200</v>
          </cell>
          <cell r="T161" t="str">
            <v>JARDIM BOTÂNICO</v>
          </cell>
          <cell r="U161" t="str">
            <v>PORTO ALEGRE</v>
          </cell>
          <cell r="V161" t="str">
            <v>RIO GRANDE DO SUL</v>
          </cell>
          <cell r="X161" t="str">
            <v>EM FUNCIONAMENTO</v>
          </cell>
          <cell r="Y161">
            <v>36175</v>
          </cell>
          <cell r="Z161" t="str">
            <v>90610-00</v>
          </cell>
          <cell r="AA161">
            <v>38939.780023148145</v>
          </cell>
          <cell r="AB161">
            <v>36175</v>
          </cell>
          <cell r="AC161">
            <v>328</v>
          </cell>
          <cell r="AI161" t="str">
            <v>N</v>
          </cell>
          <cell r="AJ161" t="str">
            <v>N</v>
          </cell>
          <cell r="AK161" t="str">
            <v>N</v>
          </cell>
        </row>
        <row r="162">
          <cell r="A162">
            <v>1843</v>
          </cell>
          <cell r="B162" t="str">
            <v>00.779.721/0001-41</v>
          </cell>
          <cell r="C162" t="str">
            <v>CINEMARK BRASIL S.A</v>
          </cell>
          <cell r="D162" t="str">
            <v>DEFERIDO</v>
          </cell>
          <cell r="E162" t="str">
            <v>MARCELO BERTINI DE REZENDE BARBOSA</v>
          </cell>
          <cell r="F162" t="str">
            <v>MBERTINI@CINEMARK.COM.BR</v>
          </cell>
          <cell r="H162">
            <v>901</v>
          </cell>
          <cell r="J162" t="str">
            <v>CINEMARK BOURBON IPIRANGA</v>
          </cell>
          <cell r="K162" t="str">
            <v>LIBERADO</v>
          </cell>
          <cell r="L162">
            <v>37606</v>
          </cell>
          <cell r="M162">
            <v>37606</v>
          </cell>
          <cell r="N162" t="str">
            <v>5000618</v>
          </cell>
          <cell r="O162" t="str">
            <v>00.779.721/0015-47</v>
          </cell>
          <cell r="P162" t="str">
            <v>CINEFISCAL@CINEMARK.COM.BR</v>
          </cell>
          <cell r="R162" t="str">
            <v>IPIRANGA 5</v>
          </cell>
          <cell r="S162" t="str">
            <v>AV. IPIRANGA, 5.200</v>
          </cell>
          <cell r="T162" t="str">
            <v>JARDIM BOTÂNICO</v>
          </cell>
          <cell r="U162" t="str">
            <v>PORTO ALEGRE</v>
          </cell>
          <cell r="V162" t="str">
            <v>RIO GRANDE DO SUL</v>
          </cell>
          <cell r="X162" t="str">
            <v>EM FUNCIONAMENTO</v>
          </cell>
          <cell r="Y162">
            <v>36175</v>
          </cell>
          <cell r="Z162" t="str">
            <v>90610-00</v>
          </cell>
          <cell r="AA162">
            <v>38939.780023148145</v>
          </cell>
          <cell r="AB162">
            <v>36175</v>
          </cell>
          <cell r="AC162">
            <v>326</v>
          </cell>
          <cell r="AI162" t="str">
            <v>N</v>
          </cell>
          <cell r="AJ162" t="str">
            <v>N</v>
          </cell>
          <cell r="AK162" t="str">
            <v>N</v>
          </cell>
        </row>
        <row r="163">
          <cell r="A163">
            <v>1843</v>
          </cell>
          <cell r="B163" t="str">
            <v>00.779.721/0001-41</v>
          </cell>
          <cell r="C163" t="str">
            <v>CINEMARK BRASIL S.A</v>
          </cell>
          <cell r="D163" t="str">
            <v>DEFERIDO</v>
          </cell>
          <cell r="E163" t="str">
            <v>MARCELO BERTINI DE REZENDE BARBOSA</v>
          </cell>
          <cell r="F163" t="str">
            <v>MBERTINI@CINEMARK.COM.BR</v>
          </cell>
          <cell r="H163">
            <v>901</v>
          </cell>
          <cell r="J163" t="str">
            <v>CINEMARK BOURBON IPIRANGA</v>
          </cell>
          <cell r="K163" t="str">
            <v>LIBERADO</v>
          </cell>
          <cell r="L163">
            <v>37606</v>
          </cell>
          <cell r="M163">
            <v>37606</v>
          </cell>
          <cell r="N163" t="str">
            <v>5000619</v>
          </cell>
          <cell r="O163" t="str">
            <v>00.779.721/0015-47</v>
          </cell>
          <cell r="P163" t="str">
            <v>CINEFISCAL@CINEMARK.COM.BR</v>
          </cell>
          <cell r="R163" t="str">
            <v>IPIRANGA 6</v>
          </cell>
          <cell r="S163" t="str">
            <v>AV. IPIRANGA, 5.200</v>
          </cell>
          <cell r="T163" t="str">
            <v>JARDIM BOTÂNICO</v>
          </cell>
          <cell r="U163" t="str">
            <v>PORTO ALEGRE</v>
          </cell>
          <cell r="V163" t="str">
            <v>RIO GRANDE DO SUL</v>
          </cell>
          <cell r="X163" t="str">
            <v>EM FUNCIONAMENTO</v>
          </cell>
          <cell r="Y163">
            <v>36175</v>
          </cell>
          <cell r="Z163" t="str">
            <v>90610-00</v>
          </cell>
          <cell r="AA163">
            <v>38939.780023148145</v>
          </cell>
          <cell r="AB163">
            <v>36175</v>
          </cell>
          <cell r="AC163">
            <v>143</v>
          </cell>
          <cell r="AI163" t="str">
            <v>N</v>
          </cell>
          <cell r="AJ163" t="str">
            <v>N</v>
          </cell>
          <cell r="AK163" t="str">
            <v>N</v>
          </cell>
        </row>
        <row r="164">
          <cell r="A164">
            <v>1843</v>
          </cell>
          <cell r="B164" t="str">
            <v>00.779.721/0001-41</v>
          </cell>
          <cell r="C164" t="str">
            <v>CINEMARK BRASIL S.A</v>
          </cell>
          <cell r="D164" t="str">
            <v>DEFERIDO</v>
          </cell>
          <cell r="E164" t="str">
            <v>MARCELO BERTINI DE REZENDE BARBOSA</v>
          </cell>
          <cell r="F164" t="str">
            <v>MBERTINI@CINEMARK.COM.BR</v>
          </cell>
          <cell r="H164">
            <v>901</v>
          </cell>
          <cell r="J164" t="str">
            <v>CINEMARK BOURBON IPIRANGA</v>
          </cell>
          <cell r="K164" t="str">
            <v>LIBERADO</v>
          </cell>
          <cell r="L164">
            <v>37606</v>
          </cell>
          <cell r="M164">
            <v>37606</v>
          </cell>
          <cell r="N164" t="str">
            <v>5000620</v>
          </cell>
          <cell r="O164" t="str">
            <v>00.779.721/0015-47</v>
          </cell>
          <cell r="P164" t="str">
            <v>CINEFISCAL@CINEMARK.COM.BR</v>
          </cell>
          <cell r="R164" t="str">
            <v>IPIRANGA 7</v>
          </cell>
          <cell r="S164" t="str">
            <v>AV. IPIRANGA, 5.200</v>
          </cell>
          <cell r="T164" t="str">
            <v>JARDIM BOTÂNICO</v>
          </cell>
          <cell r="U164" t="str">
            <v>PORTO ALEGRE</v>
          </cell>
          <cell r="V164" t="str">
            <v>RIO GRANDE DO SUL</v>
          </cell>
          <cell r="X164" t="str">
            <v>EM FUNCIONAMENTO</v>
          </cell>
          <cell r="Y164">
            <v>36175</v>
          </cell>
          <cell r="Z164" t="str">
            <v>90610-00</v>
          </cell>
          <cell r="AA164">
            <v>38939.780023148145</v>
          </cell>
          <cell r="AB164">
            <v>36175</v>
          </cell>
          <cell r="AC164">
            <v>178</v>
          </cell>
          <cell r="AI164" t="str">
            <v>N</v>
          </cell>
          <cell r="AJ164" t="str">
            <v>N</v>
          </cell>
          <cell r="AK164" t="str">
            <v>N</v>
          </cell>
        </row>
        <row r="165">
          <cell r="A165">
            <v>1843</v>
          </cell>
          <cell r="B165" t="str">
            <v>00.779.721/0001-41</v>
          </cell>
          <cell r="C165" t="str">
            <v>CINEMARK BRASIL S.A</v>
          </cell>
          <cell r="D165" t="str">
            <v>DEFERIDO</v>
          </cell>
          <cell r="E165" t="str">
            <v>MARCELO BERTINI DE REZENDE BARBOSA</v>
          </cell>
          <cell r="F165" t="str">
            <v>MBERTINI@CINEMARK.COM.BR</v>
          </cell>
          <cell r="H165">
            <v>901</v>
          </cell>
          <cell r="J165" t="str">
            <v>CINEMARK BOURBON IPIRANGA</v>
          </cell>
          <cell r="K165" t="str">
            <v>LIBERADO</v>
          </cell>
          <cell r="L165">
            <v>37606</v>
          </cell>
          <cell r="M165">
            <v>37606</v>
          </cell>
          <cell r="N165" t="str">
            <v>5000621</v>
          </cell>
          <cell r="O165" t="str">
            <v>00.779.721/0015-47</v>
          </cell>
          <cell r="P165" t="str">
            <v>CINEFISCAL@CINEMARK.COM.BR</v>
          </cell>
          <cell r="R165" t="str">
            <v>IPIRANGA 8</v>
          </cell>
          <cell r="S165" t="str">
            <v>AV. IPIRANGA, 5.200</v>
          </cell>
          <cell r="T165" t="str">
            <v>JARDIM BOTÂNICO</v>
          </cell>
          <cell r="U165" t="str">
            <v>PORTO ALEGRE</v>
          </cell>
          <cell r="V165" t="str">
            <v>RIO GRANDE DO SUL</v>
          </cell>
          <cell r="X165" t="str">
            <v>EM FUNCIONAMENTO</v>
          </cell>
          <cell r="Y165">
            <v>36175</v>
          </cell>
          <cell r="Z165" t="str">
            <v>90610-00</v>
          </cell>
          <cell r="AA165">
            <v>38939.780023148145</v>
          </cell>
          <cell r="AB165">
            <v>36175</v>
          </cell>
          <cell r="AC165">
            <v>180</v>
          </cell>
          <cell r="AI165" t="str">
            <v>N</v>
          </cell>
          <cell r="AJ165" t="str">
            <v>N</v>
          </cell>
          <cell r="AK165" t="str">
            <v>N</v>
          </cell>
        </row>
        <row r="166">
          <cell r="A166">
            <v>1843</v>
          </cell>
          <cell r="B166" t="str">
            <v>00.779.721/0001-41</v>
          </cell>
          <cell r="C166" t="str">
            <v>CINEMARK BRASIL S.A</v>
          </cell>
          <cell r="D166" t="str">
            <v>DEFERIDO</v>
          </cell>
          <cell r="E166" t="str">
            <v>MARCELO BERTINI DE REZENDE BARBOSA</v>
          </cell>
          <cell r="F166" t="str">
            <v>MBERTINI@CINEMARK.COM.BR</v>
          </cell>
          <cell r="H166">
            <v>902</v>
          </cell>
          <cell r="J166" t="str">
            <v>CINEMARK CENTRAL PLAZA</v>
          </cell>
          <cell r="K166" t="str">
            <v>LIBERADO</v>
          </cell>
          <cell r="L166">
            <v>37606</v>
          </cell>
          <cell r="M166">
            <v>37606</v>
          </cell>
          <cell r="N166" t="str">
            <v>5000622</v>
          </cell>
          <cell r="O166" t="str">
            <v>00.779.721/0016-28</v>
          </cell>
          <cell r="P166" t="str">
            <v>CINEFISCAL@CINEMARK.COM.BR</v>
          </cell>
          <cell r="R166" t="str">
            <v>PLAZA 1</v>
          </cell>
          <cell r="S166" t="str">
            <v>AV. DR. FRANCISCO MESQUITA, 1000</v>
          </cell>
          <cell r="T166" t="str">
            <v>IPIRANGA.</v>
          </cell>
          <cell r="U166" t="str">
            <v>SÃO PAULO</v>
          </cell>
          <cell r="V166" t="str">
            <v>SÃO PAULO</v>
          </cell>
          <cell r="X166" t="str">
            <v>EM FUNCIONAMENTO</v>
          </cell>
          <cell r="Y166">
            <v>36357</v>
          </cell>
          <cell r="Z166" t="str">
            <v>03153-01</v>
          </cell>
          <cell r="AA166">
            <v>38939.780023148145</v>
          </cell>
          <cell r="AB166">
            <v>36357</v>
          </cell>
          <cell r="AC166">
            <v>320</v>
          </cell>
          <cell r="AI166" t="str">
            <v>N</v>
          </cell>
          <cell r="AJ166" t="str">
            <v>N</v>
          </cell>
          <cell r="AK166" t="str">
            <v>N</v>
          </cell>
        </row>
        <row r="167">
          <cell r="A167">
            <v>1843</v>
          </cell>
          <cell r="B167" t="str">
            <v>00.779.721/0001-41</v>
          </cell>
          <cell r="C167" t="str">
            <v>CINEMARK BRASIL S.A</v>
          </cell>
          <cell r="D167" t="str">
            <v>DEFERIDO</v>
          </cell>
          <cell r="E167" t="str">
            <v>MARCELO BERTINI DE REZENDE BARBOSA</v>
          </cell>
          <cell r="F167" t="str">
            <v>MBERTINI@CINEMARK.COM.BR</v>
          </cell>
          <cell r="H167">
            <v>902</v>
          </cell>
          <cell r="J167" t="str">
            <v>CINEMARK CENTRAL PLAZA</v>
          </cell>
          <cell r="K167" t="str">
            <v>LIBERADO</v>
          </cell>
          <cell r="L167">
            <v>37606</v>
          </cell>
          <cell r="M167">
            <v>37606</v>
          </cell>
          <cell r="N167" t="str">
            <v>5000631</v>
          </cell>
          <cell r="O167" t="str">
            <v>00.779.721/0016-28</v>
          </cell>
          <cell r="P167" t="str">
            <v>CINEFISCAL@CINEMARK.COM.BR</v>
          </cell>
          <cell r="R167" t="str">
            <v>PLAZA 10</v>
          </cell>
          <cell r="S167" t="str">
            <v>AV. DR. FRANCISCO MESQUITA, 1000</v>
          </cell>
          <cell r="T167" t="str">
            <v>IPIRANGA.</v>
          </cell>
          <cell r="U167" t="str">
            <v>SÃO PAULO</v>
          </cell>
          <cell r="V167" t="str">
            <v>SÃO PAULO</v>
          </cell>
          <cell r="X167" t="str">
            <v>EM FUNCIONAMENTO</v>
          </cell>
          <cell r="Y167">
            <v>36357</v>
          </cell>
          <cell r="Z167" t="str">
            <v>03153-01</v>
          </cell>
          <cell r="AA167">
            <v>38939.780034722222</v>
          </cell>
          <cell r="AB167">
            <v>36357</v>
          </cell>
          <cell r="AC167">
            <v>486</v>
          </cell>
          <cell r="AI167" t="str">
            <v>N</v>
          </cell>
          <cell r="AJ167" t="str">
            <v>N</v>
          </cell>
          <cell r="AK167" t="str">
            <v>N</v>
          </cell>
        </row>
        <row r="168">
          <cell r="A168">
            <v>1843</v>
          </cell>
          <cell r="B168" t="str">
            <v>00.779.721/0001-41</v>
          </cell>
          <cell r="C168" t="str">
            <v>CINEMARK BRASIL S.A</v>
          </cell>
          <cell r="D168" t="str">
            <v>DEFERIDO</v>
          </cell>
          <cell r="E168" t="str">
            <v>MARCELO BERTINI DE REZENDE BARBOSA</v>
          </cell>
          <cell r="F168" t="str">
            <v>MBERTINI@CINEMARK.COM.BR</v>
          </cell>
          <cell r="H168">
            <v>902</v>
          </cell>
          <cell r="J168" t="str">
            <v>CINEMARK CENTRAL PLAZA</v>
          </cell>
          <cell r="K168" t="str">
            <v>LIBERADO</v>
          </cell>
          <cell r="L168">
            <v>37606</v>
          </cell>
          <cell r="M168">
            <v>37606</v>
          </cell>
          <cell r="N168" t="str">
            <v>5000623</v>
          </cell>
          <cell r="O168" t="str">
            <v>00.779.721/0016-28</v>
          </cell>
          <cell r="P168" t="str">
            <v>CINEFISCAL@CINEMARK.COM.BR</v>
          </cell>
          <cell r="R168" t="str">
            <v>PLAZA 2</v>
          </cell>
          <cell r="S168" t="str">
            <v>AV. DR. FRANCISCO MESQUITA, 1000</v>
          </cell>
          <cell r="T168" t="str">
            <v>IPIRANGA.</v>
          </cell>
          <cell r="U168" t="str">
            <v>SÃO PAULO</v>
          </cell>
          <cell r="V168" t="str">
            <v>SÃO PAULO</v>
          </cell>
          <cell r="X168" t="str">
            <v>EM FUNCIONAMENTO</v>
          </cell>
          <cell r="Y168">
            <v>36357</v>
          </cell>
          <cell r="Z168" t="str">
            <v>03153-01</v>
          </cell>
          <cell r="AA168">
            <v>38939.780023148145</v>
          </cell>
          <cell r="AB168">
            <v>36357</v>
          </cell>
          <cell r="AC168">
            <v>361</v>
          </cell>
          <cell r="AI168" t="str">
            <v>N</v>
          </cell>
          <cell r="AJ168" t="str">
            <v>N</v>
          </cell>
          <cell r="AK168" t="str">
            <v>N</v>
          </cell>
        </row>
        <row r="169">
          <cell r="A169">
            <v>1843</v>
          </cell>
          <cell r="B169" t="str">
            <v>00.779.721/0001-41</v>
          </cell>
          <cell r="C169" t="str">
            <v>CINEMARK BRASIL S.A</v>
          </cell>
          <cell r="D169" t="str">
            <v>DEFERIDO</v>
          </cell>
          <cell r="E169" t="str">
            <v>MARCELO BERTINI DE REZENDE BARBOSA</v>
          </cell>
          <cell r="F169" t="str">
            <v>MBERTINI@CINEMARK.COM.BR</v>
          </cell>
          <cell r="H169">
            <v>902</v>
          </cell>
          <cell r="J169" t="str">
            <v>CINEMARK CENTRAL PLAZA</v>
          </cell>
          <cell r="K169" t="str">
            <v>LIBERADO</v>
          </cell>
          <cell r="L169">
            <v>37606</v>
          </cell>
          <cell r="M169">
            <v>37606</v>
          </cell>
          <cell r="N169" t="str">
            <v>5000624</v>
          </cell>
          <cell r="O169" t="str">
            <v>00.779.721/0016-28</v>
          </cell>
          <cell r="P169" t="str">
            <v>CINEFISCAL@CINEMARK.COM.BR</v>
          </cell>
          <cell r="R169" t="str">
            <v>PLAZA 3</v>
          </cell>
          <cell r="S169" t="str">
            <v>AV. DR. FRANCISCO MESQUITA, 1000</v>
          </cell>
          <cell r="T169" t="str">
            <v>IPIRANGA.</v>
          </cell>
          <cell r="U169" t="str">
            <v>SÃO PAULO</v>
          </cell>
          <cell r="V169" t="str">
            <v>SÃO PAULO</v>
          </cell>
          <cell r="X169" t="str">
            <v>EM FUNCIONAMENTO</v>
          </cell>
          <cell r="Y169">
            <v>36357</v>
          </cell>
          <cell r="Z169" t="str">
            <v>03153-01</v>
          </cell>
          <cell r="AA169">
            <v>38939.780023148145</v>
          </cell>
          <cell r="AB169">
            <v>36357</v>
          </cell>
          <cell r="AC169">
            <v>152</v>
          </cell>
          <cell r="AI169" t="str">
            <v>N</v>
          </cell>
          <cell r="AJ169" t="str">
            <v>N</v>
          </cell>
          <cell r="AK169" t="str">
            <v>N</v>
          </cell>
        </row>
        <row r="170">
          <cell r="A170">
            <v>1843</v>
          </cell>
          <cell r="B170" t="str">
            <v>00.779.721/0001-41</v>
          </cell>
          <cell r="C170" t="str">
            <v>CINEMARK BRASIL S.A</v>
          </cell>
          <cell r="D170" t="str">
            <v>DEFERIDO</v>
          </cell>
          <cell r="E170" t="str">
            <v>MARCELO BERTINI DE REZENDE BARBOSA</v>
          </cell>
          <cell r="F170" t="str">
            <v>MBERTINI@CINEMARK.COM.BR</v>
          </cell>
          <cell r="H170">
            <v>902</v>
          </cell>
          <cell r="J170" t="str">
            <v>CINEMARK CENTRAL PLAZA</v>
          </cell>
          <cell r="K170" t="str">
            <v>LIBERADO</v>
          </cell>
          <cell r="L170">
            <v>37606</v>
          </cell>
          <cell r="M170">
            <v>37606</v>
          </cell>
          <cell r="N170" t="str">
            <v>5000625</v>
          </cell>
          <cell r="O170" t="str">
            <v>00.779.721/0016-28</v>
          </cell>
          <cell r="P170" t="str">
            <v>CINEFISCAL@CINEMARK.COM.BR</v>
          </cell>
          <cell r="R170" t="str">
            <v>PLAZA 4</v>
          </cell>
          <cell r="S170" t="str">
            <v>AV. DR. FRANCISCO MESQUITA, 1000</v>
          </cell>
          <cell r="T170" t="str">
            <v>IPIRANGA.</v>
          </cell>
          <cell r="U170" t="str">
            <v>SÃO PAULO</v>
          </cell>
          <cell r="V170" t="str">
            <v>SÃO PAULO</v>
          </cell>
          <cell r="X170" t="str">
            <v>EM FUNCIONAMENTO</v>
          </cell>
          <cell r="Y170">
            <v>36357</v>
          </cell>
          <cell r="Z170" t="str">
            <v>03153-01</v>
          </cell>
          <cell r="AA170">
            <v>38939.780023148145</v>
          </cell>
          <cell r="AB170">
            <v>36357</v>
          </cell>
          <cell r="AC170">
            <v>118</v>
          </cell>
          <cell r="AI170" t="str">
            <v>N</v>
          </cell>
          <cell r="AJ170" t="str">
            <v>N</v>
          </cell>
          <cell r="AK170" t="str">
            <v>N</v>
          </cell>
        </row>
        <row r="171">
          <cell r="A171">
            <v>1843</v>
          </cell>
          <cell r="B171" t="str">
            <v>00.779.721/0001-41</v>
          </cell>
          <cell r="C171" t="str">
            <v>CINEMARK BRASIL S.A</v>
          </cell>
          <cell r="D171" t="str">
            <v>DEFERIDO</v>
          </cell>
          <cell r="E171" t="str">
            <v>MARCELO BERTINI DE REZENDE BARBOSA</v>
          </cell>
          <cell r="F171" t="str">
            <v>MBERTINI@CINEMARK.COM.BR</v>
          </cell>
          <cell r="H171">
            <v>902</v>
          </cell>
          <cell r="J171" t="str">
            <v>CINEMARK CENTRAL PLAZA</v>
          </cell>
          <cell r="K171" t="str">
            <v>LIBERADO</v>
          </cell>
          <cell r="L171">
            <v>37606</v>
          </cell>
          <cell r="M171">
            <v>37606</v>
          </cell>
          <cell r="N171" t="str">
            <v>5000626</v>
          </cell>
          <cell r="O171" t="str">
            <v>00.779.721/0016-28</v>
          </cell>
          <cell r="P171" t="str">
            <v>CINEFISCAL@CINEMARK.COM.BR</v>
          </cell>
          <cell r="R171" t="str">
            <v>PLAZA 5</v>
          </cell>
          <cell r="S171" t="str">
            <v>AV. DR. FRANCISCO MESQUITA, 1000</v>
          </cell>
          <cell r="T171" t="str">
            <v>IPIRANGA.</v>
          </cell>
          <cell r="U171" t="str">
            <v>SÃO PAULO</v>
          </cell>
          <cell r="V171" t="str">
            <v>SÃO PAULO</v>
          </cell>
          <cell r="X171" t="str">
            <v>EM FUNCIONAMENTO</v>
          </cell>
          <cell r="Y171">
            <v>36357</v>
          </cell>
          <cell r="Z171" t="str">
            <v>03153-01</v>
          </cell>
          <cell r="AA171">
            <v>38939.780023148145</v>
          </cell>
          <cell r="AB171">
            <v>36357</v>
          </cell>
          <cell r="AC171">
            <v>151</v>
          </cell>
          <cell r="AI171" t="str">
            <v>N</v>
          </cell>
          <cell r="AJ171" t="str">
            <v>N</v>
          </cell>
          <cell r="AK171" t="str">
            <v>N</v>
          </cell>
        </row>
        <row r="172">
          <cell r="A172">
            <v>1843</v>
          </cell>
          <cell r="B172" t="str">
            <v>00.779.721/0001-41</v>
          </cell>
          <cell r="C172" t="str">
            <v>CINEMARK BRASIL S.A</v>
          </cell>
          <cell r="D172" t="str">
            <v>DEFERIDO</v>
          </cell>
          <cell r="E172" t="str">
            <v>MARCELO BERTINI DE REZENDE BARBOSA</v>
          </cell>
          <cell r="F172" t="str">
            <v>MBERTINI@CINEMARK.COM.BR</v>
          </cell>
          <cell r="H172">
            <v>902</v>
          </cell>
          <cell r="J172" t="str">
            <v>CINEMARK CENTRAL PLAZA</v>
          </cell>
          <cell r="K172" t="str">
            <v>LIBERADO</v>
          </cell>
          <cell r="L172">
            <v>37606</v>
          </cell>
          <cell r="M172">
            <v>37606</v>
          </cell>
          <cell r="N172" t="str">
            <v>5000627</v>
          </cell>
          <cell r="O172" t="str">
            <v>00.779.721/0016-28</v>
          </cell>
          <cell r="P172" t="str">
            <v>CINEFISCAL@CINEMARK.COM.BR</v>
          </cell>
          <cell r="R172" t="str">
            <v>PLAZA 6</v>
          </cell>
          <cell r="S172" t="str">
            <v>AV. DR. FRANCISCO MESQUITA, 1000</v>
          </cell>
          <cell r="T172" t="str">
            <v>IPIRANGA.</v>
          </cell>
          <cell r="U172" t="str">
            <v>SÃO PAULO</v>
          </cell>
          <cell r="V172" t="str">
            <v>SÃO PAULO</v>
          </cell>
          <cell r="X172" t="str">
            <v>EM FUNCIONAMENTO</v>
          </cell>
          <cell r="Y172">
            <v>36357</v>
          </cell>
          <cell r="Z172" t="str">
            <v>03153-01</v>
          </cell>
          <cell r="AA172">
            <v>38939.780023148145</v>
          </cell>
          <cell r="AB172">
            <v>36357</v>
          </cell>
          <cell r="AC172">
            <v>98</v>
          </cell>
          <cell r="AI172" t="str">
            <v>N</v>
          </cell>
          <cell r="AJ172" t="str">
            <v>N</v>
          </cell>
          <cell r="AK172" t="str">
            <v>N</v>
          </cell>
        </row>
        <row r="173">
          <cell r="A173">
            <v>1843</v>
          </cell>
          <cell r="B173" t="str">
            <v>00.779.721/0001-41</v>
          </cell>
          <cell r="C173" t="str">
            <v>CINEMARK BRASIL S.A</v>
          </cell>
          <cell r="D173" t="str">
            <v>DEFERIDO</v>
          </cell>
          <cell r="E173" t="str">
            <v>MARCELO BERTINI DE REZENDE BARBOSA</v>
          </cell>
          <cell r="F173" t="str">
            <v>MBERTINI@CINEMARK.COM.BR</v>
          </cell>
          <cell r="H173">
            <v>902</v>
          </cell>
          <cell r="J173" t="str">
            <v>CINEMARK CENTRAL PLAZA</v>
          </cell>
          <cell r="K173" t="str">
            <v>LIBERADO</v>
          </cell>
          <cell r="L173">
            <v>37606</v>
          </cell>
          <cell r="M173">
            <v>37606</v>
          </cell>
          <cell r="N173" t="str">
            <v>5000628</v>
          </cell>
          <cell r="O173" t="str">
            <v>00.779.721/0016-28</v>
          </cell>
          <cell r="P173" t="str">
            <v>CINEFISCAL@CINEMARK.COM.BR</v>
          </cell>
          <cell r="R173" t="str">
            <v>PLAZA 7</v>
          </cell>
          <cell r="S173" t="str">
            <v>AV. DR. FRANCISCO MESQUITA, 1000</v>
          </cell>
          <cell r="T173" t="str">
            <v>IPIRANGA.</v>
          </cell>
          <cell r="U173" t="str">
            <v>SÃO PAULO</v>
          </cell>
          <cell r="V173" t="str">
            <v>SÃO PAULO</v>
          </cell>
          <cell r="X173" t="str">
            <v>EM FUNCIONAMENTO</v>
          </cell>
          <cell r="Y173">
            <v>36357</v>
          </cell>
          <cell r="Z173" t="str">
            <v>03153-01</v>
          </cell>
          <cell r="AA173">
            <v>38939.780034722222</v>
          </cell>
          <cell r="AB173">
            <v>36357</v>
          </cell>
          <cell r="AC173">
            <v>270</v>
          </cell>
          <cell r="AI173" t="str">
            <v>N</v>
          </cell>
          <cell r="AJ173" t="str">
            <v>N</v>
          </cell>
          <cell r="AK173" t="str">
            <v>N</v>
          </cell>
        </row>
        <row r="174">
          <cell r="A174">
            <v>1843</v>
          </cell>
          <cell r="B174" t="str">
            <v>00.779.721/0001-41</v>
          </cell>
          <cell r="C174" t="str">
            <v>CINEMARK BRASIL S.A</v>
          </cell>
          <cell r="D174" t="str">
            <v>DEFERIDO</v>
          </cell>
          <cell r="E174" t="str">
            <v>MARCELO BERTINI DE REZENDE BARBOSA</v>
          </cell>
          <cell r="F174" t="str">
            <v>MBERTINI@CINEMARK.COM.BR</v>
          </cell>
          <cell r="H174">
            <v>902</v>
          </cell>
          <cell r="J174" t="str">
            <v>CINEMARK CENTRAL PLAZA</v>
          </cell>
          <cell r="K174" t="str">
            <v>LIBERADO</v>
          </cell>
          <cell r="L174">
            <v>37606</v>
          </cell>
          <cell r="M174">
            <v>37606</v>
          </cell>
          <cell r="N174" t="str">
            <v>5000629</v>
          </cell>
          <cell r="O174" t="str">
            <v>00.779.721/0016-28</v>
          </cell>
          <cell r="P174" t="str">
            <v>CINEFISCAL@CINEMARK.COM.BR</v>
          </cell>
          <cell r="R174" t="str">
            <v>PLAZA 8</v>
          </cell>
          <cell r="S174" t="str">
            <v>AV. DR. FRANCISCO MESQUITA, 1000</v>
          </cell>
          <cell r="T174" t="str">
            <v>IPIRANGA.</v>
          </cell>
          <cell r="U174" t="str">
            <v>SÃO PAULO</v>
          </cell>
          <cell r="V174" t="str">
            <v>SÃO PAULO</v>
          </cell>
          <cell r="X174" t="str">
            <v>EM FUNCIONAMENTO</v>
          </cell>
          <cell r="Y174">
            <v>36357</v>
          </cell>
          <cell r="Z174" t="str">
            <v>03153-01</v>
          </cell>
          <cell r="AA174">
            <v>38939.780034722222</v>
          </cell>
          <cell r="AB174">
            <v>36357</v>
          </cell>
          <cell r="AC174">
            <v>266</v>
          </cell>
          <cell r="AI174" t="str">
            <v>N</v>
          </cell>
          <cell r="AJ174" t="str">
            <v>N</v>
          </cell>
          <cell r="AK174" t="str">
            <v>N</v>
          </cell>
        </row>
        <row r="175">
          <cell r="A175">
            <v>1843</v>
          </cell>
          <cell r="B175" t="str">
            <v>00.779.721/0001-41</v>
          </cell>
          <cell r="C175" t="str">
            <v>CINEMARK BRASIL S.A</v>
          </cell>
          <cell r="D175" t="str">
            <v>DEFERIDO</v>
          </cell>
          <cell r="E175" t="str">
            <v>MARCELO BERTINI DE REZENDE BARBOSA</v>
          </cell>
          <cell r="F175" t="str">
            <v>MBERTINI@CINEMARK.COM.BR</v>
          </cell>
          <cell r="H175">
            <v>902</v>
          </cell>
          <cell r="J175" t="str">
            <v>CINEMARK CENTRAL PLAZA</v>
          </cell>
          <cell r="K175" t="str">
            <v>LIBERADO</v>
          </cell>
          <cell r="L175">
            <v>37606</v>
          </cell>
          <cell r="M175">
            <v>37606</v>
          </cell>
          <cell r="N175" t="str">
            <v>5000630</v>
          </cell>
          <cell r="O175" t="str">
            <v>00.779.721/0016-28</v>
          </cell>
          <cell r="P175" t="str">
            <v>CINEFISCAL@CINEMARK.COM.BR</v>
          </cell>
          <cell r="R175" t="str">
            <v>PLAZA 9</v>
          </cell>
          <cell r="S175" t="str">
            <v>AV. DR. FRANCISCO MESQUITA, 1000</v>
          </cell>
          <cell r="T175" t="str">
            <v>IPIRANGA.</v>
          </cell>
          <cell r="U175" t="str">
            <v>SÃO PAULO</v>
          </cell>
          <cell r="V175" t="str">
            <v>SÃO PAULO</v>
          </cell>
          <cell r="X175" t="str">
            <v>EM FUNCIONAMENTO</v>
          </cell>
          <cell r="Y175">
            <v>36357</v>
          </cell>
          <cell r="Z175" t="str">
            <v>03153-01</v>
          </cell>
          <cell r="AA175">
            <v>38939.780034722222</v>
          </cell>
          <cell r="AB175">
            <v>36357</v>
          </cell>
          <cell r="AC175">
            <v>278</v>
          </cell>
          <cell r="AI175" t="str">
            <v>N</v>
          </cell>
          <cell r="AJ175" t="str">
            <v>N</v>
          </cell>
          <cell r="AK175" t="str">
            <v>N</v>
          </cell>
        </row>
        <row r="176">
          <cell r="A176">
            <v>1843</v>
          </cell>
          <cell r="B176" t="str">
            <v>00.779.721/0001-41</v>
          </cell>
          <cell r="C176" t="str">
            <v>CINEMARK BRASIL S.A</v>
          </cell>
          <cell r="D176" t="str">
            <v>DEFERIDO</v>
          </cell>
          <cell r="E176" t="str">
            <v>MARCELO BERTINI DE REZENDE BARBOSA</v>
          </cell>
          <cell r="F176" t="str">
            <v>MBERTINI@CINEMARK.COM.BR</v>
          </cell>
          <cell r="H176">
            <v>903</v>
          </cell>
          <cell r="J176" t="str">
            <v>CINEMARK CANOAS</v>
          </cell>
          <cell r="K176" t="str">
            <v>LIBERADO</v>
          </cell>
          <cell r="L176">
            <v>37606</v>
          </cell>
          <cell r="M176">
            <v>37606</v>
          </cell>
          <cell r="N176" t="str">
            <v>5000598</v>
          </cell>
          <cell r="O176" t="str">
            <v>00.779.721/0017-09</v>
          </cell>
          <cell r="P176" t="str">
            <v>CINEFISCAL@CINEMARK.COM.BR</v>
          </cell>
          <cell r="R176" t="str">
            <v>CANOAS 1</v>
          </cell>
          <cell r="S176" t="str">
            <v>AV. GUILHERME SHELL, 6.750</v>
          </cell>
          <cell r="T176" t="str">
            <v>CENTRO</v>
          </cell>
          <cell r="U176" t="str">
            <v>CANOAS</v>
          </cell>
          <cell r="V176" t="str">
            <v>RIO GRANDE DO SUL</v>
          </cell>
          <cell r="X176" t="str">
            <v>EM FUNCIONAMENTO</v>
          </cell>
          <cell r="Y176">
            <v>36335</v>
          </cell>
          <cell r="Z176" t="str">
            <v>92310-01</v>
          </cell>
          <cell r="AA176">
            <v>38939.780023148145</v>
          </cell>
          <cell r="AB176">
            <v>36335</v>
          </cell>
          <cell r="AC176">
            <v>192</v>
          </cell>
          <cell r="AI176" t="str">
            <v>N</v>
          </cell>
          <cell r="AJ176" t="str">
            <v>N</v>
          </cell>
          <cell r="AK176" t="str">
            <v>N</v>
          </cell>
        </row>
        <row r="177">
          <cell r="A177">
            <v>1843</v>
          </cell>
          <cell r="B177" t="str">
            <v>00.779.721/0001-41</v>
          </cell>
          <cell r="C177" t="str">
            <v>CINEMARK BRASIL S.A</v>
          </cell>
          <cell r="D177" t="str">
            <v>DEFERIDO</v>
          </cell>
          <cell r="E177" t="str">
            <v>MARCELO BERTINI DE REZENDE BARBOSA</v>
          </cell>
          <cell r="F177" t="str">
            <v>MBERTINI@CINEMARK.COM.BR</v>
          </cell>
          <cell r="H177">
            <v>903</v>
          </cell>
          <cell r="J177" t="str">
            <v>CINEMARK CANOAS</v>
          </cell>
          <cell r="K177" t="str">
            <v>LIBERADO</v>
          </cell>
          <cell r="L177">
            <v>37606</v>
          </cell>
          <cell r="M177">
            <v>37606</v>
          </cell>
          <cell r="N177" t="str">
            <v>5000603</v>
          </cell>
          <cell r="O177" t="str">
            <v>00.779.721/0017-09</v>
          </cell>
          <cell r="P177" t="str">
            <v>CINEFISCAL@CINEMARK.COM.BR</v>
          </cell>
          <cell r="R177" t="str">
            <v>CANOAS 10</v>
          </cell>
          <cell r="S177" t="str">
            <v>AV. GUILHERME SHELL, 6.750</v>
          </cell>
          <cell r="T177" t="str">
            <v>CENTRO</v>
          </cell>
          <cell r="U177" t="str">
            <v>CANOAS</v>
          </cell>
          <cell r="V177" t="str">
            <v>RIO GRANDE DO SUL</v>
          </cell>
          <cell r="X177" t="str">
            <v>EM FUNCIONAMENTO</v>
          </cell>
          <cell r="Y177">
            <v>36335</v>
          </cell>
          <cell r="Z177" t="str">
            <v>92310-01</v>
          </cell>
          <cell r="AA177">
            <v>38939.780023148145</v>
          </cell>
          <cell r="AB177">
            <v>36335</v>
          </cell>
          <cell r="AC177">
            <v>309</v>
          </cell>
          <cell r="AI177" t="str">
            <v>N</v>
          </cell>
          <cell r="AJ177" t="str">
            <v>N</v>
          </cell>
          <cell r="AK177" t="str">
            <v>N</v>
          </cell>
        </row>
        <row r="178">
          <cell r="A178">
            <v>1843</v>
          </cell>
          <cell r="B178" t="str">
            <v>00.779.721/0001-41</v>
          </cell>
          <cell r="C178" t="str">
            <v>CINEMARK BRASIL S.A</v>
          </cell>
          <cell r="D178" t="str">
            <v>DEFERIDO</v>
          </cell>
          <cell r="E178" t="str">
            <v>MARCELO BERTINI DE REZENDE BARBOSA</v>
          </cell>
          <cell r="F178" t="str">
            <v>MBERTINI@CINEMARK.COM.BR</v>
          </cell>
          <cell r="H178">
            <v>903</v>
          </cell>
          <cell r="J178" t="str">
            <v>CINEMARK CANOAS</v>
          </cell>
          <cell r="K178" t="str">
            <v>LIBERADO</v>
          </cell>
          <cell r="L178">
            <v>37606</v>
          </cell>
          <cell r="M178">
            <v>37606</v>
          </cell>
          <cell r="N178" t="str">
            <v>5000604</v>
          </cell>
          <cell r="O178" t="str">
            <v>00.779.721/0017-09</v>
          </cell>
          <cell r="P178" t="str">
            <v>CINEFISCAL@CINEMARK.COM.BR</v>
          </cell>
          <cell r="R178" t="str">
            <v>CANOAS 11</v>
          </cell>
          <cell r="S178" t="str">
            <v>AV. GUILHERME SHELL, 6.750</v>
          </cell>
          <cell r="T178" t="str">
            <v>CENTRO</v>
          </cell>
          <cell r="U178" t="str">
            <v>CANOAS</v>
          </cell>
          <cell r="V178" t="str">
            <v>RIO GRANDE DO SUL</v>
          </cell>
          <cell r="X178" t="str">
            <v>EM FUNCIONAMENTO</v>
          </cell>
          <cell r="Y178">
            <v>36335</v>
          </cell>
          <cell r="Z178" t="str">
            <v>92310-01</v>
          </cell>
          <cell r="AA178">
            <v>38939.780023148145</v>
          </cell>
          <cell r="AB178">
            <v>36335</v>
          </cell>
          <cell r="AC178">
            <v>313</v>
          </cell>
          <cell r="AI178" t="str">
            <v>N</v>
          </cell>
          <cell r="AJ178" t="str">
            <v>N</v>
          </cell>
          <cell r="AK178" t="str">
            <v>N</v>
          </cell>
        </row>
        <row r="179">
          <cell r="A179">
            <v>1843</v>
          </cell>
          <cell r="B179" t="str">
            <v>00.779.721/0001-41</v>
          </cell>
          <cell r="C179" t="str">
            <v>CINEMARK BRASIL S.A</v>
          </cell>
          <cell r="D179" t="str">
            <v>DEFERIDO</v>
          </cell>
          <cell r="E179" t="str">
            <v>MARCELO BERTINI DE REZENDE BARBOSA</v>
          </cell>
          <cell r="F179" t="str">
            <v>MBERTINI@CINEMARK.COM.BR</v>
          </cell>
          <cell r="H179">
            <v>903</v>
          </cell>
          <cell r="J179" t="str">
            <v>CINEMARK CANOAS</v>
          </cell>
          <cell r="K179" t="str">
            <v>LIBERADO</v>
          </cell>
          <cell r="L179">
            <v>37606</v>
          </cell>
          <cell r="M179">
            <v>37606</v>
          </cell>
          <cell r="N179" t="str">
            <v>5000599</v>
          </cell>
          <cell r="O179" t="str">
            <v>00.779.721/0017-09</v>
          </cell>
          <cell r="P179" t="str">
            <v>CINEFISCAL@CINEMARK.COM.BR</v>
          </cell>
          <cell r="R179" t="str">
            <v>CANOAS 2</v>
          </cell>
          <cell r="S179" t="str">
            <v>AV. GUILHERME SHELL, 6.750</v>
          </cell>
          <cell r="T179" t="str">
            <v>CENTRO</v>
          </cell>
          <cell r="U179" t="str">
            <v>CANOAS</v>
          </cell>
          <cell r="V179" t="str">
            <v>RIO GRANDE DO SUL</v>
          </cell>
          <cell r="X179" t="str">
            <v>EM FUNCIONAMENTO</v>
          </cell>
          <cell r="Y179">
            <v>36335</v>
          </cell>
          <cell r="Z179" t="str">
            <v>92310-01</v>
          </cell>
          <cell r="AA179">
            <v>38939.780023148145</v>
          </cell>
          <cell r="AB179">
            <v>36335</v>
          </cell>
          <cell r="AC179">
            <v>316</v>
          </cell>
          <cell r="AI179" t="str">
            <v>N</v>
          </cell>
          <cell r="AJ179" t="str">
            <v>N</v>
          </cell>
          <cell r="AK179" t="str">
            <v>N</v>
          </cell>
        </row>
        <row r="180">
          <cell r="A180">
            <v>1843</v>
          </cell>
          <cell r="B180" t="str">
            <v>00.779.721/0001-41</v>
          </cell>
          <cell r="C180" t="str">
            <v>CINEMARK BRASIL S.A</v>
          </cell>
          <cell r="D180" t="str">
            <v>DEFERIDO</v>
          </cell>
          <cell r="E180" t="str">
            <v>MARCELO BERTINI DE REZENDE BARBOSA</v>
          </cell>
          <cell r="F180" t="str">
            <v>MBERTINI@CINEMARK.COM.BR</v>
          </cell>
          <cell r="H180">
            <v>903</v>
          </cell>
          <cell r="J180" t="str">
            <v>CINEMARK CANOAS</v>
          </cell>
          <cell r="K180" t="str">
            <v>LIBERADO</v>
          </cell>
          <cell r="L180">
            <v>37606</v>
          </cell>
          <cell r="M180">
            <v>37606</v>
          </cell>
          <cell r="N180" t="str">
            <v>5000600</v>
          </cell>
          <cell r="O180" t="str">
            <v>00.779.721/0017-09</v>
          </cell>
          <cell r="P180" t="str">
            <v>CINEFISCAL@CINEMARK.COM.BR</v>
          </cell>
          <cell r="R180" t="str">
            <v>CANOAS 3</v>
          </cell>
          <cell r="S180" t="str">
            <v>AV. GUILHERME SHELL, 6.750</v>
          </cell>
          <cell r="T180" t="str">
            <v>CENTRO</v>
          </cell>
          <cell r="U180" t="str">
            <v>CANOAS</v>
          </cell>
          <cell r="V180" t="str">
            <v>RIO GRANDE DO SUL</v>
          </cell>
          <cell r="X180" t="str">
            <v>EM FUNCIONAMENTO</v>
          </cell>
          <cell r="Y180">
            <v>36335</v>
          </cell>
          <cell r="Z180" t="str">
            <v>92310-01</v>
          </cell>
          <cell r="AA180">
            <v>38939.780023148145</v>
          </cell>
          <cell r="AB180">
            <v>36335</v>
          </cell>
          <cell r="AC180">
            <v>311</v>
          </cell>
          <cell r="AI180" t="str">
            <v>N</v>
          </cell>
          <cell r="AJ180" t="str">
            <v>N</v>
          </cell>
          <cell r="AK180" t="str">
            <v>N</v>
          </cell>
        </row>
        <row r="181">
          <cell r="A181">
            <v>1843</v>
          </cell>
          <cell r="B181" t="str">
            <v>00.779.721/0001-41</v>
          </cell>
          <cell r="C181" t="str">
            <v>CINEMARK BRASIL S.A</v>
          </cell>
          <cell r="D181" t="str">
            <v>DEFERIDO</v>
          </cell>
          <cell r="E181" t="str">
            <v>MARCELO BERTINI DE REZENDE BARBOSA</v>
          </cell>
          <cell r="F181" t="str">
            <v>MBERTINI@CINEMARK.COM.BR</v>
          </cell>
          <cell r="H181">
            <v>903</v>
          </cell>
          <cell r="J181" t="str">
            <v>CINEMARK CANOAS</v>
          </cell>
          <cell r="K181" t="str">
            <v>LIBERADO</v>
          </cell>
          <cell r="L181">
            <v>37606</v>
          </cell>
          <cell r="M181">
            <v>37606</v>
          </cell>
          <cell r="N181" t="str">
            <v>5000601</v>
          </cell>
          <cell r="O181" t="str">
            <v>00.779.721/0017-09</v>
          </cell>
          <cell r="P181" t="str">
            <v>CINEFISCAL@CINEMARK.COM.BR</v>
          </cell>
          <cell r="R181" t="str">
            <v>CANOAS 4</v>
          </cell>
          <cell r="S181" t="str">
            <v>AV. GUILHERME SHELL, 6.750</v>
          </cell>
          <cell r="T181" t="str">
            <v>CENTRO</v>
          </cell>
          <cell r="U181" t="str">
            <v>CANOAS</v>
          </cell>
          <cell r="V181" t="str">
            <v>RIO GRANDE DO SUL</v>
          </cell>
          <cell r="X181" t="str">
            <v>EM FUNCIONAMENTO</v>
          </cell>
          <cell r="Y181">
            <v>36335</v>
          </cell>
          <cell r="Z181" t="str">
            <v>92310-01</v>
          </cell>
          <cell r="AA181">
            <v>38939.780023148145</v>
          </cell>
          <cell r="AB181">
            <v>36335</v>
          </cell>
          <cell r="AC181">
            <v>211</v>
          </cell>
          <cell r="AI181" t="str">
            <v>N</v>
          </cell>
          <cell r="AJ181" t="str">
            <v>N</v>
          </cell>
          <cell r="AK181" t="str">
            <v>N</v>
          </cell>
        </row>
        <row r="182">
          <cell r="A182">
            <v>1843</v>
          </cell>
          <cell r="B182" t="str">
            <v>00.779.721/0001-41</v>
          </cell>
          <cell r="C182" t="str">
            <v>CINEMARK BRASIL S.A</v>
          </cell>
          <cell r="D182" t="str">
            <v>DEFERIDO</v>
          </cell>
          <cell r="E182" t="str">
            <v>MARCELO BERTINI DE REZENDE BARBOSA</v>
          </cell>
          <cell r="F182" t="str">
            <v>MBERTINI@CINEMARK.COM.BR</v>
          </cell>
          <cell r="H182">
            <v>903</v>
          </cell>
          <cell r="J182" t="str">
            <v>CINEMARK CANOAS</v>
          </cell>
          <cell r="K182" t="str">
            <v>LIBERADO</v>
          </cell>
          <cell r="L182">
            <v>37606</v>
          </cell>
          <cell r="M182">
            <v>37606</v>
          </cell>
          <cell r="N182" t="str">
            <v>5002548</v>
          </cell>
          <cell r="O182" t="str">
            <v>00.779.721/0017-09</v>
          </cell>
          <cell r="P182" t="str">
            <v>CINEFISCAL@CINEMARK.COM.BR</v>
          </cell>
          <cell r="R182" t="str">
            <v>CANOAS 5</v>
          </cell>
          <cell r="S182" t="str">
            <v>AV. GUILHERME SHELL, 6.750</v>
          </cell>
          <cell r="T182" t="str">
            <v>CENTRO</v>
          </cell>
          <cell r="U182" t="str">
            <v>CANOAS</v>
          </cell>
          <cell r="V182" t="str">
            <v>RIO GRANDE DO SUL</v>
          </cell>
          <cell r="X182" t="str">
            <v>FECHADO</v>
          </cell>
          <cell r="Y182">
            <v>36826</v>
          </cell>
          <cell r="Z182" t="str">
            <v>92310-01</v>
          </cell>
          <cell r="AA182">
            <v>39944.457418981481</v>
          </cell>
          <cell r="AB182">
            <v>36335</v>
          </cell>
          <cell r="AC182">
            <v>0</v>
          </cell>
          <cell r="AI182" t="str">
            <v>N</v>
          </cell>
          <cell r="AJ182" t="str">
            <v>N</v>
          </cell>
          <cell r="AK182" t="str">
            <v>N</v>
          </cell>
        </row>
        <row r="183">
          <cell r="A183">
            <v>1843</v>
          </cell>
          <cell r="B183" t="str">
            <v>00.779.721/0001-41</v>
          </cell>
          <cell r="C183" t="str">
            <v>CINEMARK BRASIL S.A</v>
          </cell>
          <cell r="D183" t="str">
            <v>DEFERIDO</v>
          </cell>
          <cell r="E183" t="str">
            <v>MARCELO BERTINI DE REZENDE BARBOSA</v>
          </cell>
          <cell r="F183" t="str">
            <v>MBERTINI@CINEMARK.COM.BR</v>
          </cell>
          <cell r="H183">
            <v>903</v>
          </cell>
          <cell r="J183" t="str">
            <v>CINEMARK CANOAS</v>
          </cell>
          <cell r="K183" t="str">
            <v>LIBERADO</v>
          </cell>
          <cell r="L183">
            <v>37606</v>
          </cell>
          <cell r="M183">
            <v>37606</v>
          </cell>
          <cell r="N183" t="str">
            <v>5002549</v>
          </cell>
          <cell r="O183" t="str">
            <v>00.779.721/0017-09</v>
          </cell>
          <cell r="P183" t="str">
            <v>CINEFISCAL@CINEMARK.COM.BR</v>
          </cell>
          <cell r="R183" t="str">
            <v>CANOAS 6</v>
          </cell>
          <cell r="S183" t="str">
            <v>AV. GUILHERME SHELL, 6.750</v>
          </cell>
          <cell r="T183" t="str">
            <v>CENTRO</v>
          </cell>
          <cell r="U183" t="str">
            <v>CANOAS</v>
          </cell>
          <cell r="V183" t="str">
            <v>RIO GRANDE DO SUL</v>
          </cell>
          <cell r="X183" t="str">
            <v>FECHADO</v>
          </cell>
          <cell r="Y183">
            <v>39722</v>
          </cell>
          <cell r="Z183" t="str">
            <v>92310-01</v>
          </cell>
          <cell r="AA183">
            <v>39944.467939814815</v>
          </cell>
          <cell r="AB183">
            <v>36335</v>
          </cell>
          <cell r="AC183">
            <v>0</v>
          </cell>
          <cell r="AI183" t="str">
            <v>N</v>
          </cell>
          <cell r="AJ183" t="str">
            <v>N</v>
          </cell>
          <cell r="AK183" t="str">
            <v>N</v>
          </cell>
        </row>
        <row r="184">
          <cell r="A184">
            <v>1843</v>
          </cell>
          <cell r="B184" t="str">
            <v>00.779.721/0001-41</v>
          </cell>
          <cell r="C184" t="str">
            <v>CINEMARK BRASIL S.A</v>
          </cell>
          <cell r="D184" t="str">
            <v>DEFERIDO</v>
          </cell>
          <cell r="E184" t="str">
            <v>MARCELO BERTINI DE REZENDE BARBOSA</v>
          </cell>
          <cell r="F184" t="str">
            <v>MBERTINI@CINEMARK.COM.BR</v>
          </cell>
          <cell r="H184">
            <v>903</v>
          </cell>
          <cell r="J184" t="str">
            <v>CINEMARK CANOAS</v>
          </cell>
          <cell r="K184" t="str">
            <v>LIBERADO</v>
          </cell>
          <cell r="L184">
            <v>37606</v>
          </cell>
          <cell r="M184">
            <v>37606</v>
          </cell>
          <cell r="N184" t="str">
            <v>5002550</v>
          </cell>
          <cell r="O184" t="str">
            <v>00.779.721/0017-09</v>
          </cell>
          <cell r="P184" t="str">
            <v>CINEFISCAL@CINEMARK.COM.BR</v>
          </cell>
          <cell r="R184" t="str">
            <v>CANOAS 7</v>
          </cell>
          <cell r="S184" t="str">
            <v>AV. GUILHERME SHELL, 6.750</v>
          </cell>
          <cell r="T184" t="str">
            <v>CENTRO</v>
          </cell>
          <cell r="U184" t="str">
            <v>CANOAS</v>
          </cell>
          <cell r="V184" t="str">
            <v>RIO GRANDE DO SUL</v>
          </cell>
          <cell r="X184" t="str">
            <v>FECHADO</v>
          </cell>
          <cell r="Y184">
            <v>39722</v>
          </cell>
          <cell r="Z184" t="str">
            <v>92310-01</v>
          </cell>
          <cell r="AA184">
            <v>39944.471203703702</v>
          </cell>
          <cell r="AB184">
            <v>36335</v>
          </cell>
          <cell r="AC184">
            <v>0</v>
          </cell>
          <cell r="AI184" t="str">
            <v>N</v>
          </cell>
          <cell r="AJ184" t="str">
            <v>N</v>
          </cell>
          <cell r="AK184" t="str">
            <v>N</v>
          </cell>
        </row>
        <row r="185">
          <cell r="A185">
            <v>1843</v>
          </cell>
          <cell r="B185" t="str">
            <v>00.779.721/0001-41</v>
          </cell>
          <cell r="C185" t="str">
            <v>CINEMARK BRASIL S.A</v>
          </cell>
          <cell r="D185" t="str">
            <v>DEFERIDO</v>
          </cell>
          <cell r="E185" t="str">
            <v>MARCELO BERTINI DE REZENDE BARBOSA</v>
          </cell>
          <cell r="F185" t="str">
            <v>MBERTINI@CINEMARK.COM.BR</v>
          </cell>
          <cell r="H185">
            <v>903</v>
          </cell>
          <cell r="J185" t="str">
            <v>CINEMARK CANOAS</v>
          </cell>
          <cell r="K185" t="str">
            <v>LIBERADO</v>
          </cell>
          <cell r="L185">
            <v>37606</v>
          </cell>
          <cell r="M185">
            <v>37606</v>
          </cell>
          <cell r="N185" t="str">
            <v>5002551</v>
          </cell>
          <cell r="O185" t="str">
            <v>00.779.721/0017-09</v>
          </cell>
          <cell r="P185" t="str">
            <v>CINEFISCAL@CINEMARK.COM.BR</v>
          </cell>
          <cell r="R185" t="str">
            <v>CANOAS 8</v>
          </cell>
          <cell r="S185" t="str">
            <v>AV. GUILHERME SHELL, 6.750</v>
          </cell>
          <cell r="T185" t="str">
            <v>CENTRO</v>
          </cell>
          <cell r="U185" t="str">
            <v>CANOAS</v>
          </cell>
          <cell r="V185" t="str">
            <v>RIO GRANDE DO SUL</v>
          </cell>
          <cell r="X185" t="str">
            <v>FECHADO</v>
          </cell>
          <cell r="Y185">
            <v>39722</v>
          </cell>
          <cell r="Z185" t="str">
            <v>92310-01</v>
          </cell>
          <cell r="AA185">
            <v>39944.472488425927</v>
          </cell>
          <cell r="AB185">
            <v>36335</v>
          </cell>
          <cell r="AC185">
            <v>0</v>
          </cell>
          <cell r="AI185" t="str">
            <v>N</v>
          </cell>
          <cell r="AJ185" t="str">
            <v>N</v>
          </cell>
          <cell r="AK185" t="str">
            <v>N</v>
          </cell>
        </row>
        <row r="186">
          <cell r="A186">
            <v>1843</v>
          </cell>
          <cell r="B186" t="str">
            <v>00.779.721/0001-41</v>
          </cell>
          <cell r="C186" t="str">
            <v>CINEMARK BRASIL S.A</v>
          </cell>
          <cell r="D186" t="str">
            <v>DEFERIDO</v>
          </cell>
          <cell r="E186" t="str">
            <v>MARCELO BERTINI DE REZENDE BARBOSA</v>
          </cell>
          <cell r="F186" t="str">
            <v>MBERTINI@CINEMARK.COM.BR</v>
          </cell>
          <cell r="H186">
            <v>903</v>
          </cell>
          <cell r="J186" t="str">
            <v>CINEMARK CANOAS</v>
          </cell>
          <cell r="K186" t="str">
            <v>LIBERADO</v>
          </cell>
          <cell r="L186">
            <v>37606</v>
          </cell>
          <cell r="M186">
            <v>37606</v>
          </cell>
          <cell r="N186" t="str">
            <v>5000602</v>
          </cell>
          <cell r="O186" t="str">
            <v>00.779.721/0017-09</v>
          </cell>
          <cell r="P186" t="str">
            <v>CINEFISCAL@CINEMARK.COM.BR</v>
          </cell>
          <cell r="R186" t="str">
            <v>CANOAS 9</v>
          </cell>
          <cell r="S186" t="str">
            <v>AV. GUILHERME SHELL, 6.750</v>
          </cell>
          <cell r="T186" t="str">
            <v>CENTRO</v>
          </cell>
          <cell r="U186" t="str">
            <v>CANOAS</v>
          </cell>
          <cell r="V186" t="str">
            <v>RIO GRANDE DO SUL</v>
          </cell>
          <cell r="X186" t="str">
            <v>EM FUNCIONAMENTO</v>
          </cell>
          <cell r="Y186">
            <v>36335</v>
          </cell>
          <cell r="Z186" t="str">
            <v>92310-01</v>
          </cell>
          <cell r="AA186">
            <v>38939.780023148145</v>
          </cell>
          <cell r="AB186">
            <v>36335</v>
          </cell>
          <cell r="AC186">
            <v>209</v>
          </cell>
          <cell r="AI186" t="str">
            <v>N</v>
          </cell>
          <cell r="AJ186" t="str">
            <v>N</v>
          </cell>
          <cell r="AK186" t="str">
            <v>N</v>
          </cell>
        </row>
        <row r="187">
          <cell r="A187">
            <v>1843</v>
          </cell>
          <cell r="B187" t="str">
            <v>00.779.721/0001-41</v>
          </cell>
          <cell r="C187" t="str">
            <v>CINEMARK BRASIL S.A</v>
          </cell>
          <cell r="D187" t="str">
            <v>DEFERIDO</v>
          </cell>
          <cell r="E187" t="str">
            <v>MARCELO BERTINI DE REZENDE BARBOSA</v>
          </cell>
          <cell r="F187" t="str">
            <v>MBERTINI@CINEMARK.COM.BR</v>
          </cell>
          <cell r="H187">
            <v>904</v>
          </cell>
          <cell r="J187" t="str">
            <v>CINEMARK CAMPO GRANDE</v>
          </cell>
          <cell r="K187" t="str">
            <v>LIBERADO</v>
          </cell>
          <cell r="L187">
            <v>37606</v>
          </cell>
          <cell r="M187">
            <v>37606</v>
          </cell>
          <cell r="N187" t="str">
            <v>5000605</v>
          </cell>
          <cell r="O187" t="str">
            <v>00.779.721/0019-70</v>
          </cell>
          <cell r="P187" t="str">
            <v>CINEFISCAL@CINEMARK.COM.BR</v>
          </cell>
          <cell r="R187" t="str">
            <v>CINE BOURBON 1</v>
          </cell>
          <cell r="S187" t="str">
            <v>AV. AFONSO PENA, 4.909.</v>
          </cell>
          <cell r="T187" t="str">
            <v>SANTA FÉ</v>
          </cell>
          <cell r="U187" t="str">
            <v>CAMPO GRANDE</v>
          </cell>
          <cell r="V187" t="str">
            <v>MATO GROSSO DO	SUL</v>
          </cell>
          <cell r="X187" t="str">
            <v>EM FUNCIONAMENTO</v>
          </cell>
          <cell r="Y187">
            <v>36483</v>
          </cell>
          <cell r="Z187" t="str">
            <v>79031-00</v>
          </cell>
          <cell r="AA187">
            <v>38939.780023148145</v>
          </cell>
          <cell r="AB187">
            <v>36483</v>
          </cell>
          <cell r="AC187">
            <v>157</v>
          </cell>
          <cell r="AI187" t="str">
            <v>N</v>
          </cell>
          <cell r="AJ187" t="str">
            <v>N</v>
          </cell>
          <cell r="AK187" t="str">
            <v>N</v>
          </cell>
        </row>
        <row r="188">
          <cell r="A188">
            <v>1843</v>
          </cell>
          <cell r="B188" t="str">
            <v>00.779.721/0001-41</v>
          </cell>
          <cell r="C188" t="str">
            <v>CINEMARK BRASIL S.A</v>
          </cell>
          <cell r="D188" t="str">
            <v>DEFERIDO</v>
          </cell>
          <cell r="E188" t="str">
            <v>MARCELO BERTINI DE REZENDE BARBOSA</v>
          </cell>
          <cell r="F188" t="str">
            <v>MBERTINI@CINEMARK.COM.BR</v>
          </cell>
          <cell r="H188">
            <v>904</v>
          </cell>
          <cell r="J188" t="str">
            <v>CINEMARK CAMPO GRANDE</v>
          </cell>
          <cell r="K188" t="str">
            <v>LIBERADO</v>
          </cell>
          <cell r="L188">
            <v>37606</v>
          </cell>
          <cell r="M188">
            <v>37606</v>
          </cell>
          <cell r="N188" t="str">
            <v>5002552</v>
          </cell>
          <cell r="O188" t="str">
            <v>00.779.721/0019-70</v>
          </cell>
          <cell r="P188" t="str">
            <v>CINEFISCAL@CINEMARK.COM.BR</v>
          </cell>
          <cell r="R188" t="str">
            <v>CINE BOURBON 10</v>
          </cell>
          <cell r="S188" t="str">
            <v>AV. AFONSO PENA, 4.909.</v>
          </cell>
          <cell r="T188" t="str">
            <v>SANTA FÉ</v>
          </cell>
          <cell r="U188" t="str">
            <v>CAMPO GRANDE</v>
          </cell>
          <cell r="V188" t="str">
            <v>MATO GROSSO DO	SUL</v>
          </cell>
          <cell r="X188" t="str">
            <v>FECHADO</v>
          </cell>
          <cell r="Y188">
            <v>38170</v>
          </cell>
          <cell r="Z188" t="str">
            <v>79031-00</v>
          </cell>
          <cell r="AA188">
            <v>39944.478298611109</v>
          </cell>
          <cell r="AB188">
            <v>36483</v>
          </cell>
          <cell r="AC188">
            <v>0</v>
          </cell>
          <cell r="AI188" t="str">
            <v>N</v>
          </cell>
          <cell r="AJ188" t="str">
            <v>N</v>
          </cell>
          <cell r="AK188" t="str">
            <v>N</v>
          </cell>
        </row>
        <row r="189">
          <cell r="A189">
            <v>1843</v>
          </cell>
          <cell r="B189" t="str">
            <v>00.779.721/0001-41</v>
          </cell>
          <cell r="C189" t="str">
            <v>CINEMARK BRASIL S.A</v>
          </cell>
          <cell r="D189" t="str">
            <v>DEFERIDO</v>
          </cell>
          <cell r="E189" t="str">
            <v>MARCELO BERTINI DE REZENDE BARBOSA</v>
          </cell>
          <cell r="F189" t="str">
            <v>MBERTINI@CINEMARK.COM.BR</v>
          </cell>
          <cell r="H189">
            <v>904</v>
          </cell>
          <cell r="J189" t="str">
            <v>CINEMARK CAMPO GRANDE</v>
          </cell>
          <cell r="K189" t="str">
            <v>LIBERADO</v>
          </cell>
          <cell r="L189">
            <v>37606</v>
          </cell>
          <cell r="M189">
            <v>37606</v>
          </cell>
          <cell r="N189" t="str">
            <v>5002553</v>
          </cell>
          <cell r="O189" t="str">
            <v>00.779.721/0019-70</v>
          </cell>
          <cell r="P189" t="str">
            <v>CINEFISCAL@CINEMARK.COM.BR</v>
          </cell>
          <cell r="R189" t="str">
            <v>CINE BOURBON 11</v>
          </cell>
          <cell r="S189" t="str">
            <v>AV. AFONSO PENA, 4.909.</v>
          </cell>
          <cell r="T189" t="str">
            <v>SANTA FÉ</v>
          </cell>
          <cell r="U189" t="str">
            <v>CAMPO GRANDE</v>
          </cell>
          <cell r="V189" t="str">
            <v>MATO GROSSO DO	SUL</v>
          </cell>
          <cell r="X189" t="str">
            <v>FECHADO</v>
          </cell>
          <cell r="Y189">
            <v>38170</v>
          </cell>
          <cell r="Z189" t="str">
            <v>79031-00</v>
          </cell>
          <cell r="AA189">
            <v>39944.484120370369</v>
          </cell>
          <cell r="AB189">
            <v>36483</v>
          </cell>
          <cell r="AC189">
            <v>0</v>
          </cell>
          <cell r="AI189" t="str">
            <v>N</v>
          </cell>
          <cell r="AJ189" t="str">
            <v>N</v>
          </cell>
          <cell r="AK189" t="str">
            <v>N</v>
          </cell>
        </row>
        <row r="190">
          <cell r="A190">
            <v>1843</v>
          </cell>
          <cell r="B190" t="str">
            <v>00.779.721/0001-41</v>
          </cell>
          <cell r="C190" t="str">
            <v>CINEMARK BRASIL S.A</v>
          </cell>
          <cell r="D190" t="str">
            <v>DEFERIDO</v>
          </cell>
          <cell r="E190" t="str">
            <v>MARCELO BERTINI DE REZENDE BARBOSA</v>
          </cell>
          <cell r="F190" t="str">
            <v>MBERTINI@CINEMARK.COM.BR</v>
          </cell>
          <cell r="H190">
            <v>904</v>
          </cell>
          <cell r="J190" t="str">
            <v>CINEMARK CAMPO GRANDE</v>
          </cell>
          <cell r="K190" t="str">
            <v>LIBERADO</v>
          </cell>
          <cell r="L190">
            <v>37606</v>
          </cell>
          <cell r="M190">
            <v>37606</v>
          </cell>
          <cell r="N190" t="str">
            <v>5000606</v>
          </cell>
          <cell r="O190" t="str">
            <v>00.779.721/0019-70</v>
          </cell>
          <cell r="P190" t="str">
            <v>CINEFISCAL@CINEMARK.COM.BR</v>
          </cell>
          <cell r="R190" t="str">
            <v>CINE BOURBON 2</v>
          </cell>
          <cell r="S190" t="str">
            <v>AV. AFONSO PENA, 4.909.</v>
          </cell>
          <cell r="T190" t="str">
            <v>SANTA FÉ</v>
          </cell>
          <cell r="U190" t="str">
            <v>CAMPO GRANDE</v>
          </cell>
          <cell r="V190" t="str">
            <v>MATO GROSSO DO	SUL</v>
          </cell>
          <cell r="X190" t="str">
            <v>EM FUNCIONAMENTO</v>
          </cell>
          <cell r="Y190">
            <v>36483</v>
          </cell>
          <cell r="Z190" t="str">
            <v>79031-00</v>
          </cell>
          <cell r="AA190">
            <v>38939.780023148145</v>
          </cell>
          <cell r="AB190">
            <v>36483</v>
          </cell>
          <cell r="AC190">
            <v>157</v>
          </cell>
          <cell r="AI190" t="str">
            <v>N</v>
          </cell>
          <cell r="AJ190" t="str">
            <v>N</v>
          </cell>
          <cell r="AK190" t="str">
            <v>N</v>
          </cell>
        </row>
        <row r="191">
          <cell r="A191">
            <v>1843</v>
          </cell>
          <cell r="B191" t="str">
            <v>00.779.721/0001-41</v>
          </cell>
          <cell r="C191" t="str">
            <v>CINEMARK BRASIL S.A</v>
          </cell>
          <cell r="D191" t="str">
            <v>DEFERIDO</v>
          </cell>
          <cell r="E191" t="str">
            <v>MARCELO BERTINI DE REZENDE BARBOSA</v>
          </cell>
          <cell r="F191" t="str">
            <v>MBERTINI@CINEMARK.COM.BR</v>
          </cell>
          <cell r="H191">
            <v>904</v>
          </cell>
          <cell r="J191" t="str">
            <v>CINEMARK CAMPO GRANDE</v>
          </cell>
          <cell r="K191" t="str">
            <v>LIBERADO</v>
          </cell>
          <cell r="L191">
            <v>37606</v>
          </cell>
          <cell r="M191">
            <v>37606</v>
          </cell>
          <cell r="N191" t="str">
            <v>5000607</v>
          </cell>
          <cell r="O191" t="str">
            <v>00.779.721/0019-70</v>
          </cell>
          <cell r="P191" t="str">
            <v>CINEFISCAL@CINEMARK.COM.BR</v>
          </cell>
          <cell r="R191" t="str">
            <v>CINE BOURBON 3</v>
          </cell>
          <cell r="S191" t="str">
            <v>AV. AFONSO PENA, 4.909.</v>
          </cell>
          <cell r="T191" t="str">
            <v>SANTA FÉ</v>
          </cell>
          <cell r="U191" t="str">
            <v>CAMPO GRANDE</v>
          </cell>
          <cell r="V191" t="str">
            <v>MATO GROSSO DO	SUL</v>
          </cell>
          <cell r="X191" t="str">
            <v>EM FUNCIONAMENTO</v>
          </cell>
          <cell r="Y191">
            <v>36483</v>
          </cell>
          <cell r="Z191" t="str">
            <v>79031-00</v>
          </cell>
          <cell r="AA191">
            <v>38939.780023148145</v>
          </cell>
          <cell r="AB191">
            <v>36483</v>
          </cell>
          <cell r="AC191">
            <v>200</v>
          </cell>
          <cell r="AI191" t="str">
            <v>N</v>
          </cell>
          <cell r="AJ191" t="str">
            <v>N</v>
          </cell>
          <cell r="AK191" t="str">
            <v>N</v>
          </cell>
        </row>
        <row r="192">
          <cell r="A192">
            <v>1843</v>
          </cell>
          <cell r="B192" t="str">
            <v>00.779.721/0001-41</v>
          </cell>
          <cell r="C192" t="str">
            <v>CINEMARK BRASIL S.A</v>
          </cell>
          <cell r="D192" t="str">
            <v>DEFERIDO</v>
          </cell>
          <cell r="E192" t="str">
            <v>MARCELO BERTINI DE REZENDE BARBOSA</v>
          </cell>
          <cell r="F192" t="str">
            <v>MBERTINI@CINEMARK.COM.BR</v>
          </cell>
          <cell r="H192">
            <v>904</v>
          </cell>
          <cell r="J192" t="str">
            <v>CINEMARK CAMPO GRANDE</v>
          </cell>
          <cell r="K192" t="str">
            <v>LIBERADO</v>
          </cell>
          <cell r="L192">
            <v>37606</v>
          </cell>
          <cell r="M192">
            <v>37606</v>
          </cell>
          <cell r="N192" t="str">
            <v>5000608</v>
          </cell>
          <cell r="O192" t="str">
            <v>00.779.721/0019-70</v>
          </cell>
          <cell r="P192" t="str">
            <v>CINEFISCAL@CINEMARK.COM.BR</v>
          </cell>
          <cell r="R192" t="str">
            <v>CINE BOURBON 4</v>
          </cell>
          <cell r="S192" t="str">
            <v>AV. AFONSO PENA, 4.909.</v>
          </cell>
          <cell r="T192" t="str">
            <v>SANTA FÉ</v>
          </cell>
          <cell r="U192" t="str">
            <v>CAMPO GRANDE</v>
          </cell>
          <cell r="V192" t="str">
            <v>MATO GROSSO DO	SUL</v>
          </cell>
          <cell r="X192" t="str">
            <v>EM FUNCIONAMENTO</v>
          </cell>
          <cell r="Y192">
            <v>36417</v>
          </cell>
          <cell r="Z192" t="str">
            <v>79031-00</v>
          </cell>
          <cell r="AA192">
            <v>38939.780023148145</v>
          </cell>
          <cell r="AB192">
            <v>36417</v>
          </cell>
          <cell r="AC192">
            <v>190</v>
          </cell>
          <cell r="AI192" t="str">
            <v>N</v>
          </cell>
          <cell r="AJ192" t="str">
            <v>N</v>
          </cell>
          <cell r="AK192" t="str">
            <v>N</v>
          </cell>
        </row>
        <row r="193">
          <cell r="A193">
            <v>1843</v>
          </cell>
          <cell r="B193" t="str">
            <v>00.779.721/0001-41</v>
          </cell>
          <cell r="C193" t="str">
            <v>CINEMARK BRASIL S.A</v>
          </cell>
          <cell r="D193" t="str">
            <v>DEFERIDO</v>
          </cell>
          <cell r="E193" t="str">
            <v>MARCELO BERTINI DE REZENDE BARBOSA</v>
          </cell>
          <cell r="F193" t="str">
            <v>MBERTINI@CINEMARK.COM.BR</v>
          </cell>
          <cell r="H193">
            <v>904</v>
          </cell>
          <cell r="J193" t="str">
            <v>CINEMARK CAMPO GRANDE</v>
          </cell>
          <cell r="K193" t="str">
            <v>LIBERADO</v>
          </cell>
          <cell r="L193">
            <v>37606</v>
          </cell>
          <cell r="M193">
            <v>37606</v>
          </cell>
          <cell r="N193" t="str">
            <v>5000609</v>
          </cell>
          <cell r="O193" t="str">
            <v>00.779.721/0019-70</v>
          </cell>
          <cell r="P193" t="str">
            <v>CINEFISCAL@CINEMARK.COM.BR</v>
          </cell>
          <cell r="R193" t="str">
            <v>CINE BOURBON 5</v>
          </cell>
          <cell r="S193" t="str">
            <v>AV. AFONSO PENA, 4.909.</v>
          </cell>
          <cell r="T193" t="str">
            <v>SANTA FÉ</v>
          </cell>
          <cell r="U193" t="str">
            <v>CAMPO GRANDE</v>
          </cell>
          <cell r="V193" t="str">
            <v>MATO GROSSO DO	SUL</v>
          </cell>
          <cell r="X193" t="str">
            <v>EM FUNCIONAMENTO</v>
          </cell>
          <cell r="Y193">
            <v>36483</v>
          </cell>
          <cell r="Z193" t="str">
            <v>79031-00</v>
          </cell>
          <cell r="AA193">
            <v>38939.780023148145</v>
          </cell>
          <cell r="AB193">
            <v>36483</v>
          </cell>
          <cell r="AC193">
            <v>315</v>
          </cell>
          <cell r="AI193" t="str">
            <v>N</v>
          </cell>
          <cell r="AJ193" t="str">
            <v>N</v>
          </cell>
          <cell r="AK193" t="str">
            <v>N</v>
          </cell>
        </row>
        <row r="194">
          <cell r="A194">
            <v>1843</v>
          </cell>
          <cell r="B194" t="str">
            <v>00.779.721/0001-41</v>
          </cell>
          <cell r="C194" t="str">
            <v>CINEMARK BRASIL S.A</v>
          </cell>
          <cell r="D194" t="str">
            <v>DEFERIDO</v>
          </cell>
          <cell r="E194" t="str">
            <v>MARCELO BERTINI DE REZENDE BARBOSA</v>
          </cell>
          <cell r="F194" t="str">
            <v>MBERTINI@CINEMARK.COM.BR</v>
          </cell>
          <cell r="H194">
            <v>904</v>
          </cell>
          <cell r="J194" t="str">
            <v>CINEMARK CAMPO GRANDE</v>
          </cell>
          <cell r="K194" t="str">
            <v>LIBERADO</v>
          </cell>
          <cell r="L194">
            <v>37606</v>
          </cell>
          <cell r="M194">
            <v>37606</v>
          </cell>
          <cell r="N194" t="str">
            <v>5000610</v>
          </cell>
          <cell r="O194" t="str">
            <v>00.779.721/0019-70</v>
          </cell>
          <cell r="P194" t="str">
            <v>CINEFISCAL@CINEMARK.COM.BR</v>
          </cell>
          <cell r="R194" t="str">
            <v>CINE BOURBON 6</v>
          </cell>
          <cell r="S194" t="str">
            <v>AV. AFONSO PENA, 4.909.</v>
          </cell>
          <cell r="T194" t="str">
            <v>SANTA FÉ</v>
          </cell>
          <cell r="U194" t="str">
            <v>CAMPO GRANDE</v>
          </cell>
          <cell r="V194" t="str">
            <v>MATO GROSSO DO	SUL</v>
          </cell>
          <cell r="X194" t="str">
            <v>EM FUNCIONAMENTO</v>
          </cell>
          <cell r="Y194">
            <v>36483</v>
          </cell>
          <cell r="Z194" t="str">
            <v>79031-00</v>
          </cell>
          <cell r="AA194">
            <v>38939.780023148145</v>
          </cell>
          <cell r="AB194">
            <v>36483</v>
          </cell>
          <cell r="AC194">
            <v>315</v>
          </cell>
          <cell r="AI194" t="str">
            <v>N</v>
          </cell>
          <cell r="AJ194" t="str">
            <v>N</v>
          </cell>
          <cell r="AK194" t="str">
            <v>N</v>
          </cell>
        </row>
        <row r="195">
          <cell r="A195">
            <v>1843</v>
          </cell>
          <cell r="B195" t="str">
            <v>00.779.721/0001-41</v>
          </cell>
          <cell r="C195" t="str">
            <v>CINEMARK BRASIL S.A</v>
          </cell>
          <cell r="D195" t="str">
            <v>DEFERIDO</v>
          </cell>
          <cell r="E195" t="str">
            <v>MARCELO BERTINI DE REZENDE BARBOSA</v>
          </cell>
          <cell r="F195" t="str">
            <v>MBERTINI@CINEMARK.COM.BR</v>
          </cell>
          <cell r="H195">
            <v>904</v>
          </cell>
          <cell r="J195" t="str">
            <v>CINEMARK CAMPO GRANDE</v>
          </cell>
          <cell r="K195" t="str">
            <v>LIBERADO</v>
          </cell>
          <cell r="L195">
            <v>37606</v>
          </cell>
          <cell r="M195">
            <v>37606</v>
          </cell>
          <cell r="N195" t="str">
            <v>5000611</v>
          </cell>
          <cell r="O195" t="str">
            <v>00.779.721/0019-70</v>
          </cell>
          <cell r="P195" t="str">
            <v>CINEFISCAL@CINEMARK.COM.BR</v>
          </cell>
          <cell r="R195" t="str">
            <v>CINE BOURBON 7</v>
          </cell>
          <cell r="S195" t="str">
            <v>AV. AFONSO PENA, 4.909.</v>
          </cell>
          <cell r="T195" t="str">
            <v>SANTA FÉ</v>
          </cell>
          <cell r="U195" t="str">
            <v>CAMPO GRANDE</v>
          </cell>
          <cell r="V195" t="str">
            <v>MATO GROSSO DO	SUL</v>
          </cell>
          <cell r="X195" t="str">
            <v>EM FUNCIONAMENTO</v>
          </cell>
          <cell r="Y195">
            <v>36483</v>
          </cell>
          <cell r="Z195" t="str">
            <v>79031-00</v>
          </cell>
          <cell r="AA195">
            <v>38939.780023148145</v>
          </cell>
          <cell r="AB195">
            <v>36483</v>
          </cell>
          <cell r="AC195">
            <v>182</v>
          </cell>
          <cell r="AI195" t="str">
            <v>N</v>
          </cell>
          <cell r="AJ195" t="str">
            <v>N</v>
          </cell>
          <cell r="AK195" t="str">
            <v>N</v>
          </cell>
        </row>
        <row r="196">
          <cell r="A196">
            <v>1843</v>
          </cell>
          <cell r="B196" t="str">
            <v>00.779.721/0001-41</v>
          </cell>
          <cell r="C196" t="str">
            <v>CINEMARK BRASIL S.A</v>
          </cell>
          <cell r="D196" t="str">
            <v>DEFERIDO</v>
          </cell>
          <cell r="E196" t="str">
            <v>MARCELO BERTINI DE REZENDE BARBOSA</v>
          </cell>
          <cell r="F196" t="str">
            <v>MBERTINI@CINEMARK.COM.BR</v>
          </cell>
          <cell r="H196">
            <v>904</v>
          </cell>
          <cell r="J196" t="str">
            <v>CINEMARK CAMPO GRANDE</v>
          </cell>
          <cell r="K196" t="str">
            <v>LIBERADO</v>
          </cell>
          <cell r="L196">
            <v>37606</v>
          </cell>
          <cell r="M196">
            <v>37606</v>
          </cell>
          <cell r="N196" t="str">
            <v>5000612</v>
          </cell>
          <cell r="O196" t="str">
            <v>00.779.721/0019-70</v>
          </cell>
          <cell r="P196" t="str">
            <v>CINEFISCAL@CINEMARK.COM.BR</v>
          </cell>
          <cell r="R196" t="str">
            <v>CINE BOURBON 8</v>
          </cell>
          <cell r="S196" t="str">
            <v>AV. AFONSO PENA, 4.909.</v>
          </cell>
          <cell r="T196" t="str">
            <v>SANTA FÉ</v>
          </cell>
          <cell r="U196" t="str">
            <v>CAMPO GRANDE</v>
          </cell>
          <cell r="V196" t="str">
            <v>MATO GROSSO DO	SUL</v>
          </cell>
          <cell r="X196" t="str">
            <v>EM FUNCIONAMENTO</v>
          </cell>
          <cell r="Y196">
            <v>36483</v>
          </cell>
          <cell r="Z196" t="str">
            <v>79031-00</v>
          </cell>
          <cell r="AA196">
            <v>38939.780023148145</v>
          </cell>
          <cell r="AB196">
            <v>36483</v>
          </cell>
          <cell r="AC196">
            <v>212</v>
          </cell>
          <cell r="AI196" t="str">
            <v>N</v>
          </cell>
          <cell r="AJ196" t="str">
            <v>N</v>
          </cell>
          <cell r="AK196" t="str">
            <v>N</v>
          </cell>
        </row>
        <row r="197">
          <cell r="A197">
            <v>1843</v>
          </cell>
          <cell r="B197" t="str">
            <v>00.779.721/0001-41</v>
          </cell>
          <cell r="C197" t="str">
            <v>CINEMARK BRASIL S.A</v>
          </cell>
          <cell r="D197" t="str">
            <v>DEFERIDO</v>
          </cell>
          <cell r="E197" t="str">
            <v>MARCELO BERTINI DE REZENDE BARBOSA</v>
          </cell>
          <cell r="F197" t="str">
            <v>MBERTINI@CINEMARK.COM.BR</v>
          </cell>
          <cell r="H197">
            <v>904</v>
          </cell>
          <cell r="J197" t="str">
            <v>CINEMARK CAMPO GRANDE</v>
          </cell>
          <cell r="K197" t="str">
            <v>LIBERADO</v>
          </cell>
          <cell r="L197">
            <v>37606</v>
          </cell>
          <cell r="M197">
            <v>37606</v>
          </cell>
          <cell r="N197" t="str">
            <v>5000613</v>
          </cell>
          <cell r="O197" t="str">
            <v>00.779.721/0019-70</v>
          </cell>
          <cell r="P197" t="str">
            <v>CINEFISCAL@CINEMARK.COM.BR</v>
          </cell>
          <cell r="R197" t="str">
            <v>CINE BOURBON 9</v>
          </cell>
          <cell r="S197" t="str">
            <v>AV. AFONSO PENA, 4.909.</v>
          </cell>
          <cell r="T197" t="str">
            <v>SANTA FÉ</v>
          </cell>
          <cell r="U197" t="str">
            <v>CAMPO GRANDE</v>
          </cell>
          <cell r="V197" t="str">
            <v>MATO GROSSO DO	SUL</v>
          </cell>
          <cell r="X197" t="str">
            <v>EM FUNCIONAMENTO</v>
          </cell>
          <cell r="Y197">
            <v>36483</v>
          </cell>
          <cell r="Z197" t="str">
            <v>79031-00</v>
          </cell>
          <cell r="AA197">
            <v>38939.780023148145</v>
          </cell>
          <cell r="AB197">
            <v>36483</v>
          </cell>
          <cell r="AC197">
            <v>157</v>
          </cell>
          <cell r="AI197" t="str">
            <v>N</v>
          </cell>
          <cell r="AJ197" t="str">
            <v>N</v>
          </cell>
          <cell r="AK197" t="str">
            <v>N</v>
          </cell>
        </row>
        <row r="198">
          <cell r="A198">
            <v>1843</v>
          </cell>
          <cell r="B198" t="str">
            <v>00.779.721/0001-41</v>
          </cell>
          <cell r="C198" t="str">
            <v>CINEMARK BRASIL S.A</v>
          </cell>
          <cell r="D198" t="str">
            <v>DEFERIDO</v>
          </cell>
          <cell r="E198" t="str">
            <v>MARCELO BERTINI DE REZENDE BARBOSA</v>
          </cell>
          <cell r="F198" t="str">
            <v>MBERTINI@CINEMARK.COM.BR</v>
          </cell>
          <cell r="H198">
            <v>905</v>
          </cell>
          <cell r="J198" t="str">
            <v>CINEMARK STUDIO 5</v>
          </cell>
          <cell r="K198" t="str">
            <v>LIBERADO</v>
          </cell>
          <cell r="L198">
            <v>37606</v>
          </cell>
          <cell r="M198">
            <v>37606</v>
          </cell>
          <cell r="N198" t="str">
            <v>5000632</v>
          </cell>
          <cell r="O198" t="str">
            <v>00.779.721/0023-57</v>
          </cell>
          <cell r="P198" t="str">
            <v>CINEFISCAL@CINEMARK.COM.BR</v>
          </cell>
          <cell r="R198" t="str">
            <v>STUDIO 1</v>
          </cell>
          <cell r="S198" t="str">
            <v>AV. RODRIGO OTÁVIO, 555</v>
          </cell>
          <cell r="T198" t="str">
            <v>DISTRITO INDUSTRIAL.</v>
          </cell>
          <cell r="U198" t="str">
            <v>MANAUS</v>
          </cell>
          <cell r="V198" t="str">
            <v>AMAZONAS</v>
          </cell>
          <cell r="X198" t="str">
            <v>EM FUNCIONAMENTO</v>
          </cell>
          <cell r="Y198">
            <v>37245</v>
          </cell>
          <cell r="Z198" t="str">
            <v>69077-00</v>
          </cell>
          <cell r="AA198">
            <v>38939.780034722222</v>
          </cell>
          <cell r="AB198">
            <v>37245</v>
          </cell>
          <cell r="AC198">
            <v>268</v>
          </cell>
          <cell r="AI198" t="str">
            <v>N</v>
          </cell>
          <cell r="AJ198" t="str">
            <v>N</v>
          </cell>
          <cell r="AK198" t="str">
            <v>N</v>
          </cell>
        </row>
        <row r="199">
          <cell r="A199">
            <v>1843</v>
          </cell>
          <cell r="B199" t="str">
            <v>00.779.721/0001-41</v>
          </cell>
          <cell r="C199" t="str">
            <v>CINEMARK BRASIL S.A</v>
          </cell>
          <cell r="D199" t="str">
            <v>DEFERIDO</v>
          </cell>
          <cell r="E199" t="str">
            <v>MARCELO BERTINI DE REZENDE BARBOSA</v>
          </cell>
          <cell r="F199" t="str">
            <v>MBERTINI@CINEMARK.COM.BR</v>
          </cell>
          <cell r="H199">
            <v>905</v>
          </cell>
          <cell r="J199" t="str">
            <v>CINEMARK STUDIO 5</v>
          </cell>
          <cell r="K199" t="str">
            <v>LIBERADO</v>
          </cell>
          <cell r="L199">
            <v>37606</v>
          </cell>
          <cell r="M199">
            <v>37606</v>
          </cell>
          <cell r="N199" t="str">
            <v>5000633</v>
          </cell>
          <cell r="O199" t="str">
            <v>00.779.721/0023-57</v>
          </cell>
          <cell r="P199" t="str">
            <v>CINEFISCAL@CINEMARK.COM.BR</v>
          </cell>
          <cell r="R199" t="str">
            <v>STUDIO 2</v>
          </cell>
          <cell r="S199" t="str">
            <v>AV. RODRIGO OTÁVIO, 555</v>
          </cell>
          <cell r="T199" t="str">
            <v>DISTRITO INDUSTRIAL.</v>
          </cell>
          <cell r="U199" t="str">
            <v>MANAUS</v>
          </cell>
          <cell r="V199" t="str">
            <v>AMAZONAS</v>
          </cell>
          <cell r="X199" t="str">
            <v>EM FUNCIONAMENTO</v>
          </cell>
          <cell r="Y199">
            <v>37245</v>
          </cell>
          <cell r="Z199" t="str">
            <v>69077-00</v>
          </cell>
          <cell r="AA199">
            <v>38939.780034722222</v>
          </cell>
          <cell r="AB199">
            <v>37245</v>
          </cell>
          <cell r="AC199">
            <v>142</v>
          </cell>
          <cell r="AI199" t="str">
            <v>N</v>
          </cell>
          <cell r="AJ199" t="str">
            <v>N</v>
          </cell>
          <cell r="AK199" t="str">
            <v>N</v>
          </cell>
        </row>
        <row r="200">
          <cell r="A200">
            <v>1843</v>
          </cell>
          <cell r="B200" t="str">
            <v>00.779.721/0001-41</v>
          </cell>
          <cell r="C200" t="str">
            <v>CINEMARK BRASIL S.A</v>
          </cell>
          <cell r="D200" t="str">
            <v>DEFERIDO</v>
          </cell>
          <cell r="E200" t="str">
            <v>MARCELO BERTINI DE REZENDE BARBOSA</v>
          </cell>
          <cell r="F200" t="str">
            <v>MBERTINI@CINEMARK.COM.BR</v>
          </cell>
          <cell r="H200">
            <v>905</v>
          </cell>
          <cell r="J200" t="str">
            <v>CINEMARK STUDIO 5</v>
          </cell>
          <cell r="K200" t="str">
            <v>LIBERADO</v>
          </cell>
          <cell r="L200">
            <v>37606</v>
          </cell>
          <cell r="M200">
            <v>37606</v>
          </cell>
          <cell r="N200" t="str">
            <v>5000634</v>
          </cell>
          <cell r="O200" t="str">
            <v>00.779.721/0023-57</v>
          </cell>
          <cell r="P200" t="str">
            <v>CINEFISCAL@CINEMARK.COM.BR</v>
          </cell>
          <cell r="R200" t="str">
            <v>STUDIO 3</v>
          </cell>
          <cell r="S200" t="str">
            <v>AV. RODRIGO OTÁVIO, 555</v>
          </cell>
          <cell r="T200" t="str">
            <v>DISTRITO INDUSTRIAL.</v>
          </cell>
          <cell r="U200" t="str">
            <v>MANAUS</v>
          </cell>
          <cell r="V200" t="str">
            <v>AMAZONAS</v>
          </cell>
          <cell r="X200" t="str">
            <v>EM FUNCIONAMENTO</v>
          </cell>
          <cell r="Y200">
            <v>37245</v>
          </cell>
          <cell r="Z200" t="str">
            <v>69077-00</v>
          </cell>
          <cell r="AA200">
            <v>38939.780034722222</v>
          </cell>
          <cell r="AB200">
            <v>37245</v>
          </cell>
          <cell r="AC200">
            <v>142</v>
          </cell>
          <cell r="AI200" t="str">
            <v>N</v>
          </cell>
          <cell r="AJ200" t="str">
            <v>N</v>
          </cell>
          <cell r="AK200" t="str">
            <v>N</v>
          </cell>
        </row>
        <row r="201">
          <cell r="A201">
            <v>1843</v>
          </cell>
          <cell r="B201" t="str">
            <v>00.779.721/0001-41</v>
          </cell>
          <cell r="C201" t="str">
            <v>CINEMARK BRASIL S.A</v>
          </cell>
          <cell r="D201" t="str">
            <v>DEFERIDO</v>
          </cell>
          <cell r="E201" t="str">
            <v>MARCELO BERTINI DE REZENDE BARBOSA</v>
          </cell>
          <cell r="F201" t="str">
            <v>MBERTINI@CINEMARK.COM.BR</v>
          </cell>
          <cell r="H201">
            <v>905</v>
          </cell>
          <cell r="J201" t="str">
            <v>CINEMARK STUDIO 5</v>
          </cell>
          <cell r="K201" t="str">
            <v>LIBERADO</v>
          </cell>
          <cell r="L201">
            <v>37606</v>
          </cell>
          <cell r="M201">
            <v>37606</v>
          </cell>
          <cell r="N201" t="str">
            <v>5000635</v>
          </cell>
          <cell r="O201" t="str">
            <v>00.779.721/0023-57</v>
          </cell>
          <cell r="P201" t="str">
            <v>CINEFISCAL@CINEMARK.COM.BR</v>
          </cell>
          <cell r="R201" t="str">
            <v>STUDIO 4</v>
          </cell>
          <cell r="S201" t="str">
            <v>AV. RODRIGO OTÁVIO, 555</v>
          </cell>
          <cell r="T201" t="str">
            <v>DISTRITO INDUSTRIAL.</v>
          </cell>
          <cell r="U201" t="str">
            <v>MANAUS</v>
          </cell>
          <cell r="V201" t="str">
            <v>AMAZONAS</v>
          </cell>
          <cell r="X201" t="str">
            <v>EM FUNCIONAMENTO</v>
          </cell>
          <cell r="Y201">
            <v>37245</v>
          </cell>
          <cell r="Z201" t="str">
            <v>69077-00</v>
          </cell>
          <cell r="AA201">
            <v>38939.780034722222</v>
          </cell>
          <cell r="AB201">
            <v>37245</v>
          </cell>
          <cell r="AC201">
            <v>277</v>
          </cell>
          <cell r="AI201" t="str">
            <v>N</v>
          </cell>
          <cell r="AJ201" t="str">
            <v>N</v>
          </cell>
          <cell r="AK201" t="str">
            <v>N</v>
          </cell>
        </row>
        <row r="202">
          <cell r="A202">
            <v>1843</v>
          </cell>
          <cell r="B202" t="str">
            <v>00.779.721/0001-41</v>
          </cell>
          <cell r="C202" t="str">
            <v>CINEMARK BRASIL S.A</v>
          </cell>
          <cell r="D202" t="str">
            <v>DEFERIDO</v>
          </cell>
          <cell r="E202" t="str">
            <v>MARCELO BERTINI DE REZENDE BARBOSA</v>
          </cell>
          <cell r="F202" t="str">
            <v>MBERTINI@CINEMARK.COM.BR</v>
          </cell>
          <cell r="H202">
            <v>905</v>
          </cell>
          <cell r="J202" t="str">
            <v>CINEMARK STUDIO 5</v>
          </cell>
          <cell r="K202" t="str">
            <v>LIBERADO</v>
          </cell>
          <cell r="L202">
            <v>37606</v>
          </cell>
          <cell r="M202">
            <v>37606</v>
          </cell>
          <cell r="N202" t="str">
            <v>5000636</v>
          </cell>
          <cell r="O202" t="str">
            <v>00.779.721/0023-57</v>
          </cell>
          <cell r="P202" t="str">
            <v>CINEFISCAL@CINEMARK.COM.BR</v>
          </cell>
          <cell r="R202" t="str">
            <v>STUDIO 5</v>
          </cell>
          <cell r="S202" t="str">
            <v>AV. RODRIGO OTÁVIO, 555</v>
          </cell>
          <cell r="T202" t="str">
            <v>DISTRITO INDUSTRIAL.</v>
          </cell>
          <cell r="U202" t="str">
            <v>MANAUS</v>
          </cell>
          <cell r="V202" t="str">
            <v>AMAZONAS</v>
          </cell>
          <cell r="X202" t="str">
            <v>EM FUNCIONAMENTO</v>
          </cell>
          <cell r="Y202">
            <v>37245</v>
          </cell>
          <cell r="Z202" t="str">
            <v>69077-00</v>
          </cell>
          <cell r="AA202">
            <v>38939.780034722222</v>
          </cell>
          <cell r="AB202">
            <v>37245</v>
          </cell>
          <cell r="AC202">
            <v>180</v>
          </cell>
          <cell r="AI202" t="str">
            <v>N</v>
          </cell>
          <cell r="AJ202" t="str">
            <v>N</v>
          </cell>
          <cell r="AK202" t="str">
            <v>N</v>
          </cell>
        </row>
        <row r="203">
          <cell r="A203">
            <v>1843</v>
          </cell>
          <cell r="B203" t="str">
            <v>00.779.721/0001-41</v>
          </cell>
          <cell r="C203" t="str">
            <v>CINEMARK BRASIL S.A</v>
          </cell>
          <cell r="D203" t="str">
            <v>DEFERIDO</v>
          </cell>
          <cell r="E203" t="str">
            <v>MARCELO BERTINI DE REZENDE BARBOSA</v>
          </cell>
          <cell r="F203" t="str">
            <v>MBERTINI@CINEMARK.COM.BR</v>
          </cell>
          <cell r="H203">
            <v>905</v>
          </cell>
          <cell r="J203" t="str">
            <v>CINEMARK STUDIO 5</v>
          </cell>
          <cell r="K203" t="str">
            <v>LIBERADO</v>
          </cell>
          <cell r="L203">
            <v>37606</v>
          </cell>
          <cell r="M203">
            <v>37606</v>
          </cell>
          <cell r="N203" t="str">
            <v>5000637</v>
          </cell>
          <cell r="O203" t="str">
            <v>00.779.721/0023-57</v>
          </cell>
          <cell r="P203" t="str">
            <v>CINEFISCAL@CINEMARK.COM.BR</v>
          </cell>
          <cell r="R203" t="str">
            <v>STUDIO 6</v>
          </cell>
          <cell r="S203" t="str">
            <v>AV. RODRIGO OTÁVIO, 555</v>
          </cell>
          <cell r="T203" t="str">
            <v>DISTRITO INDUSTRIAL.</v>
          </cell>
          <cell r="U203" t="str">
            <v>MANAUS</v>
          </cell>
          <cell r="V203" t="str">
            <v>AMAZONAS</v>
          </cell>
          <cell r="X203" t="str">
            <v>EM FUNCIONAMENTO</v>
          </cell>
          <cell r="Y203">
            <v>37245</v>
          </cell>
          <cell r="Z203" t="str">
            <v>69077-00</v>
          </cell>
          <cell r="AA203">
            <v>38939.780034722222</v>
          </cell>
          <cell r="AB203">
            <v>37245</v>
          </cell>
          <cell r="AC203">
            <v>505</v>
          </cell>
          <cell r="AI203" t="str">
            <v>N</v>
          </cell>
          <cell r="AJ203" t="str">
            <v>N</v>
          </cell>
          <cell r="AK203" t="str">
            <v>N</v>
          </cell>
        </row>
        <row r="204">
          <cell r="A204">
            <v>1843</v>
          </cell>
          <cell r="B204" t="str">
            <v>00.779.721/0001-41</v>
          </cell>
          <cell r="C204" t="str">
            <v>CINEMARK BRASIL S.A</v>
          </cell>
          <cell r="D204" t="str">
            <v>DEFERIDO</v>
          </cell>
          <cell r="E204" t="str">
            <v>MARCELO BERTINI DE REZENDE BARBOSA</v>
          </cell>
          <cell r="F204" t="str">
            <v>MBERTINI@CINEMARK.COM.BR</v>
          </cell>
          <cell r="H204">
            <v>905</v>
          </cell>
          <cell r="J204" t="str">
            <v>CINEMARK STUDIO 5</v>
          </cell>
          <cell r="K204" t="str">
            <v>LIBERADO</v>
          </cell>
          <cell r="L204">
            <v>37606</v>
          </cell>
          <cell r="M204">
            <v>37606</v>
          </cell>
          <cell r="N204" t="str">
            <v>5000638</v>
          </cell>
          <cell r="O204" t="str">
            <v>00.779.721/0023-57</v>
          </cell>
          <cell r="P204" t="str">
            <v>CINEFISCAL@CINEMARK.COM.BR</v>
          </cell>
          <cell r="R204" t="str">
            <v>STUDIO 7</v>
          </cell>
          <cell r="S204" t="str">
            <v>AV. RODRIGO OTÁVIO, 555</v>
          </cell>
          <cell r="T204" t="str">
            <v>DISTRITO INDUSTRIAL.</v>
          </cell>
          <cell r="U204" t="str">
            <v>MANAUS</v>
          </cell>
          <cell r="V204" t="str">
            <v>AMAZONAS</v>
          </cell>
          <cell r="X204" t="str">
            <v>EM FUNCIONAMENTO</v>
          </cell>
          <cell r="Y204">
            <v>37245</v>
          </cell>
          <cell r="Z204" t="str">
            <v>69077-00</v>
          </cell>
          <cell r="AA204">
            <v>38939.780034722222</v>
          </cell>
          <cell r="AB204">
            <v>37245</v>
          </cell>
          <cell r="AC204">
            <v>505</v>
          </cell>
          <cell r="AI204" t="str">
            <v>N</v>
          </cell>
          <cell r="AJ204" t="str">
            <v>N</v>
          </cell>
          <cell r="AK204" t="str">
            <v>N</v>
          </cell>
        </row>
        <row r="205">
          <cell r="A205">
            <v>1843</v>
          </cell>
          <cell r="B205" t="str">
            <v>00.779.721/0001-41</v>
          </cell>
          <cell r="C205" t="str">
            <v>CINEMARK BRASIL S.A</v>
          </cell>
          <cell r="D205" t="str">
            <v>DEFERIDO</v>
          </cell>
          <cell r="E205" t="str">
            <v>MARCELO BERTINI DE REZENDE BARBOSA</v>
          </cell>
          <cell r="F205" t="str">
            <v>MBERTINI@CINEMARK.COM.BR</v>
          </cell>
          <cell r="H205">
            <v>905</v>
          </cell>
          <cell r="J205" t="str">
            <v>CINEMARK STUDIO 5</v>
          </cell>
          <cell r="K205" t="str">
            <v>LIBERADO</v>
          </cell>
          <cell r="L205">
            <v>37606</v>
          </cell>
          <cell r="M205">
            <v>37606</v>
          </cell>
          <cell r="N205" t="str">
            <v>5000639</v>
          </cell>
          <cell r="O205" t="str">
            <v>00.779.721/0023-57</v>
          </cell>
          <cell r="P205" t="str">
            <v>CINEFISCAL@CINEMARK.COM.BR</v>
          </cell>
          <cell r="R205" t="str">
            <v>STUDIO 8</v>
          </cell>
          <cell r="S205" t="str">
            <v>AV. RODRIGO OTÁVIO, 555</v>
          </cell>
          <cell r="T205" t="str">
            <v>DISTRITO INDUSTRIAL.</v>
          </cell>
          <cell r="U205" t="str">
            <v>MANAUS</v>
          </cell>
          <cell r="V205" t="str">
            <v>AMAZONAS</v>
          </cell>
          <cell r="X205" t="str">
            <v>EM FUNCIONAMENTO</v>
          </cell>
          <cell r="Y205">
            <v>37245</v>
          </cell>
          <cell r="Z205" t="str">
            <v>69077-00</v>
          </cell>
          <cell r="AA205">
            <v>38939.780034722222</v>
          </cell>
          <cell r="AB205">
            <v>37245</v>
          </cell>
          <cell r="AC205">
            <v>268</v>
          </cell>
          <cell r="AI205" t="str">
            <v>N</v>
          </cell>
          <cell r="AJ205" t="str">
            <v>N</v>
          </cell>
          <cell r="AK205" t="str">
            <v>N</v>
          </cell>
        </row>
        <row r="206">
          <cell r="A206">
            <v>1843</v>
          </cell>
          <cell r="B206" t="str">
            <v>00.779.721/0001-41</v>
          </cell>
          <cell r="C206" t="str">
            <v>CINEMARK BRASIL S.A</v>
          </cell>
          <cell r="D206" t="str">
            <v>DEFERIDO</v>
          </cell>
          <cell r="E206" t="str">
            <v>MARCELO BERTINI DE REZENDE BARBOSA</v>
          </cell>
          <cell r="F206" t="str">
            <v>MBERTINI@CINEMARK.COM.BR</v>
          </cell>
          <cell r="H206">
            <v>906</v>
          </cell>
          <cell r="J206" t="str">
            <v>CINEMARK PRAIAMAR</v>
          </cell>
          <cell r="K206" t="str">
            <v>LIBERADO</v>
          </cell>
          <cell r="L206">
            <v>37606</v>
          </cell>
          <cell r="M206">
            <v>37606</v>
          </cell>
          <cell r="N206" t="str">
            <v>5000640</v>
          </cell>
          <cell r="O206" t="str">
            <v>00.779.721/0024-38</v>
          </cell>
          <cell r="P206" t="str">
            <v>CINEFISCAL@CINEMARK.COM.BR</v>
          </cell>
          <cell r="R206" t="str">
            <v>PRAIAMAR 1</v>
          </cell>
          <cell r="S206" t="str">
            <v>RUA ALEXANDRE MARTINS, 80.</v>
          </cell>
          <cell r="T206" t="str">
            <v>APARECIDA</v>
          </cell>
          <cell r="U206" t="str">
            <v>SANTOS</v>
          </cell>
          <cell r="V206" t="str">
            <v>SÃO PAULO</v>
          </cell>
          <cell r="X206" t="str">
            <v>EM FUNCIONAMENTO</v>
          </cell>
          <cell r="Y206">
            <v>36741</v>
          </cell>
          <cell r="Z206" t="str">
            <v>11025-00</v>
          </cell>
          <cell r="AA206">
            <v>38939.780034722222</v>
          </cell>
          <cell r="AB206">
            <v>36741</v>
          </cell>
          <cell r="AC206">
            <v>216</v>
          </cell>
          <cell r="AI206" t="str">
            <v>N</v>
          </cell>
          <cell r="AJ206" t="str">
            <v>N</v>
          </cell>
          <cell r="AK206" t="str">
            <v>N</v>
          </cell>
        </row>
        <row r="207">
          <cell r="A207">
            <v>1843</v>
          </cell>
          <cell r="B207" t="str">
            <v>00.779.721/0001-41</v>
          </cell>
          <cell r="C207" t="str">
            <v>CINEMARK BRASIL S.A</v>
          </cell>
          <cell r="D207" t="str">
            <v>DEFERIDO</v>
          </cell>
          <cell r="E207" t="str">
            <v>MARCELO BERTINI DE REZENDE BARBOSA</v>
          </cell>
          <cell r="F207" t="str">
            <v>MBERTINI@CINEMARK.COM.BR</v>
          </cell>
          <cell r="H207">
            <v>906</v>
          </cell>
          <cell r="J207" t="str">
            <v>CINEMARK PRAIAMAR</v>
          </cell>
          <cell r="K207" t="str">
            <v>LIBERADO</v>
          </cell>
          <cell r="L207">
            <v>37606</v>
          </cell>
          <cell r="M207">
            <v>37606</v>
          </cell>
          <cell r="N207" t="str">
            <v>5000649</v>
          </cell>
          <cell r="O207" t="str">
            <v>00.779.721/0024-38</v>
          </cell>
          <cell r="P207" t="str">
            <v>CINEFISCAL@CINEMARK.COM.BR</v>
          </cell>
          <cell r="R207" t="str">
            <v>PRAIAMAR 10</v>
          </cell>
          <cell r="S207" t="str">
            <v>RUA ALEXANDRE MARTINS, 80.</v>
          </cell>
          <cell r="T207" t="str">
            <v>APARECIDA</v>
          </cell>
          <cell r="U207" t="str">
            <v>SANTOS</v>
          </cell>
          <cell r="V207" t="str">
            <v>SÃO PAULO</v>
          </cell>
          <cell r="X207" t="str">
            <v>EM FUNCIONAMENTO</v>
          </cell>
          <cell r="Y207">
            <v>36741</v>
          </cell>
          <cell r="Z207" t="str">
            <v>11025-00</v>
          </cell>
          <cell r="AA207">
            <v>38939.780034722222</v>
          </cell>
          <cell r="AB207">
            <v>36741</v>
          </cell>
          <cell r="AC207">
            <v>218</v>
          </cell>
          <cell r="AI207" t="str">
            <v>N</v>
          </cell>
          <cell r="AJ207" t="str">
            <v>N</v>
          </cell>
          <cell r="AK207" t="str">
            <v>N</v>
          </cell>
        </row>
        <row r="208">
          <cell r="A208">
            <v>1843</v>
          </cell>
          <cell r="B208" t="str">
            <v>00.779.721/0001-41</v>
          </cell>
          <cell r="C208" t="str">
            <v>CINEMARK BRASIL S.A</v>
          </cell>
          <cell r="D208" t="str">
            <v>DEFERIDO</v>
          </cell>
          <cell r="E208" t="str">
            <v>MARCELO BERTINI DE REZENDE BARBOSA</v>
          </cell>
          <cell r="F208" t="str">
            <v>MBERTINI@CINEMARK.COM.BR</v>
          </cell>
          <cell r="H208">
            <v>906</v>
          </cell>
          <cell r="J208" t="str">
            <v>CINEMARK PRAIAMAR</v>
          </cell>
          <cell r="K208" t="str">
            <v>LIBERADO</v>
          </cell>
          <cell r="L208">
            <v>37606</v>
          </cell>
          <cell r="M208">
            <v>37606</v>
          </cell>
          <cell r="N208" t="str">
            <v>5000641</v>
          </cell>
          <cell r="O208" t="str">
            <v>00.779.721/0024-38</v>
          </cell>
          <cell r="P208" t="str">
            <v>CINEFISCAL@CINEMARK.COM.BR</v>
          </cell>
          <cell r="R208" t="str">
            <v>PRAIAMAR 2</v>
          </cell>
          <cell r="S208" t="str">
            <v>RUA ALEXANDRE MARTINS, 80.</v>
          </cell>
          <cell r="T208" t="str">
            <v>APARECIDA</v>
          </cell>
          <cell r="U208" t="str">
            <v>SANTOS</v>
          </cell>
          <cell r="V208" t="str">
            <v>SÃO PAULO</v>
          </cell>
          <cell r="X208" t="str">
            <v>EM FUNCIONAMENTO</v>
          </cell>
          <cell r="Y208">
            <v>36741</v>
          </cell>
          <cell r="Z208" t="str">
            <v>11025-00</v>
          </cell>
          <cell r="AA208">
            <v>38939.780034722222</v>
          </cell>
          <cell r="AB208">
            <v>36741</v>
          </cell>
          <cell r="AC208">
            <v>198</v>
          </cell>
          <cell r="AI208" t="str">
            <v>N</v>
          </cell>
          <cell r="AJ208" t="str">
            <v>N</v>
          </cell>
          <cell r="AK208" t="str">
            <v>N</v>
          </cell>
        </row>
        <row r="209">
          <cell r="A209">
            <v>1843</v>
          </cell>
          <cell r="B209" t="str">
            <v>00.779.721/0001-41</v>
          </cell>
          <cell r="C209" t="str">
            <v>CINEMARK BRASIL S.A</v>
          </cell>
          <cell r="D209" t="str">
            <v>DEFERIDO</v>
          </cell>
          <cell r="E209" t="str">
            <v>MARCELO BERTINI DE REZENDE BARBOSA</v>
          </cell>
          <cell r="F209" t="str">
            <v>MBERTINI@CINEMARK.COM.BR</v>
          </cell>
          <cell r="H209">
            <v>906</v>
          </cell>
          <cell r="J209" t="str">
            <v>CINEMARK PRAIAMAR</v>
          </cell>
          <cell r="K209" t="str">
            <v>LIBERADO</v>
          </cell>
          <cell r="L209">
            <v>37606</v>
          </cell>
          <cell r="M209">
            <v>37606</v>
          </cell>
          <cell r="N209" t="str">
            <v>5000642</v>
          </cell>
          <cell r="O209" t="str">
            <v>00.779.721/0024-38</v>
          </cell>
          <cell r="P209" t="str">
            <v>CINEFISCAL@CINEMARK.COM.BR</v>
          </cell>
          <cell r="R209" t="str">
            <v>PRAIAMAR 3</v>
          </cell>
          <cell r="S209" t="str">
            <v>RUA ALEXANDRE MARTINS, 80.</v>
          </cell>
          <cell r="T209" t="str">
            <v>APARECIDA</v>
          </cell>
          <cell r="U209" t="str">
            <v>SANTOS</v>
          </cell>
          <cell r="V209" t="str">
            <v>SÃO PAULO</v>
          </cell>
          <cell r="X209" t="str">
            <v>EM FUNCIONAMENTO</v>
          </cell>
          <cell r="Y209">
            <v>36741</v>
          </cell>
          <cell r="Z209" t="str">
            <v>11025-00</v>
          </cell>
          <cell r="AA209">
            <v>38939.780034722222</v>
          </cell>
          <cell r="AB209">
            <v>36741</v>
          </cell>
          <cell r="AC209">
            <v>210</v>
          </cell>
          <cell r="AI209" t="str">
            <v>N</v>
          </cell>
          <cell r="AJ209" t="str">
            <v>N</v>
          </cell>
          <cell r="AK209" t="str">
            <v>N</v>
          </cell>
        </row>
        <row r="210">
          <cell r="A210">
            <v>1843</v>
          </cell>
          <cell r="B210" t="str">
            <v>00.779.721/0001-41</v>
          </cell>
          <cell r="C210" t="str">
            <v>CINEMARK BRASIL S.A</v>
          </cell>
          <cell r="D210" t="str">
            <v>DEFERIDO</v>
          </cell>
          <cell r="E210" t="str">
            <v>MARCELO BERTINI DE REZENDE BARBOSA</v>
          </cell>
          <cell r="F210" t="str">
            <v>MBERTINI@CINEMARK.COM.BR</v>
          </cell>
          <cell r="H210">
            <v>906</v>
          </cell>
          <cell r="J210" t="str">
            <v>CINEMARK PRAIAMAR</v>
          </cell>
          <cell r="K210" t="str">
            <v>LIBERADO</v>
          </cell>
          <cell r="L210">
            <v>37606</v>
          </cell>
          <cell r="M210">
            <v>37606</v>
          </cell>
          <cell r="N210" t="str">
            <v>5000643</v>
          </cell>
          <cell r="O210" t="str">
            <v>00.779.721/0024-38</v>
          </cell>
          <cell r="P210" t="str">
            <v>CINEFISCAL@CINEMARK.COM.BR</v>
          </cell>
          <cell r="R210" t="str">
            <v>PRAIAMAR 4</v>
          </cell>
          <cell r="S210" t="str">
            <v>RUA ALEXANDRE MARTINS, 80.</v>
          </cell>
          <cell r="T210" t="str">
            <v>APARECIDA</v>
          </cell>
          <cell r="U210" t="str">
            <v>SANTOS</v>
          </cell>
          <cell r="V210" t="str">
            <v>SÃO PAULO</v>
          </cell>
          <cell r="X210" t="str">
            <v>EM FUNCIONAMENTO</v>
          </cell>
          <cell r="Y210">
            <v>36741</v>
          </cell>
          <cell r="Z210" t="str">
            <v>11025-00</v>
          </cell>
          <cell r="AA210">
            <v>38939.780034722222</v>
          </cell>
          <cell r="AB210">
            <v>36741</v>
          </cell>
          <cell r="AC210">
            <v>376</v>
          </cell>
          <cell r="AI210" t="str">
            <v>N</v>
          </cell>
          <cell r="AJ210" t="str">
            <v>N</v>
          </cell>
          <cell r="AK210" t="str">
            <v>N</v>
          </cell>
        </row>
        <row r="211">
          <cell r="A211">
            <v>1843</v>
          </cell>
          <cell r="B211" t="str">
            <v>00.779.721/0001-41</v>
          </cell>
          <cell r="C211" t="str">
            <v>CINEMARK BRASIL S.A</v>
          </cell>
          <cell r="D211" t="str">
            <v>DEFERIDO</v>
          </cell>
          <cell r="E211" t="str">
            <v>MARCELO BERTINI DE REZENDE BARBOSA</v>
          </cell>
          <cell r="F211" t="str">
            <v>MBERTINI@CINEMARK.COM.BR</v>
          </cell>
          <cell r="H211">
            <v>906</v>
          </cell>
          <cell r="J211" t="str">
            <v>CINEMARK PRAIAMAR</v>
          </cell>
          <cell r="K211" t="str">
            <v>LIBERADO</v>
          </cell>
          <cell r="L211">
            <v>37606</v>
          </cell>
          <cell r="M211">
            <v>37606</v>
          </cell>
          <cell r="N211" t="str">
            <v>5000644</v>
          </cell>
          <cell r="O211" t="str">
            <v>00.779.721/0024-38</v>
          </cell>
          <cell r="P211" t="str">
            <v>CINEFISCAL@CINEMARK.COM.BR</v>
          </cell>
          <cell r="R211" t="str">
            <v>PRAIAMAR 5</v>
          </cell>
          <cell r="S211" t="str">
            <v>RUA ALEXANDRE MARTINS, 80.</v>
          </cell>
          <cell r="T211" t="str">
            <v>APARECIDA</v>
          </cell>
          <cell r="U211" t="str">
            <v>SANTOS</v>
          </cell>
          <cell r="V211" t="str">
            <v>SÃO PAULO</v>
          </cell>
          <cell r="X211" t="str">
            <v>EM FUNCIONAMENTO</v>
          </cell>
          <cell r="Y211">
            <v>36741</v>
          </cell>
          <cell r="Z211" t="str">
            <v>11025-00</v>
          </cell>
          <cell r="AA211">
            <v>38939.780034722222</v>
          </cell>
          <cell r="AB211">
            <v>36741</v>
          </cell>
          <cell r="AC211">
            <v>161</v>
          </cell>
          <cell r="AI211" t="str">
            <v>N</v>
          </cell>
          <cell r="AJ211" t="str">
            <v>N</v>
          </cell>
          <cell r="AK211" t="str">
            <v>N</v>
          </cell>
        </row>
        <row r="212">
          <cell r="A212">
            <v>1843</v>
          </cell>
          <cell r="B212" t="str">
            <v>00.779.721/0001-41</v>
          </cell>
          <cell r="C212" t="str">
            <v>CINEMARK BRASIL S.A</v>
          </cell>
          <cell r="D212" t="str">
            <v>DEFERIDO</v>
          </cell>
          <cell r="E212" t="str">
            <v>MARCELO BERTINI DE REZENDE BARBOSA</v>
          </cell>
          <cell r="F212" t="str">
            <v>MBERTINI@CINEMARK.COM.BR</v>
          </cell>
          <cell r="H212">
            <v>906</v>
          </cell>
          <cell r="J212" t="str">
            <v>CINEMARK PRAIAMAR</v>
          </cell>
          <cell r="K212" t="str">
            <v>LIBERADO</v>
          </cell>
          <cell r="L212">
            <v>37606</v>
          </cell>
          <cell r="M212">
            <v>37606</v>
          </cell>
          <cell r="N212" t="str">
            <v>5000645</v>
          </cell>
          <cell r="O212" t="str">
            <v>00.779.721/0024-38</v>
          </cell>
          <cell r="P212" t="str">
            <v>CINEFISCAL@CINEMARK.COM.BR</v>
          </cell>
          <cell r="R212" t="str">
            <v>PRAIAMAR 6</v>
          </cell>
          <cell r="S212" t="str">
            <v>RUA ALEXANDRE MARTINS, 80.</v>
          </cell>
          <cell r="T212" t="str">
            <v>APARECIDA</v>
          </cell>
          <cell r="U212" t="str">
            <v>SANTOS</v>
          </cell>
          <cell r="V212" t="str">
            <v>SÃO PAULO</v>
          </cell>
          <cell r="X212" t="str">
            <v>EM FUNCIONAMENTO</v>
          </cell>
          <cell r="Y212">
            <v>36741</v>
          </cell>
          <cell r="Z212" t="str">
            <v>11025-00</v>
          </cell>
          <cell r="AA212">
            <v>38939.780034722222</v>
          </cell>
          <cell r="AB212">
            <v>36741</v>
          </cell>
          <cell r="AC212">
            <v>160</v>
          </cell>
          <cell r="AI212" t="str">
            <v>N</v>
          </cell>
          <cell r="AJ212" t="str">
            <v>N</v>
          </cell>
          <cell r="AK212" t="str">
            <v>N</v>
          </cell>
        </row>
        <row r="213">
          <cell r="A213">
            <v>1843</v>
          </cell>
          <cell r="B213" t="str">
            <v>00.779.721/0001-41</v>
          </cell>
          <cell r="C213" t="str">
            <v>CINEMARK BRASIL S.A</v>
          </cell>
          <cell r="D213" t="str">
            <v>DEFERIDO</v>
          </cell>
          <cell r="E213" t="str">
            <v>MARCELO BERTINI DE REZENDE BARBOSA</v>
          </cell>
          <cell r="F213" t="str">
            <v>MBERTINI@CINEMARK.COM.BR</v>
          </cell>
          <cell r="H213">
            <v>906</v>
          </cell>
          <cell r="J213" t="str">
            <v>CINEMARK PRAIAMAR</v>
          </cell>
          <cell r="K213" t="str">
            <v>LIBERADO</v>
          </cell>
          <cell r="L213">
            <v>37606</v>
          </cell>
          <cell r="M213">
            <v>37606</v>
          </cell>
          <cell r="N213" t="str">
            <v>5000646</v>
          </cell>
          <cell r="O213" t="str">
            <v>00.779.721/0024-38</v>
          </cell>
          <cell r="P213" t="str">
            <v>CINEFISCAL@CINEMARK.COM.BR</v>
          </cell>
          <cell r="R213" t="str">
            <v>PRAIAMAR 7</v>
          </cell>
          <cell r="S213" t="str">
            <v>RUA ALEXANDRE MARTINS, 80.</v>
          </cell>
          <cell r="T213" t="str">
            <v>APARECIDA</v>
          </cell>
          <cell r="U213" t="str">
            <v>SANTOS</v>
          </cell>
          <cell r="V213" t="str">
            <v>SÃO PAULO</v>
          </cell>
          <cell r="X213" t="str">
            <v>EM FUNCIONAMENTO</v>
          </cell>
          <cell r="Y213">
            <v>36741</v>
          </cell>
          <cell r="Z213" t="str">
            <v>11025-00</v>
          </cell>
          <cell r="AA213">
            <v>38939.780034722222</v>
          </cell>
          <cell r="AB213">
            <v>36741</v>
          </cell>
          <cell r="AC213">
            <v>309</v>
          </cell>
          <cell r="AI213" t="str">
            <v>N</v>
          </cell>
          <cell r="AJ213" t="str">
            <v>N</v>
          </cell>
          <cell r="AK213" t="str">
            <v>N</v>
          </cell>
        </row>
        <row r="214">
          <cell r="A214">
            <v>1843</v>
          </cell>
          <cell r="B214" t="str">
            <v>00.779.721/0001-41</v>
          </cell>
          <cell r="C214" t="str">
            <v>CINEMARK BRASIL S.A</v>
          </cell>
          <cell r="D214" t="str">
            <v>DEFERIDO</v>
          </cell>
          <cell r="E214" t="str">
            <v>MARCELO BERTINI DE REZENDE BARBOSA</v>
          </cell>
          <cell r="F214" t="str">
            <v>MBERTINI@CINEMARK.COM.BR</v>
          </cell>
          <cell r="H214">
            <v>906</v>
          </cell>
          <cell r="J214" t="str">
            <v>CINEMARK PRAIAMAR</v>
          </cell>
          <cell r="K214" t="str">
            <v>LIBERADO</v>
          </cell>
          <cell r="L214">
            <v>37606</v>
          </cell>
          <cell r="M214">
            <v>37606</v>
          </cell>
          <cell r="N214" t="str">
            <v>5000647</v>
          </cell>
          <cell r="O214" t="str">
            <v>00.779.721/0024-38</v>
          </cell>
          <cell r="P214" t="str">
            <v>CINEFISCAL@CINEMARK.COM.BR</v>
          </cell>
          <cell r="R214" t="str">
            <v>PRAIAMAR 8</v>
          </cell>
          <cell r="S214" t="str">
            <v>RUA ALEXANDRE MARTINS, 80.</v>
          </cell>
          <cell r="T214" t="str">
            <v>APARECIDA</v>
          </cell>
          <cell r="U214" t="str">
            <v>SANTOS</v>
          </cell>
          <cell r="V214" t="str">
            <v>SÃO PAULO</v>
          </cell>
          <cell r="X214" t="str">
            <v>EM FUNCIONAMENTO</v>
          </cell>
          <cell r="Y214">
            <v>36741</v>
          </cell>
          <cell r="Z214" t="str">
            <v>11025-00</v>
          </cell>
          <cell r="AA214">
            <v>38939.780034722222</v>
          </cell>
          <cell r="AB214">
            <v>36741</v>
          </cell>
          <cell r="AC214">
            <v>225</v>
          </cell>
          <cell r="AI214" t="str">
            <v>N</v>
          </cell>
          <cell r="AJ214" t="str">
            <v>N</v>
          </cell>
          <cell r="AK214" t="str">
            <v>N</v>
          </cell>
        </row>
        <row r="215">
          <cell r="A215">
            <v>1843</v>
          </cell>
          <cell r="B215" t="str">
            <v>00.779.721/0001-41</v>
          </cell>
          <cell r="C215" t="str">
            <v>CINEMARK BRASIL S.A</v>
          </cell>
          <cell r="D215" t="str">
            <v>DEFERIDO</v>
          </cell>
          <cell r="E215" t="str">
            <v>MARCELO BERTINI DE REZENDE BARBOSA</v>
          </cell>
          <cell r="F215" t="str">
            <v>MBERTINI@CINEMARK.COM.BR</v>
          </cell>
          <cell r="H215">
            <v>906</v>
          </cell>
          <cell r="J215" t="str">
            <v>CINEMARK PRAIAMAR</v>
          </cell>
          <cell r="K215" t="str">
            <v>LIBERADO</v>
          </cell>
          <cell r="L215">
            <v>37606</v>
          </cell>
          <cell r="M215">
            <v>37606</v>
          </cell>
          <cell r="N215" t="str">
            <v>5000648</v>
          </cell>
          <cell r="O215" t="str">
            <v>00.779.721/0024-38</v>
          </cell>
          <cell r="P215" t="str">
            <v>CINEFISCAL@CINEMARK.COM.BR</v>
          </cell>
          <cell r="R215" t="str">
            <v>PRAIAMAR 9</v>
          </cell>
          <cell r="S215" t="str">
            <v>RUA ALEXANDRE MARTINS, 80.</v>
          </cell>
          <cell r="T215" t="str">
            <v>APARECIDA</v>
          </cell>
          <cell r="U215" t="str">
            <v>SANTOS</v>
          </cell>
          <cell r="V215" t="str">
            <v>SÃO PAULO</v>
          </cell>
          <cell r="X215" t="str">
            <v>EM FUNCIONAMENTO</v>
          </cell>
          <cell r="Y215">
            <v>36741</v>
          </cell>
          <cell r="Z215" t="str">
            <v>11025-00</v>
          </cell>
          <cell r="AA215">
            <v>38939.780034722222</v>
          </cell>
          <cell r="AB215">
            <v>36741</v>
          </cell>
          <cell r="AC215">
            <v>266</v>
          </cell>
          <cell r="AI215" t="str">
            <v>N</v>
          </cell>
          <cell r="AJ215" t="str">
            <v>N</v>
          </cell>
          <cell r="AK215" t="str">
            <v>N</v>
          </cell>
        </row>
        <row r="216">
          <cell r="A216">
            <v>1843</v>
          </cell>
          <cell r="B216" t="str">
            <v>00.779.721/0001-41</v>
          </cell>
          <cell r="C216" t="str">
            <v>CINEMARK BRASIL S.A</v>
          </cell>
          <cell r="D216" t="str">
            <v>DEFERIDO</v>
          </cell>
          <cell r="E216" t="str">
            <v>MARCELO BERTINI DE REZENDE BARBOSA</v>
          </cell>
          <cell r="F216" t="str">
            <v>MBERTINI@CINEMARK.COM.BR</v>
          </cell>
          <cell r="H216">
            <v>907</v>
          </cell>
          <cell r="J216" t="str">
            <v>CINEMARK SHOPPING D</v>
          </cell>
          <cell r="K216" t="str">
            <v>LIBERADO</v>
          </cell>
          <cell r="L216">
            <v>37606</v>
          </cell>
          <cell r="M216">
            <v>37606</v>
          </cell>
          <cell r="N216" t="str">
            <v>5000580</v>
          </cell>
          <cell r="O216" t="str">
            <v>00.779.721/0025-19</v>
          </cell>
          <cell r="P216" t="str">
            <v>CINEFISCAL@CINEMARK.COM.BR</v>
          </cell>
          <cell r="R216" t="str">
            <v>SHOPPING D 1</v>
          </cell>
          <cell r="S216" t="str">
            <v>AV. CRUZEIRO DO SUL, 1.100</v>
          </cell>
          <cell r="T216" t="str">
            <v>PONTE PEQUENA</v>
          </cell>
          <cell r="U216" t="str">
            <v>SÃO PAULO</v>
          </cell>
          <cell r="V216" t="str">
            <v>SÃO PAULO</v>
          </cell>
          <cell r="X216" t="str">
            <v>EM FUNCIONAMENTO</v>
          </cell>
          <cell r="Y216">
            <v>36945</v>
          </cell>
          <cell r="Z216" t="str">
            <v>03033-20</v>
          </cell>
          <cell r="AA216">
            <v>38939.779988425929</v>
          </cell>
          <cell r="AB216">
            <v>36945</v>
          </cell>
          <cell r="AC216">
            <v>244</v>
          </cell>
          <cell r="AI216" t="str">
            <v>N</v>
          </cell>
          <cell r="AJ216" t="str">
            <v>N</v>
          </cell>
          <cell r="AK216" t="str">
            <v>N</v>
          </cell>
        </row>
        <row r="217">
          <cell r="A217">
            <v>1843</v>
          </cell>
          <cell r="B217" t="str">
            <v>00.779.721/0001-41</v>
          </cell>
          <cell r="C217" t="str">
            <v>CINEMARK BRASIL S.A</v>
          </cell>
          <cell r="D217" t="str">
            <v>DEFERIDO</v>
          </cell>
          <cell r="E217" t="str">
            <v>MARCELO BERTINI DE REZENDE BARBOSA</v>
          </cell>
          <cell r="F217" t="str">
            <v>MBERTINI@CINEMARK.COM.BR</v>
          </cell>
          <cell r="H217">
            <v>907</v>
          </cell>
          <cell r="J217" t="str">
            <v>CINEMARK SHOPPING D</v>
          </cell>
          <cell r="K217" t="str">
            <v>LIBERADO</v>
          </cell>
          <cell r="L217">
            <v>37606</v>
          </cell>
          <cell r="M217">
            <v>37606</v>
          </cell>
          <cell r="N217" t="str">
            <v>5000589</v>
          </cell>
          <cell r="O217" t="str">
            <v>00.779.721/0025-19</v>
          </cell>
          <cell r="P217" t="str">
            <v>CINEFISCAL@CINEMARK.COM.BR</v>
          </cell>
          <cell r="R217" t="str">
            <v>SHOPPING D 10</v>
          </cell>
          <cell r="S217" t="str">
            <v>AV. CRUZEIRO DO SUL, 1.100</v>
          </cell>
          <cell r="T217" t="str">
            <v>PONTE PEQUENA</v>
          </cell>
          <cell r="U217" t="str">
            <v>SÃO PAULO</v>
          </cell>
          <cell r="V217" t="str">
            <v>SÃO PAULO</v>
          </cell>
          <cell r="X217" t="str">
            <v>EM FUNCIONAMENTO</v>
          </cell>
          <cell r="Y217">
            <v>36945</v>
          </cell>
          <cell r="Z217" t="str">
            <v>03033-20</v>
          </cell>
          <cell r="AA217">
            <v>38939.780023148145</v>
          </cell>
          <cell r="AB217">
            <v>36945</v>
          </cell>
          <cell r="AC217">
            <v>136</v>
          </cell>
          <cell r="AI217" t="str">
            <v>N</v>
          </cell>
          <cell r="AJ217" t="str">
            <v>N</v>
          </cell>
          <cell r="AK217" t="str">
            <v>N</v>
          </cell>
        </row>
        <row r="218">
          <cell r="A218">
            <v>1843</v>
          </cell>
          <cell r="B218" t="str">
            <v>00.779.721/0001-41</v>
          </cell>
          <cell r="C218" t="str">
            <v>CINEMARK BRASIL S.A</v>
          </cell>
          <cell r="D218" t="str">
            <v>DEFERIDO</v>
          </cell>
          <cell r="E218" t="str">
            <v>MARCELO BERTINI DE REZENDE BARBOSA</v>
          </cell>
          <cell r="F218" t="str">
            <v>MBERTINI@CINEMARK.COM.BR</v>
          </cell>
          <cell r="H218">
            <v>907</v>
          </cell>
          <cell r="J218" t="str">
            <v>CINEMARK SHOPPING D</v>
          </cell>
          <cell r="K218" t="str">
            <v>LIBERADO</v>
          </cell>
          <cell r="L218">
            <v>37606</v>
          </cell>
          <cell r="M218">
            <v>37606</v>
          </cell>
          <cell r="N218" t="str">
            <v>5000581</v>
          </cell>
          <cell r="O218" t="str">
            <v>00.779.721/0025-19</v>
          </cell>
          <cell r="P218" t="str">
            <v>CINEFISCAL@CINEMARK.COM.BR</v>
          </cell>
          <cell r="R218" t="str">
            <v>SHOPPING D 2</v>
          </cell>
          <cell r="S218" t="str">
            <v>AV. CRUZEIRO DO SUL, 1.100</v>
          </cell>
          <cell r="T218" t="str">
            <v>PONTE PEQUENA</v>
          </cell>
          <cell r="U218" t="str">
            <v>SÃO PAULO</v>
          </cell>
          <cell r="V218" t="str">
            <v>SÃO PAULO</v>
          </cell>
          <cell r="X218" t="str">
            <v>EM FUNCIONAMENTO</v>
          </cell>
          <cell r="Y218">
            <v>36945</v>
          </cell>
          <cell r="Z218" t="str">
            <v>03033-20</v>
          </cell>
          <cell r="AA218">
            <v>38939.779988425929</v>
          </cell>
          <cell r="AB218">
            <v>36945</v>
          </cell>
          <cell r="AC218">
            <v>265</v>
          </cell>
          <cell r="AI218" t="str">
            <v>N</v>
          </cell>
          <cell r="AJ218" t="str">
            <v>N</v>
          </cell>
          <cell r="AK218" t="str">
            <v>N</v>
          </cell>
        </row>
        <row r="219">
          <cell r="A219">
            <v>1843</v>
          </cell>
          <cell r="B219" t="str">
            <v>00.779.721/0001-41</v>
          </cell>
          <cell r="C219" t="str">
            <v>CINEMARK BRASIL S.A</v>
          </cell>
          <cell r="D219" t="str">
            <v>DEFERIDO</v>
          </cell>
          <cell r="E219" t="str">
            <v>MARCELO BERTINI DE REZENDE BARBOSA</v>
          </cell>
          <cell r="F219" t="str">
            <v>MBERTINI@CINEMARK.COM.BR</v>
          </cell>
          <cell r="H219">
            <v>907</v>
          </cell>
          <cell r="J219" t="str">
            <v>CINEMARK SHOPPING D</v>
          </cell>
          <cell r="K219" t="str">
            <v>LIBERADO</v>
          </cell>
          <cell r="L219">
            <v>37606</v>
          </cell>
          <cell r="M219">
            <v>37606</v>
          </cell>
          <cell r="N219" t="str">
            <v>5000582</v>
          </cell>
          <cell r="O219" t="str">
            <v>00.779.721/0025-19</v>
          </cell>
          <cell r="P219" t="str">
            <v>CINEFISCAL@CINEMARK.COM.BR</v>
          </cell>
          <cell r="R219" t="str">
            <v>SHOPPING D 3</v>
          </cell>
          <cell r="S219" t="str">
            <v>AV. CRUZEIRO DO SUL, 1.100</v>
          </cell>
          <cell r="T219" t="str">
            <v>PONTE PEQUENA</v>
          </cell>
          <cell r="U219" t="str">
            <v>SÃO PAULO</v>
          </cell>
          <cell r="V219" t="str">
            <v>SÃO PAULO</v>
          </cell>
          <cell r="X219" t="str">
            <v>EM FUNCIONAMENTO</v>
          </cell>
          <cell r="Y219">
            <v>36945</v>
          </cell>
          <cell r="Z219" t="str">
            <v>03033-20</v>
          </cell>
          <cell r="AA219">
            <v>38939.779988425929</v>
          </cell>
          <cell r="AB219">
            <v>36945</v>
          </cell>
          <cell r="AC219">
            <v>277</v>
          </cell>
          <cell r="AI219" t="str">
            <v>N</v>
          </cell>
          <cell r="AJ219" t="str">
            <v>N</v>
          </cell>
          <cell r="AK219" t="str">
            <v>N</v>
          </cell>
        </row>
        <row r="220">
          <cell r="A220">
            <v>1843</v>
          </cell>
          <cell r="B220" t="str">
            <v>00.779.721/0001-41</v>
          </cell>
          <cell r="C220" t="str">
            <v>CINEMARK BRASIL S.A</v>
          </cell>
          <cell r="D220" t="str">
            <v>DEFERIDO</v>
          </cell>
          <cell r="E220" t="str">
            <v>MARCELO BERTINI DE REZENDE BARBOSA</v>
          </cell>
          <cell r="F220" t="str">
            <v>MBERTINI@CINEMARK.COM.BR</v>
          </cell>
          <cell r="H220">
            <v>907</v>
          </cell>
          <cell r="J220" t="str">
            <v>CINEMARK SHOPPING D</v>
          </cell>
          <cell r="K220" t="str">
            <v>LIBERADO</v>
          </cell>
          <cell r="L220">
            <v>37606</v>
          </cell>
          <cell r="M220">
            <v>37606</v>
          </cell>
          <cell r="N220" t="str">
            <v>5000583</v>
          </cell>
          <cell r="O220" t="str">
            <v>00.779.721/0025-19</v>
          </cell>
          <cell r="P220" t="str">
            <v>CINEFISCAL@CINEMARK.COM.BR</v>
          </cell>
          <cell r="R220" t="str">
            <v>SHOPPING D 4</v>
          </cell>
          <cell r="S220" t="str">
            <v>AV. CRUZEIRO DO SUL, 1.100</v>
          </cell>
          <cell r="T220" t="str">
            <v>PONTE PEQUENA</v>
          </cell>
          <cell r="U220" t="str">
            <v>SÃO PAULO</v>
          </cell>
          <cell r="V220" t="str">
            <v>SÃO PAULO</v>
          </cell>
          <cell r="X220" t="str">
            <v>EM FUNCIONAMENTO</v>
          </cell>
          <cell r="Y220">
            <v>36945</v>
          </cell>
          <cell r="Z220" t="str">
            <v>03033-20</v>
          </cell>
          <cell r="AA220">
            <v>38939.779988425929</v>
          </cell>
          <cell r="AB220">
            <v>36945</v>
          </cell>
          <cell r="AC220">
            <v>317</v>
          </cell>
          <cell r="AI220" t="str">
            <v>N</v>
          </cell>
          <cell r="AJ220" t="str">
            <v>N</v>
          </cell>
          <cell r="AK220" t="str">
            <v>N</v>
          </cell>
        </row>
        <row r="221">
          <cell r="A221">
            <v>1843</v>
          </cell>
          <cell r="B221" t="str">
            <v>00.779.721/0001-41</v>
          </cell>
          <cell r="C221" t="str">
            <v>CINEMARK BRASIL S.A</v>
          </cell>
          <cell r="D221" t="str">
            <v>DEFERIDO</v>
          </cell>
          <cell r="E221" t="str">
            <v>MARCELO BERTINI DE REZENDE BARBOSA</v>
          </cell>
          <cell r="F221" t="str">
            <v>MBERTINI@CINEMARK.COM.BR</v>
          </cell>
          <cell r="H221">
            <v>907</v>
          </cell>
          <cell r="J221" t="str">
            <v>CINEMARK SHOPPING D</v>
          </cell>
          <cell r="K221" t="str">
            <v>LIBERADO</v>
          </cell>
          <cell r="L221">
            <v>37606</v>
          </cell>
          <cell r="M221">
            <v>37606</v>
          </cell>
          <cell r="N221" t="str">
            <v>5000584</v>
          </cell>
          <cell r="O221" t="str">
            <v>00.779.721/0025-19</v>
          </cell>
          <cell r="P221" t="str">
            <v>CINEFISCAL@CINEMARK.COM.BR</v>
          </cell>
          <cell r="R221" t="str">
            <v>SHOPPING D 5</v>
          </cell>
          <cell r="S221" t="str">
            <v>AV. CRUZEIRO DO SUL, 1.100</v>
          </cell>
          <cell r="T221" t="str">
            <v>PONTE PEQUENA</v>
          </cell>
          <cell r="U221" t="str">
            <v>SÃO PAULO</v>
          </cell>
          <cell r="V221" t="str">
            <v>SÃO PAULO</v>
          </cell>
          <cell r="X221" t="str">
            <v>EM FUNCIONAMENTO</v>
          </cell>
          <cell r="Y221">
            <v>36945</v>
          </cell>
          <cell r="Z221" t="str">
            <v>03033-20</v>
          </cell>
          <cell r="AA221">
            <v>38939.779988425929</v>
          </cell>
          <cell r="AB221">
            <v>36945</v>
          </cell>
          <cell r="AC221">
            <v>193</v>
          </cell>
          <cell r="AI221" t="str">
            <v>N</v>
          </cell>
          <cell r="AJ221" t="str">
            <v>N</v>
          </cell>
          <cell r="AK221" t="str">
            <v>N</v>
          </cell>
        </row>
        <row r="222">
          <cell r="A222">
            <v>1843</v>
          </cell>
          <cell r="B222" t="str">
            <v>00.779.721/0001-41</v>
          </cell>
          <cell r="C222" t="str">
            <v>CINEMARK BRASIL S.A</v>
          </cell>
          <cell r="D222" t="str">
            <v>DEFERIDO</v>
          </cell>
          <cell r="E222" t="str">
            <v>MARCELO BERTINI DE REZENDE BARBOSA</v>
          </cell>
          <cell r="F222" t="str">
            <v>MBERTINI@CINEMARK.COM.BR</v>
          </cell>
          <cell r="H222">
            <v>907</v>
          </cell>
          <cell r="J222" t="str">
            <v>CINEMARK SHOPPING D</v>
          </cell>
          <cell r="K222" t="str">
            <v>LIBERADO</v>
          </cell>
          <cell r="L222">
            <v>37606</v>
          </cell>
          <cell r="M222">
            <v>37606</v>
          </cell>
          <cell r="N222" t="str">
            <v>5000585</v>
          </cell>
          <cell r="O222" t="str">
            <v>00.779.721/0025-19</v>
          </cell>
          <cell r="P222" t="str">
            <v>CINEFISCAL@CINEMARK.COM.BR</v>
          </cell>
          <cell r="R222" t="str">
            <v>SHOPPING D 6</v>
          </cell>
          <cell r="S222" t="str">
            <v>AV. CRUZEIRO DO SUL, 1.100</v>
          </cell>
          <cell r="T222" t="str">
            <v>PONTE PEQUENA</v>
          </cell>
          <cell r="U222" t="str">
            <v>SÃO PAULO</v>
          </cell>
          <cell r="V222" t="str">
            <v>SÃO PAULO</v>
          </cell>
          <cell r="X222" t="str">
            <v>EM FUNCIONAMENTO</v>
          </cell>
          <cell r="Y222">
            <v>36945</v>
          </cell>
          <cell r="Z222" t="str">
            <v>03033-20</v>
          </cell>
          <cell r="AA222">
            <v>38939.779988425929</v>
          </cell>
          <cell r="AB222">
            <v>36945</v>
          </cell>
          <cell r="AC222">
            <v>185</v>
          </cell>
          <cell r="AI222" t="str">
            <v>N</v>
          </cell>
          <cell r="AJ222" t="str">
            <v>N</v>
          </cell>
          <cell r="AK222" t="str">
            <v>N</v>
          </cell>
        </row>
        <row r="223">
          <cell r="A223">
            <v>1843</v>
          </cell>
          <cell r="B223" t="str">
            <v>00.779.721/0001-41</v>
          </cell>
          <cell r="C223" t="str">
            <v>CINEMARK BRASIL S.A</v>
          </cell>
          <cell r="D223" t="str">
            <v>DEFERIDO</v>
          </cell>
          <cell r="E223" t="str">
            <v>MARCELO BERTINI DE REZENDE BARBOSA</v>
          </cell>
          <cell r="F223" t="str">
            <v>MBERTINI@CINEMARK.COM.BR</v>
          </cell>
          <cell r="H223">
            <v>907</v>
          </cell>
          <cell r="J223" t="str">
            <v>CINEMARK SHOPPING D</v>
          </cell>
          <cell r="K223" t="str">
            <v>LIBERADO</v>
          </cell>
          <cell r="L223">
            <v>37606</v>
          </cell>
          <cell r="M223">
            <v>37606</v>
          </cell>
          <cell r="N223" t="str">
            <v>5000586</v>
          </cell>
          <cell r="O223" t="str">
            <v>00.779.721/0025-19</v>
          </cell>
          <cell r="P223" t="str">
            <v>CINEFISCAL@CINEMARK.COM.BR</v>
          </cell>
          <cell r="R223" t="str">
            <v>SHOPPING D 7</v>
          </cell>
          <cell r="S223" t="str">
            <v>AV. CRUZEIRO DO SUL, 1.100</v>
          </cell>
          <cell r="T223" t="str">
            <v>PONTE PEQUENA</v>
          </cell>
          <cell r="U223" t="str">
            <v>SÃO PAULO</v>
          </cell>
          <cell r="V223" t="str">
            <v>SÃO PAULO</v>
          </cell>
          <cell r="X223" t="str">
            <v>EM FUNCIONAMENTO</v>
          </cell>
          <cell r="Y223">
            <v>36945</v>
          </cell>
          <cell r="Z223" t="str">
            <v>03033-20</v>
          </cell>
          <cell r="AA223">
            <v>38939.779988425929</v>
          </cell>
          <cell r="AB223">
            <v>36945</v>
          </cell>
          <cell r="AC223">
            <v>201</v>
          </cell>
          <cell r="AI223" t="str">
            <v>N</v>
          </cell>
          <cell r="AJ223" t="str">
            <v>N</v>
          </cell>
          <cell r="AK223" t="str">
            <v>N</v>
          </cell>
        </row>
        <row r="224">
          <cell r="A224">
            <v>1843</v>
          </cell>
          <cell r="B224" t="str">
            <v>00.779.721/0001-41</v>
          </cell>
          <cell r="C224" t="str">
            <v>CINEMARK BRASIL S.A</v>
          </cell>
          <cell r="D224" t="str">
            <v>DEFERIDO</v>
          </cell>
          <cell r="E224" t="str">
            <v>MARCELO BERTINI DE REZENDE BARBOSA</v>
          </cell>
          <cell r="F224" t="str">
            <v>MBERTINI@CINEMARK.COM.BR</v>
          </cell>
          <cell r="H224">
            <v>907</v>
          </cell>
          <cell r="J224" t="str">
            <v>CINEMARK SHOPPING D</v>
          </cell>
          <cell r="K224" t="str">
            <v>LIBERADO</v>
          </cell>
          <cell r="L224">
            <v>37606</v>
          </cell>
          <cell r="M224">
            <v>37606</v>
          </cell>
          <cell r="N224" t="str">
            <v>5000587</v>
          </cell>
          <cell r="O224" t="str">
            <v>00.779.721/0025-19</v>
          </cell>
          <cell r="P224" t="str">
            <v>CINEFISCAL@CINEMARK.COM.BR</v>
          </cell>
          <cell r="R224" t="str">
            <v>SHOPPING D 8</v>
          </cell>
          <cell r="S224" t="str">
            <v>AV. CRUZEIRO DO SUL, 1.100</v>
          </cell>
          <cell r="T224" t="str">
            <v>PONTE PEQUENA</v>
          </cell>
          <cell r="U224" t="str">
            <v>SÃO PAULO</v>
          </cell>
          <cell r="V224" t="str">
            <v>SÃO PAULO</v>
          </cell>
          <cell r="X224" t="str">
            <v>EM FUNCIONAMENTO</v>
          </cell>
          <cell r="Y224">
            <v>36945</v>
          </cell>
          <cell r="Z224" t="str">
            <v>03033-20</v>
          </cell>
          <cell r="AA224">
            <v>38939.779988425929</v>
          </cell>
          <cell r="AB224">
            <v>36945</v>
          </cell>
          <cell r="AC224">
            <v>128</v>
          </cell>
          <cell r="AI224" t="str">
            <v>N</v>
          </cell>
          <cell r="AJ224" t="str">
            <v>N</v>
          </cell>
          <cell r="AK224" t="str">
            <v>N</v>
          </cell>
        </row>
        <row r="225">
          <cell r="A225">
            <v>1843</v>
          </cell>
          <cell r="B225" t="str">
            <v>00.779.721/0001-41</v>
          </cell>
          <cell r="C225" t="str">
            <v>CINEMARK BRASIL S.A</v>
          </cell>
          <cell r="D225" t="str">
            <v>DEFERIDO</v>
          </cell>
          <cell r="E225" t="str">
            <v>MARCELO BERTINI DE REZENDE BARBOSA</v>
          </cell>
          <cell r="F225" t="str">
            <v>MBERTINI@CINEMARK.COM.BR</v>
          </cell>
          <cell r="H225">
            <v>907</v>
          </cell>
          <cell r="J225" t="str">
            <v>CINEMARK SHOPPING D</v>
          </cell>
          <cell r="K225" t="str">
            <v>LIBERADO</v>
          </cell>
          <cell r="L225">
            <v>37606</v>
          </cell>
          <cell r="M225">
            <v>37606</v>
          </cell>
          <cell r="N225" t="str">
            <v>5000588</v>
          </cell>
          <cell r="O225" t="str">
            <v>00.779.721/0025-19</v>
          </cell>
          <cell r="P225" t="str">
            <v>CINEFISCAL@CINEMARK.COM.BR</v>
          </cell>
          <cell r="R225" t="str">
            <v>SHOPPING D 9</v>
          </cell>
          <cell r="S225" t="str">
            <v>AV. CRUZEIRO DO SUL, 1.100</v>
          </cell>
          <cell r="T225" t="str">
            <v>PONTE PEQUENA</v>
          </cell>
          <cell r="U225" t="str">
            <v>SÃO PAULO</v>
          </cell>
          <cell r="V225" t="str">
            <v>SÃO PAULO</v>
          </cell>
          <cell r="X225" t="str">
            <v>EM FUNCIONAMENTO</v>
          </cell>
          <cell r="Y225">
            <v>36945</v>
          </cell>
          <cell r="Z225" t="str">
            <v>03033-20</v>
          </cell>
          <cell r="AA225">
            <v>38939.779988425929</v>
          </cell>
          <cell r="AB225">
            <v>36945</v>
          </cell>
          <cell r="AC225">
            <v>121</v>
          </cell>
          <cell r="AI225" t="str">
            <v>N</v>
          </cell>
          <cell r="AJ225" t="str">
            <v>N</v>
          </cell>
          <cell r="AK225" t="str">
            <v>N</v>
          </cell>
        </row>
        <row r="226">
          <cell r="A226">
            <v>1843</v>
          </cell>
          <cell r="B226" t="str">
            <v>00.779.721/0001-41</v>
          </cell>
          <cell r="C226" t="str">
            <v>CINEMARK BRASIL S.A</v>
          </cell>
          <cell r="D226" t="str">
            <v>DEFERIDO</v>
          </cell>
          <cell r="E226" t="str">
            <v>MARCELO BERTINI DE REZENDE BARBOSA</v>
          </cell>
          <cell r="F226" t="str">
            <v>MBERTINI@CINEMARK.COM.BR</v>
          </cell>
          <cell r="H226">
            <v>908</v>
          </cell>
          <cell r="J226" t="str">
            <v>CINEMARK SHOPPING MARKET PLACE</v>
          </cell>
          <cell r="K226" t="str">
            <v>LIBERADO</v>
          </cell>
          <cell r="L226">
            <v>37606</v>
          </cell>
          <cell r="M226">
            <v>37606</v>
          </cell>
          <cell r="N226" t="str">
            <v>5000590</v>
          </cell>
          <cell r="O226" t="str">
            <v>00.779.721/0027-80</v>
          </cell>
          <cell r="P226" t="str">
            <v>CINEFISCAL@CINEMARK.COM.BR</v>
          </cell>
          <cell r="R226" t="str">
            <v>MARKET PLACE 1</v>
          </cell>
          <cell r="S226" t="str">
            <v>AV. DR. CHUCRI ZAIDAN, 902</v>
          </cell>
          <cell r="T226" t="str">
            <v>VILA CORDEIRO</v>
          </cell>
          <cell r="U226" t="str">
            <v>SÃO PAULO</v>
          </cell>
          <cell r="V226" t="str">
            <v>SÃO PAULO</v>
          </cell>
          <cell r="X226" t="str">
            <v>EM FUNCIONAMENTO</v>
          </cell>
          <cell r="Y226">
            <v>36821</v>
          </cell>
          <cell r="Z226" t="str">
            <v>04583-10</v>
          </cell>
          <cell r="AA226">
            <v>38939.780023148145</v>
          </cell>
          <cell r="AB226">
            <v>36821</v>
          </cell>
          <cell r="AC226">
            <v>200</v>
          </cell>
          <cell r="AI226" t="str">
            <v>N</v>
          </cell>
          <cell r="AJ226" t="str">
            <v>N</v>
          </cell>
          <cell r="AK226" t="str">
            <v>N</v>
          </cell>
        </row>
        <row r="227">
          <cell r="A227">
            <v>1843</v>
          </cell>
          <cell r="B227" t="str">
            <v>00.779.721/0001-41</v>
          </cell>
          <cell r="C227" t="str">
            <v>CINEMARK BRASIL S.A</v>
          </cell>
          <cell r="D227" t="str">
            <v>DEFERIDO</v>
          </cell>
          <cell r="E227" t="str">
            <v>MARCELO BERTINI DE REZENDE BARBOSA</v>
          </cell>
          <cell r="F227" t="str">
            <v>MBERTINI@CINEMARK.COM.BR</v>
          </cell>
          <cell r="H227">
            <v>908</v>
          </cell>
          <cell r="J227" t="str">
            <v>CINEMARK SHOPPING MARKET PLACE</v>
          </cell>
          <cell r="K227" t="str">
            <v>LIBERADO</v>
          </cell>
          <cell r="L227">
            <v>37606</v>
          </cell>
          <cell r="M227">
            <v>37606</v>
          </cell>
          <cell r="N227" t="str">
            <v>5000591</v>
          </cell>
          <cell r="O227" t="str">
            <v>00.779.721/0027-80</v>
          </cell>
          <cell r="P227" t="str">
            <v>CINEFISCAL@CINEMARK.COM.BR</v>
          </cell>
          <cell r="R227" t="str">
            <v>MARKET PLACE 2</v>
          </cell>
          <cell r="S227" t="str">
            <v>AV. DR. CHUCRI ZAIDAN, 902</v>
          </cell>
          <cell r="T227" t="str">
            <v>VILA CORDEIRO</v>
          </cell>
          <cell r="U227" t="str">
            <v>SÃO PAULO</v>
          </cell>
          <cell r="V227" t="str">
            <v>SÃO PAULO</v>
          </cell>
          <cell r="X227" t="str">
            <v>EM FUNCIONAMENTO</v>
          </cell>
          <cell r="Y227">
            <v>36821</v>
          </cell>
          <cell r="Z227" t="str">
            <v>04583-10</v>
          </cell>
          <cell r="AA227">
            <v>38939.780023148145</v>
          </cell>
          <cell r="AB227">
            <v>36821</v>
          </cell>
          <cell r="AC227">
            <v>402</v>
          </cell>
          <cell r="AI227" t="str">
            <v>N</v>
          </cell>
          <cell r="AJ227" t="str">
            <v>N</v>
          </cell>
          <cell r="AK227" t="str">
            <v>N</v>
          </cell>
        </row>
        <row r="228">
          <cell r="A228">
            <v>1843</v>
          </cell>
          <cell r="B228" t="str">
            <v>00.779.721/0001-41</v>
          </cell>
          <cell r="C228" t="str">
            <v>CINEMARK BRASIL S.A</v>
          </cell>
          <cell r="D228" t="str">
            <v>DEFERIDO</v>
          </cell>
          <cell r="E228" t="str">
            <v>MARCELO BERTINI DE REZENDE BARBOSA</v>
          </cell>
          <cell r="F228" t="str">
            <v>MBERTINI@CINEMARK.COM.BR</v>
          </cell>
          <cell r="H228">
            <v>908</v>
          </cell>
          <cell r="J228" t="str">
            <v>CINEMARK SHOPPING MARKET PLACE</v>
          </cell>
          <cell r="K228" t="str">
            <v>LIBERADO</v>
          </cell>
          <cell r="L228">
            <v>37606</v>
          </cell>
          <cell r="M228">
            <v>37606</v>
          </cell>
          <cell r="N228" t="str">
            <v>5000592</v>
          </cell>
          <cell r="O228" t="str">
            <v>00.779.721/0027-80</v>
          </cell>
          <cell r="P228" t="str">
            <v>CINEFISCAL@CINEMARK.COM.BR</v>
          </cell>
          <cell r="R228" t="str">
            <v>MARKET PLACE 3</v>
          </cell>
          <cell r="S228" t="str">
            <v>AV. DR. CHUCRI ZAIDAN, 902</v>
          </cell>
          <cell r="T228" t="str">
            <v>VILA CORDEIRO</v>
          </cell>
          <cell r="U228" t="str">
            <v>SÃO PAULO</v>
          </cell>
          <cell r="V228" t="str">
            <v>SÃO PAULO</v>
          </cell>
          <cell r="X228" t="str">
            <v>EM FUNCIONAMENTO</v>
          </cell>
          <cell r="Y228">
            <v>36821</v>
          </cell>
          <cell r="Z228" t="str">
            <v>04583-10</v>
          </cell>
          <cell r="AA228">
            <v>38939.780023148145</v>
          </cell>
          <cell r="AB228">
            <v>36821</v>
          </cell>
          <cell r="AC228">
            <v>289</v>
          </cell>
          <cell r="AI228" t="str">
            <v>N</v>
          </cell>
          <cell r="AJ228" t="str">
            <v>N</v>
          </cell>
          <cell r="AK228" t="str">
            <v>N</v>
          </cell>
        </row>
        <row r="229">
          <cell r="A229">
            <v>1843</v>
          </cell>
          <cell r="B229" t="str">
            <v>00.779.721/0001-41</v>
          </cell>
          <cell r="C229" t="str">
            <v>CINEMARK BRASIL S.A</v>
          </cell>
          <cell r="D229" t="str">
            <v>DEFERIDO</v>
          </cell>
          <cell r="E229" t="str">
            <v>MARCELO BERTINI DE REZENDE BARBOSA</v>
          </cell>
          <cell r="F229" t="str">
            <v>MBERTINI@CINEMARK.COM.BR</v>
          </cell>
          <cell r="H229">
            <v>908</v>
          </cell>
          <cell r="J229" t="str">
            <v>CINEMARK SHOPPING MARKET PLACE</v>
          </cell>
          <cell r="K229" t="str">
            <v>LIBERADO</v>
          </cell>
          <cell r="L229">
            <v>37606</v>
          </cell>
          <cell r="M229">
            <v>37606</v>
          </cell>
          <cell r="N229" t="str">
            <v>5000593</v>
          </cell>
          <cell r="O229" t="str">
            <v>00.779.721/0027-80</v>
          </cell>
          <cell r="P229" t="str">
            <v>CINEFISCAL@CINEMARK.COM.BR</v>
          </cell>
          <cell r="R229" t="str">
            <v>MARKET PLACE 4</v>
          </cell>
          <cell r="S229" t="str">
            <v>AV. DR. CHUCRI ZAIDAN, 902</v>
          </cell>
          <cell r="T229" t="str">
            <v>VILA CORDEIRO</v>
          </cell>
          <cell r="U229" t="str">
            <v>SÃO PAULO</v>
          </cell>
          <cell r="V229" t="str">
            <v>SÃO PAULO</v>
          </cell>
          <cell r="X229" t="str">
            <v>EM FUNCIONAMENTO</v>
          </cell>
          <cell r="Y229">
            <v>36821</v>
          </cell>
          <cell r="Z229" t="str">
            <v>04583-10</v>
          </cell>
          <cell r="AA229">
            <v>38939.780023148145</v>
          </cell>
          <cell r="AB229">
            <v>36821</v>
          </cell>
          <cell r="AC229">
            <v>166</v>
          </cell>
          <cell r="AI229" t="str">
            <v>N</v>
          </cell>
          <cell r="AJ229" t="str">
            <v>N</v>
          </cell>
          <cell r="AK229" t="str">
            <v>N</v>
          </cell>
        </row>
        <row r="230">
          <cell r="A230">
            <v>1843</v>
          </cell>
          <cell r="B230" t="str">
            <v>00.779.721/0001-41</v>
          </cell>
          <cell r="C230" t="str">
            <v>CINEMARK BRASIL S.A</v>
          </cell>
          <cell r="D230" t="str">
            <v>DEFERIDO</v>
          </cell>
          <cell r="E230" t="str">
            <v>MARCELO BERTINI DE REZENDE BARBOSA</v>
          </cell>
          <cell r="F230" t="str">
            <v>MBERTINI@CINEMARK.COM.BR</v>
          </cell>
          <cell r="H230">
            <v>908</v>
          </cell>
          <cell r="J230" t="str">
            <v>CINEMARK SHOPPING MARKET PLACE</v>
          </cell>
          <cell r="K230" t="str">
            <v>LIBERADO</v>
          </cell>
          <cell r="L230">
            <v>37606</v>
          </cell>
          <cell r="M230">
            <v>37606</v>
          </cell>
          <cell r="N230" t="str">
            <v>5000594</v>
          </cell>
          <cell r="O230" t="str">
            <v>00.779.721/0027-80</v>
          </cell>
          <cell r="P230" t="str">
            <v>CINEFISCAL@CINEMARK.COM.BR</v>
          </cell>
          <cell r="R230" t="str">
            <v>MARKET PLACE 5</v>
          </cell>
          <cell r="S230" t="str">
            <v>AV. DR. CHUCRI ZAIDAN, 902</v>
          </cell>
          <cell r="T230" t="str">
            <v>VILA CORDEIRO</v>
          </cell>
          <cell r="U230" t="str">
            <v>SÃO PAULO</v>
          </cell>
          <cell r="V230" t="str">
            <v>SÃO PAULO</v>
          </cell>
          <cell r="X230" t="str">
            <v>EM FUNCIONAMENTO</v>
          </cell>
          <cell r="Y230">
            <v>36821</v>
          </cell>
          <cell r="Z230" t="str">
            <v>04583-10</v>
          </cell>
          <cell r="AA230">
            <v>38939.780023148145</v>
          </cell>
          <cell r="AB230">
            <v>36821</v>
          </cell>
          <cell r="AC230">
            <v>166</v>
          </cell>
          <cell r="AI230" t="str">
            <v>N</v>
          </cell>
          <cell r="AJ230" t="str">
            <v>N</v>
          </cell>
          <cell r="AK230" t="str">
            <v>N</v>
          </cell>
        </row>
        <row r="231">
          <cell r="A231">
            <v>1843</v>
          </cell>
          <cell r="B231" t="str">
            <v>00.779.721/0001-41</v>
          </cell>
          <cell r="C231" t="str">
            <v>CINEMARK BRASIL S.A</v>
          </cell>
          <cell r="D231" t="str">
            <v>DEFERIDO</v>
          </cell>
          <cell r="E231" t="str">
            <v>MARCELO BERTINI DE REZENDE BARBOSA</v>
          </cell>
          <cell r="F231" t="str">
            <v>MBERTINI@CINEMARK.COM.BR</v>
          </cell>
          <cell r="H231">
            <v>908</v>
          </cell>
          <cell r="J231" t="str">
            <v>CINEMARK SHOPPING MARKET PLACE</v>
          </cell>
          <cell r="K231" t="str">
            <v>LIBERADO</v>
          </cell>
          <cell r="L231">
            <v>37606</v>
          </cell>
          <cell r="M231">
            <v>37606</v>
          </cell>
          <cell r="N231" t="str">
            <v>5000595</v>
          </cell>
          <cell r="O231" t="str">
            <v>00.779.721/0027-80</v>
          </cell>
          <cell r="P231" t="str">
            <v>CINEFISCAL@CINEMARK.COM.BR</v>
          </cell>
          <cell r="R231" t="str">
            <v>MARKET PLACE 6</v>
          </cell>
          <cell r="S231" t="str">
            <v>AV. DR. CHUCRI ZAIDAN, 902</v>
          </cell>
          <cell r="T231" t="str">
            <v>VILA CORDEIRO</v>
          </cell>
          <cell r="U231" t="str">
            <v>SÃO PAULO</v>
          </cell>
          <cell r="V231" t="str">
            <v>SÃO PAULO</v>
          </cell>
          <cell r="X231" t="str">
            <v>EM FUNCIONAMENTO</v>
          </cell>
          <cell r="Y231">
            <v>36821</v>
          </cell>
          <cell r="Z231" t="str">
            <v>04583-10</v>
          </cell>
          <cell r="AA231">
            <v>38939.780023148145</v>
          </cell>
          <cell r="AB231">
            <v>36821</v>
          </cell>
          <cell r="AC231">
            <v>242</v>
          </cell>
          <cell r="AI231" t="str">
            <v>N</v>
          </cell>
          <cell r="AJ231" t="str">
            <v>N</v>
          </cell>
          <cell r="AK231" t="str">
            <v>N</v>
          </cell>
        </row>
        <row r="232">
          <cell r="A232">
            <v>1843</v>
          </cell>
          <cell r="B232" t="str">
            <v>00.779.721/0001-41</v>
          </cell>
          <cell r="C232" t="str">
            <v>CINEMARK BRASIL S.A</v>
          </cell>
          <cell r="D232" t="str">
            <v>DEFERIDO</v>
          </cell>
          <cell r="E232" t="str">
            <v>MARCELO BERTINI DE REZENDE BARBOSA</v>
          </cell>
          <cell r="F232" t="str">
            <v>MBERTINI@CINEMARK.COM.BR</v>
          </cell>
          <cell r="H232">
            <v>908</v>
          </cell>
          <cell r="J232" t="str">
            <v>CINEMARK SHOPPING MARKET PLACE</v>
          </cell>
          <cell r="K232" t="str">
            <v>LIBERADO</v>
          </cell>
          <cell r="L232">
            <v>37606</v>
          </cell>
          <cell r="M232">
            <v>37606</v>
          </cell>
          <cell r="N232" t="str">
            <v>5000596</v>
          </cell>
          <cell r="O232" t="str">
            <v>00.779.721/0027-80</v>
          </cell>
          <cell r="P232" t="str">
            <v>CINEFISCAL@CINEMARK.COM.BR</v>
          </cell>
          <cell r="R232" t="str">
            <v>MARKET PLACE 7</v>
          </cell>
          <cell r="S232" t="str">
            <v>AV. DR. CHUCRI ZAIDAN, 902</v>
          </cell>
          <cell r="T232" t="str">
            <v>VILA CORDEIRO</v>
          </cell>
          <cell r="U232" t="str">
            <v>SÃO PAULO</v>
          </cell>
          <cell r="V232" t="str">
            <v>SÃO PAULO</v>
          </cell>
          <cell r="X232" t="str">
            <v>EM FUNCIONAMENTO</v>
          </cell>
          <cell r="Y232">
            <v>36821</v>
          </cell>
          <cell r="Z232" t="str">
            <v>04583-10</v>
          </cell>
          <cell r="AA232">
            <v>38939.780023148145</v>
          </cell>
          <cell r="AB232">
            <v>36821</v>
          </cell>
          <cell r="AC232">
            <v>151</v>
          </cell>
          <cell r="AI232" t="str">
            <v>N</v>
          </cell>
          <cell r="AJ232" t="str">
            <v>N</v>
          </cell>
          <cell r="AK232" t="str">
            <v>N</v>
          </cell>
        </row>
        <row r="233">
          <cell r="A233">
            <v>1843</v>
          </cell>
          <cell r="B233" t="str">
            <v>00.779.721/0001-41</v>
          </cell>
          <cell r="C233" t="str">
            <v>CINEMARK BRASIL S.A</v>
          </cell>
          <cell r="D233" t="str">
            <v>DEFERIDO</v>
          </cell>
          <cell r="E233" t="str">
            <v>MARCELO BERTINI DE REZENDE BARBOSA</v>
          </cell>
          <cell r="F233" t="str">
            <v>MBERTINI@CINEMARK.COM.BR</v>
          </cell>
          <cell r="H233">
            <v>908</v>
          </cell>
          <cell r="J233" t="str">
            <v>CINEMARK SHOPPING MARKET PLACE</v>
          </cell>
          <cell r="K233" t="str">
            <v>LIBERADO</v>
          </cell>
          <cell r="L233">
            <v>37606</v>
          </cell>
          <cell r="M233">
            <v>37606</v>
          </cell>
          <cell r="N233" t="str">
            <v>5000597</v>
          </cell>
          <cell r="O233" t="str">
            <v>00.779.721/0027-80</v>
          </cell>
          <cell r="P233" t="str">
            <v>CINEFISCAL@CINEMARK.COM.BR</v>
          </cell>
          <cell r="R233" t="str">
            <v>MARKET PLACE 8</v>
          </cell>
          <cell r="S233" t="str">
            <v>AV. DR. CHUCRI ZAIDAN, 902</v>
          </cell>
          <cell r="T233" t="str">
            <v>VILA CORDEIRO</v>
          </cell>
          <cell r="U233" t="str">
            <v>SÃO PAULO</v>
          </cell>
          <cell r="V233" t="str">
            <v>SÃO PAULO</v>
          </cell>
          <cell r="X233" t="str">
            <v>EM FUNCIONAMENTO</v>
          </cell>
          <cell r="Y233">
            <v>36821</v>
          </cell>
          <cell r="Z233" t="str">
            <v>04583-10</v>
          </cell>
          <cell r="AA233">
            <v>38939.780023148145</v>
          </cell>
          <cell r="AB233">
            <v>36821</v>
          </cell>
          <cell r="AC233">
            <v>215</v>
          </cell>
          <cell r="AI233" t="str">
            <v>N</v>
          </cell>
          <cell r="AJ233" t="str">
            <v>N</v>
          </cell>
          <cell r="AK233" t="str">
            <v>N</v>
          </cell>
        </row>
        <row r="234">
          <cell r="A234">
            <v>1660</v>
          </cell>
          <cell r="B234" t="str">
            <v>14.714.331/0001-06</v>
          </cell>
          <cell r="C234" t="str">
            <v>ORIENT FILMES - DISTRIBUIDORA DE FILMES LTDA</v>
          </cell>
          <cell r="D234" t="str">
            <v>DEFERIDO</v>
          </cell>
          <cell r="F234" t="str">
            <v>AGLAIA@ORIENTFILMES.COM.BR</v>
          </cell>
          <cell r="H234">
            <v>1668</v>
          </cell>
          <cell r="J234" t="str">
            <v>CINE LAPA</v>
          </cell>
          <cell r="K234" t="str">
            <v>LIBERADO</v>
          </cell>
          <cell r="L234">
            <v>37937</v>
          </cell>
          <cell r="M234">
            <v>37937</v>
          </cell>
          <cell r="N234" t="str">
            <v>5000552</v>
          </cell>
          <cell r="O234" t="str">
            <v>14.714.331/0020-60</v>
          </cell>
          <cell r="P234" t="str">
            <v>ORIENT@ORIENTFILMES.COM.BR</v>
          </cell>
          <cell r="R234" t="str">
            <v>CINE CENTER LAPA I</v>
          </cell>
          <cell r="S234" t="str">
            <v>RUA PORTÃO DA PIEDADE, 155</v>
          </cell>
          <cell r="T234" t="str">
            <v>LAPA PIEDADE</v>
          </cell>
          <cell r="U234" t="str">
            <v>SALVADOR</v>
          </cell>
          <cell r="V234" t="str">
            <v>BAHIA</v>
          </cell>
          <cell r="X234" t="str">
            <v>EM FUNCIONAMENTO</v>
          </cell>
          <cell r="Y234">
            <v>35177</v>
          </cell>
          <cell r="Z234" t="str">
            <v>40070-45</v>
          </cell>
          <cell r="AA234">
            <v>38939.779988425929</v>
          </cell>
          <cell r="AB234">
            <v>35177</v>
          </cell>
          <cell r="AC234">
            <v>212</v>
          </cell>
          <cell r="AI234" t="str">
            <v>N</v>
          </cell>
          <cell r="AJ234" t="str">
            <v>N</v>
          </cell>
          <cell r="AK234" t="str">
            <v>N</v>
          </cell>
        </row>
        <row r="235">
          <cell r="A235">
            <v>1660</v>
          </cell>
          <cell r="B235" t="str">
            <v>14.714.331/0001-06</v>
          </cell>
          <cell r="C235" t="str">
            <v>ORIENT FILMES - DISTRIBUIDORA DE FILMES LTDA</v>
          </cell>
          <cell r="D235" t="str">
            <v>DEFERIDO</v>
          </cell>
          <cell r="F235" t="str">
            <v>AGLAIA@ORIENTFILMES.COM.BR</v>
          </cell>
          <cell r="H235">
            <v>1668</v>
          </cell>
          <cell r="J235" t="str">
            <v>CINE LAPA</v>
          </cell>
          <cell r="K235" t="str">
            <v>LIBERADO</v>
          </cell>
          <cell r="L235">
            <v>37937</v>
          </cell>
          <cell r="M235">
            <v>37937</v>
          </cell>
          <cell r="N235" t="str">
            <v>5000553</v>
          </cell>
          <cell r="O235" t="str">
            <v>14.714.331/0020-60</v>
          </cell>
          <cell r="P235" t="str">
            <v>ORIENT@ORIENTFILMES.COM.BR</v>
          </cell>
          <cell r="R235" t="str">
            <v>CINE CENTER LAPA II</v>
          </cell>
          <cell r="S235" t="str">
            <v>RUA PORTÃO DA PIEDADE, 155</v>
          </cell>
          <cell r="T235" t="str">
            <v>LAPA PIEDADE</v>
          </cell>
          <cell r="U235" t="str">
            <v>SALVADOR</v>
          </cell>
          <cell r="V235" t="str">
            <v>BAHIA</v>
          </cell>
          <cell r="X235" t="str">
            <v>EM FUNCIONAMENTO</v>
          </cell>
          <cell r="Y235">
            <v>35177</v>
          </cell>
          <cell r="Z235" t="str">
            <v>40070-45</v>
          </cell>
          <cell r="AA235">
            <v>38939.779988425929</v>
          </cell>
          <cell r="AB235">
            <v>35177</v>
          </cell>
          <cell r="AC235">
            <v>197</v>
          </cell>
          <cell r="AI235" t="str">
            <v>N</v>
          </cell>
          <cell r="AJ235" t="str">
            <v>N</v>
          </cell>
          <cell r="AK235" t="str">
            <v>N</v>
          </cell>
        </row>
        <row r="236">
          <cell r="A236">
            <v>1660</v>
          </cell>
          <cell r="B236" t="str">
            <v>14.714.331/0001-06</v>
          </cell>
          <cell r="C236" t="str">
            <v>ORIENT FILMES - DISTRIBUIDORA DE FILMES LTDA</v>
          </cell>
          <cell r="D236" t="str">
            <v>DEFERIDO</v>
          </cell>
          <cell r="F236" t="str">
            <v>AGLAIA@ORIENTFILMES.COM.BR</v>
          </cell>
          <cell r="H236">
            <v>1669</v>
          </cell>
          <cell r="J236" t="str">
            <v>CINE PONTO ALTO</v>
          </cell>
          <cell r="K236" t="str">
            <v>LIBERADO</v>
          </cell>
          <cell r="L236">
            <v>37937</v>
          </cell>
          <cell r="M236">
            <v>37937</v>
          </cell>
          <cell r="N236" t="str">
            <v>5000554</v>
          </cell>
          <cell r="O236" t="str">
            <v>14.714.331/0019-27</v>
          </cell>
          <cell r="P236" t="str">
            <v>ORIENT@ORIENTFILMES.COM.BR</v>
          </cell>
          <cell r="R236" t="str">
            <v>CINE PONTO ALTO I</v>
          </cell>
          <cell r="S236" t="str">
            <v>AV. SÃO RAFAEL S/N</v>
          </cell>
          <cell r="T236" t="str">
            <v>PAU DA LIMA</v>
          </cell>
          <cell r="U236" t="str">
            <v>SALVADOR</v>
          </cell>
          <cell r="V236" t="str">
            <v>BAHIA</v>
          </cell>
          <cell r="X236" t="str">
            <v>EM FUNCIONAMENTO</v>
          </cell>
          <cell r="Y236">
            <v>35166</v>
          </cell>
          <cell r="Z236" t="str">
            <v>41253-90</v>
          </cell>
          <cell r="AA236">
            <v>38939.779988425929</v>
          </cell>
          <cell r="AB236">
            <v>35166</v>
          </cell>
          <cell r="AC236">
            <v>112</v>
          </cell>
          <cell r="AI236" t="str">
            <v>N</v>
          </cell>
          <cell r="AJ236" t="str">
            <v>N</v>
          </cell>
          <cell r="AK236" t="str">
            <v>N</v>
          </cell>
        </row>
        <row r="237">
          <cell r="A237">
            <v>1660</v>
          </cell>
          <cell r="B237" t="str">
            <v>14.714.331/0001-06</v>
          </cell>
          <cell r="C237" t="str">
            <v>ORIENT FILMES - DISTRIBUIDORA DE FILMES LTDA</v>
          </cell>
          <cell r="D237" t="str">
            <v>DEFERIDO</v>
          </cell>
          <cell r="F237" t="str">
            <v>AGLAIA@ORIENTFILMES.COM.BR</v>
          </cell>
          <cell r="H237">
            <v>1669</v>
          </cell>
          <cell r="J237" t="str">
            <v>CINE PONTO ALTO</v>
          </cell>
          <cell r="K237" t="str">
            <v>LIBERADO</v>
          </cell>
          <cell r="L237">
            <v>37937</v>
          </cell>
          <cell r="M237">
            <v>37937</v>
          </cell>
          <cell r="N237" t="str">
            <v>5000555</v>
          </cell>
          <cell r="O237" t="str">
            <v>14.714.331/0019-27</v>
          </cell>
          <cell r="P237" t="str">
            <v>ORIENT@ORIENTFILMES.COM.BR</v>
          </cell>
          <cell r="R237" t="str">
            <v>CINE PONTO ALTO II</v>
          </cell>
          <cell r="S237" t="str">
            <v>AV. SÃO RAFAEL S/N</v>
          </cell>
          <cell r="T237" t="str">
            <v>PAU DA LIMA</v>
          </cell>
          <cell r="U237" t="str">
            <v>SALVADOR</v>
          </cell>
          <cell r="V237" t="str">
            <v>BAHIA</v>
          </cell>
          <cell r="X237" t="str">
            <v>EM FUNCIONAMENTO</v>
          </cell>
          <cell r="Y237">
            <v>35166</v>
          </cell>
          <cell r="Z237" t="str">
            <v>41253-90</v>
          </cell>
          <cell r="AA237">
            <v>38939.779988425929</v>
          </cell>
          <cell r="AB237">
            <v>35166</v>
          </cell>
          <cell r="AC237">
            <v>112</v>
          </cell>
          <cell r="AI237" t="str">
            <v>N</v>
          </cell>
          <cell r="AJ237" t="str">
            <v>N</v>
          </cell>
          <cell r="AK237" t="str">
            <v>N</v>
          </cell>
        </row>
        <row r="238">
          <cell r="A238">
            <v>1660</v>
          </cell>
          <cell r="B238" t="str">
            <v>14.714.331/0001-06</v>
          </cell>
          <cell r="C238" t="str">
            <v>ORIENT FILMES - DISTRIBUIDORA DE FILMES LTDA</v>
          </cell>
          <cell r="D238" t="str">
            <v>DEFERIDO</v>
          </cell>
          <cell r="F238" t="str">
            <v>AGLAIA@ORIENTFILMES.COM.BR</v>
          </cell>
          <cell r="H238">
            <v>1670</v>
          </cell>
          <cell r="J238" t="str">
            <v>CINE CARIRI</v>
          </cell>
          <cell r="K238" t="str">
            <v>LIBERADO</v>
          </cell>
          <cell r="L238">
            <v>37937</v>
          </cell>
          <cell r="M238">
            <v>37937</v>
          </cell>
          <cell r="N238" t="str">
            <v>5000556</v>
          </cell>
          <cell r="O238" t="str">
            <v>14.714.331/0024-94</v>
          </cell>
          <cell r="P238" t="str">
            <v>ORIENT@ORIENTFILMES.COM.BR</v>
          </cell>
          <cell r="R238" t="str">
            <v>CINE CARIRI SHOPPING I</v>
          </cell>
          <cell r="S238" t="str">
            <v>AV. PADRE CÍCERO, 2555</v>
          </cell>
          <cell r="T238" t="str">
            <v>TRIANGULO</v>
          </cell>
          <cell r="U238" t="str">
            <v>JUAZEIRO DO NORTE</v>
          </cell>
          <cell r="V238" t="str">
            <v>CEARÁ</v>
          </cell>
          <cell r="X238" t="str">
            <v>FECHADO TEMPORARIAMENTE</v>
          </cell>
          <cell r="Y238">
            <v>40786.763194444444</v>
          </cell>
          <cell r="Z238" t="str">
            <v>63041-40</v>
          </cell>
          <cell r="AA238">
            <v>38939.779988425929</v>
          </cell>
          <cell r="AB238">
            <v>35892</v>
          </cell>
          <cell r="AC238">
            <v>182</v>
          </cell>
          <cell r="AI238" t="str">
            <v>N</v>
          </cell>
          <cell r="AJ238" t="str">
            <v>N</v>
          </cell>
          <cell r="AK238" t="str">
            <v>N</v>
          </cell>
        </row>
        <row r="239">
          <cell r="A239">
            <v>1660</v>
          </cell>
          <cell r="B239" t="str">
            <v>14.714.331/0001-06</v>
          </cell>
          <cell r="C239" t="str">
            <v>ORIENT FILMES - DISTRIBUIDORA DE FILMES LTDA</v>
          </cell>
          <cell r="D239" t="str">
            <v>DEFERIDO</v>
          </cell>
          <cell r="F239" t="str">
            <v>AGLAIA@ORIENTFILMES.COM.BR</v>
          </cell>
          <cell r="H239">
            <v>1670</v>
          </cell>
          <cell r="J239" t="str">
            <v>CINE CARIRI</v>
          </cell>
          <cell r="K239" t="str">
            <v>LIBERADO</v>
          </cell>
          <cell r="L239">
            <v>37937</v>
          </cell>
          <cell r="M239">
            <v>37937</v>
          </cell>
          <cell r="N239" t="str">
            <v>5000557</v>
          </cell>
          <cell r="O239" t="str">
            <v>14.714.331/0024-94</v>
          </cell>
          <cell r="P239" t="str">
            <v>ORIENT@ORIENTFILMES.COM.BR</v>
          </cell>
          <cell r="R239" t="str">
            <v>CINE CARIRI SHOPPING II</v>
          </cell>
          <cell r="S239" t="str">
            <v>AV. PADRE CÍCERO, 2555</v>
          </cell>
          <cell r="T239" t="str">
            <v>TRIANGULO</v>
          </cell>
          <cell r="U239" t="str">
            <v>JUAZEIRO DO NORTE</v>
          </cell>
          <cell r="V239" t="str">
            <v>CEARÁ</v>
          </cell>
          <cell r="X239" t="str">
            <v>FECHADO TEMPORARIAMENTE</v>
          </cell>
          <cell r="Y239">
            <v>40786.763298611113</v>
          </cell>
          <cell r="Z239" t="str">
            <v>63041-40</v>
          </cell>
          <cell r="AA239">
            <v>38939.779988425929</v>
          </cell>
          <cell r="AB239">
            <v>35892</v>
          </cell>
          <cell r="AC239">
            <v>182</v>
          </cell>
          <cell r="AI239" t="str">
            <v>N</v>
          </cell>
          <cell r="AJ239" t="str">
            <v>N</v>
          </cell>
          <cell r="AK239" t="str">
            <v>N</v>
          </cell>
        </row>
        <row r="240">
          <cell r="A240">
            <v>1660</v>
          </cell>
          <cell r="B240" t="str">
            <v>14.714.331/0001-06</v>
          </cell>
          <cell r="C240" t="str">
            <v>ORIENT FILMES - DISTRIBUIDORA DE FILMES LTDA</v>
          </cell>
          <cell r="D240" t="str">
            <v>DEFERIDO</v>
          </cell>
          <cell r="F240" t="str">
            <v>AGLAIA@ORIENTFILMES.COM.BR</v>
          </cell>
          <cell r="H240">
            <v>1671</v>
          </cell>
          <cell r="J240" t="str">
            <v>CINE RIVER SHOPPING</v>
          </cell>
          <cell r="K240" t="str">
            <v>LIBERADO</v>
          </cell>
          <cell r="L240">
            <v>37937</v>
          </cell>
          <cell r="M240">
            <v>37937</v>
          </cell>
          <cell r="N240" t="str">
            <v>5000550</v>
          </cell>
          <cell r="O240" t="str">
            <v>14.714.331/0018-46</v>
          </cell>
          <cell r="P240" t="str">
            <v>ORIENT@ORIENTFILMES.COM.BR</v>
          </cell>
          <cell r="R240" t="str">
            <v>CINE RIVER SHOPPING I</v>
          </cell>
          <cell r="S240" t="str">
            <v>AV. MONSENHOR ANGELO SAMPAIO, S/N</v>
          </cell>
          <cell r="T240" t="str">
            <v>CENTRO</v>
          </cell>
          <cell r="U240" t="str">
            <v>PETROLINA</v>
          </cell>
          <cell r="V240" t="str">
            <v>PERNAMBUCO</v>
          </cell>
          <cell r="X240" t="str">
            <v>EM FUNCIONAMENTO</v>
          </cell>
          <cell r="Y240">
            <v>40670.711736111109</v>
          </cell>
          <cell r="Z240" t="str">
            <v>56332-75</v>
          </cell>
          <cell r="AA240">
            <v>38939.779988425929</v>
          </cell>
          <cell r="AB240">
            <v>35090</v>
          </cell>
          <cell r="AC240">
            <v>190</v>
          </cell>
          <cell r="AI240" t="str">
            <v>N</v>
          </cell>
          <cell r="AJ240" t="str">
            <v>N</v>
          </cell>
          <cell r="AK240" t="str">
            <v>N</v>
          </cell>
        </row>
        <row r="241">
          <cell r="A241">
            <v>1660</v>
          </cell>
          <cell r="B241" t="str">
            <v>14.714.331/0001-06</v>
          </cell>
          <cell r="C241" t="str">
            <v>ORIENT FILMES - DISTRIBUIDORA DE FILMES LTDA</v>
          </cell>
          <cell r="D241" t="str">
            <v>DEFERIDO</v>
          </cell>
          <cell r="F241" t="str">
            <v>AGLAIA@ORIENTFILMES.COM.BR</v>
          </cell>
          <cell r="H241">
            <v>1671</v>
          </cell>
          <cell r="J241" t="str">
            <v>CINE RIVER SHOPPING</v>
          </cell>
          <cell r="K241" t="str">
            <v>LIBERADO</v>
          </cell>
          <cell r="L241">
            <v>37937</v>
          </cell>
          <cell r="M241">
            <v>37937</v>
          </cell>
          <cell r="N241" t="str">
            <v>5000551</v>
          </cell>
          <cell r="O241" t="str">
            <v>14.714.331/0018-46</v>
          </cell>
          <cell r="P241" t="str">
            <v>ORIENT@ORIENTFILMES.COM.BR</v>
          </cell>
          <cell r="R241" t="str">
            <v>CINE RIVER SHOPPING II</v>
          </cell>
          <cell r="S241" t="str">
            <v>AV. MONSENHOR ANGELO SAMPAIO, S/N</v>
          </cell>
          <cell r="T241" t="str">
            <v>CENTRO</v>
          </cell>
          <cell r="U241" t="str">
            <v>PETROLINA</v>
          </cell>
          <cell r="V241" t="str">
            <v>PERNAMBUCO</v>
          </cell>
          <cell r="X241" t="str">
            <v>EM FUNCIONAMENTO</v>
          </cell>
          <cell r="Y241">
            <v>40680.716516203705</v>
          </cell>
          <cell r="Z241" t="str">
            <v>56332-75</v>
          </cell>
          <cell r="AA241">
            <v>38939.779988425929</v>
          </cell>
          <cell r="AB241">
            <v>35090</v>
          </cell>
          <cell r="AC241">
            <v>190</v>
          </cell>
          <cell r="AI241" t="str">
            <v>N</v>
          </cell>
          <cell r="AJ241" t="str">
            <v>N</v>
          </cell>
          <cell r="AK241" t="str">
            <v>N</v>
          </cell>
        </row>
        <row r="242">
          <cell r="A242">
            <v>1660</v>
          </cell>
          <cell r="B242" t="str">
            <v>14.714.331/0001-06</v>
          </cell>
          <cell r="C242" t="str">
            <v>ORIENT FILMES - DISTRIBUIDORA DE FILMES LTDA</v>
          </cell>
          <cell r="D242" t="str">
            <v>DEFERIDO</v>
          </cell>
          <cell r="F242" t="str">
            <v>AGLAIA@ORIENTFILMES.COM.BR</v>
          </cell>
          <cell r="H242">
            <v>1671</v>
          </cell>
          <cell r="J242" t="str">
            <v>CINE RIVER SHOPPING</v>
          </cell>
          <cell r="K242" t="str">
            <v>LIBERADO</v>
          </cell>
          <cell r="L242">
            <v>37937</v>
          </cell>
          <cell r="M242">
            <v>37937</v>
          </cell>
          <cell r="N242" t="str">
            <v>5003064</v>
          </cell>
          <cell r="O242" t="str">
            <v>14.714.331/0018-46</v>
          </cell>
          <cell r="P242" t="str">
            <v>ORIENT@ORIENTFILMES.COM.BR</v>
          </cell>
          <cell r="R242" t="str">
            <v>CINE RIVER SHOPPING III</v>
          </cell>
          <cell r="S242" t="str">
            <v>AV. MONSENHOR ANGELO SAMPAIO, S/N</v>
          </cell>
          <cell r="T242" t="str">
            <v>CENTRO</v>
          </cell>
          <cell r="U242" t="str">
            <v>PETROLINA</v>
          </cell>
          <cell r="V242" t="str">
            <v>PERNAMBUCO</v>
          </cell>
          <cell r="X242" t="str">
            <v>EM FUNCIONAMENTO</v>
          </cell>
          <cell r="Y242">
            <v>40663</v>
          </cell>
          <cell r="Z242" t="str">
            <v>56332-75</v>
          </cell>
          <cell r="AA242">
            <v>40689.741932870369</v>
          </cell>
          <cell r="AB242">
            <v>40663</v>
          </cell>
          <cell r="AC242">
            <v>200</v>
          </cell>
          <cell r="AI242" t="str">
            <v>N</v>
          </cell>
          <cell r="AJ242" t="str">
            <v>N</v>
          </cell>
          <cell r="AK242" t="str">
            <v>N</v>
          </cell>
        </row>
        <row r="243">
          <cell r="A243">
            <v>1660</v>
          </cell>
          <cell r="B243" t="str">
            <v>14.714.331/0001-06</v>
          </cell>
          <cell r="C243" t="str">
            <v>ORIENT FILMES - DISTRIBUIDORA DE FILMES LTDA</v>
          </cell>
          <cell r="D243" t="str">
            <v>DEFERIDO</v>
          </cell>
          <cell r="F243" t="str">
            <v>AGLAIA@ORIENTFILMES.COM.BR</v>
          </cell>
          <cell r="H243">
            <v>1671</v>
          </cell>
          <cell r="J243" t="str">
            <v>CINE RIVER SHOPPING</v>
          </cell>
          <cell r="K243" t="str">
            <v>LIBERADO</v>
          </cell>
          <cell r="L243">
            <v>37937</v>
          </cell>
          <cell r="M243">
            <v>37937</v>
          </cell>
          <cell r="N243" t="str">
            <v>5003065</v>
          </cell>
          <cell r="O243" t="str">
            <v>14.714.331/0018-46</v>
          </cell>
          <cell r="P243" t="str">
            <v>ORIENT@ORIENTFILMES.COM.BR</v>
          </cell>
          <cell r="R243" t="str">
            <v>CINE RIVER SHOPPING IV</v>
          </cell>
          <cell r="S243" t="str">
            <v>AV. MONSENHOR ANGELO SAMPAIO, S/N</v>
          </cell>
          <cell r="T243" t="str">
            <v>CENTRO</v>
          </cell>
          <cell r="U243" t="str">
            <v>PETROLINA</v>
          </cell>
          <cell r="V243" t="str">
            <v>PERNAMBUCO</v>
          </cell>
          <cell r="X243" t="str">
            <v>EM FUNCIONAMENTO</v>
          </cell>
          <cell r="Y243">
            <v>40676</v>
          </cell>
          <cell r="Z243" t="str">
            <v>56332-75</v>
          </cell>
          <cell r="AA243">
            <v>40689.743159722224</v>
          </cell>
          <cell r="AB243">
            <v>40676</v>
          </cell>
          <cell r="AC243">
            <v>200</v>
          </cell>
          <cell r="AI243" t="str">
            <v>N</v>
          </cell>
          <cell r="AJ243" t="str">
            <v>N</v>
          </cell>
          <cell r="AK243" t="str">
            <v>N</v>
          </cell>
        </row>
        <row r="244">
          <cell r="A244">
            <v>2454</v>
          </cell>
          <cell r="B244" t="str">
            <v>01.062.574/0001-57</v>
          </cell>
          <cell r="C244" t="str">
            <v>ALVORADA CINEMAS LTDA</v>
          </cell>
          <cell r="D244" t="str">
            <v>SUSPENSO</v>
          </cell>
          <cell r="F244" t="str">
            <v>ALVORADACINEMAS@UOL.COM.BR</v>
          </cell>
          <cell r="H244">
            <v>1744</v>
          </cell>
          <cell r="J244" t="str">
            <v>CINE CENTER 3</v>
          </cell>
          <cell r="K244" t="str">
            <v>CANCELADO</v>
          </cell>
          <cell r="L244">
            <v>37981</v>
          </cell>
          <cell r="M244">
            <v>37981</v>
          </cell>
          <cell r="N244" t="str">
            <v>5000558</v>
          </cell>
          <cell r="O244" t="str">
            <v>01.062.574/0020-10</v>
          </cell>
          <cell r="P244" t="str">
            <v>ALVORADACINEMAS@UOL.COM.BR</v>
          </cell>
          <cell r="R244" t="str">
            <v>CINE CENTER 3</v>
          </cell>
          <cell r="S244" t="str">
            <v>AVENIDA JAMEL CECILIO, 3300 CENTER 3</v>
          </cell>
          <cell r="T244" t="str">
            <v>JARDIM GOIAS</v>
          </cell>
          <cell r="U244" t="str">
            <v>GOIÂNIA</v>
          </cell>
          <cell r="V244" t="str">
            <v>GOIÁS</v>
          </cell>
          <cell r="X244" t="str">
            <v>FECHADO</v>
          </cell>
          <cell r="Y244">
            <v>38813</v>
          </cell>
          <cell r="Z244" t="str">
            <v>74830-70</v>
          </cell>
          <cell r="AA244">
            <v>38939.779988425929</v>
          </cell>
          <cell r="AB244">
            <v>36704</v>
          </cell>
          <cell r="AC244">
            <v>136</v>
          </cell>
          <cell r="AI244" t="str">
            <v>N</v>
          </cell>
          <cell r="AJ244" t="str">
            <v>N</v>
          </cell>
          <cell r="AK244" t="str">
            <v>N</v>
          </cell>
        </row>
        <row r="245">
          <cell r="A245">
            <v>2454</v>
          </cell>
          <cell r="B245" t="str">
            <v>01.062.574/0001-57</v>
          </cell>
          <cell r="C245" t="str">
            <v>ALVORADA CINEMAS LTDA</v>
          </cell>
          <cell r="D245" t="str">
            <v>SUSPENSO</v>
          </cell>
          <cell r="F245" t="str">
            <v>ALVORADACINEMAS@UOL.COM.BR</v>
          </cell>
          <cell r="H245">
            <v>1745</v>
          </cell>
          <cell r="J245" t="str">
            <v>CINE CENTER 4</v>
          </cell>
          <cell r="K245" t="str">
            <v>CANCELADO</v>
          </cell>
          <cell r="L245">
            <v>37981</v>
          </cell>
          <cell r="M245">
            <v>37981</v>
          </cell>
          <cell r="N245" t="str">
            <v>5000559</v>
          </cell>
          <cell r="O245" t="str">
            <v>01.062.574/0021-09</v>
          </cell>
          <cell r="P245" t="str">
            <v>ALVORADACINEMAS@UOL.COM.BR</v>
          </cell>
          <cell r="R245" t="str">
            <v>CINE CENTER 4</v>
          </cell>
          <cell r="S245" t="str">
            <v>AVENIDA JAMEL CECILIO,3300 CENTER 4</v>
          </cell>
          <cell r="T245" t="str">
            <v>JARDIM GOIAS</v>
          </cell>
          <cell r="U245" t="str">
            <v>GOIÂNIA</v>
          </cell>
          <cell r="V245" t="str">
            <v>GOIÁS</v>
          </cell>
          <cell r="X245" t="str">
            <v>FECHADO</v>
          </cell>
          <cell r="Y245">
            <v>38813</v>
          </cell>
          <cell r="Z245" t="str">
            <v>74830-70</v>
          </cell>
          <cell r="AA245">
            <v>38939.779988425929</v>
          </cell>
          <cell r="AB245">
            <v>36704</v>
          </cell>
          <cell r="AC245">
            <v>131</v>
          </cell>
          <cell r="AI245" t="str">
            <v>N</v>
          </cell>
          <cell r="AJ245" t="str">
            <v>N</v>
          </cell>
          <cell r="AK245" t="str">
            <v>N</v>
          </cell>
        </row>
        <row r="246">
          <cell r="A246">
            <v>2454</v>
          </cell>
          <cell r="B246" t="str">
            <v>01.062.574/0001-57</v>
          </cell>
          <cell r="C246" t="str">
            <v>ALVORADA CINEMAS LTDA</v>
          </cell>
          <cell r="D246" t="str">
            <v>SUSPENSO</v>
          </cell>
          <cell r="F246" t="str">
            <v>ALVORADACINEMAS@UOL.COM.BR</v>
          </cell>
          <cell r="H246">
            <v>1746</v>
          </cell>
          <cell r="J246" t="str">
            <v>CINE CENTER</v>
          </cell>
          <cell r="K246" t="str">
            <v>CANCELADO</v>
          </cell>
          <cell r="L246">
            <v>37981</v>
          </cell>
          <cell r="M246">
            <v>37981</v>
          </cell>
          <cell r="N246" t="str">
            <v>5002301</v>
          </cell>
          <cell r="O246" t="str">
            <v>01.062.574/0022-81</v>
          </cell>
          <cell r="P246" t="str">
            <v>ALVORADACINEMAS@UOL.COM.BR</v>
          </cell>
          <cell r="R246" t="str">
            <v>CINE CENTER 1</v>
          </cell>
          <cell r="S246" t="str">
            <v>AVENIDA JAMEL CECILIO ,3300</v>
          </cell>
          <cell r="T246" t="str">
            <v>JARDIM GOIÁS</v>
          </cell>
          <cell r="U246" t="str">
            <v>GOIÂNIA</v>
          </cell>
          <cell r="V246" t="str">
            <v>GOIÁS</v>
          </cell>
          <cell r="X246" t="str">
            <v>FECHADO</v>
          </cell>
          <cell r="Y246">
            <v>39544</v>
          </cell>
          <cell r="Z246" t="str">
            <v>74830-70</v>
          </cell>
          <cell r="AA246">
            <v>39636.675254629627</v>
          </cell>
          <cell r="AB246">
            <v>36704</v>
          </cell>
          <cell r="AC246">
            <v>128</v>
          </cell>
          <cell r="AI246" t="str">
            <v>N</v>
          </cell>
          <cell r="AJ246" t="str">
            <v>N</v>
          </cell>
          <cell r="AK246" t="str">
            <v>N</v>
          </cell>
        </row>
        <row r="247">
          <cell r="A247">
            <v>2454</v>
          </cell>
          <cell r="B247" t="str">
            <v>01.062.574/0001-57</v>
          </cell>
          <cell r="C247" t="str">
            <v>ALVORADA CINEMAS LTDA</v>
          </cell>
          <cell r="D247" t="str">
            <v>SUSPENSO</v>
          </cell>
          <cell r="F247" t="str">
            <v>ALVORADACINEMAS@UOL.COM.BR</v>
          </cell>
          <cell r="H247">
            <v>1747</v>
          </cell>
          <cell r="J247" t="str">
            <v>CINE CENTER 2</v>
          </cell>
          <cell r="K247" t="str">
            <v>CANCELADO</v>
          </cell>
          <cell r="L247">
            <v>37981</v>
          </cell>
          <cell r="M247">
            <v>37981</v>
          </cell>
          <cell r="N247" t="str">
            <v>5000561</v>
          </cell>
          <cell r="O247" t="str">
            <v>01.062.574/0023-62</v>
          </cell>
          <cell r="P247" t="str">
            <v>ALVORADACINEMAS@UOL.COM.BR</v>
          </cell>
          <cell r="R247" t="str">
            <v>CINE CENTER 2</v>
          </cell>
          <cell r="S247" t="str">
            <v>AVENIDA JAMEL CECILIO, 3300</v>
          </cell>
          <cell r="T247" t="str">
            <v>JARDIM GOIAS</v>
          </cell>
          <cell r="U247" t="str">
            <v>GOIÂNIA</v>
          </cell>
          <cell r="V247" t="str">
            <v>GOIÁS</v>
          </cell>
          <cell r="X247" t="str">
            <v>FECHADO</v>
          </cell>
          <cell r="Y247">
            <v>39544</v>
          </cell>
          <cell r="Z247" t="str">
            <v>74830-70</v>
          </cell>
          <cell r="AA247">
            <v>38939.779988425929</v>
          </cell>
          <cell r="AB247">
            <v>36704</v>
          </cell>
          <cell r="AC247">
            <v>131</v>
          </cell>
          <cell r="AI247" t="str">
            <v>N</v>
          </cell>
          <cell r="AJ247" t="str">
            <v>N</v>
          </cell>
          <cell r="AK247" t="str">
            <v>N</v>
          </cell>
        </row>
        <row r="248">
          <cell r="A248">
            <v>2454</v>
          </cell>
          <cell r="B248" t="str">
            <v>01.062.574/0001-57</v>
          </cell>
          <cell r="C248" t="str">
            <v>ALVORADA CINEMAS LTDA</v>
          </cell>
          <cell r="D248" t="str">
            <v>SUSPENSO</v>
          </cell>
          <cell r="F248" t="str">
            <v>ALVORADACINEMAS@UOL.COM.BR</v>
          </cell>
          <cell r="H248">
            <v>1748</v>
          </cell>
          <cell r="J248" t="str">
            <v>CENTER 5</v>
          </cell>
          <cell r="K248" t="str">
            <v>CANCELADO</v>
          </cell>
          <cell r="L248">
            <v>37981</v>
          </cell>
          <cell r="M248">
            <v>37981</v>
          </cell>
          <cell r="N248" t="str">
            <v>5000562</v>
          </cell>
          <cell r="O248" t="str">
            <v>01.062.574/0024-43</v>
          </cell>
          <cell r="P248" t="str">
            <v>ALVORADACINEMAS@UOL.COM.BR</v>
          </cell>
          <cell r="R248" t="str">
            <v>CENTER 5</v>
          </cell>
          <cell r="S248" t="str">
            <v>AVENIDA JAMEL CECILIO,3300 CENTER 5</v>
          </cell>
          <cell r="T248" t="str">
            <v>JARDIM GOIAS</v>
          </cell>
          <cell r="U248" t="str">
            <v>GOIÂNIA</v>
          </cell>
          <cell r="V248" t="str">
            <v>GOIÁS</v>
          </cell>
          <cell r="X248" t="str">
            <v>FECHADO</v>
          </cell>
          <cell r="Y248">
            <v>39544</v>
          </cell>
          <cell r="Z248" t="str">
            <v>74830-70</v>
          </cell>
          <cell r="AA248">
            <v>38939.779988425929</v>
          </cell>
          <cell r="AC248">
            <v>130</v>
          </cell>
          <cell r="AI248" t="str">
            <v>N</v>
          </cell>
          <cell r="AJ248" t="str">
            <v>N</v>
          </cell>
          <cell r="AK248" t="str">
            <v>N</v>
          </cell>
        </row>
        <row r="249">
          <cell r="A249">
            <v>2827</v>
          </cell>
          <cell r="B249" t="str">
            <v>23.274.087/0001-90</v>
          </cell>
          <cell r="C249" t="str">
            <v>ALVORADA CINEMATOGRAFICA INTERNACIONAL LTDA</v>
          </cell>
          <cell r="D249" t="str">
            <v>SUSPENSO</v>
          </cell>
          <cell r="F249" t="str">
            <v>ALVORADACINEMAS@UOL.COM.BR; REGINALDO@CONTRILEX.COM.BR</v>
          </cell>
          <cell r="H249">
            <v>1766</v>
          </cell>
          <cell r="J249" t="str">
            <v>IPIRANGA II</v>
          </cell>
          <cell r="K249" t="str">
            <v>BLOQUEADO</v>
          </cell>
          <cell r="L249">
            <v>37992</v>
          </cell>
          <cell r="M249">
            <v>37992</v>
          </cell>
          <cell r="N249" t="str">
            <v>5000876</v>
          </cell>
          <cell r="O249" t="str">
            <v>23.274.087/0097-32</v>
          </cell>
          <cell r="P249" t="str">
            <v>ALVORADACINEMAS@UOL.COM.BR</v>
          </cell>
          <cell r="R249" t="str">
            <v>IPIRANGA II</v>
          </cell>
          <cell r="S249" t="str">
            <v>PRAÇA MONSENHOR MESSIAS BRAGANÇA  Nº 178</v>
          </cell>
          <cell r="T249" t="str">
            <v>CENTRO</v>
          </cell>
          <cell r="U249" t="str">
            <v>PASSOS</v>
          </cell>
          <cell r="V249" t="str">
            <v>MINAS GERAIS</v>
          </cell>
          <cell r="X249" t="str">
            <v>FECHADO</v>
          </cell>
          <cell r="Y249">
            <v>38489</v>
          </cell>
          <cell r="Z249" t="str">
            <v>37900-13</v>
          </cell>
          <cell r="AA249">
            <v>38939.780046296299</v>
          </cell>
          <cell r="AB249">
            <v>33561</v>
          </cell>
          <cell r="AC249">
            <v>310</v>
          </cell>
          <cell r="AI249" t="str">
            <v>N</v>
          </cell>
          <cell r="AJ249" t="str">
            <v>N</v>
          </cell>
          <cell r="AK249" t="str">
            <v>N</v>
          </cell>
        </row>
        <row r="250">
          <cell r="A250">
            <v>2827</v>
          </cell>
          <cell r="B250" t="str">
            <v>23.274.087/0001-90</v>
          </cell>
          <cell r="C250" t="str">
            <v>ALVORADA CINEMATOGRAFICA INTERNACIONAL LTDA</v>
          </cell>
          <cell r="D250" t="str">
            <v>SUSPENSO</v>
          </cell>
          <cell r="F250" t="str">
            <v>ALVORADACINEMAS@UOL.COM.BR; REGINALDO@CONTRILEX.COM.BR</v>
          </cell>
          <cell r="H250">
            <v>1767</v>
          </cell>
          <cell r="J250" t="str">
            <v>ART PALACIO</v>
          </cell>
          <cell r="K250" t="str">
            <v>BLOQUEADO</v>
          </cell>
          <cell r="L250">
            <v>37992</v>
          </cell>
          <cell r="M250">
            <v>37992</v>
          </cell>
          <cell r="N250" t="str">
            <v>5001114</v>
          </cell>
          <cell r="O250" t="str">
            <v>23.274.087/0084-18</v>
          </cell>
          <cell r="P250" t="str">
            <v>ALVORADACINEMAS@UOL.COM.BR, REGINALDO@CONTRILEX.COM.BR</v>
          </cell>
          <cell r="R250" t="str">
            <v>ART PALÁCIO SALA SÃO JOÃO</v>
          </cell>
          <cell r="S250" t="str">
            <v>AVENIDA SÃO JOÃO ,419</v>
          </cell>
          <cell r="T250" t="str">
            <v>CENTRO</v>
          </cell>
          <cell r="U250" t="str">
            <v>SÃO PAULO</v>
          </cell>
          <cell r="V250" t="str">
            <v>SÃO PAULO</v>
          </cell>
          <cell r="X250" t="str">
            <v>FECHADO</v>
          </cell>
          <cell r="Y250">
            <v>39295</v>
          </cell>
          <cell r="Z250" t="str">
            <v>01035-00</v>
          </cell>
          <cell r="AA250">
            <v>38939.780069444445</v>
          </cell>
          <cell r="AB250">
            <v>33561</v>
          </cell>
          <cell r="AC250">
            <v>160</v>
          </cell>
          <cell r="AI250" t="str">
            <v>N</v>
          </cell>
          <cell r="AJ250" t="str">
            <v>N</v>
          </cell>
          <cell r="AK250" t="str">
            <v>N</v>
          </cell>
        </row>
        <row r="251">
          <cell r="A251">
            <v>2827</v>
          </cell>
          <cell r="B251" t="str">
            <v>23.274.087/0001-90</v>
          </cell>
          <cell r="C251" t="str">
            <v>ALVORADA CINEMATOGRAFICA INTERNACIONAL LTDA</v>
          </cell>
          <cell r="D251" t="str">
            <v>SUSPENSO</v>
          </cell>
          <cell r="F251" t="str">
            <v>ALVORADACINEMAS@UOL.COM.BR; REGINALDO@CONTRILEX.COM.BR</v>
          </cell>
          <cell r="H251">
            <v>1767</v>
          </cell>
          <cell r="J251" t="str">
            <v>ART PALACIO</v>
          </cell>
          <cell r="K251" t="str">
            <v>BLOQUEADO</v>
          </cell>
          <cell r="L251">
            <v>37992</v>
          </cell>
          <cell r="M251">
            <v>37992</v>
          </cell>
          <cell r="N251" t="str">
            <v>5001113</v>
          </cell>
          <cell r="O251" t="str">
            <v>23.274.087/0084-18</v>
          </cell>
          <cell r="P251" t="str">
            <v>ALVORADACINEMAS@UOL.COM.BR, REGINALDO@CONTRILEX.COM.BR</v>
          </cell>
          <cell r="R251" t="str">
            <v>ART PALÁCIO SALA SÃO PAULO</v>
          </cell>
          <cell r="S251" t="str">
            <v>AVENIDA SÃO JOÃO ,419</v>
          </cell>
          <cell r="T251" t="str">
            <v>CENTRO</v>
          </cell>
          <cell r="U251" t="str">
            <v>SÃO PAULO</v>
          </cell>
          <cell r="V251" t="str">
            <v>SÃO PAULO</v>
          </cell>
          <cell r="X251" t="str">
            <v>FECHADO</v>
          </cell>
          <cell r="Y251">
            <v>39295</v>
          </cell>
          <cell r="Z251" t="str">
            <v>01035-00</v>
          </cell>
          <cell r="AA251">
            <v>38939.780069444445</v>
          </cell>
          <cell r="AB251">
            <v>33561</v>
          </cell>
          <cell r="AC251">
            <v>297</v>
          </cell>
          <cell r="AI251" t="str">
            <v>N</v>
          </cell>
          <cell r="AJ251" t="str">
            <v>N</v>
          </cell>
          <cell r="AK251" t="str">
            <v>N</v>
          </cell>
        </row>
        <row r="252">
          <cell r="A252">
            <v>2827</v>
          </cell>
          <cell r="B252" t="str">
            <v>23.274.087/0001-90</v>
          </cell>
          <cell r="C252" t="str">
            <v>ALVORADA CINEMATOGRAFICA INTERNACIONAL LTDA</v>
          </cell>
          <cell r="D252" t="str">
            <v>SUSPENSO</v>
          </cell>
          <cell r="F252" t="str">
            <v>ALVORADACINEMAS@UOL.COM.BR; REGINALDO@CONTRILEX.COM.BR</v>
          </cell>
          <cell r="H252">
            <v>1768</v>
          </cell>
          <cell r="J252" t="str">
            <v>ART PALACIO SÃO JOÃO</v>
          </cell>
          <cell r="K252" t="str">
            <v>BLOQUEADO</v>
          </cell>
          <cell r="L252">
            <v>37992</v>
          </cell>
          <cell r="M252">
            <v>37992</v>
          </cell>
          <cell r="N252" t="str">
            <v>5002302</v>
          </cell>
          <cell r="O252" t="str">
            <v>23.274.087/0085-07</v>
          </cell>
          <cell r="P252" t="str">
            <v>ALVORADACINEMAS@UOL.COM.BR</v>
          </cell>
          <cell r="R252" t="str">
            <v>ART PALÁCIO SALA SÃO JOÃO 2</v>
          </cell>
          <cell r="S252" t="str">
            <v>AVENIDA SÃO JOÃO ,419</v>
          </cell>
          <cell r="T252" t="str">
            <v>CENTRO</v>
          </cell>
          <cell r="U252" t="str">
            <v>SÃO PAULO</v>
          </cell>
          <cell r="V252" t="str">
            <v>SÃO PAULO</v>
          </cell>
          <cell r="X252" t="str">
            <v>FECHADO</v>
          </cell>
          <cell r="Y252">
            <v>39315</v>
          </cell>
          <cell r="Z252" t="str">
            <v>01035-00</v>
          </cell>
          <cell r="AA252">
            <v>39637.561805555553</v>
          </cell>
          <cell r="AB252">
            <v>33561</v>
          </cell>
          <cell r="AC252">
            <v>160</v>
          </cell>
          <cell r="AI252" t="str">
            <v>N</v>
          </cell>
          <cell r="AJ252" t="str">
            <v>N</v>
          </cell>
          <cell r="AK252" t="str">
            <v>N</v>
          </cell>
        </row>
        <row r="253">
          <cell r="A253">
            <v>2827</v>
          </cell>
          <cell r="B253" t="str">
            <v>23.274.087/0001-90</v>
          </cell>
          <cell r="C253" t="str">
            <v>ALVORADA CINEMATOGRAFICA INTERNACIONAL LTDA</v>
          </cell>
          <cell r="D253" t="str">
            <v>SUSPENSO</v>
          </cell>
          <cell r="F253" t="str">
            <v>ALVORADACINEMAS@UOL.COM.BR; REGINALDO@CONTRILEX.COM.BR</v>
          </cell>
          <cell r="H253">
            <v>1769</v>
          </cell>
          <cell r="J253" t="str">
            <v>CINE IPIRANGA</v>
          </cell>
          <cell r="K253" t="str">
            <v>BLOQUEADO</v>
          </cell>
          <cell r="L253">
            <v>37992</v>
          </cell>
          <cell r="M253">
            <v>37992</v>
          </cell>
          <cell r="N253" t="str">
            <v>5001115</v>
          </cell>
          <cell r="O253" t="str">
            <v>23.274.087/0096-51</v>
          </cell>
          <cell r="P253" t="str">
            <v>ALVORADACINEMAS@UOL.COM.BR</v>
          </cell>
          <cell r="R253" t="str">
            <v>IPIRANGA I</v>
          </cell>
          <cell r="S253" t="str">
            <v>AVENIDA IPIRANGA, 786</v>
          </cell>
          <cell r="T253" t="str">
            <v>CENTRO</v>
          </cell>
          <cell r="U253" t="str">
            <v>SÃO PAULO</v>
          </cell>
          <cell r="V253" t="str">
            <v>SÃO PAULO</v>
          </cell>
          <cell r="X253" t="str">
            <v>FECHADO</v>
          </cell>
          <cell r="Y253">
            <v>38489</v>
          </cell>
          <cell r="Z253" t="str">
            <v>01040-00</v>
          </cell>
          <cell r="AA253">
            <v>38939.780069444445</v>
          </cell>
          <cell r="AB253">
            <v>33561</v>
          </cell>
          <cell r="AC253">
            <v>1030</v>
          </cell>
          <cell r="AI253" t="str">
            <v>N</v>
          </cell>
          <cell r="AJ253" t="str">
            <v>N</v>
          </cell>
          <cell r="AK253" t="str">
            <v>N</v>
          </cell>
        </row>
        <row r="254">
          <cell r="A254">
            <v>437</v>
          </cell>
          <cell r="B254" t="str">
            <v>01.735.159/0001-17</v>
          </cell>
          <cell r="C254" t="str">
            <v>DELTA FILMES LTDA</v>
          </cell>
          <cell r="D254" t="str">
            <v>SUSPENSO</v>
          </cell>
          <cell r="E254" t="str">
            <v>LUCIANA DE MELO FREITAS GOULART</v>
          </cell>
          <cell r="F254" t="str">
            <v>CINEART@CINEART.COM.BR</v>
          </cell>
          <cell r="H254">
            <v>1828</v>
          </cell>
          <cell r="J254" t="str">
            <v>**********</v>
          </cell>
          <cell r="K254" t="str">
            <v>LIBERADO</v>
          </cell>
          <cell r="L254">
            <v>38035.567395833335</v>
          </cell>
          <cell r="M254">
            <v>38035</v>
          </cell>
          <cell r="N254" t="str">
            <v>5000569</v>
          </cell>
          <cell r="O254" t="str">
            <v>01.735.159/0009-74</v>
          </cell>
          <cell r="P254" t="str">
            <v>CINEBARREIRO@CINEART.COM.BR</v>
          </cell>
          <cell r="R254" t="str">
            <v>MULTIPLEX VIA SHOP. BARREIRO 1</v>
          </cell>
          <cell r="S254" t="str">
            <v>AV. AFONSO VAZ DE MELO, 640</v>
          </cell>
          <cell r="T254" t="str">
            <v>BARREIRO DE BAIXO</v>
          </cell>
          <cell r="U254" t="str">
            <v>BELO HORIZONTE</v>
          </cell>
          <cell r="V254" t="str">
            <v>MINAS GERAIS</v>
          </cell>
          <cell r="X254" t="str">
            <v>EM FUNCIONAMENTO</v>
          </cell>
          <cell r="Y254">
            <v>37736</v>
          </cell>
          <cell r="Z254" t="str">
            <v>30640-70</v>
          </cell>
          <cell r="AA254">
            <v>38939.779988425929</v>
          </cell>
          <cell r="AB254">
            <v>37736</v>
          </cell>
          <cell r="AC254">
            <v>220</v>
          </cell>
          <cell r="AI254" t="str">
            <v>N</v>
          </cell>
          <cell r="AJ254" t="str">
            <v>N</v>
          </cell>
          <cell r="AK254" t="str">
            <v>N</v>
          </cell>
        </row>
        <row r="255">
          <cell r="A255">
            <v>437</v>
          </cell>
          <cell r="B255" t="str">
            <v>01.735.159/0001-17</v>
          </cell>
          <cell r="C255" t="str">
            <v>DELTA FILMES LTDA</v>
          </cell>
          <cell r="D255" t="str">
            <v>SUSPENSO</v>
          </cell>
          <cell r="E255" t="str">
            <v>BRUNO LUCIANO HENRIQUES</v>
          </cell>
          <cell r="F255" t="str">
            <v>CINEART@CINEART.COM.BR</v>
          </cell>
          <cell r="H255">
            <v>1828</v>
          </cell>
          <cell r="J255" t="str">
            <v>**********</v>
          </cell>
          <cell r="K255" t="str">
            <v>LIBERADO</v>
          </cell>
          <cell r="L255">
            <v>38035.567395833335</v>
          </cell>
          <cell r="M255">
            <v>38035</v>
          </cell>
          <cell r="N255" t="str">
            <v>5000569</v>
          </cell>
          <cell r="O255" t="str">
            <v>01.735.159/0009-74</v>
          </cell>
          <cell r="P255" t="str">
            <v>CINEBARREIRO@CINEART.COM.BR</v>
          </cell>
          <cell r="R255" t="str">
            <v>MULTIPLEX VIA SHOP. BARREIRO 1</v>
          </cell>
          <cell r="S255" t="str">
            <v>AV. AFONSO VAZ DE MELO, 640</v>
          </cell>
          <cell r="T255" t="str">
            <v>BARREIRO DE BAIXO</v>
          </cell>
          <cell r="U255" t="str">
            <v>BELO HORIZONTE</v>
          </cell>
          <cell r="V255" t="str">
            <v>MINAS GERAIS</v>
          </cell>
          <cell r="X255" t="str">
            <v>EM FUNCIONAMENTO</v>
          </cell>
          <cell r="Y255">
            <v>37736</v>
          </cell>
          <cell r="Z255" t="str">
            <v>30640-70</v>
          </cell>
          <cell r="AA255">
            <v>38939.779988425929</v>
          </cell>
          <cell r="AB255">
            <v>37736</v>
          </cell>
          <cell r="AC255">
            <v>220</v>
          </cell>
          <cell r="AI255" t="str">
            <v>N</v>
          </cell>
          <cell r="AJ255" t="str">
            <v>N</v>
          </cell>
          <cell r="AK255" t="str">
            <v>N</v>
          </cell>
        </row>
        <row r="256">
          <cell r="A256">
            <v>437</v>
          </cell>
          <cell r="B256" t="str">
            <v>01.735.159/0001-17</v>
          </cell>
          <cell r="C256" t="str">
            <v>DELTA FILMES LTDA</v>
          </cell>
          <cell r="D256" t="str">
            <v>SUSPENSO</v>
          </cell>
          <cell r="E256" t="str">
            <v>BRUNO LUCIANO HENRIQUES</v>
          </cell>
          <cell r="F256" t="str">
            <v>CINEART@CINEART.COM.BR</v>
          </cell>
          <cell r="H256">
            <v>1828</v>
          </cell>
          <cell r="J256" t="str">
            <v>**********</v>
          </cell>
          <cell r="K256" t="str">
            <v>LIBERADO</v>
          </cell>
          <cell r="L256">
            <v>38035.567395833335</v>
          </cell>
          <cell r="M256">
            <v>38035</v>
          </cell>
          <cell r="N256" t="str">
            <v>5001328</v>
          </cell>
          <cell r="O256" t="str">
            <v>01.735.159/0009-74</v>
          </cell>
          <cell r="P256" t="str">
            <v>CINEBARREIRO@CINEART.COM.BR</v>
          </cell>
          <cell r="R256" t="str">
            <v>MULTIPLEX VIA SHOP. BARREIRO 2</v>
          </cell>
          <cell r="S256" t="str">
            <v>AV. AFONSO VAZ DE MELO, 640</v>
          </cell>
          <cell r="T256" t="str">
            <v>BARREIRO DE BAIXO</v>
          </cell>
          <cell r="U256" t="str">
            <v>BELO HORIZONTE</v>
          </cell>
          <cell r="V256" t="str">
            <v>MINAS GERAIS</v>
          </cell>
          <cell r="X256" t="str">
            <v>EM FUNCIONAMENTO</v>
          </cell>
          <cell r="Y256">
            <v>37736</v>
          </cell>
          <cell r="Z256" t="str">
            <v>30640-70</v>
          </cell>
          <cell r="AA256">
            <v>38939.78</v>
          </cell>
          <cell r="AB256">
            <v>37736</v>
          </cell>
          <cell r="AC256">
            <v>233</v>
          </cell>
          <cell r="AI256" t="str">
            <v>N</v>
          </cell>
          <cell r="AJ256" t="str">
            <v>N</v>
          </cell>
          <cell r="AK256" t="str">
            <v>N</v>
          </cell>
        </row>
        <row r="257">
          <cell r="A257">
            <v>437</v>
          </cell>
          <cell r="B257" t="str">
            <v>01.735.159/0001-17</v>
          </cell>
          <cell r="C257" t="str">
            <v>DELTA FILMES LTDA</v>
          </cell>
          <cell r="D257" t="str">
            <v>SUSPENSO</v>
          </cell>
          <cell r="E257" t="str">
            <v>LUCIANA DE MELO FREITAS GOULART</v>
          </cell>
          <cell r="F257" t="str">
            <v>CINEART@CINEART.COM.BR</v>
          </cell>
          <cell r="H257">
            <v>1828</v>
          </cell>
          <cell r="J257" t="str">
            <v>**********</v>
          </cell>
          <cell r="K257" t="str">
            <v>LIBERADO</v>
          </cell>
          <cell r="L257">
            <v>38035.567395833335</v>
          </cell>
          <cell r="M257">
            <v>38035</v>
          </cell>
          <cell r="N257" t="str">
            <v>5001328</v>
          </cell>
          <cell r="O257" t="str">
            <v>01.735.159/0009-74</v>
          </cell>
          <cell r="P257" t="str">
            <v>CINEBARREIRO@CINEART.COM.BR</v>
          </cell>
          <cell r="R257" t="str">
            <v>MULTIPLEX VIA SHOP. BARREIRO 2</v>
          </cell>
          <cell r="S257" t="str">
            <v>AV. AFONSO VAZ DE MELO, 640</v>
          </cell>
          <cell r="T257" t="str">
            <v>BARREIRO DE BAIXO</v>
          </cell>
          <cell r="U257" t="str">
            <v>BELO HORIZONTE</v>
          </cell>
          <cell r="V257" t="str">
            <v>MINAS GERAIS</v>
          </cell>
          <cell r="X257" t="str">
            <v>EM FUNCIONAMENTO</v>
          </cell>
          <cell r="Y257">
            <v>37736</v>
          </cell>
          <cell r="Z257" t="str">
            <v>30640-70</v>
          </cell>
          <cell r="AA257">
            <v>38939.78</v>
          </cell>
          <cell r="AB257">
            <v>37736</v>
          </cell>
          <cell r="AC257">
            <v>233</v>
          </cell>
          <cell r="AI257" t="str">
            <v>N</v>
          </cell>
          <cell r="AJ257" t="str">
            <v>N</v>
          </cell>
          <cell r="AK257" t="str">
            <v>N</v>
          </cell>
        </row>
        <row r="258">
          <cell r="A258">
            <v>437</v>
          </cell>
          <cell r="B258" t="str">
            <v>01.735.159/0001-17</v>
          </cell>
          <cell r="C258" t="str">
            <v>DELTA FILMES LTDA</v>
          </cell>
          <cell r="D258" t="str">
            <v>SUSPENSO</v>
          </cell>
          <cell r="E258" t="str">
            <v>LUCIANA DE MELO FREITAS GOULART</v>
          </cell>
          <cell r="F258" t="str">
            <v>CINEART@CINEART.COM.BR</v>
          </cell>
          <cell r="H258">
            <v>1828</v>
          </cell>
          <cell r="J258" t="str">
            <v>**********</v>
          </cell>
          <cell r="K258" t="str">
            <v>LIBERADO</v>
          </cell>
          <cell r="L258">
            <v>38035.567395833335</v>
          </cell>
          <cell r="M258">
            <v>38035</v>
          </cell>
          <cell r="N258" t="str">
            <v>5001329</v>
          </cell>
          <cell r="O258" t="str">
            <v>01.735.159/0009-74</v>
          </cell>
          <cell r="P258" t="str">
            <v>CINEBARREIRO@CINEART.COM.BR</v>
          </cell>
          <cell r="R258" t="str">
            <v>MULTIPLEX VIA SHOP. BARREIRO 3</v>
          </cell>
          <cell r="S258" t="str">
            <v>AV. AFONSO VAZ DE MELO, 640</v>
          </cell>
          <cell r="T258" t="str">
            <v>BARREIRO DE BAIXO</v>
          </cell>
          <cell r="U258" t="str">
            <v>BELO HORIZONTE</v>
          </cell>
          <cell r="V258" t="str">
            <v>MINAS GERAIS</v>
          </cell>
          <cell r="X258" t="str">
            <v>EM FUNCIONAMENTO</v>
          </cell>
          <cell r="Y258">
            <v>37736</v>
          </cell>
          <cell r="Z258" t="str">
            <v>30640-70</v>
          </cell>
          <cell r="AA258">
            <v>38939.78</v>
          </cell>
          <cell r="AB258">
            <v>37736</v>
          </cell>
          <cell r="AC258">
            <v>244</v>
          </cell>
          <cell r="AI258" t="str">
            <v>N</v>
          </cell>
          <cell r="AJ258" t="str">
            <v>N</v>
          </cell>
          <cell r="AK258" t="str">
            <v>N</v>
          </cell>
        </row>
        <row r="259">
          <cell r="A259">
            <v>437</v>
          </cell>
          <cell r="B259" t="str">
            <v>01.735.159/0001-17</v>
          </cell>
          <cell r="C259" t="str">
            <v>DELTA FILMES LTDA</v>
          </cell>
          <cell r="D259" t="str">
            <v>SUSPENSO</v>
          </cell>
          <cell r="E259" t="str">
            <v>BRUNO LUCIANO HENRIQUES</v>
          </cell>
          <cell r="F259" t="str">
            <v>CINEART@CINEART.COM.BR</v>
          </cell>
          <cell r="H259">
            <v>1828</v>
          </cell>
          <cell r="J259" t="str">
            <v>**********</v>
          </cell>
          <cell r="K259" t="str">
            <v>LIBERADO</v>
          </cell>
          <cell r="L259">
            <v>38035.567395833335</v>
          </cell>
          <cell r="M259">
            <v>38035</v>
          </cell>
          <cell r="N259" t="str">
            <v>5001329</v>
          </cell>
          <cell r="O259" t="str">
            <v>01.735.159/0009-74</v>
          </cell>
          <cell r="P259" t="str">
            <v>CINEBARREIRO@CINEART.COM.BR</v>
          </cell>
          <cell r="R259" t="str">
            <v>MULTIPLEX VIA SHOP. BARREIRO 3</v>
          </cell>
          <cell r="S259" t="str">
            <v>AV. AFONSO VAZ DE MELO, 640</v>
          </cell>
          <cell r="T259" t="str">
            <v>BARREIRO DE BAIXO</v>
          </cell>
          <cell r="U259" t="str">
            <v>BELO HORIZONTE</v>
          </cell>
          <cell r="V259" t="str">
            <v>MINAS GERAIS</v>
          </cell>
          <cell r="X259" t="str">
            <v>EM FUNCIONAMENTO</v>
          </cell>
          <cell r="Y259">
            <v>37736</v>
          </cell>
          <cell r="Z259" t="str">
            <v>30640-70</v>
          </cell>
          <cell r="AA259">
            <v>38939.78</v>
          </cell>
          <cell r="AB259">
            <v>37736</v>
          </cell>
          <cell r="AC259">
            <v>244</v>
          </cell>
          <cell r="AI259" t="str">
            <v>N</v>
          </cell>
          <cell r="AJ259" t="str">
            <v>N</v>
          </cell>
          <cell r="AK259" t="str">
            <v>N</v>
          </cell>
        </row>
        <row r="260">
          <cell r="A260">
            <v>437</v>
          </cell>
          <cell r="B260" t="str">
            <v>01.735.159/0001-17</v>
          </cell>
          <cell r="C260" t="str">
            <v>DELTA FILMES LTDA</v>
          </cell>
          <cell r="D260" t="str">
            <v>SUSPENSO</v>
          </cell>
          <cell r="E260" t="str">
            <v>LUCIANA DE MELO FREITAS GOULART</v>
          </cell>
          <cell r="F260" t="str">
            <v>CINEART@CINEART.COM.BR</v>
          </cell>
          <cell r="H260">
            <v>1828</v>
          </cell>
          <cell r="J260" t="str">
            <v>**********</v>
          </cell>
          <cell r="K260" t="str">
            <v>LIBERADO</v>
          </cell>
          <cell r="L260">
            <v>38035.567395833335</v>
          </cell>
          <cell r="M260">
            <v>38035</v>
          </cell>
          <cell r="N260" t="str">
            <v>5001330</v>
          </cell>
          <cell r="O260" t="str">
            <v>01.735.159/0009-74</v>
          </cell>
          <cell r="P260" t="str">
            <v>CINEBARREIRO@CINEART.COM.BR</v>
          </cell>
          <cell r="R260" t="str">
            <v>MULTIPLEX VIA SHOP. BARREIRO 4</v>
          </cell>
          <cell r="S260" t="str">
            <v>AV. AFONSO VAZ DE MELO, 640</v>
          </cell>
          <cell r="T260" t="str">
            <v>BARREIRO DE BAIXO</v>
          </cell>
          <cell r="U260" t="str">
            <v>BELO HORIZONTE</v>
          </cell>
          <cell r="V260" t="str">
            <v>MINAS GERAIS</v>
          </cell>
          <cell r="X260" t="str">
            <v>EM FUNCIONAMENTO</v>
          </cell>
          <cell r="Y260">
            <v>37736</v>
          </cell>
          <cell r="Z260" t="str">
            <v>30640-70</v>
          </cell>
          <cell r="AA260">
            <v>38939.78</v>
          </cell>
          <cell r="AB260">
            <v>37736</v>
          </cell>
          <cell r="AC260">
            <v>239</v>
          </cell>
          <cell r="AI260" t="str">
            <v>N</v>
          </cell>
          <cell r="AJ260" t="str">
            <v>N</v>
          </cell>
          <cell r="AK260" t="str">
            <v>N</v>
          </cell>
        </row>
        <row r="261">
          <cell r="A261">
            <v>437</v>
          </cell>
          <cell r="B261" t="str">
            <v>01.735.159/0001-17</v>
          </cell>
          <cell r="C261" t="str">
            <v>DELTA FILMES LTDA</v>
          </cell>
          <cell r="D261" t="str">
            <v>SUSPENSO</v>
          </cell>
          <cell r="E261" t="str">
            <v>BRUNO LUCIANO HENRIQUES</v>
          </cell>
          <cell r="F261" t="str">
            <v>CINEART@CINEART.COM.BR</v>
          </cell>
          <cell r="H261">
            <v>1828</v>
          </cell>
          <cell r="J261" t="str">
            <v>**********</v>
          </cell>
          <cell r="K261" t="str">
            <v>LIBERADO</v>
          </cell>
          <cell r="L261">
            <v>38035.567395833335</v>
          </cell>
          <cell r="M261">
            <v>38035</v>
          </cell>
          <cell r="N261" t="str">
            <v>5001330</v>
          </cell>
          <cell r="O261" t="str">
            <v>01.735.159/0009-74</v>
          </cell>
          <cell r="P261" t="str">
            <v>CINEBARREIRO@CINEART.COM.BR</v>
          </cell>
          <cell r="R261" t="str">
            <v>MULTIPLEX VIA SHOP. BARREIRO 4</v>
          </cell>
          <cell r="S261" t="str">
            <v>AV. AFONSO VAZ DE MELO, 640</v>
          </cell>
          <cell r="T261" t="str">
            <v>BARREIRO DE BAIXO</v>
          </cell>
          <cell r="U261" t="str">
            <v>BELO HORIZONTE</v>
          </cell>
          <cell r="V261" t="str">
            <v>MINAS GERAIS</v>
          </cell>
          <cell r="X261" t="str">
            <v>EM FUNCIONAMENTO</v>
          </cell>
          <cell r="Y261">
            <v>37736</v>
          </cell>
          <cell r="Z261" t="str">
            <v>30640-70</v>
          </cell>
          <cell r="AA261">
            <v>38939.78</v>
          </cell>
          <cell r="AB261">
            <v>37736</v>
          </cell>
          <cell r="AC261">
            <v>239</v>
          </cell>
          <cell r="AI261" t="str">
            <v>N</v>
          </cell>
          <cell r="AJ261" t="str">
            <v>N</v>
          </cell>
          <cell r="AK261" t="str">
            <v>N</v>
          </cell>
        </row>
        <row r="262">
          <cell r="A262">
            <v>437</v>
          </cell>
          <cell r="B262" t="str">
            <v>01.735.159/0001-17</v>
          </cell>
          <cell r="C262" t="str">
            <v>DELTA FILMES LTDA</v>
          </cell>
          <cell r="D262" t="str">
            <v>SUSPENSO</v>
          </cell>
          <cell r="E262" t="str">
            <v>BRUNO LUCIANO HENRIQUES</v>
          </cell>
          <cell r="F262" t="str">
            <v>CINEART@CINEART.COM.BR</v>
          </cell>
          <cell r="H262">
            <v>1828</v>
          </cell>
          <cell r="J262" t="str">
            <v>**********</v>
          </cell>
          <cell r="K262" t="str">
            <v>LIBERADO</v>
          </cell>
          <cell r="L262">
            <v>38035.567395833335</v>
          </cell>
          <cell r="M262">
            <v>38035</v>
          </cell>
          <cell r="N262" t="str">
            <v>5001331</v>
          </cell>
          <cell r="O262" t="str">
            <v>01.735.159/0009-74</v>
          </cell>
          <cell r="P262" t="str">
            <v>CINEBARREIRO@CINEART.COM.BR</v>
          </cell>
          <cell r="R262" t="str">
            <v>MULTIPLEX VIA SHOP. BARREIRO 5</v>
          </cell>
          <cell r="S262" t="str">
            <v>AV. AFONSO VAZ DE MELO, 640</v>
          </cell>
          <cell r="T262" t="str">
            <v>BARREIRO DE BAIXO</v>
          </cell>
          <cell r="U262" t="str">
            <v>BELO HORIZONTE</v>
          </cell>
          <cell r="V262" t="str">
            <v>MINAS GERAIS</v>
          </cell>
          <cell r="X262" t="str">
            <v>EM FUNCIONAMENTO</v>
          </cell>
          <cell r="Y262">
            <v>37736</v>
          </cell>
          <cell r="Z262" t="str">
            <v>30640-70</v>
          </cell>
          <cell r="AA262">
            <v>38939.78</v>
          </cell>
          <cell r="AB262">
            <v>37736</v>
          </cell>
          <cell r="AC262">
            <v>156</v>
          </cell>
          <cell r="AI262" t="str">
            <v>N</v>
          </cell>
          <cell r="AJ262" t="str">
            <v>N</v>
          </cell>
          <cell r="AK262" t="str">
            <v>N</v>
          </cell>
        </row>
        <row r="263">
          <cell r="A263">
            <v>437</v>
          </cell>
          <cell r="B263" t="str">
            <v>01.735.159/0001-17</v>
          </cell>
          <cell r="C263" t="str">
            <v>DELTA FILMES LTDA</v>
          </cell>
          <cell r="D263" t="str">
            <v>SUSPENSO</v>
          </cell>
          <cell r="E263" t="str">
            <v>LUCIANA DE MELO FREITAS GOULART</v>
          </cell>
          <cell r="F263" t="str">
            <v>CINEART@CINEART.COM.BR</v>
          </cell>
          <cell r="H263">
            <v>1828</v>
          </cell>
          <cell r="J263" t="str">
            <v>**********</v>
          </cell>
          <cell r="K263" t="str">
            <v>LIBERADO</v>
          </cell>
          <cell r="L263">
            <v>38035.567395833335</v>
          </cell>
          <cell r="M263">
            <v>38035</v>
          </cell>
          <cell r="N263" t="str">
            <v>5001331</v>
          </cell>
          <cell r="O263" t="str">
            <v>01.735.159/0009-74</v>
          </cell>
          <cell r="P263" t="str">
            <v>CINEBARREIRO@CINEART.COM.BR</v>
          </cell>
          <cell r="R263" t="str">
            <v>MULTIPLEX VIA SHOP. BARREIRO 5</v>
          </cell>
          <cell r="S263" t="str">
            <v>AV. AFONSO VAZ DE MELO, 640</v>
          </cell>
          <cell r="T263" t="str">
            <v>BARREIRO DE BAIXO</v>
          </cell>
          <cell r="U263" t="str">
            <v>BELO HORIZONTE</v>
          </cell>
          <cell r="V263" t="str">
            <v>MINAS GERAIS</v>
          </cell>
          <cell r="X263" t="str">
            <v>EM FUNCIONAMENTO</v>
          </cell>
          <cell r="Y263">
            <v>37736</v>
          </cell>
          <cell r="Z263" t="str">
            <v>30640-70</v>
          </cell>
          <cell r="AA263">
            <v>38939.78</v>
          </cell>
          <cell r="AB263">
            <v>37736</v>
          </cell>
          <cell r="AC263">
            <v>156</v>
          </cell>
          <cell r="AI263" t="str">
            <v>N</v>
          </cell>
          <cell r="AJ263" t="str">
            <v>N</v>
          </cell>
          <cell r="AK263" t="str">
            <v>N</v>
          </cell>
        </row>
        <row r="264">
          <cell r="A264">
            <v>437</v>
          </cell>
          <cell r="B264" t="str">
            <v>01.735.159/0001-17</v>
          </cell>
          <cell r="C264" t="str">
            <v>DELTA FILMES LTDA</v>
          </cell>
          <cell r="D264" t="str">
            <v>SUSPENSO</v>
          </cell>
          <cell r="E264" t="str">
            <v>LUCIANA DE MELO FREITAS GOULART</v>
          </cell>
          <cell r="F264" t="str">
            <v>CINEART@CINEART.COM.BR</v>
          </cell>
          <cell r="H264">
            <v>1829</v>
          </cell>
          <cell r="J264" t="str">
            <v>CINEART</v>
          </cell>
          <cell r="K264" t="str">
            <v>LIBERADO</v>
          </cell>
          <cell r="L264">
            <v>38035.508298611108</v>
          </cell>
          <cell r="M264">
            <v>38106</v>
          </cell>
          <cell r="N264" t="str">
            <v>5000570</v>
          </cell>
          <cell r="O264" t="str">
            <v>01.735.159/0010-08</v>
          </cell>
          <cell r="P264" t="str">
            <v>CINEITAUPOWER@CINEART.COM.BR</v>
          </cell>
          <cell r="R264" t="str">
            <v>MULTIPLEX ITAÚ POWER 1</v>
          </cell>
          <cell r="S264" t="str">
            <v>AV.GENERAL DAVID SARNOFF, 5.160</v>
          </cell>
          <cell r="T264" t="str">
            <v>CIDADE INDUSTRIAL</v>
          </cell>
          <cell r="U264" t="str">
            <v>CONTAGEM</v>
          </cell>
          <cell r="V264" t="str">
            <v>MINAS GERAIS</v>
          </cell>
          <cell r="X264" t="str">
            <v>EM FUNCIONAMENTO</v>
          </cell>
          <cell r="Y264">
            <v>37852</v>
          </cell>
          <cell r="Z264" t="str">
            <v>32210-10</v>
          </cell>
          <cell r="AA264">
            <v>38939.779988425929</v>
          </cell>
          <cell r="AB264">
            <v>37852</v>
          </cell>
          <cell r="AC264">
            <v>185</v>
          </cell>
          <cell r="AI264" t="str">
            <v>N</v>
          </cell>
          <cell r="AJ264" t="str">
            <v>N</v>
          </cell>
          <cell r="AK264" t="str">
            <v>N</v>
          </cell>
        </row>
        <row r="265">
          <cell r="A265">
            <v>437</v>
          </cell>
          <cell r="B265" t="str">
            <v>01.735.159/0001-17</v>
          </cell>
          <cell r="C265" t="str">
            <v>DELTA FILMES LTDA</v>
          </cell>
          <cell r="D265" t="str">
            <v>SUSPENSO</v>
          </cell>
          <cell r="E265" t="str">
            <v>BRUNO LUCIANO HENRIQUES</v>
          </cell>
          <cell r="F265" t="str">
            <v>CINEART@CINEART.COM.BR</v>
          </cell>
          <cell r="H265">
            <v>1829</v>
          </cell>
          <cell r="J265" t="str">
            <v>CINEART</v>
          </cell>
          <cell r="K265" t="str">
            <v>LIBERADO</v>
          </cell>
          <cell r="L265">
            <v>38035.508298611108</v>
          </cell>
          <cell r="M265">
            <v>38106</v>
          </cell>
          <cell r="N265" t="str">
            <v>5000570</v>
          </cell>
          <cell r="O265" t="str">
            <v>01.735.159/0010-08</v>
          </cell>
          <cell r="P265" t="str">
            <v>CINEITAUPOWER@CINEART.COM.BR</v>
          </cell>
          <cell r="R265" t="str">
            <v>MULTIPLEX ITAÚ POWER 1</v>
          </cell>
          <cell r="S265" t="str">
            <v>AV.GENERAL DAVID SARNOFF, 5.160</v>
          </cell>
          <cell r="T265" t="str">
            <v>CIDADE INDUSTRIAL</v>
          </cell>
          <cell r="U265" t="str">
            <v>CONTAGEM</v>
          </cell>
          <cell r="V265" t="str">
            <v>MINAS GERAIS</v>
          </cell>
          <cell r="X265" t="str">
            <v>EM FUNCIONAMENTO</v>
          </cell>
          <cell r="Y265">
            <v>37852</v>
          </cell>
          <cell r="Z265" t="str">
            <v>32210-10</v>
          </cell>
          <cell r="AA265">
            <v>38939.779988425929</v>
          </cell>
          <cell r="AB265">
            <v>37852</v>
          </cell>
          <cell r="AC265">
            <v>185</v>
          </cell>
          <cell r="AI265" t="str">
            <v>N</v>
          </cell>
          <cell r="AJ265" t="str">
            <v>N</v>
          </cell>
          <cell r="AK265" t="str">
            <v>N</v>
          </cell>
        </row>
        <row r="266">
          <cell r="A266">
            <v>437</v>
          </cell>
          <cell r="B266" t="str">
            <v>01.735.159/0001-17</v>
          </cell>
          <cell r="C266" t="str">
            <v>DELTA FILMES LTDA</v>
          </cell>
          <cell r="D266" t="str">
            <v>SUSPENSO</v>
          </cell>
          <cell r="E266" t="str">
            <v>LUCIANA DE MELO FREITAS GOULART</v>
          </cell>
          <cell r="F266" t="str">
            <v>CINEART@CINEART.COM.BR</v>
          </cell>
          <cell r="H266">
            <v>1829</v>
          </cell>
          <cell r="J266" t="str">
            <v>CINEART</v>
          </cell>
          <cell r="K266" t="str">
            <v>LIBERADO</v>
          </cell>
          <cell r="L266">
            <v>38035.508298611108</v>
          </cell>
          <cell r="M266">
            <v>38106</v>
          </cell>
          <cell r="N266" t="str">
            <v>5001397</v>
          </cell>
          <cell r="O266" t="str">
            <v>01.735.159/0010-08</v>
          </cell>
          <cell r="P266" t="str">
            <v>CINEITAUPOWER@CINEART.COM.BR</v>
          </cell>
          <cell r="R266" t="str">
            <v>MULTIPLEX ITAÚ POWER 2</v>
          </cell>
          <cell r="S266" t="str">
            <v>AV.GENERAL DAVID SARNOFF, 5.160</v>
          </cell>
          <cell r="T266" t="str">
            <v>CIDADE INDUSTRIAL</v>
          </cell>
          <cell r="U266" t="str">
            <v>CONTAGEM</v>
          </cell>
          <cell r="V266" t="str">
            <v>MINAS GERAIS</v>
          </cell>
          <cell r="X266" t="str">
            <v>EM FUNCIONAMENTO</v>
          </cell>
          <cell r="Y266">
            <v>37852</v>
          </cell>
          <cell r="Z266" t="str">
            <v>32210-10</v>
          </cell>
          <cell r="AA266">
            <v>38939.780011574076</v>
          </cell>
          <cell r="AB266">
            <v>37852</v>
          </cell>
          <cell r="AC266">
            <v>200</v>
          </cell>
          <cell r="AI266" t="str">
            <v>N</v>
          </cell>
          <cell r="AJ266" t="str">
            <v>N</v>
          </cell>
          <cell r="AK266" t="str">
            <v>N</v>
          </cell>
        </row>
        <row r="267">
          <cell r="A267">
            <v>437</v>
          </cell>
          <cell r="B267" t="str">
            <v>01.735.159/0001-17</v>
          </cell>
          <cell r="C267" t="str">
            <v>DELTA FILMES LTDA</v>
          </cell>
          <cell r="D267" t="str">
            <v>SUSPENSO</v>
          </cell>
          <cell r="E267" t="str">
            <v>BRUNO LUCIANO HENRIQUES</v>
          </cell>
          <cell r="F267" t="str">
            <v>CINEART@CINEART.COM.BR</v>
          </cell>
          <cell r="H267">
            <v>1829</v>
          </cell>
          <cell r="J267" t="str">
            <v>CINEART</v>
          </cell>
          <cell r="K267" t="str">
            <v>LIBERADO</v>
          </cell>
          <cell r="L267">
            <v>38035.508298611108</v>
          </cell>
          <cell r="M267">
            <v>38106</v>
          </cell>
          <cell r="N267" t="str">
            <v>5001397</v>
          </cell>
          <cell r="O267" t="str">
            <v>01.735.159/0010-08</v>
          </cell>
          <cell r="P267" t="str">
            <v>CINEITAUPOWER@CINEART.COM.BR</v>
          </cell>
          <cell r="R267" t="str">
            <v>MULTIPLEX ITAÚ POWER 2</v>
          </cell>
          <cell r="S267" t="str">
            <v>AV.GENERAL DAVID SARNOFF, 5.160</v>
          </cell>
          <cell r="T267" t="str">
            <v>CIDADE INDUSTRIAL</v>
          </cell>
          <cell r="U267" t="str">
            <v>CONTAGEM</v>
          </cell>
          <cell r="V267" t="str">
            <v>MINAS GERAIS</v>
          </cell>
          <cell r="X267" t="str">
            <v>EM FUNCIONAMENTO</v>
          </cell>
          <cell r="Y267">
            <v>37852</v>
          </cell>
          <cell r="Z267" t="str">
            <v>32210-10</v>
          </cell>
          <cell r="AA267">
            <v>38939.780011574076</v>
          </cell>
          <cell r="AB267">
            <v>37852</v>
          </cell>
          <cell r="AC267">
            <v>200</v>
          </cell>
          <cell r="AI267" t="str">
            <v>N</v>
          </cell>
          <cell r="AJ267" t="str">
            <v>N</v>
          </cell>
          <cell r="AK267" t="str">
            <v>N</v>
          </cell>
        </row>
        <row r="268">
          <cell r="A268">
            <v>437</v>
          </cell>
          <cell r="B268" t="str">
            <v>01.735.159/0001-17</v>
          </cell>
          <cell r="C268" t="str">
            <v>DELTA FILMES LTDA</v>
          </cell>
          <cell r="D268" t="str">
            <v>SUSPENSO</v>
          </cell>
          <cell r="E268" t="str">
            <v>LUCIANA DE MELO FREITAS GOULART</v>
          </cell>
          <cell r="F268" t="str">
            <v>CINEART@CINEART.COM.BR</v>
          </cell>
          <cell r="H268">
            <v>1829</v>
          </cell>
          <cell r="J268" t="str">
            <v>CINEART</v>
          </cell>
          <cell r="K268" t="str">
            <v>LIBERADO</v>
          </cell>
          <cell r="L268">
            <v>38035.508298611108</v>
          </cell>
          <cell r="M268">
            <v>38106</v>
          </cell>
          <cell r="N268" t="str">
            <v>5001398</v>
          </cell>
          <cell r="O268" t="str">
            <v>01.735.159/0010-08</v>
          </cell>
          <cell r="P268" t="str">
            <v>CINEITAUPOWER@CINEART.COM.BR</v>
          </cell>
          <cell r="R268" t="str">
            <v>MULTIPLEX ITAÚ POWER 3</v>
          </cell>
          <cell r="S268" t="str">
            <v>AV.GENERAL DAVID SARNOFF, 5.160</v>
          </cell>
          <cell r="T268" t="str">
            <v>CIDADE INDUSTRIAL</v>
          </cell>
          <cell r="U268" t="str">
            <v>CONTAGEM</v>
          </cell>
          <cell r="V268" t="str">
            <v>MINAS GERAIS</v>
          </cell>
          <cell r="X268" t="str">
            <v>EM FUNCIONAMENTO</v>
          </cell>
          <cell r="Y268">
            <v>37852</v>
          </cell>
          <cell r="Z268" t="str">
            <v>32210-10</v>
          </cell>
          <cell r="AA268">
            <v>38939.780011574076</v>
          </cell>
          <cell r="AB268">
            <v>37852</v>
          </cell>
          <cell r="AC268">
            <v>214</v>
          </cell>
          <cell r="AI268" t="str">
            <v>N</v>
          </cell>
          <cell r="AJ268" t="str">
            <v>N</v>
          </cell>
          <cell r="AK268" t="str">
            <v>N</v>
          </cell>
        </row>
        <row r="269">
          <cell r="A269">
            <v>437</v>
          </cell>
          <cell r="B269" t="str">
            <v>01.735.159/0001-17</v>
          </cell>
          <cell r="C269" t="str">
            <v>DELTA FILMES LTDA</v>
          </cell>
          <cell r="D269" t="str">
            <v>SUSPENSO</v>
          </cell>
          <cell r="E269" t="str">
            <v>BRUNO LUCIANO HENRIQUES</v>
          </cell>
          <cell r="F269" t="str">
            <v>CINEART@CINEART.COM.BR</v>
          </cell>
          <cell r="H269">
            <v>1829</v>
          </cell>
          <cell r="J269" t="str">
            <v>CINEART</v>
          </cell>
          <cell r="K269" t="str">
            <v>LIBERADO</v>
          </cell>
          <cell r="L269">
            <v>38035.508298611108</v>
          </cell>
          <cell r="M269">
            <v>38106</v>
          </cell>
          <cell r="N269" t="str">
            <v>5001398</v>
          </cell>
          <cell r="O269" t="str">
            <v>01.735.159/0010-08</v>
          </cell>
          <cell r="P269" t="str">
            <v>CINEITAUPOWER@CINEART.COM.BR</v>
          </cell>
          <cell r="R269" t="str">
            <v>MULTIPLEX ITAÚ POWER 3</v>
          </cell>
          <cell r="S269" t="str">
            <v>AV.GENERAL DAVID SARNOFF, 5.160</v>
          </cell>
          <cell r="T269" t="str">
            <v>CIDADE INDUSTRIAL</v>
          </cell>
          <cell r="U269" t="str">
            <v>CONTAGEM</v>
          </cell>
          <cell r="V269" t="str">
            <v>MINAS GERAIS</v>
          </cell>
          <cell r="X269" t="str">
            <v>EM FUNCIONAMENTO</v>
          </cell>
          <cell r="Y269">
            <v>37852</v>
          </cell>
          <cell r="Z269" t="str">
            <v>32210-10</v>
          </cell>
          <cell r="AA269">
            <v>38939.780011574076</v>
          </cell>
          <cell r="AB269">
            <v>37852</v>
          </cell>
          <cell r="AC269">
            <v>214</v>
          </cell>
          <cell r="AI269" t="str">
            <v>N</v>
          </cell>
          <cell r="AJ269" t="str">
            <v>N</v>
          </cell>
          <cell r="AK269" t="str">
            <v>N</v>
          </cell>
        </row>
        <row r="270">
          <cell r="A270">
            <v>437</v>
          </cell>
          <cell r="B270" t="str">
            <v>01.735.159/0001-17</v>
          </cell>
          <cell r="C270" t="str">
            <v>DELTA FILMES LTDA</v>
          </cell>
          <cell r="D270" t="str">
            <v>SUSPENSO</v>
          </cell>
          <cell r="E270" t="str">
            <v>BRUNO LUCIANO HENRIQUES</v>
          </cell>
          <cell r="F270" t="str">
            <v>CINEART@CINEART.COM.BR</v>
          </cell>
          <cell r="H270">
            <v>1829</v>
          </cell>
          <cell r="J270" t="str">
            <v>CINEART</v>
          </cell>
          <cell r="K270" t="str">
            <v>LIBERADO</v>
          </cell>
          <cell r="L270">
            <v>38035.508298611108</v>
          </cell>
          <cell r="M270">
            <v>38106</v>
          </cell>
          <cell r="N270" t="str">
            <v>5001399</v>
          </cell>
          <cell r="O270" t="str">
            <v>01.735.159/0010-08</v>
          </cell>
          <cell r="P270" t="str">
            <v>CINEITAUPOWER@CINEART.COM.BR</v>
          </cell>
          <cell r="R270" t="str">
            <v>MULTIPLEX ITAÚ POWER 4</v>
          </cell>
          <cell r="S270" t="str">
            <v>AV.GENERAL DAVID SARNOFF, 5.160</v>
          </cell>
          <cell r="T270" t="str">
            <v>CIDADE INDUSTRIAL</v>
          </cell>
          <cell r="U270" t="str">
            <v>CONTAGEM</v>
          </cell>
          <cell r="V270" t="str">
            <v>MINAS GERAIS</v>
          </cell>
          <cell r="X270" t="str">
            <v>EM FUNCIONAMENTO</v>
          </cell>
          <cell r="Y270">
            <v>37852</v>
          </cell>
          <cell r="Z270" t="str">
            <v>32210-10</v>
          </cell>
          <cell r="AA270">
            <v>38939.780011574076</v>
          </cell>
          <cell r="AB270">
            <v>37852</v>
          </cell>
          <cell r="AC270">
            <v>184</v>
          </cell>
          <cell r="AI270" t="str">
            <v>N</v>
          </cell>
          <cell r="AJ270" t="str">
            <v>N</v>
          </cell>
          <cell r="AK270" t="str">
            <v>N</v>
          </cell>
        </row>
        <row r="271">
          <cell r="A271">
            <v>437</v>
          </cell>
          <cell r="B271" t="str">
            <v>01.735.159/0001-17</v>
          </cell>
          <cell r="C271" t="str">
            <v>DELTA FILMES LTDA</v>
          </cell>
          <cell r="D271" t="str">
            <v>SUSPENSO</v>
          </cell>
          <cell r="E271" t="str">
            <v>LUCIANA DE MELO FREITAS GOULART</v>
          </cell>
          <cell r="F271" t="str">
            <v>CINEART@CINEART.COM.BR</v>
          </cell>
          <cell r="H271">
            <v>1829</v>
          </cell>
          <cell r="J271" t="str">
            <v>CINEART</v>
          </cell>
          <cell r="K271" t="str">
            <v>LIBERADO</v>
          </cell>
          <cell r="L271">
            <v>38035.508298611108</v>
          </cell>
          <cell r="M271">
            <v>38106</v>
          </cell>
          <cell r="N271" t="str">
            <v>5001399</v>
          </cell>
          <cell r="O271" t="str">
            <v>01.735.159/0010-08</v>
          </cell>
          <cell r="P271" t="str">
            <v>CINEITAUPOWER@CINEART.COM.BR</v>
          </cell>
          <cell r="R271" t="str">
            <v>MULTIPLEX ITAÚ POWER 4</v>
          </cell>
          <cell r="S271" t="str">
            <v>AV.GENERAL DAVID SARNOFF, 5.160</v>
          </cell>
          <cell r="T271" t="str">
            <v>CIDADE INDUSTRIAL</v>
          </cell>
          <cell r="U271" t="str">
            <v>CONTAGEM</v>
          </cell>
          <cell r="V271" t="str">
            <v>MINAS GERAIS</v>
          </cell>
          <cell r="X271" t="str">
            <v>EM FUNCIONAMENTO</v>
          </cell>
          <cell r="Y271">
            <v>37852</v>
          </cell>
          <cell r="Z271" t="str">
            <v>32210-10</v>
          </cell>
          <cell r="AA271">
            <v>38939.780011574076</v>
          </cell>
          <cell r="AB271">
            <v>37852</v>
          </cell>
          <cell r="AC271">
            <v>184</v>
          </cell>
          <cell r="AI271" t="str">
            <v>N</v>
          </cell>
          <cell r="AJ271" t="str">
            <v>N</v>
          </cell>
          <cell r="AK271" t="str">
            <v>N</v>
          </cell>
        </row>
        <row r="272">
          <cell r="A272">
            <v>437</v>
          </cell>
          <cell r="B272" t="str">
            <v>01.735.159/0001-17</v>
          </cell>
          <cell r="C272" t="str">
            <v>DELTA FILMES LTDA</v>
          </cell>
          <cell r="D272" t="str">
            <v>SUSPENSO</v>
          </cell>
          <cell r="E272" t="str">
            <v>LUCIANA DE MELO FREITAS GOULART</v>
          </cell>
          <cell r="F272" t="str">
            <v>CINEART@CINEART.COM.BR</v>
          </cell>
          <cell r="H272">
            <v>1829</v>
          </cell>
          <cell r="J272" t="str">
            <v>CINEART</v>
          </cell>
          <cell r="K272" t="str">
            <v>LIBERADO</v>
          </cell>
          <cell r="L272">
            <v>38035.508298611108</v>
          </cell>
          <cell r="M272">
            <v>38106</v>
          </cell>
          <cell r="N272" t="str">
            <v>5001400</v>
          </cell>
          <cell r="O272" t="str">
            <v>01.735.159/0010-08</v>
          </cell>
          <cell r="P272" t="str">
            <v>CINEITAUPOWER@CINEART.COM.BR</v>
          </cell>
          <cell r="R272" t="str">
            <v>MULTIPLEX ITAÚ POWER 5</v>
          </cell>
          <cell r="S272" t="str">
            <v>AV.GENERAL DAVID SARNOFF, 5.160</v>
          </cell>
          <cell r="T272" t="str">
            <v>CIDADE INDUSTRIAL</v>
          </cell>
          <cell r="U272" t="str">
            <v>CONTAGEM</v>
          </cell>
          <cell r="V272" t="str">
            <v>MINAS GERAIS</v>
          </cell>
          <cell r="X272" t="str">
            <v>EM FUNCIONAMENTO</v>
          </cell>
          <cell r="Y272">
            <v>37852</v>
          </cell>
          <cell r="Z272" t="str">
            <v>32210-10</v>
          </cell>
          <cell r="AA272">
            <v>38939.780011574076</v>
          </cell>
          <cell r="AB272">
            <v>37852</v>
          </cell>
          <cell r="AC272">
            <v>235</v>
          </cell>
          <cell r="AI272" t="str">
            <v>N</v>
          </cell>
          <cell r="AJ272" t="str">
            <v>N</v>
          </cell>
          <cell r="AK272" t="str">
            <v>N</v>
          </cell>
        </row>
        <row r="273">
          <cell r="A273">
            <v>437</v>
          </cell>
          <cell r="B273" t="str">
            <v>01.735.159/0001-17</v>
          </cell>
          <cell r="C273" t="str">
            <v>DELTA FILMES LTDA</v>
          </cell>
          <cell r="D273" t="str">
            <v>SUSPENSO</v>
          </cell>
          <cell r="E273" t="str">
            <v>BRUNO LUCIANO HENRIQUES</v>
          </cell>
          <cell r="F273" t="str">
            <v>CINEART@CINEART.COM.BR</v>
          </cell>
          <cell r="H273">
            <v>1829</v>
          </cell>
          <cell r="J273" t="str">
            <v>CINEART</v>
          </cell>
          <cell r="K273" t="str">
            <v>LIBERADO</v>
          </cell>
          <cell r="L273">
            <v>38035.508298611108</v>
          </cell>
          <cell r="M273">
            <v>38106</v>
          </cell>
          <cell r="N273" t="str">
            <v>5001400</v>
          </cell>
          <cell r="O273" t="str">
            <v>01.735.159/0010-08</v>
          </cell>
          <cell r="P273" t="str">
            <v>CINEITAUPOWER@CINEART.COM.BR</v>
          </cell>
          <cell r="R273" t="str">
            <v>MULTIPLEX ITAÚ POWER 5</v>
          </cell>
          <cell r="S273" t="str">
            <v>AV.GENERAL DAVID SARNOFF, 5.160</v>
          </cell>
          <cell r="T273" t="str">
            <v>CIDADE INDUSTRIAL</v>
          </cell>
          <cell r="U273" t="str">
            <v>CONTAGEM</v>
          </cell>
          <cell r="V273" t="str">
            <v>MINAS GERAIS</v>
          </cell>
          <cell r="X273" t="str">
            <v>EM FUNCIONAMENTO</v>
          </cell>
          <cell r="Y273">
            <v>37852</v>
          </cell>
          <cell r="Z273" t="str">
            <v>32210-10</v>
          </cell>
          <cell r="AA273">
            <v>38939.780011574076</v>
          </cell>
          <cell r="AB273">
            <v>37852</v>
          </cell>
          <cell r="AC273">
            <v>235</v>
          </cell>
          <cell r="AI273" t="str">
            <v>N</v>
          </cell>
          <cell r="AJ273" t="str">
            <v>N</v>
          </cell>
          <cell r="AK273" t="str">
            <v>N</v>
          </cell>
        </row>
        <row r="274">
          <cell r="A274">
            <v>437</v>
          </cell>
          <cell r="B274" t="str">
            <v>01.735.159/0001-17</v>
          </cell>
          <cell r="C274" t="str">
            <v>DELTA FILMES LTDA</v>
          </cell>
          <cell r="D274" t="str">
            <v>SUSPENSO</v>
          </cell>
          <cell r="E274" t="str">
            <v>LUCIANA DE MELO FREITAS GOULART</v>
          </cell>
          <cell r="F274" t="str">
            <v>CINEART@CINEART.COM.BR</v>
          </cell>
          <cell r="H274">
            <v>1829</v>
          </cell>
          <cell r="J274" t="str">
            <v>CINEART</v>
          </cell>
          <cell r="K274" t="str">
            <v>LIBERADO</v>
          </cell>
          <cell r="L274">
            <v>38035.508298611108</v>
          </cell>
          <cell r="M274">
            <v>38106</v>
          </cell>
          <cell r="N274" t="str">
            <v>5001401</v>
          </cell>
          <cell r="O274" t="str">
            <v>01.735.159/0010-08</v>
          </cell>
          <cell r="P274" t="str">
            <v>CINEITAUPOWER@CINEART.COM.BR</v>
          </cell>
          <cell r="R274" t="str">
            <v>MULTIPLEX ITAÚ POWER 6</v>
          </cell>
          <cell r="S274" t="str">
            <v>AV.GENERAL DAVID SARNOFF, 5.160</v>
          </cell>
          <cell r="T274" t="str">
            <v>CIDADE INDUSTRIAL</v>
          </cell>
          <cell r="U274" t="str">
            <v>CONTAGEM</v>
          </cell>
          <cell r="V274" t="str">
            <v>MINAS GERAIS</v>
          </cell>
          <cell r="X274" t="str">
            <v>EM FUNCIONAMENTO</v>
          </cell>
          <cell r="Y274">
            <v>37852</v>
          </cell>
          <cell r="Z274" t="str">
            <v>32210-10</v>
          </cell>
          <cell r="AA274">
            <v>38939.780011574076</v>
          </cell>
          <cell r="AB274">
            <v>37852</v>
          </cell>
          <cell r="AC274">
            <v>225</v>
          </cell>
          <cell r="AI274" t="str">
            <v>N</v>
          </cell>
          <cell r="AJ274" t="str">
            <v>N</v>
          </cell>
          <cell r="AK274" t="str">
            <v>N</v>
          </cell>
        </row>
        <row r="275">
          <cell r="A275">
            <v>437</v>
          </cell>
          <cell r="B275" t="str">
            <v>01.735.159/0001-17</v>
          </cell>
          <cell r="C275" t="str">
            <v>DELTA FILMES LTDA</v>
          </cell>
          <cell r="D275" t="str">
            <v>SUSPENSO</v>
          </cell>
          <cell r="E275" t="str">
            <v>BRUNO LUCIANO HENRIQUES</v>
          </cell>
          <cell r="F275" t="str">
            <v>CINEART@CINEART.COM.BR</v>
          </cell>
          <cell r="H275">
            <v>1829</v>
          </cell>
          <cell r="J275" t="str">
            <v>CINEART</v>
          </cell>
          <cell r="K275" t="str">
            <v>LIBERADO</v>
          </cell>
          <cell r="L275">
            <v>38035.508298611108</v>
          </cell>
          <cell r="M275">
            <v>38106</v>
          </cell>
          <cell r="N275" t="str">
            <v>5001401</v>
          </cell>
          <cell r="O275" t="str">
            <v>01.735.159/0010-08</v>
          </cell>
          <cell r="P275" t="str">
            <v>CINEITAUPOWER@CINEART.COM.BR</v>
          </cell>
          <cell r="R275" t="str">
            <v>MULTIPLEX ITAÚ POWER 6</v>
          </cell>
          <cell r="S275" t="str">
            <v>AV.GENERAL DAVID SARNOFF, 5.160</v>
          </cell>
          <cell r="T275" t="str">
            <v>CIDADE INDUSTRIAL</v>
          </cell>
          <cell r="U275" t="str">
            <v>CONTAGEM</v>
          </cell>
          <cell r="V275" t="str">
            <v>MINAS GERAIS</v>
          </cell>
          <cell r="X275" t="str">
            <v>EM FUNCIONAMENTO</v>
          </cell>
          <cell r="Y275">
            <v>37852</v>
          </cell>
          <cell r="Z275" t="str">
            <v>32210-10</v>
          </cell>
          <cell r="AA275">
            <v>38939.780011574076</v>
          </cell>
          <cell r="AB275">
            <v>37852</v>
          </cell>
          <cell r="AC275">
            <v>225</v>
          </cell>
          <cell r="AI275" t="str">
            <v>N</v>
          </cell>
          <cell r="AJ275" t="str">
            <v>N</v>
          </cell>
          <cell r="AK275" t="str">
            <v>N</v>
          </cell>
        </row>
        <row r="276">
          <cell r="A276">
            <v>1948</v>
          </cell>
          <cell r="B276" t="str">
            <v>47.525.522/0001-70</v>
          </cell>
          <cell r="C276" t="str">
            <v>CENTRAL CINEMATOGRÁFICA LTDA.</v>
          </cell>
          <cell r="D276" t="str">
            <v>SUSPENSO</v>
          </cell>
          <cell r="E276" t="str">
            <v>GOLDBAY LLC</v>
          </cell>
          <cell r="F276" t="str">
            <v>LUCIOTONI@UOL.COM.BR</v>
          </cell>
          <cell r="H276">
            <v>1949</v>
          </cell>
          <cell r="J276" t="str">
            <v>CINEPLEX BH</v>
          </cell>
          <cell r="K276" t="str">
            <v>LIBERADO</v>
          </cell>
          <cell r="L276">
            <v>38070.544965277775</v>
          </cell>
          <cell r="M276">
            <v>38104</v>
          </cell>
          <cell r="N276" t="str">
            <v>5000834</v>
          </cell>
          <cell r="O276" t="str">
            <v>47.525.522/0004-13</v>
          </cell>
          <cell r="P276" t="str">
            <v>LUCIOTONI@BRFREE.COM.BR</v>
          </cell>
          <cell r="R276" t="str">
            <v>CINEPLEX BH 1</v>
          </cell>
          <cell r="S276" t="str">
            <v>RODOVIA BR 356, Nº 3049</v>
          </cell>
          <cell r="T276" t="str">
            <v>BELVEDERE</v>
          </cell>
          <cell r="U276" t="str">
            <v>BELO HORIZONTE</v>
          </cell>
          <cell r="V276" t="str">
            <v>MINAS GERAIS</v>
          </cell>
          <cell r="X276" t="str">
            <v>FECHADO</v>
          </cell>
          <cell r="Y276">
            <v>39651</v>
          </cell>
          <cell r="Z276" t="str">
            <v>30320-00</v>
          </cell>
          <cell r="AA276">
            <v>38939.780046296299</v>
          </cell>
          <cell r="AB276">
            <v>36130</v>
          </cell>
          <cell r="AC276">
            <v>90</v>
          </cell>
          <cell r="AI276" t="str">
            <v>N</v>
          </cell>
          <cell r="AJ276" t="str">
            <v>N</v>
          </cell>
          <cell r="AK276" t="str">
            <v>N</v>
          </cell>
        </row>
        <row r="277">
          <cell r="A277">
            <v>1948</v>
          </cell>
          <cell r="B277" t="str">
            <v>47.525.522/0001-70</v>
          </cell>
          <cell r="C277" t="str">
            <v>CENTRAL CINEMATOGRÁFICA LTDA.</v>
          </cell>
          <cell r="D277" t="str">
            <v>SUSPENSO</v>
          </cell>
          <cell r="E277" t="str">
            <v>SANDI CINTRA FOZ ADAMIU</v>
          </cell>
          <cell r="F277" t="str">
            <v>LUCIOTONI@UOL.COM.BR</v>
          </cell>
          <cell r="H277">
            <v>1949</v>
          </cell>
          <cell r="J277" t="str">
            <v>CINEPLEX BH</v>
          </cell>
          <cell r="K277" t="str">
            <v>LIBERADO</v>
          </cell>
          <cell r="L277">
            <v>38070.544965277775</v>
          </cell>
          <cell r="M277">
            <v>38104</v>
          </cell>
          <cell r="N277" t="str">
            <v>5000834</v>
          </cell>
          <cell r="O277" t="str">
            <v>47.525.522/0004-13</v>
          </cell>
          <cell r="P277" t="str">
            <v>LUCIOTONI@BRFREE.COM.BR</v>
          </cell>
          <cell r="R277" t="str">
            <v>CINEPLEX BH 1</v>
          </cell>
          <cell r="S277" t="str">
            <v>RODOVIA BR 356, Nº 3049</v>
          </cell>
          <cell r="T277" t="str">
            <v>BELVEDERE</v>
          </cell>
          <cell r="U277" t="str">
            <v>BELO HORIZONTE</v>
          </cell>
          <cell r="V277" t="str">
            <v>MINAS GERAIS</v>
          </cell>
          <cell r="X277" t="str">
            <v>FECHADO</v>
          </cell>
          <cell r="Y277">
            <v>39651</v>
          </cell>
          <cell r="Z277" t="str">
            <v>30320-00</v>
          </cell>
          <cell r="AA277">
            <v>38939.780046296299</v>
          </cell>
          <cell r="AB277">
            <v>36130</v>
          </cell>
          <cell r="AC277">
            <v>90</v>
          </cell>
          <cell r="AI277" t="str">
            <v>N</v>
          </cell>
          <cell r="AJ277" t="str">
            <v>N</v>
          </cell>
          <cell r="AK277" t="str">
            <v>N</v>
          </cell>
        </row>
        <row r="278">
          <cell r="A278">
            <v>1948</v>
          </cell>
          <cell r="B278" t="str">
            <v>47.525.522/0001-70</v>
          </cell>
          <cell r="C278" t="str">
            <v>CENTRAL CINEMATOGRÁFICA LTDA.</v>
          </cell>
          <cell r="D278" t="str">
            <v>SUSPENSO</v>
          </cell>
          <cell r="E278" t="str">
            <v>GOLDBAY LLC</v>
          </cell>
          <cell r="F278" t="str">
            <v>LUCIOTONI@UOL.COM.BR</v>
          </cell>
          <cell r="H278">
            <v>1949</v>
          </cell>
          <cell r="J278" t="str">
            <v>CINEPLEX BH</v>
          </cell>
          <cell r="K278" t="str">
            <v>LIBERADO</v>
          </cell>
          <cell r="L278">
            <v>38070.544965277775</v>
          </cell>
          <cell r="M278">
            <v>38104</v>
          </cell>
          <cell r="N278" t="str">
            <v>5000835</v>
          </cell>
          <cell r="O278" t="str">
            <v>47.525.522/0004-13</v>
          </cell>
          <cell r="P278" t="str">
            <v>LUCIOTONI@BRFREE.COM.BR</v>
          </cell>
          <cell r="R278" t="str">
            <v>CINEPLEX BH 2</v>
          </cell>
          <cell r="S278" t="str">
            <v>RODOVIA BR 356, Nº 3049</v>
          </cell>
          <cell r="T278" t="str">
            <v>BELVEDERE</v>
          </cell>
          <cell r="U278" t="str">
            <v>BELO HORIZONTE</v>
          </cell>
          <cell r="V278" t="str">
            <v>MINAS GERAIS</v>
          </cell>
          <cell r="X278" t="str">
            <v>FECHADO</v>
          </cell>
          <cell r="Y278">
            <v>39651</v>
          </cell>
          <cell r="Z278" t="str">
            <v>30320-00</v>
          </cell>
          <cell r="AA278">
            <v>38939.780046296299</v>
          </cell>
          <cell r="AB278">
            <v>36130</v>
          </cell>
          <cell r="AC278">
            <v>212</v>
          </cell>
          <cell r="AI278" t="str">
            <v>N</v>
          </cell>
          <cell r="AJ278" t="str">
            <v>N</v>
          </cell>
          <cell r="AK278" t="str">
            <v>N</v>
          </cell>
        </row>
        <row r="279">
          <cell r="A279">
            <v>1948</v>
          </cell>
          <cell r="B279" t="str">
            <v>47.525.522/0001-70</v>
          </cell>
          <cell r="C279" t="str">
            <v>CENTRAL CINEMATOGRÁFICA LTDA.</v>
          </cell>
          <cell r="D279" t="str">
            <v>SUSPENSO</v>
          </cell>
          <cell r="E279" t="str">
            <v>SANDI CINTRA FOZ ADAMIU</v>
          </cell>
          <cell r="F279" t="str">
            <v>LUCIOTONI@UOL.COM.BR</v>
          </cell>
          <cell r="H279">
            <v>1949</v>
          </cell>
          <cell r="J279" t="str">
            <v>CINEPLEX BH</v>
          </cell>
          <cell r="K279" t="str">
            <v>LIBERADO</v>
          </cell>
          <cell r="L279">
            <v>38070.544965277775</v>
          </cell>
          <cell r="M279">
            <v>38104</v>
          </cell>
          <cell r="N279" t="str">
            <v>5000835</v>
          </cell>
          <cell r="O279" t="str">
            <v>47.525.522/0004-13</v>
          </cell>
          <cell r="P279" t="str">
            <v>LUCIOTONI@BRFREE.COM.BR</v>
          </cell>
          <cell r="R279" t="str">
            <v>CINEPLEX BH 2</v>
          </cell>
          <cell r="S279" t="str">
            <v>RODOVIA BR 356, Nº 3049</v>
          </cell>
          <cell r="T279" t="str">
            <v>BELVEDERE</v>
          </cell>
          <cell r="U279" t="str">
            <v>BELO HORIZONTE</v>
          </cell>
          <cell r="V279" t="str">
            <v>MINAS GERAIS</v>
          </cell>
          <cell r="X279" t="str">
            <v>FECHADO</v>
          </cell>
          <cell r="Y279">
            <v>39651</v>
          </cell>
          <cell r="Z279" t="str">
            <v>30320-00</v>
          </cell>
          <cell r="AA279">
            <v>38939.780046296299</v>
          </cell>
          <cell r="AB279">
            <v>36130</v>
          </cell>
          <cell r="AC279">
            <v>212</v>
          </cell>
          <cell r="AI279" t="str">
            <v>N</v>
          </cell>
          <cell r="AJ279" t="str">
            <v>N</v>
          </cell>
          <cell r="AK279" t="str">
            <v>N</v>
          </cell>
        </row>
        <row r="280">
          <cell r="A280">
            <v>1948</v>
          </cell>
          <cell r="B280" t="str">
            <v>47.525.522/0001-70</v>
          </cell>
          <cell r="C280" t="str">
            <v>CENTRAL CINEMATOGRÁFICA LTDA.</v>
          </cell>
          <cell r="D280" t="str">
            <v>SUSPENSO</v>
          </cell>
          <cell r="E280" t="str">
            <v>GOLDBAY LLC</v>
          </cell>
          <cell r="F280" t="str">
            <v>LUCIOTONI@UOL.COM.BR</v>
          </cell>
          <cell r="H280">
            <v>1949</v>
          </cell>
          <cell r="J280" t="str">
            <v>CINEPLEX BH</v>
          </cell>
          <cell r="K280" t="str">
            <v>LIBERADO</v>
          </cell>
          <cell r="L280">
            <v>38070.544965277775</v>
          </cell>
          <cell r="M280">
            <v>38104</v>
          </cell>
          <cell r="N280" t="str">
            <v>5000836</v>
          </cell>
          <cell r="O280" t="str">
            <v>47.525.522/0004-13</v>
          </cell>
          <cell r="P280" t="str">
            <v>LUCIOTONI@BRFREE.COM.BR</v>
          </cell>
          <cell r="R280" t="str">
            <v>CINEPLEX BH 3</v>
          </cell>
          <cell r="S280" t="str">
            <v>RODOVIA BR 356, Nº 3049</v>
          </cell>
          <cell r="T280" t="str">
            <v>BELVEDERE</v>
          </cell>
          <cell r="U280" t="str">
            <v>BELO HORIZONTE</v>
          </cell>
          <cell r="V280" t="str">
            <v>MINAS GERAIS</v>
          </cell>
          <cell r="X280" t="str">
            <v>FECHADO</v>
          </cell>
          <cell r="Y280">
            <v>39651</v>
          </cell>
          <cell r="Z280" t="str">
            <v>30320-00</v>
          </cell>
          <cell r="AA280">
            <v>38939.780046296299</v>
          </cell>
          <cell r="AB280">
            <v>36130</v>
          </cell>
          <cell r="AC280">
            <v>154</v>
          </cell>
          <cell r="AI280" t="str">
            <v>N</v>
          </cell>
          <cell r="AJ280" t="str">
            <v>N</v>
          </cell>
          <cell r="AK280" t="str">
            <v>N</v>
          </cell>
        </row>
        <row r="281">
          <cell r="A281">
            <v>1948</v>
          </cell>
          <cell r="B281" t="str">
            <v>47.525.522/0001-70</v>
          </cell>
          <cell r="C281" t="str">
            <v>CENTRAL CINEMATOGRÁFICA LTDA.</v>
          </cell>
          <cell r="D281" t="str">
            <v>SUSPENSO</v>
          </cell>
          <cell r="E281" t="str">
            <v>SANDI CINTRA FOZ ADAMIU</v>
          </cell>
          <cell r="F281" t="str">
            <v>LUCIOTONI@UOL.COM.BR</v>
          </cell>
          <cell r="H281">
            <v>1949</v>
          </cell>
          <cell r="J281" t="str">
            <v>CINEPLEX BH</v>
          </cell>
          <cell r="K281" t="str">
            <v>LIBERADO</v>
          </cell>
          <cell r="L281">
            <v>38070.544965277775</v>
          </cell>
          <cell r="M281">
            <v>38104</v>
          </cell>
          <cell r="N281" t="str">
            <v>5000836</v>
          </cell>
          <cell r="O281" t="str">
            <v>47.525.522/0004-13</v>
          </cell>
          <cell r="P281" t="str">
            <v>LUCIOTONI@BRFREE.COM.BR</v>
          </cell>
          <cell r="R281" t="str">
            <v>CINEPLEX BH 3</v>
          </cell>
          <cell r="S281" t="str">
            <v>RODOVIA BR 356, Nº 3049</v>
          </cell>
          <cell r="T281" t="str">
            <v>BELVEDERE</v>
          </cell>
          <cell r="U281" t="str">
            <v>BELO HORIZONTE</v>
          </cell>
          <cell r="V281" t="str">
            <v>MINAS GERAIS</v>
          </cell>
          <cell r="X281" t="str">
            <v>FECHADO</v>
          </cell>
          <cell r="Y281">
            <v>39651</v>
          </cell>
          <cell r="Z281" t="str">
            <v>30320-00</v>
          </cell>
          <cell r="AA281">
            <v>38939.780046296299</v>
          </cell>
          <cell r="AB281">
            <v>36130</v>
          </cell>
          <cell r="AC281">
            <v>154</v>
          </cell>
          <cell r="AI281" t="str">
            <v>N</v>
          </cell>
          <cell r="AJ281" t="str">
            <v>N</v>
          </cell>
          <cell r="AK281" t="str">
            <v>N</v>
          </cell>
        </row>
        <row r="282">
          <cell r="A282">
            <v>1948</v>
          </cell>
          <cell r="B282" t="str">
            <v>47.525.522/0001-70</v>
          </cell>
          <cell r="C282" t="str">
            <v>CENTRAL CINEMATOGRÁFICA LTDA.</v>
          </cell>
          <cell r="D282" t="str">
            <v>SUSPENSO</v>
          </cell>
          <cell r="E282" t="str">
            <v>GOLDBAY LLC</v>
          </cell>
          <cell r="F282" t="str">
            <v>LUCIOTONI@UOL.COM.BR</v>
          </cell>
          <cell r="H282">
            <v>1949</v>
          </cell>
          <cell r="J282" t="str">
            <v>CINEPLEX BH</v>
          </cell>
          <cell r="K282" t="str">
            <v>LIBERADO</v>
          </cell>
          <cell r="L282">
            <v>38070.544965277775</v>
          </cell>
          <cell r="M282">
            <v>38104</v>
          </cell>
          <cell r="N282" t="str">
            <v>5000837</v>
          </cell>
          <cell r="O282" t="str">
            <v>47.525.522/0004-13</v>
          </cell>
          <cell r="P282" t="str">
            <v>LUCIOTONI@BRFREE.COM.BR</v>
          </cell>
          <cell r="R282" t="str">
            <v>CINEPLEX BH 4</v>
          </cell>
          <cell r="S282" t="str">
            <v>RODOVIA BR 356, Nº 3049</v>
          </cell>
          <cell r="T282" t="str">
            <v>BELVEDERE</v>
          </cell>
          <cell r="U282" t="str">
            <v>BELO HORIZONTE</v>
          </cell>
          <cell r="V282" t="str">
            <v>MINAS GERAIS</v>
          </cell>
          <cell r="X282" t="str">
            <v>FECHADO</v>
          </cell>
          <cell r="Y282">
            <v>39651</v>
          </cell>
          <cell r="Z282" t="str">
            <v>30320-00</v>
          </cell>
          <cell r="AA282">
            <v>38939.780046296299</v>
          </cell>
          <cell r="AB282">
            <v>36130</v>
          </cell>
          <cell r="AC282">
            <v>184</v>
          </cell>
          <cell r="AI282" t="str">
            <v>N</v>
          </cell>
          <cell r="AJ282" t="str">
            <v>N</v>
          </cell>
          <cell r="AK282" t="str">
            <v>N</v>
          </cell>
        </row>
        <row r="283">
          <cell r="A283">
            <v>1948</v>
          </cell>
          <cell r="B283" t="str">
            <v>47.525.522/0001-70</v>
          </cell>
          <cell r="C283" t="str">
            <v>CENTRAL CINEMATOGRÁFICA LTDA.</v>
          </cell>
          <cell r="D283" t="str">
            <v>SUSPENSO</v>
          </cell>
          <cell r="E283" t="str">
            <v>SANDI CINTRA FOZ ADAMIU</v>
          </cell>
          <cell r="F283" t="str">
            <v>LUCIOTONI@UOL.COM.BR</v>
          </cell>
          <cell r="H283">
            <v>1949</v>
          </cell>
          <cell r="J283" t="str">
            <v>CINEPLEX BH</v>
          </cell>
          <cell r="K283" t="str">
            <v>LIBERADO</v>
          </cell>
          <cell r="L283">
            <v>38070.544965277775</v>
          </cell>
          <cell r="M283">
            <v>38104</v>
          </cell>
          <cell r="N283" t="str">
            <v>5000837</v>
          </cell>
          <cell r="O283" t="str">
            <v>47.525.522/0004-13</v>
          </cell>
          <cell r="P283" t="str">
            <v>LUCIOTONI@BRFREE.COM.BR</v>
          </cell>
          <cell r="R283" t="str">
            <v>CINEPLEX BH 4</v>
          </cell>
          <cell r="S283" t="str">
            <v>RODOVIA BR 356, Nº 3049</v>
          </cell>
          <cell r="T283" t="str">
            <v>BELVEDERE</v>
          </cell>
          <cell r="U283" t="str">
            <v>BELO HORIZONTE</v>
          </cell>
          <cell r="V283" t="str">
            <v>MINAS GERAIS</v>
          </cell>
          <cell r="X283" t="str">
            <v>FECHADO</v>
          </cell>
          <cell r="Y283">
            <v>39651</v>
          </cell>
          <cell r="Z283" t="str">
            <v>30320-00</v>
          </cell>
          <cell r="AA283">
            <v>38939.780046296299</v>
          </cell>
          <cell r="AB283">
            <v>36130</v>
          </cell>
          <cell r="AC283">
            <v>184</v>
          </cell>
          <cell r="AI283" t="str">
            <v>N</v>
          </cell>
          <cell r="AJ283" t="str">
            <v>N</v>
          </cell>
          <cell r="AK283" t="str">
            <v>N</v>
          </cell>
        </row>
        <row r="284">
          <cell r="A284">
            <v>1948</v>
          </cell>
          <cell r="B284" t="str">
            <v>47.525.522/0001-70</v>
          </cell>
          <cell r="C284" t="str">
            <v>CENTRAL CINEMATOGRÁFICA LTDA.</v>
          </cell>
          <cell r="D284" t="str">
            <v>SUSPENSO</v>
          </cell>
          <cell r="E284" t="str">
            <v>GOLDBAY LLC</v>
          </cell>
          <cell r="F284" t="str">
            <v>LUCIOTONI@UOL.COM.BR</v>
          </cell>
          <cell r="H284">
            <v>1949</v>
          </cell>
          <cell r="J284" t="str">
            <v>CINEPLEX BH</v>
          </cell>
          <cell r="K284" t="str">
            <v>LIBERADO</v>
          </cell>
          <cell r="L284">
            <v>38070.544965277775</v>
          </cell>
          <cell r="M284">
            <v>38104</v>
          </cell>
          <cell r="N284" t="str">
            <v>5000838</v>
          </cell>
          <cell r="O284" t="str">
            <v>47.525.522/0004-13</v>
          </cell>
          <cell r="P284" t="str">
            <v>LUCIOTONI@BRFREE.COM.BR</v>
          </cell>
          <cell r="R284" t="str">
            <v>CINEPLEX BH 5</v>
          </cell>
          <cell r="S284" t="str">
            <v>RODOVIA BR 356, Nº 3049</v>
          </cell>
          <cell r="T284" t="str">
            <v>BELVEDERE</v>
          </cell>
          <cell r="U284" t="str">
            <v>BELO HORIZONTE</v>
          </cell>
          <cell r="V284" t="str">
            <v>MINAS GERAIS</v>
          </cell>
          <cell r="X284" t="str">
            <v>FECHADO</v>
          </cell>
          <cell r="Y284">
            <v>39651</v>
          </cell>
          <cell r="Z284" t="str">
            <v>30320-00</v>
          </cell>
          <cell r="AA284">
            <v>38939.780046296299</v>
          </cell>
          <cell r="AB284">
            <v>36130</v>
          </cell>
          <cell r="AC284">
            <v>232</v>
          </cell>
          <cell r="AI284" t="str">
            <v>N</v>
          </cell>
          <cell r="AJ284" t="str">
            <v>N</v>
          </cell>
          <cell r="AK284" t="str">
            <v>N</v>
          </cell>
        </row>
        <row r="285">
          <cell r="A285">
            <v>1948</v>
          </cell>
          <cell r="B285" t="str">
            <v>47.525.522/0001-70</v>
          </cell>
          <cell r="C285" t="str">
            <v>CENTRAL CINEMATOGRÁFICA LTDA.</v>
          </cell>
          <cell r="D285" t="str">
            <v>SUSPENSO</v>
          </cell>
          <cell r="E285" t="str">
            <v>SANDI CINTRA FOZ ADAMIU</v>
          </cell>
          <cell r="F285" t="str">
            <v>LUCIOTONI@UOL.COM.BR</v>
          </cell>
          <cell r="H285">
            <v>1949</v>
          </cell>
          <cell r="J285" t="str">
            <v>CINEPLEX BH</v>
          </cell>
          <cell r="K285" t="str">
            <v>LIBERADO</v>
          </cell>
          <cell r="L285">
            <v>38070.544965277775</v>
          </cell>
          <cell r="M285">
            <v>38104</v>
          </cell>
          <cell r="N285" t="str">
            <v>5000838</v>
          </cell>
          <cell r="O285" t="str">
            <v>47.525.522/0004-13</v>
          </cell>
          <cell r="P285" t="str">
            <v>LUCIOTONI@BRFREE.COM.BR</v>
          </cell>
          <cell r="R285" t="str">
            <v>CINEPLEX BH 5</v>
          </cell>
          <cell r="S285" t="str">
            <v>RODOVIA BR 356, Nº 3049</v>
          </cell>
          <cell r="T285" t="str">
            <v>BELVEDERE</v>
          </cell>
          <cell r="U285" t="str">
            <v>BELO HORIZONTE</v>
          </cell>
          <cell r="V285" t="str">
            <v>MINAS GERAIS</v>
          </cell>
          <cell r="X285" t="str">
            <v>FECHADO</v>
          </cell>
          <cell r="Y285">
            <v>39651</v>
          </cell>
          <cell r="Z285" t="str">
            <v>30320-00</v>
          </cell>
          <cell r="AA285">
            <v>38939.780046296299</v>
          </cell>
          <cell r="AB285">
            <v>36130</v>
          </cell>
          <cell r="AC285">
            <v>232</v>
          </cell>
          <cell r="AI285" t="str">
            <v>N</v>
          </cell>
          <cell r="AJ285" t="str">
            <v>N</v>
          </cell>
          <cell r="AK285" t="str">
            <v>N</v>
          </cell>
        </row>
        <row r="286">
          <cell r="A286">
            <v>1948</v>
          </cell>
          <cell r="B286" t="str">
            <v>47.525.522/0001-70</v>
          </cell>
          <cell r="C286" t="str">
            <v>CENTRAL CINEMATOGRÁFICA LTDA.</v>
          </cell>
          <cell r="D286" t="str">
            <v>SUSPENSO</v>
          </cell>
          <cell r="E286" t="str">
            <v>SANDI CINTRA FOZ ADAMIU</v>
          </cell>
          <cell r="F286" t="str">
            <v>LUCIOTONI@UOL.COM.BR</v>
          </cell>
          <cell r="H286">
            <v>1949</v>
          </cell>
          <cell r="J286" t="str">
            <v>CINEPLEX BH</v>
          </cell>
          <cell r="K286" t="str">
            <v>LIBERADO</v>
          </cell>
          <cell r="L286">
            <v>38070.544965277775</v>
          </cell>
          <cell r="M286">
            <v>38104</v>
          </cell>
          <cell r="N286" t="str">
            <v>5000839</v>
          </cell>
          <cell r="O286" t="str">
            <v>47.525.522/0004-13</v>
          </cell>
          <cell r="P286" t="str">
            <v>LUCIOTONI@BRFREE.COM.BR</v>
          </cell>
          <cell r="R286" t="str">
            <v>CINEPLEX BH 6</v>
          </cell>
          <cell r="S286" t="str">
            <v>RODOVIA BR 356, Nº 3049</v>
          </cell>
          <cell r="T286" t="str">
            <v>BELVEDERE</v>
          </cell>
          <cell r="U286" t="str">
            <v>BELO HORIZONTE</v>
          </cell>
          <cell r="V286" t="str">
            <v>MINAS GERAIS</v>
          </cell>
          <cell r="X286" t="str">
            <v>FECHADO</v>
          </cell>
          <cell r="Y286">
            <v>39651</v>
          </cell>
          <cell r="Z286" t="str">
            <v>30320-00</v>
          </cell>
          <cell r="AA286">
            <v>38939.780046296299</v>
          </cell>
          <cell r="AB286">
            <v>36130</v>
          </cell>
          <cell r="AC286">
            <v>106</v>
          </cell>
          <cell r="AI286" t="str">
            <v>N</v>
          </cell>
          <cell r="AJ286" t="str">
            <v>N</v>
          </cell>
          <cell r="AK286" t="str">
            <v>N</v>
          </cell>
        </row>
        <row r="287">
          <cell r="A287">
            <v>1948</v>
          </cell>
          <cell r="B287" t="str">
            <v>47.525.522/0001-70</v>
          </cell>
          <cell r="C287" t="str">
            <v>CENTRAL CINEMATOGRÁFICA LTDA.</v>
          </cell>
          <cell r="D287" t="str">
            <v>SUSPENSO</v>
          </cell>
          <cell r="E287" t="str">
            <v>GOLDBAY LLC</v>
          </cell>
          <cell r="F287" t="str">
            <v>LUCIOTONI@UOL.COM.BR</v>
          </cell>
          <cell r="H287">
            <v>1949</v>
          </cell>
          <cell r="J287" t="str">
            <v>CINEPLEX BH</v>
          </cell>
          <cell r="K287" t="str">
            <v>LIBERADO</v>
          </cell>
          <cell r="L287">
            <v>38070.544965277775</v>
          </cell>
          <cell r="M287">
            <v>38104</v>
          </cell>
          <cell r="N287" t="str">
            <v>5000839</v>
          </cell>
          <cell r="O287" t="str">
            <v>47.525.522/0004-13</v>
          </cell>
          <cell r="P287" t="str">
            <v>LUCIOTONI@BRFREE.COM.BR</v>
          </cell>
          <cell r="R287" t="str">
            <v>CINEPLEX BH 6</v>
          </cell>
          <cell r="S287" t="str">
            <v>RODOVIA BR 356, Nº 3049</v>
          </cell>
          <cell r="T287" t="str">
            <v>BELVEDERE</v>
          </cell>
          <cell r="U287" t="str">
            <v>BELO HORIZONTE</v>
          </cell>
          <cell r="V287" t="str">
            <v>MINAS GERAIS</v>
          </cell>
          <cell r="X287" t="str">
            <v>FECHADO</v>
          </cell>
          <cell r="Y287">
            <v>39651</v>
          </cell>
          <cell r="Z287" t="str">
            <v>30320-00</v>
          </cell>
          <cell r="AA287">
            <v>38939.780046296299</v>
          </cell>
          <cell r="AB287">
            <v>36130</v>
          </cell>
          <cell r="AC287">
            <v>106</v>
          </cell>
          <cell r="AI287" t="str">
            <v>N</v>
          </cell>
          <cell r="AJ287" t="str">
            <v>N</v>
          </cell>
          <cell r="AK287" t="str">
            <v>N</v>
          </cell>
        </row>
        <row r="288">
          <cell r="A288">
            <v>1948</v>
          </cell>
          <cell r="B288" t="str">
            <v>47.525.522/0001-70</v>
          </cell>
          <cell r="C288" t="str">
            <v>CENTRAL CINEMATOGRÁFICA LTDA.</v>
          </cell>
          <cell r="D288" t="str">
            <v>SUSPENSO</v>
          </cell>
          <cell r="E288" t="str">
            <v>GOLDBAY LLC</v>
          </cell>
          <cell r="F288" t="str">
            <v>LUCIOTONI@UOL.COM.BR</v>
          </cell>
          <cell r="H288">
            <v>1949</v>
          </cell>
          <cell r="J288" t="str">
            <v>CINEPLEX BH</v>
          </cell>
          <cell r="K288" t="str">
            <v>LIBERADO</v>
          </cell>
          <cell r="L288">
            <v>38070.544965277775</v>
          </cell>
          <cell r="M288">
            <v>38104</v>
          </cell>
          <cell r="N288" t="str">
            <v>5000840</v>
          </cell>
          <cell r="O288" t="str">
            <v>47.525.522/0004-13</v>
          </cell>
          <cell r="P288" t="str">
            <v>LUCIOTONI@BRFREE.COM.BR</v>
          </cell>
          <cell r="R288" t="str">
            <v>CINEPLEX BH 7</v>
          </cell>
          <cell r="S288" t="str">
            <v>RODOVIA BR 356, Nº 3049</v>
          </cell>
          <cell r="T288" t="str">
            <v>BELVEDERE</v>
          </cell>
          <cell r="U288" t="str">
            <v>BELO HORIZONTE</v>
          </cell>
          <cell r="V288" t="str">
            <v>MINAS GERAIS</v>
          </cell>
          <cell r="X288" t="str">
            <v>FECHADO</v>
          </cell>
          <cell r="Y288">
            <v>39651</v>
          </cell>
          <cell r="Z288" t="str">
            <v>30320-00</v>
          </cell>
          <cell r="AA288">
            <v>38939.780046296299</v>
          </cell>
          <cell r="AB288">
            <v>36069</v>
          </cell>
          <cell r="AC288">
            <v>96</v>
          </cell>
          <cell r="AI288" t="str">
            <v>N</v>
          </cell>
          <cell r="AJ288" t="str">
            <v>N</v>
          </cell>
          <cell r="AK288" t="str">
            <v>N</v>
          </cell>
        </row>
        <row r="289">
          <cell r="A289">
            <v>1948</v>
          </cell>
          <cell r="B289" t="str">
            <v>47.525.522/0001-70</v>
          </cell>
          <cell r="C289" t="str">
            <v>CENTRAL CINEMATOGRÁFICA LTDA.</v>
          </cell>
          <cell r="D289" t="str">
            <v>SUSPENSO</v>
          </cell>
          <cell r="E289" t="str">
            <v>SANDI CINTRA FOZ ADAMIU</v>
          </cell>
          <cell r="F289" t="str">
            <v>LUCIOTONI@UOL.COM.BR</v>
          </cell>
          <cell r="H289">
            <v>1949</v>
          </cell>
          <cell r="J289" t="str">
            <v>CINEPLEX BH</v>
          </cell>
          <cell r="K289" t="str">
            <v>LIBERADO</v>
          </cell>
          <cell r="L289">
            <v>38070.544965277775</v>
          </cell>
          <cell r="M289">
            <v>38104</v>
          </cell>
          <cell r="N289" t="str">
            <v>5000840</v>
          </cell>
          <cell r="O289" t="str">
            <v>47.525.522/0004-13</v>
          </cell>
          <cell r="P289" t="str">
            <v>LUCIOTONI@BRFREE.COM.BR</v>
          </cell>
          <cell r="R289" t="str">
            <v>CINEPLEX BH 7</v>
          </cell>
          <cell r="S289" t="str">
            <v>RODOVIA BR 356, Nº 3049</v>
          </cell>
          <cell r="T289" t="str">
            <v>BELVEDERE</v>
          </cell>
          <cell r="U289" t="str">
            <v>BELO HORIZONTE</v>
          </cell>
          <cell r="V289" t="str">
            <v>MINAS GERAIS</v>
          </cell>
          <cell r="X289" t="str">
            <v>FECHADO</v>
          </cell>
          <cell r="Y289">
            <v>39651</v>
          </cell>
          <cell r="Z289" t="str">
            <v>30320-00</v>
          </cell>
          <cell r="AA289">
            <v>38939.780046296299</v>
          </cell>
          <cell r="AB289">
            <v>36069</v>
          </cell>
          <cell r="AC289">
            <v>96</v>
          </cell>
          <cell r="AI289" t="str">
            <v>N</v>
          </cell>
          <cell r="AJ289" t="str">
            <v>N</v>
          </cell>
          <cell r="AK289" t="str">
            <v>N</v>
          </cell>
        </row>
        <row r="290">
          <cell r="A290">
            <v>1948</v>
          </cell>
          <cell r="B290" t="str">
            <v>47.525.522/0001-70</v>
          </cell>
          <cell r="C290" t="str">
            <v>CENTRAL CINEMATOGRÁFICA LTDA.</v>
          </cell>
          <cell r="D290" t="str">
            <v>SUSPENSO</v>
          </cell>
          <cell r="E290" t="str">
            <v>SANDI CINTRA FOZ ADAMIU</v>
          </cell>
          <cell r="F290" t="str">
            <v>LUCIOTONI@UOL.COM.BR</v>
          </cell>
          <cell r="H290">
            <v>1950</v>
          </cell>
          <cell r="J290" t="str">
            <v>CINEPLEX DIAMOND MALL</v>
          </cell>
          <cell r="K290" t="str">
            <v>LIBERADO</v>
          </cell>
          <cell r="L290">
            <v>38070.551874999997</v>
          </cell>
          <cell r="M290">
            <v>38104</v>
          </cell>
          <cell r="N290" t="str">
            <v>5001408</v>
          </cell>
          <cell r="O290" t="str">
            <v>47.525.522/0005-02</v>
          </cell>
          <cell r="P290" t="str">
            <v>LUCIOTONI@BRFREE.COM.BR</v>
          </cell>
          <cell r="R290" t="str">
            <v>DIAMOND MALL 1</v>
          </cell>
          <cell r="S290" t="str">
            <v>AV. OLEGARIO MACIEL, Nº 1600</v>
          </cell>
          <cell r="T290" t="str">
            <v>LOURDES</v>
          </cell>
          <cell r="U290" t="str">
            <v>BELO HORIZONTE</v>
          </cell>
          <cell r="V290" t="str">
            <v>MINAS GERAIS</v>
          </cell>
          <cell r="X290" t="str">
            <v>FECHADO</v>
          </cell>
          <cell r="Y290">
            <v>39630</v>
          </cell>
          <cell r="Z290" t="str">
            <v>30180-11</v>
          </cell>
          <cell r="AA290">
            <v>38939.780011574076</v>
          </cell>
          <cell r="AB290">
            <v>36402</v>
          </cell>
          <cell r="AC290">
            <v>215</v>
          </cell>
          <cell r="AI290" t="str">
            <v>N</v>
          </cell>
          <cell r="AJ290" t="str">
            <v>N</v>
          </cell>
          <cell r="AK290" t="str">
            <v>N</v>
          </cell>
        </row>
        <row r="291">
          <cell r="A291">
            <v>1948</v>
          </cell>
          <cell r="B291" t="str">
            <v>47.525.522/0001-70</v>
          </cell>
          <cell r="C291" t="str">
            <v>CENTRAL CINEMATOGRÁFICA LTDA.</v>
          </cell>
          <cell r="D291" t="str">
            <v>SUSPENSO</v>
          </cell>
          <cell r="E291" t="str">
            <v>GOLDBAY LLC</v>
          </cell>
          <cell r="F291" t="str">
            <v>LUCIOTONI@UOL.COM.BR</v>
          </cell>
          <cell r="H291">
            <v>1950</v>
          </cell>
          <cell r="J291" t="str">
            <v>CINEPLEX DIAMOND MALL</v>
          </cell>
          <cell r="K291" t="str">
            <v>LIBERADO</v>
          </cell>
          <cell r="L291">
            <v>38070.551874999997</v>
          </cell>
          <cell r="M291">
            <v>38104</v>
          </cell>
          <cell r="N291" t="str">
            <v>5001408</v>
          </cell>
          <cell r="O291" t="str">
            <v>47.525.522/0005-02</v>
          </cell>
          <cell r="P291" t="str">
            <v>LUCIOTONI@BRFREE.COM.BR</v>
          </cell>
          <cell r="R291" t="str">
            <v>DIAMOND MALL 1</v>
          </cell>
          <cell r="S291" t="str">
            <v>AV. OLEGARIO MACIEL, Nº 1600</v>
          </cell>
          <cell r="T291" t="str">
            <v>LOURDES</v>
          </cell>
          <cell r="U291" t="str">
            <v>BELO HORIZONTE</v>
          </cell>
          <cell r="V291" t="str">
            <v>MINAS GERAIS</v>
          </cell>
          <cell r="X291" t="str">
            <v>FECHADO</v>
          </cell>
          <cell r="Y291">
            <v>39630</v>
          </cell>
          <cell r="Z291" t="str">
            <v>30180-11</v>
          </cell>
          <cell r="AA291">
            <v>38939.780011574076</v>
          </cell>
          <cell r="AB291">
            <v>36402</v>
          </cell>
          <cell r="AC291">
            <v>215</v>
          </cell>
          <cell r="AI291" t="str">
            <v>N</v>
          </cell>
          <cell r="AJ291" t="str">
            <v>N</v>
          </cell>
          <cell r="AK291" t="str">
            <v>N</v>
          </cell>
        </row>
        <row r="292">
          <cell r="A292">
            <v>1948</v>
          </cell>
          <cell r="B292" t="str">
            <v>47.525.522/0001-70</v>
          </cell>
          <cell r="C292" t="str">
            <v>CENTRAL CINEMATOGRÁFICA LTDA.</v>
          </cell>
          <cell r="D292" t="str">
            <v>SUSPENSO</v>
          </cell>
          <cell r="E292" t="str">
            <v>GOLDBAY LLC</v>
          </cell>
          <cell r="F292" t="str">
            <v>LUCIOTONI@UOL.COM.BR</v>
          </cell>
          <cell r="H292">
            <v>1950</v>
          </cell>
          <cell r="J292" t="str">
            <v>CINEPLEX DIAMOND MALL</v>
          </cell>
          <cell r="K292" t="str">
            <v>LIBERADO</v>
          </cell>
          <cell r="L292">
            <v>38070.551874999997</v>
          </cell>
          <cell r="M292">
            <v>38104</v>
          </cell>
          <cell r="N292" t="str">
            <v>5001409</v>
          </cell>
          <cell r="O292" t="str">
            <v>47.525.522/0005-02</v>
          </cell>
          <cell r="P292" t="str">
            <v>LUCIOTONI@BRFREE.COM.BR</v>
          </cell>
          <cell r="R292" t="str">
            <v>DIAMOND MALL 2</v>
          </cell>
          <cell r="S292" t="str">
            <v>AV. OLEGARIO MACIEL, Nº 1600</v>
          </cell>
          <cell r="T292" t="str">
            <v>LOURDES</v>
          </cell>
          <cell r="U292" t="str">
            <v>BELO HORIZONTE</v>
          </cell>
          <cell r="V292" t="str">
            <v>MINAS GERAIS</v>
          </cell>
          <cell r="X292" t="str">
            <v>FECHADO</v>
          </cell>
          <cell r="Y292">
            <v>39630</v>
          </cell>
          <cell r="Z292" t="str">
            <v>30180-11</v>
          </cell>
          <cell r="AA292">
            <v>38939.780011574076</v>
          </cell>
          <cell r="AB292">
            <v>36402</v>
          </cell>
          <cell r="AC292">
            <v>193</v>
          </cell>
          <cell r="AI292" t="str">
            <v>N</v>
          </cell>
          <cell r="AJ292" t="str">
            <v>N</v>
          </cell>
          <cell r="AK292" t="str">
            <v>N</v>
          </cell>
        </row>
        <row r="293">
          <cell r="A293">
            <v>1948</v>
          </cell>
          <cell r="B293" t="str">
            <v>47.525.522/0001-70</v>
          </cell>
          <cell r="C293" t="str">
            <v>CENTRAL CINEMATOGRÁFICA LTDA.</v>
          </cell>
          <cell r="D293" t="str">
            <v>SUSPENSO</v>
          </cell>
          <cell r="E293" t="str">
            <v>SANDI CINTRA FOZ ADAMIU</v>
          </cell>
          <cell r="F293" t="str">
            <v>LUCIOTONI@UOL.COM.BR</v>
          </cell>
          <cell r="H293">
            <v>1950</v>
          </cell>
          <cell r="J293" t="str">
            <v>CINEPLEX DIAMOND MALL</v>
          </cell>
          <cell r="K293" t="str">
            <v>LIBERADO</v>
          </cell>
          <cell r="L293">
            <v>38070.551874999997</v>
          </cell>
          <cell r="M293">
            <v>38104</v>
          </cell>
          <cell r="N293" t="str">
            <v>5001409</v>
          </cell>
          <cell r="O293" t="str">
            <v>47.525.522/0005-02</v>
          </cell>
          <cell r="P293" t="str">
            <v>LUCIOTONI@BRFREE.COM.BR</v>
          </cell>
          <cell r="R293" t="str">
            <v>DIAMOND MALL 2</v>
          </cell>
          <cell r="S293" t="str">
            <v>AV. OLEGARIO MACIEL, Nº 1600</v>
          </cell>
          <cell r="T293" t="str">
            <v>LOURDES</v>
          </cell>
          <cell r="U293" t="str">
            <v>BELO HORIZONTE</v>
          </cell>
          <cell r="V293" t="str">
            <v>MINAS GERAIS</v>
          </cell>
          <cell r="X293" t="str">
            <v>FECHADO</v>
          </cell>
          <cell r="Y293">
            <v>39630</v>
          </cell>
          <cell r="Z293" t="str">
            <v>30180-11</v>
          </cell>
          <cell r="AA293">
            <v>38939.780011574076</v>
          </cell>
          <cell r="AB293">
            <v>36402</v>
          </cell>
          <cell r="AC293">
            <v>193</v>
          </cell>
          <cell r="AI293" t="str">
            <v>N</v>
          </cell>
          <cell r="AJ293" t="str">
            <v>N</v>
          </cell>
          <cell r="AK293" t="str">
            <v>N</v>
          </cell>
        </row>
        <row r="294">
          <cell r="A294">
            <v>1948</v>
          </cell>
          <cell r="B294" t="str">
            <v>47.525.522/0001-70</v>
          </cell>
          <cell r="C294" t="str">
            <v>CENTRAL CINEMATOGRÁFICA LTDA.</v>
          </cell>
          <cell r="D294" t="str">
            <v>SUSPENSO</v>
          </cell>
          <cell r="E294" t="str">
            <v>SANDI CINTRA FOZ ADAMIU</v>
          </cell>
          <cell r="F294" t="str">
            <v>LUCIOTONI@UOL.COM.BR</v>
          </cell>
          <cell r="H294">
            <v>1950</v>
          </cell>
          <cell r="J294" t="str">
            <v>CINEPLEX DIAMOND MALL</v>
          </cell>
          <cell r="K294" t="str">
            <v>LIBERADO</v>
          </cell>
          <cell r="L294">
            <v>38070.551874999997</v>
          </cell>
          <cell r="M294">
            <v>38104</v>
          </cell>
          <cell r="N294" t="str">
            <v>5000830</v>
          </cell>
          <cell r="O294" t="str">
            <v>47.525.522/0005-02</v>
          </cell>
          <cell r="P294" t="str">
            <v>LUCIOTONI@BRFREE.COM.BR</v>
          </cell>
          <cell r="R294" t="str">
            <v>DIAMOND MALL 3</v>
          </cell>
          <cell r="S294" t="str">
            <v>AV. OLEGARIO MACIEL, Nº 1600</v>
          </cell>
          <cell r="T294" t="str">
            <v>LOURDES</v>
          </cell>
          <cell r="U294" t="str">
            <v>BELO HORIZONTE</v>
          </cell>
          <cell r="V294" t="str">
            <v>MINAS GERAIS</v>
          </cell>
          <cell r="X294" t="str">
            <v>FECHADO</v>
          </cell>
          <cell r="Y294">
            <v>39630</v>
          </cell>
          <cell r="Z294" t="str">
            <v>30180-11</v>
          </cell>
          <cell r="AA294">
            <v>38939.780046296299</v>
          </cell>
          <cell r="AB294">
            <v>36402</v>
          </cell>
          <cell r="AC294">
            <v>176</v>
          </cell>
          <cell r="AI294" t="str">
            <v>N</v>
          </cell>
          <cell r="AJ294" t="str">
            <v>N</v>
          </cell>
          <cell r="AK294" t="str">
            <v>N</v>
          </cell>
        </row>
        <row r="295">
          <cell r="A295">
            <v>1948</v>
          </cell>
          <cell r="B295" t="str">
            <v>47.525.522/0001-70</v>
          </cell>
          <cell r="C295" t="str">
            <v>CENTRAL CINEMATOGRÁFICA LTDA.</v>
          </cell>
          <cell r="D295" t="str">
            <v>SUSPENSO</v>
          </cell>
          <cell r="E295" t="str">
            <v>GOLDBAY LLC</v>
          </cell>
          <cell r="F295" t="str">
            <v>LUCIOTONI@UOL.COM.BR</v>
          </cell>
          <cell r="H295">
            <v>1950</v>
          </cell>
          <cell r="J295" t="str">
            <v>CINEPLEX DIAMOND MALL</v>
          </cell>
          <cell r="K295" t="str">
            <v>LIBERADO</v>
          </cell>
          <cell r="L295">
            <v>38070.551874999997</v>
          </cell>
          <cell r="M295">
            <v>38104</v>
          </cell>
          <cell r="N295" t="str">
            <v>5000830</v>
          </cell>
          <cell r="O295" t="str">
            <v>47.525.522/0005-02</v>
          </cell>
          <cell r="P295" t="str">
            <v>LUCIOTONI@BRFREE.COM.BR</v>
          </cell>
          <cell r="R295" t="str">
            <v>DIAMOND MALL 3</v>
          </cell>
          <cell r="S295" t="str">
            <v>AV. OLEGARIO MACIEL, Nº 1600</v>
          </cell>
          <cell r="T295" t="str">
            <v>LOURDES</v>
          </cell>
          <cell r="U295" t="str">
            <v>BELO HORIZONTE</v>
          </cell>
          <cell r="V295" t="str">
            <v>MINAS GERAIS</v>
          </cell>
          <cell r="X295" t="str">
            <v>FECHADO</v>
          </cell>
          <cell r="Y295">
            <v>39630</v>
          </cell>
          <cell r="Z295" t="str">
            <v>30180-11</v>
          </cell>
          <cell r="AA295">
            <v>38939.780046296299</v>
          </cell>
          <cell r="AB295">
            <v>36402</v>
          </cell>
          <cell r="AC295">
            <v>176</v>
          </cell>
          <cell r="AI295" t="str">
            <v>N</v>
          </cell>
          <cell r="AJ295" t="str">
            <v>N</v>
          </cell>
          <cell r="AK295" t="str">
            <v>N</v>
          </cell>
        </row>
        <row r="296">
          <cell r="A296">
            <v>1948</v>
          </cell>
          <cell r="B296" t="str">
            <v>47.525.522/0001-70</v>
          </cell>
          <cell r="C296" t="str">
            <v>CENTRAL CINEMATOGRÁFICA LTDA.</v>
          </cell>
          <cell r="D296" t="str">
            <v>SUSPENSO</v>
          </cell>
          <cell r="E296" t="str">
            <v>SANDI CINTRA FOZ ADAMIU</v>
          </cell>
          <cell r="F296" t="str">
            <v>LUCIOTONI@UOL.COM.BR</v>
          </cell>
          <cell r="H296">
            <v>1950</v>
          </cell>
          <cell r="J296" t="str">
            <v>CINEPLEX DIAMOND MALL</v>
          </cell>
          <cell r="K296" t="str">
            <v>LIBERADO</v>
          </cell>
          <cell r="L296">
            <v>38070.551874999997</v>
          </cell>
          <cell r="M296">
            <v>38104</v>
          </cell>
          <cell r="N296" t="str">
            <v>5000831</v>
          </cell>
          <cell r="O296" t="str">
            <v>47.525.522/0005-02</v>
          </cell>
          <cell r="P296" t="str">
            <v>LUCIOTONI@BRFREE.COM.BR</v>
          </cell>
          <cell r="R296" t="str">
            <v>DIAMOND MALL 4</v>
          </cell>
          <cell r="S296" t="str">
            <v>AV. OLEGARIO MACIEL, Nº 1600</v>
          </cell>
          <cell r="T296" t="str">
            <v>LOURDES</v>
          </cell>
          <cell r="U296" t="str">
            <v>BELO HORIZONTE</v>
          </cell>
          <cell r="V296" t="str">
            <v>MINAS GERAIS</v>
          </cell>
          <cell r="X296" t="str">
            <v>FECHADO</v>
          </cell>
          <cell r="Y296">
            <v>39630</v>
          </cell>
          <cell r="Z296" t="str">
            <v>30180-11</v>
          </cell>
          <cell r="AA296">
            <v>38939.780046296299</v>
          </cell>
          <cell r="AB296">
            <v>36402</v>
          </cell>
          <cell r="AC296">
            <v>194</v>
          </cell>
          <cell r="AI296" t="str">
            <v>N</v>
          </cell>
          <cell r="AJ296" t="str">
            <v>N</v>
          </cell>
          <cell r="AK296" t="str">
            <v>N</v>
          </cell>
        </row>
        <row r="297">
          <cell r="A297">
            <v>1948</v>
          </cell>
          <cell r="B297" t="str">
            <v>47.525.522/0001-70</v>
          </cell>
          <cell r="C297" t="str">
            <v>CENTRAL CINEMATOGRÁFICA LTDA.</v>
          </cell>
          <cell r="D297" t="str">
            <v>SUSPENSO</v>
          </cell>
          <cell r="E297" t="str">
            <v>GOLDBAY LLC</v>
          </cell>
          <cell r="F297" t="str">
            <v>LUCIOTONI@UOL.COM.BR</v>
          </cell>
          <cell r="H297">
            <v>1950</v>
          </cell>
          <cell r="J297" t="str">
            <v>CINEPLEX DIAMOND MALL</v>
          </cell>
          <cell r="K297" t="str">
            <v>LIBERADO</v>
          </cell>
          <cell r="L297">
            <v>38070.551874999997</v>
          </cell>
          <cell r="M297">
            <v>38104</v>
          </cell>
          <cell r="N297" t="str">
            <v>5000831</v>
          </cell>
          <cell r="O297" t="str">
            <v>47.525.522/0005-02</v>
          </cell>
          <cell r="P297" t="str">
            <v>LUCIOTONI@BRFREE.COM.BR</v>
          </cell>
          <cell r="R297" t="str">
            <v>DIAMOND MALL 4</v>
          </cell>
          <cell r="S297" t="str">
            <v>AV. OLEGARIO MACIEL, Nº 1600</v>
          </cell>
          <cell r="T297" t="str">
            <v>LOURDES</v>
          </cell>
          <cell r="U297" t="str">
            <v>BELO HORIZONTE</v>
          </cell>
          <cell r="V297" t="str">
            <v>MINAS GERAIS</v>
          </cell>
          <cell r="X297" t="str">
            <v>FECHADO</v>
          </cell>
          <cell r="Y297">
            <v>39630</v>
          </cell>
          <cell r="Z297" t="str">
            <v>30180-11</v>
          </cell>
          <cell r="AA297">
            <v>38939.780046296299</v>
          </cell>
          <cell r="AB297">
            <v>36402</v>
          </cell>
          <cell r="AC297">
            <v>194</v>
          </cell>
          <cell r="AI297" t="str">
            <v>N</v>
          </cell>
          <cell r="AJ297" t="str">
            <v>N</v>
          </cell>
          <cell r="AK297" t="str">
            <v>N</v>
          </cell>
        </row>
        <row r="298">
          <cell r="A298">
            <v>1948</v>
          </cell>
          <cell r="B298" t="str">
            <v>47.525.522/0001-70</v>
          </cell>
          <cell r="C298" t="str">
            <v>CENTRAL CINEMATOGRÁFICA LTDA.</v>
          </cell>
          <cell r="D298" t="str">
            <v>SUSPENSO</v>
          </cell>
          <cell r="E298" t="str">
            <v>SANDI CINTRA FOZ ADAMIU</v>
          </cell>
          <cell r="F298" t="str">
            <v>LUCIOTONI@UOL.COM.BR</v>
          </cell>
          <cell r="H298">
            <v>1950</v>
          </cell>
          <cell r="J298" t="str">
            <v>CINEPLEX DIAMOND MALL</v>
          </cell>
          <cell r="K298" t="str">
            <v>LIBERADO</v>
          </cell>
          <cell r="L298">
            <v>38070.551874999997</v>
          </cell>
          <cell r="M298">
            <v>38104</v>
          </cell>
          <cell r="N298" t="str">
            <v>5000832</v>
          </cell>
          <cell r="O298" t="str">
            <v>47.525.522/0005-02</v>
          </cell>
          <cell r="P298" t="str">
            <v>LUCIOTONI@BRFREE.COM.BR</v>
          </cell>
          <cell r="R298" t="str">
            <v>DIAMOND MALL 5</v>
          </cell>
          <cell r="S298" t="str">
            <v>AV. OLEGARIO MACIEL, Nº 1600</v>
          </cell>
          <cell r="T298" t="str">
            <v>LOURDES</v>
          </cell>
          <cell r="U298" t="str">
            <v>BELO HORIZONTE</v>
          </cell>
          <cell r="V298" t="str">
            <v>MINAS GERAIS</v>
          </cell>
          <cell r="X298" t="str">
            <v>FECHADO</v>
          </cell>
          <cell r="Y298">
            <v>39630</v>
          </cell>
          <cell r="Z298" t="str">
            <v>30180-11</v>
          </cell>
          <cell r="AA298">
            <v>38939.780046296299</v>
          </cell>
          <cell r="AB298">
            <v>36402</v>
          </cell>
          <cell r="AC298">
            <v>178</v>
          </cell>
          <cell r="AI298" t="str">
            <v>N</v>
          </cell>
          <cell r="AJ298" t="str">
            <v>N</v>
          </cell>
          <cell r="AK298" t="str">
            <v>N</v>
          </cell>
        </row>
        <row r="299">
          <cell r="A299">
            <v>1948</v>
          </cell>
          <cell r="B299" t="str">
            <v>47.525.522/0001-70</v>
          </cell>
          <cell r="C299" t="str">
            <v>CENTRAL CINEMATOGRÁFICA LTDA.</v>
          </cell>
          <cell r="D299" t="str">
            <v>SUSPENSO</v>
          </cell>
          <cell r="E299" t="str">
            <v>GOLDBAY LLC</v>
          </cell>
          <cell r="F299" t="str">
            <v>LUCIOTONI@UOL.COM.BR</v>
          </cell>
          <cell r="H299">
            <v>1950</v>
          </cell>
          <cell r="J299" t="str">
            <v>CINEPLEX DIAMOND MALL</v>
          </cell>
          <cell r="K299" t="str">
            <v>LIBERADO</v>
          </cell>
          <cell r="L299">
            <v>38070.551874999997</v>
          </cell>
          <cell r="M299">
            <v>38104</v>
          </cell>
          <cell r="N299" t="str">
            <v>5000832</v>
          </cell>
          <cell r="O299" t="str">
            <v>47.525.522/0005-02</v>
          </cell>
          <cell r="P299" t="str">
            <v>LUCIOTONI@BRFREE.COM.BR</v>
          </cell>
          <cell r="R299" t="str">
            <v>DIAMOND MALL 5</v>
          </cell>
          <cell r="S299" t="str">
            <v>AV. OLEGARIO MACIEL, Nº 1600</v>
          </cell>
          <cell r="T299" t="str">
            <v>LOURDES</v>
          </cell>
          <cell r="U299" t="str">
            <v>BELO HORIZONTE</v>
          </cell>
          <cell r="V299" t="str">
            <v>MINAS GERAIS</v>
          </cell>
          <cell r="X299" t="str">
            <v>FECHADO</v>
          </cell>
          <cell r="Y299">
            <v>39630</v>
          </cell>
          <cell r="Z299" t="str">
            <v>30180-11</v>
          </cell>
          <cell r="AA299">
            <v>38939.780046296299</v>
          </cell>
          <cell r="AB299">
            <v>36402</v>
          </cell>
          <cell r="AC299">
            <v>178</v>
          </cell>
          <cell r="AI299" t="str">
            <v>N</v>
          </cell>
          <cell r="AJ299" t="str">
            <v>N</v>
          </cell>
          <cell r="AK299" t="str">
            <v>N</v>
          </cell>
        </row>
        <row r="300">
          <cell r="A300">
            <v>1948</v>
          </cell>
          <cell r="B300" t="str">
            <v>47.525.522/0001-70</v>
          </cell>
          <cell r="C300" t="str">
            <v>CENTRAL CINEMATOGRÁFICA LTDA.</v>
          </cell>
          <cell r="D300" t="str">
            <v>SUSPENSO</v>
          </cell>
          <cell r="E300" t="str">
            <v>SANDI CINTRA FOZ ADAMIU</v>
          </cell>
          <cell r="F300" t="str">
            <v>LUCIOTONI@UOL.COM.BR</v>
          </cell>
          <cell r="H300">
            <v>1950</v>
          </cell>
          <cell r="J300" t="str">
            <v>CINEPLEX DIAMOND MALL</v>
          </cell>
          <cell r="K300" t="str">
            <v>LIBERADO</v>
          </cell>
          <cell r="L300">
            <v>38070.551874999997</v>
          </cell>
          <cell r="M300">
            <v>38104</v>
          </cell>
          <cell r="N300" t="str">
            <v>5000833</v>
          </cell>
          <cell r="O300" t="str">
            <v>47.525.522/0005-02</v>
          </cell>
          <cell r="P300" t="str">
            <v>LUCIOTONI@BRFREE.COM.BR</v>
          </cell>
          <cell r="R300" t="str">
            <v>DIAMOND MALL 6</v>
          </cell>
          <cell r="S300" t="str">
            <v>AV. OLEGARIO MACIEL, Nº 1600</v>
          </cell>
          <cell r="T300" t="str">
            <v>LOURDES</v>
          </cell>
          <cell r="U300" t="str">
            <v>BELO HORIZONTE</v>
          </cell>
          <cell r="V300" t="str">
            <v>MINAS GERAIS</v>
          </cell>
          <cell r="X300" t="str">
            <v>FECHADO</v>
          </cell>
          <cell r="Y300">
            <v>39630</v>
          </cell>
          <cell r="Z300" t="str">
            <v>30180-11</v>
          </cell>
          <cell r="AA300">
            <v>38939.780046296299</v>
          </cell>
          <cell r="AB300">
            <v>36402</v>
          </cell>
          <cell r="AC300">
            <v>178</v>
          </cell>
          <cell r="AI300" t="str">
            <v>N</v>
          </cell>
          <cell r="AJ300" t="str">
            <v>N</v>
          </cell>
          <cell r="AK300" t="str">
            <v>N</v>
          </cell>
        </row>
        <row r="301">
          <cell r="A301">
            <v>1948</v>
          </cell>
          <cell r="B301" t="str">
            <v>47.525.522/0001-70</v>
          </cell>
          <cell r="C301" t="str">
            <v>CENTRAL CINEMATOGRÁFICA LTDA.</v>
          </cell>
          <cell r="D301" t="str">
            <v>SUSPENSO</v>
          </cell>
          <cell r="E301" t="str">
            <v>GOLDBAY LLC</v>
          </cell>
          <cell r="F301" t="str">
            <v>LUCIOTONI@UOL.COM.BR</v>
          </cell>
          <cell r="H301">
            <v>1950</v>
          </cell>
          <cell r="J301" t="str">
            <v>CINEPLEX DIAMOND MALL</v>
          </cell>
          <cell r="K301" t="str">
            <v>LIBERADO</v>
          </cell>
          <cell r="L301">
            <v>38070.551874999997</v>
          </cell>
          <cell r="M301">
            <v>38104</v>
          </cell>
          <cell r="N301" t="str">
            <v>5000833</v>
          </cell>
          <cell r="O301" t="str">
            <v>47.525.522/0005-02</v>
          </cell>
          <cell r="P301" t="str">
            <v>LUCIOTONI@BRFREE.COM.BR</v>
          </cell>
          <cell r="R301" t="str">
            <v>DIAMOND MALL 6</v>
          </cell>
          <cell r="S301" t="str">
            <v>AV. OLEGARIO MACIEL, Nº 1600</v>
          </cell>
          <cell r="T301" t="str">
            <v>LOURDES</v>
          </cell>
          <cell r="U301" t="str">
            <v>BELO HORIZONTE</v>
          </cell>
          <cell r="V301" t="str">
            <v>MINAS GERAIS</v>
          </cell>
          <cell r="X301" t="str">
            <v>FECHADO</v>
          </cell>
          <cell r="Y301">
            <v>39630</v>
          </cell>
          <cell r="Z301" t="str">
            <v>30180-11</v>
          </cell>
          <cell r="AA301">
            <v>38939.780046296299</v>
          </cell>
          <cell r="AB301">
            <v>36402</v>
          </cell>
          <cell r="AC301">
            <v>178</v>
          </cell>
          <cell r="AI301" t="str">
            <v>N</v>
          </cell>
          <cell r="AJ301" t="str">
            <v>N</v>
          </cell>
          <cell r="AK301" t="str">
            <v>N</v>
          </cell>
        </row>
        <row r="302">
          <cell r="A302">
            <v>1951</v>
          </cell>
          <cell r="B302" t="str">
            <v>62.568.027/0001-32</v>
          </cell>
          <cell r="C302" t="str">
            <v>GRUPO INTERNACIONAL CINEMATOGRÁFICO LTDA.</v>
          </cell>
          <cell r="D302" t="str">
            <v>SUSPENSO</v>
          </cell>
          <cell r="E302" t="str">
            <v>GABRIEL GONÇALVES DOS REIS</v>
          </cell>
          <cell r="F302" t="str">
            <v>JAIMETAVARES@PARISFILMES.COM.BR</v>
          </cell>
          <cell r="H302">
            <v>1953</v>
          </cell>
          <cell r="J302" t="str">
            <v>CINE IBIRAPUERA 2</v>
          </cell>
          <cell r="K302" t="str">
            <v>BLOQUEADO</v>
          </cell>
          <cell r="L302">
            <v>38070.590567129628</v>
          </cell>
          <cell r="M302">
            <v>38104</v>
          </cell>
          <cell r="N302" t="str">
            <v>5000575</v>
          </cell>
          <cell r="O302" t="str">
            <v>62.568.027/0007-28</v>
          </cell>
          <cell r="P302" t="str">
            <v>JAIMETAVARES@PARISFILMES.COM.BR</v>
          </cell>
          <cell r="R302" t="str">
            <v>CINE IBIRAPUERA 2</v>
          </cell>
          <cell r="S302" t="str">
            <v>AV. IBIRAPUERA, Nº 3103</v>
          </cell>
          <cell r="T302" t="str">
            <v>INDIANÓPOLIS</v>
          </cell>
          <cell r="U302" t="str">
            <v>SÃO PAULO</v>
          </cell>
          <cell r="V302" t="str">
            <v>SÃO PAULO</v>
          </cell>
          <cell r="X302" t="str">
            <v>EM CADASTRAMENTO</v>
          </cell>
          <cell r="Y302">
            <v>38939.779988425929</v>
          </cell>
          <cell r="Z302" t="str">
            <v>04029-03</v>
          </cell>
          <cell r="AA302">
            <v>38939.779988425929</v>
          </cell>
          <cell r="AC302">
            <v>0</v>
          </cell>
          <cell r="AI302" t="str">
            <v>N</v>
          </cell>
          <cell r="AJ302" t="str">
            <v>N</v>
          </cell>
          <cell r="AK302" t="str">
            <v>N</v>
          </cell>
        </row>
        <row r="303">
          <cell r="A303">
            <v>1951</v>
          </cell>
          <cell r="B303" t="str">
            <v>62.568.027/0001-32</v>
          </cell>
          <cell r="C303" t="str">
            <v>GRUPO INTERNACIONAL CINEMATOGRÁFICO LTDA.</v>
          </cell>
          <cell r="D303" t="str">
            <v>SUSPENSO</v>
          </cell>
          <cell r="E303" t="str">
            <v>GABRIEL GONÇALVES DOS REIS</v>
          </cell>
          <cell r="F303" t="str">
            <v>JAIMETAVARES@PARISFILMES.COM.BR</v>
          </cell>
          <cell r="H303">
            <v>1955</v>
          </cell>
          <cell r="J303" t="str">
            <v>CINE ELDORADO</v>
          </cell>
          <cell r="K303" t="str">
            <v>BLOQUEADO</v>
          </cell>
          <cell r="L303">
            <v>38070.611574074072</v>
          </cell>
          <cell r="M303">
            <v>38104</v>
          </cell>
          <cell r="N303" t="str">
            <v>5001201</v>
          </cell>
          <cell r="O303" t="str">
            <v>62.568.027/0039-05</v>
          </cell>
          <cell r="P303" t="str">
            <v>JAIMETAVARES@PARISFILMES.COM.BR</v>
          </cell>
          <cell r="R303" t="str">
            <v>CINE ELDORADO 4</v>
          </cell>
          <cell r="S303" t="str">
            <v>AV. REBOUÇAS, Nº 3970</v>
          </cell>
          <cell r="T303" t="str">
            <v>PINHEIROS</v>
          </cell>
          <cell r="U303" t="str">
            <v>SÃO PAULO</v>
          </cell>
          <cell r="V303" t="str">
            <v>SÃO PAULO</v>
          </cell>
          <cell r="X303" t="str">
            <v>FECHADO</v>
          </cell>
          <cell r="Y303">
            <v>38638</v>
          </cell>
          <cell r="Z303" t="str">
            <v>05402-18</v>
          </cell>
          <cell r="AA303">
            <v>38939.780023148145</v>
          </cell>
          <cell r="AB303">
            <v>33849</v>
          </cell>
          <cell r="AC303">
            <v>184</v>
          </cell>
          <cell r="AI303" t="str">
            <v>N</v>
          </cell>
          <cell r="AJ303" t="str">
            <v>N</v>
          </cell>
          <cell r="AK303" t="str">
            <v>N</v>
          </cell>
        </row>
        <row r="304">
          <cell r="A304">
            <v>1951</v>
          </cell>
          <cell r="B304" t="str">
            <v>62.568.027/0001-32</v>
          </cell>
          <cell r="C304" t="str">
            <v>GRUPO INTERNACIONAL CINEMATOGRÁFICO LTDA.</v>
          </cell>
          <cell r="D304" t="str">
            <v>SUSPENSO</v>
          </cell>
          <cell r="E304" t="str">
            <v>GABRIEL GONÇALVES DOS REIS</v>
          </cell>
          <cell r="F304" t="str">
            <v>JAIMETAVARES@PARISFILMES.COM.BR</v>
          </cell>
          <cell r="H304">
            <v>1955</v>
          </cell>
          <cell r="J304" t="str">
            <v>CINE ELDORADO</v>
          </cell>
          <cell r="K304" t="str">
            <v>BLOQUEADO</v>
          </cell>
          <cell r="L304">
            <v>38070.611574074072</v>
          </cell>
          <cell r="M304">
            <v>38104</v>
          </cell>
          <cell r="N304" t="str">
            <v>5001202</v>
          </cell>
          <cell r="O304" t="str">
            <v>62.568.027/0039-05</v>
          </cell>
          <cell r="P304" t="str">
            <v>JAIMETAVARES@PARISFILMES.COM.BR</v>
          </cell>
          <cell r="R304" t="str">
            <v>CINE ELDORADO 5</v>
          </cell>
          <cell r="S304" t="str">
            <v>AV. REBOUÇAS, Nº 3970</v>
          </cell>
          <cell r="T304" t="str">
            <v>PINHEIROS</v>
          </cell>
          <cell r="U304" t="str">
            <v>SÃO PAULO</v>
          </cell>
          <cell r="V304" t="str">
            <v>SÃO PAULO</v>
          </cell>
          <cell r="X304" t="str">
            <v>FECHADO</v>
          </cell>
          <cell r="Y304">
            <v>38748</v>
          </cell>
          <cell r="Z304" t="str">
            <v>05402-18</v>
          </cell>
          <cell r="AA304">
            <v>38939.780023148145</v>
          </cell>
          <cell r="AB304">
            <v>33849</v>
          </cell>
          <cell r="AC304">
            <v>166</v>
          </cell>
          <cell r="AI304" t="str">
            <v>N</v>
          </cell>
          <cell r="AJ304" t="str">
            <v>N</v>
          </cell>
          <cell r="AK304" t="str">
            <v>N</v>
          </cell>
        </row>
        <row r="305">
          <cell r="A305">
            <v>1951</v>
          </cell>
          <cell r="B305" t="str">
            <v>62.568.027/0001-32</v>
          </cell>
          <cell r="C305" t="str">
            <v>GRUPO INTERNACIONAL CINEMATOGRÁFICO LTDA.</v>
          </cell>
          <cell r="D305" t="str">
            <v>SUSPENSO</v>
          </cell>
          <cell r="E305" t="str">
            <v>GABRIEL GONÇALVES DOS REIS</v>
          </cell>
          <cell r="F305" t="str">
            <v>JAIMETAVARES@PARISFILMES.COM.BR</v>
          </cell>
          <cell r="H305">
            <v>1955</v>
          </cell>
          <cell r="J305" t="str">
            <v>CINE ELDORADO</v>
          </cell>
          <cell r="K305" t="str">
            <v>BLOQUEADO</v>
          </cell>
          <cell r="L305">
            <v>38070.611574074072</v>
          </cell>
          <cell r="M305">
            <v>38104</v>
          </cell>
          <cell r="N305" t="str">
            <v>5001203</v>
          </cell>
          <cell r="O305" t="str">
            <v>62.568.027/0039-05</v>
          </cell>
          <cell r="P305" t="str">
            <v>JAIMETAVARES@PARISFILMES.COM.BR</v>
          </cell>
          <cell r="R305" t="str">
            <v>CINE ELDORADO 6</v>
          </cell>
          <cell r="S305" t="str">
            <v>AV. REBOUÇAS, Nº 3970</v>
          </cell>
          <cell r="T305" t="str">
            <v>PINHEIROS</v>
          </cell>
          <cell r="U305" t="str">
            <v>SÃO PAULO</v>
          </cell>
          <cell r="V305" t="str">
            <v>SÃO PAULO</v>
          </cell>
          <cell r="X305" t="str">
            <v>FECHADO</v>
          </cell>
          <cell r="Y305">
            <v>38748</v>
          </cell>
          <cell r="Z305" t="str">
            <v>05402-18</v>
          </cell>
          <cell r="AA305">
            <v>38939.780023148145</v>
          </cell>
          <cell r="AB305">
            <v>33849</v>
          </cell>
          <cell r="AC305">
            <v>140</v>
          </cell>
          <cell r="AI305" t="str">
            <v>N</v>
          </cell>
          <cell r="AJ305" t="str">
            <v>N</v>
          </cell>
          <cell r="AK305" t="str">
            <v>N</v>
          </cell>
        </row>
        <row r="306">
          <cell r="A306">
            <v>2739</v>
          </cell>
          <cell r="B306" t="str">
            <v>73.861.551/0001-13</v>
          </cell>
          <cell r="C306" t="str">
            <v>STAR MULTICINEMAS LTDA</v>
          </cell>
          <cell r="D306" t="str">
            <v>DEFERIDO</v>
          </cell>
          <cell r="E306" t="str">
            <v>MIGUEL DARZE NETO</v>
          </cell>
          <cell r="F306" t="str">
            <v>CONTATO@CINEMASTAR.COM.BR</v>
          </cell>
          <cell r="H306">
            <v>1975</v>
          </cell>
          <cell r="J306" t="str">
            <v>CINESTAR ITAIPU MULTICENTER</v>
          </cell>
          <cell r="K306" t="str">
            <v>CANCELADO</v>
          </cell>
          <cell r="L306">
            <v>38096.411180555559</v>
          </cell>
          <cell r="M306">
            <v>38111</v>
          </cell>
          <cell r="N306" t="str">
            <v>5001377</v>
          </cell>
          <cell r="O306" t="str">
            <v>73.861.551/0011-95</v>
          </cell>
          <cell r="P306" t="str">
            <v>CONTATO@CINEMASTAR.COM.BR</v>
          </cell>
          <cell r="R306" t="str">
            <v>ITAIPÚ 1</v>
          </cell>
          <cell r="S306" t="str">
            <v>EST. FRANCISCO DA CRUZ NUNES, 6501</v>
          </cell>
          <cell r="T306" t="str">
            <v>ITAIPU</v>
          </cell>
          <cell r="U306" t="str">
            <v>NITERÓI</v>
          </cell>
          <cell r="V306" t="str">
            <v>RIO DE JANEIRO</v>
          </cell>
          <cell r="X306" t="str">
            <v>FECHADO</v>
          </cell>
          <cell r="Y306">
            <v>39717</v>
          </cell>
          <cell r="Z306" t="str">
            <v>24230-60</v>
          </cell>
          <cell r="AA306">
            <v>38939.780011574076</v>
          </cell>
          <cell r="AC306">
            <v>115</v>
          </cell>
          <cell r="AI306" t="str">
            <v>N</v>
          </cell>
          <cell r="AJ306" t="str">
            <v>N</v>
          </cell>
          <cell r="AK306" t="str">
            <v>N</v>
          </cell>
        </row>
        <row r="307">
          <cell r="A307">
            <v>2739</v>
          </cell>
          <cell r="B307" t="str">
            <v>73.861.551/0001-13</v>
          </cell>
          <cell r="C307" t="str">
            <v>STAR MULTICINEMAS LTDA</v>
          </cell>
          <cell r="D307" t="str">
            <v>DEFERIDO</v>
          </cell>
          <cell r="E307" t="str">
            <v>ROBERTO DARZE</v>
          </cell>
          <cell r="F307" t="str">
            <v>CONTATO@CINEMASTAR.COM.BR</v>
          </cell>
          <cell r="H307">
            <v>1975</v>
          </cell>
          <cell r="J307" t="str">
            <v>CINESTAR ITAIPU MULTICENTER</v>
          </cell>
          <cell r="K307" t="str">
            <v>CANCELADO</v>
          </cell>
          <cell r="L307">
            <v>38096.411180555559</v>
          </cell>
          <cell r="M307">
            <v>38111</v>
          </cell>
          <cell r="N307" t="str">
            <v>5001377</v>
          </cell>
          <cell r="O307" t="str">
            <v>73.861.551/0011-95</v>
          </cell>
          <cell r="P307" t="str">
            <v>CONTATO@CINEMASTAR.COM.BR</v>
          </cell>
          <cell r="R307" t="str">
            <v>ITAIPÚ 1</v>
          </cell>
          <cell r="S307" t="str">
            <v>EST. FRANCISCO DA CRUZ NUNES, 6501</v>
          </cell>
          <cell r="T307" t="str">
            <v>ITAIPU</v>
          </cell>
          <cell r="U307" t="str">
            <v>NITERÓI</v>
          </cell>
          <cell r="V307" t="str">
            <v>RIO DE JANEIRO</v>
          </cell>
          <cell r="X307" t="str">
            <v>FECHADO</v>
          </cell>
          <cell r="Y307">
            <v>39717</v>
          </cell>
          <cell r="Z307" t="str">
            <v>24230-60</v>
          </cell>
          <cell r="AA307">
            <v>38939.780011574076</v>
          </cell>
          <cell r="AC307">
            <v>115</v>
          </cell>
          <cell r="AI307" t="str">
            <v>N</v>
          </cell>
          <cell r="AJ307" t="str">
            <v>N</v>
          </cell>
          <cell r="AK307" t="str">
            <v>N</v>
          </cell>
        </row>
        <row r="308">
          <cell r="A308">
            <v>2739</v>
          </cell>
          <cell r="B308" t="str">
            <v>73.861.551/0001-13</v>
          </cell>
          <cell r="C308" t="str">
            <v>STAR MULTICINEMAS LTDA</v>
          </cell>
          <cell r="D308" t="str">
            <v>DEFERIDO</v>
          </cell>
          <cell r="E308" t="str">
            <v>MIGUEL DARZE NETO</v>
          </cell>
          <cell r="F308" t="str">
            <v>CONTATO@CINEMASTAR.COM.BR</v>
          </cell>
          <cell r="H308">
            <v>1975</v>
          </cell>
          <cell r="J308" t="str">
            <v>CINESTAR ITAIPU MULTICENTER</v>
          </cell>
          <cell r="K308" t="str">
            <v>CANCELADO</v>
          </cell>
          <cell r="L308">
            <v>38096.411180555559</v>
          </cell>
          <cell r="M308">
            <v>38111</v>
          </cell>
          <cell r="N308" t="str">
            <v>5001378</v>
          </cell>
          <cell r="O308" t="str">
            <v>73.861.551/0011-95</v>
          </cell>
          <cell r="P308" t="str">
            <v>CONTATO@CINEMASTAR.COM.BR</v>
          </cell>
          <cell r="R308" t="str">
            <v>ITAIPÚ 2</v>
          </cell>
          <cell r="S308" t="str">
            <v>EST. FRANCISCO DA CRUZ NUNES, 6501</v>
          </cell>
          <cell r="T308" t="str">
            <v>ITAIPU</v>
          </cell>
          <cell r="U308" t="str">
            <v>NITERÓI</v>
          </cell>
          <cell r="V308" t="str">
            <v>RIO DE JANEIRO</v>
          </cell>
          <cell r="X308" t="str">
            <v>FECHADO</v>
          </cell>
          <cell r="Y308">
            <v>39717</v>
          </cell>
          <cell r="Z308" t="str">
            <v>24230-60</v>
          </cell>
          <cell r="AA308">
            <v>38939.780011574076</v>
          </cell>
          <cell r="AC308">
            <v>196</v>
          </cell>
          <cell r="AI308" t="str">
            <v>N</v>
          </cell>
          <cell r="AJ308" t="str">
            <v>N</v>
          </cell>
          <cell r="AK308" t="str">
            <v>N</v>
          </cell>
        </row>
        <row r="309">
          <cell r="A309">
            <v>2739</v>
          </cell>
          <cell r="B309" t="str">
            <v>73.861.551/0001-13</v>
          </cell>
          <cell r="C309" t="str">
            <v>STAR MULTICINEMAS LTDA</v>
          </cell>
          <cell r="D309" t="str">
            <v>DEFERIDO</v>
          </cell>
          <cell r="E309" t="str">
            <v>ROBERTO DARZE</v>
          </cell>
          <cell r="F309" t="str">
            <v>CONTATO@CINEMASTAR.COM.BR</v>
          </cell>
          <cell r="H309">
            <v>1975</v>
          </cell>
          <cell r="J309" t="str">
            <v>CINESTAR ITAIPU MULTICENTER</v>
          </cell>
          <cell r="K309" t="str">
            <v>CANCELADO</v>
          </cell>
          <cell r="L309">
            <v>38096.411180555559</v>
          </cell>
          <cell r="M309">
            <v>38111</v>
          </cell>
          <cell r="N309" t="str">
            <v>5001378</v>
          </cell>
          <cell r="O309" t="str">
            <v>73.861.551/0011-95</v>
          </cell>
          <cell r="P309" t="str">
            <v>CONTATO@CINEMASTAR.COM.BR</v>
          </cell>
          <cell r="R309" t="str">
            <v>ITAIPÚ 2</v>
          </cell>
          <cell r="S309" t="str">
            <v>EST. FRANCISCO DA CRUZ NUNES, 6501</v>
          </cell>
          <cell r="T309" t="str">
            <v>ITAIPU</v>
          </cell>
          <cell r="U309" t="str">
            <v>NITERÓI</v>
          </cell>
          <cell r="V309" t="str">
            <v>RIO DE JANEIRO</v>
          </cell>
          <cell r="X309" t="str">
            <v>FECHADO</v>
          </cell>
          <cell r="Y309">
            <v>39717</v>
          </cell>
          <cell r="Z309" t="str">
            <v>24230-60</v>
          </cell>
          <cell r="AA309">
            <v>38939.780011574076</v>
          </cell>
          <cell r="AC309">
            <v>196</v>
          </cell>
          <cell r="AI309" t="str">
            <v>N</v>
          </cell>
          <cell r="AJ309" t="str">
            <v>N</v>
          </cell>
          <cell r="AK309" t="str">
            <v>N</v>
          </cell>
        </row>
        <row r="310">
          <cell r="A310">
            <v>2739</v>
          </cell>
          <cell r="B310" t="str">
            <v>73.861.551/0001-13</v>
          </cell>
          <cell r="C310" t="str">
            <v>STAR MULTICINEMAS LTDA</v>
          </cell>
          <cell r="D310" t="str">
            <v>DEFERIDO</v>
          </cell>
          <cell r="E310" t="str">
            <v>MIGUEL DARZE NETO</v>
          </cell>
          <cell r="F310" t="str">
            <v>CONTATO@CINEMASTAR.COM.BR</v>
          </cell>
          <cell r="H310">
            <v>1975</v>
          </cell>
          <cell r="J310" t="str">
            <v>CINESTAR ITAIPU MULTICENTER</v>
          </cell>
          <cell r="K310" t="str">
            <v>CANCELADO</v>
          </cell>
          <cell r="L310">
            <v>38096.411180555559</v>
          </cell>
          <cell r="M310">
            <v>38111</v>
          </cell>
          <cell r="N310" t="str">
            <v>5001379</v>
          </cell>
          <cell r="O310" t="str">
            <v>73.861.551/0011-95</v>
          </cell>
          <cell r="P310" t="str">
            <v>CONTATO@CINEMASTAR.COM.BR</v>
          </cell>
          <cell r="R310" t="str">
            <v>ITAIPÚ 3</v>
          </cell>
          <cell r="S310" t="str">
            <v>EST. FRANCISCO DA CRUZ NUNES, 6501</v>
          </cell>
          <cell r="T310" t="str">
            <v>ITAIPU</v>
          </cell>
          <cell r="U310" t="str">
            <v>NITERÓI</v>
          </cell>
          <cell r="V310" t="str">
            <v>RIO DE JANEIRO</v>
          </cell>
          <cell r="X310" t="str">
            <v>FECHADO</v>
          </cell>
          <cell r="Y310">
            <v>39717</v>
          </cell>
          <cell r="Z310" t="str">
            <v>24230-60</v>
          </cell>
          <cell r="AA310">
            <v>38939.780011574076</v>
          </cell>
          <cell r="AC310">
            <v>206</v>
          </cell>
          <cell r="AI310" t="str">
            <v>N</v>
          </cell>
          <cell r="AJ310" t="str">
            <v>N</v>
          </cell>
          <cell r="AK310" t="str">
            <v>N</v>
          </cell>
        </row>
        <row r="311">
          <cell r="A311">
            <v>2739</v>
          </cell>
          <cell r="B311" t="str">
            <v>73.861.551/0001-13</v>
          </cell>
          <cell r="C311" t="str">
            <v>STAR MULTICINEMAS LTDA</v>
          </cell>
          <cell r="D311" t="str">
            <v>DEFERIDO</v>
          </cell>
          <cell r="E311" t="str">
            <v>ROBERTO DARZE</v>
          </cell>
          <cell r="F311" t="str">
            <v>CONTATO@CINEMASTAR.COM.BR</v>
          </cell>
          <cell r="H311">
            <v>1975</v>
          </cell>
          <cell r="J311" t="str">
            <v>CINESTAR ITAIPU MULTICENTER</v>
          </cell>
          <cell r="K311" t="str">
            <v>CANCELADO</v>
          </cell>
          <cell r="L311">
            <v>38096.411180555559</v>
          </cell>
          <cell r="M311">
            <v>38111</v>
          </cell>
          <cell r="N311" t="str">
            <v>5001379</v>
          </cell>
          <cell r="O311" t="str">
            <v>73.861.551/0011-95</v>
          </cell>
          <cell r="P311" t="str">
            <v>CONTATO@CINEMASTAR.COM.BR</v>
          </cell>
          <cell r="R311" t="str">
            <v>ITAIPÚ 3</v>
          </cell>
          <cell r="S311" t="str">
            <v>EST. FRANCISCO DA CRUZ NUNES, 6501</v>
          </cell>
          <cell r="T311" t="str">
            <v>ITAIPU</v>
          </cell>
          <cell r="U311" t="str">
            <v>NITERÓI</v>
          </cell>
          <cell r="V311" t="str">
            <v>RIO DE JANEIRO</v>
          </cell>
          <cell r="X311" t="str">
            <v>FECHADO</v>
          </cell>
          <cell r="Y311">
            <v>39717</v>
          </cell>
          <cell r="Z311" t="str">
            <v>24230-60</v>
          </cell>
          <cell r="AA311">
            <v>38939.780011574076</v>
          </cell>
          <cell r="AC311">
            <v>206</v>
          </cell>
          <cell r="AI311" t="str">
            <v>N</v>
          </cell>
          <cell r="AJ311" t="str">
            <v>N</v>
          </cell>
          <cell r="AK311" t="str">
            <v>N</v>
          </cell>
        </row>
        <row r="312">
          <cell r="A312">
            <v>2739</v>
          </cell>
          <cell r="B312" t="str">
            <v>73.861.551/0001-13</v>
          </cell>
          <cell r="C312" t="str">
            <v>STAR MULTICINEMAS LTDA</v>
          </cell>
          <cell r="D312" t="str">
            <v>DEFERIDO</v>
          </cell>
          <cell r="E312" t="str">
            <v>ROBERTO DARZE</v>
          </cell>
          <cell r="F312" t="str">
            <v>CONTATO@CINEMASTAR.COM.BR</v>
          </cell>
          <cell r="H312">
            <v>1975</v>
          </cell>
          <cell r="J312" t="str">
            <v>CINESTAR ITAIPU MULTICENTER</v>
          </cell>
          <cell r="K312" t="str">
            <v>CANCELADO</v>
          </cell>
          <cell r="L312">
            <v>38096.411180555559</v>
          </cell>
          <cell r="M312">
            <v>38111</v>
          </cell>
          <cell r="N312" t="str">
            <v>5001380</v>
          </cell>
          <cell r="O312" t="str">
            <v>73.861.551/0011-95</v>
          </cell>
          <cell r="P312" t="str">
            <v>CONTATO@CINEMASTAR.COM.BR</v>
          </cell>
          <cell r="R312" t="str">
            <v>ITAIPÚ 4</v>
          </cell>
          <cell r="S312" t="str">
            <v>EST. FRANCISCO DA CRUZ NUNES, 6501</v>
          </cell>
          <cell r="T312" t="str">
            <v>ITAIPU</v>
          </cell>
          <cell r="U312" t="str">
            <v>NITERÓI</v>
          </cell>
          <cell r="V312" t="str">
            <v>RIO DE JANEIRO</v>
          </cell>
          <cell r="X312" t="str">
            <v>FECHADO</v>
          </cell>
          <cell r="Y312">
            <v>39717</v>
          </cell>
          <cell r="Z312" t="str">
            <v>24230-60</v>
          </cell>
          <cell r="AA312">
            <v>38939.780011574076</v>
          </cell>
          <cell r="AC312">
            <v>154</v>
          </cell>
          <cell r="AI312" t="str">
            <v>N</v>
          </cell>
          <cell r="AJ312" t="str">
            <v>N</v>
          </cell>
          <cell r="AK312" t="str">
            <v>N</v>
          </cell>
        </row>
        <row r="313">
          <cell r="A313">
            <v>2739</v>
          </cell>
          <cell r="B313" t="str">
            <v>73.861.551/0001-13</v>
          </cell>
          <cell r="C313" t="str">
            <v>STAR MULTICINEMAS LTDA</v>
          </cell>
          <cell r="D313" t="str">
            <v>DEFERIDO</v>
          </cell>
          <cell r="E313" t="str">
            <v>MIGUEL DARZE NETO</v>
          </cell>
          <cell r="F313" t="str">
            <v>CONTATO@CINEMASTAR.COM.BR</v>
          </cell>
          <cell r="H313">
            <v>1975</v>
          </cell>
          <cell r="J313" t="str">
            <v>CINESTAR ITAIPU MULTICENTER</v>
          </cell>
          <cell r="K313" t="str">
            <v>CANCELADO</v>
          </cell>
          <cell r="L313">
            <v>38096.411180555559</v>
          </cell>
          <cell r="M313">
            <v>38111</v>
          </cell>
          <cell r="N313" t="str">
            <v>5001380</v>
          </cell>
          <cell r="O313" t="str">
            <v>73.861.551/0011-95</v>
          </cell>
          <cell r="P313" t="str">
            <v>CONTATO@CINEMASTAR.COM.BR</v>
          </cell>
          <cell r="R313" t="str">
            <v>ITAIPÚ 4</v>
          </cell>
          <cell r="S313" t="str">
            <v>EST. FRANCISCO DA CRUZ NUNES, 6501</v>
          </cell>
          <cell r="T313" t="str">
            <v>ITAIPU</v>
          </cell>
          <cell r="U313" t="str">
            <v>NITERÓI</v>
          </cell>
          <cell r="V313" t="str">
            <v>RIO DE JANEIRO</v>
          </cell>
          <cell r="X313" t="str">
            <v>FECHADO</v>
          </cell>
          <cell r="Y313">
            <v>39717</v>
          </cell>
          <cell r="Z313" t="str">
            <v>24230-60</v>
          </cell>
          <cell r="AA313">
            <v>38939.780011574076</v>
          </cell>
          <cell r="AC313">
            <v>154</v>
          </cell>
          <cell r="AI313" t="str">
            <v>N</v>
          </cell>
          <cell r="AJ313" t="str">
            <v>N</v>
          </cell>
          <cell r="AK313" t="str">
            <v>N</v>
          </cell>
        </row>
        <row r="314">
          <cell r="A314">
            <v>2739</v>
          </cell>
          <cell r="B314" t="str">
            <v>73.861.551/0001-13</v>
          </cell>
          <cell r="C314" t="str">
            <v>STAR MULTICINEMAS LTDA</v>
          </cell>
          <cell r="D314" t="str">
            <v>DEFERIDO</v>
          </cell>
          <cell r="E314" t="str">
            <v>MIGUEL DARZE NETO</v>
          </cell>
          <cell r="F314" t="str">
            <v>CONTATO@CINEMASTAR.COM.BR</v>
          </cell>
          <cell r="H314">
            <v>1976</v>
          </cell>
          <cell r="J314" t="str">
            <v>CINESTAR CARREFOUR BELFORD ROXO</v>
          </cell>
          <cell r="K314" t="str">
            <v>CANCELADO</v>
          </cell>
          <cell r="L314">
            <v>38096.386932870373</v>
          </cell>
          <cell r="M314">
            <v>38111</v>
          </cell>
          <cell r="N314" t="str">
            <v>5001375</v>
          </cell>
          <cell r="O314" t="str">
            <v>73.861.551/0013-57</v>
          </cell>
          <cell r="P314" t="str">
            <v>CONTATO@CINEMASTAR.COM.BR</v>
          </cell>
          <cell r="R314" t="str">
            <v>BELFORD ROXO 1</v>
          </cell>
          <cell r="S314" t="str">
            <v>AV. JORGE JULIO DA COSTA DOS SANTOS, 200</v>
          </cell>
          <cell r="T314" t="str">
            <v>CENTRO</v>
          </cell>
          <cell r="U314" t="str">
            <v>BELFORD ROXO</v>
          </cell>
          <cell r="V314" t="str">
            <v>RIO DE JANEIRO</v>
          </cell>
          <cell r="X314" t="str">
            <v>FECHADO</v>
          </cell>
          <cell r="Y314">
            <v>38777</v>
          </cell>
          <cell r="Z314" t="str">
            <v>26130-10</v>
          </cell>
          <cell r="AA314">
            <v>38939.780011574076</v>
          </cell>
          <cell r="AB314">
            <v>37964</v>
          </cell>
          <cell r="AC314">
            <v>102</v>
          </cell>
          <cell r="AI314" t="str">
            <v>N</v>
          </cell>
          <cell r="AJ314" t="str">
            <v>N</v>
          </cell>
          <cell r="AK314" t="str">
            <v>N</v>
          </cell>
        </row>
        <row r="315">
          <cell r="A315">
            <v>2739</v>
          </cell>
          <cell r="B315" t="str">
            <v>73.861.551/0001-13</v>
          </cell>
          <cell r="C315" t="str">
            <v>STAR MULTICINEMAS LTDA</v>
          </cell>
          <cell r="D315" t="str">
            <v>DEFERIDO</v>
          </cell>
          <cell r="E315" t="str">
            <v>ROBERTO DARZE</v>
          </cell>
          <cell r="F315" t="str">
            <v>CONTATO@CINEMASTAR.COM.BR</v>
          </cell>
          <cell r="H315">
            <v>1976</v>
          </cell>
          <cell r="J315" t="str">
            <v>CINESTAR CARREFOUR BELFORD ROXO</v>
          </cell>
          <cell r="K315" t="str">
            <v>CANCELADO</v>
          </cell>
          <cell r="L315">
            <v>38096.386932870373</v>
          </cell>
          <cell r="M315">
            <v>38111</v>
          </cell>
          <cell r="N315" t="str">
            <v>5001375</v>
          </cell>
          <cell r="O315" t="str">
            <v>73.861.551/0013-57</v>
          </cell>
          <cell r="P315" t="str">
            <v>CONTATO@CINEMASTAR.COM.BR</v>
          </cell>
          <cell r="R315" t="str">
            <v>BELFORD ROXO 1</v>
          </cell>
          <cell r="S315" t="str">
            <v>AV. JORGE JULIO DA COSTA DOS SANTOS, 200</v>
          </cell>
          <cell r="T315" t="str">
            <v>CENTRO</v>
          </cell>
          <cell r="U315" t="str">
            <v>BELFORD ROXO</v>
          </cell>
          <cell r="V315" t="str">
            <v>RIO DE JANEIRO</v>
          </cell>
          <cell r="X315" t="str">
            <v>FECHADO</v>
          </cell>
          <cell r="Y315">
            <v>38777</v>
          </cell>
          <cell r="Z315" t="str">
            <v>26130-10</v>
          </cell>
          <cell r="AA315">
            <v>38939.780011574076</v>
          </cell>
          <cell r="AB315">
            <v>37964</v>
          </cell>
          <cell r="AC315">
            <v>102</v>
          </cell>
          <cell r="AI315" t="str">
            <v>N</v>
          </cell>
          <cell r="AJ315" t="str">
            <v>N</v>
          </cell>
          <cell r="AK315" t="str">
            <v>N</v>
          </cell>
        </row>
        <row r="316">
          <cell r="A316">
            <v>2739</v>
          </cell>
          <cell r="B316" t="str">
            <v>73.861.551/0001-13</v>
          </cell>
          <cell r="C316" t="str">
            <v>STAR MULTICINEMAS LTDA</v>
          </cell>
          <cell r="D316" t="str">
            <v>DEFERIDO</v>
          </cell>
          <cell r="E316" t="str">
            <v>ROBERTO DARZE</v>
          </cell>
          <cell r="F316" t="str">
            <v>CONTATO@CINEMASTAR.COM.BR</v>
          </cell>
          <cell r="H316">
            <v>1976</v>
          </cell>
          <cell r="J316" t="str">
            <v>CINESTAR CARREFOUR BELFORD ROXO</v>
          </cell>
          <cell r="K316" t="str">
            <v>CANCELADO</v>
          </cell>
          <cell r="L316">
            <v>38096.386932870373</v>
          </cell>
          <cell r="M316">
            <v>38111</v>
          </cell>
          <cell r="N316" t="str">
            <v>5001376</v>
          </cell>
          <cell r="O316" t="str">
            <v>73.861.551/0013-57</v>
          </cell>
          <cell r="P316" t="str">
            <v>CONTATO@CINEMASTAR.COM.BR</v>
          </cell>
          <cell r="R316" t="str">
            <v>BELFORD ROXO 2</v>
          </cell>
          <cell r="S316" t="str">
            <v>AV. JORGE JULIO DA COSTA DOS SANTOS, 200</v>
          </cell>
          <cell r="T316" t="str">
            <v>CENTRO</v>
          </cell>
          <cell r="U316" t="str">
            <v>BELFORD ROXO</v>
          </cell>
          <cell r="V316" t="str">
            <v>RIO DE JANEIRO</v>
          </cell>
          <cell r="X316" t="str">
            <v>FECHADO</v>
          </cell>
          <cell r="Y316">
            <v>38777</v>
          </cell>
          <cell r="Z316" t="str">
            <v>26130-10</v>
          </cell>
          <cell r="AA316">
            <v>38939.780011574076</v>
          </cell>
          <cell r="AB316">
            <v>37964</v>
          </cell>
          <cell r="AC316">
            <v>88</v>
          </cell>
          <cell r="AI316" t="str">
            <v>N</v>
          </cell>
          <cell r="AJ316" t="str">
            <v>N</v>
          </cell>
          <cell r="AK316" t="str">
            <v>N</v>
          </cell>
        </row>
        <row r="317">
          <cell r="A317">
            <v>2739</v>
          </cell>
          <cell r="B317" t="str">
            <v>73.861.551/0001-13</v>
          </cell>
          <cell r="C317" t="str">
            <v>STAR MULTICINEMAS LTDA</v>
          </cell>
          <cell r="D317" t="str">
            <v>DEFERIDO</v>
          </cell>
          <cell r="E317" t="str">
            <v>MIGUEL DARZE NETO</v>
          </cell>
          <cell r="F317" t="str">
            <v>CONTATO@CINEMASTAR.COM.BR</v>
          </cell>
          <cell r="H317">
            <v>1976</v>
          </cell>
          <cell r="J317" t="str">
            <v>CINESTAR CARREFOUR BELFORD ROXO</v>
          </cell>
          <cell r="K317" t="str">
            <v>CANCELADO</v>
          </cell>
          <cell r="L317">
            <v>38096.386932870373</v>
          </cell>
          <cell r="M317">
            <v>38111</v>
          </cell>
          <cell r="N317" t="str">
            <v>5001376</v>
          </cell>
          <cell r="O317" t="str">
            <v>73.861.551/0013-57</v>
          </cell>
          <cell r="P317" t="str">
            <v>CONTATO@CINEMASTAR.COM.BR</v>
          </cell>
          <cell r="R317" t="str">
            <v>BELFORD ROXO 2</v>
          </cell>
          <cell r="S317" t="str">
            <v>AV. JORGE JULIO DA COSTA DOS SANTOS, 200</v>
          </cell>
          <cell r="T317" t="str">
            <v>CENTRO</v>
          </cell>
          <cell r="U317" t="str">
            <v>BELFORD ROXO</v>
          </cell>
          <cell r="V317" t="str">
            <v>RIO DE JANEIRO</v>
          </cell>
          <cell r="X317" t="str">
            <v>FECHADO</v>
          </cell>
          <cell r="Y317">
            <v>38777</v>
          </cell>
          <cell r="Z317" t="str">
            <v>26130-10</v>
          </cell>
          <cell r="AA317">
            <v>38939.780011574076</v>
          </cell>
          <cell r="AB317">
            <v>37964</v>
          </cell>
          <cell r="AC317">
            <v>88</v>
          </cell>
          <cell r="AI317" t="str">
            <v>N</v>
          </cell>
          <cell r="AJ317" t="str">
            <v>N</v>
          </cell>
          <cell r="AK317" t="str">
            <v>N</v>
          </cell>
        </row>
        <row r="318">
          <cell r="A318">
            <v>2739</v>
          </cell>
          <cell r="B318" t="str">
            <v>73.861.551/0001-13</v>
          </cell>
          <cell r="C318" t="str">
            <v>STAR MULTICINEMAS LTDA</v>
          </cell>
          <cell r="D318" t="str">
            <v>DEFERIDO</v>
          </cell>
          <cell r="E318" t="str">
            <v>MIGUEL DARZE NETO</v>
          </cell>
          <cell r="F318" t="str">
            <v>CONTATO@CINEMASTAR.COM.BR</v>
          </cell>
          <cell r="H318">
            <v>1977</v>
          </cell>
          <cell r="J318" t="str">
            <v>CINESTAR 2 MARKET CENTER GUADALUPE</v>
          </cell>
          <cell r="K318" t="str">
            <v>CANCELADO</v>
          </cell>
          <cell r="L318">
            <v>38096.370648148149</v>
          </cell>
          <cell r="M318">
            <v>38111</v>
          </cell>
          <cell r="N318" t="str">
            <v>5001374</v>
          </cell>
          <cell r="O318" t="str">
            <v>73.861.551/0009-70</v>
          </cell>
          <cell r="P318" t="str">
            <v>CONTATO@CINEMASTAR.COM.BR</v>
          </cell>
          <cell r="R318" t="str">
            <v>GUADALUPE 2</v>
          </cell>
          <cell r="S318" t="str">
            <v>AV. BRASIL, 22693</v>
          </cell>
          <cell r="T318" t="str">
            <v>GUADALUPE</v>
          </cell>
          <cell r="U318" t="str">
            <v>RIO DE JANEIRO</v>
          </cell>
          <cell r="V318" t="str">
            <v>RIO DE JANEIRO</v>
          </cell>
          <cell r="X318" t="str">
            <v>FECHADO</v>
          </cell>
          <cell r="Y318">
            <v>38777</v>
          </cell>
          <cell r="Z318" t="str">
            <v>21670-00</v>
          </cell>
          <cell r="AA318">
            <v>38939.780011574076</v>
          </cell>
          <cell r="AB318">
            <v>37964</v>
          </cell>
          <cell r="AC318">
            <v>154</v>
          </cell>
          <cell r="AI318" t="str">
            <v>N</v>
          </cell>
          <cell r="AJ318" t="str">
            <v>N</v>
          </cell>
          <cell r="AK318" t="str">
            <v>N</v>
          </cell>
        </row>
        <row r="319">
          <cell r="A319">
            <v>2739</v>
          </cell>
          <cell r="B319" t="str">
            <v>73.861.551/0001-13</v>
          </cell>
          <cell r="C319" t="str">
            <v>STAR MULTICINEMAS LTDA</v>
          </cell>
          <cell r="D319" t="str">
            <v>DEFERIDO</v>
          </cell>
          <cell r="E319" t="str">
            <v>ROBERTO DARZE</v>
          </cell>
          <cell r="F319" t="str">
            <v>CONTATO@CINEMASTAR.COM.BR</v>
          </cell>
          <cell r="H319">
            <v>1977</v>
          </cell>
          <cell r="J319" t="str">
            <v>CINESTAR 2 MARKET CENTER GUADALUPE</v>
          </cell>
          <cell r="K319" t="str">
            <v>CANCELADO</v>
          </cell>
          <cell r="L319">
            <v>38096.370648148149</v>
          </cell>
          <cell r="M319">
            <v>38111</v>
          </cell>
          <cell r="N319" t="str">
            <v>5001374</v>
          </cell>
          <cell r="O319" t="str">
            <v>73.861.551/0009-70</v>
          </cell>
          <cell r="P319" t="str">
            <v>CONTATO@CINEMASTAR.COM.BR</v>
          </cell>
          <cell r="R319" t="str">
            <v>GUADALUPE 2</v>
          </cell>
          <cell r="S319" t="str">
            <v>AV. BRASIL, 22693</v>
          </cell>
          <cell r="T319" t="str">
            <v>GUADALUPE</v>
          </cell>
          <cell r="U319" t="str">
            <v>RIO DE JANEIRO</v>
          </cell>
          <cell r="V319" t="str">
            <v>RIO DE JANEIRO</v>
          </cell>
          <cell r="X319" t="str">
            <v>FECHADO</v>
          </cell>
          <cell r="Y319">
            <v>38777</v>
          </cell>
          <cell r="Z319" t="str">
            <v>21670-00</v>
          </cell>
          <cell r="AA319">
            <v>38939.780011574076</v>
          </cell>
          <cell r="AB319">
            <v>37964</v>
          </cell>
          <cell r="AC319">
            <v>154</v>
          </cell>
          <cell r="AI319" t="str">
            <v>N</v>
          </cell>
          <cell r="AJ319" t="str">
            <v>N</v>
          </cell>
          <cell r="AK319" t="str">
            <v>N</v>
          </cell>
        </row>
        <row r="320">
          <cell r="A320">
            <v>2739</v>
          </cell>
          <cell r="B320" t="str">
            <v>73.861.551/0001-13</v>
          </cell>
          <cell r="C320" t="str">
            <v>STAR MULTICINEMAS LTDA</v>
          </cell>
          <cell r="D320" t="str">
            <v>DEFERIDO</v>
          </cell>
          <cell r="E320" t="str">
            <v>MIGUEL DARZE NETO</v>
          </cell>
          <cell r="F320" t="str">
            <v>CONTATO@CINEMASTAR.COM.BR</v>
          </cell>
          <cell r="H320">
            <v>1978</v>
          </cell>
          <cell r="J320" t="str">
            <v>CINESTAR MARKET CENTER GUADALUPE</v>
          </cell>
          <cell r="K320" t="str">
            <v>CANCELADO</v>
          </cell>
          <cell r="L320">
            <v>38096.364594907405</v>
          </cell>
          <cell r="M320">
            <v>38111</v>
          </cell>
          <cell r="N320" t="str">
            <v>5001373</v>
          </cell>
          <cell r="O320" t="str">
            <v>73.861.551/0010-04</v>
          </cell>
          <cell r="P320" t="str">
            <v>CONTATO@CINEMASTAR.COM.BR</v>
          </cell>
          <cell r="R320" t="str">
            <v>GUADALUPE 1</v>
          </cell>
          <cell r="S320" t="str">
            <v>AV. BRASIL, 22693</v>
          </cell>
          <cell r="T320" t="str">
            <v>GUADALUPE</v>
          </cell>
          <cell r="U320" t="str">
            <v>RIO DE JANEIRO</v>
          </cell>
          <cell r="V320" t="str">
            <v>RIO DE JANEIRO</v>
          </cell>
          <cell r="X320" t="str">
            <v>FECHADO</v>
          </cell>
          <cell r="Y320">
            <v>38777</v>
          </cell>
          <cell r="Z320" t="str">
            <v>21670-00</v>
          </cell>
          <cell r="AA320">
            <v>38939.780011574076</v>
          </cell>
          <cell r="AB320">
            <v>37964</v>
          </cell>
          <cell r="AC320">
            <v>154</v>
          </cell>
          <cell r="AI320" t="str">
            <v>N</v>
          </cell>
          <cell r="AJ320" t="str">
            <v>N</v>
          </cell>
          <cell r="AK320" t="str">
            <v>N</v>
          </cell>
        </row>
        <row r="321">
          <cell r="A321">
            <v>2739</v>
          </cell>
          <cell r="B321" t="str">
            <v>73.861.551/0001-13</v>
          </cell>
          <cell r="C321" t="str">
            <v>STAR MULTICINEMAS LTDA</v>
          </cell>
          <cell r="D321" t="str">
            <v>DEFERIDO</v>
          </cell>
          <cell r="E321" t="str">
            <v>ROBERTO DARZE</v>
          </cell>
          <cell r="F321" t="str">
            <v>CONTATO@CINEMASTAR.COM.BR</v>
          </cell>
          <cell r="H321">
            <v>1978</v>
          </cell>
          <cell r="J321" t="str">
            <v>CINESTAR MARKET CENTER GUADALUPE</v>
          </cell>
          <cell r="K321" t="str">
            <v>CANCELADO</v>
          </cell>
          <cell r="L321">
            <v>38096.364594907405</v>
          </cell>
          <cell r="M321">
            <v>38111</v>
          </cell>
          <cell r="N321" t="str">
            <v>5001373</v>
          </cell>
          <cell r="O321" t="str">
            <v>73.861.551/0010-04</v>
          </cell>
          <cell r="P321" t="str">
            <v>CONTATO@CINEMASTAR.COM.BR</v>
          </cell>
          <cell r="R321" t="str">
            <v>GUADALUPE 1</v>
          </cell>
          <cell r="S321" t="str">
            <v>AV. BRASIL, 22693</v>
          </cell>
          <cell r="T321" t="str">
            <v>GUADALUPE</v>
          </cell>
          <cell r="U321" t="str">
            <v>RIO DE JANEIRO</v>
          </cell>
          <cell r="V321" t="str">
            <v>RIO DE JANEIRO</v>
          </cell>
          <cell r="X321" t="str">
            <v>FECHADO</v>
          </cell>
          <cell r="Y321">
            <v>38777</v>
          </cell>
          <cell r="Z321" t="str">
            <v>21670-00</v>
          </cell>
          <cell r="AA321">
            <v>38939.780011574076</v>
          </cell>
          <cell r="AB321">
            <v>37964</v>
          </cell>
          <cell r="AC321">
            <v>154</v>
          </cell>
          <cell r="AI321" t="str">
            <v>N</v>
          </cell>
          <cell r="AJ321" t="str">
            <v>N</v>
          </cell>
          <cell r="AK321" t="str">
            <v>N</v>
          </cell>
        </row>
        <row r="322">
          <cell r="A322">
            <v>2739</v>
          </cell>
          <cell r="B322" t="str">
            <v>73.861.551/0001-13</v>
          </cell>
          <cell r="C322" t="str">
            <v>STAR MULTICINEMAS LTDA</v>
          </cell>
          <cell r="D322" t="str">
            <v>DEFERIDO</v>
          </cell>
          <cell r="E322" t="str">
            <v>MIGUEL DARZE NETO</v>
          </cell>
          <cell r="F322" t="str">
            <v>CONTATO@CINEMASTAR.COM.BR</v>
          </cell>
          <cell r="H322">
            <v>1979</v>
          </cell>
          <cell r="J322" t="str">
            <v>STAR  RIOSHOPPING</v>
          </cell>
          <cell r="K322" t="str">
            <v>CANCELADO</v>
          </cell>
          <cell r="L322">
            <v>38093.722256944442</v>
          </cell>
          <cell r="M322">
            <v>38111</v>
          </cell>
          <cell r="N322" t="str">
            <v>5001367</v>
          </cell>
          <cell r="O322" t="str">
            <v>73.861.551/0008-90</v>
          </cell>
          <cell r="P322" t="str">
            <v>CONTATO@CINEMASTAR.COM.BR</v>
          </cell>
          <cell r="R322" t="str">
            <v>STAR 1 RIO SHOPPING</v>
          </cell>
          <cell r="S322" t="str">
            <v>ESTRADA DO GABINAL, 313</v>
          </cell>
          <cell r="T322" t="str">
            <v>FREGUESIA</v>
          </cell>
          <cell r="U322" t="str">
            <v>RIO DE JANEIRO</v>
          </cell>
          <cell r="V322" t="str">
            <v>RIO DE JANEIRO</v>
          </cell>
          <cell r="X322" t="str">
            <v>FECHADO</v>
          </cell>
          <cell r="Y322">
            <v>39330</v>
          </cell>
          <cell r="Z322" t="str">
            <v>22760-50</v>
          </cell>
          <cell r="AA322">
            <v>38939.780011574076</v>
          </cell>
          <cell r="AB322">
            <v>35425</v>
          </cell>
          <cell r="AC322">
            <v>130</v>
          </cell>
          <cell r="AI322" t="str">
            <v>N</v>
          </cell>
          <cell r="AJ322" t="str">
            <v>N</v>
          </cell>
          <cell r="AK322" t="str">
            <v>N</v>
          </cell>
        </row>
        <row r="323">
          <cell r="A323">
            <v>2739</v>
          </cell>
          <cell r="B323" t="str">
            <v>73.861.551/0001-13</v>
          </cell>
          <cell r="C323" t="str">
            <v>STAR MULTICINEMAS LTDA</v>
          </cell>
          <cell r="D323" t="str">
            <v>DEFERIDO</v>
          </cell>
          <cell r="E323" t="str">
            <v>ROBERTO DARZE</v>
          </cell>
          <cell r="F323" t="str">
            <v>CONTATO@CINEMASTAR.COM.BR</v>
          </cell>
          <cell r="H323">
            <v>1979</v>
          </cell>
          <cell r="J323" t="str">
            <v>STAR  RIOSHOPPING</v>
          </cell>
          <cell r="K323" t="str">
            <v>CANCELADO</v>
          </cell>
          <cell r="L323">
            <v>38093.722256944442</v>
          </cell>
          <cell r="M323">
            <v>38111</v>
          </cell>
          <cell r="N323" t="str">
            <v>5001367</v>
          </cell>
          <cell r="O323" t="str">
            <v>73.861.551/0008-90</v>
          </cell>
          <cell r="P323" t="str">
            <v>CONTATO@CINEMASTAR.COM.BR</v>
          </cell>
          <cell r="R323" t="str">
            <v>STAR 1 RIO SHOPPING</v>
          </cell>
          <cell r="S323" t="str">
            <v>ESTRADA DO GABINAL, 313</v>
          </cell>
          <cell r="T323" t="str">
            <v>FREGUESIA</v>
          </cell>
          <cell r="U323" t="str">
            <v>RIO DE JANEIRO</v>
          </cell>
          <cell r="V323" t="str">
            <v>RIO DE JANEIRO</v>
          </cell>
          <cell r="X323" t="str">
            <v>FECHADO</v>
          </cell>
          <cell r="Y323">
            <v>39330</v>
          </cell>
          <cell r="Z323" t="str">
            <v>22760-50</v>
          </cell>
          <cell r="AA323">
            <v>38939.780011574076</v>
          </cell>
          <cell r="AB323">
            <v>35425</v>
          </cell>
          <cell r="AC323">
            <v>130</v>
          </cell>
          <cell r="AI323" t="str">
            <v>N</v>
          </cell>
          <cell r="AJ323" t="str">
            <v>N</v>
          </cell>
          <cell r="AK323" t="str">
            <v>N</v>
          </cell>
        </row>
        <row r="324">
          <cell r="A324">
            <v>2739</v>
          </cell>
          <cell r="B324" t="str">
            <v>73.861.551/0001-13</v>
          </cell>
          <cell r="C324" t="str">
            <v>STAR MULTICINEMAS LTDA</v>
          </cell>
          <cell r="D324" t="str">
            <v>DEFERIDO</v>
          </cell>
          <cell r="E324" t="str">
            <v>ROBERTO DARZE</v>
          </cell>
          <cell r="F324" t="str">
            <v>CONTATO@CINEMASTAR.COM.BR</v>
          </cell>
          <cell r="H324">
            <v>1979</v>
          </cell>
          <cell r="J324" t="str">
            <v>STAR  RIOSHOPPING</v>
          </cell>
          <cell r="K324" t="str">
            <v>CANCELADO</v>
          </cell>
          <cell r="L324">
            <v>38093.722256944442</v>
          </cell>
          <cell r="M324">
            <v>38111</v>
          </cell>
          <cell r="N324" t="str">
            <v>5001368</v>
          </cell>
          <cell r="O324" t="str">
            <v>73.861.551/0008-90</v>
          </cell>
          <cell r="P324" t="str">
            <v>CONTATO@CINEMASTAR.COM.BR</v>
          </cell>
          <cell r="R324" t="str">
            <v>STAR 2 RIO SHOPPING</v>
          </cell>
          <cell r="S324" t="str">
            <v>ESTRADA DO GABINAL, 313</v>
          </cell>
          <cell r="T324" t="str">
            <v>FREGUESIA</v>
          </cell>
          <cell r="U324" t="str">
            <v>RIO DE JANEIRO</v>
          </cell>
          <cell r="V324" t="str">
            <v>RIO DE JANEIRO</v>
          </cell>
          <cell r="X324" t="str">
            <v>FECHADO</v>
          </cell>
          <cell r="Y324">
            <v>39330</v>
          </cell>
          <cell r="Z324" t="str">
            <v>22760-50</v>
          </cell>
          <cell r="AA324">
            <v>38939.780011574076</v>
          </cell>
          <cell r="AB324">
            <v>35425</v>
          </cell>
          <cell r="AC324">
            <v>100</v>
          </cell>
          <cell r="AI324" t="str">
            <v>N</v>
          </cell>
          <cell r="AJ324" t="str">
            <v>N</v>
          </cell>
          <cell r="AK324" t="str">
            <v>N</v>
          </cell>
        </row>
        <row r="325">
          <cell r="A325">
            <v>2739</v>
          </cell>
          <cell r="B325" t="str">
            <v>73.861.551/0001-13</v>
          </cell>
          <cell r="C325" t="str">
            <v>STAR MULTICINEMAS LTDA</v>
          </cell>
          <cell r="D325" t="str">
            <v>DEFERIDO</v>
          </cell>
          <cell r="E325" t="str">
            <v>MIGUEL DARZE NETO</v>
          </cell>
          <cell r="F325" t="str">
            <v>CONTATO@CINEMASTAR.COM.BR</v>
          </cell>
          <cell r="H325">
            <v>1979</v>
          </cell>
          <cell r="J325" t="str">
            <v>STAR  RIOSHOPPING</v>
          </cell>
          <cell r="K325" t="str">
            <v>CANCELADO</v>
          </cell>
          <cell r="L325">
            <v>38093.722256944442</v>
          </cell>
          <cell r="M325">
            <v>38111</v>
          </cell>
          <cell r="N325" t="str">
            <v>5001368</v>
          </cell>
          <cell r="O325" t="str">
            <v>73.861.551/0008-90</v>
          </cell>
          <cell r="P325" t="str">
            <v>CONTATO@CINEMASTAR.COM.BR</v>
          </cell>
          <cell r="R325" t="str">
            <v>STAR 2 RIO SHOPPING</v>
          </cell>
          <cell r="S325" t="str">
            <v>ESTRADA DO GABINAL, 313</v>
          </cell>
          <cell r="T325" t="str">
            <v>FREGUESIA</v>
          </cell>
          <cell r="U325" t="str">
            <v>RIO DE JANEIRO</v>
          </cell>
          <cell r="V325" t="str">
            <v>RIO DE JANEIRO</v>
          </cell>
          <cell r="X325" t="str">
            <v>FECHADO</v>
          </cell>
          <cell r="Y325">
            <v>39330</v>
          </cell>
          <cell r="Z325" t="str">
            <v>22760-50</v>
          </cell>
          <cell r="AA325">
            <v>38939.780011574076</v>
          </cell>
          <cell r="AB325">
            <v>35425</v>
          </cell>
          <cell r="AC325">
            <v>100</v>
          </cell>
          <cell r="AI325" t="str">
            <v>N</v>
          </cell>
          <cell r="AJ325" t="str">
            <v>N</v>
          </cell>
          <cell r="AK325" t="str">
            <v>N</v>
          </cell>
        </row>
        <row r="326">
          <cell r="A326">
            <v>2739</v>
          </cell>
          <cell r="B326" t="str">
            <v>73.861.551/0001-13</v>
          </cell>
          <cell r="C326" t="str">
            <v>STAR MULTICINEMAS LTDA</v>
          </cell>
          <cell r="D326" t="str">
            <v>DEFERIDO</v>
          </cell>
          <cell r="E326" t="str">
            <v>MIGUEL DARZE NETO</v>
          </cell>
          <cell r="F326" t="str">
            <v>CONTATO@CINEMASTAR.COM.BR</v>
          </cell>
          <cell r="H326">
            <v>1979</v>
          </cell>
          <cell r="J326" t="str">
            <v>STAR  RIOSHOPPING</v>
          </cell>
          <cell r="K326" t="str">
            <v>CANCELADO</v>
          </cell>
          <cell r="L326">
            <v>38093.722256944442</v>
          </cell>
          <cell r="M326">
            <v>38111</v>
          </cell>
          <cell r="N326" t="str">
            <v>5001366</v>
          </cell>
          <cell r="O326" t="str">
            <v>73.861.551/0008-90</v>
          </cell>
          <cell r="P326" t="str">
            <v>CONTATO@CINEMASTAR.COM.BR</v>
          </cell>
          <cell r="R326" t="str">
            <v>STAR RIO SHOPPING 1</v>
          </cell>
          <cell r="S326" t="str">
            <v>ESTRADA DO GABINAL, 313</v>
          </cell>
          <cell r="T326" t="str">
            <v>FREGUESIA</v>
          </cell>
          <cell r="U326" t="str">
            <v>RIO DE JANEIRO</v>
          </cell>
          <cell r="V326" t="str">
            <v>RIO DE JANEIRO</v>
          </cell>
          <cell r="X326" t="str">
            <v>FECHADO</v>
          </cell>
          <cell r="Y326">
            <v>39814</v>
          </cell>
          <cell r="Z326" t="str">
            <v>22760-50</v>
          </cell>
          <cell r="AA326">
            <v>38939.780011574076</v>
          </cell>
          <cell r="AB326">
            <v>35425</v>
          </cell>
          <cell r="AC326">
            <v>208</v>
          </cell>
          <cell r="AI326" t="str">
            <v>N</v>
          </cell>
          <cell r="AJ326" t="str">
            <v>N</v>
          </cell>
          <cell r="AK326" t="str">
            <v>N</v>
          </cell>
        </row>
        <row r="327">
          <cell r="A327">
            <v>2739</v>
          </cell>
          <cell r="B327" t="str">
            <v>73.861.551/0001-13</v>
          </cell>
          <cell r="C327" t="str">
            <v>STAR MULTICINEMAS LTDA</v>
          </cell>
          <cell r="D327" t="str">
            <v>DEFERIDO</v>
          </cell>
          <cell r="E327" t="str">
            <v>ROBERTO DARZE</v>
          </cell>
          <cell r="F327" t="str">
            <v>CONTATO@CINEMASTAR.COM.BR</v>
          </cell>
          <cell r="H327">
            <v>1979</v>
          </cell>
          <cell r="J327" t="str">
            <v>STAR  RIOSHOPPING</v>
          </cell>
          <cell r="K327" t="str">
            <v>CANCELADO</v>
          </cell>
          <cell r="L327">
            <v>38093.722256944442</v>
          </cell>
          <cell r="M327">
            <v>38111</v>
          </cell>
          <cell r="N327" t="str">
            <v>5001366</v>
          </cell>
          <cell r="O327" t="str">
            <v>73.861.551/0008-90</v>
          </cell>
          <cell r="P327" t="str">
            <v>CONTATO@CINEMASTAR.COM.BR</v>
          </cell>
          <cell r="R327" t="str">
            <v>STAR RIO SHOPPING 1</v>
          </cell>
          <cell r="S327" t="str">
            <v>ESTRADA DO GABINAL, 313</v>
          </cell>
          <cell r="T327" t="str">
            <v>FREGUESIA</v>
          </cell>
          <cell r="U327" t="str">
            <v>RIO DE JANEIRO</v>
          </cell>
          <cell r="V327" t="str">
            <v>RIO DE JANEIRO</v>
          </cell>
          <cell r="X327" t="str">
            <v>FECHADO</v>
          </cell>
          <cell r="Y327">
            <v>39814</v>
          </cell>
          <cell r="Z327" t="str">
            <v>22760-50</v>
          </cell>
          <cell r="AA327">
            <v>38939.780011574076</v>
          </cell>
          <cell r="AB327">
            <v>35425</v>
          </cell>
          <cell r="AC327">
            <v>208</v>
          </cell>
          <cell r="AI327" t="str">
            <v>N</v>
          </cell>
          <cell r="AJ327" t="str">
            <v>N</v>
          </cell>
          <cell r="AK327" t="str">
            <v>N</v>
          </cell>
        </row>
        <row r="328">
          <cell r="A328">
            <v>2739</v>
          </cell>
          <cell r="B328" t="str">
            <v>73.861.551/0001-13</v>
          </cell>
          <cell r="C328" t="str">
            <v>STAR MULTICINEMAS LTDA</v>
          </cell>
          <cell r="D328" t="str">
            <v>DEFERIDO</v>
          </cell>
          <cell r="E328" t="str">
            <v>ROBERTO DARZE</v>
          </cell>
          <cell r="F328" t="str">
            <v>CONTATO@CINEMASTAR.COM.BR</v>
          </cell>
          <cell r="H328">
            <v>1980</v>
          </cell>
          <cell r="J328" t="str">
            <v>CINESTAR CENTER SHOPPING RIO</v>
          </cell>
          <cell r="K328" t="str">
            <v>LIBERADO</v>
          </cell>
          <cell r="L328">
            <v>38093.733900462961</v>
          </cell>
          <cell r="M328">
            <v>38111</v>
          </cell>
          <cell r="N328" t="str">
            <v>5001369</v>
          </cell>
          <cell r="O328" t="str">
            <v>73.861.551/0001-13</v>
          </cell>
          <cell r="P328" t="str">
            <v>CONTATO@CINEMASTAR.COM.BR</v>
          </cell>
          <cell r="R328" t="str">
            <v>CENTER 1</v>
          </cell>
          <cell r="S328" t="str">
            <v>AV. GEREMARIO DANTAS, 404</v>
          </cell>
          <cell r="T328" t="str">
            <v>TANQUE</v>
          </cell>
          <cell r="U328" t="str">
            <v>RIO DE JANEIRO</v>
          </cell>
          <cell r="V328" t="str">
            <v>RIO DE JANEIRO</v>
          </cell>
          <cell r="X328" t="str">
            <v>EM FUNCIONAMENTO</v>
          </cell>
          <cell r="Y328">
            <v>37502</v>
          </cell>
          <cell r="Z328" t="str">
            <v>22735-00</v>
          </cell>
          <cell r="AA328">
            <v>38939.780011574076</v>
          </cell>
          <cell r="AB328">
            <v>37502</v>
          </cell>
          <cell r="AC328">
            <v>208</v>
          </cell>
          <cell r="AI328" t="str">
            <v>N</v>
          </cell>
          <cell r="AJ328" t="str">
            <v>N</v>
          </cell>
          <cell r="AK328" t="str">
            <v>N</v>
          </cell>
        </row>
        <row r="329">
          <cell r="A329">
            <v>2739</v>
          </cell>
          <cell r="B329" t="str">
            <v>73.861.551/0001-13</v>
          </cell>
          <cell r="C329" t="str">
            <v>STAR MULTICINEMAS LTDA</v>
          </cell>
          <cell r="D329" t="str">
            <v>DEFERIDO</v>
          </cell>
          <cell r="E329" t="str">
            <v>MIGUEL DARZE NETO</v>
          </cell>
          <cell r="F329" t="str">
            <v>CONTATO@CINEMASTAR.COM.BR</v>
          </cell>
          <cell r="H329">
            <v>1980</v>
          </cell>
          <cell r="J329" t="str">
            <v>CINESTAR CENTER SHOPPING RIO</v>
          </cell>
          <cell r="K329" t="str">
            <v>LIBERADO</v>
          </cell>
          <cell r="L329">
            <v>38093.733900462961</v>
          </cell>
          <cell r="M329">
            <v>38111</v>
          </cell>
          <cell r="N329" t="str">
            <v>5001369</v>
          </cell>
          <cell r="O329" t="str">
            <v>73.861.551/0001-13</v>
          </cell>
          <cell r="P329" t="str">
            <v>CONTATO@CINEMASTAR.COM.BR</v>
          </cell>
          <cell r="R329" t="str">
            <v>CENTER 1</v>
          </cell>
          <cell r="S329" t="str">
            <v>AV. GEREMARIO DANTAS, 404</v>
          </cell>
          <cell r="T329" t="str">
            <v>TANQUE</v>
          </cell>
          <cell r="U329" t="str">
            <v>RIO DE JANEIRO</v>
          </cell>
          <cell r="V329" t="str">
            <v>RIO DE JANEIRO</v>
          </cell>
          <cell r="X329" t="str">
            <v>EM FUNCIONAMENTO</v>
          </cell>
          <cell r="Y329">
            <v>37502</v>
          </cell>
          <cell r="Z329" t="str">
            <v>22735-00</v>
          </cell>
          <cell r="AA329">
            <v>38939.780011574076</v>
          </cell>
          <cell r="AB329">
            <v>37502</v>
          </cell>
          <cell r="AC329">
            <v>208</v>
          </cell>
          <cell r="AI329" t="str">
            <v>N</v>
          </cell>
          <cell r="AJ329" t="str">
            <v>N</v>
          </cell>
          <cell r="AK329" t="str">
            <v>N</v>
          </cell>
        </row>
        <row r="330">
          <cell r="A330">
            <v>2739</v>
          </cell>
          <cell r="B330" t="str">
            <v>73.861.551/0001-13</v>
          </cell>
          <cell r="C330" t="str">
            <v>STAR MULTICINEMAS LTDA</v>
          </cell>
          <cell r="D330" t="str">
            <v>DEFERIDO</v>
          </cell>
          <cell r="E330" t="str">
            <v>MIGUEL DARZE NETO</v>
          </cell>
          <cell r="F330" t="str">
            <v>CONTATO@CINEMASTAR.COM.BR</v>
          </cell>
          <cell r="H330">
            <v>1980</v>
          </cell>
          <cell r="J330" t="str">
            <v>CINESTAR CENTER SHOPPING RIO</v>
          </cell>
          <cell r="K330" t="str">
            <v>LIBERADO</v>
          </cell>
          <cell r="L330">
            <v>38093.733900462961</v>
          </cell>
          <cell r="M330">
            <v>38111</v>
          </cell>
          <cell r="N330" t="str">
            <v>5001370</v>
          </cell>
          <cell r="O330" t="str">
            <v>73.861.551/0001-13</v>
          </cell>
          <cell r="P330" t="str">
            <v>CONTATO@CINEMASTAR.COM.BR</v>
          </cell>
          <cell r="R330" t="str">
            <v>CENTER 2</v>
          </cell>
          <cell r="S330" t="str">
            <v>AV. GEREMARIO DANTAS, 404</v>
          </cell>
          <cell r="T330" t="str">
            <v>TANQUE</v>
          </cell>
          <cell r="U330" t="str">
            <v>RIO DE JANEIRO</v>
          </cell>
          <cell r="V330" t="str">
            <v>RIO DE JANEIRO</v>
          </cell>
          <cell r="X330" t="str">
            <v>EM FUNCIONAMENTO</v>
          </cell>
          <cell r="Y330">
            <v>37502</v>
          </cell>
          <cell r="Z330" t="str">
            <v>22735-00</v>
          </cell>
          <cell r="AA330">
            <v>38939.780011574076</v>
          </cell>
          <cell r="AB330">
            <v>37502</v>
          </cell>
          <cell r="AC330">
            <v>184</v>
          </cell>
          <cell r="AI330" t="str">
            <v>N</v>
          </cell>
          <cell r="AJ330" t="str">
            <v>N</v>
          </cell>
          <cell r="AK330" t="str">
            <v>N</v>
          </cell>
        </row>
        <row r="331">
          <cell r="A331">
            <v>2739</v>
          </cell>
          <cell r="B331" t="str">
            <v>73.861.551/0001-13</v>
          </cell>
          <cell r="C331" t="str">
            <v>STAR MULTICINEMAS LTDA</v>
          </cell>
          <cell r="D331" t="str">
            <v>DEFERIDO</v>
          </cell>
          <cell r="E331" t="str">
            <v>ROBERTO DARZE</v>
          </cell>
          <cell r="F331" t="str">
            <v>CONTATO@CINEMASTAR.COM.BR</v>
          </cell>
          <cell r="H331">
            <v>1980</v>
          </cell>
          <cell r="J331" t="str">
            <v>CINESTAR CENTER SHOPPING RIO</v>
          </cell>
          <cell r="K331" t="str">
            <v>LIBERADO</v>
          </cell>
          <cell r="L331">
            <v>38093.733900462961</v>
          </cell>
          <cell r="M331">
            <v>38111</v>
          </cell>
          <cell r="N331" t="str">
            <v>5001370</v>
          </cell>
          <cell r="O331" t="str">
            <v>73.861.551/0001-13</v>
          </cell>
          <cell r="P331" t="str">
            <v>CONTATO@CINEMASTAR.COM.BR</v>
          </cell>
          <cell r="R331" t="str">
            <v>CENTER 2</v>
          </cell>
          <cell r="S331" t="str">
            <v>AV. GEREMARIO DANTAS, 404</v>
          </cell>
          <cell r="T331" t="str">
            <v>TANQUE</v>
          </cell>
          <cell r="U331" t="str">
            <v>RIO DE JANEIRO</v>
          </cell>
          <cell r="V331" t="str">
            <v>RIO DE JANEIRO</v>
          </cell>
          <cell r="X331" t="str">
            <v>EM FUNCIONAMENTO</v>
          </cell>
          <cell r="Y331">
            <v>37502</v>
          </cell>
          <cell r="Z331" t="str">
            <v>22735-00</v>
          </cell>
          <cell r="AA331">
            <v>38939.780011574076</v>
          </cell>
          <cell r="AB331">
            <v>37502</v>
          </cell>
          <cell r="AC331">
            <v>184</v>
          </cell>
          <cell r="AI331" t="str">
            <v>N</v>
          </cell>
          <cell r="AJ331" t="str">
            <v>N</v>
          </cell>
          <cell r="AK331" t="str">
            <v>N</v>
          </cell>
        </row>
        <row r="332">
          <cell r="A332">
            <v>2739</v>
          </cell>
          <cell r="B332" t="str">
            <v>73.861.551/0001-13</v>
          </cell>
          <cell r="C332" t="str">
            <v>STAR MULTICINEMAS LTDA</v>
          </cell>
          <cell r="D332" t="str">
            <v>DEFERIDO</v>
          </cell>
          <cell r="E332" t="str">
            <v>ROBERTO DARZE</v>
          </cell>
          <cell r="F332" t="str">
            <v>CONTATO@CINEMASTAR.COM.BR</v>
          </cell>
          <cell r="H332">
            <v>1980</v>
          </cell>
          <cell r="J332" t="str">
            <v>CINESTAR CENTER SHOPPING RIO</v>
          </cell>
          <cell r="K332" t="str">
            <v>LIBERADO</v>
          </cell>
          <cell r="L332">
            <v>38093.733900462961</v>
          </cell>
          <cell r="M332">
            <v>38111</v>
          </cell>
          <cell r="N332" t="str">
            <v>5001371</v>
          </cell>
          <cell r="O332" t="str">
            <v>73.861.551/0001-13</v>
          </cell>
          <cell r="P332" t="str">
            <v>CONTATO@CINEMASTAR.COM.BR</v>
          </cell>
          <cell r="R332" t="str">
            <v>CENTER 3</v>
          </cell>
          <cell r="S332" t="str">
            <v>AV. GEREMARIO DANTAS, 404</v>
          </cell>
          <cell r="T332" t="str">
            <v>TANQUE</v>
          </cell>
          <cell r="U332" t="str">
            <v>RIO DE JANEIRO</v>
          </cell>
          <cell r="V332" t="str">
            <v>RIO DE JANEIRO</v>
          </cell>
          <cell r="X332" t="str">
            <v>EM FUNCIONAMENTO</v>
          </cell>
          <cell r="Y332">
            <v>37502</v>
          </cell>
          <cell r="Z332" t="str">
            <v>22735-00</v>
          </cell>
          <cell r="AA332">
            <v>38939.780011574076</v>
          </cell>
          <cell r="AB332">
            <v>37502</v>
          </cell>
          <cell r="AC332">
            <v>152</v>
          </cell>
          <cell r="AI332" t="str">
            <v>N</v>
          </cell>
          <cell r="AJ332" t="str">
            <v>N</v>
          </cell>
          <cell r="AK332" t="str">
            <v>N</v>
          </cell>
        </row>
        <row r="333">
          <cell r="A333">
            <v>2739</v>
          </cell>
          <cell r="B333" t="str">
            <v>73.861.551/0001-13</v>
          </cell>
          <cell r="C333" t="str">
            <v>STAR MULTICINEMAS LTDA</v>
          </cell>
          <cell r="D333" t="str">
            <v>DEFERIDO</v>
          </cell>
          <cell r="E333" t="str">
            <v>MIGUEL DARZE NETO</v>
          </cell>
          <cell r="F333" t="str">
            <v>CONTATO@CINEMASTAR.COM.BR</v>
          </cell>
          <cell r="H333">
            <v>1980</v>
          </cell>
          <cell r="J333" t="str">
            <v>CINESTAR CENTER SHOPPING RIO</v>
          </cell>
          <cell r="K333" t="str">
            <v>LIBERADO</v>
          </cell>
          <cell r="L333">
            <v>38093.733900462961</v>
          </cell>
          <cell r="M333">
            <v>38111</v>
          </cell>
          <cell r="N333" t="str">
            <v>5001371</v>
          </cell>
          <cell r="O333" t="str">
            <v>73.861.551/0001-13</v>
          </cell>
          <cell r="P333" t="str">
            <v>CONTATO@CINEMASTAR.COM.BR</v>
          </cell>
          <cell r="R333" t="str">
            <v>CENTER 3</v>
          </cell>
          <cell r="S333" t="str">
            <v>AV. GEREMARIO DANTAS, 404</v>
          </cell>
          <cell r="T333" t="str">
            <v>TANQUE</v>
          </cell>
          <cell r="U333" t="str">
            <v>RIO DE JANEIRO</v>
          </cell>
          <cell r="V333" t="str">
            <v>RIO DE JANEIRO</v>
          </cell>
          <cell r="X333" t="str">
            <v>EM FUNCIONAMENTO</v>
          </cell>
          <cell r="Y333">
            <v>37502</v>
          </cell>
          <cell r="Z333" t="str">
            <v>22735-00</v>
          </cell>
          <cell r="AA333">
            <v>38939.780011574076</v>
          </cell>
          <cell r="AB333">
            <v>37502</v>
          </cell>
          <cell r="AC333">
            <v>152</v>
          </cell>
          <cell r="AI333" t="str">
            <v>N</v>
          </cell>
          <cell r="AJ333" t="str">
            <v>N</v>
          </cell>
          <cell r="AK333" t="str">
            <v>N</v>
          </cell>
        </row>
        <row r="334">
          <cell r="A334">
            <v>2739</v>
          </cell>
          <cell r="B334" t="str">
            <v>73.861.551/0001-13</v>
          </cell>
          <cell r="C334" t="str">
            <v>STAR MULTICINEMAS LTDA</v>
          </cell>
          <cell r="D334" t="str">
            <v>DEFERIDO</v>
          </cell>
          <cell r="E334" t="str">
            <v>ROBERTO DARZE</v>
          </cell>
          <cell r="F334" t="str">
            <v>CONTATO@CINEMASTAR.COM.BR</v>
          </cell>
          <cell r="H334">
            <v>1980</v>
          </cell>
          <cell r="J334" t="str">
            <v>CINESTAR CENTER SHOPPING RIO</v>
          </cell>
          <cell r="K334" t="str">
            <v>LIBERADO</v>
          </cell>
          <cell r="L334">
            <v>38093.733900462961</v>
          </cell>
          <cell r="M334">
            <v>38111</v>
          </cell>
          <cell r="N334" t="str">
            <v>5001372</v>
          </cell>
          <cell r="O334" t="str">
            <v>73.861.551/0001-13</v>
          </cell>
          <cell r="P334" t="str">
            <v>CONTATO@CINEMASTAR.COM.BR</v>
          </cell>
          <cell r="R334" t="str">
            <v>CENTER 4</v>
          </cell>
          <cell r="S334" t="str">
            <v>AV. GEREMARIO DANTAS, 404</v>
          </cell>
          <cell r="T334" t="str">
            <v>TANQUE</v>
          </cell>
          <cell r="U334" t="str">
            <v>RIO DE JANEIRO</v>
          </cell>
          <cell r="V334" t="str">
            <v>RIO DE JANEIRO</v>
          </cell>
          <cell r="X334" t="str">
            <v>EM FUNCIONAMENTO</v>
          </cell>
          <cell r="Y334">
            <v>37502</v>
          </cell>
          <cell r="Z334" t="str">
            <v>22735-00</v>
          </cell>
          <cell r="AA334">
            <v>38939.780011574076</v>
          </cell>
          <cell r="AB334">
            <v>37502</v>
          </cell>
          <cell r="AC334">
            <v>124</v>
          </cell>
          <cell r="AI334" t="str">
            <v>N</v>
          </cell>
          <cell r="AJ334" t="str">
            <v>N</v>
          </cell>
          <cell r="AK334" t="str">
            <v>N</v>
          </cell>
        </row>
        <row r="335">
          <cell r="A335">
            <v>2739</v>
          </cell>
          <cell r="B335" t="str">
            <v>73.861.551/0001-13</v>
          </cell>
          <cell r="C335" t="str">
            <v>STAR MULTICINEMAS LTDA</v>
          </cell>
          <cell r="D335" t="str">
            <v>DEFERIDO</v>
          </cell>
          <cell r="E335" t="str">
            <v>MIGUEL DARZE NETO</v>
          </cell>
          <cell r="F335" t="str">
            <v>CONTATO@CINEMASTAR.COM.BR</v>
          </cell>
          <cell r="H335">
            <v>1980</v>
          </cell>
          <cell r="J335" t="str">
            <v>CINESTAR CENTER SHOPPING RIO</v>
          </cell>
          <cell r="K335" t="str">
            <v>LIBERADO</v>
          </cell>
          <cell r="L335">
            <v>38093.733900462961</v>
          </cell>
          <cell r="M335">
            <v>38111</v>
          </cell>
          <cell r="N335" t="str">
            <v>5001372</v>
          </cell>
          <cell r="O335" t="str">
            <v>73.861.551/0001-13</v>
          </cell>
          <cell r="P335" t="str">
            <v>CONTATO@CINEMASTAR.COM.BR</v>
          </cell>
          <cell r="R335" t="str">
            <v>CENTER 4</v>
          </cell>
          <cell r="S335" t="str">
            <v>AV. GEREMARIO DANTAS, 404</v>
          </cell>
          <cell r="T335" t="str">
            <v>TANQUE</v>
          </cell>
          <cell r="U335" t="str">
            <v>RIO DE JANEIRO</v>
          </cell>
          <cell r="V335" t="str">
            <v>RIO DE JANEIRO</v>
          </cell>
          <cell r="X335" t="str">
            <v>EM FUNCIONAMENTO</v>
          </cell>
          <cell r="Y335">
            <v>37502</v>
          </cell>
          <cell r="Z335" t="str">
            <v>22735-00</v>
          </cell>
          <cell r="AA335">
            <v>38939.780011574076</v>
          </cell>
          <cell r="AB335">
            <v>37502</v>
          </cell>
          <cell r="AC335">
            <v>124</v>
          </cell>
          <cell r="AI335" t="str">
            <v>N</v>
          </cell>
          <cell r="AJ335" t="str">
            <v>N</v>
          </cell>
          <cell r="AK335" t="str">
            <v>N</v>
          </cell>
        </row>
        <row r="336">
          <cell r="A336">
            <v>2740</v>
          </cell>
          <cell r="B336" t="str">
            <v>30.831.184/0001-00</v>
          </cell>
          <cell r="C336" t="str">
            <v>CINEMATOGRÁFICA IGUAÇU LTDA</v>
          </cell>
          <cell r="D336" t="str">
            <v>DEFERIDO</v>
          </cell>
          <cell r="E336" t="str">
            <v>MIGUEL DARZE NETO</v>
          </cell>
          <cell r="F336" t="str">
            <v>CONTATO@CINEMASTAR.COM.BR</v>
          </cell>
          <cell r="H336">
            <v>1983</v>
          </cell>
          <cell r="J336" t="str">
            <v>CINESTAR PENHA SHOPPING</v>
          </cell>
          <cell r="K336" t="str">
            <v>CANCELADO</v>
          </cell>
          <cell r="L336">
            <v>38096.452557870369</v>
          </cell>
          <cell r="M336">
            <v>38111</v>
          </cell>
          <cell r="N336" t="str">
            <v>5000571</v>
          </cell>
          <cell r="O336" t="str">
            <v>30.831.184/0004-45</v>
          </cell>
          <cell r="P336" t="str">
            <v>CONTATO@CINEMASTAR.COM.BR</v>
          </cell>
          <cell r="R336" t="str">
            <v>PENHA 1</v>
          </cell>
          <cell r="S336" t="str">
            <v>AV. BRAS DE PINA, 150</v>
          </cell>
          <cell r="T336" t="str">
            <v>PENHA</v>
          </cell>
          <cell r="U336" t="str">
            <v>RIO DE JANEIRO</v>
          </cell>
          <cell r="V336" t="str">
            <v>RIO DE JANEIRO</v>
          </cell>
          <cell r="X336" t="str">
            <v>FECHADO</v>
          </cell>
          <cell r="Y336">
            <v>38793</v>
          </cell>
          <cell r="Z336" t="str">
            <v>21070-30</v>
          </cell>
          <cell r="AA336">
            <v>38939.779988425929</v>
          </cell>
          <cell r="AB336">
            <v>38251</v>
          </cell>
          <cell r="AC336">
            <v>132</v>
          </cell>
          <cell r="AI336" t="str">
            <v>N</v>
          </cell>
          <cell r="AJ336" t="str">
            <v>N</v>
          </cell>
          <cell r="AK336" t="str">
            <v>N</v>
          </cell>
        </row>
        <row r="337">
          <cell r="A337">
            <v>2740</v>
          </cell>
          <cell r="B337" t="str">
            <v>30.831.184/0001-00</v>
          </cell>
          <cell r="C337" t="str">
            <v>CINEMATOGRÁFICA IGUAÇU LTDA</v>
          </cell>
          <cell r="D337" t="str">
            <v>DEFERIDO</v>
          </cell>
          <cell r="E337" t="str">
            <v>MIGUEL DARZE NETO</v>
          </cell>
          <cell r="F337" t="str">
            <v>CONTATO@CINEMASTAR.COM.BR</v>
          </cell>
          <cell r="H337">
            <v>1983</v>
          </cell>
          <cell r="J337" t="str">
            <v>CINESTAR PENHA SHOPPING</v>
          </cell>
          <cell r="K337" t="str">
            <v>CANCELADO</v>
          </cell>
          <cell r="L337">
            <v>38096.452557870369</v>
          </cell>
          <cell r="M337">
            <v>38111</v>
          </cell>
          <cell r="N337" t="str">
            <v>5000572</v>
          </cell>
          <cell r="O337" t="str">
            <v>30.831.184/0004-45</v>
          </cell>
          <cell r="P337" t="str">
            <v>CONTATO@CINEMASTAR.COM.BR</v>
          </cell>
          <cell r="R337" t="str">
            <v>PENHA 2</v>
          </cell>
          <cell r="S337" t="str">
            <v>AV. BRAS DE PINA, 150</v>
          </cell>
          <cell r="T337" t="str">
            <v>PENHA</v>
          </cell>
          <cell r="U337" t="str">
            <v>RIO DE JANEIRO</v>
          </cell>
          <cell r="V337" t="str">
            <v>RIO DE JANEIRO</v>
          </cell>
          <cell r="X337" t="str">
            <v>FECHADO</v>
          </cell>
          <cell r="Y337">
            <v>38793</v>
          </cell>
          <cell r="Z337" t="str">
            <v>21070-30</v>
          </cell>
          <cell r="AA337">
            <v>38939.779988425929</v>
          </cell>
          <cell r="AB337">
            <v>38251</v>
          </cell>
          <cell r="AC337">
            <v>99</v>
          </cell>
          <cell r="AI337" t="str">
            <v>N</v>
          </cell>
          <cell r="AJ337" t="str">
            <v>N</v>
          </cell>
          <cell r="AK337" t="str">
            <v>N</v>
          </cell>
        </row>
        <row r="338">
          <cell r="A338">
            <v>2740</v>
          </cell>
          <cell r="B338" t="str">
            <v>30.831.184/0001-00</v>
          </cell>
          <cell r="C338" t="str">
            <v>CINEMATOGRÁFICA IGUAÇU LTDA</v>
          </cell>
          <cell r="D338" t="str">
            <v>DEFERIDO</v>
          </cell>
          <cell r="E338" t="str">
            <v>MIGUEL DARZE NETO</v>
          </cell>
          <cell r="F338" t="str">
            <v>CONTATO@CINEMASTAR.COM.BR</v>
          </cell>
          <cell r="H338">
            <v>1983</v>
          </cell>
          <cell r="J338" t="str">
            <v>CINESTAR PENHA SHOPPING</v>
          </cell>
          <cell r="K338" t="str">
            <v>CANCELADO</v>
          </cell>
          <cell r="L338">
            <v>38096.452557870369</v>
          </cell>
          <cell r="M338">
            <v>38111</v>
          </cell>
          <cell r="N338" t="str">
            <v>5000573</v>
          </cell>
          <cell r="O338" t="str">
            <v>30.831.184/0004-45</v>
          </cell>
          <cell r="P338" t="str">
            <v>CONTATO@CINEMASTAR.COM.BR</v>
          </cell>
          <cell r="R338" t="str">
            <v>PENHA 3</v>
          </cell>
          <cell r="S338" t="str">
            <v>AV. BRAS DE PINA, 150</v>
          </cell>
          <cell r="T338" t="str">
            <v>PENHA</v>
          </cell>
          <cell r="U338" t="str">
            <v>RIO DE JANEIRO</v>
          </cell>
          <cell r="V338" t="str">
            <v>RIO DE JANEIRO</v>
          </cell>
          <cell r="X338" t="str">
            <v>FECHADO</v>
          </cell>
          <cell r="Y338">
            <v>38793</v>
          </cell>
          <cell r="Z338" t="str">
            <v>21070-30</v>
          </cell>
          <cell r="AA338">
            <v>38939.779988425929</v>
          </cell>
          <cell r="AB338">
            <v>38251</v>
          </cell>
          <cell r="AC338">
            <v>120</v>
          </cell>
          <cell r="AI338" t="str">
            <v>N</v>
          </cell>
          <cell r="AJ338" t="str">
            <v>N</v>
          </cell>
          <cell r="AK338" t="str">
            <v>N</v>
          </cell>
        </row>
        <row r="339">
          <cell r="A339">
            <v>2241</v>
          </cell>
          <cell r="B339" t="str">
            <v>04.654.405/0001-02</v>
          </cell>
          <cell r="C339" t="str">
            <v>BOX CINEMAS DO BRASIL LTDA</v>
          </cell>
          <cell r="D339" t="str">
            <v>DEFERIDO</v>
          </cell>
          <cell r="E339" t="str">
            <v>CARLOS MANOEL DIAZ ESCUDERO</v>
          </cell>
          <cell r="F339" t="str">
            <v>Rvicente@cinepolis.com</v>
          </cell>
          <cell r="H339">
            <v>2262</v>
          </cell>
          <cell r="J339" t="str">
            <v>BOX CINEMAS</v>
          </cell>
          <cell r="K339" t="str">
            <v>LIBERADO</v>
          </cell>
          <cell r="L339">
            <v>38204.726805555554</v>
          </cell>
          <cell r="M339">
            <v>38316</v>
          </cell>
          <cell r="N339" t="str">
            <v>5000013</v>
          </cell>
          <cell r="O339" t="str">
            <v>04.654.405/0002-85</v>
          </cell>
          <cell r="P339" t="str">
            <v>023campinas@cinepolis.com</v>
          </cell>
          <cell r="R339" t="str">
            <v>CINE CAMPINAS 1</v>
          </cell>
          <cell r="S339" t="str">
            <v>RUA JACY TEIXEIRA DE CAMARGO</v>
          </cell>
          <cell r="T339" t="str">
            <v>JARDIM DO LAGO</v>
          </cell>
          <cell r="U339" t="str">
            <v>CAMPINAS</v>
          </cell>
          <cell r="V339" t="str">
            <v>SÃO PAULO</v>
          </cell>
          <cell r="X339" t="str">
            <v>EM FUNCIONAMENTO</v>
          </cell>
          <cell r="Y339">
            <v>37603</v>
          </cell>
          <cell r="Z339" t="str">
            <v>13050-08</v>
          </cell>
          <cell r="AA339">
            <v>38939.779953703706</v>
          </cell>
          <cell r="AB339">
            <v>37603</v>
          </cell>
          <cell r="AC339">
            <v>336</v>
          </cell>
          <cell r="AD339">
            <v>6</v>
          </cell>
          <cell r="AI339" t="str">
            <v>S</v>
          </cell>
          <cell r="AJ339" t="str">
            <v>S</v>
          </cell>
          <cell r="AK339" t="str">
            <v>S</v>
          </cell>
          <cell r="AL339">
            <v>14.5</v>
          </cell>
          <cell r="AM339">
            <v>6.45</v>
          </cell>
          <cell r="AN339" t="str">
            <v>DOLBY DIGITAL</v>
          </cell>
          <cell r="AO339" t="str">
            <v>STADIUM</v>
          </cell>
          <cell r="AP339" t="str">
            <v>DIGITAL</v>
          </cell>
          <cell r="AQ339" t="str">
            <v>3D</v>
          </cell>
        </row>
        <row r="340">
          <cell r="A340">
            <v>2241</v>
          </cell>
          <cell r="B340" t="str">
            <v>04.654.405/0001-02</v>
          </cell>
          <cell r="C340" t="str">
            <v>BOX CINEMAS DO BRASIL LTDA</v>
          </cell>
          <cell r="D340" t="str">
            <v>DEFERIDO</v>
          </cell>
          <cell r="E340" t="str">
            <v>CARLOS MANOEL DIAZ ESCUDERO</v>
          </cell>
          <cell r="F340" t="str">
            <v>Rvicente@cinepolis.com</v>
          </cell>
          <cell r="H340">
            <v>2262</v>
          </cell>
          <cell r="J340" t="str">
            <v>BOX CINEMAS</v>
          </cell>
          <cell r="K340" t="str">
            <v>LIBERADO</v>
          </cell>
          <cell r="L340">
            <v>38204.726805555554</v>
          </cell>
          <cell r="M340">
            <v>38316</v>
          </cell>
          <cell r="N340" t="str">
            <v>5000013</v>
          </cell>
          <cell r="O340" t="str">
            <v>04.654.405/0002-85</v>
          </cell>
          <cell r="P340" t="str">
            <v>023campinas@cinepolis.com</v>
          </cell>
          <cell r="R340" t="str">
            <v>CINE CAMPINAS 1</v>
          </cell>
          <cell r="S340" t="str">
            <v>RUA JACY TEIXEIRA DE CAMARGO</v>
          </cell>
          <cell r="T340" t="str">
            <v>JARDIM DO LAGO</v>
          </cell>
          <cell r="U340" t="str">
            <v>CAMPINAS</v>
          </cell>
          <cell r="V340" t="str">
            <v>SÃO PAULO</v>
          </cell>
          <cell r="X340" t="str">
            <v>EM FUNCIONAMENTO</v>
          </cell>
          <cell r="Y340">
            <v>37603</v>
          </cell>
          <cell r="Z340" t="str">
            <v>13050-08</v>
          </cell>
          <cell r="AA340">
            <v>38939.779953703706</v>
          </cell>
          <cell r="AB340">
            <v>37603</v>
          </cell>
          <cell r="AC340">
            <v>336</v>
          </cell>
          <cell r="AD340">
            <v>6</v>
          </cell>
          <cell r="AI340" t="str">
            <v>S</v>
          </cell>
          <cell r="AJ340" t="str">
            <v>S</v>
          </cell>
          <cell r="AK340" t="str">
            <v>S</v>
          </cell>
          <cell r="AL340">
            <v>14.5</v>
          </cell>
          <cell r="AM340">
            <v>6.45</v>
          </cell>
          <cell r="AN340" t="str">
            <v>DOLBY DIGITAL</v>
          </cell>
          <cell r="AO340" t="str">
            <v>STADIUM</v>
          </cell>
          <cell r="AP340" t="str">
            <v>DIGITAL</v>
          </cell>
          <cell r="AQ340" t="str">
            <v>2D DCI</v>
          </cell>
        </row>
        <row r="341">
          <cell r="A341">
            <v>2241</v>
          </cell>
          <cell r="B341" t="str">
            <v>04.654.405/0001-02</v>
          </cell>
          <cell r="C341" t="str">
            <v>BOX CINEMAS DO BRASIL LTDA</v>
          </cell>
          <cell r="D341" t="str">
            <v>DEFERIDO</v>
          </cell>
          <cell r="E341" t="str">
            <v>JEFFERSON JORGE DE ALMEIDA SANTOS</v>
          </cell>
          <cell r="F341" t="str">
            <v>Rvicente@cinepolis.com</v>
          </cell>
          <cell r="H341">
            <v>2262</v>
          </cell>
          <cell r="J341" t="str">
            <v>BOX CINEMAS</v>
          </cell>
          <cell r="K341" t="str">
            <v>LIBERADO</v>
          </cell>
          <cell r="L341">
            <v>38204.726805555554</v>
          </cell>
          <cell r="M341">
            <v>38316</v>
          </cell>
          <cell r="N341" t="str">
            <v>5000013</v>
          </cell>
          <cell r="O341" t="str">
            <v>04.654.405/0002-85</v>
          </cell>
          <cell r="P341" t="str">
            <v>023campinas@cinepolis.com</v>
          </cell>
          <cell r="R341" t="str">
            <v>CINE CAMPINAS 1</v>
          </cell>
          <cell r="S341" t="str">
            <v>RUA JACY TEIXEIRA DE CAMARGO</v>
          </cell>
          <cell r="T341" t="str">
            <v>JARDIM DO LAGO</v>
          </cell>
          <cell r="U341" t="str">
            <v>CAMPINAS</v>
          </cell>
          <cell r="V341" t="str">
            <v>SÃO PAULO</v>
          </cell>
          <cell r="X341" t="str">
            <v>EM FUNCIONAMENTO</v>
          </cell>
          <cell r="Y341">
            <v>37603</v>
          </cell>
          <cell r="Z341" t="str">
            <v>13050-08</v>
          </cell>
          <cell r="AA341">
            <v>38939.779953703706</v>
          </cell>
          <cell r="AB341">
            <v>37603</v>
          </cell>
          <cell r="AC341">
            <v>336</v>
          </cell>
          <cell r="AD341">
            <v>6</v>
          </cell>
          <cell r="AI341" t="str">
            <v>S</v>
          </cell>
          <cell r="AJ341" t="str">
            <v>S</v>
          </cell>
          <cell r="AK341" t="str">
            <v>S</v>
          </cell>
          <cell r="AL341">
            <v>14.5</v>
          </cell>
          <cell r="AM341">
            <v>6.45</v>
          </cell>
          <cell r="AN341" t="str">
            <v>DOLBY DIGITAL</v>
          </cell>
          <cell r="AO341" t="str">
            <v>STADIUM</v>
          </cell>
          <cell r="AP341" t="str">
            <v>DIGITAL</v>
          </cell>
          <cell r="AQ341" t="str">
            <v>3D</v>
          </cell>
        </row>
        <row r="342">
          <cell r="A342">
            <v>2241</v>
          </cell>
          <cell r="B342" t="str">
            <v>04.654.405/0001-02</v>
          </cell>
          <cell r="C342" t="str">
            <v>BOX CINEMAS DO BRASIL LTDA</v>
          </cell>
          <cell r="D342" t="str">
            <v>DEFERIDO</v>
          </cell>
          <cell r="E342" t="str">
            <v>JEFFERSON JORGE DE ALMEIDA SANTOS</v>
          </cell>
          <cell r="F342" t="str">
            <v>Rvicente@cinepolis.com</v>
          </cell>
          <cell r="H342">
            <v>2262</v>
          </cell>
          <cell r="J342" t="str">
            <v>BOX CINEMAS</v>
          </cell>
          <cell r="K342" t="str">
            <v>LIBERADO</v>
          </cell>
          <cell r="L342">
            <v>38204.726805555554</v>
          </cell>
          <cell r="M342">
            <v>38316</v>
          </cell>
          <cell r="N342" t="str">
            <v>5000013</v>
          </cell>
          <cell r="O342" t="str">
            <v>04.654.405/0002-85</v>
          </cell>
          <cell r="P342" t="str">
            <v>023campinas@cinepolis.com</v>
          </cell>
          <cell r="R342" t="str">
            <v>CINE CAMPINAS 1</v>
          </cell>
          <cell r="S342" t="str">
            <v>RUA JACY TEIXEIRA DE CAMARGO</v>
          </cell>
          <cell r="T342" t="str">
            <v>JARDIM DO LAGO</v>
          </cell>
          <cell r="U342" t="str">
            <v>CAMPINAS</v>
          </cell>
          <cell r="V342" t="str">
            <v>SÃO PAULO</v>
          </cell>
          <cell r="X342" t="str">
            <v>EM FUNCIONAMENTO</v>
          </cell>
          <cell r="Y342">
            <v>37603</v>
          </cell>
          <cell r="Z342" t="str">
            <v>13050-08</v>
          </cell>
          <cell r="AA342">
            <v>38939.779953703706</v>
          </cell>
          <cell r="AB342">
            <v>37603</v>
          </cell>
          <cell r="AC342">
            <v>336</v>
          </cell>
          <cell r="AD342">
            <v>6</v>
          </cell>
          <cell r="AI342" t="str">
            <v>S</v>
          </cell>
          <cell r="AJ342" t="str">
            <v>S</v>
          </cell>
          <cell r="AK342" t="str">
            <v>S</v>
          </cell>
          <cell r="AL342">
            <v>14.5</v>
          </cell>
          <cell r="AM342">
            <v>6.45</v>
          </cell>
          <cell r="AN342" t="str">
            <v>DOLBY DIGITAL</v>
          </cell>
          <cell r="AO342" t="str">
            <v>STADIUM</v>
          </cell>
          <cell r="AP342" t="str">
            <v>DIGITAL</v>
          </cell>
          <cell r="AQ342" t="str">
            <v>2D DCI</v>
          </cell>
        </row>
        <row r="343">
          <cell r="A343">
            <v>2241</v>
          </cell>
          <cell r="B343" t="str">
            <v>04.654.405/0001-02</v>
          </cell>
          <cell r="C343" t="str">
            <v>BOX CINEMAS DO BRASIL LTDA</v>
          </cell>
          <cell r="D343" t="str">
            <v>DEFERIDO</v>
          </cell>
          <cell r="E343" t="str">
            <v>Luiz Gonzaga Assis de Luca</v>
          </cell>
          <cell r="F343" t="str">
            <v>Rvicente@cinepolis.com</v>
          </cell>
          <cell r="H343">
            <v>2262</v>
          </cell>
          <cell r="J343" t="str">
            <v>BOX CINEMAS</v>
          </cell>
          <cell r="K343" t="str">
            <v>LIBERADO</v>
          </cell>
          <cell r="L343">
            <v>38204.726805555554</v>
          </cell>
          <cell r="M343">
            <v>38316</v>
          </cell>
          <cell r="N343" t="str">
            <v>5000013</v>
          </cell>
          <cell r="O343" t="str">
            <v>04.654.405/0002-85</v>
          </cell>
          <cell r="P343" t="str">
            <v>023campinas@cinepolis.com</v>
          </cell>
          <cell r="R343" t="str">
            <v>CINE CAMPINAS 1</v>
          </cell>
          <cell r="S343" t="str">
            <v>RUA JACY TEIXEIRA DE CAMARGO</v>
          </cell>
          <cell r="T343" t="str">
            <v>JARDIM DO LAGO</v>
          </cell>
          <cell r="U343" t="str">
            <v>CAMPINAS</v>
          </cell>
          <cell r="V343" t="str">
            <v>SÃO PAULO</v>
          </cell>
          <cell r="X343" t="str">
            <v>EM FUNCIONAMENTO</v>
          </cell>
          <cell r="Y343">
            <v>37603</v>
          </cell>
          <cell r="Z343" t="str">
            <v>13050-08</v>
          </cell>
          <cell r="AA343">
            <v>38939.779953703706</v>
          </cell>
          <cell r="AB343">
            <v>37603</v>
          </cell>
          <cell r="AC343">
            <v>336</v>
          </cell>
          <cell r="AD343">
            <v>6</v>
          </cell>
          <cell r="AI343" t="str">
            <v>S</v>
          </cell>
          <cell r="AJ343" t="str">
            <v>S</v>
          </cell>
          <cell r="AK343" t="str">
            <v>S</v>
          </cell>
          <cell r="AL343">
            <v>14.5</v>
          </cell>
          <cell r="AM343">
            <v>6.45</v>
          </cell>
          <cell r="AN343" t="str">
            <v>DOLBY DIGITAL</v>
          </cell>
          <cell r="AO343" t="str">
            <v>STADIUM</v>
          </cell>
          <cell r="AP343" t="str">
            <v>DIGITAL</v>
          </cell>
          <cell r="AQ343" t="str">
            <v>2D DCI</v>
          </cell>
        </row>
        <row r="344">
          <cell r="A344">
            <v>2241</v>
          </cell>
          <cell r="B344" t="str">
            <v>04.654.405/0001-02</v>
          </cell>
          <cell r="C344" t="str">
            <v>BOX CINEMAS DO BRASIL LTDA</v>
          </cell>
          <cell r="D344" t="str">
            <v>DEFERIDO</v>
          </cell>
          <cell r="E344" t="str">
            <v>ROSA MARIA VICENTE BONAVITA</v>
          </cell>
          <cell r="F344" t="str">
            <v>Rvicente@cinepolis.com</v>
          </cell>
          <cell r="H344">
            <v>2262</v>
          </cell>
          <cell r="J344" t="str">
            <v>BOX CINEMAS</v>
          </cell>
          <cell r="K344" t="str">
            <v>LIBERADO</v>
          </cell>
          <cell r="L344">
            <v>38204.726805555554</v>
          </cell>
          <cell r="M344">
            <v>38316</v>
          </cell>
          <cell r="N344" t="str">
            <v>5000013</v>
          </cell>
          <cell r="O344" t="str">
            <v>04.654.405/0002-85</v>
          </cell>
          <cell r="P344" t="str">
            <v>023campinas@cinepolis.com</v>
          </cell>
          <cell r="R344" t="str">
            <v>CINE CAMPINAS 1</v>
          </cell>
          <cell r="S344" t="str">
            <v>RUA JACY TEIXEIRA DE CAMARGO</v>
          </cell>
          <cell r="T344" t="str">
            <v>JARDIM DO LAGO</v>
          </cell>
          <cell r="U344" t="str">
            <v>CAMPINAS</v>
          </cell>
          <cell r="V344" t="str">
            <v>SÃO PAULO</v>
          </cell>
          <cell r="X344" t="str">
            <v>EM FUNCIONAMENTO</v>
          </cell>
          <cell r="Y344">
            <v>37603</v>
          </cell>
          <cell r="Z344" t="str">
            <v>13050-08</v>
          </cell>
          <cell r="AA344">
            <v>38939.779953703706</v>
          </cell>
          <cell r="AB344">
            <v>37603</v>
          </cell>
          <cell r="AC344">
            <v>336</v>
          </cell>
          <cell r="AD344">
            <v>6</v>
          </cell>
          <cell r="AI344" t="str">
            <v>S</v>
          </cell>
          <cell r="AJ344" t="str">
            <v>S</v>
          </cell>
          <cell r="AK344" t="str">
            <v>S</v>
          </cell>
          <cell r="AL344">
            <v>14.5</v>
          </cell>
          <cell r="AM344">
            <v>6.45</v>
          </cell>
          <cell r="AN344" t="str">
            <v>DOLBY DIGITAL</v>
          </cell>
          <cell r="AO344" t="str">
            <v>STADIUM</v>
          </cell>
          <cell r="AP344" t="str">
            <v>DIGITAL</v>
          </cell>
          <cell r="AQ344" t="str">
            <v>2D DCI</v>
          </cell>
        </row>
        <row r="345">
          <cell r="A345">
            <v>2241</v>
          </cell>
          <cell r="B345" t="str">
            <v>04.654.405/0001-02</v>
          </cell>
          <cell r="C345" t="str">
            <v>BOX CINEMAS DO BRASIL LTDA</v>
          </cell>
          <cell r="D345" t="str">
            <v>DEFERIDO</v>
          </cell>
          <cell r="E345" t="str">
            <v>Eduardo Acuña Shaadi</v>
          </cell>
          <cell r="F345" t="str">
            <v>Rvicente@cinepolis.com</v>
          </cell>
          <cell r="H345">
            <v>2262</v>
          </cell>
          <cell r="J345" t="str">
            <v>BOX CINEMAS</v>
          </cell>
          <cell r="K345" t="str">
            <v>LIBERADO</v>
          </cell>
          <cell r="L345">
            <v>38204.726805555554</v>
          </cell>
          <cell r="M345">
            <v>38316</v>
          </cell>
          <cell r="N345" t="str">
            <v>5000013</v>
          </cell>
          <cell r="O345" t="str">
            <v>04.654.405/0002-85</v>
          </cell>
          <cell r="P345" t="str">
            <v>023campinas@cinepolis.com</v>
          </cell>
          <cell r="R345" t="str">
            <v>CINE CAMPINAS 1</v>
          </cell>
          <cell r="S345" t="str">
            <v>RUA JACY TEIXEIRA DE CAMARGO</v>
          </cell>
          <cell r="T345" t="str">
            <v>JARDIM DO LAGO</v>
          </cell>
          <cell r="U345" t="str">
            <v>CAMPINAS</v>
          </cell>
          <cell r="V345" t="str">
            <v>SÃO PAULO</v>
          </cell>
          <cell r="X345" t="str">
            <v>EM FUNCIONAMENTO</v>
          </cell>
          <cell r="Y345">
            <v>37603</v>
          </cell>
          <cell r="Z345" t="str">
            <v>13050-08</v>
          </cell>
          <cell r="AA345">
            <v>38939.779953703706</v>
          </cell>
          <cell r="AB345">
            <v>37603</v>
          </cell>
          <cell r="AC345">
            <v>336</v>
          </cell>
          <cell r="AD345">
            <v>6</v>
          </cell>
          <cell r="AI345" t="str">
            <v>S</v>
          </cell>
          <cell r="AJ345" t="str">
            <v>S</v>
          </cell>
          <cell r="AK345" t="str">
            <v>S</v>
          </cell>
          <cell r="AL345">
            <v>14.5</v>
          </cell>
          <cell r="AM345">
            <v>6.45</v>
          </cell>
          <cell r="AN345" t="str">
            <v>DOLBY DIGITAL</v>
          </cell>
          <cell r="AO345" t="str">
            <v>STADIUM</v>
          </cell>
          <cell r="AP345" t="str">
            <v>DIGITAL</v>
          </cell>
          <cell r="AQ345" t="str">
            <v>3D</v>
          </cell>
        </row>
        <row r="346">
          <cell r="A346">
            <v>2241</v>
          </cell>
          <cell r="B346" t="str">
            <v>04.654.405/0001-02</v>
          </cell>
          <cell r="C346" t="str">
            <v>BOX CINEMAS DO BRASIL LTDA</v>
          </cell>
          <cell r="D346" t="str">
            <v>DEFERIDO</v>
          </cell>
          <cell r="E346" t="str">
            <v>Eduardo Acuña Shaadi</v>
          </cell>
          <cell r="F346" t="str">
            <v>Rvicente@cinepolis.com</v>
          </cell>
          <cell r="H346">
            <v>2262</v>
          </cell>
          <cell r="J346" t="str">
            <v>BOX CINEMAS</v>
          </cell>
          <cell r="K346" t="str">
            <v>LIBERADO</v>
          </cell>
          <cell r="L346">
            <v>38204.726805555554</v>
          </cell>
          <cell r="M346">
            <v>38316</v>
          </cell>
          <cell r="N346" t="str">
            <v>5000013</v>
          </cell>
          <cell r="O346" t="str">
            <v>04.654.405/0002-85</v>
          </cell>
          <cell r="P346" t="str">
            <v>023campinas@cinepolis.com</v>
          </cell>
          <cell r="R346" t="str">
            <v>CINE CAMPINAS 1</v>
          </cell>
          <cell r="S346" t="str">
            <v>RUA JACY TEIXEIRA DE CAMARGO</v>
          </cell>
          <cell r="T346" t="str">
            <v>JARDIM DO LAGO</v>
          </cell>
          <cell r="U346" t="str">
            <v>CAMPINAS</v>
          </cell>
          <cell r="V346" t="str">
            <v>SÃO PAULO</v>
          </cell>
          <cell r="X346" t="str">
            <v>EM FUNCIONAMENTO</v>
          </cell>
          <cell r="Y346">
            <v>37603</v>
          </cell>
          <cell r="Z346" t="str">
            <v>13050-08</v>
          </cell>
          <cell r="AA346">
            <v>38939.779953703706</v>
          </cell>
          <cell r="AB346">
            <v>37603</v>
          </cell>
          <cell r="AC346">
            <v>336</v>
          </cell>
          <cell r="AD346">
            <v>6</v>
          </cell>
          <cell r="AI346" t="str">
            <v>S</v>
          </cell>
          <cell r="AJ346" t="str">
            <v>S</v>
          </cell>
          <cell r="AK346" t="str">
            <v>S</v>
          </cell>
          <cell r="AL346">
            <v>14.5</v>
          </cell>
          <cell r="AM346">
            <v>6.45</v>
          </cell>
          <cell r="AN346" t="str">
            <v>DOLBY DIGITAL</v>
          </cell>
          <cell r="AO346" t="str">
            <v>STADIUM</v>
          </cell>
          <cell r="AP346" t="str">
            <v>DIGITAL</v>
          </cell>
          <cell r="AQ346" t="str">
            <v>2D DCI</v>
          </cell>
        </row>
        <row r="347">
          <cell r="A347">
            <v>2241</v>
          </cell>
          <cell r="B347" t="str">
            <v>04.654.405/0001-02</v>
          </cell>
          <cell r="C347" t="str">
            <v>BOX CINEMAS DO BRASIL LTDA</v>
          </cell>
          <cell r="D347" t="str">
            <v>DEFERIDO</v>
          </cell>
          <cell r="E347" t="str">
            <v>Luiz Gonzaga Assis de Luca</v>
          </cell>
          <cell r="F347" t="str">
            <v>Rvicente@cinepolis.com</v>
          </cell>
          <cell r="H347">
            <v>2262</v>
          </cell>
          <cell r="J347" t="str">
            <v>BOX CINEMAS</v>
          </cell>
          <cell r="K347" t="str">
            <v>LIBERADO</v>
          </cell>
          <cell r="L347">
            <v>38204.726805555554</v>
          </cell>
          <cell r="M347">
            <v>38316</v>
          </cell>
          <cell r="N347" t="str">
            <v>5000013</v>
          </cell>
          <cell r="O347" t="str">
            <v>04.654.405/0002-85</v>
          </cell>
          <cell r="P347" t="str">
            <v>023campinas@cinepolis.com</v>
          </cell>
          <cell r="R347" t="str">
            <v>CINE CAMPINAS 1</v>
          </cell>
          <cell r="S347" t="str">
            <v>RUA JACY TEIXEIRA DE CAMARGO</v>
          </cell>
          <cell r="T347" t="str">
            <v>JARDIM DO LAGO</v>
          </cell>
          <cell r="U347" t="str">
            <v>CAMPINAS</v>
          </cell>
          <cell r="V347" t="str">
            <v>SÃO PAULO</v>
          </cell>
          <cell r="X347" t="str">
            <v>EM FUNCIONAMENTO</v>
          </cell>
          <cell r="Y347">
            <v>37603</v>
          </cell>
          <cell r="Z347" t="str">
            <v>13050-08</v>
          </cell>
          <cell r="AA347">
            <v>38939.779953703706</v>
          </cell>
          <cell r="AB347">
            <v>37603</v>
          </cell>
          <cell r="AC347">
            <v>336</v>
          </cell>
          <cell r="AD347">
            <v>6</v>
          </cell>
          <cell r="AI347" t="str">
            <v>S</v>
          </cell>
          <cell r="AJ347" t="str">
            <v>S</v>
          </cell>
          <cell r="AK347" t="str">
            <v>S</v>
          </cell>
          <cell r="AL347">
            <v>14.5</v>
          </cell>
          <cell r="AM347">
            <v>6.45</v>
          </cell>
          <cell r="AN347" t="str">
            <v>DOLBY DIGITAL</v>
          </cell>
          <cell r="AO347" t="str">
            <v>STADIUM</v>
          </cell>
          <cell r="AP347" t="str">
            <v>DIGITAL</v>
          </cell>
          <cell r="AQ347" t="str">
            <v>3D</v>
          </cell>
        </row>
        <row r="348">
          <cell r="A348">
            <v>2241</v>
          </cell>
          <cell r="B348" t="str">
            <v>04.654.405/0001-02</v>
          </cell>
          <cell r="C348" t="str">
            <v>BOX CINEMAS DO BRASIL LTDA</v>
          </cell>
          <cell r="D348" t="str">
            <v>DEFERIDO</v>
          </cell>
          <cell r="E348" t="str">
            <v>ROSA MARIA VICENTE BONAVITA</v>
          </cell>
          <cell r="F348" t="str">
            <v>Rvicente@cinepolis.com</v>
          </cell>
          <cell r="H348">
            <v>2262</v>
          </cell>
          <cell r="J348" t="str">
            <v>BOX CINEMAS</v>
          </cell>
          <cell r="K348" t="str">
            <v>LIBERADO</v>
          </cell>
          <cell r="L348">
            <v>38204.726805555554</v>
          </cell>
          <cell r="M348">
            <v>38316</v>
          </cell>
          <cell r="N348" t="str">
            <v>5000013</v>
          </cell>
          <cell r="O348" t="str">
            <v>04.654.405/0002-85</v>
          </cell>
          <cell r="P348" t="str">
            <v>023campinas@cinepolis.com</v>
          </cell>
          <cell r="R348" t="str">
            <v>CINE CAMPINAS 1</v>
          </cell>
          <cell r="S348" t="str">
            <v>RUA JACY TEIXEIRA DE CAMARGO</v>
          </cell>
          <cell r="T348" t="str">
            <v>JARDIM DO LAGO</v>
          </cell>
          <cell r="U348" t="str">
            <v>CAMPINAS</v>
          </cell>
          <cell r="V348" t="str">
            <v>SÃO PAULO</v>
          </cell>
          <cell r="X348" t="str">
            <v>EM FUNCIONAMENTO</v>
          </cell>
          <cell r="Y348">
            <v>37603</v>
          </cell>
          <cell r="Z348" t="str">
            <v>13050-08</v>
          </cell>
          <cell r="AA348">
            <v>38939.779953703706</v>
          </cell>
          <cell r="AB348">
            <v>37603</v>
          </cell>
          <cell r="AC348">
            <v>336</v>
          </cell>
          <cell r="AD348">
            <v>6</v>
          </cell>
          <cell r="AI348" t="str">
            <v>S</v>
          </cell>
          <cell r="AJ348" t="str">
            <v>S</v>
          </cell>
          <cell r="AK348" t="str">
            <v>S</v>
          </cell>
          <cell r="AL348">
            <v>14.5</v>
          </cell>
          <cell r="AM348">
            <v>6.45</v>
          </cell>
          <cell r="AN348" t="str">
            <v>DOLBY DIGITAL</v>
          </cell>
          <cell r="AO348" t="str">
            <v>STADIUM</v>
          </cell>
          <cell r="AP348" t="str">
            <v>DIGITAL</v>
          </cell>
          <cell r="AQ348" t="str">
            <v>3D</v>
          </cell>
        </row>
        <row r="349">
          <cell r="A349">
            <v>2241</v>
          </cell>
          <cell r="B349" t="str">
            <v>04.654.405/0001-02</v>
          </cell>
          <cell r="C349" t="str">
            <v>BOX CINEMAS DO BRASIL LTDA</v>
          </cell>
          <cell r="D349" t="str">
            <v>DEFERIDO</v>
          </cell>
          <cell r="E349" t="str">
            <v>CARLOS MANOEL DIAZ ESCUDERO</v>
          </cell>
          <cell r="F349" t="str">
            <v>Rvicente@cinepolis.com</v>
          </cell>
          <cell r="H349">
            <v>2262</v>
          </cell>
          <cell r="J349" t="str">
            <v>BOX CINEMAS</v>
          </cell>
          <cell r="K349" t="str">
            <v>LIBERADO</v>
          </cell>
          <cell r="L349">
            <v>38204.726805555554</v>
          </cell>
          <cell r="M349">
            <v>38316</v>
          </cell>
          <cell r="N349" t="str">
            <v>5000022</v>
          </cell>
          <cell r="O349" t="str">
            <v>04.654.405/0002-85</v>
          </cell>
          <cell r="P349" t="str">
            <v>023campinas@cinepolis.com</v>
          </cell>
          <cell r="R349" t="str">
            <v>CINE CAMPINAS 10</v>
          </cell>
          <cell r="S349" t="str">
            <v>RUA JACY TEIXEIRA DE CAMARGO</v>
          </cell>
          <cell r="T349" t="str">
            <v>JARDIM DO LAGO</v>
          </cell>
          <cell r="U349" t="str">
            <v>CAMPINAS</v>
          </cell>
          <cell r="V349" t="str">
            <v>SÃO PAULO</v>
          </cell>
          <cell r="X349" t="str">
            <v>EM FUNCIONAMENTO</v>
          </cell>
          <cell r="Y349">
            <v>37603</v>
          </cell>
          <cell r="Z349" t="str">
            <v>13050-08</v>
          </cell>
          <cell r="AA349">
            <v>38939.780069444445</v>
          </cell>
          <cell r="AB349">
            <v>37603</v>
          </cell>
          <cell r="AC349">
            <v>131</v>
          </cell>
          <cell r="AD349">
            <v>6</v>
          </cell>
          <cell r="AI349" t="str">
            <v>S</v>
          </cell>
          <cell r="AJ349" t="str">
            <v>S</v>
          </cell>
          <cell r="AK349" t="str">
            <v>S</v>
          </cell>
          <cell r="AL349">
            <v>10</v>
          </cell>
          <cell r="AM349">
            <v>4.25</v>
          </cell>
          <cell r="AN349" t="str">
            <v>DOLBY DIGITAL</v>
          </cell>
          <cell r="AO349" t="str">
            <v>STADIUM</v>
          </cell>
          <cell r="AP349" t="str">
            <v>ANALÓGICO</v>
          </cell>
          <cell r="AQ349" t="str">
            <v>35 MILIMETROS</v>
          </cell>
        </row>
        <row r="350">
          <cell r="A350">
            <v>2241</v>
          </cell>
          <cell r="B350" t="str">
            <v>04.654.405/0001-02</v>
          </cell>
          <cell r="C350" t="str">
            <v>BOX CINEMAS DO BRASIL LTDA</v>
          </cell>
          <cell r="D350" t="str">
            <v>DEFERIDO</v>
          </cell>
          <cell r="E350" t="str">
            <v>JEFFERSON JORGE DE ALMEIDA SANTOS</v>
          </cell>
          <cell r="F350" t="str">
            <v>Rvicente@cinepolis.com</v>
          </cell>
          <cell r="H350">
            <v>2262</v>
          </cell>
          <cell r="J350" t="str">
            <v>BOX CINEMAS</v>
          </cell>
          <cell r="K350" t="str">
            <v>LIBERADO</v>
          </cell>
          <cell r="L350">
            <v>38204.726805555554</v>
          </cell>
          <cell r="M350">
            <v>38316</v>
          </cell>
          <cell r="N350" t="str">
            <v>5000022</v>
          </cell>
          <cell r="O350" t="str">
            <v>04.654.405/0002-85</v>
          </cell>
          <cell r="P350" t="str">
            <v>023campinas@cinepolis.com</v>
          </cell>
          <cell r="R350" t="str">
            <v>CINE CAMPINAS 10</v>
          </cell>
          <cell r="S350" t="str">
            <v>RUA JACY TEIXEIRA DE CAMARGO</v>
          </cell>
          <cell r="T350" t="str">
            <v>JARDIM DO LAGO</v>
          </cell>
          <cell r="U350" t="str">
            <v>CAMPINAS</v>
          </cell>
          <cell r="V350" t="str">
            <v>SÃO PAULO</v>
          </cell>
          <cell r="X350" t="str">
            <v>EM FUNCIONAMENTO</v>
          </cell>
          <cell r="Y350">
            <v>37603</v>
          </cell>
          <cell r="Z350" t="str">
            <v>13050-08</v>
          </cell>
          <cell r="AA350">
            <v>38939.780069444445</v>
          </cell>
          <cell r="AB350">
            <v>37603</v>
          </cell>
          <cell r="AC350">
            <v>131</v>
          </cell>
          <cell r="AD350">
            <v>6</v>
          </cell>
          <cell r="AI350" t="str">
            <v>S</v>
          </cell>
          <cell r="AJ350" t="str">
            <v>S</v>
          </cell>
          <cell r="AK350" t="str">
            <v>S</v>
          </cell>
          <cell r="AL350">
            <v>10</v>
          </cell>
          <cell r="AM350">
            <v>4.25</v>
          </cell>
          <cell r="AN350" t="str">
            <v>DOLBY DIGITAL</v>
          </cell>
          <cell r="AO350" t="str">
            <v>STADIUM</v>
          </cell>
          <cell r="AP350" t="str">
            <v>ANALÓGICO</v>
          </cell>
          <cell r="AQ350" t="str">
            <v>35 MILIMETROS</v>
          </cell>
        </row>
        <row r="351">
          <cell r="A351">
            <v>2241</v>
          </cell>
          <cell r="B351" t="str">
            <v>04.654.405/0001-02</v>
          </cell>
          <cell r="C351" t="str">
            <v>BOX CINEMAS DO BRASIL LTDA</v>
          </cell>
          <cell r="D351" t="str">
            <v>DEFERIDO</v>
          </cell>
          <cell r="E351" t="str">
            <v>ROSA MARIA VICENTE BONAVITA</v>
          </cell>
          <cell r="F351" t="str">
            <v>Rvicente@cinepolis.com</v>
          </cell>
          <cell r="H351">
            <v>2262</v>
          </cell>
          <cell r="J351" t="str">
            <v>BOX CINEMAS</v>
          </cell>
          <cell r="K351" t="str">
            <v>LIBERADO</v>
          </cell>
          <cell r="L351">
            <v>38204.726805555554</v>
          </cell>
          <cell r="M351">
            <v>38316</v>
          </cell>
          <cell r="N351" t="str">
            <v>5000022</v>
          </cell>
          <cell r="O351" t="str">
            <v>04.654.405/0002-85</v>
          </cell>
          <cell r="P351" t="str">
            <v>023campinas@cinepolis.com</v>
          </cell>
          <cell r="R351" t="str">
            <v>CINE CAMPINAS 10</v>
          </cell>
          <cell r="S351" t="str">
            <v>RUA JACY TEIXEIRA DE CAMARGO</v>
          </cell>
          <cell r="T351" t="str">
            <v>JARDIM DO LAGO</v>
          </cell>
          <cell r="U351" t="str">
            <v>CAMPINAS</v>
          </cell>
          <cell r="V351" t="str">
            <v>SÃO PAULO</v>
          </cell>
          <cell r="X351" t="str">
            <v>EM FUNCIONAMENTO</v>
          </cell>
          <cell r="Y351">
            <v>37603</v>
          </cell>
          <cell r="Z351" t="str">
            <v>13050-08</v>
          </cell>
          <cell r="AA351">
            <v>38939.780069444445</v>
          </cell>
          <cell r="AB351">
            <v>37603</v>
          </cell>
          <cell r="AC351">
            <v>131</v>
          </cell>
          <cell r="AD351">
            <v>6</v>
          </cell>
          <cell r="AI351" t="str">
            <v>S</v>
          </cell>
          <cell r="AJ351" t="str">
            <v>S</v>
          </cell>
          <cell r="AK351" t="str">
            <v>S</v>
          </cell>
          <cell r="AL351">
            <v>10</v>
          </cell>
          <cell r="AM351">
            <v>4.25</v>
          </cell>
          <cell r="AN351" t="str">
            <v>DOLBY DIGITAL</v>
          </cell>
          <cell r="AO351" t="str">
            <v>STADIUM</v>
          </cell>
          <cell r="AP351" t="str">
            <v>ANALÓGICO</v>
          </cell>
          <cell r="AQ351" t="str">
            <v>35 MILIMETROS</v>
          </cell>
        </row>
        <row r="352">
          <cell r="A352">
            <v>2241</v>
          </cell>
          <cell r="B352" t="str">
            <v>04.654.405/0001-02</v>
          </cell>
          <cell r="C352" t="str">
            <v>BOX CINEMAS DO BRASIL LTDA</v>
          </cell>
          <cell r="D352" t="str">
            <v>DEFERIDO</v>
          </cell>
          <cell r="E352" t="str">
            <v>Eduardo Acuña Shaadi</v>
          </cell>
          <cell r="F352" t="str">
            <v>Rvicente@cinepolis.com</v>
          </cell>
          <cell r="H352">
            <v>2262</v>
          </cell>
          <cell r="J352" t="str">
            <v>BOX CINEMAS</v>
          </cell>
          <cell r="K352" t="str">
            <v>LIBERADO</v>
          </cell>
          <cell r="L352">
            <v>38204.726805555554</v>
          </cell>
          <cell r="M352">
            <v>38316</v>
          </cell>
          <cell r="N352" t="str">
            <v>5000022</v>
          </cell>
          <cell r="O352" t="str">
            <v>04.654.405/0002-85</v>
          </cell>
          <cell r="P352" t="str">
            <v>023campinas@cinepolis.com</v>
          </cell>
          <cell r="R352" t="str">
            <v>CINE CAMPINAS 10</v>
          </cell>
          <cell r="S352" t="str">
            <v>RUA JACY TEIXEIRA DE CAMARGO</v>
          </cell>
          <cell r="T352" t="str">
            <v>JARDIM DO LAGO</v>
          </cell>
          <cell r="U352" t="str">
            <v>CAMPINAS</v>
          </cell>
          <cell r="V352" t="str">
            <v>SÃO PAULO</v>
          </cell>
          <cell r="X352" t="str">
            <v>EM FUNCIONAMENTO</v>
          </cell>
          <cell r="Y352">
            <v>37603</v>
          </cell>
          <cell r="Z352" t="str">
            <v>13050-08</v>
          </cell>
          <cell r="AA352">
            <v>38939.780069444445</v>
          </cell>
          <cell r="AB352">
            <v>37603</v>
          </cell>
          <cell r="AC352">
            <v>131</v>
          </cell>
          <cell r="AD352">
            <v>6</v>
          </cell>
          <cell r="AI352" t="str">
            <v>S</v>
          </cell>
          <cell r="AJ352" t="str">
            <v>S</v>
          </cell>
          <cell r="AK352" t="str">
            <v>S</v>
          </cell>
          <cell r="AL352">
            <v>10</v>
          </cell>
          <cell r="AM352">
            <v>4.25</v>
          </cell>
          <cell r="AN352" t="str">
            <v>DOLBY DIGITAL</v>
          </cell>
          <cell r="AO352" t="str">
            <v>STADIUM</v>
          </cell>
          <cell r="AP352" t="str">
            <v>ANALÓGICO</v>
          </cell>
          <cell r="AQ352" t="str">
            <v>35 MILIMETROS</v>
          </cell>
        </row>
        <row r="353">
          <cell r="A353">
            <v>2241</v>
          </cell>
          <cell r="B353" t="str">
            <v>04.654.405/0001-02</v>
          </cell>
          <cell r="C353" t="str">
            <v>BOX CINEMAS DO BRASIL LTDA</v>
          </cell>
          <cell r="D353" t="str">
            <v>DEFERIDO</v>
          </cell>
          <cell r="E353" t="str">
            <v>Luiz Gonzaga Assis de Luca</v>
          </cell>
          <cell r="F353" t="str">
            <v>Rvicente@cinepolis.com</v>
          </cell>
          <cell r="H353">
            <v>2262</v>
          </cell>
          <cell r="J353" t="str">
            <v>BOX CINEMAS</v>
          </cell>
          <cell r="K353" t="str">
            <v>LIBERADO</v>
          </cell>
          <cell r="L353">
            <v>38204.726805555554</v>
          </cell>
          <cell r="M353">
            <v>38316</v>
          </cell>
          <cell r="N353" t="str">
            <v>5000022</v>
          </cell>
          <cell r="O353" t="str">
            <v>04.654.405/0002-85</v>
          </cell>
          <cell r="P353" t="str">
            <v>023campinas@cinepolis.com</v>
          </cell>
          <cell r="R353" t="str">
            <v>CINE CAMPINAS 10</v>
          </cell>
          <cell r="S353" t="str">
            <v>RUA JACY TEIXEIRA DE CAMARGO</v>
          </cell>
          <cell r="T353" t="str">
            <v>JARDIM DO LAGO</v>
          </cell>
          <cell r="U353" t="str">
            <v>CAMPINAS</v>
          </cell>
          <cell r="V353" t="str">
            <v>SÃO PAULO</v>
          </cell>
          <cell r="X353" t="str">
            <v>EM FUNCIONAMENTO</v>
          </cell>
          <cell r="Y353">
            <v>37603</v>
          </cell>
          <cell r="Z353" t="str">
            <v>13050-08</v>
          </cell>
          <cell r="AA353">
            <v>38939.780069444445</v>
          </cell>
          <cell r="AB353">
            <v>37603</v>
          </cell>
          <cell r="AC353">
            <v>131</v>
          </cell>
          <cell r="AD353">
            <v>6</v>
          </cell>
          <cell r="AI353" t="str">
            <v>S</v>
          </cell>
          <cell r="AJ353" t="str">
            <v>S</v>
          </cell>
          <cell r="AK353" t="str">
            <v>S</v>
          </cell>
          <cell r="AL353">
            <v>10</v>
          </cell>
          <cell r="AM353">
            <v>4.25</v>
          </cell>
          <cell r="AN353" t="str">
            <v>DOLBY DIGITAL</v>
          </cell>
          <cell r="AO353" t="str">
            <v>STADIUM</v>
          </cell>
          <cell r="AP353" t="str">
            <v>ANALÓGICO</v>
          </cell>
          <cell r="AQ353" t="str">
            <v>35 MILIMETROS</v>
          </cell>
        </row>
        <row r="354">
          <cell r="A354">
            <v>2241</v>
          </cell>
          <cell r="B354" t="str">
            <v>04.654.405/0001-02</v>
          </cell>
          <cell r="C354" t="str">
            <v>BOX CINEMAS DO BRASIL LTDA</v>
          </cell>
          <cell r="D354" t="str">
            <v>DEFERIDO</v>
          </cell>
          <cell r="E354" t="str">
            <v>ROSA MARIA VICENTE BONAVITA</v>
          </cell>
          <cell r="F354" t="str">
            <v>Rvicente@cinepolis.com</v>
          </cell>
          <cell r="H354">
            <v>2262</v>
          </cell>
          <cell r="J354" t="str">
            <v>BOX CINEMAS</v>
          </cell>
          <cell r="K354" t="str">
            <v>LIBERADO</v>
          </cell>
          <cell r="L354">
            <v>38204.726805555554</v>
          </cell>
          <cell r="M354">
            <v>38316</v>
          </cell>
          <cell r="N354" t="str">
            <v>5000014</v>
          </cell>
          <cell r="O354" t="str">
            <v>04.654.405/0002-85</v>
          </cell>
          <cell r="P354" t="str">
            <v>023campinas@cinepolis.com</v>
          </cell>
          <cell r="R354" t="str">
            <v>CINE CAMPINAS 2</v>
          </cell>
          <cell r="S354" t="str">
            <v>RUA JACY TEIXEIRA DE CAMARGO</v>
          </cell>
          <cell r="T354" t="str">
            <v>JARDIM DO LAGO</v>
          </cell>
          <cell r="U354" t="str">
            <v>CAMPINAS</v>
          </cell>
          <cell r="V354" t="str">
            <v>SÃO PAULO</v>
          </cell>
          <cell r="X354" t="str">
            <v>EM FUNCIONAMENTO</v>
          </cell>
          <cell r="Y354">
            <v>37603</v>
          </cell>
          <cell r="Z354" t="str">
            <v>13050-08</v>
          </cell>
          <cell r="AA354">
            <v>38939.779953703706</v>
          </cell>
          <cell r="AB354">
            <v>37603</v>
          </cell>
          <cell r="AC354">
            <v>308</v>
          </cell>
          <cell r="AD354">
            <v>6</v>
          </cell>
          <cell r="AI354" t="str">
            <v>S</v>
          </cell>
          <cell r="AJ354" t="str">
            <v>S</v>
          </cell>
          <cell r="AK354" t="str">
            <v>S</v>
          </cell>
          <cell r="AL354">
            <v>14.5</v>
          </cell>
          <cell r="AM354">
            <v>6.2</v>
          </cell>
          <cell r="AN354" t="str">
            <v>DOLBY DIGITAL</v>
          </cell>
          <cell r="AO354" t="str">
            <v>STADIUM</v>
          </cell>
          <cell r="AP354" t="str">
            <v>DIGITAL</v>
          </cell>
          <cell r="AQ354" t="str">
            <v>2D DCI</v>
          </cell>
        </row>
        <row r="355">
          <cell r="A355">
            <v>2241</v>
          </cell>
          <cell r="B355" t="str">
            <v>04.654.405/0001-02</v>
          </cell>
          <cell r="C355" t="str">
            <v>BOX CINEMAS DO BRASIL LTDA</v>
          </cell>
          <cell r="D355" t="str">
            <v>DEFERIDO</v>
          </cell>
          <cell r="E355" t="str">
            <v>Eduardo Acuña Shaadi</v>
          </cell>
          <cell r="F355" t="str">
            <v>Rvicente@cinepolis.com</v>
          </cell>
          <cell r="H355">
            <v>2262</v>
          </cell>
          <cell r="J355" t="str">
            <v>BOX CINEMAS</v>
          </cell>
          <cell r="K355" t="str">
            <v>LIBERADO</v>
          </cell>
          <cell r="L355">
            <v>38204.726805555554</v>
          </cell>
          <cell r="M355">
            <v>38316</v>
          </cell>
          <cell r="N355" t="str">
            <v>5000014</v>
          </cell>
          <cell r="O355" t="str">
            <v>04.654.405/0002-85</v>
          </cell>
          <cell r="P355" t="str">
            <v>023campinas@cinepolis.com</v>
          </cell>
          <cell r="R355" t="str">
            <v>CINE CAMPINAS 2</v>
          </cell>
          <cell r="S355" t="str">
            <v>RUA JACY TEIXEIRA DE CAMARGO</v>
          </cell>
          <cell r="T355" t="str">
            <v>JARDIM DO LAGO</v>
          </cell>
          <cell r="U355" t="str">
            <v>CAMPINAS</v>
          </cell>
          <cell r="V355" t="str">
            <v>SÃO PAULO</v>
          </cell>
          <cell r="X355" t="str">
            <v>EM FUNCIONAMENTO</v>
          </cell>
          <cell r="Y355">
            <v>37603</v>
          </cell>
          <cell r="Z355" t="str">
            <v>13050-08</v>
          </cell>
          <cell r="AA355">
            <v>38939.779953703706</v>
          </cell>
          <cell r="AB355">
            <v>37603</v>
          </cell>
          <cell r="AC355">
            <v>308</v>
          </cell>
          <cell r="AD355">
            <v>6</v>
          </cell>
          <cell r="AI355" t="str">
            <v>S</v>
          </cell>
          <cell r="AJ355" t="str">
            <v>S</v>
          </cell>
          <cell r="AK355" t="str">
            <v>S</v>
          </cell>
          <cell r="AL355">
            <v>14.5</v>
          </cell>
          <cell r="AM355">
            <v>6.2</v>
          </cell>
          <cell r="AN355" t="str">
            <v>DOLBY DIGITAL</v>
          </cell>
          <cell r="AO355" t="str">
            <v>STADIUM</v>
          </cell>
          <cell r="AP355" t="str">
            <v>DIGITAL</v>
          </cell>
          <cell r="AQ355" t="str">
            <v>3D</v>
          </cell>
        </row>
        <row r="356">
          <cell r="A356">
            <v>2241</v>
          </cell>
          <cell r="B356" t="str">
            <v>04.654.405/0001-02</v>
          </cell>
          <cell r="C356" t="str">
            <v>BOX CINEMAS DO BRASIL LTDA</v>
          </cell>
          <cell r="D356" t="str">
            <v>DEFERIDO</v>
          </cell>
          <cell r="E356" t="str">
            <v>Eduardo Acuña Shaadi</v>
          </cell>
          <cell r="F356" t="str">
            <v>Rvicente@cinepolis.com</v>
          </cell>
          <cell r="H356">
            <v>2262</v>
          </cell>
          <cell r="J356" t="str">
            <v>BOX CINEMAS</v>
          </cell>
          <cell r="K356" t="str">
            <v>LIBERADO</v>
          </cell>
          <cell r="L356">
            <v>38204.726805555554</v>
          </cell>
          <cell r="M356">
            <v>38316</v>
          </cell>
          <cell r="N356" t="str">
            <v>5000014</v>
          </cell>
          <cell r="O356" t="str">
            <v>04.654.405/0002-85</v>
          </cell>
          <cell r="P356" t="str">
            <v>023campinas@cinepolis.com</v>
          </cell>
          <cell r="R356" t="str">
            <v>CINE CAMPINAS 2</v>
          </cell>
          <cell r="S356" t="str">
            <v>RUA JACY TEIXEIRA DE CAMARGO</v>
          </cell>
          <cell r="T356" t="str">
            <v>JARDIM DO LAGO</v>
          </cell>
          <cell r="U356" t="str">
            <v>CAMPINAS</v>
          </cell>
          <cell r="V356" t="str">
            <v>SÃO PAULO</v>
          </cell>
          <cell r="X356" t="str">
            <v>EM FUNCIONAMENTO</v>
          </cell>
          <cell r="Y356">
            <v>37603</v>
          </cell>
          <cell r="Z356" t="str">
            <v>13050-08</v>
          </cell>
          <cell r="AA356">
            <v>38939.779953703706</v>
          </cell>
          <cell r="AB356">
            <v>37603</v>
          </cell>
          <cell r="AC356">
            <v>308</v>
          </cell>
          <cell r="AD356">
            <v>6</v>
          </cell>
          <cell r="AI356" t="str">
            <v>S</v>
          </cell>
          <cell r="AJ356" t="str">
            <v>S</v>
          </cell>
          <cell r="AK356" t="str">
            <v>S</v>
          </cell>
          <cell r="AL356">
            <v>14.5</v>
          </cell>
          <cell r="AM356">
            <v>6.2</v>
          </cell>
          <cell r="AN356" t="str">
            <v>DOLBY DIGITAL</v>
          </cell>
          <cell r="AO356" t="str">
            <v>STADIUM</v>
          </cell>
          <cell r="AP356" t="str">
            <v>DIGITAL</v>
          </cell>
          <cell r="AQ356" t="str">
            <v>2D DCI</v>
          </cell>
        </row>
        <row r="357">
          <cell r="A357">
            <v>2241</v>
          </cell>
          <cell r="B357" t="str">
            <v>04.654.405/0001-02</v>
          </cell>
          <cell r="C357" t="str">
            <v>BOX CINEMAS DO BRASIL LTDA</v>
          </cell>
          <cell r="D357" t="str">
            <v>DEFERIDO</v>
          </cell>
          <cell r="E357" t="str">
            <v>Luiz Gonzaga Assis de Luca</v>
          </cell>
          <cell r="F357" t="str">
            <v>Rvicente@cinepolis.com</v>
          </cell>
          <cell r="H357">
            <v>2262</v>
          </cell>
          <cell r="J357" t="str">
            <v>BOX CINEMAS</v>
          </cell>
          <cell r="K357" t="str">
            <v>LIBERADO</v>
          </cell>
          <cell r="L357">
            <v>38204.726805555554</v>
          </cell>
          <cell r="M357">
            <v>38316</v>
          </cell>
          <cell r="N357" t="str">
            <v>5000014</v>
          </cell>
          <cell r="O357" t="str">
            <v>04.654.405/0002-85</v>
          </cell>
          <cell r="P357" t="str">
            <v>023campinas@cinepolis.com</v>
          </cell>
          <cell r="R357" t="str">
            <v>CINE CAMPINAS 2</v>
          </cell>
          <cell r="S357" t="str">
            <v>RUA JACY TEIXEIRA DE CAMARGO</v>
          </cell>
          <cell r="T357" t="str">
            <v>JARDIM DO LAGO</v>
          </cell>
          <cell r="U357" t="str">
            <v>CAMPINAS</v>
          </cell>
          <cell r="V357" t="str">
            <v>SÃO PAULO</v>
          </cell>
          <cell r="X357" t="str">
            <v>EM FUNCIONAMENTO</v>
          </cell>
          <cell r="Y357">
            <v>37603</v>
          </cell>
          <cell r="Z357" t="str">
            <v>13050-08</v>
          </cell>
          <cell r="AA357">
            <v>38939.779953703706</v>
          </cell>
          <cell r="AB357">
            <v>37603</v>
          </cell>
          <cell r="AC357">
            <v>308</v>
          </cell>
          <cell r="AD357">
            <v>6</v>
          </cell>
          <cell r="AI357" t="str">
            <v>S</v>
          </cell>
          <cell r="AJ357" t="str">
            <v>S</v>
          </cell>
          <cell r="AK357" t="str">
            <v>S</v>
          </cell>
          <cell r="AL357">
            <v>14.5</v>
          </cell>
          <cell r="AM357">
            <v>6.2</v>
          </cell>
          <cell r="AN357" t="str">
            <v>DOLBY DIGITAL</v>
          </cell>
          <cell r="AO357" t="str">
            <v>STADIUM</v>
          </cell>
          <cell r="AP357" t="str">
            <v>DIGITAL</v>
          </cell>
          <cell r="AQ357" t="str">
            <v>3D</v>
          </cell>
        </row>
        <row r="358">
          <cell r="A358">
            <v>2241</v>
          </cell>
          <cell r="B358" t="str">
            <v>04.654.405/0001-02</v>
          </cell>
          <cell r="C358" t="str">
            <v>BOX CINEMAS DO BRASIL LTDA</v>
          </cell>
          <cell r="D358" t="str">
            <v>DEFERIDO</v>
          </cell>
          <cell r="E358" t="str">
            <v>CARLOS MANOEL DIAZ ESCUDERO</v>
          </cell>
          <cell r="F358" t="str">
            <v>Rvicente@cinepolis.com</v>
          </cell>
          <cell r="H358">
            <v>2262</v>
          </cell>
          <cell r="J358" t="str">
            <v>BOX CINEMAS</v>
          </cell>
          <cell r="K358" t="str">
            <v>LIBERADO</v>
          </cell>
          <cell r="L358">
            <v>38204.726805555554</v>
          </cell>
          <cell r="M358">
            <v>38316</v>
          </cell>
          <cell r="N358" t="str">
            <v>5000014</v>
          </cell>
          <cell r="O358" t="str">
            <v>04.654.405/0002-85</v>
          </cell>
          <cell r="P358" t="str">
            <v>023campinas@cinepolis.com</v>
          </cell>
          <cell r="R358" t="str">
            <v>CINE CAMPINAS 2</v>
          </cell>
          <cell r="S358" t="str">
            <v>RUA JACY TEIXEIRA DE CAMARGO</v>
          </cell>
          <cell r="T358" t="str">
            <v>JARDIM DO LAGO</v>
          </cell>
          <cell r="U358" t="str">
            <v>CAMPINAS</v>
          </cell>
          <cell r="V358" t="str">
            <v>SÃO PAULO</v>
          </cell>
          <cell r="X358" t="str">
            <v>EM FUNCIONAMENTO</v>
          </cell>
          <cell r="Y358">
            <v>37603</v>
          </cell>
          <cell r="Z358" t="str">
            <v>13050-08</v>
          </cell>
          <cell r="AA358">
            <v>38939.779953703706</v>
          </cell>
          <cell r="AB358">
            <v>37603</v>
          </cell>
          <cell r="AC358">
            <v>308</v>
          </cell>
          <cell r="AD358">
            <v>6</v>
          </cell>
          <cell r="AI358" t="str">
            <v>S</v>
          </cell>
          <cell r="AJ358" t="str">
            <v>S</v>
          </cell>
          <cell r="AK358" t="str">
            <v>S</v>
          </cell>
          <cell r="AL358">
            <v>14.5</v>
          </cell>
          <cell r="AM358">
            <v>6.2</v>
          </cell>
          <cell r="AN358" t="str">
            <v>DOLBY DIGITAL</v>
          </cell>
          <cell r="AO358" t="str">
            <v>STADIUM</v>
          </cell>
          <cell r="AP358" t="str">
            <v>DIGITAL</v>
          </cell>
          <cell r="AQ358" t="str">
            <v>3D</v>
          </cell>
        </row>
        <row r="359">
          <cell r="A359">
            <v>2241</v>
          </cell>
          <cell r="B359" t="str">
            <v>04.654.405/0001-02</v>
          </cell>
          <cell r="C359" t="str">
            <v>BOX CINEMAS DO BRASIL LTDA</v>
          </cell>
          <cell r="D359" t="str">
            <v>DEFERIDO</v>
          </cell>
          <cell r="E359" t="str">
            <v>ROSA MARIA VICENTE BONAVITA</v>
          </cell>
          <cell r="F359" t="str">
            <v>Rvicente@cinepolis.com</v>
          </cell>
          <cell r="H359">
            <v>2262</v>
          </cell>
          <cell r="J359" t="str">
            <v>BOX CINEMAS</v>
          </cell>
          <cell r="K359" t="str">
            <v>LIBERADO</v>
          </cell>
          <cell r="L359">
            <v>38204.726805555554</v>
          </cell>
          <cell r="M359">
            <v>38316</v>
          </cell>
          <cell r="N359" t="str">
            <v>5000014</v>
          </cell>
          <cell r="O359" t="str">
            <v>04.654.405/0002-85</v>
          </cell>
          <cell r="P359" t="str">
            <v>023campinas@cinepolis.com</v>
          </cell>
          <cell r="R359" t="str">
            <v>CINE CAMPINAS 2</v>
          </cell>
          <cell r="S359" t="str">
            <v>RUA JACY TEIXEIRA DE CAMARGO</v>
          </cell>
          <cell r="T359" t="str">
            <v>JARDIM DO LAGO</v>
          </cell>
          <cell r="U359" t="str">
            <v>CAMPINAS</v>
          </cell>
          <cell r="V359" t="str">
            <v>SÃO PAULO</v>
          </cell>
          <cell r="X359" t="str">
            <v>EM FUNCIONAMENTO</v>
          </cell>
          <cell r="Y359">
            <v>37603</v>
          </cell>
          <cell r="Z359" t="str">
            <v>13050-08</v>
          </cell>
          <cell r="AA359">
            <v>38939.779953703706</v>
          </cell>
          <cell r="AB359">
            <v>37603</v>
          </cell>
          <cell r="AC359">
            <v>308</v>
          </cell>
          <cell r="AD359">
            <v>6</v>
          </cell>
          <cell r="AI359" t="str">
            <v>S</v>
          </cell>
          <cell r="AJ359" t="str">
            <v>S</v>
          </cell>
          <cell r="AK359" t="str">
            <v>S</v>
          </cell>
          <cell r="AL359">
            <v>14.5</v>
          </cell>
          <cell r="AM359">
            <v>6.2</v>
          </cell>
          <cell r="AN359" t="str">
            <v>DOLBY DIGITAL</v>
          </cell>
          <cell r="AO359" t="str">
            <v>STADIUM</v>
          </cell>
          <cell r="AP359" t="str">
            <v>DIGITAL</v>
          </cell>
          <cell r="AQ359" t="str">
            <v>3D</v>
          </cell>
        </row>
        <row r="360">
          <cell r="A360">
            <v>2241</v>
          </cell>
          <cell r="B360" t="str">
            <v>04.654.405/0001-02</v>
          </cell>
          <cell r="C360" t="str">
            <v>BOX CINEMAS DO BRASIL LTDA</v>
          </cell>
          <cell r="D360" t="str">
            <v>DEFERIDO</v>
          </cell>
          <cell r="E360" t="str">
            <v>JEFFERSON JORGE DE ALMEIDA SANTOS</v>
          </cell>
          <cell r="F360" t="str">
            <v>Rvicente@cinepolis.com</v>
          </cell>
          <cell r="H360">
            <v>2262</v>
          </cell>
          <cell r="J360" t="str">
            <v>BOX CINEMAS</v>
          </cell>
          <cell r="K360" t="str">
            <v>LIBERADO</v>
          </cell>
          <cell r="L360">
            <v>38204.726805555554</v>
          </cell>
          <cell r="M360">
            <v>38316</v>
          </cell>
          <cell r="N360" t="str">
            <v>5000014</v>
          </cell>
          <cell r="O360" t="str">
            <v>04.654.405/0002-85</v>
          </cell>
          <cell r="P360" t="str">
            <v>023campinas@cinepolis.com</v>
          </cell>
          <cell r="R360" t="str">
            <v>CINE CAMPINAS 2</v>
          </cell>
          <cell r="S360" t="str">
            <v>RUA JACY TEIXEIRA DE CAMARGO</v>
          </cell>
          <cell r="T360" t="str">
            <v>JARDIM DO LAGO</v>
          </cell>
          <cell r="U360" t="str">
            <v>CAMPINAS</v>
          </cell>
          <cell r="V360" t="str">
            <v>SÃO PAULO</v>
          </cell>
          <cell r="X360" t="str">
            <v>EM FUNCIONAMENTO</v>
          </cell>
          <cell r="Y360">
            <v>37603</v>
          </cell>
          <cell r="Z360" t="str">
            <v>13050-08</v>
          </cell>
          <cell r="AA360">
            <v>38939.779953703706</v>
          </cell>
          <cell r="AB360">
            <v>37603</v>
          </cell>
          <cell r="AC360">
            <v>308</v>
          </cell>
          <cell r="AD360">
            <v>6</v>
          </cell>
          <cell r="AI360" t="str">
            <v>S</v>
          </cell>
          <cell r="AJ360" t="str">
            <v>S</v>
          </cell>
          <cell r="AK360" t="str">
            <v>S</v>
          </cell>
          <cell r="AL360">
            <v>14.5</v>
          </cell>
          <cell r="AM360">
            <v>6.2</v>
          </cell>
          <cell r="AN360" t="str">
            <v>DOLBY DIGITAL</v>
          </cell>
          <cell r="AO360" t="str">
            <v>STADIUM</v>
          </cell>
          <cell r="AP360" t="str">
            <v>DIGITAL</v>
          </cell>
          <cell r="AQ360" t="str">
            <v>2D DCI</v>
          </cell>
        </row>
        <row r="361">
          <cell r="A361">
            <v>2241</v>
          </cell>
          <cell r="B361" t="str">
            <v>04.654.405/0001-02</v>
          </cell>
          <cell r="C361" t="str">
            <v>BOX CINEMAS DO BRASIL LTDA</v>
          </cell>
          <cell r="D361" t="str">
            <v>DEFERIDO</v>
          </cell>
          <cell r="E361" t="str">
            <v>JEFFERSON JORGE DE ALMEIDA SANTOS</v>
          </cell>
          <cell r="F361" t="str">
            <v>Rvicente@cinepolis.com</v>
          </cell>
          <cell r="H361">
            <v>2262</v>
          </cell>
          <cell r="J361" t="str">
            <v>BOX CINEMAS</v>
          </cell>
          <cell r="K361" t="str">
            <v>LIBERADO</v>
          </cell>
          <cell r="L361">
            <v>38204.726805555554</v>
          </cell>
          <cell r="M361">
            <v>38316</v>
          </cell>
          <cell r="N361" t="str">
            <v>5000014</v>
          </cell>
          <cell r="O361" t="str">
            <v>04.654.405/0002-85</v>
          </cell>
          <cell r="P361" t="str">
            <v>023campinas@cinepolis.com</v>
          </cell>
          <cell r="R361" t="str">
            <v>CINE CAMPINAS 2</v>
          </cell>
          <cell r="S361" t="str">
            <v>RUA JACY TEIXEIRA DE CAMARGO</v>
          </cell>
          <cell r="T361" t="str">
            <v>JARDIM DO LAGO</v>
          </cell>
          <cell r="U361" t="str">
            <v>CAMPINAS</v>
          </cell>
          <cell r="V361" t="str">
            <v>SÃO PAULO</v>
          </cell>
          <cell r="X361" t="str">
            <v>EM FUNCIONAMENTO</v>
          </cell>
          <cell r="Y361">
            <v>37603</v>
          </cell>
          <cell r="Z361" t="str">
            <v>13050-08</v>
          </cell>
          <cell r="AA361">
            <v>38939.779953703706</v>
          </cell>
          <cell r="AB361">
            <v>37603</v>
          </cell>
          <cell r="AC361">
            <v>308</v>
          </cell>
          <cell r="AD361">
            <v>6</v>
          </cell>
          <cell r="AI361" t="str">
            <v>S</v>
          </cell>
          <cell r="AJ361" t="str">
            <v>S</v>
          </cell>
          <cell r="AK361" t="str">
            <v>S</v>
          </cell>
          <cell r="AL361">
            <v>14.5</v>
          </cell>
          <cell r="AM361">
            <v>6.2</v>
          </cell>
          <cell r="AN361" t="str">
            <v>DOLBY DIGITAL</v>
          </cell>
          <cell r="AO361" t="str">
            <v>STADIUM</v>
          </cell>
          <cell r="AP361" t="str">
            <v>DIGITAL</v>
          </cell>
          <cell r="AQ361" t="str">
            <v>3D</v>
          </cell>
        </row>
        <row r="362">
          <cell r="A362">
            <v>2241</v>
          </cell>
          <cell r="B362" t="str">
            <v>04.654.405/0001-02</v>
          </cell>
          <cell r="C362" t="str">
            <v>BOX CINEMAS DO BRASIL LTDA</v>
          </cell>
          <cell r="D362" t="str">
            <v>DEFERIDO</v>
          </cell>
          <cell r="E362" t="str">
            <v>CARLOS MANOEL DIAZ ESCUDERO</v>
          </cell>
          <cell r="F362" t="str">
            <v>Rvicente@cinepolis.com</v>
          </cell>
          <cell r="H362">
            <v>2262</v>
          </cell>
          <cell r="J362" t="str">
            <v>BOX CINEMAS</v>
          </cell>
          <cell r="K362" t="str">
            <v>LIBERADO</v>
          </cell>
          <cell r="L362">
            <v>38204.726805555554</v>
          </cell>
          <cell r="M362">
            <v>38316</v>
          </cell>
          <cell r="N362" t="str">
            <v>5000014</v>
          </cell>
          <cell r="O362" t="str">
            <v>04.654.405/0002-85</v>
          </cell>
          <cell r="P362" t="str">
            <v>023campinas@cinepolis.com</v>
          </cell>
          <cell r="R362" t="str">
            <v>CINE CAMPINAS 2</v>
          </cell>
          <cell r="S362" t="str">
            <v>RUA JACY TEIXEIRA DE CAMARGO</v>
          </cell>
          <cell r="T362" t="str">
            <v>JARDIM DO LAGO</v>
          </cell>
          <cell r="U362" t="str">
            <v>CAMPINAS</v>
          </cell>
          <cell r="V362" t="str">
            <v>SÃO PAULO</v>
          </cell>
          <cell r="X362" t="str">
            <v>EM FUNCIONAMENTO</v>
          </cell>
          <cell r="Y362">
            <v>37603</v>
          </cell>
          <cell r="Z362" t="str">
            <v>13050-08</v>
          </cell>
          <cell r="AA362">
            <v>38939.779953703706</v>
          </cell>
          <cell r="AB362">
            <v>37603</v>
          </cell>
          <cell r="AC362">
            <v>308</v>
          </cell>
          <cell r="AD362">
            <v>6</v>
          </cell>
          <cell r="AI362" t="str">
            <v>S</v>
          </cell>
          <cell r="AJ362" t="str">
            <v>S</v>
          </cell>
          <cell r="AK362" t="str">
            <v>S</v>
          </cell>
          <cell r="AL362">
            <v>14.5</v>
          </cell>
          <cell r="AM362">
            <v>6.2</v>
          </cell>
          <cell r="AN362" t="str">
            <v>DOLBY DIGITAL</v>
          </cell>
          <cell r="AO362" t="str">
            <v>STADIUM</v>
          </cell>
          <cell r="AP362" t="str">
            <v>DIGITAL</v>
          </cell>
          <cell r="AQ362" t="str">
            <v>2D DCI</v>
          </cell>
        </row>
        <row r="363">
          <cell r="A363">
            <v>2241</v>
          </cell>
          <cell r="B363" t="str">
            <v>04.654.405/0001-02</v>
          </cell>
          <cell r="C363" t="str">
            <v>BOX CINEMAS DO BRASIL LTDA</v>
          </cell>
          <cell r="D363" t="str">
            <v>DEFERIDO</v>
          </cell>
          <cell r="E363" t="str">
            <v>Luiz Gonzaga Assis de Luca</v>
          </cell>
          <cell r="F363" t="str">
            <v>Rvicente@cinepolis.com</v>
          </cell>
          <cell r="H363">
            <v>2262</v>
          </cell>
          <cell r="J363" t="str">
            <v>BOX CINEMAS</v>
          </cell>
          <cell r="K363" t="str">
            <v>LIBERADO</v>
          </cell>
          <cell r="L363">
            <v>38204.726805555554</v>
          </cell>
          <cell r="M363">
            <v>38316</v>
          </cell>
          <cell r="N363" t="str">
            <v>5000014</v>
          </cell>
          <cell r="O363" t="str">
            <v>04.654.405/0002-85</v>
          </cell>
          <cell r="P363" t="str">
            <v>023campinas@cinepolis.com</v>
          </cell>
          <cell r="R363" t="str">
            <v>CINE CAMPINAS 2</v>
          </cell>
          <cell r="S363" t="str">
            <v>RUA JACY TEIXEIRA DE CAMARGO</v>
          </cell>
          <cell r="T363" t="str">
            <v>JARDIM DO LAGO</v>
          </cell>
          <cell r="U363" t="str">
            <v>CAMPINAS</v>
          </cell>
          <cell r="V363" t="str">
            <v>SÃO PAULO</v>
          </cell>
          <cell r="X363" t="str">
            <v>EM FUNCIONAMENTO</v>
          </cell>
          <cell r="Y363">
            <v>37603</v>
          </cell>
          <cell r="Z363" t="str">
            <v>13050-08</v>
          </cell>
          <cell r="AA363">
            <v>38939.779953703706</v>
          </cell>
          <cell r="AB363">
            <v>37603</v>
          </cell>
          <cell r="AC363">
            <v>308</v>
          </cell>
          <cell r="AD363">
            <v>6</v>
          </cell>
          <cell r="AI363" t="str">
            <v>S</v>
          </cell>
          <cell r="AJ363" t="str">
            <v>S</v>
          </cell>
          <cell r="AK363" t="str">
            <v>S</v>
          </cell>
          <cell r="AL363">
            <v>14.5</v>
          </cell>
          <cell r="AM363">
            <v>6.2</v>
          </cell>
          <cell r="AN363" t="str">
            <v>DOLBY DIGITAL</v>
          </cell>
          <cell r="AO363" t="str">
            <v>STADIUM</v>
          </cell>
          <cell r="AP363" t="str">
            <v>DIGITAL</v>
          </cell>
          <cell r="AQ363" t="str">
            <v>2D DCI</v>
          </cell>
        </row>
        <row r="364">
          <cell r="A364">
            <v>2241</v>
          </cell>
          <cell r="B364" t="str">
            <v>04.654.405/0001-02</v>
          </cell>
          <cell r="C364" t="str">
            <v>BOX CINEMAS DO BRASIL LTDA</v>
          </cell>
          <cell r="D364" t="str">
            <v>DEFERIDO</v>
          </cell>
          <cell r="E364" t="str">
            <v>CARLOS MANOEL DIAZ ESCUDERO</v>
          </cell>
          <cell r="F364" t="str">
            <v>Rvicente@cinepolis.com</v>
          </cell>
          <cell r="H364">
            <v>2262</v>
          </cell>
          <cell r="J364" t="str">
            <v>BOX CINEMAS</v>
          </cell>
          <cell r="K364" t="str">
            <v>LIBERADO</v>
          </cell>
          <cell r="L364">
            <v>38204.726805555554</v>
          </cell>
          <cell r="M364">
            <v>38316</v>
          </cell>
          <cell r="N364" t="str">
            <v>5000015</v>
          </cell>
          <cell r="O364" t="str">
            <v>04.654.405/0002-85</v>
          </cell>
          <cell r="P364" t="str">
            <v>023campinas@cinepolis.com</v>
          </cell>
          <cell r="R364" t="str">
            <v>CINE CAMPINAS 3</v>
          </cell>
          <cell r="S364" t="str">
            <v>RUA JACY TEIXEIRA DE CAMARGO</v>
          </cell>
          <cell r="T364" t="str">
            <v>JARDIM DO LAGO</v>
          </cell>
          <cell r="U364" t="str">
            <v>CAMPINAS</v>
          </cell>
          <cell r="V364" t="str">
            <v>SÃO PAULO</v>
          </cell>
          <cell r="X364" t="str">
            <v>EM FUNCIONAMENTO</v>
          </cell>
          <cell r="Y364">
            <v>37603</v>
          </cell>
          <cell r="Z364" t="str">
            <v>13050-08</v>
          </cell>
          <cell r="AA364">
            <v>38939.779953703706</v>
          </cell>
          <cell r="AB364">
            <v>37603</v>
          </cell>
          <cell r="AC364">
            <v>308</v>
          </cell>
          <cell r="AD364">
            <v>6</v>
          </cell>
          <cell r="AI364" t="str">
            <v>S</v>
          </cell>
          <cell r="AJ364" t="str">
            <v>S</v>
          </cell>
          <cell r="AK364" t="str">
            <v>S</v>
          </cell>
          <cell r="AL364">
            <v>14.5</v>
          </cell>
          <cell r="AM364">
            <v>6.2</v>
          </cell>
          <cell r="AN364" t="str">
            <v>DOLBY DIGITAL</v>
          </cell>
          <cell r="AO364" t="str">
            <v>STADIUM</v>
          </cell>
          <cell r="AP364" t="str">
            <v>DIGITAL</v>
          </cell>
          <cell r="AQ364" t="str">
            <v>3D</v>
          </cell>
        </row>
        <row r="365">
          <cell r="A365">
            <v>2241</v>
          </cell>
          <cell r="B365" t="str">
            <v>04.654.405/0001-02</v>
          </cell>
          <cell r="C365" t="str">
            <v>BOX CINEMAS DO BRASIL LTDA</v>
          </cell>
          <cell r="D365" t="str">
            <v>DEFERIDO</v>
          </cell>
          <cell r="E365" t="str">
            <v>Luiz Gonzaga Assis de Luca</v>
          </cell>
          <cell r="F365" t="str">
            <v>Rvicente@cinepolis.com</v>
          </cell>
          <cell r="H365">
            <v>2262</v>
          </cell>
          <cell r="J365" t="str">
            <v>BOX CINEMAS</v>
          </cell>
          <cell r="K365" t="str">
            <v>LIBERADO</v>
          </cell>
          <cell r="L365">
            <v>38204.726805555554</v>
          </cell>
          <cell r="M365">
            <v>38316</v>
          </cell>
          <cell r="N365" t="str">
            <v>5000015</v>
          </cell>
          <cell r="O365" t="str">
            <v>04.654.405/0002-85</v>
          </cell>
          <cell r="P365" t="str">
            <v>023campinas@cinepolis.com</v>
          </cell>
          <cell r="R365" t="str">
            <v>CINE CAMPINAS 3</v>
          </cell>
          <cell r="S365" t="str">
            <v>RUA JACY TEIXEIRA DE CAMARGO</v>
          </cell>
          <cell r="T365" t="str">
            <v>JARDIM DO LAGO</v>
          </cell>
          <cell r="U365" t="str">
            <v>CAMPINAS</v>
          </cell>
          <cell r="V365" t="str">
            <v>SÃO PAULO</v>
          </cell>
          <cell r="X365" t="str">
            <v>EM FUNCIONAMENTO</v>
          </cell>
          <cell r="Y365">
            <v>37603</v>
          </cell>
          <cell r="Z365" t="str">
            <v>13050-08</v>
          </cell>
          <cell r="AA365">
            <v>38939.779953703706</v>
          </cell>
          <cell r="AB365">
            <v>37603</v>
          </cell>
          <cell r="AC365">
            <v>308</v>
          </cell>
          <cell r="AD365">
            <v>6</v>
          </cell>
          <cell r="AI365" t="str">
            <v>S</v>
          </cell>
          <cell r="AJ365" t="str">
            <v>S</v>
          </cell>
          <cell r="AK365" t="str">
            <v>S</v>
          </cell>
          <cell r="AL365">
            <v>14.5</v>
          </cell>
          <cell r="AM365">
            <v>6.2</v>
          </cell>
          <cell r="AN365" t="str">
            <v>DOLBY DIGITAL</v>
          </cell>
          <cell r="AO365" t="str">
            <v>STADIUM</v>
          </cell>
          <cell r="AP365" t="str">
            <v>DIGITAL</v>
          </cell>
          <cell r="AQ365" t="str">
            <v>2D DCI</v>
          </cell>
        </row>
        <row r="366">
          <cell r="A366">
            <v>2241</v>
          </cell>
          <cell r="B366" t="str">
            <v>04.654.405/0001-02</v>
          </cell>
          <cell r="C366" t="str">
            <v>BOX CINEMAS DO BRASIL LTDA</v>
          </cell>
          <cell r="D366" t="str">
            <v>DEFERIDO</v>
          </cell>
          <cell r="E366" t="str">
            <v>Luiz Gonzaga Assis de Luca</v>
          </cell>
          <cell r="F366" t="str">
            <v>Rvicente@cinepolis.com</v>
          </cell>
          <cell r="H366">
            <v>2262</v>
          </cell>
          <cell r="J366" t="str">
            <v>BOX CINEMAS</v>
          </cell>
          <cell r="K366" t="str">
            <v>LIBERADO</v>
          </cell>
          <cell r="L366">
            <v>38204.726805555554</v>
          </cell>
          <cell r="M366">
            <v>38316</v>
          </cell>
          <cell r="N366" t="str">
            <v>5000015</v>
          </cell>
          <cell r="O366" t="str">
            <v>04.654.405/0002-85</v>
          </cell>
          <cell r="P366" t="str">
            <v>023campinas@cinepolis.com</v>
          </cell>
          <cell r="R366" t="str">
            <v>CINE CAMPINAS 3</v>
          </cell>
          <cell r="S366" t="str">
            <v>RUA JACY TEIXEIRA DE CAMARGO</v>
          </cell>
          <cell r="T366" t="str">
            <v>JARDIM DO LAGO</v>
          </cell>
          <cell r="U366" t="str">
            <v>CAMPINAS</v>
          </cell>
          <cell r="V366" t="str">
            <v>SÃO PAULO</v>
          </cell>
          <cell r="X366" t="str">
            <v>EM FUNCIONAMENTO</v>
          </cell>
          <cell r="Y366">
            <v>37603</v>
          </cell>
          <cell r="Z366" t="str">
            <v>13050-08</v>
          </cell>
          <cell r="AA366">
            <v>38939.779953703706</v>
          </cell>
          <cell r="AB366">
            <v>37603</v>
          </cell>
          <cell r="AC366">
            <v>308</v>
          </cell>
          <cell r="AD366">
            <v>6</v>
          </cell>
          <cell r="AI366" t="str">
            <v>S</v>
          </cell>
          <cell r="AJ366" t="str">
            <v>S</v>
          </cell>
          <cell r="AK366" t="str">
            <v>S</v>
          </cell>
          <cell r="AL366">
            <v>14.5</v>
          </cell>
          <cell r="AM366">
            <v>6.2</v>
          </cell>
          <cell r="AN366" t="str">
            <v>DOLBY DIGITAL</v>
          </cell>
          <cell r="AO366" t="str">
            <v>STADIUM</v>
          </cell>
          <cell r="AP366" t="str">
            <v>DIGITAL</v>
          </cell>
          <cell r="AQ366" t="str">
            <v>3D</v>
          </cell>
        </row>
        <row r="367">
          <cell r="A367">
            <v>2241</v>
          </cell>
          <cell r="B367" t="str">
            <v>04.654.405/0001-02</v>
          </cell>
          <cell r="C367" t="str">
            <v>BOX CINEMAS DO BRASIL LTDA</v>
          </cell>
          <cell r="D367" t="str">
            <v>DEFERIDO</v>
          </cell>
          <cell r="E367" t="str">
            <v>Eduardo Acuña Shaadi</v>
          </cell>
          <cell r="F367" t="str">
            <v>Rvicente@cinepolis.com</v>
          </cell>
          <cell r="H367">
            <v>2262</v>
          </cell>
          <cell r="J367" t="str">
            <v>BOX CINEMAS</v>
          </cell>
          <cell r="K367" t="str">
            <v>LIBERADO</v>
          </cell>
          <cell r="L367">
            <v>38204.726805555554</v>
          </cell>
          <cell r="M367">
            <v>38316</v>
          </cell>
          <cell r="N367" t="str">
            <v>5000015</v>
          </cell>
          <cell r="O367" t="str">
            <v>04.654.405/0002-85</v>
          </cell>
          <cell r="P367" t="str">
            <v>023campinas@cinepolis.com</v>
          </cell>
          <cell r="R367" t="str">
            <v>CINE CAMPINAS 3</v>
          </cell>
          <cell r="S367" t="str">
            <v>RUA JACY TEIXEIRA DE CAMARGO</v>
          </cell>
          <cell r="T367" t="str">
            <v>JARDIM DO LAGO</v>
          </cell>
          <cell r="U367" t="str">
            <v>CAMPINAS</v>
          </cell>
          <cell r="V367" t="str">
            <v>SÃO PAULO</v>
          </cell>
          <cell r="X367" t="str">
            <v>EM FUNCIONAMENTO</v>
          </cell>
          <cell r="Y367">
            <v>37603</v>
          </cell>
          <cell r="Z367" t="str">
            <v>13050-08</v>
          </cell>
          <cell r="AA367">
            <v>38939.779953703706</v>
          </cell>
          <cell r="AB367">
            <v>37603</v>
          </cell>
          <cell r="AC367">
            <v>308</v>
          </cell>
          <cell r="AD367">
            <v>6</v>
          </cell>
          <cell r="AI367" t="str">
            <v>S</v>
          </cell>
          <cell r="AJ367" t="str">
            <v>S</v>
          </cell>
          <cell r="AK367" t="str">
            <v>S</v>
          </cell>
          <cell r="AL367">
            <v>14.5</v>
          </cell>
          <cell r="AM367">
            <v>6.2</v>
          </cell>
          <cell r="AN367" t="str">
            <v>DOLBY DIGITAL</v>
          </cell>
          <cell r="AO367" t="str">
            <v>STADIUM</v>
          </cell>
          <cell r="AP367" t="str">
            <v>DIGITAL</v>
          </cell>
          <cell r="AQ367" t="str">
            <v>2D DCI</v>
          </cell>
        </row>
        <row r="368">
          <cell r="A368">
            <v>2241</v>
          </cell>
          <cell r="B368" t="str">
            <v>04.654.405/0001-02</v>
          </cell>
          <cell r="C368" t="str">
            <v>BOX CINEMAS DO BRASIL LTDA</v>
          </cell>
          <cell r="D368" t="str">
            <v>DEFERIDO</v>
          </cell>
          <cell r="E368" t="str">
            <v>Eduardo Acuña Shaadi</v>
          </cell>
          <cell r="F368" t="str">
            <v>Rvicente@cinepolis.com</v>
          </cell>
          <cell r="H368">
            <v>2262</v>
          </cell>
          <cell r="J368" t="str">
            <v>BOX CINEMAS</v>
          </cell>
          <cell r="K368" t="str">
            <v>LIBERADO</v>
          </cell>
          <cell r="L368">
            <v>38204.726805555554</v>
          </cell>
          <cell r="M368">
            <v>38316</v>
          </cell>
          <cell r="N368" t="str">
            <v>5000015</v>
          </cell>
          <cell r="O368" t="str">
            <v>04.654.405/0002-85</v>
          </cell>
          <cell r="P368" t="str">
            <v>023campinas@cinepolis.com</v>
          </cell>
          <cell r="R368" t="str">
            <v>CINE CAMPINAS 3</v>
          </cell>
          <cell r="S368" t="str">
            <v>RUA JACY TEIXEIRA DE CAMARGO</v>
          </cell>
          <cell r="T368" t="str">
            <v>JARDIM DO LAGO</v>
          </cell>
          <cell r="U368" t="str">
            <v>CAMPINAS</v>
          </cell>
          <cell r="V368" t="str">
            <v>SÃO PAULO</v>
          </cell>
          <cell r="X368" t="str">
            <v>EM FUNCIONAMENTO</v>
          </cell>
          <cell r="Y368">
            <v>37603</v>
          </cell>
          <cell r="Z368" t="str">
            <v>13050-08</v>
          </cell>
          <cell r="AA368">
            <v>38939.779953703706</v>
          </cell>
          <cell r="AB368">
            <v>37603</v>
          </cell>
          <cell r="AC368">
            <v>308</v>
          </cell>
          <cell r="AD368">
            <v>6</v>
          </cell>
          <cell r="AI368" t="str">
            <v>S</v>
          </cell>
          <cell r="AJ368" t="str">
            <v>S</v>
          </cell>
          <cell r="AK368" t="str">
            <v>S</v>
          </cell>
          <cell r="AL368">
            <v>14.5</v>
          </cell>
          <cell r="AM368">
            <v>6.2</v>
          </cell>
          <cell r="AN368" t="str">
            <v>DOLBY DIGITAL</v>
          </cell>
          <cell r="AO368" t="str">
            <v>STADIUM</v>
          </cell>
          <cell r="AP368" t="str">
            <v>DIGITAL</v>
          </cell>
          <cell r="AQ368" t="str">
            <v>3D</v>
          </cell>
        </row>
        <row r="369">
          <cell r="A369">
            <v>2241</v>
          </cell>
          <cell r="B369" t="str">
            <v>04.654.405/0001-02</v>
          </cell>
          <cell r="C369" t="str">
            <v>BOX CINEMAS DO BRASIL LTDA</v>
          </cell>
          <cell r="D369" t="str">
            <v>DEFERIDO</v>
          </cell>
          <cell r="E369" t="str">
            <v>ROSA MARIA VICENTE BONAVITA</v>
          </cell>
          <cell r="F369" t="str">
            <v>Rvicente@cinepolis.com</v>
          </cell>
          <cell r="H369">
            <v>2262</v>
          </cell>
          <cell r="J369" t="str">
            <v>BOX CINEMAS</v>
          </cell>
          <cell r="K369" t="str">
            <v>LIBERADO</v>
          </cell>
          <cell r="L369">
            <v>38204.726805555554</v>
          </cell>
          <cell r="M369">
            <v>38316</v>
          </cell>
          <cell r="N369" t="str">
            <v>5000015</v>
          </cell>
          <cell r="O369" t="str">
            <v>04.654.405/0002-85</v>
          </cell>
          <cell r="P369" t="str">
            <v>023campinas@cinepolis.com</v>
          </cell>
          <cell r="R369" t="str">
            <v>CINE CAMPINAS 3</v>
          </cell>
          <cell r="S369" t="str">
            <v>RUA JACY TEIXEIRA DE CAMARGO</v>
          </cell>
          <cell r="T369" t="str">
            <v>JARDIM DO LAGO</v>
          </cell>
          <cell r="U369" t="str">
            <v>CAMPINAS</v>
          </cell>
          <cell r="V369" t="str">
            <v>SÃO PAULO</v>
          </cell>
          <cell r="X369" t="str">
            <v>EM FUNCIONAMENTO</v>
          </cell>
          <cell r="Y369">
            <v>37603</v>
          </cell>
          <cell r="Z369" t="str">
            <v>13050-08</v>
          </cell>
          <cell r="AA369">
            <v>38939.779953703706</v>
          </cell>
          <cell r="AB369">
            <v>37603</v>
          </cell>
          <cell r="AC369">
            <v>308</v>
          </cell>
          <cell r="AD369">
            <v>6</v>
          </cell>
          <cell r="AI369" t="str">
            <v>S</v>
          </cell>
          <cell r="AJ369" t="str">
            <v>S</v>
          </cell>
          <cell r="AK369" t="str">
            <v>S</v>
          </cell>
          <cell r="AL369">
            <v>14.5</v>
          </cell>
          <cell r="AM369">
            <v>6.2</v>
          </cell>
          <cell r="AN369" t="str">
            <v>DOLBY DIGITAL</v>
          </cell>
          <cell r="AO369" t="str">
            <v>STADIUM</v>
          </cell>
          <cell r="AP369" t="str">
            <v>DIGITAL</v>
          </cell>
          <cell r="AQ369" t="str">
            <v>2D DCI</v>
          </cell>
        </row>
        <row r="370">
          <cell r="A370">
            <v>2241</v>
          </cell>
          <cell r="B370" t="str">
            <v>04.654.405/0001-02</v>
          </cell>
          <cell r="C370" t="str">
            <v>BOX CINEMAS DO BRASIL LTDA</v>
          </cell>
          <cell r="D370" t="str">
            <v>DEFERIDO</v>
          </cell>
          <cell r="E370" t="str">
            <v>ROSA MARIA VICENTE BONAVITA</v>
          </cell>
          <cell r="F370" t="str">
            <v>Rvicente@cinepolis.com</v>
          </cell>
          <cell r="H370">
            <v>2262</v>
          </cell>
          <cell r="J370" t="str">
            <v>BOX CINEMAS</v>
          </cell>
          <cell r="K370" t="str">
            <v>LIBERADO</v>
          </cell>
          <cell r="L370">
            <v>38204.726805555554</v>
          </cell>
          <cell r="M370">
            <v>38316</v>
          </cell>
          <cell r="N370" t="str">
            <v>5000015</v>
          </cell>
          <cell r="O370" t="str">
            <v>04.654.405/0002-85</v>
          </cell>
          <cell r="P370" t="str">
            <v>023campinas@cinepolis.com</v>
          </cell>
          <cell r="R370" t="str">
            <v>CINE CAMPINAS 3</v>
          </cell>
          <cell r="S370" t="str">
            <v>RUA JACY TEIXEIRA DE CAMARGO</v>
          </cell>
          <cell r="T370" t="str">
            <v>JARDIM DO LAGO</v>
          </cell>
          <cell r="U370" t="str">
            <v>CAMPINAS</v>
          </cell>
          <cell r="V370" t="str">
            <v>SÃO PAULO</v>
          </cell>
          <cell r="X370" t="str">
            <v>EM FUNCIONAMENTO</v>
          </cell>
          <cell r="Y370">
            <v>37603</v>
          </cell>
          <cell r="Z370" t="str">
            <v>13050-08</v>
          </cell>
          <cell r="AA370">
            <v>38939.779953703706</v>
          </cell>
          <cell r="AB370">
            <v>37603</v>
          </cell>
          <cell r="AC370">
            <v>308</v>
          </cell>
          <cell r="AD370">
            <v>6</v>
          </cell>
          <cell r="AI370" t="str">
            <v>S</v>
          </cell>
          <cell r="AJ370" t="str">
            <v>S</v>
          </cell>
          <cell r="AK370" t="str">
            <v>S</v>
          </cell>
          <cell r="AL370">
            <v>14.5</v>
          </cell>
          <cell r="AM370">
            <v>6.2</v>
          </cell>
          <cell r="AN370" t="str">
            <v>DOLBY DIGITAL</v>
          </cell>
          <cell r="AO370" t="str">
            <v>STADIUM</v>
          </cell>
          <cell r="AP370" t="str">
            <v>DIGITAL</v>
          </cell>
          <cell r="AQ370" t="str">
            <v>3D</v>
          </cell>
        </row>
        <row r="371">
          <cell r="A371">
            <v>2241</v>
          </cell>
          <cell r="B371" t="str">
            <v>04.654.405/0001-02</v>
          </cell>
          <cell r="C371" t="str">
            <v>BOX CINEMAS DO BRASIL LTDA</v>
          </cell>
          <cell r="D371" t="str">
            <v>DEFERIDO</v>
          </cell>
          <cell r="E371" t="str">
            <v>JEFFERSON JORGE DE ALMEIDA SANTOS</v>
          </cell>
          <cell r="F371" t="str">
            <v>Rvicente@cinepolis.com</v>
          </cell>
          <cell r="H371">
            <v>2262</v>
          </cell>
          <cell r="J371" t="str">
            <v>BOX CINEMAS</v>
          </cell>
          <cell r="K371" t="str">
            <v>LIBERADO</v>
          </cell>
          <cell r="L371">
            <v>38204.726805555554</v>
          </cell>
          <cell r="M371">
            <v>38316</v>
          </cell>
          <cell r="N371" t="str">
            <v>5000015</v>
          </cell>
          <cell r="O371" t="str">
            <v>04.654.405/0002-85</v>
          </cell>
          <cell r="P371" t="str">
            <v>023campinas@cinepolis.com</v>
          </cell>
          <cell r="R371" t="str">
            <v>CINE CAMPINAS 3</v>
          </cell>
          <cell r="S371" t="str">
            <v>RUA JACY TEIXEIRA DE CAMARGO</v>
          </cell>
          <cell r="T371" t="str">
            <v>JARDIM DO LAGO</v>
          </cell>
          <cell r="U371" t="str">
            <v>CAMPINAS</v>
          </cell>
          <cell r="V371" t="str">
            <v>SÃO PAULO</v>
          </cell>
          <cell r="X371" t="str">
            <v>EM FUNCIONAMENTO</v>
          </cell>
          <cell r="Y371">
            <v>37603</v>
          </cell>
          <cell r="Z371" t="str">
            <v>13050-08</v>
          </cell>
          <cell r="AA371">
            <v>38939.779953703706</v>
          </cell>
          <cell r="AB371">
            <v>37603</v>
          </cell>
          <cell r="AC371">
            <v>308</v>
          </cell>
          <cell r="AD371">
            <v>6</v>
          </cell>
          <cell r="AI371" t="str">
            <v>S</v>
          </cell>
          <cell r="AJ371" t="str">
            <v>S</v>
          </cell>
          <cell r="AK371" t="str">
            <v>S</v>
          </cell>
          <cell r="AL371">
            <v>14.5</v>
          </cell>
          <cell r="AM371">
            <v>6.2</v>
          </cell>
          <cell r="AN371" t="str">
            <v>DOLBY DIGITAL</v>
          </cell>
          <cell r="AO371" t="str">
            <v>STADIUM</v>
          </cell>
          <cell r="AP371" t="str">
            <v>DIGITAL</v>
          </cell>
          <cell r="AQ371" t="str">
            <v>2D DCI</v>
          </cell>
        </row>
        <row r="372">
          <cell r="A372">
            <v>2241</v>
          </cell>
          <cell r="B372" t="str">
            <v>04.654.405/0001-02</v>
          </cell>
          <cell r="C372" t="str">
            <v>BOX CINEMAS DO BRASIL LTDA</v>
          </cell>
          <cell r="D372" t="str">
            <v>DEFERIDO</v>
          </cell>
          <cell r="E372" t="str">
            <v>JEFFERSON JORGE DE ALMEIDA SANTOS</v>
          </cell>
          <cell r="F372" t="str">
            <v>Rvicente@cinepolis.com</v>
          </cell>
          <cell r="H372">
            <v>2262</v>
          </cell>
          <cell r="J372" t="str">
            <v>BOX CINEMAS</v>
          </cell>
          <cell r="K372" t="str">
            <v>LIBERADO</v>
          </cell>
          <cell r="L372">
            <v>38204.726805555554</v>
          </cell>
          <cell r="M372">
            <v>38316</v>
          </cell>
          <cell r="N372" t="str">
            <v>5000015</v>
          </cell>
          <cell r="O372" t="str">
            <v>04.654.405/0002-85</v>
          </cell>
          <cell r="P372" t="str">
            <v>023campinas@cinepolis.com</v>
          </cell>
          <cell r="R372" t="str">
            <v>CINE CAMPINAS 3</v>
          </cell>
          <cell r="S372" t="str">
            <v>RUA JACY TEIXEIRA DE CAMARGO</v>
          </cell>
          <cell r="T372" t="str">
            <v>JARDIM DO LAGO</v>
          </cell>
          <cell r="U372" t="str">
            <v>CAMPINAS</v>
          </cell>
          <cell r="V372" t="str">
            <v>SÃO PAULO</v>
          </cell>
          <cell r="X372" t="str">
            <v>EM FUNCIONAMENTO</v>
          </cell>
          <cell r="Y372">
            <v>37603</v>
          </cell>
          <cell r="Z372" t="str">
            <v>13050-08</v>
          </cell>
          <cell r="AA372">
            <v>38939.779953703706</v>
          </cell>
          <cell r="AB372">
            <v>37603</v>
          </cell>
          <cell r="AC372">
            <v>308</v>
          </cell>
          <cell r="AD372">
            <v>6</v>
          </cell>
          <cell r="AI372" t="str">
            <v>S</v>
          </cell>
          <cell r="AJ372" t="str">
            <v>S</v>
          </cell>
          <cell r="AK372" t="str">
            <v>S</v>
          </cell>
          <cell r="AL372">
            <v>14.5</v>
          </cell>
          <cell r="AM372">
            <v>6.2</v>
          </cell>
          <cell r="AN372" t="str">
            <v>DOLBY DIGITAL</v>
          </cell>
          <cell r="AO372" t="str">
            <v>STADIUM</v>
          </cell>
          <cell r="AP372" t="str">
            <v>DIGITAL</v>
          </cell>
          <cell r="AQ372" t="str">
            <v>3D</v>
          </cell>
        </row>
        <row r="373">
          <cell r="A373">
            <v>2241</v>
          </cell>
          <cell r="B373" t="str">
            <v>04.654.405/0001-02</v>
          </cell>
          <cell r="C373" t="str">
            <v>BOX CINEMAS DO BRASIL LTDA</v>
          </cell>
          <cell r="D373" t="str">
            <v>DEFERIDO</v>
          </cell>
          <cell r="E373" t="str">
            <v>CARLOS MANOEL DIAZ ESCUDERO</v>
          </cell>
          <cell r="F373" t="str">
            <v>Rvicente@cinepolis.com</v>
          </cell>
          <cell r="H373">
            <v>2262</v>
          </cell>
          <cell r="J373" t="str">
            <v>BOX CINEMAS</v>
          </cell>
          <cell r="K373" t="str">
            <v>LIBERADO</v>
          </cell>
          <cell r="L373">
            <v>38204.726805555554</v>
          </cell>
          <cell r="M373">
            <v>38316</v>
          </cell>
          <cell r="N373" t="str">
            <v>5000015</v>
          </cell>
          <cell r="O373" t="str">
            <v>04.654.405/0002-85</v>
          </cell>
          <cell r="P373" t="str">
            <v>023campinas@cinepolis.com</v>
          </cell>
          <cell r="R373" t="str">
            <v>CINE CAMPINAS 3</v>
          </cell>
          <cell r="S373" t="str">
            <v>RUA JACY TEIXEIRA DE CAMARGO</v>
          </cell>
          <cell r="T373" t="str">
            <v>JARDIM DO LAGO</v>
          </cell>
          <cell r="U373" t="str">
            <v>CAMPINAS</v>
          </cell>
          <cell r="V373" t="str">
            <v>SÃO PAULO</v>
          </cell>
          <cell r="X373" t="str">
            <v>EM FUNCIONAMENTO</v>
          </cell>
          <cell r="Y373">
            <v>37603</v>
          </cell>
          <cell r="Z373" t="str">
            <v>13050-08</v>
          </cell>
          <cell r="AA373">
            <v>38939.779953703706</v>
          </cell>
          <cell r="AB373">
            <v>37603</v>
          </cell>
          <cell r="AC373">
            <v>308</v>
          </cell>
          <cell r="AD373">
            <v>6</v>
          </cell>
          <cell r="AI373" t="str">
            <v>S</v>
          </cell>
          <cell r="AJ373" t="str">
            <v>S</v>
          </cell>
          <cell r="AK373" t="str">
            <v>S</v>
          </cell>
          <cell r="AL373">
            <v>14.5</v>
          </cell>
          <cell r="AM373">
            <v>6.2</v>
          </cell>
          <cell r="AN373" t="str">
            <v>DOLBY DIGITAL</v>
          </cell>
          <cell r="AO373" t="str">
            <v>STADIUM</v>
          </cell>
          <cell r="AP373" t="str">
            <v>DIGITAL</v>
          </cell>
          <cell r="AQ373" t="str">
            <v>2D DCI</v>
          </cell>
        </row>
        <row r="374">
          <cell r="A374">
            <v>2241</v>
          </cell>
          <cell r="B374" t="str">
            <v>04.654.405/0001-02</v>
          </cell>
          <cell r="C374" t="str">
            <v>BOX CINEMAS DO BRASIL LTDA</v>
          </cell>
          <cell r="D374" t="str">
            <v>DEFERIDO</v>
          </cell>
          <cell r="E374" t="str">
            <v>Luiz Gonzaga Assis de Luca</v>
          </cell>
          <cell r="F374" t="str">
            <v>Rvicente@cinepolis.com</v>
          </cell>
          <cell r="H374">
            <v>2262</v>
          </cell>
          <cell r="J374" t="str">
            <v>BOX CINEMAS</v>
          </cell>
          <cell r="K374" t="str">
            <v>LIBERADO</v>
          </cell>
          <cell r="L374">
            <v>38204.726805555554</v>
          </cell>
          <cell r="M374">
            <v>38316</v>
          </cell>
          <cell r="N374" t="str">
            <v>5000016</v>
          </cell>
          <cell r="O374" t="str">
            <v>04.654.405/0002-85</v>
          </cell>
          <cell r="P374" t="str">
            <v>023campinas@cinepolis.com</v>
          </cell>
          <cell r="R374" t="str">
            <v>CINE CAMPINAS 4</v>
          </cell>
          <cell r="S374" t="str">
            <v>RUA JACY TEIXEIRA DE CAMARGO</v>
          </cell>
          <cell r="T374" t="str">
            <v>JARDIM DO LAGO</v>
          </cell>
          <cell r="U374" t="str">
            <v>CAMPINAS</v>
          </cell>
          <cell r="V374" t="str">
            <v>SÃO PAULO</v>
          </cell>
          <cell r="X374" t="str">
            <v>EM FUNCIONAMENTO</v>
          </cell>
          <cell r="Y374">
            <v>37603</v>
          </cell>
          <cell r="Z374" t="str">
            <v>13050-08</v>
          </cell>
          <cell r="AA374">
            <v>38939.779953703706</v>
          </cell>
          <cell r="AB374">
            <v>37603</v>
          </cell>
          <cell r="AC374">
            <v>185</v>
          </cell>
          <cell r="AD374">
            <v>6</v>
          </cell>
          <cell r="AI374" t="str">
            <v>S</v>
          </cell>
          <cell r="AJ374" t="str">
            <v>S</v>
          </cell>
          <cell r="AK374" t="str">
            <v>S</v>
          </cell>
          <cell r="AL374">
            <v>10.5</v>
          </cell>
          <cell r="AM374">
            <v>4.55</v>
          </cell>
          <cell r="AN374" t="str">
            <v>DOLBY DIGITAL</v>
          </cell>
          <cell r="AO374" t="str">
            <v>STADIUM</v>
          </cell>
          <cell r="AP374" t="str">
            <v>ANALÓGICO</v>
          </cell>
          <cell r="AQ374" t="str">
            <v>35 MILIMETROS</v>
          </cell>
        </row>
        <row r="375">
          <cell r="A375">
            <v>2241</v>
          </cell>
          <cell r="B375" t="str">
            <v>04.654.405/0001-02</v>
          </cell>
          <cell r="C375" t="str">
            <v>BOX CINEMAS DO BRASIL LTDA</v>
          </cell>
          <cell r="D375" t="str">
            <v>DEFERIDO</v>
          </cell>
          <cell r="E375" t="str">
            <v>Eduardo Acuña Shaadi</v>
          </cell>
          <cell r="F375" t="str">
            <v>Rvicente@cinepolis.com</v>
          </cell>
          <cell r="H375">
            <v>2262</v>
          </cell>
          <cell r="J375" t="str">
            <v>BOX CINEMAS</v>
          </cell>
          <cell r="K375" t="str">
            <v>LIBERADO</v>
          </cell>
          <cell r="L375">
            <v>38204.726805555554</v>
          </cell>
          <cell r="M375">
            <v>38316</v>
          </cell>
          <cell r="N375" t="str">
            <v>5000016</v>
          </cell>
          <cell r="O375" t="str">
            <v>04.654.405/0002-85</v>
          </cell>
          <cell r="P375" t="str">
            <v>023campinas@cinepolis.com</v>
          </cell>
          <cell r="R375" t="str">
            <v>CINE CAMPINAS 4</v>
          </cell>
          <cell r="S375" t="str">
            <v>RUA JACY TEIXEIRA DE CAMARGO</v>
          </cell>
          <cell r="T375" t="str">
            <v>JARDIM DO LAGO</v>
          </cell>
          <cell r="U375" t="str">
            <v>CAMPINAS</v>
          </cell>
          <cell r="V375" t="str">
            <v>SÃO PAULO</v>
          </cell>
          <cell r="X375" t="str">
            <v>EM FUNCIONAMENTO</v>
          </cell>
          <cell r="Y375">
            <v>37603</v>
          </cell>
          <cell r="Z375" t="str">
            <v>13050-08</v>
          </cell>
          <cell r="AA375">
            <v>38939.779953703706</v>
          </cell>
          <cell r="AB375">
            <v>37603</v>
          </cell>
          <cell r="AC375">
            <v>185</v>
          </cell>
          <cell r="AD375">
            <v>6</v>
          </cell>
          <cell r="AI375" t="str">
            <v>S</v>
          </cell>
          <cell r="AJ375" t="str">
            <v>S</v>
          </cell>
          <cell r="AK375" t="str">
            <v>S</v>
          </cell>
          <cell r="AL375">
            <v>10.5</v>
          </cell>
          <cell r="AM375">
            <v>4.55</v>
          </cell>
          <cell r="AN375" t="str">
            <v>DOLBY DIGITAL</v>
          </cell>
          <cell r="AO375" t="str">
            <v>STADIUM</v>
          </cell>
          <cell r="AP375" t="str">
            <v>ANALÓGICO</v>
          </cell>
          <cell r="AQ375" t="str">
            <v>35 MILIMETROS</v>
          </cell>
        </row>
        <row r="376">
          <cell r="A376">
            <v>2241</v>
          </cell>
          <cell r="B376" t="str">
            <v>04.654.405/0001-02</v>
          </cell>
          <cell r="C376" t="str">
            <v>BOX CINEMAS DO BRASIL LTDA</v>
          </cell>
          <cell r="D376" t="str">
            <v>DEFERIDO</v>
          </cell>
          <cell r="E376" t="str">
            <v>ROSA MARIA VICENTE BONAVITA</v>
          </cell>
          <cell r="F376" t="str">
            <v>Rvicente@cinepolis.com</v>
          </cell>
          <cell r="H376">
            <v>2262</v>
          </cell>
          <cell r="J376" t="str">
            <v>BOX CINEMAS</v>
          </cell>
          <cell r="K376" t="str">
            <v>LIBERADO</v>
          </cell>
          <cell r="L376">
            <v>38204.726805555554</v>
          </cell>
          <cell r="M376">
            <v>38316</v>
          </cell>
          <cell r="N376" t="str">
            <v>5000016</v>
          </cell>
          <cell r="O376" t="str">
            <v>04.654.405/0002-85</v>
          </cell>
          <cell r="P376" t="str">
            <v>023campinas@cinepolis.com</v>
          </cell>
          <cell r="R376" t="str">
            <v>CINE CAMPINAS 4</v>
          </cell>
          <cell r="S376" t="str">
            <v>RUA JACY TEIXEIRA DE CAMARGO</v>
          </cell>
          <cell r="T376" t="str">
            <v>JARDIM DO LAGO</v>
          </cell>
          <cell r="U376" t="str">
            <v>CAMPINAS</v>
          </cell>
          <cell r="V376" t="str">
            <v>SÃO PAULO</v>
          </cell>
          <cell r="X376" t="str">
            <v>EM FUNCIONAMENTO</v>
          </cell>
          <cell r="Y376">
            <v>37603</v>
          </cell>
          <cell r="Z376" t="str">
            <v>13050-08</v>
          </cell>
          <cell r="AA376">
            <v>38939.779953703706</v>
          </cell>
          <cell r="AB376">
            <v>37603</v>
          </cell>
          <cell r="AC376">
            <v>185</v>
          </cell>
          <cell r="AD376">
            <v>6</v>
          </cell>
          <cell r="AI376" t="str">
            <v>S</v>
          </cell>
          <cell r="AJ376" t="str">
            <v>S</v>
          </cell>
          <cell r="AK376" t="str">
            <v>S</v>
          </cell>
          <cell r="AL376">
            <v>10.5</v>
          </cell>
          <cell r="AM376">
            <v>4.55</v>
          </cell>
          <cell r="AN376" t="str">
            <v>DOLBY DIGITAL</v>
          </cell>
          <cell r="AO376" t="str">
            <v>STADIUM</v>
          </cell>
          <cell r="AP376" t="str">
            <v>ANALÓGICO</v>
          </cell>
          <cell r="AQ376" t="str">
            <v>35 MILIMETROS</v>
          </cell>
        </row>
        <row r="377">
          <cell r="A377">
            <v>2241</v>
          </cell>
          <cell r="B377" t="str">
            <v>04.654.405/0001-02</v>
          </cell>
          <cell r="C377" t="str">
            <v>BOX CINEMAS DO BRASIL LTDA</v>
          </cell>
          <cell r="D377" t="str">
            <v>DEFERIDO</v>
          </cell>
          <cell r="E377" t="str">
            <v>JEFFERSON JORGE DE ALMEIDA SANTOS</v>
          </cell>
          <cell r="F377" t="str">
            <v>Rvicente@cinepolis.com</v>
          </cell>
          <cell r="H377">
            <v>2262</v>
          </cell>
          <cell r="J377" t="str">
            <v>BOX CINEMAS</v>
          </cell>
          <cell r="K377" t="str">
            <v>LIBERADO</v>
          </cell>
          <cell r="L377">
            <v>38204.726805555554</v>
          </cell>
          <cell r="M377">
            <v>38316</v>
          </cell>
          <cell r="N377" t="str">
            <v>5000016</v>
          </cell>
          <cell r="O377" t="str">
            <v>04.654.405/0002-85</v>
          </cell>
          <cell r="P377" t="str">
            <v>023campinas@cinepolis.com</v>
          </cell>
          <cell r="R377" t="str">
            <v>CINE CAMPINAS 4</v>
          </cell>
          <cell r="S377" t="str">
            <v>RUA JACY TEIXEIRA DE CAMARGO</v>
          </cell>
          <cell r="T377" t="str">
            <v>JARDIM DO LAGO</v>
          </cell>
          <cell r="U377" t="str">
            <v>CAMPINAS</v>
          </cell>
          <cell r="V377" t="str">
            <v>SÃO PAULO</v>
          </cell>
          <cell r="X377" t="str">
            <v>EM FUNCIONAMENTO</v>
          </cell>
          <cell r="Y377">
            <v>37603</v>
          </cell>
          <cell r="Z377" t="str">
            <v>13050-08</v>
          </cell>
          <cell r="AA377">
            <v>38939.779953703706</v>
          </cell>
          <cell r="AB377">
            <v>37603</v>
          </cell>
          <cell r="AC377">
            <v>185</v>
          </cell>
          <cell r="AD377">
            <v>6</v>
          </cell>
          <cell r="AI377" t="str">
            <v>S</v>
          </cell>
          <cell r="AJ377" t="str">
            <v>S</v>
          </cell>
          <cell r="AK377" t="str">
            <v>S</v>
          </cell>
          <cell r="AL377">
            <v>10.5</v>
          </cell>
          <cell r="AM377">
            <v>4.55</v>
          </cell>
          <cell r="AN377" t="str">
            <v>DOLBY DIGITAL</v>
          </cell>
          <cell r="AO377" t="str">
            <v>STADIUM</v>
          </cell>
          <cell r="AP377" t="str">
            <v>ANALÓGICO</v>
          </cell>
          <cell r="AQ377" t="str">
            <v>35 MILIMETROS</v>
          </cell>
        </row>
        <row r="378">
          <cell r="A378">
            <v>2241</v>
          </cell>
          <cell r="B378" t="str">
            <v>04.654.405/0001-02</v>
          </cell>
          <cell r="C378" t="str">
            <v>BOX CINEMAS DO BRASIL LTDA</v>
          </cell>
          <cell r="D378" t="str">
            <v>DEFERIDO</v>
          </cell>
          <cell r="E378" t="str">
            <v>CARLOS MANOEL DIAZ ESCUDERO</v>
          </cell>
          <cell r="F378" t="str">
            <v>Rvicente@cinepolis.com</v>
          </cell>
          <cell r="H378">
            <v>2262</v>
          </cell>
          <cell r="J378" t="str">
            <v>BOX CINEMAS</v>
          </cell>
          <cell r="K378" t="str">
            <v>LIBERADO</v>
          </cell>
          <cell r="L378">
            <v>38204.726805555554</v>
          </cell>
          <cell r="M378">
            <v>38316</v>
          </cell>
          <cell r="N378" t="str">
            <v>5000016</v>
          </cell>
          <cell r="O378" t="str">
            <v>04.654.405/0002-85</v>
          </cell>
          <cell r="P378" t="str">
            <v>023campinas@cinepolis.com</v>
          </cell>
          <cell r="R378" t="str">
            <v>CINE CAMPINAS 4</v>
          </cell>
          <cell r="S378" t="str">
            <v>RUA JACY TEIXEIRA DE CAMARGO</v>
          </cell>
          <cell r="T378" t="str">
            <v>JARDIM DO LAGO</v>
          </cell>
          <cell r="U378" t="str">
            <v>CAMPINAS</v>
          </cell>
          <cell r="V378" t="str">
            <v>SÃO PAULO</v>
          </cell>
          <cell r="X378" t="str">
            <v>EM FUNCIONAMENTO</v>
          </cell>
          <cell r="Y378">
            <v>37603</v>
          </cell>
          <cell r="Z378" t="str">
            <v>13050-08</v>
          </cell>
          <cell r="AA378">
            <v>38939.779953703706</v>
          </cell>
          <cell r="AB378">
            <v>37603</v>
          </cell>
          <cell r="AC378">
            <v>185</v>
          </cell>
          <cell r="AD378">
            <v>6</v>
          </cell>
          <cell r="AI378" t="str">
            <v>S</v>
          </cell>
          <cell r="AJ378" t="str">
            <v>S</v>
          </cell>
          <cell r="AK378" t="str">
            <v>S</v>
          </cell>
          <cell r="AL378">
            <v>10.5</v>
          </cell>
          <cell r="AM378">
            <v>4.55</v>
          </cell>
          <cell r="AN378" t="str">
            <v>DOLBY DIGITAL</v>
          </cell>
          <cell r="AO378" t="str">
            <v>STADIUM</v>
          </cell>
          <cell r="AP378" t="str">
            <v>ANALÓGICO</v>
          </cell>
          <cell r="AQ378" t="str">
            <v>35 MILIMETROS</v>
          </cell>
        </row>
        <row r="379">
          <cell r="A379">
            <v>2241</v>
          </cell>
          <cell r="B379" t="str">
            <v>04.654.405/0001-02</v>
          </cell>
          <cell r="C379" t="str">
            <v>BOX CINEMAS DO BRASIL LTDA</v>
          </cell>
          <cell r="D379" t="str">
            <v>DEFERIDO</v>
          </cell>
          <cell r="E379" t="str">
            <v>CARLOS MANOEL DIAZ ESCUDERO</v>
          </cell>
          <cell r="F379" t="str">
            <v>Rvicente@cinepolis.com</v>
          </cell>
          <cell r="H379">
            <v>2262</v>
          </cell>
          <cell r="J379" t="str">
            <v>BOX CINEMAS</v>
          </cell>
          <cell r="K379" t="str">
            <v>LIBERADO</v>
          </cell>
          <cell r="L379">
            <v>38204.726805555554</v>
          </cell>
          <cell r="M379">
            <v>38316</v>
          </cell>
          <cell r="N379" t="str">
            <v>5000019</v>
          </cell>
          <cell r="O379" t="str">
            <v>04.654.405/0002-85</v>
          </cell>
          <cell r="P379" t="str">
            <v>023campinas@cinepolis.com</v>
          </cell>
          <cell r="R379" t="str">
            <v>CINE CAMPINAS 5</v>
          </cell>
          <cell r="S379" t="str">
            <v>RUA JACY TEIXEIRA DE CAMARGO</v>
          </cell>
          <cell r="T379" t="str">
            <v>JARDIM DO LAGO</v>
          </cell>
          <cell r="U379" t="str">
            <v>CAMPINAS</v>
          </cell>
          <cell r="V379" t="str">
            <v>SÃO PAULO</v>
          </cell>
          <cell r="X379" t="str">
            <v>EM FUNCIONAMENTO</v>
          </cell>
          <cell r="Y379">
            <v>37603</v>
          </cell>
          <cell r="Z379" t="str">
            <v>13050-08</v>
          </cell>
          <cell r="AA379">
            <v>38939.779965277776</v>
          </cell>
          <cell r="AB379">
            <v>37603</v>
          </cell>
          <cell r="AC379">
            <v>225</v>
          </cell>
          <cell r="AD379">
            <v>6</v>
          </cell>
          <cell r="AI379" t="str">
            <v>S</v>
          </cell>
          <cell r="AJ379" t="str">
            <v>S</v>
          </cell>
          <cell r="AK379" t="str">
            <v>S</v>
          </cell>
          <cell r="AL379">
            <v>10.200000000000001</v>
          </cell>
          <cell r="AM379">
            <v>4.53</v>
          </cell>
          <cell r="AN379" t="str">
            <v>DOLBY DIGITAL</v>
          </cell>
          <cell r="AO379" t="str">
            <v>STADIUM</v>
          </cell>
          <cell r="AP379" t="str">
            <v>ANALÓGICO</v>
          </cell>
          <cell r="AQ379" t="str">
            <v>35 MILIMETROS</v>
          </cell>
        </row>
        <row r="380">
          <cell r="A380">
            <v>2241</v>
          </cell>
          <cell r="B380" t="str">
            <v>04.654.405/0001-02</v>
          </cell>
          <cell r="C380" t="str">
            <v>BOX CINEMAS DO BRASIL LTDA</v>
          </cell>
          <cell r="D380" t="str">
            <v>DEFERIDO</v>
          </cell>
          <cell r="E380" t="str">
            <v>JEFFERSON JORGE DE ALMEIDA SANTOS</v>
          </cell>
          <cell r="F380" t="str">
            <v>Rvicente@cinepolis.com</v>
          </cell>
          <cell r="H380">
            <v>2262</v>
          </cell>
          <cell r="J380" t="str">
            <v>BOX CINEMAS</v>
          </cell>
          <cell r="K380" t="str">
            <v>LIBERADO</v>
          </cell>
          <cell r="L380">
            <v>38204.726805555554</v>
          </cell>
          <cell r="M380">
            <v>38316</v>
          </cell>
          <cell r="N380" t="str">
            <v>5000019</v>
          </cell>
          <cell r="O380" t="str">
            <v>04.654.405/0002-85</v>
          </cell>
          <cell r="P380" t="str">
            <v>023campinas@cinepolis.com</v>
          </cell>
          <cell r="R380" t="str">
            <v>CINE CAMPINAS 5</v>
          </cell>
          <cell r="S380" t="str">
            <v>RUA JACY TEIXEIRA DE CAMARGO</v>
          </cell>
          <cell r="T380" t="str">
            <v>JARDIM DO LAGO</v>
          </cell>
          <cell r="U380" t="str">
            <v>CAMPINAS</v>
          </cell>
          <cell r="V380" t="str">
            <v>SÃO PAULO</v>
          </cell>
          <cell r="X380" t="str">
            <v>EM FUNCIONAMENTO</v>
          </cell>
          <cell r="Y380">
            <v>37603</v>
          </cell>
          <cell r="Z380" t="str">
            <v>13050-08</v>
          </cell>
          <cell r="AA380">
            <v>38939.779965277776</v>
          </cell>
          <cell r="AB380">
            <v>37603</v>
          </cell>
          <cell r="AC380">
            <v>225</v>
          </cell>
          <cell r="AD380">
            <v>6</v>
          </cell>
          <cell r="AI380" t="str">
            <v>S</v>
          </cell>
          <cell r="AJ380" t="str">
            <v>S</v>
          </cell>
          <cell r="AK380" t="str">
            <v>S</v>
          </cell>
          <cell r="AL380">
            <v>10.200000000000001</v>
          </cell>
          <cell r="AM380">
            <v>4.53</v>
          </cell>
          <cell r="AN380" t="str">
            <v>DOLBY DIGITAL</v>
          </cell>
          <cell r="AO380" t="str">
            <v>STADIUM</v>
          </cell>
          <cell r="AP380" t="str">
            <v>ANALÓGICO</v>
          </cell>
          <cell r="AQ380" t="str">
            <v>35 MILIMETROS</v>
          </cell>
        </row>
        <row r="381">
          <cell r="A381">
            <v>2241</v>
          </cell>
          <cell r="B381" t="str">
            <v>04.654.405/0001-02</v>
          </cell>
          <cell r="C381" t="str">
            <v>BOX CINEMAS DO BRASIL LTDA</v>
          </cell>
          <cell r="D381" t="str">
            <v>DEFERIDO</v>
          </cell>
          <cell r="E381" t="str">
            <v>ROSA MARIA VICENTE BONAVITA</v>
          </cell>
          <cell r="F381" t="str">
            <v>Rvicente@cinepolis.com</v>
          </cell>
          <cell r="H381">
            <v>2262</v>
          </cell>
          <cell r="J381" t="str">
            <v>BOX CINEMAS</v>
          </cell>
          <cell r="K381" t="str">
            <v>LIBERADO</v>
          </cell>
          <cell r="L381">
            <v>38204.726805555554</v>
          </cell>
          <cell r="M381">
            <v>38316</v>
          </cell>
          <cell r="N381" t="str">
            <v>5000019</v>
          </cell>
          <cell r="O381" t="str">
            <v>04.654.405/0002-85</v>
          </cell>
          <cell r="P381" t="str">
            <v>023campinas@cinepolis.com</v>
          </cell>
          <cell r="R381" t="str">
            <v>CINE CAMPINAS 5</v>
          </cell>
          <cell r="S381" t="str">
            <v>RUA JACY TEIXEIRA DE CAMARGO</v>
          </cell>
          <cell r="T381" t="str">
            <v>JARDIM DO LAGO</v>
          </cell>
          <cell r="U381" t="str">
            <v>CAMPINAS</v>
          </cell>
          <cell r="V381" t="str">
            <v>SÃO PAULO</v>
          </cell>
          <cell r="X381" t="str">
            <v>EM FUNCIONAMENTO</v>
          </cell>
          <cell r="Y381">
            <v>37603</v>
          </cell>
          <cell r="Z381" t="str">
            <v>13050-08</v>
          </cell>
          <cell r="AA381">
            <v>38939.779965277776</v>
          </cell>
          <cell r="AB381">
            <v>37603</v>
          </cell>
          <cell r="AC381">
            <v>225</v>
          </cell>
          <cell r="AD381">
            <v>6</v>
          </cell>
          <cell r="AI381" t="str">
            <v>S</v>
          </cell>
          <cell r="AJ381" t="str">
            <v>S</v>
          </cell>
          <cell r="AK381" t="str">
            <v>S</v>
          </cell>
          <cell r="AL381">
            <v>10.200000000000001</v>
          </cell>
          <cell r="AM381">
            <v>4.53</v>
          </cell>
          <cell r="AN381" t="str">
            <v>DOLBY DIGITAL</v>
          </cell>
          <cell r="AO381" t="str">
            <v>STADIUM</v>
          </cell>
          <cell r="AP381" t="str">
            <v>ANALÓGICO</v>
          </cell>
          <cell r="AQ381" t="str">
            <v>35 MILIMETROS</v>
          </cell>
        </row>
        <row r="382">
          <cell r="A382">
            <v>2241</v>
          </cell>
          <cell r="B382" t="str">
            <v>04.654.405/0001-02</v>
          </cell>
          <cell r="C382" t="str">
            <v>BOX CINEMAS DO BRASIL LTDA</v>
          </cell>
          <cell r="D382" t="str">
            <v>DEFERIDO</v>
          </cell>
          <cell r="E382" t="str">
            <v>Luiz Gonzaga Assis de Luca</v>
          </cell>
          <cell r="F382" t="str">
            <v>Rvicente@cinepolis.com</v>
          </cell>
          <cell r="H382">
            <v>2262</v>
          </cell>
          <cell r="J382" t="str">
            <v>BOX CINEMAS</v>
          </cell>
          <cell r="K382" t="str">
            <v>LIBERADO</v>
          </cell>
          <cell r="L382">
            <v>38204.726805555554</v>
          </cell>
          <cell r="M382">
            <v>38316</v>
          </cell>
          <cell r="N382" t="str">
            <v>5000019</v>
          </cell>
          <cell r="O382" t="str">
            <v>04.654.405/0002-85</v>
          </cell>
          <cell r="P382" t="str">
            <v>023campinas@cinepolis.com</v>
          </cell>
          <cell r="R382" t="str">
            <v>CINE CAMPINAS 5</v>
          </cell>
          <cell r="S382" t="str">
            <v>RUA JACY TEIXEIRA DE CAMARGO</v>
          </cell>
          <cell r="T382" t="str">
            <v>JARDIM DO LAGO</v>
          </cell>
          <cell r="U382" t="str">
            <v>CAMPINAS</v>
          </cell>
          <cell r="V382" t="str">
            <v>SÃO PAULO</v>
          </cell>
          <cell r="X382" t="str">
            <v>EM FUNCIONAMENTO</v>
          </cell>
          <cell r="Y382">
            <v>37603</v>
          </cell>
          <cell r="Z382" t="str">
            <v>13050-08</v>
          </cell>
          <cell r="AA382">
            <v>38939.779965277776</v>
          </cell>
          <cell r="AB382">
            <v>37603</v>
          </cell>
          <cell r="AC382">
            <v>225</v>
          </cell>
          <cell r="AD382">
            <v>6</v>
          </cell>
          <cell r="AI382" t="str">
            <v>S</v>
          </cell>
          <cell r="AJ382" t="str">
            <v>S</v>
          </cell>
          <cell r="AK382" t="str">
            <v>S</v>
          </cell>
          <cell r="AL382">
            <v>10.200000000000001</v>
          </cell>
          <cell r="AM382">
            <v>4.53</v>
          </cell>
          <cell r="AN382" t="str">
            <v>DOLBY DIGITAL</v>
          </cell>
          <cell r="AO382" t="str">
            <v>STADIUM</v>
          </cell>
          <cell r="AP382" t="str">
            <v>ANALÓGICO</v>
          </cell>
          <cell r="AQ382" t="str">
            <v>35 MILIMETROS</v>
          </cell>
        </row>
        <row r="383">
          <cell r="A383">
            <v>2241</v>
          </cell>
          <cell r="B383" t="str">
            <v>04.654.405/0001-02</v>
          </cell>
          <cell r="C383" t="str">
            <v>BOX CINEMAS DO BRASIL LTDA</v>
          </cell>
          <cell r="D383" t="str">
            <v>DEFERIDO</v>
          </cell>
          <cell r="E383" t="str">
            <v>Eduardo Acuña Shaadi</v>
          </cell>
          <cell r="F383" t="str">
            <v>Rvicente@cinepolis.com</v>
          </cell>
          <cell r="H383">
            <v>2262</v>
          </cell>
          <cell r="J383" t="str">
            <v>BOX CINEMAS</v>
          </cell>
          <cell r="K383" t="str">
            <v>LIBERADO</v>
          </cell>
          <cell r="L383">
            <v>38204.726805555554</v>
          </cell>
          <cell r="M383">
            <v>38316</v>
          </cell>
          <cell r="N383" t="str">
            <v>5000019</v>
          </cell>
          <cell r="O383" t="str">
            <v>04.654.405/0002-85</v>
          </cell>
          <cell r="P383" t="str">
            <v>023campinas@cinepolis.com</v>
          </cell>
          <cell r="R383" t="str">
            <v>CINE CAMPINAS 5</v>
          </cell>
          <cell r="S383" t="str">
            <v>RUA JACY TEIXEIRA DE CAMARGO</v>
          </cell>
          <cell r="T383" t="str">
            <v>JARDIM DO LAGO</v>
          </cell>
          <cell r="U383" t="str">
            <v>CAMPINAS</v>
          </cell>
          <cell r="V383" t="str">
            <v>SÃO PAULO</v>
          </cell>
          <cell r="X383" t="str">
            <v>EM FUNCIONAMENTO</v>
          </cell>
          <cell r="Y383">
            <v>37603</v>
          </cell>
          <cell r="Z383" t="str">
            <v>13050-08</v>
          </cell>
          <cell r="AA383">
            <v>38939.779965277776</v>
          </cell>
          <cell r="AB383">
            <v>37603</v>
          </cell>
          <cell r="AC383">
            <v>225</v>
          </cell>
          <cell r="AD383">
            <v>6</v>
          </cell>
          <cell r="AI383" t="str">
            <v>S</v>
          </cell>
          <cell r="AJ383" t="str">
            <v>S</v>
          </cell>
          <cell r="AK383" t="str">
            <v>S</v>
          </cell>
          <cell r="AL383">
            <v>10.200000000000001</v>
          </cell>
          <cell r="AM383">
            <v>4.53</v>
          </cell>
          <cell r="AN383" t="str">
            <v>DOLBY DIGITAL</v>
          </cell>
          <cell r="AO383" t="str">
            <v>STADIUM</v>
          </cell>
          <cell r="AP383" t="str">
            <v>ANALÓGICO</v>
          </cell>
          <cell r="AQ383" t="str">
            <v>35 MILIMETROS</v>
          </cell>
        </row>
        <row r="384">
          <cell r="A384">
            <v>2241</v>
          </cell>
          <cell r="B384" t="str">
            <v>04.654.405/0001-02</v>
          </cell>
          <cell r="C384" t="str">
            <v>BOX CINEMAS DO BRASIL LTDA</v>
          </cell>
          <cell r="D384" t="str">
            <v>DEFERIDO</v>
          </cell>
          <cell r="E384" t="str">
            <v>CARLOS MANOEL DIAZ ESCUDERO</v>
          </cell>
          <cell r="F384" t="str">
            <v>Rvicente@cinepolis.com</v>
          </cell>
          <cell r="H384">
            <v>2262</v>
          </cell>
          <cell r="J384" t="str">
            <v>BOX CINEMAS</v>
          </cell>
          <cell r="K384" t="str">
            <v>LIBERADO</v>
          </cell>
          <cell r="L384">
            <v>38204.726805555554</v>
          </cell>
          <cell r="M384">
            <v>38316</v>
          </cell>
          <cell r="N384" t="str">
            <v>5000017</v>
          </cell>
          <cell r="O384" t="str">
            <v>04.654.405/0002-85</v>
          </cell>
          <cell r="P384" t="str">
            <v>023campinas@cinepolis.com</v>
          </cell>
          <cell r="R384" t="str">
            <v>CINE CAMPINAS 6</v>
          </cell>
          <cell r="S384" t="str">
            <v>RUA JACY TEIXEIRA DE CAMARGO</v>
          </cell>
          <cell r="T384" t="str">
            <v>JARDIM DO LAGO</v>
          </cell>
          <cell r="U384" t="str">
            <v>CAMPINAS</v>
          </cell>
          <cell r="V384" t="str">
            <v>SÃO PAULO</v>
          </cell>
          <cell r="X384" t="str">
            <v>EM FUNCIONAMENTO</v>
          </cell>
          <cell r="Y384">
            <v>37603</v>
          </cell>
          <cell r="Z384" t="str">
            <v>13050-08</v>
          </cell>
          <cell r="AA384">
            <v>38939.780069444445</v>
          </cell>
          <cell r="AB384">
            <v>37603</v>
          </cell>
          <cell r="AC384">
            <v>105</v>
          </cell>
          <cell r="AD384">
            <v>6</v>
          </cell>
          <cell r="AI384" t="str">
            <v>S</v>
          </cell>
          <cell r="AJ384" t="str">
            <v>S</v>
          </cell>
          <cell r="AK384" t="str">
            <v>S</v>
          </cell>
          <cell r="AL384">
            <v>8.4</v>
          </cell>
          <cell r="AM384">
            <v>3.7</v>
          </cell>
          <cell r="AN384" t="str">
            <v>DOLBY DIGITAL</v>
          </cell>
          <cell r="AO384" t="str">
            <v>STADIUM</v>
          </cell>
          <cell r="AP384" t="str">
            <v>ANALÓGICO</v>
          </cell>
          <cell r="AQ384" t="str">
            <v>35 MILIMETROS</v>
          </cell>
        </row>
        <row r="385">
          <cell r="A385">
            <v>2241</v>
          </cell>
          <cell r="B385" t="str">
            <v>04.654.405/0001-02</v>
          </cell>
          <cell r="C385" t="str">
            <v>BOX CINEMAS DO BRASIL LTDA</v>
          </cell>
          <cell r="D385" t="str">
            <v>DEFERIDO</v>
          </cell>
          <cell r="E385" t="str">
            <v>JEFFERSON JORGE DE ALMEIDA SANTOS</v>
          </cell>
          <cell r="F385" t="str">
            <v>Rvicente@cinepolis.com</v>
          </cell>
          <cell r="H385">
            <v>2262</v>
          </cell>
          <cell r="J385" t="str">
            <v>BOX CINEMAS</v>
          </cell>
          <cell r="K385" t="str">
            <v>LIBERADO</v>
          </cell>
          <cell r="L385">
            <v>38204.726805555554</v>
          </cell>
          <cell r="M385">
            <v>38316</v>
          </cell>
          <cell r="N385" t="str">
            <v>5000017</v>
          </cell>
          <cell r="O385" t="str">
            <v>04.654.405/0002-85</v>
          </cell>
          <cell r="P385" t="str">
            <v>023campinas@cinepolis.com</v>
          </cell>
          <cell r="R385" t="str">
            <v>CINE CAMPINAS 6</v>
          </cell>
          <cell r="S385" t="str">
            <v>RUA JACY TEIXEIRA DE CAMARGO</v>
          </cell>
          <cell r="T385" t="str">
            <v>JARDIM DO LAGO</v>
          </cell>
          <cell r="U385" t="str">
            <v>CAMPINAS</v>
          </cell>
          <cell r="V385" t="str">
            <v>SÃO PAULO</v>
          </cell>
          <cell r="X385" t="str">
            <v>EM FUNCIONAMENTO</v>
          </cell>
          <cell r="Y385">
            <v>37603</v>
          </cell>
          <cell r="Z385" t="str">
            <v>13050-08</v>
          </cell>
          <cell r="AA385">
            <v>38939.780069444445</v>
          </cell>
          <cell r="AB385">
            <v>37603</v>
          </cell>
          <cell r="AC385">
            <v>105</v>
          </cell>
          <cell r="AD385">
            <v>6</v>
          </cell>
          <cell r="AI385" t="str">
            <v>S</v>
          </cell>
          <cell r="AJ385" t="str">
            <v>S</v>
          </cell>
          <cell r="AK385" t="str">
            <v>S</v>
          </cell>
          <cell r="AL385">
            <v>8.4</v>
          </cell>
          <cell r="AM385">
            <v>3.7</v>
          </cell>
          <cell r="AN385" t="str">
            <v>DOLBY DIGITAL</v>
          </cell>
          <cell r="AO385" t="str">
            <v>STADIUM</v>
          </cell>
          <cell r="AP385" t="str">
            <v>ANALÓGICO</v>
          </cell>
          <cell r="AQ385" t="str">
            <v>35 MILIMETROS</v>
          </cell>
        </row>
        <row r="386">
          <cell r="A386">
            <v>2241</v>
          </cell>
          <cell r="B386" t="str">
            <v>04.654.405/0001-02</v>
          </cell>
          <cell r="C386" t="str">
            <v>BOX CINEMAS DO BRASIL LTDA</v>
          </cell>
          <cell r="D386" t="str">
            <v>DEFERIDO</v>
          </cell>
          <cell r="E386" t="str">
            <v>ROSA MARIA VICENTE BONAVITA</v>
          </cell>
          <cell r="F386" t="str">
            <v>Rvicente@cinepolis.com</v>
          </cell>
          <cell r="H386">
            <v>2262</v>
          </cell>
          <cell r="J386" t="str">
            <v>BOX CINEMAS</v>
          </cell>
          <cell r="K386" t="str">
            <v>LIBERADO</v>
          </cell>
          <cell r="L386">
            <v>38204.726805555554</v>
          </cell>
          <cell r="M386">
            <v>38316</v>
          </cell>
          <cell r="N386" t="str">
            <v>5000017</v>
          </cell>
          <cell r="O386" t="str">
            <v>04.654.405/0002-85</v>
          </cell>
          <cell r="P386" t="str">
            <v>023campinas@cinepolis.com</v>
          </cell>
          <cell r="R386" t="str">
            <v>CINE CAMPINAS 6</v>
          </cell>
          <cell r="S386" t="str">
            <v>RUA JACY TEIXEIRA DE CAMARGO</v>
          </cell>
          <cell r="T386" t="str">
            <v>JARDIM DO LAGO</v>
          </cell>
          <cell r="U386" t="str">
            <v>CAMPINAS</v>
          </cell>
          <cell r="V386" t="str">
            <v>SÃO PAULO</v>
          </cell>
          <cell r="X386" t="str">
            <v>EM FUNCIONAMENTO</v>
          </cell>
          <cell r="Y386">
            <v>37603</v>
          </cell>
          <cell r="Z386" t="str">
            <v>13050-08</v>
          </cell>
          <cell r="AA386">
            <v>38939.780069444445</v>
          </cell>
          <cell r="AB386">
            <v>37603</v>
          </cell>
          <cell r="AC386">
            <v>105</v>
          </cell>
          <cell r="AD386">
            <v>6</v>
          </cell>
          <cell r="AI386" t="str">
            <v>S</v>
          </cell>
          <cell r="AJ386" t="str">
            <v>S</v>
          </cell>
          <cell r="AK386" t="str">
            <v>S</v>
          </cell>
          <cell r="AL386">
            <v>8.4</v>
          </cell>
          <cell r="AM386">
            <v>3.7</v>
          </cell>
          <cell r="AN386" t="str">
            <v>DOLBY DIGITAL</v>
          </cell>
          <cell r="AO386" t="str">
            <v>STADIUM</v>
          </cell>
          <cell r="AP386" t="str">
            <v>ANALÓGICO</v>
          </cell>
          <cell r="AQ386" t="str">
            <v>35 MILIMETROS</v>
          </cell>
        </row>
        <row r="387">
          <cell r="A387">
            <v>2241</v>
          </cell>
          <cell r="B387" t="str">
            <v>04.654.405/0001-02</v>
          </cell>
          <cell r="C387" t="str">
            <v>BOX CINEMAS DO BRASIL LTDA</v>
          </cell>
          <cell r="D387" t="str">
            <v>DEFERIDO</v>
          </cell>
          <cell r="E387" t="str">
            <v>Eduardo Acuña Shaadi</v>
          </cell>
          <cell r="F387" t="str">
            <v>Rvicente@cinepolis.com</v>
          </cell>
          <cell r="H387">
            <v>2262</v>
          </cell>
          <cell r="J387" t="str">
            <v>BOX CINEMAS</v>
          </cell>
          <cell r="K387" t="str">
            <v>LIBERADO</v>
          </cell>
          <cell r="L387">
            <v>38204.726805555554</v>
          </cell>
          <cell r="M387">
            <v>38316</v>
          </cell>
          <cell r="N387" t="str">
            <v>5000017</v>
          </cell>
          <cell r="O387" t="str">
            <v>04.654.405/0002-85</v>
          </cell>
          <cell r="P387" t="str">
            <v>023campinas@cinepolis.com</v>
          </cell>
          <cell r="R387" t="str">
            <v>CINE CAMPINAS 6</v>
          </cell>
          <cell r="S387" t="str">
            <v>RUA JACY TEIXEIRA DE CAMARGO</v>
          </cell>
          <cell r="T387" t="str">
            <v>JARDIM DO LAGO</v>
          </cell>
          <cell r="U387" t="str">
            <v>CAMPINAS</v>
          </cell>
          <cell r="V387" t="str">
            <v>SÃO PAULO</v>
          </cell>
          <cell r="X387" t="str">
            <v>EM FUNCIONAMENTO</v>
          </cell>
          <cell r="Y387">
            <v>37603</v>
          </cell>
          <cell r="Z387" t="str">
            <v>13050-08</v>
          </cell>
          <cell r="AA387">
            <v>38939.780069444445</v>
          </cell>
          <cell r="AB387">
            <v>37603</v>
          </cell>
          <cell r="AC387">
            <v>105</v>
          </cell>
          <cell r="AD387">
            <v>6</v>
          </cell>
          <cell r="AI387" t="str">
            <v>S</v>
          </cell>
          <cell r="AJ387" t="str">
            <v>S</v>
          </cell>
          <cell r="AK387" t="str">
            <v>S</v>
          </cell>
          <cell r="AL387">
            <v>8.4</v>
          </cell>
          <cell r="AM387">
            <v>3.7</v>
          </cell>
          <cell r="AN387" t="str">
            <v>DOLBY DIGITAL</v>
          </cell>
          <cell r="AO387" t="str">
            <v>STADIUM</v>
          </cell>
          <cell r="AP387" t="str">
            <v>ANALÓGICO</v>
          </cell>
          <cell r="AQ387" t="str">
            <v>35 MILIMETROS</v>
          </cell>
        </row>
        <row r="388">
          <cell r="A388">
            <v>2241</v>
          </cell>
          <cell r="B388" t="str">
            <v>04.654.405/0001-02</v>
          </cell>
          <cell r="C388" t="str">
            <v>BOX CINEMAS DO BRASIL LTDA</v>
          </cell>
          <cell r="D388" t="str">
            <v>DEFERIDO</v>
          </cell>
          <cell r="E388" t="str">
            <v>Luiz Gonzaga Assis de Luca</v>
          </cell>
          <cell r="F388" t="str">
            <v>Rvicente@cinepolis.com</v>
          </cell>
          <cell r="H388">
            <v>2262</v>
          </cell>
          <cell r="J388" t="str">
            <v>BOX CINEMAS</v>
          </cell>
          <cell r="K388" t="str">
            <v>LIBERADO</v>
          </cell>
          <cell r="L388">
            <v>38204.726805555554</v>
          </cell>
          <cell r="M388">
            <v>38316</v>
          </cell>
          <cell r="N388" t="str">
            <v>5000017</v>
          </cell>
          <cell r="O388" t="str">
            <v>04.654.405/0002-85</v>
          </cell>
          <cell r="P388" t="str">
            <v>023campinas@cinepolis.com</v>
          </cell>
          <cell r="R388" t="str">
            <v>CINE CAMPINAS 6</v>
          </cell>
          <cell r="S388" t="str">
            <v>RUA JACY TEIXEIRA DE CAMARGO</v>
          </cell>
          <cell r="T388" t="str">
            <v>JARDIM DO LAGO</v>
          </cell>
          <cell r="U388" t="str">
            <v>CAMPINAS</v>
          </cell>
          <cell r="V388" t="str">
            <v>SÃO PAULO</v>
          </cell>
          <cell r="X388" t="str">
            <v>EM FUNCIONAMENTO</v>
          </cell>
          <cell r="Y388">
            <v>37603</v>
          </cell>
          <cell r="Z388" t="str">
            <v>13050-08</v>
          </cell>
          <cell r="AA388">
            <v>38939.780069444445</v>
          </cell>
          <cell r="AB388">
            <v>37603</v>
          </cell>
          <cell r="AC388">
            <v>105</v>
          </cell>
          <cell r="AD388">
            <v>6</v>
          </cell>
          <cell r="AI388" t="str">
            <v>S</v>
          </cell>
          <cell r="AJ388" t="str">
            <v>S</v>
          </cell>
          <cell r="AK388" t="str">
            <v>S</v>
          </cell>
          <cell r="AL388">
            <v>8.4</v>
          </cell>
          <cell r="AM388">
            <v>3.7</v>
          </cell>
          <cell r="AN388" t="str">
            <v>DOLBY DIGITAL</v>
          </cell>
          <cell r="AO388" t="str">
            <v>STADIUM</v>
          </cell>
          <cell r="AP388" t="str">
            <v>ANALÓGICO</v>
          </cell>
          <cell r="AQ388" t="str">
            <v>35 MILIMETROS</v>
          </cell>
        </row>
        <row r="389">
          <cell r="A389">
            <v>2241</v>
          </cell>
          <cell r="B389" t="str">
            <v>04.654.405/0001-02</v>
          </cell>
          <cell r="C389" t="str">
            <v>BOX CINEMAS DO BRASIL LTDA</v>
          </cell>
          <cell r="D389" t="str">
            <v>DEFERIDO</v>
          </cell>
          <cell r="E389" t="str">
            <v>JEFFERSON JORGE DE ALMEIDA SANTOS</v>
          </cell>
          <cell r="F389" t="str">
            <v>Rvicente@cinepolis.com</v>
          </cell>
          <cell r="H389">
            <v>2262</v>
          </cell>
          <cell r="J389" t="str">
            <v>BOX CINEMAS</v>
          </cell>
          <cell r="K389" t="str">
            <v>LIBERADO</v>
          </cell>
          <cell r="L389">
            <v>38204.726805555554</v>
          </cell>
          <cell r="M389">
            <v>38316</v>
          </cell>
          <cell r="N389" t="str">
            <v>5000018</v>
          </cell>
          <cell r="O389" t="str">
            <v>04.654.405/0002-85</v>
          </cell>
          <cell r="P389" t="str">
            <v>023campinas@cinepolis.com</v>
          </cell>
          <cell r="R389" t="str">
            <v>CINE CAMPINAS 7</v>
          </cell>
          <cell r="S389" t="str">
            <v>RUA JACY TEIXEIRA DE CAMARGO</v>
          </cell>
          <cell r="T389" t="str">
            <v>JARDIM DO LAGO</v>
          </cell>
          <cell r="U389" t="str">
            <v>CAMPINAS</v>
          </cell>
          <cell r="V389" t="str">
            <v>SÃO PAULO</v>
          </cell>
          <cell r="X389" t="str">
            <v>EM FUNCIONAMENTO</v>
          </cell>
          <cell r="Y389">
            <v>37603</v>
          </cell>
          <cell r="Z389" t="str">
            <v>13050-08</v>
          </cell>
          <cell r="AA389">
            <v>38939.780069444445</v>
          </cell>
          <cell r="AB389">
            <v>37603</v>
          </cell>
          <cell r="AC389">
            <v>150</v>
          </cell>
          <cell r="AD389">
            <v>6</v>
          </cell>
          <cell r="AI389" t="str">
            <v>S</v>
          </cell>
          <cell r="AJ389" t="str">
            <v>S</v>
          </cell>
          <cell r="AK389" t="str">
            <v>S</v>
          </cell>
          <cell r="AL389">
            <v>10.5</v>
          </cell>
          <cell r="AM389">
            <v>4.45</v>
          </cell>
          <cell r="AN389" t="str">
            <v>DOLBY DIGITAL</v>
          </cell>
          <cell r="AO389" t="str">
            <v>STADIUM</v>
          </cell>
          <cell r="AP389" t="str">
            <v>ANALÓGICO</v>
          </cell>
          <cell r="AQ389" t="str">
            <v>35 MILIMETROS</v>
          </cell>
        </row>
        <row r="390">
          <cell r="A390">
            <v>2241</v>
          </cell>
          <cell r="B390" t="str">
            <v>04.654.405/0001-02</v>
          </cell>
          <cell r="C390" t="str">
            <v>BOX CINEMAS DO BRASIL LTDA</v>
          </cell>
          <cell r="D390" t="str">
            <v>DEFERIDO</v>
          </cell>
          <cell r="E390" t="str">
            <v>ROSA MARIA VICENTE BONAVITA</v>
          </cell>
          <cell r="F390" t="str">
            <v>Rvicente@cinepolis.com</v>
          </cell>
          <cell r="H390">
            <v>2262</v>
          </cell>
          <cell r="J390" t="str">
            <v>BOX CINEMAS</v>
          </cell>
          <cell r="K390" t="str">
            <v>LIBERADO</v>
          </cell>
          <cell r="L390">
            <v>38204.726805555554</v>
          </cell>
          <cell r="M390">
            <v>38316</v>
          </cell>
          <cell r="N390" t="str">
            <v>5000018</v>
          </cell>
          <cell r="O390" t="str">
            <v>04.654.405/0002-85</v>
          </cell>
          <cell r="P390" t="str">
            <v>023campinas@cinepolis.com</v>
          </cell>
          <cell r="R390" t="str">
            <v>CINE CAMPINAS 7</v>
          </cell>
          <cell r="S390" t="str">
            <v>RUA JACY TEIXEIRA DE CAMARGO</v>
          </cell>
          <cell r="T390" t="str">
            <v>JARDIM DO LAGO</v>
          </cell>
          <cell r="U390" t="str">
            <v>CAMPINAS</v>
          </cell>
          <cell r="V390" t="str">
            <v>SÃO PAULO</v>
          </cell>
          <cell r="X390" t="str">
            <v>EM FUNCIONAMENTO</v>
          </cell>
          <cell r="Y390">
            <v>37603</v>
          </cell>
          <cell r="Z390" t="str">
            <v>13050-08</v>
          </cell>
          <cell r="AA390">
            <v>38939.780069444445</v>
          </cell>
          <cell r="AB390">
            <v>37603</v>
          </cell>
          <cell r="AC390">
            <v>150</v>
          </cell>
          <cell r="AD390">
            <v>6</v>
          </cell>
          <cell r="AI390" t="str">
            <v>S</v>
          </cell>
          <cell r="AJ390" t="str">
            <v>S</v>
          </cell>
          <cell r="AK390" t="str">
            <v>S</v>
          </cell>
          <cell r="AL390">
            <v>10.5</v>
          </cell>
          <cell r="AM390">
            <v>4.45</v>
          </cell>
          <cell r="AN390" t="str">
            <v>DOLBY DIGITAL</v>
          </cell>
          <cell r="AO390" t="str">
            <v>STADIUM</v>
          </cell>
          <cell r="AP390" t="str">
            <v>ANALÓGICO</v>
          </cell>
          <cell r="AQ390" t="str">
            <v>35 MILIMETROS</v>
          </cell>
        </row>
        <row r="391">
          <cell r="A391">
            <v>2241</v>
          </cell>
          <cell r="B391" t="str">
            <v>04.654.405/0001-02</v>
          </cell>
          <cell r="C391" t="str">
            <v>BOX CINEMAS DO BRASIL LTDA</v>
          </cell>
          <cell r="D391" t="str">
            <v>DEFERIDO</v>
          </cell>
          <cell r="E391" t="str">
            <v>Eduardo Acuña Shaadi</v>
          </cell>
          <cell r="F391" t="str">
            <v>Rvicente@cinepolis.com</v>
          </cell>
          <cell r="H391">
            <v>2262</v>
          </cell>
          <cell r="J391" t="str">
            <v>BOX CINEMAS</v>
          </cell>
          <cell r="K391" t="str">
            <v>LIBERADO</v>
          </cell>
          <cell r="L391">
            <v>38204.726805555554</v>
          </cell>
          <cell r="M391">
            <v>38316</v>
          </cell>
          <cell r="N391" t="str">
            <v>5000018</v>
          </cell>
          <cell r="O391" t="str">
            <v>04.654.405/0002-85</v>
          </cell>
          <cell r="P391" t="str">
            <v>023campinas@cinepolis.com</v>
          </cell>
          <cell r="R391" t="str">
            <v>CINE CAMPINAS 7</v>
          </cell>
          <cell r="S391" t="str">
            <v>RUA JACY TEIXEIRA DE CAMARGO</v>
          </cell>
          <cell r="T391" t="str">
            <v>JARDIM DO LAGO</v>
          </cell>
          <cell r="U391" t="str">
            <v>CAMPINAS</v>
          </cell>
          <cell r="V391" t="str">
            <v>SÃO PAULO</v>
          </cell>
          <cell r="X391" t="str">
            <v>EM FUNCIONAMENTO</v>
          </cell>
          <cell r="Y391">
            <v>37603</v>
          </cell>
          <cell r="Z391" t="str">
            <v>13050-08</v>
          </cell>
          <cell r="AA391">
            <v>38939.780069444445</v>
          </cell>
          <cell r="AB391">
            <v>37603</v>
          </cell>
          <cell r="AC391">
            <v>150</v>
          </cell>
          <cell r="AD391">
            <v>6</v>
          </cell>
          <cell r="AI391" t="str">
            <v>S</v>
          </cell>
          <cell r="AJ391" t="str">
            <v>S</v>
          </cell>
          <cell r="AK391" t="str">
            <v>S</v>
          </cell>
          <cell r="AL391">
            <v>10.5</v>
          </cell>
          <cell r="AM391">
            <v>4.45</v>
          </cell>
          <cell r="AN391" t="str">
            <v>DOLBY DIGITAL</v>
          </cell>
          <cell r="AO391" t="str">
            <v>STADIUM</v>
          </cell>
          <cell r="AP391" t="str">
            <v>ANALÓGICO</v>
          </cell>
          <cell r="AQ391" t="str">
            <v>35 MILIMETROS</v>
          </cell>
        </row>
        <row r="392">
          <cell r="A392">
            <v>2241</v>
          </cell>
          <cell r="B392" t="str">
            <v>04.654.405/0001-02</v>
          </cell>
          <cell r="C392" t="str">
            <v>BOX CINEMAS DO BRASIL LTDA</v>
          </cell>
          <cell r="D392" t="str">
            <v>DEFERIDO</v>
          </cell>
          <cell r="E392" t="str">
            <v>Luiz Gonzaga Assis de Luca</v>
          </cell>
          <cell r="F392" t="str">
            <v>Rvicente@cinepolis.com</v>
          </cell>
          <cell r="H392">
            <v>2262</v>
          </cell>
          <cell r="J392" t="str">
            <v>BOX CINEMAS</v>
          </cell>
          <cell r="K392" t="str">
            <v>LIBERADO</v>
          </cell>
          <cell r="L392">
            <v>38204.726805555554</v>
          </cell>
          <cell r="M392">
            <v>38316</v>
          </cell>
          <cell r="N392" t="str">
            <v>5000018</v>
          </cell>
          <cell r="O392" t="str">
            <v>04.654.405/0002-85</v>
          </cell>
          <cell r="P392" t="str">
            <v>023campinas@cinepolis.com</v>
          </cell>
          <cell r="R392" t="str">
            <v>CINE CAMPINAS 7</v>
          </cell>
          <cell r="S392" t="str">
            <v>RUA JACY TEIXEIRA DE CAMARGO</v>
          </cell>
          <cell r="T392" t="str">
            <v>JARDIM DO LAGO</v>
          </cell>
          <cell r="U392" t="str">
            <v>CAMPINAS</v>
          </cell>
          <cell r="V392" t="str">
            <v>SÃO PAULO</v>
          </cell>
          <cell r="X392" t="str">
            <v>EM FUNCIONAMENTO</v>
          </cell>
          <cell r="Y392">
            <v>37603</v>
          </cell>
          <cell r="Z392" t="str">
            <v>13050-08</v>
          </cell>
          <cell r="AA392">
            <v>38939.780069444445</v>
          </cell>
          <cell r="AB392">
            <v>37603</v>
          </cell>
          <cell r="AC392">
            <v>150</v>
          </cell>
          <cell r="AD392">
            <v>6</v>
          </cell>
          <cell r="AI392" t="str">
            <v>S</v>
          </cell>
          <cell r="AJ392" t="str">
            <v>S</v>
          </cell>
          <cell r="AK392" t="str">
            <v>S</v>
          </cell>
          <cell r="AL392">
            <v>10.5</v>
          </cell>
          <cell r="AM392">
            <v>4.45</v>
          </cell>
          <cell r="AN392" t="str">
            <v>DOLBY DIGITAL</v>
          </cell>
          <cell r="AO392" t="str">
            <v>STADIUM</v>
          </cell>
          <cell r="AP392" t="str">
            <v>ANALÓGICO</v>
          </cell>
          <cell r="AQ392" t="str">
            <v>35 MILIMETROS</v>
          </cell>
        </row>
        <row r="393">
          <cell r="A393">
            <v>2241</v>
          </cell>
          <cell r="B393" t="str">
            <v>04.654.405/0001-02</v>
          </cell>
          <cell r="C393" t="str">
            <v>BOX CINEMAS DO BRASIL LTDA</v>
          </cell>
          <cell r="D393" t="str">
            <v>DEFERIDO</v>
          </cell>
          <cell r="E393" t="str">
            <v>CARLOS MANOEL DIAZ ESCUDERO</v>
          </cell>
          <cell r="F393" t="str">
            <v>Rvicente@cinepolis.com</v>
          </cell>
          <cell r="H393">
            <v>2262</v>
          </cell>
          <cell r="J393" t="str">
            <v>BOX CINEMAS</v>
          </cell>
          <cell r="K393" t="str">
            <v>LIBERADO</v>
          </cell>
          <cell r="L393">
            <v>38204.726805555554</v>
          </cell>
          <cell r="M393">
            <v>38316</v>
          </cell>
          <cell r="N393" t="str">
            <v>5000018</v>
          </cell>
          <cell r="O393" t="str">
            <v>04.654.405/0002-85</v>
          </cell>
          <cell r="P393" t="str">
            <v>023campinas@cinepolis.com</v>
          </cell>
          <cell r="R393" t="str">
            <v>CINE CAMPINAS 7</v>
          </cell>
          <cell r="S393" t="str">
            <v>RUA JACY TEIXEIRA DE CAMARGO</v>
          </cell>
          <cell r="T393" t="str">
            <v>JARDIM DO LAGO</v>
          </cell>
          <cell r="U393" t="str">
            <v>CAMPINAS</v>
          </cell>
          <cell r="V393" t="str">
            <v>SÃO PAULO</v>
          </cell>
          <cell r="X393" t="str">
            <v>EM FUNCIONAMENTO</v>
          </cell>
          <cell r="Y393">
            <v>37603</v>
          </cell>
          <cell r="Z393" t="str">
            <v>13050-08</v>
          </cell>
          <cell r="AA393">
            <v>38939.780069444445</v>
          </cell>
          <cell r="AB393">
            <v>37603</v>
          </cell>
          <cell r="AC393">
            <v>150</v>
          </cell>
          <cell r="AD393">
            <v>6</v>
          </cell>
          <cell r="AI393" t="str">
            <v>S</v>
          </cell>
          <cell r="AJ393" t="str">
            <v>S</v>
          </cell>
          <cell r="AK393" t="str">
            <v>S</v>
          </cell>
          <cell r="AL393">
            <v>10.5</v>
          </cell>
          <cell r="AM393">
            <v>4.45</v>
          </cell>
          <cell r="AN393" t="str">
            <v>DOLBY DIGITAL</v>
          </cell>
          <cell r="AO393" t="str">
            <v>STADIUM</v>
          </cell>
          <cell r="AP393" t="str">
            <v>ANALÓGICO</v>
          </cell>
          <cell r="AQ393" t="str">
            <v>35 MILIMETROS</v>
          </cell>
        </row>
        <row r="394">
          <cell r="A394">
            <v>2241</v>
          </cell>
          <cell r="B394" t="str">
            <v>04.654.405/0001-02</v>
          </cell>
          <cell r="C394" t="str">
            <v>BOX CINEMAS DO BRASIL LTDA</v>
          </cell>
          <cell r="D394" t="str">
            <v>DEFERIDO</v>
          </cell>
          <cell r="E394" t="str">
            <v>JEFFERSON JORGE DE ALMEIDA SANTOS</v>
          </cell>
          <cell r="F394" t="str">
            <v>Rvicente@cinepolis.com</v>
          </cell>
          <cell r="H394">
            <v>2262</v>
          </cell>
          <cell r="J394" t="str">
            <v>BOX CINEMAS</v>
          </cell>
          <cell r="K394" t="str">
            <v>LIBERADO</v>
          </cell>
          <cell r="L394">
            <v>38204.726805555554</v>
          </cell>
          <cell r="M394">
            <v>38316</v>
          </cell>
          <cell r="N394" t="str">
            <v>5000020</v>
          </cell>
          <cell r="O394" t="str">
            <v>04.654.405/0002-85</v>
          </cell>
          <cell r="P394" t="str">
            <v>023campinas@cinepolis.com</v>
          </cell>
          <cell r="R394" t="str">
            <v>CINE CAMPINAS 8</v>
          </cell>
          <cell r="S394" t="str">
            <v>RUA JACY TEIXEIRA DE CAMARGO</v>
          </cell>
          <cell r="T394" t="str">
            <v>JARDIM DO LAGO</v>
          </cell>
          <cell r="U394" t="str">
            <v>CAMPINAS</v>
          </cell>
          <cell r="V394" t="str">
            <v>SÃO PAULO</v>
          </cell>
          <cell r="X394" t="str">
            <v>EM FUNCIONAMENTO</v>
          </cell>
          <cell r="Y394">
            <v>37603</v>
          </cell>
          <cell r="Z394" t="str">
            <v>13050-08</v>
          </cell>
          <cell r="AA394">
            <v>38939.780069444445</v>
          </cell>
          <cell r="AB394">
            <v>37603</v>
          </cell>
          <cell r="AC394">
            <v>161</v>
          </cell>
          <cell r="AD394">
            <v>6</v>
          </cell>
          <cell r="AI394" t="str">
            <v>S</v>
          </cell>
          <cell r="AJ394" t="str">
            <v>S</v>
          </cell>
          <cell r="AK394" t="str">
            <v>S</v>
          </cell>
          <cell r="AL394">
            <v>10.5</v>
          </cell>
          <cell r="AM394">
            <v>4.45</v>
          </cell>
          <cell r="AN394" t="str">
            <v>DOLBY DIGITAL</v>
          </cell>
          <cell r="AO394" t="str">
            <v>STADIUM</v>
          </cell>
          <cell r="AP394" t="str">
            <v>DIGITAL</v>
          </cell>
          <cell r="AQ394" t="str">
            <v>2D DCI</v>
          </cell>
        </row>
        <row r="395">
          <cell r="A395">
            <v>2241</v>
          </cell>
          <cell r="B395" t="str">
            <v>04.654.405/0001-02</v>
          </cell>
          <cell r="C395" t="str">
            <v>BOX CINEMAS DO BRASIL LTDA</v>
          </cell>
          <cell r="D395" t="str">
            <v>DEFERIDO</v>
          </cell>
          <cell r="E395" t="str">
            <v>CARLOS MANOEL DIAZ ESCUDERO</v>
          </cell>
          <cell r="F395" t="str">
            <v>Rvicente@cinepolis.com</v>
          </cell>
          <cell r="H395">
            <v>2262</v>
          </cell>
          <cell r="J395" t="str">
            <v>BOX CINEMAS</v>
          </cell>
          <cell r="K395" t="str">
            <v>LIBERADO</v>
          </cell>
          <cell r="L395">
            <v>38204.726805555554</v>
          </cell>
          <cell r="M395">
            <v>38316</v>
          </cell>
          <cell r="N395" t="str">
            <v>5000020</v>
          </cell>
          <cell r="O395" t="str">
            <v>04.654.405/0002-85</v>
          </cell>
          <cell r="P395" t="str">
            <v>023campinas@cinepolis.com</v>
          </cell>
          <cell r="R395" t="str">
            <v>CINE CAMPINAS 8</v>
          </cell>
          <cell r="S395" t="str">
            <v>RUA JACY TEIXEIRA DE CAMARGO</v>
          </cell>
          <cell r="T395" t="str">
            <v>JARDIM DO LAGO</v>
          </cell>
          <cell r="U395" t="str">
            <v>CAMPINAS</v>
          </cell>
          <cell r="V395" t="str">
            <v>SÃO PAULO</v>
          </cell>
          <cell r="X395" t="str">
            <v>EM FUNCIONAMENTO</v>
          </cell>
          <cell r="Y395">
            <v>37603</v>
          </cell>
          <cell r="Z395" t="str">
            <v>13050-08</v>
          </cell>
          <cell r="AA395">
            <v>38939.780069444445</v>
          </cell>
          <cell r="AB395">
            <v>37603</v>
          </cell>
          <cell r="AC395">
            <v>161</v>
          </cell>
          <cell r="AD395">
            <v>6</v>
          </cell>
          <cell r="AI395" t="str">
            <v>S</v>
          </cell>
          <cell r="AJ395" t="str">
            <v>S</v>
          </cell>
          <cell r="AK395" t="str">
            <v>S</v>
          </cell>
          <cell r="AL395">
            <v>10.5</v>
          </cell>
          <cell r="AM395">
            <v>4.45</v>
          </cell>
          <cell r="AN395" t="str">
            <v>DOLBY DIGITAL</v>
          </cell>
          <cell r="AO395" t="str">
            <v>STADIUM</v>
          </cell>
          <cell r="AP395" t="str">
            <v>DIGITAL</v>
          </cell>
          <cell r="AQ395" t="str">
            <v>2D DCI</v>
          </cell>
        </row>
        <row r="396">
          <cell r="A396">
            <v>2241</v>
          </cell>
          <cell r="B396" t="str">
            <v>04.654.405/0001-02</v>
          </cell>
          <cell r="C396" t="str">
            <v>BOX CINEMAS DO BRASIL LTDA</v>
          </cell>
          <cell r="D396" t="str">
            <v>DEFERIDO</v>
          </cell>
          <cell r="E396" t="str">
            <v>ROSA MARIA VICENTE BONAVITA</v>
          </cell>
          <cell r="F396" t="str">
            <v>Rvicente@cinepolis.com</v>
          </cell>
          <cell r="H396">
            <v>2262</v>
          </cell>
          <cell r="J396" t="str">
            <v>BOX CINEMAS</v>
          </cell>
          <cell r="K396" t="str">
            <v>LIBERADO</v>
          </cell>
          <cell r="L396">
            <v>38204.726805555554</v>
          </cell>
          <cell r="M396">
            <v>38316</v>
          </cell>
          <cell r="N396" t="str">
            <v>5000020</v>
          </cell>
          <cell r="O396" t="str">
            <v>04.654.405/0002-85</v>
          </cell>
          <cell r="P396" t="str">
            <v>023campinas@cinepolis.com</v>
          </cell>
          <cell r="R396" t="str">
            <v>CINE CAMPINAS 8</v>
          </cell>
          <cell r="S396" t="str">
            <v>RUA JACY TEIXEIRA DE CAMARGO</v>
          </cell>
          <cell r="T396" t="str">
            <v>JARDIM DO LAGO</v>
          </cell>
          <cell r="U396" t="str">
            <v>CAMPINAS</v>
          </cell>
          <cell r="V396" t="str">
            <v>SÃO PAULO</v>
          </cell>
          <cell r="X396" t="str">
            <v>EM FUNCIONAMENTO</v>
          </cell>
          <cell r="Y396">
            <v>37603</v>
          </cell>
          <cell r="Z396" t="str">
            <v>13050-08</v>
          </cell>
          <cell r="AA396">
            <v>38939.780069444445</v>
          </cell>
          <cell r="AB396">
            <v>37603</v>
          </cell>
          <cell r="AC396">
            <v>161</v>
          </cell>
          <cell r="AD396">
            <v>6</v>
          </cell>
          <cell r="AI396" t="str">
            <v>S</v>
          </cell>
          <cell r="AJ396" t="str">
            <v>S</v>
          </cell>
          <cell r="AK396" t="str">
            <v>S</v>
          </cell>
          <cell r="AL396">
            <v>10.5</v>
          </cell>
          <cell r="AM396">
            <v>4.45</v>
          </cell>
          <cell r="AN396" t="str">
            <v>DOLBY DIGITAL</v>
          </cell>
          <cell r="AO396" t="str">
            <v>STADIUM</v>
          </cell>
          <cell r="AP396" t="str">
            <v>DIGITAL</v>
          </cell>
          <cell r="AQ396" t="str">
            <v>2D DCI</v>
          </cell>
        </row>
        <row r="397">
          <cell r="A397">
            <v>2241</v>
          </cell>
          <cell r="B397" t="str">
            <v>04.654.405/0001-02</v>
          </cell>
          <cell r="C397" t="str">
            <v>BOX CINEMAS DO BRASIL LTDA</v>
          </cell>
          <cell r="D397" t="str">
            <v>DEFERIDO</v>
          </cell>
          <cell r="E397" t="str">
            <v>Eduardo Acuña Shaadi</v>
          </cell>
          <cell r="F397" t="str">
            <v>Rvicente@cinepolis.com</v>
          </cell>
          <cell r="H397">
            <v>2262</v>
          </cell>
          <cell r="J397" t="str">
            <v>BOX CINEMAS</v>
          </cell>
          <cell r="K397" t="str">
            <v>LIBERADO</v>
          </cell>
          <cell r="L397">
            <v>38204.726805555554</v>
          </cell>
          <cell r="M397">
            <v>38316</v>
          </cell>
          <cell r="N397" t="str">
            <v>5000020</v>
          </cell>
          <cell r="O397" t="str">
            <v>04.654.405/0002-85</v>
          </cell>
          <cell r="P397" t="str">
            <v>023campinas@cinepolis.com</v>
          </cell>
          <cell r="R397" t="str">
            <v>CINE CAMPINAS 8</v>
          </cell>
          <cell r="S397" t="str">
            <v>RUA JACY TEIXEIRA DE CAMARGO</v>
          </cell>
          <cell r="T397" t="str">
            <v>JARDIM DO LAGO</v>
          </cell>
          <cell r="U397" t="str">
            <v>CAMPINAS</v>
          </cell>
          <cell r="V397" t="str">
            <v>SÃO PAULO</v>
          </cell>
          <cell r="X397" t="str">
            <v>EM FUNCIONAMENTO</v>
          </cell>
          <cell r="Y397">
            <v>37603</v>
          </cell>
          <cell r="Z397" t="str">
            <v>13050-08</v>
          </cell>
          <cell r="AA397">
            <v>38939.780069444445</v>
          </cell>
          <cell r="AB397">
            <v>37603</v>
          </cell>
          <cell r="AC397">
            <v>161</v>
          </cell>
          <cell r="AD397">
            <v>6</v>
          </cell>
          <cell r="AI397" t="str">
            <v>S</v>
          </cell>
          <cell r="AJ397" t="str">
            <v>S</v>
          </cell>
          <cell r="AK397" t="str">
            <v>S</v>
          </cell>
          <cell r="AL397">
            <v>10.5</v>
          </cell>
          <cell r="AM397">
            <v>4.45</v>
          </cell>
          <cell r="AN397" t="str">
            <v>DOLBY DIGITAL</v>
          </cell>
          <cell r="AO397" t="str">
            <v>STADIUM</v>
          </cell>
          <cell r="AP397" t="str">
            <v>DIGITAL</v>
          </cell>
          <cell r="AQ397" t="str">
            <v>2D DCI</v>
          </cell>
        </row>
        <row r="398">
          <cell r="A398">
            <v>2241</v>
          </cell>
          <cell r="B398" t="str">
            <v>04.654.405/0001-02</v>
          </cell>
          <cell r="C398" t="str">
            <v>BOX CINEMAS DO BRASIL LTDA</v>
          </cell>
          <cell r="D398" t="str">
            <v>DEFERIDO</v>
          </cell>
          <cell r="E398" t="str">
            <v>Luiz Gonzaga Assis de Luca</v>
          </cell>
          <cell r="F398" t="str">
            <v>Rvicente@cinepolis.com</v>
          </cell>
          <cell r="H398">
            <v>2262</v>
          </cell>
          <cell r="J398" t="str">
            <v>BOX CINEMAS</v>
          </cell>
          <cell r="K398" t="str">
            <v>LIBERADO</v>
          </cell>
          <cell r="L398">
            <v>38204.726805555554</v>
          </cell>
          <cell r="M398">
            <v>38316</v>
          </cell>
          <cell r="N398" t="str">
            <v>5000020</v>
          </cell>
          <cell r="O398" t="str">
            <v>04.654.405/0002-85</v>
          </cell>
          <cell r="P398" t="str">
            <v>023campinas@cinepolis.com</v>
          </cell>
          <cell r="R398" t="str">
            <v>CINE CAMPINAS 8</v>
          </cell>
          <cell r="S398" t="str">
            <v>RUA JACY TEIXEIRA DE CAMARGO</v>
          </cell>
          <cell r="T398" t="str">
            <v>JARDIM DO LAGO</v>
          </cell>
          <cell r="U398" t="str">
            <v>CAMPINAS</v>
          </cell>
          <cell r="V398" t="str">
            <v>SÃO PAULO</v>
          </cell>
          <cell r="X398" t="str">
            <v>EM FUNCIONAMENTO</v>
          </cell>
          <cell r="Y398">
            <v>37603</v>
          </cell>
          <cell r="Z398" t="str">
            <v>13050-08</v>
          </cell>
          <cell r="AA398">
            <v>38939.780069444445</v>
          </cell>
          <cell r="AB398">
            <v>37603</v>
          </cell>
          <cell r="AC398">
            <v>161</v>
          </cell>
          <cell r="AD398">
            <v>6</v>
          </cell>
          <cell r="AI398" t="str">
            <v>S</v>
          </cell>
          <cell r="AJ398" t="str">
            <v>S</v>
          </cell>
          <cell r="AK398" t="str">
            <v>S</v>
          </cell>
          <cell r="AL398">
            <v>10.5</v>
          </cell>
          <cell r="AM398">
            <v>4.45</v>
          </cell>
          <cell r="AN398" t="str">
            <v>DOLBY DIGITAL</v>
          </cell>
          <cell r="AO398" t="str">
            <v>STADIUM</v>
          </cell>
          <cell r="AP398" t="str">
            <v>DIGITAL</v>
          </cell>
          <cell r="AQ398" t="str">
            <v>2D DCI</v>
          </cell>
        </row>
        <row r="399">
          <cell r="A399">
            <v>2241</v>
          </cell>
          <cell r="B399" t="str">
            <v>04.654.405/0001-02</v>
          </cell>
          <cell r="C399" t="str">
            <v>BOX CINEMAS DO BRASIL LTDA</v>
          </cell>
          <cell r="D399" t="str">
            <v>DEFERIDO</v>
          </cell>
          <cell r="E399" t="str">
            <v>Luiz Gonzaga Assis de Luca</v>
          </cell>
          <cell r="F399" t="str">
            <v>Rvicente@cinepolis.com</v>
          </cell>
          <cell r="H399">
            <v>2262</v>
          </cell>
          <cell r="J399" t="str">
            <v>BOX CINEMAS</v>
          </cell>
          <cell r="K399" t="str">
            <v>LIBERADO</v>
          </cell>
          <cell r="L399">
            <v>38204.726805555554</v>
          </cell>
          <cell r="M399">
            <v>38316</v>
          </cell>
          <cell r="N399" t="str">
            <v>5000021</v>
          </cell>
          <cell r="O399" t="str">
            <v>04.654.405/0002-85</v>
          </cell>
          <cell r="P399" t="str">
            <v>023campinas@cinepolis.com</v>
          </cell>
          <cell r="R399" t="str">
            <v>CINE CAMPINAS 9</v>
          </cell>
          <cell r="S399" t="str">
            <v>RUA JACY TEIXEIRA DE CAMARGO</v>
          </cell>
          <cell r="T399" t="str">
            <v>JARDIM DO LAGO</v>
          </cell>
          <cell r="U399" t="str">
            <v>CAMPINAS</v>
          </cell>
          <cell r="V399" t="str">
            <v>SÃO PAULO</v>
          </cell>
          <cell r="X399" t="str">
            <v>EM FUNCIONAMENTO</v>
          </cell>
          <cell r="Y399">
            <v>37603</v>
          </cell>
          <cell r="Z399" t="str">
            <v>13050-08</v>
          </cell>
          <cell r="AA399">
            <v>38939.780069444445</v>
          </cell>
          <cell r="AB399">
            <v>37603</v>
          </cell>
          <cell r="AC399">
            <v>122</v>
          </cell>
          <cell r="AD399">
            <v>6</v>
          </cell>
          <cell r="AI399" t="str">
            <v>S</v>
          </cell>
          <cell r="AJ399" t="str">
            <v>N</v>
          </cell>
          <cell r="AK399" t="str">
            <v>S</v>
          </cell>
          <cell r="AL399">
            <v>9.3000000000000007</v>
          </cell>
          <cell r="AM399">
            <v>3.95</v>
          </cell>
          <cell r="AN399" t="str">
            <v>DOLBY STEREO</v>
          </cell>
          <cell r="AO399" t="str">
            <v>STADIUM</v>
          </cell>
          <cell r="AP399" t="str">
            <v>ANALÓGICO</v>
          </cell>
          <cell r="AQ399" t="str">
            <v>35 MILIMETROS</v>
          </cell>
        </row>
        <row r="400">
          <cell r="A400">
            <v>2241</v>
          </cell>
          <cell r="B400" t="str">
            <v>04.654.405/0001-02</v>
          </cell>
          <cell r="C400" t="str">
            <v>BOX CINEMAS DO BRASIL LTDA</v>
          </cell>
          <cell r="D400" t="str">
            <v>DEFERIDO</v>
          </cell>
          <cell r="E400" t="str">
            <v>Eduardo Acuña Shaadi</v>
          </cell>
          <cell r="F400" t="str">
            <v>Rvicente@cinepolis.com</v>
          </cell>
          <cell r="H400">
            <v>2262</v>
          </cell>
          <cell r="J400" t="str">
            <v>BOX CINEMAS</v>
          </cell>
          <cell r="K400" t="str">
            <v>LIBERADO</v>
          </cell>
          <cell r="L400">
            <v>38204.726805555554</v>
          </cell>
          <cell r="M400">
            <v>38316</v>
          </cell>
          <cell r="N400" t="str">
            <v>5000021</v>
          </cell>
          <cell r="O400" t="str">
            <v>04.654.405/0002-85</v>
          </cell>
          <cell r="P400" t="str">
            <v>023campinas@cinepolis.com</v>
          </cell>
          <cell r="R400" t="str">
            <v>CINE CAMPINAS 9</v>
          </cell>
          <cell r="S400" t="str">
            <v>RUA JACY TEIXEIRA DE CAMARGO</v>
          </cell>
          <cell r="T400" t="str">
            <v>JARDIM DO LAGO</v>
          </cell>
          <cell r="U400" t="str">
            <v>CAMPINAS</v>
          </cell>
          <cell r="V400" t="str">
            <v>SÃO PAULO</v>
          </cell>
          <cell r="X400" t="str">
            <v>EM FUNCIONAMENTO</v>
          </cell>
          <cell r="Y400">
            <v>37603</v>
          </cell>
          <cell r="Z400" t="str">
            <v>13050-08</v>
          </cell>
          <cell r="AA400">
            <v>38939.780069444445</v>
          </cell>
          <cell r="AB400">
            <v>37603</v>
          </cell>
          <cell r="AC400">
            <v>122</v>
          </cell>
          <cell r="AD400">
            <v>6</v>
          </cell>
          <cell r="AI400" t="str">
            <v>S</v>
          </cell>
          <cell r="AJ400" t="str">
            <v>N</v>
          </cell>
          <cell r="AK400" t="str">
            <v>S</v>
          </cell>
          <cell r="AL400">
            <v>9.3000000000000007</v>
          </cell>
          <cell r="AM400">
            <v>3.95</v>
          </cell>
          <cell r="AN400" t="str">
            <v>DOLBY STEREO</v>
          </cell>
          <cell r="AO400" t="str">
            <v>STADIUM</v>
          </cell>
          <cell r="AP400" t="str">
            <v>ANALÓGICO</v>
          </cell>
          <cell r="AQ400" t="str">
            <v>35 MILIMETROS</v>
          </cell>
        </row>
        <row r="401">
          <cell r="A401">
            <v>2241</v>
          </cell>
          <cell r="B401" t="str">
            <v>04.654.405/0001-02</v>
          </cell>
          <cell r="C401" t="str">
            <v>BOX CINEMAS DO BRASIL LTDA</v>
          </cell>
          <cell r="D401" t="str">
            <v>DEFERIDO</v>
          </cell>
          <cell r="E401" t="str">
            <v>ROSA MARIA VICENTE BONAVITA</v>
          </cell>
          <cell r="F401" t="str">
            <v>Rvicente@cinepolis.com</v>
          </cell>
          <cell r="H401">
            <v>2262</v>
          </cell>
          <cell r="J401" t="str">
            <v>BOX CINEMAS</v>
          </cell>
          <cell r="K401" t="str">
            <v>LIBERADO</v>
          </cell>
          <cell r="L401">
            <v>38204.726805555554</v>
          </cell>
          <cell r="M401">
            <v>38316</v>
          </cell>
          <cell r="N401" t="str">
            <v>5000021</v>
          </cell>
          <cell r="O401" t="str">
            <v>04.654.405/0002-85</v>
          </cell>
          <cell r="P401" t="str">
            <v>023campinas@cinepolis.com</v>
          </cell>
          <cell r="R401" t="str">
            <v>CINE CAMPINAS 9</v>
          </cell>
          <cell r="S401" t="str">
            <v>RUA JACY TEIXEIRA DE CAMARGO</v>
          </cell>
          <cell r="T401" t="str">
            <v>JARDIM DO LAGO</v>
          </cell>
          <cell r="U401" t="str">
            <v>CAMPINAS</v>
          </cell>
          <cell r="V401" t="str">
            <v>SÃO PAULO</v>
          </cell>
          <cell r="X401" t="str">
            <v>EM FUNCIONAMENTO</v>
          </cell>
          <cell r="Y401">
            <v>37603</v>
          </cell>
          <cell r="Z401" t="str">
            <v>13050-08</v>
          </cell>
          <cell r="AA401">
            <v>38939.780069444445</v>
          </cell>
          <cell r="AB401">
            <v>37603</v>
          </cell>
          <cell r="AC401">
            <v>122</v>
          </cell>
          <cell r="AD401">
            <v>6</v>
          </cell>
          <cell r="AI401" t="str">
            <v>S</v>
          </cell>
          <cell r="AJ401" t="str">
            <v>N</v>
          </cell>
          <cell r="AK401" t="str">
            <v>S</v>
          </cell>
          <cell r="AL401">
            <v>9.3000000000000007</v>
          </cell>
          <cell r="AM401">
            <v>3.95</v>
          </cell>
          <cell r="AN401" t="str">
            <v>DOLBY STEREO</v>
          </cell>
          <cell r="AO401" t="str">
            <v>STADIUM</v>
          </cell>
          <cell r="AP401" t="str">
            <v>ANALÓGICO</v>
          </cell>
          <cell r="AQ401" t="str">
            <v>35 MILIMETROS</v>
          </cell>
        </row>
        <row r="402">
          <cell r="A402">
            <v>2241</v>
          </cell>
          <cell r="B402" t="str">
            <v>04.654.405/0001-02</v>
          </cell>
          <cell r="C402" t="str">
            <v>BOX CINEMAS DO BRASIL LTDA</v>
          </cell>
          <cell r="D402" t="str">
            <v>DEFERIDO</v>
          </cell>
          <cell r="E402" t="str">
            <v>JEFFERSON JORGE DE ALMEIDA SANTOS</v>
          </cell>
          <cell r="F402" t="str">
            <v>Rvicente@cinepolis.com</v>
          </cell>
          <cell r="H402">
            <v>2262</v>
          </cell>
          <cell r="J402" t="str">
            <v>BOX CINEMAS</v>
          </cell>
          <cell r="K402" t="str">
            <v>LIBERADO</v>
          </cell>
          <cell r="L402">
            <v>38204.726805555554</v>
          </cell>
          <cell r="M402">
            <v>38316</v>
          </cell>
          <cell r="N402" t="str">
            <v>5000021</v>
          </cell>
          <cell r="O402" t="str">
            <v>04.654.405/0002-85</v>
          </cell>
          <cell r="P402" t="str">
            <v>023campinas@cinepolis.com</v>
          </cell>
          <cell r="R402" t="str">
            <v>CINE CAMPINAS 9</v>
          </cell>
          <cell r="S402" t="str">
            <v>RUA JACY TEIXEIRA DE CAMARGO</v>
          </cell>
          <cell r="T402" t="str">
            <v>JARDIM DO LAGO</v>
          </cell>
          <cell r="U402" t="str">
            <v>CAMPINAS</v>
          </cell>
          <cell r="V402" t="str">
            <v>SÃO PAULO</v>
          </cell>
          <cell r="X402" t="str">
            <v>EM FUNCIONAMENTO</v>
          </cell>
          <cell r="Y402">
            <v>37603</v>
          </cell>
          <cell r="Z402" t="str">
            <v>13050-08</v>
          </cell>
          <cell r="AA402">
            <v>38939.780069444445</v>
          </cell>
          <cell r="AB402">
            <v>37603</v>
          </cell>
          <cell r="AC402">
            <v>122</v>
          </cell>
          <cell r="AD402">
            <v>6</v>
          </cell>
          <cell r="AI402" t="str">
            <v>S</v>
          </cell>
          <cell r="AJ402" t="str">
            <v>N</v>
          </cell>
          <cell r="AK402" t="str">
            <v>S</v>
          </cell>
          <cell r="AL402">
            <v>9.3000000000000007</v>
          </cell>
          <cell r="AM402">
            <v>3.95</v>
          </cell>
          <cell r="AN402" t="str">
            <v>DOLBY STEREO</v>
          </cell>
          <cell r="AO402" t="str">
            <v>STADIUM</v>
          </cell>
          <cell r="AP402" t="str">
            <v>ANALÓGICO</v>
          </cell>
          <cell r="AQ402" t="str">
            <v>35 MILIMETROS</v>
          </cell>
        </row>
        <row r="403">
          <cell r="A403">
            <v>2241</v>
          </cell>
          <cell r="B403" t="str">
            <v>04.654.405/0001-02</v>
          </cell>
          <cell r="C403" t="str">
            <v>BOX CINEMAS DO BRASIL LTDA</v>
          </cell>
          <cell r="D403" t="str">
            <v>DEFERIDO</v>
          </cell>
          <cell r="E403" t="str">
            <v>CARLOS MANOEL DIAZ ESCUDERO</v>
          </cell>
          <cell r="F403" t="str">
            <v>Rvicente@cinepolis.com</v>
          </cell>
          <cell r="H403">
            <v>2262</v>
          </cell>
          <cell r="J403" t="str">
            <v>BOX CINEMAS</v>
          </cell>
          <cell r="K403" t="str">
            <v>LIBERADO</v>
          </cell>
          <cell r="L403">
            <v>38204.726805555554</v>
          </cell>
          <cell r="M403">
            <v>38316</v>
          </cell>
          <cell r="N403" t="str">
            <v>5000021</v>
          </cell>
          <cell r="O403" t="str">
            <v>04.654.405/0002-85</v>
          </cell>
          <cell r="P403" t="str">
            <v>023campinas@cinepolis.com</v>
          </cell>
          <cell r="R403" t="str">
            <v>CINE CAMPINAS 9</v>
          </cell>
          <cell r="S403" t="str">
            <v>RUA JACY TEIXEIRA DE CAMARGO</v>
          </cell>
          <cell r="T403" t="str">
            <v>JARDIM DO LAGO</v>
          </cell>
          <cell r="U403" t="str">
            <v>CAMPINAS</v>
          </cell>
          <cell r="V403" t="str">
            <v>SÃO PAULO</v>
          </cell>
          <cell r="X403" t="str">
            <v>EM FUNCIONAMENTO</v>
          </cell>
          <cell r="Y403">
            <v>37603</v>
          </cell>
          <cell r="Z403" t="str">
            <v>13050-08</v>
          </cell>
          <cell r="AA403">
            <v>38939.780069444445</v>
          </cell>
          <cell r="AB403">
            <v>37603</v>
          </cell>
          <cell r="AC403">
            <v>122</v>
          </cell>
          <cell r="AD403">
            <v>6</v>
          </cell>
          <cell r="AI403" t="str">
            <v>S</v>
          </cell>
          <cell r="AJ403" t="str">
            <v>N</v>
          </cell>
          <cell r="AK403" t="str">
            <v>S</v>
          </cell>
          <cell r="AL403">
            <v>9.3000000000000007</v>
          </cell>
          <cell r="AM403">
            <v>3.95</v>
          </cell>
          <cell r="AN403" t="str">
            <v>DOLBY STEREO</v>
          </cell>
          <cell r="AO403" t="str">
            <v>STADIUM</v>
          </cell>
          <cell r="AP403" t="str">
            <v>ANALÓGICO</v>
          </cell>
          <cell r="AQ403" t="str">
            <v>35 MILIMETROS</v>
          </cell>
        </row>
        <row r="404">
          <cell r="A404">
            <v>2241</v>
          </cell>
          <cell r="B404" t="str">
            <v>04.654.405/0001-02</v>
          </cell>
          <cell r="C404" t="str">
            <v>BOX CINEMAS DO BRASIL LTDA</v>
          </cell>
          <cell r="D404" t="str">
            <v>DEFERIDO</v>
          </cell>
          <cell r="E404" t="str">
            <v>CARLOS MANOEL DIAZ ESCUDERO</v>
          </cell>
          <cell r="F404" t="str">
            <v>Rvicente@cinepolis.com</v>
          </cell>
          <cell r="H404">
            <v>2263</v>
          </cell>
          <cell r="J404" t="str">
            <v>BOX CINEMAS</v>
          </cell>
          <cell r="K404" t="str">
            <v>LIBERADO</v>
          </cell>
          <cell r="L404">
            <v>38204.734849537039</v>
          </cell>
          <cell r="M404">
            <v>38316</v>
          </cell>
          <cell r="N404" t="str">
            <v>5000041</v>
          </cell>
          <cell r="O404" t="str">
            <v>04.654.405/0005-28</v>
          </cell>
          <cell r="P404" t="str">
            <v>026JOAOPESSOA@CINEPOLIS.COM</v>
          </cell>
          <cell r="R404" t="str">
            <v>CINE JOÃO PESSOA 1</v>
          </cell>
          <cell r="S404" t="str">
            <v>AV. FLAVIO RIBEIRO COUTINHO 805</v>
          </cell>
          <cell r="T404" t="str">
            <v>MANAIRA</v>
          </cell>
          <cell r="U404" t="str">
            <v>JOÃO PESSOA</v>
          </cell>
          <cell r="V404" t="str">
            <v>PARAÍBA</v>
          </cell>
          <cell r="X404" t="str">
            <v>EM FUNCIONAMENTO</v>
          </cell>
          <cell r="Y404">
            <v>38142</v>
          </cell>
          <cell r="Z404" t="str">
            <v>58037-00</v>
          </cell>
          <cell r="AA404">
            <v>38939.779965277776</v>
          </cell>
          <cell r="AB404">
            <v>38142</v>
          </cell>
          <cell r="AC404">
            <v>142</v>
          </cell>
          <cell r="AD404">
            <v>6</v>
          </cell>
          <cell r="AI404" t="str">
            <v>S</v>
          </cell>
          <cell r="AJ404" t="str">
            <v>S</v>
          </cell>
          <cell r="AK404" t="str">
            <v>S</v>
          </cell>
          <cell r="AL404">
            <v>9.93</v>
          </cell>
          <cell r="AM404">
            <v>4.2</v>
          </cell>
          <cell r="AN404" t="str">
            <v>DOLBY STEREO</v>
          </cell>
          <cell r="AO404" t="str">
            <v>MEZZANINO</v>
          </cell>
          <cell r="AP404" t="str">
            <v>ANALÓGICO</v>
          </cell>
          <cell r="AQ404" t="str">
            <v>35 MILIMETROS</v>
          </cell>
        </row>
        <row r="405">
          <cell r="A405">
            <v>2241</v>
          </cell>
          <cell r="B405" t="str">
            <v>04.654.405/0001-02</v>
          </cell>
          <cell r="C405" t="str">
            <v>BOX CINEMAS DO BRASIL LTDA</v>
          </cell>
          <cell r="D405" t="str">
            <v>DEFERIDO</v>
          </cell>
          <cell r="E405" t="str">
            <v>Eduardo Acuña Shaadi</v>
          </cell>
          <cell r="F405" t="str">
            <v>Rvicente@cinepolis.com</v>
          </cell>
          <cell r="H405">
            <v>2263</v>
          </cell>
          <cell r="J405" t="str">
            <v>BOX CINEMAS</v>
          </cell>
          <cell r="K405" t="str">
            <v>LIBERADO</v>
          </cell>
          <cell r="L405">
            <v>38204.734849537039</v>
          </cell>
          <cell r="M405">
            <v>38316</v>
          </cell>
          <cell r="N405" t="str">
            <v>5000041</v>
          </cell>
          <cell r="O405" t="str">
            <v>04.654.405/0005-28</v>
          </cell>
          <cell r="P405" t="str">
            <v>026JOAOPESSOA@CINEPOLIS.COM</v>
          </cell>
          <cell r="R405" t="str">
            <v>CINE JOÃO PESSOA 1</v>
          </cell>
          <cell r="S405" t="str">
            <v>AV. FLAVIO RIBEIRO COUTINHO 805</v>
          </cell>
          <cell r="T405" t="str">
            <v>MANAIRA</v>
          </cell>
          <cell r="U405" t="str">
            <v>JOÃO PESSOA</v>
          </cell>
          <cell r="V405" t="str">
            <v>PARAÍBA</v>
          </cell>
          <cell r="X405" t="str">
            <v>EM FUNCIONAMENTO</v>
          </cell>
          <cell r="Y405">
            <v>38142</v>
          </cell>
          <cell r="Z405" t="str">
            <v>58037-00</v>
          </cell>
          <cell r="AA405">
            <v>38939.779965277776</v>
          </cell>
          <cell r="AB405">
            <v>38142</v>
          </cell>
          <cell r="AC405">
            <v>142</v>
          </cell>
          <cell r="AD405">
            <v>6</v>
          </cell>
          <cell r="AI405" t="str">
            <v>S</v>
          </cell>
          <cell r="AJ405" t="str">
            <v>S</v>
          </cell>
          <cell r="AK405" t="str">
            <v>S</v>
          </cell>
          <cell r="AL405">
            <v>9.93</v>
          </cell>
          <cell r="AM405">
            <v>4.2</v>
          </cell>
          <cell r="AN405" t="str">
            <v>DOLBY STEREO</v>
          </cell>
          <cell r="AO405" t="str">
            <v>MEZZANINO</v>
          </cell>
          <cell r="AP405" t="str">
            <v>ANALÓGICO</v>
          </cell>
          <cell r="AQ405" t="str">
            <v>35 MILIMETROS</v>
          </cell>
        </row>
        <row r="406">
          <cell r="A406">
            <v>2241</v>
          </cell>
          <cell r="B406" t="str">
            <v>04.654.405/0001-02</v>
          </cell>
          <cell r="C406" t="str">
            <v>BOX CINEMAS DO BRASIL LTDA</v>
          </cell>
          <cell r="D406" t="str">
            <v>DEFERIDO</v>
          </cell>
          <cell r="E406" t="str">
            <v>ROSA MARIA VICENTE BONAVITA</v>
          </cell>
          <cell r="F406" t="str">
            <v>Rvicente@cinepolis.com</v>
          </cell>
          <cell r="H406">
            <v>2263</v>
          </cell>
          <cell r="J406" t="str">
            <v>BOX CINEMAS</v>
          </cell>
          <cell r="K406" t="str">
            <v>LIBERADO</v>
          </cell>
          <cell r="L406">
            <v>38204.734849537039</v>
          </cell>
          <cell r="M406">
            <v>38316</v>
          </cell>
          <cell r="N406" t="str">
            <v>5000041</v>
          </cell>
          <cell r="O406" t="str">
            <v>04.654.405/0005-28</v>
          </cell>
          <cell r="P406" t="str">
            <v>026JOAOPESSOA@CINEPOLIS.COM</v>
          </cell>
          <cell r="R406" t="str">
            <v>CINE JOÃO PESSOA 1</v>
          </cell>
          <cell r="S406" t="str">
            <v>AV. FLAVIO RIBEIRO COUTINHO 805</v>
          </cell>
          <cell r="T406" t="str">
            <v>MANAIRA</v>
          </cell>
          <cell r="U406" t="str">
            <v>JOÃO PESSOA</v>
          </cell>
          <cell r="V406" t="str">
            <v>PARAÍBA</v>
          </cell>
          <cell r="X406" t="str">
            <v>EM FUNCIONAMENTO</v>
          </cell>
          <cell r="Y406">
            <v>38142</v>
          </cell>
          <cell r="Z406" t="str">
            <v>58037-00</v>
          </cell>
          <cell r="AA406">
            <v>38939.779965277776</v>
          </cell>
          <cell r="AB406">
            <v>38142</v>
          </cell>
          <cell r="AC406">
            <v>142</v>
          </cell>
          <cell r="AD406">
            <v>6</v>
          </cell>
          <cell r="AI406" t="str">
            <v>S</v>
          </cell>
          <cell r="AJ406" t="str">
            <v>S</v>
          </cell>
          <cell r="AK406" t="str">
            <v>S</v>
          </cell>
          <cell r="AL406">
            <v>9.93</v>
          </cell>
          <cell r="AM406">
            <v>4.2</v>
          </cell>
          <cell r="AN406" t="str">
            <v>DOLBY STEREO</v>
          </cell>
          <cell r="AO406" t="str">
            <v>MEZZANINO</v>
          </cell>
          <cell r="AP406" t="str">
            <v>ANALÓGICO</v>
          </cell>
          <cell r="AQ406" t="str">
            <v>35 MILIMETROS</v>
          </cell>
        </row>
        <row r="407">
          <cell r="A407">
            <v>2241</v>
          </cell>
          <cell r="B407" t="str">
            <v>04.654.405/0001-02</v>
          </cell>
          <cell r="C407" t="str">
            <v>BOX CINEMAS DO BRASIL LTDA</v>
          </cell>
          <cell r="D407" t="str">
            <v>DEFERIDO</v>
          </cell>
          <cell r="E407" t="str">
            <v>JEFFERSON JORGE DE ALMEIDA SANTOS</v>
          </cell>
          <cell r="F407" t="str">
            <v>Rvicente@cinepolis.com</v>
          </cell>
          <cell r="H407">
            <v>2263</v>
          </cell>
          <cell r="J407" t="str">
            <v>BOX CINEMAS</v>
          </cell>
          <cell r="K407" t="str">
            <v>LIBERADO</v>
          </cell>
          <cell r="L407">
            <v>38204.734849537039</v>
          </cell>
          <cell r="M407">
            <v>38316</v>
          </cell>
          <cell r="N407" t="str">
            <v>5000041</v>
          </cell>
          <cell r="O407" t="str">
            <v>04.654.405/0005-28</v>
          </cell>
          <cell r="P407" t="str">
            <v>026JOAOPESSOA@CINEPOLIS.COM</v>
          </cell>
          <cell r="R407" t="str">
            <v>CINE JOÃO PESSOA 1</v>
          </cell>
          <cell r="S407" t="str">
            <v>AV. FLAVIO RIBEIRO COUTINHO 805</v>
          </cell>
          <cell r="T407" t="str">
            <v>MANAIRA</v>
          </cell>
          <cell r="U407" t="str">
            <v>JOÃO PESSOA</v>
          </cell>
          <cell r="V407" t="str">
            <v>PARAÍBA</v>
          </cell>
          <cell r="X407" t="str">
            <v>EM FUNCIONAMENTO</v>
          </cell>
          <cell r="Y407">
            <v>38142</v>
          </cell>
          <cell r="Z407" t="str">
            <v>58037-00</v>
          </cell>
          <cell r="AA407">
            <v>38939.779965277776</v>
          </cell>
          <cell r="AB407">
            <v>38142</v>
          </cell>
          <cell r="AC407">
            <v>142</v>
          </cell>
          <cell r="AD407">
            <v>6</v>
          </cell>
          <cell r="AI407" t="str">
            <v>S</v>
          </cell>
          <cell r="AJ407" t="str">
            <v>S</v>
          </cell>
          <cell r="AK407" t="str">
            <v>S</v>
          </cell>
          <cell r="AL407">
            <v>9.93</v>
          </cell>
          <cell r="AM407">
            <v>4.2</v>
          </cell>
          <cell r="AN407" t="str">
            <v>DOLBY STEREO</v>
          </cell>
          <cell r="AO407" t="str">
            <v>MEZZANINO</v>
          </cell>
          <cell r="AP407" t="str">
            <v>ANALÓGICO</v>
          </cell>
          <cell r="AQ407" t="str">
            <v>35 MILIMETROS</v>
          </cell>
        </row>
        <row r="408">
          <cell r="A408">
            <v>2241</v>
          </cell>
          <cell r="B408" t="str">
            <v>04.654.405/0001-02</v>
          </cell>
          <cell r="C408" t="str">
            <v>BOX CINEMAS DO BRASIL LTDA</v>
          </cell>
          <cell r="D408" t="str">
            <v>DEFERIDO</v>
          </cell>
          <cell r="E408" t="str">
            <v>Luiz Gonzaga Assis de Luca</v>
          </cell>
          <cell r="F408" t="str">
            <v>Rvicente@cinepolis.com</v>
          </cell>
          <cell r="H408">
            <v>2263</v>
          </cell>
          <cell r="J408" t="str">
            <v>BOX CINEMAS</v>
          </cell>
          <cell r="K408" t="str">
            <v>LIBERADO</v>
          </cell>
          <cell r="L408">
            <v>38204.734849537039</v>
          </cell>
          <cell r="M408">
            <v>38316</v>
          </cell>
          <cell r="N408" t="str">
            <v>5000041</v>
          </cell>
          <cell r="O408" t="str">
            <v>04.654.405/0005-28</v>
          </cell>
          <cell r="P408" t="str">
            <v>026JOAOPESSOA@CINEPOLIS.COM</v>
          </cell>
          <cell r="R408" t="str">
            <v>CINE JOÃO PESSOA 1</v>
          </cell>
          <cell r="S408" t="str">
            <v>AV. FLAVIO RIBEIRO COUTINHO 805</v>
          </cell>
          <cell r="T408" t="str">
            <v>MANAIRA</v>
          </cell>
          <cell r="U408" t="str">
            <v>JOÃO PESSOA</v>
          </cell>
          <cell r="V408" t="str">
            <v>PARAÍBA</v>
          </cell>
          <cell r="X408" t="str">
            <v>EM FUNCIONAMENTO</v>
          </cell>
          <cell r="Y408">
            <v>38142</v>
          </cell>
          <cell r="Z408" t="str">
            <v>58037-00</v>
          </cell>
          <cell r="AA408">
            <v>38939.779965277776</v>
          </cell>
          <cell r="AB408">
            <v>38142</v>
          </cell>
          <cell r="AC408">
            <v>142</v>
          </cell>
          <cell r="AD408">
            <v>6</v>
          </cell>
          <cell r="AI408" t="str">
            <v>S</v>
          </cell>
          <cell r="AJ408" t="str">
            <v>S</v>
          </cell>
          <cell r="AK408" t="str">
            <v>S</v>
          </cell>
          <cell r="AL408">
            <v>9.93</v>
          </cell>
          <cell r="AM408">
            <v>4.2</v>
          </cell>
          <cell r="AN408" t="str">
            <v>DOLBY STEREO</v>
          </cell>
          <cell r="AO408" t="str">
            <v>MEZZANINO</v>
          </cell>
          <cell r="AP408" t="str">
            <v>ANALÓGICO</v>
          </cell>
          <cell r="AQ408" t="str">
            <v>35 MILIMETROS</v>
          </cell>
        </row>
        <row r="409">
          <cell r="A409">
            <v>2241</v>
          </cell>
          <cell r="B409" t="str">
            <v>04.654.405/0001-02</v>
          </cell>
          <cell r="C409" t="str">
            <v>BOX CINEMAS DO BRASIL LTDA</v>
          </cell>
          <cell r="D409" t="str">
            <v>DEFERIDO</v>
          </cell>
          <cell r="E409" t="str">
            <v>Luiz Gonzaga Assis de Luca</v>
          </cell>
          <cell r="F409" t="str">
            <v>Rvicente@cinepolis.com</v>
          </cell>
          <cell r="H409">
            <v>2263</v>
          </cell>
          <cell r="J409" t="str">
            <v>BOX CINEMAS</v>
          </cell>
          <cell r="K409" t="str">
            <v>LIBERADO</v>
          </cell>
          <cell r="L409">
            <v>38204.734849537039</v>
          </cell>
          <cell r="M409">
            <v>38316</v>
          </cell>
          <cell r="N409" t="str">
            <v>5000046</v>
          </cell>
          <cell r="O409" t="str">
            <v>04.654.405/0005-28</v>
          </cell>
          <cell r="P409" t="str">
            <v>026JOAOPESSOA@CINEPOLIS.COM</v>
          </cell>
          <cell r="R409" t="str">
            <v>CINE JOÃO PESSOA 2</v>
          </cell>
          <cell r="S409" t="str">
            <v>AV. FLAVIO RIBEIRO COUTINHO 805</v>
          </cell>
          <cell r="T409" t="str">
            <v>MANAIRA</v>
          </cell>
          <cell r="U409" t="str">
            <v>JOÃO PESSOA</v>
          </cell>
          <cell r="V409" t="str">
            <v>PARAÍBA</v>
          </cell>
          <cell r="X409" t="str">
            <v>EM FUNCIONAMENTO</v>
          </cell>
          <cell r="Y409">
            <v>38142</v>
          </cell>
          <cell r="Z409" t="str">
            <v>58037-00</v>
          </cell>
          <cell r="AA409">
            <v>38939.779965277776</v>
          </cell>
          <cell r="AB409">
            <v>38142</v>
          </cell>
          <cell r="AC409">
            <v>132</v>
          </cell>
          <cell r="AD409">
            <v>6</v>
          </cell>
          <cell r="AI409" t="str">
            <v>S</v>
          </cell>
          <cell r="AJ409" t="str">
            <v>S</v>
          </cell>
          <cell r="AK409" t="str">
            <v>S</v>
          </cell>
          <cell r="AL409">
            <v>10</v>
          </cell>
          <cell r="AM409">
            <v>4.5</v>
          </cell>
          <cell r="AN409" t="str">
            <v>DOLBY STEREO</v>
          </cell>
          <cell r="AO409" t="str">
            <v>STADIUM</v>
          </cell>
          <cell r="AP409" t="str">
            <v>ANALÓGICO</v>
          </cell>
          <cell r="AQ409" t="str">
            <v>35 MILIMETROS</v>
          </cell>
        </row>
        <row r="410">
          <cell r="A410">
            <v>2241</v>
          </cell>
          <cell r="B410" t="str">
            <v>04.654.405/0001-02</v>
          </cell>
          <cell r="C410" t="str">
            <v>BOX CINEMAS DO BRASIL LTDA</v>
          </cell>
          <cell r="D410" t="str">
            <v>DEFERIDO</v>
          </cell>
          <cell r="E410" t="str">
            <v>Eduardo Acuña Shaadi</v>
          </cell>
          <cell r="F410" t="str">
            <v>Rvicente@cinepolis.com</v>
          </cell>
          <cell r="H410">
            <v>2263</v>
          </cell>
          <cell r="J410" t="str">
            <v>BOX CINEMAS</v>
          </cell>
          <cell r="K410" t="str">
            <v>LIBERADO</v>
          </cell>
          <cell r="L410">
            <v>38204.734849537039</v>
          </cell>
          <cell r="M410">
            <v>38316</v>
          </cell>
          <cell r="N410" t="str">
            <v>5000046</v>
          </cell>
          <cell r="O410" t="str">
            <v>04.654.405/0005-28</v>
          </cell>
          <cell r="P410" t="str">
            <v>026JOAOPESSOA@CINEPOLIS.COM</v>
          </cell>
          <cell r="R410" t="str">
            <v>CINE JOÃO PESSOA 2</v>
          </cell>
          <cell r="S410" t="str">
            <v>AV. FLAVIO RIBEIRO COUTINHO 805</v>
          </cell>
          <cell r="T410" t="str">
            <v>MANAIRA</v>
          </cell>
          <cell r="U410" t="str">
            <v>JOÃO PESSOA</v>
          </cell>
          <cell r="V410" t="str">
            <v>PARAÍBA</v>
          </cell>
          <cell r="X410" t="str">
            <v>EM FUNCIONAMENTO</v>
          </cell>
          <cell r="Y410">
            <v>38142</v>
          </cell>
          <cell r="Z410" t="str">
            <v>58037-00</v>
          </cell>
          <cell r="AA410">
            <v>38939.779965277776</v>
          </cell>
          <cell r="AB410">
            <v>38142</v>
          </cell>
          <cell r="AC410">
            <v>132</v>
          </cell>
          <cell r="AD410">
            <v>6</v>
          </cell>
          <cell r="AI410" t="str">
            <v>S</v>
          </cell>
          <cell r="AJ410" t="str">
            <v>S</v>
          </cell>
          <cell r="AK410" t="str">
            <v>S</v>
          </cell>
          <cell r="AL410">
            <v>10</v>
          </cell>
          <cell r="AM410">
            <v>4.5</v>
          </cell>
          <cell r="AN410" t="str">
            <v>DOLBY STEREO</v>
          </cell>
          <cell r="AO410" t="str">
            <v>STADIUM</v>
          </cell>
          <cell r="AP410" t="str">
            <v>ANALÓGICO</v>
          </cell>
          <cell r="AQ410" t="str">
            <v>35 MILIMETROS</v>
          </cell>
        </row>
        <row r="411">
          <cell r="A411">
            <v>2241</v>
          </cell>
          <cell r="B411" t="str">
            <v>04.654.405/0001-02</v>
          </cell>
          <cell r="C411" t="str">
            <v>BOX CINEMAS DO BRASIL LTDA</v>
          </cell>
          <cell r="D411" t="str">
            <v>DEFERIDO</v>
          </cell>
          <cell r="E411" t="str">
            <v>ROSA MARIA VICENTE BONAVITA</v>
          </cell>
          <cell r="F411" t="str">
            <v>Rvicente@cinepolis.com</v>
          </cell>
          <cell r="H411">
            <v>2263</v>
          </cell>
          <cell r="J411" t="str">
            <v>BOX CINEMAS</v>
          </cell>
          <cell r="K411" t="str">
            <v>LIBERADO</v>
          </cell>
          <cell r="L411">
            <v>38204.734849537039</v>
          </cell>
          <cell r="M411">
            <v>38316</v>
          </cell>
          <cell r="N411" t="str">
            <v>5000046</v>
          </cell>
          <cell r="O411" t="str">
            <v>04.654.405/0005-28</v>
          </cell>
          <cell r="P411" t="str">
            <v>026JOAOPESSOA@CINEPOLIS.COM</v>
          </cell>
          <cell r="R411" t="str">
            <v>CINE JOÃO PESSOA 2</v>
          </cell>
          <cell r="S411" t="str">
            <v>AV. FLAVIO RIBEIRO COUTINHO 805</v>
          </cell>
          <cell r="T411" t="str">
            <v>MANAIRA</v>
          </cell>
          <cell r="U411" t="str">
            <v>JOÃO PESSOA</v>
          </cell>
          <cell r="V411" t="str">
            <v>PARAÍBA</v>
          </cell>
          <cell r="X411" t="str">
            <v>EM FUNCIONAMENTO</v>
          </cell>
          <cell r="Y411">
            <v>38142</v>
          </cell>
          <cell r="Z411" t="str">
            <v>58037-00</v>
          </cell>
          <cell r="AA411">
            <v>38939.779965277776</v>
          </cell>
          <cell r="AB411">
            <v>38142</v>
          </cell>
          <cell r="AC411">
            <v>132</v>
          </cell>
          <cell r="AD411">
            <v>6</v>
          </cell>
          <cell r="AI411" t="str">
            <v>S</v>
          </cell>
          <cell r="AJ411" t="str">
            <v>S</v>
          </cell>
          <cell r="AK411" t="str">
            <v>S</v>
          </cell>
          <cell r="AL411">
            <v>10</v>
          </cell>
          <cell r="AM411">
            <v>4.5</v>
          </cell>
          <cell r="AN411" t="str">
            <v>DOLBY STEREO</v>
          </cell>
          <cell r="AO411" t="str">
            <v>STADIUM</v>
          </cell>
          <cell r="AP411" t="str">
            <v>ANALÓGICO</v>
          </cell>
          <cell r="AQ411" t="str">
            <v>35 MILIMETROS</v>
          </cell>
        </row>
        <row r="412">
          <cell r="A412">
            <v>2241</v>
          </cell>
          <cell r="B412" t="str">
            <v>04.654.405/0001-02</v>
          </cell>
          <cell r="C412" t="str">
            <v>BOX CINEMAS DO BRASIL LTDA</v>
          </cell>
          <cell r="D412" t="str">
            <v>DEFERIDO</v>
          </cell>
          <cell r="E412" t="str">
            <v>JEFFERSON JORGE DE ALMEIDA SANTOS</v>
          </cell>
          <cell r="F412" t="str">
            <v>Rvicente@cinepolis.com</v>
          </cell>
          <cell r="H412">
            <v>2263</v>
          </cell>
          <cell r="J412" t="str">
            <v>BOX CINEMAS</v>
          </cell>
          <cell r="K412" t="str">
            <v>LIBERADO</v>
          </cell>
          <cell r="L412">
            <v>38204.734849537039</v>
          </cell>
          <cell r="M412">
            <v>38316</v>
          </cell>
          <cell r="N412" t="str">
            <v>5000046</v>
          </cell>
          <cell r="O412" t="str">
            <v>04.654.405/0005-28</v>
          </cell>
          <cell r="P412" t="str">
            <v>026JOAOPESSOA@CINEPOLIS.COM</v>
          </cell>
          <cell r="R412" t="str">
            <v>CINE JOÃO PESSOA 2</v>
          </cell>
          <cell r="S412" t="str">
            <v>AV. FLAVIO RIBEIRO COUTINHO 805</v>
          </cell>
          <cell r="T412" t="str">
            <v>MANAIRA</v>
          </cell>
          <cell r="U412" t="str">
            <v>JOÃO PESSOA</v>
          </cell>
          <cell r="V412" t="str">
            <v>PARAÍBA</v>
          </cell>
          <cell r="X412" t="str">
            <v>EM FUNCIONAMENTO</v>
          </cell>
          <cell r="Y412">
            <v>38142</v>
          </cell>
          <cell r="Z412" t="str">
            <v>58037-00</v>
          </cell>
          <cell r="AA412">
            <v>38939.779965277776</v>
          </cell>
          <cell r="AB412">
            <v>38142</v>
          </cell>
          <cell r="AC412">
            <v>132</v>
          </cell>
          <cell r="AD412">
            <v>6</v>
          </cell>
          <cell r="AI412" t="str">
            <v>S</v>
          </cell>
          <cell r="AJ412" t="str">
            <v>S</v>
          </cell>
          <cell r="AK412" t="str">
            <v>S</v>
          </cell>
          <cell r="AL412">
            <v>10</v>
          </cell>
          <cell r="AM412">
            <v>4.5</v>
          </cell>
          <cell r="AN412" t="str">
            <v>DOLBY STEREO</v>
          </cell>
          <cell r="AO412" t="str">
            <v>STADIUM</v>
          </cell>
          <cell r="AP412" t="str">
            <v>ANALÓGICO</v>
          </cell>
          <cell r="AQ412" t="str">
            <v>35 MILIMETROS</v>
          </cell>
        </row>
        <row r="413">
          <cell r="A413">
            <v>2241</v>
          </cell>
          <cell r="B413" t="str">
            <v>04.654.405/0001-02</v>
          </cell>
          <cell r="C413" t="str">
            <v>BOX CINEMAS DO BRASIL LTDA</v>
          </cell>
          <cell r="D413" t="str">
            <v>DEFERIDO</v>
          </cell>
          <cell r="E413" t="str">
            <v>CARLOS MANOEL DIAZ ESCUDERO</v>
          </cell>
          <cell r="F413" t="str">
            <v>Rvicente@cinepolis.com</v>
          </cell>
          <cell r="H413">
            <v>2263</v>
          </cell>
          <cell r="J413" t="str">
            <v>BOX CINEMAS</v>
          </cell>
          <cell r="K413" t="str">
            <v>LIBERADO</v>
          </cell>
          <cell r="L413">
            <v>38204.734849537039</v>
          </cell>
          <cell r="M413">
            <v>38316</v>
          </cell>
          <cell r="N413" t="str">
            <v>5000046</v>
          </cell>
          <cell r="O413" t="str">
            <v>04.654.405/0005-28</v>
          </cell>
          <cell r="P413" t="str">
            <v>026JOAOPESSOA@CINEPOLIS.COM</v>
          </cell>
          <cell r="R413" t="str">
            <v>CINE JOÃO PESSOA 2</v>
          </cell>
          <cell r="S413" t="str">
            <v>AV. FLAVIO RIBEIRO COUTINHO 805</v>
          </cell>
          <cell r="T413" t="str">
            <v>MANAIRA</v>
          </cell>
          <cell r="U413" t="str">
            <v>JOÃO PESSOA</v>
          </cell>
          <cell r="V413" t="str">
            <v>PARAÍBA</v>
          </cell>
          <cell r="X413" t="str">
            <v>EM FUNCIONAMENTO</v>
          </cell>
          <cell r="Y413">
            <v>38142</v>
          </cell>
          <cell r="Z413" t="str">
            <v>58037-00</v>
          </cell>
          <cell r="AA413">
            <v>38939.779965277776</v>
          </cell>
          <cell r="AB413">
            <v>38142</v>
          </cell>
          <cell r="AC413">
            <v>132</v>
          </cell>
          <cell r="AD413">
            <v>6</v>
          </cell>
          <cell r="AI413" t="str">
            <v>S</v>
          </cell>
          <cell r="AJ413" t="str">
            <v>S</v>
          </cell>
          <cell r="AK413" t="str">
            <v>S</v>
          </cell>
          <cell r="AL413">
            <v>10</v>
          </cell>
          <cell r="AM413">
            <v>4.5</v>
          </cell>
          <cell r="AN413" t="str">
            <v>DOLBY STEREO</v>
          </cell>
          <cell r="AO413" t="str">
            <v>STADIUM</v>
          </cell>
          <cell r="AP413" t="str">
            <v>ANALÓGICO</v>
          </cell>
          <cell r="AQ413" t="str">
            <v>35 MILIMETROS</v>
          </cell>
        </row>
        <row r="414">
          <cell r="A414">
            <v>2241</v>
          </cell>
          <cell r="B414" t="str">
            <v>04.654.405/0001-02</v>
          </cell>
          <cell r="C414" t="str">
            <v>BOX CINEMAS DO BRASIL LTDA</v>
          </cell>
          <cell r="D414" t="str">
            <v>DEFERIDO</v>
          </cell>
          <cell r="E414" t="str">
            <v>Luiz Gonzaga Assis de Luca</v>
          </cell>
          <cell r="F414" t="str">
            <v>Rvicente@cinepolis.com</v>
          </cell>
          <cell r="H414">
            <v>2263</v>
          </cell>
          <cell r="J414" t="str">
            <v>BOX CINEMAS</v>
          </cell>
          <cell r="K414" t="str">
            <v>LIBERADO</v>
          </cell>
          <cell r="L414">
            <v>38204.734849537039</v>
          </cell>
          <cell r="M414">
            <v>38316</v>
          </cell>
          <cell r="N414" t="str">
            <v>5000042</v>
          </cell>
          <cell r="O414" t="str">
            <v>04.654.405/0005-28</v>
          </cell>
          <cell r="P414" t="str">
            <v>026JOAOPESSOA@CINEPOLIS.COM</v>
          </cell>
          <cell r="R414" t="str">
            <v>CINE JOÃO PESSOA 3</v>
          </cell>
          <cell r="S414" t="str">
            <v>AV. FLAVIO RIBEIRO COUTINHO 805</v>
          </cell>
          <cell r="T414" t="str">
            <v>MANAIRA</v>
          </cell>
          <cell r="U414" t="str">
            <v>JOÃO PESSOA</v>
          </cell>
          <cell r="V414" t="str">
            <v>PARAÍBA</v>
          </cell>
          <cell r="X414" t="str">
            <v>EM FUNCIONAMENTO</v>
          </cell>
          <cell r="Y414">
            <v>38142</v>
          </cell>
          <cell r="Z414" t="str">
            <v>58037-00</v>
          </cell>
          <cell r="AA414">
            <v>38939.780069444445</v>
          </cell>
          <cell r="AB414">
            <v>38142</v>
          </cell>
          <cell r="AC414">
            <v>156</v>
          </cell>
          <cell r="AD414">
            <v>6</v>
          </cell>
          <cell r="AI414" t="str">
            <v>S</v>
          </cell>
          <cell r="AJ414" t="str">
            <v>S</v>
          </cell>
          <cell r="AK414" t="str">
            <v>S</v>
          </cell>
          <cell r="AL414">
            <v>9.61</v>
          </cell>
          <cell r="AM414">
            <v>4.32</v>
          </cell>
          <cell r="AN414" t="str">
            <v>DOLBY STEREO</v>
          </cell>
          <cell r="AO414" t="str">
            <v>STADIUM</v>
          </cell>
          <cell r="AP414" t="str">
            <v>ANALÓGICO</v>
          </cell>
          <cell r="AQ414" t="str">
            <v>35 MILIMETROS</v>
          </cell>
        </row>
        <row r="415">
          <cell r="A415">
            <v>2241</v>
          </cell>
          <cell r="B415" t="str">
            <v>04.654.405/0001-02</v>
          </cell>
          <cell r="C415" t="str">
            <v>BOX CINEMAS DO BRASIL LTDA</v>
          </cell>
          <cell r="D415" t="str">
            <v>DEFERIDO</v>
          </cell>
          <cell r="E415" t="str">
            <v>CARLOS MANOEL DIAZ ESCUDERO</v>
          </cell>
          <cell r="F415" t="str">
            <v>Rvicente@cinepolis.com</v>
          </cell>
          <cell r="H415">
            <v>2263</v>
          </cell>
          <cell r="J415" t="str">
            <v>BOX CINEMAS</v>
          </cell>
          <cell r="K415" t="str">
            <v>LIBERADO</v>
          </cell>
          <cell r="L415">
            <v>38204.734849537039</v>
          </cell>
          <cell r="M415">
            <v>38316</v>
          </cell>
          <cell r="N415" t="str">
            <v>5000042</v>
          </cell>
          <cell r="O415" t="str">
            <v>04.654.405/0005-28</v>
          </cell>
          <cell r="P415" t="str">
            <v>026JOAOPESSOA@CINEPOLIS.COM</v>
          </cell>
          <cell r="R415" t="str">
            <v>CINE JOÃO PESSOA 3</v>
          </cell>
          <cell r="S415" t="str">
            <v>AV. FLAVIO RIBEIRO COUTINHO 805</v>
          </cell>
          <cell r="T415" t="str">
            <v>MANAIRA</v>
          </cell>
          <cell r="U415" t="str">
            <v>JOÃO PESSOA</v>
          </cell>
          <cell r="V415" t="str">
            <v>PARAÍBA</v>
          </cell>
          <cell r="X415" t="str">
            <v>EM FUNCIONAMENTO</v>
          </cell>
          <cell r="Y415">
            <v>38142</v>
          </cell>
          <cell r="Z415" t="str">
            <v>58037-00</v>
          </cell>
          <cell r="AA415">
            <v>38939.780069444445</v>
          </cell>
          <cell r="AB415">
            <v>38142</v>
          </cell>
          <cell r="AC415">
            <v>156</v>
          </cell>
          <cell r="AD415">
            <v>6</v>
          </cell>
          <cell r="AI415" t="str">
            <v>S</v>
          </cell>
          <cell r="AJ415" t="str">
            <v>S</v>
          </cell>
          <cell r="AK415" t="str">
            <v>S</v>
          </cell>
          <cell r="AL415">
            <v>9.61</v>
          </cell>
          <cell r="AM415">
            <v>4.32</v>
          </cell>
          <cell r="AN415" t="str">
            <v>DOLBY STEREO</v>
          </cell>
          <cell r="AO415" t="str">
            <v>STADIUM</v>
          </cell>
          <cell r="AP415" t="str">
            <v>ANALÓGICO</v>
          </cell>
          <cell r="AQ415" t="str">
            <v>35 MILIMETROS</v>
          </cell>
        </row>
        <row r="416">
          <cell r="A416">
            <v>2241</v>
          </cell>
          <cell r="B416" t="str">
            <v>04.654.405/0001-02</v>
          </cell>
          <cell r="C416" t="str">
            <v>BOX CINEMAS DO BRASIL LTDA</v>
          </cell>
          <cell r="D416" t="str">
            <v>DEFERIDO</v>
          </cell>
          <cell r="E416" t="str">
            <v>Eduardo Acuña Shaadi</v>
          </cell>
          <cell r="F416" t="str">
            <v>Rvicente@cinepolis.com</v>
          </cell>
          <cell r="H416">
            <v>2263</v>
          </cell>
          <cell r="J416" t="str">
            <v>BOX CINEMAS</v>
          </cell>
          <cell r="K416" t="str">
            <v>LIBERADO</v>
          </cell>
          <cell r="L416">
            <v>38204.734849537039</v>
          </cell>
          <cell r="M416">
            <v>38316</v>
          </cell>
          <cell r="N416" t="str">
            <v>5000042</v>
          </cell>
          <cell r="O416" t="str">
            <v>04.654.405/0005-28</v>
          </cell>
          <cell r="P416" t="str">
            <v>026JOAOPESSOA@CINEPOLIS.COM</v>
          </cell>
          <cell r="R416" t="str">
            <v>CINE JOÃO PESSOA 3</v>
          </cell>
          <cell r="S416" t="str">
            <v>AV. FLAVIO RIBEIRO COUTINHO 805</v>
          </cell>
          <cell r="T416" t="str">
            <v>MANAIRA</v>
          </cell>
          <cell r="U416" t="str">
            <v>JOÃO PESSOA</v>
          </cell>
          <cell r="V416" t="str">
            <v>PARAÍBA</v>
          </cell>
          <cell r="X416" t="str">
            <v>EM FUNCIONAMENTO</v>
          </cell>
          <cell r="Y416">
            <v>38142</v>
          </cell>
          <cell r="Z416" t="str">
            <v>58037-00</v>
          </cell>
          <cell r="AA416">
            <v>38939.780069444445</v>
          </cell>
          <cell r="AB416">
            <v>38142</v>
          </cell>
          <cell r="AC416">
            <v>156</v>
          </cell>
          <cell r="AD416">
            <v>6</v>
          </cell>
          <cell r="AI416" t="str">
            <v>S</v>
          </cell>
          <cell r="AJ416" t="str">
            <v>S</v>
          </cell>
          <cell r="AK416" t="str">
            <v>S</v>
          </cell>
          <cell r="AL416">
            <v>9.61</v>
          </cell>
          <cell r="AM416">
            <v>4.32</v>
          </cell>
          <cell r="AN416" t="str">
            <v>DOLBY STEREO</v>
          </cell>
          <cell r="AO416" t="str">
            <v>STADIUM</v>
          </cell>
          <cell r="AP416" t="str">
            <v>ANALÓGICO</v>
          </cell>
          <cell r="AQ416" t="str">
            <v>35 MILIMETROS</v>
          </cell>
        </row>
        <row r="417">
          <cell r="A417">
            <v>2241</v>
          </cell>
          <cell r="B417" t="str">
            <v>04.654.405/0001-02</v>
          </cell>
          <cell r="C417" t="str">
            <v>BOX CINEMAS DO BRASIL LTDA</v>
          </cell>
          <cell r="D417" t="str">
            <v>DEFERIDO</v>
          </cell>
          <cell r="E417" t="str">
            <v>ROSA MARIA VICENTE BONAVITA</v>
          </cell>
          <cell r="F417" t="str">
            <v>Rvicente@cinepolis.com</v>
          </cell>
          <cell r="H417">
            <v>2263</v>
          </cell>
          <cell r="J417" t="str">
            <v>BOX CINEMAS</v>
          </cell>
          <cell r="K417" t="str">
            <v>LIBERADO</v>
          </cell>
          <cell r="L417">
            <v>38204.734849537039</v>
          </cell>
          <cell r="M417">
            <v>38316</v>
          </cell>
          <cell r="N417" t="str">
            <v>5000042</v>
          </cell>
          <cell r="O417" t="str">
            <v>04.654.405/0005-28</v>
          </cell>
          <cell r="P417" t="str">
            <v>026JOAOPESSOA@CINEPOLIS.COM</v>
          </cell>
          <cell r="R417" t="str">
            <v>CINE JOÃO PESSOA 3</v>
          </cell>
          <cell r="S417" t="str">
            <v>AV. FLAVIO RIBEIRO COUTINHO 805</v>
          </cell>
          <cell r="T417" t="str">
            <v>MANAIRA</v>
          </cell>
          <cell r="U417" t="str">
            <v>JOÃO PESSOA</v>
          </cell>
          <cell r="V417" t="str">
            <v>PARAÍBA</v>
          </cell>
          <cell r="X417" t="str">
            <v>EM FUNCIONAMENTO</v>
          </cell>
          <cell r="Y417">
            <v>38142</v>
          </cell>
          <cell r="Z417" t="str">
            <v>58037-00</v>
          </cell>
          <cell r="AA417">
            <v>38939.780069444445</v>
          </cell>
          <cell r="AB417">
            <v>38142</v>
          </cell>
          <cell r="AC417">
            <v>156</v>
          </cell>
          <cell r="AD417">
            <v>6</v>
          </cell>
          <cell r="AI417" t="str">
            <v>S</v>
          </cell>
          <cell r="AJ417" t="str">
            <v>S</v>
          </cell>
          <cell r="AK417" t="str">
            <v>S</v>
          </cell>
          <cell r="AL417">
            <v>9.61</v>
          </cell>
          <cell r="AM417">
            <v>4.32</v>
          </cell>
          <cell r="AN417" t="str">
            <v>DOLBY STEREO</v>
          </cell>
          <cell r="AO417" t="str">
            <v>STADIUM</v>
          </cell>
          <cell r="AP417" t="str">
            <v>ANALÓGICO</v>
          </cell>
          <cell r="AQ417" t="str">
            <v>35 MILIMETROS</v>
          </cell>
        </row>
        <row r="418">
          <cell r="A418">
            <v>2241</v>
          </cell>
          <cell r="B418" t="str">
            <v>04.654.405/0001-02</v>
          </cell>
          <cell r="C418" t="str">
            <v>BOX CINEMAS DO BRASIL LTDA</v>
          </cell>
          <cell r="D418" t="str">
            <v>DEFERIDO</v>
          </cell>
          <cell r="E418" t="str">
            <v>JEFFERSON JORGE DE ALMEIDA SANTOS</v>
          </cell>
          <cell r="F418" t="str">
            <v>Rvicente@cinepolis.com</v>
          </cell>
          <cell r="H418">
            <v>2263</v>
          </cell>
          <cell r="J418" t="str">
            <v>BOX CINEMAS</v>
          </cell>
          <cell r="K418" t="str">
            <v>LIBERADO</v>
          </cell>
          <cell r="L418">
            <v>38204.734849537039</v>
          </cell>
          <cell r="M418">
            <v>38316</v>
          </cell>
          <cell r="N418" t="str">
            <v>5000042</v>
          </cell>
          <cell r="O418" t="str">
            <v>04.654.405/0005-28</v>
          </cell>
          <cell r="P418" t="str">
            <v>026JOAOPESSOA@CINEPOLIS.COM</v>
          </cell>
          <cell r="R418" t="str">
            <v>CINE JOÃO PESSOA 3</v>
          </cell>
          <cell r="S418" t="str">
            <v>AV. FLAVIO RIBEIRO COUTINHO 805</v>
          </cell>
          <cell r="T418" t="str">
            <v>MANAIRA</v>
          </cell>
          <cell r="U418" t="str">
            <v>JOÃO PESSOA</v>
          </cell>
          <cell r="V418" t="str">
            <v>PARAÍBA</v>
          </cell>
          <cell r="X418" t="str">
            <v>EM FUNCIONAMENTO</v>
          </cell>
          <cell r="Y418">
            <v>38142</v>
          </cell>
          <cell r="Z418" t="str">
            <v>58037-00</v>
          </cell>
          <cell r="AA418">
            <v>38939.780069444445</v>
          </cell>
          <cell r="AB418">
            <v>38142</v>
          </cell>
          <cell r="AC418">
            <v>156</v>
          </cell>
          <cell r="AD418">
            <v>6</v>
          </cell>
          <cell r="AI418" t="str">
            <v>S</v>
          </cell>
          <cell r="AJ418" t="str">
            <v>S</v>
          </cell>
          <cell r="AK418" t="str">
            <v>S</v>
          </cell>
          <cell r="AL418">
            <v>9.61</v>
          </cell>
          <cell r="AM418">
            <v>4.32</v>
          </cell>
          <cell r="AN418" t="str">
            <v>DOLBY STEREO</v>
          </cell>
          <cell r="AO418" t="str">
            <v>STADIUM</v>
          </cell>
          <cell r="AP418" t="str">
            <v>ANALÓGICO</v>
          </cell>
          <cell r="AQ418" t="str">
            <v>35 MILIMETROS</v>
          </cell>
        </row>
        <row r="419">
          <cell r="A419">
            <v>2241</v>
          </cell>
          <cell r="B419" t="str">
            <v>04.654.405/0001-02</v>
          </cell>
          <cell r="C419" t="str">
            <v>BOX CINEMAS DO BRASIL LTDA</v>
          </cell>
          <cell r="D419" t="str">
            <v>DEFERIDO</v>
          </cell>
          <cell r="E419" t="str">
            <v>JEFFERSON JORGE DE ALMEIDA SANTOS</v>
          </cell>
          <cell r="F419" t="str">
            <v>Rvicente@cinepolis.com</v>
          </cell>
          <cell r="H419">
            <v>2263</v>
          </cell>
          <cell r="J419" t="str">
            <v>BOX CINEMAS</v>
          </cell>
          <cell r="K419" t="str">
            <v>LIBERADO</v>
          </cell>
          <cell r="L419">
            <v>38204.734849537039</v>
          </cell>
          <cell r="M419">
            <v>38316</v>
          </cell>
          <cell r="N419" t="str">
            <v>5000043</v>
          </cell>
          <cell r="O419" t="str">
            <v>04.654.405/0005-28</v>
          </cell>
          <cell r="P419" t="str">
            <v>026JOAOPESSOA@CINEPOLIS.COM</v>
          </cell>
          <cell r="R419" t="str">
            <v>CINE JOÃO PESSOA 4</v>
          </cell>
          <cell r="S419" t="str">
            <v>AV. FLAVIO RIBEIRO COUTINHO 805</v>
          </cell>
          <cell r="T419" t="str">
            <v>MANAIRA</v>
          </cell>
          <cell r="U419" t="str">
            <v>JOÃO PESSOA</v>
          </cell>
          <cell r="V419" t="str">
            <v>PARAÍBA</v>
          </cell>
          <cell r="X419" t="str">
            <v>EM FUNCIONAMENTO</v>
          </cell>
          <cell r="Y419">
            <v>38142</v>
          </cell>
          <cell r="Z419" t="str">
            <v>58037-00</v>
          </cell>
          <cell r="AA419">
            <v>38939.780069444445</v>
          </cell>
          <cell r="AB419">
            <v>38142</v>
          </cell>
          <cell r="AC419">
            <v>132</v>
          </cell>
          <cell r="AD419">
            <v>6</v>
          </cell>
          <cell r="AI419" t="str">
            <v>N</v>
          </cell>
          <cell r="AJ419" t="str">
            <v>S</v>
          </cell>
          <cell r="AK419" t="str">
            <v>S</v>
          </cell>
          <cell r="AL419">
            <v>10.1</v>
          </cell>
          <cell r="AM419">
            <v>4.54</v>
          </cell>
          <cell r="AN419" t="str">
            <v>DOLBY STEREO</v>
          </cell>
          <cell r="AO419" t="str">
            <v>STADIUM</v>
          </cell>
          <cell r="AP419" t="str">
            <v>ANALÓGICO</v>
          </cell>
          <cell r="AQ419" t="str">
            <v>35 MILIMETROS</v>
          </cell>
        </row>
        <row r="420">
          <cell r="A420">
            <v>2241</v>
          </cell>
          <cell r="B420" t="str">
            <v>04.654.405/0001-02</v>
          </cell>
          <cell r="C420" t="str">
            <v>BOX CINEMAS DO BRASIL LTDA</v>
          </cell>
          <cell r="D420" t="str">
            <v>DEFERIDO</v>
          </cell>
          <cell r="E420" t="str">
            <v>ROSA MARIA VICENTE BONAVITA</v>
          </cell>
          <cell r="F420" t="str">
            <v>Rvicente@cinepolis.com</v>
          </cell>
          <cell r="H420">
            <v>2263</v>
          </cell>
          <cell r="J420" t="str">
            <v>BOX CINEMAS</v>
          </cell>
          <cell r="K420" t="str">
            <v>LIBERADO</v>
          </cell>
          <cell r="L420">
            <v>38204.734849537039</v>
          </cell>
          <cell r="M420">
            <v>38316</v>
          </cell>
          <cell r="N420" t="str">
            <v>5000043</v>
          </cell>
          <cell r="O420" t="str">
            <v>04.654.405/0005-28</v>
          </cell>
          <cell r="P420" t="str">
            <v>026JOAOPESSOA@CINEPOLIS.COM</v>
          </cell>
          <cell r="R420" t="str">
            <v>CINE JOÃO PESSOA 4</v>
          </cell>
          <cell r="S420" t="str">
            <v>AV. FLAVIO RIBEIRO COUTINHO 805</v>
          </cell>
          <cell r="T420" t="str">
            <v>MANAIRA</v>
          </cell>
          <cell r="U420" t="str">
            <v>JOÃO PESSOA</v>
          </cell>
          <cell r="V420" t="str">
            <v>PARAÍBA</v>
          </cell>
          <cell r="X420" t="str">
            <v>EM FUNCIONAMENTO</v>
          </cell>
          <cell r="Y420">
            <v>38142</v>
          </cell>
          <cell r="Z420" t="str">
            <v>58037-00</v>
          </cell>
          <cell r="AA420">
            <v>38939.780069444445</v>
          </cell>
          <cell r="AB420">
            <v>38142</v>
          </cell>
          <cell r="AC420">
            <v>132</v>
          </cell>
          <cell r="AD420">
            <v>6</v>
          </cell>
          <cell r="AI420" t="str">
            <v>N</v>
          </cell>
          <cell r="AJ420" t="str">
            <v>S</v>
          </cell>
          <cell r="AK420" t="str">
            <v>S</v>
          </cell>
          <cell r="AL420">
            <v>10.1</v>
          </cell>
          <cell r="AM420">
            <v>4.54</v>
          </cell>
          <cell r="AN420" t="str">
            <v>DOLBY STEREO</v>
          </cell>
          <cell r="AO420" t="str">
            <v>STADIUM</v>
          </cell>
          <cell r="AP420" t="str">
            <v>ANALÓGICO</v>
          </cell>
          <cell r="AQ420" t="str">
            <v>35 MILIMETROS</v>
          </cell>
        </row>
        <row r="421">
          <cell r="A421">
            <v>2241</v>
          </cell>
          <cell r="B421" t="str">
            <v>04.654.405/0001-02</v>
          </cell>
          <cell r="C421" t="str">
            <v>BOX CINEMAS DO BRASIL LTDA</v>
          </cell>
          <cell r="D421" t="str">
            <v>DEFERIDO</v>
          </cell>
          <cell r="E421" t="str">
            <v>Eduardo Acuña Shaadi</v>
          </cell>
          <cell r="F421" t="str">
            <v>Rvicente@cinepolis.com</v>
          </cell>
          <cell r="H421">
            <v>2263</v>
          </cell>
          <cell r="J421" t="str">
            <v>BOX CINEMAS</v>
          </cell>
          <cell r="K421" t="str">
            <v>LIBERADO</v>
          </cell>
          <cell r="L421">
            <v>38204.734849537039</v>
          </cell>
          <cell r="M421">
            <v>38316</v>
          </cell>
          <cell r="N421" t="str">
            <v>5000043</v>
          </cell>
          <cell r="O421" t="str">
            <v>04.654.405/0005-28</v>
          </cell>
          <cell r="P421" t="str">
            <v>026JOAOPESSOA@CINEPOLIS.COM</v>
          </cell>
          <cell r="R421" t="str">
            <v>CINE JOÃO PESSOA 4</v>
          </cell>
          <cell r="S421" t="str">
            <v>AV. FLAVIO RIBEIRO COUTINHO 805</v>
          </cell>
          <cell r="T421" t="str">
            <v>MANAIRA</v>
          </cell>
          <cell r="U421" t="str">
            <v>JOÃO PESSOA</v>
          </cell>
          <cell r="V421" t="str">
            <v>PARAÍBA</v>
          </cell>
          <cell r="X421" t="str">
            <v>EM FUNCIONAMENTO</v>
          </cell>
          <cell r="Y421">
            <v>38142</v>
          </cell>
          <cell r="Z421" t="str">
            <v>58037-00</v>
          </cell>
          <cell r="AA421">
            <v>38939.780069444445</v>
          </cell>
          <cell r="AB421">
            <v>38142</v>
          </cell>
          <cell r="AC421">
            <v>132</v>
          </cell>
          <cell r="AD421">
            <v>6</v>
          </cell>
          <cell r="AI421" t="str">
            <v>N</v>
          </cell>
          <cell r="AJ421" t="str">
            <v>S</v>
          </cell>
          <cell r="AK421" t="str">
            <v>S</v>
          </cell>
          <cell r="AL421">
            <v>10.1</v>
          </cell>
          <cell r="AM421">
            <v>4.54</v>
          </cell>
          <cell r="AN421" t="str">
            <v>DOLBY STEREO</v>
          </cell>
          <cell r="AO421" t="str">
            <v>STADIUM</v>
          </cell>
          <cell r="AP421" t="str">
            <v>ANALÓGICO</v>
          </cell>
          <cell r="AQ421" t="str">
            <v>35 MILIMETROS</v>
          </cell>
        </row>
        <row r="422">
          <cell r="A422">
            <v>2241</v>
          </cell>
          <cell r="B422" t="str">
            <v>04.654.405/0001-02</v>
          </cell>
          <cell r="C422" t="str">
            <v>BOX CINEMAS DO BRASIL LTDA</v>
          </cell>
          <cell r="D422" t="str">
            <v>DEFERIDO</v>
          </cell>
          <cell r="E422" t="str">
            <v>Luiz Gonzaga Assis de Luca</v>
          </cell>
          <cell r="F422" t="str">
            <v>Rvicente@cinepolis.com</v>
          </cell>
          <cell r="H422">
            <v>2263</v>
          </cell>
          <cell r="J422" t="str">
            <v>BOX CINEMAS</v>
          </cell>
          <cell r="K422" t="str">
            <v>LIBERADO</v>
          </cell>
          <cell r="L422">
            <v>38204.734849537039</v>
          </cell>
          <cell r="M422">
            <v>38316</v>
          </cell>
          <cell r="N422" t="str">
            <v>5000043</v>
          </cell>
          <cell r="O422" t="str">
            <v>04.654.405/0005-28</v>
          </cell>
          <cell r="P422" t="str">
            <v>026JOAOPESSOA@CINEPOLIS.COM</v>
          </cell>
          <cell r="R422" t="str">
            <v>CINE JOÃO PESSOA 4</v>
          </cell>
          <cell r="S422" t="str">
            <v>AV. FLAVIO RIBEIRO COUTINHO 805</v>
          </cell>
          <cell r="T422" t="str">
            <v>MANAIRA</v>
          </cell>
          <cell r="U422" t="str">
            <v>JOÃO PESSOA</v>
          </cell>
          <cell r="V422" t="str">
            <v>PARAÍBA</v>
          </cell>
          <cell r="X422" t="str">
            <v>EM FUNCIONAMENTO</v>
          </cell>
          <cell r="Y422">
            <v>38142</v>
          </cell>
          <cell r="Z422" t="str">
            <v>58037-00</v>
          </cell>
          <cell r="AA422">
            <v>38939.780069444445</v>
          </cell>
          <cell r="AB422">
            <v>38142</v>
          </cell>
          <cell r="AC422">
            <v>132</v>
          </cell>
          <cell r="AD422">
            <v>6</v>
          </cell>
          <cell r="AI422" t="str">
            <v>N</v>
          </cell>
          <cell r="AJ422" t="str">
            <v>S</v>
          </cell>
          <cell r="AK422" t="str">
            <v>S</v>
          </cell>
          <cell r="AL422">
            <v>10.1</v>
          </cell>
          <cell r="AM422">
            <v>4.54</v>
          </cell>
          <cell r="AN422" t="str">
            <v>DOLBY STEREO</v>
          </cell>
          <cell r="AO422" t="str">
            <v>STADIUM</v>
          </cell>
          <cell r="AP422" t="str">
            <v>ANALÓGICO</v>
          </cell>
          <cell r="AQ422" t="str">
            <v>35 MILIMETROS</v>
          </cell>
        </row>
        <row r="423">
          <cell r="A423">
            <v>2241</v>
          </cell>
          <cell r="B423" t="str">
            <v>04.654.405/0001-02</v>
          </cell>
          <cell r="C423" t="str">
            <v>BOX CINEMAS DO BRASIL LTDA</v>
          </cell>
          <cell r="D423" t="str">
            <v>DEFERIDO</v>
          </cell>
          <cell r="E423" t="str">
            <v>CARLOS MANOEL DIAZ ESCUDERO</v>
          </cell>
          <cell r="F423" t="str">
            <v>Rvicente@cinepolis.com</v>
          </cell>
          <cell r="H423">
            <v>2263</v>
          </cell>
          <cell r="J423" t="str">
            <v>BOX CINEMAS</v>
          </cell>
          <cell r="K423" t="str">
            <v>LIBERADO</v>
          </cell>
          <cell r="L423">
            <v>38204.734849537039</v>
          </cell>
          <cell r="M423">
            <v>38316</v>
          </cell>
          <cell r="N423" t="str">
            <v>5000043</v>
          </cell>
          <cell r="O423" t="str">
            <v>04.654.405/0005-28</v>
          </cell>
          <cell r="P423" t="str">
            <v>026JOAOPESSOA@CINEPOLIS.COM</v>
          </cell>
          <cell r="R423" t="str">
            <v>CINE JOÃO PESSOA 4</v>
          </cell>
          <cell r="S423" t="str">
            <v>AV. FLAVIO RIBEIRO COUTINHO 805</v>
          </cell>
          <cell r="T423" t="str">
            <v>MANAIRA</v>
          </cell>
          <cell r="U423" t="str">
            <v>JOÃO PESSOA</v>
          </cell>
          <cell r="V423" t="str">
            <v>PARAÍBA</v>
          </cell>
          <cell r="X423" t="str">
            <v>EM FUNCIONAMENTO</v>
          </cell>
          <cell r="Y423">
            <v>38142</v>
          </cell>
          <cell r="Z423" t="str">
            <v>58037-00</v>
          </cell>
          <cell r="AA423">
            <v>38939.780069444445</v>
          </cell>
          <cell r="AB423">
            <v>38142</v>
          </cell>
          <cell r="AC423">
            <v>132</v>
          </cell>
          <cell r="AD423">
            <v>6</v>
          </cell>
          <cell r="AI423" t="str">
            <v>N</v>
          </cell>
          <cell r="AJ423" t="str">
            <v>S</v>
          </cell>
          <cell r="AK423" t="str">
            <v>S</v>
          </cell>
          <cell r="AL423">
            <v>10.1</v>
          </cell>
          <cell r="AM423">
            <v>4.54</v>
          </cell>
          <cell r="AN423" t="str">
            <v>DOLBY STEREO</v>
          </cell>
          <cell r="AO423" t="str">
            <v>STADIUM</v>
          </cell>
          <cell r="AP423" t="str">
            <v>ANALÓGICO</v>
          </cell>
          <cell r="AQ423" t="str">
            <v>35 MILIMETROS</v>
          </cell>
        </row>
        <row r="424">
          <cell r="A424">
            <v>2241</v>
          </cell>
          <cell r="B424" t="str">
            <v>04.654.405/0001-02</v>
          </cell>
          <cell r="C424" t="str">
            <v>BOX CINEMAS DO BRASIL LTDA</v>
          </cell>
          <cell r="D424" t="str">
            <v>DEFERIDO</v>
          </cell>
          <cell r="E424" t="str">
            <v>CARLOS MANOEL DIAZ ESCUDERO</v>
          </cell>
          <cell r="F424" t="str">
            <v>Rvicente@cinepolis.com</v>
          </cell>
          <cell r="H424">
            <v>2263</v>
          </cell>
          <cell r="J424" t="str">
            <v>BOX CINEMAS</v>
          </cell>
          <cell r="K424" t="str">
            <v>LIBERADO</v>
          </cell>
          <cell r="L424">
            <v>38204.734849537039</v>
          </cell>
          <cell r="M424">
            <v>38316</v>
          </cell>
          <cell r="N424" t="str">
            <v>5000044</v>
          </cell>
          <cell r="O424" t="str">
            <v>04.654.405/0005-28</v>
          </cell>
          <cell r="P424" t="str">
            <v>026JOAOPESSOA@CINEPOLIS.COM</v>
          </cell>
          <cell r="R424" t="str">
            <v>CINE JOÃO PESSOA 5</v>
          </cell>
          <cell r="S424" t="str">
            <v>AV. FLAVIO RIBEIRO COUTINHO 805</v>
          </cell>
          <cell r="T424" t="str">
            <v>MANAIRA</v>
          </cell>
          <cell r="U424" t="str">
            <v>JOÃO PESSOA</v>
          </cell>
          <cell r="V424" t="str">
            <v>PARAÍBA</v>
          </cell>
          <cell r="X424" t="str">
            <v>EM FUNCIONAMENTO</v>
          </cell>
          <cell r="Y424">
            <v>38142</v>
          </cell>
          <cell r="Z424" t="str">
            <v>58037-00</v>
          </cell>
          <cell r="AA424">
            <v>38939.780069444445</v>
          </cell>
          <cell r="AB424">
            <v>38142</v>
          </cell>
          <cell r="AC424">
            <v>289</v>
          </cell>
          <cell r="AD424">
            <v>6</v>
          </cell>
          <cell r="AI424" t="str">
            <v>S</v>
          </cell>
          <cell r="AJ424" t="str">
            <v>S</v>
          </cell>
          <cell r="AK424" t="str">
            <v>S</v>
          </cell>
          <cell r="AL424">
            <v>16.100000000000001</v>
          </cell>
          <cell r="AM424">
            <v>6.9</v>
          </cell>
          <cell r="AN424" t="str">
            <v>DOLBY STEREO</v>
          </cell>
          <cell r="AO424" t="str">
            <v>STADIUM</v>
          </cell>
          <cell r="AP424" t="str">
            <v>ANALÓGICO</v>
          </cell>
          <cell r="AQ424" t="str">
            <v>35 MILIMETROS</v>
          </cell>
        </row>
        <row r="425">
          <cell r="A425">
            <v>2241</v>
          </cell>
          <cell r="B425" t="str">
            <v>04.654.405/0001-02</v>
          </cell>
          <cell r="C425" t="str">
            <v>BOX CINEMAS DO BRASIL LTDA</v>
          </cell>
          <cell r="D425" t="str">
            <v>DEFERIDO</v>
          </cell>
          <cell r="E425" t="str">
            <v>Luiz Gonzaga Assis de Luca</v>
          </cell>
          <cell r="F425" t="str">
            <v>Rvicente@cinepolis.com</v>
          </cell>
          <cell r="H425">
            <v>2263</v>
          </cell>
          <cell r="J425" t="str">
            <v>BOX CINEMAS</v>
          </cell>
          <cell r="K425" t="str">
            <v>LIBERADO</v>
          </cell>
          <cell r="L425">
            <v>38204.734849537039</v>
          </cell>
          <cell r="M425">
            <v>38316</v>
          </cell>
          <cell r="N425" t="str">
            <v>5000044</v>
          </cell>
          <cell r="O425" t="str">
            <v>04.654.405/0005-28</v>
          </cell>
          <cell r="P425" t="str">
            <v>026JOAOPESSOA@CINEPOLIS.COM</v>
          </cell>
          <cell r="R425" t="str">
            <v>CINE JOÃO PESSOA 5</v>
          </cell>
          <cell r="S425" t="str">
            <v>AV. FLAVIO RIBEIRO COUTINHO 805</v>
          </cell>
          <cell r="T425" t="str">
            <v>MANAIRA</v>
          </cell>
          <cell r="U425" t="str">
            <v>JOÃO PESSOA</v>
          </cell>
          <cell r="V425" t="str">
            <v>PARAÍBA</v>
          </cell>
          <cell r="X425" t="str">
            <v>EM FUNCIONAMENTO</v>
          </cell>
          <cell r="Y425">
            <v>38142</v>
          </cell>
          <cell r="Z425" t="str">
            <v>58037-00</v>
          </cell>
          <cell r="AA425">
            <v>38939.780069444445</v>
          </cell>
          <cell r="AB425">
            <v>38142</v>
          </cell>
          <cell r="AC425">
            <v>289</v>
          </cell>
          <cell r="AD425">
            <v>6</v>
          </cell>
          <cell r="AI425" t="str">
            <v>S</v>
          </cell>
          <cell r="AJ425" t="str">
            <v>S</v>
          </cell>
          <cell r="AK425" t="str">
            <v>S</v>
          </cell>
          <cell r="AL425">
            <v>16.100000000000001</v>
          </cell>
          <cell r="AM425">
            <v>6.9</v>
          </cell>
          <cell r="AN425" t="str">
            <v>DOLBY STEREO</v>
          </cell>
          <cell r="AO425" t="str">
            <v>STADIUM</v>
          </cell>
          <cell r="AP425" t="str">
            <v>ANALÓGICO</v>
          </cell>
          <cell r="AQ425" t="str">
            <v>35 MILIMETROS</v>
          </cell>
        </row>
        <row r="426">
          <cell r="A426">
            <v>2241</v>
          </cell>
          <cell r="B426" t="str">
            <v>04.654.405/0001-02</v>
          </cell>
          <cell r="C426" t="str">
            <v>BOX CINEMAS DO BRASIL LTDA</v>
          </cell>
          <cell r="D426" t="str">
            <v>DEFERIDO</v>
          </cell>
          <cell r="E426" t="str">
            <v>Eduardo Acuña Shaadi</v>
          </cell>
          <cell r="F426" t="str">
            <v>Rvicente@cinepolis.com</v>
          </cell>
          <cell r="H426">
            <v>2263</v>
          </cell>
          <cell r="J426" t="str">
            <v>BOX CINEMAS</v>
          </cell>
          <cell r="K426" t="str">
            <v>LIBERADO</v>
          </cell>
          <cell r="L426">
            <v>38204.734849537039</v>
          </cell>
          <cell r="M426">
            <v>38316</v>
          </cell>
          <cell r="N426" t="str">
            <v>5000044</v>
          </cell>
          <cell r="O426" t="str">
            <v>04.654.405/0005-28</v>
          </cell>
          <cell r="P426" t="str">
            <v>026JOAOPESSOA@CINEPOLIS.COM</v>
          </cell>
          <cell r="R426" t="str">
            <v>CINE JOÃO PESSOA 5</v>
          </cell>
          <cell r="S426" t="str">
            <v>AV. FLAVIO RIBEIRO COUTINHO 805</v>
          </cell>
          <cell r="T426" t="str">
            <v>MANAIRA</v>
          </cell>
          <cell r="U426" t="str">
            <v>JOÃO PESSOA</v>
          </cell>
          <cell r="V426" t="str">
            <v>PARAÍBA</v>
          </cell>
          <cell r="X426" t="str">
            <v>EM FUNCIONAMENTO</v>
          </cell>
          <cell r="Y426">
            <v>38142</v>
          </cell>
          <cell r="Z426" t="str">
            <v>58037-00</v>
          </cell>
          <cell r="AA426">
            <v>38939.780069444445</v>
          </cell>
          <cell r="AB426">
            <v>38142</v>
          </cell>
          <cell r="AC426">
            <v>289</v>
          </cell>
          <cell r="AD426">
            <v>6</v>
          </cell>
          <cell r="AI426" t="str">
            <v>S</v>
          </cell>
          <cell r="AJ426" t="str">
            <v>S</v>
          </cell>
          <cell r="AK426" t="str">
            <v>S</v>
          </cell>
          <cell r="AL426">
            <v>16.100000000000001</v>
          </cell>
          <cell r="AM426">
            <v>6.9</v>
          </cell>
          <cell r="AN426" t="str">
            <v>DOLBY STEREO</v>
          </cell>
          <cell r="AO426" t="str">
            <v>STADIUM</v>
          </cell>
          <cell r="AP426" t="str">
            <v>ANALÓGICO</v>
          </cell>
          <cell r="AQ426" t="str">
            <v>35 MILIMETROS</v>
          </cell>
        </row>
        <row r="427">
          <cell r="A427">
            <v>2241</v>
          </cell>
          <cell r="B427" t="str">
            <v>04.654.405/0001-02</v>
          </cell>
          <cell r="C427" t="str">
            <v>BOX CINEMAS DO BRASIL LTDA</v>
          </cell>
          <cell r="D427" t="str">
            <v>DEFERIDO</v>
          </cell>
          <cell r="E427" t="str">
            <v>ROSA MARIA VICENTE BONAVITA</v>
          </cell>
          <cell r="F427" t="str">
            <v>Rvicente@cinepolis.com</v>
          </cell>
          <cell r="H427">
            <v>2263</v>
          </cell>
          <cell r="J427" t="str">
            <v>BOX CINEMAS</v>
          </cell>
          <cell r="K427" t="str">
            <v>LIBERADO</v>
          </cell>
          <cell r="L427">
            <v>38204.734849537039</v>
          </cell>
          <cell r="M427">
            <v>38316</v>
          </cell>
          <cell r="N427" t="str">
            <v>5000044</v>
          </cell>
          <cell r="O427" t="str">
            <v>04.654.405/0005-28</v>
          </cell>
          <cell r="P427" t="str">
            <v>026JOAOPESSOA@CINEPOLIS.COM</v>
          </cell>
          <cell r="R427" t="str">
            <v>CINE JOÃO PESSOA 5</v>
          </cell>
          <cell r="S427" t="str">
            <v>AV. FLAVIO RIBEIRO COUTINHO 805</v>
          </cell>
          <cell r="T427" t="str">
            <v>MANAIRA</v>
          </cell>
          <cell r="U427" t="str">
            <v>JOÃO PESSOA</v>
          </cell>
          <cell r="V427" t="str">
            <v>PARAÍBA</v>
          </cell>
          <cell r="X427" t="str">
            <v>EM FUNCIONAMENTO</v>
          </cell>
          <cell r="Y427">
            <v>38142</v>
          </cell>
          <cell r="Z427" t="str">
            <v>58037-00</v>
          </cell>
          <cell r="AA427">
            <v>38939.780069444445</v>
          </cell>
          <cell r="AB427">
            <v>38142</v>
          </cell>
          <cell r="AC427">
            <v>289</v>
          </cell>
          <cell r="AD427">
            <v>6</v>
          </cell>
          <cell r="AI427" t="str">
            <v>S</v>
          </cell>
          <cell r="AJ427" t="str">
            <v>S</v>
          </cell>
          <cell r="AK427" t="str">
            <v>S</v>
          </cell>
          <cell r="AL427">
            <v>16.100000000000001</v>
          </cell>
          <cell r="AM427">
            <v>6.9</v>
          </cell>
          <cell r="AN427" t="str">
            <v>DOLBY STEREO</v>
          </cell>
          <cell r="AO427" t="str">
            <v>STADIUM</v>
          </cell>
          <cell r="AP427" t="str">
            <v>ANALÓGICO</v>
          </cell>
          <cell r="AQ427" t="str">
            <v>35 MILIMETROS</v>
          </cell>
        </row>
        <row r="428">
          <cell r="A428">
            <v>2241</v>
          </cell>
          <cell r="B428" t="str">
            <v>04.654.405/0001-02</v>
          </cell>
          <cell r="C428" t="str">
            <v>BOX CINEMAS DO BRASIL LTDA</v>
          </cell>
          <cell r="D428" t="str">
            <v>DEFERIDO</v>
          </cell>
          <cell r="E428" t="str">
            <v>JEFFERSON JORGE DE ALMEIDA SANTOS</v>
          </cell>
          <cell r="F428" t="str">
            <v>Rvicente@cinepolis.com</v>
          </cell>
          <cell r="H428">
            <v>2263</v>
          </cell>
          <cell r="J428" t="str">
            <v>BOX CINEMAS</v>
          </cell>
          <cell r="K428" t="str">
            <v>LIBERADO</v>
          </cell>
          <cell r="L428">
            <v>38204.734849537039</v>
          </cell>
          <cell r="M428">
            <v>38316</v>
          </cell>
          <cell r="N428" t="str">
            <v>5000044</v>
          </cell>
          <cell r="O428" t="str">
            <v>04.654.405/0005-28</v>
          </cell>
          <cell r="P428" t="str">
            <v>026JOAOPESSOA@CINEPOLIS.COM</v>
          </cell>
          <cell r="R428" t="str">
            <v>CINE JOÃO PESSOA 5</v>
          </cell>
          <cell r="S428" t="str">
            <v>AV. FLAVIO RIBEIRO COUTINHO 805</v>
          </cell>
          <cell r="T428" t="str">
            <v>MANAIRA</v>
          </cell>
          <cell r="U428" t="str">
            <v>JOÃO PESSOA</v>
          </cell>
          <cell r="V428" t="str">
            <v>PARAÍBA</v>
          </cell>
          <cell r="X428" t="str">
            <v>EM FUNCIONAMENTO</v>
          </cell>
          <cell r="Y428">
            <v>38142</v>
          </cell>
          <cell r="Z428" t="str">
            <v>58037-00</v>
          </cell>
          <cell r="AA428">
            <v>38939.780069444445</v>
          </cell>
          <cell r="AB428">
            <v>38142</v>
          </cell>
          <cell r="AC428">
            <v>289</v>
          </cell>
          <cell r="AD428">
            <v>6</v>
          </cell>
          <cell r="AI428" t="str">
            <v>S</v>
          </cell>
          <cell r="AJ428" t="str">
            <v>S</v>
          </cell>
          <cell r="AK428" t="str">
            <v>S</v>
          </cell>
          <cell r="AL428">
            <v>16.100000000000001</v>
          </cell>
          <cell r="AM428">
            <v>6.9</v>
          </cell>
          <cell r="AN428" t="str">
            <v>DOLBY STEREO</v>
          </cell>
          <cell r="AO428" t="str">
            <v>STADIUM</v>
          </cell>
          <cell r="AP428" t="str">
            <v>ANALÓGICO</v>
          </cell>
          <cell r="AQ428" t="str">
            <v>35 MILIMETROS</v>
          </cell>
        </row>
        <row r="429">
          <cell r="A429">
            <v>2241</v>
          </cell>
          <cell r="B429" t="str">
            <v>04.654.405/0001-02</v>
          </cell>
          <cell r="C429" t="str">
            <v>BOX CINEMAS DO BRASIL LTDA</v>
          </cell>
          <cell r="D429" t="str">
            <v>DEFERIDO</v>
          </cell>
          <cell r="E429" t="str">
            <v>CARLOS MANOEL DIAZ ESCUDERO</v>
          </cell>
          <cell r="F429" t="str">
            <v>Rvicente@cinepolis.com</v>
          </cell>
          <cell r="H429">
            <v>2263</v>
          </cell>
          <cell r="J429" t="str">
            <v>BOX CINEMAS</v>
          </cell>
          <cell r="K429" t="str">
            <v>LIBERADO</v>
          </cell>
          <cell r="L429">
            <v>38204.734849537039</v>
          </cell>
          <cell r="M429">
            <v>38316</v>
          </cell>
          <cell r="N429" t="str">
            <v>5000045</v>
          </cell>
          <cell r="O429" t="str">
            <v>04.654.405/0005-28</v>
          </cell>
          <cell r="P429" t="str">
            <v>026JOAOPESSOA@CINEPOLIS.COM</v>
          </cell>
          <cell r="R429" t="str">
            <v>CINE JOÃO PESSOA 6</v>
          </cell>
          <cell r="S429" t="str">
            <v>AV. FLAVIO RIBEIRO COUTINHO 805</v>
          </cell>
          <cell r="T429" t="str">
            <v>MANAIRA</v>
          </cell>
          <cell r="U429" t="str">
            <v>JOÃO PESSOA</v>
          </cell>
          <cell r="V429" t="str">
            <v>PARAÍBA</v>
          </cell>
          <cell r="X429" t="str">
            <v>EM FUNCIONAMENTO</v>
          </cell>
          <cell r="Y429">
            <v>38142</v>
          </cell>
          <cell r="Z429" t="str">
            <v>58037-00</v>
          </cell>
          <cell r="AA429">
            <v>38939.780069444445</v>
          </cell>
          <cell r="AB429">
            <v>38142</v>
          </cell>
          <cell r="AC429">
            <v>200</v>
          </cell>
          <cell r="AD429">
            <v>6</v>
          </cell>
          <cell r="AI429" t="str">
            <v>S</v>
          </cell>
          <cell r="AJ429" t="str">
            <v>S</v>
          </cell>
          <cell r="AK429" t="str">
            <v>S</v>
          </cell>
          <cell r="AL429">
            <v>12.700000000000001</v>
          </cell>
          <cell r="AM429">
            <v>5.46</v>
          </cell>
          <cell r="AN429" t="str">
            <v>DOLBY STEREO</v>
          </cell>
          <cell r="AO429" t="str">
            <v>STADIUM</v>
          </cell>
          <cell r="AP429" t="str">
            <v>DIGITAL</v>
          </cell>
          <cell r="AQ429" t="str">
            <v>2D DCI</v>
          </cell>
        </row>
        <row r="430">
          <cell r="A430">
            <v>2241</v>
          </cell>
          <cell r="B430" t="str">
            <v>04.654.405/0001-02</v>
          </cell>
          <cell r="C430" t="str">
            <v>BOX CINEMAS DO BRASIL LTDA</v>
          </cell>
          <cell r="D430" t="str">
            <v>DEFERIDO</v>
          </cell>
          <cell r="E430" t="str">
            <v>Luiz Gonzaga Assis de Luca</v>
          </cell>
          <cell r="F430" t="str">
            <v>Rvicente@cinepolis.com</v>
          </cell>
          <cell r="H430">
            <v>2263</v>
          </cell>
          <cell r="J430" t="str">
            <v>BOX CINEMAS</v>
          </cell>
          <cell r="K430" t="str">
            <v>LIBERADO</v>
          </cell>
          <cell r="L430">
            <v>38204.734849537039</v>
          </cell>
          <cell r="M430">
            <v>38316</v>
          </cell>
          <cell r="N430" t="str">
            <v>5000045</v>
          </cell>
          <cell r="O430" t="str">
            <v>04.654.405/0005-28</v>
          </cell>
          <cell r="P430" t="str">
            <v>026JOAOPESSOA@CINEPOLIS.COM</v>
          </cell>
          <cell r="R430" t="str">
            <v>CINE JOÃO PESSOA 6</v>
          </cell>
          <cell r="S430" t="str">
            <v>AV. FLAVIO RIBEIRO COUTINHO 805</v>
          </cell>
          <cell r="T430" t="str">
            <v>MANAIRA</v>
          </cell>
          <cell r="U430" t="str">
            <v>JOÃO PESSOA</v>
          </cell>
          <cell r="V430" t="str">
            <v>PARAÍBA</v>
          </cell>
          <cell r="X430" t="str">
            <v>EM FUNCIONAMENTO</v>
          </cell>
          <cell r="Y430">
            <v>38142</v>
          </cell>
          <cell r="Z430" t="str">
            <v>58037-00</v>
          </cell>
          <cell r="AA430">
            <v>38939.780069444445</v>
          </cell>
          <cell r="AB430">
            <v>38142</v>
          </cell>
          <cell r="AC430">
            <v>200</v>
          </cell>
          <cell r="AD430">
            <v>6</v>
          </cell>
          <cell r="AI430" t="str">
            <v>S</v>
          </cell>
          <cell r="AJ430" t="str">
            <v>S</v>
          </cell>
          <cell r="AK430" t="str">
            <v>S</v>
          </cell>
          <cell r="AL430">
            <v>12.700000000000001</v>
          </cell>
          <cell r="AM430">
            <v>5.46</v>
          </cell>
          <cell r="AN430" t="str">
            <v>DOLBY STEREO</v>
          </cell>
          <cell r="AO430" t="str">
            <v>STADIUM</v>
          </cell>
          <cell r="AP430" t="str">
            <v>DIGITAL</v>
          </cell>
          <cell r="AQ430" t="str">
            <v>2D DCI</v>
          </cell>
        </row>
        <row r="431">
          <cell r="A431">
            <v>2241</v>
          </cell>
          <cell r="B431" t="str">
            <v>04.654.405/0001-02</v>
          </cell>
          <cell r="C431" t="str">
            <v>BOX CINEMAS DO BRASIL LTDA</v>
          </cell>
          <cell r="D431" t="str">
            <v>DEFERIDO</v>
          </cell>
          <cell r="E431" t="str">
            <v>Eduardo Acuña Shaadi</v>
          </cell>
          <cell r="F431" t="str">
            <v>Rvicente@cinepolis.com</v>
          </cell>
          <cell r="H431">
            <v>2263</v>
          </cell>
          <cell r="J431" t="str">
            <v>BOX CINEMAS</v>
          </cell>
          <cell r="K431" t="str">
            <v>LIBERADO</v>
          </cell>
          <cell r="L431">
            <v>38204.734849537039</v>
          </cell>
          <cell r="M431">
            <v>38316</v>
          </cell>
          <cell r="N431" t="str">
            <v>5000045</v>
          </cell>
          <cell r="O431" t="str">
            <v>04.654.405/0005-28</v>
          </cell>
          <cell r="P431" t="str">
            <v>026JOAOPESSOA@CINEPOLIS.COM</v>
          </cell>
          <cell r="R431" t="str">
            <v>CINE JOÃO PESSOA 6</v>
          </cell>
          <cell r="S431" t="str">
            <v>AV. FLAVIO RIBEIRO COUTINHO 805</v>
          </cell>
          <cell r="T431" t="str">
            <v>MANAIRA</v>
          </cell>
          <cell r="U431" t="str">
            <v>JOÃO PESSOA</v>
          </cell>
          <cell r="V431" t="str">
            <v>PARAÍBA</v>
          </cell>
          <cell r="X431" t="str">
            <v>EM FUNCIONAMENTO</v>
          </cell>
          <cell r="Y431">
            <v>38142</v>
          </cell>
          <cell r="Z431" t="str">
            <v>58037-00</v>
          </cell>
          <cell r="AA431">
            <v>38939.780069444445</v>
          </cell>
          <cell r="AB431">
            <v>38142</v>
          </cell>
          <cell r="AC431">
            <v>200</v>
          </cell>
          <cell r="AD431">
            <v>6</v>
          </cell>
          <cell r="AI431" t="str">
            <v>S</v>
          </cell>
          <cell r="AJ431" t="str">
            <v>S</v>
          </cell>
          <cell r="AK431" t="str">
            <v>S</v>
          </cell>
          <cell r="AL431">
            <v>12.700000000000001</v>
          </cell>
          <cell r="AM431">
            <v>5.46</v>
          </cell>
          <cell r="AN431" t="str">
            <v>DOLBY STEREO</v>
          </cell>
          <cell r="AO431" t="str">
            <v>STADIUM</v>
          </cell>
          <cell r="AP431" t="str">
            <v>DIGITAL</v>
          </cell>
          <cell r="AQ431" t="str">
            <v>2D DCI</v>
          </cell>
        </row>
        <row r="432">
          <cell r="A432">
            <v>2241</v>
          </cell>
          <cell r="B432" t="str">
            <v>04.654.405/0001-02</v>
          </cell>
          <cell r="C432" t="str">
            <v>BOX CINEMAS DO BRASIL LTDA</v>
          </cell>
          <cell r="D432" t="str">
            <v>DEFERIDO</v>
          </cell>
          <cell r="E432" t="str">
            <v>ROSA MARIA VICENTE BONAVITA</v>
          </cell>
          <cell r="F432" t="str">
            <v>Rvicente@cinepolis.com</v>
          </cell>
          <cell r="H432">
            <v>2263</v>
          </cell>
          <cell r="J432" t="str">
            <v>BOX CINEMAS</v>
          </cell>
          <cell r="K432" t="str">
            <v>LIBERADO</v>
          </cell>
          <cell r="L432">
            <v>38204.734849537039</v>
          </cell>
          <cell r="M432">
            <v>38316</v>
          </cell>
          <cell r="N432" t="str">
            <v>5000045</v>
          </cell>
          <cell r="O432" t="str">
            <v>04.654.405/0005-28</v>
          </cell>
          <cell r="P432" t="str">
            <v>026JOAOPESSOA@CINEPOLIS.COM</v>
          </cell>
          <cell r="R432" t="str">
            <v>CINE JOÃO PESSOA 6</v>
          </cell>
          <cell r="S432" t="str">
            <v>AV. FLAVIO RIBEIRO COUTINHO 805</v>
          </cell>
          <cell r="T432" t="str">
            <v>MANAIRA</v>
          </cell>
          <cell r="U432" t="str">
            <v>JOÃO PESSOA</v>
          </cell>
          <cell r="V432" t="str">
            <v>PARAÍBA</v>
          </cell>
          <cell r="X432" t="str">
            <v>EM FUNCIONAMENTO</v>
          </cell>
          <cell r="Y432">
            <v>38142</v>
          </cell>
          <cell r="Z432" t="str">
            <v>58037-00</v>
          </cell>
          <cell r="AA432">
            <v>38939.780069444445</v>
          </cell>
          <cell r="AB432">
            <v>38142</v>
          </cell>
          <cell r="AC432">
            <v>200</v>
          </cell>
          <cell r="AD432">
            <v>6</v>
          </cell>
          <cell r="AI432" t="str">
            <v>S</v>
          </cell>
          <cell r="AJ432" t="str">
            <v>S</v>
          </cell>
          <cell r="AK432" t="str">
            <v>S</v>
          </cell>
          <cell r="AL432">
            <v>12.700000000000001</v>
          </cell>
          <cell r="AM432">
            <v>5.46</v>
          </cell>
          <cell r="AN432" t="str">
            <v>DOLBY STEREO</v>
          </cell>
          <cell r="AO432" t="str">
            <v>STADIUM</v>
          </cell>
          <cell r="AP432" t="str">
            <v>DIGITAL</v>
          </cell>
          <cell r="AQ432" t="str">
            <v>2D DCI</v>
          </cell>
        </row>
        <row r="433">
          <cell r="A433">
            <v>2241</v>
          </cell>
          <cell r="B433" t="str">
            <v>04.654.405/0001-02</v>
          </cell>
          <cell r="C433" t="str">
            <v>BOX CINEMAS DO BRASIL LTDA</v>
          </cell>
          <cell r="D433" t="str">
            <v>DEFERIDO</v>
          </cell>
          <cell r="E433" t="str">
            <v>JEFFERSON JORGE DE ALMEIDA SANTOS</v>
          </cell>
          <cell r="F433" t="str">
            <v>Rvicente@cinepolis.com</v>
          </cell>
          <cell r="H433">
            <v>2263</v>
          </cell>
          <cell r="J433" t="str">
            <v>BOX CINEMAS</v>
          </cell>
          <cell r="K433" t="str">
            <v>LIBERADO</v>
          </cell>
          <cell r="L433">
            <v>38204.734849537039</v>
          </cell>
          <cell r="M433">
            <v>38316</v>
          </cell>
          <cell r="N433" t="str">
            <v>5000045</v>
          </cell>
          <cell r="O433" t="str">
            <v>04.654.405/0005-28</v>
          </cell>
          <cell r="P433" t="str">
            <v>026JOAOPESSOA@CINEPOLIS.COM</v>
          </cell>
          <cell r="R433" t="str">
            <v>CINE JOÃO PESSOA 6</v>
          </cell>
          <cell r="S433" t="str">
            <v>AV. FLAVIO RIBEIRO COUTINHO 805</v>
          </cell>
          <cell r="T433" t="str">
            <v>MANAIRA</v>
          </cell>
          <cell r="U433" t="str">
            <v>JOÃO PESSOA</v>
          </cell>
          <cell r="V433" t="str">
            <v>PARAÍBA</v>
          </cell>
          <cell r="X433" t="str">
            <v>EM FUNCIONAMENTO</v>
          </cell>
          <cell r="Y433">
            <v>38142</v>
          </cell>
          <cell r="Z433" t="str">
            <v>58037-00</v>
          </cell>
          <cell r="AA433">
            <v>38939.780069444445</v>
          </cell>
          <cell r="AB433">
            <v>38142</v>
          </cell>
          <cell r="AC433">
            <v>200</v>
          </cell>
          <cell r="AD433">
            <v>6</v>
          </cell>
          <cell r="AI433" t="str">
            <v>S</v>
          </cell>
          <cell r="AJ433" t="str">
            <v>S</v>
          </cell>
          <cell r="AK433" t="str">
            <v>S</v>
          </cell>
          <cell r="AL433">
            <v>12.700000000000001</v>
          </cell>
          <cell r="AM433">
            <v>5.46</v>
          </cell>
          <cell r="AN433" t="str">
            <v>DOLBY STEREO</v>
          </cell>
          <cell r="AO433" t="str">
            <v>STADIUM</v>
          </cell>
          <cell r="AP433" t="str">
            <v>DIGITAL</v>
          </cell>
          <cell r="AQ433" t="str">
            <v>2D DCI</v>
          </cell>
        </row>
        <row r="434">
          <cell r="A434">
            <v>2241</v>
          </cell>
          <cell r="B434" t="str">
            <v>04.654.405/0001-02</v>
          </cell>
          <cell r="C434" t="str">
            <v>BOX CINEMAS DO BRASIL LTDA</v>
          </cell>
          <cell r="D434" t="str">
            <v>DEFERIDO</v>
          </cell>
          <cell r="E434" t="str">
            <v>CARLOS MANOEL DIAZ ESCUDERO</v>
          </cell>
          <cell r="F434" t="str">
            <v>Rvicente@cinepolis.com</v>
          </cell>
          <cell r="H434">
            <v>2263</v>
          </cell>
          <cell r="J434" t="str">
            <v>BOX CINEMAS</v>
          </cell>
          <cell r="K434" t="str">
            <v>LIBERADO</v>
          </cell>
          <cell r="L434">
            <v>38204.734849537039</v>
          </cell>
          <cell r="M434">
            <v>38316</v>
          </cell>
          <cell r="N434" t="str">
            <v>5000047</v>
          </cell>
          <cell r="O434" t="str">
            <v>04.654.405/0005-28</v>
          </cell>
          <cell r="P434" t="str">
            <v>026JOAOPESSOA@CINEPOLIS.COM</v>
          </cell>
          <cell r="R434" t="str">
            <v>CINE JOÃO PESSOA 7</v>
          </cell>
          <cell r="S434" t="str">
            <v>AV. FLAVIO RIBEIRO COUTINHO 805</v>
          </cell>
          <cell r="T434" t="str">
            <v>MANAIRA</v>
          </cell>
          <cell r="U434" t="str">
            <v>JOÃO PESSOA</v>
          </cell>
          <cell r="V434" t="str">
            <v>PARAÍBA</v>
          </cell>
          <cell r="X434" t="str">
            <v>EM FUNCIONAMENTO</v>
          </cell>
          <cell r="Y434">
            <v>38142</v>
          </cell>
          <cell r="Z434" t="str">
            <v>58037-00</v>
          </cell>
          <cell r="AA434">
            <v>38939.780069444445</v>
          </cell>
          <cell r="AB434">
            <v>38142</v>
          </cell>
          <cell r="AC434">
            <v>158</v>
          </cell>
          <cell r="AD434">
            <v>6</v>
          </cell>
          <cell r="AI434" t="str">
            <v>S</v>
          </cell>
          <cell r="AJ434" t="str">
            <v>S</v>
          </cell>
          <cell r="AK434" t="str">
            <v>S</v>
          </cell>
          <cell r="AL434">
            <v>10.08</v>
          </cell>
          <cell r="AM434">
            <v>5.09</v>
          </cell>
          <cell r="AN434" t="str">
            <v>DOLBY STEREO</v>
          </cell>
          <cell r="AO434" t="str">
            <v>STADIUM</v>
          </cell>
          <cell r="AP434" t="str">
            <v>DIGITAL</v>
          </cell>
          <cell r="AQ434" t="str">
            <v>3D</v>
          </cell>
        </row>
        <row r="435">
          <cell r="A435">
            <v>2241</v>
          </cell>
          <cell r="B435" t="str">
            <v>04.654.405/0001-02</v>
          </cell>
          <cell r="C435" t="str">
            <v>BOX CINEMAS DO BRASIL LTDA</v>
          </cell>
          <cell r="D435" t="str">
            <v>DEFERIDO</v>
          </cell>
          <cell r="E435" t="str">
            <v>CARLOS MANOEL DIAZ ESCUDERO</v>
          </cell>
          <cell r="F435" t="str">
            <v>Rvicente@cinepolis.com</v>
          </cell>
          <cell r="H435">
            <v>2263</v>
          </cell>
          <cell r="J435" t="str">
            <v>BOX CINEMAS</v>
          </cell>
          <cell r="K435" t="str">
            <v>LIBERADO</v>
          </cell>
          <cell r="L435">
            <v>38204.734849537039</v>
          </cell>
          <cell r="M435">
            <v>38316</v>
          </cell>
          <cell r="N435" t="str">
            <v>5000047</v>
          </cell>
          <cell r="O435" t="str">
            <v>04.654.405/0005-28</v>
          </cell>
          <cell r="P435" t="str">
            <v>026JOAOPESSOA@CINEPOLIS.COM</v>
          </cell>
          <cell r="R435" t="str">
            <v>CINE JOÃO PESSOA 7</v>
          </cell>
          <cell r="S435" t="str">
            <v>AV. FLAVIO RIBEIRO COUTINHO 805</v>
          </cell>
          <cell r="T435" t="str">
            <v>MANAIRA</v>
          </cell>
          <cell r="U435" t="str">
            <v>JOÃO PESSOA</v>
          </cell>
          <cell r="V435" t="str">
            <v>PARAÍBA</v>
          </cell>
          <cell r="X435" t="str">
            <v>EM FUNCIONAMENTO</v>
          </cell>
          <cell r="Y435">
            <v>38142</v>
          </cell>
          <cell r="Z435" t="str">
            <v>58037-00</v>
          </cell>
          <cell r="AA435">
            <v>38939.780069444445</v>
          </cell>
          <cell r="AB435">
            <v>38142</v>
          </cell>
          <cell r="AC435">
            <v>158</v>
          </cell>
          <cell r="AD435">
            <v>6</v>
          </cell>
          <cell r="AI435" t="str">
            <v>S</v>
          </cell>
          <cell r="AJ435" t="str">
            <v>S</v>
          </cell>
          <cell r="AK435" t="str">
            <v>S</v>
          </cell>
          <cell r="AL435">
            <v>10.08</v>
          </cell>
          <cell r="AM435">
            <v>5.09</v>
          </cell>
          <cell r="AN435" t="str">
            <v>DOLBY STEREO</v>
          </cell>
          <cell r="AO435" t="str">
            <v>STADIUM</v>
          </cell>
          <cell r="AP435" t="str">
            <v>DIGITAL</v>
          </cell>
          <cell r="AQ435" t="str">
            <v>2D DCI</v>
          </cell>
        </row>
        <row r="436">
          <cell r="A436">
            <v>2241</v>
          </cell>
          <cell r="B436" t="str">
            <v>04.654.405/0001-02</v>
          </cell>
          <cell r="C436" t="str">
            <v>BOX CINEMAS DO BRASIL LTDA</v>
          </cell>
          <cell r="D436" t="str">
            <v>DEFERIDO</v>
          </cell>
          <cell r="E436" t="str">
            <v>JEFFERSON JORGE DE ALMEIDA SANTOS</v>
          </cell>
          <cell r="F436" t="str">
            <v>Rvicente@cinepolis.com</v>
          </cell>
          <cell r="H436">
            <v>2263</v>
          </cell>
          <cell r="J436" t="str">
            <v>BOX CINEMAS</v>
          </cell>
          <cell r="K436" t="str">
            <v>LIBERADO</v>
          </cell>
          <cell r="L436">
            <v>38204.734849537039</v>
          </cell>
          <cell r="M436">
            <v>38316</v>
          </cell>
          <cell r="N436" t="str">
            <v>5000047</v>
          </cell>
          <cell r="O436" t="str">
            <v>04.654.405/0005-28</v>
          </cell>
          <cell r="P436" t="str">
            <v>026JOAOPESSOA@CINEPOLIS.COM</v>
          </cell>
          <cell r="R436" t="str">
            <v>CINE JOÃO PESSOA 7</v>
          </cell>
          <cell r="S436" t="str">
            <v>AV. FLAVIO RIBEIRO COUTINHO 805</v>
          </cell>
          <cell r="T436" t="str">
            <v>MANAIRA</v>
          </cell>
          <cell r="U436" t="str">
            <v>JOÃO PESSOA</v>
          </cell>
          <cell r="V436" t="str">
            <v>PARAÍBA</v>
          </cell>
          <cell r="X436" t="str">
            <v>EM FUNCIONAMENTO</v>
          </cell>
          <cell r="Y436">
            <v>38142</v>
          </cell>
          <cell r="Z436" t="str">
            <v>58037-00</v>
          </cell>
          <cell r="AA436">
            <v>38939.780069444445</v>
          </cell>
          <cell r="AB436">
            <v>38142</v>
          </cell>
          <cell r="AC436">
            <v>158</v>
          </cell>
          <cell r="AD436">
            <v>6</v>
          </cell>
          <cell r="AI436" t="str">
            <v>S</v>
          </cell>
          <cell r="AJ436" t="str">
            <v>S</v>
          </cell>
          <cell r="AK436" t="str">
            <v>S</v>
          </cell>
          <cell r="AL436">
            <v>10.08</v>
          </cell>
          <cell r="AM436">
            <v>5.09</v>
          </cell>
          <cell r="AN436" t="str">
            <v>DOLBY STEREO</v>
          </cell>
          <cell r="AO436" t="str">
            <v>STADIUM</v>
          </cell>
          <cell r="AP436" t="str">
            <v>DIGITAL</v>
          </cell>
          <cell r="AQ436" t="str">
            <v>3D</v>
          </cell>
        </row>
        <row r="437">
          <cell r="A437">
            <v>2241</v>
          </cell>
          <cell r="B437" t="str">
            <v>04.654.405/0001-02</v>
          </cell>
          <cell r="C437" t="str">
            <v>BOX CINEMAS DO BRASIL LTDA</v>
          </cell>
          <cell r="D437" t="str">
            <v>DEFERIDO</v>
          </cell>
          <cell r="E437" t="str">
            <v>JEFFERSON JORGE DE ALMEIDA SANTOS</v>
          </cell>
          <cell r="F437" t="str">
            <v>Rvicente@cinepolis.com</v>
          </cell>
          <cell r="H437">
            <v>2263</v>
          </cell>
          <cell r="J437" t="str">
            <v>BOX CINEMAS</v>
          </cell>
          <cell r="K437" t="str">
            <v>LIBERADO</v>
          </cell>
          <cell r="L437">
            <v>38204.734849537039</v>
          </cell>
          <cell r="M437">
            <v>38316</v>
          </cell>
          <cell r="N437" t="str">
            <v>5000047</v>
          </cell>
          <cell r="O437" t="str">
            <v>04.654.405/0005-28</v>
          </cell>
          <cell r="P437" t="str">
            <v>026JOAOPESSOA@CINEPOLIS.COM</v>
          </cell>
          <cell r="R437" t="str">
            <v>CINE JOÃO PESSOA 7</v>
          </cell>
          <cell r="S437" t="str">
            <v>AV. FLAVIO RIBEIRO COUTINHO 805</v>
          </cell>
          <cell r="T437" t="str">
            <v>MANAIRA</v>
          </cell>
          <cell r="U437" t="str">
            <v>JOÃO PESSOA</v>
          </cell>
          <cell r="V437" t="str">
            <v>PARAÍBA</v>
          </cell>
          <cell r="X437" t="str">
            <v>EM FUNCIONAMENTO</v>
          </cell>
          <cell r="Y437">
            <v>38142</v>
          </cell>
          <cell r="Z437" t="str">
            <v>58037-00</v>
          </cell>
          <cell r="AA437">
            <v>38939.780069444445</v>
          </cell>
          <cell r="AB437">
            <v>38142</v>
          </cell>
          <cell r="AC437">
            <v>158</v>
          </cell>
          <cell r="AD437">
            <v>6</v>
          </cell>
          <cell r="AI437" t="str">
            <v>S</v>
          </cell>
          <cell r="AJ437" t="str">
            <v>S</v>
          </cell>
          <cell r="AK437" t="str">
            <v>S</v>
          </cell>
          <cell r="AL437">
            <v>10.08</v>
          </cell>
          <cell r="AM437">
            <v>5.09</v>
          </cell>
          <cell r="AN437" t="str">
            <v>DOLBY STEREO</v>
          </cell>
          <cell r="AO437" t="str">
            <v>STADIUM</v>
          </cell>
          <cell r="AP437" t="str">
            <v>DIGITAL</v>
          </cell>
          <cell r="AQ437" t="str">
            <v>2D DCI</v>
          </cell>
        </row>
        <row r="438">
          <cell r="A438">
            <v>2241</v>
          </cell>
          <cell r="B438" t="str">
            <v>04.654.405/0001-02</v>
          </cell>
          <cell r="C438" t="str">
            <v>BOX CINEMAS DO BRASIL LTDA</v>
          </cell>
          <cell r="D438" t="str">
            <v>DEFERIDO</v>
          </cell>
          <cell r="E438" t="str">
            <v>ROSA MARIA VICENTE BONAVITA</v>
          </cell>
          <cell r="F438" t="str">
            <v>Rvicente@cinepolis.com</v>
          </cell>
          <cell r="H438">
            <v>2263</v>
          </cell>
          <cell r="J438" t="str">
            <v>BOX CINEMAS</v>
          </cell>
          <cell r="K438" t="str">
            <v>LIBERADO</v>
          </cell>
          <cell r="L438">
            <v>38204.734849537039</v>
          </cell>
          <cell r="M438">
            <v>38316</v>
          </cell>
          <cell r="N438" t="str">
            <v>5000047</v>
          </cell>
          <cell r="O438" t="str">
            <v>04.654.405/0005-28</v>
          </cell>
          <cell r="P438" t="str">
            <v>026JOAOPESSOA@CINEPOLIS.COM</v>
          </cell>
          <cell r="R438" t="str">
            <v>CINE JOÃO PESSOA 7</v>
          </cell>
          <cell r="S438" t="str">
            <v>AV. FLAVIO RIBEIRO COUTINHO 805</v>
          </cell>
          <cell r="T438" t="str">
            <v>MANAIRA</v>
          </cell>
          <cell r="U438" t="str">
            <v>JOÃO PESSOA</v>
          </cell>
          <cell r="V438" t="str">
            <v>PARAÍBA</v>
          </cell>
          <cell r="X438" t="str">
            <v>EM FUNCIONAMENTO</v>
          </cell>
          <cell r="Y438">
            <v>38142</v>
          </cell>
          <cell r="Z438" t="str">
            <v>58037-00</v>
          </cell>
          <cell r="AA438">
            <v>38939.780069444445</v>
          </cell>
          <cell r="AB438">
            <v>38142</v>
          </cell>
          <cell r="AC438">
            <v>158</v>
          </cell>
          <cell r="AD438">
            <v>6</v>
          </cell>
          <cell r="AI438" t="str">
            <v>S</v>
          </cell>
          <cell r="AJ438" t="str">
            <v>S</v>
          </cell>
          <cell r="AK438" t="str">
            <v>S</v>
          </cell>
          <cell r="AL438">
            <v>10.08</v>
          </cell>
          <cell r="AM438">
            <v>5.09</v>
          </cell>
          <cell r="AN438" t="str">
            <v>DOLBY STEREO</v>
          </cell>
          <cell r="AO438" t="str">
            <v>STADIUM</v>
          </cell>
          <cell r="AP438" t="str">
            <v>DIGITAL</v>
          </cell>
          <cell r="AQ438" t="str">
            <v>3D</v>
          </cell>
        </row>
        <row r="439">
          <cell r="A439">
            <v>2241</v>
          </cell>
          <cell r="B439" t="str">
            <v>04.654.405/0001-02</v>
          </cell>
          <cell r="C439" t="str">
            <v>BOX CINEMAS DO BRASIL LTDA</v>
          </cell>
          <cell r="D439" t="str">
            <v>DEFERIDO</v>
          </cell>
          <cell r="E439" t="str">
            <v>ROSA MARIA VICENTE BONAVITA</v>
          </cell>
          <cell r="F439" t="str">
            <v>Rvicente@cinepolis.com</v>
          </cell>
          <cell r="H439">
            <v>2263</v>
          </cell>
          <cell r="J439" t="str">
            <v>BOX CINEMAS</v>
          </cell>
          <cell r="K439" t="str">
            <v>LIBERADO</v>
          </cell>
          <cell r="L439">
            <v>38204.734849537039</v>
          </cell>
          <cell r="M439">
            <v>38316</v>
          </cell>
          <cell r="N439" t="str">
            <v>5000047</v>
          </cell>
          <cell r="O439" t="str">
            <v>04.654.405/0005-28</v>
          </cell>
          <cell r="P439" t="str">
            <v>026JOAOPESSOA@CINEPOLIS.COM</v>
          </cell>
          <cell r="R439" t="str">
            <v>CINE JOÃO PESSOA 7</v>
          </cell>
          <cell r="S439" t="str">
            <v>AV. FLAVIO RIBEIRO COUTINHO 805</v>
          </cell>
          <cell r="T439" t="str">
            <v>MANAIRA</v>
          </cell>
          <cell r="U439" t="str">
            <v>JOÃO PESSOA</v>
          </cell>
          <cell r="V439" t="str">
            <v>PARAÍBA</v>
          </cell>
          <cell r="X439" t="str">
            <v>EM FUNCIONAMENTO</v>
          </cell>
          <cell r="Y439">
            <v>38142</v>
          </cell>
          <cell r="Z439" t="str">
            <v>58037-00</v>
          </cell>
          <cell r="AA439">
            <v>38939.780069444445</v>
          </cell>
          <cell r="AB439">
            <v>38142</v>
          </cell>
          <cell r="AC439">
            <v>158</v>
          </cell>
          <cell r="AD439">
            <v>6</v>
          </cell>
          <cell r="AI439" t="str">
            <v>S</v>
          </cell>
          <cell r="AJ439" t="str">
            <v>S</v>
          </cell>
          <cell r="AK439" t="str">
            <v>S</v>
          </cell>
          <cell r="AL439">
            <v>10.08</v>
          </cell>
          <cell r="AM439">
            <v>5.09</v>
          </cell>
          <cell r="AN439" t="str">
            <v>DOLBY STEREO</v>
          </cell>
          <cell r="AO439" t="str">
            <v>STADIUM</v>
          </cell>
          <cell r="AP439" t="str">
            <v>DIGITAL</v>
          </cell>
          <cell r="AQ439" t="str">
            <v>2D DCI</v>
          </cell>
        </row>
        <row r="440">
          <cell r="A440">
            <v>2241</v>
          </cell>
          <cell r="B440" t="str">
            <v>04.654.405/0001-02</v>
          </cell>
          <cell r="C440" t="str">
            <v>BOX CINEMAS DO BRASIL LTDA</v>
          </cell>
          <cell r="D440" t="str">
            <v>DEFERIDO</v>
          </cell>
          <cell r="E440" t="str">
            <v>Eduardo Acuña Shaadi</v>
          </cell>
          <cell r="F440" t="str">
            <v>Rvicente@cinepolis.com</v>
          </cell>
          <cell r="H440">
            <v>2263</v>
          </cell>
          <cell r="J440" t="str">
            <v>BOX CINEMAS</v>
          </cell>
          <cell r="K440" t="str">
            <v>LIBERADO</v>
          </cell>
          <cell r="L440">
            <v>38204.734849537039</v>
          </cell>
          <cell r="M440">
            <v>38316</v>
          </cell>
          <cell r="N440" t="str">
            <v>5000047</v>
          </cell>
          <cell r="O440" t="str">
            <v>04.654.405/0005-28</v>
          </cell>
          <cell r="P440" t="str">
            <v>026JOAOPESSOA@CINEPOLIS.COM</v>
          </cell>
          <cell r="R440" t="str">
            <v>CINE JOÃO PESSOA 7</v>
          </cell>
          <cell r="S440" t="str">
            <v>AV. FLAVIO RIBEIRO COUTINHO 805</v>
          </cell>
          <cell r="T440" t="str">
            <v>MANAIRA</v>
          </cell>
          <cell r="U440" t="str">
            <v>JOÃO PESSOA</v>
          </cell>
          <cell r="V440" t="str">
            <v>PARAÍBA</v>
          </cell>
          <cell r="X440" t="str">
            <v>EM FUNCIONAMENTO</v>
          </cell>
          <cell r="Y440">
            <v>38142</v>
          </cell>
          <cell r="Z440" t="str">
            <v>58037-00</v>
          </cell>
          <cell r="AA440">
            <v>38939.780069444445</v>
          </cell>
          <cell r="AB440">
            <v>38142</v>
          </cell>
          <cell r="AC440">
            <v>158</v>
          </cell>
          <cell r="AD440">
            <v>6</v>
          </cell>
          <cell r="AI440" t="str">
            <v>S</v>
          </cell>
          <cell r="AJ440" t="str">
            <v>S</v>
          </cell>
          <cell r="AK440" t="str">
            <v>S</v>
          </cell>
          <cell r="AL440">
            <v>10.08</v>
          </cell>
          <cell r="AM440">
            <v>5.09</v>
          </cell>
          <cell r="AN440" t="str">
            <v>DOLBY STEREO</v>
          </cell>
          <cell r="AO440" t="str">
            <v>STADIUM</v>
          </cell>
          <cell r="AP440" t="str">
            <v>DIGITAL</v>
          </cell>
          <cell r="AQ440" t="str">
            <v>3D</v>
          </cell>
        </row>
        <row r="441">
          <cell r="A441">
            <v>2241</v>
          </cell>
          <cell r="B441" t="str">
            <v>04.654.405/0001-02</v>
          </cell>
          <cell r="C441" t="str">
            <v>BOX CINEMAS DO BRASIL LTDA</v>
          </cell>
          <cell r="D441" t="str">
            <v>DEFERIDO</v>
          </cell>
          <cell r="E441" t="str">
            <v>Eduardo Acuña Shaadi</v>
          </cell>
          <cell r="F441" t="str">
            <v>Rvicente@cinepolis.com</v>
          </cell>
          <cell r="H441">
            <v>2263</v>
          </cell>
          <cell r="J441" t="str">
            <v>BOX CINEMAS</v>
          </cell>
          <cell r="K441" t="str">
            <v>LIBERADO</v>
          </cell>
          <cell r="L441">
            <v>38204.734849537039</v>
          </cell>
          <cell r="M441">
            <v>38316</v>
          </cell>
          <cell r="N441" t="str">
            <v>5000047</v>
          </cell>
          <cell r="O441" t="str">
            <v>04.654.405/0005-28</v>
          </cell>
          <cell r="P441" t="str">
            <v>026JOAOPESSOA@CINEPOLIS.COM</v>
          </cell>
          <cell r="R441" t="str">
            <v>CINE JOÃO PESSOA 7</v>
          </cell>
          <cell r="S441" t="str">
            <v>AV. FLAVIO RIBEIRO COUTINHO 805</v>
          </cell>
          <cell r="T441" t="str">
            <v>MANAIRA</v>
          </cell>
          <cell r="U441" t="str">
            <v>JOÃO PESSOA</v>
          </cell>
          <cell r="V441" t="str">
            <v>PARAÍBA</v>
          </cell>
          <cell r="X441" t="str">
            <v>EM FUNCIONAMENTO</v>
          </cell>
          <cell r="Y441">
            <v>38142</v>
          </cell>
          <cell r="Z441" t="str">
            <v>58037-00</v>
          </cell>
          <cell r="AA441">
            <v>38939.780069444445</v>
          </cell>
          <cell r="AB441">
            <v>38142</v>
          </cell>
          <cell r="AC441">
            <v>158</v>
          </cell>
          <cell r="AD441">
            <v>6</v>
          </cell>
          <cell r="AI441" t="str">
            <v>S</v>
          </cell>
          <cell r="AJ441" t="str">
            <v>S</v>
          </cell>
          <cell r="AK441" t="str">
            <v>S</v>
          </cell>
          <cell r="AL441">
            <v>10.08</v>
          </cell>
          <cell r="AM441">
            <v>5.09</v>
          </cell>
          <cell r="AN441" t="str">
            <v>DOLBY STEREO</v>
          </cell>
          <cell r="AO441" t="str">
            <v>STADIUM</v>
          </cell>
          <cell r="AP441" t="str">
            <v>DIGITAL</v>
          </cell>
          <cell r="AQ441" t="str">
            <v>2D DCI</v>
          </cell>
        </row>
        <row r="442">
          <cell r="A442">
            <v>2241</v>
          </cell>
          <cell r="B442" t="str">
            <v>04.654.405/0001-02</v>
          </cell>
          <cell r="C442" t="str">
            <v>BOX CINEMAS DO BRASIL LTDA</v>
          </cell>
          <cell r="D442" t="str">
            <v>DEFERIDO</v>
          </cell>
          <cell r="E442" t="str">
            <v>Luiz Gonzaga Assis de Luca</v>
          </cell>
          <cell r="F442" t="str">
            <v>Rvicente@cinepolis.com</v>
          </cell>
          <cell r="H442">
            <v>2263</v>
          </cell>
          <cell r="J442" t="str">
            <v>BOX CINEMAS</v>
          </cell>
          <cell r="K442" t="str">
            <v>LIBERADO</v>
          </cell>
          <cell r="L442">
            <v>38204.734849537039</v>
          </cell>
          <cell r="M442">
            <v>38316</v>
          </cell>
          <cell r="N442" t="str">
            <v>5000047</v>
          </cell>
          <cell r="O442" t="str">
            <v>04.654.405/0005-28</v>
          </cell>
          <cell r="P442" t="str">
            <v>026JOAOPESSOA@CINEPOLIS.COM</v>
          </cell>
          <cell r="R442" t="str">
            <v>CINE JOÃO PESSOA 7</v>
          </cell>
          <cell r="S442" t="str">
            <v>AV. FLAVIO RIBEIRO COUTINHO 805</v>
          </cell>
          <cell r="T442" t="str">
            <v>MANAIRA</v>
          </cell>
          <cell r="U442" t="str">
            <v>JOÃO PESSOA</v>
          </cell>
          <cell r="V442" t="str">
            <v>PARAÍBA</v>
          </cell>
          <cell r="X442" t="str">
            <v>EM FUNCIONAMENTO</v>
          </cell>
          <cell r="Y442">
            <v>38142</v>
          </cell>
          <cell r="Z442" t="str">
            <v>58037-00</v>
          </cell>
          <cell r="AA442">
            <v>38939.780069444445</v>
          </cell>
          <cell r="AB442">
            <v>38142</v>
          </cell>
          <cell r="AC442">
            <v>158</v>
          </cell>
          <cell r="AD442">
            <v>6</v>
          </cell>
          <cell r="AI442" t="str">
            <v>S</v>
          </cell>
          <cell r="AJ442" t="str">
            <v>S</v>
          </cell>
          <cell r="AK442" t="str">
            <v>S</v>
          </cell>
          <cell r="AL442">
            <v>10.08</v>
          </cell>
          <cell r="AM442">
            <v>5.09</v>
          </cell>
          <cell r="AN442" t="str">
            <v>DOLBY STEREO</v>
          </cell>
          <cell r="AO442" t="str">
            <v>STADIUM</v>
          </cell>
          <cell r="AP442" t="str">
            <v>DIGITAL</v>
          </cell>
          <cell r="AQ442" t="str">
            <v>2D DCI</v>
          </cell>
        </row>
        <row r="443">
          <cell r="A443">
            <v>2241</v>
          </cell>
          <cell r="B443" t="str">
            <v>04.654.405/0001-02</v>
          </cell>
          <cell r="C443" t="str">
            <v>BOX CINEMAS DO BRASIL LTDA</v>
          </cell>
          <cell r="D443" t="str">
            <v>DEFERIDO</v>
          </cell>
          <cell r="E443" t="str">
            <v>Luiz Gonzaga Assis de Luca</v>
          </cell>
          <cell r="F443" t="str">
            <v>Rvicente@cinepolis.com</v>
          </cell>
          <cell r="H443">
            <v>2263</v>
          </cell>
          <cell r="J443" t="str">
            <v>BOX CINEMAS</v>
          </cell>
          <cell r="K443" t="str">
            <v>LIBERADO</v>
          </cell>
          <cell r="L443">
            <v>38204.734849537039</v>
          </cell>
          <cell r="M443">
            <v>38316</v>
          </cell>
          <cell r="N443" t="str">
            <v>5000047</v>
          </cell>
          <cell r="O443" t="str">
            <v>04.654.405/0005-28</v>
          </cell>
          <cell r="P443" t="str">
            <v>026JOAOPESSOA@CINEPOLIS.COM</v>
          </cell>
          <cell r="R443" t="str">
            <v>CINE JOÃO PESSOA 7</v>
          </cell>
          <cell r="S443" t="str">
            <v>AV. FLAVIO RIBEIRO COUTINHO 805</v>
          </cell>
          <cell r="T443" t="str">
            <v>MANAIRA</v>
          </cell>
          <cell r="U443" t="str">
            <v>JOÃO PESSOA</v>
          </cell>
          <cell r="V443" t="str">
            <v>PARAÍBA</v>
          </cell>
          <cell r="X443" t="str">
            <v>EM FUNCIONAMENTO</v>
          </cell>
          <cell r="Y443">
            <v>38142</v>
          </cell>
          <cell r="Z443" t="str">
            <v>58037-00</v>
          </cell>
          <cell r="AA443">
            <v>38939.780069444445</v>
          </cell>
          <cell r="AB443">
            <v>38142</v>
          </cell>
          <cell r="AC443">
            <v>158</v>
          </cell>
          <cell r="AD443">
            <v>6</v>
          </cell>
          <cell r="AI443" t="str">
            <v>S</v>
          </cell>
          <cell r="AJ443" t="str">
            <v>S</v>
          </cell>
          <cell r="AK443" t="str">
            <v>S</v>
          </cell>
          <cell r="AL443">
            <v>10.08</v>
          </cell>
          <cell r="AM443">
            <v>5.09</v>
          </cell>
          <cell r="AN443" t="str">
            <v>DOLBY STEREO</v>
          </cell>
          <cell r="AO443" t="str">
            <v>STADIUM</v>
          </cell>
          <cell r="AP443" t="str">
            <v>DIGITAL</v>
          </cell>
          <cell r="AQ443" t="str">
            <v>3D</v>
          </cell>
        </row>
        <row r="444">
          <cell r="A444">
            <v>2241</v>
          </cell>
          <cell r="B444" t="str">
            <v>04.654.405/0001-02</v>
          </cell>
          <cell r="C444" t="str">
            <v>BOX CINEMAS DO BRASIL LTDA</v>
          </cell>
          <cell r="D444" t="str">
            <v>DEFERIDO</v>
          </cell>
          <cell r="E444" t="str">
            <v>JEFFERSON JORGE DE ALMEIDA SANTOS</v>
          </cell>
          <cell r="F444" t="str">
            <v>Rvicente@cinepolis.com</v>
          </cell>
          <cell r="H444">
            <v>2263</v>
          </cell>
          <cell r="J444" t="str">
            <v>BOX CINEMAS</v>
          </cell>
          <cell r="K444" t="str">
            <v>LIBERADO</v>
          </cell>
          <cell r="L444">
            <v>38204.734849537039</v>
          </cell>
          <cell r="M444">
            <v>38316</v>
          </cell>
          <cell r="N444" t="str">
            <v>5000048</v>
          </cell>
          <cell r="O444" t="str">
            <v>04.654.405/0005-28</v>
          </cell>
          <cell r="P444" t="str">
            <v>026JOAOPESSOA@CINEPOLIS.COM</v>
          </cell>
          <cell r="R444" t="str">
            <v>CINE JOÃO PESSOA 8</v>
          </cell>
          <cell r="S444" t="str">
            <v>AV. FLAVIO RIBEIRO COUTINHO 805</v>
          </cell>
          <cell r="T444" t="str">
            <v>MANAIRA</v>
          </cell>
          <cell r="U444" t="str">
            <v>JOÃO PESSOA</v>
          </cell>
          <cell r="V444" t="str">
            <v>PARAÍBA</v>
          </cell>
          <cell r="X444" t="str">
            <v>EM FUNCIONAMENTO</v>
          </cell>
          <cell r="Y444">
            <v>38142</v>
          </cell>
          <cell r="Z444" t="str">
            <v>58037-00</v>
          </cell>
          <cell r="AA444">
            <v>38939.780069444445</v>
          </cell>
          <cell r="AB444">
            <v>38142</v>
          </cell>
          <cell r="AC444">
            <v>120</v>
          </cell>
          <cell r="AD444">
            <v>6</v>
          </cell>
          <cell r="AI444" t="str">
            <v>S</v>
          </cell>
          <cell r="AJ444" t="str">
            <v>S</v>
          </cell>
          <cell r="AK444" t="str">
            <v>S</v>
          </cell>
          <cell r="AL444">
            <v>8.51</v>
          </cell>
          <cell r="AM444">
            <v>4.3</v>
          </cell>
          <cell r="AN444" t="str">
            <v>DOLBY STEREO</v>
          </cell>
          <cell r="AO444" t="str">
            <v>STADIUM</v>
          </cell>
          <cell r="AP444" t="str">
            <v>ANALÓGICO</v>
          </cell>
          <cell r="AQ444" t="str">
            <v>35 MILIMETROS</v>
          </cell>
        </row>
        <row r="445">
          <cell r="A445">
            <v>2241</v>
          </cell>
          <cell r="B445" t="str">
            <v>04.654.405/0001-02</v>
          </cell>
          <cell r="C445" t="str">
            <v>BOX CINEMAS DO BRASIL LTDA</v>
          </cell>
          <cell r="D445" t="str">
            <v>DEFERIDO</v>
          </cell>
          <cell r="E445" t="str">
            <v>ROSA MARIA VICENTE BONAVITA</v>
          </cell>
          <cell r="F445" t="str">
            <v>Rvicente@cinepolis.com</v>
          </cell>
          <cell r="H445">
            <v>2263</v>
          </cell>
          <cell r="J445" t="str">
            <v>BOX CINEMAS</v>
          </cell>
          <cell r="K445" t="str">
            <v>LIBERADO</v>
          </cell>
          <cell r="L445">
            <v>38204.734849537039</v>
          </cell>
          <cell r="M445">
            <v>38316</v>
          </cell>
          <cell r="N445" t="str">
            <v>5000048</v>
          </cell>
          <cell r="O445" t="str">
            <v>04.654.405/0005-28</v>
          </cell>
          <cell r="P445" t="str">
            <v>026JOAOPESSOA@CINEPOLIS.COM</v>
          </cell>
          <cell r="R445" t="str">
            <v>CINE JOÃO PESSOA 8</v>
          </cell>
          <cell r="S445" t="str">
            <v>AV. FLAVIO RIBEIRO COUTINHO 805</v>
          </cell>
          <cell r="T445" t="str">
            <v>MANAIRA</v>
          </cell>
          <cell r="U445" t="str">
            <v>JOÃO PESSOA</v>
          </cell>
          <cell r="V445" t="str">
            <v>PARAÍBA</v>
          </cell>
          <cell r="X445" t="str">
            <v>EM FUNCIONAMENTO</v>
          </cell>
          <cell r="Y445">
            <v>38142</v>
          </cell>
          <cell r="Z445" t="str">
            <v>58037-00</v>
          </cell>
          <cell r="AA445">
            <v>38939.780069444445</v>
          </cell>
          <cell r="AB445">
            <v>38142</v>
          </cell>
          <cell r="AC445">
            <v>120</v>
          </cell>
          <cell r="AD445">
            <v>6</v>
          </cell>
          <cell r="AI445" t="str">
            <v>S</v>
          </cell>
          <cell r="AJ445" t="str">
            <v>S</v>
          </cell>
          <cell r="AK445" t="str">
            <v>S</v>
          </cell>
          <cell r="AL445">
            <v>8.51</v>
          </cell>
          <cell r="AM445">
            <v>4.3</v>
          </cell>
          <cell r="AN445" t="str">
            <v>DOLBY STEREO</v>
          </cell>
          <cell r="AO445" t="str">
            <v>STADIUM</v>
          </cell>
          <cell r="AP445" t="str">
            <v>ANALÓGICO</v>
          </cell>
          <cell r="AQ445" t="str">
            <v>35 MILIMETROS</v>
          </cell>
        </row>
        <row r="446">
          <cell r="A446">
            <v>2241</v>
          </cell>
          <cell r="B446" t="str">
            <v>04.654.405/0001-02</v>
          </cell>
          <cell r="C446" t="str">
            <v>BOX CINEMAS DO BRASIL LTDA</v>
          </cell>
          <cell r="D446" t="str">
            <v>DEFERIDO</v>
          </cell>
          <cell r="E446" t="str">
            <v>Eduardo Acuña Shaadi</v>
          </cell>
          <cell r="F446" t="str">
            <v>Rvicente@cinepolis.com</v>
          </cell>
          <cell r="H446">
            <v>2263</v>
          </cell>
          <cell r="J446" t="str">
            <v>BOX CINEMAS</v>
          </cell>
          <cell r="K446" t="str">
            <v>LIBERADO</v>
          </cell>
          <cell r="L446">
            <v>38204.734849537039</v>
          </cell>
          <cell r="M446">
            <v>38316</v>
          </cell>
          <cell r="N446" t="str">
            <v>5000048</v>
          </cell>
          <cell r="O446" t="str">
            <v>04.654.405/0005-28</v>
          </cell>
          <cell r="P446" t="str">
            <v>026JOAOPESSOA@CINEPOLIS.COM</v>
          </cell>
          <cell r="R446" t="str">
            <v>CINE JOÃO PESSOA 8</v>
          </cell>
          <cell r="S446" t="str">
            <v>AV. FLAVIO RIBEIRO COUTINHO 805</v>
          </cell>
          <cell r="T446" t="str">
            <v>MANAIRA</v>
          </cell>
          <cell r="U446" t="str">
            <v>JOÃO PESSOA</v>
          </cell>
          <cell r="V446" t="str">
            <v>PARAÍBA</v>
          </cell>
          <cell r="X446" t="str">
            <v>EM FUNCIONAMENTO</v>
          </cell>
          <cell r="Y446">
            <v>38142</v>
          </cell>
          <cell r="Z446" t="str">
            <v>58037-00</v>
          </cell>
          <cell r="AA446">
            <v>38939.780069444445</v>
          </cell>
          <cell r="AB446">
            <v>38142</v>
          </cell>
          <cell r="AC446">
            <v>120</v>
          </cell>
          <cell r="AD446">
            <v>6</v>
          </cell>
          <cell r="AI446" t="str">
            <v>S</v>
          </cell>
          <cell r="AJ446" t="str">
            <v>S</v>
          </cell>
          <cell r="AK446" t="str">
            <v>S</v>
          </cell>
          <cell r="AL446">
            <v>8.51</v>
          </cell>
          <cell r="AM446">
            <v>4.3</v>
          </cell>
          <cell r="AN446" t="str">
            <v>DOLBY STEREO</v>
          </cell>
          <cell r="AO446" t="str">
            <v>STADIUM</v>
          </cell>
          <cell r="AP446" t="str">
            <v>ANALÓGICO</v>
          </cell>
          <cell r="AQ446" t="str">
            <v>35 MILIMETROS</v>
          </cell>
        </row>
        <row r="447">
          <cell r="A447">
            <v>2241</v>
          </cell>
          <cell r="B447" t="str">
            <v>04.654.405/0001-02</v>
          </cell>
          <cell r="C447" t="str">
            <v>BOX CINEMAS DO BRASIL LTDA</v>
          </cell>
          <cell r="D447" t="str">
            <v>DEFERIDO</v>
          </cell>
          <cell r="E447" t="str">
            <v>Luiz Gonzaga Assis de Luca</v>
          </cell>
          <cell r="F447" t="str">
            <v>Rvicente@cinepolis.com</v>
          </cell>
          <cell r="H447">
            <v>2263</v>
          </cell>
          <cell r="J447" t="str">
            <v>BOX CINEMAS</v>
          </cell>
          <cell r="K447" t="str">
            <v>LIBERADO</v>
          </cell>
          <cell r="L447">
            <v>38204.734849537039</v>
          </cell>
          <cell r="M447">
            <v>38316</v>
          </cell>
          <cell r="N447" t="str">
            <v>5000048</v>
          </cell>
          <cell r="O447" t="str">
            <v>04.654.405/0005-28</v>
          </cell>
          <cell r="P447" t="str">
            <v>026JOAOPESSOA@CINEPOLIS.COM</v>
          </cell>
          <cell r="R447" t="str">
            <v>CINE JOÃO PESSOA 8</v>
          </cell>
          <cell r="S447" t="str">
            <v>AV. FLAVIO RIBEIRO COUTINHO 805</v>
          </cell>
          <cell r="T447" t="str">
            <v>MANAIRA</v>
          </cell>
          <cell r="U447" t="str">
            <v>JOÃO PESSOA</v>
          </cell>
          <cell r="V447" t="str">
            <v>PARAÍBA</v>
          </cell>
          <cell r="X447" t="str">
            <v>EM FUNCIONAMENTO</v>
          </cell>
          <cell r="Y447">
            <v>38142</v>
          </cell>
          <cell r="Z447" t="str">
            <v>58037-00</v>
          </cell>
          <cell r="AA447">
            <v>38939.780069444445</v>
          </cell>
          <cell r="AB447">
            <v>38142</v>
          </cell>
          <cell r="AC447">
            <v>120</v>
          </cell>
          <cell r="AD447">
            <v>6</v>
          </cell>
          <cell r="AI447" t="str">
            <v>S</v>
          </cell>
          <cell r="AJ447" t="str">
            <v>S</v>
          </cell>
          <cell r="AK447" t="str">
            <v>S</v>
          </cell>
          <cell r="AL447">
            <v>8.51</v>
          </cell>
          <cell r="AM447">
            <v>4.3</v>
          </cell>
          <cell r="AN447" t="str">
            <v>DOLBY STEREO</v>
          </cell>
          <cell r="AO447" t="str">
            <v>STADIUM</v>
          </cell>
          <cell r="AP447" t="str">
            <v>ANALÓGICO</v>
          </cell>
          <cell r="AQ447" t="str">
            <v>35 MILIMETROS</v>
          </cell>
        </row>
        <row r="448">
          <cell r="A448">
            <v>2241</v>
          </cell>
          <cell r="B448" t="str">
            <v>04.654.405/0001-02</v>
          </cell>
          <cell r="C448" t="str">
            <v>BOX CINEMAS DO BRASIL LTDA</v>
          </cell>
          <cell r="D448" t="str">
            <v>DEFERIDO</v>
          </cell>
          <cell r="E448" t="str">
            <v>CARLOS MANOEL DIAZ ESCUDERO</v>
          </cell>
          <cell r="F448" t="str">
            <v>Rvicente@cinepolis.com</v>
          </cell>
          <cell r="H448">
            <v>2263</v>
          </cell>
          <cell r="J448" t="str">
            <v>BOX CINEMAS</v>
          </cell>
          <cell r="K448" t="str">
            <v>LIBERADO</v>
          </cell>
          <cell r="L448">
            <v>38204.734849537039</v>
          </cell>
          <cell r="M448">
            <v>38316</v>
          </cell>
          <cell r="N448" t="str">
            <v>5000048</v>
          </cell>
          <cell r="O448" t="str">
            <v>04.654.405/0005-28</v>
          </cell>
          <cell r="P448" t="str">
            <v>026JOAOPESSOA@CINEPOLIS.COM</v>
          </cell>
          <cell r="R448" t="str">
            <v>CINE JOÃO PESSOA 8</v>
          </cell>
          <cell r="S448" t="str">
            <v>AV. FLAVIO RIBEIRO COUTINHO 805</v>
          </cell>
          <cell r="T448" t="str">
            <v>MANAIRA</v>
          </cell>
          <cell r="U448" t="str">
            <v>JOÃO PESSOA</v>
          </cell>
          <cell r="V448" t="str">
            <v>PARAÍBA</v>
          </cell>
          <cell r="X448" t="str">
            <v>EM FUNCIONAMENTO</v>
          </cell>
          <cell r="Y448">
            <v>38142</v>
          </cell>
          <cell r="Z448" t="str">
            <v>58037-00</v>
          </cell>
          <cell r="AA448">
            <v>38939.780069444445</v>
          </cell>
          <cell r="AB448">
            <v>38142</v>
          </cell>
          <cell r="AC448">
            <v>120</v>
          </cell>
          <cell r="AD448">
            <v>6</v>
          </cell>
          <cell r="AI448" t="str">
            <v>S</v>
          </cell>
          <cell r="AJ448" t="str">
            <v>S</v>
          </cell>
          <cell r="AK448" t="str">
            <v>S</v>
          </cell>
          <cell r="AL448">
            <v>8.51</v>
          </cell>
          <cell r="AM448">
            <v>4.3</v>
          </cell>
          <cell r="AN448" t="str">
            <v>DOLBY STEREO</v>
          </cell>
          <cell r="AO448" t="str">
            <v>STADIUM</v>
          </cell>
          <cell r="AP448" t="str">
            <v>ANALÓGICO</v>
          </cell>
          <cell r="AQ448" t="str">
            <v>35 MILIMETROS</v>
          </cell>
        </row>
        <row r="449">
          <cell r="A449">
            <v>2241</v>
          </cell>
          <cell r="B449" t="str">
            <v>04.654.405/0001-02</v>
          </cell>
          <cell r="C449" t="str">
            <v>BOX CINEMAS DO BRASIL LTDA</v>
          </cell>
          <cell r="D449" t="str">
            <v>DEFERIDO</v>
          </cell>
          <cell r="E449" t="str">
            <v>Luiz Gonzaga Assis de Luca</v>
          </cell>
          <cell r="F449" t="str">
            <v>Rvicente@cinepolis.com</v>
          </cell>
          <cell r="H449">
            <v>2264</v>
          </cell>
          <cell r="J449" t="str">
            <v>BOX CINEMAS</v>
          </cell>
          <cell r="K449" t="str">
            <v>LIBERADO</v>
          </cell>
          <cell r="L449">
            <v>38204.745798611111</v>
          </cell>
          <cell r="M449">
            <v>38316</v>
          </cell>
          <cell r="N449" t="str">
            <v>5000025</v>
          </cell>
          <cell r="O449" t="str">
            <v>04.654.405/0003-66</v>
          </cell>
          <cell r="P449" t="str">
            <v>025SAOGONCALO@CINEPOLIS.COM</v>
          </cell>
          <cell r="R449" t="str">
            <v>CINE SÃO GONÇALO 1</v>
          </cell>
          <cell r="S449" t="str">
            <v>AVENIDA SÃO GONÇALO</v>
          </cell>
          <cell r="T449" t="str">
            <v>BOA VISTA</v>
          </cell>
          <cell r="U449" t="str">
            <v>SÃO GONÇALO</v>
          </cell>
          <cell r="V449" t="str">
            <v>RIO DE JANEIRO</v>
          </cell>
          <cell r="X449" t="str">
            <v>EM FUNCIONAMENTO</v>
          </cell>
          <cell r="Y449">
            <v>38079</v>
          </cell>
          <cell r="Z449" t="str">
            <v>24466-10</v>
          </cell>
          <cell r="AA449">
            <v>38939.779965277776</v>
          </cell>
          <cell r="AB449">
            <v>38079</v>
          </cell>
          <cell r="AC449">
            <v>169</v>
          </cell>
          <cell r="AD449">
            <v>6</v>
          </cell>
          <cell r="AI449" t="str">
            <v>S</v>
          </cell>
          <cell r="AJ449" t="str">
            <v>S</v>
          </cell>
          <cell r="AK449" t="str">
            <v>S</v>
          </cell>
          <cell r="AL449">
            <v>12</v>
          </cell>
          <cell r="AM449">
            <v>5.33</v>
          </cell>
          <cell r="AN449" t="str">
            <v>DOLBY DIGITAL</v>
          </cell>
          <cell r="AO449" t="str">
            <v>STADIUM</v>
          </cell>
          <cell r="AP449" t="str">
            <v>DIGITAL</v>
          </cell>
          <cell r="AQ449" t="str">
            <v>2D DCI</v>
          </cell>
        </row>
        <row r="450">
          <cell r="A450">
            <v>2241</v>
          </cell>
          <cell r="B450" t="str">
            <v>04.654.405/0001-02</v>
          </cell>
          <cell r="C450" t="str">
            <v>BOX CINEMAS DO BRASIL LTDA</v>
          </cell>
          <cell r="D450" t="str">
            <v>DEFERIDO</v>
          </cell>
          <cell r="E450" t="str">
            <v>Luiz Gonzaga Assis de Luca</v>
          </cell>
          <cell r="F450" t="str">
            <v>Rvicente@cinepolis.com</v>
          </cell>
          <cell r="H450">
            <v>2264</v>
          </cell>
          <cell r="J450" t="str">
            <v>BOX CINEMAS</v>
          </cell>
          <cell r="K450" t="str">
            <v>LIBERADO</v>
          </cell>
          <cell r="L450">
            <v>38204.745798611111</v>
          </cell>
          <cell r="M450">
            <v>38316</v>
          </cell>
          <cell r="N450" t="str">
            <v>5000025</v>
          </cell>
          <cell r="O450" t="str">
            <v>04.654.405/0003-66</v>
          </cell>
          <cell r="P450" t="str">
            <v>025SAOGONCALO@CINEPOLIS.COM</v>
          </cell>
          <cell r="R450" t="str">
            <v>CINE SÃO GONÇALO 1</v>
          </cell>
          <cell r="S450" t="str">
            <v>AVENIDA SÃO GONÇALO</v>
          </cell>
          <cell r="T450" t="str">
            <v>BOA VISTA</v>
          </cell>
          <cell r="U450" t="str">
            <v>SÃO GONÇALO</v>
          </cell>
          <cell r="V450" t="str">
            <v>RIO DE JANEIRO</v>
          </cell>
          <cell r="X450" t="str">
            <v>EM FUNCIONAMENTO</v>
          </cell>
          <cell r="Y450">
            <v>38079</v>
          </cell>
          <cell r="Z450" t="str">
            <v>24466-10</v>
          </cell>
          <cell r="AA450">
            <v>38939.779965277776</v>
          </cell>
          <cell r="AB450">
            <v>38079</v>
          </cell>
          <cell r="AC450">
            <v>169</v>
          </cell>
          <cell r="AD450">
            <v>6</v>
          </cell>
          <cell r="AI450" t="str">
            <v>S</v>
          </cell>
          <cell r="AJ450" t="str">
            <v>S</v>
          </cell>
          <cell r="AK450" t="str">
            <v>S</v>
          </cell>
          <cell r="AL450">
            <v>12</v>
          </cell>
          <cell r="AM450">
            <v>5.33</v>
          </cell>
          <cell r="AN450" t="str">
            <v>DOLBY DIGITAL</v>
          </cell>
          <cell r="AO450" t="str">
            <v>STADIUM</v>
          </cell>
          <cell r="AP450" t="str">
            <v>DIGITAL</v>
          </cell>
          <cell r="AQ450" t="str">
            <v>3D</v>
          </cell>
        </row>
        <row r="451">
          <cell r="A451">
            <v>2241</v>
          </cell>
          <cell r="B451" t="str">
            <v>04.654.405/0001-02</v>
          </cell>
          <cell r="C451" t="str">
            <v>BOX CINEMAS DO BRASIL LTDA</v>
          </cell>
          <cell r="D451" t="str">
            <v>DEFERIDO</v>
          </cell>
          <cell r="E451" t="str">
            <v>CARLOS MANOEL DIAZ ESCUDERO</v>
          </cell>
          <cell r="F451" t="str">
            <v>Rvicente@cinepolis.com</v>
          </cell>
          <cell r="H451">
            <v>2264</v>
          </cell>
          <cell r="J451" t="str">
            <v>BOX CINEMAS</v>
          </cell>
          <cell r="K451" t="str">
            <v>LIBERADO</v>
          </cell>
          <cell r="L451">
            <v>38204.745798611111</v>
          </cell>
          <cell r="M451">
            <v>38316</v>
          </cell>
          <cell r="N451" t="str">
            <v>5000025</v>
          </cell>
          <cell r="O451" t="str">
            <v>04.654.405/0003-66</v>
          </cell>
          <cell r="P451" t="str">
            <v>025SAOGONCALO@CINEPOLIS.COM</v>
          </cell>
          <cell r="R451" t="str">
            <v>CINE SÃO GONÇALO 1</v>
          </cell>
          <cell r="S451" t="str">
            <v>AVENIDA SÃO GONÇALO</v>
          </cell>
          <cell r="T451" t="str">
            <v>BOA VISTA</v>
          </cell>
          <cell r="U451" t="str">
            <v>SÃO GONÇALO</v>
          </cell>
          <cell r="V451" t="str">
            <v>RIO DE JANEIRO</v>
          </cell>
          <cell r="X451" t="str">
            <v>EM FUNCIONAMENTO</v>
          </cell>
          <cell r="Y451">
            <v>38079</v>
          </cell>
          <cell r="Z451" t="str">
            <v>24466-10</v>
          </cell>
          <cell r="AA451">
            <v>38939.779965277776</v>
          </cell>
          <cell r="AB451">
            <v>38079</v>
          </cell>
          <cell r="AC451">
            <v>169</v>
          </cell>
          <cell r="AD451">
            <v>6</v>
          </cell>
          <cell r="AI451" t="str">
            <v>S</v>
          </cell>
          <cell r="AJ451" t="str">
            <v>S</v>
          </cell>
          <cell r="AK451" t="str">
            <v>S</v>
          </cell>
          <cell r="AL451">
            <v>12</v>
          </cell>
          <cell r="AM451">
            <v>5.33</v>
          </cell>
          <cell r="AN451" t="str">
            <v>DOLBY DIGITAL</v>
          </cell>
          <cell r="AO451" t="str">
            <v>STADIUM</v>
          </cell>
          <cell r="AP451" t="str">
            <v>DIGITAL</v>
          </cell>
          <cell r="AQ451" t="str">
            <v>3D</v>
          </cell>
        </row>
        <row r="452">
          <cell r="A452">
            <v>2241</v>
          </cell>
          <cell r="B452" t="str">
            <v>04.654.405/0001-02</v>
          </cell>
          <cell r="C452" t="str">
            <v>BOX CINEMAS DO BRASIL LTDA</v>
          </cell>
          <cell r="D452" t="str">
            <v>DEFERIDO</v>
          </cell>
          <cell r="E452" t="str">
            <v>CARLOS MANOEL DIAZ ESCUDERO</v>
          </cell>
          <cell r="F452" t="str">
            <v>Rvicente@cinepolis.com</v>
          </cell>
          <cell r="H452">
            <v>2264</v>
          </cell>
          <cell r="J452" t="str">
            <v>BOX CINEMAS</v>
          </cell>
          <cell r="K452" t="str">
            <v>LIBERADO</v>
          </cell>
          <cell r="L452">
            <v>38204.745798611111</v>
          </cell>
          <cell r="M452">
            <v>38316</v>
          </cell>
          <cell r="N452" t="str">
            <v>5000025</v>
          </cell>
          <cell r="O452" t="str">
            <v>04.654.405/0003-66</v>
          </cell>
          <cell r="P452" t="str">
            <v>025SAOGONCALO@CINEPOLIS.COM</v>
          </cell>
          <cell r="R452" t="str">
            <v>CINE SÃO GONÇALO 1</v>
          </cell>
          <cell r="S452" t="str">
            <v>AVENIDA SÃO GONÇALO</v>
          </cell>
          <cell r="T452" t="str">
            <v>BOA VISTA</v>
          </cell>
          <cell r="U452" t="str">
            <v>SÃO GONÇALO</v>
          </cell>
          <cell r="V452" t="str">
            <v>RIO DE JANEIRO</v>
          </cell>
          <cell r="X452" t="str">
            <v>EM FUNCIONAMENTO</v>
          </cell>
          <cell r="Y452">
            <v>38079</v>
          </cell>
          <cell r="Z452" t="str">
            <v>24466-10</v>
          </cell>
          <cell r="AA452">
            <v>38939.779965277776</v>
          </cell>
          <cell r="AB452">
            <v>38079</v>
          </cell>
          <cell r="AC452">
            <v>169</v>
          </cell>
          <cell r="AD452">
            <v>6</v>
          </cell>
          <cell r="AI452" t="str">
            <v>S</v>
          </cell>
          <cell r="AJ452" t="str">
            <v>S</v>
          </cell>
          <cell r="AK452" t="str">
            <v>S</v>
          </cell>
          <cell r="AL452">
            <v>12</v>
          </cell>
          <cell r="AM452">
            <v>5.33</v>
          </cell>
          <cell r="AN452" t="str">
            <v>DOLBY DIGITAL</v>
          </cell>
          <cell r="AO452" t="str">
            <v>STADIUM</v>
          </cell>
          <cell r="AP452" t="str">
            <v>DIGITAL</v>
          </cell>
          <cell r="AQ452" t="str">
            <v>2D DCI</v>
          </cell>
        </row>
        <row r="453">
          <cell r="A453">
            <v>2241</v>
          </cell>
          <cell r="B453" t="str">
            <v>04.654.405/0001-02</v>
          </cell>
          <cell r="C453" t="str">
            <v>BOX CINEMAS DO BRASIL LTDA</v>
          </cell>
          <cell r="D453" t="str">
            <v>DEFERIDO</v>
          </cell>
          <cell r="E453" t="str">
            <v>JEFFERSON JORGE DE ALMEIDA SANTOS</v>
          </cell>
          <cell r="F453" t="str">
            <v>Rvicente@cinepolis.com</v>
          </cell>
          <cell r="H453">
            <v>2264</v>
          </cell>
          <cell r="J453" t="str">
            <v>BOX CINEMAS</v>
          </cell>
          <cell r="K453" t="str">
            <v>LIBERADO</v>
          </cell>
          <cell r="L453">
            <v>38204.745798611111</v>
          </cell>
          <cell r="M453">
            <v>38316</v>
          </cell>
          <cell r="N453" t="str">
            <v>5000025</v>
          </cell>
          <cell r="O453" t="str">
            <v>04.654.405/0003-66</v>
          </cell>
          <cell r="P453" t="str">
            <v>025SAOGONCALO@CINEPOLIS.COM</v>
          </cell>
          <cell r="R453" t="str">
            <v>CINE SÃO GONÇALO 1</v>
          </cell>
          <cell r="S453" t="str">
            <v>AVENIDA SÃO GONÇALO</v>
          </cell>
          <cell r="T453" t="str">
            <v>BOA VISTA</v>
          </cell>
          <cell r="U453" t="str">
            <v>SÃO GONÇALO</v>
          </cell>
          <cell r="V453" t="str">
            <v>RIO DE JANEIRO</v>
          </cell>
          <cell r="X453" t="str">
            <v>EM FUNCIONAMENTO</v>
          </cell>
          <cell r="Y453">
            <v>38079</v>
          </cell>
          <cell r="Z453" t="str">
            <v>24466-10</v>
          </cell>
          <cell r="AA453">
            <v>38939.779965277776</v>
          </cell>
          <cell r="AB453">
            <v>38079</v>
          </cell>
          <cell r="AC453">
            <v>169</v>
          </cell>
          <cell r="AD453">
            <v>6</v>
          </cell>
          <cell r="AI453" t="str">
            <v>S</v>
          </cell>
          <cell r="AJ453" t="str">
            <v>S</v>
          </cell>
          <cell r="AK453" t="str">
            <v>S</v>
          </cell>
          <cell r="AL453">
            <v>12</v>
          </cell>
          <cell r="AM453">
            <v>5.33</v>
          </cell>
          <cell r="AN453" t="str">
            <v>DOLBY DIGITAL</v>
          </cell>
          <cell r="AO453" t="str">
            <v>STADIUM</v>
          </cell>
          <cell r="AP453" t="str">
            <v>DIGITAL</v>
          </cell>
          <cell r="AQ453" t="str">
            <v>3D</v>
          </cell>
        </row>
        <row r="454">
          <cell r="A454">
            <v>2241</v>
          </cell>
          <cell r="B454" t="str">
            <v>04.654.405/0001-02</v>
          </cell>
          <cell r="C454" t="str">
            <v>BOX CINEMAS DO BRASIL LTDA</v>
          </cell>
          <cell r="D454" t="str">
            <v>DEFERIDO</v>
          </cell>
          <cell r="E454" t="str">
            <v>JEFFERSON JORGE DE ALMEIDA SANTOS</v>
          </cell>
          <cell r="F454" t="str">
            <v>Rvicente@cinepolis.com</v>
          </cell>
          <cell r="H454">
            <v>2264</v>
          </cell>
          <cell r="J454" t="str">
            <v>BOX CINEMAS</v>
          </cell>
          <cell r="K454" t="str">
            <v>LIBERADO</v>
          </cell>
          <cell r="L454">
            <v>38204.745798611111</v>
          </cell>
          <cell r="M454">
            <v>38316</v>
          </cell>
          <cell r="N454" t="str">
            <v>5000025</v>
          </cell>
          <cell r="O454" t="str">
            <v>04.654.405/0003-66</v>
          </cell>
          <cell r="P454" t="str">
            <v>025SAOGONCALO@CINEPOLIS.COM</v>
          </cell>
          <cell r="R454" t="str">
            <v>CINE SÃO GONÇALO 1</v>
          </cell>
          <cell r="S454" t="str">
            <v>AVENIDA SÃO GONÇALO</v>
          </cell>
          <cell r="T454" t="str">
            <v>BOA VISTA</v>
          </cell>
          <cell r="U454" t="str">
            <v>SÃO GONÇALO</v>
          </cell>
          <cell r="V454" t="str">
            <v>RIO DE JANEIRO</v>
          </cell>
          <cell r="X454" t="str">
            <v>EM FUNCIONAMENTO</v>
          </cell>
          <cell r="Y454">
            <v>38079</v>
          </cell>
          <cell r="Z454" t="str">
            <v>24466-10</v>
          </cell>
          <cell r="AA454">
            <v>38939.779965277776</v>
          </cell>
          <cell r="AB454">
            <v>38079</v>
          </cell>
          <cell r="AC454">
            <v>169</v>
          </cell>
          <cell r="AD454">
            <v>6</v>
          </cell>
          <cell r="AI454" t="str">
            <v>S</v>
          </cell>
          <cell r="AJ454" t="str">
            <v>S</v>
          </cell>
          <cell r="AK454" t="str">
            <v>S</v>
          </cell>
          <cell r="AL454">
            <v>12</v>
          </cell>
          <cell r="AM454">
            <v>5.33</v>
          </cell>
          <cell r="AN454" t="str">
            <v>DOLBY DIGITAL</v>
          </cell>
          <cell r="AO454" t="str">
            <v>STADIUM</v>
          </cell>
          <cell r="AP454" t="str">
            <v>DIGITAL</v>
          </cell>
          <cell r="AQ454" t="str">
            <v>2D DCI</v>
          </cell>
        </row>
        <row r="455">
          <cell r="A455">
            <v>2241</v>
          </cell>
          <cell r="B455" t="str">
            <v>04.654.405/0001-02</v>
          </cell>
          <cell r="C455" t="str">
            <v>BOX CINEMAS DO BRASIL LTDA</v>
          </cell>
          <cell r="D455" t="str">
            <v>DEFERIDO</v>
          </cell>
          <cell r="E455" t="str">
            <v>ROSA MARIA VICENTE BONAVITA</v>
          </cell>
          <cell r="F455" t="str">
            <v>Rvicente@cinepolis.com</v>
          </cell>
          <cell r="H455">
            <v>2264</v>
          </cell>
          <cell r="J455" t="str">
            <v>BOX CINEMAS</v>
          </cell>
          <cell r="K455" t="str">
            <v>LIBERADO</v>
          </cell>
          <cell r="L455">
            <v>38204.745798611111</v>
          </cell>
          <cell r="M455">
            <v>38316</v>
          </cell>
          <cell r="N455" t="str">
            <v>5000025</v>
          </cell>
          <cell r="O455" t="str">
            <v>04.654.405/0003-66</v>
          </cell>
          <cell r="P455" t="str">
            <v>025SAOGONCALO@CINEPOLIS.COM</v>
          </cell>
          <cell r="R455" t="str">
            <v>CINE SÃO GONÇALO 1</v>
          </cell>
          <cell r="S455" t="str">
            <v>AVENIDA SÃO GONÇALO</v>
          </cell>
          <cell r="T455" t="str">
            <v>BOA VISTA</v>
          </cell>
          <cell r="U455" t="str">
            <v>SÃO GONÇALO</v>
          </cell>
          <cell r="V455" t="str">
            <v>RIO DE JANEIRO</v>
          </cell>
          <cell r="X455" t="str">
            <v>EM FUNCIONAMENTO</v>
          </cell>
          <cell r="Y455">
            <v>38079</v>
          </cell>
          <cell r="Z455" t="str">
            <v>24466-10</v>
          </cell>
          <cell r="AA455">
            <v>38939.779965277776</v>
          </cell>
          <cell r="AB455">
            <v>38079</v>
          </cell>
          <cell r="AC455">
            <v>169</v>
          </cell>
          <cell r="AD455">
            <v>6</v>
          </cell>
          <cell r="AI455" t="str">
            <v>S</v>
          </cell>
          <cell r="AJ455" t="str">
            <v>S</v>
          </cell>
          <cell r="AK455" t="str">
            <v>S</v>
          </cell>
          <cell r="AL455">
            <v>12</v>
          </cell>
          <cell r="AM455">
            <v>5.33</v>
          </cell>
          <cell r="AN455" t="str">
            <v>DOLBY DIGITAL</v>
          </cell>
          <cell r="AO455" t="str">
            <v>STADIUM</v>
          </cell>
          <cell r="AP455" t="str">
            <v>DIGITAL</v>
          </cell>
          <cell r="AQ455" t="str">
            <v>3D</v>
          </cell>
        </row>
        <row r="456">
          <cell r="A456">
            <v>2241</v>
          </cell>
          <cell r="B456" t="str">
            <v>04.654.405/0001-02</v>
          </cell>
          <cell r="C456" t="str">
            <v>BOX CINEMAS DO BRASIL LTDA</v>
          </cell>
          <cell r="D456" t="str">
            <v>DEFERIDO</v>
          </cell>
          <cell r="E456" t="str">
            <v>ROSA MARIA VICENTE BONAVITA</v>
          </cell>
          <cell r="F456" t="str">
            <v>Rvicente@cinepolis.com</v>
          </cell>
          <cell r="H456">
            <v>2264</v>
          </cell>
          <cell r="J456" t="str">
            <v>BOX CINEMAS</v>
          </cell>
          <cell r="K456" t="str">
            <v>LIBERADO</v>
          </cell>
          <cell r="L456">
            <v>38204.745798611111</v>
          </cell>
          <cell r="M456">
            <v>38316</v>
          </cell>
          <cell r="N456" t="str">
            <v>5000025</v>
          </cell>
          <cell r="O456" t="str">
            <v>04.654.405/0003-66</v>
          </cell>
          <cell r="P456" t="str">
            <v>025SAOGONCALO@CINEPOLIS.COM</v>
          </cell>
          <cell r="R456" t="str">
            <v>CINE SÃO GONÇALO 1</v>
          </cell>
          <cell r="S456" t="str">
            <v>AVENIDA SÃO GONÇALO</v>
          </cell>
          <cell r="T456" t="str">
            <v>BOA VISTA</v>
          </cell>
          <cell r="U456" t="str">
            <v>SÃO GONÇALO</v>
          </cell>
          <cell r="V456" t="str">
            <v>RIO DE JANEIRO</v>
          </cell>
          <cell r="X456" t="str">
            <v>EM FUNCIONAMENTO</v>
          </cell>
          <cell r="Y456">
            <v>38079</v>
          </cell>
          <cell r="Z456" t="str">
            <v>24466-10</v>
          </cell>
          <cell r="AA456">
            <v>38939.779965277776</v>
          </cell>
          <cell r="AB456">
            <v>38079</v>
          </cell>
          <cell r="AC456">
            <v>169</v>
          </cell>
          <cell r="AD456">
            <v>6</v>
          </cell>
          <cell r="AI456" t="str">
            <v>S</v>
          </cell>
          <cell r="AJ456" t="str">
            <v>S</v>
          </cell>
          <cell r="AK456" t="str">
            <v>S</v>
          </cell>
          <cell r="AL456">
            <v>12</v>
          </cell>
          <cell r="AM456">
            <v>5.33</v>
          </cell>
          <cell r="AN456" t="str">
            <v>DOLBY DIGITAL</v>
          </cell>
          <cell r="AO456" t="str">
            <v>STADIUM</v>
          </cell>
          <cell r="AP456" t="str">
            <v>DIGITAL</v>
          </cell>
          <cell r="AQ456" t="str">
            <v>2D DCI</v>
          </cell>
        </row>
        <row r="457">
          <cell r="A457">
            <v>2241</v>
          </cell>
          <cell r="B457" t="str">
            <v>04.654.405/0001-02</v>
          </cell>
          <cell r="C457" t="str">
            <v>BOX CINEMAS DO BRASIL LTDA</v>
          </cell>
          <cell r="D457" t="str">
            <v>DEFERIDO</v>
          </cell>
          <cell r="E457" t="str">
            <v>Eduardo Acuña Shaadi</v>
          </cell>
          <cell r="F457" t="str">
            <v>Rvicente@cinepolis.com</v>
          </cell>
          <cell r="H457">
            <v>2264</v>
          </cell>
          <cell r="J457" t="str">
            <v>BOX CINEMAS</v>
          </cell>
          <cell r="K457" t="str">
            <v>LIBERADO</v>
          </cell>
          <cell r="L457">
            <v>38204.745798611111</v>
          </cell>
          <cell r="M457">
            <v>38316</v>
          </cell>
          <cell r="N457" t="str">
            <v>5000025</v>
          </cell>
          <cell r="O457" t="str">
            <v>04.654.405/0003-66</v>
          </cell>
          <cell r="P457" t="str">
            <v>025SAOGONCALO@CINEPOLIS.COM</v>
          </cell>
          <cell r="R457" t="str">
            <v>CINE SÃO GONÇALO 1</v>
          </cell>
          <cell r="S457" t="str">
            <v>AVENIDA SÃO GONÇALO</v>
          </cell>
          <cell r="T457" t="str">
            <v>BOA VISTA</v>
          </cell>
          <cell r="U457" t="str">
            <v>SÃO GONÇALO</v>
          </cell>
          <cell r="V457" t="str">
            <v>RIO DE JANEIRO</v>
          </cell>
          <cell r="X457" t="str">
            <v>EM FUNCIONAMENTO</v>
          </cell>
          <cell r="Y457">
            <v>38079</v>
          </cell>
          <cell r="Z457" t="str">
            <v>24466-10</v>
          </cell>
          <cell r="AA457">
            <v>38939.779965277776</v>
          </cell>
          <cell r="AB457">
            <v>38079</v>
          </cell>
          <cell r="AC457">
            <v>169</v>
          </cell>
          <cell r="AD457">
            <v>6</v>
          </cell>
          <cell r="AI457" t="str">
            <v>S</v>
          </cell>
          <cell r="AJ457" t="str">
            <v>S</v>
          </cell>
          <cell r="AK457" t="str">
            <v>S</v>
          </cell>
          <cell r="AL457">
            <v>12</v>
          </cell>
          <cell r="AM457">
            <v>5.33</v>
          </cell>
          <cell r="AN457" t="str">
            <v>DOLBY DIGITAL</v>
          </cell>
          <cell r="AO457" t="str">
            <v>STADIUM</v>
          </cell>
          <cell r="AP457" t="str">
            <v>DIGITAL</v>
          </cell>
          <cell r="AQ457" t="str">
            <v>3D</v>
          </cell>
        </row>
        <row r="458">
          <cell r="A458">
            <v>2241</v>
          </cell>
          <cell r="B458" t="str">
            <v>04.654.405/0001-02</v>
          </cell>
          <cell r="C458" t="str">
            <v>BOX CINEMAS DO BRASIL LTDA</v>
          </cell>
          <cell r="D458" t="str">
            <v>DEFERIDO</v>
          </cell>
          <cell r="E458" t="str">
            <v>Eduardo Acuña Shaadi</v>
          </cell>
          <cell r="F458" t="str">
            <v>Rvicente@cinepolis.com</v>
          </cell>
          <cell r="H458">
            <v>2264</v>
          </cell>
          <cell r="J458" t="str">
            <v>BOX CINEMAS</v>
          </cell>
          <cell r="K458" t="str">
            <v>LIBERADO</v>
          </cell>
          <cell r="L458">
            <v>38204.745798611111</v>
          </cell>
          <cell r="M458">
            <v>38316</v>
          </cell>
          <cell r="N458" t="str">
            <v>5000025</v>
          </cell>
          <cell r="O458" t="str">
            <v>04.654.405/0003-66</v>
          </cell>
          <cell r="P458" t="str">
            <v>025SAOGONCALO@CINEPOLIS.COM</v>
          </cell>
          <cell r="R458" t="str">
            <v>CINE SÃO GONÇALO 1</v>
          </cell>
          <cell r="S458" t="str">
            <v>AVENIDA SÃO GONÇALO</v>
          </cell>
          <cell r="T458" t="str">
            <v>BOA VISTA</v>
          </cell>
          <cell r="U458" t="str">
            <v>SÃO GONÇALO</v>
          </cell>
          <cell r="V458" t="str">
            <v>RIO DE JANEIRO</v>
          </cell>
          <cell r="X458" t="str">
            <v>EM FUNCIONAMENTO</v>
          </cell>
          <cell r="Y458">
            <v>38079</v>
          </cell>
          <cell r="Z458" t="str">
            <v>24466-10</v>
          </cell>
          <cell r="AA458">
            <v>38939.779965277776</v>
          </cell>
          <cell r="AB458">
            <v>38079</v>
          </cell>
          <cell r="AC458">
            <v>169</v>
          </cell>
          <cell r="AD458">
            <v>6</v>
          </cell>
          <cell r="AI458" t="str">
            <v>S</v>
          </cell>
          <cell r="AJ458" t="str">
            <v>S</v>
          </cell>
          <cell r="AK458" t="str">
            <v>S</v>
          </cell>
          <cell r="AL458">
            <v>12</v>
          </cell>
          <cell r="AM458">
            <v>5.33</v>
          </cell>
          <cell r="AN458" t="str">
            <v>DOLBY DIGITAL</v>
          </cell>
          <cell r="AO458" t="str">
            <v>STADIUM</v>
          </cell>
          <cell r="AP458" t="str">
            <v>DIGITAL</v>
          </cell>
          <cell r="AQ458" t="str">
            <v>2D DCI</v>
          </cell>
        </row>
        <row r="459">
          <cell r="A459">
            <v>2241</v>
          </cell>
          <cell r="B459" t="str">
            <v>04.654.405/0001-02</v>
          </cell>
          <cell r="C459" t="str">
            <v>BOX CINEMAS DO BRASIL LTDA</v>
          </cell>
          <cell r="D459" t="str">
            <v>DEFERIDO</v>
          </cell>
          <cell r="E459" t="str">
            <v>Eduardo Acuña Shaadi</v>
          </cell>
          <cell r="F459" t="str">
            <v>Rvicente@cinepolis.com</v>
          </cell>
          <cell r="H459">
            <v>2264</v>
          </cell>
          <cell r="J459" t="str">
            <v>BOX CINEMAS</v>
          </cell>
          <cell r="K459" t="str">
            <v>LIBERADO</v>
          </cell>
          <cell r="L459">
            <v>38204.745798611111</v>
          </cell>
          <cell r="M459">
            <v>38316</v>
          </cell>
          <cell r="N459" t="str">
            <v>5000030</v>
          </cell>
          <cell r="O459" t="str">
            <v>04.654.405/0003-66</v>
          </cell>
          <cell r="P459" t="str">
            <v>025SAOGONCALO@CINEPOLIS.COM</v>
          </cell>
          <cell r="R459" t="str">
            <v>CINE SÃO GONÇALO 2</v>
          </cell>
          <cell r="S459" t="str">
            <v>AVENIDA SÃO GONÇALO</v>
          </cell>
          <cell r="T459" t="str">
            <v>BOA VISTA</v>
          </cell>
          <cell r="U459" t="str">
            <v>SÃO GONÇALO</v>
          </cell>
          <cell r="V459" t="str">
            <v>RIO DE JANEIRO</v>
          </cell>
          <cell r="X459" t="str">
            <v>EM FUNCIONAMENTO</v>
          </cell>
          <cell r="Y459">
            <v>38079</v>
          </cell>
          <cell r="Z459" t="str">
            <v>24466-10</v>
          </cell>
          <cell r="AA459">
            <v>38939.779965277776</v>
          </cell>
          <cell r="AB459">
            <v>38079</v>
          </cell>
          <cell r="AC459">
            <v>159</v>
          </cell>
          <cell r="AD459">
            <v>6</v>
          </cell>
          <cell r="AI459" t="str">
            <v>S</v>
          </cell>
          <cell r="AJ459" t="str">
            <v>S</v>
          </cell>
          <cell r="AK459" t="str">
            <v>S</v>
          </cell>
          <cell r="AL459">
            <v>11.3</v>
          </cell>
          <cell r="AM459">
            <v>5</v>
          </cell>
          <cell r="AN459" t="str">
            <v>DOLBY DIGITAL</v>
          </cell>
          <cell r="AO459" t="str">
            <v>STADIUM</v>
          </cell>
          <cell r="AP459" t="str">
            <v>ANALÓGICO</v>
          </cell>
          <cell r="AQ459" t="str">
            <v>35 MILIMETROS</v>
          </cell>
        </row>
        <row r="460">
          <cell r="A460">
            <v>2241</v>
          </cell>
          <cell r="B460" t="str">
            <v>04.654.405/0001-02</v>
          </cell>
          <cell r="C460" t="str">
            <v>BOX CINEMAS DO BRASIL LTDA</v>
          </cell>
          <cell r="D460" t="str">
            <v>DEFERIDO</v>
          </cell>
          <cell r="E460" t="str">
            <v>ROSA MARIA VICENTE BONAVITA</v>
          </cell>
          <cell r="F460" t="str">
            <v>Rvicente@cinepolis.com</v>
          </cell>
          <cell r="H460">
            <v>2264</v>
          </cell>
          <cell r="J460" t="str">
            <v>BOX CINEMAS</v>
          </cell>
          <cell r="K460" t="str">
            <v>LIBERADO</v>
          </cell>
          <cell r="L460">
            <v>38204.745798611111</v>
          </cell>
          <cell r="M460">
            <v>38316</v>
          </cell>
          <cell r="N460" t="str">
            <v>5000030</v>
          </cell>
          <cell r="O460" t="str">
            <v>04.654.405/0003-66</v>
          </cell>
          <cell r="P460" t="str">
            <v>025SAOGONCALO@CINEPOLIS.COM</v>
          </cell>
          <cell r="R460" t="str">
            <v>CINE SÃO GONÇALO 2</v>
          </cell>
          <cell r="S460" t="str">
            <v>AVENIDA SÃO GONÇALO</v>
          </cell>
          <cell r="T460" t="str">
            <v>BOA VISTA</v>
          </cell>
          <cell r="U460" t="str">
            <v>SÃO GONÇALO</v>
          </cell>
          <cell r="V460" t="str">
            <v>RIO DE JANEIRO</v>
          </cell>
          <cell r="X460" t="str">
            <v>EM FUNCIONAMENTO</v>
          </cell>
          <cell r="Y460">
            <v>38079</v>
          </cell>
          <cell r="Z460" t="str">
            <v>24466-10</v>
          </cell>
          <cell r="AA460">
            <v>38939.779965277776</v>
          </cell>
          <cell r="AB460">
            <v>38079</v>
          </cell>
          <cell r="AC460">
            <v>159</v>
          </cell>
          <cell r="AD460">
            <v>6</v>
          </cell>
          <cell r="AI460" t="str">
            <v>S</v>
          </cell>
          <cell r="AJ460" t="str">
            <v>S</v>
          </cell>
          <cell r="AK460" t="str">
            <v>S</v>
          </cell>
          <cell r="AL460">
            <v>11.3</v>
          </cell>
          <cell r="AM460">
            <v>5</v>
          </cell>
          <cell r="AN460" t="str">
            <v>DOLBY DIGITAL</v>
          </cell>
          <cell r="AO460" t="str">
            <v>STADIUM</v>
          </cell>
          <cell r="AP460" t="str">
            <v>ANALÓGICO</v>
          </cell>
          <cell r="AQ460" t="str">
            <v>35 MILIMETROS</v>
          </cell>
        </row>
        <row r="461">
          <cell r="A461">
            <v>2241</v>
          </cell>
          <cell r="B461" t="str">
            <v>04.654.405/0001-02</v>
          </cell>
          <cell r="C461" t="str">
            <v>BOX CINEMAS DO BRASIL LTDA</v>
          </cell>
          <cell r="D461" t="str">
            <v>DEFERIDO</v>
          </cell>
          <cell r="E461" t="str">
            <v>JEFFERSON JORGE DE ALMEIDA SANTOS</v>
          </cell>
          <cell r="F461" t="str">
            <v>Rvicente@cinepolis.com</v>
          </cell>
          <cell r="H461">
            <v>2264</v>
          </cell>
          <cell r="J461" t="str">
            <v>BOX CINEMAS</v>
          </cell>
          <cell r="K461" t="str">
            <v>LIBERADO</v>
          </cell>
          <cell r="L461">
            <v>38204.745798611111</v>
          </cell>
          <cell r="M461">
            <v>38316</v>
          </cell>
          <cell r="N461" t="str">
            <v>5000030</v>
          </cell>
          <cell r="O461" t="str">
            <v>04.654.405/0003-66</v>
          </cell>
          <cell r="P461" t="str">
            <v>025SAOGONCALO@CINEPOLIS.COM</v>
          </cell>
          <cell r="R461" t="str">
            <v>CINE SÃO GONÇALO 2</v>
          </cell>
          <cell r="S461" t="str">
            <v>AVENIDA SÃO GONÇALO</v>
          </cell>
          <cell r="T461" t="str">
            <v>BOA VISTA</v>
          </cell>
          <cell r="U461" t="str">
            <v>SÃO GONÇALO</v>
          </cell>
          <cell r="V461" t="str">
            <v>RIO DE JANEIRO</v>
          </cell>
          <cell r="X461" t="str">
            <v>EM FUNCIONAMENTO</v>
          </cell>
          <cell r="Y461">
            <v>38079</v>
          </cell>
          <cell r="Z461" t="str">
            <v>24466-10</v>
          </cell>
          <cell r="AA461">
            <v>38939.779965277776</v>
          </cell>
          <cell r="AB461">
            <v>38079</v>
          </cell>
          <cell r="AC461">
            <v>159</v>
          </cell>
          <cell r="AD461">
            <v>6</v>
          </cell>
          <cell r="AI461" t="str">
            <v>S</v>
          </cell>
          <cell r="AJ461" t="str">
            <v>S</v>
          </cell>
          <cell r="AK461" t="str">
            <v>S</v>
          </cell>
          <cell r="AL461">
            <v>11.3</v>
          </cell>
          <cell r="AM461">
            <v>5</v>
          </cell>
          <cell r="AN461" t="str">
            <v>DOLBY DIGITAL</v>
          </cell>
          <cell r="AO461" t="str">
            <v>STADIUM</v>
          </cell>
          <cell r="AP461" t="str">
            <v>ANALÓGICO</v>
          </cell>
          <cell r="AQ461" t="str">
            <v>35 MILIMETROS</v>
          </cell>
        </row>
        <row r="462">
          <cell r="A462">
            <v>2241</v>
          </cell>
          <cell r="B462" t="str">
            <v>04.654.405/0001-02</v>
          </cell>
          <cell r="C462" t="str">
            <v>BOX CINEMAS DO BRASIL LTDA</v>
          </cell>
          <cell r="D462" t="str">
            <v>DEFERIDO</v>
          </cell>
          <cell r="E462" t="str">
            <v>CARLOS MANOEL DIAZ ESCUDERO</v>
          </cell>
          <cell r="F462" t="str">
            <v>Rvicente@cinepolis.com</v>
          </cell>
          <cell r="H462">
            <v>2264</v>
          </cell>
          <cell r="J462" t="str">
            <v>BOX CINEMAS</v>
          </cell>
          <cell r="K462" t="str">
            <v>LIBERADO</v>
          </cell>
          <cell r="L462">
            <v>38204.745798611111</v>
          </cell>
          <cell r="M462">
            <v>38316</v>
          </cell>
          <cell r="N462" t="str">
            <v>5000030</v>
          </cell>
          <cell r="O462" t="str">
            <v>04.654.405/0003-66</v>
          </cell>
          <cell r="P462" t="str">
            <v>025SAOGONCALO@CINEPOLIS.COM</v>
          </cell>
          <cell r="R462" t="str">
            <v>CINE SÃO GONÇALO 2</v>
          </cell>
          <cell r="S462" t="str">
            <v>AVENIDA SÃO GONÇALO</v>
          </cell>
          <cell r="T462" t="str">
            <v>BOA VISTA</v>
          </cell>
          <cell r="U462" t="str">
            <v>SÃO GONÇALO</v>
          </cell>
          <cell r="V462" t="str">
            <v>RIO DE JANEIRO</v>
          </cell>
          <cell r="X462" t="str">
            <v>EM FUNCIONAMENTO</v>
          </cell>
          <cell r="Y462">
            <v>38079</v>
          </cell>
          <cell r="Z462" t="str">
            <v>24466-10</v>
          </cell>
          <cell r="AA462">
            <v>38939.779965277776</v>
          </cell>
          <cell r="AB462">
            <v>38079</v>
          </cell>
          <cell r="AC462">
            <v>159</v>
          </cell>
          <cell r="AD462">
            <v>6</v>
          </cell>
          <cell r="AI462" t="str">
            <v>S</v>
          </cell>
          <cell r="AJ462" t="str">
            <v>S</v>
          </cell>
          <cell r="AK462" t="str">
            <v>S</v>
          </cell>
          <cell r="AL462">
            <v>11.3</v>
          </cell>
          <cell r="AM462">
            <v>5</v>
          </cell>
          <cell r="AN462" t="str">
            <v>DOLBY DIGITAL</v>
          </cell>
          <cell r="AO462" t="str">
            <v>STADIUM</v>
          </cell>
          <cell r="AP462" t="str">
            <v>ANALÓGICO</v>
          </cell>
          <cell r="AQ462" t="str">
            <v>35 MILIMETROS</v>
          </cell>
        </row>
        <row r="463">
          <cell r="A463">
            <v>2241</v>
          </cell>
          <cell r="B463" t="str">
            <v>04.654.405/0001-02</v>
          </cell>
          <cell r="C463" t="str">
            <v>BOX CINEMAS DO BRASIL LTDA</v>
          </cell>
          <cell r="D463" t="str">
            <v>DEFERIDO</v>
          </cell>
          <cell r="E463" t="str">
            <v>Luiz Gonzaga Assis de Luca</v>
          </cell>
          <cell r="F463" t="str">
            <v>Rvicente@cinepolis.com</v>
          </cell>
          <cell r="H463">
            <v>2264</v>
          </cell>
          <cell r="J463" t="str">
            <v>BOX CINEMAS</v>
          </cell>
          <cell r="K463" t="str">
            <v>LIBERADO</v>
          </cell>
          <cell r="L463">
            <v>38204.745798611111</v>
          </cell>
          <cell r="M463">
            <v>38316</v>
          </cell>
          <cell r="N463" t="str">
            <v>5000030</v>
          </cell>
          <cell r="O463" t="str">
            <v>04.654.405/0003-66</v>
          </cell>
          <cell r="P463" t="str">
            <v>025SAOGONCALO@CINEPOLIS.COM</v>
          </cell>
          <cell r="R463" t="str">
            <v>CINE SÃO GONÇALO 2</v>
          </cell>
          <cell r="S463" t="str">
            <v>AVENIDA SÃO GONÇALO</v>
          </cell>
          <cell r="T463" t="str">
            <v>BOA VISTA</v>
          </cell>
          <cell r="U463" t="str">
            <v>SÃO GONÇALO</v>
          </cell>
          <cell r="V463" t="str">
            <v>RIO DE JANEIRO</v>
          </cell>
          <cell r="X463" t="str">
            <v>EM FUNCIONAMENTO</v>
          </cell>
          <cell r="Y463">
            <v>38079</v>
          </cell>
          <cell r="Z463" t="str">
            <v>24466-10</v>
          </cell>
          <cell r="AA463">
            <v>38939.779965277776</v>
          </cell>
          <cell r="AB463">
            <v>38079</v>
          </cell>
          <cell r="AC463">
            <v>159</v>
          </cell>
          <cell r="AD463">
            <v>6</v>
          </cell>
          <cell r="AI463" t="str">
            <v>S</v>
          </cell>
          <cell r="AJ463" t="str">
            <v>S</v>
          </cell>
          <cell r="AK463" t="str">
            <v>S</v>
          </cell>
          <cell r="AL463">
            <v>11.3</v>
          </cell>
          <cell r="AM463">
            <v>5</v>
          </cell>
          <cell r="AN463" t="str">
            <v>DOLBY DIGITAL</v>
          </cell>
          <cell r="AO463" t="str">
            <v>STADIUM</v>
          </cell>
          <cell r="AP463" t="str">
            <v>ANALÓGICO</v>
          </cell>
          <cell r="AQ463" t="str">
            <v>35 MILIMETROS</v>
          </cell>
        </row>
        <row r="464">
          <cell r="A464">
            <v>2241</v>
          </cell>
          <cell r="B464" t="str">
            <v>04.654.405/0001-02</v>
          </cell>
          <cell r="C464" t="str">
            <v>BOX CINEMAS DO BRASIL LTDA</v>
          </cell>
          <cell r="D464" t="str">
            <v>DEFERIDO</v>
          </cell>
          <cell r="E464" t="str">
            <v>Eduardo Acuña Shaadi</v>
          </cell>
          <cell r="F464" t="str">
            <v>Rvicente@cinepolis.com</v>
          </cell>
          <cell r="H464">
            <v>2264</v>
          </cell>
          <cell r="J464" t="str">
            <v>BOX CINEMAS</v>
          </cell>
          <cell r="K464" t="str">
            <v>LIBERADO</v>
          </cell>
          <cell r="L464">
            <v>38204.745798611111</v>
          </cell>
          <cell r="M464">
            <v>38316</v>
          </cell>
          <cell r="N464" t="str">
            <v>5000024</v>
          </cell>
          <cell r="O464" t="str">
            <v>04.654.405/0003-66</v>
          </cell>
          <cell r="P464" t="str">
            <v>025SAOGONCALO@CINEPOLIS.COM</v>
          </cell>
          <cell r="R464" t="str">
            <v>CINE SÃO GONÇALO 3</v>
          </cell>
          <cell r="S464" t="str">
            <v>AVENIDA SÃO GONÇALO</v>
          </cell>
          <cell r="T464" t="str">
            <v>BOA VISTA</v>
          </cell>
          <cell r="U464" t="str">
            <v>SÃO GONÇALO</v>
          </cell>
          <cell r="V464" t="str">
            <v>RIO DE JANEIRO</v>
          </cell>
          <cell r="X464" t="str">
            <v>EM FUNCIONAMENTO</v>
          </cell>
          <cell r="Y464">
            <v>38079</v>
          </cell>
          <cell r="Z464" t="str">
            <v>24466-10</v>
          </cell>
          <cell r="AA464">
            <v>38939.780069444445</v>
          </cell>
          <cell r="AB464">
            <v>38079</v>
          </cell>
          <cell r="AC464">
            <v>169</v>
          </cell>
          <cell r="AD464">
            <v>6</v>
          </cell>
          <cell r="AI464" t="str">
            <v>S</v>
          </cell>
          <cell r="AJ464" t="str">
            <v>S</v>
          </cell>
          <cell r="AK464" t="str">
            <v>S</v>
          </cell>
          <cell r="AL464">
            <v>11.3</v>
          </cell>
          <cell r="AM464">
            <v>5</v>
          </cell>
          <cell r="AN464" t="str">
            <v>DOLBY DIGITAL</v>
          </cell>
          <cell r="AO464" t="str">
            <v>STADIUM</v>
          </cell>
          <cell r="AP464" t="str">
            <v>ANALÓGICO</v>
          </cell>
          <cell r="AQ464" t="str">
            <v>35 MILIMETROS</v>
          </cell>
        </row>
        <row r="465">
          <cell r="A465">
            <v>2241</v>
          </cell>
          <cell r="B465" t="str">
            <v>04.654.405/0001-02</v>
          </cell>
          <cell r="C465" t="str">
            <v>BOX CINEMAS DO BRASIL LTDA</v>
          </cell>
          <cell r="D465" t="str">
            <v>DEFERIDO</v>
          </cell>
          <cell r="E465" t="str">
            <v>JEFFERSON JORGE DE ALMEIDA SANTOS</v>
          </cell>
          <cell r="F465" t="str">
            <v>Rvicente@cinepolis.com</v>
          </cell>
          <cell r="H465">
            <v>2264</v>
          </cell>
          <cell r="J465" t="str">
            <v>BOX CINEMAS</v>
          </cell>
          <cell r="K465" t="str">
            <v>LIBERADO</v>
          </cell>
          <cell r="L465">
            <v>38204.745798611111</v>
          </cell>
          <cell r="M465">
            <v>38316</v>
          </cell>
          <cell r="N465" t="str">
            <v>5000024</v>
          </cell>
          <cell r="O465" t="str">
            <v>04.654.405/0003-66</v>
          </cell>
          <cell r="P465" t="str">
            <v>025SAOGONCALO@CINEPOLIS.COM</v>
          </cell>
          <cell r="R465" t="str">
            <v>CINE SÃO GONÇALO 3</v>
          </cell>
          <cell r="S465" t="str">
            <v>AVENIDA SÃO GONÇALO</v>
          </cell>
          <cell r="T465" t="str">
            <v>BOA VISTA</v>
          </cell>
          <cell r="U465" t="str">
            <v>SÃO GONÇALO</v>
          </cell>
          <cell r="V465" t="str">
            <v>RIO DE JANEIRO</v>
          </cell>
          <cell r="X465" t="str">
            <v>EM FUNCIONAMENTO</v>
          </cell>
          <cell r="Y465">
            <v>38079</v>
          </cell>
          <cell r="Z465" t="str">
            <v>24466-10</v>
          </cell>
          <cell r="AA465">
            <v>38939.780069444445</v>
          </cell>
          <cell r="AB465">
            <v>38079</v>
          </cell>
          <cell r="AC465">
            <v>169</v>
          </cell>
          <cell r="AD465">
            <v>6</v>
          </cell>
          <cell r="AI465" t="str">
            <v>S</v>
          </cell>
          <cell r="AJ465" t="str">
            <v>S</v>
          </cell>
          <cell r="AK465" t="str">
            <v>S</v>
          </cell>
          <cell r="AL465">
            <v>11.3</v>
          </cell>
          <cell r="AM465">
            <v>5</v>
          </cell>
          <cell r="AN465" t="str">
            <v>DOLBY DIGITAL</v>
          </cell>
          <cell r="AO465" t="str">
            <v>STADIUM</v>
          </cell>
          <cell r="AP465" t="str">
            <v>ANALÓGICO</v>
          </cell>
          <cell r="AQ465" t="str">
            <v>35 MILIMETROS</v>
          </cell>
        </row>
        <row r="466">
          <cell r="A466">
            <v>2241</v>
          </cell>
          <cell r="B466" t="str">
            <v>04.654.405/0001-02</v>
          </cell>
          <cell r="C466" t="str">
            <v>BOX CINEMAS DO BRASIL LTDA</v>
          </cell>
          <cell r="D466" t="str">
            <v>DEFERIDO</v>
          </cell>
          <cell r="E466" t="str">
            <v>CARLOS MANOEL DIAZ ESCUDERO</v>
          </cell>
          <cell r="F466" t="str">
            <v>Rvicente@cinepolis.com</v>
          </cell>
          <cell r="H466">
            <v>2264</v>
          </cell>
          <cell r="J466" t="str">
            <v>BOX CINEMAS</v>
          </cell>
          <cell r="K466" t="str">
            <v>LIBERADO</v>
          </cell>
          <cell r="L466">
            <v>38204.745798611111</v>
          </cell>
          <cell r="M466">
            <v>38316</v>
          </cell>
          <cell r="N466" t="str">
            <v>5000024</v>
          </cell>
          <cell r="O466" t="str">
            <v>04.654.405/0003-66</v>
          </cell>
          <cell r="P466" t="str">
            <v>025SAOGONCALO@CINEPOLIS.COM</v>
          </cell>
          <cell r="R466" t="str">
            <v>CINE SÃO GONÇALO 3</v>
          </cell>
          <cell r="S466" t="str">
            <v>AVENIDA SÃO GONÇALO</v>
          </cell>
          <cell r="T466" t="str">
            <v>BOA VISTA</v>
          </cell>
          <cell r="U466" t="str">
            <v>SÃO GONÇALO</v>
          </cell>
          <cell r="V466" t="str">
            <v>RIO DE JANEIRO</v>
          </cell>
          <cell r="X466" t="str">
            <v>EM FUNCIONAMENTO</v>
          </cell>
          <cell r="Y466">
            <v>38079</v>
          </cell>
          <cell r="Z466" t="str">
            <v>24466-10</v>
          </cell>
          <cell r="AA466">
            <v>38939.780069444445</v>
          </cell>
          <cell r="AB466">
            <v>38079</v>
          </cell>
          <cell r="AC466">
            <v>169</v>
          </cell>
          <cell r="AD466">
            <v>6</v>
          </cell>
          <cell r="AI466" t="str">
            <v>S</v>
          </cell>
          <cell r="AJ466" t="str">
            <v>S</v>
          </cell>
          <cell r="AK466" t="str">
            <v>S</v>
          </cell>
          <cell r="AL466">
            <v>11.3</v>
          </cell>
          <cell r="AM466">
            <v>5</v>
          </cell>
          <cell r="AN466" t="str">
            <v>DOLBY DIGITAL</v>
          </cell>
          <cell r="AO466" t="str">
            <v>STADIUM</v>
          </cell>
          <cell r="AP466" t="str">
            <v>ANALÓGICO</v>
          </cell>
          <cell r="AQ466" t="str">
            <v>35 MILIMETROS</v>
          </cell>
        </row>
        <row r="467">
          <cell r="A467">
            <v>2241</v>
          </cell>
          <cell r="B467" t="str">
            <v>04.654.405/0001-02</v>
          </cell>
          <cell r="C467" t="str">
            <v>BOX CINEMAS DO BRASIL LTDA</v>
          </cell>
          <cell r="D467" t="str">
            <v>DEFERIDO</v>
          </cell>
          <cell r="E467" t="str">
            <v>Luiz Gonzaga Assis de Luca</v>
          </cell>
          <cell r="F467" t="str">
            <v>Rvicente@cinepolis.com</v>
          </cell>
          <cell r="H467">
            <v>2264</v>
          </cell>
          <cell r="J467" t="str">
            <v>BOX CINEMAS</v>
          </cell>
          <cell r="K467" t="str">
            <v>LIBERADO</v>
          </cell>
          <cell r="L467">
            <v>38204.745798611111</v>
          </cell>
          <cell r="M467">
            <v>38316</v>
          </cell>
          <cell r="N467" t="str">
            <v>5000024</v>
          </cell>
          <cell r="O467" t="str">
            <v>04.654.405/0003-66</v>
          </cell>
          <cell r="P467" t="str">
            <v>025SAOGONCALO@CINEPOLIS.COM</v>
          </cell>
          <cell r="R467" t="str">
            <v>CINE SÃO GONÇALO 3</v>
          </cell>
          <cell r="S467" t="str">
            <v>AVENIDA SÃO GONÇALO</v>
          </cell>
          <cell r="T467" t="str">
            <v>BOA VISTA</v>
          </cell>
          <cell r="U467" t="str">
            <v>SÃO GONÇALO</v>
          </cell>
          <cell r="V467" t="str">
            <v>RIO DE JANEIRO</v>
          </cell>
          <cell r="X467" t="str">
            <v>EM FUNCIONAMENTO</v>
          </cell>
          <cell r="Y467">
            <v>38079</v>
          </cell>
          <cell r="Z467" t="str">
            <v>24466-10</v>
          </cell>
          <cell r="AA467">
            <v>38939.780069444445</v>
          </cell>
          <cell r="AB467">
            <v>38079</v>
          </cell>
          <cell r="AC467">
            <v>169</v>
          </cell>
          <cell r="AD467">
            <v>6</v>
          </cell>
          <cell r="AI467" t="str">
            <v>S</v>
          </cell>
          <cell r="AJ467" t="str">
            <v>S</v>
          </cell>
          <cell r="AK467" t="str">
            <v>S</v>
          </cell>
          <cell r="AL467">
            <v>11.3</v>
          </cell>
          <cell r="AM467">
            <v>5</v>
          </cell>
          <cell r="AN467" t="str">
            <v>DOLBY DIGITAL</v>
          </cell>
          <cell r="AO467" t="str">
            <v>STADIUM</v>
          </cell>
          <cell r="AP467" t="str">
            <v>ANALÓGICO</v>
          </cell>
          <cell r="AQ467" t="str">
            <v>35 MILIMETROS</v>
          </cell>
        </row>
        <row r="468">
          <cell r="A468">
            <v>2241</v>
          </cell>
          <cell r="B468" t="str">
            <v>04.654.405/0001-02</v>
          </cell>
          <cell r="C468" t="str">
            <v>BOX CINEMAS DO BRASIL LTDA</v>
          </cell>
          <cell r="D468" t="str">
            <v>DEFERIDO</v>
          </cell>
          <cell r="E468" t="str">
            <v>ROSA MARIA VICENTE BONAVITA</v>
          </cell>
          <cell r="F468" t="str">
            <v>Rvicente@cinepolis.com</v>
          </cell>
          <cell r="H468">
            <v>2264</v>
          </cell>
          <cell r="J468" t="str">
            <v>BOX CINEMAS</v>
          </cell>
          <cell r="K468" t="str">
            <v>LIBERADO</v>
          </cell>
          <cell r="L468">
            <v>38204.745798611111</v>
          </cell>
          <cell r="M468">
            <v>38316</v>
          </cell>
          <cell r="N468" t="str">
            <v>5000024</v>
          </cell>
          <cell r="O468" t="str">
            <v>04.654.405/0003-66</v>
          </cell>
          <cell r="P468" t="str">
            <v>025SAOGONCALO@CINEPOLIS.COM</v>
          </cell>
          <cell r="R468" t="str">
            <v>CINE SÃO GONÇALO 3</v>
          </cell>
          <cell r="S468" t="str">
            <v>AVENIDA SÃO GONÇALO</v>
          </cell>
          <cell r="T468" t="str">
            <v>BOA VISTA</v>
          </cell>
          <cell r="U468" t="str">
            <v>SÃO GONÇALO</v>
          </cell>
          <cell r="V468" t="str">
            <v>RIO DE JANEIRO</v>
          </cell>
          <cell r="X468" t="str">
            <v>EM FUNCIONAMENTO</v>
          </cell>
          <cell r="Y468">
            <v>38079</v>
          </cell>
          <cell r="Z468" t="str">
            <v>24466-10</v>
          </cell>
          <cell r="AA468">
            <v>38939.780069444445</v>
          </cell>
          <cell r="AB468">
            <v>38079</v>
          </cell>
          <cell r="AC468">
            <v>169</v>
          </cell>
          <cell r="AD468">
            <v>6</v>
          </cell>
          <cell r="AI468" t="str">
            <v>S</v>
          </cell>
          <cell r="AJ468" t="str">
            <v>S</v>
          </cell>
          <cell r="AK468" t="str">
            <v>S</v>
          </cell>
          <cell r="AL468">
            <v>11.3</v>
          </cell>
          <cell r="AM468">
            <v>5</v>
          </cell>
          <cell r="AN468" t="str">
            <v>DOLBY DIGITAL</v>
          </cell>
          <cell r="AO468" t="str">
            <v>STADIUM</v>
          </cell>
          <cell r="AP468" t="str">
            <v>ANALÓGICO</v>
          </cell>
          <cell r="AQ468" t="str">
            <v>35 MILIMETROS</v>
          </cell>
        </row>
        <row r="469">
          <cell r="A469">
            <v>2241</v>
          </cell>
          <cell r="B469" t="str">
            <v>04.654.405/0001-02</v>
          </cell>
          <cell r="C469" t="str">
            <v>BOX CINEMAS DO BRASIL LTDA</v>
          </cell>
          <cell r="D469" t="str">
            <v>DEFERIDO</v>
          </cell>
          <cell r="E469" t="str">
            <v>Luiz Gonzaga Assis de Luca</v>
          </cell>
          <cell r="F469" t="str">
            <v>Rvicente@cinepolis.com</v>
          </cell>
          <cell r="H469">
            <v>2264</v>
          </cell>
          <cell r="J469" t="str">
            <v>BOX CINEMAS</v>
          </cell>
          <cell r="K469" t="str">
            <v>LIBERADO</v>
          </cell>
          <cell r="L469">
            <v>38204.745798611111</v>
          </cell>
          <cell r="M469">
            <v>38316</v>
          </cell>
          <cell r="N469" t="str">
            <v>5000023</v>
          </cell>
          <cell r="O469" t="str">
            <v>04.654.405/0003-66</v>
          </cell>
          <cell r="P469" t="str">
            <v>025SAOGONCALO@CINEPOLIS.COM</v>
          </cell>
          <cell r="R469" t="str">
            <v>CINE SÃO GONÇALO 4</v>
          </cell>
          <cell r="S469" t="str">
            <v>AVENIDA SÃO GONÇALO</v>
          </cell>
          <cell r="T469" t="str">
            <v>BOA VISTA</v>
          </cell>
          <cell r="U469" t="str">
            <v>SÃO GONÇALO</v>
          </cell>
          <cell r="V469" t="str">
            <v>RIO DE JANEIRO</v>
          </cell>
          <cell r="X469" t="str">
            <v>EM FUNCIONAMENTO</v>
          </cell>
          <cell r="Y469">
            <v>38079</v>
          </cell>
          <cell r="Z469" t="str">
            <v>24466-10</v>
          </cell>
          <cell r="AA469">
            <v>38939.780069444445</v>
          </cell>
          <cell r="AB469">
            <v>38079</v>
          </cell>
          <cell r="AC469">
            <v>174</v>
          </cell>
          <cell r="AD469">
            <v>6</v>
          </cell>
          <cell r="AI469" t="str">
            <v>S</v>
          </cell>
          <cell r="AJ469" t="str">
            <v>S</v>
          </cell>
          <cell r="AK469" t="str">
            <v>S</v>
          </cell>
          <cell r="AL469">
            <v>11.3</v>
          </cell>
          <cell r="AM469">
            <v>5</v>
          </cell>
          <cell r="AN469" t="str">
            <v>DOLBY DIGITAL</v>
          </cell>
          <cell r="AO469" t="str">
            <v>STADIUM</v>
          </cell>
          <cell r="AP469" t="str">
            <v>ANALÓGICO</v>
          </cell>
          <cell r="AQ469" t="str">
            <v>35 MILIMETROS</v>
          </cell>
        </row>
        <row r="470">
          <cell r="A470">
            <v>2241</v>
          </cell>
          <cell r="B470" t="str">
            <v>04.654.405/0001-02</v>
          </cell>
          <cell r="C470" t="str">
            <v>BOX CINEMAS DO BRASIL LTDA</v>
          </cell>
          <cell r="D470" t="str">
            <v>DEFERIDO</v>
          </cell>
          <cell r="E470" t="str">
            <v>Eduardo Acuña Shaadi</v>
          </cell>
          <cell r="F470" t="str">
            <v>Rvicente@cinepolis.com</v>
          </cell>
          <cell r="H470">
            <v>2264</v>
          </cell>
          <cell r="J470" t="str">
            <v>BOX CINEMAS</v>
          </cell>
          <cell r="K470" t="str">
            <v>LIBERADO</v>
          </cell>
          <cell r="L470">
            <v>38204.745798611111</v>
          </cell>
          <cell r="M470">
            <v>38316</v>
          </cell>
          <cell r="N470" t="str">
            <v>5000023</v>
          </cell>
          <cell r="O470" t="str">
            <v>04.654.405/0003-66</v>
          </cell>
          <cell r="P470" t="str">
            <v>025SAOGONCALO@CINEPOLIS.COM</v>
          </cell>
          <cell r="R470" t="str">
            <v>CINE SÃO GONÇALO 4</v>
          </cell>
          <cell r="S470" t="str">
            <v>AVENIDA SÃO GONÇALO</v>
          </cell>
          <cell r="T470" t="str">
            <v>BOA VISTA</v>
          </cell>
          <cell r="U470" t="str">
            <v>SÃO GONÇALO</v>
          </cell>
          <cell r="V470" t="str">
            <v>RIO DE JANEIRO</v>
          </cell>
          <cell r="X470" t="str">
            <v>EM FUNCIONAMENTO</v>
          </cell>
          <cell r="Y470">
            <v>38079</v>
          </cell>
          <cell r="Z470" t="str">
            <v>24466-10</v>
          </cell>
          <cell r="AA470">
            <v>38939.780069444445</v>
          </cell>
          <cell r="AB470">
            <v>38079</v>
          </cell>
          <cell r="AC470">
            <v>174</v>
          </cell>
          <cell r="AD470">
            <v>6</v>
          </cell>
          <cell r="AI470" t="str">
            <v>S</v>
          </cell>
          <cell r="AJ470" t="str">
            <v>S</v>
          </cell>
          <cell r="AK470" t="str">
            <v>S</v>
          </cell>
          <cell r="AL470">
            <v>11.3</v>
          </cell>
          <cell r="AM470">
            <v>5</v>
          </cell>
          <cell r="AN470" t="str">
            <v>DOLBY DIGITAL</v>
          </cell>
          <cell r="AO470" t="str">
            <v>STADIUM</v>
          </cell>
          <cell r="AP470" t="str">
            <v>ANALÓGICO</v>
          </cell>
          <cell r="AQ470" t="str">
            <v>35 MILIMETROS</v>
          </cell>
        </row>
        <row r="471">
          <cell r="A471">
            <v>2241</v>
          </cell>
          <cell r="B471" t="str">
            <v>04.654.405/0001-02</v>
          </cell>
          <cell r="C471" t="str">
            <v>BOX CINEMAS DO BRASIL LTDA</v>
          </cell>
          <cell r="D471" t="str">
            <v>DEFERIDO</v>
          </cell>
          <cell r="E471" t="str">
            <v>ROSA MARIA VICENTE BONAVITA</v>
          </cell>
          <cell r="F471" t="str">
            <v>Rvicente@cinepolis.com</v>
          </cell>
          <cell r="H471">
            <v>2264</v>
          </cell>
          <cell r="J471" t="str">
            <v>BOX CINEMAS</v>
          </cell>
          <cell r="K471" t="str">
            <v>LIBERADO</v>
          </cell>
          <cell r="L471">
            <v>38204.745798611111</v>
          </cell>
          <cell r="M471">
            <v>38316</v>
          </cell>
          <cell r="N471" t="str">
            <v>5000023</v>
          </cell>
          <cell r="O471" t="str">
            <v>04.654.405/0003-66</v>
          </cell>
          <cell r="P471" t="str">
            <v>025SAOGONCALO@CINEPOLIS.COM</v>
          </cell>
          <cell r="R471" t="str">
            <v>CINE SÃO GONÇALO 4</v>
          </cell>
          <cell r="S471" t="str">
            <v>AVENIDA SÃO GONÇALO</v>
          </cell>
          <cell r="T471" t="str">
            <v>BOA VISTA</v>
          </cell>
          <cell r="U471" t="str">
            <v>SÃO GONÇALO</v>
          </cell>
          <cell r="V471" t="str">
            <v>RIO DE JANEIRO</v>
          </cell>
          <cell r="X471" t="str">
            <v>EM FUNCIONAMENTO</v>
          </cell>
          <cell r="Y471">
            <v>38079</v>
          </cell>
          <cell r="Z471" t="str">
            <v>24466-10</v>
          </cell>
          <cell r="AA471">
            <v>38939.780069444445</v>
          </cell>
          <cell r="AB471">
            <v>38079</v>
          </cell>
          <cell r="AC471">
            <v>174</v>
          </cell>
          <cell r="AD471">
            <v>6</v>
          </cell>
          <cell r="AI471" t="str">
            <v>S</v>
          </cell>
          <cell r="AJ471" t="str">
            <v>S</v>
          </cell>
          <cell r="AK471" t="str">
            <v>S</v>
          </cell>
          <cell r="AL471">
            <v>11.3</v>
          </cell>
          <cell r="AM471">
            <v>5</v>
          </cell>
          <cell r="AN471" t="str">
            <v>DOLBY DIGITAL</v>
          </cell>
          <cell r="AO471" t="str">
            <v>STADIUM</v>
          </cell>
          <cell r="AP471" t="str">
            <v>ANALÓGICO</v>
          </cell>
          <cell r="AQ471" t="str">
            <v>35 MILIMETROS</v>
          </cell>
        </row>
        <row r="472">
          <cell r="A472">
            <v>2241</v>
          </cell>
          <cell r="B472" t="str">
            <v>04.654.405/0001-02</v>
          </cell>
          <cell r="C472" t="str">
            <v>BOX CINEMAS DO BRASIL LTDA</v>
          </cell>
          <cell r="D472" t="str">
            <v>DEFERIDO</v>
          </cell>
          <cell r="E472" t="str">
            <v>JEFFERSON JORGE DE ALMEIDA SANTOS</v>
          </cell>
          <cell r="F472" t="str">
            <v>Rvicente@cinepolis.com</v>
          </cell>
          <cell r="H472">
            <v>2264</v>
          </cell>
          <cell r="J472" t="str">
            <v>BOX CINEMAS</v>
          </cell>
          <cell r="K472" t="str">
            <v>LIBERADO</v>
          </cell>
          <cell r="L472">
            <v>38204.745798611111</v>
          </cell>
          <cell r="M472">
            <v>38316</v>
          </cell>
          <cell r="N472" t="str">
            <v>5000023</v>
          </cell>
          <cell r="O472" t="str">
            <v>04.654.405/0003-66</v>
          </cell>
          <cell r="P472" t="str">
            <v>025SAOGONCALO@CINEPOLIS.COM</v>
          </cell>
          <cell r="R472" t="str">
            <v>CINE SÃO GONÇALO 4</v>
          </cell>
          <cell r="S472" t="str">
            <v>AVENIDA SÃO GONÇALO</v>
          </cell>
          <cell r="T472" t="str">
            <v>BOA VISTA</v>
          </cell>
          <cell r="U472" t="str">
            <v>SÃO GONÇALO</v>
          </cell>
          <cell r="V472" t="str">
            <v>RIO DE JANEIRO</v>
          </cell>
          <cell r="X472" t="str">
            <v>EM FUNCIONAMENTO</v>
          </cell>
          <cell r="Y472">
            <v>38079</v>
          </cell>
          <cell r="Z472" t="str">
            <v>24466-10</v>
          </cell>
          <cell r="AA472">
            <v>38939.780069444445</v>
          </cell>
          <cell r="AB472">
            <v>38079</v>
          </cell>
          <cell r="AC472">
            <v>174</v>
          </cell>
          <cell r="AD472">
            <v>6</v>
          </cell>
          <cell r="AI472" t="str">
            <v>S</v>
          </cell>
          <cell r="AJ472" t="str">
            <v>S</v>
          </cell>
          <cell r="AK472" t="str">
            <v>S</v>
          </cell>
          <cell r="AL472">
            <v>11.3</v>
          </cell>
          <cell r="AM472">
            <v>5</v>
          </cell>
          <cell r="AN472" t="str">
            <v>DOLBY DIGITAL</v>
          </cell>
          <cell r="AO472" t="str">
            <v>STADIUM</v>
          </cell>
          <cell r="AP472" t="str">
            <v>ANALÓGICO</v>
          </cell>
          <cell r="AQ472" t="str">
            <v>35 MILIMETROS</v>
          </cell>
        </row>
        <row r="473">
          <cell r="A473">
            <v>2241</v>
          </cell>
          <cell r="B473" t="str">
            <v>04.654.405/0001-02</v>
          </cell>
          <cell r="C473" t="str">
            <v>BOX CINEMAS DO BRASIL LTDA</v>
          </cell>
          <cell r="D473" t="str">
            <v>DEFERIDO</v>
          </cell>
          <cell r="E473" t="str">
            <v>CARLOS MANOEL DIAZ ESCUDERO</v>
          </cell>
          <cell r="F473" t="str">
            <v>Rvicente@cinepolis.com</v>
          </cell>
          <cell r="H473">
            <v>2264</v>
          </cell>
          <cell r="J473" t="str">
            <v>BOX CINEMAS</v>
          </cell>
          <cell r="K473" t="str">
            <v>LIBERADO</v>
          </cell>
          <cell r="L473">
            <v>38204.745798611111</v>
          </cell>
          <cell r="M473">
            <v>38316</v>
          </cell>
          <cell r="N473" t="str">
            <v>5000023</v>
          </cell>
          <cell r="O473" t="str">
            <v>04.654.405/0003-66</v>
          </cell>
          <cell r="P473" t="str">
            <v>025SAOGONCALO@CINEPOLIS.COM</v>
          </cell>
          <cell r="R473" t="str">
            <v>CINE SÃO GONÇALO 4</v>
          </cell>
          <cell r="S473" t="str">
            <v>AVENIDA SÃO GONÇALO</v>
          </cell>
          <cell r="T473" t="str">
            <v>BOA VISTA</v>
          </cell>
          <cell r="U473" t="str">
            <v>SÃO GONÇALO</v>
          </cell>
          <cell r="V473" t="str">
            <v>RIO DE JANEIRO</v>
          </cell>
          <cell r="X473" t="str">
            <v>EM FUNCIONAMENTO</v>
          </cell>
          <cell r="Y473">
            <v>38079</v>
          </cell>
          <cell r="Z473" t="str">
            <v>24466-10</v>
          </cell>
          <cell r="AA473">
            <v>38939.780069444445</v>
          </cell>
          <cell r="AB473">
            <v>38079</v>
          </cell>
          <cell r="AC473">
            <v>174</v>
          </cell>
          <cell r="AD473">
            <v>6</v>
          </cell>
          <cell r="AI473" t="str">
            <v>S</v>
          </cell>
          <cell r="AJ473" t="str">
            <v>S</v>
          </cell>
          <cell r="AK473" t="str">
            <v>S</v>
          </cell>
          <cell r="AL473">
            <v>11.3</v>
          </cell>
          <cell r="AM473">
            <v>5</v>
          </cell>
          <cell r="AN473" t="str">
            <v>DOLBY DIGITAL</v>
          </cell>
          <cell r="AO473" t="str">
            <v>STADIUM</v>
          </cell>
          <cell r="AP473" t="str">
            <v>ANALÓGICO</v>
          </cell>
          <cell r="AQ473" t="str">
            <v>35 MILIMETROS</v>
          </cell>
        </row>
        <row r="474">
          <cell r="A474">
            <v>2241</v>
          </cell>
          <cell r="B474" t="str">
            <v>04.654.405/0001-02</v>
          </cell>
          <cell r="C474" t="str">
            <v>BOX CINEMAS DO BRASIL LTDA</v>
          </cell>
          <cell r="D474" t="str">
            <v>DEFERIDO</v>
          </cell>
          <cell r="E474" t="str">
            <v>CARLOS MANOEL DIAZ ESCUDERO</v>
          </cell>
          <cell r="F474" t="str">
            <v>Rvicente@cinepolis.com</v>
          </cell>
          <cell r="H474">
            <v>2264</v>
          </cell>
          <cell r="J474" t="str">
            <v>BOX CINEMAS</v>
          </cell>
          <cell r="K474" t="str">
            <v>LIBERADO</v>
          </cell>
          <cell r="L474">
            <v>38204.745798611111</v>
          </cell>
          <cell r="M474">
            <v>38316</v>
          </cell>
          <cell r="N474" t="str">
            <v>5000026</v>
          </cell>
          <cell r="O474" t="str">
            <v>04.654.405/0003-66</v>
          </cell>
          <cell r="P474" t="str">
            <v>025SAOGONCALO@CINEPOLIS.COM</v>
          </cell>
          <cell r="R474" t="str">
            <v>CINE SÃO GONÇALO 5</v>
          </cell>
          <cell r="S474" t="str">
            <v>AVENIDA SÃO GONÇALO</v>
          </cell>
          <cell r="T474" t="str">
            <v>BOA VISTA</v>
          </cell>
          <cell r="U474" t="str">
            <v>SÃO GONÇALO</v>
          </cell>
          <cell r="V474" t="str">
            <v>RIO DE JANEIRO</v>
          </cell>
          <cell r="X474" t="str">
            <v>EM FUNCIONAMENTO</v>
          </cell>
          <cell r="Y474">
            <v>38079</v>
          </cell>
          <cell r="Z474" t="str">
            <v>24466-10</v>
          </cell>
          <cell r="AA474">
            <v>38939.780069444445</v>
          </cell>
          <cell r="AB474">
            <v>38079</v>
          </cell>
          <cell r="AC474">
            <v>169</v>
          </cell>
          <cell r="AD474">
            <v>6</v>
          </cell>
          <cell r="AI474" t="str">
            <v>S</v>
          </cell>
          <cell r="AJ474" t="str">
            <v>S</v>
          </cell>
          <cell r="AK474" t="str">
            <v>S</v>
          </cell>
          <cell r="AL474">
            <v>11.3</v>
          </cell>
          <cell r="AM474">
            <v>5</v>
          </cell>
          <cell r="AN474" t="str">
            <v>DOLBY DIGITAL</v>
          </cell>
          <cell r="AO474" t="str">
            <v>STADIUM</v>
          </cell>
          <cell r="AP474" t="str">
            <v>ANALÓGICO</v>
          </cell>
          <cell r="AQ474" t="str">
            <v>35 MILIMETROS</v>
          </cell>
        </row>
        <row r="475">
          <cell r="A475">
            <v>2241</v>
          </cell>
          <cell r="B475" t="str">
            <v>04.654.405/0001-02</v>
          </cell>
          <cell r="C475" t="str">
            <v>BOX CINEMAS DO BRASIL LTDA</v>
          </cell>
          <cell r="D475" t="str">
            <v>DEFERIDO</v>
          </cell>
          <cell r="E475" t="str">
            <v>JEFFERSON JORGE DE ALMEIDA SANTOS</v>
          </cell>
          <cell r="F475" t="str">
            <v>Rvicente@cinepolis.com</v>
          </cell>
          <cell r="H475">
            <v>2264</v>
          </cell>
          <cell r="J475" t="str">
            <v>BOX CINEMAS</v>
          </cell>
          <cell r="K475" t="str">
            <v>LIBERADO</v>
          </cell>
          <cell r="L475">
            <v>38204.745798611111</v>
          </cell>
          <cell r="M475">
            <v>38316</v>
          </cell>
          <cell r="N475" t="str">
            <v>5000026</v>
          </cell>
          <cell r="O475" t="str">
            <v>04.654.405/0003-66</v>
          </cell>
          <cell r="P475" t="str">
            <v>025SAOGONCALO@CINEPOLIS.COM</v>
          </cell>
          <cell r="R475" t="str">
            <v>CINE SÃO GONÇALO 5</v>
          </cell>
          <cell r="S475" t="str">
            <v>AVENIDA SÃO GONÇALO</v>
          </cell>
          <cell r="T475" t="str">
            <v>BOA VISTA</v>
          </cell>
          <cell r="U475" t="str">
            <v>SÃO GONÇALO</v>
          </cell>
          <cell r="V475" t="str">
            <v>RIO DE JANEIRO</v>
          </cell>
          <cell r="X475" t="str">
            <v>EM FUNCIONAMENTO</v>
          </cell>
          <cell r="Y475">
            <v>38079</v>
          </cell>
          <cell r="Z475" t="str">
            <v>24466-10</v>
          </cell>
          <cell r="AA475">
            <v>38939.780069444445</v>
          </cell>
          <cell r="AB475">
            <v>38079</v>
          </cell>
          <cell r="AC475">
            <v>169</v>
          </cell>
          <cell r="AD475">
            <v>6</v>
          </cell>
          <cell r="AI475" t="str">
            <v>S</v>
          </cell>
          <cell r="AJ475" t="str">
            <v>S</v>
          </cell>
          <cell r="AK475" t="str">
            <v>S</v>
          </cell>
          <cell r="AL475">
            <v>11.3</v>
          </cell>
          <cell r="AM475">
            <v>5</v>
          </cell>
          <cell r="AN475" t="str">
            <v>DOLBY DIGITAL</v>
          </cell>
          <cell r="AO475" t="str">
            <v>STADIUM</v>
          </cell>
          <cell r="AP475" t="str">
            <v>ANALÓGICO</v>
          </cell>
          <cell r="AQ475" t="str">
            <v>35 MILIMETROS</v>
          </cell>
        </row>
        <row r="476">
          <cell r="A476">
            <v>2241</v>
          </cell>
          <cell r="B476" t="str">
            <v>04.654.405/0001-02</v>
          </cell>
          <cell r="C476" t="str">
            <v>BOX CINEMAS DO BRASIL LTDA</v>
          </cell>
          <cell r="D476" t="str">
            <v>DEFERIDO</v>
          </cell>
          <cell r="E476" t="str">
            <v>Luiz Gonzaga Assis de Luca</v>
          </cell>
          <cell r="F476" t="str">
            <v>Rvicente@cinepolis.com</v>
          </cell>
          <cell r="H476">
            <v>2264</v>
          </cell>
          <cell r="J476" t="str">
            <v>BOX CINEMAS</v>
          </cell>
          <cell r="K476" t="str">
            <v>LIBERADO</v>
          </cell>
          <cell r="L476">
            <v>38204.745798611111</v>
          </cell>
          <cell r="M476">
            <v>38316</v>
          </cell>
          <cell r="N476" t="str">
            <v>5000026</v>
          </cell>
          <cell r="O476" t="str">
            <v>04.654.405/0003-66</v>
          </cell>
          <cell r="P476" t="str">
            <v>025SAOGONCALO@CINEPOLIS.COM</v>
          </cell>
          <cell r="R476" t="str">
            <v>CINE SÃO GONÇALO 5</v>
          </cell>
          <cell r="S476" t="str">
            <v>AVENIDA SÃO GONÇALO</v>
          </cell>
          <cell r="T476" t="str">
            <v>BOA VISTA</v>
          </cell>
          <cell r="U476" t="str">
            <v>SÃO GONÇALO</v>
          </cell>
          <cell r="V476" t="str">
            <v>RIO DE JANEIRO</v>
          </cell>
          <cell r="X476" t="str">
            <v>EM FUNCIONAMENTO</v>
          </cell>
          <cell r="Y476">
            <v>38079</v>
          </cell>
          <cell r="Z476" t="str">
            <v>24466-10</v>
          </cell>
          <cell r="AA476">
            <v>38939.780069444445</v>
          </cell>
          <cell r="AB476">
            <v>38079</v>
          </cell>
          <cell r="AC476">
            <v>169</v>
          </cell>
          <cell r="AD476">
            <v>6</v>
          </cell>
          <cell r="AI476" t="str">
            <v>S</v>
          </cell>
          <cell r="AJ476" t="str">
            <v>S</v>
          </cell>
          <cell r="AK476" t="str">
            <v>S</v>
          </cell>
          <cell r="AL476">
            <v>11.3</v>
          </cell>
          <cell r="AM476">
            <v>5</v>
          </cell>
          <cell r="AN476" t="str">
            <v>DOLBY DIGITAL</v>
          </cell>
          <cell r="AO476" t="str">
            <v>STADIUM</v>
          </cell>
          <cell r="AP476" t="str">
            <v>ANALÓGICO</v>
          </cell>
          <cell r="AQ476" t="str">
            <v>35 MILIMETROS</v>
          </cell>
        </row>
        <row r="477">
          <cell r="A477">
            <v>2241</v>
          </cell>
          <cell r="B477" t="str">
            <v>04.654.405/0001-02</v>
          </cell>
          <cell r="C477" t="str">
            <v>BOX CINEMAS DO BRASIL LTDA</v>
          </cell>
          <cell r="D477" t="str">
            <v>DEFERIDO</v>
          </cell>
          <cell r="E477" t="str">
            <v>Eduardo Acuña Shaadi</v>
          </cell>
          <cell r="F477" t="str">
            <v>Rvicente@cinepolis.com</v>
          </cell>
          <cell r="H477">
            <v>2264</v>
          </cell>
          <cell r="J477" t="str">
            <v>BOX CINEMAS</v>
          </cell>
          <cell r="K477" t="str">
            <v>LIBERADO</v>
          </cell>
          <cell r="L477">
            <v>38204.745798611111</v>
          </cell>
          <cell r="M477">
            <v>38316</v>
          </cell>
          <cell r="N477" t="str">
            <v>5000026</v>
          </cell>
          <cell r="O477" t="str">
            <v>04.654.405/0003-66</v>
          </cell>
          <cell r="P477" t="str">
            <v>025SAOGONCALO@CINEPOLIS.COM</v>
          </cell>
          <cell r="R477" t="str">
            <v>CINE SÃO GONÇALO 5</v>
          </cell>
          <cell r="S477" t="str">
            <v>AVENIDA SÃO GONÇALO</v>
          </cell>
          <cell r="T477" t="str">
            <v>BOA VISTA</v>
          </cell>
          <cell r="U477" t="str">
            <v>SÃO GONÇALO</v>
          </cell>
          <cell r="V477" t="str">
            <v>RIO DE JANEIRO</v>
          </cell>
          <cell r="X477" t="str">
            <v>EM FUNCIONAMENTO</v>
          </cell>
          <cell r="Y477">
            <v>38079</v>
          </cell>
          <cell r="Z477" t="str">
            <v>24466-10</v>
          </cell>
          <cell r="AA477">
            <v>38939.780069444445</v>
          </cell>
          <cell r="AB477">
            <v>38079</v>
          </cell>
          <cell r="AC477">
            <v>169</v>
          </cell>
          <cell r="AD477">
            <v>6</v>
          </cell>
          <cell r="AI477" t="str">
            <v>S</v>
          </cell>
          <cell r="AJ477" t="str">
            <v>S</v>
          </cell>
          <cell r="AK477" t="str">
            <v>S</v>
          </cell>
          <cell r="AL477">
            <v>11.3</v>
          </cell>
          <cell r="AM477">
            <v>5</v>
          </cell>
          <cell r="AN477" t="str">
            <v>DOLBY DIGITAL</v>
          </cell>
          <cell r="AO477" t="str">
            <v>STADIUM</v>
          </cell>
          <cell r="AP477" t="str">
            <v>ANALÓGICO</v>
          </cell>
          <cell r="AQ477" t="str">
            <v>35 MILIMETROS</v>
          </cell>
        </row>
        <row r="478">
          <cell r="A478">
            <v>2241</v>
          </cell>
          <cell r="B478" t="str">
            <v>04.654.405/0001-02</v>
          </cell>
          <cell r="C478" t="str">
            <v>BOX CINEMAS DO BRASIL LTDA</v>
          </cell>
          <cell r="D478" t="str">
            <v>DEFERIDO</v>
          </cell>
          <cell r="E478" t="str">
            <v>ROSA MARIA VICENTE BONAVITA</v>
          </cell>
          <cell r="F478" t="str">
            <v>Rvicente@cinepolis.com</v>
          </cell>
          <cell r="H478">
            <v>2264</v>
          </cell>
          <cell r="J478" t="str">
            <v>BOX CINEMAS</v>
          </cell>
          <cell r="K478" t="str">
            <v>LIBERADO</v>
          </cell>
          <cell r="L478">
            <v>38204.745798611111</v>
          </cell>
          <cell r="M478">
            <v>38316</v>
          </cell>
          <cell r="N478" t="str">
            <v>5000026</v>
          </cell>
          <cell r="O478" t="str">
            <v>04.654.405/0003-66</v>
          </cell>
          <cell r="P478" t="str">
            <v>025SAOGONCALO@CINEPOLIS.COM</v>
          </cell>
          <cell r="R478" t="str">
            <v>CINE SÃO GONÇALO 5</v>
          </cell>
          <cell r="S478" t="str">
            <v>AVENIDA SÃO GONÇALO</v>
          </cell>
          <cell r="T478" t="str">
            <v>BOA VISTA</v>
          </cell>
          <cell r="U478" t="str">
            <v>SÃO GONÇALO</v>
          </cell>
          <cell r="V478" t="str">
            <v>RIO DE JANEIRO</v>
          </cell>
          <cell r="X478" t="str">
            <v>EM FUNCIONAMENTO</v>
          </cell>
          <cell r="Y478">
            <v>38079</v>
          </cell>
          <cell r="Z478" t="str">
            <v>24466-10</v>
          </cell>
          <cell r="AA478">
            <v>38939.780069444445</v>
          </cell>
          <cell r="AB478">
            <v>38079</v>
          </cell>
          <cell r="AC478">
            <v>169</v>
          </cell>
          <cell r="AD478">
            <v>6</v>
          </cell>
          <cell r="AI478" t="str">
            <v>S</v>
          </cell>
          <cell r="AJ478" t="str">
            <v>S</v>
          </cell>
          <cell r="AK478" t="str">
            <v>S</v>
          </cell>
          <cell r="AL478">
            <v>11.3</v>
          </cell>
          <cell r="AM478">
            <v>5</v>
          </cell>
          <cell r="AN478" t="str">
            <v>DOLBY DIGITAL</v>
          </cell>
          <cell r="AO478" t="str">
            <v>STADIUM</v>
          </cell>
          <cell r="AP478" t="str">
            <v>ANALÓGICO</v>
          </cell>
          <cell r="AQ478" t="str">
            <v>35 MILIMETROS</v>
          </cell>
        </row>
        <row r="479">
          <cell r="A479">
            <v>2241</v>
          </cell>
          <cell r="B479" t="str">
            <v>04.654.405/0001-02</v>
          </cell>
          <cell r="C479" t="str">
            <v>BOX CINEMAS DO BRASIL LTDA</v>
          </cell>
          <cell r="D479" t="str">
            <v>DEFERIDO</v>
          </cell>
          <cell r="E479" t="str">
            <v>CARLOS MANOEL DIAZ ESCUDERO</v>
          </cell>
          <cell r="F479" t="str">
            <v>Rvicente@cinepolis.com</v>
          </cell>
          <cell r="H479">
            <v>2264</v>
          </cell>
          <cell r="J479" t="str">
            <v>BOX CINEMAS</v>
          </cell>
          <cell r="K479" t="str">
            <v>LIBERADO</v>
          </cell>
          <cell r="L479">
            <v>38204.745798611111</v>
          </cell>
          <cell r="M479">
            <v>38316</v>
          </cell>
          <cell r="N479" t="str">
            <v>5000027</v>
          </cell>
          <cell r="O479" t="str">
            <v>04.654.405/0003-66</v>
          </cell>
          <cell r="P479" t="str">
            <v>025SAOGONCALO@CINEPOLIS.COM</v>
          </cell>
          <cell r="R479" t="str">
            <v>CINE SÃO GONÇALO 6</v>
          </cell>
          <cell r="S479" t="str">
            <v>AVENIDA SÃO GONÇALO</v>
          </cell>
          <cell r="T479" t="str">
            <v>BOA VISTA</v>
          </cell>
          <cell r="U479" t="str">
            <v>SÃO GONÇALO</v>
          </cell>
          <cell r="V479" t="str">
            <v>RIO DE JANEIRO</v>
          </cell>
          <cell r="X479" t="str">
            <v>EM FUNCIONAMENTO</v>
          </cell>
          <cell r="Y479">
            <v>38079</v>
          </cell>
          <cell r="Z479" t="str">
            <v>24466-10</v>
          </cell>
          <cell r="AA479">
            <v>38939.780069444445</v>
          </cell>
          <cell r="AB479">
            <v>38079</v>
          </cell>
          <cell r="AC479">
            <v>169</v>
          </cell>
          <cell r="AD479">
            <v>6</v>
          </cell>
          <cell r="AI479" t="str">
            <v>S</v>
          </cell>
          <cell r="AJ479" t="str">
            <v>S</v>
          </cell>
          <cell r="AK479" t="str">
            <v>S</v>
          </cell>
          <cell r="AL479">
            <v>11.3</v>
          </cell>
          <cell r="AM479">
            <v>5</v>
          </cell>
          <cell r="AN479" t="str">
            <v>DOLBY DIGITAL</v>
          </cell>
          <cell r="AO479" t="str">
            <v>STADIUM</v>
          </cell>
          <cell r="AP479" t="str">
            <v>ANALÓGICO</v>
          </cell>
          <cell r="AQ479" t="str">
            <v>35 MILIMETROS</v>
          </cell>
        </row>
        <row r="480">
          <cell r="A480">
            <v>2241</v>
          </cell>
          <cell r="B480" t="str">
            <v>04.654.405/0001-02</v>
          </cell>
          <cell r="C480" t="str">
            <v>BOX CINEMAS DO BRASIL LTDA</v>
          </cell>
          <cell r="D480" t="str">
            <v>DEFERIDO</v>
          </cell>
          <cell r="E480" t="str">
            <v>JEFFERSON JORGE DE ALMEIDA SANTOS</v>
          </cell>
          <cell r="F480" t="str">
            <v>Rvicente@cinepolis.com</v>
          </cell>
          <cell r="H480">
            <v>2264</v>
          </cell>
          <cell r="J480" t="str">
            <v>BOX CINEMAS</v>
          </cell>
          <cell r="K480" t="str">
            <v>LIBERADO</v>
          </cell>
          <cell r="L480">
            <v>38204.745798611111</v>
          </cell>
          <cell r="M480">
            <v>38316</v>
          </cell>
          <cell r="N480" t="str">
            <v>5000027</v>
          </cell>
          <cell r="O480" t="str">
            <v>04.654.405/0003-66</v>
          </cell>
          <cell r="P480" t="str">
            <v>025SAOGONCALO@CINEPOLIS.COM</v>
          </cell>
          <cell r="R480" t="str">
            <v>CINE SÃO GONÇALO 6</v>
          </cell>
          <cell r="S480" t="str">
            <v>AVENIDA SÃO GONÇALO</v>
          </cell>
          <cell r="T480" t="str">
            <v>BOA VISTA</v>
          </cell>
          <cell r="U480" t="str">
            <v>SÃO GONÇALO</v>
          </cell>
          <cell r="V480" t="str">
            <v>RIO DE JANEIRO</v>
          </cell>
          <cell r="X480" t="str">
            <v>EM FUNCIONAMENTO</v>
          </cell>
          <cell r="Y480">
            <v>38079</v>
          </cell>
          <cell r="Z480" t="str">
            <v>24466-10</v>
          </cell>
          <cell r="AA480">
            <v>38939.780069444445</v>
          </cell>
          <cell r="AB480">
            <v>38079</v>
          </cell>
          <cell r="AC480">
            <v>169</v>
          </cell>
          <cell r="AD480">
            <v>6</v>
          </cell>
          <cell r="AI480" t="str">
            <v>S</v>
          </cell>
          <cell r="AJ480" t="str">
            <v>S</v>
          </cell>
          <cell r="AK480" t="str">
            <v>S</v>
          </cell>
          <cell r="AL480">
            <v>11.3</v>
          </cell>
          <cell r="AM480">
            <v>5</v>
          </cell>
          <cell r="AN480" t="str">
            <v>DOLBY DIGITAL</v>
          </cell>
          <cell r="AO480" t="str">
            <v>STADIUM</v>
          </cell>
          <cell r="AP480" t="str">
            <v>ANALÓGICO</v>
          </cell>
          <cell r="AQ480" t="str">
            <v>35 MILIMETROS</v>
          </cell>
        </row>
        <row r="481">
          <cell r="A481">
            <v>2241</v>
          </cell>
          <cell r="B481" t="str">
            <v>04.654.405/0001-02</v>
          </cell>
          <cell r="C481" t="str">
            <v>BOX CINEMAS DO BRASIL LTDA</v>
          </cell>
          <cell r="D481" t="str">
            <v>DEFERIDO</v>
          </cell>
          <cell r="E481" t="str">
            <v>ROSA MARIA VICENTE BONAVITA</v>
          </cell>
          <cell r="F481" t="str">
            <v>Rvicente@cinepolis.com</v>
          </cell>
          <cell r="H481">
            <v>2264</v>
          </cell>
          <cell r="J481" t="str">
            <v>BOX CINEMAS</v>
          </cell>
          <cell r="K481" t="str">
            <v>LIBERADO</v>
          </cell>
          <cell r="L481">
            <v>38204.745798611111</v>
          </cell>
          <cell r="M481">
            <v>38316</v>
          </cell>
          <cell r="N481" t="str">
            <v>5000027</v>
          </cell>
          <cell r="O481" t="str">
            <v>04.654.405/0003-66</v>
          </cell>
          <cell r="P481" t="str">
            <v>025SAOGONCALO@CINEPOLIS.COM</v>
          </cell>
          <cell r="R481" t="str">
            <v>CINE SÃO GONÇALO 6</v>
          </cell>
          <cell r="S481" t="str">
            <v>AVENIDA SÃO GONÇALO</v>
          </cell>
          <cell r="T481" t="str">
            <v>BOA VISTA</v>
          </cell>
          <cell r="U481" t="str">
            <v>SÃO GONÇALO</v>
          </cell>
          <cell r="V481" t="str">
            <v>RIO DE JANEIRO</v>
          </cell>
          <cell r="X481" t="str">
            <v>EM FUNCIONAMENTO</v>
          </cell>
          <cell r="Y481">
            <v>38079</v>
          </cell>
          <cell r="Z481" t="str">
            <v>24466-10</v>
          </cell>
          <cell r="AA481">
            <v>38939.780069444445</v>
          </cell>
          <cell r="AB481">
            <v>38079</v>
          </cell>
          <cell r="AC481">
            <v>169</v>
          </cell>
          <cell r="AD481">
            <v>6</v>
          </cell>
          <cell r="AI481" t="str">
            <v>S</v>
          </cell>
          <cell r="AJ481" t="str">
            <v>S</v>
          </cell>
          <cell r="AK481" t="str">
            <v>S</v>
          </cell>
          <cell r="AL481">
            <v>11.3</v>
          </cell>
          <cell r="AM481">
            <v>5</v>
          </cell>
          <cell r="AN481" t="str">
            <v>DOLBY DIGITAL</v>
          </cell>
          <cell r="AO481" t="str">
            <v>STADIUM</v>
          </cell>
          <cell r="AP481" t="str">
            <v>ANALÓGICO</v>
          </cell>
          <cell r="AQ481" t="str">
            <v>35 MILIMETROS</v>
          </cell>
        </row>
        <row r="482">
          <cell r="A482">
            <v>2241</v>
          </cell>
          <cell r="B482" t="str">
            <v>04.654.405/0001-02</v>
          </cell>
          <cell r="C482" t="str">
            <v>BOX CINEMAS DO BRASIL LTDA</v>
          </cell>
          <cell r="D482" t="str">
            <v>DEFERIDO</v>
          </cell>
          <cell r="E482" t="str">
            <v>Eduardo Acuña Shaadi</v>
          </cell>
          <cell r="F482" t="str">
            <v>Rvicente@cinepolis.com</v>
          </cell>
          <cell r="H482">
            <v>2264</v>
          </cell>
          <cell r="J482" t="str">
            <v>BOX CINEMAS</v>
          </cell>
          <cell r="K482" t="str">
            <v>LIBERADO</v>
          </cell>
          <cell r="L482">
            <v>38204.745798611111</v>
          </cell>
          <cell r="M482">
            <v>38316</v>
          </cell>
          <cell r="N482" t="str">
            <v>5000027</v>
          </cell>
          <cell r="O482" t="str">
            <v>04.654.405/0003-66</v>
          </cell>
          <cell r="P482" t="str">
            <v>025SAOGONCALO@CINEPOLIS.COM</v>
          </cell>
          <cell r="R482" t="str">
            <v>CINE SÃO GONÇALO 6</v>
          </cell>
          <cell r="S482" t="str">
            <v>AVENIDA SÃO GONÇALO</v>
          </cell>
          <cell r="T482" t="str">
            <v>BOA VISTA</v>
          </cell>
          <cell r="U482" t="str">
            <v>SÃO GONÇALO</v>
          </cell>
          <cell r="V482" t="str">
            <v>RIO DE JANEIRO</v>
          </cell>
          <cell r="X482" t="str">
            <v>EM FUNCIONAMENTO</v>
          </cell>
          <cell r="Y482">
            <v>38079</v>
          </cell>
          <cell r="Z482" t="str">
            <v>24466-10</v>
          </cell>
          <cell r="AA482">
            <v>38939.780069444445</v>
          </cell>
          <cell r="AB482">
            <v>38079</v>
          </cell>
          <cell r="AC482">
            <v>169</v>
          </cell>
          <cell r="AD482">
            <v>6</v>
          </cell>
          <cell r="AI482" t="str">
            <v>S</v>
          </cell>
          <cell r="AJ482" t="str">
            <v>S</v>
          </cell>
          <cell r="AK482" t="str">
            <v>S</v>
          </cell>
          <cell r="AL482">
            <v>11.3</v>
          </cell>
          <cell r="AM482">
            <v>5</v>
          </cell>
          <cell r="AN482" t="str">
            <v>DOLBY DIGITAL</v>
          </cell>
          <cell r="AO482" t="str">
            <v>STADIUM</v>
          </cell>
          <cell r="AP482" t="str">
            <v>ANALÓGICO</v>
          </cell>
          <cell r="AQ482" t="str">
            <v>35 MILIMETROS</v>
          </cell>
        </row>
        <row r="483">
          <cell r="A483">
            <v>2241</v>
          </cell>
          <cell r="B483" t="str">
            <v>04.654.405/0001-02</v>
          </cell>
          <cell r="C483" t="str">
            <v>BOX CINEMAS DO BRASIL LTDA</v>
          </cell>
          <cell r="D483" t="str">
            <v>DEFERIDO</v>
          </cell>
          <cell r="E483" t="str">
            <v>Luiz Gonzaga Assis de Luca</v>
          </cell>
          <cell r="F483" t="str">
            <v>Rvicente@cinepolis.com</v>
          </cell>
          <cell r="H483">
            <v>2264</v>
          </cell>
          <cell r="J483" t="str">
            <v>BOX CINEMAS</v>
          </cell>
          <cell r="K483" t="str">
            <v>LIBERADO</v>
          </cell>
          <cell r="L483">
            <v>38204.745798611111</v>
          </cell>
          <cell r="M483">
            <v>38316</v>
          </cell>
          <cell r="N483" t="str">
            <v>5000027</v>
          </cell>
          <cell r="O483" t="str">
            <v>04.654.405/0003-66</v>
          </cell>
          <cell r="P483" t="str">
            <v>025SAOGONCALO@CINEPOLIS.COM</v>
          </cell>
          <cell r="R483" t="str">
            <v>CINE SÃO GONÇALO 6</v>
          </cell>
          <cell r="S483" t="str">
            <v>AVENIDA SÃO GONÇALO</v>
          </cell>
          <cell r="T483" t="str">
            <v>BOA VISTA</v>
          </cell>
          <cell r="U483" t="str">
            <v>SÃO GONÇALO</v>
          </cell>
          <cell r="V483" t="str">
            <v>RIO DE JANEIRO</v>
          </cell>
          <cell r="X483" t="str">
            <v>EM FUNCIONAMENTO</v>
          </cell>
          <cell r="Y483">
            <v>38079</v>
          </cell>
          <cell r="Z483" t="str">
            <v>24466-10</v>
          </cell>
          <cell r="AA483">
            <v>38939.780069444445</v>
          </cell>
          <cell r="AB483">
            <v>38079</v>
          </cell>
          <cell r="AC483">
            <v>169</v>
          </cell>
          <cell r="AD483">
            <v>6</v>
          </cell>
          <cell r="AI483" t="str">
            <v>S</v>
          </cell>
          <cell r="AJ483" t="str">
            <v>S</v>
          </cell>
          <cell r="AK483" t="str">
            <v>S</v>
          </cell>
          <cell r="AL483">
            <v>11.3</v>
          </cell>
          <cell r="AM483">
            <v>5</v>
          </cell>
          <cell r="AN483" t="str">
            <v>DOLBY DIGITAL</v>
          </cell>
          <cell r="AO483" t="str">
            <v>STADIUM</v>
          </cell>
          <cell r="AP483" t="str">
            <v>ANALÓGICO</v>
          </cell>
          <cell r="AQ483" t="str">
            <v>35 MILIMETROS</v>
          </cell>
        </row>
        <row r="484">
          <cell r="A484">
            <v>2241</v>
          </cell>
          <cell r="B484" t="str">
            <v>04.654.405/0001-02</v>
          </cell>
          <cell r="C484" t="str">
            <v>BOX CINEMAS DO BRASIL LTDA</v>
          </cell>
          <cell r="D484" t="str">
            <v>DEFERIDO</v>
          </cell>
          <cell r="E484" t="str">
            <v>Eduardo Acuña Shaadi</v>
          </cell>
          <cell r="F484" t="str">
            <v>Rvicente@cinepolis.com</v>
          </cell>
          <cell r="H484">
            <v>2264</v>
          </cell>
          <cell r="J484" t="str">
            <v>BOX CINEMAS</v>
          </cell>
          <cell r="K484" t="str">
            <v>LIBERADO</v>
          </cell>
          <cell r="L484">
            <v>38204.745798611111</v>
          </cell>
          <cell r="M484">
            <v>38316</v>
          </cell>
          <cell r="N484" t="str">
            <v>5000028</v>
          </cell>
          <cell r="O484" t="str">
            <v>04.654.405/0003-66</v>
          </cell>
          <cell r="P484" t="str">
            <v>025SAOGONCALO@CINEPOLIS.COM</v>
          </cell>
          <cell r="R484" t="str">
            <v>CINE SÃO GONÇALO 7</v>
          </cell>
          <cell r="S484" t="str">
            <v>AVENIDA SÃO GONÇALO</v>
          </cell>
          <cell r="T484" t="str">
            <v>BOA VISTA</v>
          </cell>
          <cell r="U484" t="str">
            <v>SÃO GONÇALO</v>
          </cell>
          <cell r="V484" t="str">
            <v>RIO DE JANEIRO</v>
          </cell>
          <cell r="X484" t="str">
            <v>EM FUNCIONAMENTO</v>
          </cell>
          <cell r="Y484">
            <v>38079</v>
          </cell>
          <cell r="Z484" t="str">
            <v>24466-10</v>
          </cell>
          <cell r="AA484">
            <v>38939.780069444445</v>
          </cell>
          <cell r="AB484">
            <v>38079</v>
          </cell>
          <cell r="AC484">
            <v>213</v>
          </cell>
          <cell r="AD484">
            <v>6</v>
          </cell>
          <cell r="AI484" t="str">
            <v>S</v>
          </cell>
          <cell r="AJ484" t="str">
            <v>S</v>
          </cell>
          <cell r="AK484" t="str">
            <v>S</v>
          </cell>
          <cell r="AL484">
            <v>15</v>
          </cell>
          <cell r="AM484">
            <v>6.38</v>
          </cell>
          <cell r="AN484" t="str">
            <v>DOLBY DIGITAL</v>
          </cell>
          <cell r="AO484" t="str">
            <v>STADIUM</v>
          </cell>
          <cell r="AP484" t="str">
            <v>DIGITAL</v>
          </cell>
          <cell r="AQ484" t="str">
            <v>3D</v>
          </cell>
        </row>
        <row r="485">
          <cell r="A485">
            <v>2241</v>
          </cell>
          <cell r="B485" t="str">
            <v>04.654.405/0001-02</v>
          </cell>
          <cell r="C485" t="str">
            <v>BOX CINEMAS DO BRASIL LTDA</v>
          </cell>
          <cell r="D485" t="str">
            <v>DEFERIDO</v>
          </cell>
          <cell r="E485" t="str">
            <v>Eduardo Acuña Shaadi</v>
          </cell>
          <cell r="F485" t="str">
            <v>Rvicente@cinepolis.com</v>
          </cell>
          <cell r="H485">
            <v>2264</v>
          </cell>
          <cell r="J485" t="str">
            <v>BOX CINEMAS</v>
          </cell>
          <cell r="K485" t="str">
            <v>LIBERADO</v>
          </cell>
          <cell r="L485">
            <v>38204.745798611111</v>
          </cell>
          <cell r="M485">
            <v>38316</v>
          </cell>
          <cell r="N485" t="str">
            <v>5000028</v>
          </cell>
          <cell r="O485" t="str">
            <v>04.654.405/0003-66</v>
          </cell>
          <cell r="P485" t="str">
            <v>025SAOGONCALO@CINEPOLIS.COM</v>
          </cell>
          <cell r="R485" t="str">
            <v>CINE SÃO GONÇALO 7</v>
          </cell>
          <cell r="S485" t="str">
            <v>AVENIDA SÃO GONÇALO</v>
          </cell>
          <cell r="T485" t="str">
            <v>BOA VISTA</v>
          </cell>
          <cell r="U485" t="str">
            <v>SÃO GONÇALO</v>
          </cell>
          <cell r="V485" t="str">
            <v>RIO DE JANEIRO</v>
          </cell>
          <cell r="X485" t="str">
            <v>EM FUNCIONAMENTO</v>
          </cell>
          <cell r="Y485">
            <v>38079</v>
          </cell>
          <cell r="Z485" t="str">
            <v>24466-10</v>
          </cell>
          <cell r="AA485">
            <v>38939.780069444445</v>
          </cell>
          <cell r="AB485">
            <v>38079</v>
          </cell>
          <cell r="AC485">
            <v>213</v>
          </cell>
          <cell r="AD485">
            <v>6</v>
          </cell>
          <cell r="AI485" t="str">
            <v>S</v>
          </cell>
          <cell r="AJ485" t="str">
            <v>S</v>
          </cell>
          <cell r="AK485" t="str">
            <v>S</v>
          </cell>
          <cell r="AL485">
            <v>15</v>
          </cell>
          <cell r="AM485">
            <v>6.38</v>
          </cell>
          <cell r="AN485" t="str">
            <v>DOLBY DIGITAL</v>
          </cell>
          <cell r="AO485" t="str">
            <v>STADIUM</v>
          </cell>
          <cell r="AP485" t="str">
            <v>DIGITAL</v>
          </cell>
          <cell r="AQ485" t="str">
            <v>2D DCI</v>
          </cell>
        </row>
        <row r="486">
          <cell r="A486">
            <v>2241</v>
          </cell>
          <cell r="B486" t="str">
            <v>04.654.405/0001-02</v>
          </cell>
          <cell r="C486" t="str">
            <v>BOX CINEMAS DO BRASIL LTDA</v>
          </cell>
          <cell r="D486" t="str">
            <v>DEFERIDO</v>
          </cell>
          <cell r="E486" t="str">
            <v>Luiz Gonzaga Assis de Luca</v>
          </cell>
          <cell r="F486" t="str">
            <v>Rvicente@cinepolis.com</v>
          </cell>
          <cell r="H486">
            <v>2264</v>
          </cell>
          <cell r="J486" t="str">
            <v>BOX CINEMAS</v>
          </cell>
          <cell r="K486" t="str">
            <v>LIBERADO</v>
          </cell>
          <cell r="L486">
            <v>38204.745798611111</v>
          </cell>
          <cell r="M486">
            <v>38316</v>
          </cell>
          <cell r="N486" t="str">
            <v>5000028</v>
          </cell>
          <cell r="O486" t="str">
            <v>04.654.405/0003-66</v>
          </cell>
          <cell r="P486" t="str">
            <v>025SAOGONCALO@CINEPOLIS.COM</v>
          </cell>
          <cell r="R486" t="str">
            <v>CINE SÃO GONÇALO 7</v>
          </cell>
          <cell r="S486" t="str">
            <v>AVENIDA SÃO GONÇALO</v>
          </cell>
          <cell r="T486" t="str">
            <v>BOA VISTA</v>
          </cell>
          <cell r="U486" t="str">
            <v>SÃO GONÇALO</v>
          </cell>
          <cell r="V486" t="str">
            <v>RIO DE JANEIRO</v>
          </cell>
          <cell r="X486" t="str">
            <v>EM FUNCIONAMENTO</v>
          </cell>
          <cell r="Y486">
            <v>38079</v>
          </cell>
          <cell r="Z486" t="str">
            <v>24466-10</v>
          </cell>
          <cell r="AA486">
            <v>38939.780069444445</v>
          </cell>
          <cell r="AB486">
            <v>38079</v>
          </cell>
          <cell r="AC486">
            <v>213</v>
          </cell>
          <cell r="AD486">
            <v>6</v>
          </cell>
          <cell r="AI486" t="str">
            <v>S</v>
          </cell>
          <cell r="AJ486" t="str">
            <v>S</v>
          </cell>
          <cell r="AK486" t="str">
            <v>S</v>
          </cell>
          <cell r="AL486">
            <v>15</v>
          </cell>
          <cell r="AM486">
            <v>6.38</v>
          </cell>
          <cell r="AN486" t="str">
            <v>DOLBY DIGITAL</v>
          </cell>
          <cell r="AO486" t="str">
            <v>STADIUM</v>
          </cell>
          <cell r="AP486" t="str">
            <v>DIGITAL</v>
          </cell>
          <cell r="AQ486" t="str">
            <v>3D</v>
          </cell>
        </row>
        <row r="487">
          <cell r="A487">
            <v>2241</v>
          </cell>
          <cell r="B487" t="str">
            <v>04.654.405/0001-02</v>
          </cell>
          <cell r="C487" t="str">
            <v>BOX CINEMAS DO BRASIL LTDA</v>
          </cell>
          <cell r="D487" t="str">
            <v>DEFERIDO</v>
          </cell>
          <cell r="E487" t="str">
            <v>Luiz Gonzaga Assis de Luca</v>
          </cell>
          <cell r="F487" t="str">
            <v>Rvicente@cinepolis.com</v>
          </cell>
          <cell r="H487">
            <v>2264</v>
          </cell>
          <cell r="J487" t="str">
            <v>BOX CINEMAS</v>
          </cell>
          <cell r="K487" t="str">
            <v>LIBERADO</v>
          </cell>
          <cell r="L487">
            <v>38204.745798611111</v>
          </cell>
          <cell r="M487">
            <v>38316</v>
          </cell>
          <cell r="N487" t="str">
            <v>5000028</v>
          </cell>
          <cell r="O487" t="str">
            <v>04.654.405/0003-66</v>
          </cell>
          <cell r="P487" t="str">
            <v>025SAOGONCALO@CINEPOLIS.COM</v>
          </cell>
          <cell r="R487" t="str">
            <v>CINE SÃO GONÇALO 7</v>
          </cell>
          <cell r="S487" t="str">
            <v>AVENIDA SÃO GONÇALO</v>
          </cell>
          <cell r="T487" t="str">
            <v>BOA VISTA</v>
          </cell>
          <cell r="U487" t="str">
            <v>SÃO GONÇALO</v>
          </cell>
          <cell r="V487" t="str">
            <v>RIO DE JANEIRO</v>
          </cell>
          <cell r="X487" t="str">
            <v>EM FUNCIONAMENTO</v>
          </cell>
          <cell r="Y487">
            <v>38079</v>
          </cell>
          <cell r="Z487" t="str">
            <v>24466-10</v>
          </cell>
          <cell r="AA487">
            <v>38939.780069444445</v>
          </cell>
          <cell r="AB487">
            <v>38079</v>
          </cell>
          <cell r="AC487">
            <v>213</v>
          </cell>
          <cell r="AD487">
            <v>6</v>
          </cell>
          <cell r="AI487" t="str">
            <v>S</v>
          </cell>
          <cell r="AJ487" t="str">
            <v>S</v>
          </cell>
          <cell r="AK487" t="str">
            <v>S</v>
          </cell>
          <cell r="AL487">
            <v>15</v>
          </cell>
          <cell r="AM487">
            <v>6.38</v>
          </cell>
          <cell r="AN487" t="str">
            <v>DOLBY DIGITAL</v>
          </cell>
          <cell r="AO487" t="str">
            <v>STADIUM</v>
          </cell>
          <cell r="AP487" t="str">
            <v>DIGITAL</v>
          </cell>
          <cell r="AQ487" t="str">
            <v>2D DCI</v>
          </cell>
        </row>
        <row r="488">
          <cell r="A488">
            <v>2241</v>
          </cell>
          <cell r="B488" t="str">
            <v>04.654.405/0001-02</v>
          </cell>
          <cell r="C488" t="str">
            <v>BOX CINEMAS DO BRASIL LTDA</v>
          </cell>
          <cell r="D488" t="str">
            <v>DEFERIDO</v>
          </cell>
          <cell r="E488" t="str">
            <v>ROSA MARIA VICENTE BONAVITA</v>
          </cell>
          <cell r="F488" t="str">
            <v>Rvicente@cinepolis.com</v>
          </cell>
          <cell r="H488">
            <v>2264</v>
          </cell>
          <cell r="J488" t="str">
            <v>BOX CINEMAS</v>
          </cell>
          <cell r="K488" t="str">
            <v>LIBERADO</v>
          </cell>
          <cell r="L488">
            <v>38204.745798611111</v>
          </cell>
          <cell r="M488">
            <v>38316</v>
          </cell>
          <cell r="N488" t="str">
            <v>5000028</v>
          </cell>
          <cell r="O488" t="str">
            <v>04.654.405/0003-66</v>
          </cell>
          <cell r="P488" t="str">
            <v>025SAOGONCALO@CINEPOLIS.COM</v>
          </cell>
          <cell r="R488" t="str">
            <v>CINE SÃO GONÇALO 7</v>
          </cell>
          <cell r="S488" t="str">
            <v>AVENIDA SÃO GONÇALO</v>
          </cell>
          <cell r="T488" t="str">
            <v>BOA VISTA</v>
          </cell>
          <cell r="U488" t="str">
            <v>SÃO GONÇALO</v>
          </cell>
          <cell r="V488" t="str">
            <v>RIO DE JANEIRO</v>
          </cell>
          <cell r="X488" t="str">
            <v>EM FUNCIONAMENTO</v>
          </cell>
          <cell r="Y488">
            <v>38079</v>
          </cell>
          <cell r="Z488" t="str">
            <v>24466-10</v>
          </cell>
          <cell r="AA488">
            <v>38939.780069444445</v>
          </cell>
          <cell r="AB488">
            <v>38079</v>
          </cell>
          <cell r="AC488">
            <v>213</v>
          </cell>
          <cell r="AD488">
            <v>6</v>
          </cell>
          <cell r="AI488" t="str">
            <v>S</v>
          </cell>
          <cell r="AJ488" t="str">
            <v>S</v>
          </cell>
          <cell r="AK488" t="str">
            <v>S</v>
          </cell>
          <cell r="AL488">
            <v>15</v>
          </cell>
          <cell r="AM488">
            <v>6.38</v>
          </cell>
          <cell r="AN488" t="str">
            <v>DOLBY DIGITAL</v>
          </cell>
          <cell r="AO488" t="str">
            <v>STADIUM</v>
          </cell>
          <cell r="AP488" t="str">
            <v>DIGITAL</v>
          </cell>
          <cell r="AQ488" t="str">
            <v>3D</v>
          </cell>
        </row>
        <row r="489">
          <cell r="A489">
            <v>2241</v>
          </cell>
          <cell r="B489" t="str">
            <v>04.654.405/0001-02</v>
          </cell>
          <cell r="C489" t="str">
            <v>BOX CINEMAS DO BRASIL LTDA</v>
          </cell>
          <cell r="D489" t="str">
            <v>DEFERIDO</v>
          </cell>
          <cell r="E489" t="str">
            <v>ROSA MARIA VICENTE BONAVITA</v>
          </cell>
          <cell r="F489" t="str">
            <v>Rvicente@cinepolis.com</v>
          </cell>
          <cell r="H489">
            <v>2264</v>
          </cell>
          <cell r="J489" t="str">
            <v>BOX CINEMAS</v>
          </cell>
          <cell r="K489" t="str">
            <v>LIBERADO</v>
          </cell>
          <cell r="L489">
            <v>38204.745798611111</v>
          </cell>
          <cell r="M489">
            <v>38316</v>
          </cell>
          <cell r="N489" t="str">
            <v>5000028</v>
          </cell>
          <cell r="O489" t="str">
            <v>04.654.405/0003-66</v>
          </cell>
          <cell r="P489" t="str">
            <v>025SAOGONCALO@CINEPOLIS.COM</v>
          </cell>
          <cell r="R489" t="str">
            <v>CINE SÃO GONÇALO 7</v>
          </cell>
          <cell r="S489" t="str">
            <v>AVENIDA SÃO GONÇALO</v>
          </cell>
          <cell r="T489" t="str">
            <v>BOA VISTA</v>
          </cell>
          <cell r="U489" t="str">
            <v>SÃO GONÇALO</v>
          </cell>
          <cell r="V489" t="str">
            <v>RIO DE JANEIRO</v>
          </cell>
          <cell r="X489" t="str">
            <v>EM FUNCIONAMENTO</v>
          </cell>
          <cell r="Y489">
            <v>38079</v>
          </cell>
          <cell r="Z489" t="str">
            <v>24466-10</v>
          </cell>
          <cell r="AA489">
            <v>38939.780069444445</v>
          </cell>
          <cell r="AB489">
            <v>38079</v>
          </cell>
          <cell r="AC489">
            <v>213</v>
          </cell>
          <cell r="AD489">
            <v>6</v>
          </cell>
          <cell r="AI489" t="str">
            <v>S</v>
          </cell>
          <cell r="AJ489" t="str">
            <v>S</v>
          </cell>
          <cell r="AK489" t="str">
            <v>S</v>
          </cell>
          <cell r="AL489">
            <v>15</v>
          </cell>
          <cell r="AM489">
            <v>6.38</v>
          </cell>
          <cell r="AN489" t="str">
            <v>DOLBY DIGITAL</v>
          </cell>
          <cell r="AO489" t="str">
            <v>STADIUM</v>
          </cell>
          <cell r="AP489" t="str">
            <v>DIGITAL</v>
          </cell>
          <cell r="AQ489" t="str">
            <v>2D DCI</v>
          </cell>
        </row>
        <row r="490">
          <cell r="A490">
            <v>2241</v>
          </cell>
          <cell r="B490" t="str">
            <v>04.654.405/0001-02</v>
          </cell>
          <cell r="C490" t="str">
            <v>BOX CINEMAS DO BRASIL LTDA</v>
          </cell>
          <cell r="D490" t="str">
            <v>DEFERIDO</v>
          </cell>
          <cell r="E490" t="str">
            <v>JEFFERSON JORGE DE ALMEIDA SANTOS</v>
          </cell>
          <cell r="F490" t="str">
            <v>Rvicente@cinepolis.com</v>
          </cell>
          <cell r="H490">
            <v>2264</v>
          </cell>
          <cell r="J490" t="str">
            <v>BOX CINEMAS</v>
          </cell>
          <cell r="K490" t="str">
            <v>LIBERADO</v>
          </cell>
          <cell r="L490">
            <v>38204.745798611111</v>
          </cell>
          <cell r="M490">
            <v>38316</v>
          </cell>
          <cell r="N490" t="str">
            <v>5000028</v>
          </cell>
          <cell r="O490" t="str">
            <v>04.654.405/0003-66</v>
          </cell>
          <cell r="P490" t="str">
            <v>025SAOGONCALO@CINEPOLIS.COM</v>
          </cell>
          <cell r="R490" t="str">
            <v>CINE SÃO GONÇALO 7</v>
          </cell>
          <cell r="S490" t="str">
            <v>AVENIDA SÃO GONÇALO</v>
          </cell>
          <cell r="T490" t="str">
            <v>BOA VISTA</v>
          </cell>
          <cell r="U490" t="str">
            <v>SÃO GONÇALO</v>
          </cell>
          <cell r="V490" t="str">
            <v>RIO DE JANEIRO</v>
          </cell>
          <cell r="X490" t="str">
            <v>EM FUNCIONAMENTO</v>
          </cell>
          <cell r="Y490">
            <v>38079</v>
          </cell>
          <cell r="Z490" t="str">
            <v>24466-10</v>
          </cell>
          <cell r="AA490">
            <v>38939.780069444445</v>
          </cell>
          <cell r="AB490">
            <v>38079</v>
          </cell>
          <cell r="AC490">
            <v>213</v>
          </cell>
          <cell r="AD490">
            <v>6</v>
          </cell>
          <cell r="AI490" t="str">
            <v>S</v>
          </cell>
          <cell r="AJ490" t="str">
            <v>S</v>
          </cell>
          <cell r="AK490" t="str">
            <v>S</v>
          </cell>
          <cell r="AL490">
            <v>15</v>
          </cell>
          <cell r="AM490">
            <v>6.38</v>
          </cell>
          <cell r="AN490" t="str">
            <v>DOLBY DIGITAL</v>
          </cell>
          <cell r="AO490" t="str">
            <v>STADIUM</v>
          </cell>
          <cell r="AP490" t="str">
            <v>DIGITAL</v>
          </cell>
          <cell r="AQ490" t="str">
            <v>2D DCI</v>
          </cell>
        </row>
        <row r="491">
          <cell r="A491">
            <v>2241</v>
          </cell>
          <cell r="B491" t="str">
            <v>04.654.405/0001-02</v>
          </cell>
          <cell r="C491" t="str">
            <v>BOX CINEMAS DO BRASIL LTDA</v>
          </cell>
          <cell r="D491" t="str">
            <v>DEFERIDO</v>
          </cell>
          <cell r="E491" t="str">
            <v>JEFFERSON JORGE DE ALMEIDA SANTOS</v>
          </cell>
          <cell r="F491" t="str">
            <v>Rvicente@cinepolis.com</v>
          </cell>
          <cell r="H491">
            <v>2264</v>
          </cell>
          <cell r="J491" t="str">
            <v>BOX CINEMAS</v>
          </cell>
          <cell r="K491" t="str">
            <v>LIBERADO</v>
          </cell>
          <cell r="L491">
            <v>38204.745798611111</v>
          </cell>
          <cell r="M491">
            <v>38316</v>
          </cell>
          <cell r="N491" t="str">
            <v>5000028</v>
          </cell>
          <cell r="O491" t="str">
            <v>04.654.405/0003-66</v>
          </cell>
          <cell r="P491" t="str">
            <v>025SAOGONCALO@CINEPOLIS.COM</v>
          </cell>
          <cell r="R491" t="str">
            <v>CINE SÃO GONÇALO 7</v>
          </cell>
          <cell r="S491" t="str">
            <v>AVENIDA SÃO GONÇALO</v>
          </cell>
          <cell r="T491" t="str">
            <v>BOA VISTA</v>
          </cell>
          <cell r="U491" t="str">
            <v>SÃO GONÇALO</v>
          </cell>
          <cell r="V491" t="str">
            <v>RIO DE JANEIRO</v>
          </cell>
          <cell r="X491" t="str">
            <v>EM FUNCIONAMENTO</v>
          </cell>
          <cell r="Y491">
            <v>38079</v>
          </cell>
          <cell r="Z491" t="str">
            <v>24466-10</v>
          </cell>
          <cell r="AA491">
            <v>38939.780069444445</v>
          </cell>
          <cell r="AB491">
            <v>38079</v>
          </cell>
          <cell r="AC491">
            <v>213</v>
          </cell>
          <cell r="AD491">
            <v>6</v>
          </cell>
          <cell r="AI491" t="str">
            <v>S</v>
          </cell>
          <cell r="AJ491" t="str">
            <v>S</v>
          </cell>
          <cell r="AK491" t="str">
            <v>S</v>
          </cell>
          <cell r="AL491">
            <v>15</v>
          </cell>
          <cell r="AM491">
            <v>6.38</v>
          </cell>
          <cell r="AN491" t="str">
            <v>DOLBY DIGITAL</v>
          </cell>
          <cell r="AO491" t="str">
            <v>STADIUM</v>
          </cell>
          <cell r="AP491" t="str">
            <v>DIGITAL</v>
          </cell>
          <cell r="AQ491" t="str">
            <v>3D</v>
          </cell>
        </row>
        <row r="492">
          <cell r="A492">
            <v>2241</v>
          </cell>
          <cell r="B492" t="str">
            <v>04.654.405/0001-02</v>
          </cell>
          <cell r="C492" t="str">
            <v>BOX CINEMAS DO BRASIL LTDA</v>
          </cell>
          <cell r="D492" t="str">
            <v>DEFERIDO</v>
          </cell>
          <cell r="E492" t="str">
            <v>CARLOS MANOEL DIAZ ESCUDERO</v>
          </cell>
          <cell r="F492" t="str">
            <v>Rvicente@cinepolis.com</v>
          </cell>
          <cell r="H492">
            <v>2264</v>
          </cell>
          <cell r="J492" t="str">
            <v>BOX CINEMAS</v>
          </cell>
          <cell r="K492" t="str">
            <v>LIBERADO</v>
          </cell>
          <cell r="L492">
            <v>38204.745798611111</v>
          </cell>
          <cell r="M492">
            <v>38316</v>
          </cell>
          <cell r="N492" t="str">
            <v>5000028</v>
          </cell>
          <cell r="O492" t="str">
            <v>04.654.405/0003-66</v>
          </cell>
          <cell r="P492" t="str">
            <v>025SAOGONCALO@CINEPOLIS.COM</v>
          </cell>
          <cell r="R492" t="str">
            <v>CINE SÃO GONÇALO 7</v>
          </cell>
          <cell r="S492" t="str">
            <v>AVENIDA SÃO GONÇALO</v>
          </cell>
          <cell r="T492" t="str">
            <v>BOA VISTA</v>
          </cell>
          <cell r="U492" t="str">
            <v>SÃO GONÇALO</v>
          </cell>
          <cell r="V492" t="str">
            <v>RIO DE JANEIRO</v>
          </cell>
          <cell r="X492" t="str">
            <v>EM FUNCIONAMENTO</v>
          </cell>
          <cell r="Y492">
            <v>38079</v>
          </cell>
          <cell r="Z492" t="str">
            <v>24466-10</v>
          </cell>
          <cell r="AA492">
            <v>38939.780069444445</v>
          </cell>
          <cell r="AB492">
            <v>38079</v>
          </cell>
          <cell r="AC492">
            <v>213</v>
          </cell>
          <cell r="AD492">
            <v>6</v>
          </cell>
          <cell r="AI492" t="str">
            <v>S</v>
          </cell>
          <cell r="AJ492" t="str">
            <v>S</v>
          </cell>
          <cell r="AK492" t="str">
            <v>S</v>
          </cell>
          <cell r="AL492">
            <v>15</v>
          </cell>
          <cell r="AM492">
            <v>6.38</v>
          </cell>
          <cell r="AN492" t="str">
            <v>DOLBY DIGITAL</v>
          </cell>
          <cell r="AO492" t="str">
            <v>STADIUM</v>
          </cell>
          <cell r="AP492" t="str">
            <v>DIGITAL</v>
          </cell>
          <cell r="AQ492" t="str">
            <v>2D DCI</v>
          </cell>
        </row>
        <row r="493">
          <cell r="A493">
            <v>2241</v>
          </cell>
          <cell r="B493" t="str">
            <v>04.654.405/0001-02</v>
          </cell>
          <cell r="C493" t="str">
            <v>BOX CINEMAS DO BRASIL LTDA</v>
          </cell>
          <cell r="D493" t="str">
            <v>DEFERIDO</v>
          </cell>
          <cell r="E493" t="str">
            <v>CARLOS MANOEL DIAZ ESCUDERO</v>
          </cell>
          <cell r="F493" t="str">
            <v>Rvicente@cinepolis.com</v>
          </cell>
          <cell r="H493">
            <v>2264</v>
          </cell>
          <cell r="J493" t="str">
            <v>BOX CINEMAS</v>
          </cell>
          <cell r="K493" t="str">
            <v>LIBERADO</v>
          </cell>
          <cell r="L493">
            <v>38204.745798611111</v>
          </cell>
          <cell r="M493">
            <v>38316</v>
          </cell>
          <cell r="N493" t="str">
            <v>5000028</v>
          </cell>
          <cell r="O493" t="str">
            <v>04.654.405/0003-66</v>
          </cell>
          <cell r="P493" t="str">
            <v>025SAOGONCALO@CINEPOLIS.COM</v>
          </cell>
          <cell r="R493" t="str">
            <v>CINE SÃO GONÇALO 7</v>
          </cell>
          <cell r="S493" t="str">
            <v>AVENIDA SÃO GONÇALO</v>
          </cell>
          <cell r="T493" t="str">
            <v>BOA VISTA</v>
          </cell>
          <cell r="U493" t="str">
            <v>SÃO GONÇALO</v>
          </cell>
          <cell r="V493" t="str">
            <v>RIO DE JANEIRO</v>
          </cell>
          <cell r="X493" t="str">
            <v>EM FUNCIONAMENTO</v>
          </cell>
          <cell r="Y493">
            <v>38079</v>
          </cell>
          <cell r="Z493" t="str">
            <v>24466-10</v>
          </cell>
          <cell r="AA493">
            <v>38939.780069444445</v>
          </cell>
          <cell r="AB493">
            <v>38079</v>
          </cell>
          <cell r="AC493">
            <v>213</v>
          </cell>
          <cell r="AD493">
            <v>6</v>
          </cell>
          <cell r="AI493" t="str">
            <v>S</v>
          </cell>
          <cell r="AJ493" t="str">
            <v>S</v>
          </cell>
          <cell r="AK493" t="str">
            <v>S</v>
          </cell>
          <cell r="AL493">
            <v>15</v>
          </cell>
          <cell r="AM493">
            <v>6.38</v>
          </cell>
          <cell r="AN493" t="str">
            <v>DOLBY DIGITAL</v>
          </cell>
          <cell r="AO493" t="str">
            <v>STADIUM</v>
          </cell>
          <cell r="AP493" t="str">
            <v>DIGITAL</v>
          </cell>
          <cell r="AQ493" t="str">
            <v>3D</v>
          </cell>
        </row>
        <row r="494">
          <cell r="A494">
            <v>2241</v>
          </cell>
          <cell r="B494" t="str">
            <v>04.654.405/0001-02</v>
          </cell>
          <cell r="C494" t="str">
            <v>BOX CINEMAS DO BRASIL LTDA</v>
          </cell>
          <cell r="D494" t="str">
            <v>DEFERIDO</v>
          </cell>
          <cell r="E494" t="str">
            <v>Luiz Gonzaga Assis de Luca</v>
          </cell>
          <cell r="F494" t="str">
            <v>Rvicente@cinepolis.com</v>
          </cell>
          <cell r="H494">
            <v>2264</v>
          </cell>
          <cell r="J494" t="str">
            <v>BOX CINEMAS</v>
          </cell>
          <cell r="K494" t="str">
            <v>LIBERADO</v>
          </cell>
          <cell r="L494">
            <v>38204.745798611111</v>
          </cell>
          <cell r="M494">
            <v>38316</v>
          </cell>
          <cell r="N494" t="str">
            <v>5000029</v>
          </cell>
          <cell r="O494" t="str">
            <v>04.654.405/0003-66</v>
          </cell>
          <cell r="P494" t="str">
            <v>025SAOGONCALO@CINEPOLIS.COM</v>
          </cell>
          <cell r="R494" t="str">
            <v>CINE SÃO GONÇALO 8</v>
          </cell>
          <cell r="S494" t="str">
            <v>AVENIDA SÃO GONÇALO</v>
          </cell>
          <cell r="T494" t="str">
            <v>BOA VISTA</v>
          </cell>
          <cell r="U494" t="str">
            <v>SÃO GONÇALO</v>
          </cell>
          <cell r="V494" t="str">
            <v>RIO DE JANEIRO</v>
          </cell>
          <cell r="X494" t="str">
            <v>EM FUNCIONAMENTO</v>
          </cell>
          <cell r="Y494">
            <v>38079</v>
          </cell>
          <cell r="Z494" t="str">
            <v>24466-10</v>
          </cell>
          <cell r="AA494">
            <v>38939.780069444445</v>
          </cell>
          <cell r="AB494">
            <v>38079</v>
          </cell>
          <cell r="AC494">
            <v>208</v>
          </cell>
          <cell r="AD494">
            <v>6</v>
          </cell>
          <cell r="AI494" t="str">
            <v>N</v>
          </cell>
          <cell r="AJ494" t="str">
            <v>S</v>
          </cell>
          <cell r="AK494" t="str">
            <v>S</v>
          </cell>
          <cell r="AL494">
            <v>15</v>
          </cell>
          <cell r="AM494">
            <v>6.38</v>
          </cell>
          <cell r="AN494" t="str">
            <v>DOLBY DIGITAL</v>
          </cell>
          <cell r="AO494" t="str">
            <v>STADIUM</v>
          </cell>
          <cell r="AP494" t="str">
            <v>ANALÓGICO</v>
          </cell>
          <cell r="AQ494" t="str">
            <v>35 MILIMETROS</v>
          </cell>
        </row>
        <row r="495">
          <cell r="A495">
            <v>2241</v>
          </cell>
          <cell r="B495" t="str">
            <v>04.654.405/0001-02</v>
          </cell>
          <cell r="C495" t="str">
            <v>BOX CINEMAS DO BRASIL LTDA</v>
          </cell>
          <cell r="D495" t="str">
            <v>DEFERIDO</v>
          </cell>
          <cell r="E495" t="str">
            <v>JEFFERSON JORGE DE ALMEIDA SANTOS</v>
          </cell>
          <cell r="F495" t="str">
            <v>Rvicente@cinepolis.com</v>
          </cell>
          <cell r="H495">
            <v>2264</v>
          </cell>
          <cell r="J495" t="str">
            <v>BOX CINEMAS</v>
          </cell>
          <cell r="K495" t="str">
            <v>LIBERADO</v>
          </cell>
          <cell r="L495">
            <v>38204.745798611111</v>
          </cell>
          <cell r="M495">
            <v>38316</v>
          </cell>
          <cell r="N495" t="str">
            <v>5000029</v>
          </cell>
          <cell r="O495" t="str">
            <v>04.654.405/0003-66</v>
          </cell>
          <cell r="P495" t="str">
            <v>025SAOGONCALO@CINEPOLIS.COM</v>
          </cell>
          <cell r="R495" t="str">
            <v>CINE SÃO GONÇALO 8</v>
          </cell>
          <cell r="S495" t="str">
            <v>AVENIDA SÃO GONÇALO</v>
          </cell>
          <cell r="T495" t="str">
            <v>BOA VISTA</v>
          </cell>
          <cell r="U495" t="str">
            <v>SÃO GONÇALO</v>
          </cell>
          <cell r="V495" t="str">
            <v>RIO DE JANEIRO</v>
          </cell>
          <cell r="X495" t="str">
            <v>EM FUNCIONAMENTO</v>
          </cell>
          <cell r="Y495">
            <v>38079</v>
          </cell>
          <cell r="Z495" t="str">
            <v>24466-10</v>
          </cell>
          <cell r="AA495">
            <v>38939.780069444445</v>
          </cell>
          <cell r="AB495">
            <v>38079</v>
          </cell>
          <cell r="AC495">
            <v>208</v>
          </cell>
          <cell r="AD495">
            <v>6</v>
          </cell>
          <cell r="AI495" t="str">
            <v>N</v>
          </cell>
          <cell r="AJ495" t="str">
            <v>S</v>
          </cell>
          <cell r="AK495" t="str">
            <v>S</v>
          </cell>
          <cell r="AL495">
            <v>15</v>
          </cell>
          <cell r="AM495">
            <v>6.38</v>
          </cell>
          <cell r="AN495" t="str">
            <v>DOLBY DIGITAL</v>
          </cell>
          <cell r="AO495" t="str">
            <v>STADIUM</v>
          </cell>
          <cell r="AP495" t="str">
            <v>ANALÓGICO</v>
          </cell>
          <cell r="AQ495" t="str">
            <v>35 MILIMETROS</v>
          </cell>
        </row>
        <row r="496">
          <cell r="A496">
            <v>2241</v>
          </cell>
          <cell r="B496" t="str">
            <v>04.654.405/0001-02</v>
          </cell>
          <cell r="C496" t="str">
            <v>BOX CINEMAS DO BRASIL LTDA</v>
          </cell>
          <cell r="D496" t="str">
            <v>DEFERIDO</v>
          </cell>
          <cell r="E496" t="str">
            <v>ROSA MARIA VICENTE BONAVITA</v>
          </cell>
          <cell r="F496" t="str">
            <v>Rvicente@cinepolis.com</v>
          </cell>
          <cell r="H496">
            <v>2264</v>
          </cell>
          <cell r="J496" t="str">
            <v>BOX CINEMAS</v>
          </cell>
          <cell r="K496" t="str">
            <v>LIBERADO</v>
          </cell>
          <cell r="L496">
            <v>38204.745798611111</v>
          </cell>
          <cell r="M496">
            <v>38316</v>
          </cell>
          <cell r="N496" t="str">
            <v>5000029</v>
          </cell>
          <cell r="O496" t="str">
            <v>04.654.405/0003-66</v>
          </cell>
          <cell r="P496" t="str">
            <v>025SAOGONCALO@CINEPOLIS.COM</v>
          </cell>
          <cell r="R496" t="str">
            <v>CINE SÃO GONÇALO 8</v>
          </cell>
          <cell r="S496" t="str">
            <v>AVENIDA SÃO GONÇALO</v>
          </cell>
          <cell r="T496" t="str">
            <v>BOA VISTA</v>
          </cell>
          <cell r="U496" t="str">
            <v>SÃO GONÇALO</v>
          </cell>
          <cell r="V496" t="str">
            <v>RIO DE JANEIRO</v>
          </cell>
          <cell r="X496" t="str">
            <v>EM FUNCIONAMENTO</v>
          </cell>
          <cell r="Y496">
            <v>38079</v>
          </cell>
          <cell r="Z496" t="str">
            <v>24466-10</v>
          </cell>
          <cell r="AA496">
            <v>38939.780069444445</v>
          </cell>
          <cell r="AB496">
            <v>38079</v>
          </cell>
          <cell r="AC496">
            <v>208</v>
          </cell>
          <cell r="AD496">
            <v>6</v>
          </cell>
          <cell r="AI496" t="str">
            <v>N</v>
          </cell>
          <cell r="AJ496" t="str">
            <v>S</v>
          </cell>
          <cell r="AK496" t="str">
            <v>S</v>
          </cell>
          <cell r="AL496">
            <v>15</v>
          </cell>
          <cell r="AM496">
            <v>6.38</v>
          </cell>
          <cell r="AN496" t="str">
            <v>DOLBY DIGITAL</v>
          </cell>
          <cell r="AO496" t="str">
            <v>STADIUM</v>
          </cell>
          <cell r="AP496" t="str">
            <v>ANALÓGICO</v>
          </cell>
          <cell r="AQ496" t="str">
            <v>35 MILIMETROS</v>
          </cell>
        </row>
        <row r="497">
          <cell r="A497">
            <v>2241</v>
          </cell>
          <cell r="B497" t="str">
            <v>04.654.405/0001-02</v>
          </cell>
          <cell r="C497" t="str">
            <v>BOX CINEMAS DO BRASIL LTDA</v>
          </cell>
          <cell r="D497" t="str">
            <v>DEFERIDO</v>
          </cell>
          <cell r="E497" t="str">
            <v>Eduardo Acuña Shaadi</v>
          </cell>
          <cell r="F497" t="str">
            <v>Rvicente@cinepolis.com</v>
          </cell>
          <cell r="H497">
            <v>2264</v>
          </cell>
          <cell r="J497" t="str">
            <v>BOX CINEMAS</v>
          </cell>
          <cell r="K497" t="str">
            <v>LIBERADO</v>
          </cell>
          <cell r="L497">
            <v>38204.745798611111</v>
          </cell>
          <cell r="M497">
            <v>38316</v>
          </cell>
          <cell r="N497" t="str">
            <v>5000029</v>
          </cell>
          <cell r="O497" t="str">
            <v>04.654.405/0003-66</v>
          </cell>
          <cell r="P497" t="str">
            <v>025SAOGONCALO@CINEPOLIS.COM</v>
          </cell>
          <cell r="R497" t="str">
            <v>CINE SÃO GONÇALO 8</v>
          </cell>
          <cell r="S497" t="str">
            <v>AVENIDA SÃO GONÇALO</v>
          </cell>
          <cell r="T497" t="str">
            <v>BOA VISTA</v>
          </cell>
          <cell r="U497" t="str">
            <v>SÃO GONÇALO</v>
          </cell>
          <cell r="V497" t="str">
            <v>RIO DE JANEIRO</v>
          </cell>
          <cell r="X497" t="str">
            <v>EM FUNCIONAMENTO</v>
          </cell>
          <cell r="Y497">
            <v>38079</v>
          </cell>
          <cell r="Z497" t="str">
            <v>24466-10</v>
          </cell>
          <cell r="AA497">
            <v>38939.780069444445</v>
          </cell>
          <cell r="AB497">
            <v>38079</v>
          </cell>
          <cell r="AC497">
            <v>208</v>
          </cell>
          <cell r="AD497">
            <v>6</v>
          </cell>
          <cell r="AI497" t="str">
            <v>N</v>
          </cell>
          <cell r="AJ497" t="str">
            <v>S</v>
          </cell>
          <cell r="AK497" t="str">
            <v>S</v>
          </cell>
          <cell r="AL497">
            <v>15</v>
          </cell>
          <cell r="AM497">
            <v>6.38</v>
          </cell>
          <cell r="AN497" t="str">
            <v>DOLBY DIGITAL</v>
          </cell>
          <cell r="AO497" t="str">
            <v>STADIUM</v>
          </cell>
          <cell r="AP497" t="str">
            <v>ANALÓGICO</v>
          </cell>
          <cell r="AQ497" t="str">
            <v>35 MILIMETROS</v>
          </cell>
        </row>
        <row r="498">
          <cell r="A498">
            <v>2241</v>
          </cell>
          <cell r="B498" t="str">
            <v>04.654.405/0001-02</v>
          </cell>
          <cell r="C498" t="str">
            <v>BOX CINEMAS DO BRASIL LTDA</v>
          </cell>
          <cell r="D498" t="str">
            <v>DEFERIDO</v>
          </cell>
          <cell r="E498" t="str">
            <v>CARLOS MANOEL DIAZ ESCUDERO</v>
          </cell>
          <cell r="F498" t="str">
            <v>Rvicente@cinepolis.com</v>
          </cell>
          <cell r="H498">
            <v>2264</v>
          </cell>
          <cell r="J498" t="str">
            <v>BOX CINEMAS</v>
          </cell>
          <cell r="K498" t="str">
            <v>LIBERADO</v>
          </cell>
          <cell r="L498">
            <v>38204.745798611111</v>
          </cell>
          <cell r="M498">
            <v>38316</v>
          </cell>
          <cell r="N498" t="str">
            <v>5000029</v>
          </cell>
          <cell r="O498" t="str">
            <v>04.654.405/0003-66</v>
          </cell>
          <cell r="P498" t="str">
            <v>025SAOGONCALO@CINEPOLIS.COM</v>
          </cell>
          <cell r="R498" t="str">
            <v>CINE SÃO GONÇALO 8</v>
          </cell>
          <cell r="S498" t="str">
            <v>AVENIDA SÃO GONÇALO</v>
          </cell>
          <cell r="T498" t="str">
            <v>BOA VISTA</v>
          </cell>
          <cell r="U498" t="str">
            <v>SÃO GONÇALO</v>
          </cell>
          <cell r="V498" t="str">
            <v>RIO DE JANEIRO</v>
          </cell>
          <cell r="X498" t="str">
            <v>EM FUNCIONAMENTO</v>
          </cell>
          <cell r="Y498">
            <v>38079</v>
          </cell>
          <cell r="Z498" t="str">
            <v>24466-10</v>
          </cell>
          <cell r="AA498">
            <v>38939.780069444445</v>
          </cell>
          <cell r="AB498">
            <v>38079</v>
          </cell>
          <cell r="AC498">
            <v>208</v>
          </cell>
          <cell r="AD498">
            <v>6</v>
          </cell>
          <cell r="AI498" t="str">
            <v>N</v>
          </cell>
          <cell r="AJ498" t="str">
            <v>S</v>
          </cell>
          <cell r="AK498" t="str">
            <v>S</v>
          </cell>
          <cell r="AL498">
            <v>15</v>
          </cell>
          <cell r="AM498">
            <v>6.38</v>
          </cell>
          <cell r="AN498" t="str">
            <v>DOLBY DIGITAL</v>
          </cell>
          <cell r="AO498" t="str">
            <v>STADIUM</v>
          </cell>
          <cell r="AP498" t="str">
            <v>ANALÓGICO</v>
          </cell>
          <cell r="AQ498" t="str">
            <v>35 MILIMETROS</v>
          </cell>
        </row>
        <row r="499">
          <cell r="A499">
            <v>2241</v>
          </cell>
          <cell r="B499" t="str">
            <v>04.654.405/0001-02</v>
          </cell>
          <cell r="C499" t="str">
            <v>BOX CINEMAS DO BRASIL LTDA</v>
          </cell>
          <cell r="D499" t="str">
            <v>DEFERIDO</v>
          </cell>
          <cell r="E499" t="str">
            <v>Luiz Gonzaga Assis de Luca</v>
          </cell>
          <cell r="F499" t="str">
            <v>Rvicente@cinepolis.com</v>
          </cell>
          <cell r="H499">
            <v>2265</v>
          </cell>
          <cell r="J499" t="str">
            <v>BOX CINEMAS</v>
          </cell>
          <cell r="K499" t="str">
            <v>LIBERADO</v>
          </cell>
          <cell r="L499">
            <v>38204.754131944443</v>
          </cell>
          <cell r="M499">
            <v>38316</v>
          </cell>
          <cell r="N499" t="str">
            <v>5000037</v>
          </cell>
          <cell r="O499" t="str">
            <v>04.654.405/0004-47</v>
          </cell>
          <cell r="P499" t="str">
            <v>024SAOLUIS@CINEPOLIS.COM</v>
          </cell>
          <cell r="R499" t="str">
            <v>CINE LUIZ SHOPPING 1</v>
          </cell>
          <cell r="S499" t="str">
            <v>AV. EUCLIDES FIGUEIREDO 1000</v>
          </cell>
          <cell r="T499" t="str">
            <v>JARACATI/CALHAU</v>
          </cell>
          <cell r="U499" t="str">
            <v>SÃO LUÍS</v>
          </cell>
          <cell r="V499" t="str">
            <v>MARANHÃO</v>
          </cell>
          <cell r="X499" t="str">
            <v>EM FUNCIONAMENTO</v>
          </cell>
          <cell r="Y499">
            <v>37939</v>
          </cell>
          <cell r="Z499" t="str">
            <v>65076-20</v>
          </cell>
          <cell r="AA499">
            <v>38939.779965277776</v>
          </cell>
          <cell r="AB499">
            <v>37939</v>
          </cell>
          <cell r="AC499">
            <v>142</v>
          </cell>
          <cell r="AD499">
            <v>6</v>
          </cell>
          <cell r="AI499" t="str">
            <v>S</v>
          </cell>
          <cell r="AJ499" t="str">
            <v>N</v>
          </cell>
          <cell r="AK499" t="str">
            <v>S</v>
          </cell>
          <cell r="AL499">
            <v>10.200000000000001</v>
          </cell>
          <cell r="AM499">
            <v>4.53</v>
          </cell>
          <cell r="AN499" t="str">
            <v>DOLBY DIGITAL</v>
          </cell>
          <cell r="AO499" t="str">
            <v>STADIUM</v>
          </cell>
          <cell r="AP499" t="str">
            <v>ANALÓGICO</v>
          </cell>
          <cell r="AQ499" t="str">
            <v>35 MILIMETROS</v>
          </cell>
        </row>
        <row r="500">
          <cell r="A500">
            <v>2241</v>
          </cell>
          <cell r="B500" t="str">
            <v>04.654.405/0001-02</v>
          </cell>
          <cell r="C500" t="str">
            <v>BOX CINEMAS DO BRASIL LTDA</v>
          </cell>
          <cell r="D500" t="str">
            <v>DEFERIDO</v>
          </cell>
          <cell r="E500" t="str">
            <v>Eduardo Acuña Shaadi</v>
          </cell>
          <cell r="F500" t="str">
            <v>Rvicente@cinepolis.com</v>
          </cell>
          <cell r="H500">
            <v>2265</v>
          </cell>
          <cell r="J500" t="str">
            <v>BOX CINEMAS</v>
          </cell>
          <cell r="K500" t="str">
            <v>LIBERADO</v>
          </cell>
          <cell r="L500">
            <v>38204.754131944443</v>
          </cell>
          <cell r="M500">
            <v>38316</v>
          </cell>
          <cell r="N500" t="str">
            <v>5000037</v>
          </cell>
          <cell r="O500" t="str">
            <v>04.654.405/0004-47</v>
          </cell>
          <cell r="P500" t="str">
            <v>024SAOLUIS@CINEPOLIS.COM</v>
          </cell>
          <cell r="R500" t="str">
            <v>CINE LUIZ SHOPPING 1</v>
          </cell>
          <cell r="S500" t="str">
            <v>AV. EUCLIDES FIGUEIREDO 1000</v>
          </cell>
          <cell r="T500" t="str">
            <v>JARACATI/CALHAU</v>
          </cell>
          <cell r="U500" t="str">
            <v>SÃO LUÍS</v>
          </cell>
          <cell r="V500" t="str">
            <v>MARANHÃO</v>
          </cell>
          <cell r="X500" t="str">
            <v>EM FUNCIONAMENTO</v>
          </cell>
          <cell r="Y500">
            <v>37939</v>
          </cell>
          <cell r="Z500" t="str">
            <v>65076-20</v>
          </cell>
          <cell r="AA500">
            <v>38939.779965277776</v>
          </cell>
          <cell r="AB500">
            <v>37939</v>
          </cell>
          <cell r="AC500">
            <v>142</v>
          </cell>
          <cell r="AD500">
            <v>6</v>
          </cell>
          <cell r="AI500" t="str">
            <v>S</v>
          </cell>
          <cell r="AJ500" t="str">
            <v>N</v>
          </cell>
          <cell r="AK500" t="str">
            <v>S</v>
          </cell>
          <cell r="AL500">
            <v>10.200000000000001</v>
          </cell>
          <cell r="AM500">
            <v>4.53</v>
          </cell>
          <cell r="AN500" t="str">
            <v>DOLBY DIGITAL</v>
          </cell>
          <cell r="AO500" t="str">
            <v>STADIUM</v>
          </cell>
          <cell r="AP500" t="str">
            <v>ANALÓGICO</v>
          </cell>
          <cell r="AQ500" t="str">
            <v>35 MILIMETROS</v>
          </cell>
        </row>
        <row r="501">
          <cell r="A501">
            <v>2241</v>
          </cell>
          <cell r="B501" t="str">
            <v>04.654.405/0001-02</v>
          </cell>
          <cell r="C501" t="str">
            <v>BOX CINEMAS DO BRASIL LTDA</v>
          </cell>
          <cell r="D501" t="str">
            <v>DEFERIDO</v>
          </cell>
          <cell r="E501" t="str">
            <v>ROSA MARIA VICENTE BONAVITA</v>
          </cell>
          <cell r="F501" t="str">
            <v>Rvicente@cinepolis.com</v>
          </cell>
          <cell r="H501">
            <v>2265</v>
          </cell>
          <cell r="J501" t="str">
            <v>BOX CINEMAS</v>
          </cell>
          <cell r="K501" t="str">
            <v>LIBERADO</v>
          </cell>
          <cell r="L501">
            <v>38204.754131944443</v>
          </cell>
          <cell r="M501">
            <v>38316</v>
          </cell>
          <cell r="N501" t="str">
            <v>5000037</v>
          </cell>
          <cell r="O501" t="str">
            <v>04.654.405/0004-47</v>
          </cell>
          <cell r="P501" t="str">
            <v>024SAOLUIS@CINEPOLIS.COM</v>
          </cell>
          <cell r="R501" t="str">
            <v>CINE LUIZ SHOPPING 1</v>
          </cell>
          <cell r="S501" t="str">
            <v>AV. EUCLIDES FIGUEIREDO 1000</v>
          </cell>
          <cell r="T501" t="str">
            <v>JARACATI/CALHAU</v>
          </cell>
          <cell r="U501" t="str">
            <v>SÃO LUÍS</v>
          </cell>
          <cell r="V501" t="str">
            <v>MARANHÃO</v>
          </cell>
          <cell r="X501" t="str">
            <v>EM FUNCIONAMENTO</v>
          </cell>
          <cell r="Y501">
            <v>37939</v>
          </cell>
          <cell r="Z501" t="str">
            <v>65076-20</v>
          </cell>
          <cell r="AA501">
            <v>38939.779965277776</v>
          </cell>
          <cell r="AB501">
            <v>37939</v>
          </cell>
          <cell r="AC501">
            <v>142</v>
          </cell>
          <cell r="AD501">
            <v>6</v>
          </cell>
          <cell r="AI501" t="str">
            <v>S</v>
          </cell>
          <cell r="AJ501" t="str">
            <v>N</v>
          </cell>
          <cell r="AK501" t="str">
            <v>S</v>
          </cell>
          <cell r="AL501">
            <v>10.200000000000001</v>
          </cell>
          <cell r="AM501">
            <v>4.53</v>
          </cell>
          <cell r="AN501" t="str">
            <v>DOLBY DIGITAL</v>
          </cell>
          <cell r="AO501" t="str">
            <v>STADIUM</v>
          </cell>
          <cell r="AP501" t="str">
            <v>ANALÓGICO</v>
          </cell>
          <cell r="AQ501" t="str">
            <v>35 MILIMETROS</v>
          </cell>
        </row>
        <row r="502">
          <cell r="A502">
            <v>2241</v>
          </cell>
          <cell r="B502" t="str">
            <v>04.654.405/0001-02</v>
          </cell>
          <cell r="C502" t="str">
            <v>BOX CINEMAS DO BRASIL LTDA</v>
          </cell>
          <cell r="D502" t="str">
            <v>DEFERIDO</v>
          </cell>
          <cell r="E502" t="str">
            <v>JEFFERSON JORGE DE ALMEIDA SANTOS</v>
          </cell>
          <cell r="F502" t="str">
            <v>Rvicente@cinepolis.com</v>
          </cell>
          <cell r="H502">
            <v>2265</v>
          </cell>
          <cell r="J502" t="str">
            <v>BOX CINEMAS</v>
          </cell>
          <cell r="K502" t="str">
            <v>LIBERADO</v>
          </cell>
          <cell r="L502">
            <v>38204.754131944443</v>
          </cell>
          <cell r="M502">
            <v>38316</v>
          </cell>
          <cell r="N502" t="str">
            <v>5000037</v>
          </cell>
          <cell r="O502" t="str">
            <v>04.654.405/0004-47</v>
          </cell>
          <cell r="P502" t="str">
            <v>024SAOLUIS@CINEPOLIS.COM</v>
          </cell>
          <cell r="R502" t="str">
            <v>CINE LUIZ SHOPPING 1</v>
          </cell>
          <cell r="S502" t="str">
            <v>AV. EUCLIDES FIGUEIREDO 1000</v>
          </cell>
          <cell r="T502" t="str">
            <v>JARACATI/CALHAU</v>
          </cell>
          <cell r="U502" t="str">
            <v>SÃO LUÍS</v>
          </cell>
          <cell r="V502" t="str">
            <v>MARANHÃO</v>
          </cell>
          <cell r="X502" t="str">
            <v>EM FUNCIONAMENTO</v>
          </cell>
          <cell r="Y502">
            <v>37939</v>
          </cell>
          <cell r="Z502" t="str">
            <v>65076-20</v>
          </cell>
          <cell r="AA502">
            <v>38939.779965277776</v>
          </cell>
          <cell r="AB502">
            <v>37939</v>
          </cell>
          <cell r="AC502">
            <v>142</v>
          </cell>
          <cell r="AD502">
            <v>6</v>
          </cell>
          <cell r="AI502" t="str">
            <v>S</v>
          </cell>
          <cell r="AJ502" t="str">
            <v>N</v>
          </cell>
          <cell r="AK502" t="str">
            <v>S</v>
          </cell>
          <cell r="AL502">
            <v>10.200000000000001</v>
          </cell>
          <cell r="AM502">
            <v>4.53</v>
          </cell>
          <cell r="AN502" t="str">
            <v>DOLBY DIGITAL</v>
          </cell>
          <cell r="AO502" t="str">
            <v>STADIUM</v>
          </cell>
          <cell r="AP502" t="str">
            <v>ANALÓGICO</v>
          </cell>
          <cell r="AQ502" t="str">
            <v>35 MILIMETROS</v>
          </cell>
        </row>
        <row r="503">
          <cell r="A503">
            <v>2241</v>
          </cell>
          <cell r="B503" t="str">
            <v>04.654.405/0001-02</v>
          </cell>
          <cell r="C503" t="str">
            <v>BOX CINEMAS DO BRASIL LTDA</v>
          </cell>
          <cell r="D503" t="str">
            <v>DEFERIDO</v>
          </cell>
          <cell r="E503" t="str">
            <v>CARLOS MANOEL DIAZ ESCUDERO</v>
          </cell>
          <cell r="F503" t="str">
            <v>Rvicente@cinepolis.com</v>
          </cell>
          <cell r="H503">
            <v>2265</v>
          </cell>
          <cell r="J503" t="str">
            <v>BOX CINEMAS</v>
          </cell>
          <cell r="K503" t="str">
            <v>LIBERADO</v>
          </cell>
          <cell r="L503">
            <v>38204.754131944443</v>
          </cell>
          <cell r="M503">
            <v>38316</v>
          </cell>
          <cell r="N503" t="str">
            <v>5000037</v>
          </cell>
          <cell r="O503" t="str">
            <v>04.654.405/0004-47</v>
          </cell>
          <cell r="P503" t="str">
            <v>024SAOLUIS@CINEPOLIS.COM</v>
          </cell>
          <cell r="R503" t="str">
            <v>CINE LUIZ SHOPPING 1</v>
          </cell>
          <cell r="S503" t="str">
            <v>AV. EUCLIDES FIGUEIREDO 1000</v>
          </cell>
          <cell r="T503" t="str">
            <v>JARACATI/CALHAU</v>
          </cell>
          <cell r="U503" t="str">
            <v>SÃO LUÍS</v>
          </cell>
          <cell r="V503" t="str">
            <v>MARANHÃO</v>
          </cell>
          <cell r="X503" t="str">
            <v>EM FUNCIONAMENTO</v>
          </cell>
          <cell r="Y503">
            <v>37939</v>
          </cell>
          <cell r="Z503" t="str">
            <v>65076-20</v>
          </cell>
          <cell r="AA503">
            <v>38939.779965277776</v>
          </cell>
          <cell r="AB503">
            <v>37939</v>
          </cell>
          <cell r="AC503">
            <v>142</v>
          </cell>
          <cell r="AD503">
            <v>6</v>
          </cell>
          <cell r="AI503" t="str">
            <v>S</v>
          </cell>
          <cell r="AJ503" t="str">
            <v>N</v>
          </cell>
          <cell r="AK503" t="str">
            <v>S</v>
          </cell>
          <cell r="AL503">
            <v>10.200000000000001</v>
          </cell>
          <cell r="AM503">
            <v>4.53</v>
          </cell>
          <cell r="AN503" t="str">
            <v>DOLBY DIGITAL</v>
          </cell>
          <cell r="AO503" t="str">
            <v>STADIUM</v>
          </cell>
          <cell r="AP503" t="str">
            <v>ANALÓGICO</v>
          </cell>
          <cell r="AQ503" t="str">
            <v>35 MILIMETROS</v>
          </cell>
        </row>
        <row r="504">
          <cell r="A504">
            <v>2241</v>
          </cell>
          <cell r="B504" t="str">
            <v>04.654.405/0001-02</v>
          </cell>
          <cell r="C504" t="str">
            <v>BOX CINEMAS DO BRASIL LTDA</v>
          </cell>
          <cell r="D504" t="str">
            <v>DEFERIDO</v>
          </cell>
          <cell r="E504" t="str">
            <v>CARLOS MANOEL DIAZ ESCUDERO</v>
          </cell>
          <cell r="F504" t="str">
            <v>Rvicente@cinepolis.com</v>
          </cell>
          <cell r="H504">
            <v>2265</v>
          </cell>
          <cell r="J504" t="str">
            <v>BOX CINEMAS</v>
          </cell>
          <cell r="K504" t="str">
            <v>LIBERADO</v>
          </cell>
          <cell r="L504">
            <v>38204.754131944443</v>
          </cell>
          <cell r="M504">
            <v>38316</v>
          </cell>
          <cell r="N504" t="str">
            <v>5000039</v>
          </cell>
          <cell r="O504" t="str">
            <v>04.654.405/0004-47</v>
          </cell>
          <cell r="P504" t="str">
            <v>024SAOLUIS@CINEPOLIS.COM</v>
          </cell>
          <cell r="R504" t="str">
            <v>CINE LUIZ SHOPPING 10</v>
          </cell>
          <cell r="S504" t="str">
            <v>AV. EUCLIDES FIGUEIREDO 1000</v>
          </cell>
          <cell r="T504" t="str">
            <v>JARACATI/CALHAU</v>
          </cell>
          <cell r="U504" t="str">
            <v>SÃO LUÍS</v>
          </cell>
          <cell r="V504" t="str">
            <v>MARANHÃO</v>
          </cell>
          <cell r="X504" t="str">
            <v>EM FUNCIONAMENTO</v>
          </cell>
          <cell r="Y504">
            <v>37939</v>
          </cell>
          <cell r="Z504" t="str">
            <v>65076-20</v>
          </cell>
          <cell r="AA504">
            <v>38939.780081018522</v>
          </cell>
          <cell r="AB504">
            <v>37939</v>
          </cell>
          <cell r="AC504">
            <v>322</v>
          </cell>
          <cell r="AD504">
            <v>6</v>
          </cell>
          <cell r="AI504" t="str">
            <v>S</v>
          </cell>
          <cell r="AJ504" t="str">
            <v>N</v>
          </cell>
          <cell r="AK504" t="str">
            <v>S</v>
          </cell>
          <cell r="AL504">
            <v>15.6</v>
          </cell>
          <cell r="AM504">
            <v>6.63</v>
          </cell>
          <cell r="AN504" t="str">
            <v>DOLBY DIGITAL</v>
          </cell>
          <cell r="AO504" t="str">
            <v>STADIUM</v>
          </cell>
          <cell r="AP504" t="str">
            <v>DIGITAL</v>
          </cell>
          <cell r="AQ504" t="str">
            <v>3D</v>
          </cell>
        </row>
        <row r="505">
          <cell r="A505">
            <v>2241</v>
          </cell>
          <cell r="B505" t="str">
            <v>04.654.405/0001-02</v>
          </cell>
          <cell r="C505" t="str">
            <v>BOX CINEMAS DO BRASIL LTDA</v>
          </cell>
          <cell r="D505" t="str">
            <v>DEFERIDO</v>
          </cell>
          <cell r="E505" t="str">
            <v>CARLOS MANOEL DIAZ ESCUDERO</v>
          </cell>
          <cell r="F505" t="str">
            <v>Rvicente@cinepolis.com</v>
          </cell>
          <cell r="H505">
            <v>2265</v>
          </cell>
          <cell r="J505" t="str">
            <v>BOX CINEMAS</v>
          </cell>
          <cell r="K505" t="str">
            <v>LIBERADO</v>
          </cell>
          <cell r="L505">
            <v>38204.754131944443</v>
          </cell>
          <cell r="M505">
            <v>38316</v>
          </cell>
          <cell r="N505" t="str">
            <v>5000039</v>
          </cell>
          <cell r="O505" t="str">
            <v>04.654.405/0004-47</v>
          </cell>
          <cell r="P505" t="str">
            <v>024SAOLUIS@CINEPOLIS.COM</v>
          </cell>
          <cell r="R505" t="str">
            <v>CINE LUIZ SHOPPING 10</v>
          </cell>
          <cell r="S505" t="str">
            <v>AV. EUCLIDES FIGUEIREDO 1000</v>
          </cell>
          <cell r="T505" t="str">
            <v>JARACATI/CALHAU</v>
          </cell>
          <cell r="U505" t="str">
            <v>SÃO LUÍS</v>
          </cell>
          <cell r="V505" t="str">
            <v>MARANHÃO</v>
          </cell>
          <cell r="X505" t="str">
            <v>EM FUNCIONAMENTO</v>
          </cell>
          <cell r="Y505">
            <v>37939</v>
          </cell>
          <cell r="Z505" t="str">
            <v>65076-20</v>
          </cell>
          <cell r="AA505">
            <v>38939.780081018522</v>
          </cell>
          <cell r="AB505">
            <v>37939</v>
          </cell>
          <cell r="AC505">
            <v>322</v>
          </cell>
          <cell r="AD505">
            <v>6</v>
          </cell>
          <cell r="AI505" t="str">
            <v>S</v>
          </cell>
          <cell r="AJ505" t="str">
            <v>N</v>
          </cell>
          <cell r="AK505" t="str">
            <v>S</v>
          </cell>
          <cell r="AL505">
            <v>15.6</v>
          </cell>
          <cell r="AM505">
            <v>6.63</v>
          </cell>
          <cell r="AN505" t="str">
            <v>DOLBY DIGITAL</v>
          </cell>
          <cell r="AO505" t="str">
            <v>STADIUM</v>
          </cell>
          <cell r="AP505" t="str">
            <v>DIGITAL</v>
          </cell>
          <cell r="AQ505" t="str">
            <v>2D DCI</v>
          </cell>
        </row>
        <row r="506">
          <cell r="A506">
            <v>2241</v>
          </cell>
          <cell r="B506" t="str">
            <v>04.654.405/0001-02</v>
          </cell>
          <cell r="C506" t="str">
            <v>BOX CINEMAS DO BRASIL LTDA</v>
          </cell>
          <cell r="D506" t="str">
            <v>DEFERIDO</v>
          </cell>
          <cell r="E506" t="str">
            <v>JEFFERSON JORGE DE ALMEIDA SANTOS</v>
          </cell>
          <cell r="F506" t="str">
            <v>Rvicente@cinepolis.com</v>
          </cell>
          <cell r="H506">
            <v>2265</v>
          </cell>
          <cell r="J506" t="str">
            <v>BOX CINEMAS</v>
          </cell>
          <cell r="K506" t="str">
            <v>LIBERADO</v>
          </cell>
          <cell r="L506">
            <v>38204.754131944443</v>
          </cell>
          <cell r="M506">
            <v>38316</v>
          </cell>
          <cell r="N506" t="str">
            <v>5000039</v>
          </cell>
          <cell r="O506" t="str">
            <v>04.654.405/0004-47</v>
          </cell>
          <cell r="P506" t="str">
            <v>024SAOLUIS@CINEPOLIS.COM</v>
          </cell>
          <cell r="R506" t="str">
            <v>CINE LUIZ SHOPPING 10</v>
          </cell>
          <cell r="S506" t="str">
            <v>AV. EUCLIDES FIGUEIREDO 1000</v>
          </cell>
          <cell r="T506" t="str">
            <v>JARACATI/CALHAU</v>
          </cell>
          <cell r="U506" t="str">
            <v>SÃO LUÍS</v>
          </cell>
          <cell r="V506" t="str">
            <v>MARANHÃO</v>
          </cell>
          <cell r="X506" t="str">
            <v>EM FUNCIONAMENTO</v>
          </cell>
          <cell r="Y506">
            <v>37939</v>
          </cell>
          <cell r="Z506" t="str">
            <v>65076-20</v>
          </cell>
          <cell r="AA506">
            <v>38939.780081018522</v>
          </cell>
          <cell r="AB506">
            <v>37939</v>
          </cell>
          <cell r="AC506">
            <v>322</v>
          </cell>
          <cell r="AD506">
            <v>6</v>
          </cell>
          <cell r="AI506" t="str">
            <v>S</v>
          </cell>
          <cell r="AJ506" t="str">
            <v>N</v>
          </cell>
          <cell r="AK506" t="str">
            <v>S</v>
          </cell>
          <cell r="AL506">
            <v>15.6</v>
          </cell>
          <cell r="AM506">
            <v>6.63</v>
          </cell>
          <cell r="AN506" t="str">
            <v>DOLBY DIGITAL</v>
          </cell>
          <cell r="AO506" t="str">
            <v>STADIUM</v>
          </cell>
          <cell r="AP506" t="str">
            <v>DIGITAL</v>
          </cell>
          <cell r="AQ506" t="str">
            <v>3D</v>
          </cell>
        </row>
        <row r="507">
          <cell r="A507">
            <v>2241</v>
          </cell>
          <cell r="B507" t="str">
            <v>04.654.405/0001-02</v>
          </cell>
          <cell r="C507" t="str">
            <v>BOX CINEMAS DO BRASIL LTDA</v>
          </cell>
          <cell r="D507" t="str">
            <v>DEFERIDO</v>
          </cell>
          <cell r="E507" t="str">
            <v>JEFFERSON JORGE DE ALMEIDA SANTOS</v>
          </cell>
          <cell r="F507" t="str">
            <v>Rvicente@cinepolis.com</v>
          </cell>
          <cell r="H507">
            <v>2265</v>
          </cell>
          <cell r="J507" t="str">
            <v>BOX CINEMAS</v>
          </cell>
          <cell r="K507" t="str">
            <v>LIBERADO</v>
          </cell>
          <cell r="L507">
            <v>38204.754131944443</v>
          </cell>
          <cell r="M507">
            <v>38316</v>
          </cell>
          <cell r="N507" t="str">
            <v>5000039</v>
          </cell>
          <cell r="O507" t="str">
            <v>04.654.405/0004-47</v>
          </cell>
          <cell r="P507" t="str">
            <v>024SAOLUIS@CINEPOLIS.COM</v>
          </cell>
          <cell r="R507" t="str">
            <v>CINE LUIZ SHOPPING 10</v>
          </cell>
          <cell r="S507" t="str">
            <v>AV. EUCLIDES FIGUEIREDO 1000</v>
          </cell>
          <cell r="T507" t="str">
            <v>JARACATI/CALHAU</v>
          </cell>
          <cell r="U507" t="str">
            <v>SÃO LUÍS</v>
          </cell>
          <cell r="V507" t="str">
            <v>MARANHÃO</v>
          </cell>
          <cell r="X507" t="str">
            <v>EM FUNCIONAMENTO</v>
          </cell>
          <cell r="Y507">
            <v>37939</v>
          </cell>
          <cell r="Z507" t="str">
            <v>65076-20</v>
          </cell>
          <cell r="AA507">
            <v>38939.780081018522</v>
          </cell>
          <cell r="AB507">
            <v>37939</v>
          </cell>
          <cell r="AC507">
            <v>322</v>
          </cell>
          <cell r="AD507">
            <v>6</v>
          </cell>
          <cell r="AI507" t="str">
            <v>S</v>
          </cell>
          <cell r="AJ507" t="str">
            <v>N</v>
          </cell>
          <cell r="AK507" t="str">
            <v>S</v>
          </cell>
          <cell r="AL507">
            <v>15.6</v>
          </cell>
          <cell r="AM507">
            <v>6.63</v>
          </cell>
          <cell r="AN507" t="str">
            <v>DOLBY DIGITAL</v>
          </cell>
          <cell r="AO507" t="str">
            <v>STADIUM</v>
          </cell>
          <cell r="AP507" t="str">
            <v>DIGITAL</v>
          </cell>
          <cell r="AQ507" t="str">
            <v>2D DCI</v>
          </cell>
        </row>
        <row r="508">
          <cell r="A508">
            <v>2241</v>
          </cell>
          <cell r="B508" t="str">
            <v>04.654.405/0001-02</v>
          </cell>
          <cell r="C508" t="str">
            <v>BOX CINEMAS DO BRASIL LTDA</v>
          </cell>
          <cell r="D508" t="str">
            <v>DEFERIDO</v>
          </cell>
          <cell r="E508" t="str">
            <v>ROSA MARIA VICENTE BONAVITA</v>
          </cell>
          <cell r="F508" t="str">
            <v>Rvicente@cinepolis.com</v>
          </cell>
          <cell r="H508">
            <v>2265</v>
          </cell>
          <cell r="J508" t="str">
            <v>BOX CINEMAS</v>
          </cell>
          <cell r="K508" t="str">
            <v>LIBERADO</v>
          </cell>
          <cell r="L508">
            <v>38204.754131944443</v>
          </cell>
          <cell r="M508">
            <v>38316</v>
          </cell>
          <cell r="N508" t="str">
            <v>5000039</v>
          </cell>
          <cell r="O508" t="str">
            <v>04.654.405/0004-47</v>
          </cell>
          <cell r="P508" t="str">
            <v>024SAOLUIS@CINEPOLIS.COM</v>
          </cell>
          <cell r="R508" t="str">
            <v>CINE LUIZ SHOPPING 10</v>
          </cell>
          <cell r="S508" t="str">
            <v>AV. EUCLIDES FIGUEIREDO 1000</v>
          </cell>
          <cell r="T508" t="str">
            <v>JARACATI/CALHAU</v>
          </cell>
          <cell r="U508" t="str">
            <v>SÃO LUÍS</v>
          </cell>
          <cell r="V508" t="str">
            <v>MARANHÃO</v>
          </cell>
          <cell r="X508" t="str">
            <v>EM FUNCIONAMENTO</v>
          </cell>
          <cell r="Y508">
            <v>37939</v>
          </cell>
          <cell r="Z508" t="str">
            <v>65076-20</v>
          </cell>
          <cell r="AA508">
            <v>38939.780081018522</v>
          </cell>
          <cell r="AB508">
            <v>37939</v>
          </cell>
          <cell r="AC508">
            <v>322</v>
          </cell>
          <cell r="AD508">
            <v>6</v>
          </cell>
          <cell r="AI508" t="str">
            <v>S</v>
          </cell>
          <cell r="AJ508" t="str">
            <v>N</v>
          </cell>
          <cell r="AK508" t="str">
            <v>S</v>
          </cell>
          <cell r="AL508">
            <v>15.6</v>
          </cell>
          <cell r="AM508">
            <v>6.63</v>
          </cell>
          <cell r="AN508" t="str">
            <v>DOLBY DIGITAL</v>
          </cell>
          <cell r="AO508" t="str">
            <v>STADIUM</v>
          </cell>
          <cell r="AP508" t="str">
            <v>DIGITAL</v>
          </cell>
          <cell r="AQ508" t="str">
            <v>3D</v>
          </cell>
        </row>
        <row r="509">
          <cell r="A509">
            <v>2241</v>
          </cell>
          <cell r="B509" t="str">
            <v>04.654.405/0001-02</v>
          </cell>
          <cell r="C509" t="str">
            <v>BOX CINEMAS DO BRASIL LTDA</v>
          </cell>
          <cell r="D509" t="str">
            <v>DEFERIDO</v>
          </cell>
          <cell r="E509" t="str">
            <v>ROSA MARIA VICENTE BONAVITA</v>
          </cell>
          <cell r="F509" t="str">
            <v>Rvicente@cinepolis.com</v>
          </cell>
          <cell r="H509">
            <v>2265</v>
          </cell>
          <cell r="J509" t="str">
            <v>BOX CINEMAS</v>
          </cell>
          <cell r="K509" t="str">
            <v>LIBERADO</v>
          </cell>
          <cell r="L509">
            <v>38204.754131944443</v>
          </cell>
          <cell r="M509">
            <v>38316</v>
          </cell>
          <cell r="N509" t="str">
            <v>5000039</v>
          </cell>
          <cell r="O509" t="str">
            <v>04.654.405/0004-47</v>
          </cell>
          <cell r="P509" t="str">
            <v>024SAOLUIS@CINEPOLIS.COM</v>
          </cell>
          <cell r="R509" t="str">
            <v>CINE LUIZ SHOPPING 10</v>
          </cell>
          <cell r="S509" t="str">
            <v>AV. EUCLIDES FIGUEIREDO 1000</v>
          </cell>
          <cell r="T509" t="str">
            <v>JARACATI/CALHAU</v>
          </cell>
          <cell r="U509" t="str">
            <v>SÃO LUÍS</v>
          </cell>
          <cell r="V509" t="str">
            <v>MARANHÃO</v>
          </cell>
          <cell r="X509" t="str">
            <v>EM FUNCIONAMENTO</v>
          </cell>
          <cell r="Y509">
            <v>37939</v>
          </cell>
          <cell r="Z509" t="str">
            <v>65076-20</v>
          </cell>
          <cell r="AA509">
            <v>38939.780081018522</v>
          </cell>
          <cell r="AB509">
            <v>37939</v>
          </cell>
          <cell r="AC509">
            <v>322</v>
          </cell>
          <cell r="AD509">
            <v>6</v>
          </cell>
          <cell r="AI509" t="str">
            <v>S</v>
          </cell>
          <cell r="AJ509" t="str">
            <v>N</v>
          </cell>
          <cell r="AK509" t="str">
            <v>S</v>
          </cell>
          <cell r="AL509">
            <v>15.6</v>
          </cell>
          <cell r="AM509">
            <v>6.63</v>
          </cell>
          <cell r="AN509" t="str">
            <v>DOLBY DIGITAL</v>
          </cell>
          <cell r="AO509" t="str">
            <v>STADIUM</v>
          </cell>
          <cell r="AP509" t="str">
            <v>DIGITAL</v>
          </cell>
          <cell r="AQ509" t="str">
            <v>2D DCI</v>
          </cell>
        </row>
        <row r="510">
          <cell r="A510">
            <v>2241</v>
          </cell>
          <cell r="B510" t="str">
            <v>04.654.405/0001-02</v>
          </cell>
          <cell r="C510" t="str">
            <v>BOX CINEMAS DO BRASIL LTDA</v>
          </cell>
          <cell r="D510" t="str">
            <v>DEFERIDO</v>
          </cell>
          <cell r="E510" t="str">
            <v>Eduardo Acuña Shaadi</v>
          </cell>
          <cell r="F510" t="str">
            <v>Rvicente@cinepolis.com</v>
          </cell>
          <cell r="H510">
            <v>2265</v>
          </cell>
          <cell r="J510" t="str">
            <v>BOX CINEMAS</v>
          </cell>
          <cell r="K510" t="str">
            <v>LIBERADO</v>
          </cell>
          <cell r="L510">
            <v>38204.754131944443</v>
          </cell>
          <cell r="M510">
            <v>38316</v>
          </cell>
          <cell r="N510" t="str">
            <v>5000039</v>
          </cell>
          <cell r="O510" t="str">
            <v>04.654.405/0004-47</v>
          </cell>
          <cell r="P510" t="str">
            <v>024SAOLUIS@CINEPOLIS.COM</v>
          </cell>
          <cell r="R510" t="str">
            <v>CINE LUIZ SHOPPING 10</v>
          </cell>
          <cell r="S510" t="str">
            <v>AV. EUCLIDES FIGUEIREDO 1000</v>
          </cell>
          <cell r="T510" t="str">
            <v>JARACATI/CALHAU</v>
          </cell>
          <cell r="U510" t="str">
            <v>SÃO LUÍS</v>
          </cell>
          <cell r="V510" t="str">
            <v>MARANHÃO</v>
          </cell>
          <cell r="X510" t="str">
            <v>EM FUNCIONAMENTO</v>
          </cell>
          <cell r="Y510">
            <v>37939</v>
          </cell>
          <cell r="Z510" t="str">
            <v>65076-20</v>
          </cell>
          <cell r="AA510">
            <v>38939.780081018522</v>
          </cell>
          <cell r="AB510">
            <v>37939</v>
          </cell>
          <cell r="AC510">
            <v>322</v>
          </cell>
          <cell r="AD510">
            <v>6</v>
          </cell>
          <cell r="AI510" t="str">
            <v>S</v>
          </cell>
          <cell r="AJ510" t="str">
            <v>N</v>
          </cell>
          <cell r="AK510" t="str">
            <v>S</v>
          </cell>
          <cell r="AL510">
            <v>15.6</v>
          </cell>
          <cell r="AM510">
            <v>6.63</v>
          </cell>
          <cell r="AN510" t="str">
            <v>DOLBY DIGITAL</v>
          </cell>
          <cell r="AO510" t="str">
            <v>STADIUM</v>
          </cell>
          <cell r="AP510" t="str">
            <v>DIGITAL</v>
          </cell>
          <cell r="AQ510" t="str">
            <v>3D</v>
          </cell>
        </row>
        <row r="511">
          <cell r="A511">
            <v>2241</v>
          </cell>
          <cell r="B511" t="str">
            <v>04.654.405/0001-02</v>
          </cell>
          <cell r="C511" t="str">
            <v>BOX CINEMAS DO BRASIL LTDA</v>
          </cell>
          <cell r="D511" t="str">
            <v>DEFERIDO</v>
          </cell>
          <cell r="E511" t="str">
            <v>Eduardo Acuña Shaadi</v>
          </cell>
          <cell r="F511" t="str">
            <v>Rvicente@cinepolis.com</v>
          </cell>
          <cell r="H511">
            <v>2265</v>
          </cell>
          <cell r="J511" t="str">
            <v>BOX CINEMAS</v>
          </cell>
          <cell r="K511" t="str">
            <v>LIBERADO</v>
          </cell>
          <cell r="L511">
            <v>38204.754131944443</v>
          </cell>
          <cell r="M511">
            <v>38316</v>
          </cell>
          <cell r="N511" t="str">
            <v>5000039</v>
          </cell>
          <cell r="O511" t="str">
            <v>04.654.405/0004-47</v>
          </cell>
          <cell r="P511" t="str">
            <v>024SAOLUIS@CINEPOLIS.COM</v>
          </cell>
          <cell r="R511" t="str">
            <v>CINE LUIZ SHOPPING 10</v>
          </cell>
          <cell r="S511" t="str">
            <v>AV. EUCLIDES FIGUEIREDO 1000</v>
          </cell>
          <cell r="T511" t="str">
            <v>JARACATI/CALHAU</v>
          </cell>
          <cell r="U511" t="str">
            <v>SÃO LUÍS</v>
          </cell>
          <cell r="V511" t="str">
            <v>MARANHÃO</v>
          </cell>
          <cell r="X511" t="str">
            <v>EM FUNCIONAMENTO</v>
          </cell>
          <cell r="Y511">
            <v>37939</v>
          </cell>
          <cell r="Z511" t="str">
            <v>65076-20</v>
          </cell>
          <cell r="AA511">
            <v>38939.780081018522</v>
          </cell>
          <cell r="AB511">
            <v>37939</v>
          </cell>
          <cell r="AC511">
            <v>322</v>
          </cell>
          <cell r="AD511">
            <v>6</v>
          </cell>
          <cell r="AI511" t="str">
            <v>S</v>
          </cell>
          <cell r="AJ511" t="str">
            <v>N</v>
          </cell>
          <cell r="AK511" t="str">
            <v>S</v>
          </cell>
          <cell r="AL511">
            <v>15.6</v>
          </cell>
          <cell r="AM511">
            <v>6.63</v>
          </cell>
          <cell r="AN511" t="str">
            <v>DOLBY DIGITAL</v>
          </cell>
          <cell r="AO511" t="str">
            <v>STADIUM</v>
          </cell>
          <cell r="AP511" t="str">
            <v>DIGITAL</v>
          </cell>
          <cell r="AQ511" t="str">
            <v>2D DCI</v>
          </cell>
        </row>
        <row r="512">
          <cell r="A512">
            <v>2241</v>
          </cell>
          <cell r="B512" t="str">
            <v>04.654.405/0001-02</v>
          </cell>
          <cell r="C512" t="str">
            <v>BOX CINEMAS DO BRASIL LTDA</v>
          </cell>
          <cell r="D512" t="str">
            <v>DEFERIDO</v>
          </cell>
          <cell r="E512" t="str">
            <v>Luiz Gonzaga Assis de Luca</v>
          </cell>
          <cell r="F512" t="str">
            <v>Rvicente@cinepolis.com</v>
          </cell>
          <cell r="H512">
            <v>2265</v>
          </cell>
          <cell r="J512" t="str">
            <v>BOX CINEMAS</v>
          </cell>
          <cell r="K512" t="str">
            <v>LIBERADO</v>
          </cell>
          <cell r="L512">
            <v>38204.754131944443</v>
          </cell>
          <cell r="M512">
            <v>38316</v>
          </cell>
          <cell r="N512" t="str">
            <v>5000039</v>
          </cell>
          <cell r="O512" t="str">
            <v>04.654.405/0004-47</v>
          </cell>
          <cell r="P512" t="str">
            <v>024SAOLUIS@CINEPOLIS.COM</v>
          </cell>
          <cell r="R512" t="str">
            <v>CINE LUIZ SHOPPING 10</v>
          </cell>
          <cell r="S512" t="str">
            <v>AV. EUCLIDES FIGUEIREDO 1000</v>
          </cell>
          <cell r="T512" t="str">
            <v>JARACATI/CALHAU</v>
          </cell>
          <cell r="U512" t="str">
            <v>SÃO LUÍS</v>
          </cell>
          <cell r="V512" t="str">
            <v>MARANHÃO</v>
          </cell>
          <cell r="X512" t="str">
            <v>EM FUNCIONAMENTO</v>
          </cell>
          <cell r="Y512">
            <v>37939</v>
          </cell>
          <cell r="Z512" t="str">
            <v>65076-20</v>
          </cell>
          <cell r="AA512">
            <v>38939.780081018522</v>
          </cell>
          <cell r="AB512">
            <v>37939</v>
          </cell>
          <cell r="AC512">
            <v>322</v>
          </cell>
          <cell r="AD512">
            <v>6</v>
          </cell>
          <cell r="AI512" t="str">
            <v>S</v>
          </cell>
          <cell r="AJ512" t="str">
            <v>N</v>
          </cell>
          <cell r="AK512" t="str">
            <v>S</v>
          </cell>
          <cell r="AL512">
            <v>15.6</v>
          </cell>
          <cell r="AM512">
            <v>6.63</v>
          </cell>
          <cell r="AN512" t="str">
            <v>DOLBY DIGITAL</v>
          </cell>
          <cell r="AO512" t="str">
            <v>STADIUM</v>
          </cell>
          <cell r="AP512" t="str">
            <v>DIGITAL</v>
          </cell>
          <cell r="AQ512" t="str">
            <v>2D DCI</v>
          </cell>
        </row>
        <row r="513">
          <cell r="A513">
            <v>2241</v>
          </cell>
          <cell r="B513" t="str">
            <v>04.654.405/0001-02</v>
          </cell>
          <cell r="C513" t="str">
            <v>BOX CINEMAS DO BRASIL LTDA</v>
          </cell>
          <cell r="D513" t="str">
            <v>DEFERIDO</v>
          </cell>
          <cell r="E513" t="str">
            <v>Luiz Gonzaga Assis de Luca</v>
          </cell>
          <cell r="F513" t="str">
            <v>Rvicente@cinepolis.com</v>
          </cell>
          <cell r="H513">
            <v>2265</v>
          </cell>
          <cell r="J513" t="str">
            <v>BOX CINEMAS</v>
          </cell>
          <cell r="K513" t="str">
            <v>LIBERADO</v>
          </cell>
          <cell r="L513">
            <v>38204.754131944443</v>
          </cell>
          <cell r="M513">
            <v>38316</v>
          </cell>
          <cell r="N513" t="str">
            <v>5000039</v>
          </cell>
          <cell r="O513" t="str">
            <v>04.654.405/0004-47</v>
          </cell>
          <cell r="P513" t="str">
            <v>024SAOLUIS@CINEPOLIS.COM</v>
          </cell>
          <cell r="R513" t="str">
            <v>CINE LUIZ SHOPPING 10</v>
          </cell>
          <cell r="S513" t="str">
            <v>AV. EUCLIDES FIGUEIREDO 1000</v>
          </cell>
          <cell r="T513" t="str">
            <v>JARACATI/CALHAU</v>
          </cell>
          <cell r="U513" t="str">
            <v>SÃO LUÍS</v>
          </cell>
          <cell r="V513" t="str">
            <v>MARANHÃO</v>
          </cell>
          <cell r="X513" t="str">
            <v>EM FUNCIONAMENTO</v>
          </cell>
          <cell r="Y513">
            <v>37939</v>
          </cell>
          <cell r="Z513" t="str">
            <v>65076-20</v>
          </cell>
          <cell r="AA513">
            <v>38939.780081018522</v>
          </cell>
          <cell r="AB513">
            <v>37939</v>
          </cell>
          <cell r="AC513">
            <v>322</v>
          </cell>
          <cell r="AD513">
            <v>6</v>
          </cell>
          <cell r="AI513" t="str">
            <v>S</v>
          </cell>
          <cell r="AJ513" t="str">
            <v>N</v>
          </cell>
          <cell r="AK513" t="str">
            <v>S</v>
          </cell>
          <cell r="AL513">
            <v>15.6</v>
          </cell>
          <cell r="AM513">
            <v>6.63</v>
          </cell>
          <cell r="AN513" t="str">
            <v>DOLBY DIGITAL</v>
          </cell>
          <cell r="AO513" t="str">
            <v>STADIUM</v>
          </cell>
          <cell r="AP513" t="str">
            <v>DIGITAL</v>
          </cell>
          <cell r="AQ513" t="str">
            <v>3D</v>
          </cell>
        </row>
        <row r="514">
          <cell r="A514">
            <v>2241</v>
          </cell>
          <cell r="B514" t="str">
            <v>04.654.405/0001-02</v>
          </cell>
          <cell r="C514" t="str">
            <v>BOX CINEMAS DO BRASIL LTDA</v>
          </cell>
          <cell r="D514" t="str">
            <v>DEFERIDO</v>
          </cell>
          <cell r="E514" t="str">
            <v>JEFFERSON JORGE DE ALMEIDA SANTOS</v>
          </cell>
          <cell r="F514" t="str">
            <v>Rvicente@cinepolis.com</v>
          </cell>
          <cell r="H514">
            <v>2265</v>
          </cell>
          <cell r="J514" t="str">
            <v>BOX CINEMAS</v>
          </cell>
          <cell r="K514" t="str">
            <v>LIBERADO</v>
          </cell>
          <cell r="L514">
            <v>38204.754131944443</v>
          </cell>
          <cell r="M514">
            <v>38316</v>
          </cell>
          <cell r="N514" t="str">
            <v>5000040</v>
          </cell>
          <cell r="O514" t="str">
            <v>04.654.405/0004-47</v>
          </cell>
          <cell r="P514" t="str">
            <v>024SAOLUIS@CINEPOLIS.COM</v>
          </cell>
          <cell r="R514" t="str">
            <v>CINE LUIZ SHOPPING 2</v>
          </cell>
          <cell r="S514" t="str">
            <v>AV. EUCLIDES FIGUEIREDO 1000</v>
          </cell>
          <cell r="T514" t="str">
            <v>JARACATI/CALHAU</v>
          </cell>
          <cell r="U514" t="str">
            <v>SÃO LUÍS</v>
          </cell>
          <cell r="V514" t="str">
            <v>MARANHÃO</v>
          </cell>
          <cell r="X514" t="str">
            <v>EM FUNCIONAMENTO</v>
          </cell>
          <cell r="Y514">
            <v>37939</v>
          </cell>
          <cell r="Z514" t="str">
            <v>65076-20</v>
          </cell>
          <cell r="AA514">
            <v>38939.779965277776</v>
          </cell>
          <cell r="AB514">
            <v>37939</v>
          </cell>
          <cell r="AC514">
            <v>140</v>
          </cell>
          <cell r="AD514">
            <v>6</v>
          </cell>
          <cell r="AI514" t="str">
            <v>S</v>
          </cell>
          <cell r="AJ514" t="str">
            <v>N</v>
          </cell>
          <cell r="AK514" t="str">
            <v>S</v>
          </cell>
          <cell r="AL514">
            <v>10.200000000000001</v>
          </cell>
          <cell r="AM514">
            <v>4.53</v>
          </cell>
          <cell r="AN514" t="str">
            <v>DOLBY DIGITAL</v>
          </cell>
          <cell r="AO514" t="str">
            <v>STADIUM</v>
          </cell>
          <cell r="AP514" t="str">
            <v>ANALÓGICO</v>
          </cell>
          <cell r="AQ514" t="str">
            <v>35 MILIMETROS</v>
          </cell>
        </row>
        <row r="515">
          <cell r="A515">
            <v>2241</v>
          </cell>
          <cell r="B515" t="str">
            <v>04.654.405/0001-02</v>
          </cell>
          <cell r="C515" t="str">
            <v>BOX CINEMAS DO BRASIL LTDA</v>
          </cell>
          <cell r="D515" t="str">
            <v>DEFERIDO</v>
          </cell>
          <cell r="E515" t="str">
            <v>ROSA MARIA VICENTE BONAVITA</v>
          </cell>
          <cell r="F515" t="str">
            <v>Rvicente@cinepolis.com</v>
          </cell>
          <cell r="H515">
            <v>2265</v>
          </cell>
          <cell r="J515" t="str">
            <v>BOX CINEMAS</v>
          </cell>
          <cell r="K515" t="str">
            <v>LIBERADO</v>
          </cell>
          <cell r="L515">
            <v>38204.754131944443</v>
          </cell>
          <cell r="M515">
            <v>38316</v>
          </cell>
          <cell r="N515" t="str">
            <v>5000040</v>
          </cell>
          <cell r="O515" t="str">
            <v>04.654.405/0004-47</v>
          </cell>
          <cell r="P515" t="str">
            <v>024SAOLUIS@CINEPOLIS.COM</v>
          </cell>
          <cell r="R515" t="str">
            <v>CINE LUIZ SHOPPING 2</v>
          </cell>
          <cell r="S515" t="str">
            <v>AV. EUCLIDES FIGUEIREDO 1000</v>
          </cell>
          <cell r="T515" t="str">
            <v>JARACATI/CALHAU</v>
          </cell>
          <cell r="U515" t="str">
            <v>SÃO LUÍS</v>
          </cell>
          <cell r="V515" t="str">
            <v>MARANHÃO</v>
          </cell>
          <cell r="X515" t="str">
            <v>EM FUNCIONAMENTO</v>
          </cell>
          <cell r="Y515">
            <v>37939</v>
          </cell>
          <cell r="Z515" t="str">
            <v>65076-20</v>
          </cell>
          <cell r="AA515">
            <v>38939.779965277776</v>
          </cell>
          <cell r="AB515">
            <v>37939</v>
          </cell>
          <cell r="AC515">
            <v>140</v>
          </cell>
          <cell r="AD515">
            <v>6</v>
          </cell>
          <cell r="AI515" t="str">
            <v>S</v>
          </cell>
          <cell r="AJ515" t="str">
            <v>N</v>
          </cell>
          <cell r="AK515" t="str">
            <v>S</v>
          </cell>
          <cell r="AL515">
            <v>10.200000000000001</v>
          </cell>
          <cell r="AM515">
            <v>4.53</v>
          </cell>
          <cell r="AN515" t="str">
            <v>DOLBY DIGITAL</v>
          </cell>
          <cell r="AO515" t="str">
            <v>STADIUM</v>
          </cell>
          <cell r="AP515" t="str">
            <v>ANALÓGICO</v>
          </cell>
          <cell r="AQ515" t="str">
            <v>35 MILIMETROS</v>
          </cell>
        </row>
        <row r="516">
          <cell r="A516">
            <v>2241</v>
          </cell>
          <cell r="B516" t="str">
            <v>04.654.405/0001-02</v>
          </cell>
          <cell r="C516" t="str">
            <v>BOX CINEMAS DO BRASIL LTDA</v>
          </cell>
          <cell r="D516" t="str">
            <v>DEFERIDO</v>
          </cell>
          <cell r="E516" t="str">
            <v>Eduardo Acuña Shaadi</v>
          </cell>
          <cell r="F516" t="str">
            <v>Rvicente@cinepolis.com</v>
          </cell>
          <cell r="H516">
            <v>2265</v>
          </cell>
          <cell r="J516" t="str">
            <v>BOX CINEMAS</v>
          </cell>
          <cell r="K516" t="str">
            <v>LIBERADO</v>
          </cell>
          <cell r="L516">
            <v>38204.754131944443</v>
          </cell>
          <cell r="M516">
            <v>38316</v>
          </cell>
          <cell r="N516" t="str">
            <v>5000040</v>
          </cell>
          <cell r="O516" t="str">
            <v>04.654.405/0004-47</v>
          </cell>
          <cell r="P516" t="str">
            <v>024SAOLUIS@CINEPOLIS.COM</v>
          </cell>
          <cell r="R516" t="str">
            <v>CINE LUIZ SHOPPING 2</v>
          </cell>
          <cell r="S516" t="str">
            <v>AV. EUCLIDES FIGUEIREDO 1000</v>
          </cell>
          <cell r="T516" t="str">
            <v>JARACATI/CALHAU</v>
          </cell>
          <cell r="U516" t="str">
            <v>SÃO LUÍS</v>
          </cell>
          <cell r="V516" t="str">
            <v>MARANHÃO</v>
          </cell>
          <cell r="X516" t="str">
            <v>EM FUNCIONAMENTO</v>
          </cell>
          <cell r="Y516">
            <v>37939</v>
          </cell>
          <cell r="Z516" t="str">
            <v>65076-20</v>
          </cell>
          <cell r="AA516">
            <v>38939.779965277776</v>
          </cell>
          <cell r="AB516">
            <v>37939</v>
          </cell>
          <cell r="AC516">
            <v>140</v>
          </cell>
          <cell r="AD516">
            <v>6</v>
          </cell>
          <cell r="AI516" t="str">
            <v>S</v>
          </cell>
          <cell r="AJ516" t="str">
            <v>N</v>
          </cell>
          <cell r="AK516" t="str">
            <v>S</v>
          </cell>
          <cell r="AL516">
            <v>10.200000000000001</v>
          </cell>
          <cell r="AM516">
            <v>4.53</v>
          </cell>
          <cell r="AN516" t="str">
            <v>DOLBY DIGITAL</v>
          </cell>
          <cell r="AO516" t="str">
            <v>STADIUM</v>
          </cell>
          <cell r="AP516" t="str">
            <v>ANALÓGICO</v>
          </cell>
          <cell r="AQ516" t="str">
            <v>35 MILIMETROS</v>
          </cell>
        </row>
        <row r="517">
          <cell r="A517">
            <v>2241</v>
          </cell>
          <cell r="B517" t="str">
            <v>04.654.405/0001-02</v>
          </cell>
          <cell r="C517" t="str">
            <v>BOX CINEMAS DO BRASIL LTDA</v>
          </cell>
          <cell r="D517" t="str">
            <v>DEFERIDO</v>
          </cell>
          <cell r="E517" t="str">
            <v>Luiz Gonzaga Assis de Luca</v>
          </cell>
          <cell r="F517" t="str">
            <v>Rvicente@cinepolis.com</v>
          </cell>
          <cell r="H517">
            <v>2265</v>
          </cell>
          <cell r="J517" t="str">
            <v>BOX CINEMAS</v>
          </cell>
          <cell r="K517" t="str">
            <v>LIBERADO</v>
          </cell>
          <cell r="L517">
            <v>38204.754131944443</v>
          </cell>
          <cell r="M517">
            <v>38316</v>
          </cell>
          <cell r="N517" t="str">
            <v>5000040</v>
          </cell>
          <cell r="O517" t="str">
            <v>04.654.405/0004-47</v>
          </cell>
          <cell r="P517" t="str">
            <v>024SAOLUIS@CINEPOLIS.COM</v>
          </cell>
          <cell r="R517" t="str">
            <v>CINE LUIZ SHOPPING 2</v>
          </cell>
          <cell r="S517" t="str">
            <v>AV. EUCLIDES FIGUEIREDO 1000</v>
          </cell>
          <cell r="T517" t="str">
            <v>JARACATI/CALHAU</v>
          </cell>
          <cell r="U517" t="str">
            <v>SÃO LUÍS</v>
          </cell>
          <cell r="V517" t="str">
            <v>MARANHÃO</v>
          </cell>
          <cell r="X517" t="str">
            <v>EM FUNCIONAMENTO</v>
          </cell>
          <cell r="Y517">
            <v>37939</v>
          </cell>
          <cell r="Z517" t="str">
            <v>65076-20</v>
          </cell>
          <cell r="AA517">
            <v>38939.779965277776</v>
          </cell>
          <cell r="AB517">
            <v>37939</v>
          </cell>
          <cell r="AC517">
            <v>140</v>
          </cell>
          <cell r="AD517">
            <v>6</v>
          </cell>
          <cell r="AI517" t="str">
            <v>S</v>
          </cell>
          <cell r="AJ517" t="str">
            <v>N</v>
          </cell>
          <cell r="AK517" t="str">
            <v>S</v>
          </cell>
          <cell r="AL517">
            <v>10.200000000000001</v>
          </cell>
          <cell r="AM517">
            <v>4.53</v>
          </cell>
          <cell r="AN517" t="str">
            <v>DOLBY DIGITAL</v>
          </cell>
          <cell r="AO517" t="str">
            <v>STADIUM</v>
          </cell>
          <cell r="AP517" t="str">
            <v>ANALÓGICO</v>
          </cell>
          <cell r="AQ517" t="str">
            <v>35 MILIMETROS</v>
          </cell>
        </row>
        <row r="518">
          <cell r="A518">
            <v>2241</v>
          </cell>
          <cell r="B518" t="str">
            <v>04.654.405/0001-02</v>
          </cell>
          <cell r="C518" t="str">
            <v>BOX CINEMAS DO BRASIL LTDA</v>
          </cell>
          <cell r="D518" t="str">
            <v>DEFERIDO</v>
          </cell>
          <cell r="E518" t="str">
            <v>CARLOS MANOEL DIAZ ESCUDERO</v>
          </cell>
          <cell r="F518" t="str">
            <v>Rvicente@cinepolis.com</v>
          </cell>
          <cell r="H518">
            <v>2265</v>
          </cell>
          <cell r="J518" t="str">
            <v>BOX CINEMAS</v>
          </cell>
          <cell r="K518" t="str">
            <v>LIBERADO</v>
          </cell>
          <cell r="L518">
            <v>38204.754131944443</v>
          </cell>
          <cell r="M518">
            <v>38316</v>
          </cell>
          <cell r="N518" t="str">
            <v>5000040</v>
          </cell>
          <cell r="O518" t="str">
            <v>04.654.405/0004-47</v>
          </cell>
          <cell r="P518" t="str">
            <v>024SAOLUIS@CINEPOLIS.COM</v>
          </cell>
          <cell r="R518" t="str">
            <v>CINE LUIZ SHOPPING 2</v>
          </cell>
          <cell r="S518" t="str">
            <v>AV. EUCLIDES FIGUEIREDO 1000</v>
          </cell>
          <cell r="T518" t="str">
            <v>JARACATI/CALHAU</v>
          </cell>
          <cell r="U518" t="str">
            <v>SÃO LUÍS</v>
          </cell>
          <cell r="V518" t="str">
            <v>MARANHÃO</v>
          </cell>
          <cell r="X518" t="str">
            <v>EM FUNCIONAMENTO</v>
          </cell>
          <cell r="Y518">
            <v>37939</v>
          </cell>
          <cell r="Z518" t="str">
            <v>65076-20</v>
          </cell>
          <cell r="AA518">
            <v>38939.779965277776</v>
          </cell>
          <cell r="AB518">
            <v>37939</v>
          </cell>
          <cell r="AC518">
            <v>140</v>
          </cell>
          <cell r="AD518">
            <v>6</v>
          </cell>
          <cell r="AI518" t="str">
            <v>S</v>
          </cell>
          <cell r="AJ518" t="str">
            <v>N</v>
          </cell>
          <cell r="AK518" t="str">
            <v>S</v>
          </cell>
          <cell r="AL518">
            <v>10.200000000000001</v>
          </cell>
          <cell r="AM518">
            <v>4.53</v>
          </cell>
          <cell r="AN518" t="str">
            <v>DOLBY DIGITAL</v>
          </cell>
          <cell r="AO518" t="str">
            <v>STADIUM</v>
          </cell>
          <cell r="AP518" t="str">
            <v>ANALÓGICO</v>
          </cell>
          <cell r="AQ518" t="str">
            <v>35 MILIMETROS</v>
          </cell>
        </row>
        <row r="519">
          <cell r="A519">
            <v>2241</v>
          </cell>
          <cell r="B519" t="str">
            <v>04.654.405/0001-02</v>
          </cell>
          <cell r="C519" t="str">
            <v>BOX CINEMAS DO BRASIL LTDA</v>
          </cell>
          <cell r="D519" t="str">
            <v>DEFERIDO</v>
          </cell>
          <cell r="E519" t="str">
            <v>Luiz Gonzaga Assis de Luca</v>
          </cell>
          <cell r="F519" t="str">
            <v>Rvicente@cinepolis.com</v>
          </cell>
          <cell r="H519">
            <v>2265</v>
          </cell>
          <cell r="J519" t="str">
            <v>BOX CINEMAS</v>
          </cell>
          <cell r="K519" t="str">
            <v>LIBERADO</v>
          </cell>
          <cell r="L519">
            <v>38204.754131944443</v>
          </cell>
          <cell r="M519">
            <v>38316</v>
          </cell>
          <cell r="N519" t="str">
            <v>5000031</v>
          </cell>
          <cell r="O519" t="str">
            <v>04.654.405/0004-47</v>
          </cell>
          <cell r="P519" t="str">
            <v>024SAOLUIS@CINEPOLIS.COM</v>
          </cell>
          <cell r="R519" t="str">
            <v>CINE LUIZ SHOPPING 3</v>
          </cell>
          <cell r="S519" t="str">
            <v>AV. EUCLIDES FIGUEIREDO 1000</v>
          </cell>
          <cell r="T519" t="str">
            <v>JARACATI/CALHAU</v>
          </cell>
          <cell r="U519" t="str">
            <v>SÃO LUÍS</v>
          </cell>
          <cell r="V519" t="str">
            <v>MARANHÃO</v>
          </cell>
          <cell r="X519" t="str">
            <v>EM FUNCIONAMENTO</v>
          </cell>
          <cell r="Y519">
            <v>37939</v>
          </cell>
          <cell r="Z519" t="str">
            <v>65076-20</v>
          </cell>
          <cell r="AA519">
            <v>38939.780081018522</v>
          </cell>
          <cell r="AB519">
            <v>37939</v>
          </cell>
          <cell r="AC519">
            <v>162</v>
          </cell>
          <cell r="AD519">
            <v>6</v>
          </cell>
          <cell r="AI519" t="str">
            <v>S</v>
          </cell>
          <cell r="AJ519" t="str">
            <v>N</v>
          </cell>
          <cell r="AK519" t="str">
            <v>S</v>
          </cell>
          <cell r="AL519">
            <v>11</v>
          </cell>
          <cell r="AM519">
            <v>4.88</v>
          </cell>
          <cell r="AN519" t="str">
            <v>DOLBY DIGITAL</v>
          </cell>
          <cell r="AO519" t="str">
            <v>STADIUM</v>
          </cell>
          <cell r="AP519" t="str">
            <v>ANALÓGICO</v>
          </cell>
          <cell r="AQ519" t="str">
            <v>35 MILIMETROS</v>
          </cell>
        </row>
        <row r="520">
          <cell r="A520">
            <v>2241</v>
          </cell>
          <cell r="B520" t="str">
            <v>04.654.405/0001-02</v>
          </cell>
          <cell r="C520" t="str">
            <v>BOX CINEMAS DO BRASIL LTDA</v>
          </cell>
          <cell r="D520" t="str">
            <v>DEFERIDO</v>
          </cell>
          <cell r="E520" t="str">
            <v>Eduardo Acuña Shaadi</v>
          </cell>
          <cell r="F520" t="str">
            <v>Rvicente@cinepolis.com</v>
          </cell>
          <cell r="H520">
            <v>2265</v>
          </cell>
          <cell r="J520" t="str">
            <v>BOX CINEMAS</v>
          </cell>
          <cell r="K520" t="str">
            <v>LIBERADO</v>
          </cell>
          <cell r="L520">
            <v>38204.754131944443</v>
          </cell>
          <cell r="M520">
            <v>38316</v>
          </cell>
          <cell r="N520" t="str">
            <v>5000031</v>
          </cell>
          <cell r="O520" t="str">
            <v>04.654.405/0004-47</v>
          </cell>
          <cell r="P520" t="str">
            <v>024SAOLUIS@CINEPOLIS.COM</v>
          </cell>
          <cell r="R520" t="str">
            <v>CINE LUIZ SHOPPING 3</v>
          </cell>
          <cell r="S520" t="str">
            <v>AV. EUCLIDES FIGUEIREDO 1000</v>
          </cell>
          <cell r="T520" t="str">
            <v>JARACATI/CALHAU</v>
          </cell>
          <cell r="U520" t="str">
            <v>SÃO LUÍS</v>
          </cell>
          <cell r="V520" t="str">
            <v>MARANHÃO</v>
          </cell>
          <cell r="X520" t="str">
            <v>EM FUNCIONAMENTO</v>
          </cell>
          <cell r="Y520">
            <v>37939</v>
          </cell>
          <cell r="Z520" t="str">
            <v>65076-20</v>
          </cell>
          <cell r="AA520">
            <v>38939.780081018522</v>
          </cell>
          <cell r="AB520">
            <v>37939</v>
          </cell>
          <cell r="AC520">
            <v>162</v>
          </cell>
          <cell r="AD520">
            <v>6</v>
          </cell>
          <cell r="AI520" t="str">
            <v>S</v>
          </cell>
          <cell r="AJ520" t="str">
            <v>N</v>
          </cell>
          <cell r="AK520" t="str">
            <v>S</v>
          </cell>
          <cell r="AL520">
            <v>11</v>
          </cell>
          <cell r="AM520">
            <v>4.88</v>
          </cell>
          <cell r="AN520" t="str">
            <v>DOLBY DIGITAL</v>
          </cell>
          <cell r="AO520" t="str">
            <v>STADIUM</v>
          </cell>
          <cell r="AP520" t="str">
            <v>ANALÓGICO</v>
          </cell>
          <cell r="AQ520" t="str">
            <v>35 MILIMETROS</v>
          </cell>
        </row>
        <row r="521">
          <cell r="A521">
            <v>2241</v>
          </cell>
          <cell r="B521" t="str">
            <v>04.654.405/0001-02</v>
          </cell>
          <cell r="C521" t="str">
            <v>BOX CINEMAS DO BRASIL LTDA</v>
          </cell>
          <cell r="D521" t="str">
            <v>DEFERIDO</v>
          </cell>
          <cell r="E521" t="str">
            <v>ROSA MARIA VICENTE BONAVITA</v>
          </cell>
          <cell r="F521" t="str">
            <v>Rvicente@cinepolis.com</v>
          </cell>
          <cell r="H521">
            <v>2265</v>
          </cell>
          <cell r="J521" t="str">
            <v>BOX CINEMAS</v>
          </cell>
          <cell r="K521" t="str">
            <v>LIBERADO</v>
          </cell>
          <cell r="L521">
            <v>38204.754131944443</v>
          </cell>
          <cell r="M521">
            <v>38316</v>
          </cell>
          <cell r="N521" t="str">
            <v>5000031</v>
          </cell>
          <cell r="O521" t="str">
            <v>04.654.405/0004-47</v>
          </cell>
          <cell r="P521" t="str">
            <v>024SAOLUIS@CINEPOLIS.COM</v>
          </cell>
          <cell r="R521" t="str">
            <v>CINE LUIZ SHOPPING 3</v>
          </cell>
          <cell r="S521" t="str">
            <v>AV. EUCLIDES FIGUEIREDO 1000</v>
          </cell>
          <cell r="T521" t="str">
            <v>JARACATI/CALHAU</v>
          </cell>
          <cell r="U521" t="str">
            <v>SÃO LUÍS</v>
          </cell>
          <cell r="V521" t="str">
            <v>MARANHÃO</v>
          </cell>
          <cell r="X521" t="str">
            <v>EM FUNCIONAMENTO</v>
          </cell>
          <cell r="Y521">
            <v>37939</v>
          </cell>
          <cell r="Z521" t="str">
            <v>65076-20</v>
          </cell>
          <cell r="AA521">
            <v>38939.780081018522</v>
          </cell>
          <cell r="AB521">
            <v>37939</v>
          </cell>
          <cell r="AC521">
            <v>162</v>
          </cell>
          <cell r="AD521">
            <v>6</v>
          </cell>
          <cell r="AI521" t="str">
            <v>S</v>
          </cell>
          <cell r="AJ521" t="str">
            <v>N</v>
          </cell>
          <cell r="AK521" t="str">
            <v>S</v>
          </cell>
          <cell r="AL521">
            <v>11</v>
          </cell>
          <cell r="AM521">
            <v>4.88</v>
          </cell>
          <cell r="AN521" t="str">
            <v>DOLBY DIGITAL</v>
          </cell>
          <cell r="AO521" t="str">
            <v>STADIUM</v>
          </cell>
          <cell r="AP521" t="str">
            <v>ANALÓGICO</v>
          </cell>
          <cell r="AQ521" t="str">
            <v>35 MILIMETROS</v>
          </cell>
        </row>
        <row r="522">
          <cell r="A522">
            <v>2241</v>
          </cell>
          <cell r="B522" t="str">
            <v>04.654.405/0001-02</v>
          </cell>
          <cell r="C522" t="str">
            <v>BOX CINEMAS DO BRASIL LTDA</v>
          </cell>
          <cell r="D522" t="str">
            <v>DEFERIDO</v>
          </cell>
          <cell r="E522" t="str">
            <v>JEFFERSON JORGE DE ALMEIDA SANTOS</v>
          </cell>
          <cell r="F522" t="str">
            <v>Rvicente@cinepolis.com</v>
          </cell>
          <cell r="H522">
            <v>2265</v>
          </cell>
          <cell r="J522" t="str">
            <v>BOX CINEMAS</v>
          </cell>
          <cell r="K522" t="str">
            <v>LIBERADO</v>
          </cell>
          <cell r="L522">
            <v>38204.754131944443</v>
          </cell>
          <cell r="M522">
            <v>38316</v>
          </cell>
          <cell r="N522" t="str">
            <v>5000031</v>
          </cell>
          <cell r="O522" t="str">
            <v>04.654.405/0004-47</v>
          </cell>
          <cell r="P522" t="str">
            <v>024SAOLUIS@CINEPOLIS.COM</v>
          </cell>
          <cell r="R522" t="str">
            <v>CINE LUIZ SHOPPING 3</v>
          </cell>
          <cell r="S522" t="str">
            <v>AV. EUCLIDES FIGUEIREDO 1000</v>
          </cell>
          <cell r="T522" t="str">
            <v>JARACATI/CALHAU</v>
          </cell>
          <cell r="U522" t="str">
            <v>SÃO LUÍS</v>
          </cell>
          <cell r="V522" t="str">
            <v>MARANHÃO</v>
          </cell>
          <cell r="X522" t="str">
            <v>EM FUNCIONAMENTO</v>
          </cell>
          <cell r="Y522">
            <v>37939</v>
          </cell>
          <cell r="Z522" t="str">
            <v>65076-20</v>
          </cell>
          <cell r="AA522">
            <v>38939.780081018522</v>
          </cell>
          <cell r="AB522">
            <v>37939</v>
          </cell>
          <cell r="AC522">
            <v>162</v>
          </cell>
          <cell r="AD522">
            <v>6</v>
          </cell>
          <cell r="AI522" t="str">
            <v>S</v>
          </cell>
          <cell r="AJ522" t="str">
            <v>N</v>
          </cell>
          <cell r="AK522" t="str">
            <v>S</v>
          </cell>
          <cell r="AL522">
            <v>11</v>
          </cell>
          <cell r="AM522">
            <v>4.88</v>
          </cell>
          <cell r="AN522" t="str">
            <v>DOLBY DIGITAL</v>
          </cell>
          <cell r="AO522" t="str">
            <v>STADIUM</v>
          </cell>
          <cell r="AP522" t="str">
            <v>ANALÓGICO</v>
          </cell>
          <cell r="AQ522" t="str">
            <v>35 MILIMETROS</v>
          </cell>
        </row>
        <row r="523">
          <cell r="A523">
            <v>2241</v>
          </cell>
          <cell r="B523" t="str">
            <v>04.654.405/0001-02</v>
          </cell>
          <cell r="C523" t="str">
            <v>BOX CINEMAS DO BRASIL LTDA</v>
          </cell>
          <cell r="D523" t="str">
            <v>DEFERIDO</v>
          </cell>
          <cell r="E523" t="str">
            <v>CARLOS MANOEL DIAZ ESCUDERO</v>
          </cell>
          <cell r="F523" t="str">
            <v>Rvicente@cinepolis.com</v>
          </cell>
          <cell r="H523">
            <v>2265</v>
          </cell>
          <cell r="J523" t="str">
            <v>BOX CINEMAS</v>
          </cell>
          <cell r="K523" t="str">
            <v>LIBERADO</v>
          </cell>
          <cell r="L523">
            <v>38204.754131944443</v>
          </cell>
          <cell r="M523">
            <v>38316</v>
          </cell>
          <cell r="N523" t="str">
            <v>5000031</v>
          </cell>
          <cell r="O523" t="str">
            <v>04.654.405/0004-47</v>
          </cell>
          <cell r="P523" t="str">
            <v>024SAOLUIS@CINEPOLIS.COM</v>
          </cell>
          <cell r="R523" t="str">
            <v>CINE LUIZ SHOPPING 3</v>
          </cell>
          <cell r="S523" t="str">
            <v>AV. EUCLIDES FIGUEIREDO 1000</v>
          </cell>
          <cell r="T523" t="str">
            <v>JARACATI/CALHAU</v>
          </cell>
          <cell r="U523" t="str">
            <v>SÃO LUÍS</v>
          </cell>
          <cell r="V523" t="str">
            <v>MARANHÃO</v>
          </cell>
          <cell r="X523" t="str">
            <v>EM FUNCIONAMENTO</v>
          </cell>
          <cell r="Y523">
            <v>37939</v>
          </cell>
          <cell r="Z523" t="str">
            <v>65076-20</v>
          </cell>
          <cell r="AA523">
            <v>38939.780081018522</v>
          </cell>
          <cell r="AB523">
            <v>37939</v>
          </cell>
          <cell r="AC523">
            <v>162</v>
          </cell>
          <cell r="AD523">
            <v>6</v>
          </cell>
          <cell r="AI523" t="str">
            <v>S</v>
          </cell>
          <cell r="AJ523" t="str">
            <v>N</v>
          </cell>
          <cell r="AK523" t="str">
            <v>S</v>
          </cell>
          <cell r="AL523">
            <v>11</v>
          </cell>
          <cell r="AM523">
            <v>4.88</v>
          </cell>
          <cell r="AN523" t="str">
            <v>DOLBY DIGITAL</v>
          </cell>
          <cell r="AO523" t="str">
            <v>STADIUM</v>
          </cell>
          <cell r="AP523" t="str">
            <v>ANALÓGICO</v>
          </cell>
          <cell r="AQ523" t="str">
            <v>35 MILIMETROS</v>
          </cell>
        </row>
        <row r="524">
          <cell r="A524">
            <v>2241</v>
          </cell>
          <cell r="B524" t="str">
            <v>04.654.405/0001-02</v>
          </cell>
          <cell r="C524" t="str">
            <v>BOX CINEMAS DO BRASIL LTDA</v>
          </cell>
          <cell r="D524" t="str">
            <v>DEFERIDO</v>
          </cell>
          <cell r="E524" t="str">
            <v>CARLOS MANOEL DIAZ ESCUDERO</v>
          </cell>
          <cell r="F524" t="str">
            <v>Rvicente@cinepolis.com</v>
          </cell>
          <cell r="H524">
            <v>2265</v>
          </cell>
          <cell r="J524" t="str">
            <v>BOX CINEMAS</v>
          </cell>
          <cell r="K524" t="str">
            <v>LIBERADO</v>
          </cell>
          <cell r="L524">
            <v>38204.754131944443</v>
          </cell>
          <cell r="M524">
            <v>38316</v>
          </cell>
          <cell r="N524" t="str">
            <v>5000032</v>
          </cell>
          <cell r="O524" t="str">
            <v>04.654.405/0004-47</v>
          </cell>
          <cell r="P524" t="str">
            <v>024SAOLUIS@CINEPOLIS.COM</v>
          </cell>
          <cell r="R524" t="str">
            <v>CINE LUIZ SHOPPING 4</v>
          </cell>
          <cell r="S524" t="str">
            <v>AV. EUCLIDES FIGUEIREDO 1000</v>
          </cell>
          <cell r="T524" t="str">
            <v>JARACATI/CALHAU</v>
          </cell>
          <cell r="U524" t="str">
            <v>SÃO LUÍS</v>
          </cell>
          <cell r="V524" t="str">
            <v>MARANHÃO</v>
          </cell>
          <cell r="X524" t="str">
            <v>EM FUNCIONAMENTO</v>
          </cell>
          <cell r="Y524">
            <v>37939</v>
          </cell>
          <cell r="Z524" t="str">
            <v>65076-20</v>
          </cell>
          <cell r="AA524">
            <v>38939.780081018522</v>
          </cell>
          <cell r="AB524">
            <v>37939</v>
          </cell>
          <cell r="AC524">
            <v>150</v>
          </cell>
          <cell r="AD524">
            <v>6</v>
          </cell>
          <cell r="AI524" t="str">
            <v>S</v>
          </cell>
          <cell r="AJ524" t="str">
            <v>N</v>
          </cell>
          <cell r="AK524" t="str">
            <v>S</v>
          </cell>
          <cell r="AL524">
            <v>11</v>
          </cell>
          <cell r="AM524">
            <v>4.88</v>
          </cell>
          <cell r="AN524" t="str">
            <v>DOLBY DIGITAL</v>
          </cell>
          <cell r="AO524" t="str">
            <v>STADIUM</v>
          </cell>
          <cell r="AP524" t="str">
            <v>ANALÓGICO</v>
          </cell>
          <cell r="AQ524" t="str">
            <v>35 MILIMETROS</v>
          </cell>
        </row>
        <row r="525">
          <cell r="A525">
            <v>2241</v>
          </cell>
          <cell r="B525" t="str">
            <v>04.654.405/0001-02</v>
          </cell>
          <cell r="C525" t="str">
            <v>BOX CINEMAS DO BRASIL LTDA</v>
          </cell>
          <cell r="D525" t="str">
            <v>DEFERIDO</v>
          </cell>
          <cell r="E525" t="str">
            <v>Luiz Gonzaga Assis de Luca</v>
          </cell>
          <cell r="F525" t="str">
            <v>Rvicente@cinepolis.com</v>
          </cell>
          <cell r="H525">
            <v>2265</v>
          </cell>
          <cell r="J525" t="str">
            <v>BOX CINEMAS</v>
          </cell>
          <cell r="K525" t="str">
            <v>LIBERADO</v>
          </cell>
          <cell r="L525">
            <v>38204.754131944443</v>
          </cell>
          <cell r="M525">
            <v>38316</v>
          </cell>
          <cell r="N525" t="str">
            <v>5000032</v>
          </cell>
          <cell r="O525" t="str">
            <v>04.654.405/0004-47</v>
          </cell>
          <cell r="P525" t="str">
            <v>024SAOLUIS@CINEPOLIS.COM</v>
          </cell>
          <cell r="R525" t="str">
            <v>CINE LUIZ SHOPPING 4</v>
          </cell>
          <cell r="S525" t="str">
            <v>AV. EUCLIDES FIGUEIREDO 1000</v>
          </cell>
          <cell r="T525" t="str">
            <v>JARACATI/CALHAU</v>
          </cell>
          <cell r="U525" t="str">
            <v>SÃO LUÍS</v>
          </cell>
          <cell r="V525" t="str">
            <v>MARANHÃO</v>
          </cell>
          <cell r="X525" t="str">
            <v>EM FUNCIONAMENTO</v>
          </cell>
          <cell r="Y525">
            <v>37939</v>
          </cell>
          <cell r="Z525" t="str">
            <v>65076-20</v>
          </cell>
          <cell r="AA525">
            <v>38939.780081018522</v>
          </cell>
          <cell r="AB525">
            <v>37939</v>
          </cell>
          <cell r="AC525">
            <v>150</v>
          </cell>
          <cell r="AD525">
            <v>6</v>
          </cell>
          <cell r="AI525" t="str">
            <v>S</v>
          </cell>
          <cell r="AJ525" t="str">
            <v>N</v>
          </cell>
          <cell r="AK525" t="str">
            <v>S</v>
          </cell>
          <cell r="AL525">
            <v>11</v>
          </cell>
          <cell r="AM525">
            <v>4.88</v>
          </cell>
          <cell r="AN525" t="str">
            <v>DOLBY DIGITAL</v>
          </cell>
          <cell r="AO525" t="str">
            <v>STADIUM</v>
          </cell>
          <cell r="AP525" t="str">
            <v>ANALÓGICO</v>
          </cell>
          <cell r="AQ525" t="str">
            <v>35 MILIMETROS</v>
          </cell>
        </row>
        <row r="526">
          <cell r="A526">
            <v>2241</v>
          </cell>
          <cell r="B526" t="str">
            <v>04.654.405/0001-02</v>
          </cell>
          <cell r="C526" t="str">
            <v>BOX CINEMAS DO BRASIL LTDA</v>
          </cell>
          <cell r="D526" t="str">
            <v>DEFERIDO</v>
          </cell>
          <cell r="E526" t="str">
            <v>Eduardo Acuña Shaadi</v>
          </cell>
          <cell r="F526" t="str">
            <v>Rvicente@cinepolis.com</v>
          </cell>
          <cell r="H526">
            <v>2265</v>
          </cell>
          <cell r="J526" t="str">
            <v>BOX CINEMAS</v>
          </cell>
          <cell r="K526" t="str">
            <v>LIBERADO</v>
          </cell>
          <cell r="L526">
            <v>38204.754131944443</v>
          </cell>
          <cell r="M526">
            <v>38316</v>
          </cell>
          <cell r="N526" t="str">
            <v>5000032</v>
          </cell>
          <cell r="O526" t="str">
            <v>04.654.405/0004-47</v>
          </cell>
          <cell r="P526" t="str">
            <v>024SAOLUIS@CINEPOLIS.COM</v>
          </cell>
          <cell r="R526" t="str">
            <v>CINE LUIZ SHOPPING 4</v>
          </cell>
          <cell r="S526" t="str">
            <v>AV. EUCLIDES FIGUEIREDO 1000</v>
          </cell>
          <cell r="T526" t="str">
            <v>JARACATI/CALHAU</v>
          </cell>
          <cell r="U526" t="str">
            <v>SÃO LUÍS</v>
          </cell>
          <cell r="V526" t="str">
            <v>MARANHÃO</v>
          </cell>
          <cell r="X526" t="str">
            <v>EM FUNCIONAMENTO</v>
          </cell>
          <cell r="Y526">
            <v>37939</v>
          </cell>
          <cell r="Z526" t="str">
            <v>65076-20</v>
          </cell>
          <cell r="AA526">
            <v>38939.780081018522</v>
          </cell>
          <cell r="AB526">
            <v>37939</v>
          </cell>
          <cell r="AC526">
            <v>150</v>
          </cell>
          <cell r="AD526">
            <v>6</v>
          </cell>
          <cell r="AI526" t="str">
            <v>S</v>
          </cell>
          <cell r="AJ526" t="str">
            <v>N</v>
          </cell>
          <cell r="AK526" t="str">
            <v>S</v>
          </cell>
          <cell r="AL526">
            <v>11</v>
          </cell>
          <cell r="AM526">
            <v>4.88</v>
          </cell>
          <cell r="AN526" t="str">
            <v>DOLBY DIGITAL</v>
          </cell>
          <cell r="AO526" t="str">
            <v>STADIUM</v>
          </cell>
          <cell r="AP526" t="str">
            <v>ANALÓGICO</v>
          </cell>
          <cell r="AQ526" t="str">
            <v>35 MILIMETROS</v>
          </cell>
        </row>
        <row r="527">
          <cell r="A527">
            <v>2241</v>
          </cell>
          <cell r="B527" t="str">
            <v>04.654.405/0001-02</v>
          </cell>
          <cell r="C527" t="str">
            <v>BOX CINEMAS DO BRASIL LTDA</v>
          </cell>
          <cell r="D527" t="str">
            <v>DEFERIDO</v>
          </cell>
          <cell r="E527" t="str">
            <v>ROSA MARIA VICENTE BONAVITA</v>
          </cell>
          <cell r="F527" t="str">
            <v>Rvicente@cinepolis.com</v>
          </cell>
          <cell r="H527">
            <v>2265</v>
          </cell>
          <cell r="J527" t="str">
            <v>BOX CINEMAS</v>
          </cell>
          <cell r="K527" t="str">
            <v>LIBERADO</v>
          </cell>
          <cell r="L527">
            <v>38204.754131944443</v>
          </cell>
          <cell r="M527">
            <v>38316</v>
          </cell>
          <cell r="N527" t="str">
            <v>5000032</v>
          </cell>
          <cell r="O527" t="str">
            <v>04.654.405/0004-47</v>
          </cell>
          <cell r="P527" t="str">
            <v>024SAOLUIS@CINEPOLIS.COM</v>
          </cell>
          <cell r="R527" t="str">
            <v>CINE LUIZ SHOPPING 4</v>
          </cell>
          <cell r="S527" t="str">
            <v>AV. EUCLIDES FIGUEIREDO 1000</v>
          </cell>
          <cell r="T527" t="str">
            <v>JARACATI/CALHAU</v>
          </cell>
          <cell r="U527" t="str">
            <v>SÃO LUÍS</v>
          </cell>
          <cell r="V527" t="str">
            <v>MARANHÃO</v>
          </cell>
          <cell r="X527" t="str">
            <v>EM FUNCIONAMENTO</v>
          </cell>
          <cell r="Y527">
            <v>37939</v>
          </cell>
          <cell r="Z527" t="str">
            <v>65076-20</v>
          </cell>
          <cell r="AA527">
            <v>38939.780081018522</v>
          </cell>
          <cell r="AB527">
            <v>37939</v>
          </cell>
          <cell r="AC527">
            <v>150</v>
          </cell>
          <cell r="AD527">
            <v>6</v>
          </cell>
          <cell r="AI527" t="str">
            <v>S</v>
          </cell>
          <cell r="AJ527" t="str">
            <v>N</v>
          </cell>
          <cell r="AK527" t="str">
            <v>S</v>
          </cell>
          <cell r="AL527">
            <v>11</v>
          </cell>
          <cell r="AM527">
            <v>4.88</v>
          </cell>
          <cell r="AN527" t="str">
            <v>DOLBY DIGITAL</v>
          </cell>
          <cell r="AO527" t="str">
            <v>STADIUM</v>
          </cell>
          <cell r="AP527" t="str">
            <v>ANALÓGICO</v>
          </cell>
          <cell r="AQ527" t="str">
            <v>35 MILIMETROS</v>
          </cell>
        </row>
        <row r="528">
          <cell r="A528">
            <v>2241</v>
          </cell>
          <cell r="B528" t="str">
            <v>04.654.405/0001-02</v>
          </cell>
          <cell r="C528" t="str">
            <v>BOX CINEMAS DO BRASIL LTDA</v>
          </cell>
          <cell r="D528" t="str">
            <v>DEFERIDO</v>
          </cell>
          <cell r="E528" t="str">
            <v>JEFFERSON JORGE DE ALMEIDA SANTOS</v>
          </cell>
          <cell r="F528" t="str">
            <v>Rvicente@cinepolis.com</v>
          </cell>
          <cell r="H528">
            <v>2265</v>
          </cell>
          <cell r="J528" t="str">
            <v>BOX CINEMAS</v>
          </cell>
          <cell r="K528" t="str">
            <v>LIBERADO</v>
          </cell>
          <cell r="L528">
            <v>38204.754131944443</v>
          </cell>
          <cell r="M528">
            <v>38316</v>
          </cell>
          <cell r="N528" t="str">
            <v>5000032</v>
          </cell>
          <cell r="O528" t="str">
            <v>04.654.405/0004-47</v>
          </cell>
          <cell r="P528" t="str">
            <v>024SAOLUIS@CINEPOLIS.COM</v>
          </cell>
          <cell r="R528" t="str">
            <v>CINE LUIZ SHOPPING 4</v>
          </cell>
          <cell r="S528" t="str">
            <v>AV. EUCLIDES FIGUEIREDO 1000</v>
          </cell>
          <cell r="T528" t="str">
            <v>JARACATI/CALHAU</v>
          </cell>
          <cell r="U528" t="str">
            <v>SÃO LUÍS</v>
          </cell>
          <cell r="V528" t="str">
            <v>MARANHÃO</v>
          </cell>
          <cell r="X528" t="str">
            <v>EM FUNCIONAMENTO</v>
          </cell>
          <cell r="Y528">
            <v>37939</v>
          </cell>
          <cell r="Z528" t="str">
            <v>65076-20</v>
          </cell>
          <cell r="AA528">
            <v>38939.780081018522</v>
          </cell>
          <cell r="AB528">
            <v>37939</v>
          </cell>
          <cell r="AC528">
            <v>150</v>
          </cell>
          <cell r="AD528">
            <v>6</v>
          </cell>
          <cell r="AI528" t="str">
            <v>S</v>
          </cell>
          <cell r="AJ528" t="str">
            <v>N</v>
          </cell>
          <cell r="AK528" t="str">
            <v>S</v>
          </cell>
          <cell r="AL528">
            <v>11</v>
          </cell>
          <cell r="AM528">
            <v>4.88</v>
          </cell>
          <cell r="AN528" t="str">
            <v>DOLBY DIGITAL</v>
          </cell>
          <cell r="AO528" t="str">
            <v>STADIUM</v>
          </cell>
          <cell r="AP528" t="str">
            <v>ANALÓGICO</v>
          </cell>
          <cell r="AQ528" t="str">
            <v>35 MILIMETROS</v>
          </cell>
        </row>
        <row r="529">
          <cell r="A529">
            <v>2241</v>
          </cell>
          <cell r="B529" t="str">
            <v>04.654.405/0001-02</v>
          </cell>
          <cell r="C529" t="str">
            <v>BOX CINEMAS DO BRASIL LTDA</v>
          </cell>
          <cell r="D529" t="str">
            <v>DEFERIDO</v>
          </cell>
          <cell r="E529" t="str">
            <v>CARLOS MANOEL DIAZ ESCUDERO</v>
          </cell>
          <cell r="F529" t="str">
            <v>Rvicente@cinepolis.com</v>
          </cell>
          <cell r="H529">
            <v>2265</v>
          </cell>
          <cell r="J529" t="str">
            <v>BOX CINEMAS</v>
          </cell>
          <cell r="K529" t="str">
            <v>LIBERADO</v>
          </cell>
          <cell r="L529">
            <v>38204.754131944443</v>
          </cell>
          <cell r="M529">
            <v>38316</v>
          </cell>
          <cell r="N529" t="str">
            <v>5000033</v>
          </cell>
          <cell r="O529" t="str">
            <v>04.654.405/0004-47</v>
          </cell>
          <cell r="P529" t="str">
            <v>024SAOLUIS@CINEPOLIS.COM</v>
          </cell>
          <cell r="R529" t="str">
            <v>CINE LUIZ SHOPPING 5</v>
          </cell>
          <cell r="S529" t="str">
            <v>AV. EUCLIDES FIGUEIREDO 1000</v>
          </cell>
          <cell r="T529" t="str">
            <v>JARACATI/CALHAU</v>
          </cell>
          <cell r="U529" t="str">
            <v>SÃO LUÍS</v>
          </cell>
          <cell r="V529" t="str">
            <v>MARANHÃO</v>
          </cell>
          <cell r="X529" t="str">
            <v>EM FUNCIONAMENTO</v>
          </cell>
          <cell r="Y529">
            <v>37939</v>
          </cell>
          <cell r="Z529" t="str">
            <v>65076-20</v>
          </cell>
          <cell r="AA529">
            <v>38939.780081018522</v>
          </cell>
          <cell r="AB529">
            <v>37939</v>
          </cell>
          <cell r="AC529">
            <v>248</v>
          </cell>
          <cell r="AD529">
            <v>6</v>
          </cell>
          <cell r="AI529" t="str">
            <v>N</v>
          </cell>
          <cell r="AJ529" t="str">
            <v>N</v>
          </cell>
          <cell r="AK529" t="str">
            <v>S</v>
          </cell>
          <cell r="AL529">
            <v>13.4</v>
          </cell>
          <cell r="AM529">
            <v>5.72</v>
          </cell>
          <cell r="AN529" t="str">
            <v>DOLBY DIGITAL</v>
          </cell>
          <cell r="AO529" t="str">
            <v>STADIUM</v>
          </cell>
          <cell r="AP529" t="str">
            <v>ANALÓGICO</v>
          </cell>
          <cell r="AQ529" t="str">
            <v>35 MILIMETROS</v>
          </cell>
        </row>
        <row r="530">
          <cell r="A530">
            <v>2241</v>
          </cell>
          <cell r="B530" t="str">
            <v>04.654.405/0001-02</v>
          </cell>
          <cell r="C530" t="str">
            <v>BOX CINEMAS DO BRASIL LTDA</v>
          </cell>
          <cell r="D530" t="str">
            <v>DEFERIDO</v>
          </cell>
          <cell r="E530" t="str">
            <v>Luiz Gonzaga Assis de Luca</v>
          </cell>
          <cell r="F530" t="str">
            <v>Rvicente@cinepolis.com</v>
          </cell>
          <cell r="H530">
            <v>2265</v>
          </cell>
          <cell r="J530" t="str">
            <v>BOX CINEMAS</v>
          </cell>
          <cell r="K530" t="str">
            <v>LIBERADO</v>
          </cell>
          <cell r="L530">
            <v>38204.754131944443</v>
          </cell>
          <cell r="M530">
            <v>38316</v>
          </cell>
          <cell r="N530" t="str">
            <v>5000033</v>
          </cell>
          <cell r="O530" t="str">
            <v>04.654.405/0004-47</v>
          </cell>
          <cell r="P530" t="str">
            <v>024SAOLUIS@CINEPOLIS.COM</v>
          </cell>
          <cell r="R530" t="str">
            <v>CINE LUIZ SHOPPING 5</v>
          </cell>
          <cell r="S530" t="str">
            <v>AV. EUCLIDES FIGUEIREDO 1000</v>
          </cell>
          <cell r="T530" t="str">
            <v>JARACATI/CALHAU</v>
          </cell>
          <cell r="U530" t="str">
            <v>SÃO LUÍS</v>
          </cell>
          <cell r="V530" t="str">
            <v>MARANHÃO</v>
          </cell>
          <cell r="X530" t="str">
            <v>EM FUNCIONAMENTO</v>
          </cell>
          <cell r="Y530">
            <v>37939</v>
          </cell>
          <cell r="Z530" t="str">
            <v>65076-20</v>
          </cell>
          <cell r="AA530">
            <v>38939.780081018522</v>
          </cell>
          <cell r="AB530">
            <v>37939</v>
          </cell>
          <cell r="AC530">
            <v>248</v>
          </cell>
          <cell r="AD530">
            <v>6</v>
          </cell>
          <cell r="AI530" t="str">
            <v>N</v>
          </cell>
          <cell r="AJ530" t="str">
            <v>N</v>
          </cell>
          <cell r="AK530" t="str">
            <v>S</v>
          </cell>
          <cell r="AL530">
            <v>13.4</v>
          </cell>
          <cell r="AM530">
            <v>5.72</v>
          </cell>
          <cell r="AN530" t="str">
            <v>DOLBY DIGITAL</v>
          </cell>
          <cell r="AO530" t="str">
            <v>STADIUM</v>
          </cell>
          <cell r="AP530" t="str">
            <v>ANALÓGICO</v>
          </cell>
          <cell r="AQ530" t="str">
            <v>35 MILIMETROS</v>
          </cell>
        </row>
        <row r="531">
          <cell r="A531">
            <v>2241</v>
          </cell>
          <cell r="B531" t="str">
            <v>04.654.405/0001-02</v>
          </cell>
          <cell r="C531" t="str">
            <v>BOX CINEMAS DO BRASIL LTDA</v>
          </cell>
          <cell r="D531" t="str">
            <v>DEFERIDO</v>
          </cell>
          <cell r="E531" t="str">
            <v>Eduardo Acuña Shaadi</v>
          </cell>
          <cell r="F531" t="str">
            <v>Rvicente@cinepolis.com</v>
          </cell>
          <cell r="H531">
            <v>2265</v>
          </cell>
          <cell r="J531" t="str">
            <v>BOX CINEMAS</v>
          </cell>
          <cell r="K531" t="str">
            <v>LIBERADO</v>
          </cell>
          <cell r="L531">
            <v>38204.754131944443</v>
          </cell>
          <cell r="M531">
            <v>38316</v>
          </cell>
          <cell r="N531" t="str">
            <v>5000033</v>
          </cell>
          <cell r="O531" t="str">
            <v>04.654.405/0004-47</v>
          </cell>
          <cell r="P531" t="str">
            <v>024SAOLUIS@CINEPOLIS.COM</v>
          </cell>
          <cell r="R531" t="str">
            <v>CINE LUIZ SHOPPING 5</v>
          </cell>
          <cell r="S531" t="str">
            <v>AV. EUCLIDES FIGUEIREDO 1000</v>
          </cell>
          <cell r="T531" t="str">
            <v>JARACATI/CALHAU</v>
          </cell>
          <cell r="U531" t="str">
            <v>SÃO LUÍS</v>
          </cell>
          <cell r="V531" t="str">
            <v>MARANHÃO</v>
          </cell>
          <cell r="X531" t="str">
            <v>EM FUNCIONAMENTO</v>
          </cell>
          <cell r="Y531">
            <v>37939</v>
          </cell>
          <cell r="Z531" t="str">
            <v>65076-20</v>
          </cell>
          <cell r="AA531">
            <v>38939.780081018522</v>
          </cell>
          <cell r="AB531">
            <v>37939</v>
          </cell>
          <cell r="AC531">
            <v>248</v>
          </cell>
          <cell r="AD531">
            <v>6</v>
          </cell>
          <cell r="AI531" t="str">
            <v>N</v>
          </cell>
          <cell r="AJ531" t="str">
            <v>N</v>
          </cell>
          <cell r="AK531" t="str">
            <v>S</v>
          </cell>
          <cell r="AL531">
            <v>13.4</v>
          </cell>
          <cell r="AM531">
            <v>5.72</v>
          </cell>
          <cell r="AN531" t="str">
            <v>DOLBY DIGITAL</v>
          </cell>
          <cell r="AO531" t="str">
            <v>STADIUM</v>
          </cell>
          <cell r="AP531" t="str">
            <v>ANALÓGICO</v>
          </cell>
          <cell r="AQ531" t="str">
            <v>35 MILIMETROS</v>
          </cell>
        </row>
        <row r="532">
          <cell r="A532">
            <v>2241</v>
          </cell>
          <cell r="B532" t="str">
            <v>04.654.405/0001-02</v>
          </cell>
          <cell r="C532" t="str">
            <v>BOX CINEMAS DO BRASIL LTDA</v>
          </cell>
          <cell r="D532" t="str">
            <v>DEFERIDO</v>
          </cell>
          <cell r="E532" t="str">
            <v>ROSA MARIA VICENTE BONAVITA</v>
          </cell>
          <cell r="F532" t="str">
            <v>Rvicente@cinepolis.com</v>
          </cell>
          <cell r="H532">
            <v>2265</v>
          </cell>
          <cell r="J532" t="str">
            <v>BOX CINEMAS</v>
          </cell>
          <cell r="K532" t="str">
            <v>LIBERADO</v>
          </cell>
          <cell r="L532">
            <v>38204.754131944443</v>
          </cell>
          <cell r="M532">
            <v>38316</v>
          </cell>
          <cell r="N532" t="str">
            <v>5000033</v>
          </cell>
          <cell r="O532" t="str">
            <v>04.654.405/0004-47</v>
          </cell>
          <cell r="P532" t="str">
            <v>024SAOLUIS@CINEPOLIS.COM</v>
          </cell>
          <cell r="R532" t="str">
            <v>CINE LUIZ SHOPPING 5</v>
          </cell>
          <cell r="S532" t="str">
            <v>AV. EUCLIDES FIGUEIREDO 1000</v>
          </cell>
          <cell r="T532" t="str">
            <v>JARACATI/CALHAU</v>
          </cell>
          <cell r="U532" t="str">
            <v>SÃO LUÍS</v>
          </cell>
          <cell r="V532" t="str">
            <v>MARANHÃO</v>
          </cell>
          <cell r="X532" t="str">
            <v>EM FUNCIONAMENTO</v>
          </cell>
          <cell r="Y532">
            <v>37939</v>
          </cell>
          <cell r="Z532" t="str">
            <v>65076-20</v>
          </cell>
          <cell r="AA532">
            <v>38939.780081018522</v>
          </cell>
          <cell r="AB532">
            <v>37939</v>
          </cell>
          <cell r="AC532">
            <v>248</v>
          </cell>
          <cell r="AD532">
            <v>6</v>
          </cell>
          <cell r="AI532" t="str">
            <v>N</v>
          </cell>
          <cell r="AJ532" t="str">
            <v>N</v>
          </cell>
          <cell r="AK532" t="str">
            <v>S</v>
          </cell>
          <cell r="AL532">
            <v>13.4</v>
          </cell>
          <cell r="AM532">
            <v>5.72</v>
          </cell>
          <cell r="AN532" t="str">
            <v>DOLBY DIGITAL</v>
          </cell>
          <cell r="AO532" t="str">
            <v>STADIUM</v>
          </cell>
          <cell r="AP532" t="str">
            <v>ANALÓGICO</v>
          </cell>
          <cell r="AQ532" t="str">
            <v>35 MILIMETROS</v>
          </cell>
        </row>
        <row r="533">
          <cell r="A533">
            <v>2241</v>
          </cell>
          <cell r="B533" t="str">
            <v>04.654.405/0001-02</v>
          </cell>
          <cell r="C533" t="str">
            <v>BOX CINEMAS DO BRASIL LTDA</v>
          </cell>
          <cell r="D533" t="str">
            <v>DEFERIDO</v>
          </cell>
          <cell r="E533" t="str">
            <v>JEFFERSON JORGE DE ALMEIDA SANTOS</v>
          </cell>
          <cell r="F533" t="str">
            <v>Rvicente@cinepolis.com</v>
          </cell>
          <cell r="H533">
            <v>2265</v>
          </cell>
          <cell r="J533" t="str">
            <v>BOX CINEMAS</v>
          </cell>
          <cell r="K533" t="str">
            <v>LIBERADO</v>
          </cell>
          <cell r="L533">
            <v>38204.754131944443</v>
          </cell>
          <cell r="M533">
            <v>38316</v>
          </cell>
          <cell r="N533" t="str">
            <v>5000033</v>
          </cell>
          <cell r="O533" t="str">
            <v>04.654.405/0004-47</v>
          </cell>
          <cell r="P533" t="str">
            <v>024SAOLUIS@CINEPOLIS.COM</v>
          </cell>
          <cell r="R533" t="str">
            <v>CINE LUIZ SHOPPING 5</v>
          </cell>
          <cell r="S533" t="str">
            <v>AV. EUCLIDES FIGUEIREDO 1000</v>
          </cell>
          <cell r="T533" t="str">
            <v>JARACATI/CALHAU</v>
          </cell>
          <cell r="U533" t="str">
            <v>SÃO LUÍS</v>
          </cell>
          <cell r="V533" t="str">
            <v>MARANHÃO</v>
          </cell>
          <cell r="X533" t="str">
            <v>EM FUNCIONAMENTO</v>
          </cell>
          <cell r="Y533">
            <v>37939</v>
          </cell>
          <cell r="Z533" t="str">
            <v>65076-20</v>
          </cell>
          <cell r="AA533">
            <v>38939.780081018522</v>
          </cell>
          <cell r="AB533">
            <v>37939</v>
          </cell>
          <cell r="AC533">
            <v>248</v>
          </cell>
          <cell r="AD533">
            <v>6</v>
          </cell>
          <cell r="AI533" t="str">
            <v>N</v>
          </cell>
          <cell r="AJ533" t="str">
            <v>N</v>
          </cell>
          <cell r="AK533" t="str">
            <v>S</v>
          </cell>
          <cell r="AL533">
            <v>13.4</v>
          </cell>
          <cell r="AM533">
            <v>5.72</v>
          </cell>
          <cell r="AN533" t="str">
            <v>DOLBY DIGITAL</v>
          </cell>
          <cell r="AO533" t="str">
            <v>STADIUM</v>
          </cell>
          <cell r="AP533" t="str">
            <v>ANALÓGICO</v>
          </cell>
          <cell r="AQ533" t="str">
            <v>35 MILIMETROS</v>
          </cell>
        </row>
        <row r="534">
          <cell r="A534">
            <v>2241</v>
          </cell>
          <cell r="B534" t="str">
            <v>04.654.405/0001-02</v>
          </cell>
          <cell r="C534" t="str">
            <v>BOX CINEMAS DO BRASIL LTDA</v>
          </cell>
          <cell r="D534" t="str">
            <v>DEFERIDO</v>
          </cell>
          <cell r="E534" t="str">
            <v>Eduardo Acuña Shaadi</v>
          </cell>
          <cell r="F534" t="str">
            <v>Rvicente@cinepolis.com</v>
          </cell>
          <cell r="H534">
            <v>2265</v>
          </cell>
          <cell r="J534" t="str">
            <v>BOX CINEMAS</v>
          </cell>
          <cell r="K534" t="str">
            <v>LIBERADO</v>
          </cell>
          <cell r="L534">
            <v>38204.754131944443</v>
          </cell>
          <cell r="M534">
            <v>38316</v>
          </cell>
          <cell r="N534" t="str">
            <v>5000034</v>
          </cell>
          <cell r="O534" t="str">
            <v>04.654.405/0004-47</v>
          </cell>
          <cell r="P534" t="str">
            <v>024SAOLUIS@CINEPOLIS.COM</v>
          </cell>
          <cell r="R534" t="str">
            <v>CINE LUIZ SHOPPING 6</v>
          </cell>
          <cell r="S534" t="str">
            <v>AV. EUCLIDES FIGUEIREDO 1000</v>
          </cell>
          <cell r="T534" t="str">
            <v>JARACATI/CALHAU</v>
          </cell>
          <cell r="U534" t="str">
            <v>SÃO LUÍS</v>
          </cell>
          <cell r="V534" t="str">
            <v>MARANHÃO</v>
          </cell>
          <cell r="X534" t="str">
            <v>EM FUNCIONAMENTO</v>
          </cell>
          <cell r="Y534">
            <v>37939</v>
          </cell>
          <cell r="Z534" t="str">
            <v>65076-20</v>
          </cell>
          <cell r="AA534">
            <v>38939.780081018522</v>
          </cell>
          <cell r="AB534">
            <v>37939</v>
          </cell>
          <cell r="AC534">
            <v>233</v>
          </cell>
          <cell r="AD534">
            <v>6</v>
          </cell>
          <cell r="AI534" t="str">
            <v>S</v>
          </cell>
          <cell r="AJ534" t="str">
            <v>N</v>
          </cell>
          <cell r="AK534" t="str">
            <v>S</v>
          </cell>
          <cell r="AL534">
            <v>13.4</v>
          </cell>
          <cell r="AM534">
            <v>5.72</v>
          </cell>
          <cell r="AN534" t="str">
            <v>DOLBY DIGITAL</v>
          </cell>
          <cell r="AO534" t="str">
            <v>STADIUM</v>
          </cell>
          <cell r="AP534" t="str">
            <v>ANALÓGICO</v>
          </cell>
          <cell r="AQ534" t="str">
            <v>35 MILIMETROS</v>
          </cell>
        </row>
        <row r="535">
          <cell r="A535">
            <v>2241</v>
          </cell>
          <cell r="B535" t="str">
            <v>04.654.405/0001-02</v>
          </cell>
          <cell r="C535" t="str">
            <v>BOX CINEMAS DO BRASIL LTDA</v>
          </cell>
          <cell r="D535" t="str">
            <v>DEFERIDO</v>
          </cell>
          <cell r="E535" t="str">
            <v>Luiz Gonzaga Assis de Luca</v>
          </cell>
          <cell r="F535" t="str">
            <v>Rvicente@cinepolis.com</v>
          </cell>
          <cell r="H535">
            <v>2265</v>
          </cell>
          <cell r="J535" t="str">
            <v>BOX CINEMAS</v>
          </cell>
          <cell r="K535" t="str">
            <v>LIBERADO</v>
          </cell>
          <cell r="L535">
            <v>38204.754131944443</v>
          </cell>
          <cell r="M535">
            <v>38316</v>
          </cell>
          <cell r="N535" t="str">
            <v>5000034</v>
          </cell>
          <cell r="O535" t="str">
            <v>04.654.405/0004-47</v>
          </cell>
          <cell r="P535" t="str">
            <v>024SAOLUIS@CINEPOLIS.COM</v>
          </cell>
          <cell r="R535" t="str">
            <v>CINE LUIZ SHOPPING 6</v>
          </cell>
          <cell r="S535" t="str">
            <v>AV. EUCLIDES FIGUEIREDO 1000</v>
          </cell>
          <cell r="T535" t="str">
            <v>JARACATI/CALHAU</v>
          </cell>
          <cell r="U535" t="str">
            <v>SÃO LUÍS</v>
          </cell>
          <cell r="V535" t="str">
            <v>MARANHÃO</v>
          </cell>
          <cell r="X535" t="str">
            <v>EM FUNCIONAMENTO</v>
          </cell>
          <cell r="Y535">
            <v>37939</v>
          </cell>
          <cell r="Z535" t="str">
            <v>65076-20</v>
          </cell>
          <cell r="AA535">
            <v>38939.780081018522</v>
          </cell>
          <cell r="AB535">
            <v>37939</v>
          </cell>
          <cell r="AC535">
            <v>233</v>
          </cell>
          <cell r="AD535">
            <v>6</v>
          </cell>
          <cell r="AI535" t="str">
            <v>S</v>
          </cell>
          <cell r="AJ535" t="str">
            <v>N</v>
          </cell>
          <cell r="AK535" t="str">
            <v>S</v>
          </cell>
          <cell r="AL535">
            <v>13.4</v>
          </cell>
          <cell r="AM535">
            <v>5.72</v>
          </cell>
          <cell r="AN535" t="str">
            <v>DOLBY DIGITAL</v>
          </cell>
          <cell r="AO535" t="str">
            <v>STADIUM</v>
          </cell>
          <cell r="AP535" t="str">
            <v>ANALÓGICO</v>
          </cell>
          <cell r="AQ535" t="str">
            <v>35 MILIMETROS</v>
          </cell>
        </row>
        <row r="536">
          <cell r="A536">
            <v>2241</v>
          </cell>
          <cell r="B536" t="str">
            <v>04.654.405/0001-02</v>
          </cell>
          <cell r="C536" t="str">
            <v>BOX CINEMAS DO BRASIL LTDA</v>
          </cell>
          <cell r="D536" t="str">
            <v>DEFERIDO</v>
          </cell>
          <cell r="E536" t="str">
            <v>ROSA MARIA VICENTE BONAVITA</v>
          </cell>
          <cell r="F536" t="str">
            <v>Rvicente@cinepolis.com</v>
          </cell>
          <cell r="H536">
            <v>2265</v>
          </cell>
          <cell r="J536" t="str">
            <v>BOX CINEMAS</v>
          </cell>
          <cell r="K536" t="str">
            <v>LIBERADO</v>
          </cell>
          <cell r="L536">
            <v>38204.754131944443</v>
          </cell>
          <cell r="M536">
            <v>38316</v>
          </cell>
          <cell r="N536" t="str">
            <v>5000034</v>
          </cell>
          <cell r="O536" t="str">
            <v>04.654.405/0004-47</v>
          </cell>
          <cell r="P536" t="str">
            <v>024SAOLUIS@CINEPOLIS.COM</v>
          </cell>
          <cell r="R536" t="str">
            <v>CINE LUIZ SHOPPING 6</v>
          </cell>
          <cell r="S536" t="str">
            <v>AV. EUCLIDES FIGUEIREDO 1000</v>
          </cell>
          <cell r="T536" t="str">
            <v>JARACATI/CALHAU</v>
          </cell>
          <cell r="U536" t="str">
            <v>SÃO LUÍS</v>
          </cell>
          <cell r="V536" t="str">
            <v>MARANHÃO</v>
          </cell>
          <cell r="X536" t="str">
            <v>EM FUNCIONAMENTO</v>
          </cell>
          <cell r="Y536">
            <v>37939</v>
          </cell>
          <cell r="Z536" t="str">
            <v>65076-20</v>
          </cell>
          <cell r="AA536">
            <v>38939.780081018522</v>
          </cell>
          <cell r="AB536">
            <v>37939</v>
          </cell>
          <cell r="AC536">
            <v>233</v>
          </cell>
          <cell r="AD536">
            <v>6</v>
          </cell>
          <cell r="AI536" t="str">
            <v>S</v>
          </cell>
          <cell r="AJ536" t="str">
            <v>N</v>
          </cell>
          <cell r="AK536" t="str">
            <v>S</v>
          </cell>
          <cell r="AL536">
            <v>13.4</v>
          </cell>
          <cell r="AM536">
            <v>5.72</v>
          </cell>
          <cell r="AN536" t="str">
            <v>DOLBY DIGITAL</v>
          </cell>
          <cell r="AO536" t="str">
            <v>STADIUM</v>
          </cell>
          <cell r="AP536" t="str">
            <v>ANALÓGICO</v>
          </cell>
          <cell r="AQ536" t="str">
            <v>35 MILIMETROS</v>
          </cell>
        </row>
        <row r="537">
          <cell r="A537">
            <v>2241</v>
          </cell>
          <cell r="B537" t="str">
            <v>04.654.405/0001-02</v>
          </cell>
          <cell r="C537" t="str">
            <v>BOX CINEMAS DO BRASIL LTDA</v>
          </cell>
          <cell r="D537" t="str">
            <v>DEFERIDO</v>
          </cell>
          <cell r="E537" t="str">
            <v>JEFFERSON JORGE DE ALMEIDA SANTOS</v>
          </cell>
          <cell r="F537" t="str">
            <v>Rvicente@cinepolis.com</v>
          </cell>
          <cell r="H537">
            <v>2265</v>
          </cell>
          <cell r="J537" t="str">
            <v>BOX CINEMAS</v>
          </cell>
          <cell r="K537" t="str">
            <v>LIBERADO</v>
          </cell>
          <cell r="L537">
            <v>38204.754131944443</v>
          </cell>
          <cell r="M537">
            <v>38316</v>
          </cell>
          <cell r="N537" t="str">
            <v>5000034</v>
          </cell>
          <cell r="O537" t="str">
            <v>04.654.405/0004-47</v>
          </cell>
          <cell r="P537" t="str">
            <v>024SAOLUIS@CINEPOLIS.COM</v>
          </cell>
          <cell r="R537" t="str">
            <v>CINE LUIZ SHOPPING 6</v>
          </cell>
          <cell r="S537" t="str">
            <v>AV. EUCLIDES FIGUEIREDO 1000</v>
          </cell>
          <cell r="T537" t="str">
            <v>JARACATI/CALHAU</v>
          </cell>
          <cell r="U537" t="str">
            <v>SÃO LUÍS</v>
          </cell>
          <cell r="V537" t="str">
            <v>MARANHÃO</v>
          </cell>
          <cell r="X537" t="str">
            <v>EM FUNCIONAMENTO</v>
          </cell>
          <cell r="Y537">
            <v>37939</v>
          </cell>
          <cell r="Z537" t="str">
            <v>65076-20</v>
          </cell>
          <cell r="AA537">
            <v>38939.780081018522</v>
          </cell>
          <cell r="AB537">
            <v>37939</v>
          </cell>
          <cell r="AC537">
            <v>233</v>
          </cell>
          <cell r="AD537">
            <v>6</v>
          </cell>
          <cell r="AI537" t="str">
            <v>S</v>
          </cell>
          <cell r="AJ537" t="str">
            <v>N</v>
          </cell>
          <cell r="AK537" t="str">
            <v>S</v>
          </cell>
          <cell r="AL537">
            <v>13.4</v>
          </cell>
          <cell r="AM537">
            <v>5.72</v>
          </cell>
          <cell r="AN537" t="str">
            <v>DOLBY DIGITAL</v>
          </cell>
          <cell r="AO537" t="str">
            <v>STADIUM</v>
          </cell>
          <cell r="AP537" t="str">
            <v>ANALÓGICO</v>
          </cell>
          <cell r="AQ537" t="str">
            <v>35 MILIMETROS</v>
          </cell>
        </row>
        <row r="538">
          <cell r="A538">
            <v>2241</v>
          </cell>
          <cell r="B538" t="str">
            <v>04.654.405/0001-02</v>
          </cell>
          <cell r="C538" t="str">
            <v>BOX CINEMAS DO BRASIL LTDA</v>
          </cell>
          <cell r="D538" t="str">
            <v>DEFERIDO</v>
          </cell>
          <cell r="E538" t="str">
            <v>CARLOS MANOEL DIAZ ESCUDERO</v>
          </cell>
          <cell r="F538" t="str">
            <v>Rvicente@cinepolis.com</v>
          </cell>
          <cell r="H538">
            <v>2265</v>
          </cell>
          <cell r="J538" t="str">
            <v>BOX CINEMAS</v>
          </cell>
          <cell r="K538" t="str">
            <v>LIBERADO</v>
          </cell>
          <cell r="L538">
            <v>38204.754131944443</v>
          </cell>
          <cell r="M538">
            <v>38316</v>
          </cell>
          <cell r="N538" t="str">
            <v>5000034</v>
          </cell>
          <cell r="O538" t="str">
            <v>04.654.405/0004-47</v>
          </cell>
          <cell r="P538" t="str">
            <v>024SAOLUIS@CINEPOLIS.COM</v>
          </cell>
          <cell r="R538" t="str">
            <v>CINE LUIZ SHOPPING 6</v>
          </cell>
          <cell r="S538" t="str">
            <v>AV. EUCLIDES FIGUEIREDO 1000</v>
          </cell>
          <cell r="T538" t="str">
            <v>JARACATI/CALHAU</v>
          </cell>
          <cell r="U538" t="str">
            <v>SÃO LUÍS</v>
          </cell>
          <cell r="V538" t="str">
            <v>MARANHÃO</v>
          </cell>
          <cell r="X538" t="str">
            <v>EM FUNCIONAMENTO</v>
          </cell>
          <cell r="Y538">
            <v>37939</v>
          </cell>
          <cell r="Z538" t="str">
            <v>65076-20</v>
          </cell>
          <cell r="AA538">
            <v>38939.780081018522</v>
          </cell>
          <cell r="AB538">
            <v>37939</v>
          </cell>
          <cell r="AC538">
            <v>233</v>
          </cell>
          <cell r="AD538">
            <v>6</v>
          </cell>
          <cell r="AI538" t="str">
            <v>S</v>
          </cell>
          <cell r="AJ538" t="str">
            <v>N</v>
          </cell>
          <cell r="AK538" t="str">
            <v>S</v>
          </cell>
          <cell r="AL538">
            <v>13.4</v>
          </cell>
          <cell r="AM538">
            <v>5.72</v>
          </cell>
          <cell r="AN538" t="str">
            <v>DOLBY DIGITAL</v>
          </cell>
          <cell r="AO538" t="str">
            <v>STADIUM</v>
          </cell>
          <cell r="AP538" t="str">
            <v>ANALÓGICO</v>
          </cell>
          <cell r="AQ538" t="str">
            <v>35 MILIMETROS</v>
          </cell>
        </row>
        <row r="539">
          <cell r="A539">
            <v>2241</v>
          </cell>
          <cell r="B539" t="str">
            <v>04.654.405/0001-02</v>
          </cell>
          <cell r="C539" t="str">
            <v>BOX CINEMAS DO BRASIL LTDA</v>
          </cell>
          <cell r="D539" t="str">
            <v>DEFERIDO</v>
          </cell>
          <cell r="E539" t="str">
            <v>Luiz Gonzaga Assis de Luca</v>
          </cell>
          <cell r="F539" t="str">
            <v>Rvicente@cinepolis.com</v>
          </cell>
          <cell r="H539">
            <v>2265</v>
          </cell>
          <cell r="J539" t="str">
            <v>BOX CINEMAS</v>
          </cell>
          <cell r="K539" t="str">
            <v>LIBERADO</v>
          </cell>
          <cell r="L539">
            <v>38204.754131944443</v>
          </cell>
          <cell r="M539">
            <v>38316</v>
          </cell>
          <cell r="N539" t="str">
            <v>5000035</v>
          </cell>
          <cell r="O539" t="str">
            <v>04.654.405/0004-47</v>
          </cell>
          <cell r="P539" t="str">
            <v>024SAOLUIS@CINEPOLIS.COM</v>
          </cell>
          <cell r="R539" t="str">
            <v>CINE LUIZ SHOPPING 7</v>
          </cell>
          <cell r="S539" t="str">
            <v>AV. EUCLIDES FIGUEIREDO 1000</v>
          </cell>
          <cell r="T539" t="str">
            <v>JARACATI/CALHAU</v>
          </cell>
          <cell r="U539" t="str">
            <v>SÃO LUÍS</v>
          </cell>
          <cell r="V539" t="str">
            <v>MARANHÃO</v>
          </cell>
          <cell r="X539" t="str">
            <v>EM FUNCIONAMENTO</v>
          </cell>
          <cell r="Y539">
            <v>37939</v>
          </cell>
          <cell r="Z539" t="str">
            <v>65076-20</v>
          </cell>
          <cell r="AA539">
            <v>38939.780081018522</v>
          </cell>
          <cell r="AB539">
            <v>37939</v>
          </cell>
          <cell r="AC539">
            <v>245</v>
          </cell>
          <cell r="AD539">
            <v>6</v>
          </cell>
          <cell r="AI539" t="str">
            <v>S</v>
          </cell>
          <cell r="AJ539" t="str">
            <v>N</v>
          </cell>
          <cell r="AK539" t="str">
            <v>S</v>
          </cell>
          <cell r="AL539">
            <v>13.4</v>
          </cell>
          <cell r="AM539">
            <v>5.72</v>
          </cell>
          <cell r="AN539" t="str">
            <v>DOLBY DIGITAL</v>
          </cell>
          <cell r="AO539" t="str">
            <v>STADIUM</v>
          </cell>
          <cell r="AP539" t="str">
            <v>DIGITAL</v>
          </cell>
          <cell r="AQ539" t="str">
            <v>2D DCI</v>
          </cell>
        </row>
        <row r="540">
          <cell r="A540">
            <v>2241</v>
          </cell>
          <cell r="B540" t="str">
            <v>04.654.405/0001-02</v>
          </cell>
          <cell r="C540" t="str">
            <v>BOX CINEMAS DO BRASIL LTDA</v>
          </cell>
          <cell r="D540" t="str">
            <v>DEFERIDO</v>
          </cell>
          <cell r="E540" t="str">
            <v>Eduardo Acuña Shaadi</v>
          </cell>
          <cell r="F540" t="str">
            <v>Rvicente@cinepolis.com</v>
          </cell>
          <cell r="H540">
            <v>2265</v>
          </cell>
          <cell r="J540" t="str">
            <v>BOX CINEMAS</v>
          </cell>
          <cell r="K540" t="str">
            <v>LIBERADO</v>
          </cell>
          <cell r="L540">
            <v>38204.754131944443</v>
          </cell>
          <cell r="M540">
            <v>38316</v>
          </cell>
          <cell r="N540" t="str">
            <v>5000035</v>
          </cell>
          <cell r="O540" t="str">
            <v>04.654.405/0004-47</v>
          </cell>
          <cell r="P540" t="str">
            <v>024SAOLUIS@CINEPOLIS.COM</v>
          </cell>
          <cell r="R540" t="str">
            <v>CINE LUIZ SHOPPING 7</v>
          </cell>
          <cell r="S540" t="str">
            <v>AV. EUCLIDES FIGUEIREDO 1000</v>
          </cell>
          <cell r="T540" t="str">
            <v>JARACATI/CALHAU</v>
          </cell>
          <cell r="U540" t="str">
            <v>SÃO LUÍS</v>
          </cell>
          <cell r="V540" t="str">
            <v>MARANHÃO</v>
          </cell>
          <cell r="X540" t="str">
            <v>EM FUNCIONAMENTO</v>
          </cell>
          <cell r="Y540">
            <v>37939</v>
          </cell>
          <cell r="Z540" t="str">
            <v>65076-20</v>
          </cell>
          <cell r="AA540">
            <v>38939.780081018522</v>
          </cell>
          <cell r="AB540">
            <v>37939</v>
          </cell>
          <cell r="AC540">
            <v>245</v>
          </cell>
          <cell r="AD540">
            <v>6</v>
          </cell>
          <cell r="AI540" t="str">
            <v>S</v>
          </cell>
          <cell r="AJ540" t="str">
            <v>N</v>
          </cell>
          <cell r="AK540" t="str">
            <v>S</v>
          </cell>
          <cell r="AL540">
            <v>13.4</v>
          </cell>
          <cell r="AM540">
            <v>5.72</v>
          </cell>
          <cell r="AN540" t="str">
            <v>DOLBY DIGITAL</v>
          </cell>
          <cell r="AO540" t="str">
            <v>STADIUM</v>
          </cell>
          <cell r="AP540" t="str">
            <v>DIGITAL</v>
          </cell>
          <cell r="AQ540" t="str">
            <v>2D DCI</v>
          </cell>
        </row>
        <row r="541">
          <cell r="A541">
            <v>2241</v>
          </cell>
          <cell r="B541" t="str">
            <v>04.654.405/0001-02</v>
          </cell>
          <cell r="C541" t="str">
            <v>BOX CINEMAS DO BRASIL LTDA</v>
          </cell>
          <cell r="D541" t="str">
            <v>DEFERIDO</v>
          </cell>
          <cell r="E541" t="str">
            <v>ROSA MARIA VICENTE BONAVITA</v>
          </cell>
          <cell r="F541" t="str">
            <v>Rvicente@cinepolis.com</v>
          </cell>
          <cell r="H541">
            <v>2265</v>
          </cell>
          <cell r="J541" t="str">
            <v>BOX CINEMAS</v>
          </cell>
          <cell r="K541" t="str">
            <v>LIBERADO</v>
          </cell>
          <cell r="L541">
            <v>38204.754131944443</v>
          </cell>
          <cell r="M541">
            <v>38316</v>
          </cell>
          <cell r="N541" t="str">
            <v>5000035</v>
          </cell>
          <cell r="O541" t="str">
            <v>04.654.405/0004-47</v>
          </cell>
          <cell r="P541" t="str">
            <v>024SAOLUIS@CINEPOLIS.COM</v>
          </cell>
          <cell r="R541" t="str">
            <v>CINE LUIZ SHOPPING 7</v>
          </cell>
          <cell r="S541" t="str">
            <v>AV. EUCLIDES FIGUEIREDO 1000</v>
          </cell>
          <cell r="T541" t="str">
            <v>JARACATI/CALHAU</v>
          </cell>
          <cell r="U541" t="str">
            <v>SÃO LUÍS</v>
          </cell>
          <cell r="V541" t="str">
            <v>MARANHÃO</v>
          </cell>
          <cell r="X541" t="str">
            <v>EM FUNCIONAMENTO</v>
          </cell>
          <cell r="Y541">
            <v>37939</v>
          </cell>
          <cell r="Z541" t="str">
            <v>65076-20</v>
          </cell>
          <cell r="AA541">
            <v>38939.780081018522</v>
          </cell>
          <cell r="AB541">
            <v>37939</v>
          </cell>
          <cell r="AC541">
            <v>245</v>
          </cell>
          <cell r="AD541">
            <v>6</v>
          </cell>
          <cell r="AI541" t="str">
            <v>S</v>
          </cell>
          <cell r="AJ541" t="str">
            <v>N</v>
          </cell>
          <cell r="AK541" t="str">
            <v>S</v>
          </cell>
          <cell r="AL541">
            <v>13.4</v>
          </cell>
          <cell r="AM541">
            <v>5.72</v>
          </cell>
          <cell r="AN541" t="str">
            <v>DOLBY DIGITAL</v>
          </cell>
          <cell r="AO541" t="str">
            <v>STADIUM</v>
          </cell>
          <cell r="AP541" t="str">
            <v>DIGITAL</v>
          </cell>
          <cell r="AQ541" t="str">
            <v>2D DCI</v>
          </cell>
        </row>
        <row r="542">
          <cell r="A542">
            <v>2241</v>
          </cell>
          <cell r="B542" t="str">
            <v>04.654.405/0001-02</v>
          </cell>
          <cell r="C542" t="str">
            <v>BOX CINEMAS DO BRASIL LTDA</v>
          </cell>
          <cell r="D542" t="str">
            <v>DEFERIDO</v>
          </cell>
          <cell r="E542" t="str">
            <v>JEFFERSON JORGE DE ALMEIDA SANTOS</v>
          </cell>
          <cell r="F542" t="str">
            <v>Rvicente@cinepolis.com</v>
          </cell>
          <cell r="H542">
            <v>2265</v>
          </cell>
          <cell r="J542" t="str">
            <v>BOX CINEMAS</v>
          </cell>
          <cell r="K542" t="str">
            <v>LIBERADO</v>
          </cell>
          <cell r="L542">
            <v>38204.754131944443</v>
          </cell>
          <cell r="M542">
            <v>38316</v>
          </cell>
          <cell r="N542" t="str">
            <v>5000035</v>
          </cell>
          <cell r="O542" t="str">
            <v>04.654.405/0004-47</v>
          </cell>
          <cell r="P542" t="str">
            <v>024SAOLUIS@CINEPOLIS.COM</v>
          </cell>
          <cell r="R542" t="str">
            <v>CINE LUIZ SHOPPING 7</v>
          </cell>
          <cell r="S542" t="str">
            <v>AV. EUCLIDES FIGUEIREDO 1000</v>
          </cell>
          <cell r="T542" t="str">
            <v>JARACATI/CALHAU</v>
          </cell>
          <cell r="U542" t="str">
            <v>SÃO LUÍS</v>
          </cell>
          <cell r="V542" t="str">
            <v>MARANHÃO</v>
          </cell>
          <cell r="X542" t="str">
            <v>EM FUNCIONAMENTO</v>
          </cell>
          <cell r="Y542">
            <v>37939</v>
          </cell>
          <cell r="Z542" t="str">
            <v>65076-20</v>
          </cell>
          <cell r="AA542">
            <v>38939.780081018522</v>
          </cell>
          <cell r="AB542">
            <v>37939</v>
          </cell>
          <cell r="AC542">
            <v>245</v>
          </cell>
          <cell r="AD542">
            <v>6</v>
          </cell>
          <cell r="AI542" t="str">
            <v>S</v>
          </cell>
          <cell r="AJ542" t="str">
            <v>N</v>
          </cell>
          <cell r="AK542" t="str">
            <v>S</v>
          </cell>
          <cell r="AL542">
            <v>13.4</v>
          </cell>
          <cell r="AM542">
            <v>5.72</v>
          </cell>
          <cell r="AN542" t="str">
            <v>DOLBY DIGITAL</v>
          </cell>
          <cell r="AO542" t="str">
            <v>STADIUM</v>
          </cell>
          <cell r="AP542" t="str">
            <v>DIGITAL</v>
          </cell>
          <cell r="AQ542" t="str">
            <v>2D DCI</v>
          </cell>
        </row>
        <row r="543">
          <cell r="A543">
            <v>2241</v>
          </cell>
          <cell r="B543" t="str">
            <v>04.654.405/0001-02</v>
          </cell>
          <cell r="C543" t="str">
            <v>BOX CINEMAS DO BRASIL LTDA</v>
          </cell>
          <cell r="D543" t="str">
            <v>DEFERIDO</v>
          </cell>
          <cell r="E543" t="str">
            <v>CARLOS MANOEL DIAZ ESCUDERO</v>
          </cell>
          <cell r="F543" t="str">
            <v>Rvicente@cinepolis.com</v>
          </cell>
          <cell r="H543">
            <v>2265</v>
          </cell>
          <cell r="J543" t="str">
            <v>BOX CINEMAS</v>
          </cell>
          <cell r="K543" t="str">
            <v>LIBERADO</v>
          </cell>
          <cell r="L543">
            <v>38204.754131944443</v>
          </cell>
          <cell r="M543">
            <v>38316</v>
          </cell>
          <cell r="N543" t="str">
            <v>5000035</v>
          </cell>
          <cell r="O543" t="str">
            <v>04.654.405/0004-47</v>
          </cell>
          <cell r="P543" t="str">
            <v>024SAOLUIS@CINEPOLIS.COM</v>
          </cell>
          <cell r="R543" t="str">
            <v>CINE LUIZ SHOPPING 7</v>
          </cell>
          <cell r="S543" t="str">
            <v>AV. EUCLIDES FIGUEIREDO 1000</v>
          </cell>
          <cell r="T543" t="str">
            <v>JARACATI/CALHAU</v>
          </cell>
          <cell r="U543" t="str">
            <v>SÃO LUÍS</v>
          </cell>
          <cell r="V543" t="str">
            <v>MARANHÃO</v>
          </cell>
          <cell r="X543" t="str">
            <v>EM FUNCIONAMENTO</v>
          </cell>
          <cell r="Y543">
            <v>37939</v>
          </cell>
          <cell r="Z543" t="str">
            <v>65076-20</v>
          </cell>
          <cell r="AA543">
            <v>38939.780081018522</v>
          </cell>
          <cell r="AB543">
            <v>37939</v>
          </cell>
          <cell r="AC543">
            <v>245</v>
          </cell>
          <cell r="AD543">
            <v>6</v>
          </cell>
          <cell r="AI543" t="str">
            <v>S</v>
          </cell>
          <cell r="AJ543" t="str">
            <v>N</v>
          </cell>
          <cell r="AK543" t="str">
            <v>S</v>
          </cell>
          <cell r="AL543">
            <v>13.4</v>
          </cell>
          <cell r="AM543">
            <v>5.72</v>
          </cell>
          <cell r="AN543" t="str">
            <v>DOLBY DIGITAL</v>
          </cell>
          <cell r="AO543" t="str">
            <v>STADIUM</v>
          </cell>
          <cell r="AP543" t="str">
            <v>DIGITAL</v>
          </cell>
          <cell r="AQ543" t="str">
            <v>2D DCI</v>
          </cell>
        </row>
        <row r="544">
          <cell r="A544">
            <v>2241</v>
          </cell>
          <cell r="B544" t="str">
            <v>04.654.405/0001-02</v>
          </cell>
          <cell r="C544" t="str">
            <v>BOX CINEMAS DO BRASIL LTDA</v>
          </cell>
          <cell r="D544" t="str">
            <v>DEFERIDO</v>
          </cell>
          <cell r="E544" t="str">
            <v>Eduardo Acuña Shaadi</v>
          </cell>
          <cell r="F544" t="str">
            <v>Rvicente@cinepolis.com</v>
          </cell>
          <cell r="H544">
            <v>2265</v>
          </cell>
          <cell r="J544" t="str">
            <v>BOX CINEMAS</v>
          </cell>
          <cell r="K544" t="str">
            <v>LIBERADO</v>
          </cell>
          <cell r="L544">
            <v>38204.754131944443</v>
          </cell>
          <cell r="M544">
            <v>38316</v>
          </cell>
          <cell r="N544" t="str">
            <v>5000036</v>
          </cell>
          <cell r="O544" t="str">
            <v>04.654.405/0004-47</v>
          </cell>
          <cell r="P544" t="str">
            <v>024SAOLUIS@CINEPOLIS.COM</v>
          </cell>
          <cell r="R544" t="str">
            <v>CINE LUIZ SHOPPING 8</v>
          </cell>
          <cell r="S544" t="str">
            <v>AV. EUCLIDES FIGUEIREDO 1000</v>
          </cell>
          <cell r="T544" t="str">
            <v>JARACATI/CALHAU</v>
          </cell>
          <cell r="U544" t="str">
            <v>SÃO LUÍS</v>
          </cell>
          <cell r="V544" t="str">
            <v>MARANHÃO</v>
          </cell>
          <cell r="X544" t="str">
            <v>EM FUNCIONAMENTO</v>
          </cell>
          <cell r="Y544">
            <v>37939</v>
          </cell>
          <cell r="Z544" t="str">
            <v>65076-20</v>
          </cell>
          <cell r="AA544">
            <v>38939.780081018522</v>
          </cell>
          <cell r="AB544">
            <v>37939</v>
          </cell>
          <cell r="AC544">
            <v>245</v>
          </cell>
          <cell r="AD544">
            <v>6</v>
          </cell>
          <cell r="AI544" t="str">
            <v>S</v>
          </cell>
          <cell r="AJ544" t="str">
            <v>N</v>
          </cell>
          <cell r="AK544" t="str">
            <v>S</v>
          </cell>
          <cell r="AL544">
            <v>13.4</v>
          </cell>
          <cell r="AM544">
            <v>5.72</v>
          </cell>
          <cell r="AN544" t="str">
            <v>DOLBY DIGITAL</v>
          </cell>
          <cell r="AO544" t="str">
            <v>STADIUM</v>
          </cell>
          <cell r="AP544" t="str">
            <v>DIGITAL</v>
          </cell>
          <cell r="AQ544" t="str">
            <v>2D DCI</v>
          </cell>
        </row>
        <row r="545">
          <cell r="A545">
            <v>2241</v>
          </cell>
          <cell r="B545" t="str">
            <v>04.654.405/0001-02</v>
          </cell>
          <cell r="C545" t="str">
            <v>BOX CINEMAS DO BRASIL LTDA</v>
          </cell>
          <cell r="D545" t="str">
            <v>DEFERIDO</v>
          </cell>
          <cell r="E545" t="str">
            <v>Luiz Gonzaga Assis de Luca</v>
          </cell>
          <cell r="F545" t="str">
            <v>Rvicente@cinepolis.com</v>
          </cell>
          <cell r="H545">
            <v>2265</v>
          </cell>
          <cell r="J545" t="str">
            <v>BOX CINEMAS</v>
          </cell>
          <cell r="K545" t="str">
            <v>LIBERADO</v>
          </cell>
          <cell r="L545">
            <v>38204.754131944443</v>
          </cell>
          <cell r="M545">
            <v>38316</v>
          </cell>
          <cell r="N545" t="str">
            <v>5000036</v>
          </cell>
          <cell r="O545" t="str">
            <v>04.654.405/0004-47</v>
          </cell>
          <cell r="P545" t="str">
            <v>024SAOLUIS@CINEPOLIS.COM</v>
          </cell>
          <cell r="R545" t="str">
            <v>CINE LUIZ SHOPPING 8</v>
          </cell>
          <cell r="S545" t="str">
            <v>AV. EUCLIDES FIGUEIREDO 1000</v>
          </cell>
          <cell r="T545" t="str">
            <v>JARACATI/CALHAU</v>
          </cell>
          <cell r="U545" t="str">
            <v>SÃO LUÍS</v>
          </cell>
          <cell r="V545" t="str">
            <v>MARANHÃO</v>
          </cell>
          <cell r="X545" t="str">
            <v>EM FUNCIONAMENTO</v>
          </cell>
          <cell r="Y545">
            <v>37939</v>
          </cell>
          <cell r="Z545" t="str">
            <v>65076-20</v>
          </cell>
          <cell r="AA545">
            <v>38939.780081018522</v>
          </cell>
          <cell r="AB545">
            <v>37939</v>
          </cell>
          <cell r="AC545">
            <v>245</v>
          </cell>
          <cell r="AD545">
            <v>6</v>
          </cell>
          <cell r="AI545" t="str">
            <v>S</v>
          </cell>
          <cell r="AJ545" t="str">
            <v>N</v>
          </cell>
          <cell r="AK545" t="str">
            <v>S</v>
          </cell>
          <cell r="AL545">
            <v>13.4</v>
          </cell>
          <cell r="AM545">
            <v>5.72</v>
          </cell>
          <cell r="AN545" t="str">
            <v>DOLBY DIGITAL</v>
          </cell>
          <cell r="AO545" t="str">
            <v>STADIUM</v>
          </cell>
          <cell r="AP545" t="str">
            <v>DIGITAL</v>
          </cell>
          <cell r="AQ545" t="str">
            <v>2D DCI</v>
          </cell>
        </row>
        <row r="546">
          <cell r="A546">
            <v>2241</v>
          </cell>
          <cell r="B546" t="str">
            <v>04.654.405/0001-02</v>
          </cell>
          <cell r="C546" t="str">
            <v>BOX CINEMAS DO BRASIL LTDA</v>
          </cell>
          <cell r="D546" t="str">
            <v>DEFERIDO</v>
          </cell>
          <cell r="E546" t="str">
            <v>ROSA MARIA VICENTE BONAVITA</v>
          </cell>
          <cell r="F546" t="str">
            <v>Rvicente@cinepolis.com</v>
          </cell>
          <cell r="H546">
            <v>2265</v>
          </cell>
          <cell r="J546" t="str">
            <v>BOX CINEMAS</v>
          </cell>
          <cell r="K546" t="str">
            <v>LIBERADO</v>
          </cell>
          <cell r="L546">
            <v>38204.754131944443</v>
          </cell>
          <cell r="M546">
            <v>38316</v>
          </cell>
          <cell r="N546" t="str">
            <v>5000036</v>
          </cell>
          <cell r="O546" t="str">
            <v>04.654.405/0004-47</v>
          </cell>
          <cell r="P546" t="str">
            <v>024SAOLUIS@CINEPOLIS.COM</v>
          </cell>
          <cell r="R546" t="str">
            <v>CINE LUIZ SHOPPING 8</v>
          </cell>
          <cell r="S546" t="str">
            <v>AV. EUCLIDES FIGUEIREDO 1000</v>
          </cell>
          <cell r="T546" t="str">
            <v>JARACATI/CALHAU</v>
          </cell>
          <cell r="U546" t="str">
            <v>SÃO LUÍS</v>
          </cell>
          <cell r="V546" t="str">
            <v>MARANHÃO</v>
          </cell>
          <cell r="X546" t="str">
            <v>EM FUNCIONAMENTO</v>
          </cell>
          <cell r="Y546">
            <v>37939</v>
          </cell>
          <cell r="Z546" t="str">
            <v>65076-20</v>
          </cell>
          <cell r="AA546">
            <v>38939.780081018522</v>
          </cell>
          <cell r="AB546">
            <v>37939</v>
          </cell>
          <cell r="AC546">
            <v>245</v>
          </cell>
          <cell r="AD546">
            <v>6</v>
          </cell>
          <cell r="AI546" t="str">
            <v>S</v>
          </cell>
          <cell r="AJ546" t="str">
            <v>N</v>
          </cell>
          <cell r="AK546" t="str">
            <v>S</v>
          </cell>
          <cell r="AL546">
            <v>13.4</v>
          </cell>
          <cell r="AM546">
            <v>5.72</v>
          </cell>
          <cell r="AN546" t="str">
            <v>DOLBY DIGITAL</v>
          </cell>
          <cell r="AO546" t="str">
            <v>STADIUM</v>
          </cell>
          <cell r="AP546" t="str">
            <v>DIGITAL</v>
          </cell>
          <cell r="AQ546" t="str">
            <v>2D DCI</v>
          </cell>
        </row>
        <row r="547">
          <cell r="A547">
            <v>2241</v>
          </cell>
          <cell r="B547" t="str">
            <v>04.654.405/0001-02</v>
          </cell>
          <cell r="C547" t="str">
            <v>BOX CINEMAS DO BRASIL LTDA</v>
          </cell>
          <cell r="D547" t="str">
            <v>DEFERIDO</v>
          </cell>
          <cell r="E547" t="str">
            <v>CARLOS MANOEL DIAZ ESCUDERO</v>
          </cell>
          <cell r="F547" t="str">
            <v>Rvicente@cinepolis.com</v>
          </cell>
          <cell r="H547">
            <v>2265</v>
          </cell>
          <cell r="J547" t="str">
            <v>BOX CINEMAS</v>
          </cell>
          <cell r="K547" t="str">
            <v>LIBERADO</v>
          </cell>
          <cell r="L547">
            <v>38204.754131944443</v>
          </cell>
          <cell r="M547">
            <v>38316</v>
          </cell>
          <cell r="N547" t="str">
            <v>5000036</v>
          </cell>
          <cell r="O547" t="str">
            <v>04.654.405/0004-47</v>
          </cell>
          <cell r="P547" t="str">
            <v>024SAOLUIS@CINEPOLIS.COM</v>
          </cell>
          <cell r="R547" t="str">
            <v>CINE LUIZ SHOPPING 8</v>
          </cell>
          <cell r="S547" t="str">
            <v>AV. EUCLIDES FIGUEIREDO 1000</v>
          </cell>
          <cell r="T547" t="str">
            <v>JARACATI/CALHAU</v>
          </cell>
          <cell r="U547" t="str">
            <v>SÃO LUÍS</v>
          </cell>
          <cell r="V547" t="str">
            <v>MARANHÃO</v>
          </cell>
          <cell r="X547" t="str">
            <v>EM FUNCIONAMENTO</v>
          </cell>
          <cell r="Y547">
            <v>37939</v>
          </cell>
          <cell r="Z547" t="str">
            <v>65076-20</v>
          </cell>
          <cell r="AA547">
            <v>38939.780081018522</v>
          </cell>
          <cell r="AB547">
            <v>37939</v>
          </cell>
          <cell r="AC547">
            <v>245</v>
          </cell>
          <cell r="AD547">
            <v>6</v>
          </cell>
          <cell r="AI547" t="str">
            <v>S</v>
          </cell>
          <cell r="AJ547" t="str">
            <v>N</v>
          </cell>
          <cell r="AK547" t="str">
            <v>S</v>
          </cell>
          <cell r="AL547">
            <v>13.4</v>
          </cell>
          <cell r="AM547">
            <v>5.72</v>
          </cell>
          <cell r="AN547" t="str">
            <v>DOLBY DIGITAL</v>
          </cell>
          <cell r="AO547" t="str">
            <v>STADIUM</v>
          </cell>
          <cell r="AP547" t="str">
            <v>DIGITAL</v>
          </cell>
          <cell r="AQ547" t="str">
            <v>2D DCI</v>
          </cell>
        </row>
        <row r="548">
          <cell r="A548">
            <v>2241</v>
          </cell>
          <cell r="B548" t="str">
            <v>04.654.405/0001-02</v>
          </cell>
          <cell r="C548" t="str">
            <v>BOX CINEMAS DO BRASIL LTDA</v>
          </cell>
          <cell r="D548" t="str">
            <v>DEFERIDO</v>
          </cell>
          <cell r="E548" t="str">
            <v>JEFFERSON JORGE DE ALMEIDA SANTOS</v>
          </cell>
          <cell r="F548" t="str">
            <v>Rvicente@cinepolis.com</v>
          </cell>
          <cell r="H548">
            <v>2265</v>
          </cell>
          <cell r="J548" t="str">
            <v>BOX CINEMAS</v>
          </cell>
          <cell r="K548" t="str">
            <v>LIBERADO</v>
          </cell>
          <cell r="L548">
            <v>38204.754131944443</v>
          </cell>
          <cell r="M548">
            <v>38316</v>
          </cell>
          <cell r="N548" t="str">
            <v>5000036</v>
          </cell>
          <cell r="O548" t="str">
            <v>04.654.405/0004-47</v>
          </cell>
          <cell r="P548" t="str">
            <v>024SAOLUIS@CINEPOLIS.COM</v>
          </cell>
          <cell r="R548" t="str">
            <v>CINE LUIZ SHOPPING 8</v>
          </cell>
          <cell r="S548" t="str">
            <v>AV. EUCLIDES FIGUEIREDO 1000</v>
          </cell>
          <cell r="T548" t="str">
            <v>JARACATI/CALHAU</v>
          </cell>
          <cell r="U548" t="str">
            <v>SÃO LUÍS</v>
          </cell>
          <cell r="V548" t="str">
            <v>MARANHÃO</v>
          </cell>
          <cell r="X548" t="str">
            <v>EM FUNCIONAMENTO</v>
          </cell>
          <cell r="Y548">
            <v>37939</v>
          </cell>
          <cell r="Z548" t="str">
            <v>65076-20</v>
          </cell>
          <cell r="AA548">
            <v>38939.780081018522</v>
          </cell>
          <cell r="AB548">
            <v>37939</v>
          </cell>
          <cell r="AC548">
            <v>245</v>
          </cell>
          <cell r="AD548">
            <v>6</v>
          </cell>
          <cell r="AI548" t="str">
            <v>S</v>
          </cell>
          <cell r="AJ548" t="str">
            <v>N</v>
          </cell>
          <cell r="AK548" t="str">
            <v>S</v>
          </cell>
          <cell r="AL548">
            <v>13.4</v>
          </cell>
          <cell r="AM548">
            <v>5.72</v>
          </cell>
          <cell r="AN548" t="str">
            <v>DOLBY DIGITAL</v>
          </cell>
          <cell r="AO548" t="str">
            <v>STADIUM</v>
          </cell>
          <cell r="AP548" t="str">
            <v>DIGITAL</v>
          </cell>
          <cell r="AQ548" t="str">
            <v>2D DCI</v>
          </cell>
        </row>
        <row r="549">
          <cell r="A549">
            <v>2241</v>
          </cell>
          <cell r="B549" t="str">
            <v>04.654.405/0001-02</v>
          </cell>
          <cell r="C549" t="str">
            <v>BOX CINEMAS DO BRASIL LTDA</v>
          </cell>
          <cell r="D549" t="str">
            <v>DEFERIDO</v>
          </cell>
          <cell r="E549" t="str">
            <v>Luiz Gonzaga Assis de Luca</v>
          </cell>
          <cell r="F549" t="str">
            <v>Rvicente@cinepolis.com</v>
          </cell>
          <cell r="H549">
            <v>2265</v>
          </cell>
          <cell r="J549" t="str">
            <v>BOX CINEMAS</v>
          </cell>
          <cell r="K549" t="str">
            <v>LIBERADO</v>
          </cell>
          <cell r="L549">
            <v>38204.754131944443</v>
          </cell>
          <cell r="M549">
            <v>38316</v>
          </cell>
          <cell r="N549" t="str">
            <v>5000038</v>
          </cell>
          <cell r="O549" t="str">
            <v>04.654.405/0004-47</v>
          </cell>
          <cell r="P549" t="str">
            <v>024SAOLUIS@CINEPOLIS.COM</v>
          </cell>
          <cell r="R549" t="str">
            <v>CINE LUIZ SHOPPING 9</v>
          </cell>
          <cell r="S549" t="str">
            <v>AV. EUCLIDES FIGUEIREDO 1000</v>
          </cell>
          <cell r="T549" t="str">
            <v>JARACATI/CALHAU</v>
          </cell>
          <cell r="U549" t="str">
            <v>SÃO LUÍS</v>
          </cell>
          <cell r="V549" t="str">
            <v>MARANHÃO</v>
          </cell>
          <cell r="X549" t="str">
            <v>EM FUNCIONAMENTO</v>
          </cell>
          <cell r="Y549">
            <v>37939</v>
          </cell>
          <cell r="Z549" t="str">
            <v>65076-20</v>
          </cell>
          <cell r="AA549">
            <v>38939.780081018522</v>
          </cell>
          <cell r="AB549">
            <v>37939</v>
          </cell>
          <cell r="AC549">
            <v>332</v>
          </cell>
          <cell r="AD549">
            <v>6</v>
          </cell>
          <cell r="AI549" t="str">
            <v>S</v>
          </cell>
          <cell r="AJ549" t="str">
            <v>N</v>
          </cell>
          <cell r="AK549" t="str">
            <v>S</v>
          </cell>
          <cell r="AL549">
            <v>15.6</v>
          </cell>
          <cell r="AM549">
            <v>6.63</v>
          </cell>
          <cell r="AN549" t="str">
            <v>DOLBY DIGITAL</v>
          </cell>
          <cell r="AO549" t="str">
            <v>STADIUM</v>
          </cell>
          <cell r="AP549" t="str">
            <v>DIGITAL</v>
          </cell>
          <cell r="AQ549" t="str">
            <v>2D DCI</v>
          </cell>
        </row>
        <row r="550">
          <cell r="A550">
            <v>2241</v>
          </cell>
          <cell r="B550" t="str">
            <v>04.654.405/0001-02</v>
          </cell>
          <cell r="C550" t="str">
            <v>BOX CINEMAS DO BRASIL LTDA</v>
          </cell>
          <cell r="D550" t="str">
            <v>DEFERIDO</v>
          </cell>
          <cell r="E550" t="str">
            <v>Luiz Gonzaga Assis de Luca</v>
          </cell>
          <cell r="F550" t="str">
            <v>Rvicente@cinepolis.com</v>
          </cell>
          <cell r="H550">
            <v>2265</v>
          </cell>
          <cell r="J550" t="str">
            <v>BOX CINEMAS</v>
          </cell>
          <cell r="K550" t="str">
            <v>LIBERADO</v>
          </cell>
          <cell r="L550">
            <v>38204.754131944443</v>
          </cell>
          <cell r="M550">
            <v>38316</v>
          </cell>
          <cell r="N550" t="str">
            <v>5000038</v>
          </cell>
          <cell r="O550" t="str">
            <v>04.654.405/0004-47</v>
          </cell>
          <cell r="P550" t="str">
            <v>024SAOLUIS@CINEPOLIS.COM</v>
          </cell>
          <cell r="R550" t="str">
            <v>CINE LUIZ SHOPPING 9</v>
          </cell>
          <cell r="S550" t="str">
            <v>AV. EUCLIDES FIGUEIREDO 1000</v>
          </cell>
          <cell r="T550" t="str">
            <v>JARACATI/CALHAU</v>
          </cell>
          <cell r="U550" t="str">
            <v>SÃO LUÍS</v>
          </cell>
          <cell r="V550" t="str">
            <v>MARANHÃO</v>
          </cell>
          <cell r="X550" t="str">
            <v>EM FUNCIONAMENTO</v>
          </cell>
          <cell r="Y550">
            <v>37939</v>
          </cell>
          <cell r="Z550" t="str">
            <v>65076-20</v>
          </cell>
          <cell r="AA550">
            <v>38939.780081018522</v>
          </cell>
          <cell r="AB550">
            <v>37939</v>
          </cell>
          <cell r="AC550">
            <v>332</v>
          </cell>
          <cell r="AD550">
            <v>6</v>
          </cell>
          <cell r="AI550" t="str">
            <v>S</v>
          </cell>
          <cell r="AJ550" t="str">
            <v>N</v>
          </cell>
          <cell r="AK550" t="str">
            <v>S</v>
          </cell>
          <cell r="AL550">
            <v>15.6</v>
          </cell>
          <cell r="AM550">
            <v>6.63</v>
          </cell>
          <cell r="AN550" t="str">
            <v>DOLBY DIGITAL</v>
          </cell>
          <cell r="AO550" t="str">
            <v>STADIUM</v>
          </cell>
          <cell r="AP550" t="str">
            <v>DIGITAL</v>
          </cell>
          <cell r="AQ550" t="str">
            <v>3D</v>
          </cell>
        </row>
        <row r="551">
          <cell r="A551">
            <v>2241</v>
          </cell>
          <cell r="B551" t="str">
            <v>04.654.405/0001-02</v>
          </cell>
          <cell r="C551" t="str">
            <v>BOX CINEMAS DO BRASIL LTDA</v>
          </cell>
          <cell r="D551" t="str">
            <v>DEFERIDO</v>
          </cell>
          <cell r="E551" t="str">
            <v>Eduardo Acuña Shaadi</v>
          </cell>
          <cell r="F551" t="str">
            <v>Rvicente@cinepolis.com</v>
          </cell>
          <cell r="H551">
            <v>2265</v>
          </cell>
          <cell r="J551" t="str">
            <v>BOX CINEMAS</v>
          </cell>
          <cell r="K551" t="str">
            <v>LIBERADO</v>
          </cell>
          <cell r="L551">
            <v>38204.754131944443</v>
          </cell>
          <cell r="M551">
            <v>38316</v>
          </cell>
          <cell r="N551" t="str">
            <v>5000038</v>
          </cell>
          <cell r="O551" t="str">
            <v>04.654.405/0004-47</v>
          </cell>
          <cell r="P551" t="str">
            <v>024SAOLUIS@CINEPOLIS.COM</v>
          </cell>
          <cell r="R551" t="str">
            <v>CINE LUIZ SHOPPING 9</v>
          </cell>
          <cell r="S551" t="str">
            <v>AV. EUCLIDES FIGUEIREDO 1000</v>
          </cell>
          <cell r="T551" t="str">
            <v>JARACATI/CALHAU</v>
          </cell>
          <cell r="U551" t="str">
            <v>SÃO LUÍS</v>
          </cell>
          <cell r="V551" t="str">
            <v>MARANHÃO</v>
          </cell>
          <cell r="X551" t="str">
            <v>EM FUNCIONAMENTO</v>
          </cell>
          <cell r="Y551">
            <v>37939</v>
          </cell>
          <cell r="Z551" t="str">
            <v>65076-20</v>
          </cell>
          <cell r="AA551">
            <v>38939.780081018522</v>
          </cell>
          <cell r="AB551">
            <v>37939</v>
          </cell>
          <cell r="AC551">
            <v>332</v>
          </cell>
          <cell r="AD551">
            <v>6</v>
          </cell>
          <cell r="AI551" t="str">
            <v>S</v>
          </cell>
          <cell r="AJ551" t="str">
            <v>N</v>
          </cell>
          <cell r="AK551" t="str">
            <v>S</v>
          </cell>
          <cell r="AL551">
            <v>15.6</v>
          </cell>
          <cell r="AM551">
            <v>6.63</v>
          </cell>
          <cell r="AN551" t="str">
            <v>DOLBY DIGITAL</v>
          </cell>
          <cell r="AO551" t="str">
            <v>STADIUM</v>
          </cell>
          <cell r="AP551" t="str">
            <v>DIGITAL</v>
          </cell>
          <cell r="AQ551" t="str">
            <v>2D DCI</v>
          </cell>
        </row>
        <row r="552">
          <cell r="A552">
            <v>2241</v>
          </cell>
          <cell r="B552" t="str">
            <v>04.654.405/0001-02</v>
          </cell>
          <cell r="C552" t="str">
            <v>BOX CINEMAS DO BRASIL LTDA</v>
          </cell>
          <cell r="D552" t="str">
            <v>DEFERIDO</v>
          </cell>
          <cell r="E552" t="str">
            <v>Eduardo Acuña Shaadi</v>
          </cell>
          <cell r="F552" t="str">
            <v>Rvicente@cinepolis.com</v>
          </cell>
          <cell r="H552">
            <v>2265</v>
          </cell>
          <cell r="J552" t="str">
            <v>BOX CINEMAS</v>
          </cell>
          <cell r="K552" t="str">
            <v>LIBERADO</v>
          </cell>
          <cell r="L552">
            <v>38204.754131944443</v>
          </cell>
          <cell r="M552">
            <v>38316</v>
          </cell>
          <cell r="N552" t="str">
            <v>5000038</v>
          </cell>
          <cell r="O552" t="str">
            <v>04.654.405/0004-47</v>
          </cell>
          <cell r="P552" t="str">
            <v>024SAOLUIS@CINEPOLIS.COM</v>
          </cell>
          <cell r="R552" t="str">
            <v>CINE LUIZ SHOPPING 9</v>
          </cell>
          <cell r="S552" t="str">
            <v>AV. EUCLIDES FIGUEIREDO 1000</v>
          </cell>
          <cell r="T552" t="str">
            <v>JARACATI/CALHAU</v>
          </cell>
          <cell r="U552" t="str">
            <v>SÃO LUÍS</v>
          </cell>
          <cell r="V552" t="str">
            <v>MARANHÃO</v>
          </cell>
          <cell r="X552" t="str">
            <v>EM FUNCIONAMENTO</v>
          </cell>
          <cell r="Y552">
            <v>37939</v>
          </cell>
          <cell r="Z552" t="str">
            <v>65076-20</v>
          </cell>
          <cell r="AA552">
            <v>38939.780081018522</v>
          </cell>
          <cell r="AB552">
            <v>37939</v>
          </cell>
          <cell r="AC552">
            <v>332</v>
          </cell>
          <cell r="AD552">
            <v>6</v>
          </cell>
          <cell r="AI552" t="str">
            <v>S</v>
          </cell>
          <cell r="AJ552" t="str">
            <v>N</v>
          </cell>
          <cell r="AK552" t="str">
            <v>S</v>
          </cell>
          <cell r="AL552">
            <v>15.6</v>
          </cell>
          <cell r="AM552">
            <v>6.63</v>
          </cell>
          <cell r="AN552" t="str">
            <v>DOLBY DIGITAL</v>
          </cell>
          <cell r="AO552" t="str">
            <v>STADIUM</v>
          </cell>
          <cell r="AP552" t="str">
            <v>DIGITAL</v>
          </cell>
          <cell r="AQ552" t="str">
            <v>3D</v>
          </cell>
        </row>
        <row r="553">
          <cell r="A553">
            <v>2241</v>
          </cell>
          <cell r="B553" t="str">
            <v>04.654.405/0001-02</v>
          </cell>
          <cell r="C553" t="str">
            <v>BOX CINEMAS DO BRASIL LTDA</v>
          </cell>
          <cell r="D553" t="str">
            <v>DEFERIDO</v>
          </cell>
          <cell r="E553" t="str">
            <v>CARLOS MANOEL DIAZ ESCUDERO</v>
          </cell>
          <cell r="F553" t="str">
            <v>Rvicente@cinepolis.com</v>
          </cell>
          <cell r="H553">
            <v>2265</v>
          </cell>
          <cell r="J553" t="str">
            <v>BOX CINEMAS</v>
          </cell>
          <cell r="K553" t="str">
            <v>LIBERADO</v>
          </cell>
          <cell r="L553">
            <v>38204.754131944443</v>
          </cell>
          <cell r="M553">
            <v>38316</v>
          </cell>
          <cell r="N553" t="str">
            <v>5000038</v>
          </cell>
          <cell r="O553" t="str">
            <v>04.654.405/0004-47</v>
          </cell>
          <cell r="P553" t="str">
            <v>024SAOLUIS@CINEPOLIS.COM</v>
          </cell>
          <cell r="R553" t="str">
            <v>CINE LUIZ SHOPPING 9</v>
          </cell>
          <cell r="S553" t="str">
            <v>AV. EUCLIDES FIGUEIREDO 1000</v>
          </cell>
          <cell r="T553" t="str">
            <v>JARACATI/CALHAU</v>
          </cell>
          <cell r="U553" t="str">
            <v>SÃO LUÍS</v>
          </cell>
          <cell r="V553" t="str">
            <v>MARANHÃO</v>
          </cell>
          <cell r="X553" t="str">
            <v>EM FUNCIONAMENTO</v>
          </cell>
          <cell r="Y553">
            <v>37939</v>
          </cell>
          <cell r="Z553" t="str">
            <v>65076-20</v>
          </cell>
          <cell r="AA553">
            <v>38939.780081018522</v>
          </cell>
          <cell r="AB553">
            <v>37939</v>
          </cell>
          <cell r="AC553">
            <v>332</v>
          </cell>
          <cell r="AD553">
            <v>6</v>
          </cell>
          <cell r="AI553" t="str">
            <v>S</v>
          </cell>
          <cell r="AJ553" t="str">
            <v>N</v>
          </cell>
          <cell r="AK553" t="str">
            <v>S</v>
          </cell>
          <cell r="AL553">
            <v>15.6</v>
          </cell>
          <cell r="AM553">
            <v>6.63</v>
          </cell>
          <cell r="AN553" t="str">
            <v>DOLBY DIGITAL</v>
          </cell>
          <cell r="AO553" t="str">
            <v>STADIUM</v>
          </cell>
          <cell r="AP553" t="str">
            <v>DIGITAL</v>
          </cell>
          <cell r="AQ553" t="str">
            <v>3D</v>
          </cell>
        </row>
        <row r="554">
          <cell r="A554">
            <v>2241</v>
          </cell>
          <cell r="B554" t="str">
            <v>04.654.405/0001-02</v>
          </cell>
          <cell r="C554" t="str">
            <v>BOX CINEMAS DO BRASIL LTDA</v>
          </cell>
          <cell r="D554" t="str">
            <v>DEFERIDO</v>
          </cell>
          <cell r="E554" t="str">
            <v>ROSA MARIA VICENTE BONAVITA</v>
          </cell>
          <cell r="F554" t="str">
            <v>Rvicente@cinepolis.com</v>
          </cell>
          <cell r="H554">
            <v>2265</v>
          </cell>
          <cell r="J554" t="str">
            <v>BOX CINEMAS</v>
          </cell>
          <cell r="K554" t="str">
            <v>LIBERADO</v>
          </cell>
          <cell r="L554">
            <v>38204.754131944443</v>
          </cell>
          <cell r="M554">
            <v>38316</v>
          </cell>
          <cell r="N554" t="str">
            <v>5000038</v>
          </cell>
          <cell r="O554" t="str">
            <v>04.654.405/0004-47</v>
          </cell>
          <cell r="P554" t="str">
            <v>024SAOLUIS@CINEPOLIS.COM</v>
          </cell>
          <cell r="R554" t="str">
            <v>CINE LUIZ SHOPPING 9</v>
          </cell>
          <cell r="S554" t="str">
            <v>AV. EUCLIDES FIGUEIREDO 1000</v>
          </cell>
          <cell r="T554" t="str">
            <v>JARACATI/CALHAU</v>
          </cell>
          <cell r="U554" t="str">
            <v>SÃO LUÍS</v>
          </cell>
          <cell r="V554" t="str">
            <v>MARANHÃO</v>
          </cell>
          <cell r="X554" t="str">
            <v>EM FUNCIONAMENTO</v>
          </cell>
          <cell r="Y554">
            <v>37939</v>
          </cell>
          <cell r="Z554" t="str">
            <v>65076-20</v>
          </cell>
          <cell r="AA554">
            <v>38939.780081018522</v>
          </cell>
          <cell r="AB554">
            <v>37939</v>
          </cell>
          <cell r="AC554">
            <v>332</v>
          </cell>
          <cell r="AD554">
            <v>6</v>
          </cell>
          <cell r="AI554" t="str">
            <v>S</v>
          </cell>
          <cell r="AJ554" t="str">
            <v>N</v>
          </cell>
          <cell r="AK554" t="str">
            <v>S</v>
          </cell>
          <cell r="AL554">
            <v>15.6</v>
          </cell>
          <cell r="AM554">
            <v>6.63</v>
          </cell>
          <cell r="AN554" t="str">
            <v>DOLBY DIGITAL</v>
          </cell>
          <cell r="AO554" t="str">
            <v>STADIUM</v>
          </cell>
          <cell r="AP554" t="str">
            <v>DIGITAL</v>
          </cell>
          <cell r="AQ554" t="str">
            <v>3D</v>
          </cell>
        </row>
        <row r="555">
          <cell r="A555">
            <v>2241</v>
          </cell>
          <cell r="B555" t="str">
            <v>04.654.405/0001-02</v>
          </cell>
          <cell r="C555" t="str">
            <v>BOX CINEMAS DO BRASIL LTDA</v>
          </cell>
          <cell r="D555" t="str">
            <v>DEFERIDO</v>
          </cell>
          <cell r="E555" t="str">
            <v>JEFFERSON JORGE DE ALMEIDA SANTOS</v>
          </cell>
          <cell r="F555" t="str">
            <v>Rvicente@cinepolis.com</v>
          </cell>
          <cell r="H555">
            <v>2265</v>
          </cell>
          <cell r="J555" t="str">
            <v>BOX CINEMAS</v>
          </cell>
          <cell r="K555" t="str">
            <v>LIBERADO</v>
          </cell>
          <cell r="L555">
            <v>38204.754131944443</v>
          </cell>
          <cell r="M555">
            <v>38316</v>
          </cell>
          <cell r="N555" t="str">
            <v>5000038</v>
          </cell>
          <cell r="O555" t="str">
            <v>04.654.405/0004-47</v>
          </cell>
          <cell r="P555" t="str">
            <v>024SAOLUIS@CINEPOLIS.COM</v>
          </cell>
          <cell r="R555" t="str">
            <v>CINE LUIZ SHOPPING 9</v>
          </cell>
          <cell r="S555" t="str">
            <v>AV. EUCLIDES FIGUEIREDO 1000</v>
          </cell>
          <cell r="T555" t="str">
            <v>JARACATI/CALHAU</v>
          </cell>
          <cell r="U555" t="str">
            <v>SÃO LUÍS</v>
          </cell>
          <cell r="V555" t="str">
            <v>MARANHÃO</v>
          </cell>
          <cell r="X555" t="str">
            <v>EM FUNCIONAMENTO</v>
          </cell>
          <cell r="Y555">
            <v>37939</v>
          </cell>
          <cell r="Z555" t="str">
            <v>65076-20</v>
          </cell>
          <cell r="AA555">
            <v>38939.780081018522</v>
          </cell>
          <cell r="AB555">
            <v>37939</v>
          </cell>
          <cell r="AC555">
            <v>332</v>
          </cell>
          <cell r="AD555">
            <v>6</v>
          </cell>
          <cell r="AI555" t="str">
            <v>S</v>
          </cell>
          <cell r="AJ555" t="str">
            <v>N</v>
          </cell>
          <cell r="AK555" t="str">
            <v>S</v>
          </cell>
          <cell r="AL555">
            <v>15.6</v>
          </cell>
          <cell r="AM555">
            <v>6.63</v>
          </cell>
          <cell r="AN555" t="str">
            <v>DOLBY DIGITAL</v>
          </cell>
          <cell r="AO555" t="str">
            <v>STADIUM</v>
          </cell>
          <cell r="AP555" t="str">
            <v>DIGITAL</v>
          </cell>
          <cell r="AQ555" t="str">
            <v>2D DCI</v>
          </cell>
        </row>
        <row r="556">
          <cell r="A556">
            <v>2241</v>
          </cell>
          <cell r="B556" t="str">
            <v>04.654.405/0001-02</v>
          </cell>
          <cell r="C556" t="str">
            <v>BOX CINEMAS DO BRASIL LTDA</v>
          </cell>
          <cell r="D556" t="str">
            <v>DEFERIDO</v>
          </cell>
          <cell r="E556" t="str">
            <v>CARLOS MANOEL DIAZ ESCUDERO</v>
          </cell>
          <cell r="F556" t="str">
            <v>Rvicente@cinepolis.com</v>
          </cell>
          <cell r="H556">
            <v>2265</v>
          </cell>
          <cell r="J556" t="str">
            <v>BOX CINEMAS</v>
          </cell>
          <cell r="K556" t="str">
            <v>LIBERADO</v>
          </cell>
          <cell r="L556">
            <v>38204.754131944443</v>
          </cell>
          <cell r="M556">
            <v>38316</v>
          </cell>
          <cell r="N556" t="str">
            <v>5000038</v>
          </cell>
          <cell r="O556" t="str">
            <v>04.654.405/0004-47</v>
          </cell>
          <cell r="P556" t="str">
            <v>024SAOLUIS@CINEPOLIS.COM</v>
          </cell>
          <cell r="R556" t="str">
            <v>CINE LUIZ SHOPPING 9</v>
          </cell>
          <cell r="S556" t="str">
            <v>AV. EUCLIDES FIGUEIREDO 1000</v>
          </cell>
          <cell r="T556" t="str">
            <v>JARACATI/CALHAU</v>
          </cell>
          <cell r="U556" t="str">
            <v>SÃO LUÍS</v>
          </cell>
          <cell r="V556" t="str">
            <v>MARANHÃO</v>
          </cell>
          <cell r="X556" t="str">
            <v>EM FUNCIONAMENTO</v>
          </cell>
          <cell r="Y556">
            <v>37939</v>
          </cell>
          <cell r="Z556" t="str">
            <v>65076-20</v>
          </cell>
          <cell r="AA556">
            <v>38939.780081018522</v>
          </cell>
          <cell r="AB556">
            <v>37939</v>
          </cell>
          <cell r="AC556">
            <v>332</v>
          </cell>
          <cell r="AD556">
            <v>6</v>
          </cell>
          <cell r="AI556" t="str">
            <v>S</v>
          </cell>
          <cell r="AJ556" t="str">
            <v>N</v>
          </cell>
          <cell r="AK556" t="str">
            <v>S</v>
          </cell>
          <cell r="AL556">
            <v>15.6</v>
          </cell>
          <cell r="AM556">
            <v>6.63</v>
          </cell>
          <cell r="AN556" t="str">
            <v>DOLBY DIGITAL</v>
          </cell>
          <cell r="AO556" t="str">
            <v>STADIUM</v>
          </cell>
          <cell r="AP556" t="str">
            <v>DIGITAL</v>
          </cell>
          <cell r="AQ556" t="str">
            <v>2D DCI</v>
          </cell>
        </row>
        <row r="557">
          <cell r="A557">
            <v>2241</v>
          </cell>
          <cell r="B557" t="str">
            <v>04.654.405/0001-02</v>
          </cell>
          <cell r="C557" t="str">
            <v>BOX CINEMAS DO BRASIL LTDA</v>
          </cell>
          <cell r="D557" t="str">
            <v>DEFERIDO</v>
          </cell>
          <cell r="E557" t="str">
            <v>JEFFERSON JORGE DE ALMEIDA SANTOS</v>
          </cell>
          <cell r="F557" t="str">
            <v>Rvicente@cinepolis.com</v>
          </cell>
          <cell r="H557">
            <v>2265</v>
          </cell>
          <cell r="J557" t="str">
            <v>BOX CINEMAS</v>
          </cell>
          <cell r="K557" t="str">
            <v>LIBERADO</v>
          </cell>
          <cell r="L557">
            <v>38204.754131944443</v>
          </cell>
          <cell r="M557">
            <v>38316</v>
          </cell>
          <cell r="N557" t="str">
            <v>5000038</v>
          </cell>
          <cell r="O557" t="str">
            <v>04.654.405/0004-47</v>
          </cell>
          <cell r="P557" t="str">
            <v>024SAOLUIS@CINEPOLIS.COM</v>
          </cell>
          <cell r="R557" t="str">
            <v>CINE LUIZ SHOPPING 9</v>
          </cell>
          <cell r="S557" t="str">
            <v>AV. EUCLIDES FIGUEIREDO 1000</v>
          </cell>
          <cell r="T557" t="str">
            <v>JARACATI/CALHAU</v>
          </cell>
          <cell r="U557" t="str">
            <v>SÃO LUÍS</v>
          </cell>
          <cell r="V557" t="str">
            <v>MARANHÃO</v>
          </cell>
          <cell r="X557" t="str">
            <v>EM FUNCIONAMENTO</v>
          </cell>
          <cell r="Y557">
            <v>37939</v>
          </cell>
          <cell r="Z557" t="str">
            <v>65076-20</v>
          </cell>
          <cell r="AA557">
            <v>38939.780081018522</v>
          </cell>
          <cell r="AB557">
            <v>37939</v>
          </cell>
          <cell r="AC557">
            <v>332</v>
          </cell>
          <cell r="AD557">
            <v>6</v>
          </cell>
          <cell r="AI557" t="str">
            <v>S</v>
          </cell>
          <cell r="AJ557" t="str">
            <v>N</v>
          </cell>
          <cell r="AK557" t="str">
            <v>S</v>
          </cell>
          <cell r="AL557">
            <v>15.6</v>
          </cell>
          <cell r="AM557">
            <v>6.63</v>
          </cell>
          <cell r="AN557" t="str">
            <v>DOLBY DIGITAL</v>
          </cell>
          <cell r="AO557" t="str">
            <v>STADIUM</v>
          </cell>
          <cell r="AP557" t="str">
            <v>DIGITAL</v>
          </cell>
          <cell r="AQ557" t="str">
            <v>3D</v>
          </cell>
        </row>
        <row r="558">
          <cell r="A558">
            <v>2241</v>
          </cell>
          <cell r="B558" t="str">
            <v>04.654.405/0001-02</v>
          </cell>
          <cell r="C558" t="str">
            <v>BOX CINEMAS DO BRASIL LTDA</v>
          </cell>
          <cell r="D558" t="str">
            <v>DEFERIDO</v>
          </cell>
          <cell r="E558" t="str">
            <v>ROSA MARIA VICENTE BONAVITA</v>
          </cell>
          <cell r="F558" t="str">
            <v>Rvicente@cinepolis.com</v>
          </cell>
          <cell r="H558">
            <v>2265</v>
          </cell>
          <cell r="J558" t="str">
            <v>BOX CINEMAS</v>
          </cell>
          <cell r="K558" t="str">
            <v>LIBERADO</v>
          </cell>
          <cell r="L558">
            <v>38204.754131944443</v>
          </cell>
          <cell r="M558">
            <v>38316</v>
          </cell>
          <cell r="N558" t="str">
            <v>5000038</v>
          </cell>
          <cell r="O558" t="str">
            <v>04.654.405/0004-47</v>
          </cell>
          <cell r="P558" t="str">
            <v>024SAOLUIS@CINEPOLIS.COM</v>
          </cell>
          <cell r="R558" t="str">
            <v>CINE LUIZ SHOPPING 9</v>
          </cell>
          <cell r="S558" t="str">
            <v>AV. EUCLIDES FIGUEIREDO 1000</v>
          </cell>
          <cell r="T558" t="str">
            <v>JARACATI/CALHAU</v>
          </cell>
          <cell r="U558" t="str">
            <v>SÃO LUÍS</v>
          </cell>
          <cell r="V558" t="str">
            <v>MARANHÃO</v>
          </cell>
          <cell r="X558" t="str">
            <v>EM FUNCIONAMENTO</v>
          </cell>
          <cell r="Y558">
            <v>37939</v>
          </cell>
          <cell r="Z558" t="str">
            <v>65076-20</v>
          </cell>
          <cell r="AA558">
            <v>38939.780081018522</v>
          </cell>
          <cell r="AB558">
            <v>37939</v>
          </cell>
          <cell r="AC558">
            <v>332</v>
          </cell>
          <cell r="AD558">
            <v>6</v>
          </cell>
          <cell r="AI558" t="str">
            <v>S</v>
          </cell>
          <cell r="AJ558" t="str">
            <v>N</v>
          </cell>
          <cell r="AK558" t="str">
            <v>S</v>
          </cell>
          <cell r="AL558">
            <v>15.6</v>
          </cell>
          <cell r="AM558">
            <v>6.63</v>
          </cell>
          <cell r="AN558" t="str">
            <v>DOLBY DIGITAL</v>
          </cell>
          <cell r="AO558" t="str">
            <v>STADIUM</v>
          </cell>
          <cell r="AP558" t="str">
            <v>DIGITAL</v>
          </cell>
          <cell r="AQ558" t="str">
            <v>2D DCI</v>
          </cell>
        </row>
        <row r="559">
          <cell r="A559">
            <v>2325</v>
          </cell>
          <cell r="B559" t="str">
            <v>92.269.141/0001-22</v>
          </cell>
          <cell r="C559" t="str">
            <v>ARB BOMBONIERE LTDA</v>
          </cell>
          <cell r="D559" t="str">
            <v>SUSPENSO</v>
          </cell>
          <cell r="E559" t="str">
            <v>BEATRIZ TEREZINHA VIEIRA DE BORBA</v>
          </cell>
          <cell r="F559" t="str">
            <v>ARBCINEMAS@POA.ZUMNET.COM.BR</v>
          </cell>
          <cell r="H559">
            <v>2327</v>
          </cell>
          <cell r="J559" t="str">
            <v>ARB CINEMAS</v>
          </cell>
          <cell r="K559" t="str">
            <v>CANCELADO</v>
          </cell>
          <cell r="L559">
            <v>38198.476099537038</v>
          </cell>
          <cell r="M559">
            <v>38275</v>
          </cell>
          <cell r="N559" t="str">
            <v>5001120</v>
          </cell>
          <cell r="O559" t="str">
            <v>92.269.141/0019-51</v>
          </cell>
          <cell r="P559" t="str">
            <v>ARBCINEMAS@POA.ZUMNET.COM.BR</v>
          </cell>
          <cell r="R559" t="str">
            <v>CINE SANTA ISABEL</v>
          </cell>
          <cell r="S559" t="str">
            <v>AV. LIBERDADE  Nº 2282</v>
          </cell>
          <cell r="T559" t="str">
            <v>SANTA ISABEL</v>
          </cell>
          <cell r="U559" t="str">
            <v>VIAMÃO</v>
          </cell>
          <cell r="V559" t="str">
            <v>RIO GRANDE DO SUL</v>
          </cell>
          <cell r="X559" t="str">
            <v>FECHADO</v>
          </cell>
          <cell r="Y559">
            <v>39608</v>
          </cell>
          <cell r="Z559" t="str">
            <v>94480-00</v>
          </cell>
          <cell r="AA559">
            <v>38939.780011574076</v>
          </cell>
          <cell r="AB559">
            <v>37686</v>
          </cell>
          <cell r="AC559">
            <v>150</v>
          </cell>
          <cell r="AI559" t="str">
            <v>N</v>
          </cell>
          <cell r="AJ559" t="str">
            <v>N</v>
          </cell>
          <cell r="AK559" t="str">
            <v>N</v>
          </cell>
        </row>
        <row r="560">
          <cell r="A560">
            <v>2325</v>
          </cell>
          <cell r="B560" t="str">
            <v>92.269.141/0001-22</v>
          </cell>
          <cell r="C560" t="str">
            <v>ARB BOMBONIERE LTDA</v>
          </cell>
          <cell r="D560" t="str">
            <v>SUSPENSO</v>
          </cell>
          <cell r="E560" t="str">
            <v>ABEL EVELY  DE BORBA</v>
          </cell>
          <cell r="F560" t="str">
            <v>ARBCINEMAS@POA.ZUMNET.COM.BR</v>
          </cell>
          <cell r="H560">
            <v>2327</v>
          </cell>
          <cell r="J560" t="str">
            <v>ARB CINEMAS</v>
          </cell>
          <cell r="K560" t="str">
            <v>CANCELADO</v>
          </cell>
          <cell r="L560">
            <v>38198.476099537038</v>
          </cell>
          <cell r="M560">
            <v>38275</v>
          </cell>
          <cell r="N560" t="str">
            <v>5001120</v>
          </cell>
          <cell r="O560" t="str">
            <v>92.269.141/0019-51</v>
          </cell>
          <cell r="P560" t="str">
            <v>ARBCINEMAS@POA.ZUMNET.COM.BR</v>
          </cell>
          <cell r="R560" t="str">
            <v>CINE SANTA ISABEL</v>
          </cell>
          <cell r="S560" t="str">
            <v>AV. LIBERDADE  Nº 2282</v>
          </cell>
          <cell r="T560" t="str">
            <v>SANTA ISABEL</v>
          </cell>
          <cell r="U560" t="str">
            <v>VIAMÃO</v>
          </cell>
          <cell r="V560" t="str">
            <v>RIO GRANDE DO SUL</v>
          </cell>
          <cell r="X560" t="str">
            <v>FECHADO</v>
          </cell>
          <cell r="Y560">
            <v>39608</v>
          </cell>
          <cell r="Z560" t="str">
            <v>94480-00</v>
          </cell>
          <cell r="AA560">
            <v>38939.780011574076</v>
          </cell>
          <cell r="AB560">
            <v>37686</v>
          </cell>
          <cell r="AC560">
            <v>150</v>
          </cell>
          <cell r="AI560" t="str">
            <v>N</v>
          </cell>
          <cell r="AJ560" t="str">
            <v>N</v>
          </cell>
          <cell r="AK560" t="str">
            <v>N</v>
          </cell>
        </row>
        <row r="561">
          <cell r="A561">
            <v>2325</v>
          </cell>
          <cell r="B561" t="str">
            <v>92.269.141/0001-22</v>
          </cell>
          <cell r="C561" t="str">
            <v>ARB BOMBONIERE LTDA</v>
          </cell>
          <cell r="D561" t="str">
            <v>SUSPENSO</v>
          </cell>
          <cell r="E561" t="str">
            <v>ABEL EVELY  DE BORBA</v>
          </cell>
          <cell r="F561" t="str">
            <v>ARBCINEMAS@POA.ZUMNET.COM.BR</v>
          </cell>
          <cell r="H561">
            <v>2328</v>
          </cell>
          <cell r="J561" t="str">
            <v>ARB CINEMAS</v>
          </cell>
          <cell r="K561" t="str">
            <v>CANCELADO</v>
          </cell>
          <cell r="L561">
            <v>38198.453298611108</v>
          </cell>
          <cell r="M561">
            <v>38275</v>
          </cell>
          <cell r="N561" t="str">
            <v>5001121</v>
          </cell>
          <cell r="O561" t="str">
            <v>92.269.141/0020-95</v>
          </cell>
          <cell r="P561" t="str">
            <v>ARBCINEMAS@POA.ZUMNET.COM.BR</v>
          </cell>
          <cell r="R561" t="str">
            <v>CINE METRÓPOLE</v>
          </cell>
          <cell r="S561" t="str">
            <v>AV. JOSÉ LOUREIRO DA SILVA N°1600</v>
          </cell>
          <cell r="T561" t="str">
            <v>CENTRO</v>
          </cell>
          <cell r="U561" t="str">
            <v>GRAVATAÍ</v>
          </cell>
          <cell r="V561" t="str">
            <v>RIO GRANDE DO SUL</v>
          </cell>
          <cell r="X561" t="str">
            <v>FECHADO</v>
          </cell>
          <cell r="Y561">
            <v>39608</v>
          </cell>
          <cell r="Z561" t="str">
            <v>94010-00</v>
          </cell>
          <cell r="AA561">
            <v>38939.780011574076</v>
          </cell>
          <cell r="AB561">
            <v>37686</v>
          </cell>
          <cell r="AC561">
            <v>150</v>
          </cell>
          <cell r="AI561" t="str">
            <v>N</v>
          </cell>
          <cell r="AJ561" t="str">
            <v>N</v>
          </cell>
          <cell r="AK561" t="str">
            <v>N</v>
          </cell>
        </row>
        <row r="562">
          <cell r="A562">
            <v>2325</v>
          </cell>
          <cell r="B562" t="str">
            <v>92.269.141/0001-22</v>
          </cell>
          <cell r="C562" t="str">
            <v>ARB BOMBONIERE LTDA</v>
          </cell>
          <cell r="D562" t="str">
            <v>SUSPENSO</v>
          </cell>
          <cell r="E562" t="str">
            <v>BEATRIZ TEREZINHA VIEIRA DE BORBA</v>
          </cell>
          <cell r="F562" t="str">
            <v>ARBCINEMAS@POA.ZUMNET.COM.BR</v>
          </cell>
          <cell r="H562">
            <v>2328</v>
          </cell>
          <cell r="J562" t="str">
            <v>ARB CINEMAS</v>
          </cell>
          <cell r="K562" t="str">
            <v>CANCELADO</v>
          </cell>
          <cell r="L562">
            <v>38198.453298611108</v>
          </cell>
          <cell r="M562">
            <v>38275</v>
          </cell>
          <cell r="N562" t="str">
            <v>5001121</v>
          </cell>
          <cell r="O562" t="str">
            <v>92.269.141/0020-95</v>
          </cell>
          <cell r="P562" t="str">
            <v>ARBCINEMAS@POA.ZUMNET.COM.BR</v>
          </cell>
          <cell r="R562" t="str">
            <v>CINE METRÓPOLE</v>
          </cell>
          <cell r="S562" t="str">
            <v>AV. JOSÉ LOUREIRO DA SILVA N°1600</v>
          </cell>
          <cell r="T562" t="str">
            <v>CENTRO</v>
          </cell>
          <cell r="U562" t="str">
            <v>GRAVATAÍ</v>
          </cell>
          <cell r="V562" t="str">
            <v>RIO GRANDE DO SUL</v>
          </cell>
          <cell r="X562" t="str">
            <v>FECHADO</v>
          </cell>
          <cell r="Y562">
            <v>39608</v>
          </cell>
          <cell r="Z562" t="str">
            <v>94010-00</v>
          </cell>
          <cell r="AA562">
            <v>38939.780011574076</v>
          </cell>
          <cell r="AB562">
            <v>37686</v>
          </cell>
          <cell r="AC562">
            <v>150</v>
          </cell>
          <cell r="AI562" t="str">
            <v>N</v>
          </cell>
          <cell r="AJ562" t="str">
            <v>N</v>
          </cell>
          <cell r="AK562" t="str">
            <v>N</v>
          </cell>
        </row>
        <row r="563">
          <cell r="A563">
            <v>2325</v>
          </cell>
          <cell r="B563" t="str">
            <v>92.269.141/0001-22</v>
          </cell>
          <cell r="C563" t="str">
            <v>ARB BOMBONIERE LTDA</v>
          </cell>
          <cell r="D563" t="str">
            <v>SUSPENSO</v>
          </cell>
          <cell r="E563" t="str">
            <v>ABEL EVELY  DE BORBA</v>
          </cell>
          <cell r="F563" t="str">
            <v>ARBCINEMAS@POA.ZUMNET.COM.BR</v>
          </cell>
          <cell r="H563">
            <v>2329</v>
          </cell>
          <cell r="J563" t="str">
            <v>ARB CINEMAS</v>
          </cell>
          <cell r="K563" t="str">
            <v>CANCELADO</v>
          </cell>
          <cell r="L563">
            <v>38198.631319444445</v>
          </cell>
          <cell r="M563">
            <v>38275</v>
          </cell>
          <cell r="N563" t="str">
            <v>5001119</v>
          </cell>
          <cell r="O563" t="str">
            <v>92.269.141/0013-66</v>
          </cell>
          <cell r="P563" t="str">
            <v>ARBCINEMAS@POA.ZUMNET.COM.BR</v>
          </cell>
          <cell r="R563" t="str">
            <v>CINE RIOGRANDENSE</v>
          </cell>
          <cell r="S563" t="str">
            <v>RUA SEPÊ Nº 1909</v>
          </cell>
          <cell r="T563" t="str">
            <v>CENTRO</v>
          </cell>
          <cell r="U563" t="str">
            <v>CAPÃO DA CANOA</v>
          </cell>
          <cell r="V563" t="str">
            <v>RIO GRANDE DO SUL</v>
          </cell>
          <cell r="X563" t="str">
            <v>FECHADO</v>
          </cell>
          <cell r="Y563">
            <v>39608</v>
          </cell>
          <cell r="Z563" t="str">
            <v>95555-00</v>
          </cell>
          <cell r="AA563">
            <v>38939.780011574076</v>
          </cell>
          <cell r="AB563">
            <v>35662</v>
          </cell>
          <cell r="AC563">
            <v>170</v>
          </cell>
          <cell r="AI563" t="str">
            <v>N</v>
          </cell>
          <cell r="AJ563" t="str">
            <v>N</v>
          </cell>
          <cell r="AK563" t="str">
            <v>N</v>
          </cell>
        </row>
        <row r="564">
          <cell r="A564">
            <v>2325</v>
          </cell>
          <cell r="B564" t="str">
            <v>92.269.141/0001-22</v>
          </cell>
          <cell r="C564" t="str">
            <v>ARB BOMBONIERE LTDA</v>
          </cell>
          <cell r="D564" t="str">
            <v>SUSPENSO</v>
          </cell>
          <cell r="E564" t="str">
            <v>BEATRIZ TEREZINHA VIEIRA DE BORBA</v>
          </cell>
          <cell r="F564" t="str">
            <v>ARBCINEMAS@POA.ZUMNET.COM.BR</v>
          </cell>
          <cell r="H564">
            <v>2329</v>
          </cell>
          <cell r="J564" t="str">
            <v>ARB CINEMAS</v>
          </cell>
          <cell r="K564" t="str">
            <v>CANCELADO</v>
          </cell>
          <cell r="L564">
            <v>38198.631319444445</v>
          </cell>
          <cell r="M564">
            <v>38275</v>
          </cell>
          <cell r="N564" t="str">
            <v>5001119</v>
          </cell>
          <cell r="O564" t="str">
            <v>92.269.141/0013-66</v>
          </cell>
          <cell r="P564" t="str">
            <v>ARBCINEMAS@POA.ZUMNET.COM.BR</v>
          </cell>
          <cell r="R564" t="str">
            <v>CINE RIOGRANDENSE</v>
          </cell>
          <cell r="S564" t="str">
            <v>RUA SEPÊ Nº 1909</v>
          </cell>
          <cell r="T564" t="str">
            <v>CENTRO</v>
          </cell>
          <cell r="U564" t="str">
            <v>CAPÃO DA CANOA</v>
          </cell>
          <cell r="V564" t="str">
            <v>RIO GRANDE DO SUL</v>
          </cell>
          <cell r="X564" t="str">
            <v>FECHADO</v>
          </cell>
          <cell r="Y564">
            <v>39608</v>
          </cell>
          <cell r="Z564" t="str">
            <v>95555-00</v>
          </cell>
          <cell r="AA564">
            <v>38939.780011574076</v>
          </cell>
          <cell r="AB564">
            <v>35662</v>
          </cell>
          <cell r="AC564">
            <v>170</v>
          </cell>
          <cell r="AI564" t="str">
            <v>N</v>
          </cell>
          <cell r="AJ564" t="str">
            <v>N</v>
          </cell>
          <cell r="AK564" t="str">
            <v>N</v>
          </cell>
        </row>
        <row r="565">
          <cell r="A565">
            <v>1263</v>
          </cell>
          <cell r="B565" t="str">
            <v>25.467.226/0001-28</v>
          </cell>
          <cell r="C565" t="str">
            <v>USINA DE CINEMA LTDA.</v>
          </cell>
          <cell r="D565" t="str">
            <v>SUSPENSO</v>
          </cell>
          <cell r="E565" t="str">
            <v>ANDERSON SOUZA FARIA</v>
          </cell>
          <cell r="F565" t="str">
            <v>CINEMA@USINADECINEMA.COM.BR</v>
          </cell>
          <cell r="H565">
            <v>2332</v>
          </cell>
          <cell r="J565" t="str">
            <v>CINECLUBE UNIBANCO SAVASSI</v>
          </cell>
          <cell r="K565" t="str">
            <v>LIBERADO</v>
          </cell>
          <cell r="L565">
            <v>38180.386886574073</v>
          </cell>
          <cell r="M565">
            <v>38275</v>
          </cell>
          <cell r="N565" t="str">
            <v>5001301</v>
          </cell>
          <cell r="O565" t="str">
            <v>25.467.226/0002-09</v>
          </cell>
          <cell r="P565" t="str">
            <v>CINEMA@USINADECINEMA.COM.BR</v>
          </cell>
          <cell r="R565" t="str">
            <v>CINE CLUBE SAVASSI</v>
          </cell>
          <cell r="S565" t="str">
            <v>RUA LEVINDO LOPES, 358</v>
          </cell>
          <cell r="T565" t="str">
            <v>SAVASSI</v>
          </cell>
          <cell r="U565" t="str">
            <v>BELO HORIZONTE</v>
          </cell>
          <cell r="V565" t="str">
            <v>MINAS GERAIS</v>
          </cell>
          <cell r="X565" t="str">
            <v>EM FUNCIONAMENTO</v>
          </cell>
          <cell r="Y565">
            <v>39409</v>
          </cell>
          <cell r="Z565" t="str">
            <v>30140-70</v>
          </cell>
          <cell r="AA565">
            <v>38939.78</v>
          </cell>
          <cell r="AB565">
            <v>33725</v>
          </cell>
          <cell r="AC565">
            <v>108</v>
          </cell>
          <cell r="AI565" t="str">
            <v>N</v>
          </cell>
          <cell r="AJ565" t="str">
            <v>N</v>
          </cell>
          <cell r="AK565" t="str">
            <v>N</v>
          </cell>
        </row>
        <row r="566">
          <cell r="A566">
            <v>1263</v>
          </cell>
          <cell r="B566" t="str">
            <v>25.467.226/0001-28</v>
          </cell>
          <cell r="C566" t="str">
            <v>USINA DE CINEMA LTDA.</v>
          </cell>
          <cell r="D566" t="str">
            <v>SUSPENSO</v>
          </cell>
          <cell r="E566" t="str">
            <v>EDUARDO GARRETO CERQUEIRA</v>
          </cell>
          <cell r="F566" t="str">
            <v>CINEMA@USINADECINEMA.COM.BR</v>
          </cell>
          <cell r="H566">
            <v>2332</v>
          </cell>
          <cell r="J566" t="str">
            <v>CINECLUBE UNIBANCO SAVASSI</v>
          </cell>
          <cell r="K566" t="str">
            <v>LIBERADO</v>
          </cell>
          <cell r="L566">
            <v>38180.386886574073</v>
          </cell>
          <cell r="M566">
            <v>38275</v>
          </cell>
          <cell r="N566" t="str">
            <v>5001301</v>
          </cell>
          <cell r="O566" t="str">
            <v>25.467.226/0002-09</v>
          </cell>
          <cell r="P566" t="str">
            <v>CINEMA@USINADECINEMA.COM.BR</v>
          </cell>
          <cell r="R566" t="str">
            <v>CINE CLUBE SAVASSI</v>
          </cell>
          <cell r="S566" t="str">
            <v>RUA LEVINDO LOPES, 358</v>
          </cell>
          <cell r="T566" t="str">
            <v>SAVASSI</v>
          </cell>
          <cell r="U566" t="str">
            <v>BELO HORIZONTE</v>
          </cell>
          <cell r="V566" t="str">
            <v>MINAS GERAIS</v>
          </cell>
          <cell r="X566" t="str">
            <v>EM FUNCIONAMENTO</v>
          </cell>
          <cell r="Y566">
            <v>39409</v>
          </cell>
          <cell r="Z566" t="str">
            <v>30140-70</v>
          </cell>
          <cell r="AA566">
            <v>38939.78</v>
          </cell>
          <cell r="AB566">
            <v>33725</v>
          </cell>
          <cell r="AC566">
            <v>108</v>
          </cell>
          <cell r="AI566" t="str">
            <v>N</v>
          </cell>
          <cell r="AJ566" t="str">
            <v>N</v>
          </cell>
          <cell r="AK566" t="str">
            <v>N</v>
          </cell>
        </row>
        <row r="567">
          <cell r="A567">
            <v>2351</v>
          </cell>
          <cell r="B567" t="str">
            <v>04.165.613/0001-30</v>
          </cell>
          <cell r="C567" t="str">
            <v>CINEMATOGRÁFICA LITORAL NORTE LTDA-EPP</v>
          </cell>
          <cell r="D567" t="str">
            <v>DEFERIDO</v>
          </cell>
          <cell r="E567" t="str">
            <v>FLÁVIO CINTRA CANTERRUCCIO</v>
          </cell>
          <cell r="F567" t="str">
            <v>CINEMASDOLITORAL@YAHOO.COM.BR</v>
          </cell>
          <cell r="H567">
            <v>2352</v>
          </cell>
          <cell r="J567" t="str">
            <v>CINE PORTO</v>
          </cell>
          <cell r="K567" t="str">
            <v>LIBERADO</v>
          </cell>
          <cell r="L567">
            <v>38215.535613425927</v>
          </cell>
          <cell r="M567">
            <v>38275</v>
          </cell>
          <cell r="N567" t="str">
            <v>5001149</v>
          </cell>
          <cell r="O567" t="str">
            <v>04.165.613/0002-10</v>
          </cell>
          <cell r="P567" t="str">
            <v>ELIANACANTERUCCI@UOL.COM.BR</v>
          </cell>
          <cell r="R567" t="str">
            <v>CINE PORTO</v>
          </cell>
          <cell r="S567" t="str">
            <v>RUA MILTOM DE HOLANDA MAIA Nº 61</v>
          </cell>
          <cell r="T567" t="str">
            <v>ITAGUA</v>
          </cell>
          <cell r="U567" t="str">
            <v>UBATUBA</v>
          </cell>
          <cell r="V567" t="str">
            <v>SÃO PAULO</v>
          </cell>
          <cell r="X567" t="str">
            <v>EM FUNCIONAMENTO</v>
          </cell>
          <cell r="Y567">
            <v>37925</v>
          </cell>
          <cell r="Z567" t="str">
            <v>11680-00</v>
          </cell>
          <cell r="AA567">
            <v>38939.780081018522</v>
          </cell>
          <cell r="AB567">
            <v>37925</v>
          </cell>
          <cell r="AC567">
            <v>155</v>
          </cell>
          <cell r="AI567" t="str">
            <v>N</v>
          </cell>
          <cell r="AJ567" t="str">
            <v>N</v>
          </cell>
          <cell r="AK567" t="str">
            <v>N</v>
          </cell>
        </row>
        <row r="568">
          <cell r="A568">
            <v>2351</v>
          </cell>
          <cell r="B568" t="str">
            <v>04.165.613/0001-30</v>
          </cell>
          <cell r="C568" t="str">
            <v>CINEMATOGRÁFICA LITORAL NORTE LTDA-EPP</v>
          </cell>
          <cell r="D568" t="str">
            <v>DEFERIDO</v>
          </cell>
          <cell r="E568" t="str">
            <v>ELIANA AURORA CINTRA CANTERUCCIO</v>
          </cell>
          <cell r="F568" t="str">
            <v>CINEMASDOLITORAL@YAHOO.COM.BR</v>
          </cell>
          <cell r="H568">
            <v>2352</v>
          </cell>
          <cell r="J568" t="str">
            <v>CINE PORTO</v>
          </cell>
          <cell r="K568" t="str">
            <v>LIBERADO</v>
          </cell>
          <cell r="L568">
            <v>38215.535613425927</v>
          </cell>
          <cell r="M568">
            <v>38275</v>
          </cell>
          <cell r="N568" t="str">
            <v>5001149</v>
          </cell>
          <cell r="O568" t="str">
            <v>04.165.613/0002-10</v>
          </cell>
          <cell r="P568" t="str">
            <v>ELIANACANTERUCCI@UOL.COM.BR</v>
          </cell>
          <cell r="R568" t="str">
            <v>CINE PORTO</v>
          </cell>
          <cell r="S568" t="str">
            <v>RUA MILTOM DE HOLANDA MAIA Nº 61</v>
          </cell>
          <cell r="T568" t="str">
            <v>ITAGUA</v>
          </cell>
          <cell r="U568" t="str">
            <v>UBATUBA</v>
          </cell>
          <cell r="V568" t="str">
            <v>SÃO PAULO</v>
          </cell>
          <cell r="X568" t="str">
            <v>EM FUNCIONAMENTO</v>
          </cell>
          <cell r="Y568">
            <v>37925</v>
          </cell>
          <cell r="Z568" t="str">
            <v>11680-00</v>
          </cell>
          <cell r="AA568">
            <v>38939.780081018522</v>
          </cell>
          <cell r="AB568">
            <v>37925</v>
          </cell>
          <cell r="AC568">
            <v>155</v>
          </cell>
          <cell r="AI568" t="str">
            <v>N</v>
          </cell>
          <cell r="AJ568" t="str">
            <v>N</v>
          </cell>
          <cell r="AK568" t="str">
            <v>N</v>
          </cell>
        </row>
        <row r="569">
          <cell r="A569">
            <v>2351</v>
          </cell>
          <cell r="B569" t="str">
            <v>04.165.613/0001-30</v>
          </cell>
          <cell r="C569" t="str">
            <v>CINEMATOGRÁFICA LITORAL NORTE LTDA-EPP</v>
          </cell>
          <cell r="D569" t="str">
            <v>DEFERIDO</v>
          </cell>
          <cell r="E569" t="str">
            <v>ELIANA CARLOS CANTERUCCIO</v>
          </cell>
          <cell r="F569" t="str">
            <v>CINEMASDOLITORAL@YAHOO.COM.BR</v>
          </cell>
          <cell r="H569">
            <v>2352</v>
          </cell>
          <cell r="J569" t="str">
            <v>CINE PORTO</v>
          </cell>
          <cell r="K569" t="str">
            <v>LIBERADO</v>
          </cell>
          <cell r="L569">
            <v>38215.535613425927</v>
          </cell>
          <cell r="M569">
            <v>38275</v>
          </cell>
          <cell r="N569" t="str">
            <v>5001149</v>
          </cell>
          <cell r="O569" t="str">
            <v>04.165.613/0002-10</v>
          </cell>
          <cell r="P569" t="str">
            <v>ELIANACANTERUCCI@UOL.COM.BR</v>
          </cell>
          <cell r="R569" t="str">
            <v>CINE PORTO</v>
          </cell>
          <cell r="S569" t="str">
            <v>RUA MILTOM DE HOLANDA MAIA Nº 61</v>
          </cell>
          <cell r="T569" t="str">
            <v>ITAGUA</v>
          </cell>
          <cell r="U569" t="str">
            <v>UBATUBA</v>
          </cell>
          <cell r="V569" t="str">
            <v>SÃO PAULO</v>
          </cell>
          <cell r="X569" t="str">
            <v>EM FUNCIONAMENTO</v>
          </cell>
          <cell r="Y569">
            <v>37925</v>
          </cell>
          <cell r="Z569" t="str">
            <v>11680-00</v>
          </cell>
          <cell r="AA569">
            <v>38939.780081018522</v>
          </cell>
          <cell r="AB569">
            <v>37925</v>
          </cell>
          <cell r="AC569">
            <v>155</v>
          </cell>
          <cell r="AI569" t="str">
            <v>N</v>
          </cell>
          <cell r="AJ569" t="str">
            <v>N</v>
          </cell>
          <cell r="AK569" t="str">
            <v>N</v>
          </cell>
        </row>
        <row r="570">
          <cell r="A570">
            <v>2354</v>
          </cell>
          <cell r="B570" t="str">
            <v>05.264.362/0001-03</v>
          </cell>
          <cell r="C570" t="str">
            <v>EMPRESA LITORANEA DE CINEMA LTDA-EPP</v>
          </cell>
          <cell r="D570" t="str">
            <v>DEFERIDO</v>
          </cell>
          <cell r="E570" t="str">
            <v>ELIANA AURORA CINTRA CANTERUCCIO</v>
          </cell>
          <cell r="F570" t="str">
            <v>CINEPORTO@HOTMAIL.COM</v>
          </cell>
          <cell r="H570">
            <v>2355</v>
          </cell>
          <cell r="J570" t="str">
            <v>CINE PASSEIO</v>
          </cell>
          <cell r="K570" t="str">
            <v>CANCELADO</v>
          </cell>
          <cell r="L570">
            <v>38215.548530092594</v>
          </cell>
          <cell r="M570">
            <v>38286</v>
          </cell>
          <cell r="N570" t="str">
            <v>5000465</v>
          </cell>
          <cell r="O570" t="str">
            <v>05.264.362/0002-94</v>
          </cell>
          <cell r="P570" t="str">
            <v>CINEPORTO@HOTMAIL.COM</v>
          </cell>
          <cell r="R570" t="str">
            <v>CINE PASSEIO</v>
          </cell>
          <cell r="S570" t="str">
            <v>RUA CONCEIÇÃO, 180</v>
          </cell>
          <cell r="T570" t="str">
            <v>CENTRO</v>
          </cell>
          <cell r="U570" t="str">
            <v>UBATUBA</v>
          </cell>
          <cell r="V570" t="str">
            <v>SÃO PAULO</v>
          </cell>
          <cell r="X570" t="str">
            <v>FECHADO</v>
          </cell>
          <cell r="Y570">
            <v>41214.473668981482</v>
          </cell>
          <cell r="Z570" t="str">
            <v>11680-00</v>
          </cell>
          <cell r="AA570">
            <v>38939.780081018522</v>
          </cell>
          <cell r="AB570">
            <v>37837</v>
          </cell>
          <cell r="AC570">
            <v>226</v>
          </cell>
          <cell r="AI570" t="str">
            <v>N</v>
          </cell>
          <cell r="AJ570" t="str">
            <v>N</v>
          </cell>
          <cell r="AK570" t="str">
            <v>N</v>
          </cell>
        </row>
        <row r="571">
          <cell r="A571">
            <v>2354</v>
          </cell>
          <cell r="B571" t="str">
            <v>05.264.362/0001-03</v>
          </cell>
          <cell r="C571" t="str">
            <v>EMPRESA LITORANEA DE CINEMA LTDA-EPP</v>
          </cell>
          <cell r="D571" t="str">
            <v>DEFERIDO</v>
          </cell>
          <cell r="E571" t="str">
            <v>ELIANA CARLOS CANTERUCCIO</v>
          </cell>
          <cell r="F571" t="str">
            <v>CINEPORTO@HOTMAIL.COM</v>
          </cell>
          <cell r="H571">
            <v>2355</v>
          </cell>
          <cell r="J571" t="str">
            <v>CINE PASSEIO</v>
          </cell>
          <cell r="K571" t="str">
            <v>CANCELADO</v>
          </cell>
          <cell r="L571">
            <v>38215.548530092594</v>
          </cell>
          <cell r="M571">
            <v>38286</v>
          </cell>
          <cell r="N571" t="str">
            <v>5000465</v>
          </cell>
          <cell r="O571" t="str">
            <v>05.264.362/0002-94</v>
          </cell>
          <cell r="P571" t="str">
            <v>CINEPORTO@HOTMAIL.COM</v>
          </cell>
          <cell r="R571" t="str">
            <v>CINE PASSEIO</v>
          </cell>
          <cell r="S571" t="str">
            <v>RUA CONCEIÇÃO, 180</v>
          </cell>
          <cell r="T571" t="str">
            <v>CENTRO</v>
          </cell>
          <cell r="U571" t="str">
            <v>UBATUBA</v>
          </cell>
          <cell r="V571" t="str">
            <v>SÃO PAULO</v>
          </cell>
          <cell r="X571" t="str">
            <v>FECHADO</v>
          </cell>
          <cell r="Y571">
            <v>41214.473668981482</v>
          </cell>
          <cell r="Z571" t="str">
            <v>11680-00</v>
          </cell>
          <cell r="AA571">
            <v>38939.780081018522</v>
          </cell>
          <cell r="AB571">
            <v>37837</v>
          </cell>
          <cell r="AC571">
            <v>226</v>
          </cell>
          <cell r="AI571" t="str">
            <v>N</v>
          </cell>
          <cell r="AJ571" t="str">
            <v>N</v>
          </cell>
          <cell r="AK571" t="str">
            <v>N</v>
          </cell>
        </row>
        <row r="572">
          <cell r="A572">
            <v>2377</v>
          </cell>
          <cell r="B572" t="str">
            <v>00.833.003/0001-06</v>
          </cell>
          <cell r="C572" t="str">
            <v>CINESYSTEM CINEMATOGRAFICA LTDA</v>
          </cell>
          <cell r="D572" t="str">
            <v>SUSPENSO</v>
          </cell>
          <cell r="E572" t="str">
            <v>GILMAR OTAVIANO LEAL SANTOS</v>
          </cell>
          <cell r="F572" t="str">
            <v>JANE@CINESYSTEM.COM.BR</v>
          </cell>
          <cell r="H572">
            <v>2378</v>
          </cell>
          <cell r="J572" t="str">
            <v>CINESYSTEM</v>
          </cell>
          <cell r="K572" t="str">
            <v>CANCELADO</v>
          </cell>
          <cell r="L572">
            <v>38198.418680555558</v>
          </cell>
          <cell r="M572">
            <v>38275</v>
          </cell>
          <cell r="N572" t="str">
            <v>5000004</v>
          </cell>
          <cell r="O572" t="str">
            <v>00.833.003/0005-30</v>
          </cell>
          <cell r="P572" t="str">
            <v>JANE@CINESYSTEM.COM.BR</v>
          </cell>
          <cell r="R572" t="str">
            <v>CINE TOTAL PONTA GROSSA 1</v>
          </cell>
          <cell r="S572" t="str">
            <v>AV. DOM PEDRO II N° 350</v>
          </cell>
          <cell r="T572" t="str">
            <v>NOVA RUSSIA</v>
          </cell>
          <cell r="U572" t="str">
            <v>PONTA GROSSA</v>
          </cell>
          <cell r="V572" t="str">
            <v>PARANÁ</v>
          </cell>
          <cell r="X572" t="str">
            <v>FECHADO</v>
          </cell>
          <cell r="Y572">
            <v>39443</v>
          </cell>
          <cell r="Z572" t="str">
            <v>84053-00</v>
          </cell>
          <cell r="AA572">
            <v>38939.779953703706</v>
          </cell>
          <cell r="AB572">
            <v>37075</v>
          </cell>
          <cell r="AC572">
            <v>192</v>
          </cell>
          <cell r="AI572" t="str">
            <v>N</v>
          </cell>
          <cell r="AJ572" t="str">
            <v>N</v>
          </cell>
          <cell r="AK572" t="str">
            <v>N</v>
          </cell>
        </row>
        <row r="573">
          <cell r="A573">
            <v>2377</v>
          </cell>
          <cell r="B573" t="str">
            <v>00.833.003/0001-06</v>
          </cell>
          <cell r="C573" t="str">
            <v>CINESYSTEM CINEMATOGRAFICA LTDA</v>
          </cell>
          <cell r="D573" t="str">
            <v>SUSPENSO</v>
          </cell>
          <cell r="E573" t="str">
            <v>GILMAR OTAVIANO LEAL SANTOS</v>
          </cell>
          <cell r="F573" t="str">
            <v>JANE@CINESYSTEM.COM.BR</v>
          </cell>
          <cell r="H573">
            <v>2378</v>
          </cell>
          <cell r="J573" t="str">
            <v>CINESYSTEM</v>
          </cell>
          <cell r="K573" t="str">
            <v>CANCELADO</v>
          </cell>
          <cell r="L573">
            <v>38198.418680555558</v>
          </cell>
          <cell r="M573">
            <v>38275</v>
          </cell>
          <cell r="N573" t="str">
            <v>5000001</v>
          </cell>
          <cell r="O573" t="str">
            <v>00.833.003/0005-30</v>
          </cell>
          <cell r="P573" t="str">
            <v>JANE@CINESYSTEM.COM.BR</v>
          </cell>
          <cell r="R573" t="str">
            <v>CINE TOTAL PONTA GROSSA 2</v>
          </cell>
          <cell r="S573" t="str">
            <v>AV. DOM PEDRO II N° 350</v>
          </cell>
          <cell r="T573" t="str">
            <v>NOVA RUSSIA</v>
          </cell>
          <cell r="U573" t="str">
            <v>PONTA GROSSA</v>
          </cell>
          <cell r="V573" t="str">
            <v>PARANÁ</v>
          </cell>
          <cell r="X573" t="str">
            <v>FECHADO</v>
          </cell>
          <cell r="Y573">
            <v>39443</v>
          </cell>
          <cell r="Z573" t="str">
            <v>84053-00</v>
          </cell>
          <cell r="AA573">
            <v>38939.780150462961</v>
          </cell>
          <cell r="AB573">
            <v>37075</v>
          </cell>
          <cell r="AC573">
            <v>185</v>
          </cell>
          <cell r="AI573" t="str">
            <v>N</v>
          </cell>
          <cell r="AJ573" t="str">
            <v>N</v>
          </cell>
          <cell r="AK573" t="str">
            <v>N</v>
          </cell>
        </row>
        <row r="574">
          <cell r="A574">
            <v>2377</v>
          </cell>
          <cell r="B574" t="str">
            <v>00.833.003/0001-06</v>
          </cell>
          <cell r="C574" t="str">
            <v>CINESYSTEM CINEMATOGRAFICA LTDA</v>
          </cell>
          <cell r="D574" t="str">
            <v>SUSPENSO</v>
          </cell>
          <cell r="E574" t="str">
            <v>GILMAR OTAVIANO LEAL SANTOS</v>
          </cell>
          <cell r="F574" t="str">
            <v>JANE@CINESYSTEM.COM.BR</v>
          </cell>
          <cell r="H574">
            <v>2378</v>
          </cell>
          <cell r="J574" t="str">
            <v>CINESYSTEM</v>
          </cell>
          <cell r="K574" t="str">
            <v>CANCELADO</v>
          </cell>
          <cell r="L574">
            <v>38198.418680555558</v>
          </cell>
          <cell r="M574">
            <v>38275</v>
          </cell>
          <cell r="N574" t="str">
            <v>5000002</v>
          </cell>
          <cell r="O574" t="str">
            <v>00.833.003/0005-30</v>
          </cell>
          <cell r="P574" t="str">
            <v>JANE@CINESYSTEM.COM.BR</v>
          </cell>
          <cell r="R574" t="str">
            <v>CINE TOTAL PONTA GROSSA 3</v>
          </cell>
          <cell r="S574" t="str">
            <v>AV. DOM PEDRO II N° 350</v>
          </cell>
          <cell r="T574" t="str">
            <v>NOVA RUSSIA</v>
          </cell>
          <cell r="U574" t="str">
            <v>PONTA GROSSA</v>
          </cell>
          <cell r="V574" t="str">
            <v>PARANÁ</v>
          </cell>
          <cell r="X574" t="str">
            <v>FECHADO</v>
          </cell>
          <cell r="Y574">
            <v>39443</v>
          </cell>
          <cell r="Z574" t="str">
            <v>84053-00</v>
          </cell>
          <cell r="AA574">
            <v>38939.780150462961</v>
          </cell>
          <cell r="AB574">
            <v>37075</v>
          </cell>
          <cell r="AC574">
            <v>233</v>
          </cell>
          <cell r="AI574" t="str">
            <v>N</v>
          </cell>
          <cell r="AJ574" t="str">
            <v>N</v>
          </cell>
          <cell r="AK574" t="str">
            <v>N</v>
          </cell>
        </row>
        <row r="575">
          <cell r="A575">
            <v>2377</v>
          </cell>
          <cell r="B575" t="str">
            <v>00.833.003/0001-06</v>
          </cell>
          <cell r="C575" t="str">
            <v>CINESYSTEM CINEMATOGRAFICA LTDA</v>
          </cell>
          <cell r="D575" t="str">
            <v>SUSPENSO</v>
          </cell>
          <cell r="E575" t="str">
            <v>GILMAR OTAVIANO LEAL SANTOS</v>
          </cell>
          <cell r="F575" t="str">
            <v>JANE@CINESYSTEM.COM.BR</v>
          </cell>
          <cell r="H575">
            <v>2378</v>
          </cell>
          <cell r="J575" t="str">
            <v>CINESYSTEM</v>
          </cell>
          <cell r="K575" t="str">
            <v>CANCELADO</v>
          </cell>
          <cell r="L575">
            <v>38198.418680555558</v>
          </cell>
          <cell r="M575">
            <v>38275</v>
          </cell>
          <cell r="N575" t="str">
            <v>5000003</v>
          </cell>
          <cell r="O575" t="str">
            <v>00.833.003/0005-30</v>
          </cell>
          <cell r="P575" t="str">
            <v>JANE@CINESYSTEM.COM.BR</v>
          </cell>
          <cell r="R575" t="str">
            <v>CINE TOTAL PONTA GROSSA 4</v>
          </cell>
          <cell r="S575" t="str">
            <v>AV. DOM PEDRO II N° 350</v>
          </cell>
          <cell r="T575" t="str">
            <v>NOVA RUSSIA</v>
          </cell>
          <cell r="U575" t="str">
            <v>PONTA GROSSA</v>
          </cell>
          <cell r="V575" t="str">
            <v>PARANÁ</v>
          </cell>
          <cell r="X575" t="str">
            <v>FECHADO</v>
          </cell>
          <cell r="Y575">
            <v>39443</v>
          </cell>
          <cell r="Z575" t="str">
            <v>84053-00</v>
          </cell>
          <cell r="AA575">
            <v>38939.780150462961</v>
          </cell>
          <cell r="AB575">
            <v>37075</v>
          </cell>
          <cell r="AC575">
            <v>267</v>
          </cell>
          <cell r="AI575" t="str">
            <v>N</v>
          </cell>
          <cell r="AJ575" t="str">
            <v>N</v>
          </cell>
          <cell r="AK575" t="str">
            <v>N</v>
          </cell>
        </row>
        <row r="576">
          <cell r="A576">
            <v>2377</v>
          </cell>
          <cell r="B576" t="str">
            <v>00.833.003/0001-06</v>
          </cell>
          <cell r="C576" t="str">
            <v>CINESYSTEM CINEMATOGRAFICA LTDA</v>
          </cell>
          <cell r="D576" t="str">
            <v>SUSPENSO</v>
          </cell>
          <cell r="E576" t="str">
            <v>GILMAR OTAVIANO LEAL SANTOS</v>
          </cell>
          <cell r="F576" t="str">
            <v>JANE@CINESYSTEM.COM.BR</v>
          </cell>
          <cell r="H576">
            <v>2378</v>
          </cell>
          <cell r="J576" t="str">
            <v>CINESYSTEM</v>
          </cell>
          <cell r="K576" t="str">
            <v>CANCELADO</v>
          </cell>
          <cell r="L576">
            <v>38198.418680555558</v>
          </cell>
          <cell r="M576">
            <v>38275</v>
          </cell>
          <cell r="N576" t="str">
            <v>5000005</v>
          </cell>
          <cell r="O576" t="str">
            <v>00.833.003/0005-30</v>
          </cell>
          <cell r="P576" t="str">
            <v>JANE@CINESYSTEM.COM.BR</v>
          </cell>
          <cell r="R576" t="str">
            <v>CINE TOTAL PONTA GROSSA 5</v>
          </cell>
          <cell r="S576" t="str">
            <v>AV. DOM PEDRO II N° 350</v>
          </cell>
          <cell r="T576" t="str">
            <v>NOVA RUSSIA</v>
          </cell>
          <cell r="U576" t="str">
            <v>PONTA GROSSA</v>
          </cell>
          <cell r="V576" t="str">
            <v>PARANÁ</v>
          </cell>
          <cell r="X576" t="str">
            <v>FECHADO</v>
          </cell>
          <cell r="Y576">
            <v>39443</v>
          </cell>
          <cell r="Z576" t="str">
            <v>84053-00</v>
          </cell>
          <cell r="AA576">
            <v>38939.780162037037</v>
          </cell>
          <cell r="AB576">
            <v>37075</v>
          </cell>
          <cell r="AC576">
            <v>163</v>
          </cell>
          <cell r="AI576" t="str">
            <v>N</v>
          </cell>
          <cell r="AJ576" t="str">
            <v>N</v>
          </cell>
          <cell r="AK576" t="str">
            <v>N</v>
          </cell>
        </row>
        <row r="577">
          <cell r="A577">
            <v>1999</v>
          </cell>
          <cell r="B577" t="str">
            <v>05.347.391/0001-39</v>
          </cell>
          <cell r="C577" t="str">
            <v>SR ESPIRITO SANTO CINEMAS S/A</v>
          </cell>
          <cell r="D577" t="str">
            <v>DEFERIDO</v>
          </cell>
          <cell r="E577" t="str">
            <v>LUIZ SEVERIANO RIBEIRO NETO</v>
          </cell>
          <cell r="F577" t="str">
            <v>ANALUCIA@SEVERIANORIBEIRO.COM.BR</v>
          </cell>
          <cell r="H577">
            <v>2385</v>
          </cell>
          <cell r="J577" t="str">
            <v>SR ESPIRITO SANTO</v>
          </cell>
          <cell r="K577" t="str">
            <v>LIBERADO</v>
          </cell>
          <cell r="L577">
            <v>38244.747812499998</v>
          </cell>
          <cell r="M577">
            <v>38316</v>
          </cell>
          <cell r="N577" t="str">
            <v>5000049</v>
          </cell>
          <cell r="O577" t="str">
            <v>05.347.391/0002-10</v>
          </cell>
          <cell r="P577" t="str">
            <v>ANALUCIA@SEVERIANORIBEIRO.COM.BR</v>
          </cell>
          <cell r="R577" t="str">
            <v>PRAIA DA COSTA 1</v>
          </cell>
          <cell r="S577" t="str">
            <v>AVENIDA CARIOCA, 353</v>
          </cell>
          <cell r="T577" t="str">
            <v>PRAIA DA COSTA</v>
          </cell>
          <cell r="U577" t="str">
            <v>VILA VELHA</v>
          </cell>
          <cell r="V577" t="str">
            <v>ESPÍRITO SANTO</v>
          </cell>
          <cell r="X577" t="str">
            <v>EM FUNCIONAMENTO</v>
          </cell>
          <cell r="Y577">
            <v>41242.51394675926</v>
          </cell>
          <cell r="Z577" t="str">
            <v>29100-50</v>
          </cell>
          <cell r="AA577">
            <v>38939.779965277776</v>
          </cell>
          <cell r="AB577">
            <v>37645</v>
          </cell>
          <cell r="AC577">
            <v>357</v>
          </cell>
          <cell r="AI577" t="str">
            <v>N</v>
          </cell>
          <cell r="AJ577" t="str">
            <v>N</v>
          </cell>
          <cell r="AK577" t="str">
            <v>N</v>
          </cell>
        </row>
        <row r="578">
          <cell r="A578">
            <v>1999</v>
          </cell>
          <cell r="B578" t="str">
            <v>05.347.391/0001-39</v>
          </cell>
          <cell r="C578" t="str">
            <v>SR ESPIRITO SANTO CINEMAS S/A</v>
          </cell>
          <cell r="D578" t="str">
            <v>DEFERIDO</v>
          </cell>
          <cell r="E578" t="str">
            <v>LUIZ SEVERIANO RIBEIRO NETO</v>
          </cell>
          <cell r="F578" t="str">
            <v>ANALUCIA@SEVERIANORIBEIRO.COM.BR</v>
          </cell>
          <cell r="H578">
            <v>2385</v>
          </cell>
          <cell r="J578" t="str">
            <v>SR ESPIRITO SANTO</v>
          </cell>
          <cell r="K578" t="str">
            <v>LIBERADO</v>
          </cell>
          <cell r="L578">
            <v>38244.747812499998</v>
          </cell>
          <cell r="M578">
            <v>38316</v>
          </cell>
          <cell r="N578" t="str">
            <v>5000050</v>
          </cell>
          <cell r="O578" t="str">
            <v>05.347.391/0002-10</v>
          </cell>
          <cell r="P578" t="str">
            <v>ANALUCIA@SEVERIANORIBEIRO.COM.BR</v>
          </cell>
          <cell r="R578" t="str">
            <v>PRAIA DA COSTA 2</v>
          </cell>
          <cell r="S578" t="str">
            <v>AVENIDA CARIOCA, 353</v>
          </cell>
          <cell r="T578" t="str">
            <v>PRAIA DA COSTA</v>
          </cell>
          <cell r="U578" t="str">
            <v>VILA VELHA</v>
          </cell>
          <cell r="V578" t="str">
            <v>ESPÍRITO SANTO</v>
          </cell>
          <cell r="X578" t="str">
            <v>EM FUNCIONAMENTO</v>
          </cell>
          <cell r="Y578">
            <v>41242.522291666668</v>
          </cell>
          <cell r="Z578" t="str">
            <v>29100-50</v>
          </cell>
          <cell r="AA578">
            <v>38939.779965277776</v>
          </cell>
          <cell r="AB578">
            <v>37645</v>
          </cell>
          <cell r="AC578">
            <v>168</v>
          </cell>
          <cell r="AI578" t="str">
            <v>N</v>
          </cell>
          <cell r="AJ578" t="str">
            <v>N</v>
          </cell>
          <cell r="AK578" t="str">
            <v>N</v>
          </cell>
        </row>
        <row r="579">
          <cell r="A579">
            <v>1999</v>
          </cell>
          <cell r="B579" t="str">
            <v>05.347.391/0001-39</v>
          </cell>
          <cell r="C579" t="str">
            <v>SR ESPIRITO SANTO CINEMAS S/A</v>
          </cell>
          <cell r="D579" t="str">
            <v>DEFERIDO</v>
          </cell>
          <cell r="E579" t="str">
            <v>LUIZ SEVERIANO RIBEIRO NETO</v>
          </cell>
          <cell r="F579" t="str">
            <v>ANALUCIA@SEVERIANORIBEIRO.COM.BR</v>
          </cell>
          <cell r="H579">
            <v>2385</v>
          </cell>
          <cell r="J579" t="str">
            <v>SR ESPIRITO SANTO</v>
          </cell>
          <cell r="K579" t="str">
            <v>LIBERADO</v>
          </cell>
          <cell r="L579">
            <v>38244.747812499998</v>
          </cell>
          <cell r="M579">
            <v>38316</v>
          </cell>
          <cell r="N579" t="str">
            <v>5000051</v>
          </cell>
          <cell r="O579" t="str">
            <v>05.347.391/0002-10</v>
          </cell>
          <cell r="P579" t="str">
            <v>ANALUCIA@SEVERIANORIBEIRO.COM.BR</v>
          </cell>
          <cell r="R579" t="str">
            <v>PRAIA DA COSTA 3</v>
          </cell>
          <cell r="S579" t="str">
            <v>AVENIDA CARIOCA, 353</v>
          </cell>
          <cell r="T579" t="str">
            <v>PRAIA DA COSTA</v>
          </cell>
          <cell r="U579" t="str">
            <v>VILA VELHA</v>
          </cell>
          <cell r="V579" t="str">
            <v>ESPÍRITO SANTO</v>
          </cell>
          <cell r="X579" t="str">
            <v>EM FUNCIONAMENTO</v>
          </cell>
          <cell r="Y579">
            <v>41242.523761574077</v>
          </cell>
          <cell r="Z579" t="str">
            <v>29100-50</v>
          </cell>
          <cell r="AA579">
            <v>38939.779965277776</v>
          </cell>
          <cell r="AB579">
            <v>37645</v>
          </cell>
          <cell r="AC579">
            <v>218</v>
          </cell>
          <cell r="AI579" t="str">
            <v>N</v>
          </cell>
          <cell r="AJ579" t="str">
            <v>N</v>
          </cell>
          <cell r="AK579" t="str">
            <v>N</v>
          </cell>
        </row>
        <row r="580">
          <cell r="A580">
            <v>1999</v>
          </cell>
          <cell r="B580" t="str">
            <v>05.347.391/0001-39</v>
          </cell>
          <cell r="C580" t="str">
            <v>SR ESPIRITO SANTO CINEMAS S/A</v>
          </cell>
          <cell r="D580" t="str">
            <v>DEFERIDO</v>
          </cell>
          <cell r="E580" t="str">
            <v>LUIZ SEVERIANO RIBEIRO NETO</v>
          </cell>
          <cell r="F580" t="str">
            <v>ANALUCIA@SEVERIANORIBEIRO.COM.BR</v>
          </cell>
          <cell r="H580">
            <v>2385</v>
          </cell>
          <cell r="J580" t="str">
            <v>SR ESPIRITO SANTO</v>
          </cell>
          <cell r="K580" t="str">
            <v>LIBERADO</v>
          </cell>
          <cell r="L580">
            <v>38244.747812499998</v>
          </cell>
          <cell r="M580">
            <v>38316</v>
          </cell>
          <cell r="N580" t="str">
            <v>5000052</v>
          </cell>
          <cell r="O580" t="str">
            <v>05.347.391/0002-10</v>
          </cell>
          <cell r="P580" t="str">
            <v>ANALUCIA@SEVERIANORIBEIRO.COM.BR</v>
          </cell>
          <cell r="R580" t="str">
            <v>PRAIA DA COSTA 4</v>
          </cell>
          <cell r="S580" t="str">
            <v>AVENIDA CARIOCA, 353</v>
          </cell>
          <cell r="T580" t="str">
            <v>PRAIA DA COSTA</v>
          </cell>
          <cell r="U580" t="str">
            <v>VILA VELHA</v>
          </cell>
          <cell r="V580" t="str">
            <v>ESPÍRITO SANTO</v>
          </cell>
          <cell r="X580" t="str">
            <v>EM FUNCIONAMENTO</v>
          </cell>
          <cell r="Y580">
            <v>41242.525752314818</v>
          </cell>
          <cell r="Z580" t="str">
            <v>29100-50</v>
          </cell>
          <cell r="AA580">
            <v>38939.779965277776</v>
          </cell>
          <cell r="AB580">
            <v>37645</v>
          </cell>
          <cell r="AC580">
            <v>230</v>
          </cell>
          <cell r="AI580" t="str">
            <v>N</v>
          </cell>
          <cell r="AJ580" t="str">
            <v>N</v>
          </cell>
          <cell r="AK580" t="str">
            <v>N</v>
          </cell>
        </row>
        <row r="581">
          <cell r="A581">
            <v>1999</v>
          </cell>
          <cell r="B581" t="str">
            <v>05.347.391/0001-39</v>
          </cell>
          <cell r="C581" t="str">
            <v>SR ESPIRITO SANTO CINEMAS S/A</v>
          </cell>
          <cell r="D581" t="str">
            <v>DEFERIDO</v>
          </cell>
          <cell r="E581" t="str">
            <v>LUIZ SEVERIANO RIBEIRO NETO</v>
          </cell>
          <cell r="F581" t="str">
            <v>ANALUCIA@SEVERIANORIBEIRO.COM.BR</v>
          </cell>
          <cell r="H581">
            <v>2385</v>
          </cell>
          <cell r="J581" t="str">
            <v>SR ESPIRITO SANTO</v>
          </cell>
          <cell r="K581" t="str">
            <v>LIBERADO</v>
          </cell>
          <cell r="L581">
            <v>38244.747812499998</v>
          </cell>
          <cell r="M581">
            <v>38316</v>
          </cell>
          <cell r="N581" t="str">
            <v>5000053</v>
          </cell>
          <cell r="O581" t="str">
            <v>05.347.391/0002-10</v>
          </cell>
          <cell r="P581" t="str">
            <v>ANALUCIA@SEVERIANORIBEIRO.COM.BR</v>
          </cell>
          <cell r="R581" t="str">
            <v>PRAIA DA COSTA 5</v>
          </cell>
          <cell r="S581" t="str">
            <v>AVENIDA CARIOCA, 353</v>
          </cell>
          <cell r="T581" t="str">
            <v>PRAIA DA COSTA</v>
          </cell>
          <cell r="U581" t="str">
            <v>VILA VELHA</v>
          </cell>
          <cell r="V581" t="str">
            <v>ESPÍRITO SANTO</v>
          </cell>
          <cell r="X581" t="str">
            <v>EM FUNCIONAMENTO</v>
          </cell>
          <cell r="Y581">
            <v>41242.593240740738</v>
          </cell>
          <cell r="Z581" t="str">
            <v>29100-50</v>
          </cell>
          <cell r="AA581">
            <v>38939.779965277776</v>
          </cell>
          <cell r="AB581">
            <v>37645</v>
          </cell>
          <cell r="AC581">
            <v>173</v>
          </cell>
          <cell r="AI581" t="str">
            <v>N</v>
          </cell>
          <cell r="AJ581" t="str">
            <v>N</v>
          </cell>
          <cell r="AK581" t="str">
            <v>N</v>
          </cell>
        </row>
        <row r="582">
          <cell r="A582">
            <v>1999</v>
          </cell>
          <cell r="B582" t="str">
            <v>05.347.391/0001-39</v>
          </cell>
          <cell r="C582" t="str">
            <v>SR ESPIRITO SANTO CINEMAS S/A</v>
          </cell>
          <cell r="D582" t="str">
            <v>DEFERIDO</v>
          </cell>
          <cell r="E582" t="str">
            <v>LUIZ SEVERIANO RIBEIRO NETO</v>
          </cell>
          <cell r="F582" t="str">
            <v>ANALUCIA@SEVERIANORIBEIRO.COM.BR</v>
          </cell>
          <cell r="H582">
            <v>2385</v>
          </cell>
          <cell r="J582" t="str">
            <v>SR ESPIRITO SANTO</v>
          </cell>
          <cell r="K582" t="str">
            <v>LIBERADO</v>
          </cell>
          <cell r="L582">
            <v>38244.747812499998</v>
          </cell>
          <cell r="M582">
            <v>38316</v>
          </cell>
          <cell r="N582" t="str">
            <v>5000054</v>
          </cell>
          <cell r="O582" t="str">
            <v>05.347.391/0002-10</v>
          </cell>
          <cell r="P582" t="str">
            <v>ANALUCIA@SEVERIANORIBEIRO.COM.BR</v>
          </cell>
          <cell r="R582" t="str">
            <v>PRAIA DA COSTA 6</v>
          </cell>
          <cell r="S582" t="str">
            <v>AVENIDA CARIOCA, 353</v>
          </cell>
          <cell r="T582" t="str">
            <v>PRAIA DA COSTA</v>
          </cell>
          <cell r="U582" t="str">
            <v>VILA VELHA</v>
          </cell>
          <cell r="V582" t="str">
            <v>ESPÍRITO SANTO</v>
          </cell>
          <cell r="X582" t="str">
            <v>EM FUNCIONAMENTO</v>
          </cell>
          <cell r="Y582">
            <v>41242.593506944446</v>
          </cell>
          <cell r="Z582" t="str">
            <v>29100-50</v>
          </cell>
          <cell r="AA582">
            <v>38939.779965277776</v>
          </cell>
          <cell r="AB582">
            <v>37645</v>
          </cell>
          <cell r="AC582">
            <v>168</v>
          </cell>
          <cell r="AI582" t="str">
            <v>N</v>
          </cell>
          <cell r="AJ582" t="str">
            <v>N</v>
          </cell>
          <cell r="AK582" t="str">
            <v>N</v>
          </cell>
        </row>
        <row r="583">
          <cell r="A583">
            <v>1999</v>
          </cell>
          <cell r="B583" t="str">
            <v>05.347.391/0001-39</v>
          </cell>
          <cell r="C583" t="str">
            <v>SR ESPIRITO SANTO CINEMAS S/A</v>
          </cell>
          <cell r="D583" t="str">
            <v>DEFERIDO</v>
          </cell>
          <cell r="E583" t="str">
            <v>LUIZ SEVERIANO RIBEIRO NETO</v>
          </cell>
          <cell r="F583" t="str">
            <v>ANALUCIA@SEVERIANORIBEIRO.COM.BR</v>
          </cell>
          <cell r="H583">
            <v>2385</v>
          </cell>
          <cell r="J583" t="str">
            <v>SR ESPIRITO SANTO</v>
          </cell>
          <cell r="K583" t="str">
            <v>LIBERADO</v>
          </cell>
          <cell r="L583">
            <v>38244.747812499998</v>
          </cell>
          <cell r="M583">
            <v>38316</v>
          </cell>
          <cell r="N583" t="str">
            <v>5000055</v>
          </cell>
          <cell r="O583" t="str">
            <v>05.347.391/0002-10</v>
          </cell>
          <cell r="P583" t="str">
            <v>ANALUCIA@SEVERIANORIBEIRO.COM.BR</v>
          </cell>
          <cell r="R583" t="str">
            <v>PRAIA DA COSTA 7</v>
          </cell>
          <cell r="S583" t="str">
            <v>AVENIDA CARIOCA, 353</v>
          </cell>
          <cell r="T583" t="str">
            <v>PRAIA DA COSTA</v>
          </cell>
          <cell r="U583" t="str">
            <v>VILA VELHA</v>
          </cell>
          <cell r="V583" t="str">
            <v>ESPÍRITO SANTO</v>
          </cell>
          <cell r="X583" t="str">
            <v>EM FUNCIONAMENTO</v>
          </cell>
          <cell r="Y583">
            <v>41242.594050925924</v>
          </cell>
          <cell r="Z583" t="str">
            <v>29100-50</v>
          </cell>
          <cell r="AA583">
            <v>38939.779965277776</v>
          </cell>
          <cell r="AB583">
            <v>37645</v>
          </cell>
          <cell r="AC583">
            <v>357</v>
          </cell>
          <cell r="AI583" t="str">
            <v>N</v>
          </cell>
          <cell r="AJ583" t="str">
            <v>N</v>
          </cell>
          <cell r="AK583" t="str">
            <v>N</v>
          </cell>
        </row>
        <row r="584">
          <cell r="A584">
            <v>1991</v>
          </cell>
          <cell r="B584" t="str">
            <v>33.497.660/0001-89</v>
          </cell>
          <cell r="C584" t="str">
            <v>EMPRESA CINEMAS SÃO LUIZ S/A</v>
          </cell>
          <cell r="D584" t="str">
            <v>DEFERIDO</v>
          </cell>
          <cell r="E584" t="str">
            <v>LUIZ SEVERIANO RIBEIRO NETO</v>
          </cell>
          <cell r="F584" t="str">
            <v>rafael.moreira@kinoplex.com.br</v>
          </cell>
          <cell r="H584">
            <v>2387</v>
          </cell>
          <cell r="J584" t="str">
            <v>CINE IGUAÇU TOP</v>
          </cell>
          <cell r="K584" t="str">
            <v>LIBERADO</v>
          </cell>
          <cell r="L584">
            <v>38245.617789351854</v>
          </cell>
          <cell r="M584">
            <v>38286</v>
          </cell>
          <cell r="N584" t="str">
            <v>5000056</v>
          </cell>
          <cell r="O584" t="str">
            <v>33.497.660/0144-81</v>
          </cell>
          <cell r="P584" t="str">
            <v>ANALUCIA@SEVERIANORIBEIRO.COM.BR</v>
          </cell>
          <cell r="R584" t="str">
            <v>CINE IGUAÇU TOP 1</v>
          </cell>
          <cell r="S584" t="str">
            <v>AV. GOVERNADOR ROBERTO SILVEIRA, 540</v>
          </cell>
          <cell r="T584" t="str">
            <v>CENTRO</v>
          </cell>
          <cell r="U584" t="str">
            <v>NOVA IGUAÇU</v>
          </cell>
          <cell r="V584" t="str">
            <v>RIO DE JANEIRO</v>
          </cell>
          <cell r="X584" t="str">
            <v>EM FUNCIONAMENTO</v>
          </cell>
          <cell r="Y584">
            <v>35516</v>
          </cell>
          <cell r="Z584" t="str">
            <v>26210-00</v>
          </cell>
          <cell r="AA584">
            <v>38939.779965277776</v>
          </cell>
          <cell r="AB584">
            <v>35516</v>
          </cell>
          <cell r="AC584">
            <v>222</v>
          </cell>
          <cell r="AI584" t="str">
            <v>N</v>
          </cell>
          <cell r="AJ584" t="str">
            <v>N</v>
          </cell>
          <cell r="AK584" t="str">
            <v>N</v>
          </cell>
        </row>
        <row r="585">
          <cell r="A585">
            <v>1991</v>
          </cell>
          <cell r="B585" t="str">
            <v>33.497.660/0001-89</v>
          </cell>
          <cell r="C585" t="str">
            <v>EMPRESA CINEMAS SÃO LUIZ S/A</v>
          </cell>
          <cell r="D585" t="str">
            <v>DEFERIDO</v>
          </cell>
          <cell r="E585" t="str">
            <v>LUIZ SEVERIANO RIBEIRO NETO</v>
          </cell>
          <cell r="F585" t="str">
            <v>rafael.moreira@kinoplex.com.br</v>
          </cell>
          <cell r="H585">
            <v>2387</v>
          </cell>
          <cell r="J585" t="str">
            <v>CINE IGUAÇU TOP</v>
          </cell>
          <cell r="K585" t="str">
            <v>LIBERADO</v>
          </cell>
          <cell r="L585">
            <v>38245.617789351854</v>
          </cell>
          <cell r="M585">
            <v>38286</v>
          </cell>
          <cell r="N585" t="str">
            <v>5000057</v>
          </cell>
          <cell r="O585" t="str">
            <v>33.497.660/0144-81</v>
          </cell>
          <cell r="P585" t="str">
            <v>ANALUCIA@SEVERIANORIBEIRO.COM.BR</v>
          </cell>
          <cell r="R585" t="str">
            <v>CINE IGUAÇU TOP 2</v>
          </cell>
          <cell r="S585" t="str">
            <v>AV. GOVERNADOR ROBERTO SILVEIRA, 540</v>
          </cell>
          <cell r="T585" t="str">
            <v>CENTRO</v>
          </cell>
          <cell r="U585" t="str">
            <v>NOVA IGUAÇU</v>
          </cell>
          <cell r="V585" t="str">
            <v>RIO DE JANEIRO</v>
          </cell>
          <cell r="X585" t="str">
            <v>EM FUNCIONAMENTO</v>
          </cell>
          <cell r="Y585">
            <v>35516</v>
          </cell>
          <cell r="Z585" t="str">
            <v>26210-00</v>
          </cell>
          <cell r="AA585">
            <v>38939.779965277776</v>
          </cell>
          <cell r="AB585">
            <v>35516</v>
          </cell>
          <cell r="AC585">
            <v>234</v>
          </cell>
          <cell r="AI585" t="str">
            <v>N</v>
          </cell>
          <cell r="AJ585" t="str">
            <v>N</v>
          </cell>
          <cell r="AK585" t="str">
            <v>N</v>
          </cell>
        </row>
        <row r="586">
          <cell r="A586">
            <v>1991</v>
          </cell>
          <cell r="B586" t="str">
            <v>33.497.660/0001-89</v>
          </cell>
          <cell r="C586" t="str">
            <v>EMPRESA CINEMAS SÃO LUIZ S/A</v>
          </cell>
          <cell r="D586" t="str">
            <v>DEFERIDO</v>
          </cell>
          <cell r="E586" t="str">
            <v>LUIZ SEVERIANO RIBEIRO NETO</v>
          </cell>
          <cell r="F586" t="str">
            <v>rafael.moreira@kinoplex.com.br</v>
          </cell>
          <cell r="H586">
            <v>2387</v>
          </cell>
          <cell r="J586" t="str">
            <v>CINE IGUAÇU TOP</v>
          </cell>
          <cell r="K586" t="str">
            <v>LIBERADO</v>
          </cell>
          <cell r="L586">
            <v>38245.617789351854</v>
          </cell>
          <cell r="M586">
            <v>38286</v>
          </cell>
          <cell r="N586" t="str">
            <v>5000058</v>
          </cell>
          <cell r="O586" t="str">
            <v>33.497.660/0144-81</v>
          </cell>
          <cell r="P586" t="str">
            <v>ANALUCIA@SEVERIANORIBEIRO.COM.BR</v>
          </cell>
          <cell r="R586" t="str">
            <v>CINE IGUAÇU TOP 3</v>
          </cell>
          <cell r="S586" t="str">
            <v>AV. GOVERNADOR ROBERTO SILVEIRA, 540</v>
          </cell>
          <cell r="T586" t="str">
            <v>CENTRO</v>
          </cell>
          <cell r="U586" t="str">
            <v>NOVA IGUAÇU</v>
          </cell>
          <cell r="V586" t="str">
            <v>RIO DE JANEIRO</v>
          </cell>
          <cell r="X586" t="str">
            <v>EM FUNCIONAMENTO</v>
          </cell>
          <cell r="Y586">
            <v>35516</v>
          </cell>
          <cell r="Z586" t="str">
            <v>26210-00</v>
          </cell>
          <cell r="AA586">
            <v>38939.779965277776</v>
          </cell>
          <cell r="AB586">
            <v>35516</v>
          </cell>
          <cell r="AC586">
            <v>190</v>
          </cell>
          <cell r="AI586" t="str">
            <v>N</v>
          </cell>
          <cell r="AJ586" t="str">
            <v>N</v>
          </cell>
          <cell r="AK586" t="str">
            <v>N</v>
          </cell>
        </row>
        <row r="587">
          <cell r="A587">
            <v>1991</v>
          </cell>
          <cell r="B587" t="str">
            <v>33.497.660/0001-89</v>
          </cell>
          <cell r="C587" t="str">
            <v>EMPRESA CINEMAS SÃO LUIZ S/A</v>
          </cell>
          <cell r="D587" t="str">
            <v>DEFERIDO</v>
          </cell>
          <cell r="E587" t="str">
            <v>LUIZ SEVERIANO RIBEIRO NETO</v>
          </cell>
          <cell r="F587" t="str">
            <v>rafael.moreira@kinoplex.com.br</v>
          </cell>
          <cell r="H587">
            <v>2389</v>
          </cell>
          <cell r="J587" t="str">
            <v>CINE MADUREIRA SHOPPING RIO</v>
          </cell>
          <cell r="K587" t="str">
            <v>LIBERADO</v>
          </cell>
          <cell r="L587">
            <v>38245.634988425925</v>
          </cell>
          <cell r="M587">
            <v>38286</v>
          </cell>
          <cell r="N587" t="str">
            <v>5000061</v>
          </cell>
          <cell r="O587" t="str">
            <v>33.497.660/0136-71</v>
          </cell>
          <cell r="P587" t="str">
            <v>ANALUCIA@SEVERIANORIBEIRO.COM.BR</v>
          </cell>
          <cell r="R587" t="str">
            <v>MADUREIRA SHOPPING RIO 1</v>
          </cell>
          <cell r="S587" t="str">
            <v>ESTRADA DO PORTELA, 222</v>
          </cell>
          <cell r="T587" t="str">
            <v>MADUREIRA</v>
          </cell>
          <cell r="U587" t="str">
            <v>RIO DE JANEIRO</v>
          </cell>
          <cell r="V587" t="str">
            <v>RIO DE JANEIRO</v>
          </cell>
          <cell r="X587" t="str">
            <v>FECHADO TEMPORARIAMENTE</v>
          </cell>
          <cell r="Y587">
            <v>40809.638472222221</v>
          </cell>
          <cell r="Z587" t="str">
            <v>21351-00</v>
          </cell>
          <cell r="AA587">
            <v>38939.779965277776</v>
          </cell>
          <cell r="AB587">
            <v>34747</v>
          </cell>
          <cell r="AC587">
            <v>159</v>
          </cell>
          <cell r="AI587" t="str">
            <v>N</v>
          </cell>
          <cell r="AJ587" t="str">
            <v>N</v>
          </cell>
          <cell r="AK587" t="str">
            <v>N</v>
          </cell>
        </row>
        <row r="588">
          <cell r="A588">
            <v>1991</v>
          </cell>
          <cell r="B588" t="str">
            <v>33.497.660/0001-89</v>
          </cell>
          <cell r="C588" t="str">
            <v>EMPRESA CINEMAS SÃO LUIZ S/A</v>
          </cell>
          <cell r="D588" t="str">
            <v>DEFERIDO</v>
          </cell>
          <cell r="E588" t="str">
            <v>LUIZ SEVERIANO RIBEIRO NETO</v>
          </cell>
          <cell r="F588" t="str">
            <v>rafael.moreira@kinoplex.com.br</v>
          </cell>
          <cell r="H588">
            <v>2389</v>
          </cell>
          <cell r="J588" t="str">
            <v>CINE MADUREIRA SHOPPING RIO</v>
          </cell>
          <cell r="K588" t="str">
            <v>LIBERADO</v>
          </cell>
          <cell r="L588">
            <v>38245.634988425925</v>
          </cell>
          <cell r="M588">
            <v>38286</v>
          </cell>
          <cell r="N588" t="str">
            <v>5000062</v>
          </cell>
          <cell r="O588" t="str">
            <v>33.497.660/0136-71</v>
          </cell>
          <cell r="P588" t="str">
            <v>ANALUCIA@SEVERIANORIBEIRO.COM.BR</v>
          </cell>
          <cell r="R588" t="str">
            <v>MADUREIRA SHOPPING RIO 2</v>
          </cell>
          <cell r="S588" t="str">
            <v>ESTRADA DO PORTELA, 222</v>
          </cell>
          <cell r="T588" t="str">
            <v>MADUREIRA</v>
          </cell>
          <cell r="U588" t="str">
            <v>RIO DE JANEIRO</v>
          </cell>
          <cell r="V588" t="str">
            <v>RIO DE JANEIRO</v>
          </cell>
          <cell r="X588" t="str">
            <v>FECHADO TEMPORARIAMENTE</v>
          </cell>
          <cell r="Y588">
            <v>40809.638784722221</v>
          </cell>
          <cell r="Z588" t="str">
            <v>21351-00</v>
          </cell>
          <cell r="AA588">
            <v>38939.779965277776</v>
          </cell>
          <cell r="AB588">
            <v>34747</v>
          </cell>
          <cell r="AC588">
            <v>161</v>
          </cell>
          <cell r="AI588" t="str">
            <v>N</v>
          </cell>
          <cell r="AJ588" t="str">
            <v>N</v>
          </cell>
          <cell r="AK588" t="str">
            <v>N</v>
          </cell>
        </row>
        <row r="589">
          <cell r="A589">
            <v>1991</v>
          </cell>
          <cell r="B589" t="str">
            <v>33.497.660/0001-89</v>
          </cell>
          <cell r="C589" t="str">
            <v>EMPRESA CINEMAS SÃO LUIZ S/A</v>
          </cell>
          <cell r="D589" t="str">
            <v>DEFERIDO</v>
          </cell>
          <cell r="E589" t="str">
            <v>LUIZ SEVERIANO RIBEIRO NETO</v>
          </cell>
          <cell r="F589" t="str">
            <v>rafael.moreira@kinoplex.com.br</v>
          </cell>
          <cell r="H589">
            <v>2389</v>
          </cell>
          <cell r="J589" t="str">
            <v>CINE MADUREIRA SHOPPING RIO</v>
          </cell>
          <cell r="K589" t="str">
            <v>LIBERADO</v>
          </cell>
          <cell r="L589">
            <v>38245.634988425925</v>
          </cell>
          <cell r="M589">
            <v>38286</v>
          </cell>
          <cell r="N589" t="str">
            <v>5000063</v>
          </cell>
          <cell r="O589" t="str">
            <v>33.497.660/0136-71</v>
          </cell>
          <cell r="P589" t="str">
            <v>ANALUCIA@SEVERIANORIBEIRO.COM.BR</v>
          </cell>
          <cell r="R589" t="str">
            <v>MADUREIRA SHOPPING RIO 3</v>
          </cell>
          <cell r="S589" t="str">
            <v>ESTRADA DO PORTELA, 222</v>
          </cell>
          <cell r="T589" t="str">
            <v>MADUREIRA</v>
          </cell>
          <cell r="U589" t="str">
            <v>RIO DE JANEIRO</v>
          </cell>
          <cell r="V589" t="str">
            <v>RIO DE JANEIRO</v>
          </cell>
          <cell r="X589" t="str">
            <v>FECHADO TEMPORARIAMENTE</v>
          </cell>
          <cell r="Y589">
            <v>40809.638981481483</v>
          </cell>
          <cell r="Z589" t="str">
            <v>21351-00</v>
          </cell>
          <cell r="AA589">
            <v>38939.779965277776</v>
          </cell>
          <cell r="AB589">
            <v>34747</v>
          </cell>
          <cell r="AC589">
            <v>191</v>
          </cell>
          <cell r="AI589" t="str">
            <v>N</v>
          </cell>
          <cell r="AJ589" t="str">
            <v>N</v>
          </cell>
          <cell r="AK589" t="str">
            <v>N</v>
          </cell>
        </row>
        <row r="590">
          <cell r="A590">
            <v>1991</v>
          </cell>
          <cell r="B590" t="str">
            <v>33.497.660/0001-89</v>
          </cell>
          <cell r="C590" t="str">
            <v>EMPRESA CINEMAS SÃO LUIZ S/A</v>
          </cell>
          <cell r="D590" t="str">
            <v>DEFERIDO</v>
          </cell>
          <cell r="E590" t="str">
            <v>LUIZ SEVERIANO RIBEIRO NETO</v>
          </cell>
          <cell r="F590" t="str">
            <v>rafael.moreira@kinoplex.com.br</v>
          </cell>
          <cell r="H590">
            <v>2389</v>
          </cell>
          <cell r="J590" t="str">
            <v>CINE MADUREIRA SHOPPING RIO</v>
          </cell>
          <cell r="K590" t="str">
            <v>LIBERADO</v>
          </cell>
          <cell r="L590">
            <v>38245.634988425925</v>
          </cell>
          <cell r="M590">
            <v>38286</v>
          </cell>
          <cell r="N590" t="str">
            <v>5000064</v>
          </cell>
          <cell r="O590" t="str">
            <v>33.497.660/0136-71</v>
          </cell>
          <cell r="P590" t="str">
            <v>ANALUCIA@SEVERIANORIBEIRO.COM.BR</v>
          </cell>
          <cell r="R590" t="str">
            <v>MADUREIRA SHOPPING RIO 4</v>
          </cell>
          <cell r="S590" t="str">
            <v>ESTRADA DO PORTELA, 222</v>
          </cell>
          <cell r="T590" t="str">
            <v>MADUREIRA</v>
          </cell>
          <cell r="U590" t="str">
            <v>RIO DE JANEIRO</v>
          </cell>
          <cell r="V590" t="str">
            <v>RIO DE JANEIRO</v>
          </cell>
          <cell r="X590" t="str">
            <v>FECHADO TEMPORARIAMENTE</v>
          </cell>
          <cell r="Y590">
            <v>40809.639120370368</v>
          </cell>
          <cell r="Z590" t="str">
            <v>21351-00</v>
          </cell>
          <cell r="AA590">
            <v>38939.779965277776</v>
          </cell>
          <cell r="AB590">
            <v>34747</v>
          </cell>
          <cell r="AC590">
            <v>191</v>
          </cell>
          <cell r="AI590" t="str">
            <v>N</v>
          </cell>
          <cell r="AJ590" t="str">
            <v>N</v>
          </cell>
          <cell r="AK590" t="str">
            <v>N</v>
          </cell>
        </row>
        <row r="591">
          <cell r="A591">
            <v>1991</v>
          </cell>
          <cell r="B591" t="str">
            <v>33.497.660/0001-89</v>
          </cell>
          <cell r="C591" t="str">
            <v>EMPRESA CINEMAS SÃO LUIZ S/A</v>
          </cell>
          <cell r="D591" t="str">
            <v>DEFERIDO</v>
          </cell>
          <cell r="E591" t="str">
            <v>LUIZ SEVERIANO RIBEIRO NETO</v>
          </cell>
          <cell r="F591" t="str">
            <v>rafael.moreira@kinoplex.com.br</v>
          </cell>
          <cell r="H591">
            <v>2390</v>
          </cell>
          <cell r="J591" t="str">
            <v>CINES RIO SUL</v>
          </cell>
          <cell r="K591" t="str">
            <v>LIBERADO</v>
          </cell>
          <cell r="L591">
            <v>38245.642083333332</v>
          </cell>
          <cell r="M591">
            <v>38286</v>
          </cell>
          <cell r="N591" t="str">
            <v>5000065</v>
          </cell>
          <cell r="O591" t="str">
            <v>33.497.660/0134-00</v>
          </cell>
          <cell r="P591" t="str">
            <v>ANALUCIA@SEVERIANORIBEIRO.COM.BR</v>
          </cell>
          <cell r="R591" t="str">
            <v>RIO SUL 1</v>
          </cell>
          <cell r="S591" t="str">
            <v>RUA LAURO MULER, 116</v>
          </cell>
          <cell r="T591" t="str">
            <v>BOTAFOGO</v>
          </cell>
          <cell r="U591" t="str">
            <v>RIO DE JANEIRO</v>
          </cell>
          <cell r="V591" t="str">
            <v>RIO DE JANEIRO</v>
          </cell>
          <cell r="X591" t="str">
            <v>EM FUNCIONAMENTO</v>
          </cell>
          <cell r="Y591">
            <v>34307</v>
          </cell>
          <cell r="Z591" t="str">
            <v>22290-00</v>
          </cell>
          <cell r="AA591">
            <v>38939.779965277776</v>
          </cell>
          <cell r="AB591">
            <v>34307</v>
          </cell>
          <cell r="AC591">
            <v>159</v>
          </cell>
          <cell r="AI591" t="str">
            <v>N</v>
          </cell>
          <cell r="AJ591" t="str">
            <v>N</v>
          </cell>
          <cell r="AK591" t="str">
            <v>N</v>
          </cell>
        </row>
        <row r="592">
          <cell r="A592">
            <v>1991</v>
          </cell>
          <cell r="B592" t="str">
            <v>33.497.660/0001-89</v>
          </cell>
          <cell r="C592" t="str">
            <v>EMPRESA CINEMAS SÃO LUIZ S/A</v>
          </cell>
          <cell r="D592" t="str">
            <v>DEFERIDO</v>
          </cell>
          <cell r="E592" t="str">
            <v>LUIZ SEVERIANO RIBEIRO NETO</v>
          </cell>
          <cell r="F592" t="str">
            <v>rafael.moreira@kinoplex.com.br</v>
          </cell>
          <cell r="H592">
            <v>2390</v>
          </cell>
          <cell r="J592" t="str">
            <v>CINES RIO SUL</v>
          </cell>
          <cell r="K592" t="str">
            <v>LIBERADO</v>
          </cell>
          <cell r="L592">
            <v>38245.642083333332</v>
          </cell>
          <cell r="M592">
            <v>38286</v>
          </cell>
          <cell r="N592" t="str">
            <v>5000066</v>
          </cell>
          <cell r="O592" t="str">
            <v>33.497.660/0134-00</v>
          </cell>
          <cell r="P592" t="str">
            <v>ANALUCIA@SEVERIANORIBEIRO.COM.BR</v>
          </cell>
          <cell r="R592" t="str">
            <v>RIO SUL 2</v>
          </cell>
          <cell r="S592" t="str">
            <v>RUA LAURO MULER, 116</v>
          </cell>
          <cell r="T592" t="str">
            <v>BOTAFOGO</v>
          </cell>
          <cell r="U592" t="str">
            <v>RIO DE JANEIRO</v>
          </cell>
          <cell r="V592" t="str">
            <v>RIO DE JANEIRO</v>
          </cell>
          <cell r="X592" t="str">
            <v>EM FUNCIONAMENTO</v>
          </cell>
          <cell r="Y592">
            <v>34307</v>
          </cell>
          <cell r="Z592" t="str">
            <v>22290-00</v>
          </cell>
          <cell r="AA592">
            <v>38939.779965277776</v>
          </cell>
          <cell r="AB592">
            <v>34307</v>
          </cell>
          <cell r="AC592">
            <v>209</v>
          </cell>
          <cell r="AI592" t="str">
            <v>N</v>
          </cell>
          <cell r="AJ592" t="str">
            <v>N</v>
          </cell>
          <cell r="AK592" t="str">
            <v>N</v>
          </cell>
        </row>
        <row r="593">
          <cell r="A593">
            <v>1991</v>
          </cell>
          <cell r="B593" t="str">
            <v>33.497.660/0001-89</v>
          </cell>
          <cell r="C593" t="str">
            <v>EMPRESA CINEMAS SÃO LUIZ S/A</v>
          </cell>
          <cell r="D593" t="str">
            <v>DEFERIDO</v>
          </cell>
          <cell r="E593" t="str">
            <v>LUIZ SEVERIANO RIBEIRO NETO</v>
          </cell>
          <cell r="F593" t="str">
            <v>rafael.moreira@kinoplex.com.br</v>
          </cell>
          <cell r="H593">
            <v>2390</v>
          </cell>
          <cell r="J593" t="str">
            <v>CINES RIO SUL</v>
          </cell>
          <cell r="K593" t="str">
            <v>LIBERADO</v>
          </cell>
          <cell r="L593">
            <v>38245.642083333332</v>
          </cell>
          <cell r="M593">
            <v>38286</v>
          </cell>
          <cell r="N593" t="str">
            <v>5000067</v>
          </cell>
          <cell r="O593" t="str">
            <v>33.497.660/0134-00</v>
          </cell>
          <cell r="P593" t="str">
            <v>ANALUCIA@SEVERIANORIBEIRO.COM.BR</v>
          </cell>
          <cell r="R593" t="str">
            <v>RIO SUL 3</v>
          </cell>
          <cell r="S593" t="str">
            <v>RUA LAURO MULER, 116</v>
          </cell>
          <cell r="T593" t="str">
            <v>BOTAFOGO</v>
          </cell>
          <cell r="U593" t="str">
            <v>RIO DE JANEIRO</v>
          </cell>
          <cell r="V593" t="str">
            <v>RIO DE JANEIRO</v>
          </cell>
          <cell r="X593" t="str">
            <v>EM FUNCIONAMENTO</v>
          </cell>
          <cell r="Y593">
            <v>34307</v>
          </cell>
          <cell r="Z593" t="str">
            <v>22290-00</v>
          </cell>
          <cell r="AA593">
            <v>38939.779965277776</v>
          </cell>
          <cell r="AB593">
            <v>34307</v>
          </cell>
          <cell r="AC593">
            <v>150</v>
          </cell>
          <cell r="AI593" t="str">
            <v>N</v>
          </cell>
          <cell r="AJ593" t="str">
            <v>N</v>
          </cell>
          <cell r="AK593" t="str">
            <v>N</v>
          </cell>
        </row>
        <row r="594">
          <cell r="A594">
            <v>1991</v>
          </cell>
          <cell r="B594" t="str">
            <v>33.497.660/0001-89</v>
          </cell>
          <cell r="C594" t="str">
            <v>EMPRESA CINEMAS SÃO LUIZ S/A</v>
          </cell>
          <cell r="D594" t="str">
            <v>DEFERIDO</v>
          </cell>
          <cell r="E594" t="str">
            <v>LUIZ SEVERIANO RIBEIRO NETO</v>
          </cell>
          <cell r="F594" t="str">
            <v>rafael.moreira@kinoplex.com.br</v>
          </cell>
          <cell r="H594">
            <v>2390</v>
          </cell>
          <cell r="J594" t="str">
            <v>CINES RIO SUL</v>
          </cell>
          <cell r="K594" t="str">
            <v>LIBERADO</v>
          </cell>
          <cell r="L594">
            <v>38245.642083333332</v>
          </cell>
          <cell r="M594">
            <v>38286</v>
          </cell>
          <cell r="N594" t="str">
            <v>5000068</v>
          </cell>
          <cell r="O594" t="str">
            <v>33.497.660/0134-00</v>
          </cell>
          <cell r="P594" t="str">
            <v>ANALUCIA@SEVERIANORIBEIRO.COM.BR</v>
          </cell>
          <cell r="R594" t="str">
            <v>RIO SUL 4</v>
          </cell>
          <cell r="S594" t="str">
            <v>RUA LAURO MULER, 116</v>
          </cell>
          <cell r="T594" t="str">
            <v>BOTAFOGO</v>
          </cell>
          <cell r="U594" t="str">
            <v>RIO DE JANEIRO</v>
          </cell>
          <cell r="V594" t="str">
            <v>RIO DE JANEIRO</v>
          </cell>
          <cell r="X594" t="str">
            <v>EM FUNCIONAMENTO</v>
          </cell>
          <cell r="Y594">
            <v>34307</v>
          </cell>
          <cell r="Z594" t="str">
            <v>22290-00</v>
          </cell>
          <cell r="AA594">
            <v>38939.779965277776</v>
          </cell>
          <cell r="AB594">
            <v>34307</v>
          </cell>
          <cell r="AC594">
            <v>155</v>
          </cell>
          <cell r="AI594" t="str">
            <v>N</v>
          </cell>
          <cell r="AJ594" t="str">
            <v>N</v>
          </cell>
          <cell r="AK594" t="str">
            <v>N</v>
          </cell>
        </row>
        <row r="595">
          <cell r="A595">
            <v>1994</v>
          </cell>
          <cell r="B595" t="str">
            <v>04.006.465/0001-00</v>
          </cell>
          <cell r="C595" t="str">
            <v>SR SÃO PAULO CINEMAS S/A</v>
          </cell>
          <cell r="D595" t="str">
            <v>DEFERIDO</v>
          </cell>
          <cell r="E595" t="str">
            <v>LUIZ SEVERIANO RIBEIRO NETO</v>
          </cell>
          <cell r="F595" t="str">
            <v>ANALUCIA@SEVERIANORIBEIRO.COM.BR</v>
          </cell>
          <cell r="H595">
            <v>2391</v>
          </cell>
          <cell r="J595" t="str">
            <v>KINOPLEX ITAIM</v>
          </cell>
          <cell r="K595" t="str">
            <v>LIBERADO</v>
          </cell>
          <cell r="L595">
            <v>38245.645381944443</v>
          </cell>
          <cell r="M595">
            <v>38286</v>
          </cell>
          <cell r="N595" t="str">
            <v>5000069</v>
          </cell>
          <cell r="O595" t="str">
            <v>04.006.465/0002-91</v>
          </cell>
          <cell r="P595" t="str">
            <v>ANALUCIA@SEVERIANORIBEIRO.COM.BR</v>
          </cell>
          <cell r="R595" t="str">
            <v>KINOPLEX ITAIM 1</v>
          </cell>
          <cell r="S595" t="str">
            <v>RUA JOAQUIM FLORIANO, 462</v>
          </cell>
          <cell r="T595" t="str">
            <v>ITAIM BIBI</v>
          </cell>
          <cell r="U595" t="str">
            <v>SÃO PAULO</v>
          </cell>
          <cell r="V595" t="str">
            <v>SÃO PAULO</v>
          </cell>
          <cell r="X595" t="str">
            <v>EM FUNCIONAMENTO</v>
          </cell>
          <cell r="Y595">
            <v>37833</v>
          </cell>
          <cell r="Z595" t="str">
            <v>04534-02</v>
          </cell>
          <cell r="AA595">
            <v>38939.779965277776</v>
          </cell>
          <cell r="AB595">
            <v>37833</v>
          </cell>
          <cell r="AC595">
            <v>159</v>
          </cell>
          <cell r="AI595" t="str">
            <v>N</v>
          </cell>
          <cell r="AJ595" t="str">
            <v>N</v>
          </cell>
          <cell r="AK595" t="str">
            <v>N</v>
          </cell>
        </row>
        <row r="596">
          <cell r="A596">
            <v>1994</v>
          </cell>
          <cell r="B596" t="str">
            <v>04.006.465/0001-00</v>
          </cell>
          <cell r="C596" t="str">
            <v>SR SÃO PAULO CINEMAS S/A</v>
          </cell>
          <cell r="D596" t="str">
            <v>DEFERIDO</v>
          </cell>
          <cell r="E596" t="str">
            <v>LUIZ SEVERIANO RIBEIRO NETO</v>
          </cell>
          <cell r="F596" t="str">
            <v>ANALUCIA@SEVERIANORIBEIRO.COM.BR</v>
          </cell>
          <cell r="H596">
            <v>2391</v>
          </cell>
          <cell r="J596" t="str">
            <v>KINOPLEX ITAIM</v>
          </cell>
          <cell r="K596" t="str">
            <v>LIBERADO</v>
          </cell>
          <cell r="L596">
            <v>38245.645381944443</v>
          </cell>
          <cell r="M596">
            <v>38286</v>
          </cell>
          <cell r="N596" t="str">
            <v>5000070</v>
          </cell>
          <cell r="O596" t="str">
            <v>04.006.465/0002-91</v>
          </cell>
          <cell r="P596" t="str">
            <v>ANALUCIA@SEVERIANORIBEIRO.COM.BR</v>
          </cell>
          <cell r="R596" t="str">
            <v>KINOPLEX ITAIM 2</v>
          </cell>
          <cell r="S596" t="str">
            <v>RUA JOAQUIM FLORIANO, 462</v>
          </cell>
          <cell r="T596" t="str">
            <v>ITAIM BIBI</v>
          </cell>
          <cell r="U596" t="str">
            <v>SÃO PAULO</v>
          </cell>
          <cell r="V596" t="str">
            <v>SÃO PAULO</v>
          </cell>
          <cell r="X596" t="str">
            <v>EM FUNCIONAMENTO</v>
          </cell>
          <cell r="Y596">
            <v>37833</v>
          </cell>
          <cell r="Z596" t="str">
            <v>04534-02</v>
          </cell>
          <cell r="AA596">
            <v>38939.779965277776</v>
          </cell>
          <cell r="AB596">
            <v>37833</v>
          </cell>
          <cell r="AC596">
            <v>184</v>
          </cell>
          <cell r="AI596" t="str">
            <v>N</v>
          </cell>
          <cell r="AJ596" t="str">
            <v>N</v>
          </cell>
          <cell r="AK596" t="str">
            <v>N</v>
          </cell>
        </row>
        <row r="597">
          <cell r="A597">
            <v>1994</v>
          </cell>
          <cell r="B597" t="str">
            <v>04.006.465/0001-00</v>
          </cell>
          <cell r="C597" t="str">
            <v>SR SÃO PAULO CINEMAS S/A</v>
          </cell>
          <cell r="D597" t="str">
            <v>DEFERIDO</v>
          </cell>
          <cell r="E597" t="str">
            <v>LUIZ SEVERIANO RIBEIRO NETO</v>
          </cell>
          <cell r="F597" t="str">
            <v>ANALUCIA@SEVERIANORIBEIRO.COM.BR</v>
          </cell>
          <cell r="H597">
            <v>2391</v>
          </cell>
          <cell r="J597" t="str">
            <v>KINOPLEX ITAIM</v>
          </cell>
          <cell r="K597" t="str">
            <v>LIBERADO</v>
          </cell>
          <cell r="L597">
            <v>38245.645381944443</v>
          </cell>
          <cell r="M597">
            <v>38286</v>
          </cell>
          <cell r="N597" t="str">
            <v>5000071</v>
          </cell>
          <cell r="O597" t="str">
            <v>04.006.465/0002-91</v>
          </cell>
          <cell r="P597" t="str">
            <v>ANALUCIA@SEVERIANORIBEIRO.COM.BR</v>
          </cell>
          <cell r="R597" t="str">
            <v>KINOPLEX ITAIM 3</v>
          </cell>
          <cell r="S597" t="str">
            <v>RUA JOAQUIM FLORIANO, 462</v>
          </cell>
          <cell r="T597" t="str">
            <v>ITAIM BIBI</v>
          </cell>
          <cell r="U597" t="str">
            <v>SÃO PAULO</v>
          </cell>
          <cell r="V597" t="str">
            <v>SÃO PAULO</v>
          </cell>
          <cell r="X597" t="str">
            <v>EM FUNCIONAMENTO</v>
          </cell>
          <cell r="Y597">
            <v>37833</v>
          </cell>
          <cell r="Z597" t="str">
            <v>04534-02</v>
          </cell>
          <cell r="AA597">
            <v>38939.779965277776</v>
          </cell>
          <cell r="AB597">
            <v>37833</v>
          </cell>
          <cell r="AC597">
            <v>184</v>
          </cell>
          <cell r="AI597" t="str">
            <v>N</v>
          </cell>
          <cell r="AJ597" t="str">
            <v>N</v>
          </cell>
          <cell r="AK597" t="str">
            <v>N</v>
          </cell>
        </row>
        <row r="598">
          <cell r="A598">
            <v>1994</v>
          </cell>
          <cell r="B598" t="str">
            <v>04.006.465/0001-00</v>
          </cell>
          <cell r="C598" t="str">
            <v>SR SÃO PAULO CINEMAS S/A</v>
          </cell>
          <cell r="D598" t="str">
            <v>DEFERIDO</v>
          </cell>
          <cell r="E598" t="str">
            <v>LUIZ SEVERIANO RIBEIRO NETO</v>
          </cell>
          <cell r="F598" t="str">
            <v>ANALUCIA@SEVERIANORIBEIRO.COM.BR</v>
          </cell>
          <cell r="H598">
            <v>2391</v>
          </cell>
          <cell r="J598" t="str">
            <v>KINOPLEX ITAIM</v>
          </cell>
          <cell r="K598" t="str">
            <v>LIBERADO</v>
          </cell>
          <cell r="L598">
            <v>38245.645381944443</v>
          </cell>
          <cell r="M598">
            <v>38286</v>
          </cell>
          <cell r="N598" t="str">
            <v>5000072</v>
          </cell>
          <cell r="O598" t="str">
            <v>04.006.465/0002-91</v>
          </cell>
          <cell r="P598" t="str">
            <v>ANALUCIA@SEVERIANORIBEIRO.COM.BR</v>
          </cell>
          <cell r="R598" t="str">
            <v>KINOPLEX ITAIM 4</v>
          </cell>
          <cell r="S598" t="str">
            <v>RUA JOAQUIM FLORIANO, 462</v>
          </cell>
          <cell r="T598" t="str">
            <v>ITAIM BIBI</v>
          </cell>
          <cell r="U598" t="str">
            <v>SÃO PAULO</v>
          </cell>
          <cell r="V598" t="str">
            <v>SÃO PAULO</v>
          </cell>
          <cell r="X598" t="str">
            <v>EM FUNCIONAMENTO</v>
          </cell>
          <cell r="Y598">
            <v>37833</v>
          </cell>
          <cell r="Z598" t="str">
            <v>04534-02</v>
          </cell>
          <cell r="AA598">
            <v>38939.779965277776</v>
          </cell>
          <cell r="AB598">
            <v>37833</v>
          </cell>
          <cell r="AC598">
            <v>158</v>
          </cell>
          <cell r="AI598" t="str">
            <v>N</v>
          </cell>
          <cell r="AJ598" t="str">
            <v>N</v>
          </cell>
          <cell r="AK598" t="str">
            <v>N</v>
          </cell>
        </row>
        <row r="599">
          <cell r="A599">
            <v>1994</v>
          </cell>
          <cell r="B599" t="str">
            <v>04.006.465/0001-00</v>
          </cell>
          <cell r="C599" t="str">
            <v>SR SÃO PAULO CINEMAS S/A</v>
          </cell>
          <cell r="D599" t="str">
            <v>DEFERIDO</v>
          </cell>
          <cell r="E599" t="str">
            <v>LUIZ SEVERIANO RIBEIRO NETO</v>
          </cell>
          <cell r="F599" t="str">
            <v>ANALUCIA@SEVERIANORIBEIRO.COM.BR</v>
          </cell>
          <cell r="H599">
            <v>2391</v>
          </cell>
          <cell r="J599" t="str">
            <v>KINOPLEX ITAIM</v>
          </cell>
          <cell r="K599" t="str">
            <v>LIBERADO</v>
          </cell>
          <cell r="L599">
            <v>38245.645381944443</v>
          </cell>
          <cell r="M599">
            <v>38286</v>
          </cell>
          <cell r="N599" t="str">
            <v>5000073</v>
          </cell>
          <cell r="O599" t="str">
            <v>04.006.465/0002-91</v>
          </cell>
          <cell r="P599" t="str">
            <v>ANALUCIA@SEVERIANORIBEIRO.COM.BR</v>
          </cell>
          <cell r="R599" t="str">
            <v>KINOPLEX ITAIM 5</v>
          </cell>
          <cell r="S599" t="str">
            <v>RUA JOAQUIM FLORIANO, 462</v>
          </cell>
          <cell r="T599" t="str">
            <v>ITAIM BIBI</v>
          </cell>
          <cell r="U599" t="str">
            <v>SÃO PAULO</v>
          </cell>
          <cell r="V599" t="str">
            <v>SÃO PAULO</v>
          </cell>
          <cell r="X599" t="str">
            <v>EM FUNCIONAMENTO</v>
          </cell>
          <cell r="Y599">
            <v>37833</v>
          </cell>
          <cell r="Z599" t="str">
            <v>04534-02</v>
          </cell>
          <cell r="AA599">
            <v>38939.779965277776</v>
          </cell>
          <cell r="AB599">
            <v>37833</v>
          </cell>
          <cell r="AC599">
            <v>316</v>
          </cell>
          <cell r="AI599" t="str">
            <v>N</v>
          </cell>
          <cell r="AJ599" t="str">
            <v>N</v>
          </cell>
          <cell r="AK599" t="str">
            <v>N</v>
          </cell>
        </row>
        <row r="600">
          <cell r="A600">
            <v>1994</v>
          </cell>
          <cell r="B600" t="str">
            <v>04.006.465/0001-00</v>
          </cell>
          <cell r="C600" t="str">
            <v>SR SÃO PAULO CINEMAS S/A</v>
          </cell>
          <cell r="D600" t="str">
            <v>DEFERIDO</v>
          </cell>
          <cell r="E600" t="str">
            <v>LUIZ SEVERIANO RIBEIRO NETO</v>
          </cell>
          <cell r="F600" t="str">
            <v>ANALUCIA@SEVERIANORIBEIRO.COM.BR</v>
          </cell>
          <cell r="H600">
            <v>2391</v>
          </cell>
          <cell r="J600" t="str">
            <v>KINOPLEX ITAIM</v>
          </cell>
          <cell r="K600" t="str">
            <v>LIBERADO</v>
          </cell>
          <cell r="L600">
            <v>38245.645381944443</v>
          </cell>
          <cell r="M600">
            <v>38286</v>
          </cell>
          <cell r="N600" t="str">
            <v>5000074</v>
          </cell>
          <cell r="O600" t="str">
            <v>04.006.465/0002-91</v>
          </cell>
          <cell r="P600" t="str">
            <v>ANALUCIA@SEVERIANORIBEIRO.COM.BR</v>
          </cell>
          <cell r="R600" t="str">
            <v>KINOPLEX ITAIM 6</v>
          </cell>
          <cell r="S600" t="str">
            <v>RUA JOAQUIM FLORIANO, 462</v>
          </cell>
          <cell r="T600" t="str">
            <v>ITAIM BIBI</v>
          </cell>
          <cell r="U600" t="str">
            <v>SÃO PAULO</v>
          </cell>
          <cell r="V600" t="str">
            <v>SÃO PAULO</v>
          </cell>
          <cell r="X600" t="str">
            <v>EM FUNCIONAMENTO</v>
          </cell>
          <cell r="Y600">
            <v>37833</v>
          </cell>
          <cell r="Z600" t="str">
            <v>04534-02</v>
          </cell>
          <cell r="AA600">
            <v>38939.779965277776</v>
          </cell>
          <cell r="AB600">
            <v>37833</v>
          </cell>
          <cell r="AC600">
            <v>314</v>
          </cell>
          <cell r="AI600" t="str">
            <v>N</v>
          </cell>
          <cell r="AJ600" t="str">
            <v>N</v>
          </cell>
          <cell r="AK600" t="str">
            <v>N</v>
          </cell>
        </row>
        <row r="601">
          <cell r="A601">
            <v>1991</v>
          </cell>
          <cell r="B601" t="str">
            <v>33.497.660/0001-89</v>
          </cell>
          <cell r="C601" t="str">
            <v>EMPRESA CINEMAS SÃO LUIZ S/A</v>
          </cell>
          <cell r="D601" t="str">
            <v>DEFERIDO</v>
          </cell>
          <cell r="E601" t="str">
            <v>LUIZ SEVERIANO RIBEIRO NETO</v>
          </cell>
          <cell r="F601" t="str">
            <v>rafael.moreira@kinoplex.com.br</v>
          </cell>
          <cell r="H601">
            <v>2392</v>
          </cell>
          <cell r="J601" t="str">
            <v>CINEMAS SÃO LUIZ</v>
          </cell>
          <cell r="K601" t="str">
            <v>LIBERADO</v>
          </cell>
          <cell r="L601">
            <v>38245.658703703702</v>
          </cell>
          <cell r="M601">
            <v>38286</v>
          </cell>
          <cell r="N601" t="str">
            <v>5000075</v>
          </cell>
          <cell r="O601" t="str">
            <v>33.497.660/0106-56</v>
          </cell>
          <cell r="P601" t="str">
            <v>ANALUCIA@SEVERIANORIBEIRO.COM.BR</v>
          </cell>
          <cell r="R601" t="str">
            <v>SÃO LUIZ 1</v>
          </cell>
          <cell r="S601" t="str">
            <v>RUA DO CATETE, 311</v>
          </cell>
          <cell r="T601" t="str">
            <v>CATETE</v>
          </cell>
          <cell r="U601" t="str">
            <v>RIO DE JANEIRO</v>
          </cell>
          <cell r="V601" t="str">
            <v>RIO DE JANEIRO</v>
          </cell>
          <cell r="X601" t="str">
            <v>EM FUNCIONAMENTO</v>
          </cell>
          <cell r="Y601">
            <v>36910</v>
          </cell>
          <cell r="Z601" t="str">
            <v>22220-01</v>
          </cell>
          <cell r="AA601">
            <v>38939.779965277776</v>
          </cell>
          <cell r="AB601">
            <v>36910</v>
          </cell>
          <cell r="AC601">
            <v>140</v>
          </cell>
          <cell r="AI601" t="str">
            <v>N</v>
          </cell>
          <cell r="AJ601" t="str">
            <v>N</v>
          </cell>
          <cell r="AK601" t="str">
            <v>N</v>
          </cell>
        </row>
        <row r="602">
          <cell r="A602">
            <v>1991</v>
          </cell>
          <cell r="B602" t="str">
            <v>33.497.660/0001-89</v>
          </cell>
          <cell r="C602" t="str">
            <v>EMPRESA CINEMAS SÃO LUIZ S/A</v>
          </cell>
          <cell r="D602" t="str">
            <v>DEFERIDO</v>
          </cell>
          <cell r="E602" t="str">
            <v>LUIZ SEVERIANO RIBEIRO NETO</v>
          </cell>
          <cell r="F602" t="str">
            <v>rafael.moreira@kinoplex.com.br</v>
          </cell>
          <cell r="H602">
            <v>2392</v>
          </cell>
          <cell r="J602" t="str">
            <v>CINEMAS SÃO LUIZ</v>
          </cell>
          <cell r="K602" t="str">
            <v>LIBERADO</v>
          </cell>
          <cell r="L602">
            <v>38245.658703703702</v>
          </cell>
          <cell r="M602">
            <v>38286</v>
          </cell>
          <cell r="N602" t="str">
            <v>5000076</v>
          </cell>
          <cell r="O602" t="str">
            <v>33.497.660/0106-56</v>
          </cell>
          <cell r="P602" t="str">
            <v>ANALUCIA@SEVERIANORIBEIRO.COM.BR</v>
          </cell>
          <cell r="R602" t="str">
            <v>SÃO LUIZ 2</v>
          </cell>
          <cell r="S602" t="str">
            <v>RUA DO CATETE, 311</v>
          </cell>
          <cell r="T602" t="str">
            <v>CATETE</v>
          </cell>
          <cell r="U602" t="str">
            <v>RIO DE JANEIRO</v>
          </cell>
          <cell r="V602" t="str">
            <v>RIO DE JANEIRO</v>
          </cell>
          <cell r="X602" t="str">
            <v>EM FUNCIONAMENTO</v>
          </cell>
          <cell r="Y602">
            <v>36910</v>
          </cell>
          <cell r="Z602" t="str">
            <v>22220-01</v>
          </cell>
          <cell r="AA602">
            <v>38939.779965277776</v>
          </cell>
          <cell r="AB602">
            <v>36910</v>
          </cell>
          <cell r="AC602">
            <v>258</v>
          </cell>
          <cell r="AI602" t="str">
            <v>N</v>
          </cell>
          <cell r="AJ602" t="str">
            <v>N</v>
          </cell>
          <cell r="AK602" t="str">
            <v>N</v>
          </cell>
        </row>
        <row r="603">
          <cell r="A603">
            <v>1991</v>
          </cell>
          <cell r="B603" t="str">
            <v>33.497.660/0001-89</v>
          </cell>
          <cell r="C603" t="str">
            <v>EMPRESA CINEMAS SÃO LUIZ S/A</v>
          </cell>
          <cell r="D603" t="str">
            <v>DEFERIDO</v>
          </cell>
          <cell r="E603" t="str">
            <v>LUIZ SEVERIANO RIBEIRO NETO</v>
          </cell>
          <cell r="F603" t="str">
            <v>rafael.moreira@kinoplex.com.br</v>
          </cell>
          <cell r="H603">
            <v>2392</v>
          </cell>
          <cell r="J603" t="str">
            <v>CINEMAS SÃO LUIZ</v>
          </cell>
          <cell r="K603" t="str">
            <v>LIBERADO</v>
          </cell>
          <cell r="L603">
            <v>38245.658703703702</v>
          </cell>
          <cell r="M603">
            <v>38286</v>
          </cell>
          <cell r="N603" t="str">
            <v>5000077</v>
          </cell>
          <cell r="O603" t="str">
            <v>33.497.660/0106-56</v>
          </cell>
          <cell r="P603" t="str">
            <v>ANALUCIA@SEVERIANORIBEIRO.COM.BR</v>
          </cell>
          <cell r="R603" t="str">
            <v>SÃO LUIZ 3</v>
          </cell>
          <cell r="S603" t="str">
            <v>RUA DO CATETE, 311</v>
          </cell>
          <cell r="T603" t="str">
            <v>CATETE</v>
          </cell>
          <cell r="U603" t="str">
            <v>RIO DE JANEIRO</v>
          </cell>
          <cell r="V603" t="str">
            <v>RIO DE JANEIRO</v>
          </cell>
          <cell r="X603" t="str">
            <v>EM FUNCIONAMENTO</v>
          </cell>
          <cell r="Y603">
            <v>36910</v>
          </cell>
          <cell r="Z603" t="str">
            <v>22220-01</v>
          </cell>
          <cell r="AA603">
            <v>38939.779965277776</v>
          </cell>
          <cell r="AB603">
            <v>36910</v>
          </cell>
          <cell r="AC603">
            <v>267</v>
          </cell>
          <cell r="AI603" t="str">
            <v>N</v>
          </cell>
          <cell r="AJ603" t="str">
            <v>N</v>
          </cell>
          <cell r="AK603" t="str">
            <v>N</v>
          </cell>
        </row>
        <row r="604">
          <cell r="A604">
            <v>1991</v>
          </cell>
          <cell r="B604" t="str">
            <v>33.497.660/0001-89</v>
          </cell>
          <cell r="C604" t="str">
            <v>EMPRESA CINEMAS SÃO LUIZ S/A</v>
          </cell>
          <cell r="D604" t="str">
            <v>DEFERIDO</v>
          </cell>
          <cell r="E604" t="str">
            <v>LUIZ SEVERIANO RIBEIRO NETO</v>
          </cell>
          <cell r="F604" t="str">
            <v>rafael.moreira@kinoplex.com.br</v>
          </cell>
          <cell r="H604">
            <v>2392</v>
          </cell>
          <cell r="J604" t="str">
            <v>CINEMAS SÃO LUIZ</v>
          </cell>
          <cell r="K604" t="str">
            <v>LIBERADO</v>
          </cell>
          <cell r="L604">
            <v>38245.658703703702</v>
          </cell>
          <cell r="M604">
            <v>38286</v>
          </cell>
          <cell r="N604" t="str">
            <v>5000078</v>
          </cell>
          <cell r="O604" t="str">
            <v>33.497.660/0106-56</v>
          </cell>
          <cell r="P604" t="str">
            <v>ANALUCIA@SEVERIANORIBEIRO.COM.BR</v>
          </cell>
          <cell r="R604" t="str">
            <v>SÃO LUIZ 4</v>
          </cell>
          <cell r="S604" t="str">
            <v>RUA DO CATETE, 311</v>
          </cell>
          <cell r="T604" t="str">
            <v>CATETE</v>
          </cell>
          <cell r="U604" t="str">
            <v>RIO DE JANEIRO</v>
          </cell>
          <cell r="V604" t="str">
            <v>RIO DE JANEIRO</v>
          </cell>
          <cell r="X604" t="str">
            <v>EM FUNCIONAMENTO</v>
          </cell>
          <cell r="Y604">
            <v>36910</v>
          </cell>
          <cell r="Z604" t="str">
            <v>22220-01</v>
          </cell>
          <cell r="AA604">
            <v>38939.779965277776</v>
          </cell>
          <cell r="AB604">
            <v>36910</v>
          </cell>
          <cell r="AC604">
            <v>149</v>
          </cell>
          <cell r="AI604" t="str">
            <v>N</v>
          </cell>
          <cell r="AJ604" t="str">
            <v>N</v>
          </cell>
          <cell r="AK604" t="str">
            <v>N</v>
          </cell>
        </row>
        <row r="605">
          <cell r="A605">
            <v>1991</v>
          </cell>
          <cell r="B605" t="str">
            <v>33.497.660/0001-89</v>
          </cell>
          <cell r="C605" t="str">
            <v>EMPRESA CINEMAS SÃO LUIZ S/A</v>
          </cell>
          <cell r="D605" t="str">
            <v>DEFERIDO</v>
          </cell>
          <cell r="E605" t="str">
            <v>LUIZ SEVERIANO RIBEIRO NETO</v>
          </cell>
          <cell r="F605" t="str">
            <v>rafael.moreira@kinoplex.com.br</v>
          </cell>
          <cell r="H605">
            <v>2393</v>
          </cell>
          <cell r="J605" t="str">
            <v>CINEMA AMAZONAS</v>
          </cell>
          <cell r="K605" t="str">
            <v>LIBERADO</v>
          </cell>
          <cell r="L605">
            <v>38245.657314814816</v>
          </cell>
          <cell r="M605">
            <v>38286</v>
          </cell>
          <cell r="N605" t="str">
            <v>5000079</v>
          </cell>
          <cell r="O605" t="str">
            <v>33.497.660/0126-08</v>
          </cell>
          <cell r="P605" t="str">
            <v>ANALUCIA@SEVERIANORIBEIRO.COM.BR</v>
          </cell>
          <cell r="R605" t="str">
            <v>CINE AMAZONAS 1</v>
          </cell>
          <cell r="S605" t="str">
            <v>AVN DJALMA BATISTA 482</v>
          </cell>
          <cell r="T605" t="str">
            <v>CHAPADA</v>
          </cell>
          <cell r="U605" t="str">
            <v>MANAUS</v>
          </cell>
          <cell r="V605" t="str">
            <v>AMAZONAS</v>
          </cell>
          <cell r="X605" t="str">
            <v>FECHADO TEMPORARIAMENTE</v>
          </cell>
          <cell r="Y605">
            <v>41218.435185185182</v>
          </cell>
          <cell r="Z605" t="str">
            <v>69050-02</v>
          </cell>
          <cell r="AA605">
            <v>38939.779965277776</v>
          </cell>
          <cell r="AB605">
            <v>33732</v>
          </cell>
          <cell r="AC605">
            <v>300</v>
          </cell>
          <cell r="AI605" t="str">
            <v>N</v>
          </cell>
          <cell r="AJ605" t="str">
            <v>N</v>
          </cell>
          <cell r="AK605" t="str">
            <v>N</v>
          </cell>
        </row>
        <row r="606">
          <cell r="A606">
            <v>1991</v>
          </cell>
          <cell r="B606" t="str">
            <v>33.497.660/0001-89</v>
          </cell>
          <cell r="C606" t="str">
            <v>EMPRESA CINEMAS SÃO LUIZ S/A</v>
          </cell>
          <cell r="D606" t="str">
            <v>DEFERIDO</v>
          </cell>
          <cell r="E606" t="str">
            <v>LUIZ SEVERIANO RIBEIRO NETO</v>
          </cell>
          <cell r="F606" t="str">
            <v>rafael.moreira@kinoplex.com.br</v>
          </cell>
          <cell r="H606">
            <v>2393</v>
          </cell>
          <cell r="J606" t="str">
            <v>CINEMA AMAZONAS</v>
          </cell>
          <cell r="K606" t="str">
            <v>LIBERADO</v>
          </cell>
          <cell r="L606">
            <v>38245.657314814816</v>
          </cell>
          <cell r="M606">
            <v>38286</v>
          </cell>
          <cell r="N606" t="str">
            <v>5000080</v>
          </cell>
          <cell r="O606" t="str">
            <v>33.497.660/0126-08</v>
          </cell>
          <cell r="P606" t="str">
            <v>ANALUCIA@SEVERIANORIBEIRO.COM.BR</v>
          </cell>
          <cell r="R606" t="str">
            <v>CINE AMAZONAS 2</v>
          </cell>
          <cell r="S606" t="str">
            <v>AVN DJALMA BATISTA 482</v>
          </cell>
          <cell r="T606" t="str">
            <v>CHAPADA</v>
          </cell>
          <cell r="U606" t="str">
            <v>MANAUS</v>
          </cell>
          <cell r="V606" t="str">
            <v>AMAZONAS</v>
          </cell>
          <cell r="X606" t="str">
            <v>FECHADO TEMPORARIAMENTE</v>
          </cell>
          <cell r="Y606">
            <v>41218.435312499998</v>
          </cell>
          <cell r="Z606" t="str">
            <v>69050-02</v>
          </cell>
          <cell r="AA606">
            <v>38939.779965277776</v>
          </cell>
          <cell r="AB606">
            <v>33732</v>
          </cell>
          <cell r="AC606">
            <v>149</v>
          </cell>
          <cell r="AI606" t="str">
            <v>N</v>
          </cell>
          <cell r="AJ606" t="str">
            <v>N</v>
          </cell>
          <cell r="AK606" t="str">
            <v>N</v>
          </cell>
        </row>
        <row r="607">
          <cell r="A607">
            <v>1991</v>
          </cell>
          <cell r="B607" t="str">
            <v>33.497.660/0001-89</v>
          </cell>
          <cell r="C607" t="str">
            <v>EMPRESA CINEMAS SÃO LUIZ S/A</v>
          </cell>
          <cell r="D607" t="str">
            <v>DEFERIDO</v>
          </cell>
          <cell r="E607" t="str">
            <v>LUIZ SEVERIANO RIBEIRO NETO</v>
          </cell>
          <cell r="F607" t="str">
            <v>rafael.moreira@kinoplex.com.br</v>
          </cell>
          <cell r="H607">
            <v>2393</v>
          </cell>
          <cell r="J607" t="str">
            <v>CINEMA AMAZONAS</v>
          </cell>
          <cell r="K607" t="str">
            <v>LIBERADO</v>
          </cell>
          <cell r="L607">
            <v>38245.657314814816</v>
          </cell>
          <cell r="M607">
            <v>38286</v>
          </cell>
          <cell r="N607" t="str">
            <v>5000081</v>
          </cell>
          <cell r="O607" t="str">
            <v>33.497.660/0126-08</v>
          </cell>
          <cell r="P607" t="str">
            <v>ANALUCIA@SEVERIANORIBEIRO.COM.BR</v>
          </cell>
          <cell r="R607" t="str">
            <v>CINE AMAZONAS 3</v>
          </cell>
          <cell r="S607" t="str">
            <v>AVN DJALMA BATISTA 482</v>
          </cell>
          <cell r="T607" t="str">
            <v>CHAPADA</v>
          </cell>
          <cell r="U607" t="str">
            <v>MANAUS</v>
          </cell>
          <cell r="V607" t="str">
            <v>AMAZONAS</v>
          </cell>
          <cell r="X607" t="str">
            <v>FECHADO TEMPORARIAMENTE</v>
          </cell>
          <cell r="Y607">
            <v>41218.436006944445</v>
          </cell>
          <cell r="Z607" t="str">
            <v>69050-02</v>
          </cell>
          <cell r="AA607">
            <v>38939.779965277776</v>
          </cell>
          <cell r="AB607">
            <v>33732</v>
          </cell>
          <cell r="AC607">
            <v>300</v>
          </cell>
          <cell r="AI607" t="str">
            <v>N</v>
          </cell>
          <cell r="AJ607" t="str">
            <v>N</v>
          </cell>
          <cell r="AK607" t="str">
            <v>N</v>
          </cell>
        </row>
        <row r="608">
          <cell r="A608">
            <v>1991</v>
          </cell>
          <cell r="B608" t="str">
            <v>33.497.660/0001-89</v>
          </cell>
          <cell r="C608" t="str">
            <v>EMPRESA CINEMAS SÃO LUIZ S/A</v>
          </cell>
          <cell r="D608" t="str">
            <v>DEFERIDO</v>
          </cell>
          <cell r="E608" t="str">
            <v>LUIZ SEVERIANO RIBEIRO NETO</v>
          </cell>
          <cell r="F608" t="str">
            <v>rafael.moreira@kinoplex.com.br</v>
          </cell>
          <cell r="H608">
            <v>2394</v>
          </cell>
          <cell r="J608" t="str">
            <v>CINEMA BRASÍLIA SHOPPING</v>
          </cell>
          <cell r="K608" t="str">
            <v>CANCELADO</v>
          </cell>
          <cell r="L608">
            <v>38245.667500000003</v>
          </cell>
          <cell r="M608">
            <v>38285</v>
          </cell>
          <cell r="N608" t="str">
            <v>5000085</v>
          </cell>
          <cell r="O608" t="str">
            <v>33.497.660/0005-02</v>
          </cell>
          <cell r="P608" t="str">
            <v>ANALUCIA@SEVERIANORIBEIRO.COM.BR</v>
          </cell>
          <cell r="R608" t="str">
            <v>BRASÍLIA SHOPPING 1</v>
          </cell>
          <cell r="S608" t="str">
            <v>SCN QUADRA 05</v>
          </cell>
          <cell r="T608" t="str">
            <v>ASA NORTE</v>
          </cell>
          <cell r="U608" t="str">
            <v>BRASÍLIA</v>
          </cell>
          <cell r="V608" t="str">
            <v>DISTRITO FEDERAL</v>
          </cell>
          <cell r="X608" t="str">
            <v>FECHADO</v>
          </cell>
          <cell r="Y608">
            <v>40241</v>
          </cell>
          <cell r="Z608" t="str">
            <v>70310-00</v>
          </cell>
          <cell r="AA608">
            <v>38939.779965277776</v>
          </cell>
          <cell r="AB608">
            <v>35608</v>
          </cell>
          <cell r="AC608">
            <v>137</v>
          </cell>
          <cell r="AI608" t="str">
            <v>N</v>
          </cell>
          <cell r="AJ608" t="str">
            <v>N</v>
          </cell>
          <cell r="AK608" t="str">
            <v>N</v>
          </cell>
        </row>
        <row r="609">
          <cell r="A609">
            <v>1991</v>
          </cell>
          <cell r="B609" t="str">
            <v>33.497.660/0001-89</v>
          </cell>
          <cell r="C609" t="str">
            <v>EMPRESA CINEMAS SÃO LUIZ S/A</v>
          </cell>
          <cell r="D609" t="str">
            <v>DEFERIDO</v>
          </cell>
          <cell r="E609" t="str">
            <v>LUIZ SEVERIANO RIBEIRO NETO</v>
          </cell>
          <cell r="F609" t="str">
            <v>rafael.moreira@kinoplex.com.br</v>
          </cell>
          <cell r="H609">
            <v>2394</v>
          </cell>
          <cell r="J609" t="str">
            <v>CINEMA BRASÍLIA SHOPPING</v>
          </cell>
          <cell r="K609" t="str">
            <v>CANCELADO</v>
          </cell>
          <cell r="L609">
            <v>38245.667500000003</v>
          </cell>
          <cell r="M609">
            <v>38285</v>
          </cell>
          <cell r="N609" t="str">
            <v>5000086</v>
          </cell>
          <cell r="O609" t="str">
            <v>33.497.660/0005-02</v>
          </cell>
          <cell r="P609" t="str">
            <v>ANALUCIA@SEVERIANORIBEIRO.COM.BR</v>
          </cell>
          <cell r="R609" t="str">
            <v>BRASÍLIA SHOPPING 2</v>
          </cell>
          <cell r="S609" t="str">
            <v>SCN QUADRA 05</v>
          </cell>
          <cell r="T609" t="str">
            <v>ASA NORTE</v>
          </cell>
          <cell r="U609" t="str">
            <v>BRASÍLIA</v>
          </cell>
          <cell r="V609" t="str">
            <v>DISTRITO FEDERAL</v>
          </cell>
          <cell r="X609" t="str">
            <v>FECHADO</v>
          </cell>
          <cell r="Y609">
            <v>40241</v>
          </cell>
          <cell r="Z609" t="str">
            <v>70310-00</v>
          </cell>
          <cell r="AA609">
            <v>38939.779965277776</v>
          </cell>
          <cell r="AB609">
            <v>35608</v>
          </cell>
          <cell r="AC609">
            <v>145</v>
          </cell>
          <cell r="AI609" t="str">
            <v>N</v>
          </cell>
          <cell r="AJ609" t="str">
            <v>N</v>
          </cell>
          <cell r="AK609" t="str">
            <v>N</v>
          </cell>
        </row>
        <row r="610">
          <cell r="A610">
            <v>1991</v>
          </cell>
          <cell r="B610" t="str">
            <v>33.497.660/0001-89</v>
          </cell>
          <cell r="C610" t="str">
            <v>EMPRESA CINEMAS SÃO LUIZ S/A</v>
          </cell>
          <cell r="D610" t="str">
            <v>DEFERIDO</v>
          </cell>
          <cell r="E610" t="str">
            <v>LUIZ SEVERIANO RIBEIRO NETO</v>
          </cell>
          <cell r="F610" t="str">
            <v>rafael.moreira@kinoplex.com.br</v>
          </cell>
          <cell r="H610">
            <v>2394</v>
          </cell>
          <cell r="J610" t="str">
            <v>CINEMA BRASÍLIA SHOPPING</v>
          </cell>
          <cell r="K610" t="str">
            <v>CANCELADO</v>
          </cell>
          <cell r="L610">
            <v>38245.667500000003</v>
          </cell>
          <cell r="M610">
            <v>38285</v>
          </cell>
          <cell r="N610" t="str">
            <v>5000087</v>
          </cell>
          <cell r="O610" t="str">
            <v>33.497.660/0005-02</v>
          </cell>
          <cell r="P610" t="str">
            <v>ANALUCIA@SEVERIANORIBEIRO.COM.BR</v>
          </cell>
          <cell r="R610" t="str">
            <v>BRASÍLIA SHOPPING 3</v>
          </cell>
          <cell r="S610" t="str">
            <v>SCN QUADRA 05</v>
          </cell>
          <cell r="T610" t="str">
            <v>ASA NORTE</v>
          </cell>
          <cell r="U610" t="str">
            <v>BRASÍLIA</v>
          </cell>
          <cell r="V610" t="str">
            <v>DISTRITO FEDERAL</v>
          </cell>
          <cell r="X610" t="str">
            <v>FECHADO</v>
          </cell>
          <cell r="Y610">
            <v>40241</v>
          </cell>
          <cell r="Z610" t="str">
            <v>70310-00</v>
          </cell>
          <cell r="AA610">
            <v>38939.779965277776</v>
          </cell>
          <cell r="AB610">
            <v>35608</v>
          </cell>
          <cell r="AC610">
            <v>165</v>
          </cell>
          <cell r="AI610" t="str">
            <v>N</v>
          </cell>
          <cell r="AJ610" t="str">
            <v>N</v>
          </cell>
          <cell r="AK610" t="str">
            <v>N</v>
          </cell>
        </row>
        <row r="611">
          <cell r="A611">
            <v>1991</v>
          </cell>
          <cell r="B611" t="str">
            <v>33.497.660/0001-89</v>
          </cell>
          <cell r="C611" t="str">
            <v>EMPRESA CINEMAS SÃO LUIZ S/A</v>
          </cell>
          <cell r="D611" t="str">
            <v>DEFERIDO</v>
          </cell>
          <cell r="E611" t="str">
            <v>LUIZ SEVERIANO RIBEIRO NETO</v>
          </cell>
          <cell r="F611" t="str">
            <v>rafael.moreira@kinoplex.com.br</v>
          </cell>
          <cell r="H611">
            <v>2394</v>
          </cell>
          <cell r="J611" t="str">
            <v>CINEMA BRASÍLIA SHOPPING</v>
          </cell>
          <cell r="K611" t="str">
            <v>CANCELADO</v>
          </cell>
          <cell r="L611">
            <v>38245.667500000003</v>
          </cell>
          <cell r="M611">
            <v>38285</v>
          </cell>
          <cell r="N611" t="str">
            <v>5000088</v>
          </cell>
          <cell r="O611" t="str">
            <v>33.497.660/0005-02</v>
          </cell>
          <cell r="P611" t="str">
            <v>ANALUCIA@SEVERIANORIBEIRO.COM.BR</v>
          </cell>
          <cell r="R611" t="str">
            <v>BRASÍLIA SHOPPING 4</v>
          </cell>
          <cell r="S611" t="str">
            <v>SCN QUADRA 05</v>
          </cell>
          <cell r="T611" t="str">
            <v>ASA NORTE</v>
          </cell>
          <cell r="U611" t="str">
            <v>BRASÍLIA</v>
          </cell>
          <cell r="V611" t="str">
            <v>DISTRITO FEDERAL</v>
          </cell>
          <cell r="X611" t="str">
            <v>FECHADO</v>
          </cell>
          <cell r="Y611">
            <v>40241</v>
          </cell>
          <cell r="Z611" t="str">
            <v>70310-00</v>
          </cell>
          <cell r="AA611">
            <v>38939.779965277776</v>
          </cell>
          <cell r="AB611">
            <v>35608</v>
          </cell>
          <cell r="AC611">
            <v>242</v>
          </cell>
          <cell r="AI611" t="str">
            <v>N</v>
          </cell>
          <cell r="AJ611" t="str">
            <v>N</v>
          </cell>
          <cell r="AK611" t="str">
            <v>N</v>
          </cell>
        </row>
        <row r="612">
          <cell r="A612">
            <v>1991</v>
          </cell>
          <cell r="B612" t="str">
            <v>33.497.660/0001-89</v>
          </cell>
          <cell r="C612" t="str">
            <v>EMPRESA CINEMAS SÃO LUIZ S/A</v>
          </cell>
          <cell r="D612" t="str">
            <v>DEFERIDO</v>
          </cell>
          <cell r="E612" t="str">
            <v>LUIZ SEVERIANO RIBEIRO NETO</v>
          </cell>
          <cell r="F612" t="str">
            <v>rafael.moreira@kinoplex.com.br</v>
          </cell>
          <cell r="H612">
            <v>2396</v>
          </cell>
          <cell r="J612" t="str">
            <v>CINE NORTE SHOPPING</v>
          </cell>
          <cell r="K612" t="str">
            <v>CANCELADO</v>
          </cell>
          <cell r="L612">
            <v>38245.684270833335</v>
          </cell>
          <cell r="M612">
            <v>38286</v>
          </cell>
          <cell r="N612" t="str">
            <v>5000090</v>
          </cell>
          <cell r="O612" t="str">
            <v>33.497.660/0121-95</v>
          </cell>
          <cell r="P612" t="str">
            <v>ANALUCIA@SEVERIANORIBEIRO.COM.BR</v>
          </cell>
          <cell r="R612" t="str">
            <v>NORTE SHOPPING 1</v>
          </cell>
          <cell r="S612" t="str">
            <v>AV. DOM HÉLDER CÂMARA, 5474</v>
          </cell>
          <cell r="T612" t="str">
            <v>DEL CASTILHO</v>
          </cell>
          <cell r="U612" t="str">
            <v>RIO DE JANEIRO</v>
          </cell>
          <cell r="V612" t="str">
            <v>RIO DE JANEIRO</v>
          </cell>
          <cell r="X612" t="str">
            <v>FECHADO</v>
          </cell>
          <cell r="Y612">
            <v>39143</v>
          </cell>
          <cell r="Z612" t="str">
            <v>20771-00</v>
          </cell>
          <cell r="AA612">
            <v>38939.779965277776</v>
          </cell>
          <cell r="AB612">
            <v>32939</v>
          </cell>
          <cell r="AC612">
            <v>240</v>
          </cell>
          <cell r="AI612" t="str">
            <v>N</v>
          </cell>
          <cell r="AJ612" t="str">
            <v>N</v>
          </cell>
          <cell r="AK612" t="str">
            <v>N</v>
          </cell>
        </row>
        <row r="613">
          <cell r="A613">
            <v>1991</v>
          </cell>
          <cell r="B613" t="str">
            <v>33.497.660/0001-89</v>
          </cell>
          <cell r="C613" t="str">
            <v>EMPRESA CINEMAS SÃO LUIZ S/A</v>
          </cell>
          <cell r="D613" t="str">
            <v>DEFERIDO</v>
          </cell>
          <cell r="E613" t="str">
            <v>LUIZ SEVERIANO RIBEIRO NETO</v>
          </cell>
          <cell r="F613" t="str">
            <v>rafael.moreira@kinoplex.com.br</v>
          </cell>
          <cell r="H613">
            <v>2396</v>
          </cell>
          <cell r="J613" t="str">
            <v>CINE NORTE SHOPPING</v>
          </cell>
          <cell r="K613" t="str">
            <v>CANCELADO</v>
          </cell>
          <cell r="L613">
            <v>38245.684270833335</v>
          </cell>
          <cell r="M613">
            <v>38286</v>
          </cell>
          <cell r="N613" t="str">
            <v>5000091</v>
          </cell>
          <cell r="O613" t="str">
            <v>33.497.660/0121-95</v>
          </cell>
          <cell r="P613" t="str">
            <v>ANALUCIA@SEVERIANORIBEIRO.COM.BR</v>
          </cell>
          <cell r="R613" t="str">
            <v>NORTE SHOPPING 2</v>
          </cell>
          <cell r="S613" t="str">
            <v>AV. DOM HÉLDER CÂMARA, 5474</v>
          </cell>
          <cell r="T613" t="str">
            <v>DEL CASTILHO</v>
          </cell>
          <cell r="U613" t="str">
            <v>RIO DE JANEIRO</v>
          </cell>
          <cell r="V613" t="str">
            <v>RIO DE JANEIRO</v>
          </cell>
          <cell r="X613" t="str">
            <v>FECHADO</v>
          </cell>
          <cell r="Y613">
            <v>39143</v>
          </cell>
          <cell r="Z613" t="str">
            <v>20771-00</v>
          </cell>
          <cell r="AA613">
            <v>38939.779965277776</v>
          </cell>
          <cell r="AB613">
            <v>32939</v>
          </cell>
          <cell r="AC613">
            <v>240</v>
          </cell>
          <cell r="AI613" t="str">
            <v>N</v>
          </cell>
          <cell r="AJ613" t="str">
            <v>N</v>
          </cell>
          <cell r="AK613" t="str">
            <v>N</v>
          </cell>
        </row>
        <row r="614">
          <cell r="A614">
            <v>1991</v>
          </cell>
          <cell r="B614" t="str">
            <v>33.497.660/0001-89</v>
          </cell>
          <cell r="C614" t="str">
            <v>EMPRESA CINEMAS SÃO LUIZ S/A</v>
          </cell>
          <cell r="D614" t="str">
            <v>DEFERIDO</v>
          </cell>
          <cell r="E614" t="str">
            <v>LUIZ SEVERIANO RIBEIRO NETO</v>
          </cell>
          <cell r="F614" t="str">
            <v>rafael.moreira@kinoplex.com.br</v>
          </cell>
          <cell r="H614">
            <v>2397</v>
          </cell>
          <cell r="J614" t="str">
            <v>CINEMA FAROL</v>
          </cell>
          <cell r="K614" t="str">
            <v>LIBERADO</v>
          </cell>
          <cell r="L614">
            <v>38245.684594907405</v>
          </cell>
          <cell r="M614">
            <v>38286</v>
          </cell>
          <cell r="N614" t="str">
            <v>5000092</v>
          </cell>
          <cell r="O614" t="str">
            <v>33.497.660/0152-91</v>
          </cell>
          <cell r="P614" t="str">
            <v>ANALUCIA@SEVERIANORIBEIRO.COM.BR</v>
          </cell>
          <cell r="R614" t="str">
            <v>FAROL 1</v>
          </cell>
          <cell r="S614" t="str">
            <v>AVN FERNANDES LIMA N° 2551</v>
          </cell>
          <cell r="T614" t="str">
            <v>FAROL</v>
          </cell>
          <cell r="U614" t="str">
            <v>MACEIÓ</v>
          </cell>
          <cell r="V614" t="str">
            <v>ALAGOAS</v>
          </cell>
          <cell r="X614" t="str">
            <v>FECHADO</v>
          </cell>
          <cell r="Y614">
            <v>40419</v>
          </cell>
          <cell r="Z614" t="str">
            <v>57057-00</v>
          </cell>
          <cell r="AA614">
            <v>38939.779965277776</v>
          </cell>
          <cell r="AB614">
            <v>36014</v>
          </cell>
          <cell r="AC614">
            <v>180</v>
          </cell>
          <cell r="AI614" t="str">
            <v>N</v>
          </cell>
          <cell r="AJ614" t="str">
            <v>N</v>
          </cell>
          <cell r="AK614" t="str">
            <v>N</v>
          </cell>
        </row>
        <row r="615">
          <cell r="A615">
            <v>1991</v>
          </cell>
          <cell r="B615" t="str">
            <v>33.497.660/0001-89</v>
          </cell>
          <cell r="C615" t="str">
            <v>EMPRESA CINEMAS SÃO LUIZ S/A</v>
          </cell>
          <cell r="D615" t="str">
            <v>DEFERIDO</v>
          </cell>
          <cell r="E615" t="str">
            <v>LUIZ SEVERIANO RIBEIRO NETO</v>
          </cell>
          <cell r="F615" t="str">
            <v>rafael.moreira@kinoplex.com.br</v>
          </cell>
          <cell r="H615">
            <v>2397</v>
          </cell>
          <cell r="J615" t="str">
            <v>CINEMA FAROL</v>
          </cell>
          <cell r="K615" t="str">
            <v>LIBERADO</v>
          </cell>
          <cell r="L615">
            <v>38245.684594907405</v>
          </cell>
          <cell r="M615">
            <v>38286</v>
          </cell>
          <cell r="N615" t="str">
            <v>5000093</v>
          </cell>
          <cell r="O615" t="str">
            <v>33.497.660/0152-91</v>
          </cell>
          <cell r="P615" t="str">
            <v>ANALUCIA@SEVERIANORIBEIRO.COM.BR</v>
          </cell>
          <cell r="R615" t="str">
            <v>FAROL 2</v>
          </cell>
          <cell r="S615" t="str">
            <v>AVN FERNANDES LIMA N° 2551</v>
          </cell>
          <cell r="T615" t="str">
            <v>FAROL</v>
          </cell>
          <cell r="U615" t="str">
            <v>MACEIÓ</v>
          </cell>
          <cell r="V615" t="str">
            <v>ALAGOAS</v>
          </cell>
          <cell r="X615" t="str">
            <v>FECHADO</v>
          </cell>
          <cell r="Y615">
            <v>40419</v>
          </cell>
          <cell r="Z615" t="str">
            <v>57057-00</v>
          </cell>
          <cell r="AA615">
            <v>38939.779965277776</v>
          </cell>
          <cell r="AB615">
            <v>36014</v>
          </cell>
          <cell r="AC615">
            <v>180</v>
          </cell>
          <cell r="AI615" t="str">
            <v>N</v>
          </cell>
          <cell r="AJ615" t="str">
            <v>N</v>
          </cell>
          <cell r="AK615" t="str">
            <v>N</v>
          </cell>
        </row>
        <row r="616">
          <cell r="A616">
            <v>1991</v>
          </cell>
          <cell r="B616" t="str">
            <v>33.497.660/0001-89</v>
          </cell>
          <cell r="C616" t="str">
            <v>EMPRESA CINEMAS SÃO LUIZ S/A</v>
          </cell>
          <cell r="D616" t="str">
            <v>DEFERIDO</v>
          </cell>
          <cell r="E616" t="str">
            <v>LUIZ SEVERIANO RIBEIRO NETO</v>
          </cell>
          <cell r="F616" t="str">
            <v>rafael.moreira@kinoplex.com.br</v>
          </cell>
          <cell r="H616">
            <v>2398</v>
          </cell>
          <cell r="J616" t="str">
            <v>CINEMA LEBLON</v>
          </cell>
          <cell r="K616" t="str">
            <v>LIBERADO</v>
          </cell>
          <cell r="L616">
            <v>38245.693506944444</v>
          </cell>
          <cell r="M616">
            <v>38286</v>
          </cell>
          <cell r="N616" t="str">
            <v>5000094</v>
          </cell>
          <cell r="O616" t="str">
            <v>33.497.660/0070-00</v>
          </cell>
          <cell r="P616" t="str">
            <v>ANALUCIA@SEVERIANORIBEIRO.COM.BR</v>
          </cell>
          <cell r="R616" t="str">
            <v>CINE LEBLON 1</v>
          </cell>
          <cell r="S616" t="str">
            <v>AV ATAULFO DE PAIVA, 391</v>
          </cell>
          <cell r="T616" t="str">
            <v>LEBLON</v>
          </cell>
          <cell r="U616" t="str">
            <v>RIO DE JANEIRO</v>
          </cell>
          <cell r="V616" t="str">
            <v>RIO DE JANEIRO</v>
          </cell>
          <cell r="X616" t="str">
            <v>EM FUNCIONAMENTO</v>
          </cell>
          <cell r="Y616">
            <v>29626</v>
          </cell>
          <cell r="Z616" t="str">
            <v>22440-32</v>
          </cell>
          <cell r="AA616">
            <v>38939.779965277776</v>
          </cell>
          <cell r="AB616">
            <v>29626</v>
          </cell>
          <cell r="AC616">
            <v>605</v>
          </cell>
          <cell r="AI616" t="str">
            <v>N</v>
          </cell>
          <cell r="AJ616" t="str">
            <v>N</v>
          </cell>
          <cell r="AK616" t="str">
            <v>N</v>
          </cell>
        </row>
        <row r="617">
          <cell r="A617">
            <v>1991</v>
          </cell>
          <cell r="B617" t="str">
            <v>33.497.660/0001-89</v>
          </cell>
          <cell r="C617" t="str">
            <v>EMPRESA CINEMAS SÃO LUIZ S/A</v>
          </cell>
          <cell r="D617" t="str">
            <v>DEFERIDO</v>
          </cell>
          <cell r="E617" t="str">
            <v>LUIZ SEVERIANO RIBEIRO NETO</v>
          </cell>
          <cell r="F617" t="str">
            <v>rafael.moreira@kinoplex.com.br</v>
          </cell>
          <cell r="H617">
            <v>2398</v>
          </cell>
          <cell r="J617" t="str">
            <v>CINEMA LEBLON</v>
          </cell>
          <cell r="K617" t="str">
            <v>LIBERADO</v>
          </cell>
          <cell r="L617">
            <v>38245.693506944444</v>
          </cell>
          <cell r="M617">
            <v>38286</v>
          </cell>
          <cell r="N617" t="str">
            <v>5000095</v>
          </cell>
          <cell r="O617" t="str">
            <v>33.497.660/0070-00</v>
          </cell>
          <cell r="P617" t="str">
            <v>ANALUCIA@SEVERIANORIBEIRO.COM.BR</v>
          </cell>
          <cell r="R617" t="str">
            <v>CINE LEBLON 2</v>
          </cell>
          <cell r="S617" t="str">
            <v>AV ATAULFO DE PAIVA, 391</v>
          </cell>
          <cell r="T617" t="str">
            <v>LEBLON</v>
          </cell>
          <cell r="U617" t="str">
            <v>RIO DE JANEIRO</v>
          </cell>
          <cell r="V617" t="str">
            <v>RIO DE JANEIRO</v>
          </cell>
          <cell r="X617" t="str">
            <v>EM FUNCIONAMENTO</v>
          </cell>
          <cell r="Y617">
            <v>29626</v>
          </cell>
          <cell r="Z617" t="str">
            <v>22440-32</v>
          </cell>
          <cell r="AA617">
            <v>38939.779965277776</v>
          </cell>
          <cell r="AB617">
            <v>29626</v>
          </cell>
          <cell r="AC617">
            <v>276</v>
          </cell>
          <cell r="AI617" t="str">
            <v>N</v>
          </cell>
          <cell r="AJ617" t="str">
            <v>N</v>
          </cell>
          <cell r="AK617" t="str">
            <v>N</v>
          </cell>
        </row>
        <row r="618">
          <cell r="A618">
            <v>1991</v>
          </cell>
          <cell r="B618" t="str">
            <v>33.497.660/0001-89</v>
          </cell>
          <cell r="C618" t="str">
            <v>EMPRESA CINEMAS SÃO LUIZ S/A</v>
          </cell>
          <cell r="D618" t="str">
            <v>DEFERIDO</v>
          </cell>
          <cell r="E618" t="str">
            <v>LUIZ SEVERIANO RIBEIRO NETO</v>
          </cell>
          <cell r="F618" t="str">
            <v>rafael.moreira@kinoplex.com.br</v>
          </cell>
          <cell r="H618">
            <v>2399</v>
          </cell>
          <cell r="J618" t="str">
            <v>CINEMA FLAMBOYANT</v>
          </cell>
          <cell r="K618" t="str">
            <v>CANCELADO</v>
          </cell>
          <cell r="L618">
            <v>38245.692442129628</v>
          </cell>
          <cell r="M618">
            <v>38286</v>
          </cell>
          <cell r="N618" t="str">
            <v>5000096</v>
          </cell>
          <cell r="O618" t="str">
            <v>33.497.660/0142-10</v>
          </cell>
          <cell r="P618" t="str">
            <v>ANALUCIA@SEVERIANORIBEIRO.COM.BR</v>
          </cell>
          <cell r="R618" t="str">
            <v>FLAMBOYANT 1</v>
          </cell>
          <cell r="S618" t="str">
            <v>AVN JAMEL CECILIO Nº 3300</v>
          </cell>
          <cell r="T618" t="str">
            <v>JARDIM GOIÁS</v>
          </cell>
          <cell r="U618" t="str">
            <v>GOIÂNIA</v>
          </cell>
          <cell r="V618" t="str">
            <v>GOIÁS</v>
          </cell>
          <cell r="X618" t="str">
            <v>FECHADO</v>
          </cell>
          <cell r="Y618">
            <v>40388</v>
          </cell>
          <cell r="Z618" t="str">
            <v>74810-00</v>
          </cell>
          <cell r="AA618">
            <v>38939.779965277776</v>
          </cell>
          <cell r="AB618">
            <v>35419</v>
          </cell>
          <cell r="AC618">
            <v>130</v>
          </cell>
          <cell r="AI618" t="str">
            <v>N</v>
          </cell>
          <cell r="AJ618" t="str">
            <v>N</v>
          </cell>
          <cell r="AK618" t="str">
            <v>N</v>
          </cell>
        </row>
        <row r="619">
          <cell r="A619">
            <v>1991</v>
          </cell>
          <cell r="B619" t="str">
            <v>33.497.660/0001-89</v>
          </cell>
          <cell r="C619" t="str">
            <v>EMPRESA CINEMAS SÃO LUIZ S/A</v>
          </cell>
          <cell r="D619" t="str">
            <v>DEFERIDO</v>
          </cell>
          <cell r="E619" t="str">
            <v>LUIZ SEVERIANO RIBEIRO NETO</v>
          </cell>
          <cell r="F619" t="str">
            <v>rafael.moreira@kinoplex.com.br</v>
          </cell>
          <cell r="H619">
            <v>2399</v>
          </cell>
          <cell r="J619" t="str">
            <v>CINEMA FLAMBOYANT</v>
          </cell>
          <cell r="K619" t="str">
            <v>CANCELADO</v>
          </cell>
          <cell r="L619">
            <v>38245.692442129628</v>
          </cell>
          <cell r="M619">
            <v>38286</v>
          </cell>
          <cell r="N619" t="str">
            <v>5000097</v>
          </cell>
          <cell r="O619" t="str">
            <v>33.497.660/0142-10</v>
          </cell>
          <cell r="P619" t="str">
            <v>ANALUCIA@SEVERIANORIBEIRO.COM.BR</v>
          </cell>
          <cell r="R619" t="str">
            <v>FLAMBOYANT 2</v>
          </cell>
          <cell r="S619" t="str">
            <v>AVN JAMEL CECILIO Nº 3300</v>
          </cell>
          <cell r="T619" t="str">
            <v>JARDIM GOIÁS</v>
          </cell>
          <cell r="U619" t="str">
            <v>GOIÂNIA</v>
          </cell>
          <cell r="V619" t="str">
            <v>GOIÁS</v>
          </cell>
          <cell r="X619" t="str">
            <v>FECHADO</v>
          </cell>
          <cell r="Y619">
            <v>40388</v>
          </cell>
          <cell r="Z619" t="str">
            <v>74810-00</v>
          </cell>
          <cell r="AA619">
            <v>38939.779965277776</v>
          </cell>
          <cell r="AB619">
            <v>35419</v>
          </cell>
          <cell r="AC619">
            <v>155</v>
          </cell>
          <cell r="AI619" t="str">
            <v>N</v>
          </cell>
          <cell r="AJ619" t="str">
            <v>N</v>
          </cell>
          <cell r="AK619" t="str">
            <v>N</v>
          </cell>
        </row>
        <row r="620">
          <cell r="A620">
            <v>1991</v>
          </cell>
          <cell r="B620" t="str">
            <v>33.497.660/0001-89</v>
          </cell>
          <cell r="C620" t="str">
            <v>EMPRESA CINEMAS SÃO LUIZ S/A</v>
          </cell>
          <cell r="D620" t="str">
            <v>DEFERIDO</v>
          </cell>
          <cell r="E620" t="str">
            <v>LUIZ SEVERIANO RIBEIRO NETO</v>
          </cell>
          <cell r="F620" t="str">
            <v>rafael.moreira@kinoplex.com.br</v>
          </cell>
          <cell r="H620">
            <v>2399</v>
          </cell>
          <cell r="J620" t="str">
            <v>CINEMA FLAMBOYANT</v>
          </cell>
          <cell r="K620" t="str">
            <v>CANCELADO</v>
          </cell>
          <cell r="L620">
            <v>38245.692442129628</v>
          </cell>
          <cell r="M620">
            <v>38286</v>
          </cell>
          <cell r="N620" t="str">
            <v>5000098</v>
          </cell>
          <cell r="O620" t="str">
            <v>33.497.660/0142-10</v>
          </cell>
          <cell r="P620" t="str">
            <v>ANALUCIA@SEVERIANORIBEIRO.COM.BR</v>
          </cell>
          <cell r="R620" t="str">
            <v>FLAMBOYANT 3</v>
          </cell>
          <cell r="S620" t="str">
            <v>AVN JAMEL CECILIO Nº 3300</v>
          </cell>
          <cell r="T620" t="str">
            <v>JARDIM GOIÁS</v>
          </cell>
          <cell r="U620" t="str">
            <v>GOIÂNIA</v>
          </cell>
          <cell r="V620" t="str">
            <v>GOIÁS</v>
          </cell>
          <cell r="X620" t="str">
            <v>FECHADO</v>
          </cell>
          <cell r="Y620">
            <v>40388</v>
          </cell>
          <cell r="Z620" t="str">
            <v>74810-00</v>
          </cell>
          <cell r="AA620">
            <v>38939.779965277776</v>
          </cell>
          <cell r="AB620">
            <v>35419</v>
          </cell>
          <cell r="AC620">
            <v>155</v>
          </cell>
          <cell r="AI620" t="str">
            <v>N</v>
          </cell>
          <cell r="AJ620" t="str">
            <v>N</v>
          </cell>
          <cell r="AK620" t="str">
            <v>N</v>
          </cell>
        </row>
        <row r="621">
          <cell r="A621">
            <v>1991</v>
          </cell>
          <cell r="B621" t="str">
            <v>33.497.660/0001-89</v>
          </cell>
          <cell r="C621" t="str">
            <v>EMPRESA CINEMAS SÃO LUIZ S/A</v>
          </cell>
          <cell r="D621" t="str">
            <v>DEFERIDO</v>
          </cell>
          <cell r="E621" t="str">
            <v>LUIZ SEVERIANO RIBEIRO NETO</v>
          </cell>
          <cell r="F621" t="str">
            <v>rafael.moreira@kinoplex.com.br</v>
          </cell>
          <cell r="H621">
            <v>2399</v>
          </cell>
          <cell r="J621" t="str">
            <v>CINEMA FLAMBOYANT</v>
          </cell>
          <cell r="K621" t="str">
            <v>CANCELADO</v>
          </cell>
          <cell r="L621">
            <v>38245.692442129628</v>
          </cell>
          <cell r="M621">
            <v>38286</v>
          </cell>
          <cell r="N621" t="str">
            <v>5000099</v>
          </cell>
          <cell r="O621" t="str">
            <v>33.497.660/0142-10</v>
          </cell>
          <cell r="P621" t="str">
            <v>ANALUCIA@SEVERIANORIBEIRO.COM.BR</v>
          </cell>
          <cell r="R621" t="str">
            <v>FLAMBOYANT 4</v>
          </cell>
          <cell r="S621" t="str">
            <v>AVN JAMEL CECILIO Nº 3300</v>
          </cell>
          <cell r="T621" t="str">
            <v>JARDIM GOIÁS</v>
          </cell>
          <cell r="U621" t="str">
            <v>GOIÂNIA</v>
          </cell>
          <cell r="V621" t="str">
            <v>GOIÁS</v>
          </cell>
          <cell r="X621" t="str">
            <v>FECHADO</v>
          </cell>
          <cell r="Y621">
            <v>40388</v>
          </cell>
          <cell r="Z621" t="str">
            <v>74810-00</v>
          </cell>
          <cell r="AA621">
            <v>38939.779965277776</v>
          </cell>
          <cell r="AB621">
            <v>35419</v>
          </cell>
          <cell r="AC621">
            <v>255</v>
          </cell>
          <cell r="AI621" t="str">
            <v>N</v>
          </cell>
          <cell r="AJ621" t="str">
            <v>N</v>
          </cell>
          <cell r="AK621" t="str">
            <v>N</v>
          </cell>
        </row>
        <row r="622">
          <cell r="A622">
            <v>1991</v>
          </cell>
          <cell r="B622" t="str">
            <v>33.497.660/0001-89</v>
          </cell>
          <cell r="C622" t="str">
            <v>EMPRESA CINEMAS SÃO LUIZ S/A</v>
          </cell>
          <cell r="D622" t="str">
            <v>DEFERIDO</v>
          </cell>
          <cell r="E622" t="str">
            <v>LUIZ SEVERIANO RIBEIRO NETO</v>
          </cell>
          <cell r="F622" t="str">
            <v>rafael.moreira@kinoplex.com.br</v>
          </cell>
          <cell r="H622">
            <v>2399</v>
          </cell>
          <cell r="J622" t="str">
            <v>CINEMA FLAMBOYANT</v>
          </cell>
          <cell r="K622" t="str">
            <v>CANCELADO</v>
          </cell>
          <cell r="L622">
            <v>38245.692442129628</v>
          </cell>
          <cell r="M622">
            <v>38286</v>
          </cell>
          <cell r="N622" t="str">
            <v>5000100</v>
          </cell>
          <cell r="O622" t="str">
            <v>33.497.660/0142-10</v>
          </cell>
          <cell r="P622" t="str">
            <v>ANALUCIA@SEVERIANORIBEIRO.COM.BR</v>
          </cell>
          <cell r="R622" t="str">
            <v>FLAMBOYANT 5</v>
          </cell>
          <cell r="S622" t="str">
            <v>AVN JAMEL CECILIO Nº 3300</v>
          </cell>
          <cell r="T622" t="str">
            <v>JARDIM GOIÁS</v>
          </cell>
          <cell r="U622" t="str">
            <v>GOIÂNIA</v>
          </cell>
          <cell r="V622" t="str">
            <v>GOIÁS</v>
          </cell>
          <cell r="X622" t="str">
            <v>FECHADO</v>
          </cell>
          <cell r="Y622">
            <v>40388</v>
          </cell>
          <cell r="Z622" t="str">
            <v>74810-00</v>
          </cell>
          <cell r="AA622">
            <v>38939.779965277776</v>
          </cell>
          <cell r="AB622">
            <v>35419</v>
          </cell>
          <cell r="AC622">
            <v>255</v>
          </cell>
          <cell r="AI622" t="str">
            <v>N</v>
          </cell>
          <cell r="AJ622" t="str">
            <v>N</v>
          </cell>
          <cell r="AK622" t="str">
            <v>N</v>
          </cell>
        </row>
        <row r="623">
          <cell r="A623">
            <v>1991</v>
          </cell>
          <cell r="B623" t="str">
            <v>33.497.660/0001-89</v>
          </cell>
          <cell r="C623" t="str">
            <v>EMPRESA CINEMAS SÃO LUIZ S/A</v>
          </cell>
          <cell r="D623" t="str">
            <v>DEFERIDO</v>
          </cell>
          <cell r="E623" t="str">
            <v>LUIZ SEVERIANO RIBEIRO NETO</v>
          </cell>
          <cell r="F623" t="str">
            <v>rafael.moreira@kinoplex.com.br</v>
          </cell>
          <cell r="H623">
            <v>2399</v>
          </cell>
          <cell r="J623" t="str">
            <v>CINEMA FLAMBOYANT</v>
          </cell>
          <cell r="K623" t="str">
            <v>CANCELADO</v>
          </cell>
          <cell r="L623">
            <v>38245.692442129628</v>
          </cell>
          <cell r="M623">
            <v>38286</v>
          </cell>
          <cell r="N623" t="str">
            <v>5000101</v>
          </cell>
          <cell r="O623" t="str">
            <v>33.497.660/0142-10</v>
          </cell>
          <cell r="P623" t="str">
            <v>ANALUCIA@SEVERIANORIBEIRO.COM.BR</v>
          </cell>
          <cell r="R623" t="str">
            <v>FLAMBOYANT 6</v>
          </cell>
          <cell r="S623" t="str">
            <v>AVN JAMEL CECILIO Nº 3300</v>
          </cell>
          <cell r="T623" t="str">
            <v>JARDIM GOIÁS</v>
          </cell>
          <cell r="U623" t="str">
            <v>GOIÂNIA</v>
          </cell>
          <cell r="V623" t="str">
            <v>GOIÁS</v>
          </cell>
          <cell r="X623" t="str">
            <v>FECHADO</v>
          </cell>
          <cell r="Y623">
            <v>40388</v>
          </cell>
          <cell r="Z623" t="str">
            <v>74810-00</v>
          </cell>
          <cell r="AA623">
            <v>38939.779965277776</v>
          </cell>
          <cell r="AB623">
            <v>35419</v>
          </cell>
          <cell r="AC623">
            <v>155</v>
          </cell>
          <cell r="AI623" t="str">
            <v>N</v>
          </cell>
          <cell r="AJ623" t="str">
            <v>N</v>
          </cell>
          <cell r="AK623" t="str">
            <v>N</v>
          </cell>
        </row>
        <row r="624">
          <cell r="A624">
            <v>1991</v>
          </cell>
          <cell r="B624" t="str">
            <v>33.497.660/0001-89</v>
          </cell>
          <cell r="C624" t="str">
            <v>EMPRESA CINEMAS SÃO LUIZ S/A</v>
          </cell>
          <cell r="D624" t="str">
            <v>DEFERIDO</v>
          </cell>
          <cell r="E624" t="str">
            <v>LUIZ SEVERIANO RIBEIRO NETO</v>
          </cell>
          <cell r="F624" t="str">
            <v>rafael.moreira@kinoplex.com.br</v>
          </cell>
          <cell r="H624">
            <v>2399</v>
          </cell>
          <cell r="J624" t="str">
            <v>CINEMA FLAMBOYANT</v>
          </cell>
          <cell r="K624" t="str">
            <v>CANCELADO</v>
          </cell>
          <cell r="L624">
            <v>38245.692442129628</v>
          </cell>
          <cell r="M624">
            <v>38286</v>
          </cell>
          <cell r="N624" t="str">
            <v>5000102</v>
          </cell>
          <cell r="O624" t="str">
            <v>33.497.660/0142-10</v>
          </cell>
          <cell r="P624" t="str">
            <v>ANALUCIA@SEVERIANORIBEIRO.COM.BR</v>
          </cell>
          <cell r="R624" t="str">
            <v>FLAMBOYANT 7</v>
          </cell>
          <cell r="S624" t="str">
            <v>AVN JAMEL CECILIO Nº 3300</v>
          </cell>
          <cell r="T624" t="str">
            <v>JARDIM GOIÁS</v>
          </cell>
          <cell r="U624" t="str">
            <v>GOIÂNIA</v>
          </cell>
          <cell r="V624" t="str">
            <v>GOIÁS</v>
          </cell>
          <cell r="X624" t="str">
            <v>FECHADO</v>
          </cell>
          <cell r="Y624">
            <v>40388</v>
          </cell>
          <cell r="Z624" t="str">
            <v>74810-00</v>
          </cell>
          <cell r="AA624">
            <v>38939.779965277776</v>
          </cell>
          <cell r="AB624">
            <v>35419</v>
          </cell>
          <cell r="AC624">
            <v>155</v>
          </cell>
          <cell r="AI624" t="str">
            <v>N</v>
          </cell>
          <cell r="AJ624" t="str">
            <v>N</v>
          </cell>
          <cell r="AK624" t="str">
            <v>N</v>
          </cell>
        </row>
        <row r="625">
          <cell r="A625">
            <v>1991</v>
          </cell>
          <cell r="B625" t="str">
            <v>33.497.660/0001-89</v>
          </cell>
          <cell r="C625" t="str">
            <v>EMPRESA CINEMAS SÃO LUIZ S/A</v>
          </cell>
          <cell r="D625" t="str">
            <v>DEFERIDO</v>
          </cell>
          <cell r="E625" t="str">
            <v>LUIZ SEVERIANO RIBEIRO NETO</v>
          </cell>
          <cell r="F625" t="str">
            <v>rafael.moreira@kinoplex.com.br</v>
          </cell>
          <cell r="H625">
            <v>2399</v>
          </cell>
          <cell r="J625" t="str">
            <v>CINEMA FLAMBOYANT</v>
          </cell>
          <cell r="K625" t="str">
            <v>CANCELADO</v>
          </cell>
          <cell r="L625">
            <v>38245.692442129628</v>
          </cell>
          <cell r="M625">
            <v>38286</v>
          </cell>
          <cell r="N625" t="str">
            <v>5000103</v>
          </cell>
          <cell r="O625" t="str">
            <v>33.497.660/0142-10</v>
          </cell>
          <cell r="P625" t="str">
            <v>ANALUCIA@SEVERIANORIBEIRO.COM.BR</v>
          </cell>
          <cell r="R625" t="str">
            <v>FLAMBOYANT 8</v>
          </cell>
          <cell r="S625" t="str">
            <v>AVN JAMEL CECILIO Nº 3300</v>
          </cell>
          <cell r="T625" t="str">
            <v>JARDIM GOIÁS</v>
          </cell>
          <cell r="U625" t="str">
            <v>GOIÂNIA</v>
          </cell>
          <cell r="V625" t="str">
            <v>GOIÁS</v>
          </cell>
          <cell r="X625" t="str">
            <v>FECHADO</v>
          </cell>
          <cell r="Y625">
            <v>40388</v>
          </cell>
          <cell r="Z625" t="str">
            <v>74810-00</v>
          </cell>
          <cell r="AA625">
            <v>38939.779965277776</v>
          </cell>
          <cell r="AB625">
            <v>35419</v>
          </cell>
          <cell r="AC625">
            <v>135</v>
          </cell>
          <cell r="AI625" t="str">
            <v>N</v>
          </cell>
          <cell r="AJ625" t="str">
            <v>N</v>
          </cell>
          <cell r="AK625" t="str">
            <v>N</v>
          </cell>
        </row>
        <row r="626">
          <cell r="A626">
            <v>1991</v>
          </cell>
          <cell r="B626" t="str">
            <v>33.497.660/0001-89</v>
          </cell>
          <cell r="C626" t="str">
            <v>EMPRESA CINEMAS SÃO LUIZ S/A</v>
          </cell>
          <cell r="D626" t="str">
            <v>DEFERIDO</v>
          </cell>
          <cell r="E626" t="str">
            <v>LUIZ SEVERIANO RIBEIRO NETO</v>
          </cell>
          <cell r="F626" t="str">
            <v>rafael.moreira@kinoplex.com.br</v>
          </cell>
          <cell r="H626">
            <v>2400</v>
          </cell>
          <cell r="J626" t="str">
            <v>CINEMA ROXY</v>
          </cell>
          <cell r="K626" t="str">
            <v>LIBERADO</v>
          </cell>
          <cell r="L626">
            <v>38245.71434027778</v>
          </cell>
          <cell r="M626">
            <v>38316</v>
          </cell>
          <cell r="N626" t="str">
            <v>5000104</v>
          </cell>
          <cell r="O626" t="str">
            <v>33.497.660/0068-96</v>
          </cell>
          <cell r="P626" t="str">
            <v>ANA LUCIA@SEVERIANORIBEIRO.COM.BR</v>
          </cell>
          <cell r="R626" t="str">
            <v>ROXY 1</v>
          </cell>
          <cell r="S626" t="str">
            <v>AV. NOSSA SENHORA DE COPACABANA, 945</v>
          </cell>
          <cell r="T626" t="str">
            <v>COPACABANA</v>
          </cell>
          <cell r="U626" t="str">
            <v>RIO DE JANEIRO</v>
          </cell>
          <cell r="V626" t="str">
            <v>RIO DE JANEIRO</v>
          </cell>
          <cell r="X626" t="str">
            <v>EM FUNCIONAMENTO</v>
          </cell>
          <cell r="Y626">
            <v>33354</v>
          </cell>
          <cell r="Z626" t="str">
            <v>21853-80</v>
          </cell>
          <cell r="AA626">
            <v>38939.779965277776</v>
          </cell>
          <cell r="AB626">
            <v>33354</v>
          </cell>
          <cell r="AC626">
            <v>304</v>
          </cell>
          <cell r="AI626" t="str">
            <v>N</v>
          </cell>
          <cell r="AJ626" t="str">
            <v>N</v>
          </cell>
          <cell r="AK626" t="str">
            <v>N</v>
          </cell>
        </row>
        <row r="627">
          <cell r="A627">
            <v>1991</v>
          </cell>
          <cell r="B627" t="str">
            <v>33.497.660/0001-89</v>
          </cell>
          <cell r="C627" t="str">
            <v>EMPRESA CINEMAS SÃO LUIZ S/A</v>
          </cell>
          <cell r="D627" t="str">
            <v>DEFERIDO</v>
          </cell>
          <cell r="E627" t="str">
            <v>LUIZ SEVERIANO RIBEIRO NETO</v>
          </cell>
          <cell r="F627" t="str">
            <v>rafael.moreira@kinoplex.com.br</v>
          </cell>
          <cell r="H627">
            <v>2400</v>
          </cell>
          <cell r="J627" t="str">
            <v>CINEMA ROXY</v>
          </cell>
          <cell r="K627" t="str">
            <v>LIBERADO</v>
          </cell>
          <cell r="L627">
            <v>38245.71434027778</v>
          </cell>
          <cell r="M627">
            <v>38316</v>
          </cell>
          <cell r="N627" t="str">
            <v>5000105</v>
          </cell>
          <cell r="O627" t="str">
            <v>33.497.660/0068-96</v>
          </cell>
          <cell r="P627" t="str">
            <v>ANA LUCIA@SEVERIANORIBEIRO.COM.BR</v>
          </cell>
          <cell r="R627" t="str">
            <v>ROXY 2</v>
          </cell>
          <cell r="S627" t="str">
            <v>AV. NOSSA SENHORA DE COPACABANA, 945</v>
          </cell>
          <cell r="T627" t="str">
            <v>COPACABANA</v>
          </cell>
          <cell r="U627" t="str">
            <v>RIO DE JANEIRO</v>
          </cell>
          <cell r="V627" t="str">
            <v>RIO DE JANEIRO</v>
          </cell>
          <cell r="X627" t="str">
            <v>EM FUNCIONAMENTO</v>
          </cell>
          <cell r="Y627">
            <v>33354</v>
          </cell>
          <cell r="Z627" t="str">
            <v>21853-80</v>
          </cell>
          <cell r="AA627">
            <v>38939.779965277776</v>
          </cell>
          <cell r="AB627">
            <v>33354</v>
          </cell>
          <cell r="AC627">
            <v>305</v>
          </cell>
          <cell r="AI627" t="str">
            <v>N</v>
          </cell>
          <cell r="AJ627" t="str">
            <v>N</v>
          </cell>
          <cell r="AK627" t="str">
            <v>N</v>
          </cell>
        </row>
        <row r="628">
          <cell r="A628">
            <v>1991</v>
          </cell>
          <cell r="B628" t="str">
            <v>33.497.660/0001-89</v>
          </cell>
          <cell r="C628" t="str">
            <v>EMPRESA CINEMAS SÃO LUIZ S/A</v>
          </cell>
          <cell r="D628" t="str">
            <v>DEFERIDO</v>
          </cell>
          <cell r="E628" t="str">
            <v>LUIZ SEVERIANO RIBEIRO NETO</v>
          </cell>
          <cell r="F628" t="str">
            <v>rafael.moreira@kinoplex.com.br</v>
          </cell>
          <cell r="H628">
            <v>2400</v>
          </cell>
          <cell r="J628" t="str">
            <v>CINEMA ROXY</v>
          </cell>
          <cell r="K628" t="str">
            <v>LIBERADO</v>
          </cell>
          <cell r="L628">
            <v>38245.71434027778</v>
          </cell>
          <cell r="M628">
            <v>38316</v>
          </cell>
          <cell r="N628" t="str">
            <v>5000106</v>
          </cell>
          <cell r="O628" t="str">
            <v>33.497.660/0068-96</v>
          </cell>
          <cell r="P628" t="str">
            <v>ANA LUCIA@SEVERIANORIBEIRO.COM.BR</v>
          </cell>
          <cell r="R628" t="str">
            <v>ROXY 3</v>
          </cell>
          <cell r="S628" t="str">
            <v>AV. NOSSA SENHORA DE COPACABANA, 945</v>
          </cell>
          <cell r="T628" t="str">
            <v>COPACABANA</v>
          </cell>
          <cell r="U628" t="str">
            <v>RIO DE JANEIRO</v>
          </cell>
          <cell r="V628" t="str">
            <v>RIO DE JANEIRO</v>
          </cell>
          <cell r="X628" t="str">
            <v>EM FUNCIONAMENTO</v>
          </cell>
          <cell r="Y628">
            <v>33354</v>
          </cell>
          <cell r="Z628" t="str">
            <v>21853-80</v>
          </cell>
          <cell r="AA628">
            <v>38939.779965277776</v>
          </cell>
          <cell r="AB628">
            <v>33354</v>
          </cell>
          <cell r="AC628">
            <v>305</v>
          </cell>
          <cell r="AI628" t="str">
            <v>N</v>
          </cell>
          <cell r="AJ628" t="str">
            <v>N</v>
          </cell>
          <cell r="AK628" t="str">
            <v>N</v>
          </cell>
        </row>
        <row r="629">
          <cell r="A629">
            <v>1991</v>
          </cell>
          <cell r="B629" t="str">
            <v>33.497.660/0001-89</v>
          </cell>
          <cell r="C629" t="str">
            <v>EMPRESA CINEMAS SÃO LUIZ S/A</v>
          </cell>
          <cell r="D629" t="str">
            <v>DEFERIDO</v>
          </cell>
          <cell r="E629" t="str">
            <v>LUIZ SEVERIANO RIBEIRO NETO</v>
          </cell>
          <cell r="F629" t="str">
            <v>rafael.moreira@kinoplex.com.br</v>
          </cell>
          <cell r="H629">
            <v>2401</v>
          </cell>
          <cell r="J629" t="str">
            <v>CINEMA NAZARÉ II</v>
          </cell>
          <cell r="K629" t="str">
            <v>CANCELADO</v>
          </cell>
          <cell r="L629">
            <v>38245.742523148147</v>
          </cell>
          <cell r="M629">
            <v>38286</v>
          </cell>
          <cell r="N629" t="str">
            <v>5002275</v>
          </cell>
          <cell r="O629" t="str">
            <v>33.497.660/0091-35</v>
          </cell>
          <cell r="P629" t="str">
            <v>ANALUCIA@SEVERIANORIBEIRO.COM.BR</v>
          </cell>
          <cell r="R629" t="str">
            <v>NAZARE I</v>
          </cell>
          <cell r="S629" t="str">
            <v>AVENIDA NAZARÉ, 1187</v>
          </cell>
          <cell r="T629" t="str">
            <v>NAZARE</v>
          </cell>
          <cell r="U629" t="str">
            <v>BELÉM</v>
          </cell>
          <cell r="V629" t="str">
            <v>PARÁ</v>
          </cell>
          <cell r="X629" t="str">
            <v>FECHADO</v>
          </cell>
          <cell r="Y629">
            <v>39084</v>
          </cell>
          <cell r="Z629" t="str">
            <v>66035-70</v>
          </cell>
          <cell r="AA629">
            <v>39623.58693287037</v>
          </cell>
          <cell r="AB629">
            <v>29626</v>
          </cell>
          <cell r="AC629">
            <v>240</v>
          </cell>
          <cell r="AI629" t="str">
            <v>N</v>
          </cell>
          <cell r="AJ629" t="str">
            <v>N</v>
          </cell>
          <cell r="AK629" t="str">
            <v>N</v>
          </cell>
        </row>
        <row r="630">
          <cell r="A630">
            <v>1991</v>
          </cell>
          <cell r="B630" t="str">
            <v>33.497.660/0001-89</v>
          </cell>
          <cell r="C630" t="str">
            <v>EMPRESA CINEMAS SÃO LUIZ S/A</v>
          </cell>
          <cell r="D630" t="str">
            <v>DEFERIDO</v>
          </cell>
          <cell r="E630" t="str">
            <v>LUIZ SEVERIANO RIBEIRO NETO</v>
          </cell>
          <cell r="F630" t="str">
            <v>rafael.moreira@kinoplex.com.br</v>
          </cell>
          <cell r="H630">
            <v>2401</v>
          </cell>
          <cell r="J630" t="str">
            <v>CINEMA NAZARÉ II</v>
          </cell>
          <cell r="K630" t="str">
            <v>CANCELADO</v>
          </cell>
          <cell r="L630">
            <v>38245.742523148147</v>
          </cell>
          <cell r="M630">
            <v>38286</v>
          </cell>
          <cell r="N630" t="str">
            <v>5001172</v>
          </cell>
          <cell r="O630" t="str">
            <v>33.497.660/0090-54</v>
          </cell>
          <cell r="P630" t="str">
            <v>ANALUCIA@SEVERIANORIBEIRO.COM.BR</v>
          </cell>
          <cell r="R630" t="str">
            <v>NAZARÉ II</v>
          </cell>
          <cell r="S630" t="str">
            <v>AVENIDA NAZARÉ, 1187</v>
          </cell>
          <cell r="T630" t="str">
            <v>NAZARE</v>
          </cell>
          <cell r="U630" t="str">
            <v>BELÉM</v>
          </cell>
          <cell r="V630" t="str">
            <v>PARÁ</v>
          </cell>
          <cell r="X630" t="str">
            <v>FECHADO</v>
          </cell>
          <cell r="Y630">
            <v>39084</v>
          </cell>
          <cell r="Z630" t="str">
            <v>66035-70</v>
          </cell>
          <cell r="AA630">
            <v>38939.780023148145</v>
          </cell>
          <cell r="AB630">
            <v>29626</v>
          </cell>
          <cell r="AC630">
            <v>390</v>
          </cell>
          <cell r="AI630" t="str">
            <v>N</v>
          </cell>
          <cell r="AJ630" t="str">
            <v>N</v>
          </cell>
          <cell r="AK630" t="str">
            <v>N</v>
          </cell>
        </row>
        <row r="631">
          <cell r="A631">
            <v>1991</v>
          </cell>
          <cell r="B631" t="str">
            <v>33.497.660/0001-89</v>
          </cell>
          <cell r="C631" t="str">
            <v>EMPRESA CINEMAS SÃO LUIZ S/A</v>
          </cell>
          <cell r="D631" t="str">
            <v>DEFERIDO</v>
          </cell>
          <cell r="E631" t="str">
            <v>LUIZ SEVERIANO RIBEIRO NETO</v>
          </cell>
          <cell r="F631" t="str">
            <v>rafael.moreira@kinoplex.com.br</v>
          </cell>
          <cell r="H631">
            <v>2404</v>
          </cell>
          <cell r="J631" t="str">
            <v>KINOPLEX DOM PEDRO</v>
          </cell>
          <cell r="K631" t="str">
            <v>LIBERADO</v>
          </cell>
          <cell r="L631">
            <v>38246.364618055559</v>
          </cell>
          <cell r="M631">
            <v>38285</v>
          </cell>
          <cell r="N631" t="str">
            <v>5000114</v>
          </cell>
          <cell r="O631" t="str">
            <v>33.497.660/0004-21</v>
          </cell>
          <cell r="P631" t="str">
            <v>ANALUCIA@SEVERIANORIBEIRO.COM.BR</v>
          </cell>
          <cell r="R631" t="str">
            <v>KINOPLEX D. PEDRO 1</v>
          </cell>
          <cell r="S631" t="str">
            <v>AVENIDA GUILHERME CAMPOS, 500</v>
          </cell>
          <cell r="T631" t="str">
            <v>JARDIM SANTA GENEBRA</v>
          </cell>
          <cell r="U631" t="str">
            <v>CAMPINAS</v>
          </cell>
          <cell r="V631" t="str">
            <v>SÃO PAULO</v>
          </cell>
          <cell r="X631" t="str">
            <v>EM FUNCIONAMENTO</v>
          </cell>
          <cell r="Y631">
            <v>41242.617442129631</v>
          </cell>
          <cell r="Z631" t="str">
            <v>13087-01</v>
          </cell>
          <cell r="AA631">
            <v>38939.779965277776</v>
          </cell>
          <cell r="AB631">
            <v>37337</v>
          </cell>
          <cell r="AC631">
            <v>310</v>
          </cell>
          <cell r="AI631" t="str">
            <v>N</v>
          </cell>
          <cell r="AJ631" t="str">
            <v>N</v>
          </cell>
          <cell r="AK631" t="str">
            <v>N</v>
          </cell>
        </row>
        <row r="632">
          <cell r="A632">
            <v>1991</v>
          </cell>
          <cell r="B632" t="str">
            <v>33.497.660/0001-89</v>
          </cell>
          <cell r="C632" t="str">
            <v>EMPRESA CINEMAS SÃO LUIZ S/A</v>
          </cell>
          <cell r="D632" t="str">
            <v>DEFERIDO</v>
          </cell>
          <cell r="E632" t="str">
            <v>LUIZ SEVERIANO RIBEIRO NETO</v>
          </cell>
          <cell r="F632" t="str">
            <v>rafael.moreira@kinoplex.com.br</v>
          </cell>
          <cell r="H632">
            <v>2404</v>
          </cell>
          <cell r="J632" t="str">
            <v>KINOPLEX DOM PEDRO</v>
          </cell>
          <cell r="K632" t="str">
            <v>LIBERADO</v>
          </cell>
          <cell r="L632">
            <v>38246.364618055559</v>
          </cell>
          <cell r="M632">
            <v>38285</v>
          </cell>
          <cell r="N632" t="str">
            <v>5000123</v>
          </cell>
          <cell r="O632" t="str">
            <v>33.497.660/0004-21</v>
          </cell>
          <cell r="P632" t="str">
            <v>ANALUCIA@SEVERIANORIBEIRO.COM.BR</v>
          </cell>
          <cell r="R632" t="str">
            <v>KINOPLEX D. PEDRO 10</v>
          </cell>
          <cell r="S632" t="str">
            <v>AVENIDA GUILHERME CAMPOS, 500</v>
          </cell>
          <cell r="T632" t="str">
            <v>JARDIM SANTA GENEBRA</v>
          </cell>
          <cell r="U632" t="str">
            <v>CAMPINAS</v>
          </cell>
          <cell r="V632" t="str">
            <v>SÃO PAULO</v>
          </cell>
          <cell r="X632" t="str">
            <v>EM FUNCIONAMENTO</v>
          </cell>
          <cell r="Y632">
            <v>37337</v>
          </cell>
          <cell r="Z632" t="str">
            <v>13087-01</v>
          </cell>
          <cell r="AA632">
            <v>38939.779988425929</v>
          </cell>
          <cell r="AB632">
            <v>37337</v>
          </cell>
          <cell r="AC632">
            <v>149</v>
          </cell>
          <cell r="AI632" t="str">
            <v>N</v>
          </cell>
          <cell r="AJ632" t="str">
            <v>N</v>
          </cell>
          <cell r="AK632" t="str">
            <v>N</v>
          </cell>
        </row>
        <row r="633">
          <cell r="A633">
            <v>1991</v>
          </cell>
          <cell r="B633" t="str">
            <v>33.497.660/0001-89</v>
          </cell>
          <cell r="C633" t="str">
            <v>EMPRESA CINEMAS SÃO LUIZ S/A</v>
          </cell>
          <cell r="D633" t="str">
            <v>DEFERIDO</v>
          </cell>
          <cell r="E633" t="str">
            <v>LUIZ SEVERIANO RIBEIRO NETO</v>
          </cell>
          <cell r="F633" t="str">
            <v>rafael.moreira@kinoplex.com.br</v>
          </cell>
          <cell r="H633">
            <v>2404</v>
          </cell>
          <cell r="J633" t="str">
            <v>KINOPLEX DOM PEDRO</v>
          </cell>
          <cell r="K633" t="str">
            <v>LIBERADO</v>
          </cell>
          <cell r="L633">
            <v>38246.364618055559</v>
          </cell>
          <cell r="M633">
            <v>38285</v>
          </cell>
          <cell r="N633" t="str">
            <v>5000124</v>
          </cell>
          <cell r="O633" t="str">
            <v>33.497.660/0004-21</v>
          </cell>
          <cell r="P633" t="str">
            <v>ANALUCIA@SEVERIANORIBEIRO.COM.BR</v>
          </cell>
          <cell r="R633" t="str">
            <v>KINOPLEX D. PEDRO 11</v>
          </cell>
          <cell r="S633" t="str">
            <v>AVENIDA GUILHERME CAMPOS, 500</v>
          </cell>
          <cell r="T633" t="str">
            <v>JARDIM SANTA GENEBRA</v>
          </cell>
          <cell r="U633" t="str">
            <v>CAMPINAS</v>
          </cell>
          <cell r="V633" t="str">
            <v>SÃO PAULO</v>
          </cell>
          <cell r="X633" t="str">
            <v>EM FUNCIONAMENTO</v>
          </cell>
          <cell r="Y633">
            <v>37337</v>
          </cell>
          <cell r="Z633" t="str">
            <v>13087-01</v>
          </cell>
          <cell r="AA633">
            <v>38939.779988425929</v>
          </cell>
          <cell r="AB633">
            <v>37337</v>
          </cell>
          <cell r="AC633">
            <v>254</v>
          </cell>
          <cell r="AI633" t="str">
            <v>N</v>
          </cell>
          <cell r="AJ633" t="str">
            <v>N</v>
          </cell>
          <cell r="AK633" t="str">
            <v>N</v>
          </cell>
        </row>
        <row r="634">
          <cell r="A634">
            <v>1991</v>
          </cell>
          <cell r="B634" t="str">
            <v>33.497.660/0001-89</v>
          </cell>
          <cell r="C634" t="str">
            <v>EMPRESA CINEMAS SÃO LUIZ S/A</v>
          </cell>
          <cell r="D634" t="str">
            <v>DEFERIDO</v>
          </cell>
          <cell r="E634" t="str">
            <v>LUIZ SEVERIANO RIBEIRO NETO</v>
          </cell>
          <cell r="F634" t="str">
            <v>rafael.moreira@kinoplex.com.br</v>
          </cell>
          <cell r="H634">
            <v>2404</v>
          </cell>
          <cell r="J634" t="str">
            <v>KINOPLEX DOM PEDRO</v>
          </cell>
          <cell r="K634" t="str">
            <v>LIBERADO</v>
          </cell>
          <cell r="L634">
            <v>38246.364618055559</v>
          </cell>
          <cell r="M634">
            <v>38285</v>
          </cell>
          <cell r="N634" t="str">
            <v>5000125</v>
          </cell>
          <cell r="O634" t="str">
            <v>33.497.660/0004-21</v>
          </cell>
          <cell r="P634" t="str">
            <v>ANALUCIA@SEVERIANORIBEIRO.COM.BR</v>
          </cell>
          <cell r="R634" t="str">
            <v>KINOPLEX D. PEDRO 12</v>
          </cell>
          <cell r="S634" t="str">
            <v>AVENIDA GUILHERME CAMPOS, 500</v>
          </cell>
          <cell r="T634" t="str">
            <v>JARDIM SANTA GENEBRA</v>
          </cell>
          <cell r="U634" t="str">
            <v>CAMPINAS</v>
          </cell>
          <cell r="V634" t="str">
            <v>SÃO PAULO</v>
          </cell>
          <cell r="X634" t="str">
            <v>EM FUNCIONAMENTO</v>
          </cell>
          <cell r="Y634">
            <v>37337</v>
          </cell>
          <cell r="Z634" t="str">
            <v>13087-01</v>
          </cell>
          <cell r="AA634">
            <v>38939.779988425929</v>
          </cell>
          <cell r="AB634">
            <v>37337</v>
          </cell>
          <cell r="AC634">
            <v>254</v>
          </cell>
          <cell r="AI634" t="str">
            <v>N</v>
          </cell>
          <cell r="AJ634" t="str">
            <v>N</v>
          </cell>
          <cell r="AK634" t="str">
            <v>N</v>
          </cell>
        </row>
        <row r="635">
          <cell r="A635">
            <v>1991</v>
          </cell>
          <cell r="B635" t="str">
            <v>33.497.660/0001-89</v>
          </cell>
          <cell r="C635" t="str">
            <v>EMPRESA CINEMAS SÃO LUIZ S/A</v>
          </cell>
          <cell r="D635" t="str">
            <v>DEFERIDO</v>
          </cell>
          <cell r="E635" t="str">
            <v>LUIZ SEVERIANO RIBEIRO NETO</v>
          </cell>
          <cell r="F635" t="str">
            <v>rafael.moreira@kinoplex.com.br</v>
          </cell>
          <cell r="H635">
            <v>2404</v>
          </cell>
          <cell r="J635" t="str">
            <v>KINOPLEX DOM PEDRO</v>
          </cell>
          <cell r="K635" t="str">
            <v>LIBERADO</v>
          </cell>
          <cell r="L635">
            <v>38246.364618055559</v>
          </cell>
          <cell r="M635">
            <v>38285</v>
          </cell>
          <cell r="N635" t="str">
            <v>5000126</v>
          </cell>
          <cell r="O635" t="str">
            <v>33.497.660/0004-21</v>
          </cell>
          <cell r="P635" t="str">
            <v>ANALUCIA@SEVERIANORIBEIRO.COM.BR</v>
          </cell>
          <cell r="R635" t="str">
            <v>KINOPLEX D. PEDRO 13</v>
          </cell>
          <cell r="S635" t="str">
            <v>AVENIDA GUILHERME CAMPOS, 500</v>
          </cell>
          <cell r="T635" t="str">
            <v>JARDIM SANTA GENEBRA</v>
          </cell>
          <cell r="U635" t="str">
            <v>CAMPINAS</v>
          </cell>
          <cell r="V635" t="str">
            <v>SÃO PAULO</v>
          </cell>
          <cell r="X635" t="str">
            <v>EM FUNCIONAMENTO</v>
          </cell>
          <cell r="Y635">
            <v>37337</v>
          </cell>
          <cell r="Z635" t="str">
            <v>13087-01</v>
          </cell>
          <cell r="AA635">
            <v>38939.779988425929</v>
          </cell>
          <cell r="AB635">
            <v>37337</v>
          </cell>
          <cell r="AC635">
            <v>310</v>
          </cell>
          <cell r="AI635" t="str">
            <v>N</v>
          </cell>
          <cell r="AJ635" t="str">
            <v>N</v>
          </cell>
          <cell r="AK635" t="str">
            <v>N</v>
          </cell>
        </row>
        <row r="636">
          <cell r="A636">
            <v>1991</v>
          </cell>
          <cell r="B636" t="str">
            <v>33.497.660/0001-89</v>
          </cell>
          <cell r="C636" t="str">
            <v>EMPRESA CINEMAS SÃO LUIZ S/A</v>
          </cell>
          <cell r="D636" t="str">
            <v>DEFERIDO</v>
          </cell>
          <cell r="E636" t="str">
            <v>LUIZ SEVERIANO RIBEIRO NETO</v>
          </cell>
          <cell r="F636" t="str">
            <v>rafael.moreira@kinoplex.com.br</v>
          </cell>
          <cell r="H636">
            <v>2404</v>
          </cell>
          <cell r="J636" t="str">
            <v>KINOPLEX DOM PEDRO</v>
          </cell>
          <cell r="K636" t="str">
            <v>LIBERADO</v>
          </cell>
          <cell r="L636">
            <v>38246.364618055559</v>
          </cell>
          <cell r="M636">
            <v>38285</v>
          </cell>
          <cell r="N636" t="str">
            <v>5000127</v>
          </cell>
          <cell r="O636" t="str">
            <v>33.497.660/0004-21</v>
          </cell>
          <cell r="P636" t="str">
            <v>ANALUCIA@SEVERIANORIBEIRO.COM.BR</v>
          </cell>
          <cell r="R636" t="str">
            <v>KINOPLEX D. PEDRO 14</v>
          </cell>
          <cell r="S636" t="str">
            <v>AVENIDA GUILHERME CAMPOS, 500</v>
          </cell>
          <cell r="T636" t="str">
            <v>JARDIM SANTA GENEBRA</v>
          </cell>
          <cell r="U636" t="str">
            <v>CAMPINAS</v>
          </cell>
          <cell r="V636" t="str">
            <v>SÃO PAULO</v>
          </cell>
          <cell r="X636" t="str">
            <v>EM FUNCIONAMENTO</v>
          </cell>
          <cell r="Y636">
            <v>37337</v>
          </cell>
          <cell r="Z636" t="str">
            <v>13087-01</v>
          </cell>
          <cell r="AA636">
            <v>38939.779988425929</v>
          </cell>
          <cell r="AB636">
            <v>37337</v>
          </cell>
          <cell r="AC636">
            <v>402</v>
          </cell>
          <cell r="AI636" t="str">
            <v>N</v>
          </cell>
          <cell r="AJ636" t="str">
            <v>N</v>
          </cell>
          <cell r="AK636" t="str">
            <v>N</v>
          </cell>
        </row>
        <row r="637">
          <cell r="A637">
            <v>1991</v>
          </cell>
          <cell r="B637" t="str">
            <v>33.497.660/0001-89</v>
          </cell>
          <cell r="C637" t="str">
            <v>EMPRESA CINEMAS SÃO LUIZ S/A</v>
          </cell>
          <cell r="D637" t="str">
            <v>DEFERIDO</v>
          </cell>
          <cell r="E637" t="str">
            <v>LUIZ SEVERIANO RIBEIRO NETO</v>
          </cell>
          <cell r="F637" t="str">
            <v>rafael.moreira@kinoplex.com.br</v>
          </cell>
          <cell r="H637">
            <v>2404</v>
          </cell>
          <cell r="J637" t="str">
            <v>KINOPLEX DOM PEDRO</v>
          </cell>
          <cell r="K637" t="str">
            <v>LIBERADO</v>
          </cell>
          <cell r="L637">
            <v>38246.364618055559</v>
          </cell>
          <cell r="M637">
            <v>38285</v>
          </cell>
          <cell r="N637" t="str">
            <v>5000128</v>
          </cell>
          <cell r="O637" t="str">
            <v>33.497.660/0004-21</v>
          </cell>
          <cell r="P637" t="str">
            <v>ANALUCIA@SEVERIANORIBEIRO.COM.BR</v>
          </cell>
          <cell r="R637" t="str">
            <v>KINOPLEX D. PEDRO 15</v>
          </cell>
          <cell r="S637" t="str">
            <v>AVENIDA GUILHERME CAMPOS, 500</v>
          </cell>
          <cell r="T637" t="str">
            <v>JARDIM SANTA GENEBRA</v>
          </cell>
          <cell r="U637" t="str">
            <v>CAMPINAS</v>
          </cell>
          <cell r="V637" t="str">
            <v>SÃO PAULO</v>
          </cell>
          <cell r="X637" t="str">
            <v>EM FUNCIONAMENTO</v>
          </cell>
          <cell r="Y637">
            <v>37337</v>
          </cell>
          <cell r="Z637" t="str">
            <v>13087-01</v>
          </cell>
          <cell r="AA637">
            <v>38939.779988425929</v>
          </cell>
          <cell r="AB637">
            <v>37337</v>
          </cell>
          <cell r="AC637">
            <v>402</v>
          </cell>
          <cell r="AI637" t="str">
            <v>N</v>
          </cell>
          <cell r="AJ637" t="str">
            <v>N</v>
          </cell>
          <cell r="AK637" t="str">
            <v>N</v>
          </cell>
        </row>
        <row r="638">
          <cell r="A638">
            <v>1991</v>
          </cell>
          <cell r="B638" t="str">
            <v>33.497.660/0001-89</v>
          </cell>
          <cell r="C638" t="str">
            <v>EMPRESA CINEMAS SÃO LUIZ S/A</v>
          </cell>
          <cell r="D638" t="str">
            <v>DEFERIDO</v>
          </cell>
          <cell r="E638" t="str">
            <v>LUIZ SEVERIANO RIBEIRO NETO</v>
          </cell>
          <cell r="F638" t="str">
            <v>rafael.moreira@kinoplex.com.br</v>
          </cell>
          <cell r="H638">
            <v>2404</v>
          </cell>
          <cell r="J638" t="str">
            <v>KINOPLEX DOM PEDRO</v>
          </cell>
          <cell r="K638" t="str">
            <v>LIBERADO</v>
          </cell>
          <cell r="L638">
            <v>38246.364618055559</v>
          </cell>
          <cell r="M638">
            <v>38285</v>
          </cell>
          <cell r="N638" t="str">
            <v>5000115</v>
          </cell>
          <cell r="O638" t="str">
            <v>33.497.660/0004-21</v>
          </cell>
          <cell r="P638" t="str">
            <v>ANALUCIA@SEVERIANORIBEIRO.COM.BR</v>
          </cell>
          <cell r="R638" t="str">
            <v>KINOPLEX D. PEDRO 2</v>
          </cell>
          <cell r="S638" t="str">
            <v>AVENIDA GUILHERME CAMPOS, 500</v>
          </cell>
          <cell r="T638" t="str">
            <v>JARDIM SANTA GENEBRA</v>
          </cell>
          <cell r="U638" t="str">
            <v>CAMPINAS</v>
          </cell>
          <cell r="V638" t="str">
            <v>SÃO PAULO</v>
          </cell>
          <cell r="X638" t="str">
            <v>EM FUNCIONAMENTO</v>
          </cell>
          <cell r="Y638">
            <v>37337</v>
          </cell>
          <cell r="Z638" t="str">
            <v>13087-01</v>
          </cell>
          <cell r="AA638">
            <v>38939.779965277776</v>
          </cell>
          <cell r="AB638">
            <v>37337</v>
          </cell>
          <cell r="AC638">
            <v>254</v>
          </cell>
          <cell r="AI638" t="str">
            <v>N</v>
          </cell>
          <cell r="AJ638" t="str">
            <v>N</v>
          </cell>
          <cell r="AK638" t="str">
            <v>N</v>
          </cell>
        </row>
        <row r="639">
          <cell r="A639">
            <v>1991</v>
          </cell>
          <cell r="B639" t="str">
            <v>33.497.660/0001-89</v>
          </cell>
          <cell r="C639" t="str">
            <v>EMPRESA CINEMAS SÃO LUIZ S/A</v>
          </cell>
          <cell r="D639" t="str">
            <v>DEFERIDO</v>
          </cell>
          <cell r="E639" t="str">
            <v>LUIZ SEVERIANO RIBEIRO NETO</v>
          </cell>
          <cell r="F639" t="str">
            <v>rafael.moreira@kinoplex.com.br</v>
          </cell>
          <cell r="H639">
            <v>2404</v>
          </cell>
          <cell r="J639" t="str">
            <v>KINOPLEX DOM PEDRO</v>
          </cell>
          <cell r="K639" t="str">
            <v>LIBERADO</v>
          </cell>
          <cell r="L639">
            <v>38246.364618055559</v>
          </cell>
          <cell r="M639">
            <v>38285</v>
          </cell>
          <cell r="N639" t="str">
            <v>5000116</v>
          </cell>
          <cell r="O639" t="str">
            <v>33.497.660/0004-21</v>
          </cell>
          <cell r="P639" t="str">
            <v>ANALUCIA@SEVERIANORIBEIRO.COM.BR</v>
          </cell>
          <cell r="R639" t="str">
            <v>KINOPLEX D. PEDRO 3</v>
          </cell>
          <cell r="S639" t="str">
            <v>AVENIDA GUILHERME CAMPOS, 500</v>
          </cell>
          <cell r="T639" t="str">
            <v>JARDIM SANTA GENEBRA</v>
          </cell>
          <cell r="U639" t="str">
            <v>CAMPINAS</v>
          </cell>
          <cell r="V639" t="str">
            <v>SÃO PAULO</v>
          </cell>
          <cell r="X639" t="str">
            <v>EM FUNCIONAMENTO</v>
          </cell>
          <cell r="Y639">
            <v>37337</v>
          </cell>
          <cell r="Z639" t="str">
            <v>13087-01</v>
          </cell>
          <cell r="AA639">
            <v>38939.779965277776</v>
          </cell>
          <cell r="AB639">
            <v>37337</v>
          </cell>
          <cell r="AC639">
            <v>254</v>
          </cell>
          <cell r="AI639" t="str">
            <v>N</v>
          </cell>
          <cell r="AJ639" t="str">
            <v>N</v>
          </cell>
          <cell r="AK639" t="str">
            <v>N</v>
          </cell>
        </row>
        <row r="640">
          <cell r="A640">
            <v>1991</v>
          </cell>
          <cell r="B640" t="str">
            <v>33.497.660/0001-89</v>
          </cell>
          <cell r="C640" t="str">
            <v>EMPRESA CINEMAS SÃO LUIZ S/A</v>
          </cell>
          <cell r="D640" t="str">
            <v>DEFERIDO</v>
          </cell>
          <cell r="E640" t="str">
            <v>LUIZ SEVERIANO RIBEIRO NETO</v>
          </cell>
          <cell r="F640" t="str">
            <v>rafael.moreira@kinoplex.com.br</v>
          </cell>
          <cell r="H640">
            <v>2404</v>
          </cell>
          <cell r="J640" t="str">
            <v>KINOPLEX DOM PEDRO</v>
          </cell>
          <cell r="K640" t="str">
            <v>LIBERADO</v>
          </cell>
          <cell r="L640">
            <v>38246.364618055559</v>
          </cell>
          <cell r="M640">
            <v>38285</v>
          </cell>
          <cell r="N640" t="str">
            <v>5000117</v>
          </cell>
          <cell r="O640" t="str">
            <v>33.497.660/0004-21</v>
          </cell>
          <cell r="P640" t="str">
            <v>ANALUCIA@SEVERIANORIBEIRO.COM.BR</v>
          </cell>
          <cell r="R640" t="str">
            <v>KINOPLEX D. PEDRO 4</v>
          </cell>
          <cell r="S640" t="str">
            <v>AVENIDA GUILHERME CAMPOS, 500</v>
          </cell>
          <cell r="T640" t="str">
            <v>JARDIM SANTA GENEBRA</v>
          </cell>
          <cell r="U640" t="str">
            <v>CAMPINAS</v>
          </cell>
          <cell r="V640" t="str">
            <v>SÃO PAULO</v>
          </cell>
          <cell r="X640" t="str">
            <v>EM FUNCIONAMENTO</v>
          </cell>
          <cell r="Y640">
            <v>37337</v>
          </cell>
          <cell r="Z640" t="str">
            <v>13087-01</v>
          </cell>
          <cell r="AA640">
            <v>38939.779965277776</v>
          </cell>
          <cell r="AB640">
            <v>37337</v>
          </cell>
          <cell r="AC640">
            <v>152</v>
          </cell>
          <cell r="AI640" t="str">
            <v>N</v>
          </cell>
          <cell r="AJ640" t="str">
            <v>N</v>
          </cell>
          <cell r="AK640" t="str">
            <v>N</v>
          </cell>
        </row>
        <row r="641">
          <cell r="A641">
            <v>1991</v>
          </cell>
          <cell r="B641" t="str">
            <v>33.497.660/0001-89</v>
          </cell>
          <cell r="C641" t="str">
            <v>EMPRESA CINEMAS SÃO LUIZ S/A</v>
          </cell>
          <cell r="D641" t="str">
            <v>DEFERIDO</v>
          </cell>
          <cell r="E641" t="str">
            <v>LUIZ SEVERIANO RIBEIRO NETO</v>
          </cell>
          <cell r="F641" t="str">
            <v>rafael.moreira@kinoplex.com.br</v>
          </cell>
          <cell r="H641">
            <v>2404</v>
          </cell>
          <cell r="J641" t="str">
            <v>KINOPLEX DOM PEDRO</v>
          </cell>
          <cell r="K641" t="str">
            <v>LIBERADO</v>
          </cell>
          <cell r="L641">
            <v>38246.364618055559</v>
          </cell>
          <cell r="M641">
            <v>38285</v>
          </cell>
          <cell r="N641" t="str">
            <v>5000118</v>
          </cell>
          <cell r="O641" t="str">
            <v>33.497.660/0004-21</v>
          </cell>
          <cell r="P641" t="str">
            <v>ANALUCIA@SEVERIANORIBEIRO.COM.BR</v>
          </cell>
          <cell r="R641" t="str">
            <v>KINOPLEX D. PEDRO 5</v>
          </cell>
          <cell r="S641" t="str">
            <v>AVENIDA GUILHERME CAMPOS, 500</v>
          </cell>
          <cell r="T641" t="str">
            <v>JARDIM SANTA GENEBRA</v>
          </cell>
          <cell r="U641" t="str">
            <v>CAMPINAS</v>
          </cell>
          <cell r="V641" t="str">
            <v>SÃO PAULO</v>
          </cell>
          <cell r="X641" t="str">
            <v>EM FUNCIONAMENTO</v>
          </cell>
          <cell r="Y641">
            <v>37337</v>
          </cell>
          <cell r="Z641" t="str">
            <v>13087-01</v>
          </cell>
          <cell r="AA641">
            <v>38939.779965277776</v>
          </cell>
          <cell r="AB641">
            <v>37337</v>
          </cell>
          <cell r="AC641">
            <v>201</v>
          </cell>
          <cell r="AI641" t="str">
            <v>N</v>
          </cell>
          <cell r="AJ641" t="str">
            <v>N</v>
          </cell>
          <cell r="AK641" t="str">
            <v>N</v>
          </cell>
        </row>
        <row r="642">
          <cell r="A642">
            <v>1991</v>
          </cell>
          <cell r="B642" t="str">
            <v>33.497.660/0001-89</v>
          </cell>
          <cell r="C642" t="str">
            <v>EMPRESA CINEMAS SÃO LUIZ S/A</v>
          </cell>
          <cell r="D642" t="str">
            <v>DEFERIDO</v>
          </cell>
          <cell r="E642" t="str">
            <v>LUIZ SEVERIANO RIBEIRO NETO</v>
          </cell>
          <cell r="F642" t="str">
            <v>rafael.moreira@kinoplex.com.br</v>
          </cell>
          <cell r="H642">
            <v>2404</v>
          </cell>
          <cell r="J642" t="str">
            <v>KINOPLEX DOM PEDRO</v>
          </cell>
          <cell r="K642" t="str">
            <v>LIBERADO</v>
          </cell>
          <cell r="L642">
            <v>38246.364618055559</v>
          </cell>
          <cell r="M642">
            <v>38285</v>
          </cell>
          <cell r="N642" t="str">
            <v>5000119</v>
          </cell>
          <cell r="O642" t="str">
            <v>33.497.660/0004-21</v>
          </cell>
          <cell r="P642" t="str">
            <v>ANALUCIA@SEVERIANORIBEIRO.COM.BR</v>
          </cell>
          <cell r="R642" t="str">
            <v>KINOPLEX D. PEDRO 6</v>
          </cell>
          <cell r="S642" t="str">
            <v>AVENIDA GUILHERME CAMPOS, 500</v>
          </cell>
          <cell r="T642" t="str">
            <v>JARDIM SANTA GENEBRA</v>
          </cell>
          <cell r="U642" t="str">
            <v>CAMPINAS</v>
          </cell>
          <cell r="V642" t="str">
            <v>SÃO PAULO</v>
          </cell>
          <cell r="X642" t="str">
            <v>EM FUNCIONAMENTO</v>
          </cell>
          <cell r="Y642">
            <v>37337</v>
          </cell>
          <cell r="Z642" t="str">
            <v>13087-01</v>
          </cell>
          <cell r="AA642">
            <v>38939.779965277776</v>
          </cell>
          <cell r="AB642">
            <v>37337</v>
          </cell>
          <cell r="AC642">
            <v>252</v>
          </cell>
          <cell r="AI642" t="str">
            <v>N</v>
          </cell>
          <cell r="AJ642" t="str">
            <v>N</v>
          </cell>
          <cell r="AK642" t="str">
            <v>N</v>
          </cell>
        </row>
        <row r="643">
          <cell r="A643">
            <v>1991</v>
          </cell>
          <cell r="B643" t="str">
            <v>33.497.660/0001-89</v>
          </cell>
          <cell r="C643" t="str">
            <v>EMPRESA CINEMAS SÃO LUIZ S/A</v>
          </cell>
          <cell r="D643" t="str">
            <v>DEFERIDO</v>
          </cell>
          <cell r="E643" t="str">
            <v>LUIZ SEVERIANO RIBEIRO NETO</v>
          </cell>
          <cell r="F643" t="str">
            <v>rafael.moreira@kinoplex.com.br</v>
          </cell>
          <cell r="H643">
            <v>2404</v>
          </cell>
          <cell r="J643" t="str">
            <v>KINOPLEX DOM PEDRO</v>
          </cell>
          <cell r="K643" t="str">
            <v>LIBERADO</v>
          </cell>
          <cell r="L643">
            <v>38246.364618055559</v>
          </cell>
          <cell r="M643">
            <v>38285</v>
          </cell>
          <cell r="N643" t="str">
            <v>5000120</v>
          </cell>
          <cell r="O643" t="str">
            <v>33.497.660/0004-21</v>
          </cell>
          <cell r="P643" t="str">
            <v>ANALUCIA@SEVERIANORIBEIRO.COM.BR</v>
          </cell>
          <cell r="R643" t="str">
            <v>KINOPLEX D. PEDRO 7</v>
          </cell>
          <cell r="S643" t="str">
            <v>AVENIDA GUILHERME CAMPOS, 500</v>
          </cell>
          <cell r="T643" t="str">
            <v>JARDIM SANTA GENEBRA</v>
          </cell>
          <cell r="U643" t="str">
            <v>CAMPINAS</v>
          </cell>
          <cell r="V643" t="str">
            <v>SÃO PAULO</v>
          </cell>
          <cell r="X643" t="str">
            <v>EM FUNCIONAMENTO</v>
          </cell>
          <cell r="Y643">
            <v>37337</v>
          </cell>
          <cell r="Z643" t="str">
            <v>13087-01</v>
          </cell>
          <cell r="AA643">
            <v>38939.779965277776</v>
          </cell>
          <cell r="AB643">
            <v>37337</v>
          </cell>
          <cell r="AC643">
            <v>442</v>
          </cell>
          <cell r="AI643" t="str">
            <v>N</v>
          </cell>
          <cell r="AJ643" t="str">
            <v>N</v>
          </cell>
          <cell r="AK643" t="str">
            <v>N</v>
          </cell>
        </row>
        <row r="644">
          <cell r="A644">
            <v>1991</v>
          </cell>
          <cell r="B644" t="str">
            <v>33.497.660/0001-89</v>
          </cell>
          <cell r="C644" t="str">
            <v>EMPRESA CINEMAS SÃO LUIZ S/A</v>
          </cell>
          <cell r="D644" t="str">
            <v>DEFERIDO</v>
          </cell>
          <cell r="E644" t="str">
            <v>LUIZ SEVERIANO RIBEIRO NETO</v>
          </cell>
          <cell r="F644" t="str">
            <v>rafael.moreira@kinoplex.com.br</v>
          </cell>
          <cell r="H644">
            <v>2404</v>
          </cell>
          <cell r="J644" t="str">
            <v>KINOPLEX DOM PEDRO</v>
          </cell>
          <cell r="K644" t="str">
            <v>LIBERADO</v>
          </cell>
          <cell r="L644">
            <v>38246.364618055559</v>
          </cell>
          <cell r="M644">
            <v>38285</v>
          </cell>
          <cell r="N644" t="str">
            <v>5000121</v>
          </cell>
          <cell r="O644" t="str">
            <v>33.497.660/0004-21</v>
          </cell>
          <cell r="P644" t="str">
            <v>ANALUCIA@SEVERIANORIBEIRO.COM.BR</v>
          </cell>
          <cell r="R644" t="str">
            <v>KINOPLEX D. PEDRO 8</v>
          </cell>
          <cell r="S644" t="str">
            <v>AVENIDA GUILHERME CAMPOS, 500</v>
          </cell>
          <cell r="T644" t="str">
            <v>JARDIM SANTA GENEBRA</v>
          </cell>
          <cell r="U644" t="str">
            <v>CAMPINAS</v>
          </cell>
          <cell r="V644" t="str">
            <v>SÃO PAULO</v>
          </cell>
          <cell r="X644" t="str">
            <v>EM FUNCIONAMENTO</v>
          </cell>
          <cell r="Y644">
            <v>41242.618090277778</v>
          </cell>
          <cell r="Z644" t="str">
            <v>13087-01</v>
          </cell>
          <cell r="AA644">
            <v>38939.779965277776</v>
          </cell>
          <cell r="AB644">
            <v>37337</v>
          </cell>
          <cell r="AC644">
            <v>252</v>
          </cell>
          <cell r="AI644" t="str">
            <v>N</v>
          </cell>
          <cell r="AJ644" t="str">
            <v>N</v>
          </cell>
          <cell r="AK644" t="str">
            <v>N</v>
          </cell>
        </row>
        <row r="645">
          <cell r="A645">
            <v>1991</v>
          </cell>
          <cell r="B645" t="str">
            <v>33.497.660/0001-89</v>
          </cell>
          <cell r="C645" t="str">
            <v>EMPRESA CINEMAS SÃO LUIZ S/A</v>
          </cell>
          <cell r="D645" t="str">
            <v>DEFERIDO</v>
          </cell>
          <cell r="E645" t="str">
            <v>LUIZ SEVERIANO RIBEIRO NETO</v>
          </cell>
          <cell r="F645" t="str">
            <v>rafael.moreira@kinoplex.com.br</v>
          </cell>
          <cell r="H645">
            <v>2404</v>
          </cell>
          <cell r="J645" t="str">
            <v>KINOPLEX DOM PEDRO</v>
          </cell>
          <cell r="K645" t="str">
            <v>LIBERADO</v>
          </cell>
          <cell r="L645">
            <v>38246.364618055559</v>
          </cell>
          <cell r="M645">
            <v>38285</v>
          </cell>
          <cell r="N645" t="str">
            <v>5000122</v>
          </cell>
          <cell r="O645" t="str">
            <v>33.497.660/0004-21</v>
          </cell>
          <cell r="P645" t="str">
            <v>ANALUCIA@SEVERIANORIBEIRO.COM.BR</v>
          </cell>
          <cell r="R645" t="str">
            <v>KINOPLEX D. PEDRO 9</v>
          </cell>
          <cell r="S645" t="str">
            <v>AVENIDA GUILHERME CAMPOS, 500</v>
          </cell>
          <cell r="T645" t="str">
            <v>JARDIM SANTA GENEBRA</v>
          </cell>
          <cell r="U645" t="str">
            <v>CAMPINAS</v>
          </cell>
          <cell r="V645" t="str">
            <v>SÃO PAULO</v>
          </cell>
          <cell r="X645" t="str">
            <v>EM FUNCIONAMENTO</v>
          </cell>
          <cell r="Y645">
            <v>37337</v>
          </cell>
          <cell r="Z645" t="str">
            <v>13087-01</v>
          </cell>
          <cell r="AA645">
            <v>38939.779965277776</v>
          </cell>
          <cell r="AB645">
            <v>37337</v>
          </cell>
          <cell r="AC645">
            <v>201</v>
          </cell>
          <cell r="AI645" t="str">
            <v>N</v>
          </cell>
          <cell r="AJ645" t="str">
            <v>N</v>
          </cell>
          <cell r="AK645" t="str">
            <v>N</v>
          </cell>
        </row>
        <row r="646">
          <cell r="A646">
            <v>1991</v>
          </cell>
          <cell r="B646" t="str">
            <v>33.497.660/0001-89</v>
          </cell>
          <cell r="C646" t="str">
            <v>EMPRESA CINEMAS SÃO LUIZ S/A</v>
          </cell>
          <cell r="D646" t="str">
            <v>DEFERIDO</v>
          </cell>
          <cell r="E646" t="str">
            <v>LUIZ SEVERIANO RIBEIRO NETO</v>
          </cell>
          <cell r="F646" t="str">
            <v>rafael.moreira@kinoplex.com.br</v>
          </cell>
          <cell r="H646">
            <v>2405</v>
          </cell>
          <cell r="J646" t="str">
            <v>CINEMAS IGUATEMI</v>
          </cell>
          <cell r="K646" t="str">
            <v>LIBERADO</v>
          </cell>
          <cell r="L646">
            <v>38246.3672337963</v>
          </cell>
          <cell r="M646">
            <v>38286</v>
          </cell>
          <cell r="N646" t="str">
            <v>5000129</v>
          </cell>
          <cell r="O646" t="str">
            <v>33.497.660/0110-32</v>
          </cell>
          <cell r="P646" t="str">
            <v>ANALUCIA@SEVERIANORIBEIRO.COM.BR</v>
          </cell>
          <cell r="R646" t="str">
            <v>CINEMA MACEIÓ 01</v>
          </cell>
          <cell r="S646" t="str">
            <v>AV. GUSTAVO PAIVA, 2290</v>
          </cell>
          <cell r="T646" t="str">
            <v>MANGABEIRAS</v>
          </cell>
          <cell r="U646" t="str">
            <v>MACEIÓ</v>
          </cell>
          <cell r="V646" t="str">
            <v>ALAGOAS</v>
          </cell>
          <cell r="X646" t="str">
            <v>FECHADO</v>
          </cell>
          <cell r="Y646">
            <v>40738</v>
          </cell>
          <cell r="Z646" t="str">
            <v>57031-10</v>
          </cell>
          <cell r="AA646">
            <v>38939.779953703706</v>
          </cell>
          <cell r="AB646">
            <v>32613</v>
          </cell>
          <cell r="AC646">
            <v>322</v>
          </cell>
          <cell r="AI646" t="str">
            <v>N</v>
          </cell>
          <cell r="AJ646" t="str">
            <v>N</v>
          </cell>
          <cell r="AK646" t="str">
            <v>N</v>
          </cell>
        </row>
        <row r="647">
          <cell r="A647">
            <v>1991</v>
          </cell>
          <cell r="B647" t="str">
            <v>33.497.660/0001-89</v>
          </cell>
          <cell r="C647" t="str">
            <v>EMPRESA CINEMAS SÃO LUIZ S/A</v>
          </cell>
          <cell r="D647" t="str">
            <v>DEFERIDO</v>
          </cell>
          <cell r="E647" t="str">
            <v>LUIZ SEVERIANO RIBEIRO NETO</v>
          </cell>
          <cell r="F647" t="str">
            <v>rafael.moreira@kinoplex.com.br</v>
          </cell>
          <cell r="H647">
            <v>2405</v>
          </cell>
          <cell r="J647" t="str">
            <v>CINEMAS IGUATEMI</v>
          </cell>
          <cell r="K647" t="str">
            <v>LIBERADO</v>
          </cell>
          <cell r="L647">
            <v>38246.3672337963</v>
          </cell>
          <cell r="M647">
            <v>38286</v>
          </cell>
          <cell r="N647" t="str">
            <v>5000130</v>
          </cell>
          <cell r="O647" t="str">
            <v>33.497.660/0110-32</v>
          </cell>
          <cell r="P647" t="str">
            <v>ANALUCIA@SEVERIANORIBEIRO.COM.BR</v>
          </cell>
          <cell r="R647" t="str">
            <v>CINEMA MACEIÓ 02</v>
          </cell>
          <cell r="S647" t="str">
            <v>AV. GUSTAVO PAIVA, 2290</v>
          </cell>
          <cell r="T647" t="str">
            <v>MANGABEIRAS</v>
          </cell>
          <cell r="U647" t="str">
            <v>MACEIÓ</v>
          </cell>
          <cell r="V647" t="str">
            <v>ALAGOAS</v>
          </cell>
          <cell r="X647" t="str">
            <v>FECHADO</v>
          </cell>
          <cell r="Y647">
            <v>40738</v>
          </cell>
          <cell r="Z647" t="str">
            <v>57031-10</v>
          </cell>
          <cell r="AA647">
            <v>38939.779953703706</v>
          </cell>
          <cell r="AB647">
            <v>32613</v>
          </cell>
          <cell r="AC647">
            <v>322</v>
          </cell>
          <cell r="AI647" t="str">
            <v>N</v>
          </cell>
          <cell r="AJ647" t="str">
            <v>N</v>
          </cell>
          <cell r="AK647" t="str">
            <v>N</v>
          </cell>
        </row>
        <row r="648">
          <cell r="A648">
            <v>1991</v>
          </cell>
          <cell r="B648" t="str">
            <v>33.497.660/0001-89</v>
          </cell>
          <cell r="C648" t="str">
            <v>EMPRESA CINEMAS SÃO LUIZ S/A</v>
          </cell>
          <cell r="D648" t="str">
            <v>DEFERIDO</v>
          </cell>
          <cell r="E648" t="str">
            <v>LUIZ SEVERIANO RIBEIRO NETO</v>
          </cell>
          <cell r="F648" t="str">
            <v>rafael.moreira@kinoplex.com.br</v>
          </cell>
          <cell r="H648">
            <v>2407</v>
          </cell>
          <cell r="J648" t="str">
            <v>CINEMA FRIBURGO</v>
          </cell>
          <cell r="K648" t="str">
            <v>CANCELADO</v>
          </cell>
          <cell r="L648">
            <v>38245.704328703701</v>
          </cell>
          <cell r="M648">
            <v>38286</v>
          </cell>
          <cell r="N648" t="str">
            <v>5000107</v>
          </cell>
          <cell r="O648" t="str">
            <v>33.497.660/0148-05</v>
          </cell>
          <cell r="P648" t="str">
            <v>ANALUCIA@SEVERIANORIBEIRO.COM.BR</v>
          </cell>
          <cell r="R648" t="str">
            <v>FRIBURGO 1</v>
          </cell>
          <cell r="S648" t="str">
            <v>PRÇ PRESIDENTE GETÚLIO VARGAS Nº 139</v>
          </cell>
          <cell r="T648" t="str">
            <v>CENTRO</v>
          </cell>
          <cell r="U648" t="str">
            <v>NOVA FRIBURGO</v>
          </cell>
          <cell r="V648" t="str">
            <v>RIO DE JANEIRO</v>
          </cell>
          <cell r="X648" t="str">
            <v>FECHADO</v>
          </cell>
          <cell r="Y648">
            <v>39205</v>
          </cell>
          <cell r="Z648" t="str">
            <v>28610-70</v>
          </cell>
          <cell r="AA648">
            <v>38939.779965277776</v>
          </cell>
          <cell r="AC648">
            <v>188</v>
          </cell>
          <cell r="AI648" t="str">
            <v>N</v>
          </cell>
          <cell r="AJ648" t="str">
            <v>N</v>
          </cell>
          <cell r="AK648" t="str">
            <v>N</v>
          </cell>
        </row>
        <row r="649">
          <cell r="A649">
            <v>1991</v>
          </cell>
          <cell r="B649" t="str">
            <v>33.497.660/0001-89</v>
          </cell>
          <cell r="C649" t="str">
            <v>EMPRESA CINEMAS SÃO LUIZ S/A</v>
          </cell>
          <cell r="D649" t="str">
            <v>DEFERIDO</v>
          </cell>
          <cell r="E649" t="str">
            <v>LUIZ SEVERIANO RIBEIRO NETO</v>
          </cell>
          <cell r="F649" t="str">
            <v>rafael.moreira@kinoplex.com.br</v>
          </cell>
          <cell r="H649">
            <v>2407</v>
          </cell>
          <cell r="J649" t="str">
            <v>CINEMA FRIBURGO</v>
          </cell>
          <cell r="K649" t="str">
            <v>CANCELADO</v>
          </cell>
          <cell r="L649">
            <v>38245.704328703701</v>
          </cell>
          <cell r="M649">
            <v>38286</v>
          </cell>
          <cell r="N649" t="str">
            <v>5000108</v>
          </cell>
          <cell r="O649" t="str">
            <v>33.497.660/0148-05</v>
          </cell>
          <cell r="P649" t="str">
            <v>ANALUCIA@SEVERIANORIBEIRO.COM.BR</v>
          </cell>
          <cell r="R649" t="str">
            <v>FRIBURGO 2</v>
          </cell>
          <cell r="S649" t="str">
            <v>PRÇ PRESIDENTE GETÚLIO VARGAS Nº 139</v>
          </cell>
          <cell r="T649" t="str">
            <v>CENTRO</v>
          </cell>
          <cell r="U649" t="str">
            <v>NOVA FRIBURGO</v>
          </cell>
          <cell r="V649" t="str">
            <v>RIO DE JANEIRO</v>
          </cell>
          <cell r="X649" t="str">
            <v>FECHADO</v>
          </cell>
          <cell r="Y649">
            <v>39205</v>
          </cell>
          <cell r="Z649" t="str">
            <v>28610-70</v>
          </cell>
          <cell r="AA649">
            <v>38939.779965277776</v>
          </cell>
          <cell r="AC649">
            <v>198</v>
          </cell>
          <cell r="AI649" t="str">
            <v>N</v>
          </cell>
          <cell r="AJ649" t="str">
            <v>N</v>
          </cell>
          <cell r="AK649" t="str">
            <v>N</v>
          </cell>
        </row>
        <row r="650">
          <cell r="A650">
            <v>1991</v>
          </cell>
          <cell r="B650" t="str">
            <v>33.497.660/0001-89</v>
          </cell>
          <cell r="C650" t="str">
            <v>EMPRESA CINEMAS SÃO LUIZ S/A</v>
          </cell>
          <cell r="D650" t="str">
            <v>DEFERIDO</v>
          </cell>
          <cell r="E650" t="str">
            <v>LUIZ SEVERIANO RIBEIRO NETO</v>
          </cell>
          <cell r="F650" t="str">
            <v>rafael.moreira@kinoplex.com.br</v>
          </cell>
          <cell r="H650">
            <v>2407</v>
          </cell>
          <cell r="J650" t="str">
            <v>CINEMA FRIBURGO</v>
          </cell>
          <cell r="K650" t="str">
            <v>CANCELADO</v>
          </cell>
          <cell r="L650">
            <v>38245.704328703701</v>
          </cell>
          <cell r="M650">
            <v>38286</v>
          </cell>
          <cell r="N650" t="str">
            <v>5000109</v>
          </cell>
          <cell r="O650" t="str">
            <v>33.497.660/0148-05</v>
          </cell>
          <cell r="P650" t="str">
            <v>ANALUCIA@SEVERIANORIBEIRO.COM.BR</v>
          </cell>
          <cell r="R650" t="str">
            <v>FRIBURGO 3</v>
          </cell>
          <cell r="S650" t="str">
            <v>PRÇ PRESIDENTE GETÚLIO VARGAS Nº 139</v>
          </cell>
          <cell r="T650" t="str">
            <v>CENTRO</v>
          </cell>
          <cell r="U650" t="str">
            <v>NOVA FRIBURGO</v>
          </cell>
          <cell r="V650" t="str">
            <v>RIO DE JANEIRO</v>
          </cell>
          <cell r="X650" t="str">
            <v>FECHADO</v>
          </cell>
          <cell r="Y650">
            <v>39205</v>
          </cell>
          <cell r="Z650" t="str">
            <v>28610-70</v>
          </cell>
          <cell r="AA650">
            <v>38939.779965277776</v>
          </cell>
          <cell r="AC650">
            <v>190</v>
          </cell>
          <cell r="AI650" t="str">
            <v>N</v>
          </cell>
          <cell r="AJ650" t="str">
            <v>N</v>
          </cell>
          <cell r="AK650" t="str">
            <v>N</v>
          </cell>
        </row>
        <row r="651">
          <cell r="A651">
            <v>1991</v>
          </cell>
          <cell r="B651" t="str">
            <v>33.497.660/0001-89</v>
          </cell>
          <cell r="C651" t="str">
            <v>EMPRESA CINEMAS SÃO LUIZ S/A</v>
          </cell>
          <cell r="D651" t="str">
            <v>DEFERIDO</v>
          </cell>
          <cell r="E651" t="str">
            <v>LUIZ SEVERIANO RIBEIRO NETO</v>
          </cell>
          <cell r="F651" t="str">
            <v>rafael.moreira@kinoplex.com.br</v>
          </cell>
          <cell r="H651">
            <v>2408</v>
          </cell>
          <cell r="J651" t="str">
            <v>CINEMA GOIANIA SHOPPING</v>
          </cell>
          <cell r="K651" t="str">
            <v>LIBERADO</v>
          </cell>
          <cell r="L651">
            <v>38245.721215277779</v>
          </cell>
          <cell r="M651">
            <v>38286</v>
          </cell>
          <cell r="N651" t="str">
            <v>5000138</v>
          </cell>
          <cell r="O651" t="str">
            <v>33.497.660/0154-53</v>
          </cell>
          <cell r="P651" t="str">
            <v>ANALUCIA@SEVERIANORIBEIRO.COM.BR</v>
          </cell>
          <cell r="R651" t="str">
            <v>CINE GOIÂNIA 1</v>
          </cell>
          <cell r="S651" t="str">
            <v>AVN. T-10, 1300</v>
          </cell>
          <cell r="T651" t="str">
            <v>SETOR BUENO</v>
          </cell>
          <cell r="U651" t="str">
            <v>GOIÂNIA</v>
          </cell>
          <cell r="V651" t="str">
            <v>GOIÁS</v>
          </cell>
          <cell r="X651" t="str">
            <v>EM FUNCIONAMENTO</v>
          </cell>
          <cell r="Y651">
            <v>41242.504849537036</v>
          </cell>
          <cell r="Z651" t="str">
            <v>74223-60</v>
          </cell>
          <cell r="AA651">
            <v>38939.779988425929</v>
          </cell>
          <cell r="AB651">
            <v>36868</v>
          </cell>
          <cell r="AC651">
            <v>240</v>
          </cell>
          <cell r="AI651" t="str">
            <v>N</v>
          </cell>
          <cell r="AJ651" t="str">
            <v>N</v>
          </cell>
          <cell r="AK651" t="str">
            <v>N</v>
          </cell>
        </row>
        <row r="652">
          <cell r="A652">
            <v>1991</v>
          </cell>
          <cell r="B652" t="str">
            <v>33.497.660/0001-89</v>
          </cell>
          <cell r="C652" t="str">
            <v>EMPRESA CINEMAS SÃO LUIZ S/A</v>
          </cell>
          <cell r="D652" t="str">
            <v>DEFERIDO</v>
          </cell>
          <cell r="E652" t="str">
            <v>LUIZ SEVERIANO RIBEIRO NETO</v>
          </cell>
          <cell r="F652" t="str">
            <v>rafael.moreira@kinoplex.com.br</v>
          </cell>
          <cell r="H652">
            <v>2408</v>
          </cell>
          <cell r="J652" t="str">
            <v>CINEMA GOIANIA SHOPPING</v>
          </cell>
          <cell r="K652" t="str">
            <v>LIBERADO</v>
          </cell>
          <cell r="L652">
            <v>38245.721215277779</v>
          </cell>
          <cell r="M652">
            <v>38286</v>
          </cell>
          <cell r="N652" t="str">
            <v>5000139</v>
          </cell>
          <cell r="O652" t="str">
            <v>33.497.660/0154-53</v>
          </cell>
          <cell r="P652" t="str">
            <v>ANALUCIA@SEVERIANORIBEIRO.COM.BR</v>
          </cell>
          <cell r="R652" t="str">
            <v>CINE GOIÂNIA 2</v>
          </cell>
          <cell r="S652" t="str">
            <v>AVN. T-10, 1300</v>
          </cell>
          <cell r="T652" t="str">
            <v>SETOR BUENO</v>
          </cell>
          <cell r="U652" t="str">
            <v>GOIÂNIA</v>
          </cell>
          <cell r="V652" t="str">
            <v>GOIÁS</v>
          </cell>
          <cell r="X652" t="str">
            <v>EM FUNCIONAMENTO</v>
          </cell>
          <cell r="Y652">
            <v>41242.505324074074</v>
          </cell>
          <cell r="Z652" t="str">
            <v>74223-60</v>
          </cell>
          <cell r="AA652">
            <v>38939.779988425929</v>
          </cell>
          <cell r="AB652">
            <v>36868</v>
          </cell>
          <cell r="AC652">
            <v>167</v>
          </cell>
          <cell r="AI652" t="str">
            <v>N</v>
          </cell>
          <cell r="AJ652" t="str">
            <v>N</v>
          </cell>
          <cell r="AK652" t="str">
            <v>N</v>
          </cell>
        </row>
        <row r="653">
          <cell r="A653">
            <v>1991</v>
          </cell>
          <cell r="B653" t="str">
            <v>33.497.660/0001-89</v>
          </cell>
          <cell r="C653" t="str">
            <v>EMPRESA CINEMAS SÃO LUIZ S/A</v>
          </cell>
          <cell r="D653" t="str">
            <v>DEFERIDO</v>
          </cell>
          <cell r="E653" t="str">
            <v>LUIZ SEVERIANO RIBEIRO NETO</v>
          </cell>
          <cell r="F653" t="str">
            <v>rafael.moreira@kinoplex.com.br</v>
          </cell>
          <cell r="H653">
            <v>2408</v>
          </cell>
          <cell r="J653" t="str">
            <v>CINEMA GOIANIA SHOPPING</v>
          </cell>
          <cell r="K653" t="str">
            <v>LIBERADO</v>
          </cell>
          <cell r="L653">
            <v>38245.721215277779</v>
          </cell>
          <cell r="M653">
            <v>38286</v>
          </cell>
          <cell r="N653" t="str">
            <v>5000140</v>
          </cell>
          <cell r="O653" t="str">
            <v>33.497.660/0154-53</v>
          </cell>
          <cell r="P653" t="str">
            <v>ANALUCIA@SEVERIANORIBEIRO.COM.BR</v>
          </cell>
          <cell r="R653" t="str">
            <v>CINE GOIÂNIA 3</v>
          </cell>
          <cell r="S653" t="str">
            <v>AVN. T-10, 1300</v>
          </cell>
          <cell r="T653" t="str">
            <v>SETOR BUENO</v>
          </cell>
          <cell r="U653" t="str">
            <v>GOIÂNIA</v>
          </cell>
          <cell r="V653" t="str">
            <v>GOIÁS</v>
          </cell>
          <cell r="X653" t="str">
            <v>EM FUNCIONAMENTO</v>
          </cell>
          <cell r="Y653">
            <v>41242.505590277775</v>
          </cell>
          <cell r="Z653" t="str">
            <v>74223-60</v>
          </cell>
          <cell r="AA653">
            <v>38939.779988425929</v>
          </cell>
          <cell r="AB653">
            <v>36868</v>
          </cell>
          <cell r="AC653">
            <v>248</v>
          </cell>
          <cell r="AI653" t="str">
            <v>N</v>
          </cell>
          <cell r="AJ653" t="str">
            <v>N</v>
          </cell>
          <cell r="AK653" t="str">
            <v>N</v>
          </cell>
        </row>
        <row r="654">
          <cell r="A654">
            <v>1991</v>
          </cell>
          <cell r="B654" t="str">
            <v>33.497.660/0001-89</v>
          </cell>
          <cell r="C654" t="str">
            <v>EMPRESA CINEMAS SÃO LUIZ S/A</v>
          </cell>
          <cell r="D654" t="str">
            <v>DEFERIDO</v>
          </cell>
          <cell r="E654" t="str">
            <v>LUIZ SEVERIANO RIBEIRO NETO</v>
          </cell>
          <cell r="F654" t="str">
            <v>rafael.moreira@kinoplex.com.br</v>
          </cell>
          <cell r="H654">
            <v>2408</v>
          </cell>
          <cell r="J654" t="str">
            <v>CINEMA GOIANIA SHOPPING</v>
          </cell>
          <cell r="K654" t="str">
            <v>LIBERADO</v>
          </cell>
          <cell r="L654">
            <v>38245.721215277779</v>
          </cell>
          <cell r="M654">
            <v>38286</v>
          </cell>
          <cell r="N654" t="str">
            <v>5000141</v>
          </cell>
          <cell r="O654" t="str">
            <v>33.497.660/0154-53</v>
          </cell>
          <cell r="P654" t="str">
            <v>ANALUCIA@SEVERIANORIBEIRO.COM.BR</v>
          </cell>
          <cell r="R654" t="str">
            <v>CINE GOIÂNIA 4</v>
          </cell>
          <cell r="S654" t="str">
            <v>AVN. T-10, 1300</v>
          </cell>
          <cell r="T654" t="str">
            <v>SETOR BUENO</v>
          </cell>
          <cell r="U654" t="str">
            <v>GOIÂNIA</v>
          </cell>
          <cell r="V654" t="str">
            <v>GOIÁS</v>
          </cell>
          <cell r="X654" t="str">
            <v>EM FUNCIONAMENTO</v>
          </cell>
          <cell r="Y654">
            <v>41242.505844907406</v>
          </cell>
          <cell r="Z654" t="str">
            <v>74223-60</v>
          </cell>
          <cell r="AA654">
            <v>38939.779988425929</v>
          </cell>
          <cell r="AB654">
            <v>36868</v>
          </cell>
          <cell r="AC654">
            <v>406</v>
          </cell>
          <cell r="AI654" t="str">
            <v>N</v>
          </cell>
          <cell r="AJ654" t="str">
            <v>N</v>
          </cell>
          <cell r="AK654" t="str">
            <v>N</v>
          </cell>
        </row>
        <row r="655">
          <cell r="A655">
            <v>1991</v>
          </cell>
          <cell r="B655" t="str">
            <v>33.497.660/0001-89</v>
          </cell>
          <cell r="C655" t="str">
            <v>EMPRESA CINEMAS SÃO LUIZ S/A</v>
          </cell>
          <cell r="D655" t="str">
            <v>DEFERIDO</v>
          </cell>
          <cell r="E655" t="str">
            <v>LUIZ SEVERIANO RIBEIRO NETO</v>
          </cell>
          <cell r="F655" t="str">
            <v>rafael.moreira@kinoplex.com.br</v>
          </cell>
          <cell r="H655">
            <v>2408</v>
          </cell>
          <cell r="J655" t="str">
            <v>CINEMA GOIANIA SHOPPING</v>
          </cell>
          <cell r="K655" t="str">
            <v>LIBERADO</v>
          </cell>
          <cell r="L655">
            <v>38245.721215277779</v>
          </cell>
          <cell r="M655">
            <v>38286</v>
          </cell>
          <cell r="N655" t="str">
            <v>5000142</v>
          </cell>
          <cell r="O655" t="str">
            <v>33.497.660/0154-53</v>
          </cell>
          <cell r="P655" t="str">
            <v>ANALUCIA@SEVERIANORIBEIRO.COM.BR</v>
          </cell>
          <cell r="R655" t="str">
            <v>CINE GOIÂNIA 5</v>
          </cell>
          <cell r="S655" t="str">
            <v>AVN. T-10, 1300</v>
          </cell>
          <cell r="T655" t="str">
            <v>SETOR BUENO</v>
          </cell>
          <cell r="U655" t="str">
            <v>GOIÂNIA</v>
          </cell>
          <cell r="V655" t="str">
            <v>GOIÁS</v>
          </cell>
          <cell r="X655" t="str">
            <v>EM FUNCIONAMENTO</v>
          </cell>
          <cell r="Y655">
            <v>41242.506203703706</v>
          </cell>
          <cell r="Z655" t="str">
            <v>74223-60</v>
          </cell>
          <cell r="AA655">
            <v>38939.779988425929</v>
          </cell>
          <cell r="AB655">
            <v>36868</v>
          </cell>
          <cell r="AC655">
            <v>305</v>
          </cell>
          <cell r="AI655" t="str">
            <v>N</v>
          </cell>
          <cell r="AJ655" t="str">
            <v>N</v>
          </cell>
          <cell r="AK655" t="str">
            <v>N</v>
          </cell>
        </row>
        <row r="656">
          <cell r="A656">
            <v>1991</v>
          </cell>
          <cell r="B656" t="str">
            <v>33.497.660/0001-89</v>
          </cell>
          <cell r="C656" t="str">
            <v>EMPRESA CINEMAS SÃO LUIZ S/A</v>
          </cell>
          <cell r="D656" t="str">
            <v>DEFERIDO</v>
          </cell>
          <cell r="E656" t="str">
            <v>LUIZ SEVERIANO RIBEIRO NETO</v>
          </cell>
          <cell r="F656" t="str">
            <v>rafael.moreira@kinoplex.com.br</v>
          </cell>
          <cell r="H656">
            <v>2408</v>
          </cell>
          <cell r="J656" t="str">
            <v>CINEMA GOIANIA SHOPPING</v>
          </cell>
          <cell r="K656" t="str">
            <v>LIBERADO</v>
          </cell>
          <cell r="L656">
            <v>38245.721215277779</v>
          </cell>
          <cell r="M656">
            <v>38286</v>
          </cell>
          <cell r="N656" t="str">
            <v>5000143</v>
          </cell>
          <cell r="O656" t="str">
            <v>33.497.660/0154-53</v>
          </cell>
          <cell r="P656" t="str">
            <v>ANALUCIA@SEVERIANORIBEIRO.COM.BR</v>
          </cell>
          <cell r="R656" t="str">
            <v>CINE GOIÂNIA 6</v>
          </cell>
          <cell r="S656" t="str">
            <v>AVN. T-10, 1300</v>
          </cell>
          <cell r="T656" t="str">
            <v>SETOR BUENO</v>
          </cell>
          <cell r="U656" t="str">
            <v>GOIÂNIA</v>
          </cell>
          <cell r="V656" t="str">
            <v>GOIÁS</v>
          </cell>
          <cell r="X656" t="str">
            <v>EM FUNCIONAMENTO</v>
          </cell>
          <cell r="Y656">
            <v>41242.506493055553</v>
          </cell>
          <cell r="Z656" t="str">
            <v>74223-60</v>
          </cell>
          <cell r="AA656">
            <v>38939.779988425929</v>
          </cell>
          <cell r="AB656">
            <v>36868</v>
          </cell>
          <cell r="AC656">
            <v>159</v>
          </cell>
          <cell r="AI656" t="str">
            <v>N</v>
          </cell>
          <cell r="AJ656" t="str">
            <v>N</v>
          </cell>
          <cell r="AK656" t="str">
            <v>N</v>
          </cell>
        </row>
        <row r="657">
          <cell r="A657">
            <v>1991</v>
          </cell>
          <cell r="B657" t="str">
            <v>33.497.660/0001-89</v>
          </cell>
          <cell r="C657" t="str">
            <v>EMPRESA CINEMAS SÃO LUIZ S/A</v>
          </cell>
          <cell r="D657" t="str">
            <v>DEFERIDO</v>
          </cell>
          <cell r="E657" t="str">
            <v>LUIZ SEVERIANO RIBEIRO NETO</v>
          </cell>
          <cell r="F657" t="str">
            <v>rafael.moreira@kinoplex.com.br</v>
          </cell>
          <cell r="H657">
            <v>2408</v>
          </cell>
          <cell r="J657" t="str">
            <v>CINEMA GOIANIA SHOPPING</v>
          </cell>
          <cell r="K657" t="str">
            <v>LIBERADO</v>
          </cell>
          <cell r="L657">
            <v>38245.721215277779</v>
          </cell>
          <cell r="M657">
            <v>38286</v>
          </cell>
          <cell r="N657" t="str">
            <v>5000136</v>
          </cell>
          <cell r="O657" t="str">
            <v>33.497.660/0154-53</v>
          </cell>
          <cell r="P657" t="str">
            <v>ANALUCIA@SEVERIANORIBEIRO.COM.BR</v>
          </cell>
          <cell r="R657" t="str">
            <v>GOIANIA SHOPPING 1</v>
          </cell>
          <cell r="S657" t="str">
            <v>AVN. T-10, 1300</v>
          </cell>
          <cell r="T657" t="str">
            <v>SETOR BUENO</v>
          </cell>
          <cell r="U657" t="str">
            <v>GOIÂNIA</v>
          </cell>
          <cell r="V657" t="str">
            <v>GOIÁS</v>
          </cell>
          <cell r="X657" t="str">
            <v>FECHADO</v>
          </cell>
          <cell r="Y657">
            <v>39355</v>
          </cell>
          <cell r="Z657" t="str">
            <v>74223-60</v>
          </cell>
          <cell r="AA657">
            <v>38939.779988425929</v>
          </cell>
          <cell r="AB657">
            <v>36868</v>
          </cell>
          <cell r="AC657">
            <v>220</v>
          </cell>
          <cell r="AI657" t="str">
            <v>N</v>
          </cell>
          <cell r="AJ657" t="str">
            <v>N</v>
          </cell>
          <cell r="AK657" t="str">
            <v>N</v>
          </cell>
        </row>
        <row r="658">
          <cell r="A658">
            <v>1991</v>
          </cell>
          <cell r="B658" t="str">
            <v>33.497.660/0001-89</v>
          </cell>
          <cell r="C658" t="str">
            <v>EMPRESA CINEMAS SÃO LUIZ S/A</v>
          </cell>
          <cell r="D658" t="str">
            <v>DEFERIDO</v>
          </cell>
          <cell r="E658" t="str">
            <v>LUIZ SEVERIANO RIBEIRO NETO</v>
          </cell>
          <cell r="F658" t="str">
            <v>rafael.moreira@kinoplex.com.br</v>
          </cell>
          <cell r="H658">
            <v>2408</v>
          </cell>
          <cell r="J658" t="str">
            <v>CINEMA GOIANIA SHOPPING</v>
          </cell>
          <cell r="K658" t="str">
            <v>LIBERADO</v>
          </cell>
          <cell r="L658">
            <v>38245.721215277779</v>
          </cell>
          <cell r="M658">
            <v>38286</v>
          </cell>
          <cell r="N658" t="str">
            <v>5000137</v>
          </cell>
          <cell r="O658" t="str">
            <v>33.497.660/0154-53</v>
          </cell>
          <cell r="P658" t="str">
            <v>ANALUCIA@SEVERIANORIBEIRO.COM.BR</v>
          </cell>
          <cell r="R658" t="str">
            <v>GOIANIA SHOPPING 2</v>
          </cell>
          <cell r="S658" t="str">
            <v>AVN. T-10, 1300</v>
          </cell>
          <cell r="T658" t="str">
            <v>SETOR BUENO</v>
          </cell>
          <cell r="U658" t="str">
            <v>GOIÂNIA</v>
          </cell>
          <cell r="V658" t="str">
            <v>GOIÁS</v>
          </cell>
          <cell r="X658" t="str">
            <v>FECHADO</v>
          </cell>
          <cell r="Y658">
            <v>39355</v>
          </cell>
          <cell r="Z658" t="str">
            <v>74223-60</v>
          </cell>
          <cell r="AA658">
            <v>38939.779988425929</v>
          </cell>
          <cell r="AC658">
            <v>261</v>
          </cell>
          <cell r="AI658" t="str">
            <v>N</v>
          </cell>
          <cell r="AJ658" t="str">
            <v>N</v>
          </cell>
          <cell r="AK658" t="str">
            <v>N</v>
          </cell>
        </row>
        <row r="659">
          <cell r="A659">
            <v>1991</v>
          </cell>
          <cell r="B659" t="str">
            <v>33.497.660/0001-89</v>
          </cell>
          <cell r="C659" t="str">
            <v>EMPRESA CINEMAS SÃO LUIZ S/A</v>
          </cell>
          <cell r="D659" t="str">
            <v>DEFERIDO</v>
          </cell>
          <cell r="E659" t="str">
            <v>LUIZ SEVERIANO RIBEIRO NETO</v>
          </cell>
          <cell r="F659" t="str">
            <v>rafael.moreira@kinoplex.com.br</v>
          </cell>
          <cell r="H659">
            <v>2410</v>
          </cell>
          <cell r="J659" t="str">
            <v>CINEMAS VITÓRIA</v>
          </cell>
          <cell r="K659" t="str">
            <v>CANCELADO</v>
          </cell>
          <cell r="L659">
            <v>38245.726805555554</v>
          </cell>
          <cell r="M659">
            <v>38286</v>
          </cell>
          <cell r="N659" t="str">
            <v>5000145</v>
          </cell>
          <cell r="O659" t="str">
            <v>33.497.660/0129-42</v>
          </cell>
          <cell r="P659" t="str">
            <v>ANALUCIA@SEVERIANORIBEIRO.COM.BR</v>
          </cell>
          <cell r="R659" t="str">
            <v>VITÓRIA 1</v>
          </cell>
          <cell r="S659" t="str">
            <v>AV. AMÉRICO BUAIZ, 200</v>
          </cell>
          <cell r="T659" t="str">
            <v>ENSEADA DO SUÁ</v>
          </cell>
          <cell r="U659" t="str">
            <v>VITÓRIA</v>
          </cell>
          <cell r="V659" t="str">
            <v>ESPÍRITO SANTO</v>
          </cell>
          <cell r="X659" t="str">
            <v>FECHADO</v>
          </cell>
          <cell r="Y659">
            <v>39000</v>
          </cell>
          <cell r="Z659" t="str">
            <v>29050-02</v>
          </cell>
          <cell r="AA659">
            <v>38939.779988425929</v>
          </cell>
          <cell r="AC659">
            <v>280</v>
          </cell>
          <cell r="AI659" t="str">
            <v>N</v>
          </cell>
          <cell r="AJ659" t="str">
            <v>N</v>
          </cell>
          <cell r="AK659" t="str">
            <v>N</v>
          </cell>
        </row>
        <row r="660">
          <cell r="A660">
            <v>1991</v>
          </cell>
          <cell r="B660" t="str">
            <v>33.497.660/0001-89</v>
          </cell>
          <cell r="C660" t="str">
            <v>EMPRESA CINEMAS SÃO LUIZ S/A</v>
          </cell>
          <cell r="D660" t="str">
            <v>DEFERIDO</v>
          </cell>
          <cell r="E660" t="str">
            <v>LUIZ SEVERIANO RIBEIRO NETO</v>
          </cell>
          <cell r="F660" t="str">
            <v>rafael.moreira@kinoplex.com.br</v>
          </cell>
          <cell r="H660">
            <v>2410</v>
          </cell>
          <cell r="J660" t="str">
            <v>CINEMAS VITÓRIA</v>
          </cell>
          <cell r="K660" t="str">
            <v>CANCELADO</v>
          </cell>
          <cell r="L660">
            <v>38245.726805555554</v>
          </cell>
          <cell r="M660">
            <v>38286</v>
          </cell>
          <cell r="N660" t="str">
            <v>5000146</v>
          </cell>
          <cell r="O660" t="str">
            <v>33.497.660/0129-42</v>
          </cell>
          <cell r="P660" t="str">
            <v>ANALUCIA@SEVERIANORIBEIRO.COM.BR</v>
          </cell>
          <cell r="R660" t="str">
            <v>VITÓRIA 2</v>
          </cell>
          <cell r="S660" t="str">
            <v>AV. AMÉRICO BUAIZ, 200</v>
          </cell>
          <cell r="T660" t="str">
            <v>ENSEADA DO SUÁ</v>
          </cell>
          <cell r="U660" t="str">
            <v>VITÓRIA</v>
          </cell>
          <cell r="V660" t="str">
            <v>ESPÍRITO SANTO</v>
          </cell>
          <cell r="X660" t="str">
            <v>FECHADO</v>
          </cell>
          <cell r="Y660">
            <v>39000</v>
          </cell>
          <cell r="Z660" t="str">
            <v>29050-02</v>
          </cell>
          <cell r="AA660">
            <v>38939.779988425929</v>
          </cell>
          <cell r="AC660">
            <v>270</v>
          </cell>
          <cell r="AI660" t="str">
            <v>N</v>
          </cell>
          <cell r="AJ660" t="str">
            <v>N</v>
          </cell>
          <cell r="AK660" t="str">
            <v>N</v>
          </cell>
        </row>
        <row r="661">
          <cell r="A661">
            <v>1991</v>
          </cell>
          <cell r="B661" t="str">
            <v>33.497.660/0001-89</v>
          </cell>
          <cell r="C661" t="str">
            <v>EMPRESA CINEMAS SÃO LUIZ S/A</v>
          </cell>
          <cell r="D661" t="str">
            <v>DEFERIDO</v>
          </cell>
          <cell r="E661" t="str">
            <v>LUIZ SEVERIANO RIBEIRO NETO</v>
          </cell>
          <cell r="F661" t="str">
            <v>rafael.moreira@kinoplex.com.br</v>
          </cell>
          <cell r="H661">
            <v>2410</v>
          </cell>
          <cell r="J661" t="str">
            <v>CINEMAS VITÓRIA</v>
          </cell>
          <cell r="K661" t="str">
            <v>CANCELADO</v>
          </cell>
          <cell r="L661">
            <v>38245.726805555554</v>
          </cell>
          <cell r="M661">
            <v>38286</v>
          </cell>
          <cell r="N661" t="str">
            <v>5000147</v>
          </cell>
          <cell r="O661" t="str">
            <v>33.497.660/0129-42</v>
          </cell>
          <cell r="P661" t="str">
            <v>ANALUCIA@SEVERIANORIBEIRO.COM.BR</v>
          </cell>
          <cell r="R661" t="str">
            <v>VITÓRIA 3</v>
          </cell>
          <cell r="S661" t="str">
            <v>AV. AMÉRICO BUAIZ, 200</v>
          </cell>
          <cell r="T661" t="str">
            <v>ENSEADA DO SUÁ</v>
          </cell>
          <cell r="U661" t="str">
            <v>VITÓRIA</v>
          </cell>
          <cell r="V661" t="str">
            <v>ESPÍRITO SANTO</v>
          </cell>
          <cell r="X661" t="str">
            <v>FECHADO</v>
          </cell>
          <cell r="Y661">
            <v>39000</v>
          </cell>
          <cell r="Z661" t="str">
            <v>29050-02</v>
          </cell>
          <cell r="AA661">
            <v>38939.779988425929</v>
          </cell>
          <cell r="AC661">
            <v>286</v>
          </cell>
          <cell r="AI661" t="str">
            <v>N</v>
          </cell>
          <cell r="AJ661" t="str">
            <v>N</v>
          </cell>
          <cell r="AK661" t="str">
            <v>N</v>
          </cell>
        </row>
        <row r="662">
          <cell r="A662">
            <v>1991</v>
          </cell>
          <cell r="B662" t="str">
            <v>33.497.660/0001-89</v>
          </cell>
          <cell r="C662" t="str">
            <v>EMPRESA CINEMAS SÃO LUIZ S/A</v>
          </cell>
          <cell r="D662" t="str">
            <v>DEFERIDO</v>
          </cell>
          <cell r="E662" t="str">
            <v>LUIZ SEVERIANO RIBEIRO NETO</v>
          </cell>
          <cell r="F662" t="str">
            <v>rafael.moreira@kinoplex.com.br</v>
          </cell>
          <cell r="H662">
            <v>2411</v>
          </cell>
          <cell r="J662" t="str">
            <v>CINEMAS TERRAÇO SHOPPING</v>
          </cell>
          <cell r="K662" t="str">
            <v>LIBERADO</v>
          </cell>
          <cell r="L662">
            <v>38245.731319444443</v>
          </cell>
          <cell r="M662">
            <v>38286</v>
          </cell>
          <cell r="N662" t="str">
            <v>5000148</v>
          </cell>
          <cell r="O662" t="str">
            <v>33.497.660/0153-72</v>
          </cell>
          <cell r="P662" t="str">
            <v>ANALUCIA@SEVERIANORIBEIRO.COM.BR</v>
          </cell>
          <cell r="R662" t="str">
            <v>TERRAÇO 1</v>
          </cell>
          <cell r="S662" t="str">
            <v>SHC/AOS E/A 02/08 NUMERO, 05</v>
          </cell>
          <cell r="T662" t="str">
            <v>OCTOGONAL</v>
          </cell>
          <cell r="U662" t="str">
            <v>BRASÍLIA</v>
          </cell>
          <cell r="V662" t="str">
            <v>DISTRITO FEDERAL</v>
          </cell>
          <cell r="X662" t="str">
            <v>EM FUNCIONAMENTO</v>
          </cell>
          <cell r="Y662">
            <v>36518</v>
          </cell>
          <cell r="Z662" t="str">
            <v>70660-80</v>
          </cell>
          <cell r="AA662">
            <v>38939.779988425929</v>
          </cell>
          <cell r="AB662">
            <v>36518</v>
          </cell>
          <cell r="AC662">
            <v>189</v>
          </cell>
          <cell r="AI662" t="str">
            <v>N</v>
          </cell>
          <cell r="AJ662" t="str">
            <v>N</v>
          </cell>
          <cell r="AK662" t="str">
            <v>N</v>
          </cell>
        </row>
        <row r="663">
          <cell r="A663">
            <v>1991</v>
          </cell>
          <cell r="B663" t="str">
            <v>33.497.660/0001-89</v>
          </cell>
          <cell r="C663" t="str">
            <v>EMPRESA CINEMAS SÃO LUIZ S/A</v>
          </cell>
          <cell r="D663" t="str">
            <v>DEFERIDO</v>
          </cell>
          <cell r="E663" t="str">
            <v>LUIZ SEVERIANO RIBEIRO NETO</v>
          </cell>
          <cell r="F663" t="str">
            <v>rafael.moreira@kinoplex.com.br</v>
          </cell>
          <cell r="H663">
            <v>2411</v>
          </cell>
          <cell r="J663" t="str">
            <v>CINEMAS TERRAÇO SHOPPING</v>
          </cell>
          <cell r="K663" t="str">
            <v>LIBERADO</v>
          </cell>
          <cell r="L663">
            <v>38245.731319444443</v>
          </cell>
          <cell r="M663">
            <v>38286</v>
          </cell>
          <cell r="N663" t="str">
            <v>5000149</v>
          </cell>
          <cell r="O663" t="str">
            <v>33.497.660/0153-72</v>
          </cell>
          <cell r="P663" t="str">
            <v>ANALUCIA@SEVERIANORIBEIRO.COM.BR</v>
          </cell>
          <cell r="R663" t="str">
            <v>TERRAÇO 2</v>
          </cell>
          <cell r="S663" t="str">
            <v>SHC/AOS E/A 02/08 NUMERO, 05</v>
          </cell>
          <cell r="T663" t="str">
            <v>OCTOGONAL</v>
          </cell>
          <cell r="U663" t="str">
            <v>BRASÍLIA</v>
          </cell>
          <cell r="V663" t="str">
            <v>DISTRITO FEDERAL</v>
          </cell>
          <cell r="X663" t="str">
            <v>EM FUNCIONAMENTO</v>
          </cell>
          <cell r="Y663">
            <v>36518</v>
          </cell>
          <cell r="Z663" t="str">
            <v>70660-80</v>
          </cell>
          <cell r="AA663">
            <v>38939.779988425929</v>
          </cell>
          <cell r="AB663">
            <v>36518</v>
          </cell>
          <cell r="AC663">
            <v>230</v>
          </cell>
          <cell r="AI663" t="str">
            <v>N</v>
          </cell>
          <cell r="AJ663" t="str">
            <v>N</v>
          </cell>
          <cell r="AK663" t="str">
            <v>N</v>
          </cell>
        </row>
        <row r="664">
          <cell r="A664">
            <v>1991</v>
          </cell>
          <cell r="B664" t="str">
            <v>33.497.660/0001-89</v>
          </cell>
          <cell r="C664" t="str">
            <v>EMPRESA CINEMAS SÃO LUIZ S/A</v>
          </cell>
          <cell r="D664" t="str">
            <v>DEFERIDO</v>
          </cell>
          <cell r="E664" t="str">
            <v>LUIZ SEVERIANO RIBEIRO NETO</v>
          </cell>
          <cell r="F664" t="str">
            <v>rafael.moreira@kinoplex.com.br</v>
          </cell>
          <cell r="H664">
            <v>2411</v>
          </cell>
          <cell r="J664" t="str">
            <v>CINEMAS TERRAÇO SHOPPING</v>
          </cell>
          <cell r="K664" t="str">
            <v>LIBERADO</v>
          </cell>
          <cell r="L664">
            <v>38245.731319444443</v>
          </cell>
          <cell r="M664">
            <v>38286</v>
          </cell>
          <cell r="N664" t="str">
            <v>5000150</v>
          </cell>
          <cell r="O664" t="str">
            <v>33.497.660/0153-72</v>
          </cell>
          <cell r="P664" t="str">
            <v>ANALUCIA@SEVERIANORIBEIRO.COM.BR</v>
          </cell>
          <cell r="R664" t="str">
            <v>TERRAÇO 3</v>
          </cell>
          <cell r="S664" t="str">
            <v>SHC/AOS E/A 02/08 NUMERO, 05</v>
          </cell>
          <cell r="T664" t="str">
            <v>OCTOGONAL</v>
          </cell>
          <cell r="U664" t="str">
            <v>BRASÍLIA</v>
          </cell>
          <cell r="V664" t="str">
            <v>DISTRITO FEDERAL</v>
          </cell>
          <cell r="X664" t="str">
            <v>EM FUNCIONAMENTO</v>
          </cell>
          <cell r="Y664">
            <v>36518</v>
          </cell>
          <cell r="Z664" t="str">
            <v>70660-80</v>
          </cell>
          <cell r="AA664">
            <v>38939.779988425929</v>
          </cell>
          <cell r="AB664">
            <v>36518</v>
          </cell>
          <cell r="AC664">
            <v>214</v>
          </cell>
          <cell r="AI664" t="str">
            <v>N</v>
          </cell>
          <cell r="AJ664" t="str">
            <v>N</v>
          </cell>
          <cell r="AK664" t="str">
            <v>N</v>
          </cell>
        </row>
        <row r="665">
          <cell r="A665">
            <v>1991</v>
          </cell>
          <cell r="B665" t="str">
            <v>33.497.660/0001-89</v>
          </cell>
          <cell r="C665" t="str">
            <v>EMPRESA CINEMAS SÃO LUIZ S/A</v>
          </cell>
          <cell r="D665" t="str">
            <v>DEFERIDO</v>
          </cell>
          <cell r="E665" t="str">
            <v>LUIZ SEVERIANO RIBEIRO NETO</v>
          </cell>
          <cell r="F665" t="str">
            <v>rafael.moreira@kinoplex.com.br</v>
          </cell>
          <cell r="H665">
            <v>2411</v>
          </cell>
          <cell r="J665" t="str">
            <v>CINEMAS TERRAÇO SHOPPING</v>
          </cell>
          <cell r="K665" t="str">
            <v>LIBERADO</v>
          </cell>
          <cell r="L665">
            <v>38245.731319444443</v>
          </cell>
          <cell r="M665">
            <v>38286</v>
          </cell>
          <cell r="N665" t="str">
            <v>5000151</v>
          </cell>
          <cell r="O665" t="str">
            <v>33.497.660/0153-72</v>
          </cell>
          <cell r="P665" t="str">
            <v>ANALUCIA@SEVERIANORIBEIRO.COM.BR</v>
          </cell>
          <cell r="R665" t="str">
            <v>TERRAÇO 4</v>
          </cell>
          <cell r="S665" t="str">
            <v>SHC/AOS E/A 02/08 NUMERO, 05</v>
          </cell>
          <cell r="T665" t="str">
            <v>OCTOGONAL</v>
          </cell>
          <cell r="U665" t="str">
            <v>BRASÍLIA</v>
          </cell>
          <cell r="V665" t="str">
            <v>DISTRITO FEDERAL</v>
          </cell>
          <cell r="X665" t="str">
            <v>EM FUNCIONAMENTO</v>
          </cell>
          <cell r="Y665">
            <v>36518</v>
          </cell>
          <cell r="Z665" t="str">
            <v>70660-80</v>
          </cell>
          <cell r="AA665">
            <v>38939.779988425929</v>
          </cell>
          <cell r="AB665">
            <v>36518</v>
          </cell>
          <cell r="AC665">
            <v>242</v>
          </cell>
          <cell r="AI665" t="str">
            <v>N</v>
          </cell>
          <cell r="AJ665" t="str">
            <v>N</v>
          </cell>
          <cell r="AK665" t="str">
            <v>N</v>
          </cell>
        </row>
        <row r="666">
          <cell r="A666">
            <v>1991</v>
          </cell>
          <cell r="B666" t="str">
            <v>33.497.660/0001-89</v>
          </cell>
          <cell r="C666" t="str">
            <v>EMPRESA CINEMAS SÃO LUIZ S/A</v>
          </cell>
          <cell r="D666" t="str">
            <v>DEFERIDO</v>
          </cell>
          <cell r="E666" t="str">
            <v>LUIZ SEVERIANO RIBEIRO NETO</v>
          </cell>
          <cell r="F666" t="str">
            <v>rafael.moreira@kinoplex.com.br</v>
          </cell>
          <cell r="H666">
            <v>2411</v>
          </cell>
          <cell r="J666" t="str">
            <v>CINEMAS TERRAÇO SHOPPING</v>
          </cell>
          <cell r="K666" t="str">
            <v>LIBERADO</v>
          </cell>
          <cell r="L666">
            <v>38245.731319444443</v>
          </cell>
          <cell r="M666">
            <v>38286</v>
          </cell>
          <cell r="N666" t="str">
            <v>5000152</v>
          </cell>
          <cell r="O666" t="str">
            <v>33.497.660/0153-72</v>
          </cell>
          <cell r="P666" t="str">
            <v>ANALUCIA@SEVERIANORIBEIRO.COM.BR</v>
          </cell>
          <cell r="R666" t="str">
            <v>TERRAÇO 5</v>
          </cell>
          <cell r="S666" t="str">
            <v>SHC/AOS E/A 02/08 NUMERO, 05</v>
          </cell>
          <cell r="T666" t="str">
            <v>OCTOGONAL</v>
          </cell>
          <cell r="U666" t="str">
            <v>BRASÍLIA</v>
          </cell>
          <cell r="V666" t="str">
            <v>DISTRITO FEDERAL</v>
          </cell>
          <cell r="X666" t="str">
            <v>EM FUNCIONAMENTO</v>
          </cell>
          <cell r="Y666">
            <v>36518</v>
          </cell>
          <cell r="Z666" t="str">
            <v>70660-80</v>
          </cell>
          <cell r="AA666">
            <v>38939.779988425929</v>
          </cell>
          <cell r="AB666">
            <v>36518</v>
          </cell>
          <cell r="AC666">
            <v>185</v>
          </cell>
          <cell r="AI666" t="str">
            <v>N</v>
          </cell>
          <cell r="AJ666" t="str">
            <v>N</v>
          </cell>
          <cell r="AK666" t="str">
            <v>N</v>
          </cell>
        </row>
        <row r="667">
          <cell r="A667">
            <v>1991</v>
          </cell>
          <cell r="B667" t="str">
            <v>33.497.660/0001-89</v>
          </cell>
          <cell r="C667" t="str">
            <v>EMPRESA CINEMAS SÃO LUIZ S/A</v>
          </cell>
          <cell r="D667" t="str">
            <v>DEFERIDO</v>
          </cell>
          <cell r="E667" t="str">
            <v>LUIZ SEVERIANO RIBEIRO NETO</v>
          </cell>
          <cell r="F667" t="str">
            <v>rafael.moreira@kinoplex.com.br</v>
          </cell>
          <cell r="H667">
            <v>2412</v>
          </cell>
          <cell r="J667" t="str">
            <v>CINEMAS PATIO BRASIL</v>
          </cell>
          <cell r="K667" t="str">
            <v>LIBERADO</v>
          </cell>
          <cell r="L667">
            <v>38245.733877314815</v>
          </cell>
          <cell r="M667">
            <v>38286</v>
          </cell>
          <cell r="N667" t="str">
            <v>5000153</v>
          </cell>
          <cell r="O667" t="str">
            <v>33.497.660/0151-00</v>
          </cell>
          <cell r="P667" t="str">
            <v>ANALUCIA@SEVERIANORIBEIRO.COM.BR</v>
          </cell>
          <cell r="R667" t="str">
            <v>PÁTIO BRASIL 1</v>
          </cell>
          <cell r="S667" t="str">
            <v>SCS QD 07</v>
          </cell>
          <cell r="T667" t="str">
            <v>ASA SUL</v>
          </cell>
          <cell r="U667" t="str">
            <v>BRASÍLIA</v>
          </cell>
          <cell r="V667" t="str">
            <v>DISTRITO FEDERAL</v>
          </cell>
          <cell r="X667" t="str">
            <v>EM FUNCIONAMENTO</v>
          </cell>
          <cell r="Y667">
            <v>36007</v>
          </cell>
          <cell r="Z667" t="str">
            <v>70300-00</v>
          </cell>
          <cell r="AA667">
            <v>38939.779988425929</v>
          </cell>
          <cell r="AB667">
            <v>36007</v>
          </cell>
          <cell r="AC667">
            <v>238</v>
          </cell>
          <cell r="AI667" t="str">
            <v>N</v>
          </cell>
          <cell r="AJ667" t="str">
            <v>N</v>
          </cell>
          <cell r="AK667" t="str">
            <v>N</v>
          </cell>
        </row>
        <row r="668">
          <cell r="A668">
            <v>1991</v>
          </cell>
          <cell r="B668" t="str">
            <v>33.497.660/0001-89</v>
          </cell>
          <cell r="C668" t="str">
            <v>EMPRESA CINEMAS SÃO LUIZ S/A</v>
          </cell>
          <cell r="D668" t="str">
            <v>DEFERIDO</v>
          </cell>
          <cell r="E668" t="str">
            <v>LUIZ SEVERIANO RIBEIRO NETO</v>
          </cell>
          <cell r="F668" t="str">
            <v>rafael.moreira@kinoplex.com.br</v>
          </cell>
          <cell r="H668">
            <v>2412</v>
          </cell>
          <cell r="J668" t="str">
            <v>CINEMAS PATIO BRASIL</v>
          </cell>
          <cell r="K668" t="str">
            <v>LIBERADO</v>
          </cell>
          <cell r="L668">
            <v>38245.733877314815</v>
          </cell>
          <cell r="M668">
            <v>38286</v>
          </cell>
          <cell r="N668" t="str">
            <v>5000154</v>
          </cell>
          <cell r="O668" t="str">
            <v>33.497.660/0151-00</v>
          </cell>
          <cell r="P668" t="str">
            <v>ANALUCIA@SEVERIANORIBEIRO.COM.BR</v>
          </cell>
          <cell r="R668" t="str">
            <v>PÁTIO BRASIL 2</v>
          </cell>
          <cell r="S668" t="str">
            <v>SCS QD 07</v>
          </cell>
          <cell r="T668" t="str">
            <v>ASA SUL</v>
          </cell>
          <cell r="U668" t="str">
            <v>BRASÍLIA</v>
          </cell>
          <cell r="V668" t="str">
            <v>DISTRITO FEDERAL</v>
          </cell>
          <cell r="X668" t="str">
            <v>EM FUNCIONAMENTO</v>
          </cell>
          <cell r="Y668">
            <v>36007</v>
          </cell>
          <cell r="Z668" t="str">
            <v>70300-00</v>
          </cell>
          <cell r="AA668">
            <v>38939.779988425929</v>
          </cell>
          <cell r="AB668">
            <v>36007</v>
          </cell>
          <cell r="AC668">
            <v>186</v>
          </cell>
          <cell r="AI668" t="str">
            <v>N</v>
          </cell>
          <cell r="AJ668" t="str">
            <v>N</v>
          </cell>
          <cell r="AK668" t="str">
            <v>N</v>
          </cell>
        </row>
        <row r="669">
          <cell r="A669">
            <v>1991</v>
          </cell>
          <cell r="B669" t="str">
            <v>33.497.660/0001-89</v>
          </cell>
          <cell r="C669" t="str">
            <v>EMPRESA CINEMAS SÃO LUIZ S/A</v>
          </cell>
          <cell r="D669" t="str">
            <v>DEFERIDO</v>
          </cell>
          <cell r="E669" t="str">
            <v>LUIZ SEVERIANO RIBEIRO NETO</v>
          </cell>
          <cell r="F669" t="str">
            <v>rafael.moreira@kinoplex.com.br</v>
          </cell>
          <cell r="H669">
            <v>2412</v>
          </cell>
          <cell r="J669" t="str">
            <v>CINEMAS PATIO BRASIL</v>
          </cell>
          <cell r="K669" t="str">
            <v>LIBERADO</v>
          </cell>
          <cell r="L669">
            <v>38245.733877314815</v>
          </cell>
          <cell r="M669">
            <v>38286</v>
          </cell>
          <cell r="N669" t="str">
            <v>5000155</v>
          </cell>
          <cell r="O669" t="str">
            <v>33.497.660/0151-00</v>
          </cell>
          <cell r="P669" t="str">
            <v>ANALUCIA@SEVERIANORIBEIRO.COM.BR</v>
          </cell>
          <cell r="R669" t="str">
            <v>PÁTIO BRASIL 3</v>
          </cell>
          <cell r="S669" t="str">
            <v>SCS QD 07</v>
          </cell>
          <cell r="T669" t="str">
            <v>ASA SUL</v>
          </cell>
          <cell r="U669" t="str">
            <v>BRASÍLIA</v>
          </cell>
          <cell r="V669" t="str">
            <v>DISTRITO FEDERAL</v>
          </cell>
          <cell r="X669" t="str">
            <v>EM FUNCIONAMENTO</v>
          </cell>
          <cell r="Y669">
            <v>39660</v>
          </cell>
          <cell r="Z669" t="str">
            <v>70300-00</v>
          </cell>
          <cell r="AA669">
            <v>38939.779988425929</v>
          </cell>
          <cell r="AB669">
            <v>39660</v>
          </cell>
          <cell r="AC669">
            <v>172</v>
          </cell>
          <cell r="AI669" t="str">
            <v>N</v>
          </cell>
          <cell r="AJ669" t="str">
            <v>N</v>
          </cell>
          <cell r="AK669" t="str">
            <v>N</v>
          </cell>
        </row>
        <row r="670">
          <cell r="A670">
            <v>1991</v>
          </cell>
          <cell r="B670" t="str">
            <v>33.497.660/0001-89</v>
          </cell>
          <cell r="C670" t="str">
            <v>EMPRESA CINEMAS SÃO LUIZ S/A</v>
          </cell>
          <cell r="D670" t="str">
            <v>DEFERIDO</v>
          </cell>
          <cell r="E670" t="str">
            <v>LUIZ SEVERIANO RIBEIRO NETO</v>
          </cell>
          <cell r="F670" t="str">
            <v>rafael.moreira@kinoplex.com.br</v>
          </cell>
          <cell r="H670">
            <v>2412</v>
          </cell>
          <cell r="J670" t="str">
            <v>CINEMAS PATIO BRASIL</v>
          </cell>
          <cell r="K670" t="str">
            <v>LIBERADO</v>
          </cell>
          <cell r="L670">
            <v>38245.733877314815</v>
          </cell>
          <cell r="M670">
            <v>38286</v>
          </cell>
          <cell r="N670" t="str">
            <v>5000156</v>
          </cell>
          <cell r="O670" t="str">
            <v>33.497.660/0151-00</v>
          </cell>
          <cell r="P670" t="str">
            <v>ANALUCIA@SEVERIANORIBEIRO.COM.BR</v>
          </cell>
          <cell r="R670" t="str">
            <v>PÁTIO BRASIL 4</v>
          </cell>
          <cell r="S670" t="str">
            <v>SCS QD 07</v>
          </cell>
          <cell r="T670" t="str">
            <v>ASA SUL</v>
          </cell>
          <cell r="U670" t="str">
            <v>BRASÍLIA</v>
          </cell>
          <cell r="V670" t="str">
            <v>DISTRITO FEDERAL</v>
          </cell>
          <cell r="X670" t="str">
            <v>EM FUNCIONAMENTO</v>
          </cell>
          <cell r="Y670">
            <v>39660</v>
          </cell>
          <cell r="Z670" t="str">
            <v>70300-00</v>
          </cell>
          <cell r="AA670">
            <v>38939.779988425929</v>
          </cell>
          <cell r="AB670">
            <v>39660</v>
          </cell>
          <cell r="AC670">
            <v>172</v>
          </cell>
          <cell r="AI670" t="str">
            <v>N</v>
          </cell>
          <cell r="AJ670" t="str">
            <v>N</v>
          </cell>
          <cell r="AK670" t="str">
            <v>N</v>
          </cell>
        </row>
        <row r="671">
          <cell r="A671">
            <v>1991</v>
          </cell>
          <cell r="B671" t="str">
            <v>33.497.660/0001-89</v>
          </cell>
          <cell r="C671" t="str">
            <v>EMPRESA CINEMAS SÃO LUIZ S/A</v>
          </cell>
          <cell r="D671" t="str">
            <v>DEFERIDO</v>
          </cell>
          <cell r="E671" t="str">
            <v>LUIZ SEVERIANO RIBEIRO NETO</v>
          </cell>
          <cell r="F671" t="str">
            <v>rafael.moreira@kinoplex.com.br</v>
          </cell>
          <cell r="H671">
            <v>2412</v>
          </cell>
          <cell r="J671" t="str">
            <v>CINEMAS PATIO BRASIL</v>
          </cell>
          <cell r="K671" t="str">
            <v>LIBERADO</v>
          </cell>
          <cell r="L671">
            <v>38245.733877314815</v>
          </cell>
          <cell r="M671">
            <v>38286</v>
          </cell>
          <cell r="N671" t="str">
            <v>5000157</v>
          </cell>
          <cell r="O671" t="str">
            <v>33.497.660/0151-00</v>
          </cell>
          <cell r="P671" t="str">
            <v>ANALUCIA@SEVERIANORIBEIRO.COM.BR</v>
          </cell>
          <cell r="R671" t="str">
            <v>PÁTIO BRASIL 5</v>
          </cell>
          <cell r="S671" t="str">
            <v>SCS QD 07</v>
          </cell>
          <cell r="T671" t="str">
            <v>ASA SUL</v>
          </cell>
          <cell r="U671" t="str">
            <v>BRASÍLIA</v>
          </cell>
          <cell r="V671" t="str">
            <v>DISTRITO FEDERAL</v>
          </cell>
          <cell r="X671" t="str">
            <v>EM FUNCIONAMENTO</v>
          </cell>
          <cell r="Y671">
            <v>36007</v>
          </cell>
          <cell r="Z671" t="str">
            <v>70300-00</v>
          </cell>
          <cell r="AA671">
            <v>38939.779988425929</v>
          </cell>
          <cell r="AB671">
            <v>36007</v>
          </cell>
          <cell r="AC671">
            <v>186</v>
          </cell>
          <cell r="AI671" t="str">
            <v>N</v>
          </cell>
          <cell r="AJ671" t="str">
            <v>N</v>
          </cell>
          <cell r="AK671" t="str">
            <v>N</v>
          </cell>
        </row>
        <row r="672">
          <cell r="A672">
            <v>1991</v>
          </cell>
          <cell r="B672" t="str">
            <v>33.497.660/0001-89</v>
          </cell>
          <cell r="C672" t="str">
            <v>EMPRESA CINEMAS SÃO LUIZ S/A</v>
          </cell>
          <cell r="D672" t="str">
            <v>DEFERIDO</v>
          </cell>
          <cell r="E672" t="str">
            <v>LUIZ SEVERIANO RIBEIRO NETO</v>
          </cell>
          <cell r="F672" t="str">
            <v>rafael.moreira@kinoplex.com.br</v>
          </cell>
          <cell r="H672">
            <v>2412</v>
          </cell>
          <cell r="J672" t="str">
            <v>CINEMAS PATIO BRASIL</v>
          </cell>
          <cell r="K672" t="str">
            <v>LIBERADO</v>
          </cell>
          <cell r="L672">
            <v>38245.733877314815</v>
          </cell>
          <cell r="M672">
            <v>38286</v>
          </cell>
          <cell r="N672" t="str">
            <v>5000158</v>
          </cell>
          <cell r="O672" t="str">
            <v>33.497.660/0151-00</v>
          </cell>
          <cell r="P672" t="str">
            <v>ANALUCIA@SEVERIANORIBEIRO.COM.BR</v>
          </cell>
          <cell r="R672" t="str">
            <v>PÁTIO BRASIL 6</v>
          </cell>
          <cell r="S672" t="str">
            <v>SCS QD 07</v>
          </cell>
          <cell r="T672" t="str">
            <v>ASA SUL</v>
          </cell>
          <cell r="U672" t="str">
            <v>BRASÍLIA</v>
          </cell>
          <cell r="V672" t="str">
            <v>DISTRITO FEDERAL</v>
          </cell>
          <cell r="X672" t="str">
            <v>EM FUNCIONAMENTO</v>
          </cell>
          <cell r="Y672">
            <v>36007</v>
          </cell>
          <cell r="Z672" t="str">
            <v>70300-00</v>
          </cell>
          <cell r="AA672">
            <v>38939.779988425929</v>
          </cell>
          <cell r="AB672">
            <v>36007</v>
          </cell>
          <cell r="AC672">
            <v>238</v>
          </cell>
          <cell r="AI672" t="str">
            <v>N</v>
          </cell>
          <cell r="AJ672" t="str">
            <v>N</v>
          </cell>
          <cell r="AK672" t="str">
            <v>N</v>
          </cell>
        </row>
        <row r="673">
          <cell r="A673">
            <v>1991</v>
          </cell>
          <cell r="B673" t="str">
            <v>33.497.660/0001-89</v>
          </cell>
          <cell r="C673" t="str">
            <v>EMPRESA CINEMAS SÃO LUIZ S/A</v>
          </cell>
          <cell r="D673" t="str">
            <v>DEFERIDO</v>
          </cell>
          <cell r="E673" t="str">
            <v>LUIZ SEVERIANO RIBEIRO NETO</v>
          </cell>
          <cell r="F673" t="str">
            <v>rafael.moreira@kinoplex.com.br</v>
          </cell>
          <cell r="H673">
            <v>2413</v>
          </cell>
          <cell r="J673" t="str">
            <v>CINEMA OLIMPIA</v>
          </cell>
          <cell r="K673" t="str">
            <v>CANCELADO</v>
          </cell>
          <cell r="L673">
            <v>38245.736122685186</v>
          </cell>
          <cell r="M673">
            <v>38286</v>
          </cell>
          <cell r="N673" t="str">
            <v>5000159</v>
          </cell>
          <cell r="O673" t="str">
            <v>33.497.660/0089-10</v>
          </cell>
          <cell r="P673" t="str">
            <v>ANALUCIA@SEVERIANORIBEIRO.COM.BR</v>
          </cell>
          <cell r="R673" t="str">
            <v>OLÍMPIA</v>
          </cell>
          <cell r="S673" t="str">
            <v>AV. PRESIDENTE VARGAS, 918</v>
          </cell>
          <cell r="T673" t="str">
            <v>CENTRO</v>
          </cell>
          <cell r="U673" t="str">
            <v>BELÉM</v>
          </cell>
          <cell r="V673" t="str">
            <v>PARÁ</v>
          </cell>
          <cell r="X673" t="str">
            <v>EM CADASTRAMENTO</v>
          </cell>
          <cell r="Y673">
            <v>38939.779988425929</v>
          </cell>
          <cell r="Z673" t="str">
            <v>66017-00</v>
          </cell>
          <cell r="AA673">
            <v>38939.779988425929</v>
          </cell>
          <cell r="AC673">
            <v>448</v>
          </cell>
          <cell r="AI673" t="str">
            <v>N</v>
          </cell>
          <cell r="AJ673" t="str">
            <v>N</v>
          </cell>
          <cell r="AK673" t="str">
            <v>N</v>
          </cell>
        </row>
        <row r="674">
          <cell r="A674">
            <v>1991</v>
          </cell>
          <cell r="B674" t="str">
            <v>33.497.660/0001-89</v>
          </cell>
          <cell r="C674" t="str">
            <v>EMPRESA CINEMAS SÃO LUIZ S/A</v>
          </cell>
          <cell r="D674" t="str">
            <v>DEFERIDO</v>
          </cell>
          <cell r="E674" t="str">
            <v>LUIZ SEVERIANO RIBEIRO NETO</v>
          </cell>
          <cell r="F674" t="str">
            <v>rafael.moreira@kinoplex.com.br</v>
          </cell>
          <cell r="H674">
            <v>2414</v>
          </cell>
          <cell r="J674" t="str">
            <v>CINEMAS NORTH SHOPPING</v>
          </cell>
          <cell r="K674" t="str">
            <v>LIBERADO</v>
          </cell>
          <cell r="L674">
            <v>38245.739131944443</v>
          </cell>
          <cell r="M674">
            <v>38286</v>
          </cell>
          <cell r="N674" t="str">
            <v>5000160</v>
          </cell>
          <cell r="O674" t="str">
            <v>33.497.660/0150-20</v>
          </cell>
          <cell r="P674" t="str">
            <v>ANALUCIA@SEVERIANORIBEIRO.COM.BR</v>
          </cell>
          <cell r="R674" t="str">
            <v>NORTH SHOPPING 1</v>
          </cell>
          <cell r="S674" t="str">
            <v>AV. BEZERRA DE MENEZES, 2450</v>
          </cell>
          <cell r="T674" t="str">
            <v>SÃO GERALDO</v>
          </cell>
          <cell r="U674" t="str">
            <v>FORTALEZA</v>
          </cell>
          <cell r="V674" t="str">
            <v>CEARÁ</v>
          </cell>
          <cell r="X674" t="str">
            <v>EM FUNCIONAMENTO</v>
          </cell>
          <cell r="Y674">
            <v>36188</v>
          </cell>
          <cell r="Z674" t="str">
            <v>60325-02</v>
          </cell>
          <cell r="AA674">
            <v>38939.779988425929</v>
          </cell>
          <cell r="AB674">
            <v>36188</v>
          </cell>
          <cell r="AC674">
            <v>189</v>
          </cell>
          <cell r="AI674" t="str">
            <v>N</v>
          </cell>
          <cell r="AJ674" t="str">
            <v>N</v>
          </cell>
          <cell r="AK674" t="str">
            <v>N</v>
          </cell>
        </row>
        <row r="675">
          <cell r="A675">
            <v>1991</v>
          </cell>
          <cell r="B675" t="str">
            <v>33.497.660/0001-89</v>
          </cell>
          <cell r="C675" t="str">
            <v>EMPRESA CINEMAS SÃO LUIZ S/A</v>
          </cell>
          <cell r="D675" t="str">
            <v>DEFERIDO</v>
          </cell>
          <cell r="E675" t="str">
            <v>LUIZ SEVERIANO RIBEIRO NETO</v>
          </cell>
          <cell r="F675" t="str">
            <v>rafael.moreira@kinoplex.com.br</v>
          </cell>
          <cell r="H675">
            <v>2414</v>
          </cell>
          <cell r="J675" t="str">
            <v>CINEMAS NORTH SHOPPING</v>
          </cell>
          <cell r="K675" t="str">
            <v>LIBERADO</v>
          </cell>
          <cell r="L675">
            <v>38245.739131944443</v>
          </cell>
          <cell r="M675">
            <v>38286</v>
          </cell>
          <cell r="N675" t="str">
            <v>5000161</v>
          </cell>
          <cell r="O675" t="str">
            <v>33.497.660/0150-20</v>
          </cell>
          <cell r="P675" t="str">
            <v>ANALUCIA@SEVERIANORIBEIRO.COM.BR</v>
          </cell>
          <cell r="R675" t="str">
            <v>NORTH SHOPPING 2</v>
          </cell>
          <cell r="S675" t="str">
            <v>AV. BEZERRA DE MENEZES, 2450</v>
          </cell>
          <cell r="T675" t="str">
            <v>SÃO GERALDO</v>
          </cell>
          <cell r="U675" t="str">
            <v>FORTALEZA</v>
          </cell>
          <cell r="V675" t="str">
            <v>CEARÁ</v>
          </cell>
          <cell r="X675" t="str">
            <v>EM FUNCIONAMENTO</v>
          </cell>
          <cell r="Y675">
            <v>36188</v>
          </cell>
          <cell r="Z675" t="str">
            <v>60325-02</v>
          </cell>
          <cell r="AA675">
            <v>38939.779988425929</v>
          </cell>
          <cell r="AB675">
            <v>36188</v>
          </cell>
          <cell r="AC675">
            <v>268</v>
          </cell>
          <cell r="AI675" t="str">
            <v>N</v>
          </cell>
          <cell r="AJ675" t="str">
            <v>N</v>
          </cell>
          <cell r="AK675" t="str">
            <v>N</v>
          </cell>
        </row>
        <row r="676">
          <cell r="A676">
            <v>1991</v>
          </cell>
          <cell r="B676" t="str">
            <v>33.497.660/0001-89</v>
          </cell>
          <cell r="C676" t="str">
            <v>EMPRESA CINEMAS SÃO LUIZ S/A</v>
          </cell>
          <cell r="D676" t="str">
            <v>DEFERIDO</v>
          </cell>
          <cell r="E676" t="str">
            <v>LUIZ SEVERIANO RIBEIRO NETO</v>
          </cell>
          <cell r="F676" t="str">
            <v>rafael.moreira@kinoplex.com.br</v>
          </cell>
          <cell r="H676">
            <v>2414</v>
          </cell>
          <cell r="J676" t="str">
            <v>CINEMAS NORTH SHOPPING</v>
          </cell>
          <cell r="K676" t="str">
            <v>LIBERADO</v>
          </cell>
          <cell r="L676">
            <v>38245.739131944443</v>
          </cell>
          <cell r="M676">
            <v>38286</v>
          </cell>
          <cell r="N676" t="str">
            <v>5000162</v>
          </cell>
          <cell r="O676" t="str">
            <v>33.497.660/0150-20</v>
          </cell>
          <cell r="P676" t="str">
            <v>ANALUCIA@SEVERIANORIBEIRO.COM.BR</v>
          </cell>
          <cell r="R676" t="str">
            <v>NORTH SHOPPING 3</v>
          </cell>
          <cell r="S676" t="str">
            <v>AV. BEZERRA DE MENEZES, 2450</v>
          </cell>
          <cell r="T676" t="str">
            <v>SÃO GERALDO</v>
          </cell>
          <cell r="U676" t="str">
            <v>FORTALEZA</v>
          </cell>
          <cell r="V676" t="str">
            <v>CEARÁ</v>
          </cell>
          <cell r="X676" t="str">
            <v>EM FUNCIONAMENTO</v>
          </cell>
          <cell r="Y676">
            <v>36188</v>
          </cell>
          <cell r="Z676" t="str">
            <v>60325-02</v>
          </cell>
          <cell r="AA676">
            <v>38939.779988425929</v>
          </cell>
          <cell r="AB676">
            <v>36188</v>
          </cell>
          <cell r="AC676">
            <v>200</v>
          </cell>
          <cell r="AI676" t="str">
            <v>N</v>
          </cell>
          <cell r="AJ676" t="str">
            <v>N</v>
          </cell>
          <cell r="AK676" t="str">
            <v>N</v>
          </cell>
        </row>
        <row r="677">
          <cell r="A677">
            <v>1991</v>
          </cell>
          <cell r="B677" t="str">
            <v>33.497.660/0001-89</v>
          </cell>
          <cell r="C677" t="str">
            <v>EMPRESA CINEMAS SÃO LUIZ S/A</v>
          </cell>
          <cell r="D677" t="str">
            <v>DEFERIDO</v>
          </cell>
          <cell r="E677" t="str">
            <v>LUIZ SEVERIANO RIBEIRO NETO</v>
          </cell>
          <cell r="F677" t="str">
            <v>rafael.moreira@kinoplex.com.br</v>
          </cell>
          <cell r="H677">
            <v>2414</v>
          </cell>
          <cell r="J677" t="str">
            <v>CINEMAS NORTH SHOPPING</v>
          </cell>
          <cell r="K677" t="str">
            <v>LIBERADO</v>
          </cell>
          <cell r="L677">
            <v>38245.739131944443</v>
          </cell>
          <cell r="M677">
            <v>38286</v>
          </cell>
          <cell r="N677" t="str">
            <v>5000163</v>
          </cell>
          <cell r="O677" t="str">
            <v>33.497.660/0150-20</v>
          </cell>
          <cell r="P677" t="str">
            <v>ANALUCIA@SEVERIANORIBEIRO.COM.BR</v>
          </cell>
          <cell r="R677" t="str">
            <v>NORTH SHOPPING 4</v>
          </cell>
          <cell r="S677" t="str">
            <v>AV. BEZERRA DE MENEZES, 2450</v>
          </cell>
          <cell r="T677" t="str">
            <v>SÃO GERALDO</v>
          </cell>
          <cell r="U677" t="str">
            <v>FORTALEZA</v>
          </cell>
          <cell r="V677" t="str">
            <v>CEARÁ</v>
          </cell>
          <cell r="X677" t="str">
            <v>EM FUNCIONAMENTO</v>
          </cell>
          <cell r="Y677">
            <v>36188</v>
          </cell>
          <cell r="Z677" t="str">
            <v>60325-02</v>
          </cell>
          <cell r="AA677">
            <v>38939.779988425929</v>
          </cell>
          <cell r="AB677">
            <v>36188</v>
          </cell>
          <cell r="AC677">
            <v>200</v>
          </cell>
          <cell r="AI677" t="str">
            <v>N</v>
          </cell>
          <cell r="AJ677" t="str">
            <v>N</v>
          </cell>
          <cell r="AK677" t="str">
            <v>N</v>
          </cell>
        </row>
        <row r="678">
          <cell r="A678">
            <v>1991</v>
          </cell>
          <cell r="B678" t="str">
            <v>33.497.660/0001-89</v>
          </cell>
          <cell r="C678" t="str">
            <v>EMPRESA CINEMAS SÃO LUIZ S/A</v>
          </cell>
          <cell r="D678" t="str">
            <v>DEFERIDO</v>
          </cell>
          <cell r="E678" t="str">
            <v>LUIZ SEVERIANO RIBEIRO NETO</v>
          </cell>
          <cell r="F678" t="str">
            <v>rafael.moreira@kinoplex.com.br</v>
          </cell>
          <cell r="H678">
            <v>2414</v>
          </cell>
          <cell r="J678" t="str">
            <v>CINEMAS NORTH SHOPPING</v>
          </cell>
          <cell r="K678" t="str">
            <v>LIBERADO</v>
          </cell>
          <cell r="L678">
            <v>38245.739131944443</v>
          </cell>
          <cell r="M678">
            <v>38286</v>
          </cell>
          <cell r="N678" t="str">
            <v>5000164</v>
          </cell>
          <cell r="O678" t="str">
            <v>33.497.660/0150-20</v>
          </cell>
          <cell r="P678" t="str">
            <v>ANALUCIA@SEVERIANORIBEIRO.COM.BR</v>
          </cell>
          <cell r="R678" t="str">
            <v>NORTH SHOPPING 5</v>
          </cell>
          <cell r="S678" t="str">
            <v>AV. BEZERRA DE MENEZES, 2450</v>
          </cell>
          <cell r="T678" t="str">
            <v>SÃO GERALDO</v>
          </cell>
          <cell r="U678" t="str">
            <v>FORTALEZA</v>
          </cell>
          <cell r="V678" t="str">
            <v>CEARÁ</v>
          </cell>
          <cell r="X678" t="str">
            <v>EM FUNCIONAMENTO</v>
          </cell>
          <cell r="Y678">
            <v>36188</v>
          </cell>
          <cell r="Z678" t="str">
            <v>60325-02</v>
          </cell>
          <cell r="AA678">
            <v>38939.779988425929</v>
          </cell>
          <cell r="AB678">
            <v>36188</v>
          </cell>
          <cell r="AC678">
            <v>240</v>
          </cell>
          <cell r="AI678" t="str">
            <v>N</v>
          </cell>
          <cell r="AJ678" t="str">
            <v>N</v>
          </cell>
          <cell r="AK678" t="str">
            <v>N</v>
          </cell>
        </row>
        <row r="679">
          <cell r="A679">
            <v>1991</v>
          </cell>
          <cell r="B679" t="str">
            <v>33.497.660/0001-89</v>
          </cell>
          <cell r="C679" t="str">
            <v>EMPRESA CINEMAS SÃO LUIZ S/A</v>
          </cell>
          <cell r="D679" t="str">
            <v>DEFERIDO</v>
          </cell>
          <cell r="E679" t="str">
            <v>LUIZ SEVERIANO RIBEIRO NETO</v>
          </cell>
          <cell r="F679" t="str">
            <v>rafael.moreira@kinoplex.com.br</v>
          </cell>
          <cell r="H679">
            <v>2414</v>
          </cell>
          <cell r="J679" t="str">
            <v>CINEMAS NORTH SHOPPING</v>
          </cell>
          <cell r="K679" t="str">
            <v>LIBERADO</v>
          </cell>
          <cell r="L679">
            <v>38245.739131944443</v>
          </cell>
          <cell r="M679">
            <v>38286</v>
          </cell>
          <cell r="N679" t="str">
            <v>5000165</v>
          </cell>
          <cell r="O679" t="str">
            <v>33.497.660/0150-20</v>
          </cell>
          <cell r="P679" t="str">
            <v>ANALUCIA@SEVERIANORIBEIRO.COM.BR</v>
          </cell>
          <cell r="R679" t="str">
            <v>NORTH SHOPPING 6</v>
          </cell>
          <cell r="S679" t="str">
            <v>AV. BEZERRA DE MENEZES, 2450</v>
          </cell>
          <cell r="T679" t="str">
            <v>SÃO GERALDO</v>
          </cell>
          <cell r="U679" t="str">
            <v>FORTALEZA</v>
          </cell>
          <cell r="V679" t="str">
            <v>CEARÁ</v>
          </cell>
          <cell r="X679" t="str">
            <v>EM FUNCIONAMENTO</v>
          </cell>
          <cell r="Y679">
            <v>36188</v>
          </cell>
          <cell r="Z679" t="str">
            <v>60325-02</v>
          </cell>
          <cell r="AA679">
            <v>38939.779988425929</v>
          </cell>
          <cell r="AB679">
            <v>36188</v>
          </cell>
          <cell r="AC679">
            <v>154</v>
          </cell>
          <cell r="AI679" t="str">
            <v>N</v>
          </cell>
          <cell r="AJ679" t="str">
            <v>N</v>
          </cell>
          <cell r="AK679" t="str">
            <v>N</v>
          </cell>
        </row>
        <row r="680">
          <cell r="A680">
            <v>2364</v>
          </cell>
          <cell r="B680" t="str">
            <v>31.611.189/0001-82</v>
          </cell>
          <cell r="C680" t="str">
            <v>CINEMAS PARIS SEVERIANO RIBEIRO LTDA</v>
          </cell>
          <cell r="D680" t="str">
            <v>DEFERIDO</v>
          </cell>
          <cell r="E680" t="str">
            <v>VERA SEVERIANO RIBEIRO DE SAULES</v>
          </cell>
          <cell r="F680" t="str">
            <v>ANALUCIA@SEVERIANORIBEIRO.COM.BR</v>
          </cell>
          <cell r="H680">
            <v>2415</v>
          </cell>
          <cell r="J680" t="str">
            <v>CINEMA PARKPLEX</v>
          </cell>
          <cell r="K680" t="str">
            <v>LIBERADO</v>
          </cell>
          <cell r="L680">
            <v>38245.643518518518</v>
          </cell>
          <cell r="M680">
            <v>38285</v>
          </cell>
          <cell r="N680" t="str">
            <v>5000167</v>
          </cell>
          <cell r="O680" t="str">
            <v>31.611.189/0002-63</v>
          </cell>
          <cell r="P680" t="str">
            <v>ANALUCIA@SEVERIANORIBEIRO.COM.BR</v>
          </cell>
          <cell r="R680" t="str">
            <v>KINOPLEX PARKSHOPPING 1</v>
          </cell>
          <cell r="S680" t="str">
            <v>EPIA SAISO, Nº  680</v>
          </cell>
          <cell r="T680" t="str">
            <v>SAIS</v>
          </cell>
          <cell r="U680" t="str">
            <v>BRASÍLIA</v>
          </cell>
          <cell r="V680" t="str">
            <v>DISTRITO FEDERAL</v>
          </cell>
          <cell r="X680" t="str">
            <v>EM FUNCIONAMENTO</v>
          </cell>
          <cell r="Y680">
            <v>40368</v>
          </cell>
          <cell r="Z680" t="str">
            <v>71219-00</v>
          </cell>
          <cell r="AA680">
            <v>38939.779965277776</v>
          </cell>
          <cell r="AB680">
            <v>32130</v>
          </cell>
          <cell r="AC680">
            <v>242</v>
          </cell>
          <cell r="AI680" t="str">
            <v>N</v>
          </cell>
          <cell r="AJ680" t="str">
            <v>N</v>
          </cell>
          <cell r="AK680" t="str">
            <v>N</v>
          </cell>
        </row>
        <row r="681">
          <cell r="A681">
            <v>2364</v>
          </cell>
          <cell r="B681" t="str">
            <v>31.611.189/0001-82</v>
          </cell>
          <cell r="C681" t="str">
            <v>CINEMAS PARIS SEVERIANO RIBEIRO LTDA</v>
          </cell>
          <cell r="D681" t="str">
            <v>DEFERIDO</v>
          </cell>
          <cell r="E681" t="str">
            <v>EMPRESA CINEMAS SÃO LUIZ S.A.</v>
          </cell>
          <cell r="F681" t="str">
            <v>ANALUCIA@SEVERIANORIBEIRO.COM.BR</v>
          </cell>
          <cell r="H681">
            <v>2415</v>
          </cell>
          <cell r="J681" t="str">
            <v>CINEMA PARKPLEX</v>
          </cell>
          <cell r="K681" t="str">
            <v>LIBERADO</v>
          </cell>
          <cell r="L681">
            <v>38245.643518518518</v>
          </cell>
          <cell r="M681">
            <v>38285</v>
          </cell>
          <cell r="N681" t="str">
            <v>5000167</v>
          </cell>
          <cell r="O681" t="str">
            <v>31.611.189/0002-63</v>
          </cell>
          <cell r="P681" t="str">
            <v>ANALUCIA@SEVERIANORIBEIRO.COM.BR</v>
          </cell>
          <cell r="R681" t="str">
            <v>KINOPLEX PARKSHOPPING 1</v>
          </cell>
          <cell r="S681" t="str">
            <v>EPIA SAISO, Nº  680</v>
          </cell>
          <cell r="T681" t="str">
            <v>SAIS</v>
          </cell>
          <cell r="U681" t="str">
            <v>BRASÍLIA</v>
          </cell>
          <cell r="V681" t="str">
            <v>DISTRITO FEDERAL</v>
          </cell>
          <cell r="X681" t="str">
            <v>EM FUNCIONAMENTO</v>
          </cell>
          <cell r="Y681">
            <v>40368</v>
          </cell>
          <cell r="Z681" t="str">
            <v>71219-00</v>
          </cell>
          <cell r="AA681">
            <v>38939.779965277776</v>
          </cell>
          <cell r="AB681">
            <v>32130</v>
          </cell>
          <cell r="AC681">
            <v>242</v>
          </cell>
          <cell r="AI681" t="str">
            <v>N</v>
          </cell>
          <cell r="AJ681" t="str">
            <v>N</v>
          </cell>
          <cell r="AK681" t="str">
            <v>N</v>
          </cell>
        </row>
        <row r="682">
          <cell r="A682">
            <v>2364</v>
          </cell>
          <cell r="B682" t="str">
            <v>31.611.189/0001-82</v>
          </cell>
          <cell r="C682" t="str">
            <v>CINEMAS PARIS SEVERIANO RIBEIRO LTDA</v>
          </cell>
          <cell r="D682" t="str">
            <v>DEFERIDO</v>
          </cell>
          <cell r="E682" t="str">
            <v>LUIZ SEVERIANO RIBEIRO NETO</v>
          </cell>
          <cell r="F682" t="str">
            <v>ANALUCIA@SEVERIANORIBEIRO.COM.BR</v>
          </cell>
          <cell r="H682">
            <v>2415</v>
          </cell>
          <cell r="J682" t="str">
            <v>CINEMA PARKPLEX</v>
          </cell>
          <cell r="K682" t="str">
            <v>LIBERADO</v>
          </cell>
          <cell r="L682">
            <v>38245.643518518518</v>
          </cell>
          <cell r="M682">
            <v>38285</v>
          </cell>
          <cell r="N682" t="str">
            <v>5000167</v>
          </cell>
          <cell r="O682" t="str">
            <v>31.611.189/0002-63</v>
          </cell>
          <cell r="P682" t="str">
            <v>ANALUCIA@SEVERIANORIBEIRO.COM.BR</v>
          </cell>
          <cell r="R682" t="str">
            <v>KINOPLEX PARKSHOPPING 1</v>
          </cell>
          <cell r="S682" t="str">
            <v>EPIA SAISO, Nº  680</v>
          </cell>
          <cell r="T682" t="str">
            <v>SAIS</v>
          </cell>
          <cell r="U682" t="str">
            <v>BRASÍLIA</v>
          </cell>
          <cell r="V682" t="str">
            <v>DISTRITO FEDERAL</v>
          </cell>
          <cell r="X682" t="str">
            <v>EM FUNCIONAMENTO</v>
          </cell>
          <cell r="Y682">
            <v>40368</v>
          </cell>
          <cell r="Z682" t="str">
            <v>71219-00</v>
          </cell>
          <cell r="AA682">
            <v>38939.779965277776</v>
          </cell>
          <cell r="AB682">
            <v>32130</v>
          </cell>
          <cell r="AC682">
            <v>242</v>
          </cell>
          <cell r="AI682" t="str">
            <v>N</v>
          </cell>
          <cell r="AJ682" t="str">
            <v>N</v>
          </cell>
          <cell r="AK682" t="str">
            <v>N</v>
          </cell>
        </row>
        <row r="683">
          <cell r="A683">
            <v>2364</v>
          </cell>
          <cell r="B683" t="str">
            <v>31.611.189/0001-82</v>
          </cell>
          <cell r="C683" t="str">
            <v>CINEMAS PARIS SEVERIANO RIBEIRO LTDA</v>
          </cell>
          <cell r="D683" t="str">
            <v>DEFERIDO</v>
          </cell>
          <cell r="E683" t="str">
            <v>FRANCISCO DE PAULA PINTO JR</v>
          </cell>
          <cell r="F683" t="str">
            <v>ANALUCIA@SEVERIANORIBEIRO.COM.BR</v>
          </cell>
          <cell r="H683">
            <v>2415</v>
          </cell>
          <cell r="J683" t="str">
            <v>CINEMA PARKPLEX</v>
          </cell>
          <cell r="K683" t="str">
            <v>LIBERADO</v>
          </cell>
          <cell r="L683">
            <v>38245.643518518518</v>
          </cell>
          <cell r="M683">
            <v>38285</v>
          </cell>
          <cell r="N683" t="str">
            <v>5000167</v>
          </cell>
          <cell r="O683" t="str">
            <v>31.611.189/0002-63</v>
          </cell>
          <cell r="P683" t="str">
            <v>ANALUCIA@SEVERIANORIBEIRO.COM.BR</v>
          </cell>
          <cell r="R683" t="str">
            <v>KINOPLEX PARKSHOPPING 1</v>
          </cell>
          <cell r="S683" t="str">
            <v>EPIA SAISO, Nº  680</v>
          </cell>
          <cell r="T683" t="str">
            <v>SAIS</v>
          </cell>
          <cell r="U683" t="str">
            <v>BRASÍLIA</v>
          </cell>
          <cell r="V683" t="str">
            <v>DISTRITO FEDERAL</v>
          </cell>
          <cell r="X683" t="str">
            <v>EM FUNCIONAMENTO</v>
          </cell>
          <cell r="Y683">
            <v>40368</v>
          </cell>
          <cell r="Z683" t="str">
            <v>71219-00</v>
          </cell>
          <cell r="AA683">
            <v>38939.779965277776</v>
          </cell>
          <cell r="AB683">
            <v>32130</v>
          </cell>
          <cell r="AC683">
            <v>242</v>
          </cell>
          <cell r="AI683" t="str">
            <v>N</v>
          </cell>
          <cell r="AJ683" t="str">
            <v>N</v>
          </cell>
          <cell r="AK683" t="str">
            <v>N</v>
          </cell>
        </row>
        <row r="684">
          <cell r="A684">
            <v>2364</v>
          </cell>
          <cell r="B684" t="str">
            <v>31.611.189/0001-82</v>
          </cell>
          <cell r="C684" t="str">
            <v>CINEMAS PARIS SEVERIANO RIBEIRO LTDA</v>
          </cell>
          <cell r="D684" t="str">
            <v>DEFERIDO</v>
          </cell>
          <cell r="E684" t="str">
            <v>BEATRIZ SEVERIANO RIBEIRO DE SAULES</v>
          </cell>
          <cell r="F684" t="str">
            <v>ANALUCIA@SEVERIANORIBEIRO.COM.BR</v>
          </cell>
          <cell r="H684">
            <v>2415</v>
          </cell>
          <cell r="J684" t="str">
            <v>CINEMA PARKPLEX</v>
          </cell>
          <cell r="K684" t="str">
            <v>LIBERADO</v>
          </cell>
          <cell r="L684">
            <v>38245.643518518518</v>
          </cell>
          <cell r="M684">
            <v>38285</v>
          </cell>
          <cell r="N684" t="str">
            <v>5000167</v>
          </cell>
          <cell r="O684" t="str">
            <v>31.611.189/0002-63</v>
          </cell>
          <cell r="P684" t="str">
            <v>ANALUCIA@SEVERIANORIBEIRO.COM.BR</v>
          </cell>
          <cell r="R684" t="str">
            <v>KINOPLEX PARKSHOPPING 1</v>
          </cell>
          <cell r="S684" t="str">
            <v>EPIA SAISO, Nº  680</v>
          </cell>
          <cell r="T684" t="str">
            <v>SAIS</v>
          </cell>
          <cell r="U684" t="str">
            <v>BRASÍLIA</v>
          </cell>
          <cell r="V684" t="str">
            <v>DISTRITO FEDERAL</v>
          </cell>
          <cell r="X684" t="str">
            <v>EM FUNCIONAMENTO</v>
          </cell>
          <cell r="Y684">
            <v>40368</v>
          </cell>
          <cell r="Z684" t="str">
            <v>71219-00</v>
          </cell>
          <cell r="AA684">
            <v>38939.779965277776</v>
          </cell>
          <cell r="AB684">
            <v>32130</v>
          </cell>
          <cell r="AC684">
            <v>242</v>
          </cell>
          <cell r="AI684" t="str">
            <v>N</v>
          </cell>
          <cell r="AJ684" t="str">
            <v>N</v>
          </cell>
          <cell r="AK684" t="str">
            <v>N</v>
          </cell>
        </row>
        <row r="685">
          <cell r="A685">
            <v>2364</v>
          </cell>
          <cell r="B685" t="str">
            <v>31.611.189/0001-82</v>
          </cell>
          <cell r="C685" t="str">
            <v>CINEMAS PARIS SEVERIANO RIBEIRO LTDA</v>
          </cell>
          <cell r="D685" t="str">
            <v>DEFERIDO</v>
          </cell>
          <cell r="E685" t="str">
            <v>MARIA THEREZA DE LAMARE</v>
          </cell>
          <cell r="F685" t="str">
            <v>ANALUCIA@SEVERIANORIBEIRO.COM.BR</v>
          </cell>
          <cell r="H685">
            <v>2415</v>
          </cell>
          <cell r="J685" t="str">
            <v>CINEMA PARKPLEX</v>
          </cell>
          <cell r="K685" t="str">
            <v>LIBERADO</v>
          </cell>
          <cell r="L685">
            <v>38245.643518518518</v>
          </cell>
          <cell r="M685">
            <v>38285</v>
          </cell>
          <cell r="N685" t="str">
            <v>5000167</v>
          </cell>
          <cell r="O685" t="str">
            <v>31.611.189/0002-63</v>
          </cell>
          <cell r="P685" t="str">
            <v>ANALUCIA@SEVERIANORIBEIRO.COM.BR</v>
          </cell>
          <cell r="R685" t="str">
            <v>KINOPLEX PARKSHOPPING 1</v>
          </cell>
          <cell r="S685" t="str">
            <v>EPIA SAISO, Nº  680</v>
          </cell>
          <cell r="T685" t="str">
            <v>SAIS</v>
          </cell>
          <cell r="U685" t="str">
            <v>BRASÍLIA</v>
          </cell>
          <cell r="V685" t="str">
            <v>DISTRITO FEDERAL</v>
          </cell>
          <cell r="X685" t="str">
            <v>EM FUNCIONAMENTO</v>
          </cell>
          <cell r="Y685">
            <v>40368</v>
          </cell>
          <cell r="Z685" t="str">
            <v>71219-00</v>
          </cell>
          <cell r="AA685">
            <v>38939.779965277776</v>
          </cell>
          <cell r="AB685">
            <v>32130</v>
          </cell>
          <cell r="AC685">
            <v>242</v>
          </cell>
          <cell r="AI685" t="str">
            <v>N</v>
          </cell>
          <cell r="AJ685" t="str">
            <v>N</v>
          </cell>
          <cell r="AK685" t="str">
            <v>N</v>
          </cell>
        </row>
        <row r="686">
          <cell r="A686">
            <v>2364</v>
          </cell>
          <cell r="B686" t="str">
            <v>31.611.189/0001-82</v>
          </cell>
          <cell r="C686" t="str">
            <v>CINEMAS PARIS SEVERIANO RIBEIRO LTDA</v>
          </cell>
          <cell r="D686" t="str">
            <v>DEFERIDO</v>
          </cell>
          <cell r="E686" t="str">
            <v>MARIA THEREZA DE LAMARE</v>
          </cell>
          <cell r="F686" t="str">
            <v>ANALUCIA@SEVERIANORIBEIRO.COM.BR</v>
          </cell>
          <cell r="H686">
            <v>2415</v>
          </cell>
          <cell r="J686" t="str">
            <v>CINEMA PARKPLEX</v>
          </cell>
          <cell r="K686" t="str">
            <v>LIBERADO</v>
          </cell>
          <cell r="L686">
            <v>38245.643518518518</v>
          </cell>
          <cell r="M686">
            <v>38285</v>
          </cell>
          <cell r="N686" t="str">
            <v>5000174</v>
          </cell>
          <cell r="O686" t="str">
            <v>31.611.189/0002-63</v>
          </cell>
          <cell r="P686" t="str">
            <v>ANALUCIA@SEVERIANORIBEIRO.COM.BR</v>
          </cell>
          <cell r="R686" t="str">
            <v>KINOPLEX PARKSHOPPING 10</v>
          </cell>
          <cell r="S686" t="str">
            <v>EPIA SAISO, Nº  680</v>
          </cell>
          <cell r="T686" t="str">
            <v>SAIS</v>
          </cell>
          <cell r="U686" t="str">
            <v>BRASÍLIA</v>
          </cell>
          <cell r="V686" t="str">
            <v>DISTRITO FEDERAL</v>
          </cell>
          <cell r="X686" t="str">
            <v>EM FUNCIONAMENTO</v>
          </cell>
          <cell r="Y686">
            <v>40378</v>
          </cell>
          <cell r="Z686" t="str">
            <v>71219-00</v>
          </cell>
          <cell r="AA686">
            <v>38939.780115740738</v>
          </cell>
          <cell r="AB686">
            <v>32130</v>
          </cell>
          <cell r="AC686">
            <v>160</v>
          </cell>
          <cell r="AI686" t="str">
            <v>N</v>
          </cell>
          <cell r="AJ686" t="str">
            <v>N</v>
          </cell>
          <cell r="AK686" t="str">
            <v>N</v>
          </cell>
        </row>
        <row r="687">
          <cell r="A687">
            <v>2364</v>
          </cell>
          <cell r="B687" t="str">
            <v>31.611.189/0001-82</v>
          </cell>
          <cell r="C687" t="str">
            <v>CINEMAS PARIS SEVERIANO RIBEIRO LTDA</v>
          </cell>
          <cell r="D687" t="str">
            <v>DEFERIDO</v>
          </cell>
          <cell r="E687" t="str">
            <v>VERA SEVERIANO RIBEIRO DE SAULES</v>
          </cell>
          <cell r="F687" t="str">
            <v>ANALUCIA@SEVERIANORIBEIRO.COM.BR</v>
          </cell>
          <cell r="H687">
            <v>2415</v>
          </cell>
          <cell r="J687" t="str">
            <v>CINEMA PARKPLEX</v>
          </cell>
          <cell r="K687" t="str">
            <v>LIBERADO</v>
          </cell>
          <cell r="L687">
            <v>38245.643518518518</v>
          </cell>
          <cell r="M687">
            <v>38285</v>
          </cell>
          <cell r="N687" t="str">
            <v>5000174</v>
          </cell>
          <cell r="O687" t="str">
            <v>31.611.189/0002-63</v>
          </cell>
          <cell r="P687" t="str">
            <v>ANALUCIA@SEVERIANORIBEIRO.COM.BR</v>
          </cell>
          <cell r="R687" t="str">
            <v>KINOPLEX PARKSHOPPING 10</v>
          </cell>
          <cell r="S687" t="str">
            <v>EPIA SAISO, Nº  680</v>
          </cell>
          <cell r="T687" t="str">
            <v>SAIS</v>
          </cell>
          <cell r="U687" t="str">
            <v>BRASÍLIA</v>
          </cell>
          <cell r="V687" t="str">
            <v>DISTRITO FEDERAL</v>
          </cell>
          <cell r="X687" t="str">
            <v>EM FUNCIONAMENTO</v>
          </cell>
          <cell r="Y687">
            <v>40378</v>
          </cell>
          <cell r="Z687" t="str">
            <v>71219-00</v>
          </cell>
          <cell r="AA687">
            <v>38939.780115740738</v>
          </cell>
          <cell r="AB687">
            <v>32130</v>
          </cell>
          <cell r="AC687">
            <v>160</v>
          </cell>
          <cell r="AI687" t="str">
            <v>N</v>
          </cell>
          <cell r="AJ687" t="str">
            <v>N</v>
          </cell>
          <cell r="AK687" t="str">
            <v>N</v>
          </cell>
        </row>
        <row r="688">
          <cell r="A688">
            <v>2364</v>
          </cell>
          <cell r="B688" t="str">
            <v>31.611.189/0001-82</v>
          </cell>
          <cell r="C688" t="str">
            <v>CINEMAS PARIS SEVERIANO RIBEIRO LTDA</v>
          </cell>
          <cell r="D688" t="str">
            <v>DEFERIDO</v>
          </cell>
          <cell r="E688" t="str">
            <v>EMPRESA CINEMAS SÃO LUIZ S.A.</v>
          </cell>
          <cell r="F688" t="str">
            <v>ANALUCIA@SEVERIANORIBEIRO.COM.BR</v>
          </cell>
          <cell r="H688">
            <v>2415</v>
          </cell>
          <cell r="J688" t="str">
            <v>CINEMA PARKPLEX</v>
          </cell>
          <cell r="K688" t="str">
            <v>LIBERADO</v>
          </cell>
          <cell r="L688">
            <v>38245.643518518518</v>
          </cell>
          <cell r="M688">
            <v>38285</v>
          </cell>
          <cell r="N688" t="str">
            <v>5000174</v>
          </cell>
          <cell r="O688" t="str">
            <v>31.611.189/0002-63</v>
          </cell>
          <cell r="P688" t="str">
            <v>ANALUCIA@SEVERIANORIBEIRO.COM.BR</v>
          </cell>
          <cell r="R688" t="str">
            <v>KINOPLEX PARKSHOPPING 10</v>
          </cell>
          <cell r="S688" t="str">
            <v>EPIA SAISO, Nº  680</v>
          </cell>
          <cell r="T688" t="str">
            <v>SAIS</v>
          </cell>
          <cell r="U688" t="str">
            <v>BRASÍLIA</v>
          </cell>
          <cell r="V688" t="str">
            <v>DISTRITO FEDERAL</v>
          </cell>
          <cell r="X688" t="str">
            <v>EM FUNCIONAMENTO</v>
          </cell>
          <cell r="Y688">
            <v>40378</v>
          </cell>
          <cell r="Z688" t="str">
            <v>71219-00</v>
          </cell>
          <cell r="AA688">
            <v>38939.780115740738</v>
          </cell>
          <cell r="AB688">
            <v>32130</v>
          </cell>
          <cell r="AC688">
            <v>160</v>
          </cell>
          <cell r="AI688" t="str">
            <v>N</v>
          </cell>
          <cell r="AJ688" t="str">
            <v>N</v>
          </cell>
          <cell r="AK688" t="str">
            <v>N</v>
          </cell>
        </row>
        <row r="689">
          <cell r="A689">
            <v>2364</v>
          </cell>
          <cell r="B689" t="str">
            <v>31.611.189/0001-82</v>
          </cell>
          <cell r="C689" t="str">
            <v>CINEMAS PARIS SEVERIANO RIBEIRO LTDA</v>
          </cell>
          <cell r="D689" t="str">
            <v>DEFERIDO</v>
          </cell>
          <cell r="E689" t="str">
            <v>LUIZ SEVERIANO RIBEIRO NETO</v>
          </cell>
          <cell r="F689" t="str">
            <v>ANALUCIA@SEVERIANORIBEIRO.COM.BR</v>
          </cell>
          <cell r="H689">
            <v>2415</v>
          </cell>
          <cell r="J689" t="str">
            <v>CINEMA PARKPLEX</v>
          </cell>
          <cell r="K689" t="str">
            <v>LIBERADO</v>
          </cell>
          <cell r="L689">
            <v>38245.643518518518</v>
          </cell>
          <cell r="M689">
            <v>38285</v>
          </cell>
          <cell r="N689" t="str">
            <v>5000174</v>
          </cell>
          <cell r="O689" t="str">
            <v>31.611.189/0002-63</v>
          </cell>
          <cell r="P689" t="str">
            <v>ANALUCIA@SEVERIANORIBEIRO.COM.BR</v>
          </cell>
          <cell r="R689" t="str">
            <v>KINOPLEX PARKSHOPPING 10</v>
          </cell>
          <cell r="S689" t="str">
            <v>EPIA SAISO, Nº  680</v>
          </cell>
          <cell r="T689" t="str">
            <v>SAIS</v>
          </cell>
          <cell r="U689" t="str">
            <v>BRASÍLIA</v>
          </cell>
          <cell r="V689" t="str">
            <v>DISTRITO FEDERAL</v>
          </cell>
          <cell r="X689" t="str">
            <v>EM FUNCIONAMENTO</v>
          </cell>
          <cell r="Y689">
            <v>40378</v>
          </cell>
          <cell r="Z689" t="str">
            <v>71219-00</v>
          </cell>
          <cell r="AA689">
            <v>38939.780115740738</v>
          </cell>
          <cell r="AB689">
            <v>32130</v>
          </cell>
          <cell r="AC689">
            <v>160</v>
          </cell>
          <cell r="AI689" t="str">
            <v>N</v>
          </cell>
          <cell r="AJ689" t="str">
            <v>N</v>
          </cell>
          <cell r="AK689" t="str">
            <v>N</v>
          </cell>
        </row>
        <row r="690">
          <cell r="A690">
            <v>2364</v>
          </cell>
          <cell r="B690" t="str">
            <v>31.611.189/0001-82</v>
          </cell>
          <cell r="C690" t="str">
            <v>CINEMAS PARIS SEVERIANO RIBEIRO LTDA</v>
          </cell>
          <cell r="D690" t="str">
            <v>DEFERIDO</v>
          </cell>
          <cell r="E690" t="str">
            <v>BEATRIZ SEVERIANO RIBEIRO DE SAULES</v>
          </cell>
          <cell r="F690" t="str">
            <v>ANALUCIA@SEVERIANORIBEIRO.COM.BR</v>
          </cell>
          <cell r="H690">
            <v>2415</v>
          </cell>
          <cell r="J690" t="str">
            <v>CINEMA PARKPLEX</v>
          </cell>
          <cell r="K690" t="str">
            <v>LIBERADO</v>
          </cell>
          <cell r="L690">
            <v>38245.643518518518</v>
          </cell>
          <cell r="M690">
            <v>38285</v>
          </cell>
          <cell r="N690" t="str">
            <v>5000174</v>
          </cell>
          <cell r="O690" t="str">
            <v>31.611.189/0002-63</v>
          </cell>
          <cell r="P690" t="str">
            <v>ANALUCIA@SEVERIANORIBEIRO.COM.BR</v>
          </cell>
          <cell r="R690" t="str">
            <v>KINOPLEX PARKSHOPPING 10</v>
          </cell>
          <cell r="S690" t="str">
            <v>EPIA SAISO, Nº  680</v>
          </cell>
          <cell r="T690" t="str">
            <v>SAIS</v>
          </cell>
          <cell r="U690" t="str">
            <v>BRASÍLIA</v>
          </cell>
          <cell r="V690" t="str">
            <v>DISTRITO FEDERAL</v>
          </cell>
          <cell r="X690" t="str">
            <v>EM FUNCIONAMENTO</v>
          </cell>
          <cell r="Y690">
            <v>40378</v>
          </cell>
          <cell r="Z690" t="str">
            <v>71219-00</v>
          </cell>
          <cell r="AA690">
            <v>38939.780115740738</v>
          </cell>
          <cell r="AB690">
            <v>32130</v>
          </cell>
          <cell r="AC690">
            <v>160</v>
          </cell>
          <cell r="AI690" t="str">
            <v>N</v>
          </cell>
          <cell r="AJ690" t="str">
            <v>N</v>
          </cell>
          <cell r="AK690" t="str">
            <v>N</v>
          </cell>
        </row>
        <row r="691">
          <cell r="A691">
            <v>2364</v>
          </cell>
          <cell r="B691" t="str">
            <v>31.611.189/0001-82</v>
          </cell>
          <cell r="C691" t="str">
            <v>CINEMAS PARIS SEVERIANO RIBEIRO LTDA</v>
          </cell>
          <cell r="D691" t="str">
            <v>DEFERIDO</v>
          </cell>
          <cell r="E691" t="str">
            <v>FRANCISCO DE PAULA PINTO JR</v>
          </cell>
          <cell r="F691" t="str">
            <v>ANALUCIA@SEVERIANORIBEIRO.COM.BR</v>
          </cell>
          <cell r="H691">
            <v>2415</v>
          </cell>
          <cell r="J691" t="str">
            <v>CINEMA PARKPLEX</v>
          </cell>
          <cell r="K691" t="str">
            <v>LIBERADO</v>
          </cell>
          <cell r="L691">
            <v>38245.643518518518</v>
          </cell>
          <cell r="M691">
            <v>38285</v>
          </cell>
          <cell r="N691" t="str">
            <v>5000174</v>
          </cell>
          <cell r="O691" t="str">
            <v>31.611.189/0002-63</v>
          </cell>
          <cell r="P691" t="str">
            <v>ANALUCIA@SEVERIANORIBEIRO.COM.BR</v>
          </cell>
          <cell r="R691" t="str">
            <v>KINOPLEX PARKSHOPPING 10</v>
          </cell>
          <cell r="S691" t="str">
            <v>EPIA SAISO, Nº  680</v>
          </cell>
          <cell r="T691" t="str">
            <v>SAIS</v>
          </cell>
          <cell r="U691" t="str">
            <v>BRASÍLIA</v>
          </cell>
          <cell r="V691" t="str">
            <v>DISTRITO FEDERAL</v>
          </cell>
          <cell r="X691" t="str">
            <v>EM FUNCIONAMENTO</v>
          </cell>
          <cell r="Y691">
            <v>40378</v>
          </cell>
          <cell r="Z691" t="str">
            <v>71219-00</v>
          </cell>
          <cell r="AA691">
            <v>38939.780115740738</v>
          </cell>
          <cell r="AB691">
            <v>32130</v>
          </cell>
          <cell r="AC691">
            <v>160</v>
          </cell>
          <cell r="AI691" t="str">
            <v>N</v>
          </cell>
          <cell r="AJ691" t="str">
            <v>N</v>
          </cell>
          <cell r="AK691" t="str">
            <v>N</v>
          </cell>
        </row>
        <row r="692">
          <cell r="A692">
            <v>2364</v>
          </cell>
          <cell r="B692" t="str">
            <v>31.611.189/0001-82</v>
          </cell>
          <cell r="C692" t="str">
            <v>CINEMAS PARIS SEVERIANO RIBEIRO LTDA</v>
          </cell>
          <cell r="D692" t="str">
            <v>DEFERIDO</v>
          </cell>
          <cell r="E692" t="str">
            <v>BEATRIZ SEVERIANO RIBEIRO DE SAULES</v>
          </cell>
          <cell r="F692" t="str">
            <v>ANALUCIA@SEVERIANORIBEIRO.COM.BR</v>
          </cell>
          <cell r="H692">
            <v>2415</v>
          </cell>
          <cell r="J692" t="str">
            <v>CINEMA PARKPLEX</v>
          </cell>
          <cell r="K692" t="str">
            <v>LIBERADO</v>
          </cell>
          <cell r="L692">
            <v>38245.643518518518</v>
          </cell>
          <cell r="M692">
            <v>38285</v>
          </cell>
          <cell r="N692" t="str">
            <v>5000176</v>
          </cell>
          <cell r="O692" t="str">
            <v>31.611.189/0002-63</v>
          </cell>
          <cell r="P692" t="str">
            <v>ANALUCIA@SEVERIANORIBEIRO.COM.BR</v>
          </cell>
          <cell r="R692" t="str">
            <v>KINOPLEX PARKSHOPPING 11</v>
          </cell>
          <cell r="S692" t="str">
            <v>EPIA SAISO, Nº  680</v>
          </cell>
          <cell r="T692" t="str">
            <v>SAIS</v>
          </cell>
          <cell r="U692" t="str">
            <v>BRASÍLIA</v>
          </cell>
          <cell r="V692" t="str">
            <v>DISTRITO FEDERAL</v>
          </cell>
          <cell r="X692" t="str">
            <v>EM FUNCIONAMENTO</v>
          </cell>
          <cell r="Y692">
            <v>41276.589282407411</v>
          </cell>
          <cell r="Z692" t="str">
            <v>71219-00</v>
          </cell>
          <cell r="AA692">
            <v>38939.780115740738</v>
          </cell>
          <cell r="AB692">
            <v>32130</v>
          </cell>
          <cell r="AC692">
            <v>117</v>
          </cell>
          <cell r="AI692" t="str">
            <v>N</v>
          </cell>
          <cell r="AJ692" t="str">
            <v>N</v>
          </cell>
          <cell r="AK692" t="str">
            <v>N</v>
          </cell>
        </row>
        <row r="693">
          <cell r="A693">
            <v>2364</v>
          </cell>
          <cell r="B693" t="str">
            <v>31.611.189/0001-82</v>
          </cell>
          <cell r="C693" t="str">
            <v>CINEMAS PARIS SEVERIANO RIBEIRO LTDA</v>
          </cell>
          <cell r="D693" t="str">
            <v>DEFERIDO</v>
          </cell>
          <cell r="E693" t="str">
            <v>FRANCISCO DE PAULA PINTO JR</v>
          </cell>
          <cell r="F693" t="str">
            <v>ANALUCIA@SEVERIANORIBEIRO.COM.BR</v>
          </cell>
          <cell r="H693">
            <v>2415</v>
          </cell>
          <cell r="J693" t="str">
            <v>CINEMA PARKPLEX</v>
          </cell>
          <cell r="K693" t="str">
            <v>LIBERADO</v>
          </cell>
          <cell r="L693">
            <v>38245.643518518518</v>
          </cell>
          <cell r="M693">
            <v>38285</v>
          </cell>
          <cell r="N693" t="str">
            <v>5000176</v>
          </cell>
          <cell r="O693" t="str">
            <v>31.611.189/0002-63</v>
          </cell>
          <cell r="P693" t="str">
            <v>ANALUCIA@SEVERIANORIBEIRO.COM.BR</v>
          </cell>
          <cell r="R693" t="str">
            <v>KINOPLEX PARKSHOPPING 11</v>
          </cell>
          <cell r="S693" t="str">
            <v>EPIA SAISO, Nº  680</v>
          </cell>
          <cell r="T693" t="str">
            <v>SAIS</v>
          </cell>
          <cell r="U693" t="str">
            <v>BRASÍLIA</v>
          </cell>
          <cell r="V693" t="str">
            <v>DISTRITO FEDERAL</v>
          </cell>
          <cell r="X693" t="str">
            <v>EM FUNCIONAMENTO</v>
          </cell>
          <cell r="Y693">
            <v>41276.589282407411</v>
          </cell>
          <cell r="Z693" t="str">
            <v>71219-00</v>
          </cell>
          <cell r="AA693">
            <v>38939.780115740738</v>
          </cell>
          <cell r="AB693">
            <v>32130</v>
          </cell>
          <cell r="AC693">
            <v>117</v>
          </cell>
          <cell r="AI693" t="str">
            <v>N</v>
          </cell>
          <cell r="AJ693" t="str">
            <v>N</v>
          </cell>
          <cell r="AK693" t="str">
            <v>N</v>
          </cell>
        </row>
        <row r="694">
          <cell r="A694">
            <v>2364</v>
          </cell>
          <cell r="B694" t="str">
            <v>31.611.189/0001-82</v>
          </cell>
          <cell r="C694" t="str">
            <v>CINEMAS PARIS SEVERIANO RIBEIRO LTDA</v>
          </cell>
          <cell r="D694" t="str">
            <v>DEFERIDO</v>
          </cell>
          <cell r="E694" t="str">
            <v>MARIA THEREZA DE LAMARE</v>
          </cell>
          <cell r="F694" t="str">
            <v>ANALUCIA@SEVERIANORIBEIRO.COM.BR</v>
          </cell>
          <cell r="H694">
            <v>2415</v>
          </cell>
          <cell r="J694" t="str">
            <v>CINEMA PARKPLEX</v>
          </cell>
          <cell r="K694" t="str">
            <v>LIBERADO</v>
          </cell>
          <cell r="L694">
            <v>38245.643518518518</v>
          </cell>
          <cell r="M694">
            <v>38285</v>
          </cell>
          <cell r="N694" t="str">
            <v>5000176</v>
          </cell>
          <cell r="O694" t="str">
            <v>31.611.189/0002-63</v>
          </cell>
          <cell r="P694" t="str">
            <v>ANALUCIA@SEVERIANORIBEIRO.COM.BR</v>
          </cell>
          <cell r="R694" t="str">
            <v>KINOPLEX PARKSHOPPING 11</v>
          </cell>
          <cell r="S694" t="str">
            <v>EPIA SAISO, Nº  680</v>
          </cell>
          <cell r="T694" t="str">
            <v>SAIS</v>
          </cell>
          <cell r="U694" t="str">
            <v>BRASÍLIA</v>
          </cell>
          <cell r="V694" t="str">
            <v>DISTRITO FEDERAL</v>
          </cell>
          <cell r="X694" t="str">
            <v>EM FUNCIONAMENTO</v>
          </cell>
          <cell r="Y694">
            <v>41276.589282407411</v>
          </cell>
          <cell r="Z694" t="str">
            <v>71219-00</v>
          </cell>
          <cell r="AA694">
            <v>38939.780115740738</v>
          </cell>
          <cell r="AB694">
            <v>32130</v>
          </cell>
          <cell r="AC694">
            <v>117</v>
          </cell>
          <cell r="AI694" t="str">
            <v>N</v>
          </cell>
          <cell r="AJ694" t="str">
            <v>N</v>
          </cell>
          <cell r="AK694" t="str">
            <v>N</v>
          </cell>
        </row>
        <row r="695">
          <cell r="A695">
            <v>2364</v>
          </cell>
          <cell r="B695" t="str">
            <v>31.611.189/0001-82</v>
          </cell>
          <cell r="C695" t="str">
            <v>CINEMAS PARIS SEVERIANO RIBEIRO LTDA</v>
          </cell>
          <cell r="D695" t="str">
            <v>DEFERIDO</v>
          </cell>
          <cell r="E695" t="str">
            <v>VERA SEVERIANO RIBEIRO DE SAULES</v>
          </cell>
          <cell r="F695" t="str">
            <v>ANALUCIA@SEVERIANORIBEIRO.COM.BR</v>
          </cell>
          <cell r="H695">
            <v>2415</v>
          </cell>
          <cell r="J695" t="str">
            <v>CINEMA PARKPLEX</v>
          </cell>
          <cell r="K695" t="str">
            <v>LIBERADO</v>
          </cell>
          <cell r="L695">
            <v>38245.643518518518</v>
          </cell>
          <cell r="M695">
            <v>38285</v>
          </cell>
          <cell r="N695" t="str">
            <v>5000176</v>
          </cell>
          <cell r="O695" t="str">
            <v>31.611.189/0002-63</v>
          </cell>
          <cell r="P695" t="str">
            <v>ANALUCIA@SEVERIANORIBEIRO.COM.BR</v>
          </cell>
          <cell r="R695" t="str">
            <v>KINOPLEX PARKSHOPPING 11</v>
          </cell>
          <cell r="S695" t="str">
            <v>EPIA SAISO, Nº  680</v>
          </cell>
          <cell r="T695" t="str">
            <v>SAIS</v>
          </cell>
          <cell r="U695" t="str">
            <v>BRASÍLIA</v>
          </cell>
          <cell r="V695" t="str">
            <v>DISTRITO FEDERAL</v>
          </cell>
          <cell r="X695" t="str">
            <v>EM FUNCIONAMENTO</v>
          </cell>
          <cell r="Y695">
            <v>41276.589282407411</v>
          </cell>
          <cell r="Z695" t="str">
            <v>71219-00</v>
          </cell>
          <cell r="AA695">
            <v>38939.780115740738</v>
          </cell>
          <cell r="AB695">
            <v>32130</v>
          </cell>
          <cell r="AC695">
            <v>117</v>
          </cell>
          <cell r="AI695" t="str">
            <v>N</v>
          </cell>
          <cell r="AJ695" t="str">
            <v>N</v>
          </cell>
          <cell r="AK695" t="str">
            <v>N</v>
          </cell>
        </row>
        <row r="696">
          <cell r="A696">
            <v>2364</v>
          </cell>
          <cell r="B696" t="str">
            <v>31.611.189/0001-82</v>
          </cell>
          <cell r="C696" t="str">
            <v>CINEMAS PARIS SEVERIANO RIBEIRO LTDA</v>
          </cell>
          <cell r="D696" t="str">
            <v>DEFERIDO</v>
          </cell>
          <cell r="E696" t="str">
            <v>EMPRESA CINEMAS SÃO LUIZ S.A.</v>
          </cell>
          <cell r="F696" t="str">
            <v>ANALUCIA@SEVERIANORIBEIRO.COM.BR</v>
          </cell>
          <cell r="H696">
            <v>2415</v>
          </cell>
          <cell r="J696" t="str">
            <v>CINEMA PARKPLEX</v>
          </cell>
          <cell r="K696" t="str">
            <v>LIBERADO</v>
          </cell>
          <cell r="L696">
            <v>38245.643518518518</v>
          </cell>
          <cell r="M696">
            <v>38285</v>
          </cell>
          <cell r="N696" t="str">
            <v>5000176</v>
          </cell>
          <cell r="O696" t="str">
            <v>31.611.189/0002-63</v>
          </cell>
          <cell r="P696" t="str">
            <v>ANALUCIA@SEVERIANORIBEIRO.COM.BR</v>
          </cell>
          <cell r="R696" t="str">
            <v>KINOPLEX PARKSHOPPING 11</v>
          </cell>
          <cell r="S696" t="str">
            <v>EPIA SAISO, Nº  680</v>
          </cell>
          <cell r="T696" t="str">
            <v>SAIS</v>
          </cell>
          <cell r="U696" t="str">
            <v>BRASÍLIA</v>
          </cell>
          <cell r="V696" t="str">
            <v>DISTRITO FEDERAL</v>
          </cell>
          <cell r="X696" t="str">
            <v>EM FUNCIONAMENTO</v>
          </cell>
          <cell r="Y696">
            <v>41276.589282407411</v>
          </cell>
          <cell r="Z696" t="str">
            <v>71219-00</v>
          </cell>
          <cell r="AA696">
            <v>38939.780115740738</v>
          </cell>
          <cell r="AB696">
            <v>32130</v>
          </cell>
          <cell r="AC696">
            <v>117</v>
          </cell>
          <cell r="AI696" t="str">
            <v>N</v>
          </cell>
          <cell r="AJ696" t="str">
            <v>N</v>
          </cell>
          <cell r="AK696" t="str">
            <v>N</v>
          </cell>
        </row>
        <row r="697">
          <cell r="A697">
            <v>2364</v>
          </cell>
          <cell r="B697" t="str">
            <v>31.611.189/0001-82</v>
          </cell>
          <cell r="C697" t="str">
            <v>CINEMAS PARIS SEVERIANO RIBEIRO LTDA</v>
          </cell>
          <cell r="D697" t="str">
            <v>DEFERIDO</v>
          </cell>
          <cell r="E697" t="str">
            <v>LUIZ SEVERIANO RIBEIRO NETO</v>
          </cell>
          <cell r="F697" t="str">
            <v>ANALUCIA@SEVERIANORIBEIRO.COM.BR</v>
          </cell>
          <cell r="H697">
            <v>2415</v>
          </cell>
          <cell r="J697" t="str">
            <v>CINEMA PARKPLEX</v>
          </cell>
          <cell r="K697" t="str">
            <v>LIBERADO</v>
          </cell>
          <cell r="L697">
            <v>38245.643518518518</v>
          </cell>
          <cell r="M697">
            <v>38285</v>
          </cell>
          <cell r="N697" t="str">
            <v>5000176</v>
          </cell>
          <cell r="O697" t="str">
            <v>31.611.189/0002-63</v>
          </cell>
          <cell r="P697" t="str">
            <v>ANALUCIA@SEVERIANORIBEIRO.COM.BR</v>
          </cell>
          <cell r="R697" t="str">
            <v>KINOPLEX PARKSHOPPING 11</v>
          </cell>
          <cell r="S697" t="str">
            <v>EPIA SAISO, Nº  680</v>
          </cell>
          <cell r="T697" t="str">
            <v>SAIS</v>
          </cell>
          <cell r="U697" t="str">
            <v>BRASÍLIA</v>
          </cell>
          <cell r="V697" t="str">
            <v>DISTRITO FEDERAL</v>
          </cell>
          <cell r="X697" t="str">
            <v>EM FUNCIONAMENTO</v>
          </cell>
          <cell r="Y697">
            <v>41276.589282407411</v>
          </cell>
          <cell r="Z697" t="str">
            <v>71219-00</v>
          </cell>
          <cell r="AA697">
            <v>38939.780115740738</v>
          </cell>
          <cell r="AB697">
            <v>32130</v>
          </cell>
          <cell r="AC697">
            <v>117</v>
          </cell>
          <cell r="AI697" t="str">
            <v>N</v>
          </cell>
          <cell r="AJ697" t="str">
            <v>N</v>
          </cell>
          <cell r="AK697" t="str">
            <v>N</v>
          </cell>
        </row>
        <row r="698">
          <cell r="A698">
            <v>2364</v>
          </cell>
          <cell r="B698" t="str">
            <v>31.611.189/0001-82</v>
          </cell>
          <cell r="C698" t="str">
            <v>CINEMAS PARIS SEVERIANO RIBEIRO LTDA</v>
          </cell>
          <cell r="D698" t="str">
            <v>DEFERIDO</v>
          </cell>
          <cell r="E698" t="str">
            <v>LUIZ SEVERIANO RIBEIRO NETO</v>
          </cell>
          <cell r="F698" t="str">
            <v>ANALUCIA@SEVERIANORIBEIRO.COM.BR</v>
          </cell>
          <cell r="H698">
            <v>2415</v>
          </cell>
          <cell r="J698" t="str">
            <v>CINEMA PARKPLEX</v>
          </cell>
          <cell r="K698" t="str">
            <v>LIBERADO</v>
          </cell>
          <cell r="L698">
            <v>38245.643518518518</v>
          </cell>
          <cell r="M698">
            <v>38285</v>
          </cell>
          <cell r="N698" t="str">
            <v>5000171</v>
          </cell>
          <cell r="O698" t="str">
            <v>31.611.189/0002-63</v>
          </cell>
          <cell r="P698" t="str">
            <v>ANALUCIA@SEVERIANORIBEIRO.COM.BR</v>
          </cell>
          <cell r="R698" t="str">
            <v>KINOPLEX PARKSHOPPING 2</v>
          </cell>
          <cell r="S698" t="str">
            <v>EPIA SAISO, Nº  680</v>
          </cell>
          <cell r="T698" t="str">
            <v>SAIS</v>
          </cell>
          <cell r="U698" t="str">
            <v>BRASÍLIA</v>
          </cell>
          <cell r="V698" t="str">
            <v>DISTRITO FEDERAL</v>
          </cell>
          <cell r="X698" t="str">
            <v>EM FUNCIONAMENTO</v>
          </cell>
          <cell r="Y698">
            <v>40368</v>
          </cell>
          <cell r="Z698" t="str">
            <v>71219-00</v>
          </cell>
          <cell r="AA698">
            <v>38939.779965277776</v>
          </cell>
          <cell r="AB698">
            <v>32130</v>
          </cell>
          <cell r="AC698">
            <v>184</v>
          </cell>
          <cell r="AI698" t="str">
            <v>N</v>
          </cell>
          <cell r="AJ698" t="str">
            <v>N</v>
          </cell>
          <cell r="AK698" t="str">
            <v>N</v>
          </cell>
        </row>
        <row r="699">
          <cell r="A699">
            <v>2364</v>
          </cell>
          <cell r="B699" t="str">
            <v>31.611.189/0001-82</v>
          </cell>
          <cell r="C699" t="str">
            <v>CINEMAS PARIS SEVERIANO RIBEIRO LTDA</v>
          </cell>
          <cell r="D699" t="str">
            <v>DEFERIDO</v>
          </cell>
          <cell r="E699" t="str">
            <v>EMPRESA CINEMAS SÃO LUIZ S.A.</v>
          </cell>
          <cell r="F699" t="str">
            <v>ANALUCIA@SEVERIANORIBEIRO.COM.BR</v>
          </cell>
          <cell r="H699">
            <v>2415</v>
          </cell>
          <cell r="J699" t="str">
            <v>CINEMA PARKPLEX</v>
          </cell>
          <cell r="K699" t="str">
            <v>LIBERADO</v>
          </cell>
          <cell r="L699">
            <v>38245.643518518518</v>
          </cell>
          <cell r="M699">
            <v>38285</v>
          </cell>
          <cell r="N699" t="str">
            <v>5000171</v>
          </cell>
          <cell r="O699" t="str">
            <v>31.611.189/0002-63</v>
          </cell>
          <cell r="P699" t="str">
            <v>ANALUCIA@SEVERIANORIBEIRO.COM.BR</v>
          </cell>
          <cell r="R699" t="str">
            <v>KINOPLEX PARKSHOPPING 2</v>
          </cell>
          <cell r="S699" t="str">
            <v>EPIA SAISO, Nº  680</v>
          </cell>
          <cell r="T699" t="str">
            <v>SAIS</v>
          </cell>
          <cell r="U699" t="str">
            <v>BRASÍLIA</v>
          </cell>
          <cell r="V699" t="str">
            <v>DISTRITO FEDERAL</v>
          </cell>
          <cell r="X699" t="str">
            <v>EM FUNCIONAMENTO</v>
          </cell>
          <cell r="Y699">
            <v>40368</v>
          </cell>
          <cell r="Z699" t="str">
            <v>71219-00</v>
          </cell>
          <cell r="AA699">
            <v>38939.779965277776</v>
          </cell>
          <cell r="AB699">
            <v>32130</v>
          </cell>
          <cell r="AC699">
            <v>184</v>
          </cell>
          <cell r="AI699" t="str">
            <v>N</v>
          </cell>
          <cell r="AJ699" t="str">
            <v>N</v>
          </cell>
          <cell r="AK699" t="str">
            <v>N</v>
          </cell>
        </row>
        <row r="700">
          <cell r="A700">
            <v>2364</v>
          </cell>
          <cell r="B700" t="str">
            <v>31.611.189/0001-82</v>
          </cell>
          <cell r="C700" t="str">
            <v>CINEMAS PARIS SEVERIANO RIBEIRO LTDA</v>
          </cell>
          <cell r="D700" t="str">
            <v>DEFERIDO</v>
          </cell>
          <cell r="E700" t="str">
            <v>VERA SEVERIANO RIBEIRO DE SAULES</v>
          </cell>
          <cell r="F700" t="str">
            <v>ANALUCIA@SEVERIANORIBEIRO.COM.BR</v>
          </cell>
          <cell r="H700">
            <v>2415</v>
          </cell>
          <cell r="J700" t="str">
            <v>CINEMA PARKPLEX</v>
          </cell>
          <cell r="K700" t="str">
            <v>LIBERADO</v>
          </cell>
          <cell r="L700">
            <v>38245.643518518518</v>
          </cell>
          <cell r="M700">
            <v>38285</v>
          </cell>
          <cell r="N700" t="str">
            <v>5000171</v>
          </cell>
          <cell r="O700" t="str">
            <v>31.611.189/0002-63</v>
          </cell>
          <cell r="P700" t="str">
            <v>ANALUCIA@SEVERIANORIBEIRO.COM.BR</v>
          </cell>
          <cell r="R700" t="str">
            <v>KINOPLEX PARKSHOPPING 2</v>
          </cell>
          <cell r="S700" t="str">
            <v>EPIA SAISO, Nº  680</v>
          </cell>
          <cell r="T700" t="str">
            <v>SAIS</v>
          </cell>
          <cell r="U700" t="str">
            <v>BRASÍLIA</v>
          </cell>
          <cell r="V700" t="str">
            <v>DISTRITO FEDERAL</v>
          </cell>
          <cell r="X700" t="str">
            <v>EM FUNCIONAMENTO</v>
          </cell>
          <cell r="Y700">
            <v>40368</v>
          </cell>
          <cell r="Z700" t="str">
            <v>71219-00</v>
          </cell>
          <cell r="AA700">
            <v>38939.779965277776</v>
          </cell>
          <cell r="AB700">
            <v>32130</v>
          </cell>
          <cell r="AC700">
            <v>184</v>
          </cell>
          <cell r="AI700" t="str">
            <v>N</v>
          </cell>
          <cell r="AJ700" t="str">
            <v>N</v>
          </cell>
          <cell r="AK700" t="str">
            <v>N</v>
          </cell>
        </row>
        <row r="701">
          <cell r="A701">
            <v>2364</v>
          </cell>
          <cell r="B701" t="str">
            <v>31.611.189/0001-82</v>
          </cell>
          <cell r="C701" t="str">
            <v>CINEMAS PARIS SEVERIANO RIBEIRO LTDA</v>
          </cell>
          <cell r="D701" t="str">
            <v>DEFERIDO</v>
          </cell>
          <cell r="E701" t="str">
            <v>MARIA THEREZA DE LAMARE</v>
          </cell>
          <cell r="F701" t="str">
            <v>ANALUCIA@SEVERIANORIBEIRO.COM.BR</v>
          </cell>
          <cell r="H701">
            <v>2415</v>
          </cell>
          <cell r="J701" t="str">
            <v>CINEMA PARKPLEX</v>
          </cell>
          <cell r="K701" t="str">
            <v>LIBERADO</v>
          </cell>
          <cell r="L701">
            <v>38245.643518518518</v>
          </cell>
          <cell r="M701">
            <v>38285</v>
          </cell>
          <cell r="N701" t="str">
            <v>5000171</v>
          </cell>
          <cell r="O701" t="str">
            <v>31.611.189/0002-63</v>
          </cell>
          <cell r="P701" t="str">
            <v>ANALUCIA@SEVERIANORIBEIRO.COM.BR</v>
          </cell>
          <cell r="R701" t="str">
            <v>KINOPLEX PARKSHOPPING 2</v>
          </cell>
          <cell r="S701" t="str">
            <v>EPIA SAISO, Nº  680</v>
          </cell>
          <cell r="T701" t="str">
            <v>SAIS</v>
          </cell>
          <cell r="U701" t="str">
            <v>BRASÍLIA</v>
          </cell>
          <cell r="V701" t="str">
            <v>DISTRITO FEDERAL</v>
          </cell>
          <cell r="X701" t="str">
            <v>EM FUNCIONAMENTO</v>
          </cell>
          <cell r="Y701">
            <v>40368</v>
          </cell>
          <cell r="Z701" t="str">
            <v>71219-00</v>
          </cell>
          <cell r="AA701">
            <v>38939.779965277776</v>
          </cell>
          <cell r="AB701">
            <v>32130</v>
          </cell>
          <cell r="AC701">
            <v>184</v>
          </cell>
          <cell r="AI701" t="str">
            <v>N</v>
          </cell>
          <cell r="AJ701" t="str">
            <v>N</v>
          </cell>
          <cell r="AK701" t="str">
            <v>N</v>
          </cell>
        </row>
        <row r="702">
          <cell r="A702">
            <v>2364</v>
          </cell>
          <cell r="B702" t="str">
            <v>31.611.189/0001-82</v>
          </cell>
          <cell r="C702" t="str">
            <v>CINEMAS PARIS SEVERIANO RIBEIRO LTDA</v>
          </cell>
          <cell r="D702" t="str">
            <v>DEFERIDO</v>
          </cell>
          <cell r="E702" t="str">
            <v>FRANCISCO DE PAULA PINTO JR</v>
          </cell>
          <cell r="F702" t="str">
            <v>ANALUCIA@SEVERIANORIBEIRO.COM.BR</v>
          </cell>
          <cell r="H702">
            <v>2415</v>
          </cell>
          <cell r="J702" t="str">
            <v>CINEMA PARKPLEX</v>
          </cell>
          <cell r="K702" t="str">
            <v>LIBERADO</v>
          </cell>
          <cell r="L702">
            <v>38245.643518518518</v>
          </cell>
          <cell r="M702">
            <v>38285</v>
          </cell>
          <cell r="N702" t="str">
            <v>5000171</v>
          </cell>
          <cell r="O702" t="str">
            <v>31.611.189/0002-63</v>
          </cell>
          <cell r="P702" t="str">
            <v>ANALUCIA@SEVERIANORIBEIRO.COM.BR</v>
          </cell>
          <cell r="R702" t="str">
            <v>KINOPLEX PARKSHOPPING 2</v>
          </cell>
          <cell r="S702" t="str">
            <v>EPIA SAISO, Nº  680</v>
          </cell>
          <cell r="T702" t="str">
            <v>SAIS</v>
          </cell>
          <cell r="U702" t="str">
            <v>BRASÍLIA</v>
          </cell>
          <cell r="V702" t="str">
            <v>DISTRITO FEDERAL</v>
          </cell>
          <cell r="X702" t="str">
            <v>EM FUNCIONAMENTO</v>
          </cell>
          <cell r="Y702">
            <v>40368</v>
          </cell>
          <cell r="Z702" t="str">
            <v>71219-00</v>
          </cell>
          <cell r="AA702">
            <v>38939.779965277776</v>
          </cell>
          <cell r="AB702">
            <v>32130</v>
          </cell>
          <cell r="AC702">
            <v>184</v>
          </cell>
          <cell r="AI702" t="str">
            <v>N</v>
          </cell>
          <cell r="AJ702" t="str">
            <v>N</v>
          </cell>
          <cell r="AK702" t="str">
            <v>N</v>
          </cell>
        </row>
        <row r="703">
          <cell r="A703">
            <v>2364</v>
          </cell>
          <cell r="B703" t="str">
            <v>31.611.189/0001-82</v>
          </cell>
          <cell r="C703" t="str">
            <v>CINEMAS PARIS SEVERIANO RIBEIRO LTDA</v>
          </cell>
          <cell r="D703" t="str">
            <v>DEFERIDO</v>
          </cell>
          <cell r="E703" t="str">
            <v>BEATRIZ SEVERIANO RIBEIRO DE SAULES</v>
          </cell>
          <cell r="F703" t="str">
            <v>ANALUCIA@SEVERIANORIBEIRO.COM.BR</v>
          </cell>
          <cell r="H703">
            <v>2415</v>
          </cell>
          <cell r="J703" t="str">
            <v>CINEMA PARKPLEX</v>
          </cell>
          <cell r="K703" t="str">
            <v>LIBERADO</v>
          </cell>
          <cell r="L703">
            <v>38245.643518518518</v>
          </cell>
          <cell r="M703">
            <v>38285</v>
          </cell>
          <cell r="N703" t="str">
            <v>5000171</v>
          </cell>
          <cell r="O703" t="str">
            <v>31.611.189/0002-63</v>
          </cell>
          <cell r="P703" t="str">
            <v>ANALUCIA@SEVERIANORIBEIRO.COM.BR</v>
          </cell>
          <cell r="R703" t="str">
            <v>KINOPLEX PARKSHOPPING 2</v>
          </cell>
          <cell r="S703" t="str">
            <v>EPIA SAISO, Nº  680</v>
          </cell>
          <cell r="T703" t="str">
            <v>SAIS</v>
          </cell>
          <cell r="U703" t="str">
            <v>BRASÍLIA</v>
          </cell>
          <cell r="V703" t="str">
            <v>DISTRITO FEDERAL</v>
          </cell>
          <cell r="X703" t="str">
            <v>EM FUNCIONAMENTO</v>
          </cell>
          <cell r="Y703">
            <v>40368</v>
          </cell>
          <cell r="Z703" t="str">
            <v>71219-00</v>
          </cell>
          <cell r="AA703">
            <v>38939.779965277776</v>
          </cell>
          <cell r="AB703">
            <v>32130</v>
          </cell>
          <cell r="AC703">
            <v>184</v>
          </cell>
          <cell r="AI703" t="str">
            <v>N</v>
          </cell>
          <cell r="AJ703" t="str">
            <v>N</v>
          </cell>
          <cell r="AK703" t="str">
            <v>N</v>
          </cell>
        </row>
        <row r="704">
          <cell r="A704">
            <v>2364</v>
          </cell>
          <cell r="B704" t="str">
            <v>31.611.189/0001-82</v>
          </cell>
          <cell r="C704" t="str">
            <v>CINEMAS PARIS SEVERIANO RIBEIRO LTDA</v>
          </cell>
          <cell r="D704" t="str">
            <v>DEFERIDO</v>
          </cell>
          <cell r="E704" t="str">
            <v>LUIZ SEVERIANO RIBEIRO NETO</v>
          </cell>
          <cell r="F704" t="str">
            <v>ANALUCIA@SEVERIANORIBEIRO.COM.BR</v>
          </cell>
          <cell r="H704">
            <v>2415</v>
          </cell>
          <cell r="J704" t="str">
            <v>CINEMA PARKPLEX</v>
          </cell>
          <cell r="K704" t="str">
            <v>LIBERADO</v>
          </cell>
          <cell r="L704">
            <v>38245.643518518518</v>
          </cell>
          <cell r="M704">
            <v>38285</v>
          </cell>
          <cell r="N704" t="str">
            <v>5000175</v>
          </cell>
          <cell r="O704" t="str">
            <v>31.611.189/0002-63</v>
          </cell>
          <cell r="P704" t="str">
            <v>ANALUCIA@SEVERIANORIBEIRO.COM.BR</v>
          </cell>
          <cell r="R704" t="str">
            <v>KINOPLEX PARKSHOPPING 3</v>
          </cell>
          <cell r="S704" t="str">
            <v>EPIA SAISO, Nº  680</v>
          </cell>
          <cell r="T704" t="str">
            <v>SAIS</v>
          </cell>
          <cell r="U704" t="str">
            <v>BRASÍLIA</v>
          </cell>
          <cell r="V704" t="str">
            <v>DISTRITO FEDERAL</v>
          </cell>
          <cell r="X704" t="str">
            <v>EM FUNCIONAMENTO</v>
          </cell>
          <cell r="Y704">
            <v>40368</v>
          </cell>
          <cell r="Z704" t="str">
            <v>71219-00</v>
          </cell>
          <cell r="AA704">
            <v>38939.779965277776</v>
          </cell>
          <cell r="AB704">
            <v>32130</v>
          </cell>
          <cell r="AC704">
            <v>258</v>
          </cell>
          <cell r="AI704" t="str">
            <v>N</v>
          </cell>
          <cell r="AJ704" t="str">
            <v>N</v>
          </cell>
          <cell r="AK704" t="str">
            <v>N</v>
          </cell>
        </row>
        <row r="705">
          <cell r="A705">
            <v>2364</v>
          </cell>
          <cell r="B705" t="str">
            <v>31.611.189/0001-82</v>
          </cell>
          <cell r="C705" t="str">
            <v>CINEMAS PARIS SEVERIANO RIBEIRO LTDA</v>
          </cell>
          <cell r="D705" t="str">
            <v>DEFERIDO</v>
          </cell>
          <cell r="E705" t="str">
            <v>EMPRESA CINEMAS SÃO LUIZ S.A.</v>
          </cell>
          <cell r="F705" t="str">
            <v>ANALUCIA@SEVERIANORIBEIRO.COM.BR</v>
          </cell>
          <cell r="H705">
            <v>2415</v>
          </cell>
          <cell r="J705" t="str">
            <v>CINEMA PARKPLEX</v>
          </cell>
          <cell r="K705" t="str">
            <v>LIBERADO</v>
          </cell>
          <cell r="L705">
            <v>38245.643518518518</v>
          </cell>
          <cell r="M705">
            <v>38285</v>
          </cell>
          <cell r="N705" t="str">
            <v>5000175</v>
          </cell>
          <cell r="O705" t="str">
            <v>31.611.189/0002-63</v>
          </cell>
          <cell r="P705" t="str">
            <v>ANALUCIA@SEVERIANORIBEIRO.COM.BR</v>
          </cell>
          <cell r="R705" t="str">
            <v>KINOPLEX PARKSHOPPING 3</v>
          </cell>
          <cell r="S705" t="str">
            <v>EPIA SAISO, Nº  680</v>
          </cell>
          <cell r="T705" t="str">
            <v>SAIS</v>
          </cell>
          <cell r="U705" t="str">
            <v>BRASÍLIA</v>
          </cell>
          <cell r="V705" t="str">
            <v>DISTRITO FEDERAL</v>
          </cell>
          <cell r="X705" t="str">
            <v>EM FUNCIONAMENTO</v>
          </cell>
          <cell r="Y705">
            <v>40368</v>
          </cell>
          <cell r="Z705" t="str">
            <v>71219-00</v>
          </cell>
          <cell r="AA705">
            <v>38939.779965277776</v>
          </cell>
          <cell r="AB705">
            <v>32130</v>
          </cell>
          <cell r="AC705">
            <v>258</v>
          </cell>
          <cell r="AI705" t="str">
            <v>N</v>
          </cell>
          <cell r="AJ705" t="str">
            <v>N</v>
          </cell>
          <cell r="AK705" t="str">
            <v>N</v>
          </cell>
        </row>
        <row r="706">
          <cell r="A706">
            <v>2364</v>
          </cell>
          <cell r="B706" t="str">
            <v>31.611.189/0001-82</v>
          </cell>
          <cell r="C706" t="str">
            <v>CINEMAS PARIS SEVERIANO RIBEIRO LTDA</v>
          </cell>
          <cell r="D706" t="str">
            <v>DEFERIDO</v>
          </cell>
          <cell r="E706" t="str">
            <v>VERA SEVERIANO RIBEIRO DE SAULES</v>
          </cell>
          <cell r="F706" t="str">
            <v>ANALUCIA@SEVERIANORIBEIRO.COM.BR</v>
          </cell>
          <cell r="H706">
            <v>2415</v>
          </cell>
          <cell r="J706" t="str">
            <v>CINEMA PARKPLEX</v>
          </cell>
          <cell r="K706" t="str">
            <v>LIBERADO</v>
          </cell>
          <cell r="L706">
            <v>38245.643518518518</v>
          </cell>
          <cell r="M706">
            <v>38285</v>
          </cell>
          <cell r="N706" t="str">
            <v>5000175</v>
          </cell>
          <cell r="O706" t="str">
            <v>31.611.189/0002-63</v>
          </cell>
          <cell r="P706" t="str">
            <v>ANALUCIA@SEVERIANORIBEIRO.COM.BR</v>
          </cell>
          <cell r="R706" t="str">
            <v>KINOPLEX PARKSHOPPING 3</v>
          </cell>
          <cell r="S706" t="str">
            <v>EPIA SAISO, Nº  680</v>
          </cell>
          <cell r="T706" t="str">
            <v>SAIS</v>
          </cell>
          <cell r="U706" t="str">
            <v>BRASÍLIA</v>
          </cell>
          <cell r="V706" t="str">
            <v>DISTRITO FEDERAL</v>
          </cell>
          <cell r="X706" t="str">
            <v>EM FUNCIONAMENTO</v>
          </cell>
          <cell r="Y706">
            <v>40368</v>
          </cell>
          <cell r="Z706" t="str">
            <v>71219-00</v>
          </cell>
          <cell r="AA706">
            <v>38939.779965277776</v>
          </cell>
          <cell r="AB706">
            <v>32130</v>
          </cell>
          <cell r="AC706">
            <v>258</v>
          </cell>
          <cell r="AI706" t="str">
            <v>N</v>
          </cell>
          <cell r="AJ706" t="str">
            <v>N</v>
          </cell>
          <cell r="AK706" t="str">
            <v>N</v>
          </cell>
        </row>
        <row r="707">
          <cell r="A707">
            <v>2364</v>
          </cell>
          <cell r="B707" t="str">
            <v>31.611.189/0001-82</v>
          </cell>
          <cell r="C707" t="str">
            <v>CINEMAS PARIS SEVERIANO RIBEIRO LTDA</v>
          </cell>
          <cell r="D707" t="str">
            <v>DEFERIDO</v>
          </cell>
          <cell r="E707" t="str">
            <v>MARIA THEREZA DE LAMARE</v>
          </cell>
          <cell r="F707" t="str">
            <v>ANALUCIA@SEVERIANORIBEIRO.COM.BR</v>
          </cell>
          <cell r="H707">
            <v>2415</v>
          </cell>
          <cell r="J707" t="str">
            <v>CINEMA PARKPLEX</v>
          </cell>
          <cell r="K707" t="str">
            <v>LIBERADO</v>
          </cell>
          <cell r="L707">
            <v>38245.643518518518</v>
          </cell>
          <cell r="M707">
            <v>38285</v>
          </cell>
          <cell r="N707" t="str">
            <v>5000175</v>
          </cell>
          <cell r="O707" t="str">
            <v>31.611.189/0002-63</v>
          </cell>
          <cell r="P707" t="str">
            <v>ANALUCIA@SEVERIANORIBEIRO.COM.BR</v>
          </cell>
          <cell r="R707" t="str">
            <v>KINOPLEX PARKSHOPPING 3</v>
          </cell>
          <cell r="S707" t="str">
            <v>EPIA SAISO, Nº  680</v>
          </cell>
          <cell r="T707" t="str">
            <v>SAIS</v>
          </cell>
          <cell r="U707" t="str">
            <v>BRASÍLIA</v>
          </cell>
          <cell r="V707" t="str">
            <v>DISTRITO FEDERAL</v>
          </cell>
          <cell r="X707" t="str">
            <v>EM FUNCIONAMENTO</v>
          </cell>
          <cell r="Y707">
            <v>40368</v>
          </cell>
          <cell r="Z707" t="str">
            <v>71219-00</v>
          </cell>
          <cell r="AA707">
            <v>38939.779965277776</v>
          </cell>
          <cell r="AB707">
            <v>32130</v>
          </cell>
          <cell r="AC707">
            <v>258</v>
          </cell>
          <cell r="AI707" t="str">
            <v>N</v>
          </cell>
          <cell r="AJ707" t="str">
            <v>N</v>
          </cell>
          <cell r="AK707" t="str">
            <v>N</v>
          </cell>
        </row>
        <row r="708">
          <cell r="A708">
            <v>2364</v>
          </cell>
          <cell r="B708" t="str">
            <v>31.611.189/0001-82</v>
          </cell>
          <cell r="C708" t="str">
            <v>CINEMAS PARIS SEVERIANO RIBEIRO LTDA</v>
          </cell>
          <cell r="D708" t="str">
            <v>DEFERIDO</v>
          </cell>
          <cell r="E708" t="str">
            <v>FRANCISCO DE PAULA PINTO JR</v>
          </cell>
          <cell r="F708" t="str">
            <v>ANALUCIA@SEVERIANORIBEIRO.COM.BR</v>
          </cell>
          <cell r="H708">
            <v>2415</v>
          </cell>
          <cell r="J708" t="str">
            <v>CINEMA PARKPLEX</v>
          </cell>
          <cell r="K708" t="str">
            <v>LIBERADO</v>
          </cell>
          <cell r="L708">
            <v>38245.643518518518</v>
          </cell>
          <cell r="M708">
            <v>38285</v>
          </cell>
          <cell r="N708" t="str">
            <v>5000175</v>
          </cell>
          <cell r="O708" t="str">
            <v>31.611.189/0002-63</v>
          </cell>
          <cell r="P708" t="str">
            <v>ANALUCIA@SEVERIANORIBEIRO.COM.BR</v>
          </cell>
          <cell r="R708" t="str">
            <v>KINOPLEX PARKSHOPPING 3</v>
          </cell>
          <cell r="S708" t="str">
            <v>EPIA SAISO, Nº  680</v>
          </cell>
          <cell r="T708" t="str">
            <v>SAIS</v>
          </cell>
          <cell r="U708" t="str">
            <v>BRASÍLIA</v>
          </cell>
          <cell r="V708" t="str">
            <v>DISTRITO FEDERAL</v>
          </cell>
          <cell r="X708" t="str">
            <v>EM FUNCIONAMENTO</v>
          </cell>
          <cell r="Y708">
            <v>40368</v>
          </cell>
          <cell r="Z708" t="str">
            <v>71219-00</v>
          </cell>
          <cell r="AA708">
            <v>38939.779965277776</v>
          </cell>
          <cell r="AB708">
            <v>32130</v>
          </cell>
          <cell r="AC708">
            <v>258</v>
          </cell>
          <cell r="AI708" t="str">
            <v>N</v>
          </cell>
          <cell r="AJ708" t="str">
            <v>N</v>
          </cell>
          <cell r="AK708" t="str">
            <v>N</v>
          </cell>
        </row>
        <row r="709">
          <cell r="A709">
            <v>2364</v>
          </cell>
          <cell r="B709" t="str">
            <v>31.611.189/0001-82</v>
          </cell>
          <cell r="C709" t="str">
            <v>CINEMAS PARIS SEVERIANO RIBEIRO LTDA</v>
          </cell>
          <cell r="D709" t="str">
            <v>DEFERIDO</v>
          </cell>
          <cell r="E709" t="str">
            <v>BEATRIZ SEVERIANO RIBEIRO DE SAULES</v>
          </cell>
          <cell r="F709" t="str">
            <v>ANALUCIA@SEVERIANORIBEIRO.COM.BR</v>
          </cell>
          <cell r="H709">
            <v>2415</v>
          </cell>
          <cell r="J709" t="str">
            <v>CINEMA PARKPLEX</v>
          </cell>
          <cell r="K709" t="str">
            <v>LIBERADO</v>
          </cell>
          <cell r="L709">
            <v>38245.643518518518</v>
          </cell>
          <cell r="M709">
            <v>38285</v>
          </cell>
          <cell r="N709" t="str">
            <v>5000175</v>
          </cell>
          <cell r="O709" t="str">
            <v>31.611.189/0002-63</v>
          </cell>
          <cell r="P709" t="str">
            <v>ANALUCIA@SEVERIANORIBEIRO.COM.BR</v>
          </cell>
          <cell r="R709" t="str">
            <v>KINOPLEX PARKSHOPPING 3</v>
          </cell>
          <cell r="S709" t="str">
            <v>EPIA SAISO, Nº  680</v>
          </cell>
          <cell r="T709" t="str">
            <v>SAIS</v>
          </cell>
          <cell r="U709" t="str">
            <v>BRASÍLIA</v>
          </cell>
          <cell r="V709" t="str">
            <v>DISTRITO FEDERAL</v>
          </cell>
          <cell r="X709" t="str">
            <v>EM FUNCIONAMENTO</v>
          </cell>
          <cell r="Y709">
            <v>40368</v>
          </cell>
          <cell r="Z709" t="str">
            <v>71219-00</v>
          </cell>
          <cell r="AA709">
            <v>38939.779965277776</v>
          </cell>
          <cell r="AB709">
            <v>32130</v>
          </cell>
          <cell r="AC709">
            <v>258</v>
          </cell>
          <cell r="AI709" t="str">
            <v>N</v>
          </cell>
          <cell r="AJ709" t="str">
            <v>N</v>
          </cell>
          <cell r="AK709" t="str">
            <v>N</v>
          </cell>
        </row>
        <row r="710">
          <cell r="A710">
            <v>2364</v>
          </cell>
          <cell r="B710" t="str">
            <v>31.611.189/0001-82</v>
          </cell>
          <cell r="C710" t="str">
            <v>CINEMAS PARIS SEVERIANO RIBEIRO LTDA</v>
          </cell>
          <cell r="D710" t="str">
            <v>DEFERIDO</v>
          </cell>
          <cell r="E710" t="str">
            <v>FRANCISCO DE PAULA PINTO JR</v>
          </cell>
          <cell r="F710" t="str">
            <v>ANALUCIA@SEVERIANORIBEIRO.COM.BR</v>
          </cell>
          <cell r="H710">
            <v>2415</v>
          </cell>
          <cell r="J710" t="str">
            <v>CINEMA PARKPLEX</v>
          </cell>
          <cell r="K710" t="str">
            <v>LIBERADO</v>
          </cell>
          <cell r="L710">
            <v>38245.643518518518</v>
          </cell>
          <cell r="M710">
            <v>38285</v>
          </cell>
          <cell r="N710" t="str">
            <v>5000166</v>
          </cell>
          <cell r="O710" t="str">
            <v>31.611.189/0002-63</v>
          </cell>
          <cell r="P710" t="str">
            <v>ANALUCIA@SEVERIANORIBEIRO.COM.BR</v>
          </cell>
          <cell r="R710" t="str">
            <v>KINOPLEX PARKSHOPPING 4</v>
          </cell>
          <cell r="S710" t="str">
            <v>EPIA SAISO, Nº  680</v>
          </cell>
          <cell r="T710" t="str">
            <v>SAIS</v>
          </cell>
          <cell r="U710" t="str">
            <v>BRASÍLIA</v>
          </cell>
          <cell r="V710" t="str">
            <v>DISTRITO FEDERAL</v>
          </cell>
          <cell r="X710" t="str">
            <v>EM FUNCIONAMENTO</v>
          </cell>
          <cell r="Y710">
            <v>40368</v>
          </cell>
          <cell r="Z710" t="str">
            <v>71219-00</v>
          </cell>
          <cell r="AA710">
            <v>38939.780115740738</v>
          </cell>
          <cell r="AB710">
            <v>32130</v>
          </cell>
          <cell r="AC710">
            <v>258</v>
          </cell>
          <cell r="AI710" t="str">
            <v>N</v>
          </cell>
          <cell r="AJ710" t="str">
            <v>N</v>
          </cell>
          <cell r="AK710" t="str">
            <v>N</v>
          </cell>
        </row>
        <row r="711">
          <cell r="A711">
            <v>2364</v>
          </cell>
          <cell r="B711" t="str">
            <v>31.611.189/0001-82</v>
          </cell>
          <cell r="C711" t="str">
            <v>CINEMAS PARIS SEVERIANO RIBEIRO LTDA</v>
          </cell>
          <cell r="D711" t="str">
            <v>DEFERIDO</v>
          </cell>
          <cell r="E711" t="str">
            <v>MARIA THEREZA DE LAMARE</v>
          </cell>
          <cell r="F711" t="str">
            <v>ANALUCIA@SEVERIANORIBEIRO.COM.BR</v>
          </cell>
          <cell r="H711">
            <v>2415</v>
          </cell>
          <cell r="J711" t="str">
            <v>CINEMA PARKPLEX</v>
          </cell>
          <cell r="K711" t="str">
            <v>LIBERADO</v>
          </cell>
          <cell r="L711">
            <v>38245.643518518518</v>
          </cell>
          <cell r="M711">
            <v>38285</v>
          </cell>
          <cell r="N711" t="str">
            <v>5000166</v>
          </cell>
          <cell r="O711" t="str">
            <v>31.611.189/0002-63</v>
          </cell>
          <cell r="P711" t="str">
            <v>ANALUCIA@SEVERIANORIBEIRO.COM.BR</v>
          </cell>
          <cell r="R711" t="str">
            <v>KINOPLEX PARKSHOPPING 4</v>
          </cell>
          <cell r="S711" t="str">
            <v>EPIA SAISO, Nº  680</v>
          </cell>
          <cell r="T711" t="str">
            <v>SAIS</v>
          </cell>
          <cell r="U711" t="str">
            <v>BRASÍLIA</v>
          </cell>
          <cell r="V711" t="str">
            <v>DISTRITO FEDERAL</v>
          </cell>
          <cell r="X711" t="str">
            <v>EM FUNCIONAMENTO</v>
          </cell>
          <cell r="Y711">
            <v>40368</v>
          </cell>
          <cell r="Z711" t="str">
            <v>71219-00</v>
          </cell>
          <cell r="AA711">
            <v>38939.780115740738</v>
          </cell>
          <cell r="AB711">
            <v>32130</v>
          </cell>
          <cell r="AC711">
            <v>258</v>
          </cell>
          <cell r="AI711" t="str">
            <v>N</v>
          </cell>
          <cell r="AJ711" t="str">
            <v>N</v>
          </cell>
          <cell r="AK711" t="str">
            <v>N</v>
          </cell>
        </row>
        <row r="712">
          <cell r="A712">
            <v>2364</v>
          </cell>
          <cell r="B712" t="str">
            <v>31.611.189/0001-82</v>
          </cell>
          <cell r="C712" t="str">
            <v>CINEMAS PARIS SEVERIANO RIBEIRO LTDA</v>
          </cell>
          <cell r="D712" t="str">
            <v>DEFERIDO</v>
          </cell>
          <cell r="E712" t="str">
            <v>VERA SEVERIANO RIBEIRO DE SAULES</v>
          </cell>
          <cell r="F712" t="str">
            <v>ANALUCIA@SEVERIANORIBEIRO.COM.BR</v>
          </cell>
          <cell r="H712">
            <v>2415</v>
          </cell>
          <cell r="J712" t="str">
            <v>CINEMA PARKPLEX</v>
          </cell>
          <cell r="K712" t="str">
            <v>LIBERADO</v>
          </cell>
          <cell r="L712">
            <v>38245.643518518518</v>
          </cell>
          <cell r="M712">
            <v>38285</v>
          </cell>
          <cell r="N712" t="str">
            <v>5000166</v>
          </cell>
          <cell r="O712" t="str">
            <v>31.611.189/0002-63</v>
          </cell>
          <cell r="P712" t="str">
            <v>ANALUCIA@SEVERIANORIBEIRO.COM.BR</v>
          </cell>
          <cell r="R712" t="str">
            <v>KINOPLEX PARKSHOPPING 4</v>
          </cell>
          <cell r="S712" t="str">
            <v>EPIA SAISO, Nº  680</v>
          </cell>
          <cell r="T712" t="str">
            <v>SAIS</v>
          </cell>
          <cell r="U712" t="str">
            <v>BRASÍLIA</v>
          </cell>
          <cell r="V712" t="str">
            <v>DISTRITO FEDERAL</v>
          </cell>
          <cell r="X712" t="str">
            <v>EM FUNCIONAMENTO</v>
          </cell>
          <cell r="Y712">
            <v>40368</v>
          </cell>
          <cell r="Z712" t="str">
            <v>71219-00</v>
          </cell>
          <cell r="AA712">
            <v>38939.780115740738</v>
          </cell>
          <cell r="AB712">
            <v>32130</v>
          </cell>
          <cell r="AC712">
            <v>258</v>
          </cell>
          <cell r="AI712" t="str">
            <v>N</v>
          </cell>
          <cell r="AJ712" t="str">
            <v>N</v>
          </cell>
          <cell r="AK712" t="str">
            <v>N</v>
          </cell>
        </row>
        <row r="713">
          <cell r="A713">
            <v>2364</v>
          </cell>
          <cell r="B713" t="str">
            <v>31.611.189/0001-82</v>
          </cell>
          <cell r="C713" t="str">
            <v>CINEMAS PARIS SEVERIANO RIBEIRO LTDA</v>
          </cell>
          <cell r="D713" t="str">
            <v>DEFERIDO</v>
          </cell>
          <cell r="E713" t="str">
            <v>EMPRESA CINEMAS SÃO LUIZ S.A.</v>
          </cell>
          <cell r="F713" t="str">
            <v>ANALUCIA@SEVERIANORIBEIRO.COM.BR</v>
          </cell>
          <cell r="H713">
            <v>2415</v>
          </cell>
          <cell r="J713" t="str">
            <v>CINEMA PARKPLEX</v>
          </cell>
          <cell r="K713" t="str">
            <v>LIBERADO</v>
          </cell>
          <cell r="L713">
            <v>38245.643518518518</v>
          </cell>
          <cell r="M713">
            <v>38285</v>
          </cell>
          <cell r="N713" t="str">
            <v>5000166</v>
          </cell>
          <cell r="O713" t="str">
            <v>31.611.189/0002-63</v>
          </cell>
          <cell r="P713" t="str">
            <v>ANALUCIA@SEVERIANORIBEIRO.COM.BR</v>
          </cell>
          <cell r="R713" t="str">
            <v>KINOPLEX PARKSHOPPING 4</v>
          </cell>
          <cell r="S713" t="str">
            <v>EPIA SAISO, Nº  680</v>
          </cell>
          <cell r="T713" t="str">
            <v>SAIS</v>
          </cell>
          <cell r="U713" t="str">
            <v>BRASÍLIA</v>
          </cell>
          <cell r="V713" t="str">
            <v>DISTRITO FEDERAL</v>
          </cell>
          <cell r="X713" t="str">
            <v>EM FUNCIONAMENTO</v>
          </cell>
          <cell r="Y713">
            <v>40368</v>
          </cell>
          <cell r="Z713" t="str">
            <v>71219-00</v>
          </cell>
          <cell r="AA713">
            <v>38939.780115740738</v>
          </cell>
          <cell r="AB713">
            <v>32130</v>
          </cell>
          <cell r="AC713">
            <v>258</v>
          </cell>
          <cell r="AI713" t="str">
            <v>N</v>
          </cell>
          <cell r="AJ713" t="str">
            <v>N</v>
          </cell>
          <cell r="AK713" t="str">
            <v>N</v>
          </cell>
        </row>
        <row r="714">
          <cell r="A714">
            <v>2364</v>
          </cell>
          <cell r="B714" t="str">
            <v>31.611.189/0001-82</v>
          </cell>
          <cell r="C714" t="str">
            <v>CINEMAS PARIS SEVERIANO RIBEIRO LTDA</v>
          </cell>
          <cell r="D714" t="str">
            <v>DEFERIDO</v>
          </cell>
          <cell r="E714" t="str">
            <v>LUIZ SEVERIANO RIBEIRO NETO</v>
          </cell>
          <cell r="F714" t="str">
            <v>ANALUCIA@SEVERIANORIBEIRO.COM.BR</v>
          </cell>
          <cell r="H714">
            <v>2415</v>
          </cell>
          <cell r="J714" t="str">
            <v>CINEMA PARKPLEX</v>
          </cell>
          <cell r="K714" t="str">
            <v>LIBERADO</v>
          </cell>
          <cell r="L714">
            <v>38245.643518518518</v>
          </cell>
          <cell r="M714">
            <v>38285</v>
          </cell>
          <cell r="N714" t="str">
            <v>5000166</v>
          </cell>
          <cell r="O714" t="str">
            <v>31.611.189/0002-63</v>
          </cell>
          <cell r="P714" t="str">
            <v>ANALUCIA@SEVERIANORIBEIRO.COM.BR</v>
          </cell>
          <cell r="R714" t="str">
            <v>KINOPLEX PARKSHOPPING 4</v>
          </cell>
          <cell r="S714" t="str">
            <v>EPIA SAISO, Nº  680</v>
          </cell>
          <cell r="T714" t="str">
            <v>SAIS</v>
          </cell>
          <cell r="U714" t="str">
            <v>BRASÍLIA</v>
          </cell>
          <cell r="V714" t="str">
            <v>DISTRITO FEDERAL</v>
          </cell>
          <cell r="X714" t="str">
            <v>EM FUNCIONAMENTO</v>
          </cell>
          <cell r="Y714">
            <v>40368</v>
          </cell>
          <cell r="Z714" t="str">
            <v>71219-00</v>
          </cell>
          <cell r="AA714">
            <v>38939.780115740738</v>
          </cell>
          <cell r="AB714">
            <v>32130</v>
          </cell>
          <cell r="AC714">
            <v>258</v>
          </cell>
          <cell r="AI714" t="str">
            <v>N</v>
          </cell>
          <cell r="AJ714" t="str">
            <v>N</v>
          </cell>
          <cell r="AK714" t="str">
            <v>N</v>
          </cell>
        </row>
        <row r="715">
          <cell r="A715">
            <v>2364</v>
          </cell>
          <cell r="B715" t="str">
            <v>31.611.189/0001-82</v>
          </cell>
          <cell r="C715" t="str">
            <v>CINEMAS PARIS SEVERIANO RIBEIRO LTDA</v>
          </cell>
          <cell r="D715" t="str">
            <v>DEFERIDO</v>
          </cell>
          <cell r="E715" t="str">
            <v>BEATRIZ SEVERIANO RIBEIRO DE SAULES</v>
          </cell>
          <cell r="F715" t="str">
            <v>ANALUCIA@SEVERIANORIBEIRO.COM.BR</v>
          </cell>
          <cell r="H715">
            <v>2415</v>
          </cell>
          <cell r="J715" t="str">
            <v>CINEMA PARKPLEX</v>
          </cell>
          <cell r="K715" t="str">
            <v>LIBERADO</v>
          </cell>
          <cell r="L715">
            <v>38245.643518518518</v>
          </cell>
          <cell r="M715">
            <v>38285</v>
          </cell>
          <cell r="N715" t="str">
            <v>5000166</v>
          </cell>
          <cell r="O715" t="str">
            <v>31.611.189/0002-63</v>
          </cell>
          <cell r="P715" t="str">
            <v>ANALUCIA@SEVERIANORIBEIRO.COM.BR</v>
          </cell>
          <cell r="R715" t="str">
            <v>KINOPLEX PARKSHOPPING 4</v>
          </cell>
          <cell r="S715" t="str">
            <v>EPIA SAISO, Nº  680</v>
          </cell>
          <cell r="T715" t="str">
            <v>SAIS</v>
          </cell>
          <cell r="U715" t="str">
            <v>BRASÍLIA</v>
          </cell>
          <cell r="V715" t="str">
            <v>DISTRITO FEDERAL</v>
          </cell>
          <cell r="X715" t="str">
            <v>EM FUNCIONAMENTO</v>
          </cell>
          <cell r="Y715">
            <v>40368</v>
          </cell>
          <cell r="Z715" t="str">
            <v>71219-00</v>
          </cell>
          <cell r="AA715">
            <v>38939.780115740738</v>
          </cell>
          <cell r="AB715">
            <v>32130</v>
          </cell>
          <cell r="AC715">
            <v>258</v>
          </cell>
          <cell r="AI715" t="str">
            <v>N</v>
          </cell>
          <cell r="AJ715" t="str">
            <v>N</v>
          </cell>
          <cell r="AK715" t="str">
            <v>N</v>
          </cell>
        </row>
        <row r="716">
          <cell r="A716">
            <v>2364</v>
          </cell>
          <cell r="B716" t="str">
            <v>31.611.189/0001-82</v>
          </cell>
          <cell r="C716" t="str">
            <v>CINEMAS PARIS SEVERIANO RIBEIRO LTDA</v>
          </cell>
          <cell r="D716" t="str">
            <v>DEFERIDO</v>
          </cell>
          <cell r="E716" t="str">
            <v>FRANCISCO DE PAULA PINTO JR</v>
          </cell>
          <cell r="F716" t="str">
            <v>ANALUCIA@SEVERIANORIBEIRO.COM.BR</v>
          </cell>
          <cell r="H716">
            <v>2415</v>
          </cell>
          <cell r="J716" t="str">
            <v>CINEMA PARKPLEX</v>
          </cell>
          <cell r="K716" t="str">
            <v>LIBERADO</v>
          </cell>
          <cell r="L716">
            <v>38245.643518518518</v>
          </cell>
          <cell r="M716">
            <v>38285</v>
          </cell>
          <cell r="N716" t="str">
            <v>5000168</v>
          </cell>
          <cell r="O716" t="str">
            <v>31.611.189/0002-63</v>
          </cell>
          <cell r="P716" t="str">
            <v>ANALUCIA@SEVERIANORIBEIRO.COM.BR</v>
          </cell>
          <cell r="R716" t="str">
            <v>KINOPLEX PARKSHOPPING 5</v>
          </cell>
          <cell r="S716" t="str">
            <v>EPIA SAISO, Nº  680</v>
          </cell>
          <cell r="T716" t="str">
            <v>SAIS</v>
          </cell>
          <cell r="U716" t="str">
            <v>BRASÍLIA</v>
          </cell>
          <cell r="V716" t="str">
            <v>DISTRITO FEDERAL</v>
          </cell>
          <cell r="X716" t="str">
            <v>EM FUNCIONAMENTO</v>
          </cell>
          <cell r="Y716">
            <v>40368</v>
          </cell>
          <cell r="Z716" t="str">
            <v>71219-00</v>
          </cell>
          <cell r="AA716">
            <v>38939.780115740738</v>
          </cell>
          <cell r="AB716">
            <v>32130</v>
          </cell>
          <cell r="AC716">
            <v>200</v>
          </cell>
          <cell r="AI716" t="str">
            <v>N</v>
          </cell>
          <cell r="AJ716" t="str">
            <v>N</v>
          </cell>
          <cell r="AK716" t="str">
            <v>N</v>
          </cell>
        </row>
        <row r="717">
          <cell r="A717">
            <v>2364</v>
          </cell>
          <cell r="B717" t="str">
            <v>31.611.189/0001-82</v>
          </cell>
          <cell r="C717" t="str">
            <v>CINEMAS PARIS SEVERIANO RIBEIRO LTDA</v>
          </cell>
          <cell r="D717" t="str">
            <v>DEFERIDO</v>
          </cell>
          <cell r="E717" t="str">
            <v>BEATRIZ SEVERIANO RIBEIRO DE SAULES</v>
          </cell>
          <cell r="F717" t="str">
            <v>ANALUCIA@SEVERIANORIBEIRO.COM.BR</v>
          </cell>
          <cell r="H717">
            <v>2415</v>
          </cell>
          <cell r="J717" t="str">
            <v>CINEMA PARKPLEX</v>
          </cell>
          <cell r="K717" t="str">
            <v>LIBERADO</v>
          </cell>
          <cell r="L717">
            <v>38245.643518518518</v>
          </cell>
          <cell r="M717">
            <v>38285</v>
          </cell>
          <cell r="N717" t="str">
            <v>5000168</v>
          </cell>
          <cell r="O717" t="str">
            <v>31.611.189/0002-63</v>
          </cell>
          <cell r="P717" t="str">
            <v>ANALUCIA@SEVERIANORIBEIRO.COM.BR</v>
          </cell>
          <cell r="R717" t="str">
            <v>KINOPLEX PARKSHOPPING 5</v>
          </cell>
          <cell r="S717" t="str">
            <v>EPIA SAISO, Nº  680</v>
          </cell>
          <cell r="T717" t="str">
            <v>SAIS</v>
          </cell>
          <cell r="U717" t="str">
            <v>BRASÍLIA</v>
          </cell>
          <cell r="V717" t="str">
            <v>DISTRITO FEDERAL</v>
          </cell>
          <cell r="X717" t="str">
            <v>EM FUNCIONAMENTO</v>
          </cell>
          <cell r="Y717">
            <v>40368</v>
          </cell>
          <cell r="Z717" t="str">
            <v>71219-00</v>
          </cell>
          <cell r="AA717">
            <v>38939.780115740738</v>
          </cell>
          <cell r="AB717">
            <v>32130</v>
          </cell>
          <cell r="AC717">
            <v>200</v>
          </cell>
          <cell r="AI717" t="str">
            <v>N</v>
          </cell>
          <cell r="AJ717" t="str">
            <v>N</v>
          </cell>
          <cell r="AK717" t="str">
            <v>N</v>
          </cell>
        </row>
        <row r="718">
          <cell r="A718">
            <v>2364</v>
          </cell>
          <cell r="B718" t="str">
            <v>31.611.189/0001-82</v>
          </cell>
          <cell r="C718" t="str">
            <v>CINEMAS PARIS SEVERIANO RIBEIRO LTDA</v>
          </cell>
          <cell r="D718" t="str">
            <v>DEFERIDO</v>
          </cell>
          <cell r="E718" t="str">
            <v>MARIA THEREZA DE LAMARE</v>
          </cell>
          <cell r="F718" t="str">
            <v>ANALUCIA@SEVERIANORIBEIRO.COM.BR</v>
          </cell>
          <cell r="H718">
            <v>2415</v>
          </cell>
          <cell r="J718" t="str">
            <v>CINEMA PARKPLEX</v>
          </cell>
          <cell r="K718" t="str">
            <v>LIBERADO</v>
          </cell>
          <cell r="L718">
            <v>38245.643518518518</v>
          </cell>
          <cell r="M718">
            <v>38285</v>
          </cell>
          <cell r="N718" t="str">
            <v>5000168</v>
          </cell>
          <cell r="O718" t="str">
            <v>31.611.189/0002-63</v>
          </cell>
          <cell r="P718" t="str">
            <v>ANALUCIA@SEVERIANORIBEIRO.COM.BR</v>
          </cell>
          <cell r="R718" t="str">
            <v>KINOPLEX PARKSHOPPING 5</v>
          </cell>
          <cell r="S718" t="str">
            <v>EPIA SAISO, Nº  680</v>
          </cell>
          <cell r="T718" t="str">
            <v>SAIS</v>
          </cell>
          <cell r="U718" t="str">
            <v>BRASÍLIA</v>
          </cell>
          <cell r="V718" t="str">
            <v>DISTRITO FEDERAL</v>
          </cell>
          <cell r="X718" t="str">
            <v>EM FUNCIONAMENTO</v>
          </cell>
          <cell r="Y718">
            <v>40368</v>
          </cell>
          <cell r="Z718" t="str">
            <v>71219-00</v>
          </cell>
          <cell r="AA718">
            <v>38939.780115740738</v>
          </cell>
          <cell r="AB718">
            <v>32130</v>
          </cell>
          <cell r="AC718">
            <v>200</v>
          </cell>
          <cell r="AI718" t="str">
            <v>N</v>
          </cell>
          <cell r="AJ718" t="str">
            <v>N</v>
          </cell>
          <cell r="AK718" t="str">
            <v>N</v>
          </cell>
        </row>
        <row r="719">
          <cell r="A719">
            <v>2364</v>
          </cell>
          <cell r="B719" t="str">
            <v>31.611.189/0001-82</v>
          </cell>
          <cell r="C719" t="str">
            <v>CINEMAS PARIS SEVERIANO RIBEIRO LTDA</v>
          </cell>
          <cell r="D719" t="str">
            <v>DEFERIDO</v>
          </cell>
          <cell r="E719" t="str">
            <v>LUIZ SEVERIANO RIBEIRO NETO</v>
          </cell>
          <cell r="F719" t="str">
            <v>ANALUCIA@SEVERIANORIBEIRO.COM.BR</v>
          </cell>
          <cell r="H719">
            <v>2415</v>
          </cell>
          <cell r="J719" t="str">
            <v>CINEMA PARKPLEX</v>
          </cell>
          <cell r="K719" t="str">
            <v>LIBERADO</v>
          </cell>
          <cell r="L719">
            <v>38245.643518518518</v>
          </cell>
          <cell r="M719">
            <v>38285</v>
          </cell>
          <cell r="N719" t="str">
            <v>5000168</v>
          </cell>
          <cell r="O719" t="str">
            <v>31.611.189/0002-63</v>
          </cell>
          <cell r="P719" t="str">
            <v>ANALUCIA@SEVERIANORIBEIRO.COM.BR</v>
          </cell>
          <cell r="R719" t="str">
            <v>KINOPLEX PARKSHOPPING 5</v>
          </cell>
          <cell r="S719" t="str">
            <v>EPIA SAISO, Nº  680</v>
          </cell>
          <cell r="T719" t="str">
            <v>SAIS</v>
          </cell>
          <cell r="U719" t="str">
            <v>BRASÍLIA</v>
          </cell>
          <cell r="V719" t="str">
            <v>DISTRITO FEDERAL</v>
          </cell>
          <cell r="X719" t="str">
            <v>EM FUNCIONAMENTO</v>
          </cell>
          <cell r="Y719">
            <v>40368</v>
          </cell>
          <cell r="Z719" t="str">
            <v>71219-00</v>
          </cell>
          <cell r="AA719">
            <v>38939.780115740738</v>
          </cell>
          <cell r="AB719">
            <v>32130</v>
          </cell>
          <cell r="AC719">
            <v>200</v>
          </cell>
          <cell r="AI719" t="str">
            <v>N</v>
          </cell>
          <cell r="AJ719" t="str">
            <v>N</v>
          </cell>
          <cell r="AK719" t="str">
            <v>N</v>
          </cell>
        </row>
        <row r="720">
          <cell r="A720">
            <v>2364</v>
          </cell>
          <cell r="B720" t="str">
            <v>31.611.189/0001-82</v>
          </cell>
          <cell r="C720" t="str">
            <v>CINEMAS PARIS SEVERIANO RIBEIRO LTDA</v>
          </cell>
          <cell r="D720" t="str">
            <v>DEFERIDO</v>
          </cell>
          <cell r="E720" t="str">
            <v>EMPRESA CINEMAS SÃO LUIZ S.A.</v>
          </cell>
          <cell r="F720" t="str">
            <v>ANALUCIA@SEVERIANORIBEIRO.COM.BR</v>
          </cell>
          <cell r="H720">
            <v>2415</v>
          </cell>
          <cell r="J720" t="str">
            <v>CINEMA PARKPLEX</v>
          </cell>
          <cell r="K720" t="str">
            <v>LIBERADO</v>
          </cell>
          <cell r="L720">
            <v>38245.643518518518</v>
          </cell>
          <cell r="M720">
            <v>38285</v>
          </cell>
          <cell r="N720" t="str">
            <v>5000168</v>
          </cell>
          <cell r="O720" t="str">
            <v>31.611.189/0002-63</v>
          </cell>
          <cell r="P720" t="str">
            <v>ANALUCIA@SEVERIANORIBEIRO.COM.BR</v>
          </cell>
          <cell r="R720" t="str">
            <v>KINOPLEX PARKSHOPPING 5</v>
          </cell>
          <cell r="S720" t="str">
            <v>EPIA SAISO, Nº  680</v>
          </cell>
          <cell r="T720" t="str">
            <v>SAIS</v>
          </cell>
          <cell r="U720" t="str">
            <v>BRASÍLIA</v>
          </cell>
          <cell r="V720" t="str">
            <v>DISTRITO FEDERAL</v>
          </cell>
          <cell r="X720" t="str">
            <v>EM FUNCIONAMENTO</v>
          </cell>
          <cell r="Y720">
            <v>40368</v>
          </cell>
          <cell r="Z720" t="str">
            <v>71219-00</v>
          </cell>
          <cell r="AA720">
            <v>38939.780115740738</v>
          </cell>
          <cell r="AB720">
            <v>32130</v>
          </cell>
          <cell r="AC720">
            <v>200</v>
          </cell>
          <cell r="AI720" t="str">
            <v>N</v>
          </cell>
          <cell r="AJ720" t="str">
            <v>N</v>
          </cell>
          <cell r="AK720" t="str">
            <v>N</v>
          </cell>
        </row>
        <row r="721">
          <cell r="A721">
            <v>2364</v>
          </cell>
          <cell r="B721" t="str">
            <v>31.611.189/0001-82</v>
          </cell>
          <cell r="C721" t="str">
            <v>CINEMAS PARIS SEVERIANO RIBEIRO LTDA</v>
          </cell>
          <cell r="D721" t="str">
            <v>DEFERIDO</v>
          </cell>
          <cell r="E721" t="str">
            <v>VERA SEVERIANO RIBEIRO DE SAULES</v>
          </cell>
          <cell r="F721" t="str">
            <v>ANALUCIA@SEVERIANORIBEIRO.COM.BR</v>
          </cell>
          <cell r="H721">
            <v>2415</v>
          </cell>
          <cell r="J721" t="str">
            <v>CINEMA PARKPLEX</v>
          </cell>
          <cell r="K721" t="str">
            <v>LIBERADO</v>
          </cell>
          <cell r="L721">
            <v>38245.643518518518</v>
          </cell>
          <cell r="M721">
            <v>38285</v>
          </cell>
          <cell r="N721" t="str">
            <v>5000168</v>
          </cell>
          <cell r="O721" t="str">
            <v>31.611.189/0002-63</v>
          </cell>
          <cell r="P721" t="str">
            <v>ANALUCIA@SEVERIANORIBEIRO.COM.BR</v>
          </cell>
          <cell r="R721" t="str">
            <v>KINOPLEX PARKSHOPPING 5</v>
          </cell>
          <cell r="S721" t="str">
            <v>EPIA SAISO, Nº  680</v>
          </cell>
          <cell r="T721" t="str">
            <v>SAIS</v>
          </cell>
          <cell r="U721" t="str">
            <v>BRASÍLIA</v>
          </cell>
          <cell r="V721" t="str">
            <v>DISTRITO FEDERAL</v>
          </cell>
          <cell r="X721" t="str">
            <v>EM FUNCIONAMENTO</v>
          </cell>
          <cell r="Y721">
            <v>40368</v>
          </cell>
          <cell r="Z721" t="str">
            <v>71219-00</v>
          </cell>
          <cell r="AA721">
            <v>38939.780115740738</v>
          </cell>
          <cell r="AB721">
            <v>32130</v>
          </cell>
          <cell r="AC721">
            <v>200</v>
          </cell>
          <cell r="AI721" t="str">
            <v>N</v>
          </cell>
          <cell r="AJ721" t="str">
            <v>N</v>
          </cell>
          <cell r="AK721" t="str">
            <v>N</v>
          </cell>
        </row>
        <row r="722">
          <cell r="A722">
            <v>2364</v>
          </cell>
          <cell r="B722" t="str">
            <v>31.611.189/0001-82</v>
          </cell>
          <cell r="C722" t="str">
            <v>CINEMAS PARIS SEVERIANO RIBEIRO LTDA</v>
          </cell>
          <cell r="D722" t="str">
            <v>DEFERIDO</v>
          </cell>
          <cell r="E722" t="str">
            <v>BEATRIZ SEVERIANO RIBEIRO DE SAULES</v>
          </cell>
          <cell r="F722" t="str">
            <v>ANALUCIA@SEVERIANORIBEIRO.COM.BR</v>
          </cell>
          <cell r="H722">
            <v>2415</v>
          </cell>
          <cell r="J722" t="str">
            <v>CINEMA PARKPLEX</v>
          </cell>
          <cell r="K722" t="str">
            <v>LIBERADO</v>
          </cell>
          <cell r="L722">
            <v>38245.643518518518</v>
          </cell>
          <cell r="M722">
            <v>38285</v>
          </cell>
          <cell r="N722" t="str">
            <v>5000169</v>
          </cell>
          <cell r="O722" t="str">
            <v>31.611.189/0002-63</v>
          </cell>
          <cell r="P722" t="str">
            <v>ANALUCIA@SEVERIANORIBEIRO.COM.BR</v>
          </cell>
          <cell r="R722" t="str">
            <v>KINOPLEX PARKSHOPPING 6</v>
          </cell>
          <cell r="S722" t="str">
            <v>EPIA SAISO, Nº  680</v>
          </cell>
          <cell r="T722" t="str">
            <v>SAIS</v>
          </cell>
          <cell r="U722" t="str">
            <v>BRASÍLIA</v>
          </cell>
          <cell r="V722" t="str">
            <v>DISTRITO FEDERAL</v>
          </cell>
          <cell r="X722" t="str">
            <v>EM FUNCIONAMENTO</v>
          </cell>
          <cell r="Y722">
            <v>40403</v>
          </cell>
          <cell r="Z722" t="str">
            <v>71219-00</v>
          </cell>
          <cell r="AA722">
            <v>38939.780115740738</v>
          </cell>
          <cell r="AB722">
            <v>32130</v>
          </cell>
          <cell r="AC722">
            <v>150</v>
          </cell>
          <cell r="AI722" t="str">
            <v>N</v>
          </cell>
          <cell r="AJ722" t="str">
            <v>N</v>
          </cell>
          <cell r="AK722" t="str">
            <v>N</v>
          </cell>
        </row>
        <row r="723">
          <cell r="A723">
            <v>2364</v>
          </cell>
          <cell r="B723" t="str">
            <v>31.611.189/0001-82</v>
          </cell>
          <cell r="C723" t="str">
            <v>CINEMAS PARIS SEVERIANO RIBEIRO LTDA</v>
          </cell>
          <cell r="D723" t="str">
            <v>DEFERIDO</v>
          </cell>
          <cell r="E723" t="str">
            <v>FRANCISCO DE PAULA PINTO JR</v>
          </cell>
          <cell r="F723" t="str">
            <v>ANALUCIA@SEVERIANORIBEIRO.COM.BR</v>
          </cell>
          <cell r="H723">
            <v>2415</v>
          </cell>
          <cell r="J723" t="str">
            <v>CINEMA PARKPLEX</v>
          </cell>
          <cell r="K723" t="str">
            <v>LIBERADO</v>
          </cell>
          <cell r="L723">
            <v>38245.643518518518</v>
          </cell>
          <cell r="M723">
            <v>38285</v>
          </cell>
          <cell r="N723" t="str">
            <v>5000169</v>
          </cell>
          <cell r="O723" t="str">
            <v>31.611.189/0002-63</v>
          </cell>
          <cell r="P723" t="str">
            <v>ANALUCIA@SEVERIANORIBEIRO.COM.BR</v>
          </cell>
          <cell r="R723" t="str">
            <v>KINOPLEX PARKSHOPPING 6</v>
          </cell>
          <cell r="S723" t="str">
            <v>EPIA SAISO, Nº  680</v>
          </cell>
          <cell r="T723" t="str">
            <v>SAIS</v>
          </cell>
          <cell r="U723" t="str">
            <v>BRASÍLIA</v>
          </cell>
          <cell r="V723" t="str">
            <v>DISTRITO FEDERAL</v>
          </cell>
          <cell r="X723" t="str">
            <v>EM FUNCIONAMENTO</v>
          </cell>
          <cell r="Y723">
            <v>40403</v>
          </cell>
          <cell r="Z723" t="str">
            <v>71219-00</v>
          </cell>
          <cell r="AA723">
            <v>38939.780115740738</v>
          </cell>
          <cell r="AB723">
            <v>32130</v>
          </cell>
          <cell r="AC723">
            <v>150</v>
          </cell>
          <cell r="AI723" t="str">
            <v>N</v>
          </cell>
          <cell r="AJ723" t="str">
            <v>N</v>
          </cell>
          <cell r="AK723" t="str">
            <v>N</v>
          </cell>
        </row>
        <row r="724">
          <cell r="A724">
            <v>2364</v>
          </cell>
          <cell r="B724" t="str">
            <v>31.611.189/0001-82</v>
          </cell>
          <cell r="C724" t="str">
            <v>CINEMAS PARIS SEVERIANO RIBEIRO LTDA</v>
          </cell>
          <cell r="D724" t="str">
            <v>DEFERIDO</v>
          </cell>
          <cell r="E724" t="str">
            <v>MARIA THEREZA DE LAMARE</v>
          </cell>
          <cell r="F724" t="str">
            <v>ANALUCIA@SEVERIANORIBEIRO.COM.BR</v>
          </cell>
          <cell r="H724">
            <v>2415</v>
          </cell>
          <cell r="J724" t="str">
            <v>CINEMA PARKPLEX</v>
          </cell>
          <cell r="K724" t="str">
            <v>LIBERADO</v>
          </cell>
          <cell r="L724">
            <v>38245.643518518518</v>
          </cell>
          <cell r="M724">
            <v>38285</v>
          </cell>
          <cell r="N724" t="str">
            <v>5000169</v>
          </cell>
          <cell r="O724" t="str">
            <v>31.611.189/0002-63</v>
          </cell>
          <cell r="P724" t="str">
            <v>ANALUCIA@SEVERIANORIBEIRO.COM.BR</v>
          </cell>
          <cell r="R724" t="str">
            <v>KINOPLEX PARKSHOPPING 6</v>
          </cell>
          <cell r="S724" t="str">
            <v>EPIA SAISO, Nº  680</v>
          </cell>
          <cell r="T724" t="str">
            <v>SAIS</v>
          </cell>
          <cell r="U724" t="str">
            <v>BRASÍLIA</v>
          </cell>
          <cell r="V724" t="str">
            <v>DISTRITO FEDERAL</v>
          </cell>
          <cell r="X724" t="str">
            <v>EM FUNCIONAMENTO</v>
          </cell>
          <cell r="Y724">
            <v>40403</v>
          </cell>
          <cell r="Z724" t="str">
            <v>71219-00</v>
          </cell>
          <cell r="AA724">
            <v>38939.780115740738</v>
          </cell>
          <cell r="AB724">
            <v>32130</v>
          </cell>
          <cell r="AC724">
            <v>150</v>
          </cell>
          <cell r="AI724" t="str">
            <v>N</v>
          </cell>
          <cell r="AJ724" t="str">
            <v>N</v>
          </cell>
          <cell r="AK724" t="str">
            <v>N</v>
          </cell>
        </row>
        <row r="725">
          <cell r="A725">
            <v>2364</v>
          </cell>
          <cell r="B725" t="str">
            <v>31.611.189/0001-82</v>
          </cell>
          <cell r="C725" t="str">
            <v>CINEMAS PARIS SEVERIANO RIBEIRO LTDA</v>
          </cell>
          <cell r="D725" t="str">
            <v>DEFERIDO</v>
          </cell>
          <cell r="E725" t="str">
            <v>VERA SEVERIANO RIBEIRO DE SAULES</v>
          </cell>
          <cell r="F725" t="str">
            <v>ANALUCIA@SEVERIANORIBEIRO.COM.BR</v>
          </cell>
          <cell r="H725">
            <v>2415</v>
          </cell>
          <cell r="J725" t="str">
            <v>CINEMA PARKPLEX</v>
          </cell>
          <cell r="K725" t="str">
            <v>LIBERADO</v>
          </cell>
          <cell r="L725">
            <v>38245.643518518518</v>
          </cell>
          <cell r="M725">
            <v>38285</v>
          </cell>
          <cell r="N725" t="str">
            <v>5000169</v>
          </cell>
          <cell r="O725" t="str">
            <v>31.611.189/0002-63</v>
          </cell>
          <cell r="P725" t="str">
            <v>ANALUCIA@SEVERIANORIBEIRO.COM.BR</v>
          </cell>
          <cell r="R725" t="str">
            <v>KINOPLEX PARKSHOPPING 6</v>
          </cell>
          <cell r="S725" t="str">
            <v>EPIA SAISO, Nº  680</v>
          </cell>
          <cell r="T725" t="str">
            <v>SAIS</v>
          </cell>
          <cell r="U725" t="str">
            <v>BRASÍLIA</v>
          </cell>
          <cell r="V725" t="str">
            <v>DISTRITO FEDERAL</v>
          </cell>
          <cell r="X725" t="str">
            <v>EM FUNCIONAMENTO</v>
          </cell>
          <cell r="Y725">
            <v>40403</v>
          </cell>
          <cell r="Z725" t="str">
            <v>71219-00</v>
          </cell>
          <cell r="AA725">
            <v>38939.780115740738</v>
          </cell>
          <cell r="AB725">
            <v>32130</v>
          </cell>
          <cell r="AC725">
            <v>150</v>
          </cell>
          <cell r="AI725" t="str">
            <v>N</v>
          </cell>
          <cell r="AJ725" t="str">
            <v>N</v>
          </cell>
          <cell r="AK725" t="str">
            <v>N</v>
          </cell>
        </row>
        <row r="726">
          <cell r="A726">
            <v>2364</v>
          </cell>
          <cell r="B726" t="str">
            <v>31.611.189/0001-82</v>
          </cell>
          <cell r="C726" t="str">
            <v>CINEMAS PARIS SEVERIANO RIBEIRO LTDA</v>
          </cell>
          <cell r="D726" t="str">
            <v>DEFERIDO</v>
          </cell>
          <cell r="E726" t="str">
            <v>EMPRESA CINEMAS SÃO LUIZ S.A.</v>
          </cell>
          <cell r="F726" t="str">
            <v>ANALUCIA@SEVERIANORIBEIRO.COM.BR</v>
          </cell>
          <cell r="H726">
            <v>2415</v>
          </cell>
          <cell r="J726" t="str">
            <v>CINEMA PARKPLEX</v>
          </cell>
          <cell r="K726" t="str">
            <v>LIBERADO</v>
          </cell>
          <cell r="L726">
            <v>38245.643518518518</v>
          </cell>
          <cell r="M726">
            <v>38285</v>
          </cell>
          <cell r="N726" t="str">
            <v>5000169</v>
          </cell>
          <cell r="O726" t="str">
            <v>31.611.189/0002-63</v>
          </cell>
          <cell r="P726" t="str">
            <v>ANALUCIA@SEVERIANORIBEIRO.COM.BR</v>
          </cell>
          <cell r="R726" t="str">
            <v>KINOPLEX PARKSHOPPING 6</v>
          </cell>
          <cell r="S726" t="str">
            <v>EPIA SAISO, Nº  680</v>
          </cell>
          <cell r="T726" t="str">
            <v>SAIS</v>
          </cell>
          <cell r="U726" t="str">
            <v>BRASÍLIA</v>
          </cell>
          <cell r="V726" t="str">
            <v>DISTRITO FEDERAL</v>
          </cell>
          <cell r="X726" t="str">
            <v>EM FUNCIONAMENTO</v>
          </cell>
          <cell r="Y726">
            <v>40403</v>
          </cell>
          <cell r="Z726" t="str">
            <v>71219-00</v>
          </cell>
          <cell r="AA726">
            <v>38939.780115740738</v>
          </cell>
          <cell r="AB726">
            <v>32130</v>
          </cell>
          <cell r="AC726">
            <v>150</v>
          </cell>
          <cell r="AI726" t="str">
            <v>N</v>
          </cell>
          <cell r="AJ726" t="str">
            <v>N</v>
          </cell>
          <cell r="AK726" t="str">
            <v>N</v>
          </cell>
        </row>
        <row r="727">
          <cell r="A727">
            <v>2364</v>
          </cell>
          <cell r="B727" t="str">
            <v>31.611.189/0001-82</v>
          </cell>
          <cell r="C727" t="str">
            <v>CINEMAS PARIS SEVERIANO RIBEIRO LTDA</v>
          </cell>
          <cell r="D727" t="str">
            <v>DEFERIDO</v>
          </cell>
          <cell r="E727" t="str">
            <v>LUIZ SEVERIANO RIBEIRO NETO</v>
          </cell>
          <cell r="F727" t="str">
            <v>ANALUCIA@SEVERIANORIBEIRO.COM.BR</v>
          </cell>
          <cell r="H727">
            <v>2415</v>
          </cell>
          <cell r="J727" t="str">
            <v>CINEMA PARKPLEX</v>
          </cell>
          <cell r="K727" t="str">
            <v>LIBERADO</v>
          </cell>
          <cell r="L727">
            <v>38245.643518518518</v>
          </cell>
          <cell r="M727">
            <v>38285</v>
          </cell>
          <cell r="N727" t="str">
            <v>5000169</v>
          </cell>
          <cell r="O727" t="str">
            <v>31.611.189/0002-63</v>
          </cell>
          <cell r="P727" t="str">
            <v>ANALUCIA@SEVERIANORIBEIRO.COM.BR</v>
          </cell>
          <cell r="R727" t="str">
            <v>KINOPLEX PARKSHOPPING 6</v>
          </cell>
          <cell r="S727" t="str">
            <v>EPIA SAISO, Nº  680</v>
          </cell>
          <cell r="T727" t="str">
            <v>SAIS</v>
          </cell>
          <cell r="U727" t="str">
            <v>BRASÍLIA</v>
          </cell>
          <cell r="V727" t="str">
            <v>DISTRITO FEDERAL</v>
          </cell>
          <cell r="X727" t="str">
            <v>EM FUNCIONAMENTO</v>
          </cell>
          <cell r="Y727">
            <v>40403</v>
          </cell>
          <cell r="Z727" t="str">
            <v>71219-00</v>
          </cell>
          <cell r="AA727">
            <v>38939.780115740738</v>
          </cell>
          <cell r="AB727">
            <v>32130</v>
          </cell>
          <cell r="AC727">
            <v>150</v>
          </cell>
          <cell r="AI727" t="str">
            <v>N</v>
          </cell>
          <cell r="AJ727" t="str">
            <v>N</v>
          </cell>
          <cell r="AK727" t="str">
            <v>N</v>
          </cell>
        </row>
        <row r="728">
          <cell r="A728">
            <v>2364</v>
          </cell>
          <cell r="B728" t="str">
            <v>31.611.189/0001-82</v>
          </cell>
          <cell r="C728" t="str">
            <v>CINEMAS PARIS SEVERIANO RIBEIRO LTDA</v>
          </cell>
          <cell r="D728" t="str">
            <v>DEFERIDO</v>
          </cell>
          <cell r="E728" t="str">
            <v>LUIZ SEVERIANO RIBEIRO NETO</v>
          </cell>
          <cell r="F728" t="str">
            <v>ANALUCIA@SEVERIANORIBEIRO.COM.BR</v>
          </cell>
          <cell r="H728">
            <v>2415</v>
          </cell>
          <cell r="J728" t="str">
            <v>CINEMA PARKPLEX</v>
          </cell>
          <cell r="K728" t="str">
            <v>LIBERADO</v>
          </cell>
          <cell r="L728">
            <v>38245.643518518518</v>
          </cell>
          <cell r="M728">
            <v>38285</v>
          </cell>
          <cell r="N728" t="str">
            <v>5000170</v>
          </cell>
          <cell r="O728" t="str">
            <v>31.611.189/0002-63</v>
          </cell>
          <cell r="P728" t="str">
            <v>ANALUCIA@SEVERIANORIBEIRO.COM.BR</v>
          </cell>
          <cell r="R728" t="str">
            <v>KINOPLEX PARKSHOPPING 7</v>
          </cell>
          <cell r="S728" t="str">
            <v>EPIA SAISO, Nº  680</v>
          </cell>
          <cell r="T728" t="str">
            <v>SAIS</v>
          </cell>
          <cell r="U728" t="str">
            <v>BRASÍLIA</v>
          </cell>
          <cell r="V728" t="str">
            <v>DISTRITO FEDERAL</v>
          </cell>
          <cell r="X728" t="str">
            <v>EM FUNCIONAMENTO</v>
          </cell>
          <cell r="Y728">
            <v>40403</v>
          </cell>
          <cell r="Z728" t="str">
            <v>71219-00</v>
          </cell>
          <cell r="AA728">
            <v>38939.780115740738</v>
          </cell>
          <cell r="AB728">
            <v>32130</v>
          </cell>
          <cell r="AC728">
            <v>148</v>
          </cell>
          <cell r="AI728" t="str">
            <v>N</v>
          </cell>
          <cell r="AJ728" t="str">
            <v>N</v>
          </cell>
          <cell r="AK728" t="str">
            <v>N</v>
          </cell>
        </row>
        <row r="729">
          <cell r="A729">
            <v>2364</v>
          </cell>
          <cell r="B729" t="str">
            <v>31.611.189/0001-82</v>
          </cell>
          <cell r="C729" t="str">
            <v>CINEMAS PARIS SEVERIANO RIBEIRO LTDA</v>
          </cell>
          <cell r="D729" t="str">
            <v>DEFERIDO</v>
          </cell>
          <cell r="E729" t="str">
            <v>EMPRESA CINEMAS SÃO LUIZ S.A.</v>
          </cell>
          <cell r="F729" t="str">
            <v>ANALUCIA@SEVERIANORIBEIRO.COM.BR</v>
          </cell>
          <cell r="H729">
            <v>2415</v>
          </cell>
          <cell r="J729" t="str">
            <v>CINEMA PARKPLEX</v>
          </cell>
          <cell r="K729" t="str">
            <v>LIBERADO</v>
          </cell>
          <cell r="L729">
            <v>38245.643518518518</v>
          </cell>
          <cell r="M729">
            <v>38285</v>
          </cell>
          <cell r="N729" t="str">
            <v>5000170</v>
          </cell>
          <cell r="O729" t="str">
            <v>31.611.189/0002-63</v>
          </cell>
          <cell r="P729" t="str">
            <v>ANALUCIA@SEVERIANORIBEIRO.COM.BR</v>
          </cell>
          <cell r="R729" t="str">
            <v>KINOPLEX PARKSHOPPING 7</v>
          </cell>
          <cell r="S729" t="str">
            <v>EPIA SAISO, Nº  680</v>
          </cell>
          <cell r="T729" t="str">
            <v>SAIS</v>
          </cell>
          <cell r="U729" t="str">
            <v>BRASÍLIA</v>
          </cell>
          <cell r="V729" t="str">
            <v>DISTRITO FEDERAL</v>
          </cell>
          <cell r="X729" t="str">
            <v>EM FUNCIONAMENTO</v>
          </cell>
          <cell r="Y729">
            <v>40403</v>
          </cell>
          <cell r="Z729" t="str">
            <v>71219-00</v>
          </cell>
          <cell r="AA729">
            <v>38939.780115740738</v>
          </cell>
          <cell r="AB729">
            <v>32130</v>
          </cell>
          <cell r="AC729">
            <v>148</v>
          </cell>
          <cell r="AI729" t="str">
            <v>N</v>
          </cell>
          <cell r="AJ729" t="str">
            <v>N</v>
          </cell>
          <cell r="AK729" t="str">
            <v>N</v>
          </cell>
        </row>
        <row r="730">
          <cell r="A730">
            <v>2364</v>
          </cell>
          <cell r="B730" t="str">
            <v>31.611.189/0001-82</v>
          </cell>
          <cell r="C730" t="str">
            <v>CINEMAS PARIS SEVERIANO RIBEIRO LTDA</v>
          </cell>
          <cell r="D730" t="str">
            <v>DEFERIDO</v>
          </cell>
          <cell r="E730" t="str">
            <v>VERA SEVERIANO RIBEIRO DE SAULES</v>
          </cell>
          <cell r="F730" t="str">
            <v>ANALUCIA@SEVERIANORIBEIRO.COM.BR</v>
          </cell>
          <cell r="H730">
            <v>2415</v>
          </cell>
          <cell r="J730" t="str">
            <v>CINEMA PARKPLEX</v>
          </cell>
          <cell r="K730" t="str">
            <v>LIBERADO</v>
          </cell>
          <cell r="L730">
            <v>38245.643518518518</v>
          </cell>
          <cell r="M730">
            <v>38285</v>
          </cell>
          <cell r="N730" t="str">
            <v>5000170</v>
          </cell>
          <cell r="O730" t="str">
            <v>31.611.189/0002-63</v>
          </cell>
          <cell r="P730" t="str">
            <v>ANALUCIA@SEVERIANORIBEIRO.COM.BR</v>
          </cell>
          <cell r="R730" t="str">
            <v>KINOPLEX PARKSHOPPING 7</v>
          </cell>
          <cell r="S730" t="str">
            <v>EPIA SAISO, Nº  680</v>
          </cell>
          <cell r="T730" t="str">
            <v>SAIS</v>
          </cell>
          <cell r="U730" t="str">
            <v>BRASÍLIA</v>
          </cell>
          <cell r="V730" t="str">
            <v>DISTRITO FEDERAL</v>
          </cell>
          <cell r="X730" t="str">
            <v>EM FUNCIONAMENTO</v>
          </cell>
          <cell r="Y730">
            <v>40403</v>
          </cell>
          <cell r="Z730" t="str">
            <v>71219-00</v>
          </cell>
          <cell r="AA730">
            <v>38939.780115740738</v>
          </cell>
          <cell r="AB730">
            <v>32130</v>
          </cell>
          <cell r="AC730">
            <v>148</v>
          </cell>
          <cell r="AI730" t="str">
            <v>N</v>
          </cell>
          <cell r="AJ730" t="str">
            <v>N</v>
          </cell>
          <cell r="AK730" t="str">
            <v>N</v>
          </cell>
        </row>
        <row r="731">
          <cell r="A731">
            <v>2364</v>
          </cell>
          <cell r="B731" t="str">
            <v>31.611.189/0001-82</v>
          </cell>
          <cell r="C731" t="str">
            <v>CINEMAS PARIS SEVERIANO RIBEIRO LTDA</v>
          </cell>
          <cell r="D731" t="str">
            <v>DEFERIDO</v>
          </cell>
          <cell r="E731" t="str">
            <v>MARIA THEREZA DE LAMARE</v>
          </cell>
          <cell r="F731" t="str">
            <v>ANALUCIA@SEVERIANORIBEIRO.COM.BR</v>
          </cell>
          <cell r="H731">
            <v>2415</v>
          </cell>
          <cell r="J731" t="str">
            <v>CINEMA PARKPLEX</v>
          </cell>
          <cell r="K731" t="str">
            <v>LIBERADO</v>
          </cell>
          <cell r="L731">
            <v>38245.643518518518</v>
          </cell>
          <cell r="M731">
            <v>38285</v>
          </cell>
          <cell r="N731" t="str">
            <v>5000170</v>
          </cell>
          <cell r="O731" t="str">
            <v>31.611.189/0002-63</v>
          </cell>
          <cell r="P731" t="str">
            <v>ANALUCIA@SEVERIANORIBEIRO.COM.BR</v>
          </cell>
          <cell r="R731" t="str">
            <v>KINOPLEX PARKSHOPPING 7</v>
          </cell>
          <cell r="S731" t="str">
            <v>EPIA SAISO, Nº  680</v>
          </cell>
          <cell r="T731" t="str">
            <v>SAIS</v>
          </cell>
          <cell r="U731" t="str">
            <v>BRASÍLIA</v>
          </cell>
          <cell r="V731" t="str">
            <v>DISTRITO FEDERAL</v>
          </cell>
          <cell r="X731" t="str">
            <v>EM FUNCIONAMENTO</v>
          </cell>
          <cell r="Y731">
            <v>40403</v>
          </cell>
          <cell r="Z731" t="str">
            <v>71219-00</v>
          </cell>
          <cell r="AA731">
            <v>38939.780115740738</v>
          </cell>
          <cell r="AB731">
            <v>32130</v>
          </cell>
          <cell r="AC731">
            <v>148</v>
          </cell>
          <cell r="AI731" t="str">
            <v>N</v>
          </cell>
          <cell r="AJ731" t="str">
            <v>N</v>
          </cell>
          <cell r="AK731" t="str">
            <v>N</v>
          </cell>
        </row>
        <row r="732">
          <cell r="A732">
            <v>2364</v>
          </cell>
          <cell r="B732" t="str">
            <v>31.611.189/0001-82</v>
          </cell>
          <cell r="C732" t="str">
            <v>CINEMAS PARIS SEVERIANO RIBEIRO LTDA</v>
          </cell>
          <cell r="D732" t="str">
            <v>DEFERIDO</v>
          </cell>
          <cell r="E732" t="str">
            <v>FRANCISCO DE PAULA PINTO JR</v>
          </cell>
          <cell r="F732" t="str">
            <v>ANALUCIA@SEVERIANORIBEIRO.COM.BR</v>
          </cell>
          <cell r="H732">
            <v>2415</v>
          </cell>
          <cell r="J732" t="str">
            <v>CINEMA PARKPLEX</v>
          </cell>
          <cell r="K732" t="str">
            <v>LIBERADO</v>
          </cell>
          <cell r="L732">
            <v>38245.643518518518</v>
          </cell>
          <cell r="M732">
            <v>38285</v>
          </cell>
          <cell r="N732" t="str">
            <v>5000170</v>
          </cell>
          <cell r="O732" t="str">
            <v>31.611.189/0002-63</v>
          </cell>
          <cell r="P732" t="str">
            <v>ANALUCIA@SEVERIANORIBEIRO.COM.BR</v>
          </cell>
          <cell r="R732" t="str">
            <v>KINOPLEX PARKSHOPPING 7</v>
          </cell>
          <cell r="S732" t="str">
            <v>EPIA SAISO, Nº  680</v>
          </cell>
          <cell r="T732" t="str">
            <v>SAIS</v>
          </cell>
          <cell r="U732" t="str">
            <v>BRASÍLIA</v>
          </cell>
          <cell r="V732" t="str">
            <v>DISTRITO FEDERAL</v>
          </cell>
          <cell r="X732" t="str">
            <v>EM FUNCIONAMENTO</v>
          </cell>
          <cell r="Y732">
            <v>40403</v>
          </cell>
          <cell r="Z732" t="str">
            <v>71219-00</v>
          </cell>
          <cell r="AA732">
            <v>38939.780115740738</v>
          </cell>
          <cell r="AB732">
            <v>32130</v>
          </cell>
          <cell r="AC732">
            <v>148</v>
          </cell>
          <cell r="AI732" t="str">
            <v>N</v>
          </cell>
          <cell r="AJ732" t="str">
            <v>N</v>
          </cell>
          <cell r="AK732" t="str">
            <v>N</v>
          </cell>
        </row>
        <row r="733">
          <cell r="A733">
            <v>2364</v>
          </cell>
          <cell r="B733" t="str">
            <v>31.611.189/0001-82</v>
          </cell>
          <cell r="C733" t="str">
            <v>CINEMAS PARIS SEVERIANO RIBEIRO LTDA</v>
          </cell>
          <cell r="D733" t="str">
            <v>DEFERIDO</v>
          </cell>
          <cell r="E733" t="str">
            <v>BEATRIZ SEVERIANO RIBEIRO DE SAULES</v>
          </cell>
          <cell r="F733" t="str">
            <v>ANALUCIA@SEVERIANORIBEIRO.COM.BR</v>
          </cell>
          <cell r="H733">
            <v>2415</v>
          </cell>
          <cell r="J733" t="str">
            <v>CINEMA PARKPLEX</v>
          </cell>
          <cell r="K733" t="str">
            <v>LIBERADO</v>
          </cell>
          <cell r="L733">
            <v>38245.643518518518</v>
          </cell>
          <cell r="M733">
            <v>38285</v>
          </cell>
          <cell r="N733" t="str">
            <v>5000170</v>
          </cell>
          <cell r="O733" t="str">
            <v>31.611.189/0002-63</v>
          </cell>
          <cell r="P733" t="str">
            <v>ANALUCIA@SEVERIANORIBEIRO.COM.BR</v>
          </cell>
          <cell r="R733" t="str">
            <v>KINOPLEX PARKSHOPPING 7</v>
          </cell>
          <cell r="S733" t="str">
            <v>EPIA SAISO, Nº  680</v>
          </cell>
          <cell r="T733" t="str">
            <v>SAIS</v>
          </cell>
          <cell r="U733" t="str">
            <v>BRASÍLIA</v>
          </cell>
          <cell r="V733" t="str">
            <v>DISTRITO FEDERAL</v>
          </cell>
          <cell r="X733" t="str">
            <v>EM FUNCIONAMENTO</v>
          </cell>
          <cell r="Y733">
            <v>40403</v>
          </cell>
          <cell r="Z733" t="str">
            <v>71219-00</v>
          </cell>
          <cell r="AA733">
            <v>38939.780115740738</v>
          </cell>
          <cell r="AB733">
            <v>32130</v>
          </cell>
          <cell r="AC733">
            <v>148</v>
          </cell>
          <cell r="AI733" t="str">
            <v>N</v>
          </cell>
          <cell r="AJ733" t="str">
            <v>N</v>
          </cell>
          <cell r="AK733" t="str">
            <v>N</v>
          </cell>
        </row>
        <row r="734">
          <cell r="A734">
            <v>2364</v>
          </cell>
          <cell r="B734" t="str">
            <v>31.611.189/0001-82</v>
          </cell>
          <cell r="C734" t="str">
            <v>CINEMAS PARIS SEVERIANO RIBEIRO LTDA</v>
          </cell>
          <cell r="D734" t="str">
            <v>DEFERIDO</v>
          </cell>
          <cell r="E734" t="str">
            <v>MARIA THEREZA DE LAMARE</v>
          </cell>
          <cell r="F734" t="str">
            <v>ANALUCIA@SEVERIANORIBEIRO.COM.BR</v>
          </cell>
          <cell r="H734">
            <v>2415</v>
          </cell>
          <cell r="J734" t="str">
            <v>CINEMA PARKPLEX</v>
          </cell>
          <cell r="K734" t="str">
            <v>LIBERADO</v>
          </cell>
          <cell r="L734">
            <v>38245.643518518518</v>
          </cell>
          <cell r="M734">
            <v>38285</v>
          </cell>
          <cell r="N734" t="str">
            <v>5000172</v>
          </cell>
          <cell r="O734" t="str">
            <v>31.611.189/0002-63</v>
          </cell>
          <cell r="P734" t="str">
            <v>ANALUCIA@SEVERIANORIBEIRO.COM.BR</v>
          </cell>
          <cell r="R734" t="str">
            <v>KINOPLEX PARKSHOPPING 8</v>
          </cell>
          <cell r="S734" t="str">
            <v>EPIA SAISO, Nº  680</v>
          </cell>
          <cell r="T734" t="str">
            <v>SAIS</v>
          </cell>
          <cell r="U734" t="str">
            <v>BRASÍLIA</v>
          </cell>
          <cell r="V734" t="str">
            <v>DISTRITO FEDERAL</v>
          </cell>
          <cell r="X734" t="str">
            <v>EM FUNCIONAMENTO</v>
          </cell>
          <cell r="Y734">
            <v>40378</v>
          </cell>
          <cell r="Z734" t="str">
            <v>71219-00</v>
          </cell>
          <cell r="AA734">
            <v>38939.780115740738</v>
          </cell>
          <cell r="AB734">
            <v>32130</v>
          </cell>
          <cell r="AC734">
            <v>245</v>
          </cell>
          <cell r="AI734" t="str">
            <v>N</v>
          </cell>
          <cell r="AJ734" t="str">
            <v>N</v>
          </cell>
          <cell r="AK734" t="str">
            <v>N</v>
          </cell>
        </row>
        <row r="735">
          <cell r="A735">
            <v>2364</v>
          </cell>
          <cell r="B735" t="str">
            <v>31.611.189/0001-82</v>
          </cell>
          <cell r="C735" t="str">
            <v>CINEMAS PARIS SEVERIANO RIBEIRO LTDA</v>
          </cell>
          <cell r="D735" t="str">
            <v>DEFERIDO</v>
          </cell>
          <cell r="E735" t="str">
            <v>LUIZ SEVERIANO RIBEIRO NETO</v>
          </cell>
          <cell r="F735" t="str">
            <v>ANALUCIA@SEVERIANORIBEIRO.COM.BR</v>
          </cell>
          <cell r="H735">
            <v>2415</v>
          </cell>
          <cell r="J735" t="str">
            <v>CINEMA PARKPLEX</v>
          </cell>
          <cell r="K735" t="str">
            <v>LIBERADO</v>
          </cell>
          <cell r="L735">
            <v>38245.643518518518</v>
          </cell>
          <cell r="M735">
            <v>38285</v>
          </cell>
          <cell r="N735" t="str">
            <v>5000172</v>
          </cell>
          <cell r="O735" t="str">
            <v>31.611.189/0002-63</v>
          </cell>
          <cell r="P735" t="str">
            <v>ANALUCIA@SEVERIANORIBEIRO.COM.BR</v>
          </cell>
          <cell r="R735" t="str">
            <v>KINOPLEX PARKSHOPPING 8</v>
          </cell>
          <cell r="S735" t="str">
            <v>EPIA SAISO, Nº  680</v>
          </cell>
          <cell r="T735" t="str">
            <v>SAIS</v>
          </cell>
          <cell r="U735" t="str">
            <v>BRASÍLIA</v>
          </cell>
          <cell r="V735" t="str">
            <v>DISTRITO FEDERAL</v>
          </cell>
          <cell r="X735" t="str">
            <v>EM FUNCIONAMENTO</v>
          </cell>
          <cell r="Y735">
            <v>40378</v>
          </cell>
          <cell r="Z735" t="str">
            <v>71219-00</v>
          </cell>
          <cell r="AA735">
            <v>38939.780115740738</v>
          </cell>
          <cell r="AB735">
            <v>32130</v>
          </cell>
          <cell r="AC735">
            <v>245</v>
          </cell>
          <cell r="AI735" t="str">
            <v>N</v>
          </cell>
          <cell r="AJ735" t="str">
            <v>N</v>
          </cell>
          <cell r="AK735" t="str">
            <v>N</v>
          </cell>
        </row>
        <row r="736">
          <cell r="A736">
            <v>2364</v>
          </cell>
          <cell r="B736" t="str">
            <v>31.611.189/0001-82</v>
          </cell>
          <cell r="C736" t="str">
            <v>CINEMAS PARIS SEVERIANO RIBEIRO LTDA</v>
          </cell>
          <cell r="D736" t="str">
            <v>DEFERIDO</v>
          </cell>
          <cell r="E736" t="str">
            <v>VERA SEVERIANO RIBEIRO DE SAULES</v>
          </cell>
          <cell r="F736" t="str">
            <v>ANALUCIA@SEVERIANORIBEIRO.COM.BR</v>
          </cell>
          <cell r="H736">
            <v>2415</v>
          </cell>
          <cell r="J736" t="str">
            <v>CINEMA PARKPLEX</v>
          </cell>
          <cell r="K736" t="str">
            <v>LIBERADO</v>
          </cell>
          <cell r="L736">
            <v>38245.643518518518</v>
          </cell>
          <cell r="M736">
            <v>38285</v>
          </cell>
          <cell r="N736" t="str">
            <v>5000172</v>
          </cell>
          <cell r="O736" t="str">
            <v>31.611.189/0002-63</v>
          </cell>
          <cell r="P736" t="str">
            <v>ANALUCIA@SEVERIANORIBEIRO.COM.BR</v>
          </cell>
          <cell r="R736" t="str">
            <v>KINOPLEX PARKSHOPPING 8</v>
          </cell>
          <cell r="S736" t="str">
            <v>EPIA SAISO, Nº  680</v>
          </cell>
          <cell r="T736" t="str">
            <v>SAIS</v>
          </cell>
          <cell r="U736" t="str">
            <v>BRASÍLIA</v>
          </cell>
          <cell r="V736" t="str">
            <v>DISTRITO FEDERAL</v>
          </cell>
          <cell r="X736" t="str">
            <v>EM FUNCIONAMENTO</v>
          </cell>
          <cell r="Y736">
            <v>40378</v>
          </cell>
          <cell r="Z736" t="str">
            <v>71219-00</v>
          </cell>
          <cell r="AA736">
            <v>38939.780115740738</v>
          </cell>
          <cell r="AB736">
            <v>32130</v>
          </cell>
          <cell r="AC736">
            <v>245</v>
          </cell>
          <cell r="AI736" t="str">
            <v>N</v>
          </cell>
          <cell r="AJ736" t="str">
            <v>N</v>
          </cell>
          <cell r="AK736" t="str">
            <v>N</v>
          </cell>
        </row>
        <row r="737">
          <cell r="A737">
            <v>2364</v>
          </cell>
          <cell r="B737" t="str">
            <v>31.611.189/0001-82</v>
          </cell>
          <cell r="C737" t="str">
            <v>CINEMAS PARIS SEVERIANO RIBEIRO LTDA</v>
          </cell>
          <cell r="D737" t="str">
            <v>DEFERIDO</v>
          </cell>
          <cell r="E737" t="str">
            <v>EMPRESA CINEMAS SÃO LUIZ S.A.</v>
          </cell>
          <cell r="F737" t="str">
            <v>ANALUCIA@SEVERIANORIBEIRO.COM.BR</v>
          </cell>
          <cell r="H737">
            <v>2415</v>
          </cell>
          <cell r="J737" t="str">
            <v>CINEMA PARKPLEX</v>
          </cell>
          <cell r="K737" t="str">
            <v>LIBERADO</v>
          </cell>
          <cell r="L737">
            <v>38245.643518518518</v>
          </cell>
          <cell r="M737">
            <v>38285</v>
          </cell>
          <cell r="N737" t="str">
            <v>5000172</v>
          </cell>
          <cell r="O737" t="str">
            <v>31.611.189/0002-63</v>
          </cell>
          <cell r="P737" t="str">
            <v>ANALUCIA@SEVERIANORIBEIRO.COM.BR</v>
          </cell>
          <cell r="R737" t="str">
            <v>KINOPLEX PARKSHOPPING 8</v>
          </cell>
          <cell r="S737" t="str">
            <v>EPIA SAISO, Nº  680</v>
          </cell>
          <cell r="T737" t="str">
            <v>SAIS</v>
          </cell>
          <cell r="U737" t="str">
            <v>BRASÍLIA</v>
          </cell>
          <cell r="V737" t="str">
            <v>DISTRITO FEDERAL</v>
          </cell>
          <cell r="X737" t="str">
            <v>EM FUNCIONAMENTO</v>
          </cell>
          <cell r="Y737">
            <v>40378</v>
          </cell>
          <cell r="Z737" t="str">
            <v>71219-00</v>
          </cell>
          <cell r="AA737">
            <v>38939.780115740738</v>
          </cell>
          <cell r="AB737">
            <v>32130</v>
          </cell>
          <cell r="AC737">
            <v>245</v>
          </cell>
          <cell r="AI737" t="str">
            <v>N</v>
          </cell>
          <cell r="AJ737" t="str">
            <v>N</v>
          </cell>
          <cell r="AK737" t="str">
            <v>N</v>
          </cell>
        </row>
        <row r="738">
          <cell r="A738">
            <v>2364</v>
          </cell>
          <cell r="B738" t="str">
            <v>31.611.189/0001-82</v>
          </cell>
          <cell r="C738" t="str">
            <v>CINEMAS PARIS SEVERIANO RIBEIRO LTDA</v>
          </cell>
          <cell r="D738" t="str">
            <v>DEFERIDO</v>
          </cell>
          <cell r="E738" t="str">
            <v>FRANCISCO DE PAULA PINTO JR</v>
          </cell>
          <cell r="F738" t="str">
            <v>ANALUCIA@SEVERIANORIBEIRO.COM.BR</v>
          </cell>
          <cell r="H738">
            <v>2415</v>
          </cell>
          <cell r="J738" t="str">
            <v>CINEMA PARKPLEX</v>
          </cell>
          <cell r="K738" t="str">
            <v>LIBERADO</v>
          </cell>
          <cell r="L738">
            <v>38245.643518518518</v>
          </cell>
          <cell r="M738">
            <v>38285</v>
          </cell>
          <cell r="N738" t="str">
            <v>5000172</v>
          </cell>
          <cell r="O738" t="str">
            <v>31.611.189/0002-63</v>
          </cell>
          <cell r="P738" t="str">
            <v>ANALUCIA@SEVERIANORIBEIRO.COM.BR</v>
          </cell>
          <cell r="R738" t="str">
            <v>KINOPLEX PARKSHOPPING 8</v>
          </cell>
          <cell r="S738" t="str">
            <v>EPIA SAISO, Nº  680</v>
          </cell>
          <cell r="T738" t="str">
            <v>SAIS</v>
          </cell>
          <cell r="U738" t="str">
            <v>BRASÍLIA</v>
          </cell>
          <cell r="V738" t="str">
            <v>DISTRITO FEDERAL</v>
          </cell>
          <cell r="X738" t="str">
            <v>EM FUNCIONAMENTO</v>
          </cell>
          <cell r="Y738">
            <v>40378</v>
          </cell>
          <cell r="Z738" t="str">
            <v>71219-00</v>
          </cell>
          <cell r="AA738">
            <v>38939.780115740738</v>
          </cell>
          <cell r="AB738">
            <v>32130</v>
          </cell>
          <cell r="AC738">
            <v>245</v>
          </cell>
          <cell r="AI738" t="str">
            <v>N</v>
          </cell>
          <cell r="AJ738" t="str">
            <v>N</v>
          </cell>
          <cell r="AK738" t="str">
            <v>N</v>
          </cell>
        </row>
        <row r="739">
          <cell r="A739">
            <v>2364</v>
          </cell>
          <cell r="B739" t="str">
            <v>31.611.189/0001-82</v>
          </cell>
          <cell r="C739" t="str">
            <v>CINEMAS PARIS SEVERIANO RIBEIRO LTDA</v>
          </cell>
          <cell r="D739" t="str">
            <v>DEFERIDO</v>
          </cell>
          <cell r="E739" t="str">
            <v>BEATRIZ SEVERIANO RIBEIRO DE SAULES</v>
          </cell>
          <cell r="F739" t="str">
            <v>ANALUCIA@SEVERIANORIBEIRO.COM.BR</v>
          </cell>
          <cell r="H739">
            <v>2415</v>
          </cell>
          <cell r="J739" t="str">
            <v>CINEMA PARKPLEX</v>
          </cell>
          <cell r="K739" t="str">
            <v>LIBERADO</v>
          </cell>
          <cell r="L739">
            <v>38245.643518518518</v>
          </cell>
          <cell r="M739">
            <v>38285</v>
          </cell>
          <cell r="N739" t="str">
            <v>5000172</v>
          </cell>
          <cell r="O739" t="str">
            <v>31.611.189/0002-63</v>
          </cell>
          <cell r="P739" t="str">
            <v>ANALUCIA@SEVERIANORIBEIRO.COM.BR</v>
          </cell>
          <cell r="R739" t="str">
            <v>KINOPLEX PARKSHOPPING 8</v>
          </cell>
          <cell r="S739" t="str">
            <v>EPIA SAISO, Nº  680</v>
          </cell>
          <cell r="T739" t="str">
            <v>SAIS</v>
          </cell>
          <cell r="U739" t="str">
            <v>BRASÍLIA</v>
          </cell>
          <cell r="V739" t="str">
            <v>DISTRITO FEDERAL</v>
          </cell>
          <cell r="X739" t="str">
            <v>EM FUNCIONAMENTO</v>
          </cell>
          <cell r="Y739">
            <v>40378</v>
          </cell>
          <cell r="Z739" t="str">
            <v>71219-00</v>
          </cell>
          <cell r="AA739">
            <v>38939.780115740738</v>
          </cell>
          <cell r="AB739">
            <v>32130</v>
          </cell>
          <cell r="AC739">
            <v>245</v>
          </cell>
          <cell r="AI739" t="str">
            <v>N</v>
          </cell>
          <cell r="AJ739" t="str">
            <v>N</v>
          </cell>
          <cell r="AK739" t="str">
            <v>N</v>
          </cell>
        </row>
        <row r="740">
          <cell r="A740">
            <v>2364</v>
          </cell>
          <cell r="B740" t="str">
            <v>31.611.189/0001-82</v>
          </cell>
          <cell r="C740" t="str">
            <v>CINEMAS PARIS SEVERIANO RIBEIRO LTDA</v>
          </cell>
          <cell r="D740" t="str">
            <v>DEFERIDO</v>
          </cell>
          <cell r="E740" t="str">
            <v>BEATRIZ SEVERIANO RIBEIRO DE SAULES</v>
          </cell>
          <cell r="F740" t="str">
            <v>ANALUCIA@SEVERIANORIBEIRO.COM.BR</v>
          </cell>
          <cell r="H740">
            <v>2415</v>
          </cell>
          <cell r="J740" t="str">
            <v>CINEMA PARKPLEX</v>
          </cell>
          <cell r="K740" t="str">
            <v>LIBERADO</v>
          </cell>
          <cell r="L740">
            <v>38245.643518518518</v>
          </cell>
          <cell r="M740">
            <v>38285</v>
          </cell>
          <cell r="N740" t="str">
            <v>5000173</v>
          </cell>
          <cell r="O740" t="str">
            <v>31.611.189/0002-63</v>
          </cell>
          <cell r="P740" t="str">
            <v>ANALUCIA@SEVERIANORIBEIRO.COM.BR</v>
          </cell>
          <cell r="R740" t="str">
            <v>KINOPLEX PARKSHOPPING 9</v>
          </cell>
          <cell r="S740" t="str">
            <v>EPIA SAISO, Nº  680</v>
          </cell>
          <cell r="T740" t="str">
            <v>SAIS</v>
          </cell>
          <cell r="U740" t="str">
            <v>BRASÍLIA</v>
          </cell>
          <cell r="V740" t="str">
            <v>DISTRITO FEDERAL</v>
          </cell>
          <cell r="X740" t="str">
            <v>EM FUNCIONAMENTO</v>
          </cell>
          <cell r="Y740">
            <v>40378</v>
          </cell>
          <cell r="Z740" t="str">
            <v>71219-00</v>
          </cell>
          <cell r="AA740">
            <v>38939.780115740738</v>
          </cell>
          <cell r="AB740">
            <v>32130</v>
          </cell>
          <cell r="AC740">
            <v>184</v>
          </cell>
          <cell r="AI740" t="str">
            <v>N</v>
          </cell>
          <cell r="AJ740" t="str">
            <v>N</v>
          </cell>
          <cell r="AK740" t="str">
            <v>N</v>
          </cell>
        </row>
        <row r="741">
          <cell r="A741">
            <v>2364</v>
          </cell>
          <cell r="B741" t="str">
            <v>31.611.189/0001-82</v>
          </cell>
          <cell r="C741" t="str">
            <v>CINEMAS PARIS SEVERIANO RIBEIRO LTDA</v>
          </cell>
          <cell r="D741" t="str">
            <v>DEFERIDO</v>
          </cell>
          <cell r="E741" t="str">
            <v>FRANCISCO DE PAULA PINTO JR</v>
          </cell>
          <cell r="F741" t="str">
            <v>ANALUCIA@SEVERIANORIBEIRO.COM.BR</v>
          </cell>
          <cell r="H741">
            <v>2415</v>
          </cell>
          <cell r="J741" t="str">
            <v>CINEMA PARKPLEX</v>
          </cell>
          <cell r="K741" t="str">
            <v>LIBERADO</v>
          </cell>
          <cell r="L741">
            <v>38245.643518518518</v>
          </cell>
          <cell r="M741">
            <v>38285</v>
          </cell>
          <cell r="N741" t="str">
            <v>5000173</v>
          </cell>
          <cell r="O741" t="str">
            <v>31.611.189/0002-63</v>
          </cell>
          <cell r="P741" t="str">
            <v>ANALUCIA@SEVERIANORIBEIRO.COM.BR</v>
          </cell>
          <cell r="R741" t="str">
            <v>KINOPLEX PARKSHOPPING 9</v>
          </cell>
          <cell r="S741" t="str">
            <v>EPIA SAISO, Nº  680</v>
          </cell>
          <cell r="T741" t="str">
            <v>SAIS</v>
          </cell>
          <cell r="U741" t="str">
            <v>BRASÍLIA</v>
          </cell>
          <cell r="V741" t="str">
            <v>DISTRITO FEDERAL</v>
          </cell>
          <cell r="X741" t="str">
            <v>EM FUNCIONAMENTO</v>
          </cell>
          <cell r="Y741">
            <v>40378</v>
          </cell>
          <cell r="Z741" t="str">
            <v>71219-00</v>
          </cell>
          <cell r="AA741">
            <v>38939.780115740738</v>
          </cell>
          <cell r="AB741">
            <v>32130</v>
          </cell>
          <cell r="AC741">
            <v>184</v>
          </cell>
          <cell r="AI741" t="str">
            <v>N</v>
          </cell>
          <cell r="AJ741" t="str">
            <v>N</v>
          </cell>
          <cell r="AK741" t="str">
            <v>N</v>
          </cell>
        </row>
        <row r="742">
          <cell r="A742">
            <v>2364</v>
          </cell>
          <cell r="B742" t="str">
            <v>31.611.189/0001-82</v>
          </cell>
          <cell r="C742" t="str">
            <v>CINEMAS PARIS SEVERIANO RIBEIRO LTDA</v>
          </cell>
          <cell r="D742" t="str">
            <v>DEFERIDO</v>
          </cell>
          <cell r="E742" t="str">
            <v>MARIA THEREZA DE LAMARE</v>
          </cell>
          <cell r="F742" t="str">
            <v>ANALUCIA@SEVERIANORIBEIRO.COM.BR</v>
          </cell>
          <cell r="H742">
            <v>2415</v>
          </cell>
          <cell r="J742" t="str">
            <v>CINEMA PARKPLEX</v>
          </cell>
          <cell r="K742" t="str">
            <v>LIBERADO</v>
          </cell>
          <cell r="L742">
            <v>38245.643518518518</v>
          </cell>
          <cell r="M742">
            <v>38285</v>
          </cell>
          <cell r="N742" t="str">
            <v>5000173</v>
          </cell>
          <cell r="O742" t="str">
            <v>31.611.189/0002-63</v>
          </cell>
          <cell r="P742" t="str">
            <v>ANALUCIA@SEVERIANORIBEIRO.COM.BR</v>
          </cell>
          <cell r="R742" t="str">
            <v>KINOPLEX PARKSHOPPING 9</v>
          </cell>
          <cell r="S742" t="str">
            <v>EPIA SAISO, Nº  680</v>
          </cell>
          <cell r="T742" t="str">
            <v>SAIS</v>
          </cell>
          <cell r="U742" t="str">
            <v>BRASÍLIA</v>
          </cell>
          <cell r="V742" t="str">
            <v>DISTRITO FEDERAL</v>
          </cell>
          <cell r="X742" t="str">
            <v>EM FUNCIONAMENTO</v>
          </cell>
          <cell r="Y742">
            <v>40378</v>
          </cell>
          <cell r="Z742" t="str">
            <v>71219-00</v>
          </cell>
          <cell r="AA742">
            <v>38939.780115740738</v>
          </cell>
          <cell r="AB742">
            <v>32130</v>
          </cell>
          <cell r="AC742">
            <v>184</v>
          </cell>
          <cell r="AI742" t="str">
            <v>N</v>
          </cell>
          <cell r="AJ742" t="str">
            <v>N</v>
          </cell>
          <cell r="AK742" t="str">
            <v>N</v>
          </cell>
        </row>
        <row r="743">
          <cell r="A743">
            <v>2364</v>
          </cell>
          <cell r="B743" t="str">
            <v>31.611.189/0001-82</v>
          </cell>
          <cell r="C743" t="str">
            <v>CINEMAS PARIS SEVERIANO RIBEIRO LTDA</v>
          </cell>
          <cell r="D743" t="str">
            <v>DEFERIDO</v>
          </cell>
          <cell r="E743" t="str">
            <v>VERA SEVERIANO RIBEIRO DE SAULES</v>
          </cell>
          <cell r="F743" t="str">
            <v>ANALUCIA@SEVERIANORIBEIRO.COM.BR</v>
          </cell>
          <cell r="H743">
            <v>2415</v>
          </cell>
          <cell r="J743" t="str">
            <v>CINEMA PARKPLEX</v>
          </cell>
          <cell r="K743" t="str">
            <v>LIBERADO</v>
          </cell>
          <cell r="L743">
            <v>38245.643518518518</v>
          </cell>
          <cell r="M743">
            <v>38285</v>
          </cell>
          <cell r="N743" t="str">
            <v>5000173</v>
          </cell>
          <cell r="O743" t="str">
            <v>31.611.189/0002-63</v>
          </cell>
          <cell r="P743" t="str">
            <v>ANALUCIA@SEVERIANORIBEIRO.COM.BR</v>
          </cell>
          <cell r="R743" t="str">
            <v>KINOPLEX PARKSHOPPING 9</v>
          </cell>
          <cell r="S743" t="str">
            <v>EPIA SAISO, Nº  680</v>
          </cell>
          <cell r="T743" t="str">
            <v>SAIS</v>
          </cell>
          <cell r="U743" t="str">
            <v>BRASÍLIA</v>
          </cell>
          <cell r="V743" t="str">
            <v>DISTRITO FEDERAL</v>
          </cell>
          <cell r="X743" t="str">
            <v>EM FUNCIONAMENTO</v>
          </cell>
          <cell r="Y743">
            <v>40378</v>
          </cell>
          <cell r="Z743" t="str">
            <v>71219-00</v>
          </cell>
          <cell r="AA743">
            <v>38939.780115740738</v>
          </cell>
          <cell r="AB743">
            <v>32130</v>
          </cell>
          <cell r="AC743">
            <v>184</v>
          </cell>
          <cell r="AI743" t="str">
            <v>N</v>
          </cell>
          <cell r="AJ743" t="str">
            <v>N</v>
          </cell>
          <cell r="AK743" t="str">
            <v>N</v>
          </cell>
        </row>
        <row r="744">
          <cell r="A744">
            <v>2364</v>
          </cell>
          <cell r="B744" t="str">
            <v>31.611.189/0001-82</v>
          </cell>
          <cell r="C744" t="str">
            <v>CINEMAS PARIS SEVERIANO RIBEIRO LTDA</v>
          </cell>
          <cell r="D744" t="str">
            <v>DEFERIDO</v>
          </cell>
          <cell r="E744" t="str">
            <v>EMPRESA CINEMAS SÃO LUIZ S.A.</v>
          </cell>
          <cell r="F744" t="str">
            <v>ANALUCIA@SEVERIANORIBEIRO.COM.BR</v>
          </cell>
          <cell r="H744">
            <v>2415</v>
          </cell>
          <cell r="J744" t="str">
            <v>CINEMA PARKPLEX</v>
          </cell>
          <cell r="K744" t="str">
            <v>LIBERADO</v>
          </cell>
          <cell r="L744">
            <v>38245.643518518518</v>
          </cell>
          <cell r="M744">
            <v>38285</v>
          </cell>
          <cell r="N744" t="str">
            <v>5000173</v>
          </cell>
          <cell r="O744" t="str">
            <v>31.611.189/0002-63</v>
          </cell>
          <cell r="P744" t="str">
            <v>ANALUCIA@SEVERIANORIBEIRO.COM.BR</v>
          </cell>
          <cell r="R744" t="str">
            <v>KINOPLEX PARKSHOPPING 9</v>
          </cell>
          <cell r="S744" t="str">
            <v>EPIA SAISO, Nº  680</v>
          </cell>
          <cell r="T744" t="str">
            <v>SAIS</v>
          </cell>
          <cell r="U744" t="str">
            <v>BRASÍLIA</v>
          </cell>
          <cell r="V744" t="str">
            <v>DISTRITO FEDERAL</v>
          </cell>
          <cell r="X744" t="str">
            <v>EM FUNCIONAMENTO</v>
          </cell>
          <cell r="Y744">
            <v>40378</v>
          </cell>
          <cell r="Z744" t="str">
            <v>71219-00</v>
          </cell>
          <cell r="AA744">
            <v>38939.780115740738</v>
          </cell>
          <cell r="AB744">
            <v>32130</v>
          </cell>
          <cell r="AC744">
            <v>184</v>
          </cell>
          <cell r="AI744" t="str">
            <v>N</v>
          </cell>
          <cell r="AJ744" t="str">
            <v>N</v>
          </cell>
          <cell r="AK744" t="str">
            <v>N</v>
          </cell>
        </row>
        <row r="745">
          <cell r="A745">
            <v>2364</v>
          </cell>
          <cell r="B745" t="str">
            <v>31.611.189/0001-82</v>
          </cell>
          <cell r="C745" t="str">
            <v>CINEMAS PARIS SEVERIANO RIBEIRO LTDA</v>
          </cell>
          <cell r="D745" t="str">
            <v>DEFERIDO</v>
          </cell>
          <cell r="E745" t="str">
            <v>LUIZ SEVERIANO RIBEIRO NETO</v>
          </cell>
          <cell r="F745" t="str">
            <v>ANALUCIA@SEVERIANORIBEIRO.COM.BR</v>
          </cell>
          <cell r="H745">
            <v>2415</v>
          </cell>
          <cell r="J745" t="str">
            <v>CINEMA PARKPLEX</v>
          </cell>
          <cell r="K745" t="str">
            <v>LIBERADO</v>
          </cell>
          <cell r="L745">
            <v>38245.643518518518</v>
          </cell>
          <cell r="M745">
            <v>38285</v>
          </cell>
          <cell r="N745" t="str">
            <v>5000173</v>
          </cell>
          <cell r="O745" t="str">
            <v>31.611.189/0002-63</v>
          </cell>
          <cell r="P745" t="str">
            <v>ANALUCIA@SEVERIANORIBEIRO.COM.BR</v>
          </cell>
          <cell r="R745" t="str">
            <v>KINOPLEX PARKSHOPPING 9</v>
          </cell>
          <cell r="S745" t="str">
            <v>EPIA SAISO, Nº  680</v>
          </cell>
          <cell r="T745" t="str">
            <v>SAIS</v>
          </cell>
          <cell r="U745" t="str">
            <v>BRASÍLIA</v>
          </cell>
          <cell r="V745" t="str">
            <v>DISTRITO FEDERAL</v>
          </cell>
          <cell r="X745" t="str">
            <v>EM FUNCIONAMENTO</v>
          </cell>
          <cell r="Y745">
            <v>40378</v>
          </cell>
          <cell r="Z745" t="str">
            <v>71219-00</v>
          </cell>
          <cell r="AA745">
            <v>38939.780115740738</v>
          </cell>
          <cell r="AB745">
            <v>32130</v>
          </cell>
          <cell r="AC745">
            <v>184</v>
          </cell>
          <cell r="AI745" t="str">
            <v>N</v>
          </cell>
          <cell r="AJ745" t="str">
            <v>N</v>
          </cell>
          <cell r="AK745" t="str">
            <v>N</v>
          </cell>
        </row>
        <row r="746">
          <cell r="A746">
            <v>2001</v>
          </cell>
          <cell r="B746" t="str">
            <v>05.937.128/0001-08</v>
          </cell>
          <cell r="C746" t="str">
            <v>SR BRASIL CINEMAS S/A</v>
          </cell>
          <cell r="D746" t="str">
            <v>DEFERIDO</v>
          </cell>
          <cell r="E746" t="str">
            <v>LUIZ SEVERIANO RIBEIRO NETO</v>
          </cell>
          <cell r="F746" t="str">
            <v>ANALUCIA@SEVERIANORIBEIRO.COM.BR</v>
          </cell>
          <cell r="H746">
            <v>2416</v>
          </cell>
          <cell r="J746" t="str">
            <v>MULTIPLEX BOA VISTA</v>
          </cell>
          <cell r="K746" t="str">
            <v>CANCELADO</v>
          </cell>
          <cell r="L746">
            <v>38245.721226851849</v>
          </cell>
          <cell r="M746">
            <v>38286</v>
          </cell>
          <cell r="N746" t="str">
            <v>5000177</v>
          </cell>
          <cell r="O746" t="str">
            <v>05.937.128/0002-80</v>
          </cell>
          <cell r="P746" t="str">
            <v>ANALUCIA@SEVERIANORIBEIRO.COM.BR</v>
          </cell>
          <cell r="R746" t="str">
            <v>BOA VISTA 1</v>
          </cell>
          <cell r="S746" t="str">
            <v>RUA JOSE DE ALENCAR, 105</v>
          </cell>
          <cell r="T746" t="str">
            <v>BOA VISTA</v>
          </cell>
          <cell r="U746" t="str">
            <v>RECIFE</v>
          </cell>
          <cell r="V746" t="str">
            <v>PERNAMBUCO</v>
          </cell>
          <cell r="X746" t="str">
            <v>FECHADO</v>
          </cell>
          <cell r="Y746">
            <v>38799</v>
          </cell>
          <cell r="Z746" t="str">
            <v>50070-30</v>
          </cell>
          <cell r="AA746">
            <v>38939.779988425929</v>
          </cell>
          <cell r="AB746">
            <v>37944</v>
          </cell>
          <cell r="AC746">
            <v>152</v>
          </cell>
          <cell r="AI746" t="str">
            <v>N</v>
          </cell>
          <cell r="AJ746" t="str">
            <v>N</v>
          </cell>
          <cell r="AK746" t="str">
            <v>N</v>
          </cell>
        </row>
        <row r="747">
          <cell r="A747">
            <v>2001</v>
          </cell>
          <cell r="B747" t="str">
            <v>05.937.128/0001-08</v>
          </cell>
          <cell r="C747" t="str">
            <v>SR BRASIL CINEMAS S/A</v>
          </cell>
          <cell r="D747" t="str">
            <v>DEFERIDO</v>
          </cell>
          <cell r="E747" t="str">
            <v>LUIZ SEVERIANO RIBEIRO NETO</v>
          </cell>
          <cell r="F747" t="str">
            <v>ANALUCIA@SEVERIANORIBEIRO.COM.BR</v>
          </cell>
          <cell r="H747">
            <v>2416</v>
          </cell>
          <cell r="J747" t="str">
            <v>MULTIPLEX BOA VISTA</v>
          </cell>
          <cell r="K747" t="str">
            <v>CANCELADO</v>
          </cell>
          <cell r="L747">
            <v>38245.721226851849</v>
          </cell>
          <cell r="M747">
            <v>38286</v>
          </cell>
          <cell r="N747" t="str">
            <v>5000179</v>
          </cell>
          <cell r="O747" t="str">
            <v>05.937.128/0002-80</v>
          </cell>
          <cell r="P747" t="str">
            <v>ANALUCIA@SEVERIANORIBEIRO.COM.BR</v>
          </cell>
          <cell r="R747" t="str">
            <v>BOA VISTA 2</v>
          </cell>
          <cell r="S747" t="str">
            <v>RUA JOSE DE ALENCAR, 105</v>
          </cell>
          <cell r="T747" t="str">
            <v>BOA VISTA</v>
          </cell>
          <cell r="U747" t="str">
            <v>RECIFE</v>
          </cell>
          <cell r="V747" t="str">
            <v>PERNAMBUCO</v>
          </cell>
          <cell r="X747" t="str">
            <v>FECHADO</v>
          </cell>
          <cell r="Y747">
            <v>38799</v>
          </cell>
          <cell r="Z747" t="str">
            <v>50070-30</v>
          </cell>
          <cell r="AA747">
            <v>38939.779988425929</v>
          </cell>
          <cell r="AB747">
            <v>37944</v>
          </cell>
          <cell r="AC747">
            <v>126</v>
          </cell>
          <cell r="AI747" t="str">
            <v>N</v>
          </cell>
          <cell r="AJ747" t="str">
            <v>N</v>
          </cell>
          <cell r="AK747" t="str">
            <v>N</v>
          </cell>
        </row>
        <row r="748">
          <cell r="A748">
            <v>2001</v>
          </cell>
          <cell r="B748" t="str">
            <v>05.937.128/0001-08</v>
          </cell>
          <cell r="C748" t="str">
            <v>SR BRASIL CINEMAS S/A</v>
          </cell>
          <cell r="D748" t="str">
            <v>DEFERIDO</v>
          </cell>
          <cell r="E748" t="str">
            <v>LUIZ SEVERIANO RIBEIRO NETO</v>
          </cell>
          <cell r="F748" t="str">
            <v>ANALUCIA@SEVERIANORIBEIRO.COM.BR</v>
          </cell>
          <cell r="H748">
            <v>2416</v>
          </cell>
          <cell r="J748" t="str">
            <v>MULTIPLEX BOA VISTA</v>
          </cell>
          <cell r="K748" t="str">
            <v>CANCELADO</v>
          </cell>
          <cell r="L748">
            <v>38245.721226851849</v>
          </cell>
          <cell r="M748">
            <v>38286</v>
          </cell>
          <cell r="N748" t="str">
            <v>5000180</v>
          </cell>
          <cell r="O748" t="str">
            <v>05.937.128/0002-80</v>
          </cell>
          <cell r="P748" t="str">
            <v>ANALUCIA@SEVERIANORIBEIRO.COM.BR</v>
          </cell>
          <cell r="R748" t="str">
            <v>BOA VISTA 3</v>
          </cell>
          <cell r="S748" t="str">
            <v>RUA JOSE DE ALENCAR, 105</v>
          </cell>
          <cell r="T748" t="str">
            <v>BOA VISTA</v>
          </cell>
          <cell r="U748" t="str">
            <v>RECIFE</v>
          </cell>
          <cell r="V748" t="str">
            <v>PERNAMBUCO</v>
          </cell>
          <cell r="X748" t="str">
            <v>FECHADO</v>
          </cell>
          <cell r="Y748">
            <v>38799</v>
          </cell>
          <cell r="Z748" t="str">
            <v>50070-30</v>
          </cell>
          <cell r="AA748">
            <v>38939.779988425929</v>
          </cell>
          <cell r="AB748">
            <v>37944</v>
          </cell>
          <cell r="AC748">
            <v>122</v>
          </cell>
          <cell r="AI748" t="str">
            <v>N</v>
          </cell>
          <cell r="AJ748" t="str">
            <v>N</v>
          </cell>
          <cell r="AK748" t="str">
            <v>N</v>
          </cell>
        </row>
        <row r="749">
          <cell r="A749">
            <v>2001</v>
          </cell>
          <cell r="B749" t="str">
            <v>05.937.128/0001-08</v>
          </cell>
          <cell r="C749" t="str">
            <v>SR BRASIL CINEMAS S/A</v>
          </cell>
          <cell r="D749" t="str">
            <v>DEFERIDO</v>
          </cell>
          <cell r="E749" t="str">
            <v>LUIZ SEVERIANO RIBEIRO NETO</v>
          </cell>
          <cell r="F749" t="str">
            <v>ANALUCIA@SEVERIANORIBEIRO.COM.BR</v>
          </cell>
          <cell r="H749">
            <v>2416</v>
          </cell>
          <cell r="J749" t="str">
            <v>MULTIPLEX BOA VISTA</v>
          </cell>
          <cell r="K749" t="str">
            <v>CANCELADO</v>
          </cell>
          <cell r="L749">
            <v>38245.721226851849</v>
          </cell>
          <cell r="M749">
            <v>38286</v>
          </cell>
          <cell r="N749" t="str">
            <v>5000181</v>
          </cell>
          <cell r="O749" t="str">
            <v>05.937.128/0002-80</v>
          </cell>
          <cell r="P749" t="str">
            <v>ANALUCIA@SEVERIANORIBEIRO.COM.BR</v>
          </cell>
          <cell r="R749" t="str">
            <v>BOA VISTA 4</v>
          </cell>
          <cell r="S749" t="str">
            <v>RUA JOSE DE ALENCAR, 105</v>
          </cell>
          <cell r="T749" t="str">
            <v>BOA VISTA</v>
          </cell>
          <cell r="U749" t="str">
            <v>RECIFE</v>
          </cell>
          <cell r="V749" t="str">
            <v>PERNAMBUCO</v>
          </cell>
          <cell r="X749" t="str">
            <v>FECHADO</v>
          </cell>
          <cell r="Y749">
            <v>38799</v>
          </cell>
          <cell r="Z749" t="str">
            <v>50070-30</v>
          </cell>
          <cell r="AA749">
            <v>38939.779988425929</v>
          </cell>
          <cell r="AB749">
            <v>37944</v>
          </cell>
          <cell r="AC749">
            <v>163</v>
          </cell>
          <cell r="AI749" t="str">
            <v>N</v>
          </cell>
          <cell r="AJ749" t="str">
            <v>N</v>
          </cell>
          <cell r="AK749" t="str">
            <v>N</v>
          </cell>
        </row>
        <row r="750">
          <cell r="A750">
            <v>2001</v>
          </cell>
          <cell r="B750" t="str">
            <v>05.937.128/0001-08</v>
          </cell>
          <cell r="C750" t="str">
            <v>SR BRASIL CINEMAS S/A</v>
          </cell>
          <cell r="D750" t="str">
            <v>DEFERIDO</v>
          </cell>
          <cell r="E750" t="str">
            <v>LUIZ SEVERIANO RIBEIRO NETO</v>
          </cell>
          <cell r="F750" t="str">
            <v>ANALUCIA@SEVERIANORIBEIRO.COM.BR</v>
          </cell>
          <cell r="H750">
            <v>2416</v>
          </cell>
          <cell r="J750" t="str">
            <v>MULTIPLEX BOA VISTA</v>
          </cell>
          <cell r="K750" t="str">
            <v>CANCELADO</v>
          </cell>
          <cell r="L750">
            <v>38245.721226851849</v>
          </cell>
          <cell r="M750">
            <v>38286</v>
          </cell>
          <cell r="N750" t="str">
            <v>5000182</v>
          </cell>
          <cell r="O750" t="str">
            <v>05.937.128/0002-80</v>
          </cell>
          <cell r="P750" t="str">
            <v>ANALUCIA@SEVERIANORIBEIRO.COM.BR</v>
          </cell>
          <cell r="R750" t="str">
            <v>BOA VISTA 5</v>
          </cell>
          <cell r="S750" t="str">
            <v>RUA JOSE DE ALENCAR, 105</v>
          </cell>
          <cell r="T750" t="str">
            <v>BOA VISTA</v>
          </cell>
          <cell r="U750" t="str">
            <v>RECIFE</v>
          </cell>
          <cell r="V750" t="str">
            <v>PERNAMBUCO</v>
          </cell>
          <cell r="X750" t="str">
            <v>FECHADO</v>
          </cell>
          <cell r="Y750">
            <v>38799</v>
          </cell>
          <cell r="Z750" t="str">
            <v>50070-30</v>
          </cell>
          <cell r="AA750">
            <v>38939.779988425929</v>
          </cell>
          <cell r="AB750">
            <v>37944</v>
          </cell>
          <cell r="AC750">
            <v>156</v>
          </cell>
          <cell r="AI750" t="str">
            <v>N</v>
          </cell>
          <cell r="AJ750" t="str">
            <v>N</v>
          </cell>
          <cell r="AK750" t="str">
            <v>N</v>
          </cell>
        </row>
        <row r="751">
          <cell r="A751">
            <v>2001</v>
          </cell>
          <cell r="B751" t="str">
            <v>05.937.128/0001-08</v>
          </cell>
          <cell r="C751" t="str">
            <v>SR BRASIL CINEMAS S/A</v>
          </cell>
          <cell r="D751" t="str">
            <v>DEFERIDO</v>
          </cell>
          <cell r="E751" t="str">
            <v>LUIZ SEVERIANO RIBEIRO NETO</v>
          </cell>
          <cell r="F751" t="str">
            <v>ANALUCIA@SEVERIANORIBEIRO.COM.BR</v>
          </cell>
          <cell r="H751">
            <v>2416</v>
          </cell>
          <cell r="J751" t="str">
            <v>MULTIPLEX BOA VISTA</v>
          </cell>
          <cell r="K751" t="str">
            <v>CANCELADO</v>
          </cell>
          <cell r="L751">
            <v>38245.721226851849</v>
          </cell>
          <cell r="M751">
            <v>38286</v>
          </cell>
          <cell r="N751" t="str">
            <v>5000183</v>
          </cell>
          <cell r="O751" t="str">
            <v>05.937.128/0002-80</v>
          </cell>
          <cell r="P751" t="str">
            <v>ANALUCIA@SEVERIANORIBEIRO.COM.BR</v>
          </cell>
          <cell r="R751" t="str">
            <v>BOA VISTA 6</v>
          </cell>
          <cell r="S751" t="str">
            <v>RUA JOSE DE ALENCAR, 105</v>
          </cell>
          <cell r="T751" t="str">
            <v>BOA VISTA</v>
          </cell>
          <cell r="U751" t="str">
            <v>RECIFE</v>
          </cell>
          <cell r="V751" t="str">
            <v>PERNAMBUCO</v>
          </cell>
          <cell r="X751" t="str">
            <v>EM CADASTRAMENTO</v>
          </cell>
          <cell r="Y751">
            <v>38939.779988425929</v>
          </cell>
          <cell r="Z751" t="str">
            <v>50070-30</v>
          </cell>
          <cell r="AA751">
            <v>38939.779988425929</v>
          </cell>
          <cell r="AB751">
            <v>37944</v>
          </cell>
          <cell r="AC751">
            <v>126</v>
          </cell>
          <cell r="AI751" t="str">
            <v>N</v>
          </cell>
          <cell r="AJ751" t="str">
            <v>N</v>
          </cell>
          <cell r="AK751" t="str">
            <v>N</v>
          </cell>
        </row>
        <row r="752">
          <cell r="A752">
            <v>1991</v>
          </cell>
          <cell r="B752" t="str">
            <v>33.497.660/0001-89</v>
          </cell>
          <cell r="C752" t="str">
            <v>EMPRESA CINEMAS SÃO LUIZ S/A</v>
          </cell>
          <cell r="D752" t="str">
            <v>DEFERIDO</v>
          </cell>
          <cell r="E752" t="str">
            <v>LUIZ SEVERIANO RIBEIRO NETO</v>
          </cell>
          <cell r="F752" t="str">
            <v>rafael.moreira@kinoplex.com.br</v>
          </cell>
          <cell r="H752">
            <v>2417</v>
          </cell>
          <cell r="J752" t="str">
            <v>CINES VIA PARQUE</v>
          </cell>
          <cell r="K752" t="str">
            <v>LIBERADO</v>
          </cell>
          <cell r="L752">
            <v>38246.523009259261</v>
          </cell>
          <cell r="M752">
            <v>38286</v>
          </cell>
          <cell r="N752" t="str">
            <v>5000187</v>
          </cell>
          <cell r="O752" t="str">
            <v>33.497.660/0133-29</v>
          </cell>
          <cell r="P752" t="str">
            <v>ANALUCIA@SEVERIANORIBEIRO.COM.BR</v>
          </cell>
          <cell r="R752" t="str">
            <v>VIA PARQUE 4</v>
          </cell>
          <cell r="S752" t="str">
            <v>AV AYRTON SENNA, 3000</v>
          </cell>
          <cell r="T752" t="str">
            <v>BARRA DA TIJUCA</v>
          </cell>
          <cell r="U752" t="str">
            <v>RIO DE JANEIRO</v>
          </cell>
          <cell r="V752" t="str">
            <v>RIO DE JANEIRO</v>
          </cell>
          <cell r="X752" t="str">
            <v>EM FUNCIONAMENTO</v>
          </cell>
          <cell r="Y752">
            <v>34250</v>
          </cell>
          <cell r="Z752" t="str">
            <v>22775-02</v>
          </cell>
          <cell r="AA752">
            <v>38939.779988425929</v>
          </cell>
          <cell r="AB752">
            <v>34250</v>
          </cell>
          <cell r="AC752">
            <v>309</v>
          </cell>
          <cell r="AI752" t="str">
            <v>N</v>
          </cell>
          <cell r="AJ752" t="str">
            <v>N</v>
          </cell>
          <cell r="AK752" t="str">
            <v>N</v>
          </cell>
        </row>
        <row r="753">
          <cell r="A753">
            <v>1991</v>
          </cell>
          <cell r="B753" t="str">
            <v>33.497.660/0001-89</v>
          </cell>
          <cell r="C753" t="str">
            <v>EMPRESA CINEMAS SÃO LUIZ S/A</v>
          </cell>
          <cell r="D753" t="str">
            <v>DEFERIDO</v>
          </cell>
          <cell r="E753" t="str">
            <v>LUIZ SEVERIANO RIBEIRO NETO</v>
          </cell>
          <cell r="F753" t="str">
            <v>rafael.moreira@kinoplex.com.br</v>
          </cell>
          <cell r="H753">
            <v>2417</v>
          </cell>
          <cell r="J753" t="str">
            <v>CINES VIA PARQUE</v>
          </cell>
          <cell r="K753" t="str">
            <v>LIBERADO</v>
          </cell>
          <cell r="L753">
            <v>38246.523009259261</v>
          </cell>
          <cell r="M753">
            <v>38286</v>
          </cell>
          <cell r="N753" t="str">
            <v>5000188</v>
          </cell>
          <cell r="O753" t="str">
            <v>33.497.660/0133-29</v>
          </cell>
          <cell r="P753" t="str">
            <v>ANALUCIA@SEVERIANORIBEIRO.COM.BR</v>
          </cell>
          <cell r="R753" t="str">
            <v>VIA PARQUE 5</v>
          </cell>
          <cell r="S753" t="str">
            <v>AV AYRTON SENNA, 3000</v>
          </cell>
          <cell r="T753" t="str">
            <v>BARRA DA TIJUCA</v>
          </cell>
          <cell r="U753" t="str">
            <v>RIO DE JANEIRO</v>
          </cell>
          <cell r="V753" t="str">
            <v>RIO DE JANEIRO</v>
          </cell>
          <cell r="X753" t="str">
            <v>EM FUNCIONAMENTO</v>
          </cell>
          <cell r="Y753">
            <v>34257</v>
          </cell>
          <cell r="Z753" t="str">
            <v>22775-02</v>
          </cell>
          <cell r="AA753">
            <v>38939.779988425929</v>
          </cell>
          <cell r="AB753">
            <v>34257</v>
          </cell>
          <cell r="AC753">
            <v>309</v>
          </cell>
          <cell r="AI753" t="str">
            <v>N</v>
          </cell>
          <cell r="AJ753" t="str">
            <v>N</v>
          </cell>
          <cell r="AK753" t="str">
            <v>N</v>
          </cell>
        </row>
        <row r="754">
          <cell r="A754">
            <v>1991</v>
          </cell>
          <cell r="B754" t="str">
            <v>33.497.660/0001-89</v>
          </cell>
          <cell r="C754" t="str">
            <v>EMPRESA CINEMAS SÃO LUIZ S/A</v>
          </cell>
          <cell r="D754" t="str">
            <v>DEFERIDO</v>
          </cell>
          <cell r="E754" t="str">
            <v>LUIZ SEVERIANO RIBEIRO NETO</v>
          </cell>
          <cell r="F754" t="str">
            <v>rafael.moreira@kinoplex.com.br</v>
          </cell>
          <cell r="H754">
            <v>2417</v>
          </cell>
          <cell r="J754" t="str">
            <v>CINES VIA PARQUE</v>
          </cell>
          <cell r="K754" t="str">
            <v>LIBERADO</v>
          </cell>
          <cell r="L754">
            <v>38246.523009259261</v>
          </cell>
          <cell r="M754">
            <v>38286</v>
          </cell>
          <cell r="N754" t="str">
            <v>5000189</v>
          </cell>
          <cell r="O754" t="str">
            <v>33.497.660/0133-29</v>
          </cell>
          <cell r="P754" t="str">
            <v>ANALUCIA@SEVERIANORIBEIRO.COM.BR</v>
          </cell>
          <cell r="R754" t="str">
            <v>VIA PARQUE 6</v>
          </cell>
          <cell r="S754" t="str">
            <v>AV AYRTON SENNA, 3000</v>
          </cell>
          <cell r="T754" t="str">
            <v>BARRA DA TIJUCA</v>
          </cell>
          <cell r="U754" t="str">
            <v>RIO DE JANEIRO</v>
          </cell>
          <cell r="V754" t="str">
            <v>RIO DE JANEIRO</v>
          </cell>
          <cell r="X754" t="str">
            <v>FECHADO TEMPORARIAMENTE</v>
          </cell>
          <cell r="Y754">
            <v>41218.431446759256</v>
          </cell>
          <cell r="Z754" t="str">
            <v>22775-02</v>
          </cell>
          <cell r="AA754">
            <v>38939.779988425929</v>
          </cell>
          <cell r="AB754">
            <v>34257</v>
          </cell>
          <cell r="AC754">
            <v>242</v>
          </cell>
          <cell r="AI754" t="str">
            <v>N</v>
          </cell>
          <cell r="AJ754" t="str">
            <v>N</v>
          </cell>
          <cell r="AK754" t="str">
            <v>N</v>
          </cell>
        </row>
        <row r="755">
          <cell r="A755">
            <v>1991</v>
          </cell>
          <cell r="B755" t="str">
            <v>33.497.660/0001-89</v>
          </cell>
          <cell r="C755" t="str">
            <v>EMPRESA CINEMAS SÃO LUIZ S/A</v>
          </cell>
          <cell r="D755" t="str">
            <v>DEFERIDO</v>
          </cell>
          <cell r="E755" t="str">
            <v>LUIZ SEVERIANO RIBEIRO NETO</v>
          </cell>
          <cell r="F755" t="str">
            <v>rafael.moreira@kinoplex.com.br</v>
          </cell>
          <cell r="H755">
            <v>2418</v>
          </cell>
          <cell r="J755" t="str">
            <v>CINEMA PALÁCIO</v>
          </cell>
          <cell r="K755" t="str">
            <v>CANCELADO</v>
          </cell>
          <cell r="L755">
            <v>38246.528182870374</v>
          </cell>
          <cell r="M755">
            <v>38285</v>
          </cell>
          <cell r="N755" t="str">
            <v>5000190</v>
          </cell>
          <cell r="O755" t="str">
            <v>33.497.660/0003-40</v>
          </cell>
          <cell r="P755" t="str">
            <v>ANALUCIA@SEVERIANORIBEIRO.COM.BR</v>
          </cell>
          <cell r="R755" t="str">
            <v>PALÁCIO 1</v>
          </cell>
          <cell r="S755" t="str">
            <v>RUA DO PASSEIO, 38 A 40</v>
          </cell>
          <cell r="T755" t="str">
            <v>CENTRO</v>
          </cell>
          <cell r="U755" t="str">
            <v>RIO DE JANEIRO</v>
          </cell>
          <cell r="V755" t="str">
            <v>RIO DE JANEIRO</v>
          </cell>
          <cell r="X755" t="str">
            <v>FECHADO</v>
          </cell>
          <cell r="Y755">
            <v>39745</v>
          </cell>
          <cell r="Z755" t="str">
            <v>20021-90</v>
          </cell>
          <cell r="AA755">
            <v>38939.779988425929</v>
          </cell>
          <cell r="AB755">
            <v>37134</v>
          </cell>
          <cell r="AC755">
            <v>738</v>
          </cell>
          <cell r="AI755" t="str">
            <v>N</v>
          </cell>
          <cell r="AJ755" t="str">
            <v>N</v>
          </cell>
          <cell r="AK755" t="str">
            <v>N</v>
          </cell>
        </row>
        <row r="756">
          <cell r="A756">
            <v>1991</v>
          </cell>
          <cell r="B756" t="str">
            <v>33.497.660/0001-89</v>
          </cell>
          <cell r="C756" t="str">
            <v>EMPRESA CINEMAS SÃO LUIZ S/A</v>
          </cell>
          <cell r="D756" t="str">
            <v>DEFERIDO</v>
          </cell>
          <cell r="E756" t="str">
            <v>LUIZ SEVERIANO RIBEIRO NETO</v>
          </cell>
          <cell r="F756" t="str">
            <v>rafael.moreira@kinoplex.com.br</v>
          </cell>
          <cell r="H756">
            <v>2418</v>
          </cell>
          <cell r="J756" t="str">
            <v>CINEMA PALÁCIO</v>
          </cell>
          <cell r="K756" t="str">
            <v>CANCELADO</v>
          </cell>
          <cell r="L756">
            <v>38246.528182870374</v>
          </cell>
          <cell r="M756">
            <v>38285</v>
          </cell>
          <cell r="N756" t="str">
            <v>5000191</v>
          </cell>
          <cell r="O756" t="str">
            <v>33.497.660/0003-40</v>
          </cell>
          <cell r="P756" t="str">
            <v>ANALUCIA@SEVERIANORIBEIRO.COM.BR</v>
          </cell>
          <cell r="R756" t="str">
            <v>PALÁCIO 2</v>
          </cell>
          <cell r="S756" t="str">
            <v>RUA DO PASSEIO, 38 A 40</v>
          </cell>
          <cell r="T756" t="str">
            <v>CENTRO</v>
          </cell>
          <cell r="U756" t="str">
            <v>RIO DE JANEIRO</v>
          </cell>
          <cell r="V756" t="str">
            <v>RIO DE JANEIRO</v>
          </cell>
          <cell r="X756" t="str">
            <v>FECHADO</v>
          </cell>
          <cell r="Y756">
            <v>39744</v>
          </cell>
          <cell r="Z756" t="str">
            <v>20021-90</v>
          </cell>
          <cell r="AA756">
            <v>38939.779988425929</v>
          </cell>
          <cell r="AB756">
            <v>37134</v>
          </cell>
          <cell r="AC756">
            <v>282</v>
          </cell>
          <cell r="AI756" t="str">
            <v>N</v>
          </cell>
          <cell r="AJ756" t="str">
            <v>N</v>
          </cell>
          <cell r="AK756" t="str">
            <v>N</v>
          </cell>
        </row>
        <row r="757">
          <cell r="A757">
            <v>1991</v>
          </cell>
          <cell r="B757" t="str">
            <v>33.497.660/0001-89</v>
          </cell>
          <cell r="C757" t="str">
            <v>EMPRESA CINEMAS SÃO LUIZ S/A</v>
          </cell>
          <cell r="D757" t="str">
            <v>DEFERIDO</v>
          </cell>
          <cell r="E757" t="str">
            <v>LUIZ SEVERIANO RIBEIRO NETO</v>
          </cell>
          <cell r="F757" t="str">
            <v>rafael.moreira@kinoplex.com.br</v>
          </cell>
          <cell r="H757">
            <v>2419</v>
          </cell>
          <cell r="J757" t="str">
            <v>BAY MARKET</v>
          </cell>
          <cell r="K757" t="str">
            <v>LIBERADO</v>
          </cell>
          <cell r="L757">
            <v>38246.532361111109</v>
          </cell>
          <cell r="M757">
            <v>38286</v>
          </cell>
          <cell r="N757" t="str">
            <v>5000192</v>
          </cell>
          <cell r="O757" t="str">
            <v>33.497.660/0145-62</v>
          </cell>
          <cell r="P757" t="str">
            <v>ANALUCIA@SEVERIANORIBEIRO.COM.BR</v>
          </cell>
          <cell r="R757" t="str">
            <v>BAY MARKET 1</v>
          </cell>
          <cell r="S757" t="str">
            <v>RUA VISCONDE DO RIO BRANCO, 360</v>
          </cell>
          <cell r="T757" t="str">
            <v>CENTRO</v>
          </cell>
          <cell r="U757" t="str">
            <v>NITERÓI</v>
          </cell>
          <cell r="V757" t="str">
            <v>RIO DE JANEIRO</v>
          </cell>
          <cell r="X757" t="str">
            <v>EM FUNCIONAMENTO</v>
          </cell>
          <cell r="Y757">
            <v>35769</v>
          </cell>
          <cell r="Z757" t="str">
            <v>24020-04</v>
          </cell>
          <cell r="AA757">
            <v>38939.779988425929</v>
          </cell>
          <cell r="AB757">
            <v>35769</v>
          </cell>
          <cell r="AC757">
            <v>221</v>
          </cell>
          <cell r="AI757" t="str">
            <v>N</v>
          </cell>
          <cell r="AJ757" t="str">
            <v>N</v>
          </cell>
          <cell r="AK757" t="str">
            <v>N</v>
          </cell>
        </row>
        <row r="758">
          <cell r="A758">
            <v>1991</v>
          </cell>
          <cell r="B758" t="str">
            <v>33.497.660/0001-89</v>
          </cell>
          <cell r="C758" t="str">
            <v>EMPRESA CINEMAS SÃO LUIZ S/A</v>
          </cell>
          <cell r="D758" t="str">
            <v>DEFERIDO</v>
          </cell>
          <cell r="E758" t="str">
            <v>LUIZ SEVERIANO RIBEIRO NETO</v>
          </cell>
          <cell r="F758" t="str">
            <v>rafael.moreira@kinoplex.com.br</v>
          </cell>
          <cell r="H758">
            <v>2419</v>
          </cell>
          <cell r="J758" t="str">
            <v>BAY MARKET</v>
          </cell>
          <cell r="K758" t="str">
            <v>LIBERADO</v>
          </cell>
          <cell r="L758">
            <v>38246.532361111109</v>
          </cell>
          <cell r="M758">
            <v>38286</v>
          </cell>
          <cell r="N758" t="str">
            <v>5000193</v>
          </cell>
          <cell r="O758" t="str">
            <v>33.497.660/0145-62</v>
          </cell>
          <cell r="P758" t="str">
            <v>ANALUCIA@SEVERIANORIBEIRO.COM.BR</v>
          </cell>
          <cell r="R758" t="str">
            <v>BAY MARKET 2</v>
          </cell>
          <cell r="S758" t="str">
            <v>RUA VISCONDE DO RIO BRANCO, 360</v>
          </cell>
          <cell r="T758" t="str">
            <v>CENTRO</v>
          </cell>
          <cell r="U758" t="str">
            <v>NITERÓI</v>
          </cell>
          <cell r="V758" t="str">
            <v>RIO DE JANEIRO</v>
          </cell>
          <cell r="X758" t="str">
            <v>EM FUNCIONAMENTO</v>
          </cell>
          <cell r="Y758">
            <v>35769</v>
          </cell>
          <cell r="Z758" t="str">
            <v>24020-04</v>
          </cell>
          <cell r="AA758">
            <v>38939.779988425929</v>
          </cell>
          <cell r="AB758">
            <v>35769</v>
          </cell>
          <cell r="AC758">
            <v>221</v>
          </cell>
          <cell r="AI758" t="str">
            <v>N</v>
          </cell>
          <cell r="AJ758" t="str">
            <v>N</v>
          </cell>
          <cell r="AK758" t="str">
            <v>N</v>
          </cell>
        </row>
        <row r="759">
          <cell r="A759">
            <v>1991</v>
          </cell>
          <cell r="B759" t="str">
            <v>33.497.660/0001-89</v>
          </cell>
          <cell r="C759" t="str">
            <v>EMPRESA CINEMAS SÃO LUIZ S/A</v>
          </cell>
          <cell r="D759" t="str">
            <v>DEFERIDO</v>
          </cell>
          <cell r="E759" t="str">
            <v>LUIZ SEVERIANO RIBEIRO NETO</v>
          </cell>
          <cell r="F759" t="str">
            <v>rafael.moreira@kinoplex.com.br</v>
          </cell>
          <cell r="H759">
            <v>2419</v>
          </cell>
          <cell r="J759" t="str">
            <v>BAY MARKET</v>
          </cell>
          <cell r="K759" t="str">
            <v>LIBERADO</v>
          </cell>
          <cell r="L759">
            <v>38246.532361111109</v>
          </cell>
          <cell r="M759">
            <v>38286</v>
          </cell>
          <cell r="N759" t="str">
            <v>5000194</v>
          </cell>
          <cell r="O759" t="str">
            <v>33.497.660/0145-62</v>
          </cell>
          <cell r="P759" t="str">
            <v>ANALUCIA@SEVERIANORIBEIRO.COM.BR</v>
          </cell>
          <cell r="R759" t="str">
            <v>BAY MARKET 3</v>
          </cell>
          <cell r="S759" t="str">
            <v>RUA VISCONDE DO RIO BRANCO, 360</v>
          </cell>
          <cell r="T759" t="str">
            <v>CENTRO</v>
          </cell>
          <cell r="U759" t="str">
            <v>NITERÓI</v>
          </cell>
          <cell r="V759" t="str">
            <v>RIO DE JANEIRO</v>
          </cell>
          <cell r="X759" t="str">
            <v>EM FUNCIONAMENTO</v>
          </cell>
          <cell r="Y759">
            <v>35769</v>
          </cell>
          <cell r="Z759" t="str">
            <v>24020-04</v>
          </cell>
          <cell r="AA759">
            <v>38939.779988425929</v>
          </cell>
          <cell r="AB759">
            <v>35769</v>
          </cell>
          <cell r="AC759">
            <v>207</v>
          </cell>
          <cell r="AI759" t="str">
            <v>N</v>
          </cell>
          <cell r="AJ759" t="str">
            <v>N</v>
          </cell>
          <cell r="AK759" t="str">
            <v>N</v>
          </cell>
        </row>
        <row r="760">
          <cell r="A760">
            <v>1991</v>
          </cell>
          <cell r="B760" t="str">
            <v>33.497.660/0001-89</v>
          </cell>
          <cell r="C760" t="str">
            <v>EMPRESA CINEMAS SÃO LUIZ S/A</v>
          </cell>
          <cell r="D760" t="str">
            <v>DEFERIDO</v>
          </cell>
          <cell r="E760" t="str">
            <v>LUIZ SEVERIANO RIBEIRO NETO</v>
          </cell>
          <cell r="F760" t="str">
            <v>rafael.moreira@kinoplex.com.br</v>
          </cell>
          <cell r="H760">
            <v>2419</v>
          </cell>
          <cell r="J760" t="str">
            <v>BAY MARKET</v>
          </cell>
          <cell r="K760" t="str">
            <v>LIBERADO</v>
          </cell>
          <cell r="L760">
            <v>38246.532361111109</v>
          </cell>
          <cell r="M760">
            <v>38286</v>
          </cell>
          <cell r="N760" t="str">
            <v>5000195</v>
          </cell>
          <cell r="O760" t="str">
            <v>33.497.660/0145-62</v>
          </cell>
          <cell r="P760" t="str">
            <v>ANALUCIA@SEVERIANORIBEIRO.COM.BR</v>
          </cell>
          <cell r="R760" t="str">
            <v>BAY MARKET 4</v>
          </cell>
          <cell r="S760" t="str">
            <v>RUA VISCONDE DO RIO BRANCO, 360</v>
          </cell>
          <cell r="T760" t="str">
            <v>CENTRO</v>
          </cell>
          <cell r="U760" t="str">
            <v>NITERÓI</v>
          </cell>
          <cell r="V760" t="str">
            <v>RIO DE JANEIRO</v>
          </cell>
          <cell r="X760" t="str">
            <v>EM FUNCIONAMENTO</v>
          </cell>
          <cell r="Y760">
            <v>35769</v>
          </cell>
          <cell r="Z760" t="str">
            <v>24020-04</v>
          </cell>
          <cell r="AA760">
            <v>38939.779988425929</v>
          </cell>
          <cell r="AB760">
            <v>35769</v>
          </cell>
          <cell r="AC760">
            <v>207</v>
          </cell>
          <cell r="AI760" t="str">
            <v>N</v>
          </cell>
          <cell r="AJ760" t="str">
            <v>N</v>
          </cell>
          <cell r="AK760" t="str">
            <v>N</v>
          </cell>
        </row>
        <row r="761">
          <cell r="A761">
            <v>1991</v>
          </cell>
          <cell r="B761" t="str">
            <v>33.497.660/0001-89</v>
          </cell>
          <cell r="C761" t="str">
            <v>EMPRESA CINEMAS SÃO LUIZ S/A</v>
          </cell>
          <cell r="D761" t="str">
            <v>DEFERIDO</v>
          </cell>
          <cell r="E761" t="str">
            <v>LUIZ SEVERIANO RIBEIRO NETO</v>
          </cell>
          <cell r="F761" t="str">
            <v>rafael.moreira@kinoplex.com.br</v>
          </cell>
          <cell r="H761">
            <v>2420</v>
          </cell>
          <cell r="J761" t="str">
            <v>CINES SHOPPING TIJUCA</v>
          </cell>
          <cell r="K761" t="str">
            <v>CANCELADO</v>
          </cell>
          <cell r="L761">
            <v>38246.537407407406</v>
          </cell>
          <cell r="M761">
            <v>38286</v>
          </cell>
          <cell r="N761" t="str">
            <v>5000196</v>
          </cell>
          <cell r="O761" t="str">
            <v>33.497.660/0149-96</v>
          </cell>
          <cell r="P761" t="str">
            <v>ANALUCIA@SEVERIANORIBEIRO.COM.BR</v>
          </cell>
          <cell r="R761" t="str">
            <v>SHOPPING TIJUCA 1</v>
          </cell>
          <cell r="S761" t="str">
            <v>AV. MARACANÃ, 987</v>
          </cell>
          <cell r="T761" t="str">
            <v>MARACANÃ</v>
          </cell>
          <cell r="U761" t="str">
            <v>RIO DE JANEIRO</v>
          </cell>
          <cell r="V761" t="str">
            <v>RIO DE JANEIRO</v>
          </cell>
          <cell r="X761" t="str">
            <v>FECHADO</v>
          </cell>
          <cell r="Y761">
            <v>39324</v>
          </cell>
          <cell r="Z761" t="str">
            <v>20511-00</v>
          </cell>
          <cell r="AA761">
            <v>38939.779988425929</v>
          </cell>
          <cell r="AB761">
            <v>35901</v>
          </cell>
          <cell r="AC761">
            <v>192</v>
          </cell>
          <cell r="AI761" t="str">
            <v>N</v>
          </cell>
          <cell r="AJ761" t="str">
            <v>N</v>
          </cell>
          <cell r="AK761" t="str">
            <v>N</v>
          </cell>
        </row>
        <row r="762">
          <cell r="A762">
            <v>1991</v>
          </cell>
          <cell r="B762" t="str">
            <v>33.497.660/0001-89</v>
          </cell>
          <cell r="C762" t="str">
            <v>EMPRESA CINEMAS SÃO LUIZ S/A</v>
          </cell>
          <cell r="D762" t="str">
            <v>DEFERIDO</v>
          </cell>
          <cell r="E762" t="str">
            <v>LUIZ SEVERIANO RIBEIRO NETO</v>
          </cell>
          <cell r="F762" t="str">
            <v>rafael.moreira@kinoplex.com.br</v>
          </cell>
          <cell r="H762">
            <v>2420</v>
          </cell>
          <cell r="J762" t="str">
            <v>CINES SHOPPING TIJUCA</v>
          </cell>
          <cell r="K762" t="str">
            <v>CANCELADO</v>
          </cell>
          <cell r="L762">
            <v>38246.537407407406</v>
          </cell>
          <cell r="M762">
            <v>38286</v>
          </cell>
          <cell r="N762" t="str">
            <v>5000197</v>
          </cell>
          <cell r="O762" t="str">
            <v>33.497.660/0149-96</v>
          </cell>
          <cell r="P762" t="str">
            <v>ANALUCIA@SEVERIANORIBEIRO.COM.BR</v>
          </cell>
          <cell r="R762" t="str">
            <v>SHOPPING TIJUCA 2</v>
          </cell>
          <cell r="S762" t="str">
            <v>AV. MARACANÃ, 987</v>
          </cell>
          <cell r="T762" t="str">
            <v>MARACANÃ</v>
          </cell>
          <cell r="U762" t="str">
            <v>RIO DE JANEIRO</v>
          </cell>
          <cell r="V762" t="str">
            <v>RIO DE JANEIRO</v>
          </cell>
          <cell r="X762" t="str">
            <v>FECHADO</v>
          </cell>
          <cell r="Y762">
            <v>39324</v>
          </cell>
          <cell r="Z762" t="str">
            <v>20511-00</v>
          </cell>
          <cell r="AA762">
            <v>38939.779988425929</v>
          </cell>
          <cell r="AB762">
            <v>35901</v>
          </cell>
          <cell r="AC762">
            <v>130</v>
          </cell>
          <cell r="AI762" t="str">
            <v>N</v>
          </cell>
          <cell r="AJ762" t="str">
            <v>N</v>
          </cell>
          <cell r="AK762" t="str">
            <v>N</v>
          </cell>
        </row>
        <row r="763">
          <cell r="A763">
            <v>1991</v>
          </cell>
          <cell r="B763" t="str">
            <v>33.497.660/0001-89</v>
          </cell>
          <cell r="C763" t="str">
            <v>EMPRESA CINEMAS SÃO LUIZ S/A</v>
          </cell>
          <cell r="D763" t="str">
            <v>DEFERIDO</v>
          </cell>
          <cell r="E763" t="str">
            <v>LUIZ SEVERIANO RIBEIRO NETO</v>
          </cell>
          <cell r="F763" t="str">
            <v>rafael.moreira@kinoplex.com.br</v>
          </cell>
          <cell r="H763">
            <v>2420</v>
          </cell>
          <cell r="J763" t="str">
            <v>CINES SHOPPING TIJUCA</v>
          </cell>
          <cell r="K763" t="str">
            <v>CANCELADO</v>
          </cell>
          <cell r="L763">
            <v>38246.537407407406</v>
          </cell>
          <cell r="M763">
            <v>38286</v>
          </cell>
          <cell r="N763" t="str">
            <v>5000198</v>
          </cell>
          <cell r="O763" t="str">
            <v>33.497.660/0149-96</v>
          </cell>
          <cell r="P763" t="str">
            <v>ANALUCIA@SEVERIANORIBEIRO.COM.BR</v>
          </cell>
          <cell r="R763" t="str">
            <v>SHOPPING TIJUCA 3</v>
          </cell>
          <cell r="S763" t="str">
            <v>AV. MARACANÃ, 987</v>
          </cell>
          <cell r="T763" t="str">
            <v>MARACANÃ</v>
          </cell>
          <cell r="U763" t="str">
            <v>RIO DE JANEIRO</v>
          </cell>
          <cell r="V763" t="str">
            <v>RIO DE JANEIRO</v>
          </cell>
          <cell r="X763" t="str">
            <v>FECHADO</v>
          </cell>
          <cell r="Y763">
            <v>39324</v>
          </cell>
          <cell r="Z763" t="str">
            <v>20511-00</v>
          </cell>
          <cell r="AA763">
            <v>38939.779988425929</v>
          </cell>
          <cell r="AB763">
            <v>35901</v>
          </cell>
          <cell r="AC763">
            <v>195</v>
          </cell>
          <cell r="AI763" t="str">
            <v>N</v>
          </cell>
          <cell r="AJ763" t="str">
            <v>N</v>
          </cell>
          <cell r="AK763" t="str">
            <v>N</v>
          </cell>
        </row>
        <row r="764">
          <cell r="A764">
            <v>1991</v>
          </cell>
          <cell r="B764" t="str">
            <v>33.497.660/0001-89</v>
          </cell>
          <cell r="C764" t="str">
            <v>EMPRESA CINEMAS SÃO LUIZ S/A</v>
          </cell>
          <cell r="D764" t="str">
            <v>DEFERIDO</v>
          </cell>
          <cell r="E764" t="str">
            <v>LUIZ SEVERIANO RIBEIRO NETO</v>
          </cell>
          <cell r="F764" t="str">
            <v>rafael.moreira@kinoplex.com.br</v>
          </cell>
          <cell r="H764">
            <v>2424</v>
          </cell>
          <cell r="J764" t="str">
            <v>CINEMAS GRANDE RIO</v>
          </cell>
          <cell r="K764" t="str">
            <v>LIBERADO</v>
          </cell>
          <cell r="L764">
            <v>38246.599826388891</v>
          </cell>
          <cell r="M764">
            <v>38286</v>
          </cell>
          <cell r="N764" t="str">
            <v>5000204</v>
          </cell>
          <cell r="O764" t="str">
            <v>33.497.660/0139-14</v>
          </cell>
          <cell r="P764" t="str">
            <v>ANALUCIA@SEVERIANORIBEIRO.COM.BR</v>
          </cell>
          <cell r="R764" t="str">
            <v>KINOPLEX GRANDE RIO 1</v>
          </cell>
          <cell r="S764" t="str">
            <v>EST. MUNICIPAL DE SÃO JOÃO DE MERITI N°111</v>
          </cell>
          <cell r="T764" t="str">
            <v>CENTRO</v>
          </cell>
          <cell r="U764" t="str">
            <v>SÃO JOÃO DE MERITI</v>
          </cell>
          <cell r="V764" t="str">
            <v>RIO DE JANEIRO</v>
          </cell>
          <cell r="X764" t="str">
            <v>EM FUNCIONAMENTO</v>
          </cell>
          <cell r="Y764">
            <v>39556</v>
          </cell>
          <cell r="Z764" t="str">
            <v>25586-40</v>
          </cell>
          <cell r="AA764">
            <v>38939.779988425929</v>
          </cell>
          <cell r="AB764">
            <v>34915</v>
          </cell>
          <cell r="AC764">
            <v>305</v>
          </cell>
          <cell r="AI764" t="str">
            <v>N</v>
          </cell>
          <cell r="AJ764" t="str">
            <v>N</v>
          </cell>
          <cell r="AK764" t="str">
            <v>N</v>
          </cell>
        </row>
        <row r="765">
          <cell r="A765">
            <v>1991</v>
          </cell>
          <cell r="B765" t="str">
            <v>33.497.660/0001-89</v>
          </cell>
          <cell r="C765" t="str">
            <v>EMPRESA CINEMAS SÃO LUIZ S/A</v>
          </cell>
          <cell r="D765" t="str">
            <v>DEFERIDO</v>
          </cell>
          <cell r="E765" t="str">
            <v>LUIZ SEVERIANO RIBEIRO NETO</v>
          </cell>
          <cell r="F765" t="str">
            <v>rafael.moreira@kinoplex.com.br</v>
          </cell>
          <cell r="H765">
            <v>2424</v>
          </cell>
          <cell r="J765" t="str">
            <v>CINEMAS GRANDE RIO</v>
          </cell>
          <cell r="K765" t="str">
            <v>LIBERADO</v>
          </cell>
          <cell r="L765">
            <v>38246.599826388891</v>
          </cell>
          <cell r="M765">
            <v>38286</v>
          </cell>
          <cell r="N765" t="str">
            <v>5000205</v>
          </cell>
          <cell r="O765" t="str">
            <v>33.497.660/0139-14</v>
          </cell>
          <cell r="P765" t="str">
            <v>ANALUCIA@SEVERIANORIBEIRO.COM.BR</v>
          </cell>
          <cell r="R765" t="str">
            <v>KINOPLEX GRANDE RIO 2</v>
          </cell>
          <cell r="S765" t="str">
            <v>EST. MUNICIPAL DE SÃO JOÃO DE MERITI N°111</v>
          </cell>
          <cell r="T765" t="str">
            <v>CENTRO</v>
          </cell>
          <cell r="U765" t="str">
            <v>SÃO JOÃO DE MERITI</v>
          </cell>
          <cell r="V765" t="str">
            <v>RIO DE JANEIRO</v>
          </cell>
          <cell r="X765" t="str">
            <v>EM FUNCIONAMENTO</v>
          </cell>
          <cell r="Y765">
            <v>39556</v>
          </cell>
          <cell r="Z765" t="str">
            <v>25586-40</v>
          </cell>
          <cell r="AA765">
            <v>38939.779988425929</v>
          </cell>
          <cell r="AB765">
            <v>34915</v>
          </cell>
          <cell r="AC765">
            <v>304</v>
          </cell>
          <cell r="AI765" t="str">
            <v>N</v>
          </cell>
          <cell r="AJ765" t="str">
            <v>N</v>
          </cell>
          <cell r="AK765" t="str">
            <v>N</v>
          </cell>
        </row>
        <row r="766">
          <cell r="A766">
            <v>1991</v>
          </cell>
          <cell r="B766" t="str">
            <v>33.497.660/0001-89</v>
          </cell>
          <cell r="C766" t="str">
            <v>EMPRESA CINEMAS SÃO LUIZ S/A</v>
          </cell>
          <cell r="D766" t="str">
            <v>DEFERIDO</v>
          </cell>
          <cell r="E766" t="str">
            <v>LUIZ SEVERIANO RIBEIRO NETO</v>
          </cell>
          <cell r="F766" t="str">
            <v>rafael.moreira@kinoplex.com.br</v>
          </cell>
          <cell r="H766">
            <v>2424</v>
          </cell>
          <cell r="J766" t="str">
            <v>CINEMAS GRANDE RIO</v>
          </cell>
          <cell r="K766" t="str">
            <v>LIBERADO</v>
          </cell>
          <cell r="L766">
            <v>38246.599826388891</v>
          </cell>
          <cell r="M766">
            <v>38286</v>
          </cell>
          <cell r="N766" t="str">
            <v>5000206</v>
          </cell>
          <cell r="O766" t="str">
            <v>33.497.660/0139-14</v>
          </cell>
          <cell r="P766" t="str">
            <v>ANALUCIA@SEVERIANORIBEIRO.COM.BR</v>
          </cell>
          <cell r="R766" t="str">
            <v>KINOPLEX GRANDE RIO 3</v>
          </cell>
          <cell r="S766" t="str">
            <v>EST. MUNICIPAL DE SÃO JOÃO DE MERITI N°111</v>
          </cell>
          <cell r="T766" t="str">
            <v>CENTRO</v>
          </cell>
          <cell r="U766" t="str">
            <v>SÃO JOÃO DE MERITI</v>
          </cell>
          <cell r="V766" t="str">
            <v>RIO DE JANEIRO</v>
          </cell>
          <cell r="X766" t="str">
            <v>EM FUNCIONAMENTO</v>
          </cell>
          <cell r="Y766">
            <v>39556</v>
          </cell>
          <cell r="Z766" t="str">
            <v>25586-40</v>
          </cell>
          <cell r="AA766">
            <v>38939.779988425929</v>
          </cell>
          <cell r="AB766">
            <v>34915</v>
          </cell>
          <cell r="AC766">
            <v>232</v>
          </cell>
          <cell r="AI766" t="str">
            <v>N</v>
          </cell>
          <cell r="AJ766" t="str">
            <v>N</v>
          </cell>
          <cell r="AK766" t="str">
            <v>N</v>
          </cell>
        </row>
        <row r="767">
          <cell r="A767">
            <v>1991</v>
          </cell>
          <cell r="B767" t="str">
            <v>33.497.660/0001-89</v>
          </cell>
          <cell r="C767" t="str">
            <v>EMPRESA CINEMAS SÃO LUIZ S/A</v>
          </cell>
          <cell r="D767" t="str">
            <v>DEFERIDO</v>
          </cell>
          <cell r="E767" t="str">
            <v>LUIZ SEVERIANO RIBEIRO NETO</v>
          </cell>
          <cell r="F767" t="str">
            <v>rafael.moreira@kinoplex.com.br</v>
          </cell>
          <cell r="H767">
            <v>2424</v>
          </cell>
          <cell r="J767" t="str">
            <v>CINEMAS GRANDE RIO</v>
          </cell>
          <cell r="K767" t="str">
            <v>LIBERADO</v>
          </cell>
          <cell r="L767">
            <v>38246.599826388891</v>
          </cell>
          <cell r="M767">
            <v>38286</v>
          </cell>
          <cell r="N767" t="str">
            <v>5000207</v>
          </cell>
          <cell r="O767" t="str">
            <v>33.497.660/0139-14</v>
          </cell>
          <cell r="P767" t="str">
            <v>ANALUCIA@SEVERIANORIBEIRO.COM.BR</v>
          </cell>
          <cell r="R767" t="str">
            <v>KINOPLEX GRANDE RIO 4</v>
          </cell>
          <cell r="S767" t="str">
            <v>EST. MUNICIPAL DE SÃO JOÃO DE MERITI N°111</v>
          </cell>
          <cell r="T767" t="str">
            <v>CENTRO</v>
          </cell>
          <cell r="U767" t="str">
            <v>SÃO JOÃO DE MERITI</v>
          </cell>
          <cell r="V767" t="str">
            <v>RIO DE JANEIRO</v>
          </cell>
          <cell r="X767" t="str">
            <v>EM FUNCIONAMENTO</v>
          </cell>
          <cell r="Y767">
            <v>39738</v>
          </cell>
          <cell r="Z767" t="str">
            <v>25586-40</v>
          </cell>
          <cell r="AA767">
            <v>38939.779988425929</v>
          </cell>
          <cell r="AB767">
            <v>34915</v>
          </cell>
          <cell r="AC767">
            <v>232</v>
          </cell>
          <cell r="AI767" t="str">
            <v>N</v>
          </cell>
          <cell r="AJ767" t="str">
            <v>N</v>
          </cell>
          <cell r="AK767" t="str">
            <v>N</v>
          </cell>
        </row>
        <row r="768">
          <cell r="A768">
            <v>1991</v>
          </cell>
          <cell r="B768" t="str">
            <v>33.497.660/0001-89</v>
          </cell>
          <cell r="C768" t="str">
            <v>EMPRESA CINEMAS SÃO LUIZ S/A</v>
          </cell>
          <cell r="D768" t="str">
            <v>DEFERIDO</v>
          </cell>
          <cell r="E768" t="str">
            <v>LUIZ SEVERIANO RIBEIRO NETO</v>
          </cell>
          <cell r="F768" t="str">
            <v>rafael.moreira@kinoplex.com.br</v>
          </cell>
          <cell r="H768">
            <v>2424</v>
          </cell>
          <cell r="J768" t="str">
            <v>CINEMAS GRANDE RIO</v>
          </cell>
          <cell r="K768" t="str">
            <v>LIBERADO</v>
          </cell>
          <cell r="L768">
            <v>38246.599826388891</v>
          </cell>
          <cell r="M768">
            <v>38286</v>
          </cell>
          <cell r="N768" t="str">
            <v>5000208</v>
          </cell>
          <cell r="O768" t="str">
            <v>33.497.660/0139-14</v>
          </cell>
          <cell r="P768" t="str">
            <v>ANALUCIA@SEVERIANORIBEIRO.COM.BR</v>
          </cell>
          <cell r="R768" t="str">
            <v>KINOPLEX GRANDE RIO 5</v>
          </cell>
          <cell r="S768" t="str">
            <v>EST. MUNICIPAL DE SÃO JOÃO DE MERITI N°111</v>
          </cell>
          <cell r="T768" t="str">
            <v>CENTRO</v>
          </cell>
          <cell r="U768" t="str">
            <v>SÃO JOÃO DE MERITI</v>
          </cell>
          <cell r="V768" t="str">
            <v>RIO DE JANEIRO</v>
          </cell>
          <cell r="X768" t="str">
            <v>EM FUNCIONAMENTO</v>
          </cell>
          <cell r="Y768">
            <v>39738</v>
          </cell>
          <cell r="Z768" t="str">
            <v>25586-40</v>
          </cell>
          <cell r="AA768">
            <v>38939.779988425929</v>
          </cell>
          <cell r="AB768">
            <v>39538</v>
          </cell>
          <cell r="AC768">
            <v>304</v>
          </cell>
          <cell r="AI768" t="str">
            <v>N</v>
          </cell>
          <cell r="AJ768" t="str">
            <v>N</v>
          </cell>
          <cell r="AK768" t="str">
            <v>N</v>
          </cell>
        </row>
        <row r="769">
          <cell r="A769">
            <v>1991</v>
          </cell>
          <cell r="B769" t="str">
            <v>33.497.660/0001-89</v>
          </cell>
          <cell r="C769" t="str">
            <v>EMPRESA CINEMAS SÃO LUIZ S/A</v>
          </cell>
          <cell r="D769" t="str">
            <v>DEFERIDO</v>
          </cell>
          <cell r="E769" t="str">
            <v>LUIZ SEVERIANO RIBEIRO NETO</v>
          </cell>
          <cell r="F769" t="str">
            <v>rafael.moreira@kinoplex.com.br</v>
          </cell>
          <cell r="H769">
            <v>2424</v>
          </cell>
          <cell r="J769" t="str">
            <v>CINEMAS GRANDE RIO</v>
          </cell>
          <cell r="K769" t="str">
            <v>LIBERADO</v>
          </cell>
          <cell r="L769">
            <v>38246.599826388891</v>
          </cell>
          <cell r="M769">
            <v>38286</v>
          </cell>
          <cell r="N769" t="str">
            <v>5000209</v>
          </cell>
          <cell r="O769" t="str">
            <v>33.497.660/0139-14</v>
          </cell>
          <cell r="P769" t="str">
            <v>ANALUCIA@SEVERIANORIBEIRO.COM.BR</v>
          </cell>
          <cell r="R769" t="str">
            <v>KINOPLEX GRANDE RIO 6</v>
          </cell>
          <cell r="S769" t="str">
            <v>EST. MUNICIPAL DE SÃO JOÃO DE MERITI N°111</v>
          </cell>
          <cell r="T769" t="str">
            <v>CENTRO</v>
          </cell>
          <cell r="U769" t="str">
            <v>SÃO JOÃO DE MERITI</v>
          </cell>
          <cell r="V769" t="str">
            <v>RIO DE JANEIRO</v>
          </cell>
          <cell r="X769" t="str">
            <v>EM FUNCIONAMENTO</v>
          </cell>
          <cell r="Y769">
            <v>39738</v>
          </cell>
          <cell r="Z769" t="str">
            <v>25586-40</v>
          </cell>
          <cell r="AA769">
            <v>38939.779988425929</v>
          </cell>
          <cell r="AB769">
            <v>34915</v>
          </cell>
          <cell r="AC769">
            <v>305</v>
          </cell>
          <cell r="AI769" t="str">
            <v>N</v>
          </cell>
          <cell r="AJ769" t="str">
            <v>N</v>
          </cell>
          <cell r="AK769" t="str">
            <v>N</v>
          </cell>
        </row>
        <row r="770">
          <cell r="A770">
            <v>1991</v>
          </cell>
          <cell r="B770" t="str">
            <v>33.497.660/0001-89</v>
          </cell>
          <cell r="C770" t="str">
            <v>EMPRESA CINEMAS SÃO LUIZ S/A</v>
          </cell>
          <cell r="D770" t="str">
            <v>DEFERIDO</v>
          </cell>
          <cell r="E770" t="str">
            <v>LUIZ SEVERIANO RIBEIRO NETO</v>
          </cell>
          <cell r="F770" t="str">
            <v>rafael.moreira@kinoplex.com.br</v>
          </cell>
          <cell r="H770">
            <v>2425</v>
          </cell>
          <cell r="J770" t="str">
            <v>CINEMAS IGUATEMI 7</v>
          </cell>
          <cell r="K770" t="str">
            <v>LIBERADO</v>
          </cell>
          <cell r="L770">
            <v>38246.606412037036</v>
          </cell>
          <cell r="M770">
            <v>38286</v>
          </cell>
          <cell r="N770" t="str">
            <v>5000210</v>
          </cell>
          <cell r="O770" t="str">
            <v>33.497.660/0141-39</v>
          </cell>
          <cell r="P770" t="str">
            <v>ANALUCIA@SEVERIANORIBEIRO.COM.BR</v>
          </cell>
          <cell r="R770" t="str">
            <v>IGUATEMI 1</v>
          </cell>
          <cell r="S770" t="str">
            <v>RUA BÃRÃO DE S FRANCISCO, 236</v>
          </cell>
          <cell r="T770" t="str">
            <v>GRAJAÚ</v>
          </cell>
          <cell r="U770" t="str">
            <v>RIO DE JANEIRO</v>
          </cell>
          <cell r="V770" t="str">
            <v>RIO DE JANEIRO</v>
          </cell>
          <cell r="X770" t="str">
            <v>EM FUNCIONAMENTO</v>
          </cell>
          <cell r="Y770">
            <v>35419</v>
          </cell>
          <cell r="Z770" t="str">
            <v>21853-80</v>
          </cell>
          <cell r="AA770">
            <v>38939.779988425929</v>
          </cell>
          <cell r="AB770">
            <v>35419</v>
          </cell>
          <cell r="AC770">
            <v>240</v>
          </cell>
          <cell r="AI770" t="str">
            <v>N</v>
          </cell>
          <cell r="AJ770" t="str">
            <v>N</v>
          </cell>
          <cell r="AK770" t="str">
            <v>N</v>
          </cell>
        </row>
        <row r="771">
          <cell r="A771">
            <v>1991</v>
          </cell>
          <cell r="B771" t="str">
            <v>33.497.660/0001-89</v>
          </cell>
          <cell r="C771" t="str">
            <v>EMPRESA CINEMAS SÃO LUIZ S/A</v>
          </cell>
          <cell r="D771" t="str">
            <v>DEFERIDO</v>
          </cell>
          <cell r="E771" t="str">
            <v>LUIZ SEVERIANO RIBEIRO NETO</v>
          </cell>
          <cell r="F771" t="str">
            <v>rafael.moreira@kinoplex.com.br</v>
          </cell>
          <cell r="H771">
            <v>2425</v>
          </cell>
          <cell r="J771" t="str">
            <v>CINEMAS IGUATEMI 7</v>
          </cell>
          <cell r="K771" t="str">
            <v>LIBERADO</v>
          </cell>
          <cell r="L771">
            <v>38246.606412037036</v>
          </cell>
          <cell r="M771">
            <v>38286</v>
          </cell>
          <cell r="N771" t="str">
            <v>5000211</v>
          </cell>
          <cell r="O771" t="str">
            <v>33.497.660/0141-39</v>
          </cell>
          <cell r="P771" t="str">
            <v>ANALUCIA@SEVERIANORIBEIRO.COM.BR</v>
          </cell>
          <cell r="R771" t="str">
            <v>IGUATEMI 2</v>
          </cell>
          <cell r="S771" t="str">
            <v>RUA BÃRÃO DE S FRANCISCO, 236</v>
          </cell>
          <cell r="T771" t="str">
            <v>GRAJAÚ</v>
          </cell>
          <cell r="U771" t="str">
            <v>RIO DE JANEIRO</v>
          </cell>
          <cell r="V771" t="str">
            <v>RIO DE JANEIRO</v>
          </cell>
          <cell r="X771" t="str">
            <v>EM FUNCIONAMENTO</v>
          </cell>
          <cell r="Y771">
            <v>35419</v>
          </cell>
          <cell r="Z771" t="str">
            <v>21853-80</v>
          </cell>
          <cell r="AA771">
            <v>38939.779988425929</v>
          </cell>
          <cell r="AB771">
            <v>35419</v>
          </cell>
          <cell r="AC771">
            <v>156</v>
          </cell>
          <cell r="AI771" t="str">
            <v>N</v>
          </cell>
          <cell r="AJ771" t="str">
            <v>N</v>
          </cell>
          <cell r="AK771" t="str">
            <v>N</v>
          </cell>
        </row>
        <row r="772">
          <cell r="A772">
            <v>1991</v>
          </cell>
          <cell r="B772" t="str">
            <v>33.497.660/0001-89</v>
          </cell>
          <cell r="C772" t="str">
            <v>EMPRESA CINEMAS SÃO LUIZ S/A</v>
          </cell>
          <cell r="D772" t="str">
            <v>DEFERIDO</v>
          </cell>
          <cell r="E772" t="str">
            <v>LUIZ SEVERIANO RIBEIRO NETO</v>
          </cell>
          <cell r="F772" t="str">
            <v>rafael.moreira@kinoplex.com.br</v>
          </cell>
          <cell r="H772">
            <v>2425</v>
          </cell>
          <cell r="J772" t="str">
            <v>CINEMAS IGUATEMI 7</v>
          </cell>
          <cell r="K772" t="str">
            <v>LIBERADO</v>
          </cell>
          <cell r="L772">
            <v>38246.606412037036</v>
          </cell>
          <cell r="M772">
            <v>38286</v>
          </cell>
          <cell r="N772" t="str">
            <v>5000212</v>
          </cell>
          <cell r="O772" t="str">
            <v>33.497.660/0141-39</v>
          </cell>
          <cell r="P772" t="str">
            <v>ANALUCIA@SEVERIANORIBEIRO.COM.BR</v>
          </cell>
          <cell r="R772" t="str">
            <v>IGUATEMI 3</v>
          </cell>
          <cell r="S772" t="str">
            <v>RUA BÃRÃO DE S FRANCISCO, 236</v>
          </cell>
          <cell r="T772" t="str">
            <v>GRAJAÚ</v>
          </cell>
          <cell r="U772" t="str">
            <v>RIO DE JANEIRO</v>
          </cell>
          <cell r="V772" t="str">
            <v>RIO DE JANEIRO</v>
          </cell>
          <cell r="X772" t="str">
            <v>EM FUNCIONAMENTO</v>
          </cell>
          <cell r="Y772">
            <v>35419</v>
          </cell>
          <cell r="Z772" t="str">
            <v>21853-80</v>
          </cell>
          <cell r="AA772">
            <v>38939.779988425929</v>
          </cell>
          <cell r="AB772">
            <v>35419</v>
          </cell>
          <cell r="AC772">
            <v>156</v>
          </cell>
          <cell r="AI772" t="str">
            <v>N</v>
          </cell>
          <cell r="AJ772" t="str">
            <v>N</v>
          </cell>
          <cell r="AK772" t="str">
            <v>N</v>
          </cell>
        </row>
        <row r="773">
          <cell r="A773">
            <v>1991</v>
          </cell>
          <cell r="B773" t="str">
            <v>33.497.660/0001-89</v>
          </cell>
          <cell r="C773" t="str">
            <v>EMPRESA CINEMAS SÃO LUIZ S/A</v>
          </cell>
          <cell r="D773" t="str">
            <v>DEFERIDO</v>
          </cell>
          <cell r="E773" t="str">
            <v>LUIZ SEVERIANO RIBEIRO NETO</v>
          </cell>
          <cell r="F773" t="str">
            <v>rafael.moreira@kinoplex.com.br</v>
          </cell>
          <cell r="H773">
            <v>2425</v>
          </cell>
          <cell r="J773" t="str">
            <v>CINEMAS IGUATEMI 7</v>
          </cell>
          <cell r="K773" t="str">
            <v>LIBERADO</v>
          </cell>
          <cell r="L773">
            <v>38246.606412037036</v>
          </cell>
          <cell r="M773">
            <v>38286</v>
          </cell>
          <cell r="N773" t="str">
            <v>5000213</v>
          </cell>
          <cell r="O773" t="str">
            <v>33.497.660/0141-39</v>
          </cell>
          <cell r="P773" t="str">
            <v>ANALUCIA@SEVERIANORIBEIRO.COM.BR</v>
          </cell>
          <cell r="R773" t="str">
            <v>IGUATEMI 4</v>
          </cell>
          <cell r="S773" t="str">
            <v>RUA BÃRÃO DE S FRANCISCO, 236</v>
          </cell>
          <cell r="T773" t="str">
            <v>GRAJAÚ</v>
          </cell>
          <cell r="U773" t="str">
            <v>RIO DE JANEIRO</v>
          </cell>
          <cell r="V773" t="str">
            <v>RIO DE JANEIRO</v>
          </cell>
          <cell r="X773" t="str">
            <v>EM FUNCIONAMENTO</v>
          </cell>
          <cell r="Y773">
            <v>35419</v>
          </cell>
          <cell r="Z773" t="str">
            <v>21853-80</v>
          </cell>
          <cell r="AA773">
            <v>38939.779988425929</v>
          </cell>
          <cell r="AB773">
            <v>35419</v>
          </cell>
          <cell r="AC773">
            <v>185</v>
          </cell>
          <cell r="AI773" t="str">
            <v>N</v>
          </cell>
          <cell r="AJ773" t="str">
            <v>N</v>
          </cell>
          <cell r="AK773" t="str">
            <v>N</v>
          </cell>
        </row>
        <row r="774">
          <cell r="A774">
            <v>1991</v>
          </cell>
          <cell r="B774" t="str">
            <v>33.497.660/0001-89</v>
          </cell>
          <cell r="C774" t="str">
            <v>EMPRESA CINEMAS SÃO LUIZ S/A</v>
          </cell>
          <cell r="D774" t="str">
            <v>DEFERIDO</v>
          </cell>
          <cell r="E774" t="str">
            <v>LUIZ SEVERIANO RIBEIRO NETO</v>
          </cell>
          <cell r="F774" t="str">
            <v>rafael.moreira@kinoplex.com.br</v>
          </cell>
          <cell r="H774">
            <v>2425</v>
          </cell>
          <cell r="J774" t="str">
            <v>CINEMAS IGUATEMI 7</v>
          </cell>
          <cell r="K774" t="str">
            <v>LIBERADO</v>
          </cell>
          <cell r="L774">
            <v>38246.606412037036</v>
          </cell>
          <cell r="M774">
            <v>38286</v>
          </cell>
          <cell r="N774" t="str">
            <v>5000214</v>
          </cell>
          <cell r="O774" t="str">
            <v>33.497.660/0141-39</v>
          </cell>
          <cell r="P774" t="str">
            <v>ANALUCIA@SEVERIANORIBEIRO.COM.BR</v>
          </cell>
          <cell r="R774" t="str">
            <v>IGUATEMI 5</v>
          </cell>
          <cell r="S774" t="str">
            <v>RUA BÃRÃO DE S FRANCISCO, 236</v>
          </cell>
          <cell r="T774" t="str">
            <v>GRAJAÚ</v>
          </cell>
          <cell r="U774" t="str">
            <v>RIO DE JANEIRO</v>
          </cell>
          <cell r="V774" t="str">
            <v>RIO DE JANEIRO</v>
          </cell>
          <cell r="X774" t="str">
            <v>EM FUNCIONAMENTO</v>
          </cell>
          <cell r="Y774">
            <v>35419</v>
          </cell>
          <cell r="Z774" t="str">
            <v>21853-80</v>
          </cell>
          <cell r="AA774">
            <v>38939.779988425929</v>
          </cell>
          <cell r="AB774">
            <v>35419</v>
          </cell>
          <cell r="AC774">
            <v>165</v>
          </cell>
          <cell r="AI774" t="str">
            <v>N</v>
          </cell>
          <cell r="AJ774" t="str">
            <v>N</v>
          </cell>
          <cell r="AK774" t="str">
            <v>N</v>
          </cell>
        </row>
        <row r="775">
          <cell r="A775">
            <v>1991</v>
          </cell>
          <cell r="B775" t="str">
            <v>33.497.660/0001-89</v>
          </cell>
          <cell r="C775" t="str">
            <v>EMPRESA CINEMAS SÃO LUIZ S/A</v>
          </cell>
          <cell r="D775" t="str">
            <v>DEFERIDO</v>
          </cell>
          <cell r="E775" t="str">
            <v>LUIZ SEVERIANO RIBEIRO NETO</v>
          </cell>
          <cell r="F775" t="str">
            <v>rafael.moreira@kinoplex.com.br</v>
          </cell>
          <cell r="H775">
            <v>2425</v>
          </cell>
          <cell r="J775" t="str">
            <v>CINEMAS IGUATEMI 7</v>
          </cell>
          <cell r="K775" t="str">
            <v>LIBERADO</v>
          </cell>
          <cell r="L775">
            <v>38246.606412037036</v>
          </cell>
          <cell r="M775">
            <v>38286</v>
          </cell>
          <cell r="N775" t="str">
            <v>5000215</v>
          </cell>
          <cell r="O775" t="str">
            <v>33.497.660/0141-39</v>
          </cell>
          <cell r="P775" t="str">
            <v>ANALUCIA@SEVERIANORIBEIRO.COM.BR</v>
          </cell>
          <cell r="R775" t="str">
            <v>IGUATEMI 6</v>
          </cell>
          <cell r="S775" t="str">
            <v>RUA BÃRÃO DE S FRANCISCO, 236</v>
          </cell>
          <cell r="T775" t="str">
            <v>GRAJAÚ</v>
          </cell>
          <cell r="U775" t="str">
            <v>RIO DE JANEIRO</v>
          </cell>
          <cell r="V775" t="str">
            <v>RIO DE JANEIRO</v>
          </cell>
          <cell r="X775" t="str">
            <v>EM FUNCIONAMENTO</v>
          </cell>
          <cell r="Y775">
            <v>35419</v>
          </cell>
          <cell r="Z775" t="str">
            <v>21853-80</v>
          </cell>
          <cell r="AA775">
            <v>38939.779988425929</v>
          </cell>
          <cell r="AB775">
            <v>35419</v>
          </cell>
          <cell r="AC775">
            <v>152</v>
          </cell>
          <cell r="AI775" t="str">
            <v>N</v>
          </cell>
          <cell r="AJ775" t="str">
            <v>N</v>
          </cell>
          <cell r="AK775" t="str">
            <v>N</v>
          </cell>
        </row>
        <row r="776">
          <cell r="A776">
            <v>1991</v>
          </cell>
          <cell r="B776" t="str">
            <v>33.497.660/0001-89</v>
          </cell>
          <cell r="C776" t="str">
            <v>EMPRESA CINEMAS SÃO LUIZ S/A</v>
          </cell>
          <cell r="D776" t="str">
            <v>DEFERIDO</v>
          </cell>
          <cell r="E776" t="str">
            <v>LUIZ SEVERIANO RIBEIRO NETO</v>
          </cell>
          <cell r="F776" t="str">
            <v>rafael.moreira@kinoplex.com.br</v>
          </cell>
          <cell r="H776">
            <v>2425</v>
          </cell>
          <cell r="J776" t="str">
            <v>CINEMAS IGUATEMI 7</v>
          </cell>
          <cell r="K776" t="str">
            <v>LIBERADO</v>
          </cell>
          <cell r="L776">
            <v>38246.606412037036</v>
          </cell>
          <cell r="M776">
            <v>38286</v>
          </cell>
          <cell r="N776" t="str">
            <v>5000216</v>
          </cell>
          <cell r="O776" t="str">
            <v>33.497.660/0141-39</v>
          </cell>
          <cell r="P776" t="str">
            <v>ANALUCIA@SEVERIANORIBEIRO.COM.BR</v>
          </cell>
          <cell r="R776" t="str">
            <v>IGUATEMI 7</v>
          </cell>
          <cell r="S776" t="str">
            <v>RUA BÃRÃO DE S FRANCISCO, 236</v>
          </cell>
          <cell r="T776" t="str">
            <v>GRAJAÚ</v>
          </cell>
          <cell r="U776" t="str">
            <v>RIO DE JANEIRO</v>
          </cell>
          <cell r="V776" t="str">
            <v>RIO DE JANEIRO</v>
          </cell>
          <cell r="X776" t="str">
            <v>EM FUNCIONAMENTO</v>
          </cell>
          <cell r="Y776">
            <v>35419</v>
          </cell>
          <cell r="Z776" t="str">
            <v>21853-80</v>
          </cell>
          <cell r="AA776">
            <v>38939.78</v>
          </cell>
          <cell r="AB776">
            <v>35419</v>
          </cell>
          <cell r="AC776">
            <v>146</v>
          </cell>
          <cell r="AI776" t="str">
            <v>N</v>
          </cell>
          <cell r="AJ776" t="str">
            <v>N</v>
          </cell>
          <cell r="AK776" t="str">
            <v>N</v>
          </cell>
        </row>
        <row r="777">
          <cell r="A777">
            <v>1991</v>
          </cell>
          <cell r="B777" t="str">
            <v>33.497.660/0001-89</v>
          </cell>
          <cell r="C777" t="str">
            <v>EMPRESA CINEMAS SÃO LUIZ S/A</v>
          </cell>
          <cell r="D777" t="str">
            <v>DEFERIDO</v>
          </cell>
          <cell r="E777" t="str">
            <v>LUIZ SEVERIANO RIBEIRO NETO</v>
          </cell>
          <cell r="F777" t="str">
            <v>rafael.moreira@kinoplex.com.br</v>
          </cell>
          <cell r="H777">
            <v>2426</v>
          </cell>
          <cell r="J777" t="str">
            <v>CINEMAS NOVA AMÉRICA</v>
          </cell>
          <cell r="K777" t="str">
            <v>LIBERADO</v>
          </cell>
          <cell r="L777">
            <v>38246.612557870372</v>
          </cell>
          <cell r="M777">
            <v>38286</v>
          </cell>
          <cell r="N777" t="str">
            <v>5001957</v>
          </cell>
          <cell r="O777" t="str">
            <v>33.497.660/0138-33</v>
          </cell>
          <cell r="P777" t="str">
            <v>ANALUCIA@SEVERIANORIBEIRO.COM.BR</v>
          </cell>
          <cell r="R777" t="str">
            <v>KINOPLEX NOVA AMÉRICA 1</v>
          </cell>
          <cell r="S777" t="str">
            <v>AV. PASTOR MARTIN LUTHER KING JUNIOR, 126</v>
          </cell>
          <cell r="T777" t="str">
            <v>DEL CASTILHO</v>
          </cell>
          <cell r="U777" t="str">
            <v>RIO DE JANEIRO</v>
          </cell>
          <cell r="V777" t="str">
            <v>RIO DE JANEIRO</v>
          </cell>
          <cell r="X777" t="str">
            <v>EM FUNCIONAMENTO</v>
          </cell>
          <cell r="Y777">
            <v>38905</v>
          </cell>
          <cell r="Z777" t="str">
            <v>20765-00</v>
          </cell>
          <cell r="AA777">
            <v>39125.634756944448</v>
          </cell>
          <cell r="AB777">
            <v>38905</v>
          </cell>
          <cell r="AC777">
            <v>206</v>
          </cell>
          <cell r="AI777" t="str">
            <v>N</v>
          </cell>
          <cell r="AJ777" t="str">
            <v>N</v>
          </cell>
          <cell r="AK777" t="str">
            <v>N</v>
          </cell>
        </row>
        <row r="778">
          <cell r="A778">
            <v>1991</v>
          </cell>
          <cell r="B778" t="str">
            <v>33.497.660/0001-89</v>
          </cell>
          <cell r="C778" t="str">
            <v>EMPRESA CINEMAS SÃO LUIZ S/A</v>
          </cell>
          <cell r="D778" t="str">
            <v>DEFERIDO</v>
          </cell>
          <cell r="E778" t="str">
            <v>LUIZ SEVERIANO RIBEIRO NETO</v>
          </cell>
          <cell r="F778" t="str">
            <v>rafael.moreira@kinoplex.com.br</v>
          </cell>
          <cell r="H778">
            <v>2426</v>
          </cell>
          <cell r="J778" t="str">
            <v>CINEMAS NOVA AMÉRICA</v>
          </cell>
          <cell r="K778" t="str">
            <v>LIBERADO</v>
          </cell>
          <cell r="L778">
            <v>38246.612557870372</v>
          </cell>
          <cell r="M778">
            <v>38286</v>
          </cell>
          <cell r="N778" t="str">
            <v>5001958</v>
          </cell>
          <cell r="O778" t="str">
            <v>33.497.660/0138-33</v>
          </cell>
          <cell r="P778" t="str">
            <v>ANALUCIA@SEVERIANORIBEIRO.COM.BR</v>
          </cell>
          <cell r="R778" t="str">
            <v>KINOPLEX NOVA AMÉRICA 2</v>
          </cell>
          <cell r="S778" t="str">
            <v>AV. PASTOR MARTIN LUTHER KING JUNIOR, 126</v>
          </cell>
          <cell r="T778" t="str">
            <v>DEL CASTILHO</v>
          </cell>
          <cell r="U778" t="str">
            <v>RIO DE JANEIRO</v>
          </cell>
          <cell r="V778" t="str">
            <v>RIO DE JANEIRO</v>
          </cell>
          <cell r="X778" t="str">
            <v>EM FUNCIONAMENTO</v>
          </cell>
          <cell r="Y778">
            <v>38905</v>
          </cell>
          <cell r="Z778" t="str">
            <v>20765-00</v>
          </cell>
          <cell r="AA778">
            <v>39125.636365740742</v>
          </cell>
          <cell r="AB778">
            <v>38905</v>
          </cell>
          <cell r="AC778">
            <v>144</v>
          </cell>
          <cell r="AI778" t="str">
            <v>N</v>
          </cell>
          <cell r="AJ778" t="str">
            <v>N</v>
          </cell>
          <cell r="AK778" t="str">
            <v>N</v>
          </cell>
        </row>
        <row r="779">
          <cell r="A779">
            <v>1991</v>
          </cell>
          <cell r="B779" t="str">
            <v>33.497.660/0001-89</v>
          </cell>
          <cell r="C779" t="str">
            <v>EMPRESA CINEMAS SÃO LUIZ S/A</v>
          </cell>
          <cell r="D779" t="str">
            <v>DEFERIDO</v>
          </cell>
          <cell r="E779" t="str">
            <v>LUIZ SEVERIANO RIBEIRO NETO</v>
          </cell>
          <cell r="F779" t="str">
            <v>rafael.moreira@kinoplex.com.br</v>
          </cell>
          <cell r="H779">
            <v>2426</v>
          </cell>
          <cell r="J779" t="str">
            <v>CINEMAS NOVA AMÉRICA</v>
          </cell>
          <cell r="K779" t="str">
            <v>LIBERADO</v>
          </cell>
          <cell r="L779">
            <v>38246.612557870372</v>
          </cell>
          <cell r="M779">
            <v>38286</v>
          </cell>
          <cell r="N779" t="str">
            <v>5001959</v>
          </cell>
          <cell r="O779" t="str">
            <v>33.497.660/0138-33</v>
          </cell>
          <cell r="P779" t="str">
            <v>ANALUCIA@SEVERIANORIBEIRO.COM.BR</v>
          </cell>
          <cell r="R779" t="str">
            <v>KINOPLEX NOVA AMÉRICA 3</v>
          </cell>
          <cell r="S779" t="str">
            <v>AV. PASTOR MARTIN LUTHER KING JUNIOR, 126</v>
          </cell>
          <cell r="T779" t="str">
            <v>DEL CASTILHO</v>
          </cell>
          <cell r="U779" t="str">
            <v>RIO DE JANEIRO</v>
          </cell>
          <cell r="V779" t="str">
            <v>RIO DE JANEIRO</v>
          </cell>
          <cell r="X779" t="str">
            <v>EM FUNCIONAMENTO</v>
          </cell>
          <cell r="Y779">
            <v>38905</v>
          </cell>
          <cell r="Z779" t="str">
            <v>20765-00</v>
          </cell>
          <cell r="AA779">
            <v>39125.636828703704</v>
          </cell>
          <cell r="AB779">
            <v>38905</v>
          </cell>
          <cell r="AC779">
            <v>183</v>
          </cell>
          <cell r="AI779" t="str">
            <v>N</v>
          </cell>
          <cell r="AJ779" t="str">
            <v>N</v>
          </cell>
          <cell r="AK779" t="str">
            <v>N</v>
          </cell>
        </row>
        <row r="780">
          <cell r="A780">
            <v>1991</v>
          </cell>
          <cell r="B780" t="str">
            <v>33.497.660/0001-89</v>
          </cell>
          <cell r="C780" t="str">
            <v>EMPRESA CINEMAS SÃO LUIZ S/A</v>
          </cell>
          <cell r="D780" t="str">
            <v>DEFERIDO</v>
          </cell>
          <cell r="E780" t="str">
            <v>LUIZ SEVERIANO RIBEIRO NETO</v>
          </cell>
          <cell r="F780" t="str">
            <v>rafael.moreira@kinoplex.com.br</v>
          </cell>
          <cell r="H780">
            <v>2426</v>
          </cell>
          <cell r="J780" t="str">
            <v>CINEMAS NOVA AMÉRICA</v>
          </cell>
          <cell r="K780" t="str">
            <v>LIBERADO</v>
          </cell>
          <cell r="L780">
            <v>38246.612557870372</v>
          </cell>
          <cell r="M780">
            <v>38286</v>
          </cell>
          <cell r="N780" t="str">
            <v>5001960</v>
          </cell>
          <cell r="O780" t="str">
            <v>33.497.660/0138-33</v>
          </cell>
          <cell r="P780" t="str">
            <v>ANALUCIA@SEVERIANORIBEIRO.COM.BR</v>
          </cell>
          <cell r="R780" t="str">
            <v>KINOPLEX NOVA AMÉRICA 4</v>
          </cell>
          <cell r="S780" t="str">
            <v>AV. PASTOR MARTIN LUTHER KING JUNIOR, 126</v>
          </cell>
          <cell r="T780" t="str">
            <v>DEL CASTILHO</v>
          </cell>
          <cell r="U780" t="str">
            <v>RIO DE JANEIRO</v>
          </cell>
          <cell r="V780" t="str">
            <v>RIO DE JANEIRO</v>
          </cell>
          <cell r="X780" t="str">
            <v>EM FUNCIONAMENTO</v>
          </cell>
          <cell r="Y780">
            <v>38905</v>
          </cell>
          <cell r="Z780" t="str">
            <v>20765-00</v>
          </cell>
          <cell r="AA780">
            <v>39125.648935185185</v>
          </cell>
          <cell r="AB780">
            <v>38905</v>
          </cell>
          <cell r="AC780">
            <v>152</v>
          </cell>
          <cell r="AI780" t="str">
            <v>N</v>
          </cell>
          <cell r="AJ780" t="str">
            <v>N</v>
          </cell>
          <cell r="AK780" t="str">
            <v>N</v>
          </cell>
        </row>
        <row r="781">
          <cell r="A781">
            <v>1991</v>
          </cell>
          <cell r="B781" t="str">
            <v>33.497.660/0001-89</v>
          </cell>
          <cell r="C781" t="str">
            <v>EMPRESA CINEMAS SÃO LUIZ S/A</v>
          </cell>
          <cell r="D781" t="str">
            <v>DEFERIDO</v>
          </cell>
          <cell r="E781" t="str">
            <v>LUIZ SEVERIANO RIBEIRO NETO</v>
          </cell>
          <cell r="F781" t="str">
            <v>rafael.moreira@kinoplex.com.br</v>
          </cell>
          <cell r="H781">
            <v>2426</v>
          </cell>
          <cell r="J781" t="str">
            <v>CINEMAS NOVA AMÉRICA</v>
          </cell>
          <cell r="K781" t="str">
            <v>LIBERADO</v>
          </cell>
          <cell r="L781">
            <v>38246.612557870372</v>
          </cell>
          <cell r="M781">
            <v>38286</v>
          </cell>
          <cell r="N781" t="str">
            <v>5001961</v>
          </cell>
          <cell r="O781" t="str">
            <v>33.497.660/0138-33</v>
          </cell>
          <cell r="P781" t="str">
            <v>ANALUCIA@SEVERIANORIBEIRO.COM.BR</v>
          </cell>
          <cell r="R781" t="str">
            <v>KINOPLEX NOVA AMÉRICA 5</v>
          </cell>
          <cell r="S781" t="str">
            <v>AV. PASTOR MARTIN LUTHER KING JUNIOR, 126</v>
          </cell>
          <cell r="T781" t="str">
            <v>DEL CASTILHO</v>
          </cell>
          <cell r="U781" t="str">
            <v>RIO DE JANEIRO</v>
          </cell>
          <cell r="V781" t="str">
            <v>RIO DE JANEIRO</v>
          </cell>
          <cell r="X781" t="str">
            <v>EM FUNCIONAMENTO</v>
          </cell>
          <cell r="Y781">
            <v>38905</v>
          </cell>
          <cell r="Z781" t="str">
            <v>20765-00</v>
          </cell>
          <cell r="AA781">
            <v>39125.649594907409</v>
          </cell>
          <cell r="AB781">
            <v>38905</v>
          </cell>
          <cell r="AC781">
            <v>274</v>
          </cell>
          <cell r="AI781" t="str">
            <v>N</v>
          </cell>
          <cell r="AJ781" t="str">
            <v>N</v>
          </cell>
          <cell r="AK781" t="str">
            <v>N</v>
          </cell>
        </row>
        <row r="782">
          <cell r="A782">
            <v>1991</v>
          </cell>
          <cell r="B782" t="str">
            <v>33.497.660/0001-89</v>
          </cell>
          <cell r="C782" t="str">
            <v>EMPRESA CINEMAS SÃO LUIZ S/A</v>
          </cell>
          <cell r="D782" t="str">
            <v>DEFERIDO</v>
          </cell>
          <cell r="E782" t="str">
            <v>LUIZ SEVERIANO RIBEIRO NETO</v>
          </cell>
          <cell r="F782" t="str">
            <v>rafael.moreira@kinoplex.com.br</v>
          </cell>
          <cell r="H782">
            <v>2426</v>
          </cell>
          <cell r="J782" t="str">
            <v>CINEMAS NOVA AMÉRICA</v>
          </cell>
          <cell r="K782" t="str">
            <v>LIBERADO</v>
          </cell>
          <cell r="L782">
            <v>38246.612557870372</v>
          </cell>
          <cell r="M782">
            <v>38286</v>
          </cell>
          <cell r="N782" t="str">
            <v>5001962</v>
          </cell>
          <cell r="O782" t="str">
            <v>33.497.660/0138-33</v>
          </cell>
          <cell r="P782" t="str">
            <v>ANALUCIA@SEVERIANORIBEIRO.COM.BR</v>
          </cell>
          <cell r="R782" t="str">
            <v>KINOPLEX NOVA AMÉRICA 6</v>
          </cell>
          <cell r="S782" t="str">
            <v>AV. PASTOR MARTIN LUTHER KING JUNIOR, 126</v>
          </cell>
          <cell r="T782" t="str">
            <v>DEL CASTILHO</v>
          </cell>
          <cell r="U782" t="str">
            <v>RIO DE JANEIRO</v>
          </cell>
          <cell r="V782" t="str">
            <v>RIO DE JANEIRO</v>
          </cell>
          <cell r="X782" t="str">
            <v>EM FUNCIONAMENTO</v>
          </cell>
          <cell r="Y782">
            <v>38905</v>
          </cell>
          <cell r="Z782" t="str">
            <v>20765-00</v>
          </cell>
          <cell r="AA782">
            <v>39125.649930555555</v>
          </cell>
          <cell r="AB782">
            <v>38905</v>
          </cell>
          <cell r="AC782">
            <v>311</v>
          </cell>
          <cell r="AI782" t="str">
            <v>N</v>
          </cell>
          <cell r="AJ782" t="str">
            <v>N</v>
          </cell>
          <cell r="AK782" t="str">
            <v>N</v>
          </cell>
        </row>
        <row r="783">
          <cell r="A783">
            <v>1991</v>
          </cell>
          <cell r="B783" t="str">
            <v>33.497.660/0001-89</v>
          </cell>
          <cell r="C783" t="str">
            <v>EMPRESA CINEMAS SÃO LUIZ S/A</v>
          </cell>
          <cell r="D783" t="str">
            <v>DEFERIDO</v>
          </cell>
          <cell r="E783" t="str">
            <v>LUIZ SEVERIANO RIBEIRO NETO</v>
          </cell>
          <cell r="F783" t="str">
            <v>rafael.moreira@kinoplex.com.br</v>
          </cell>
          <cell r="H783">
            <v>2426</v>
          </cell>
          <cell r="J783" t="str">
            <v>CINEMAS NOVA AMÉRICA</v>
          </cell>
          <cell r="K783" t="str">
            <v>LIBERADO</v>
          </cell>
          <cell r="L783">
            <v>38246.612557870372</v>
          </cell>
          <cell r="M783">
            <v>38286</v>
          </cell>
          <cell r="N783" t="str">
            <v>5001963</v>
          </cell>
          <cell r="O783" t="str">
            <v>33.497.660/0138-33</v>
          </cell>
          <cell r="P783" t="str">
            <v>ANALUCIA@SEVERIANORIBEIRO.COM.BR</v>
          </cell>
          <cell r="R783" t="str">
            <v>KINOPLEX NOVA AMÉRICA 7</v>
          </cell>
          <cell r="S783" t="str">
            <v>AV. PASTOR MARTIN LUTHER KING JUNIOR, 126</v>
          </cell>
          <cell r="T783" t="str">
            <v>DEL CASTILHO</v>
          </cell>
          <cell r="U783" t="str">
            <v>RIO DE JANEIRO</v>
          </cell>
          <cell r="V783" t="str">
            <v>RIO DE JANEIRO</v>
          </cell>
          <cell r="X783" t="str">
            <v>EM FUNCIONAMENTO</v>
          </cell>
          <cell r="Y783">
            <v>38905</v>
          </cell>
          <cell r="Z783" t="str">
            <v>20765-00</v>
          </cell>
          <cell r="AA783">
            <v>39125.650208333333</v>
          </cell>
          <cell r="AB783">
            <v>38905</v>
          </cell>
          <cell r="AC783">
            <v>285</v>
          </cell>
          <cell r="AI783" t="str">
            <v>N</v>
          </cell>
          <cell r="AJ783" t="str">
            <v>N</v>
          </cell>
          <cell r="AK783" t="str">
            <v>N</v>
          </cell>
        </row>
        <row r="784">
          <cell r="A784">
            <v>1991</v>
          </cell>
          <cell r="B784" t="str">
            <v>33.497.660/0001-89</v>
          </cell>
          <cell r="C784" t="str">
            <v>EMPRESA CINEMAS SÃO LUIZ S/A</v>
          </cell>
          <cell r="D784" t="str">
            <v>DEFERIDO</v>
          </cell>
          <cell r="E784" t="str">
            <v>LUIZ SEVERIANO RIBEIRO NETO</v>
          </cell>
          <cell r="F784" t="str">
            <v>rafael.moreira@kinoplex.com.br</v>
          </cell>
          <cell r="H784">
            <v>2427</v>
          </cell>
          <cell r="J784" t="str">
            <v>CINEMA SÃO LUIZ</v>
          </cell>
          <cell r="K784" t="str">
            <v>CANCELADO</v>
          </cell>
          <cell r="L784">
            <v>38246.618194444447</v>
          </cell>
          <cell r="M784">
            <v>38286</v>
          </cell>
          <cell r="N784" t="str">
            <v>5000222</v>
          </cell>
          <cell r="O784" t="str">
            <v>33.497.660/0108-18</v>
          </cell>
          <cell r="P784" t="str">
            <v>ANALUCIA@SEVERIANORIBEIRO.COM.BR</v>
          </cell>
          <cell r="R784" t="str">
            <v>SÃO LUIZ</v>
          </cell>
          <cell r="S784" t="str">
            <v>RUA DA AURORA, 175</v>
          </cell>
          <cell r="T784" t="str">
            <v>BOA VISTA</v>
          </cell>
          <cell r="U784" t="str">
            <v>RECIFE</v>
          </cell>
          <cell r="V784" t="str">
            <v>PERNAMBUCO</v>
          </cell>
          <cell r="X784" t="str">
            <v>FECHADO</v>
          </cell>
          <cell r="Y784">
            <v>39084</v>
          </cell>
          <cell r="Z784" t="str">
            <v>50050-00</v>
          </cell>
          <cell r="AA784">
            <v>38939.779942129629</v>
          </cell>
          <cell r="AB784">
            <v>32890</v>
          </cell>
          <cell r="AC784">
            <v>1181</v>
          </cell>
          <cell r="AI784" t="str">
            <v>N</v>
          </cell>
          <cell r="AJ784" t="str">
            <v>N</v>
          </cell>
          <cell r="AK784" t="str">
            <v>N</v>
          </cell>
        </row>
        <row r="785">
          <cell r="A785">
            <v>1991</v>
          </cell>
          <cell r="B785" t="str">
            <v>33.497.660/0001-89</v>
          </cell>
          <cell r="C785" t="str">
            <v>EMPRESA CINEMAS SÃO LUIZ S/A</v>
          </cell>
          <cell r="D785" t="str">
            <v>DEFERIDO</v>
          </cell>
          <cell r="E785" t="str">
            <v>LUIZ SEVERIANO RIBEIRO NETO</v>
          </cell>
          <cell r="F785" t="str">
            <v>rafael.moreira@kinoplex.com.br</v>
          </cell>
          <cell r="H785">
            <v>2428</v>
          </cell>
          <cell r="J785" t="str">
            <v>CINEMA SÃO LUIZ</v>
          </cell>
          <cell r="K785" t="str">
            <v>CANCELADO</v>
          </cell>
          <cell r="L785">
            <v>38246.625590277778</v>
          </cell>
          <cell r="M785">
            <v>38286</v>
          </cell>
          <cell r="N785" t="str">
            <v>5000223</v>
          </cell>
          <cell r="O785" t="str">
            <v>33.497.660/0107-37</v>
          </cell>
          <cell r="P785" t="str">
            <v>LEANDROEDUARDO@SEVERIANORIBEIRO.COM.BR</v>
          </cell>
          <cell r="R785" t="str">
            <v>SÃO LUIZ</v>
          </cell>
          <cell r="S785" t="str">
            <v>RUA MAJOR FACUNDO, 500</v>
          </cell>
          <cell r="T785" t="str">
            <v>CENTRO</v>
          </cell>
          <cell r="U785" t="str">
            <v>FORTALEZA</v>
          </cell>
          <cell r="V785" t="str">
            <v>CEARÁ</v>
          </cell>
          <cell r="X785" t="str">
            <v>EM CADASTRAMENTO</v>
          </cell>
          <cell r="Y785">
            <v>38939.779942129629</v>
          </cell>
          <cell r="Z785" t="str">
            <v>60025-00</v>
          </cell>
          <cell r="AA785">
            <v>38939.779942129629</v>
          </cell>
          <cell r="AC785">
            <v>1219</v>
          </cell>
          <cell r="AI785" t="str">
            <v>N</v>
          </cell>
          <cell r="AJ785" t="str">
            <v>N</v>
          </cell>
          <cell r="AK785" t="str">
            <v>N</v>
          </cell>
        </row>
        <row r="786">
          <cell r="A786">
            <v>2442</v>
          </cell>
          <cell r="B786" t="str">
            <v>02.137.637/0001-50</v>
          </cell>
          <cell r="C786" t="str">
            <v>M.M. CHAINÇA &amp; CIA LTDA</v>
          </cell>
          <cell r="D786" t="str">
            <v>DEFERIDO</v>
          </cell>
          <cell r="E786" t="str">
            <v>MARCELO MAURICIO CHAINÇA</v>
          </cell>
          <cell r="F786" t="str">
            <v>MMC.CINEMAS@YAHOO.COM.BR</v>
          </cell>
          <cell r="H786">
            <v>2443</v>
          </cell>
          <cell r="J786" t="str">
            <v>CINE CENTER</v>
          </cell>
          <cell r="K786" t="str">
            <v>LIBERADO</v>
          </cell>
          <cell r="L786">
            <v>38247.700798611113</v>
          </cell>
          <cell r="M786">
            <v>38316</v>
          </cell>
          <cell r="N786" t="str">
            <v>5000350</v>
          </cell>
          <cell r="O786" t="str">
            <v>02.137.637/0008-26</v>
          </cell>
          <cell r="P786" t="str">
            <v>MCHAINCA@TERRA.COM.BR</v>
          </cell>
          <cell r="R786" t="str">
            <v>CINE CENTER 1</v>
          </cell>
          <cell r="S786" t="str">
            <v>RUA ARLINDO LUZ, 290</v>
          </cell>
          <cell r="T786" t="str">
            <v>CENTRO</v>
          </cell>
          <cell r="U786" t="str">
            <v>SÃO PAULO</v>
          </cell>
          <cell r="V786" t="str">
            <v>SÃO PAULO</v>
          </cell>
          <cell r="X786" t="str">
            <v>EM FUNCIONAMENTO</v>
          </cell>
          <cell r="Y786">
            <v>37952</v>
          </cell>
          <cell r="Z786" t="str">
            <v>19900-40</v>
          </cell>
          <cell r="AA786">
            <v>38939.78</v>
          </cell>
          <cell r="AB786">
            <v>37952</v>
          </cell>
          <cell r="AC786">
            <v>170</v>
          </cell>
          <cell r="AI786" t="str">
            <v>N</v>
          </cell>
          <cell r="AJ786" t="str">
            <v>N</v>
          </cell>
          <cell r="AK786" t="str">
            <v>N</v>
          </cell>
        </row>
        <row r="787">
          <cell r="A787">
            <v>2442</v>
          </cell>
          <cell r="B787" t="str">
            <v>02.137.637/0001-50</v>
          </cell>
          <cell r="C787" t="str">
            <v>M.M. CHAINÇA &amp; CIA LTDA</v>
          </cell>
          <cell r="D787" t="str">
            <v>DEFERIDO</v>
          </cell>
          <cell r="E787" t="str">
            <v>MARCELO MAURICIO CHAINÇA</v>
          </cell>
          <cell r="F787" t="str">
            <v>MMC.CINEMAS@YAHOO.COM.BR</v>
          </cell>
          <cell r="H787">
            <v>2443</v>
          </cell>
          <cell r="J787" t="str">
            <v>CINE CENTER</v>
          </cell>
          <cell r="K787" t="str">
            <v>LIBERADO</v>
          </cell>
          <cell r="L787">
            <v>38247.700798611113</v>
          </cell>
          <cell r="M787">
            <v>38316</v>
          </cell>
          <cell r="N787" t="str">
            <v>5000351</v>
          </cell>
          <cell r="O787" t="str">
            <v>02.137.637/0008-26</v>
          </cell>
          <cell r="P787" t="str">
            <v>MCHAINCA@TERRA.COM.BR</v>
          </cell>
          <cell r="R787" t="str">
            <v>CINE CENTER 2</v>
          </cell>
          <cell r="S787" t="str">
            <v>RUA ARLINDO LUZ, 290</v>
          </cell>
          <cell r="T787" t="str">
            <v>CENTRO</v>
          </cell>
          <cell r="U787" t="str">
            <v>SÃO PAULO</v>
          </cell>
          <cell r="V787" t="str">
            <v>SÃO PAULO</v>
          </cell>
          <cell r="X787" t="str">
            <v>EM FUNCIONAMENTO</v>
          </cell>
          <cell r="Y787">
            <v>37952</v>
          </cell>
          <cell r="Z787" t="str">
            <v>19900-40</v>
          </cell>
          <cell r="AA787">
            <v>38939.78</v>
          </cell>
          <cell r="AB787">
            <v>37952</v>
          </cell>
          <cell r="AC787">
            <v>170</v>
          </cell>
          <cell r="AI787" t="str">
            <v>N</v>
          </cell>
          <cell r="AJ787" t="str">
            <v>N</v>
          </cell>
          <cell r="AK787" t="str">
            <v>N</v>
          </cell>
        </row>
        <row r="788">
          <cell r="A788">
            <v>2442</v>
          </cell>
          <cell r="B788" t="str">
            <v>02.137.637/0001-50</v>
          </cell>
          <cell r="C788" t="str">
            <v>M.M. CHAINÇA &amp; CIA LTDA</v>
          </cell>
          <cell r="D788" t="str">
            <v>DEFERIDO</v>
          </cell>
          <cell r="E788" t="str">
            <v>MARCELO MAURICIO CHAINÇA</v>
          </cell>
          <cell r="F788" t="str">
            <v>MMC.CINEMAS@YAHOO.COM.BR</v>
          </cell>
          <cell r="H788">
            <v>2444</v>
          </cell>
          <cell r="J788" t="str">
            <v>CINE ELDORADO</v>
          </cell>
          <cell r="K788" t="str">
            <v>CANCELADO</v>
          </cell>
          <cell r="L788">
            <v>38247.685127314813</v>
          </cell>
          <cell r="M788">
            <v>38286</v>
          </cell>
          <cell r="N788" t="str">
            <v>5000352</v>
          </cell>
          <cell r="O788" t="str">
            <v>02.137.637/0002-30</v>
          </cell>
          <cell r="P788" t="str">
            <v>MCHAINCA@TERRA.COM.BR</v>
          </cell>
          <cell r="R788" t="str">
            <v>CINE ITÁLIA</v>
          </cell>
          <cell r="S788" t="str">
            <v>RUA 11, 2217</v>
          </cell>
          <cell r="T788" t="str">
            <v>CENTRO</v>
          </cell>
          <cell r="U788" t="str">
            <v>JALES</v>
          </cell>
          <cell r="V788" t="str">
            <v>SÃO PAULO</v>
          </cell>
          <cell r="X788" t="str">
            <v>FECHADO TEMPORARIAMENTE</v>
          </cell>
          <cell r="Y788">
            <v>40031</v>
          </cell>
          <cell r="Z788" t="str">
            <v>15700-00</v>
          </cell>
          <cell r="AA788">
            <v>38939.78</v>
          </cell>
          <cell r="AB788">
            <v>36643</v>
          </cell>
          <cell r="AC788">
            <v>130</v>
          </cell>
          <cell r="AI788" t="str">
            <v>N</v>
          </cell>
          <cell r="AJ788" t="str">
            <v>N</v>
          </cell>
          <cell r="AK788" t="str">
            <v>N</v>
          </cell>
        </row>
        <row r="789">
          <cell r="A789">
            <v>2442</v>
          </cell>
          <cell r="B789" t="str">
            <v>02.137.637/0001-50</v>
          </cell>
          <cell r="C789" t="str">
            <v>M.M. CHAINÇA &amp; CIA LTDA</v>
          </cell>
          <cell r="D789" t="str">
            <v>DEFERIDO</v>
          </cell>
          <cell r="E789" t="str">
            <v>MARCELO MAURICIO CHAINÇA</v>
          </cell>
          <cell r="F789" t="str">
            <v>MMC.CINEMAS@YAHOO.COM.BR</v>
          </cell>
          <cell r="H789">
            <v>2445</v>
          </cell>
          <cell r="J789" t="str">
            <v>CINE AVARÉ</v>
          </cell>
          <cell r="K789" t="str">
            <v>LIBERADO</v>
          </cell>
          <cell r="L789">
            <v>38247.688148148147</v>
          </cell>
          <cell r="M789">
            <v>38286</v>
          </cell>
          <cell r="N789" t="str">
            <v>5000353</v>
          </cell>
          <cell r="O789" t="str">
            <v>02.137.637/0003-11</v>
          </cell>
          <cell r="P789" t="str">
            <v>MCHAINCA@TERRA.COM.BR</v>
          </cell>
          <cell r="R789" t="str">
            <v>CINE VENEZA</v>
          </cell>
          <cell r="S789" t="str">
            <v>RUA SANTA CATARINA, 1752</v>
          </cell>
          <cell r="T789" t="str">
            <v>CENTRO</v>
          </cell>
          <cell r="U789" t="str">
            <v>AVARÉ</v>
          </cell>
          <cell r="V789" t="str">
            <v>SÃO PAULO</v>
          </cell>
          <cell r="X789" t="str">
            <v>EM FUNCIONAMENTO</v>
          </cell>
          <cell r="Y789">
            <v>36866</v>
          </cell>
          <cell r="Z789" t="str">
            <v>18708-05</v>
          </cell>
          <cell r="AA789">
            <v>38939.78</v>
          </cell>
          <cell r="AB789">
            <v>36866</v>
          </cell>
          <cell r="AC789">
            <v>165</v>
          </cell>
          <cell r="AI789" t="str">
            <v>N</v>
          </cell>
          <cell r="AJ789" t="str">
            <v>N</v>
          </cell>
          <cell r="AK789" t="str">
            <v>N</v>
          </cell>
        </row>
        <row r="790">
          <cell r="A790">
            <v>2442</v>
          </cell>
          <cell r="B790" t="str">
            <v>02.137.637/0001-50</v>
          </cell>
          <cell r="C790" t="str">
            <v>M.M. CHAINÇA &amp; CIA LTDA</v>
          </cell>
          <cell r="D790" t="str">
            <v>DEFERIDO</v>
          </cell>
          <cell r="E790" t="str">
            <v>MARCELO MAURICIO CHAINÇA</v>
          </cell>
          <cell r="F790" t="str">
            <v>MMC.CINEMAS@YAHOO.COM.BR</v>
          </cell>
          <cell r="H790">
            <v>2446</v>
          </cell>
          <cell r="J790" t="str">
            <v>CINE CATANDUVA</v>
          </cell>
          <cell r="K790" t="str">
            <v>LIBERADO</v>
          </cell>
          <cell r="L790">
            <v>38247.690555555557</v>
          </cell>
          <cell r="M790">
            <v>38316</v>
          </cell>
          <cell r="N790" t="str">
            <v>5000354</v>
          </cell>
          <cell r="O790" t="str">
            <v>02.137.637/0004-00</v>
          </cell>
          <cell r="P790" t="str">
            <v>MCHAINCA@TERRA.COM.BR</v>
          </cell>
          <cell r="R790" t="str">
            <v>CINE BANDEIRANTES</v>
          </cell>
          <cell r="S790" t="str">
            <v>RUA ALAGOAS, 324</v>
          </cell>
          <cell r="T790" t="str">
            <v>CENTRO</v>
          </cell>
          <cell r="U790" t="str">
            <v>CATANDUVA</v>
          </cell>
          <cell r="V790" t="str">
            <v>SÃO PAULO</v>
          </cell>
          <cell r="X790" t="str">
            <v>EM FUNCIONAMENTO</v>
          </cell>
          <cell r="Y790">
            <v>37048</v>
          </cell>
          <cell r="Z790" t="str">
            <v>15800-90</v>
          </cell>
          <cell r="AA790">
            <v>38939.780162037037</v>
          </cell>
          <cell r="AB790">
            <v>37048</v>
          </cell>
          <cell r="AC790">
            <v>190</v>
          </cell>
          <cell r="AI790" t="str">
            <v>N</v>
          </cell>
          <cell r="AJ790" t="str">
            <v>N</v>
          </cell>
          <cell r="AK790" t="str">
            <v>N</v>
          </cell>
        </row>
        <row r="791">
          <cell r="A791">
            <v>2442</v>
          </cell>
          <cell r="B791" t="str">
            <v>02.137.637/0001-50</v>
          </cell>
          <cell r="C791" t="str">
            <v>M.M. CHAINÇA &amp; CIA LTDA</v>
          </cell>
          <cell r="D791" t="str">
            <v>DEFERIDO</v>
          </cell>
          <cell r="E791" t="str">
            <v>MARCELO MAURICIO CHAINÇA</v>
          </cell>
          <cell r="F791" t="str">
            <v>MMC.CINEMAS@YAHOO.COM.BR</v>
          </cell>
          <cell r="H791">
            <v>2446</v>
          </cell>
          <cell r="J791" t="str">
            <v>CINE CATANDUVA</v>
          </cell>
          <cell r="K791" t="str">
            <v>LIBERADO</v>
          </cell>
          <cell r="L791">
            <v>38247.690555555557</v>
          </cell>
          <cell r="M791">
            <v>38316</v>
          </cell>
          <cell r="N791" t="str">
            <v>5000355</v>
          </cell>
          <cell r="O791" t="str">
            <v>02.137.637/0004-00</v>
          </cell>
          <cell r="P791" t="str">
            <v>MCHAINCA@TERRA.COM.BR</v>
          </cell>
          <cell r="R791" t="str">
            <v>CINE REPÚBLICA</v>
          </cell>
          <cell r="S791" t="str">
            <v>RUA ALAGOAS, 324</v>
          </cell>
          <cell r="T791" t="str">
            <v>CENTRO</v>
          </cell>
          <cell r="U791" t="str">
            <v>CATANDUVA</v>
          </cell>
          <cell r="V791" t="str">
            <v>SÃO PAULO</v>
          </cell>
          <cell r="X791" t="str">
            <v>EM FUNCIONAMENTO</v>
          </cell>
          <cell r="Y791">
            <v>37048</v>
          </cell>
          <cell r="Z791" t="str">
            <v>15800-90</v>
          </cell>
          <cell r="AA791">
            <v>38939.780162037037</v>
          </cell>
          <cell r="AB791">
            <v>37048</v>
          </cell>
          <cell r="AC791">
            <v>240</v>
          </cell>
          <cell r="AI791" t="str">
            <v>N</v>
          </cell>
          <cell r="AJ791" t="str">
            <v>N</v>
          </cell>
          <cell r="AK791" t="str">
            <v>N</v>
          </cell>
        </row>
        <row r="792">
          <cell r="A792">
            <v>2442</v>
          </cell>
          <cell r="B792" t="str">
            <v>02.137.637/0001-50</v>
          </cell>
          <cell r="C792" t="str">
            <v>M.M. CHAINÇA &amp; CIA LTDA</v>
          </cell>
          <cell r="D792" t="str">
            <v>DEFERIDO</v>
          </cell>
          <cell r="E792" t="str">
            <v>MARCELO MAURICIO CHAINÇA</v>
          </cell>
          <cell r="F792" t="str">
            <v>MMC.CINEMAS@YAHOO.COM.BR</v>
          </cell>
          <cell r="H792">
            <v>2447</v>
          </cell>
          <cell r="J792" t="str">
            <v>CINE TRES LAGOAS</v>
          </cell>
          <cell r="K792" t="str">
            <v>LIBERADO</v>
          </cell>
          <cell r="L792">
            <v>38247.694155092591</v>
          </cell>
          <cell r="M792">
            <v>38286</v>
          </cell>
          <cell r="N792" t="str">
            <v>5000356</v>
          </cell>
          <cell r="O792" t="str">
            <v>02.137.637/0005-83</v>
          </cell>
          <cell r="P792" t="str">
            <v>MCHAINCA@TERRA.COM.BR</v>
          </cell>
          <cell r="R792" t="str">
            <v>CINE TRÊS LAGOAS</v>
          </cell>
          <cell r="S792" t="str">
            <v>RUA EGYDIO THOMÉ, 722</v>
          </cell>
          <cell r="T792" t="str">
            <v>VILA NOVA</v>
          </cell>
          <cell r="U792" t="str">
            <v>TRÊS LAGOAS</v>
          </cell>
          <cell r="V792" t="str">
            <v>MATO GROSSO DO	SUL</v>
          </cell>
          <cell r="X792" t="str">
            <v>EM FUNCIONAMENTO</v>
          </cell>
          <cell r="Y792">
            <v>37173</v>
          </cell>
          <cell r="Z792" t="str">
            <v>79601-60</v>
          </cell>
          <cell r="AA792">
            <v>38939.780162037037</v>
          </cell>
          <cell r="AB792">
            <v>37173</v>
          </cell>
          <cell r="AC792">
            <v>180</v>
          </cell>
          <cell r="AI792" t="str">
            <v>N</v>
          </cell>
          <cell r="AJ792" t="str">
            <v>N</v>
          </cell>
          <cell r="AK792" t="str">
            <v>N</v>
          </cell>
        </row>
        <row r="793">
          <cell r="A793">
            <v>2442</v>
          </cell>
          <cell r="B793" t="str">
            <v>02.137.637/0001-50</v>
          </cell>
          <cell r="C793" t="str">
            <v>M.M. CHAINÇA &amp; CIA LTDA</v>
          </cell>
          <cell r="D793" t="str">
            <v>DEFERIDO</v>
          </cell>
          <cell r="E793" t="str">
            <v>MARCELO MAURICIO CHAINÇA</v>
          </cell>
          <cell r="F793" t="str">
            <v>MMC.CINEMAS@YAHOO.COM.BR</v>
          </cell>
          <cell r="H793">
            <v>2448</v>
          </cell>
          <cell r="J793" t="str">
            <v>CINE ANTARES</v>
          </cell>
          <cell r="K793" t="str">
            <v>CANCELADO</v>
          </cell>
          <cell r="L793">
            <v>38247.696134259262</v>
          </cell>
          <cell r="M793">
            <v>38286</v>
          </cell>
          <cell r="N793" t="str">
            <v>5000357</v>
          </cell>
          <cell r="O793" t="str">
            <v>02.137.637/0006-64</v>
          </cell>
          <cell r="P793" t="str">
            <v>MCHAINCA@TERRA.COM.BR</v>
          </cell>
          <cell r="R793" t="str">
            <v>CINE AMÉRICA</v>
          </cell>
          <cell r="S793" t="str">
            <v>AVENIDA HORÁCIO KLABIN, 383</v>
          </cell>
          <cell r="T793" t="str">
            <v>CENTRO</v>
          </cell>
          <cell r="U793" t="str">
            <v>TELÊMACO BORBA</v>
          </cell>
          <cell r="V793" t="str">
            <v>PARANÁ</v>
          </cell>
          <cell r="X793" t="str">
            <v>FECHADO</v>
          </cell>
          <cell r="Y793">
            <v>40031</v>
          </cell>
          <cell r="Z793" t="str">
            <v>84261-00</v>
          </cell>
          <cell r="AA793">
            <v>38939.779965277776</v>
          </cell>
          <cell r="AB793">
            <v>39033</v>
          </cell>
          <cell r="AC793">
            <v>100</v>
          </cell>
          <cell r="AI793" t="str">
            <v>N</v>
          </cell>
          <cell r="AJ793" t="str">
            <v>N</v>
          </cell>
          <cell r="AK793" t="str">
            <v>N</v>
          </cell>
        </row>
        <row r="794">
          <cell r="A794">
            <v>2442</v>
          </cell>
          <cell r="B794" t="str">
            <v>02.137.637/0001-50</v>
          </cell>
          <cell r="C794" t="str">
            <v>M.M. CHAINÇA &amp; CIA LTDA</v>
          </cell>
          <cell r="D794" t="str">
            <v>DEFERIDO</v>
          </cell>
          <cell r="E794" t="str">
            <v>MARCELO MAURICIO CHAINÇA</v>
          </cell>
          <cell r="F794" t="str">
            <v>MMC.CINEMAS@YAHOO.COM.BR</v>
          </cell>
          <cell r="H794">
            <v>2449</v>
          </cell>
          <cell r="J794" t="str">
            <v>CINE CANAÃ</v>
          </cell>
          <cell r="K794" t="str">
            <v>CANCELADO</v>
          </cell>
          <cell r="L794">
            <v>38247.698587962965</v>
          </cell>
          <cell r="M794">
            <v>38286</v>
          </cell>
          <cell r="N794" t="str">
            <v>5002303</v>
          </cell>
          <cell r="O794" t="str">
            <v>02.137.637/0007-45</v>
          </cell>
          <cell r="P794" t="str">
            <v>MCHAICA@TERRA.COM.BR</v>
          </cell>
          <cell r="R794" t="str">
            <v>CINE CANAÃ</v>
          </cell>
          <cell r="S794" t="str">
            <v>AVENIDA CORONEL DELFINO NUNES, 45A</v>
          </cell>
          <cell r="T794" t="str">
            <v>CENTRO</v>
          </cell>
          <cell r="U794" t="str">
            <v>FRUTAL</v>
          </cell>
          <cell r="V794" t="str">
            <v>MINAS GERAIS</v>
          </cell>
          <cell r="X794" t="str">
            <v>FECHADO</v>
          </cell>
          <cell r="Y794">
            <v>40053</v>
          </cell>
          <cell r="Z794" t="str">
            <v>38200-00</v>
          </cell>
          <cell r="AA794">
            <v>39637.580995370372</v>
          </cell>
          <cell r="AB794">
            <v>37858</v>
          </cell>
          <cell r="AC794">
            <v>0</v>
          </cell>
          <cell r="AI794" t="str">
            <v>N</v>
          </cell>
          <cell r="AJ794" t="str">
            <v>N</v>
          </cell>
          <cell r="AK794" t="str">
            <v>N</v>
          </cell>
        </row>
        <row r="795">
          <cell r="A795">
            <v>2442</v>
          </cell>
          <cell r="B795" t="str">
            <v>02.137.637/0001-50</v>
          </cell>
          <cell r="C795" t="str">
            <v>M.M. CHAINÇA &amp; CIA LTDA</v>
          </cell>
          <cell r="D795" t="str">
            <v>DEFERIDO</v>
          </cell>
          <cell r="E795" t="str">
            <v>MARCELO MAURICIO CHAINÇA</v>
          </cell>
          <cell r="F795" t="str">
            <v>MMC.CINEMAS@YAHOO.COM.BR</v>
          </cell>
          <cell r="H795">
            <v>2450</v>
          </cell>
          <cell r="J795" t="str">
            <v>CINE ITAPEVA</v>
          </cell>
          <cell r="K795" t="str">
            <v>LIBERADO</v>
          </cell>
          <cell r="L795">
            <v>38247.702962962961</v>
          </cell>
          <cell r="M795">
            <v>38286</v>
          </cell>
          <cell r="N795" t="str">
            <v>5000359</v>
          </cell>
          <cell r="O795" t="str">
            <v>02.137.637/0009-07</v>
          </cell>
          <cell r="P795" t="str">
            <v>MCHAINCA@TERRA.COM.BR</v>
          </cell>
          <cell r="R795" t="str">
            <v>CINE ITAPEVA</v>
          </cell>
          <cell r="S795" t="str">
            <v>AVENIDA DONA PAULINA DE MORAES, 570</v>
          </cell>
          <cell r="T795" t="str">
            <v>CENTRO</v>
          </cell>
          <cell r="U795" t="str">
            <v>ITAPEVA</v>
          </cell>
          <cell r="V795" t="str">
            <v>SÃO PAULO</v>
          </cell>
          <cell r="X795" t="str">
            <v>EM FUNCIONAMENTO</v>
          </cell>
          <cell r="Y795">
            <v>37952</v>
          </cell>
          <cell r="Z795" t="str">
            <v>18407-10</v>
          </cell>
          <cell r="AA795">
            <v>38939.779965277776</v>
          </cell>
          <cell r="AB795">
            <v>37952</v>
          </cell>
          <cell r="AC795">
            <v>202</v>
          </cell>
          <cell r="AI795" t="str">
            <v>N</v>
          </cell>
          <cell r="AJ795" t="str">
            <v>N</v>
          </cell>
          <cell r="AK795" t="str">
            <v>N</v>
          </cell>
        </row>
        <row r="796">
          <cell r="A796">
            <v>2454</v>
          </cell>
          <cell r="B796" t="str">
            <v>01.062.574/0001-57</v>
          </cell>
          <cell r="C796" t="str">
            <v>ALVORADA CINEMAS LTDA</v>
          </cell>
          <cell r="D796" t="str">
            <v>SUSPENSO</v>
          </cell>
          <cell r="F796" t="str">
            <v>ALVORADACINEMAS@UOL.COM.BR</v>
          </cell>
          <cell r="H796">
            <v>2455</v>
          </cell>
          <cell r="J796" t="str">
            <v>CINE ALAMEDA</v>
          </cell>
          <cell r="K796" t="str">
            <v>CANCELADO</v>
          </cell>
          <cell r="L796">
            <v>38285</v>
          </cell>
          <cell r="M796">
            <v>38285</v>
          </cell>
          <cell r="N796" t="str">
            <v>5001162</v>
          </cell>
          <cell r="O796" t="str">
            <v>01.062.574/0026-05</v>
          </cell>
          <cell r="P796" t="str">
            <v>ALVORADACINEMAS@UOL.COM.BR</v>
          </cell>
          <cell r="R796" t="str">
            <v>CINE ALAMEDA I</v>
          </cell>
          <cell r="S796" t="str">
            <v>CSB-02 LOTE 01/04,S/N</v>
          </cell>
          <cell r="T796" t="str">
            <v>TAGUATINGA</v>
          </cell>
          <cell r="U796" t="str">
            <v>BRASÍLIA</v>
          </cell>
          <cell r="V796" t="str">
            <v>DISTRITO FEDERAL</v>
          </cell>
          <cell r="X796" t="str">
            <v>FECHADO</v>
          </cell>
          <cell r="Y796">
            <v>38988</v>
          </cell>
          <cell r="Z796" t="str">
            <v>71920-40</v>
          </cell>
          <cell r="AA796">
            <v>38939.780011574076</v>
          </cell>
          <cell r="AC796">
            <v>168</v>
          </cell>
          <cell r="AI796" t="str">
            <v>N</v>
          </cell>
          <cell r="AJ796" t="str">
            <v>N</v>
          </cell>
          <cell r="AK796" t="str">
            <v>N</v>
          </cell>
        </row>
        <row r="797">
          <cell r="A797">
            <v>2454</v>
          </cell>
          <cell r="B797" t="str">
            <v>01.062.574/0001-57</v>
          </cell>
          <cell r="C797" t="str">
            <v>ALVORADA CINEMAS LTDA</v>
          </cell>
          <cell r="D797" t="str">
            <v>SUSPENSO</v>
          </cell>
          <cell r="F797" t="str">
            <v>ALVORADACINEMAS@UOL.COM.BR</v>
          </cell>
          <cell r="H797">
            <v>2455</v>
          </cell>
          <cell r="J797" t="str">
            <v>CINE ALAMEDA</v>
          </cell>
          <cell r="K797" t="str">
            <v>CANCELADO</v>
          </cell>
          <cell r="L797">
            <v>38285</v>
          </cell>
          <cell r="M797">
            <v>38285</v>
          </cell>
          <cell r="N797" t="str">
            <v>5001163</v>
          </cell>
          <cell r="O797" t="str">
            <v>01.062.574/0026-05</v>
          </cell>
          <cell r="P797" t="str">
            <v>ALVORADACINEMAS@UOL.COM.BR</v>
          </cell>
          <cell r="R797" t="str">
            <v>CINE ALAMEDA II</v>
          </cell>
          <cell r="S797" t="str">
            <v>CSB-02 LOTE 01/04,S/N</v>
          </cell>
          <cell r="T797" t="str">
            <v>TAGUATINGA</v>
          </cell>
          <cell r="U797" t="str">
            <v>BRASÍLIA</v>
          </cell>
          <cell r="V797" t="str">
            <v>DISTRITO FEDERAL</v>
          </cell>
          <cell r="X797" t="str">
            <v>FECHADO</v>
          </cell>
          <cell r="Y797">
            <v>38988</v>
          </cell>
          <cell r="Z797" t="str">
            <v>71920-40</v>
          </cell>
          <cell r="AA797">
            <v>38939.780069444445</v>
          </cell>
          <cell r="AC797">
            <v>168</v>
          </cell>
          <cell r="AI797" t="str">
            <v>N</v>
          </cell>
          <cell r="AJ797" t="str">
            <v>N</v>
          </cell>
          <cell r="AK797" t="str">
            <v>N</v>
          </cell>
        </row>
        <row r="798">
          <cell r="A798">
            <v>2454</v>
          </cell>
          <cell r="B798" t="str">
            <v>01.062.574/0001-57</v>
          </cell>
          <cell r="C798" t="str">
            <v>ALVORADA CINEMAS LTDA</v>
          </cell>
          <cell r="D798" t="str">
            <v>SUSPENSO</v>
          </cell>
          <cell r="F798" t="str">
            <v>ALVORADACINEMAS@UOL.COM.BR</v>
          </cell>
          <cell r="H798">
            <v>2456</v>
          </cell>
          <cell r="J798" t="str">
            <v>CINE ALAMEDA II</v>
          </cell>
          <cell r="K798" t="str">
            <v>CANCELADO</v>
          </cell>
          <cell r="L798">
            <v>38285</v>
          </cell>
          <cell r="M798">
            <v>38285</v>
          </cell>
          <cell r="N798" t="str">
            <v>5000361</v>
          </cell>
          <cell r="O798" t="str">
            <v>01.062.574/0027-96</v>
          </cell>
          <cell r="P798" t="str">
            <v>ALVORADACINEMAS@UOL.COM.BR</v>
          </cell>
          <cell r="R798" t="str">
            <v>CINE ALAMEDA 2</v>
          </cell>
          <cell r="S798" t="str">
            <v>CSB 02 LOTE 01/04 SUC 02 S/N</v>
          </cell>
          <cell r="T798" t="str">
            <v>TAGUATINGA</v>
          </cell>
          <cell r="U798" t="str">
            <v>BRASÍLIA</v>
          </cell>
          <cell r="V798" t="str">
            <v>DISTRITO FEDERAL</v>
          </cell>
          <cell r="X798" t="str">
            <v>FECHADO</v>
          </cell>
          <cell r="Y798">
            <v>38988</v>
          </cell>
          <cell r="Z798" t="str">
            <v>72010-20</v>
          </cell>
          <cell r="AA798">
            <v>38939.779965277776</v>
          </cell>
          <cell r="AC798">
            <v>168</v>
          </cell>
          <cell r="AI798" t="str">
            <v>N</v>
          </cell>
          <cell r="AJ798" t="str">
            <v>N</v>
          </cell>
          <cell r="AK798" t="str">
            <v>N</v>
          </cell>
        </row>
        <row r="799">
          <cell r="A799">
            <v>310</v>
          </cell>
          <cell r="B799" t="str">
            <v>61.574.109/0001-27</v>
          </cell>
          <cell r="C799" t="str">
            <v>F. J. CINES LTDA</v>
          </cell>
          <cell r="D799" t="str">
            <v>DEFERIDO</v>
          </cell>
          <cell r="E799" t="str">
            <v>GISCARD LUCCAS</v>
          </cell>
          <cell r="F799" t="str">
            <v>FJLUCAS@UOL.COM.BR</v>
          </cell>
          <cell r="H799">
            <v>2457</v>
          </cell>
          <cell r="J799" t="str">
            <v>CINE DOM JOSÉ</v>
          </cell>
          <cell r="K799" t="str">
            <v>INCLUSÃO DE SALA NO COMPLEXO</v>
          </cell>
          <cell r="L799">
            <v>38198.619201388887</v>
          </cell>
          <cell r="M799">
            <v>38286</v>
          </cell>
          <cell r="N799" t="str">
            <v>5000362</v>
          </cell>
          <cell r="O799" t="str">
            <v>61.574.109/0018-75</v>
          </cell>
          <cell r="P799" t="str">
            <v>FJLUCAS@UOL.COM.BR</v>
          </cell>
          <cell r="R799" t="str">
            <v>CINE DOM JOSÉ</v>
          </cell>
          <cell r="S799" t="str">
            <v>RUA DOM JOSÉ DE BARROS, 306</v>
          </cell>
          <cell r="T799" t="str">
            <v>CENTRO</v>
          </cell>
          <cell r="U799" t="str">
            <v>SÃO PAULO</v>
          </cell>
          <cell r="V799" t="str">
            <v>SÃO PAULO</v>
          </cell>
          <cell r="X799" t="str">
            <v>EM FUNCIONAMENTO</v>
          </cell>
          <cell r="Y799">
            <v>28846</v>
          </cell>
          <cell r="Z799" t="str">
            <v>01038-00</v>
          </cell>
          <cell r="AA799">
            <v>38939.779965277776</v>
          </cell>
          <cell r="AB799">
            <v>28846</v>
          </cell>
          <cell r="AC799">
            <v>111</v>
          </cell>
          <cell r="AD799">
            <v>6</v>
          </cell>
          <cell r="AE799">
            <v>6</v>
          </cell>
          <cell r="AI799" t="str">
            <v>N</v>
          </cell>
          <cell r="AJ799" t="str">
            <v>S</v>
          </cell>
          <cell r="AK799" t="str">
            <v>N</v>
          </cell>
          <cell r="AL799">
            <v>12</v>
          </cell>
          <cell r="AM799">
            <v>6</v>
          </cell>
          <cell r="AN799" t="str">
            <v>OUTROS</v>
          </cell>
          <cell r="AO799" t="str">
            <v>OUTROS</v>
          </cell>
          <cell r="AP799" t="str">
            <v>ANALÓGICO</v>
          </cell>
          <cell r="AQ799" t="str">
            <v>OUTROS</v>
          </cell>
        </row>
        <row r="800">
          <cell r="A800">
            <v>310</v>
          </cell>
          <cell r="B800" t="str">
            <v>61.574.109/0001-27</v>
          </cell>
          <cell r="C800" t="str">
            <v>F. J. CINES LTDA</v>
          </cell>
          <cell r="D800" t="str">
            <v>DEFERIDO</v>
          </cell>
          <cell r="E800" t="str">
            <v>GISCARD LUCCAS</v>
          </cell>
          <cell r="F800" t="str">
            <v>FJLUCAS@UOL.COM.BR</v>
          </cell>
          <cell r="H800">
            <v>2457</v>
          </cell>
          <cell r="J800" t="str">
            <v>CINE DOM JOSÉ</v>
          </cell>
          <cell r="K800" t="str">
            <v>INCLUSÃO DE SALA NO COMPLEXO</v>
          </cell>
          <cell r="L800">
            <v>38198.619201388887</v>
          </cell>
          <cell r="M800">
            <v>38286</v>
          </cell>
          <cell r="N800" t="str">
            <v>5000362</v>
          </cell>
          <cell r="O800" t="str">
            <v>61.574.109/0018-75</v>
          </cell>
          <cell r="P800" t="str">
            <v>FJLUCAS@UOL.COM.BR</v>
          </cell>
          <cell r="R800" t="str">
            <v>CINE DOM JOSÉ</v>
          </cell>
          <cell r="S800" t="str">
            <v>RUA DOM JOSÉ DE BARROS, 306</v>
          </cell>
          <cell r="T800" t="str">
            <v>CENTRO</v>
          </cell>
          <cell r="U800" t="str">
            <v>SÃO PAULO</v>
          </cell>
          <cell r="V800" t="str">
            <v>SÃO PAULO</v>
          </cell>
          <cell r="X800" t="str">
            <v>EM FUNCIONAMENTO</v>
          </cell>
          <cell r="Y800">
            <v>28846</v>
          </cell>
          <cell r="Z800" t="str">
            <v>01038-00</v>
          </cell>
          <cell r="AA800">
            <v>38939.779965277776</v>
          </cell>
          <cell r="AB800">
            <v>28846</v>
          </cell>
          <cell r="AC800">
            <v>111</v>
          </cell>
          <cell r="AD800">
            <v>6</v>
          </cell>
          <cell r="AE800">
            <v>6</v>
          </cell>
          <cell r="AI800" t="str">
            <v>N</v>
          </cell>
          <cell r="AJ800" t="str">
            <v>S</v>
          </cell>
          <cell r="AK800" t="str">
            <v>N</v>
          </cell>
          <cell r="AL800">
            <v>12</v>
          </cell>
          <cell r="AM800">
            <v>6</v>
          </cell>
          <cell r="AN800" t="str">
            <v>OUTROS</v>
          </cell>
          <cell r="AO800" t="str">
            <v>OUTROS</v>
          </cell>
          <cell r="AP800" t="str">
            <v>ANALÓGICO</v>
          </cell>
          <cell r="AQ800" t="str">
            <v>OUTROS</v>
          </cell>
        </row>
        <row r="801">
          <cell r="A801">
            <v>310</v>
          </cell>
          <cell r="B801" t="str">
            <v>61.574.109/0001-27</v>
          </cell>
          <cell r="C801" t="str">
            <v>F. J. CINES LTDA</v>
          </cell>
          <cell r="D801" t="str">
            <v>DEFERIDO</v>
          </cell>
          <cell r="E801" t="str">
            <v>FRANCIS LUCCAS</v>
          </cell>
          <cell r="F801" t="str">
            <v>FJLUCAS@UOL.COM.BR</v>
          </cell>
          <cell r="H801">
            <v>2457</v>
          </cell>
          <cell r="J801" t="str">
            <v>CINE DOM JOSÉ</v>
          </cell>
          <cell r="K801" t="str">
            <v>INCLUSÃO DE SALA NO COMPLEXO</v>
          </cell>
          <cell r="L801">
            <v>38198.619201388887</v>
          </cell>
          <cell r="M801">
            <v>38286</v>
          </cell>
          <cell r="N801" t="str">
            <v>5000362</v>
          </cell>
          <cell r="O801" t="str">
            <v>61.574.109/0018-75</v>
          </cell>
          <cell r="P801" t="str">
            <v>FJLUCAS@UOL.COM.BR</v>
          </cell>
          <cell r="R801" t="str">
            <v>CINE DOM JOSÉ</v>
          </cell>
          <cell r="S801" t="str">
            <v>RUA DOM JOSÉ DE BARROS, 306</v>
          </cell>
          <cell r="T801" t="str">
            <v>CENTRO</v>
          </cell>
          <cell r="U801" t="str">
            <v>SÃO PAULO</v>
          </cell>
          <cell r="V801" t="str">
            <v>SÃO PAULO</v>
          </cell>
          <cell r="X801" t="str">
            <v>EM FUNCIONAMENTO</v>
          </cell>
          <cell r="Y801">
            <v>28846</v>
          </cell>
          <cell r="Z801" t="str">
            <v>01038-00</v>
          </cell>
          <cell r="AA801">
            <v>38939.779965277776</v>
          </cell>
          <cell r="AB801">
            <v>28846</v>
          </cell>
          <cell r="AC801">
            <v>111</v>
          </cell>
          <cell r="AD801">
            <v>6</v>
          </cell>
          <cell r="AE801">
            <v>6</v>
          </cell>
          <cell r="AI801" t="str">
            <v>N</v>
          </cell>
          <cell r="AJ801" t="str">
            <v>S</v>
          </cell>
          <cell r="AK801" t="str">
            <v>N</v>
          </cell>
          <cell r="AL801">
            <v>12</v>
          </cell>
          <cell r="AM801">
            <v>6</v>
          </cell>
          <cell r="AN801" t="str">
            <v>OUTROS</v>
          </cell>
          <cell r="AO801" t="str">
            <v>OUTROS</v>
          </cell>
          <cell r="AP801" t="str">
            <v>ANALÓGICO</v>
          </cell>
          <cell r="AQ801" t="str">
            <v>OUTROS</v>
          </cell>
        </row>
        <row r="802">
          <cell r="A802">
            <v>310</v>
          </cell>
          <cell r="B802" t="str">
            <v>61.574.109/0001-27</v>
          </cell>
          <cell r="C802" t="str">
            <v>F. J. CINES LTDA</v>
          </cell>
          <cell r="D802" t="str">
            <v>DEFERIDO</v>
          </cell>
          <cell r="E802" t="str">
            <v>FRANCIS LUCCAS</v>
          </cell>
          <cell r="F802" t="str">
            <v>FJLUCAS@UOL.COM.BR</v>
          </cell>
          <cell r="H802">
            <v>2457</v>
          </cell>
          <cell r="J802" t="str">
            <v>CINE DOM JOSÉ</v>
          </cell>
          <cell r="K802" t="str">
            <v>INCLUSÃO DE SALA NO COMPLEXO</v>
          </cell>
          <cell r="L802">
            <v>38198.619201388887</v>
          </cell>
          <cell r="M802">
            <v>38286</v>
          </cell>
          <cell r="N802" t="str">
            <v>5003502</v>
          </cell>
          <cell r="O802" t="str">
            <v>61.574.109/0001-27</v>
          </cell>
          <cell r="P802" t="str">
            <v>FJLUCAS@UOL.COM.BR</v>
          </cell>
          <cell r="R802" t="str">
            <v>CINE DOM JOSÉ - Sala 02</v>
          </cell>
          <cell r="S802" t="str">
            <v>RUA DOM JOSÉ DE BARROS, 306</v>
          </cell>
          <cell r="T802" t="str">
            <v>CENTRO</v>
          </cell>
          <cell r="U802" t="str">
            <v>SÃO PAULO</v>
          </cell>
          <cell r="V802" t="str">
            <v>SÃO PAULO</v>
          </cell>
          <cell r="X802" t="str">
            <v>EM FUNCIONAMENTO</v>
          </cell>
          <cell r="Y802">
            <v>41086.685949074075</v>
          </cell>
          <cell r="Z802" t="str">
            <v>01038-00</v>
          </cell>
          <cell r="AA802">
            <v>41086.685937499999</v>
          </cell>
          <cell r="AB802">
            <v>41086.685949074075</v>
          </cell>
          <cell r="AC802">
            <v>999</v>
          </cell>
          <cell r="AD802">
            <v>6</v>
          </cell>
          <cell r="AE802">
            <v>6</v>
          </cell>
          <cell r="AI802" t="str">
            <v>S</v>
          </cell>
          <cell r="AJ802" t="str">
            <v>S</v>
          </cell>
          <cell r="AK802" t="str">
            <v>N</v>
          </cell>
          <cell r="AL802">
            <v>12</v>
          </cell>
          <cell r="AM802">
            <v>6</v>
          </cell>
          <cell r="AN802" t="str">
            <v>OUTROS</v>
          </cell>
          <cell r="AO802" t="str">
            <v>OUTROS</v>
          </cell>
          <cell r="AP802" t="str">
            <v>ANALÓGICO</v>
          </cell>
          <cell r="AQ802" t="str">
            <v>OUTROS</v>
          </cell>
        </row>
        <row r="803">
          <cell r="A803">
            <v>310</v>
          </cell>
          <cell r="B803" t="str">
            <v>61.574.109/0001-27</v>
          </cell>
          <cell r="C803" t="str">
            <v>F. J. CINES LTDA</v>
          </cell>
          <cell r="D803" t="str">
            <v>DEFERIDO</v>
          </cell>
          <cell r="E803" t="str">
            <v>GISCARD LUCCAS</v>
          </cell>
          <cell r="F803" t="str">
            <v>FJLUCAS@UOL.COM.BR</v>
          </cell>
          <cell r="H803">
            <v>2457</v>
          </cell>
          <cell r="J803" t="str">
            <v>CINE DOM JOSÉ</v>
          </cell>
          <cell r="K803" t="str">
            <v>INCLUSÃO DE SALA NO COMPLEXO</v>
          </cell>
          <cell r="L803">
            <v>38198.619201388887</v>
          </cell>
          <cell r="M803">
            <v>38286</v>
          </cell>
          <cell r="N803" t="str">
            <v>5003502</v>
          </cell>
          <cell r="O803" t="str">
            <v>61.574.109/0001-27</v>
          </cell>
          <cell r="P803" t="str">
            <v>FJLUCAS@UOL.COM.BR</v>
          </cell>
          <cell r="R803" t="str">
            <v>CINE DOM JOSÉ - Sala 02</v>
          </cell>
          <cell r="S803" t="str">
            <v>RUA DOM JOSÉ DE BARROS, 306</v>
          </cell>
          <cell r="T803" t="str">
            <v>CENTRO</v>
          </cell>
          <cell r="U803" t="str">
            <v>SÃO PAULO</v>
          </cell>
          <cell r="V803" t="str">
            <v>SÃO PAULO</v>
          </cell>
          <cell r="X803" t="str">
            <v>EM FUNCIONAMENTO</v>
          </cell>
          <cell r="Y803">
            <v>41086.685949074075</v>
          </cell>
          <cell r="Z803" t="str">
            <v>01038-00</v>
          </cell>
          <cell r="AA803">
            <v>41086.685937499999</v>
          </cell>
          <cell r="AB803">
            <v>41086.685949074075</v>
          </cell>
          <cell r="AC803">
            <v>999</v>
          </cell>
          <cell r="AD803">
            <v>6</v>
          </cell>
          <cell r="AE803">
            <v>6</v>
          </cell>
          <cell r="AI803" t="str">
            <v>S</v>
          </cell>
          <cell r="AJ803" t="str">
            <v>S</v>
          </cell>
          <cell r="AK803" t="str">
            <v>N</v>
          </cell>
          <cell r="AL803">
            <v>12</v>
          </cell>
          <cell r="AM803">
            <v>6</v>
          </cell>
          <cell r="AN803" t="str">
            <v>OUTROS</v>
          </cell>
          <cell r="AO803" t="str">
            <v>OUTROS</v>
          </cell>
          <cell r="AP803" t="str">
            <v>ANALÓGICO</v>
          </cell>
          <cell r="AQ803" t="str">
            <v>OUTROS</v>
          </cell>
        </row>
        <row r="804">
          <cell r="A804">
            <v>310</v>
          </cell>
          <cell r="B804" t="str">
            <v>61.574.109/0001-27</v>
          </cell>
          <cell r="C804" t="str">
            <v>F. J. CINES LTDA</v>
          </cell>
          <cell r="D804" t="str">
            <v>DEFERIDO</v>
          </cell>
          <cell r="E804" t="str">
            <v>GISCARD LUCCAS</v>
          </cell>
          <cell r="F804" t="str">
            <v>FJLUCAS@UOL.COM.BR</v>
          </cell>
          <cell r="H804">
            <v>2457</v>
          </cell>
          <cell r="J804" t="str">
            <v>CINE DOM JOSÉ</v>
          </cell>
          <cell r="K804" t="str">
            <v>INCLUSÃO DE SALA NO COMPLEXO</v>
          </cell>
          <cell r="L804">
            <v>38198.619201388887</v>
          </cell>
          <cell r="M804">
            <v>38286</v>
          </cell>
          <cell r="N804" t="str">
            <v>5003502</v>
          </cell>
          <cell r="O804" t="str">
            <v>61.574.109/0001-27</v>
          </cell>
          <cell r="P804" t="str">
            <v>FJLUCAS@UOL.COM.BR</v>
          </cell>
          <cell r="R804" t="str">
            <v>CINE DOM JOSÉ - Sala 02</v>
          </cell>
          <cell r="S804" t="str">
            <v>RUA DOM JOSÉ DE BARROS, 306</v>
          </cell>
          <cell r="T804" t="str">
            <v>CENTRO</v>
          </cell>
          <cell r="U804" t="str">
            <v>SÃO PAULO</v>
          </cell>
          <cell r="V804" t="str">
            <v>SÃO PAULO</v>
          </cell>
          <cell r="X804" t="str">
            <v>EM FUNCIONAMENTO</v>
          </cell>
          <cell r="Y804">
            <v>41086.685949074075</v>
          </cell>
          <cell r="Z804" t="str">
            <v>01038-00</v>
          </cell>
          <cell r="AA804">
            <v>41086.685937499999</v>
          </cell>
          <cell r="AB804">
            <v>41086.685949074075</v>
          </cell>
          <cell r="AC804">
            <v>999</v>
          </cell>
          <cell r="AD804">
            <v>6</v>
          </cell>
          <cell r="AE804">
            <v>6</v>
          </cell>
          <cell r="AI804" t="str">
            <v>S</v>
          </cell>
          <cell r="AJ804" t="str">
            <v>S</v>
          </cell>
          <cell r="AK804" t="str">
            <v>N</v>
          </cell>
          <cell r="AL804">
            <v>12</v>
          </cell>
          <cell r="AM804">
            <v>6</v>
          </cell>
          <cell r="AN804" t="str">
            <v>OUTROS</v>
          </cell>
          <cell r="AO804" t="str">
            <v>OUTROS</v>
          </cell>
          <cell r="AP804" t="str">
            <v>ANALÓGICO</v>
          </cell>
          <cell r="AQ804" t="str">
            <v>OUTROS</v>
          </cell>
        </row>
        <row r="805">
          <cell r="A805">
            <v>310</v>
          </cell>
          <cell r="B805" t="str">
            <v>61.574.109/0001-27</v>
          </cell>
          <cell r="C805" t="str">
            <v>F. J. CINES LTDA</v>
          </cell>
          <cell r="D805" t="str">
            <v>DEFERIDO</v>
          </cell>
          <cell r="E805" t="str">
            <v>GISCARD LUCCAS</v>
          </cell>
          <cell r="F805" t="str">
            <v>FJLUCAS@UOL.COM.BR</v>
          </cell>
          <cell r="H805">
            <v>2458</v>
          </cell>
          <cell r="J805" t="str">
            <v>CINE WINDSOR</v>
          </cell>
          <cell r="K805" t="str">
            <v>CANCELADO</v>
          </cell>
          <cell r="L805">
            <v>38198.624062499999</v>
          </cell>
          <cell r="M805">
            <v>38286</v>
          </cell>
          <cell r="N805" t="str">
            <v>5000363</v>
          </cell>
          <cell r="O805" t="str">
            <v>61.574.109/0025-02</v>
          </cell>
          <cell r="P805" t="str">
            <v>FJLUCAS@UOL.COM.BR</v>
          </cell>
          <cell r="R805" t="str">
            <v>CINE WINDSOR</v>
          </cell>
          <cell r="S805" t="str">
            <v>AVENIDA IPIRANGA, 974</v>
          </cell>
          <cell r="T805" t="str">
            <v>CENTRO</v>
          </cell>
          <cell r="U805" t="str">
            <v>SÃO PAULO</v>
          </cell>
          <cell r="V805" t="str">
            <v>SÃO PAULO</v>
          </cell>
          <cell r="X805" t="str">
            <v>FECHADO</v>
          </cell>
          <cell r="Y805">
            <v>41213.419131944444</v>
          </cell>
          <cell r="Z805" t="str">
            <v>01040-00</v>
          </cell>
          <cell r="AA805">
            <v>38939.779965277776</v>
          </cell>
          <cell r="AB805">
            <v>28846</v>
          </cell>
          <cell r="AC805">
            <v>794</v>
          </cell>
          <cell r="AD805">
            <v>13</v>
          </cell>
          <cell r="AE805">
            <v>8</v>
          </cell>
          <cell r="AI805" t="str">
            <v>S</v>
          </cell>
          <cell r="AJ805" t="str">
            <v>N</v>
          </cell>
          <cell r="AK805" t="str">
            <v>N</v>
          </cell>
          <cell r="AL805">
            <v>12</v>
          </cell>
          <cell r="AM805">
            <v>6</v>
          </cell>
          <cell r="AN805" t="str">
            <v>OUTROS</v>
          </cell>
          <cell r="AP805" t="str">
            <v>ANALÓGICO</v>
          </cell>
          <cell r="AQ805" t="str">
            <v>OUTROS</v>
          </cell>
        </row>
        <row r="806">
          <cell r="A806">
            <v>310</v>
          </cell>
          <cell r="B806" t="str">
            <v>61.574.109/0001-27</v>
          </cell>
          <cell r="C806" t="str">
            <v>F. J. CINES LTDA</v>
          </cell>
          <cell r="D806" t="str">
            <v>DEFERIDO</v>
          </cell>
          <cell r="E806" t="str">
            <v>FRANCIS LUCCAS</v>
          </cell>
          <cell r="F806" t="str">
            <v>FJLUCAS@UOL.COM.BR</v>
          </cell>
          <cell r="H806">
            <v>2458</v>
          </cell>
          <cell r="J806" t="str">
            <v>CINE WINDSOR</v>
          </cell>
          <cell r="K806" t="str">
            <v>CANCELADO</v>
          </cell>
          <cell r="L806">
            <v>38198.624062499999</v>
          </cell>
          <cell r="M806">
            <v>38286</v>
          </cell>
          <cell r="N806" t="str">
            <v>5000363</v>
          </cell>
          <cell r="O806" t="str">
            <v>61.574.109/0025-02</v>
          </cell>
          <cell r="P806" t="str">
            <v>FJLUCAS@UOL.COM.BR</v>
          </cell>
          <cell r="R806" t="str">
            <v>CINE WINDSOR</v>
          </cell>
          <cell r="S806" t="str">
            <v>AVENIDA IPIRANGA, 974</v>
          </cell>
          <cell r="T806" t="str">
            <v>CENTRO</v>
          </cell>
          <cell r="U806" t="str">
            <v>SÃO PAULO</v>
          </cell>
          <cell r="V806" t="str">
            <v>SÃO PAULO</v>
          </cell>
          <cell r="X806" t="str">
            <v>FECHADO</v>
          </cell>
          <cell r="Y806">
            <v>41213.419131944444</v>
          </cell>
          <cell r="Z806" t="str">
            <v>01040-00</v>
          </cell>
          <cell r="AA806">
            <v>38939.779965277776</v>
          </cell>
          <cell r="AB806">
            <v>28846</v>
          </cell>
          <cell r="AC806">
            <v>794</v>
          </cell>
          <cell r="AD806">
            <v>13</v>
          </cell>
          <cell r="AE806">
            <v>8</v>
          </cell>
          <cell r="AI806" t="str">
            <v>S</v>
          </cell>
          <cell r="AJ806" t="str">
            <v>N</v>
          </cell>
          <cell r="AK806" t="str">
            <v>N</v>
          </cell>
          <cell r="AL806">
            <v>12</v>
          </cell>
          <cell r="AM806">
            <v>6</v>
          </cell>
          <cell r="AN806" t="str">
            <v>OUTROS</v>
          </cell>
          <cell r="AP806" t="str">
            <v>ANALÓGICO</v>
          </cell>
          <cell r="AQ806" t="str">
            <v>OUTROS</v>
          </cell>
        </row>
        <row r="807">
          <cell r="A807">
            <v>310</v>
          </cell>
          <cell r="B807" t="str">
            <v>61.574.109/0001-27</v>
          </cell>
          <cell r="C807" t="str">
            <v>F. J. CINES LTDA</v>
          </cell>
          <cell r="D807" t="str">
            <v>DEFERIDO</v>
          </cell>
          <cell r="E807" t="str">
            <v>GISCARD LUCCAS</v>
          </cell>
          <cell r="F807" t="str">
            <v>FJLUCAS@UOL.COM.BR</v>
          </cell>
          <cell r="H807">
            <v>2458</v>
          </cell>
          <cell r="J807" t="str">
            <v>CINE WINDSOR</v>
          </cell>
          <cell r="K807" t="str">
            <v>CANCELADO</v>
          </cell>
          <cell r="L807">
            <v>38198.624062499999</v>
          </cell>
          <cell r="M807">
            <v>38286</v>
          </cell>
          <cell r="N807" t="str">
            <v>5000363</v>
          </cell>
          <cell r="O807" t="str">
            <v>61.574.109/0025-02</v>
          </cell>
          <cell r="P807" t="str">
            <v>FJLUCAS@UOL.COM.BR</v>
          </cell>
          <cell r="R807" t="str">
            <v>CINE WINDSOR</v>
          </cell>
          <cell r="S807" t="str">
            <v>AVENIDA IPIRANGA, 974</v>
          </cell>
          <cell r="T807" t="str">
            <v>CENTRO</v>
          </cell>
          <cell r="U807" t="str">
            <v>SÃO PAULO</v>
          </cell>
          <cell r="V807" t="str">
            <v>SÃO PAULO</v>
          </cell>
          <cell r="X807" t="str">
            <v>FECHADO</v>
          </cell>
          <cell r="Y807">
            <v>41213.419131944444</v>
          </cell>
          <cell r="Z807" t="str">
            <v>01040-00</v>
          </cell>
          <cell r="AA807">
            <v>38939.779965277776</v>
          </cell>
          <cell r="AB807">
            <v>28846</v>
          </cell>
          <cell r="AC807">
            <v>794</v>
          </cell>
          <cell r="AD807">
            <v>13</v>
          </cell>
          <cell r="AE807">
            <v>8</v>
          </cell>
          <cell r="AI807" t="str">
            <v>S</v>
          </cell>
          <cell r="AJ807" t="str">
            <v>N</v>
          </cell>
          <cell r="AK807" t="str">
            <v>N</v>
          </cell>
          <cell r="AL807">
            <v>12</v>
          </cell>
          <cell r="AM807">
            <v>6</v>
          </cell>
          <cell r="AN807" t="str">
            <v>OUTROS</v>
          </cell>
          <cell r="AP807" t="str">
            <v>ANALÓGICO</v>
          </cell>
          <cell r="AQ807" t="str">
            <v>OUTROS</v>
          </cell>
        </row>
        <row r="808">
          <cell r="A808">
            <v>2460</v>
          </cell>
          <cell r="B808" t="str">
            <v>84.940.188/0001-48</v>
          </cell>
          <cell r="C808" t="str">
            <v>EMPRESA DE CINEMAS ARCO-ÍRIS LTDA</v>
          </cell>
          <cell r="D808" t="str">
            <v>DEFERIDO</v>
          </cell>
          <cell r="E808" t="str">
            <v>DALTIVA ALVES DOS SANTOS</v>
          </cell>
          <cell r="F808" t="str">
            <v>MANOEL@ARCOIRISCINEMAS.COM.BR</v>
          </cell>
          <cell r="H808">
            <v>2461</v>
          </cell>
          <cell r="J808" t="str">
            <v>ARCOIRISCINEMAS ALDEOTA</v>
          </cell>
          <cell r="K808" t="str">
            <v>LIBERADO</v>
          </cell>
          <cell r="L808">
            <v>38250.651018518518</v>
          </cell>
          <cell r="M808">
            <v>38316</v>
          </cell>
          <cell r="N808" t="str">
            <v>5000366</v>
          </cell>
          <cell r="O808" t="str">
            <v>84.940.188/0050-26</v>
          </cell>
          <cell r="P808" t="str">
            <v>MANOEL.ARCOIRIS@ISCC.COM.BR</v>
          </cell>
          <cell r="R808" t="str">
            <v>CINE ALDEOTA 1</v>
          </cell>
          <cell r="S808" t="str">
            <v>AVENIDA DOM LUIZ Nº 500</v>
          </cell>
          <cell r="T808" t="str">
            <v>ALDEOTA</v>
          </cell>
          <cell r="U808" t="str">
            <v>FORTALEZA</v>
          </cell>
          <cell r="V808" t="str">
            <v>CEARÁ</v>
          </cell>
          <cell r="X808" t="str">
            <v>EM FUNCIONAMENTO</v>
          </cell>
          <cell r="Y808">
            <v>40746</v>
          </cell>
          <cell r="Z808" t="str">
            <v>60160-30</v>
          </cell>
          <cell r="AA808">
            <v>38939.779965277776</v>
          </cell>
          <cell r="AB808">
            <v>36329</v>
          </cell>
          <cell r="AC808">
            <v>154</v>
          </cell>
          <cell r="AI808" t="str">
            <v>N</v>
          </cell>
          <cell r="AJ808" t="str">
            <v>N</v>
          </cell>
          <cell r="AK808" t="str">
            <v>N</v>
          </cell>
        </row>
        <row r="809">
          <cell r="A809">
            <v>2460</v>
          </cell>
          <cell r="B809" t="str">
            <v>84.940.188/0001-48</v>
          </cell>
          <cell r="C809" t="str">
            <v>EMPRESA DE CINEMAS ARCO-ÍRIS LTDA</v>
          </cell>
          <cell r="D809" t="str">
            <v>DEFERIDO</v>
          </cell>
          <cell r="E809" t="str">
            <v>MÁRIO LEOPOLDO DOS SANTOS</v>
          </cell>
          <cell r="F809" t="str">
            <v>MANOEL@ARCOIRISCINEMAS.COM.BR</v>
          </cell>
          <cell r="H809">
            <v>2461</v>
          </cell>
          <cell r="J809" t="str">
            <v>ARCOIRISCINEMAS ALDEOTA</v>
          </cell>
          <cell r="K809" t="str">
            <v>LIBERADO</v>
          </cell>
          <cell r="L809">
            <v>38250.651018518518</v>
          </cell>
          <cell r="M809">
            <v>38316</v>
          </cell>
          <cell r="N809" t="str">
            <v>5000366</v>
          </cell>
          <cell r="O809" t="str">
            <v>84.940.188/0050-26</v>
          </cell>
          <cell r="P809" t="str">
            <v>MANOEL.ARCOIRIS@ISCC.COM.BR</v>
          </cell>
          <cell r="R809" t="str">
            <v>CINE ALDEOTA 1</v>
          </cell>
          <cell r="S809" t="str">
            <v>AVENIDA DOM LUIZ Nº 500</v>
          </cell>
          <cell r="T809" t="str">
            <v>ALDEOTA</v>
          </cell>
          <cell r="U809" t="str">
            <v>FORTALEZA</v>
          </cell>
          <cell r="V809" t="str">
            <v>CEARÁ</v>
          </cell>
          <cell r="X809" t="str">
            <v>EM FUNCIONAMENTO</v>
          </cell>
          <cell r="Y809">
            <v>40746</v>
          </cell>
          <cell r="Z809" t="str">
            <v>60160-30</v>
          </cell>
          <cell r="AA809">
            <v>38939.779965277776</v>
          </cell>
          <cell r="AB809">
            <v>36329</v>
          </cell>
          <cell r="AC809">
            <v>154</v>
          </cell>
          <cell r="AI809" t="str">
            <v>N</v>
          </cell>
          <cell r="AJ809" t="str">
            <v>N</v>
          </cell>
          <cell r="AK809" t="str">
            <v>N</v>
          </cell>
        </row>
        <row r="810">
          <cell r="A810">
            <v>2460</v>
          </cell>
          <cell r="B810" t="str">
            <v>84.940.188/0001-48</v>
          </cell>
          <cell r="C810" t="str">
            <v>EMPRESA DE CINEMAS ARCO-ÍRIS LTDA</v>
          </cell>
          <cell r="D810" t="str">
            <v>DEFERIDO</v>
          </cell>
          <cell r="E810" t="str">
            <v>MÁRIO LEOPOLDO DOS SANTOS</v>
          </cell>
          <cell r="F810" t="str">
            <v>MANOEL@ARCOIRISCINEMAS.COM.BR</v>
          </cell>
          <cell r="H810">
            <v>2461</v>
          </cell>
          <cell r="J810" t="str">
            <v>ARCOIRISCINEMAS ALDEOTA</v>
          </cell>
          <cell r="K810" t="str">
            <v>LIBERADO</v>
          </cell>
          <cell r="L810">
            <v>38250.651018518518</v>
          </cell>
          <cell r="M810">
            <v>38316</v>
          </cell>
          <cell r="N810" t="str">
            <v>5000367</v>
          </cell>
          <cell r="O810" t="str">
            <v>84.940.188/0050-26</v>
          </cell>
          <cell r="P810" t="str">
            <v>MANOEL.ARCOIRIS@ISCC.COM.BR</v>
          </cell>
          <cell r="R810" t="str">
            <v>CINE ALDEOTA 2</v>
          </cell>
          <cell r="S810" t="str">
            <v>AVENIDA DOM LUIZ Nº 500</v>
          </cell>
          <cell r="T810" t="str">
            <v>ALDEOTA</v>
          </cell>
          <cell r="U810" t="str">
            <v>FORTALEZA</v>
          </cell>
          <cell r="V810" t="str">
            <v>CEARÁ</v>
          </cell>
          <cell r="X810" t="str">
            <v>EM FUNCIONAMENTO</v>
          </cell>
          <cell r="Y810">
            <v>40746</v>
          </cell>
          <cell r="Z810" t="str">
            <v>60160-30</v>
          </cell>
          <cell r="AA810">
            <v>38939.779965277776</v>
          </cell>
          <cell r="AB810">
            <v>36329</v>
          </cell>
          <cell r="AC810">
            <v>202</v>
          </cell>
          <cell r="AI810" t="str">
            <v>N</v>
          </cell>
          <cell r="AJ810" t="str">
            <v>N</v>
          </cell>
          <cell r="AK810" t="str">
            <v>N</v>
          </cell>
        </row>
        <row r="811">
          <cell r="A811">
            <v>2460</v>
          </cell>
          <cell r="B811" t="str">
            <v>84.940.188/0001-48</v>
          </cell>
          <cell r="C811" t="str">
            <v>EMPRESA DE CINEMAS ARCO-ÍRIS LTDA</v>
          </cell>
          <cell r="D811" t="str">
            <v>DEFERIDO</v>
          </cell>
          <cell r="E811" t="str">
            <v>DALTIVA ALVES DOS SANTOS</v>
          </cell>
          <cell r="F811" t="str">
            <v>MANOEL@ARCOIRISCINEMAS.COM.BR</v>
          </cell>
          <cell r="H811">
            <v>2461</v>
          </cell>
          <cell r="J811" t="str">
            <v>ARCOIRISCINEMAS ALDEOTA</v>
          </cell>
          <cell r="K811" t="str">
            <v>LIBERADO</v>
          </cell>
          <cell r="L811">
            <v>38250.651018518518</v>
          </cell>
          <cell r="M811">
            <v>38316</v>
          </cell>
          <cell r="N811" t="str">
            <v>5000367</v>
          </cell>
          <cell r="O811" t="str">
            <v>84.940.188/0050-26</v>
          </cell>
          <cell r="P811" t="str">
            <v>MANOEL.ARCOIRIS@ISCC.COM.BR</v>
          </cell>
          <cell r="R811" t="str">
            <v>CINE ALDEOTA 2</v>
          </cell>
          <cell r="S811" t="str">
            <v>AVENIDA DOM LUIZ Nº 500</v>
          </cell>
          <cell r="T811" t="str">
            <v>ALDEOTA</v>
          </cell>
          <cell r="U811" t="str">
            <v>FORTALEZA</v>
          </cell>
          <cell r="V811" t="str">
            <v>CEARÁ</v>
          </cell>
          <cell r="X811" t="str">
            <v>EM FUNCIONAMENTO</v>
          </cell>
          <cell r="Y811">
            <v>40746</v>
          </cell>
          <cell r="Z811" t="str">
            <v>60160-30</v>
          </cell>
          <cell r="AA811">
            <v>38939.779965277776</v>
          </cell>
          <cell r="AB811">
            <v>36329</v>
          </cell>
          <cell r="AC811">
            <v>202</v>
          </cell>
          <cell r="AI811" t="str">
            <v>N</v>
          </cell>
          <cell r="AJ811" t="str">
            <v>N</v>
          </cell>
          <cell r="AK811" t="str">
            <v>N</v>
          </cell>
        </row>
        <row r="812">
          <cell r="A812">
            <v>2460</v>
          </cell>
          <cell r="B812" t="str">
            <v>84.940.188/0001-48</v>
          </cell>
          <cell r="C812" t="str">
            <v>EMPRESA DE CINEMAS ARCO-ÍRIS LTDA</v>
          </cell>
          <cell r="D812" t="str">
            <v>DEFERIDO</v>
          </cell>
          <cell r="E812" t="str">
            <v>DALTIVA ALVES DOS SANTOS</v>
          </cell>
          <cell r="F812" t="str">
            <v>MANOEL@ARCOIRISCINEMAS.COM.BR</v>
          </cell>
          <cell r="H812">
            <v>2461</v>
          </cell>
          <cell r="J812" t="str">
            <v>ARCOIRISCINEMAS ALDEOTA</v>
          </cell>
          <cell r="K812" t="str">
            <v>LIBERADO</v>
          </cell>
          <cell r="L812">
            <v>38250.651018518518</v>
          </cell>
          <cell r="M812">
            <v>38316</v>
          </cell>
          <cell r="N812" t="str">
            <v>5003160</v>
          </cell>
          <cell r="O812" t="str">
            <v>84.940.188/0050-26</v>
          </cell>
          <cell r="P812" t="str">
            <v>MANOEL.ARCOIRIS@ISCC.COM.BR</v>
          </cell>
          <cell r="R812" t="str">
            <v>CINE ALDEOTA 3 3D</v>
          </cell>
          <cell r="S812" t="str">
            <v>AVENIDA DOM LUIZ Nº 500</v>
          </cell>
          <cell r="T812" t="str">
            <v>ALDEOTA</v>
          </cell>
          <cell r="U812" t="str">
            <v>FORTALEZA</v>
          </cell>
          <cell r="V812" t="str">
            <v>CEARÁ</v>
          </cell>
          <cell r="X812" t="str">
            <v>EM FUNCIONAMENTO</v>
          </cell>
          <cell r="Y812">
            <v>40746</v>
          </cell>
          <cell r="Z812" t="str">
            <v>60160-30</v>
          </cell>
          <cell r="AA812">
            <v>40784.761423611111</v>
          </cell>
          <cell r="AB812">
            <v>40746</v>
          </cell>
          <cell r="AC812">
            <v>226</v>
          </cell>
          <cell r="AI812" t="str">
            <v>N</v>
          </cell>
          <cell r="AJ812" t="str">
            <v>N</v>
          </cell>
          <cell r="AK812" t="str">
            <v>N</v>
          </cell>
        </row>
        <row r="813">
          <cell r="A813">
            <v>2460</v>
          </cell>
          <cell r="B813" t="str">
            <v>84.940.188/0001-48</v>
          </cell>
          <cell r="C813" t="str">
            <v>EMPRESA DE CINEMAS ARCO-ÍRIS LTDA</v>
          </cell>
          <cell r="D813" t="str">
            <v>DEFERIDO</v>
          </cell>
          <cell r="E813" t="str">
            <v>MÁRIO LEOPOLDO DOS SANTOS</v>
          </cell>
          <cell r="F813" t="str">
            <v>MANOEL@ARCOIRISCINEMAS.COM.BR</v>
          </cell>
          <cell r="H813">
            <v>2461</v>
          </cell>
          <cell r="J813" t="str">
            <v>ARCOIRISCINEMAS ALDEOTA</v>
          </cell>
          <cell r="K813" t="str">
            <v>LIBERADO</v>
          </cell>
          <cell r="L813">
            <v>38250.651018518518</v>
          </cell>
          <cell r="M813">
            <v>38316</v>
          </cell>
          <cell r="N813" t="str">
            <v>5003160</v>
          </cell>
          <cell r="O813" t="str">
            <v>84.940.188/0050-26</v>
          </cell>
          <cell r="P813" t="str">
            <v>MANOEL.ARCOIRIS@ISCC.COM.BR</v>
          </cell>
          <cell r="R813" t="str">
            <v>CINE ALDEOTA 3 3D</v>
          </cell>
          <cell r="S813" t="str">
            <v>AVENIDA DOM LUIZ Nº 500</v>
          </cell>
          <cell r="T813" t="str">
            <v>ALDEOTA</v>
          </cell>
          <cell r="U813" t="str">
            <v>FORTALEZA</v>
          </cell>
          <cell r="V813" t="str">
            <v>CEARÁ</v>
          </cell>
          <cell r="X813" t="str">
            <v>EM FUNCIONAMENTO</v>
          </cell>
          <cell r="Y813">
            <v>40746</v>
          </cell>
          <cell r="Z813" t="str">
            <v>60160-30</v>
          </cell>
          <cell r="AA813">
            <v>40784.761423611111</v>
          </cell>
          <cell r="AB813">
            <v>40746</v>
          </cell>
          <cell r="AC813">
            <v>226</v>
          </cell>
          <cell r="AI813" t="str">
            <v>N</v>
          </cell>
          <cell r="AJ813" t="str">
            <v>N</v>
          </cell>
          <cell r="AK813" t="str">
            <v>N</v>
          </cell>
        </row>
        <row r="814">
          <cell r="A814">
            <v>2460</v>
          </cell>
          <cell r="B814" t="str">
            <v>84.940.188/0001-48</v>
          </cell>
          <cell r="C814" t="str">
            <v>EMPRESA DE CINEMAS ARCO-ÍRIS LTDA</v>
          </cell>
          <cell r="D814" t="str">
            <v>DEFERIDO</v>
          </cell>
          <cell r="E814" t="str">
            <v>MÁRIO LEOPOLDO DOS SANTOS</v>
          </cell>
          <cell r="F814" t="str">
            <v>MANOEL@ARCOIRISCINEMAS.COM.BR</v>
          </cell>
          <cell r="H814">
            <v>2463</v>
          </cell>
          <cell r="J814" t="str">
            <v>ARCOIRIS CINEMAS AMERICANAS</v>
          </cell>
          <cell r="K814" t="str">
            <v>LIBERADO</v>
          </cell>
          <cell r="L814">
            <v>38250.654930555553</v>
          </cell>
          <cell r="M814">
            <v>38316</v>
          </cell>
          <cell r="N814" t="str">
            <v>5000368</v>
          </cell>
          <cell r="O814" t="str">
            <v>84.940.188/0038-30</v>
          </cell>
          <cell r="P814" t="str">
            <v>MANOEL.ARCOIRIS@ISCC.COM.BR</v>
          </cell>
          <cell r="R814" t="str">
            <v>CINE AMERICANAS 1</v>
          </cell>
          <cell r="S814" t="str">
            <v>RUA SIQUEIRA CAMPOS Nº 1545</v>
          </cell>
          <cell r="T814" t="str">
            <v>CENTRO</v>
          </cell>
          <cell r="U814" t="str">
            <v>PRESIDENTE PRUDENTE</v>
          </cell>
          <cell r="V814" t="str">
            <v>SÃO PAULO</v>
          </cell>
          <cell r="X814" t="str">
            <v>EM FUNCIONAMENTO</v>
          </cell>
          <cell r="Y814">
            <v>34536</v>
          </cell>
          <cell r="Z814" t="str">
            <v>19013-30</v>
          </cell>
          <cell r="AA814">
            <v>38939.779965277776</v>
          </cell>
          <cell r="AB814">
            <v>34536</v>
          </cell>
          <cell r="AC814">
            <v>152</v>
          </cell>
          <cell r="AI814" t="str">
            <v>N</v>
          </cell>
          <cell r="AJ814" t="str">
            <v>N</v>
          </cell>
          <cell r="AK814" t="str">
            <v>N</v>
          </cell>
        </row>
        <row r="815">
          <cell r="A815">
            <v>2460</v>
          </cell>
          <cell r="B815" t="str">
            <v>84.940.188/0001-48</v>
          </cell>
          <cell r="C815" t="str">
            <v>EMPRESA DE CINEMAS ARCO-ÍRIS LTDA</v>
          </cell>
          <cell r="D815" t="str">
            <v>DEFERIDO</v>
          </cell>
          <cell r="E815" t="str">
            <v>DALTIVA ALVES DOS SANTOS</v>
          </cell>
          <cell r="F815" t="str">
            <v>MANOEL@ARCOIRISCINEMAS.COM.BR</v>
          </cell>
          <cell r="H815">
            <v>2463</v>
          </cell>
          <cell r="J815" t="str">
            <v>ARCOIRIS CINEMAS AMERICANAS</v>
          </cell>
          <cell r="K815" t="str">
            <v>LIBERADO</v>
          </cell>
          <cell r="L815">
            <v>38250.654930555553</v>
          </cell>
          <cell r="M815">
            <v>38316</v>
          </cell>
          <cell r="N815" t="str">
            <v>5000368</v>
          </cell>
          <cell r="O815" t="str">
            <v>84.940.188/0038-30</v>
          </cell>
          <cell r="P815" t="str">
            <v>MANOEL.ARCOIRIS@ISCC.COM.BR</v>
          </cell>
          <cell r="R815" t="str">
            <v>CINE AMERICANAS 1</v>
          </cell>
          <cell r="S815" t="str">
            <v>RUA SIQUEIRA CAMPOS Nº 1545</v>
          </cell>
          <cell r="T815" t="str">
            <v>CENTRO</v>
          </cell>
          <cell r="U815" t="str">
            <v>PRESIDENTE PRUDENTE</v>
          </cell>
          <cell r="V815" t="str">
            <v>SÃO PAULO</v>
          </cell>
          <cell r="X815" t="str">
            <v>EM FUNCIONAMENTO</v>
          </cell>
          <cell r="Y815">
            <v>34536</v>
          </cell>
          <cell r="Z815" t="str">
            <v>19013-30</v>
          </cell>
          <cell r="AA815">
            <v>38939.779965277776</v>
          </cell>
          <cell r="AB815">
            <v>34536</v>
          </cell>
          <cell r="AC815">
            <v>152</v>
          </cell>
          <cell r="AI815" t="str">
            <v>N</v>
          </cell>
          <cell r="AJ815" t="str">
            <v>N</v>
          </cell>
          <cell r="AK815" t="str">
            <v>N</v>
          </cell>
        </row>
        <row r="816">
          <cell r="A816">
            <v>2460</v>
          </cell>
          <cell r="B816" t="str">
            <v>84.940.188/0001-48</v>
          </cell>
          <cell r="C816" t="str">
            <v>EMPRESA DE CINEMAS ARCO-ÍRIS LTDA</v>
          </cell>
          <cell r="D816" t="str">
            <v>DEFERIDO</v>
          </cell>
          <cell r="E816" t="str">
            <v>MÁRIO LEOPOLDO DOS SANTOS</v>
          </cell>
          <cell r="F816" t="str">
            <v>MANOEL@ARCOIRISCINEMAS.COM.BR</v>
          </cell>
          <cell r="H816">
            <v>2463</v>
          </cell>
          <cell r="J816" t="str">
            <v>ARCOIRIS CINEMAS AMERICANAS</v>
          </cell>
          <cell r="K816" t="str">
            <v>LIBERADO</v>
          </cell>
          <cell r="L816">
            <v>38250.654930555553</v>
          </cell>
          <cell r="M816">
            <v>38316</v>
          </cell>
          <cell r="N816" t="str">
            <v>5000369</v>
          </cell>
          <cell r="O816" t="str">
            <v>84.940.188/0038-30</v>
          </cell>
          <cell r="P816" t="str">
            <v>MANOEL.ARCOIRIS@ISCC.COM.BR</v>
          </cell>
          <cell r="R816" t="str">
            <v>CINE AMERICANAS 2</v>
          </cell>
          <cell r="S816" t="str">
            <v>RUA SIQUEIRA CAMPOS Nº 1545</v>
          </cell>
          <cell r="T816" t="str">
            <v>CENTRO</v>
          </cell>
          <cell r="U816" t="str">
            <v>PRESIDENTE PRUDENTE</v>
          </cell>
          <cell r="V816" t="str">
            <v>SÃO PAULO</v>
          </cell>
          <cell r="X816" t="str">
            <v>EM FUNCIONAMENTO</v>
          </cell>
          <cell r="Y816">
            <v>34536</v>
          </cell>
          <cell r="Z816" t="str">
            <v>19013-30</v>
          </cell>
          <cell r="AA816">
            <v>38939.779965277776</v>
          </cell>
          <cell r="AB816">
            <v>34536</v>
          </cell>
          <cell r="AC816">
            <v>150</v>
          </cell>
          <cell r="AI816" t="str">
            <v>N</v>
          </cell>
          <cell r="AJ816" t="str">
            <v>N</v>
          </cell>
          <cell r="AK816" t="str">
            <v>N</v>
          </cell>
        </row>
        <row r="817">
          <cell r="A817">
            <v>2460</v>
          </cell>
          <cell r="B817" t="str">
            <v>84.940.188/0001-48</v>
          </cell>
          <cell r="C817" t="str">
            <v>EMPRESA DE CINEMAS ARCO-ÍRIS LTDA</v>
          </cell>
          <cell r="D817" t="str">
            <v>DEFERIDO</v>
          </cell>
          <cell r="E817" t="str">
            <v>DALTIVA ALVES DOS SANTOS</v>
          </cell>
          <cell r="F817" t="str">
            <v>MANOEL@ARCOIRISCINEMAS.COM.BR</v>
          </cell>
          <cell r="H817">
            <v>2463</v>
          </cell>
          <cell r="J817" t="str">
            <v>ARCOIRIS CINEMAS AMERICANAS</v>
          </cell>
          <cell r="K817" t="str">
            <v>LIBERADO</v>
          </cell>
          <cell r="L817">
            <v>38250.654930555553</v>
          </cell>
          <cell r="M817">
            <v>38316</v>
          </cell>
          <cell r="N817" t="str">
            <v>5000369</v>
          </cell>
          <cell r="O817" t="str">
            <v>84.940.188/0038-30</v>
          </cell>
          <cell r="P817" t="str">
            <v>MANOEL.ARCOIRIS@ISCC.COM.BR</v>
          </cell>
          <cell r="R817" t="str">
            <v>CINE AMERICANAS 2</v>
          </cell>
          <cell r="S817" t="str">
            <v>RUA SIQUEIRA CAMPOS Nº 1545</v>
          </cell>
          <cell r="T817" t="str">
            <v>CENTRO</v>
          </cell>
          <cell r="U817" t="str">
            <v>PRESIDENTE PRUDENTE</v>
          </cell>
          <cell r="V817" t="str">
            <v>SÃO PAULO</v>
          </cell>
          <cell r="X817" t="str">
            <v>EM FUNCIONAMENTO</v>
          </cell>
          <cell r="Y817">
            <v>34536</v>
          </cell>
          <cell r="Z817" t="str">
            <v>19013-30</v>
          </cell>
          <cell r="AA817">
            <v>38939.779965277776</v>
          </cell>
          <cell r="AB817">
            <v>34536</v>
          </cell>
          <cell r="AC817">
            <v>150</v>
          </cell>
          <cell r="AI817" t="str">
            <v>N</v>
          </cell>
          <cell r="AJ817" t="str">
            <v>N</v>
          </cell>
          <cell r="AK817" t="str">
            <v>N</v>
          </cell>
        </row>
        <row r="818">
          <cell r="A818">
            <v>2460</v>
          </cell>
          <cell r="B818" t="str">
            <v>84.940.188/0001-48</v>
          </cell>
          <cell r="C818" t="str">
            <v>EMPRESA DE CINEMAS ARCO-ÍRIS LTDA</v>
          </cell>
          <cell r="D818" t="str">
            <v>DEFERIDO</v>
          </cell>
          <cell r="E818" t="str">
            <v>MÁRIO LEOPOLDO DOS SANTOS</v>
          </cell>
          <cell r="F818" t="str">
            <v>MANOEL@ARCOIRISCINEMAS.COM.BR</v>
          </cell>
          <cell r="H818">
            <v>2463</v>
          </cell>
          <cell r="J818" t="str">
            <v>ARCOIRIS CINEMAS AMERICANAS</v>
          </cell>
          <cell r="K818" t="str">
            <v>LIBERADO</v>
          </cell>
          <cell r="L818">
            <v>38250.654930555553</v>
          </cell>
          <cell r="M818">
            <v>38316</v>
          </cell>
          <cell r="N818" t="str">
            <v>5000370</v>
          </cell>
          <cell r="O818" t="str">
            <v>84.940.188/0038-30</v>
          </cell>
          <cell r="P818" t="str">
            <v>MANOEL.ARCOIRIS@ISCC.COM.BR</v>
          </cell>
          <cell r="R818" t="str">
            <v>CINE AMERICANAS 3</v>
          </cell>
          <cell r="S818" t="str">
            <v>RUA SIQUEIRA CAMPOS Nº 1545</v>
          </cell>
          <cell r="T818" t="str">
            <v>CENTRO</v>
          </cell>
          <cell r="U818" t="str">
            <v>PRESIDENTE PRUDENTE</v>
          </cell>
          <cell r="V818" t="str">
            <v>SÃO PAULO</v>
          </cell>
          <cell r="X818" t="str">
            <v>EM FUNCIONAMENTO</v>
          </cell>
          <cell r="Y818">
            <v>34536</v>
          </cell>
          <cell r="Z818" t="str">
            <v>19013-30</v>
          </cell>
          <cell r="AA818">
            <v>38939.779965277776</v>
          </cell>
          <cell r="AB818">
            <v>34536</v>
          </cell>
          <cell r="AC818">
            <v>150</v>
          </cell>
          <cell r="AI818" t="str">
            <v>N</v>
          </cell>
          <cell r="AJ818" t="str">
            <v>N</v>
          </cell>
          <cell r="AK818" t="str">
            <v>N</v>
          </cell>
        </row>
        <row r="819">
          <cell r="A819">
            <v>2460</v>
          </cell>
          <cell r="B819" t="str">
            <v>84.940.188/0001-48</v>
          </cell>
          <cell r="C819" t="str">
            <v>EMPRESA DE CINEMAS ARCO-ÍRIS LTDA</v>
          </cell>
          <cell r="D819" t="str">
            <v>DEFERIDO</v>
          </cell>
          <cell r="E819" t="str">
            <v>DALTIVA ALVES DOS SANTOS</v>
          </cell>
          <cell r="F819" t="str">
            <v>MANOEL@ARCOIRISCINEMAS.COM.BR</v>
          </cell>
          <cell r="H819">
            <v>2463</v>
          </cell>
          <cell r="J819" t="str">
            <v>ARCOIRIS CINEMAS AMERICANAS</v>
          </cell>
          <cell r="K819" t="str">
            <v>LIBERADO</v>
          </cell>
          <cell r="L819">
            <v>38250.654930555553</v>
          </cell>
          <cell r="M819">
            <v>38316</v>
          </cell>
          <cell r="N819" t="str">
            <v>5000370</v>
          </cell>
          <cell r="O819" t="str">
            <v>84.940.188/0038-30</v>
          </cell>
          <cell r="P819" t="str">
            <v>MANOEL.ARCOIRIS@ISCC.COM.BR</v>
          </cell>
          <cell r="R819" t="str">
            <v>CINE AMERICANAS 3</v>
          </cell>
          <cell r="S819" t="str">
            <v>RUA SIQUEIRA CAMPOS Nº 1545</v>
          </cell>
          <cell r="T819" t="str">
            <v>CENTRO</v>
          </cell>
          <cell r="U819" t="str">
            <v>PRESIDENTE PRUDENTE</v>
          </cell>
          <cell r="V819" t="str">
            <v>SÃO PAULO</v>
          </cell>
          <cell r="X819" t="str">
            <v>EM FUNCIONAMENTO</v>
          </cell>
          <cell r="Y819">
            <v>34536</v>
          </cell>
          <cell r="Z819" t="str">
            <v>19013-30</v>
          </cell>
          <cell r="AA819">
            <v>38939.779965277776</v>
          </cell>
          <cell r="AB819">
            <v>34536</v>
          </cell>
          <cell r="AC819">
            <v>150</v>
          </cell>
          <cell r="AI819" t="str">
            <v>N</v>
          </cell>
          <cell r="AJ819" t="str">
            <v>N</v>
          </cell>
          <cell r="AK819" t="str">
            <v>N</v>
          </cell>
        </row>
        <row r="820">
          <cell r="A820">
            <v>2460</v>
          </cell>
          <cell r="B820" t="str">
            <v>84.940.188/0001-48</v>
          </cell>
          <cell r="C820" t="str">
            <v>EMPRESA DE CINEMAS ARCO-ÍRIS LTDA</v>
          </cell>
          <cell r="D820" t="str">
            <v>DEFERIDO</v>
          </cell>
          <cell r="E820" t="str">
            <v>MÁRIO LEOPOLDO DOS SANTOS</v>
          </cell>
          <cell r="F820" t="str">
            <v>MANOEL@ARCOIRISCINEMAS.COM.BR</v>
          </cell>
          <cell r="H820">
            <v>2464</v>
          </cell>
          <cell r="J820" t="str">
            <v>ARCOIRISCINEMAS  ASSIS PLAZA</v>
          </cell>
          <cell r="K820" t="str">
            <v>CANCELADO</v>
          </cell>
          <cell r="L820">
            <v>38250.664074074077</v>
          </cell>
          <cell r="M820">
            <v>38316</v>
          </cell>
          <cell r="N820" t="str">
            <v>5000371</v>
          </cell>
          <cell r="O820" t="str">
            <v>84.940.188/0001-48</v>
          </cell>
          <cell r="P820" t="str">
            <v>MANOEL.ARCCOIRIS@ISCC.COM.BR</v>
          </cell>
          <cell r="R820" t="str">
            <v>CINE ASSIS PLAZA 1</v>
          </cell>
          <cell r="S820" t="str">
            <v>RUA RUI BARBOSA Nº 300</v>
          </cell>
          <cell r="T820" t="str">
            <v>CENTRO</v>
          </cell>
          <cell r="U820" t="str">
            <v>ASSIS</v>
          </cell>
          <cell r="V820" t="str">
            <v>SÃO PAULO</v>
          </cell>
          <cell r="X820" t="str">
            <v>FECHADO</v>
          </cell>
          <cell r="Y820">
            <v>40339</v>
          </cell>
          <cell r="Z820" t="str">
            <v>19800-00</v>
          </cell>
          <cell r="AA820">
            <v>38939.780081018522</v>
          </cell>
          <cell r="AB820">
            <v>36134</v>
          </cell>
          <cell r="AC820">
            <v>150</v>
          </cell>
          <cell r="AI820" t="str">
            <v>N</v>
          </cell>
          <cell r="AJ820" t="str">
            <v>N</v>
          </cell>
          <cell r="AK820" t="str">
            <v>N</v>
          </cell>
        </row>
        <row r="821">
          <cell r="A821">
            <v>2460</v>
          </cell>
          <cell r="B821" t="str">
            <v>84.940.188/0001-48</v>
          </cell>
          <cell r="C821" t="str">
            <v>EMPRESA DE CINEMAS ARCO-ÍRIS LTDA</v>
          </cell>
          <cell r="D821" t="str">
            <v>DEFERIDO</v>
          </cell>
          <cell r="E821" t="str">
            <v>DALTIVA ALVES DOS SANTOS</v>
          </cell>
          <cell r="F821" t="str">
            <v>MANOEL@ARCOIRISCINEMAS.COM.BR</v>
          </cell>
          <cell r="H821">
            <v>2464</v>
          </cell>
          <cell r="J821" t="str">
            <v>ARCOIRISCINEMAS  ASSIS PLAZA</v>
          </cell>
          <cell r="K821" t="str">
            <v>CANCELADO</v>
          </cell>
          <cell r="L821">
            <v>38250.664074074077</v>
          </cell>
          <cell r="M821">
            <v>38316</v>
          </cell>
          <cell r="N821" t="str">
            <v>5000371</v>
          </cell>
          <cell r="O821" t="str">
            <v>84.940.188/0001-48</v>
          </cell>
          <cell r="P821" t="str">
            <v>MANOEL.ARCCOIRIS@ISCC.COM.BR</v>
          </cell>
          <cell r="R821" t="str">
            <v>CINE ASSIS PLAZA 1</v>
          </cell>
          <cell r="S821" t="str">
            <v>RUA RUI BARBOSA Nº 300</v>
          </cell>
          <cell r="T821" t="str">
            <v>CENTRO</v>
          </cell>
          <cell r="U821" t="str">
            <v>ASSIS</v>
          </cell>
          <cell r="V821" t="str">
            <v>SÃO PAULO</v>
          </cell>
          <cell r="X821" t="str">
            <v>FECHADO</v>
          </cell>
          <cell r="Y821">
            <v>40339</v>
          </cell>
          <cell r="Z821" t="str">
            <v>19800-00</v>
          </cell>
          <cell r="AA821">
            <v>38939.780081018522</v>
          </cell>
          <cell r="AB821">
            <v>36134</v>
          </cell>
          <cell r="AC821">
            <v>150</v>
          </cell>
          <cell r="AI821" t="str">
            <v>N</v>
          </cell>
          <cell r="AJ821" t="str">
            <v>N</v>
          </cell>
          <cell r="AK821" t="str">
            <v>N</v>
          </cell>
        </row>
        <row r="822">
          <cell r="A822">
            <v>2460</v>
          </cell>
          <cell r="B822" t="str">
            <v>84.940.188/0001-48</v>
          </cell>
          <cell r="C822" t="str">
            <v>EMPRESA DE CINEMAS ARCO-ÍRIS LTDA</v>
          </cell>
          <cell r="D822" t="str">
            <v>DEFERIDO</v>
          </cell>
          <cell r="E822" t="str">
            <v>DALTIVA ALVES DOS SANTOS</v>
          </cell>
          <cell r="F822" t="str">
            <v>MANOEL@ARCOIRISCINEMAS.COM.BR</v>
          </cell>
          <cell r="H822">
            <v>2464</v>
          </cell>
          <cell r="J822" t="str">
            <v>ARCOIRISCINEMAS  ASSIS PLAZA</v>
          </cell>
          <cell r="K822" t="str">
            <v>CANCELADO</v>
          </cell>
          <cell r="L822">
            <v>38250.664074074077</v>
          </cell>
          <cell r="M822">
            <v>38316</v>
          </cell>
          <cell r="N822" t="str">
            <v>5000372</v>
          </cell>
          <cell r="O822" t="str">
            <v>84.940.188/0001-48</v>
          </cell>
          <cell r="P822" t="str">
            <v>MANOEL.ARCCOIRIS@ISCC.COM.BR</v>
          </cell>
          <cell r="R822" t="str">
            <v>CINE ASSIS PLAZA 2</v>
          </cell>
          <cell r="S822" t="str">
            <v>RUA RUI BARBOSA Nº 300</v>
          </cell>
          <cell r="T822" t="str">
            <v>CENTRO</v>
          </cell>
          <cell r="U822" t="str">
            <v>ASSIS</v>
          </cell>
          <cell r="V822" t="str">
            <v>SÃO PAULO</v>
          </cell>
          <cell r="X822" t="str">
            <v>FECHADO</v>
          </cell>
          <cell r="Y822">
            <v>40339</v>
          </cell>
          <cell r="Z822" t="str">
            <v>19800-00</v>
          </cell>
          <cell r="AA822">
            <v>38939.780081018522</v>
          </cell>
          <cell r="AB822">
            <v>36134</v>
          </cell>
          <cell r="AC822">
            <v>160</v>
          </cell>
          <cell r="AI822" t="str">
            <v>N</v>
          </cell>
          <cell r="AJ822" t="str">
            <v>N</v>
          </cell>
          <cell r="AK822" t="str">
            <v>N</v>
          </cell>
        </row>
        <row r="823">
          <cell r="A823">
            <v>2460</v>
          </cell>
          <cell r="B823" t="str">
            <v>84.940.188/0001-48</v>
          </cell>
          <cell r="C823" t="str">
            <v>EMPRESA DE CINEMAS ARCO-ÍRIS LTDA</v>
          </cell>
          <cell r="D823" t="str">
            <v>DEFERIDO</v>
          </cell>
          <cell r="E823" t="str">
            <v>MÁRIO LEOPOLDO DOS SANTOS</v>
          </cell>
          <cell r="F823" t="str">
            <v>MANOEL@ARCOIRISCINEMAS.COM.BR</v>
          </cell>
          <cell r="H823">
            <v>2464</v>
          </cell>
          <cell r="J823" t="str">
            <v>ARCOIRISCINEMAS  ASSIS PLAZA</v>
          </cell>
          <cell r="K823" t="str">
            <v>CANCELADO</v>
          </cell>
          <cell r="L823">
            <v>38250.664074074077</v>
          </cell>
          <cell r="M823">
            <v>38316</v>
          </cell>
          <cell r="N823" t="str">
            <v>5000372</v>
          </cell>
          <cell r="O823" t="str">
            <v>84.940.188/0001-48</v>
          </cell>
          <cell r="P823" t="str">
            <v>MANOEL.ARCCOIRIS@ISCC.COM.BR</v>
          </cell>
          <cell r="R823" t="str">
            <v>CINE ASSIS PLAZA 2</v>
          </cell>
          <cell r="S823" t="str">
            <v>RUA RUI BARBOSA Nº 300</v>
          </cell>
          <cell r="T823" t="str">
            <v>CENTRO</v>
          </cell>
          <cell r="U823" t="str">
            <v>ASSIS</v>
          </cell>
          <cell r="V823" t="str">
            <v>SÃO PAULO</v>
          </cell>
          <cell r="X823" t="str">
            <v>FECHADO</v>
          </cell>
          <cell r="Y823">
            <v>40339</v>
          </cell>
          <cell r="Z823" t="str">
            <v>19800-00</v>
          </cell>
          <cell r="AA823">
            <v>38939.780081018522</v>
          </cell>
          <cell r="AB823">
            <v>36134</v>
          </cell>
          <cell r="AC823">
            <v>160</v>
          </cell>
          <cell r="AI823" t="str">
            <v>N</v>
          </cell>
          <cell r="AJ823" t="str">
            <v>N</v>
          </cell>
          <cell r="AK823" t="str">
            <v>N</v>
          </cell>
        </row>
        <row r="824">
          <cell r="A824">
            <v>2460</v>
          </cell>
          <cell r="B824" t="str">
            <v>84.940.188/0001-48</v>
          </cell>
          <cell r="C824" t="str">
            <v>EMPRESA DE CINEMAS ARCO-ÍRIS LTDA</v>
          </cell>
          <cell r="D824" t="str">
            <v>DEFERIDO</v>
          </cell>
          <cell r="E824" t="str">
            <v>DALTIVA ALVES DOS SANTOS</v>
          </cell>
          <cell r="F824" t="str">
            <v>MANOEL@ARCOIRISCINEMAS.COM.BR</v>
          </cell>
          <cell r="H824">
            <v>2465</v>
          </cell>
          <cell r="J824" t="str">
            <v>ARCOIRISCINEMAS ATLANTICO</v>
          </cell>
          <cell r="K824" t="str">
            <v>LIBERADO</v>
          </cell>
          <cell r="L824">
            <v>38250.667303240742</v>
          </cell>
          <cell r="M824">
            <v>38316</v>
          </cell>
          <cell r="N824" t="str">
            <v>5000373</v>
          </cell>
          <cell r="O824" t="str">
            <v>84.940.188/0048-01</v>
          </cell>
          <cell r="P824" t="str">
            <v>MANOEL.ARCOIRIS@ISCC.COM.BR</v>
          </cell>
          <cell r="R824" t="str">
            <v>CINE ATLANTICO 1</v>
          </cell>
          <cell r="S824" t="str">
            <v>AVENIDA BRASIL Nº 1271</v>
          </cell>
          <cell r="T824" t="str">
            <v>CENTRO</v>
          </cell>
          <cell r="U824" t="str">
            <v>BALNEÁRIO CAMBORIÚ</v>
          </cell>
          <cell r="V824" t="str">
            <v>SANTA CATARINA</v>
          </cell>
          <cell r="X824" t="str">
            <v>EM FUNCIONAMENTO</v>
          </cell>
          <cell r="Y824">
            <v>35776</v>
          </cell>
          <cell r="Z824" t="str">
            <v>88330-00</v>
          </cell>
          <cell r="AA824">
            <v>38939.779965277776</v>
          </cell>
          <cell r="AB824">
            <v>35776</v>
          </cell>
          <cell r="AC824">
            <v>160</v>
          </cell>
          <cell r="AI824" t="str">
            <v>N</v>
          </cell>
          <cell r="AJ824" t="str">
            <v>N</v>
          </cell>
          <cell r="AK824" t="str">
            <v>N</v>
          </cell>
        </row>
        <row r="825">
          <cell r="A825">
            <v>2460</v>
          </cell>
          <cell r="B825" t="str">
            <v>84.940.188/0001-48</v>
          </cell>
          <cell r="C825" t="str">
            <v>EMPRESA DE CINEMAS ARCO-ÍRIS LTDA</v>
          </cell>
          <cell r="D825" t="str">
            <v>DEFERIDO</v>
          </cell>
          <cell r="E825" t="str">
            <v>MÁRIO LEOPOLDO DOS SANTOS</v>
          </cell>
          <cell r="F825" t="str">
            <v>MANOEL@ARCOIRISCINEMAS.COM.BR</v>
          </cell>
          <cell r="H825">
            <v>2465</v>
          </cell>
          <cell r="J825" t="str">
            <v>ARCOIRISCINEMAS ATLANTICO</v>
          </cell>
          <cell r="K825" t="str">
            <v>LIBERADO</v>
          </cell>
          <cell r="L825">
            <v>38250.667303240742</v>
          </cell>
          <cell r="M825">
            <v>38316</v>
          </cell>
          <cell r="N825" t="str">
            <v>5000373</v>
          </cell>
          <cell r="O825" t="str">
            <v>84.940.188/0048-01</v>
          </cell>
          <cell r="P825" t="str">
            <v>MANOEL.ARCOIRIS@ISCC.COM.BR</v>
          </cell>
          <cell r="R825" t="str">
            <v>CINE ATLANTICO 1</v>
          </cell>
          <cell r="S825" t="str">
            <v>AVENIDA BRASIL Nº 1271</v>
          </cell>
          <cell r="T825" t="str">
            <v>CENTRO</v>
          </cell>
          <cell r="U825" t="str">
            <v>BALNEÁRIO CAMBORIÚ</v>
          </cell>
          <cell r="V825" t="str">
            <v>SANTA CATARINA</v>
          </cell>
          <cell r="X825" t="str">
            <v>EM FUNCIONAMENTO</v>
          </cell>
          <cell r="Y825">
            <v>35776</v>
          </cell>
          <cell r="Z825" t="str">
            <v>88330-00</v>
          </cell>
          <cell r="AA825">
            <v>38939.779965277776</v>
          </cell>
          <cell r="AB825">
            <v>35776</v>
          </cell>
          <cell r="AC825">
            <v>160</v>
          </cell>
          <cell r="AI825" t="str">
            <v>N</v>
          </cell>
          <cell r="AJ825" t="str">
            <v>N</v>
          </cell>
          <cell r="AK825" t="str">
            <v>N</v>
          </cell>
        </row>
        <row r="826">
          <cell r="A826">
            <v>2460</v>
          </cell>
          <cell r="B826" t="str">
            <v>84.940.188/0001-48</v>
          </cell>
          <cell r="C826" t="str">
            <v>EMPRESA DE CINEMAS ARCO-ÍRIS LTDA</v>
          </cell>
          <cell r="D826" t="str">
            <v>DEFERIDO</v>
          </cell>
          <cell r="E826" t="str">
            <v>DALTIVA ALVES DOS SANTOS</v>
          </cell>
          <cell r="F826" t="str">
            <v>MANOEL@ARCOIRISCINEMAS.COM.BR</v>
          </cell>
          <cell r="H826">
            <v>2465</v>
          </cell>
          <cell r="J826" t="str">
            <v>ARCOIRISCINEMAS ATLANTICO</v>
          </cell>
          <cell r="K826" t="str">
            <v>LIBERADO</v>
          </cell>
          <cell r="L826">
            <v>38250.667303240742</v>
          </cell>
          <cell r="M826">
            <v>38316</v>
          </cell>
          <cell r="N826" t="str">
            <v>5000374</v>
          </cell>
          <cell r="O826" t="str">
            <v>84.940.188/0048-01</v>
          </cell>
          <cell r="P826" t="str">
            <v>MANOEL.ARCOIRIS@ISCC.COM.BR</v>
          </cell>
          <cell r="R826" t="str">
            <v>CINE ATLANTICO 2</v>
          </cell>
          <cell r="S826" t="str">
            <v>AVENIDA BRASIL Nº 1271</v>
          </cell>
          <cell r="T826" t="str">
            <v>CENTRO</v>
          </cell>
          <cell r="U826" t="str">
            <v>BALNEÁRIO CAMBORIÚ</v>
          </cell>
          <cell r="V826" t="str">
            <v>SANTA CATARINA</v>
          </cell>
          <cell r="X826" t="str">
            <v>EM FUNCIONAMENTO</v>
          </cell>
          <cell r="Y826">
            <v>35776</v>
          </cell>
          <cell r="Z826" t="str">
            <v>88330-00</v>
          </cell>
          <cell r="AA826">
            <v>38939.779965277776</v>
          </cell>
          <cell r="AB826">
            <v>35776</v>
          </cell>
          <cell r="AC826">
            <v>146</v>
          </cell>
          <cell r="AI826" t="str">
            <v>N</v>
          </cell>
          <cell r="AJ826" t="str">
            <v>N</v>
          </cell>
          <cell r="AK826" t="str">
            <v>N</v>
          </cell>
        </row>
        <row r="827">
          <cell r="A827">
            <v>2460</v>
          </cell>
          <cell r="B827" t="str">
            <v>84.940.188/0001-48</v>
          </cell>
          <cell r="C827" t="str">
            <v>EMPRESA DE CINEMAS ARCO-ÍRIS LTDA</v>
          </cell>
          <cell r="D827" t="str">
            <v>DEFERIDO</v>
          </cell>
          <cell r="E827" t="str">
            <v>MÁRIO LEOPOLDO DOS SANTOS</v>
          </cell>
          <cell r="F827" t="str">
            <v>MANOEL@ARCOIRISCINEMAS.COM.BR</v>
          </cell>
          <cell r="H827">
            <v>2465</v>
          </cell>
          <cell r="J827" t="str">
            <v>ARCOIRISCINEMAS ATLANTICO</v>
          </cell>
          <cell r="K827" t="str">
            <v>LIBERADO</v>
          </cell>
          <cell r="L827">
            <v>38250.667303240742</v>
          </cell>
          <cell r="M827">
            <v>38316</v>
          </cell>
          <cell r="N827" t="str">
            <v>5000374</v>
          </cell>
          <cell r="O827" t="str">
            <v>84.940.188/0048-01</v>
          </cell>
          <cell r="P827" t="str">
            <v>MANOEL.ARCOIRIS@ISCC.COM.BR</v>
          </cell>
          <cell r="R827" t="str">
            <v>CINE ATLANTICO 2</v>
          </cell>
          <cell r="S827" t="str">
            <v>AVENIDA BRASIL Nº 1271</v>
          </cell>
          <cell r="T827" t="str">
            <v>CENTRO</v>
          </cell>
          <cell r="U827" t="str">
            <v>BALNEÁRIO CAMBORIÚ</v>
          </cell>
          <cell r="V827" t="str">
            <v>SANTA CATARINA</v>
          </cell>
          <cell r="X827" t="str">
            <v>EM FUNCIONAMENTO</v>
          </cell>
          <cell r="Y827">
            <v>35776</v>
          </cell>
          <cell r="Z827" t="str">
            <v>88330-00</v>
          </cell>
          <cell r="AA827">
            <v>38939.779965277776</v>
          </cell>
          <cell r="AB827">
            <v>35776</v>
          </cell>
          <cell r="AC827">
            <v>146</v>
          </cell>
          <cell r="AI827" t="str">
            <v>N</v>
          </cell>
          <cell r="AJ827" t="str">
            <v>N</v>
          </cell>
          <cell r="AK827" t="str">
            <v>N</v>
          </cell>
        </row>
        <row r="828">
          <cell r="A828">
            <v>2460</v>
          </cell>
          <cell r="B828" t="str">
            <v>84.940.188/0001-48</v>
          </cell>
          <cell r="C828" t="str">
            <v>EMPRESA DE CINEMAS ARCO-ÍRIS LTDA</v>
          </cell>
          <cell r="D828" t="str">
            <v>DEFERIDO</v>
          </cell>
          <cell r="E828" t="str">
            <v>MÁRIO LEOPOLDO DOS SANTOS</v>
          </cell>
          <cell r="F828" t="str">
            <v>MANOEL@ARCOIRISCINEMAS.COM.BR</v>
          </cell>
          <cell r="H828">
            <v>2466</v>
          </cell>
          <cell r="J828" t="str">
            <v>ARCOIRISCINEMAS BARRETOS</v>
          </cell>
          <cell r="K828" t="str">
            <v>CANCELADO</v>
          </cell>
          <cell r="L828">
            <v>38250.670243055552</v>
          </cell>
          <cell r="M828">
            <v>38316</v>
          </cell>
          <cell r="N828" t="str">
            <v>5000375</v>
          </cell>
          <cell r="O828" t="str">
            <v>84.940.188/0001-48</v>
          </cell>
          <cell r="P828" t="str">
            <v>MANOEL.ARCOIRIS@ISCC.COM.BR</v>
          </cell>
          <cell r="R828" t="str">
            <v>CINE BARRETOS 1</v>
          </cell>
          <cell r="S828" t="str">
            <v>VIA CONSELHEIRO ANTONIO PRADO,1400 LOJAS 32 E 33</v>
          </cell>
          <cell r="T828" t="str">
            <v>CENTRO</v>
          </cell>
          <cell r="U828" t="str">
            <v>BARRETOS</v>
          </cell>
          <cell r="V828" t="str">
            <v>SÃO PAULO</v>
          </cell>
          <cell r="X828" t="str">
            <v>FECHADO</v>
          </cell>
          <cell r="Y828">
            <v>39663</v>
          </cell>
          <cell r="Z828" t="str">
            <v>14784-00</v>
          </cell>
          <cell r="AA828">
            <v>38939.779965277776</v>
          </cell>
          <cell r="AB828">
            <v>34998</v>
          </cell>
          <cell r="AC828">
            <v>240</v>
          </cell>
          <cell r="AI828" t="str">
            <v>N</v>
          </cell>
          <cell r="AJ828" t="str">
            <v>N</v>
          </cell>
          <cell r="AK828" t="str">
            <v>N</v>
          </cell>
        </row>
        <row r="829">
          <cell r="A829">
            <v>2460</v>
          </cell>
          <cell r="B829" t="str">
            <v>84.940.188/0001-48</v>
          </cell>
          <cell r="C829" t="str">
            <v>EMPRESA DE CINEMAS ARCO-ÍRIS LTDA</v>
          </cell>
          <cell r="D829" t="str">
            <v>DEFERIDO</v>
          </cell>
          <cell r="E829" t="str">
            <v>DALTIVA ALVES DOS SANTOS</v>
          </cell>
          <cell r="F829" t="str">
            <v>MANOEL@ARCOIRISCINEMAS.COM.BR</v>
          </cell>
          <cell r="H829">
            <v>2466</v>
          </cell>
          <cell r="J829" t="str">
            <v>ARCOIRISCINEMAS BARRETOS</v>
          </cell>
          <cell r="K829" t="str">
            <v>CANCELADO</v>
          </cell>
          <cell r="L829">
            <v>38250.670243055552</v>
          </cell>
          <cell r="M829">
            <v>38316</v>
          </cell>
          <cell r="N829" t="str">
            <v>5000375</v>
          </cell>
          <cell r="O829" t="str">
            <v>84.940.188/0001-48</v>
          </cell>
          <cell r="P829" t="str">
            <v>MANOEL.ARCOIRIS@ISCC.COM.BR</v>
          </cell>
          <cell r="R829" t="str">
            <v>CINE BARRETOS 1</v>
          </cell>
          <cell r="S829" t="str">
            <v>VIA CONSELHEIRO ANTONIO PRADO,1400 LOJAS 32 E 33</v>
          </cell>
          <cell r="T829" t="str">
            <v>CENTRO</v>
          </cell>
          <cell r="U829" t="str">
            <v>BARRETOS</v>
          </cell>
          <cell r="V829" t="str">
            <v>SÃO PAULO</v>
          </cell>
          <cell r="X829" t="str">
            <v>FECHADO</v>
          </cell>
          <cell r="Y829">
            <v>39663</v>
          </cell>
          <cell r="Z829" t="str">
            <v>14784-00</v>
          </cell>
          <cell r="AA829">
            <v>38939.779965277776</v>
          </cell>
          <cell r="AB829">
            <v>34998</v>
          </cell>
          <cell r="AC829">
            <v>240</v>
          </cell>
          <cell r="AI829" t="str">
            <v>N</v>
          </cell>
          <cell r="AJ829" t="str">
            <v>N</v>
          </cell>
          <cell r="AK829" t="str">
            <v>N</v>
          </cell>
        </row>
        <row r="830">
          <cell r="A830">
            <v>2460</v>
          </cell>
          <cell r="B830" t="str">
            <v>84.940.188/0001-48</v>
          </cell>
          <cell r="C830" t="str">
            <v>EMPRESA DE CINEMAS ARCO-ÍRIS LTDA</v>
          </cell>
          <cell r="D830" t="str">
            <v>DEFERIDO</v>
          </cell>
          <cell r="E830" t="str">
            <v>MÁRIO LEOPOLDO DOS SANTOS</v>
          </cell>
          <cell r="F830" t="str">
            <v>MANOEL@ARCOIRISCINEMAS.COM.BR</v>
          </cell>
          <cell r="H830">
            <v>2466</v>
          </cell>
          <cell r="J830" t="str">
            <v>ARCOIRISCINEMAS BARRETOS</v>
          </cell>
          <cell r="K830" t="str">
            <v>CANCELADO</v>
          </cell>
          <cell r="L830">
            <v>38250.670243055552</v>
          </cell>
          <cell r="M830">
            <v>38316</v>
          </cell>
          <cell r="N830" t="str">
            <v>5000376</v>
          </cell>
          <cell r="O830" t="str">
            <v>84.940.188/0001-48</v>
          </cell>
          <cell r="P830" t="str">
            <v>MANOEL.ARCOIRIS@ISCC.COM.BR</v>
          </cell>
          <cell r="R830" t="str">
            <v>CINE BARRETOS 2</v>
          </cell>
          <cell r="S830" t="str">
            <v>VIA CONSELHEIRO ANTONIO PRADO,1400 LOJAS 32 E 33</v>
          </cell>
          <cell r="T830" t="str">
            <v>CENTRO</v>
          </cell>
          <cell r="U830" t="str">
            <v>BARRETOS</v>
          </cell>
          <cell r="V830" t="str">
            <v>SÃO PAULO</v>
          </cell>
          <cell r="X830" t="str">
            <v>FECHADO</v>
          </cell>
          <cell r="Y830">
            <v>39663</v>
          </cell>
          <cell r="Z830" t="str">
            <v>14784-00</v>
          </cell>
          <cell r="AA830">
            <v>38939.779965277776</v>
          </cell>
          <cell r="AB830">
            <v>34998</v>
          </cell>
          <cell r="AC830">
            <v>240</v>
          </cell>
          <cell r="AI830" t="str">
            <v>N</v>
          </cell>
          <cell r="AJ830" t="str">
            <v>N</v>
          </cell>
          <cell r="AK830" t="str">
            <v>N</v>
          </cell>
        </row>
        <row r="831">
          <cell r="A831">
            <v>2460</v>
          </cell>
          <cell r="B831" t="str">
            <v>84.940.188/0001-48</v>
          </cell>
          <cell r="C831" t="str">
            <v>EMPRESA DE CINEMAS ARCO-ÍRIS LTDA</v>
          </cell>
          <cell r="D831" t="str">
            <v>DEFERIDO</v>
          </cell>
          <cell r="E831" t="str">
            <v>DALTIVA ALVES DOS SANTOS</v>
          </cell>
          <cell r="F831" t="str">
            <v>MANOEL@ARCOIRISCINEMAS.COM.BR</v>
          </cell>
          <cell r="H831">
            <v>2466</v>
          </cell>
          <cell r="J831" t="str">
            <v>ARCOIRISCINEMAS BARRETOS</v>
          </cell>
          <cell r="K831" t="str">
            <v>CANCELADO</v>
          </cell>
          <cell r="L831">
            <v>38250.670243055552</v>
          </cell>
          <cell r="M831">
            <v>38316</v>
          </cell>
          <cell r="N831" t="str">
            <v>5000376</v>
          </cell>
          <cell r="O831" t="str">
            <v>84.940.188/0001-48</v>
          </cell>
          <cell r="P831" t="str">
            <v>MANOEL.ARCOIRIS@ISCC.COM.BR</v>
          </cell>
          <cell r="R831" t="str">
            <v>CINE BARRETOS 2</v>
          </cell>
          <cell r="S831" t="str">
            <v>VIA CONSELHEIRO ANTONIO PRADO,1400 LOJAS 32 E 33</v>
          </cell>
          <cell r="T831" t="str">
            <v>CENTRO</v>
          </cell>
          <cell r="U831" t="str">
            <v>BARRETOS</v>
          </cell>
          <cell r="V831" t="str">
            <v>SÃO PAULO</v>
          </cell>
          <cell r="X831" t="str">
            <v>FECHADO</v>
          </cell>
          <cell r="Y831">
            <v>39663</v>
          </cell>
          <cell r="Z831" t="str">
            <v>14784-00</v>
          </cell>
          <cell r="AA831">
            <v>38939.779965277776</v>
          </cell>
          <cell r="AB831">
            <v>34998</v>
          </cell>
          <cell r="AC831">
            <v>240</v>
          </cell>
          <cell r="AI831" t="str">
            <v>N</v>
          </cell>
          <cell r="AJ831" t="str">
            <v>N</v>
          </cell>
          <cell r="AK831" t="str">
            <v>N</v>
          </cell>
        </row>
        <row r="832">
          <cell r="A832">
            <v>2460</v>
          </cell>
          <cell r="B832" t="str">
            <v>84.940.188/0001-48</v>
          </cell>
          <cell r="C832" t="str">
            <v>EMPRESA DE CINEMAS ARCO-ÍRIS LTDA</v>
          </cell>
          <cell r="D832" t="str">
            <v>DEFERIDO</v>
          </cell>
          <cell r="E832" t="str">
            <v>MÁRIO LEOPOLDO DOS SANTOS</v>
          </cell>
          <cell r="F832" t="str">
            <v>MANOEL@ARCOIRISCINEMAS.COM.BR</v>
          </cell>
          <cell r="H832">
            <v>2467</v>
          </cell>
          <cell r="J832" t="str">
            <v>ARCOIRISCINEMAS BEIRAMAR</v>
          </cell>
          <cell r="K832" t="str">
            <v>CANCELADO</v>
          </cell>
          <cell r="L832">
            <v>38250.673564814817</v>
          </cell>
          <cell r="M832">
            <v>38316</v>
          </cell>
          <cell r="N832" t="str">
            <v>5000377</v>
          </cell>
          <cell r="O832" t="str">
            <v>84.940.188/0001-48</v>
          </cell>
          <cell r="P832" t="str">
            <v>MANOEL.ARCOIRIS@ISC.COM.BR</v>
          </cell>
          <cell r="R832" t="str">
            <v>CINE BEIRA MAR 1</v>
          </cell>
          <cell r="S832" t="str">
            <v>RUA BOCAIUNA,2468</v>
          </cell>
          <cell r="T832" t="str">
            <v>CENTRO</v>
          </cell>
          <cell r="U832" t="str">
            <v>FLORIANÓPOLIS</v>
          </cell>
          <cell r="V832" t="str">
            <v>SANTA CATARINA</v>
          </cell>
          <cell r="X832" t="str">
            <v>FECHADO</v>
          </cell>
          <cell r="Y832">
            <v>39845</v>
          </cell>
          <cell r="Z832" t="str">
            <v>88015-30</v>
          </cell>
          <cell r="AA832">
            <v>38939.779965277776</v>
          </cell>
          <cell r="AB832">
            <v>34317</v>
          </cell>
          <cell r="AC832">
            <v>179</v>
          </cell>
          <cell r="AI832" t="str">
            <v>N</v>
          </cell>
          <cell r="AJ832" t="str">
            <v>N</v>
          </cell>
          <cell r="AK832" t="str">
            <v>N</v>
          </cell>
        </row>
        <row r="833">
          <cell r="A833">
            <v>2460</v>
          </cell>
          <cell r="B833" t="str">
            <v>84.940.188/0001-48</v>
          </cell>
          <cell r="C833" t="str">
            <v>EMPRESA DE CINEMAS ARCO-ÍRIS LTDA</v>
          </cell>
          <cell r="D833" t="str">
            <v>DEFERIDO</v>
          </cell>
          <cell r="E833" t="str">
            <v>DALTIVA ALVES DOS SANTOS</v>
          </cell>
          <cell r="F833" t="str">
            <v>MANOEL@ARCOIRISCINEMAS.COM.BR</v>
          </cell>
          <cell r="H833">
            <v>2467</v>
          </cell>
          <cell r="J833" t="str">
            <v>ARCOIRISCINEMAS BEIRAMAR</v>
          </cell>
          <cell r="K833" t="str">
            <v>CANCELADO</v>
          </cell>
          <cell r="L833">
            <v>38250.673564814817</v>
          </cell>
          <cell r="M833">
            <v>38316</v>
          </cell>
          <cell r="N833" t="str">
            <v>5000377</v>
          </cell>
          <cell r="O833" t="str">
            <v>84.940.188/0001-48</v>
          </cell>
          <cell r="P833" t="str">
            <v>MANOEL.ARCOIRIS@ISC.COM.BR</v>
          </cell>
          <cell r="R833" t="str">
            <v>CINE BEIRA MAR 1</v>
          </cell>
          <cell r="S833" t="str">
            <v>RUA BOCAIUNA,2468</v>
          </cell>
          <cell r="T833" t="str">
            <v>CENTRO</v>
          </cell>
          <cell r="U833" t="str">
            <v>FLORIANÓPOLIS</v>
          </cell>
          <cell r="V833" t="str">
            <v>SANTA CATARINA</v>
          </cell>
          <cell r="X833" t="str">
            <v>FECHADO</v>
          </cell>
          <cell r="Y833">
            <v>39845</v>
          </cell>
          <cell r="Z833" t="str">
            <v>88015-30</v>
          </cell>
          <cell r="AA833">
            <v>38939.779965277776</v>
          </cell>
          <cell r="AB833">
            <v>34317</v>
          </cell>
          <cell r="AC833">
            <v>179</v>
          </cell>
          <cell r="AI833" t="str">
            <v>N</v>
          </cell>
          <cell r="AJ833" t="str">
            <v>N</v>
          </cell>
          <cell r="AK833" t="str">
            <v>N</v>
          </cell>
        </row>
        <row r="834">
          <cell r="A834">
            <v>2460</v>
          </cell>
          <cell r="B834" t="str">
            <v>84.940.188/0001-48</v>
          </cell>
          <cell r="C834" t="str">
            <v>EMPRESA DE CINEMAS ARCO-ÍRIS LTDA</v>
          </cell>
          <cell r="D834" t="str">
            <v>DEFERIDO</v>
          </cell>
          <cell r="E834" t="str">
            <v>MÁRIO LEOPOLDO DOS SANTOS</v>
          </cell>
          <cell r="F834" t="str">
            <v>MANOEL@ARCOIRISCINEMAS.COM.BR</v>
          </cell>
          <cell r="H834">
            <v>2467</v>
          </cell>
          <cell r="J834" t="str">
            <v>ARCOIRISCINEMAS BEIRAMAR</v>
          </cell>
          <cell r="K834" t="str">
            <v>CANCELADO</v>
          </cell>
          <cell r="L834">
            <v>38250.673564814817</v>
          </cell>
          <cell r="M834">
            <v>38316</v>
          </cell>
          <cell r="N834" t="str">
            <v>5000378</v>
          </cell>
          <cell r="O834" t="str">
            <v>84.940.188/0001-48</v>
          </cell>
          <cell r="P834" t="str">
            <v>MANOEL.ARCOIRIS@ISC.COM.BR</v>
          </cell>
          <cell r="R834" t="str">
            <v>CINE BEIRA MAR 2</v>
          </cell>
          <cell r="S834" t="str">
            <v>RUA BOCAIUNA,2468</v>
          </cell>
          <cell r="T834" t="str">
            <v>CENTRO</v>
          </cell>
          <cell r="U834" t="str">
            <v>FLORIANÓPOLIS</v>
          </cell>
          <cell r="V834" t="str">
            <v>SANTA CATARINA</v>
          </cell>
          <cell r="X834" t="str">
            <v>FECHADO</v>
          </cell>
          <cell r="Y834">
            <v>39845</v>
          </cell>
          <cell r="Z834" t="str">
            <v>88015-30</v>
          </cell>
          <cell r="AA834">
            <v>38939.779965277776</v>
          </cell>
          <cell r="AB834">
            <v>34317</v>
          </cell>
          <cell r="AC834">
            <v>168</v>
          </cell>
          <cell r="AI834" t="str">
            <v>N</v>
          </cell>
          <cell r="AJ834" t="str">
            <v>N</v>
          </cell>
          <cell r="AK834" t="str">
            <v>N</v>
          </cell>
        </row>
        <row r="835">
          <cell r="A835">
            <v>2460</v>
          </cell>
          <cell r="B835" t="str">
            <v>84.940.188/0001-48</v>
          </cell>
          <cell r="C835" t="str">
            <v>EMPRESA DE CINEMAS ARCO-ÍRIS LTDA</v>
          </cell>
          <cell r="D835" t="str">
            <v>DEFERIDO</v>
          </cell>
          <cell r="E835" t="str">
            <v>DALTIVA ALVES DOS SANTOS</v>
          </cell>
          <cell r="F835" t="str">
            <v>MANOEL@ARCOIRISCINEMAS.COM.BR</v>
          </cell>
          <cell r="H835">
            <v>2467</v>
          </cell>
          <cell r="J835" t="str">
            <v>ARCOIRISCINEMAS BEIRAMAR</v>
          </cell>
          <cell r="K835" t="str">
            <v>CANCELADO</v>
          </cell>
          <cell r="L835">
            <v>38250.673564814817</v>
          </cell>
          <cell r="M835">
            <v>38316</v>
          </cell>
          <cell r="N835" t="str">
            <v>5000378</v>
          </cell>
          <cell r="O835" t="str">
            <v>84.940.188/0001-48</v>
          </cell>
          <cell r="P835" t="str">
            <v>MANOEL.ARCOIRIS@ISC.COM.BR</v>
          </cell>
          <cell r="R835" t="str">
            <v>CINE BEIRA MAR 2</v>
          </cell>
          <cell r="S835" t="str">
            <v>RUA BOCAIUNA,2468</v>
          </cell>
          <cell r="T835" t="str">
            <v>CENTRO</v>
          </cell>
          <cell r="U835" t="str">
            <v>FLORIANÓPOLIS</v>
          </cell>
          <cell r="V835" t="str">
            <v>SANTA CATARINA</v>
          </cell>
          <cell r="X835" t="str">
            <v>FECHADO</v>
          </cell>
          <cell r="Y835">
            <v>39845</v>
          </cell>
          <cell r="Z835" t="str">
            <v>88015-30</v>
          </cell>
          <cell r="AA835">
            <v>38939.779965277776</v>
          </cell>
          <cell r="AB835">
            <v>34317</v>
          </cell>
          <cell r="AC835">
            <v>168</v>
          </cell>
          <cell r="AI835" t="str">
            <v>N</v>
          </cell>
          <cell r="AJ835" t="str">
            <v>N</v>
          </cell>
          <cell r="AK835" t="str">
            <v>N</v>
          </cell>
        </row>
        <row r="836">
          <cell r="A836">
            <v>2460</v>
          </cell>
          <cell r="B836" t="str">
            <v>84.940.188/0001-48</v>
          </cell>
          <cell r="C836" t="str">
            <v>EMPRESA DE CINEMAS ARCO-ÍRIS LTDA</v>
          </cell>
          <cell r="D836" t="str">
            <v>DEFERIDO</v>
          </cell>
          <cell r="E836" t="str">
            <v>DALTIVA ALVES DOS SANTOS</v>
          </cell>
          <cell r="F836" t="str">
            <v>MANOEL@ARCOIRISCINEMAS.COM.BR</v>
          </cell>
          <cell r="H836">
            <v>2467</v>
          </cell>
          <cell r="J836" t="str">
            <v>ARCOIRISCINEMAS BEIRAMAR</v>
          </cell>
          <cell r="K836" t="str">
            <v>CANCELADO</v>
          </cell>
          <cell r="L836">
            <v>38250.673564814817</v>
          </cell>
          <cell r="M836">
            <v>38316</v>
          </cell>
          <cell r="N836" t="str">
            <v>5002017</v>
          </cell>
          <cell r="O836" t="str">
            <v>84.940.188/0001-48</v>
          </cell>
          <cell r="P836" t="str">
            <v>MANOEL.ARCOIRIS@ISC.COM.BR</v>
          </cell>
          <cell r="R836" t="str">
            <v>CINE BEIRA MAR 3</v>
          </cell>
          <cell r="S836" t="str">
            <v>RUA BOCAIUNA,2468</v>
          </cell>
          <cell r="T836" t="str">
            <v>CENTRO</v>
          </cell>
          <cell r="U836" t="str">
            <v>FLORIANÓPOLIS</v>
          </cell>
          <cell r="V836" t="str">
            <v>SANTA CATARINA</v>
          </cell>
          <cell r="X836" t="str">
            <v>FECHADO</v>
          </cell>
          <cell r="Y836">
            <v>39845</v>
          </cell>
          <cell r="Z836" t="str">
            <v>88015-30</v>
          </cell>
          <cell r="AA836">
            <v>39244.674745370372</v>
          </cell>
          <cell r="AB836">
            <v>34317</v>
          </cell>
          <cell r="AC836">
            <v>209</v>
          </cell>
          <cell r="AI836" t="str">
            <v>N</v>
          </cell>
          <cell r="AJ836" t="str">
            <v>N</v>
          </cell>
          <cell r="AK836" t="str">
            <v>N</v>
          </cell>
        </row>
        <row r="837">
          <cell r="A837">
            <v>2460</v>
          </cell>
          <cell r="B837" t="str">
            <v>84.940.188/0001-48</v>
          </cell>
          <cell r="C837" t="str">
            <v>EMPRESA DE CINEMAS ARCO-ÍRIS LTDA</v>
          </cell>
          <cell r="D837" t="str">
            <v>DEFERIDO</v>
          </cell>
          <cell r="E837" t="str">
            <v>MÁRIO LEOPOLDO DOS SANTOS</v>
          </cell>
          <cell r="F837" t="str">
            <v>MANOEL@ARCOIRISCINEMAS.COM.BR</v>
          </cell>
          <cell r="H837">
            <v>2467</v>
          </cell>
          <cell r="J837" t="str">
            <v>ARCOIRISCINEMAS BEIRAMAR</v>
          </cell>
          <cell r="K837" t="str">
            <v>CANCELADO</v>
          </cell>
          <cell r="L837">
            <v>38250.673564814817</v>
          </cell>
          <cell r="M837">
            <v>38316</v>
          </cell>
          <cell r="N837" t="str">
            <v>5002017</v>
          </cell>
          <cell r="O837" t="str">
            <v>84.940.188/0001-48</v>
          </cell>
          <cell r="P837" t="str">
            <v>MANOEL.ARCOIRIS@ISC.COM.BR</v>
          </cell>
          <cell r="R837" t="str">
            <v>CINE BEIRA MAR 3</v>
          </cell>
          <cell r="S837" t="str">
            <v>RUA BOCAIUNA,2468</v>
          </cell>
          <cell r="T837" t="str">
            <v>CENTRO</v>
          </cell>
          <cell r="U837" t="str">
            <v>FLORIANÓPOLIS</v>
          </cell>
          <cell r="V837" t="str">
            <v>SANTA CATARINA</v>
          </cell>
          <cell r="X837" t="str">
            <v>FECHADO</v>
          </cell>
          <cell r="Y837">
            <v>39845</v>
          </cell>
          <cell r="Z837" t="str">
            <v>88015-30</v>
          </cell>
          <cell r="AA837">
            <v>39244.674745370372</v>
          </cell>
          <cell r="AB837">
            <v>34317</v>
          </cell>
          <cell r="AC837">
            <v>209</v>
          </cell>
          <cell r="AI837" t="str">
            <v>N</v>
          </cell>
          <cell r="AJ837" t="str">
            <v>N</v>
          </cell>
          <cell r="AK837" t="str">
            <v>N</v>
          </cell>
        </row>
        <row r="838">
          <cell r="A838">
            <v>2460</v>
          </cell>
          <cell r="B838" t="str">
            <v>84.940.188/0001-48</v>
          </cell>
          <cell r="C838" t="str">
            <v>EMPRESA DE CINEMAS ARCO-ÍRIS LTDA</v>
          </cell>
          <cell r="D838" t="str">
            <v>DEFERIDO</v>
          </cell>
          <cell r="E838" t="str">
            <v>DALTIVA ALVES DOS SANTOS</v>
          </cell>
          <cell r="F838" t="str">
            <v>MANOEL@ARCOIRISCINEMAS.COM.BR</v>
          </cell>
          <cell r="H838">
            <v>2468</v>
          </cell>
          <cell r="J838" t="str">
            <v>ARCOIRISCINEMAS CENTER</v>
          </cell>
          <cell r="K838" t="str">
            <v>LIBERADO</v>
          </cell>
          <cell r="L838">
            <v>38250.676620370374</v>
          </cell>
          <cell r="M838">
            <v>38316</v>
          </cell>
          <cell r="N838" t="str">
            <v>5001888</v>
          </cell>
          <cell r="O838" t="str">
            <v>84.940.188/0027-87</v>
          </cell>
          <cell r="P838" t="str">
            <v>MANOEL.ARCOIRIS@ISCC.COM.BR</v>
          </cell>
          <cell r="R838" t="str">
            <v>AGUAS CLARAS I</v>
          </cell>
          <cell r="S838" t="str">
            <v>AVENIDA DAS ARAUCARIAS, S/N</v>
          </cell>
          <cell r="T838" t="str">
            <v>AGUAS CLARAS</v>
          </cell>
          <cell r="U838" t="str">
            <v>BRASÍLIA</v>
          </cell>
          <cell r="V838" t="str">
            <v>DISTRITO FEDERAL</v>
          </cell>
          <cell r="X838" t="str">
            <v>EM FUNCIONAMENTO</v>
          </cell>
          <cell r="Y838">
            <v>38696</v>
          </cell>
          <cell r="Z838" t="str">
            <v>71936-50</v>
          </cell>
          <cell r="AA838">
            <v>38966.485648148147</v>
          </cell>
          <cell r="AB838">
            <v>38696</v>
          </cell>
          <cell r="AC838">
            <v>216</v>
          </cell>
          <cell r="AI838" t="str">
            <v>N</v>
          </cell>
          <cell r="AJ838" t="str">
            <v>N</v>
          </cell>
          <cell r="AK838" t="str">
            <v>N</v>
          </cell>
        </row>
        <row r="839">
          <cell r="A839">
            <v>2460</v>
          </cell>
          <cell r="B839" t="str">
            <v>84.940.188/0001-48</v>
          </cell>
          <cell r="C839" t="str">
            <v>EMPRESA DE CINEMAS ARCO-ÍRIS LTDA</v>
          </cell>
          <cell r="D839" t="str">
            <v>DEFERIDO</v>
          </cell>
          <cell r="E839" t="str">
            <v>MÁRIO LEOPOLDO DOS SANTOS</v>
          </cell>
          <cell r="F839" t="str">
            <v>MANOEL@ARCOIRISCINEMAS.COM.BR</v>
          </cell>
          <cell r="H839">
            <v>2468</v>
          </cell>
          <cell r="J839" t="str">
            <v>ARCOIRISCINEMAS CENTER</v>
          </cell>
          <cell r="K839" t="str">
            <v>LIBERADO</v>
          </cell>
          <cell r="L839">
            <v>38250.676620370374</v>
          </cell>
          <cell r="M839">
            <v>38316</v>
          </cell>
          <cell r="N839" t="str">
            <v>5001888</v>
          </cell>
          <cell r="O839" t="str">
            <v>84.940.188/0027-87</v>
          </cell>
          <cell r="P839" t="str">
            <v>MANOEL.ARCOIRIS@ISCC.COM.BR</v>
          </cell>
          <cell r="R839" t="str">
            <v>AGUAS CLARAS I</v>
          </cell>
          <cell r="S839" t="str">
            <v>AVENIDA DAS ARAUCARIAS, S/N</v>
          </cell>
          <cell r="T839" t="str">
            <v>AGUAS CLARAS</v>
          </cell>
          <cell r="U839" t="str">
            <v>BRASÍLIA</v>
          </cell>
          <cell r="V839" t="str">
            <v>DISTRITO FEDERAL</v>
          </cell>
          <cell r="X839" t="str">
            <v>EM FUNCIONAMENTO</v>
          </cell>
          <cell r="Y839">
            <v>38696</v>
          </cell>
          <cell r="Z839" t="str">
            <v>71936-50</v>
          </cell>
          <cell r="AA839">
            <v>38966.485648148147</v>
          </cell>
          <cell r="AB839">
            <v>38696</v>
          </cell>
          <cell r="AC839">
            <v>216</v>
          </cell>
          <cell r="AI839" t="str">
            <v>N</v>
          </cell>
          <cell r="AJ839" t="str">
            <v>N</v>
          </cell>
          <cell r="AK839" t="str">
            <v>N</v>
          </cell>
        </row>
        <row r="840">
          <cell r="A840">
            <v>2460</v>
          </cell>
          <cell r="B840" t="str">
            <v>84.940.188/0001-48</v>
          </cell>
          <cell r="C840" t="str">
            <v>EMPRESA DE CINEMAS ARCO-ÍRIS LTDA</v>
          </cell>
          <cell r="D840" t="str">
            <v>DEFERIDO</v>
          </cell>
          <cell r="E840" t="str">
            <v>DALTIVA ALVES DOS SANTOS</v>
          </cell>
          <cell r="F840" t="str">
            <v>MANOEL@ARCOIRISCINEMAS.COM.BR</v>
          </cell>
          <cell r="H840">
            <v>2468</v>
          </cell>
          <cell r="J840" t="str">
            <v>ARCOIRISCINEMAS CENTER</v>
          </cell>
          <cell r="K840" t="str">
            <v>LIBERADO</v>
          </cell>
          <cell r="L840">
            <v>38250.676620370374</v>
          </cell>
          <cell r="M840">
            <v>38316</v>
          </cell>
          <cell r="N840" t="str">
            <v>5001889</v>
          </cell>
          <cell r="O840" t="str">
            <v>84.940.188/0027-87</v>
          </cell>
          <cell r="P840" t="str">
            <v>MANOEL.ARCOIRIS@ISCC.COM.BR</v>
          </cell>
          <cell r="R840" t="str">
            <v>AGUAS CLARAS II</v>
          </cell>
          <cell r="S840" t="str">
            <v>AVENIDA DAS ARAUCARIAS, S/N</v>
          </cell>
          <cell r="T840" t="str">
            <v>AGUAS CLARAS</v>
          </cell>
          <cell r="U840" t="str">
            <v>BRASÍLIA</v>
          </cell>
          <cell r="V840" t="str">
            <v>DISTRITO FEDERAL</v>
          </cell>
          <cell r="X840" t="str">
            <v>EM FUNCIONAMENTO</v>
          </cell>
          <cell r="Y840">
            <v>38696</v>
          </cell>
          <cell r="Z840" t="str">
            <v>71936-50</v>
          </cell>
          <cell r="AA840">
            <v>38966.486539351848</v>
          </cell>
          <cell r="AB840">
            <v>38696</v>
          </cell>
          <cell r="AC840">
            <v>166</v>
          </cell>
          <cell r="AI840" t="str">
            <v>N</v>
          </cell>
          <cell r="AJ840" t="str">
            <v>N</v>
          </cell>
          <cell r="AK840" t="str">
            <v>N</v>
          </cell>
        </row>
        <row r="841">
          <cell r="A841">
            <v>2460</v>
          </cell>
          <cell r="B841" t="str">
            <v>84.940.188/0001-48</v>
          </cell>
          <cell r="C841" t="str">
            <v>EMPRESA DE CINEMAS ARCO-ÍRIS LTDA</v>
          </cell>
          <cell r="D841" t="str">
            <v>DEFERIDO</v>
          </cell>
          <cell r="E841" t="str">
            <v>MÁRIO LEOPOLDO DOS SANTOS</v>
          </cell>
          <cell r="F841" t="str">
            <v>MANOEL@ARCOIRISCINEMAS.COM.BR</v>
          </cell>
          <cell r="H841">
            <v>2468</v>
          </cell>
          <cell r="J841" t="str">
            <v>ARCOIRISCINEMAS CENTER</v>
          </cell>
          <cell r="K841" t="str">
            <v>LIBERADO</v>
          </cell>
          <cell r="L841">
            <v>38250.676620370374</v>
          </cell>
          <cell r="M841">
            <v>38316</v>
          </cell>
          <cell r="N841" t="str">
            <v>5001889</v>
          </cell>
          <cell r="O841" t="str">
            <v>84.940.188/0027-87</v>
          </cell>
          <cell r="P841" t="str">
            <v>MANOEL.ARCOIRIS@ISCC.COM.BR</v>
          </cell>
          <cell r="R841" t="str">
            <v>AGUAS CLARAS II</v>
          </cell>
          <cell r="S841" t="str">
            <v>AVENIDA DAS ARAUCARIAS, S/N</v>
          </cell>
          <cell r="T841" t="str">
            <v>AGUAS CLARAS</v>
          </cell>
          <cell r="U841" t="str">
            <v>BRASÍLIA</v>
          </cell>
          <cell r="V841" t="str">
            <v>DISTRITO FEDERAL</v>
          </cell>
          <cell r="X841" t="str">
            <v>EM FUNCIONAMENTO</v>
          </cell>
          <cell r="Y841">
            <v>38696</v>
          </cell>
          <cell r="Z841" t="str">
            <v>71936-50</v>
          </cell>
          <cell r="AA841">
            <v>38966.486539351848</v>
          </cell>
          <cell r="AB841">
            <v>38696</v>
          </cell>
          <cell r="AC841">
            <v>166</v>
          </cell>
          <cell r="AI841" t="str">
            <v>N</v>
          </cell>
          <cell r="AJ841" t="str">
            <v>N</v>
          </cell>
          <cell r="AK841" t="str">
            <v>N</v>
          </cell>
        </row>
        <row r="842">
          <cell r="A842">
            <v>2460</v>
          </cell>
          <cell r="B842" t="str">
            <v>84.940.188/0001-48</v>
          </cell>
          <cell r="C842" t="str">
            <v>EMPRESA DE CINEMAS ARCO-ÍRIS LTDA</v>
          </cell>
          <cell r="D842" t="str">
            <v>DEFERIDO</v>
          </cell>
          <cell r="E842" t="str">
            <v>DALTIVA ALVES DOS SANTOS</v>
          </cell>
          <cell r="F842" t="str">
            <v>MANOEL@ARCOIRISCINEMAS.COM.BR</v>
          </cell>
          <cell r="H842">
            <v>2468</v>
          </cell>
          <cell r="J842" t="str">
            <v>ARCOIRISCINEMAS CENTER</v>
          </cell>
          <cell r="K842" t="str">
            <v>LIBERADO</v>
          </cell>
          <cell r="L842">
            <v>38250.676620370374</v>
          </cell>
          <cell r="M842">
            <v>38316</v>
          </cell>
          <cell r="N842" t="str">
            <v>5001890</v>
          </cell>
          <cell r="O842" t="str">
            <v>84.940.188/0027-87</v>
          </cell>
          <cell r="P842" t="str">
            <v>MANOEL.ARCOIRIS@ISCC.COM.BR</v>
          </cell>
          <cell r="R842" t="str">
            <v>AGUAS CLARAS III</v>
          </cell>
          <cell r="S842" t="str">
            <v>AVENIDA DAS ARAUCARIAS, S/N</v>
          </cell>
          <cell r="T842" t="str">
            <v>AGUAS CLARAS</v>
          </cell>
          <cell r="U842" t="str">
            <v>BRASÍLIA</v>
          </cell>
          <cell r="V842" t="str">
            <v>DISTRITO FEDERAL</v>
          </cell>
          <cell r="X842" t="str">
            <v>EM FUNCIONAMENTO</v>
          </cell>
          <cell r="Y842">
            <v>38696</v>
          </cell>
          <cell r="Z842" t="str">
            <v>71936-50</v>
          </cell>
          <cell r="AA842">
            <v>38966.464560185188</v>
          </cell>
          <cell r="AB842">
            <v>38696</v>
          </cell>
          <cell r="AC842">
            <v>166</v>
          </cell>
          <cell r="AI842" t="str">
            <v>N</v>
          </cell>
          <cell r="AJ842" t="str">
            <v>N</v>
          </cell>
          <cell r="AK842" t="str">
            <v>N</v>
          </cell>
        </row>
        <row r="843">
          <cell r="A843">
            <v>2460</v>
          </cell>
          <cell r="B843" t="str">
            <v>84.940.188/0001-48</v>
          </cell>
          <cell r="C843" t="str">
            <v>EMPRESA DE CINEMAS ARCO-ÍRIS LTDA</v>
          </cell>
          <cell r="D843" t="str">
            <v>DEFERIDO</v>
          </cell>
          <cell r="E843" t="str">
            <v>MÁRIO LEOPOLDO DOS SANTOS</v>
          </cell>
          <cell r="F843" t="str">
            <v>MANOEL@ARCOIRISCINEMAS.COM.BR</v>
          </cell>
          <cell r="H843">
            <v>2468</v>
          </cell>
          <cell r="J843" t="str">
            <v>ARCOIRISCINEMAS CENTER</v>
          </cell>
          <cell r="K843" t="str">
            <v>LIBERADO</v>
          </cell>
          <cell r="L843">
            <v>38250.676620370374</v>
          </cell>
          <cell r="M843">
            <v>38316</v>
          </cell>
          <cell r="N843" t="str">
            <v>5001890</v>
          </cell>
          <cell r="O843" t="str">
            <v>84.940.188/0027-87</v>
          </cell>
          <cell r="P843" t="str">
            <v>MANOEL.ARCOIRIS@ISCC.COM.BR</v>
          </cell>
          <cell r="R843" t="str">
            <v>AGUAS CLARAS III</v>
          </cell>
          <cell r="S843" t="str">
            <v>AVENIDA DAS ARAUCARIAS, S/N</v>
          </cell>
          <cell r="T843" t="str">
            <v>AGUAS CLARAS</v>
          </cell>
          <cell r="U843" t="str">
            <v>BRASÍLIA</v>
          </cell>
          <cell r="V843" t="str">
            <v>DISTRITO FEDERAL</v>
          </cell>
          <cell r="X843" t="str">
            <v>EM FUNCIONAMENTO</v>
          </cell>
          <cell r="Y843">
            <v>38696</v>
          </cell>
          <cell r="Z843" t="str">
            <v>71936-50</v>
          </cell>
          <cell r="AA843">
            <v>38966.464560185188</v>
          </cell>
          <cell r="AB843">
            <v>38696</v>
          </cell>
          <cell r="AC843">
            <v>166</v>
          </cell>
          <cell r="AI843" t="str">
            <v>N</v>
          </cell>
          <cell r="AJ843" t="str">
            <v>N</v>
          </cell>
          <cell r="AK843" t="str">
            <v>N</v>
          </cell>
        </row>
        <row r="844">
          <cell r="A844">
            <v>2460</v>
          </cell>
          <cell r="B844" t="str">
            <v>84.940.188/0001-48</v>
          </cell>
          <cell r="C844" t="str">
            <v>EMPRESA DE CINEMAS ARCO-ÍRIS LTDA</v>
          </cell>
          <cell r="D844" t="str">
            <v>DEFERIDO</v>
          </cell>
          <cell r="E844" t="str">
            <v>DALTIVA ALVES DOS SANTOS</v>
          </cell>
          <cell r="F844" t="str">
            <v>MANOEL@ARCOIRISCINEMAS.COM.BR</v>
          </cell>
          <cell r="H844">
            <v>2468</v>
          </cell>
          <cell r="J844" t="str">
            <v>ARCOIRISCINEMAS CENTER</v>
          </cell>
          <cell r="K844" t="str">
            <v>LIBERADO</v>
          </cell>
          <cell r="L844">
            <v>38250.676620370374</v>
          </cell>
          <cell r="M844">
            <v>38316</v>
          </cell>
          <cell r="N844" t="str">
            <v>5001887</v>
          </cell>
          <cell r="O844" t="str">
            <v>84.940.188/0027-87</v>
          </cell>
          <cell r="P844" t="str">
            <v>MANOEL.ARCOIRIS@ISCC.COM.BR</v>
          </cell>
          <cell r="R844" t="str">
            <v>AGUAS CLARAS IV</v>
          </cell>
          <cell r="S844" t="str">
            <v>AVENIDA DAS ARAUCARIAS, S/N</v>
          </cell>
          <cell r="T844" t="str">
            <v>AGUAS CLARAS</v>
          </cell>
          <cell r="U844" t="str">
            <v>BRASÍLIA</v>
          </cell>
          <cell r="V844" t="str">
            <v>DISTRITO FEDERAL</v>
          </cell>
          <cell r="X844" t="str">
            <v>EM FUNCIONAMENTO</v>
          </cell>
          <cell r="Y844">
            <v>38696</v>
          </cell>
          <cell r="Z844" t="str">
            <v>71936-50</v>
          </cell>
          <cell r="AA844">
            <v>38966.487766203703</v>
          </cell>
          <cell r="AB844">
            <v>38696</v>
          </cell>
          <cell r="AC844">
            <v>173</v>
          </cell>
          <cell r="AI844" t="str">
            <v>N</v>
          </cell>
          <cell r="AJ844" t="str">
            <v>N</v>
          </cell>
          <cell r="AK844" t="str">
            <v>N</v>
          </cell>
        </row>
        <row r="845">
          <cell r="A845">
            <v>2460</v>
          </cell>
          <cell r="B845" t="str">
            <v>84.940.188/0001-48</v>
          </cell>
          <cell r="C845" t="str">
            <v>EMPRESA DE CINEMAS ARCO-ÍRIS LTDA</v>
          </cell>
          <cell r="D845" t="str">
            <v>DEFERIDO</v>
          </cell>
          <cell r="E845" t="str">
            <v>MÁRIO LEOPOLDO DOS SANTOS</v>
          </cell>
          <cell r="F845" t="str">
            <v>MANOEL@ARCOIRISCINEMAS.COM.BR</v>
          </cell>
          <cell r="H845">
            <v>2468</v>
          </cell>
          <cell r="J845" t="str">
            <v>ARCOIRISCINEMAS CENTER</v>
          </cell>
          <cell r="K845" t="str">
            <v>LIBERADO</v>
          </cell>
          <cell r="L845">
            <v>38250.676620370374</v>
          </cell>
          <cell r="M845">
            <v>38316</v>
          </cell>
          <cell r="N845" t="str">
            <v>5001887</v>
          </cell>
          <cell r="O845" t="str">
            <v>84.940.188/0027-87</v>
          </cell>
          <cell r="P845" t="str">
            <v>MANOEL.ARCOIRIS@ISCC.COM.BR</v>
          </cell>
          <cell r="R845" t="str">
            <v>AGUAS CLARAS IV</v>
          </cell>
          <cell r="S845" t="str">
            <v>AVENIDA DAS ARAUCARIAS, S/N</v>
          </cell>
          <cell r="T845" t="str">
            <v>AGUAS CLARAS</v>
          </cell>
          <cell r="U845" t="str">
            <v>BRASÍLIA</v>
          </cell>
          <cell r="V845" t="str">
            <v>DISTRITO FEDERAL</v>
          </cell>
          <cell r="X845" t="str">
            <v>EM FUNCIONAMENTO</v>
          </cell>
          <cell r="Y845">
            <v>38696</v>
          </cell>
          <cell r="Z845" t="str">
            <v>71936-50</v>
          </cell>
          <cell r="AA845">
            <v>38966.487766203703</v>
          </cell>
          <cell r="AB845">
            <v>38696</v>
          </cell>
          <cell r="AC845">
            <v>173</v>
          </cell>
          <cell r="AI845" t="str">
            <v>N</v>
          </cell>
          <cell r="AJ845" t="str">
            <v>N</v>
          </cell>
          <cell r="AK845" t="str">
            <v>N</v>
          </cell>
        </row>
        <row r="846">
          <cell r="A846">
            <v>2460</v>
          </cell>
          <cell r="B846" t="str">
            <v>84.940.188/0001-48</v>
          </cell>
          <cell r="C846" t="str">
            <v>EMPRESA DE CINEMAS ARCO-ÍRIS LTDA</v>
          </cell>
          <cell r="D846" t="str">
            <v>DEFERIDO</v>
          </cell>
          <cell r="E846" t="str">
            <v>DALTIVA ALVES DOS SANTOS</v>
          </cell>
          <cell r="F846" t="str">
            <v>MANOEL@ARCOIRISCINEMAS.COM.BR</v>
          </cell>
          <cell r="H846">
            <v>2469</v>
          </cell>
          <cell r="J846" t="str">
            <v>ARCOIRISCINEMAS CENTER LIMEIRA</v>
          </cell>
          <cell r="K846" t="str">
            <v>LIBERADO</v>
          </cell>
          <cell r="L846">
            <v>38250.680509259262</v>
          </cell>
          <cell r="M846">
            <v>38316</v>
          </cell>
          <cell r="N846" t="str">
            <v>5000427</v>
          </cell>
          <cell r="O846" t="str">
            <v>84.940.188/0028-68</v>
          </cell>
          <cell r="P846" t="str">
            <v>MANOEL.ARCOIRIS@ISCC.COM.BR</v>
          </cell>
          <cell r="R846" t="str">
            <v>CENTER PLAZA 1</v>
          </cell>
          <cell r="S846" t="str">
            <v>RUA CARLOS GOMES 1321</v>
          </cell>
          <cell r="T846" t="str">
            <v>CENTRO</v>
          </cell>
          <cell r="U846" t="str">
            <v>LIMEIRA</v>
          </cell>
          <cell r="V846" t="str">
            <v>SÃO PAULO</v>
          </cell>
          <cell r="X846" t="str">
            <v>EM FUNCIONAMENTO</v>
          </cell>
          <cell r="Y846">
            <v>37874</v>
          </cell>
          <cell r="Z846" t="str">
            <v>13480-13</v>
          </cell>
          <cell r="AA846">
            <v>38939.779965277776</v>
          </cell>
          <cell r="AB846">
            <v>37874</v>
          </cell>
          <cell r="AC846">
            <v>183</v>
          </cell>
          <cell r="AI846" t="str">
            <v>N</v>
          </cell>
          <cell r="AJ846" t="str">
            <v>N</v>
          </cell>
          <cell r="AK846" t="str">
            <v>N</v>
          </cell>
        </row>
        <row r="847">
          <cell r="A847">
            <v>2460</v>
          </cell>
          <cell r="B847" t="str">
            <v>84.940.188/0001-48</v>
          </cell>
          <cell r="C847" t="str">
            <v>EMPRESA DE CINEMAS ARCO-ÍRIS LTDA</v>
          </cell>
          <cell r="D847" t="str">
            <v>DEFERIDO</v>
          </cell>
          <cell r="E847" t="str">
            <v>MÁRIO LEOPOLDO DOS SANTOS</v>
          </cell>
          <cell r="F847" t="str">
            <v>MANOEL@ARCOIRISCINEMAS.COM.BR</v>
          </cell>
          <cell r="H847">
            <v>2469</v>
          </cell>
          <cell r="J847" t="str">
            <v>ARCOIRISCINEMAS CENTER LIMEIRA</v>
          </cell>
          <cell r="K847" t="str">
            <v>LIBERADO</v>
          </cell>
          <cell r="L847">
            <v>38250.680509259262</v>
          </cell>
          <cell r="M847">
            <v>38316</v>
          </cell>
          <cell r="N847" t="str">
            <v>5000427</v>
          </cell>
          <cell r="O847" t="str">
            <v>84.940.188/0028-68</v>
          </cell>
          <cell r="P847" t="str">
            <v>MANOEL.ARCOIRIS@ISCC.COM.BR</v>
          </cell>
          <cell r="R847" t="str">
            <v>CENTER PLAZA 1</v>
          </cell>
          <cell r="S847" t="str">
            <v>RUA CARLOS GOMES 1321</v>
          </cell>
          <cell r="T847" t="str">
            <v>CENTRO</v>
          </cell>
          <cell r="U847" t="str">
            <v>LIMEIRA</v>
          </cell>
          <cell r="V847" t="str">
            <v>SÃO PAULO</v>
          </cell>
          <cell r="X847" t="str">
            <v>EM FUNCIONAMENTO</v>
          </cell>
          <cell r="Y847">
            <v>37874</v>
          </cell>
          <cell r="Z847" t="str">
            <v>13480-13</v>
          </cell>
          <cell r="AA847">
            <v>38939.779965277776</v>
          </cell>
          <cell r="AB847">
            <v>37874</v>
          </cell>
          <cell r="AC847">
            <v>183</v>
          </cell>
          <cell r="AI847" t="str">
            <v>N</v>
          </cell>
          <cell r="AJ847" t="str">
            <v>N</v>
          </cell>
          <cell r="AK847" t="str">
            <v>N</v>
          </cell>
        </row>
        <row r="848">
          <cell r="A848">
            <v>2460</v>
          </cell>
          <cell r="B848" t="str">
            <v>84.940.188/0001-48</v>
          </cell>
          <cell r="C848" t="str">
            <v>EMPRESA DE CINEMAS ARCO-ÍRIS LTDA</v>
          </cell>
          <cell r="D848" t="str">
            <v>DEFERIDO</v>
          </cell>
          <cell r="E848" t="str">
            <v>MÁRIO LEOPOLDO DOS SANTOS</v>
          </cell>
          <cell r="F848" t="str">
            <v>MANOEL@ARCOIRISCINEMAS.COM.BR</v>
          </cell>
          <cell r="H848">
            <v>2469</v>
          </cell>
          <cell r="J848" t="str">
            <v>ARCOIRISCINEMAS CENTER LIMEIRA</v>
          </cell>
          <cell r="K848" t="str">
            <v>LIBERADO</v>
          </cell>
          <cell r="L848">
            <v>38250.680509259262</v>
          </cell>
          <cell r="M848">
            <v>38316</v>
          </cell>
          <cell r="N848" t="str">
            <v>5000428</v>
          </cell>
          <cell r="O848" t="str">
            <v>84.940.188/0028-68</v>
          </cell>
          <cell r="P848" t="str">
            <v>MANOEL.ARCOIRIS@ISCC.COM.BR</v>
          </cell>
          <cell r="R848" t="str">
            <v>CENTER PLAZA 2</v>
          </cell>
          <cell r="S848" t="str">
            <v>RUA CARLOS GOMES 1321</v>
          </cell>
          <cell r="T848" t="str">
            <v>CENTRO</v>
          </cell>
          <cell r="U848" t="str">
            <v>LIMEIRA</v>
          </cell>
          <cell r="V848" t="str">
            <v>SÃO PAULO</v>
          </cell>
          <cell r="X848" t="str">
            <v>EM FUNCIONAMENTO</v>
          </cell>
          <cell r="Y848">
            <v>37874</v>
          </cell>
          <cell r="Z848" t="str">
            <v>13480-13</v>
          </cell>
          <cell r="AA848">
            <v>38939.779976851853</v>
          </cell>
          <cell r="AB848">
            <v>37874</v>
          </cell>
          <cell r="AC848">
            <v>183</v>
          </cell>
          <cell r="AI848" t="str">
            <v>N</v>
          </cell>
          <cell r="AJ848" t="str">
            <v>N</v>
          </cell>
          <cell r="AK848" t="str">
            <v>N</v>
          </cell>
        </row>
        <row r="849">
          <cell r="A849">
            <v>2460</v>
          </cell>
          <cell r="B849" t="str">
            <v>84.940.188/0001-48</v>
          </cell>
          <cell r="C849" t="str">
            <v>EMPRESA DE CINEMAS ARCO-ÍRIS LTDA</v>
          </cell>
          <cell r="D849" t="str">
            <v>DEFERIDO</v>
          </cell>
          <cell r="E849" t="str">
            <v>DALTIVA ALVES DOS SANTOS</v>
          </cell>
          <cell r="F849" t="str">
            <v>MANOEL@ARCOIRISCINEMAS.COM.BR</v>
          </cell>
          <cell r="H849">
            <v>2469</v>
          </cell>
          <cell r="J849" t="str">
            <v>ARCOIRISCINEMAS CENTER LIMEIRA</v>
          </cell>
          <cell r="K849" t="str">
            <v>LIBERADO</v>
          </cell>
          <cell r="L849">
            <v>38250.680509259262</v>
          </cell>
          <cell r="M849">
            <v>38316</v>
          </cell>
          <cell r="N849" t="str">
            <v>5000428</v>
          </cell>
          <cell r="O849" t="str">
            <v>84.940.188/0028-68</v>
          </cell>
          <cell r="P849" t="str">
            <v>MANOEL.ARCOIRIS@ISCC.COM.BR</v>
          </cell>
          <cell r="R849" t="str">
            <v>CENTER PLAZA 2</v>
          </cell>
          <cell r="S849" t="str">
            <v>RUA CARLOS GOMES 1321</v>
          </cell>
          <cell r="T849" t="str">
            <v>CENTRO</v>
          </cell>
          <cell r="U849" t="str">
            <v>LIMEIRA</v>
          </cell>
          <cell r="V849" t="str">
            <v>SÃO PAULO</v>
          </cell>
          <cell r="X849" t="str">
            <v>EM FUNCIONAMENTO</v>
          </cell>
          <cell r="Y849">
            <v>37874</v>
          </cell>
          <cell r="Z849" t="str">
            <v>13480-13</v>
          </cell>
          <cell r="AA849">
            <v>38939.779976851853</v>
          </cell>
          <cell r="AB849">
            <v>37874</v>
          </cell>
          <cell r="AC849">
            <v>183</v>
          </cell>
          <cell r="AI849" t="str">
            <v>N</v>
          </cell>
          <cell r="AJ849" t="str">
            <v>N</v>
          </cell>
          <cell r="AK849" t="str">
            <v>N</v>
          </cell>
        </row>
        <row r="850">
          <cell r="A850">
            <v>2460</v>
          </cell>
          <cell r="B850" t="str">
            <v>84.940.188/0001-48</v>
          </cell>
          <cell r="C850" t="str">
            <v>EMPRESA DE CINEMAS ARCO-ÍRIS LTDA</v>
          </cell>
          <cell r="D850" t="str">
            <v>DEFERIDO</v>
          </cell>
          <cell r="E850" t="str">
            <v>DALTIVA ALVES DOS SANTOS</v>
          </cell>
          <cell r="F850" t="str">
            <v>MANOEL@ARCOIRISCINEMAS.COM.BR</v>
          </cell>
          <cell r="H850">
            <v>2469</v>
          </cell>
          <cell r="J850" t="str">
            <v>ARCOIRISCINEMAS CENTER LIMEIRA</v>
          </cell>
          <cell r="K850" t="str">
            <v>LIBERADO</v>
          </cell>
          <cell r="L850">
            <v>38250.680509259262</v>
          </cell>
          <cell r="M850">
            <v>38316</v>
          </cell>
          <cell r="N850" t="str">
            <v>5000429</v>
          </cell>
          <cell r="O850" t="str">
            <v>84.940.188/0028-68</v>
          </cell>
          <cell r="P850" t="str">
            <v>MANOEL.ARCOIRIS@ISCC.COM.BR</v>
          </cell>
          <cell r="R850" t="str">
            <v>CENTER PLAZA 3</v>
          </cell>
          <cell r="S850" t="str">
            <v>RUA CARLOS GOMES 1321</v>
          </cell>
          <cell r="T850" t="str">
            <v>CENTRO</v>
          </cell>
          <cell r="U850" t="str">
            <v>LIMEIRA</v>
          </cell>
          <cell r="V850" t="str">
            <v>SÃO PAULO</v>
          </cell>
          <cell r="X850" t="str">
            <v>EM FUNCIONAMENTO</v>
          </cell>
          <cell r="Y850">
            <v>37874</v>
          </cell>
          <cell r="Z850" t="str">
            <v>13480-13</v>
          </cell>
          <cell r="AA850">
            <v>38939.779976851853</v>
          </cell>
          <cell r="AB850">
            <v>37874</v>
          </cell>
          <cell r="AC850">
            <v>136</v>
          </cell>
          <cell r="AI850" t="str">
            <v>N</v>
          </cell>
          <cell r="AJ850" t="str">
            <v>N</v>
          </cell>
          <cell r="AK850" t="str">
            <v>N</v>
          </cell>
        </row>
        <row r="851">
          <cell r="A851">
            <v>2460</v>
          </cell>
          <cell r="B851" t="str">
            <v>84.940.188/0001-48</v>
          </cell>
          <cell r="C851" t="str">
            <v>EMPRESA DE CINEMAS ARCO-ÍRIS LTDA</v>
          </cell>
          <cell r="D851" t="str">
            <v>DEFERIDO</v>
          </cell>
          <cell r="E851" t="str">
            <v>MÁRIO LEOPOLDO DOS SANTOS</v>
          </cell>
          <cell r="F851" t="str">
            <v>MANOEL@ARCOIRISCINEMAS.COM.BR</v>
          </cell>
          <cell r="H851">
            <v>2469</v>
          </cell>
          <cell r="J851" t="str">
            <v>ARCOIRISCINEMAS CENTER LIMEIRA</v>
          </cell>
          <cell r="K851" t="str">
            <v>LIBERADO</v>
          </cell>
          <cell r="L851">
            <v>38250.680509259262</v>
          </cell>
          <cell r="M851">
            <v>38316</v>
          </cell>
          <cell r="N851" t="str">
            <v>5000429</v>
          </cell>
          <cell r="O851" t="str">
            <v>84.940.188/0028-68</v>
          </cell>
          <cell r="P851" t="str">
            <v>MANOEL.ARCOIRIS@ISCC.COM.BR</v>
          </cell>
          <cell r="R851" t="str">
            <v>CENTER PLAZA 3</v>
          </cell>
          <cell r="S851" t="str">
            <v>RUA CARLOS GOMES 1321</v>
          </cell>
          <cell r="T851" t="str">
            <v>CENTRO</v>
          </cell>
          <cell r="U851" t="str">
            <v>LIMEIRA</v>
          </cell>
          <cell r="V851" t="str">
            <v>SÃO PAULO</v>
          </cell>
          <cell r="X851" t="str">
            <v>EM FUNCIONAMENTO</v>
          </cell>
          <cell r="Y851">
            <v>37874</v>
          </cell>
          <cell r="Z851" t="str">
            <v>13480-13</v>
          </cell>
          <cell r="AA851">
            <v>38939.779976851853</v>
          </cell>
          <cell r="AB851">
            <v>37874</v>
          </cell>
          <cell r="AC851">
            <v>136</v>
          </cell>
          <cell r="AI851" t="str">
            <v>N</v>
          </cell>
          <cell r="AJ851" t="str">
            <v>N</v>
          </cell>
          <cell r="AK851" t="str">
            <v>N</v>
          </cell>
        </row>
        <row r="852">
          <cell r="A852">
            <v>2460</v>
          </cell>
          <cell r="B852" t="str">
            <v>84.940.188/0001-48</v>
          </cell>
          <cell r="C852" t="str">
            <v>EMPRESA DE CINEMAS ARCO-ÍRIS LTDA</v>
          </cell>
          <cell r="D852" t="str">
            <v>DEFERIDO</v>
          </cell>
          <cell r="E852" t="str">
            <v>MÁRIO LEOPOLDO DOS SANTOS</v>
          </cell>
          <cell r="F852" t="str">
            <v>MANOEL@ARCOIRISCINEMAS.COM.BR</v>
          </cell>
          <cell r="H852">
            <v>2469</v>
          </cell>
          <cell r="J852" t="str">
            <v>ARCOIRISCINEMAS CENTER LIMEIRA</v>
          </cell>
          <cell r="K852" t="str">
            <v>LIBERADO</v>
          </cell>
          <cell r="L852">
            <v>38250.680509259262</v>
          </cell>
          <cell r="M852">
            <v>38316</v>
          </cell>
          <cell r="N852" t="str">
            <v>5000430</v>
          </cell>
          <cell r="O852" t="str">
            <v>84.940.188/0028-68</v>
          </cell>
          <cell r="P852" t="str">
            <v>MANOEL.ARCOIRIS@ISCC.COM.BR</v>
          </cell>
          <cell r="R852" t="str">
            <v>CENTER PLAZA 4</v>
          </cell>
          <cell r="S852" t="str">
            <v>RUA CARLOS GOMES 1321</v>
          </cell>
          <cell r="T852" t="str">
            <v>CENTRO</v>
          </cell>
          <cell r="U852" t="str">
            <v>LIMEIRA</v>
          </cell>
          <cell r="V852" t="str">
            <v>SÃO PAULO</v>
          </cell>
          <cell r="X852" t="str">
            <v>EM FUNCIONAMENTO</v>
          </cell>
          <cell r="Y852">
            <v>37874</v>
          </cell>
          <cell r="Z852" t="str">
            <v>13480-13</v>
          </cell>
          <cell r="AA852">
            <v>38939.779976851853</v>
          </cell>
          <cell r="AB852">
            <v>37874</v>
          </cell>
          <cell r="AC852">
            <v>150</v>
          </cell>
          <cell r="AI852" t="str">
            <v>N</v>
          </cell>
          <cell r="AJ852" t="str">
            <v>N</v>
          </cell>
          <cell r="AK852" t="str">
            <v>N</v>
          </cell>
        </row>
        <row r="853">
          <cell r="A853">
            <v>2460</v>
          </cell>
          <cell r="B853" t="str">
            <v>84.940.188/0001-48</v>
          </cell>
          <cell r="C853" t="str">
            <v>EMPRESA DE CINEMAS ARCO-ÍRIS LTDA</v>
          </cell>
          <cell r="D853" t="str">
            <v>DEFERIDO</v>
          </cell>
          <cell r="E853" t="str">
            <v>DALTIVA ALVES DOS SANTOS</v>
          </cell>
          <cell r="F853" t="str">
            <v>MANOEL@ARCOIRISCINEMAS.COM.BR</v>
          </cell>
          <cell r="H853">
            <v>2469</v>
          </cell>
          <cell r="J853" t="str">
            <v>ARCOIRISCINEMAS CENTER LIMEIRA</v>
          </cell>
          <cell r="K853" t="str">
            <v>LIBERADO</v>
          </cell>
          <cell r="L853">
            <v>38250.680509259262</v>
          </cell>
          <cell r="M853">
            <v>38316</v>
          </cell>
          <cell r="N853" t="str">
            <v>5000430</v>
          </cell>
          <cell r="O853" t="str">
            <v>84.940.188/0028-68</v>
          </cell>
          <cell r="P853" t="str">
            <v>MANOEL.ARCOIRIS@ISCC.COM.BR</v>
          </cell>
          <cell r="R853" t="str">
            <v>CENTER PLAZA 4</v>
          </cell>
          <cell r="S853" t="str">
            <v>RUA CARLOS GOMES 1321</v>
          </cell>
          <cell r="T853" t="str">
            <v>CENTRO</v>
          </cell>
          <cell r="U853" t="str">
            <v>LIMEIRA</v>
          </cell>
          <cell r="V853" t="str">
            <v>SÃO PAULO</v>
          </cell>
          <cell r="X853" t="str">
            <v>EM FUNCIONAMENTO</v>
          </cell>
          <cell r="Y853">
            <v>37874</v>
          </cell>
          <cell r="Z853" t="str">
            <v>13480-13</v>
          </cell>
          <cell r="AA853">
            <v>38939.779976851853</v>
          </cell>
          <cell r="AB853">
            <v>37874</v>
          </cell>
          <cell r="AC853">
            <v>150</v>
          </cell>
          <cell r="AI853" t="str">
            <v>N</v>
          </cell>
          <cell r="AJ853" t="str">
            <v>N</v>
          </cell>
          <cell r="AK853" t="str">
            <v>N</v>
          </cell>
        </row>
        <row r="854">
          <cell r="A854">
            <v>2460</v>
          </cell>
          <cell r="B854" t="str">
            <v>84.940.188/0001-48</v>
          </cell>
          <cell r="C854" t="str">
            <v>EMPRESA DE CINEMAS ARCO-ÍRIS LTDA</v>
          </cell>
          <cell r="D854" t="str">
            <v>DEFERIDO</v>
          </cell>
          <cell r="E854" t="str">
            <v>MÁRIO LEOPOLDO DOS SANTOS</v>
          </cell>
          <cell r="F854" t="str">
            <v>MANOEL@ARCOIRISCINEMAS.COM.BR</v>
          </cell>
          <cell r="H854">
            <v>2470</v>
          </cell>
          <cell r="J854" t="str">
            <v>ARCOIRISCINEMAS CIDADE</v>
          </cell>
          <cell r="K854" t="str">
            <v>CANCELADO</v>
          </cell>
          <cell r="L854">
            <v>38250.689525462964</v>
          </cell>
          <cell r="M854">
            <v>38316</v>
          </cell>
          <cell r="N854" t="str">
            <v>5000388</v>
          </cell>
          <cell r="O854" t="str">
            <v>84.940.188/0001-48</v>
          </cell>
          <cell r="P854" t="str">
            <v>MANOEL@ARCOIRISCINEMAS.COM.BR</v>
          </cell>
          <cell r="R854" t="str">
            <v>CINE CIDADE 1</v>
          </cell>
          <cell r="S854" t="str">
            <v>RUA MÁRIO LOBO, 106 LOJAS 87  E 88</v>
          </cell>
          <cell r="T854" t="str">
            <v>CENTRO</v>
          </cell>
          <cell r="U854" t="str">
            <v>JOINVILLE</v>
          </cell>
          <cell r="V854" t="str">
            <v>SANTA CATARINA</v>
          </cell>
          <cell r="X854" t="str">
            <v>FECHADO</v>
          </cell>
          <cell r="Y854">
            <v>39953</v>
          </cell>
          <cell r="Z854" t="str">
            <v>89201-30</v>
          </cell>
          <cell r="AA854">
            <v>38939.779976851853</v>
          </cell>
          <cell r="AB854">
            <v>34490</v>
          </cell>
          <cell r="AC854">
            <v>255</v>
          </cell>
          <cell r="AI854" t="str">
            <v>N</v>
          </cell>
          <cell r="AJ854" t="str">
            <v>N</v>
          </cell>
          <cell r="AK854" t="str">
            <v>N</v>
          </cell>
        </row>
        <row r="855">
          <cell r="A855">
            <v>2460</v>
          </cell>
          <cell r="B855" t="str">
            <v>84.940.188/0001-48</v>
          </cell>
          <cell r="C855" t="str">
            <v>EMPRESA DE CINEMAS ARCO-ÍRIS LTDA</v>
          </cell>
          <cell r="D855" t="str">
            <v>DEFERIDO</v>
          </cell>
          <cell r="E855" t="str">
            <v>DALTIVA ALVES DOS SANTOS</v>
          </cell>
          <cell r="F855" t="str">
            <v>MANOEL@ARCOIRISCINEMAS.COM.BR</v>
          </cell>
          <cell r="H855">
            <v>2470</v>
          </cell>
          <cell r="J855" t="str">
            <v>ARCOIRISCINEMAS CIDADE</v>
          </cell>
          <cell r="K855" t="str">
            <v>CANCELADO</v>
          </cell>
          <cell r="L855">
            <v>38250.689525462964</v>
          </cell>
          <cell r="M855">
            <v>38316</v>
          </cell>
          <cell r="N855" t="str">
            <v>5000388</v>
          </cell>
          <cell r="O855" t="str">
            <v>84.940.188/0001-48</v>
          </cell>
          <cell r="P855" t="str">
            <v>MANOEL@ARCOIRISCINEMAS.COM.BR</v>
          </cell>
          <cell r="R855" t="str">
            <v>CINE CIDADE 1</v>
          </cell>
          <cell r="S855" t="str">
            <v>RUA MÁRIO LOBO, 106 LOJAS 87  E 88</v>
          </cell>
          <cell r="T855" t="str">
            <v>CENTRO</v>
          </cell>
          <cell r="U855" t="str">
            <v>JOINVILLE</v>
          </cell>
          <cell r="V855" t="str">
            <v>SANTA CATARINA</v>
          </cell>
          <cell r="X855" t="str">
            <v>FECHADO</v>
          </cell>
          <cell r="Y855">
            <v>39953</v>
          </cell>
          <cell r="Z855" t="str">
            <v>89201-30</v>
          </cell>
          <cell r="AA855">
            <v>38939.779976851853</v>
          </cell>
          <cell r="AB855">
            <v>34490</v>
          </cell>
          <cell r="AC855">
            <v>255</v>
          </cell>
          <cell r="AI855" t="str">
            <v>N</v>
          </cell>
          <cell r="AJ855" t="str">
            <v>N</v>
          </cell>
          <cell r="AK855" t="str">
            <v>N</v>
          </cell>
        </row>
        <row r="856">
          <cell r="A856">
            <v>2460</v>
          </cell>
          <cell r="B856" t="str">
            <v>84.940.188/0001-48</v>
          </cell>
          <cell r="C856" t="str">
            <v>EMPRESA DE CINEMAS ARCO-ÍRIS LTDA</v>
          </cell>
          <cell r="D856" t="str">
            <v>DEFERIDO</v>
          </cell>
          <cell r="E856" t="str">
            <v>MÁRIO LEOPOLDO DOS SANTOS</v>
          </cell>
          <cell r="F856" t="str">
            <v>MANOEL@ARCOIRISCINEMAS.COM.BR</v>
          </cell>
          <cell r="H856">
            <v>2470</v>
          </cell>
          <cell r="J856" t="str">
            <v>ARCOIRISCINEMAS CIDADE</v>
          </cell>
          <cell r="K856" t="str">
            <v>CANCELADO</v>
          </cell>
          <cell r="L856">
            <v>38250.689525462964</v>
          </cell>
          <cell r="M856">
            <v>38316</v>
          </cell>
          <cell r="N856" t="str">
            <v>5000389</v>
          </cell>
          <cell r="O856" t="str">
            <v>84.940.188/0001-48</v>
          </cell>
          <cell r="P856" t="str">
            <v>MANOEL@ARCOIRISCINEMAS.COM.BR</v>
          </cell>
          <cell r="R856" t="str">
            <v>CINE CIDADE 2</v>
          </cell>
          <cell r="S856" t="str">
            <v>RUA MÁRIO LOBO, 106 LOJAS 87  E 88</v>
          </cell>
          <cell r="T856" t="str">
            <v>CENTRO</v>
          </cell>
          <cell r="U856" t="str">
            <v>JOINVILLE</v>
          </cell>
          <cell r="V856" t="str">
            <v>SANTA CATARINA</v>
          </cell>
          <cell r="X856" t="str">
            <v>FECHADO</v>
          </cell>
          <cell r="Y856">
            <v>39953</v>
          </cell>
          <cell r="Z856" t="str">
            <v>89201-30</v>
          </cell>
          <cell r="AA856">
            <v>38939.779976851853</v>
          </cell>
          <cell r="AB856">
            <v>34490</v>
          </cell>
          <cell r="AC856">
            <v>255</v>
          </cell>
          <cell r="AI856" t="str">
            <v>N</v>
          </cell>
          <cell r="AJ856" t="str">
            <v>N</v>
          </cell>
          <cell r="AK856" t="str">
            <v>N</v>
          </cell>
        </row>
        <row r="857">
          <cell r="A857">
            <v>2460</v>
          </cell>
          <cell r="B857" t="str">
            <v>84.940.188/0001-48</v>
          </cell>
          <cell r="C857" t="str">
            <v>EMPRESA DE CINEMAS ARCO-ÍRIS LTDA</v>
          </cell>
          <cell r="D857" t="str">
            <v>DEFERIDO</v>
          </cell>
          <cell r="E857" t="str">
            <v>DALTIVA ALVES DOS SANTOS</v>
          </cell>
          <cell r="F857" t="str">
            <v>MANOEL@ARCOIRISCINEMAS.COM.BR</v>
          </cell>
          <cell r="H857">
            <v>2470</v>
          </cell>
          <cell r="J857" t="str">
            <v>ARCOIRISCINEMAS CIDADE</v>
          </cell>
          <cell r="K857" t="str">
            <v>CANCELADO</v>
          </cell>
          <cell r="L857">
            <v>38250.689525462964</v>
          </cell>
          <cell r="M857">
            <v>38316</v>
          </cell>
          <cell r="N857" t="str">
            <v>5000389</v>
          </cell>
          <cell r="O857" t="str">
            <v>84.940.188/0001-48</v>
          </cell>
          <cell r="P857" t="str">
            <v>MANOEL@ARCOIRISCINEMAS.COM.BR</v>
          </cell>
          <cell r="R857" t="str">
            <v>CINE CIDADE 2</v>
          </cell>
          <cell r="S857" t="str">
            <v>RUA MÁRIO LOBO, 106 LOJAS 87  E 88</v>
          </cell>
          <cell r="T857" t="str">
            <v>CENTRO</v>
          </cell>
          <cell r="U857" t="str">
            <v>JOINVILLE</v>
          </cell>
          <cell r="V857" t="str">
            <v>SANTA CATARINA</v>
          </cell>
          <cell r="X857" t="str">
            <v>FECHADO</v>
          </cell>
          <cell r="Y857">
            <v>39953</v>
          </cell>
          <cell r="Z857" t="str">
            <v>89201-30</v>
          </cell>
          <cell r="AA857">
            <v>38939.779976851853</v>
          </cell>
          <cell r="AB857">
            <v>34490</v>
          </cell>
          <cell r="AC857">
            <v>255</v>
          </cell>
          <cell r="AI857" t="str">
            <v>N</v>
          </cell>
          <cell r="AJ857" t="str">
            <v>N</v>
          </cell>
          <cell r="AK857" t="str">
            <v>N</v>
          </cell>
        </row>
        <row r="858">
          <cell r="A858">
            <v>2460</v>
          </cell>
          <cell r="B858" t="str">
            <v>84.940.188/0001-48</v>
          </cell>
          <cell r="C858" t="str">
            <v>EMPRESA DE CINEMAS ARCO-ÍRIS LTDA</v>
          </cell>
          <cell r="D858" t="str">
            <v>DEFERIDO</v>
          </cell>
          <cell r="E858" t="str">
            <v>MÁRIO LEOPOLDO DOS SANTOS</v>
          </cell>
          <cell r="F858" t="str">
            <v>MANOEL@ARCOIRISCINEMAS.COM.BR</v>
          </cell>
          <cell r="H858">
            <v>2471</v>
          </cell>
          <cell r="J858" t="str">
            <v>ARCOIRISCINEMAS PORTO DAS AGUAS</v>
          </cell>
          <cell r="K858" t="str">
            <v>CANCELADO</v>
          </cell>
          <cell r="L858">
            <v>38250.692789351851</v>
          </cell>
          <cell r="M858">
            <v>38285</v>
          </cell>
          <cell r="N858" t="str">
            <v>5001886</v>
          </cell>
          <cell r="O858" t="str">
            <v>84.940.188/0001-48</v>
          </cell>
          <cell r="P858" t="str">
            <v>MANOEL.ARCOIRIS@ISCC.COM.BR</v>
          </cell>
          <cell r="R858" t="str">
            <v>PORTO DAS ÁGUAS 1</v>
          </cell>
          <cell r="S858" t="str">
            <v>AVENIDA CENTRAL, 335</v>
          </cell>
          <cell r="T858" t="str">
            <v>CENTRO</v>
          </cell>
          <cell r="U858" t="str">
            <v>BALNEÁRIO CAMBORIÚ</v>
          </cell>
          <cell r="V858" t="str">
            <v>SANTA CATARINA</v>
          </cell>
          <cell r="X858" t="str">
            <v>FECHADO</v>
          </cell>
          <cell r="Y858">
            <v>38410</v>
          </cell>
          <cell r="Z858" t="str">
            <v>88330-68</v>
          </cell>
          <cell r="AA858">
            <v>38939.779976851853</v>
          </cell>
          <cell r="AB858">
            <v>37610</v>
          </cell>
          <cell r="AC858">
            <v>700</v>
          </cell>
          <cell r="AI858" t="str">
            <v>N</v>
          </cell>
          <cell r="AJ858" t="str">
            <v>N</v>
          </cell>
          <cell r="AK858" t="str">
            <v>N</v>
          </cell>
        </row>
        <row r="859">
          <cell r="A859">
            <v>2460</v>
          </cell>
          <cell r="B859" t="str">
            <v>84.940.188/0001-48</v>
          </cell>
          <cell r="C859" t="str">
            <v>EMPRESA DE CINEMAS ARCO-ÍRIS LTDA</v>
          </cell>
          <cell r="D859" t="str">
            <v>DEFERIDO</v>
          </cell>
          <cell r="E859" t="str">
            <v>DALTIVA ALVES DOS SANTOS</v>
          </cell>
          <cell r="F859" t="str">
            <v>MANOEL@ARCOIRISCINEMAS.COM.BR</v>
          </cell>
          <cell r="H859">
            <v>2471</v>
          </cell>
          <cell r="J859" t="str">
            <v>ARCOIRISCINEMAS PORTO DAS AGUAS</v>
          </cell>
          <cell r="K859" t="str">
            <v>CANCELADO</v>
          </cell>
          <cell r="L859">
            <v>38250.692789351851</v>
          </cell>
          <cell r="M859">
            <v>38285</v>
          </cell>
          <cell r="N859" t="str">
            <v>5001886</v>
          </cell>
          <cell r="O859" t="str">
            <v>84.940.188/0001-48</v>
          </cell>
          <cell r="P859" t="str">
            <v>MANOEL.ARCOIRIS@ISCC.COM.BR</v>
          </cell>
          <cell r="R859" t="str">
            <v>PORTO DAS ÁGUAS 1</v>
          </cell>
          <cell r="S859" t="str">
            <v>AVENIDA CENTRAL, 335</v>
          </cell>
          <cell r="T859" t="str">
            <v>CENTRO</v>
          </cell>
          <cell r="U859" t="str">
            <v>BALNEÁRIO CAMBORIÚ</v>
          </cell>
          <cell r="V859" t="str">
            <v>SANTA CATARINA</v>
          </cell>
          <cell r="X859" t="str">
            <v>FECHADO</v>
          </cell>
          <cell r="Y859">
            <v>38410</v>
          </cell>
          <cell r="Z859" t="str">
            <v>88330-68</v>
          </cell>
          <cell r="AA859">
            <v>38939.779976851853</v>
          </cell>
          <cell r="AB859">
            <v>37610</v>
          </cell>
          <cell r="AC859">
            <v>700</v>
          </cell>
          <cell r="AI859" t="str">
            <v>N</v>
          </cell>
          <cell r="AJ859" t="str">
            <v>N</v>
          </cell>
          <cell r="AK859" t="str">
            <v>N</v>
          </cell>
        </row>
        <row r="860">
          <cell r="A860">
            <v>2460</v>
          </cell>
          <cell r="B860" t="str">
            <v>84.940.188/0001-48</v>
          </cell>
          <cell r="C860" t="str">
            <v>EMPRESA DE CINEMAS ARCO-ÍRIS LTDA</v>
          </cell>
          <cell r="D860" t="str">
            <v>DEFERIDO</v>
          </cell>
          <cell r="E860" t="str">
            <v>MÁRIO LEOPOLDO DOS SANTOS</v>
          </cell>
          <cell r="F860" t="str">
            <v>MANOEL@ARCOIRISCINEMAS.COM.BR</v>
          </cell>
          <cell r="H860">
            <v>2472</v>
          </cell>
          <cell r="J860" t="str">
            <v>ARCOIRISCINEMAS SHOW</v>
          </cell>
          <cell r="K860" t="str">
            <v>LIBERADO</v>
          </cell>
          <cell r="L860">
            <v>38250.698912037034</v>
          </cell>
          <cell r="M860">
            <v>38285</v>
          </cell>
          <cell r="N860" t="str">
            <v>5000391</v>
          </cell>
          <cell r="O860" t="str">
            <v>84.940.188/0009-03</v>
          </cell>
          <cell r="P860" t="str">
            <v>MANOEL.ARCOIRIS@ISCC.COM.BR</v>
          </cell>
          <cell r="R860" t="str">
            <v>CINEMAS SHOPPING BREITHAUPT 1</v>
          </cell>
          <cell r="S860" t="str">
            <v>AVENIDA GETÚLIO VARGAS, 268</v>
          </cell>
          <cell r="T860" t="str">
            <v>CENTRO</v>
          </cell>
          <cell r="U860" t="str">
            <v>JARAGUÁ DO SUL</v>
          </cell>
          <cell r="V860" t="str">
            <v>SANTA CATARINA</v>
          </cell>
          <cell r="X860" t="str">
            <v>EM FUNCIONAMENTO</v>
          </cell>
          <cell r="Y860">
            <v>38982</v>
          </cell>
          <cell r="Z860" t="str">
            <v>89251-70</v>
          </cell>
          <cell r="AA860">
            <v>38939.779976851853</v>
          </cell>
          <cell r="AB860">
            <v>38982</v>
          </cell>
          <cell r="AC860">
            <v>177</v>
          </cell>
          <cell r="AI860" t="str">
            <v>N</v>
          </cell>
          <cell r="AJ860" t="str">
            <v>N</v>
          </cell>
          <cell r="AK860" t="str">
            <v>N</v>
          </cell>
        </row>
        <row r="861">
          <cell r="A861">
            <v>2460</v>
          </cell>
          <cell r="B861" t="str">
            <v>84.940.188/0001-48</v>
          </cell>
          <cell r="C861" t="str">
            <v>EMPRESA DE CINEMAS ARCO-ÍRIS LTDA</v>
          </cell>
          <cell r="D861" t="str">
            <v>DEFERIDO</v>
          </cell>
          <cell r="E861" t="str">
            <v>DALTIVA ALVES DOS SANTOS</v>
          </cell>
          <cell r="F861" t="str">
            <v>MANOEL@ARCOIRISCINEMAS.COM.BR</v>
          </cell>
          <cell r="H861">
            <v>2472</v>
          </cell>
          <cell r="J861" t="str">
            <v>ARCOIRISCINEMAS SHOW</v>
          </cell>
          <cell r="K861" t="str">
            <v>LIBERADO</v>
          </cell>
          <cell r="L861">
            <v>38250.698912037034</v>
          </cell>
          <cell r="M861">
            <v>38285</v>
          </cell>
          <cell r="N861" t="str">
            <v>5000391</v>
          </cell>
          <cell r="O861" t="str">
            <v>84.940.188/0009-03</v>
          </cell>
          <cell r="P861" t="str">
            <v>MANOEL.ARCOIRIS@ISCC.COM.BR</v>
          </cell>
          <cell r="R861" t="str">
            <v>CINEMAS SHOPPING BREITHAUPT 1</v>
          </cell>
          <cell r="S861" t="str">
            <v>AVENIDA GETÚLIO VARGAS, 268</v>
          </cell>
          <cell r="T861" t="str">
            <v>CENTRO</v>
          </cell>
          <cell r="U861" t="str">
            <v>JARAGUÁ DO SUL</v>
          </cell>
          <cell r="V861" t="str">
            <v>SANTA CATARINA</v>
          </cell>
          <cell r="X861" t="str">
            <v>EM FUNCIONAMENTO</v>
          </cell>
          <cell r="Y861">
            <v>38982</v>
          </cell>
          <cell r="Z861" t="str">
            <v>89251-70</v>
          </cell>
          <cell r="AA861">
            <v>38939.779976851853</v>
          </cell>
          <cell r="AB861">
            <v>38982</v>
          </cell>
          <cell r="AC861">
            <v>177</v>
          </cell>
          <cell r="AI861" t="str">
            <v>N</v>
          </cell>
          <cell r="AJ861" t="str">
            <v>N</v>
          </cell>
          <cell r="AK861" t="str">
            <v>N</v>
          </cell>
        </row>
        <row r="862">
          <cell r="A862">
            <v>2460</v>
          </cell>
          <cell r="B862" t="str">
            <v>84.940.188/0001-48</v>
          </cell>
          <cell r="C862" t="str">
            <v>EMPRESA DE CINEMAS ARCO-ÍRIS LTDA</v>
          </cell>
          <cell r="D862" t="str">
            <v>DEFERIDO</v>
          </cell>
          <cell r="E862" t="str">
            <v>MÁRIO LEOPOLDO DOS SANTOS</v>
          </cell>
          <cell r="F862" t="str">
            <v>MANOEL@ARCOIRISCINEMAS.COM.BR</v>
          </cell>
          <cell r="H862">
            <v>2472</v>
          </cell>
          <cell r="J862" t="str">
            <v>ARCOIRISCINEMAS SHOW</v>
          </cell>
          <cell r="K862" t="str">
            <v>LIBERADO</v>
          </cell>
          <cell r="L862">
            <v>38250.698912037034</v>
          </cell>
          <cell r="M862">
            <v>38285</v>
          </cell>
          <cell r="N862" t="str">
            <v>5001964</v>
          </cell>
          <cell r="O862" t="str">
            <v>84.940.188/0009-03</v>
          </cell>
          <cell r="P862" t="str">
            <v>MANOEL.ARCOIRIS@ISCC.COM.BR</v>
          </cell>
          <cell r="R862" t="str">
            <v>CINEMAS SHOPPING BREITHAUPT 2</v>
          </cell>
          <cell r="S862" t="str">
            <v>AVENIDA GETÚLIO VARGAS, 268</v>
          </cell>
          <cell r="T862" t="str">
            <v>CENTRO</v>
          </cell>
          <cell r="U862" t="str">
            <v>JARAGUÁ DO SUL</v>
          </cell>
          <cell r="V862" t="str">
            <v>SANTA CATARINA</v>
          </cell>
          <cell r="X862" t="str">
            <v>EM FUNCIONAMENTO</v>
          </cell>
          <cell r="Y862">
            <v>38982</v>
          </cell>
          <cell r="Z862" t="str">
            <v>89251-70</v>
          </cell>
          <cell r="AA862">
            <v>39125.664004629631</v>
          </cell>
          <cell r="AB862">
            <v>38982</v>
          </cell>
          <cell r="AC862">
            <v>140</v>
          </cell>
          <cell r="AI862" t="str">
            <v>N</v>
          </cell>
          <cell r="AJ862" t="str">
            <v>N</v>
          </cell>
          <cell r="AK862" t="str">
            <v>N</v>
          </cell>
        </row>
        <row r="863">
          <cell r="A863">
            <v>2460</v>
          </cell>
          <cell r="B863" t="str">
            <v>84.940.188/0001-48</v>
          </cell>
          <cell r="C863" t="str">
            <v>EMPRESA DE CINEMAS ARCO-ÍRIS LTDA</v>
          </cell>
          <cell r="D863" t="str">
            <v>DEFERIDO</v>
          </cell>
          <cell r="E863" t="str">
            <v>DALTIVA ALVES DOS SANTOS</v>
          </cell>
          <cell r="F863" t="str">
            <v>MANOEL@ARCOIRISCINEMAS.COM.BR</v>
          </cell>
          <cell r="H863">
            <v>2472</v>
          </cell>
          <cell r="J863" t="str">
            <v>ARCOIRISCINEMAS SHOW</v>
          </cell>
          <cell r="K863" t="str">
            <v>LIBERADO</v>
          </cell>
          <cell r="L863">
            <v>38250.698912037034</v>
          </cell>
          <cell r="M863">
            <v>38285</v>
          </cell>
          <cell r="N863" t="str">
            <v>5001964</v>
          </cell>
          <cell r="O863" t="str">
            <v>84.940.188/0009-03</v>
          </cell>
          <cell r="P863" t="str">
            <v>MANOEL.ARCOIRIS@ISCC.COM.BR</v>
          </cell>
          <cell r="R863" t="str">
            <v>CINEMAS SHOPPING BREITHAUPT 2</v>
          </cell>
          <cell r="S863" t="str">
            <v>AVENIDA GETÚLIO VARGAS, 268</v>
          </cell>
          <cell r="T863" t="str">
            <v>CENTRO</v>
          </cell>
          <cell r="U863" t="str">
            <v>JARAGUÁ DO SUL</v>
          </cell>
          <cell r="V863" t="str">
            <v>SANTA CATARINA</v>
          </cell>
          <cell r="X863" t="str">
            <v>EM FUNCIONAMENTO</v>
          </cell>
          <cell r="Y863">
            <v>38982</v>
          </cell>
          <cell r="Z863" t="str">
            <v>89251-70</v>
          </cell>
          <cell r="AA863">
            <v>39125.664004629631</v>
          </cell>
          <cell r="AB863">
            <v>38982</v>
          </cell>
          <cell r="AC863">
            <v>140</v>
          </cell>
          <cell r="AI863" t="str">
            <v>N</v>
          </cell>
          <cell r="AJ863" t="str">
            <v>N</v>
          </cell>
          <cell r="AK863" t="str">
            <v>N</v>
          </cell>
        </row>
        <row r="864">
          <cell r="A864">
            <v>2460</v>
          </cell>
          <cell r="B864" t="str">
            <v>84.940.188/0001-48</v>
          </cell>
          <cell r="C864" t="str">
            <v>EMPRESA DE CINEMAS ARCO-ÍRIS LTDA</v>
          </cell>
          <cell r="D864" t="str">
            <v>DEFERIDO</v>
          </cell>
          <cell r="E864" t="str">
            <v>DALTIVA ALVES DOS SANTOS</v>
          </cell>
          <cell r="F864" t="str">
            <v>MANOEL@ARCOIRISCINEMAS.COM.BR</v>
          </cell>
          <cell r="H864">
            <v>2472</v>
          </cell>
          <cell r="J864" t="str">
            <v>ARCOIRISCINEMAS SHOW</v>
          </cell>
          <cell r="K864" t="str">
            <v>LIBERADO</v>
          </cell>
          <cell r="L864">
            <v>38250.698912037034</v>
          </cell>
          <cell r="M864">
            <v>38285</v>
          </cell>
          <cell r="N864" t="str">
            <v>5001965</v>
          </cell>
          <cell r="O864" t="str">
            <v>84.940.188/0009-03</v>
          </cell>
          <cell r="P864" t="str">
            <v>MANOEL.ARCOIRIS@ISCC.COM.BR</v>
          </cell>
          <cell r="R864" t="str">
            <v>CINEMAS SHOPPING BREITHAUPT 3</v>
          </cell>
          <cell r="S864" t="str">
            <v>AVENIDA GETÚLIO VARGAS, 268</v>
          </cell>
          <cell r="T864" t="str">
            <v>CENTRO</v>
          </cell>
          <cell r="U864" t="str">
            <v>JARAGUÁ DO SUL</v>
          </cell>
          <cell r="V864" t="str">
            <v>SANTA CATARINA</v>
          </cell>
          <cell r="X864" t="str">
            <v>EM FUNCIONAMENTO</v>
          </cell>
          <cell r="Y864">
            <v>38982</v>
          </cell>
          <cell r="Z864" t="str">
            <v>89251-70</v>
          </cell>
          <cell r="AA864">
            <v>39125.664305555554</v>
          </cell>
          <cell r="AB864">
            <v>38982</v>
          </cell>
          <cell r="AC864">
            <v>147</v>
          </cell>
          <cell r="AI864" t="str">
            <v>N</v>
          </cell>
          <cell r="AJ864" t="str">
            <v>N</v>
          </cell>
          <cell r="AK864" t="str">
            <v>N</v>
          </cell>
        </row>
        <row r="865">
          <cell r="A865">
            <v>2460</v>
          </cell>
          <cell r="B865" t="str">
            <v>84.940.188/0001-48</v>
          </cell>
          <cell r="C865" t="str">
            <v>EMPRESA DE CINEMAS ARCO-ÍRIS LTDA</v>
          </cell>
          <cell r="D865" t="str">
            <v>DEFERIDO</v>
          </cell>
          <cell r="E865" t="str">
            <v>MÁRIO LEOPOLDO DOS SANTOS</v>
          </cell>
          <cell r="F865" t="str">
            <v>MANOEL@ARCOIRISCINEMAS.COM.BR</v>
          </cell>
          <cell r="H865">
            <v>2472</v>
          </cell>
          <cell r="J865" t="str">
            <v>ARCOIRISCINEMAS SHOW</v>
          </cell>
          <cell r="K865" t="str">
            <v>LIBERADO</v>
          </cell>
          <cell r="L865">
            <v>38250.698912037034</v>
          </cell>
          <cell r="M865">
            <v>38285</v>
          </cell>
          <cell r="N865" t="str">
            <v>5001965</v>
          </cell>
          <cell r="O865" t="str">
            <v>84.940.188/0009-03</v>
          </cell>
          <cell r="P865" t="str">
            <v>MANOEL.ARCOIRIS@ISCC.COM.BR</v>
          </cell>
          <cell r="R865" t="str">
            <v>CINEMAS SHOPPING BREITHAUPT 3</v>
          </cell>
          <cell r="S865" t="str">
            <v>AVENIDA GETÚLIO VARGAS, 268</v>
          </cell>
          <cell r="T865" t="str">
            <v>CENTRO</v>
          </cell>
          <cell r="U865" t="str">
            <v>JARAGUÁ DO SUL</v>
          </cell>
          <cell r="V865" t="str">
            <v>SANTA CATARINA</v>
          </cell>
          <cell r="X865" t="str">
            <v>EM FUNCIONAMENTO</v>
          </cell>
          <cell r="Y865">
            <v>38982</v>
          </cell>
          <cell r="Z865" t="str">
            <v>89251-70</v>
          </cell>
          <cell r="AA865">
            <v>39125.664305555554</v>
          </cell>
          <cell r="AB865">
            <v>38982</v>
          </cell>
          <cell r="AC865">
            <v>147</v>
          </cell>
          <cell r="AI865" t="str">
            <v>N</v>
          </cell>
          <cell r="AJ865" t="str">
            <v>N</v>
          </cell>
          <cell r="AK865" t="str">
            <v>N</v>
          </cell>
        </row>
        <row r="866">
          <cell r="A866">
            <v>2460</v>
          </cell>
          <cell r="B866" t="str">
            <v>84.940.188/0001-48</v>
          </cell>
          <cell r="C866" t="str">
            <v>EMPRESA DE CINEMAS ARCO-ÍRIS LTDA</v>
          </cell>
          <cell r="D866" t="str">
            <v>DEFERIDO</v>
          </cell>
          <cell r="E866" t="str">
            <v>DALTIVA ALVES DOS SANTOS</v>
          </cell>
          <cell r="F866" t="str">
            <v>MANOEL@ARCOIRISCINEMAS.COM.BR</v>
          </cell>
          <cell r="H866">
            <v>2473</v>
          </cell>
          <cell r="J866" t="str">
            <v>ARCOIRISCINEMAS DELPASSEO</v>
          </cell>
          <cell r="K866" t="str">
            <v>LIBERADO</v>
          </cell>
          <cell r="L866">
            <v>38250.704340277778</v>
          </cell>
          <cell r="M866">
            <v>38316</v>
          </cell>
          <cell r="N866" t="str">
            <v>5000392</v>
          </cell>
          <cell r="O866" t="str">
            <v>84.940.188/0004-90</v>
          </cell>
          <cell r="P866" t="str">
            <v>MANOEL.ARCOIRIS@ISCC.COM.BR</v>
          </cell>
          <cell r="R866" t="str">
            <v>DELPASSEO 1</v>
          </cell>
          <cell r="S866" t="str">
            <v>AVENIDA SANTOS DUMONT Nº3131</v>
          </cell>
          <cell r="T866" t="str">
            <v>DEL PASSEO</v>
          </cell>
          <cell r="U866" t="str">
            <v>FORTALEZA</v>
          </cell>
          <cell r="V866" t="str">
            <v>CEARÁ</v>
          </cell>
          <cell r="X866" t="str">
            <v>EM FUNCIONAMENTO</v>
          </cell>
          <cell r="Y866">
            <v>37449</v>
          </cell>
          <cell r="Z866" t="str">
            <v>60150-62</v>
          </cell>
          <cell r="AA866">
            <v>38939.779976851853</v>
          </cell>
          <cell r="AB866">
            <v>37449</v>
          </cell>
          <cell r="AC866">
            <v>178</v>
          </cell>
          <cell r="AI866" t="str">
            <v>N</v>
          </cell>
          <cell r="AJ866" t="str">
            <v>N</v>
          </cell>
          <cell r="AK866" t="str">
            <v>N</v>
          </cell>
        </row>
        <row r="867">
          <cell r="A867">
            <v>2460</v>
          </cell>
          <cell r="B867" t="str">
            <v>84.940.188/0001-48</v>
          </cell>
          <cell r="C867" t="str">
            <v>EMPRESA DE CINEMAS ARCO-ÍRIS LTDA</v>
          </cell>
          <cell r="D867" t="str">
            <v>DEFERIDO</v>
          </cell>
          <cell r="E867" t="str">
            <v>MÁRIO LEOPOLDO DOS SANTOS</v>
          </cell>
          <cell r="F867" t="str">
            <v>MANOEL@ARCOIRISCINEMAS.COM.BR</v>
          </cell>
          <cell r="H867">
            <v>2473</v>
          </cell>
          <cell r="J867" t="str">
            <v>ARCOIRISCINEMAS DELPASSEO</v>
          </cell>
          <cell r="K867" t="str">
            <v>LIBERADO</v>
          </cell>
          <cell r="L867">
            <v>38250.704340277778</v>
          </cell>
          <cell r="M867">
            <v>38316</v>
          </cell>
          <cell r="N867" t="str">
            <v>5000392</v>
          </cell>
          <cell r="O867" t="str">
            <v>84.940.188/0004-90</v>
          </cell>
          <cell r="P867" t="str">
            <v>MANOEL.ARCOIRIS@ISCC.COM.BR</v>
          </cell>
          <cell r="R867" t="str">
            <v>DELPASSEO 1</v>
          </cell>
          <cell r="S867" t="str">
            <v>AVENIDA SANTOS DUMONT Nº3131</v>
          </cell>
          <cell r="T867" t="str">
            <v>DEL PASSEO</v>
          </cell>
          <cell r="U867" t="str">
            <v>FORTALEZA</v>
          </cell>
          <cell r="V867" t="str">
            <v>CEARÁ</v>
          </cell>
          <cell r="X867" t="str">
            <v>EM FUNCIONAMENTO</v>
          </cell>
          <cell r="Y867">
            <v>37449</v>
          </cell>
          <cell r="Z867" t="str">
            <v>60150-62</v>
          </cell>
          <cell r="AA867">
            <v>38939.779976851853</v>
          </cell>
          <cell r="AB867">
            <v>37449</v>
          </cell>
          <cell r="AC867">
            <v>178</v>
          </cell>
          <cell r="AI867" t="str">
            <v>N</v>
          </cell>
          <cell r="AJ867" t="str">
            <v>N</v>
          </cell>
          <cell r="AK867" t="str">
            <v>N</v>
          </cell>
        </row>
        <row r="868">
          <cell r="A868">
            <v>2460</v>
          </cell>
          <cell r="B868" t="str">
            <v>84.940.188/0001-48</v>
          </cell>
          <cell r="C868" t="str">
            <v>EMPRESA DE CINEMAS ARCO-ÍRIS LTDA</v>
          </cell>
          <cell r="D868" t="str">
            <v>DEFERIDO</v>
          </cell>
          <cell r="E868" t="str">
            <v>MÁRIO LEOPOLDO DOS SANTOS</v>
          </cell>
          <cell r="F868" t="str">
            <v>MANOEL@ARCOIRISCINEMAS.COM.BR</v>
          </cell>
          <cell r="H868">
            <v>2473</v>
          </cell>
          <cell r="J868" t="str">
            <v>ARCOIRISCINEMAS DELPASSEO</v>
          </cell>
          <cell r="K868" t="str">
            <v>LIBERADO</v>
          </cell>
          <cell r="L868">
            <v>38250.704340277778</v>
          </cell>
          <cell r="M868">
            <v>38316</v>
          </cell>
          <cell r="N868" t="str">
            <v>5000393</v>
          </cell>
          <cell r="O868" t="str">
            <v>84.940.188/0004-90</v>
          </cell>
          <cell r="P868" t="str">
            <v>MANOEL.ARCOIRIS@ISCC.COM.BR</v>
          </cell>
          <cell r="R868" t="str">
            <v>DELPASSEO 2</v>
          </cell>
          <cell r="S868" t="str">
            <v>AVENIDA SANTOS DUMONT Nº3131</v>
          </cell>
          <cell r="T868" t="str">
            <v>DEL PASSEO</v>
          </cell>
          <cell r="U868" t="str">
            <v>FORTALEZA</v>
          </cell>
          <cell r="V868" t="str">
            <v>CEARÁ</v>
          </cell>
          <cell r="X868" t="str">
            <v>EM FUNCIONAMENTO</v>
          </cell>
          <cell r="Y868">
            <v>37449</v>
          </cell>
          <cell r="Z868" t="str">
            <v>60150-62</v>
          </cell>
          <cell r="AA868">
            <v>38939.779976851853</v>
          </cell>
          <cell r="AB868">
            <v>37449</v>
          </cell>
          <cell r="AC868">
            <v>177</v>
          </cell>
          <cell r="AI868" t="str">
            <v>N</v>
          </cell>
          <cell r="AJ868" t="str">
            <v>N</v>
          </cell>
          <cell r="AK868" t="str">
            <v>N</v>
          </cell>
        </row>
        <row r="869">
          <cell r="A869">
            <v>2460</v>
          </cell>
          <cell r="B869" t="str">
            <v>84.940.188/0001-48</v>
          </cell>
          <cell r="C869" t="str">
            <v>EMPRESA DE CINEMAS ARCO-ÍRIS LTDA</v>
          </cell>
          <cell r="D869" t="str">
            <v>DEFERIDO</v>
          </cell>
          <cell r="E869" t="str">
            <v>DALTIVA ALVES DOS SANTOS</v>
          </cell>
          <cell r="F869" t="str">
            <v>MANOEL@ARCOIRISCINEMAS.COM.BR</v>
          </cell>
          <cell r="H869">
            <v>2473</v>
          </cell>
          <cell r="J869" t="str">
            <v>ARCOIRISCINEMAS DELPASSEO</v>
          </cell>
          <cell r="K869" t="str">
            <v>LIBERADO</v>
          </cell>
          <cell r="L869">
            <v>38250.704340277778</v>
          </cell>
          <cell r="M869">
            <v>38316</v>
          </cell>
          <cell r="N869" t="str">
            <v>5000393</v>
          </cell>
          <cell r="O869" t="str">
            <v>84.940.188/0004-90</v>
          </cell>
          <cell r="P869" t="str">
            <v>MANOEL.ARCOIRIS@ISCC.COM.BR</v>
          </cell>
          <cell r="R869" t="str">
            <v>DELPASSEO 2</v>
          </cell>
          <cell r="S869" t="str">
            <v>AVENIDA SANTOS DUMONT Nº3131</v>
          </cell>
          <cell r="T869" t="str">
            <v>DEL PASSEO</v>
          </cell>
          <cell r="U869" t="str">
            <v>FORTALEZA</v>
          </cell>
          <cell r="V869" t="str">
            <v>CEARÁ</v>
          </cell>
          <cell r="X869" t="str">
            <v>EM FUNCIONAMENTO</v>
          </cell>
          <cell r="Y869">
            <v>37449</v>
          </cell>
          <cell r="Z869" t="str">
            <v>60150-62</v>
          </cell>
          <cell r="AA869">
            <v>38939.779976851853</v>
          </cell>
          <cell r="AB869">
            <v>37449</v>
          </cell>
          <cell r="AC869">
            <v>177</v>
          </cell>
          <cell r="AI869" t="str">
            <v>N</v>
          </cell>
          <cell r="AJ869" t="str">
            <v>N</v>
          </cell>
          <cell r="AK869" t="str">
            <v>N</v>
          </cell>
        </row>
        <row r="870">
          <cell r="A870">
            <v>2460</v>
          </cell>
          <cell r="B870" t="str">
            <v>84.940.188/0001-48</v>
          </cell>
          <cell r="C870" t="str">
            <v>EMPRESA DE CINEMAS ARCO-ÍRIS LTDA</v>
          </cell>
          <cell r="D870" t="str">
            <v>DEFERIDO</v>
          </cell>
          <cell r="E870" t="str">
            <v>DALTIVA ALVES DOS SANTOS</v>
          </cell>
          <cell r="F870" t="str">
            <v>MANOEL@ARCOIRISCINEMAS.COM.BR</v>
          </cell>
          <cell r="H870">
            <v>2474</v>
          </cell>
          <cell r="J870" t="str">
            <v>ARCOIRISCINEMAS FERNANDOPOLIS</v>
          </cell>
          <cell r="K870" t="str">
            <v>CANCELADO</v>
          </cell>
          <cell r="L870">
            <v>38250.70821759259</v>
          </cell>
          <cell r="M870">
            <v>38316</v>
          </cell>
          <cell r="N870" t="str">
            <v>5000394</v>
          </cell>
          <cell r="O870" t="str">
            <v>84.940.188/0001-48</v>
          </cell>
          <cell r="P870" t="str">
            <v>MANOEL.ARCOIRIS@ISCC.COM.BR</v>
          </cell>
          <cell r="R870" t="str">
            <v>CINE FERNANDÓPOLIS 1</v>
          </cell>
          <cell r="S870" t="str">
            <v>AVENIDA LITÉRIO GRECO, S/N</v>
          </cell>
          <cell r="T870" t="str">
            <v>CENTRO</v>
          </cell>
          <cell r="U870" t="str">
            <v>FERNANDÓPOLIS</v>
          </cell>
          <cell r="V870" t="str">
            <v>SÃO PAULO</v>
          </cell>
          <cell r="X870" t="str">
            <v>FECHADO</v>
          </cell>
          <cell r="Y870">
            <v>39304</v>
          </cell>
          <cell r="Z870" t="str">
            <v>15600-00</v>
          </cell>
          <cell r="AA870">
            <v>38939.779976851853</v>
          </cell>
          <cell r="AB870">
            <v>35475</v>
          </cell>
          <cell r="AC870">
            <v>236</v>
          </cell>
          <cell r="AI870" t="str">
            <v>N</v>
          </cell>
          <cell r="AJ870" t="str">
            <v>N</v>
          </cell>
          <cell r="AK870" t="str">
            <v>N</v>
          </cell>
        </row>
        <row r="871">
          <cell r="A871">
            <v>2460</v>
          </cell>
          <cell r="B871" t="str">
            <v>84.940.188/0001-48</v>
          </cell>
          <cell r="C871" t="str">
            <v>EMPRESA DE CINEMAS ARCO-ÍRIS LTDA</v>
          </cell>
          <cell r="D871" t="str">
            <v>DEFERIDO</v>
          </cell>
          <cell r="E871" t="str">
            <v>MÁRIO LEOPOLDO DOS SANTOS</v>
          </cell>
          <cell r="F871" t="str">
            <v>MANOEL@ARCOIRISCINEMAS.COM.BR</v>
          </cell>
          <cell r="H871">
            <v>2474</v>
          </cell>
          <cell r="J871" t="str">
            <v>ARCOIRISCINEMAS FERNANDOPOLIS</v>
          </cell>
          <cell r="K871" t="str">
            <v>CANCELADO</v>
          </cell>
          <cell r="L871">
            <v>38250.70821759259</v>
          </cell>
          <cell r="M871">
            <v>38316</v>
          </cell>
          <cell r="N871" t="str">
            <v>5000394</v>
          </cell>
          <cell r="O871" t="str">
            <v>84.940.188/0001-48</v>
          </cell>
          <cell r="P871" t="str">
            <v>MANOEL.ARCOIRIS@ISCC.COM.BR</v>
          </cell>
          <cell r="R871" t="str">
            <v>CINE FERNANDÓPOLIS 1</v>
          </cell>
          <cell r="S871" t="str">
            <v>AVENIDA LITÉRIO GRECO, S/N</v>
          </cell>
          <cell r="T871" t="str">
            <v>CENTRO</v>
          </cell>
          <cell r="U871" t="str">
            <v>FERNANDÓPOLIS</v>
          </cell>
          <cell r="V871" t="str">
            <v>SÃO PAULO</v>
          </cell>
          <cell r="X871" t="str">
            <v>FECHADO</v>
          </cell>
          <cell r="Y871">
            <v>39304</v>
          </cell>
          <cell r="Z871" t="str">
            <v>15600-00</v>
          </cell>
          <cell r="AA871">
            <v>38939.779976851853</v>
          </cell>
          <cell r="AB871">
            <v>35475</v>
          </cell>
          <cell r="AC871">
            <v>236</v>
          </cell>
          <cell r="AI871" t="str">
            <v>N</v>
          </cell>
          <cell r="AJ871" t="str">
            <v>N</v>
          </cell>
          <cell r="AK871" t="str">
            <v>N</v>
          </cell>
        </row>
        <row r="872">
          <cell r="A872">
            <v>2460</v>
          </cell>
          <cell r="B872" t="str">
            <v>84.940.188/0001-48</v>
          </cell>
          <cell r="C872" t="str">
            <v>EMPRESA DE CINEMAS ARCO-ÍRIS LTDA</v>
          </cell>
          <cell r="D872" t="str">
            <v>DEFERIDO</v>
          </cell>
          <cell r="E872" t="str">
            <v>MÁRIO LEOPOLDO DOS SANTOS</v>
          </cell>
          <cell r="F872" t="str">
            <v>MANOEL@ARCOIRISCINEMAS.COM.BR</v>
          </cell>
          <cell r="H872">
            <v>2474</v>
          </cell>
          <cell r="J872" t="str">
            <v>ARCOIRISCINEMAS FERNANDOPOLIS</v>
          </cell>
          <cell r="K872" t="str">
            <v>CANCELADO</v>
          </cell>
          <cell r="L872">
            <v>38250.70821759259</v>
          </cell>
          <cell r="M872">
            <v>38316</v>
          </cell>
          <cell r="N872" t="str">
            <v>5000395</v>
          </cell>
          <cell r="O872" t="str">
            <v>84.940.188/0001-48</v>
          </cell>
          <cell r="P872" t="str">
            <v>MANOEL.ARCOIRIS@ISCC.COM.BR</v>
          </cell>
          <cell r="R872" t="str">
            <v>CINE FERNANDÓPOLIS 2</v>
          </cell>
          <cell r="S872" t="str">
            <v>AVENIDA LITÉRIO GRECO, S/N</v>
          </cell>
          <cell r="T872" t="str">
            <v>CENTRO</v>
          </cell>
          <cell r="U872" t="str">
            <v>FERNANDÓPOLIS</v>
          </cell>
          <cell r="V872" t="str">
            <v>SÃO PAULO</v>
          </cell>
          <cell r="X872" t="str">
            <v>FECHADO</v>
          </cell>
          <cell r="Y872">
            <v>39304</v>
          </cell>
          <cell r="Z872" t="str">
            <v>15600-00</v>
          </cell>
          <cell r="AA872">
            <v>38939.779976851853</v>
          </cell>
          <cell r="AB872">
            <v>35475</v>
          </cell>
          <cell r="AC872">
            <v>253</v>
          </cell>
          <cell r="AI872" t="str">
            <v>N</v>
          </cell>
          <cell r="AJ872" t="str">
            <v>N</v>
          </cell>
          <cell r="AK872" t="str">
            <v>N</v>
          </cell>
        </row>
        <row r="873">
          <cell r="A873">
            <v>2460</v>
          </cell>
          <cell r="B873" t="str">
            <v>84.940.188/0001-48</v>
          </cell>
          <cell r="C873" t="str">
            <v>EMPRESA DE CINEMAS ARCO-ÍRIS LTDA</v>
          </cell>
          <cell r="D873" t="str">
            <v>DEFERIDO</v>
          </cell>
          <cell r="E873" t="str">
            <v>DALTIVA ALVES DOS SANTOS</v>
          </cell>
          <cell r="F873" t="str">
            <v>MANOEL@ARCOIRISCINEMAS.COM.BR</v>
          </cell>
          <cell r="H873">
            <v>2474</v>
          </cell>
          <cell r="J873" t="str">
            <v>ARCOIRISCINEMAS FERNANDOPOLIS</v>
          </cell>
          <cell r="K873" t="str">
            <v>CANCELADO</v>
          </cell>
          <cell r="L873">
            <v>38250.70821759259</v>
          </cell>
          <cell r="M873">
            <v>38316</v>
          </cell>
          <cell r="N873" t="str">
            <v>5000395</v>
          </cell>
          <cell r="O873" t="str">
            <v>84.940.188/0001-48</v>
          </cell>
          <cell r="P873" t="str">
            <v>MANOEL.ARCOIRIS@ISCC.COM.BR</v>
          </cell>
          <cell r="R873" t="str">
            <v>CINE FERNANDÓPOLIS 2</v>
          </cell>
          <cell r="S873" t="str">
            <v>AVENIDA LITÉRIO GRECO, S/N</v>
          </cell>
          <cell r="T873" t="str">
            <v>CENTRO</v>
          </cell>
          <cell r="U873" t="str">
            <v>FERNANDÓPOLIS</v>
          </cell>
          <cell r="V873" t="str">
            <v>SÃO PAULO</v>
          </cell>
          <cell r="X873" t="str">
            <v>FECHADO</v>
          </cell>
          <cell r="Y873">
            <v>39304</v>
          </cell>
          <cell r="Z873" t="str">
            <v>15600-00</v>
          </cell>
          <cell r="AA873">
            <v>38939.779976851853</v>
          </cell>
          <cell r="AB873">
            <v>35475</v>
          </cell>
          <cell r="AC873">
            <v>253</v>
          </cell>
          <cell r="AI873" t="str">
            <v>N</v>
          </cell>
          <cell r="AJ873" t="str">
            <v>N</v>
          </cell>
          <cell r="AK873" t="str">
            <v>N</v>
          </cell>
        </row>
        <row r="874">
          <cell r="A874">
            <v>2460</v>
          </cell>
          <cell r="B874" t="str">
            <v>84.940.188/0001-48</v>
          </cell>
          <cell r="C874" t="str">
            <v>EMPRESA DE CINEMAS ARCO-ÍRIS LTDA</v>
          </cell>
          <cell r="D874" t="str">
            <v>DEFERIDO</v>
          </cell>
          <cell r="E874" t="str">
            <v>MÁRIO LEOPOLDO DOS SANTOS</v>
          </cell>
          <cell r="F874" t="str">
            <v>MANOEL@ARCOIRISCINEMAS.COM.BR</v>
          </cell>
          <cell r="H874">
            <v>2475</v>
          </cell>
          <cell r="J874" t="str">
            <v>ARCOIRISCINEMAS GAMA</v>
          </cell>
          <cell r="K874" t="str">
            <v>CANCELADO</v>
          </cell>
          <cell r="L874">
            <v>38250.711481481485</v>
          </cell>
          <cell r="M874">
            <v>38316</v>
          </cell>
          <cell r="N874" t="str">
            <v>5000396</v>
          </cell>
          <cell r="O874" t="str">
            <v>84.940.188/0001-48</v>
          </cell>
          <cell r="P874" t="str">
            <v>MANOEL@ARCOIRISCINEMAS.COM.BR</v>
          </cell>
          <cell r="R874" t="str">
            <v>CINE GAMA 1</v>
          </cell>
          <cell r="S874" t="str">
            <v>EQ - 55/56</v>
          </cell>
          <cell r="T874" t="str">
            <v>CIDADE SATÉLITE DE GAMA</v>
          </cell>
          <cell r="U874" t="str">
            <v>BRASÍLIA</v>
          </cell>
          <cell r="V874" t="str">
            <v>DISTRITO FEDERAL</v>
          </cell>
          <cell r="X874" t="str">
            <v>FECHADO</v>
          </cell>
          <cell r="Y874">
            <v>39397</v>
          </cell>
          <cell r="Z874" t="str">
            <v>72460-00</v>
          </cell>
          <cell r="AA874">
            <v>38939.779976851853</v>
          </cell>
          <cell r="AB874">
            <v>35707</v>
          </cell>
          <cell r="AC874">
            <v>182</v>
          </cell>
          <cell r="AI874" t="str">
            <v>N</v>
          </cell>
          <cell r="AJ874" t="str">
            <v>N</v>
          </cell>
          <cell r="AK874" t="str">
            <v>N</v>
          </cell>
        </row>
        <row r="875">
          <cell r="A875">
            <v>2460</v>
          </cell>
          <cell r="B875" t="str">
            <v>84.940.188/0001-48</v>
          </cell>
          <cell r="C875" t="str">
            <v>EMPRESA DE CINEMAS ARCO-ÍRIS LTDA</v>
          </cell>
          <cell r="D875" t="str">
            <v>DEFERIDO</v>
          </cell>
          <cell r="E875" t="str">
            <v>DALTIVA ALVES DOS SANTOS</v>
          </cell>
          <cell r="F875" t="str">
            <v>MANOEL@ARCOIRISCINEMAS.COM.BR</v>
          </cell>
          <cell r="H875">
            <v>2475</v>
          </cell>
          <cell r="J875" t="str">
            <v>ARCOIRISCINEMAS GAMA</v>
          </cell>
          <cell r="K875" t="str">
            <v>CANCELADO</v>
          </cell>
          <cell r="L875">
            <v>38250.711481481485</v>
          </cell>
          <cell r="M875">
            <v>38316</v>
          </cell>
          <cell r="N875" t="str">
            <v>5000396</v>
          </cell>
          <cell r="O875" t="str">
            <v>84.940.188/0001-48</v>
          </cell>
          <cell r="P875" t="str">
            <v>MANOEL@ARCOIRISCINEMAS.COM.BR</v>
          </cell>
          <cell r="R875" t="str">
            <v>CINE GAMA 1</v>
          </cell>
          <cell r="S875" t="str">
            <v>EQ - 55/56</v>
          </cell>
          <cell r="T875" t="str">
            <v>CIDADE SATÉLITE DE GAMA</v>
          </cell>
          <cell r="U875" t="str">
            <v>BRASÍLIA</v>
          </cell>
          <cell r="V875" t="str">
            <v>DISTRITO FEDERAL</v>
          </cell>
          <cell r="X875" t="str">
            <v>FECHADO</v>
          </cell>
          <cell r="Y875">
            <v>39397</v>
          </cell>
          <cell r="Z875" t="str">
            <v>72460-00</v>
          </cell>
          <cell r="AA875">
            <v>38939.779976851853</v>
          </cell>
          <cell r="AB875">
            <v>35707</v>
          </cell>
          <cell r="AC875">
            <v>182</v>
          </cell>
          <cell r="AI875" t="str">
            <v>N</v>
          </cell>
          <cell r="AJ875" t="str">
            <v>N</v>
          </cell>
          <cell r="AK875" t="str">
            <v>N</v>
          </cell>
        </row>
        <row r="876">
          <cell r="A876">
            <v>2460</v>
          </cell>
          <cell r="B876" t="str">
            <v>84.940.188/0001-48</v>
          </cell>
          <cell r="C876" t="str">
            <v>EMPRESA DE CINEMAS ARCO-ÍRIS LTDA</v>
          </cell>
          <cell r="D876" t="str">
            <v>DEFERIDO</v>
          </cell>
          <cell r="E876" t="str">
            <v>MÁRIO LEOPOLDO DOS SANTOS</v>
          </cell>
          <cell r="F876" t="str">
            <v>MANOEL@ARCOIRISCINEMAS.COM.BR</v>
          </cell>
          <cell r="H876">
            <v>2475</v>
          </cell>
          <cell r="J876" t="str">
            <v>ARCOIRISCINEMAS GAMA</v>
          </cell>
          <cell r="K876" t="str">
            <v>CANCELADO</v>
          </cell>
          <cell r="L876">
            <v>38250.711481481485</v>
          </cell>
          <cell r="M876">
            <v>38316</v>
          </cell>
          <cell r="N876" t="str">
            <v>5000397</v>
          </cell>
          <cell r="O876" t="str">
            <v>84.940.188/0001-48</v>
          </cell>
          <cell r="P876" t="str">
            <v>MANOEL@ARCOIRISCINEMAS.COM.BR</v>
          </cell>
          <cell r="R876" t="str">
            <v>CINE GAMA 2</v>
          </cell>
          <cell r="S876" t="str">
            <v>EQ - 55/56</v>
          </cell>
          <cell r="T876" t="str">
            <v>CIDADE SATÉLITE DE GAMA</v>
          </cell>
          <cell r="U876" t="str">
            <v>BRASÍLIA</v>
          </cell>
          <cell r="V876" t="str">
            <v>DISTRITO FEDERAL</v>
          </cell>
          <cell r="X876" t="str">
            <v>FECHADO</v>
          </cell>
          <cell r="Y876">
            <v>39397</v>
          </cell>
          <cell r="Z876" t="str">
            <v>72460-00</v>
          </cell>
          <cell r="AA876">
            <v>38939.779976851853</v>
          </cell>
          <cell r="AB876">
            <v>35707</v>
          </cell>
          <cell r="AC876">
            <v>182</v>
          </cell>
          <cell r="AI876" t="str">
            <v>N</v>
          </cell>
          <cell r="AJ876" t="str">
            <v>N</v>
          </cell>
          <cell r="AK876" t="str">
            <v>N</v>
          </cell>
        </row>
        <row r="877">
          <cell r="A877">
            <v>2460</v>
          </cell>
          <cell r="B877" t="str">
            <v>84.940.188/0001-48</v>
          </cell>
          <cell r="C877" t="str">
            <v>EMPRESA DE CINEMAS ARCO-ÍRIS LTDA</v>
          </cell>
          <cell r="D877" t="str">
            <v>DEFERIDO</v>
          </cell>
          <cell r="E877" t="str">
            <v>DALTIVA ALVES DOS SANTOS</v>
          </cell>
          <cell r="F877" t="str">
            <v>MANOEL@ARCOIRISCINEMAS.COM.BR</v>
          </cell>
          <cell r="H877">
            <v>2475</v>
          </cell>
          <cell r="J877" t="str">
            <v>ARCOIRISCINEMAS GAMA</v>
          </cell>
          <cell r="K877" t="str">
            <v>CANCELADO</v>
          </cell>
          <cell r="L877">
            <v>38250.711481481485</v>
          </cell>
          <cell r="M877">
            <v>38316</v>
          </cell>
          <cell r="N877" t="str">
            <v>5000397</v>
          </cell>
          <cell r="O877" t="str">
            <v>84.940.188/0001-48</v>
          </cell>
          <cell r="P877" t="str">
            <v>MANOEL@ARCOIRISCINEMAS.COM.BR</v>
          </cell>
          <cell r="R877" t="str">
            <v>CINE GAMA 2</v>
          </cell>
          <cell r="S877" t="str">
            <v>EQ - 55/56</v>
          </cell>
          <cell r="T877" t="str">
            <v>CIDADE SATÉLITE DE GAMA</v>
          </cell>
          <cell r="U877" t="str">
            <v>BRASÍLIA</v>
          </cell>
          <cell r="V877" t="str">
            <v>DISTRITO FEDERAL</v>
          </cell>
          <cell r="X877" t="str">
            <v>FECHADO</v>
          </cell>
          <cell r="Y877">
            <v>39397</v>
          </cell>
          <cell r="Z877" t="str">
            <v>72460-00</v>
          </cell>
          <cell r="AA877">
            <v>38939.779976851853</v>
          </cell>
          <cell r="AB877">
            <v>35707</v>
          </cell>
          <cell r="AC877">
            <v>182</v>
          </cell>
          <cell r="AI877" t="str">
            <v>N</v>
          </cell>
          <cell r="AJ877" t="str">
            <v>N</v>
          </cell>
          <cell r="AK877" t="str">
            <v>N</v>
          </cell>
        </row>
        <row r="878">
          <cell r="A878">
            <v>2460</v>
          </cell>
          <cell r="B878" t="str">
            <v>84.940.188/0001-48</v>
          </cell>
          <cell r="C878" t="str">
            <v>EMPRESA DE CINEMAS ARCO-ÍRIS LTDA</v>
          </cell>
          <cell r="D878" t="str">
            <v>DEFERIDO</v>
          </cell>
          <cell r="E878" t="str">
            <v>MÁRIO LEOPOLDO DOS SANTOS</v>
          </cell>
          <cell r="F878" t="str">
            <v>MANOEL@ARCOIRISCINEMAS.COM.BR</v>
          </cell>
          <cell r="H878">
            <v>2476</v>
          </cell>
          <cell r="J878" t="str">
            <v>ARCOIRISCINEMAS ITAGUAÇU</v>
          </cell>
          <cell r="K878" t="str">
            <v>LIBERADO</v>
          </cell>
          <cell r="L878">
            <v>38250.715532407405</v>
          </cell>
          <cell r="M878">
            <v>38316</v>
          </cell>
          <cell r="N878" t="str">
            <v>5000398</v>
          </cell>
          <cell r="O878" t="str">
            <v>84.940.188/0024-34</v>
          </cell>
          <cell r="P878" t="str">
            <v>MANOEL.ARCOIRIS@ISCC.COM.BR</v>
          </cell>
          <cell r="R878" t="str">
            <v>CINE ITAGUAÇU 1</v>
          </cell>
          <cell r="S878" t="str">
            <v>RUA GERONIMO THIVES Nº 1079</v>
          </cell>
          <cell r="T878" t="str">
            <v>CENTRO</v>
          </cell>
          <cell r="U878" t="str">
            <v>SÃO JOSÉ</v>
          </cell>
          <cell r="V878" t="str">
            <v>SANTA CATARINA</v>
          </cell>
          <cell r="X878" t="str">
            <v>EM FUNCIONAMENTO</v>
          </cell>
          <cell r="Y878">
            <v>33311</v>
          </cell>
          <cell r="Z878" t="str">
            <v>88110-00</v>
          </cell>
          <cell r="AA878">
            <v>38939.779976851853</v>
          </cell>
          <cell r="AB878">
            <v>33311</v>
          </cell>
          <cell r="AC878">
            <v>290</v>
          </cell>
          <cell r="AI878" t="str">
            <v>N</v>
          </cell>
          <cell r="AJ878" t="str">
            <v>N</v>
          </cell>
          <cell r="AK878" t="str">
            <v>N</v>
          </cell>
        </row>
        <row r="879">
          <cell r="A879">
            <v>2460</v>
          </cell>
          <cell r="B879" t="str">
            <v>84.940.188/0001-48</v>
          </cell>
          <cell r="C879" t="str">
            <v>EMPRESA DE CINEMAS ARCO-ÍRIS LTDA</v>
          </cell>
          <cell r="D879" t="str">
            <v>DEFERIDO</v>
          </cell>
          <cell r="E879" t="str">
            <v>DALTIVA ALVES DOS SANTOS</v>
          </cell>
          <cell r="F879" t="str">
            <v>MANOEL@ARCOIRISCINEMAS.COM.BR</v>
          </cell>
          <cell r="H879">
            <v>2476</v>
          </cell>
          <cell r="J879" t="str">
            <v>ARCOIRISCINEMAS ITAGUAÇU</v>
          </cell>
          <cell r="K879" t="str">
            <v>LIBERADO</v>
          </cell>
          <cell r="L879">
            <v>38250.715532407405</v>
          </cell>
          <cell r="M879">
            <v>38316</v>
          </cell>
          <cell r="N879" t="str">
            <v>5000398</v>
          </cell>
          <cell r="O879" t="str">
            <v>84.940.188/0024-34</v>
          </cell>
          <cell r="P879" t="str">
            <v>MANOEL.ARCOIRIS@ISCC.COM.BR</v>
          </cell>
          <cell r="R879" t="str">
            <v>CINE ITAGUAÇU 1</v>
          </cell>
          <cell r="S879" t="str">
            <v>RUA GERONIMO THIVES Nº 1079</v>
          </cell>
          <cell r="T879" t="str">
            <v>CENTRO</v>
          </cell>
          <cell r="U879" t="str">
            <v>SÃO JOSÉ</v>
          </cell>
          <cell r="V879" t="str">
            <v>SANTA CATARINA</v>
          </cell>
          <cell r="X879" t="str">
            <v>EM FUNCIONAMENTO</v>
          </cell>
          <cell r="Y879">
            <v>33311</v>
          </cell>
          <cell r="Z879" t="str">
            <v>88110-00</v>
          </cell>
          <cell r="AA879">
            <v>38939.779976851853</v>
          </cell>
          <cell r="AB879">
            <v>33311</v>
          </cell>
          <cell r="AC879">
            <v>290</v>
          </cell>
          <cell r="AI879" t="str">
            <v>N</v>
          </cell>
          <cell r="AJ879" t="str">
            <v>N</v>
          </cell>
          <cell r="AK879" t="str">
            <v>N</v>
          </cell>
        </row>
        <row r="880">
          <cell r="A880">
            <v>2460</v>
          </cell>
          <cell r="B880" t="str">
            <v>84.940.188/0001-48</v>
          </cell>
          <cell r="C880" t="str">
            <v>EMPRESA DE CINEMAS ARCO-ÍRIS LTDA</v>
          </cell>
          <cell r="D880" t="str">
            <v>DEFERIDO</v>
          </cell>
          <cell r="E880" t="str">
            <v>DALTIVA ALVES DOS SANTOS</v>
          </cell>
          <cell r="F880" t="str">
            <v>MANOEL@ARCOIRISCINEMAS.COM.BR</v>
          </cell>
          <cell r="H880">
            <v>2476</v>
          </cell>
          <cell r="J880" t="str">
            <v>ARCOIRISCINEMAS ITAGUAÇU</v>
          </cell>
          <cell r="K880" t="str">
            <v>LIBERADO</v>
          </cell>
          <cell r="L880">
            <v>38250.715532407405</v>
          </cell>
          <cell r="M880">
            <v>38316</v>
          </cell>
          <cell r="N880" t="str">
            <v>5000399</v>
          </cell>
          <cell r="O880" t="str">
            <v>84.940.188/0024-34</v>
          </cell>
          <cell r="P880" t="str">
            <v>MANOEL.ARCOIRIS@ISCC.COM.BR</v>
          </cell>
          <cell r="R880" t="str">
            <v>CINE ITAGUAÇU 2</v>
          </cell>
          <cell r="S880" t="str">
            <v>RUA GERONIMO THIVES Nº 1079</v>
          </cell>
          <cell r="T880" t="str">
            <v>CENTRO</v>
          </cell>
          <cell r="U880" t="str">
            <v>SÃO JOSÉ</v>
          </cell>
          <cell r="V880" t="str">
            <v>SANTA CATARINA</v>
          </cell>
          <cell r="X880" t="str">
            <v>EM FUNCIONAMENTO</v>
          </cell>
          <cell r="Y880">
            <v>33311</v>
          </cell>
          <cell r="Z880" t="str">
            <v>88110-00</v>
          </cell>
          <cell r="AA880">
            <v>38939.779976851853</v>
          </cell>
          <cell r="AB880">
            <v>33311</v>
          </cell>
          <cell r="AC880">
            <v>220</v>
          </cell>
          <cell r="AI880" t="str">
            <v>N</v>
          </cell>
          <cell r="AJ880" t="str">
            <v>N</v>
          </cell>
          <cell r="AK880" t="str">
            <v>N</v>
          </cell>
        </row>
        <row r="881">
          <cell r="A881">
            <v>2460</v>
          </cell>
          <cell r="B881" t="str">
            <v>84.940.188/0001-48</v>
          </cell>
          <cell r="C881" t="str">
            <v>EMPRESA DE CINEMAS ARCO-ÍRIS LTDA</v>
          </cell>
          <cell r="D881" t="str">
            <v>DEFERIDO</v>
          </cell>
          <cell r="E881" t="str">
            <v>MÁRIO LEOPOLDO DOS SANTOS</v>
          </cell>
          <cell r="F881" t="str">
            <v>MANOEL@ARCOIRISCINEMAS.COM.BR</v>
          </cell>
          <cell r="H881">
            <v>2476</v>
          </cell>
          <cell r="J881" t="str">
            <v>ARCOIRISCINEMAS ITAGUAÇU</v>
          </cell>
          <cell r="K881" t="str">
            <v>LIBERADO</v>
          </cell>
          <cell r="L881">
            <v>38250.715532407405</v>
          </cell>
          <cell r="M881">
            <v>38316</v>
          </cell>
          <cell r="N881" t="str">
            <v>5000399</v>
          </cell>
          <cell r="O881" t="str">
            <v>84.940.188/0024-34</v>
          </cell>
          <cell r="P881" t="str">
            <v>MANOEL.ARCOIRIS@ISCC.COM.BR</v>
          </cell>
          <cell r="R881" t="str">
            <v>CINE ITAGUAÇU 2</v>
          </cell>
          <cell r="S881" t="str">
            <v>RUA GERONIMO THIVES Nº 1079</v>
          </cell>
          <cell r="T881" t="str">
            <v>CENTRO</v>
          </cell>
          <cell r="U881" t="str">
            <v>SÃO JOSÉ</v>
          </cell>
          <cell r="V881" t="str">
            <v>SANTA CATARINA</v>
          </cell>
          <cell r="X881" t="str">
            <v>EM FUNCIONAMENTO</v>
          </cell>
          <cell r="Y881">
            <v>33311</v>
          </cell>
          <cell r="Z881" t="str">
            <v>88110-00</v>
          </cell>
          <cell r="AA881">
            <v>38939.779976851853</v>
          </cell>
          <cell r="AB881">
            <v>33311</v>
          </cell>
          <cell r="AC881">
            <v>220</v>
          </cell>
          <cell r="AI881" t="str">
            <v>N</v>
          </cell>
          <cell r="AJ881" t="str">
            <v>N</v>
          </cell>
          <cell r="AK881" t="str">
            <v>N</v>
          </cell>
        </row>
        <row r="882">
          <cell r="A882">
            <v>2460</v>
          </cell>
          <cell r="B882" t="str">
            <v>84.940.188/0001-48</v>
          </cell>
          <cell r="C882" t="str">
            <v>EMPRESA DE CINEMAS ARCO-ÍRIS LTDA</v>
          </cell>
          <cell r="D882" t="str">
            <v>DEFERIDO</v>
          </cell>
          <cell r="E882" t="str">
            <v>MÁRIO LEOPOLDO DOS SANTOS</v>
          </cell>
          <cell r="F882" t="str">
            <v>MANOEL@ARCOIRISCINEMAS.COM.BR</v>
          </cell>
          <cell r="H882">
            <v>2476</v>
          </cell>
          <cell r="J882" t="str">
            <v>ARCOIRISCINEMAS ITAGUAÇU</v>
          </cell>
          <cell r="K882" t="str">
            <v>LIBERADO</v>
          </cell>
          <cell r="L882">
            <v>38250.715532407405</v>
          </cell>
          <cell r="M882">
            <v>38316</v>
          </cell>
          <cell r="N882" t="str">
            <v>5000400</v>
          </cell>
          <cell r="O882" t="str">
            <v>84.940.188/0024-34</v>
          </cell>
          <cell r="P882" t="str">
            <v>MANOEL.ARCOIRIS@ISCC.COM.BR</v>
          </cell>
          <cell r="R882" t="str">
            <v>CINE ITAGUAÇU 3</v>
          </cell>
          <cell r="S882" t="str">
            <v>RUA GERONIMO THIVES Nº 1079</v>
          </cell>
          <cell r="T882" t="str">
            <v>CENTRO</v>
          </cell>
          <cell r="U882" t="str">
            <v>SÃO JOSÉ</v>
          </cell>
          <cell r="V882" t="str">
            <v>SANTA CATARINA</v>
          </cell>
          <cell r="X882" t="str">
            <v>EM FUNCIONAMENTO</v>
          </cell>
          <cell r="Y882">
            <v>33311</v>
          </cell>
          <cell r="Z882" t="str">
            <v>88110-00</v>
          </cell>
          <cell r="AA882">
            <v>38939.779976851853</v>
          </cell>
          <cell r="AB882">
            <v>33311</v>
          </cell>
          <cell r="AC882">
            <v>200</v>
          </cell>
          <cell r="AI882" t="str">
            <v>N</v>
          </cell>
          <cell r="AJ882" t="str">
            <v>N</v>
          </cell>
          <cell r="AK882" t="str">
            <v>N</v>
          </cell>
        </row>
        <row r="883">
          <cell r="A883">
            <v>2460</v>
          </cell>
          <cell r="B883" t="str">
            <v>84.940.188/0001-48</v>
          </cell>
          <cell r="C883" t="str">
            <v>EMPRESA DE CINEMAS ARCO-ÍRIS LTDA</v>
          </cell>
          <cell r="D883" t="str">
            <v>DEFERIDO</v>
          </cell>
          <cell r="E883" t="str">
            <v>DALTIVA ALVES DOS SANTOS</v>
          </cell>
          <cell r="F883" t="str">
            <v>MANOEL@ARCOIRISCINEMAS.COM.BR</v>
          </cell>
          <cell r="H883">
            <v>2476</v>
          </cell>
          <cell r="J883" t="str">
            <v>ARCOIRISCINEMAS ITAGUAÇU</v>
          </cell>
          <cell r="K883" t="str">
            <v>LIBERADO</v>
          </cell>
          <cell r="L883">
            <v>38250.715532407405</v>
          </cell>
          <cell r="M883">
            <v>38316</v>
          </cell>
          <cell r="N883" t="str">
            <v>5000400</v>
          </cell>
          <cell r="O883" t="str">
            <v>84.940.188/0024-34</v>
          </cell>
          <cell r="P883" t="str">
            <v>MANOEL.ARCOIRIS@ISCC.COM.BR</v>
          </cell>
          <cell r="R883" t="str">
            <v>CINE ITAGUAÇU 3</v>
          </cell>
          <cell r="S883" t="str">
            <v>RUA GERONIMO THIVES Nº 1079</v>
          </cell>
          <cell r="T883" t="str">
            <v>CENTRO</v>
          </cell>
          <cell r="U883" t="str">
            <v>SÃO JOSÉ</v>
          </cell>
          <cell r="V883" t="str">
            <v>SANTA CATARINA</v>
          </cell>
          <cell r="X883" t="str">
            <v>EM FUNCIONAMENTO</v>
          </cell>
          <cell r="Y883">
            <v>33311</v>
          </cell>
          <cell r="Z883" t="str">
            <v>88110-00</v>
          </cell>
          <cell r="AA883">
            <v>38939.779976851853</v>
          </cell>
          <cell r="AB883">
            <v>33311</v>
          </cell>
          <cell r="AC883">
            <v>200</v>
          </cell>
          <cell r="AI883" t="str">
            <v>N</v>
          </cell>
          <cell r="AJ883" t="str">
            <v>N</v>
          </cell>
          <cell r="AK883" t="str">
            <v>N</v>
          </cell>
        </row>
        <row r="884">
          <cell r="A884">
            <v>2460</v>
          </cell>
          <cell r="B884" t="str">
            <v>84.940.188/0001-48</v>
          </cell>
          <cell r="C884" t="str">
            <v>EMPRESA DE CINEMAS ARCO-ÍRIS LTDA</v>
          </cell>
          <cell r="D884" t="str">
            <v>DEFERIDO</v>
          </cell>
          <cell r="E884" t="str">
            <v>MÁRIO LEOPOLDO DOS SANTOS</v>
          </cell>
          <cell r="F884" t="str">
            <v>MANOEL@ARCOIRISCINEMAS.COM.BR</v>
          </cell>
          <cell r="H884">
            <v>2476</v>
          </cell>
          <cell r="J884" t="str">
            <v>ARCOIRISCINEMAS ITAGUAÇU</v>
          </cell>
          <cell r="K884" t="str">
            <v>LIBERADO</v>
          </cell>
          <cell r="L884">
            <v>38250.715532407405</v>
          </cell>
          <cell r="M884">
            <v>38316</v>
          </cell>
          <cell r="N884" t="str">
            <v>5002471</v>
          </cell>
          <cell r="O884" t="str">
            <v>84.940.188/0024-34</v>
          </cell>
          <cell r="P884" t="str">
            <v>MANOEL.ARCOIRIS@ISCC.COM.BR</v>
          </cell>
          <cell r="R884" t="str">
            <v>CINE ITAGUAÇU 4</v>
          </cell>
          <cell r="S884" t="str">
            <v>RUA GERONIMO THIVES Nº 1079</v>
          </cell>
          <cell r="T884" t="str">
            <v>CENTRO</v>
          </cell>
          <cell r="U884" t="str">
            <v>SÃO JOSÉ</v>
          </cell>
          <cell r="V884" t="str">
            <v>SANTA CATARINA</v>
          </cell>
          <cell r="X884" t="str">
            <v>EM FUNCIONAMENTO</v>
          </cell>
          <cell r="Y884">
            <v>39360</v>
          </cell>
          <cell r="Z884" t="str">
            <v>88110-00</v>
          </cell>
          <cell r="AA884">
            <v>39856.467465277776</v>
          </cell>
          <cell r="AB884">
            <v>39360</v>
          </cell>
          <cell r="AC884">
            <v>181</v>
          </cell>
          <cell r="AI884" t="str">
            <v>N</v>
          </cell>
          <cell r="AJ884" t="str">
            <v>N</v>
          </cell>
          <cell r="AK884" t="str">
            <v>N</v>
          </cell>
        </row>
        <row r="885">
          <cell r="A885">
            <v>2460</v>
          </cell>
          <cell r="B885" t="str">
            <v>84.940.188/0001-48</v>
          </cell>
          <cell r="C885" t="str">
            <v>EMPRESA DE CINEMAS ARCO-ÍRIS LTDA</v>
          </cell>
          <cell r="D885" t="str">
            <v>DEFERIDO</v>
          </cell>
          <cell r="E885" t="str">
            <v>DALTIVA ALVES DOS SANTOS</v>
          </cell>
          <cell r="F885" t="str">
            <v>MANOEL@ARCOIRISCINEMAS.COM.BR</v>
          </cell>
          <cell r="H885">
            <v>2476</v>
          </cell>
          <cell r="J885" t="str">
            <v>ARCOIRISCINEMAS ITAGUAÇU</v>
          </cell>
          <cell r="K885" t="str">
            <v>LIBERADO</v>
          </cell>
          <cell r="L885">
            <v>38250.715532407405</v>
          </cell>
          <cell r="M885">
            <v>38316</v>
          </cell>
          <cell r="N885" t="str">
            <v>5002471</v>
          </cell>
          <cell r="O885" t="str">
            <v>84.940.188/0024-34</v>
          </cell>
          <cell r="P885" t="str">
            <v>MANOEL.ARCOIRIS@ISCC.COM.BR</v>
          </cell>
          <cell r="R885" t="str">
            <v>CINE ITAGUAÇU 4</v>
          </cell>
          <cell r="S885" t="str">
            <v>RUA GERONIMO THIVES Nº 1079</v>
          </cell>
          <cell r="T885" t="str">
            <v>CENTRO</v>
          </cell>
          <cell r="U885" t="str">
            <v>SÃO JOSÉ</v>
          </cell>
          <cell r="V885" t="str">
            <v>SANTA CATARINA</v>
          </cell>
          <cell r="X885" t="str">
            <v>EM FUNCIONAMENTO</v>
          </cell>
          <cell r="Y885">
            <v>39360</v>
          </cell>
          <cell r="Z885" t="str">
            <v>88110-00</v>
          </cell>
          <cell r="AA885">
            <v>39856.467465277776</v>
          </cell>
          <cell r="AB885">
            <v>39360</v>
          </cell>
          <cell r="AC885">
            <v>181</v>
          </cell>
          <cell r="AI885" t="str">
            <v>N</v>
          </cell>
          <cell r="AJ885" t="str">
            <v>N</v>
          </cell>
          <cell r="AK885" t="str">
            <v>N</v>
          </cell>
        </row>
        <row r="886">
          <cell r="A886">
            <v>2460</v>
          </cell>
          <cell r="B886" t="str">
            <v>84.940.188/0001-48</v>
          </cell>
          <cell r="C886" t="str">
            <v>EMPRESA DE CINEMAS ARCO-ÍRIS LTDA</v>
          </cell>
          <cell r="D886" t="str">
            <v>DEFERIDO</v>
          </cell>
          <cell r="E886" t="str">
            <v>DALTIVA ALVES DOS SANTOS</v>
          </cell>
          <cell r="F886" t="str">
            <v>MANOEL@ARCOIRISCINEMAS.COM.BR</v>
          </cell>
          <cell r="H886">
            <v>2476</v>
          </cell>
          <cell r="J886" t="str">
            <v>ARCOIRISCINEMAS ITAGUAÇU</v>
          </cell>
          <cell r="K886" t="str">
            <v>LIBERADO</v>
          </cell>
          <cell r="L886">
            <v>38250.715532407405</v>
          </cell>
          <cell r="M886">
            <v>38316</v>
          </cell>
          <cell r="N886" t="str">
            <v>5002472</v>
          </cell>
          <cell r="O886" t="str">
            <v>84.940.188/0024-34</v>
          </cell>
          <cell r="P886" t="str">
            <v>MANOEL.ARCOIRIS@ISCC.COM.BR</v>
          </cell>
          <cell r="R886" t="str">
            <v>CINE ITAGUAÇU 5</v>
          </cell>
          <cell r="S886" t="str">
            <v>RUA GERONIMO THIVES Nº 1079</v>
          </cell>
          <cell r="T886" t="str">
            <v>CENTRO</v>
          </cell>
          <cell r="U886" t="str">
            <v>SÃO JOSÉ</v>
          </cell>
          <cell r="V886" t="str">
            <v>SANTA CATARINA</v>
          </cell>
          <cell r="X886" t="str">
            <v>EM FUNCIONAMENTO</v>
          </cell>
          <cell r="Y886">
            <v>39360</v>
          </cell>
          <cell r="Z886" t="str">
            <v>88110-00</v>
          </cell>
          <cell r="AA886">
            <v>39856.468761574077</v>
          </cell>
          <cell r="AB886">
            <v>39360</v>
          </cell>
          <cell r="AC886">
            <v>181</v>
          </cell>
          <cell r="AI886" t="str">
            <v>N</v>
          </cell>
          <cell r="AJ886" t="str">
            <v>N</v>
          </cell>
          <cell r="AK886" t="str">
            <v>N</v>
          </cell>
        </row>
        <row r="887">
          <cell r="A887">
            <v>2460</v>
          </cell>
          <cell r="B887" t="str">
            <v>84.940.188/0001-48</v>
          </cell>
          <cell r="C887" t="str">
            <v>EMPRESA DE CINEMAS ARCO-ÍRIS LTDA</v>
          </cell>
          <cell r="D887" t="str">
            <v>DEFERIDO</v>
          </cell>
          <cell r="E887" t="str">
            <v>MÁRIO LEOPOLDO DOS SANTOS</v>
          </cell>
          <cell r="F887" t="str">
            <v>MANOEL@ARCOIRISCINEMAS.COM.BR</v>
          </cell>
          <cell r="H887">
            <v>2476</v>
          </cell>
          <cell r="J887" t="str">
            <v>ARCOIRISCINEMAS ITAGUAÇU</v>
          </cell>
          <cell r="K887" t="str">
            <v>LIBERADO</v>
          </cell>
          <cell r="L887">
            <v>38250.715532407405</v>
          </cell>
          <cell r="M887">
            <v>38316</v>
          </cell>
          <cell r="N887" t="str">
            <v>5002472</v>
          </cell>
          <cell r="O887" t="str">
            <v>84.940.188/0024-34</v>
          </cell>
          <cell r="P887" t="str">
            <v>MANOEL.ARCOIRIS@ISCC.COM.BR</v>
          </cell>
          <cell r="R887" t="str">
            <v>CINE ITAGUAÇU 5</v>
          </cell>
          <cell r="S887" t="str">
            <v>RUA GERONIMO THIVES Nº 1079</v>
          </cell>
          <cell r="T887" t="str">
            <v>CENTRO</v>
          </cell>
          <cell r="U887" t="str">
            <v>SÃO JOSÉ</v>
          </cell>
          <cell r="V887" t="str">
            <v>SANTA CATARINA</v>
          </cell>
          <cell r="X887" t="str">
            <v>EM FUNCIONAMENTO</v>
          </cell>
          <cell r="Y887">
            <v>39360</v>
          </cell>
          <cell r="Z887" t="str">
            <v>88110-00</v>
          </cell>
          <cell r="AA887">
            <v>39856.468761574077</v>
          </cell>
          <cell r="AB887">
            <v>39360</v>
          </cell>
          <cell r="AC887">
            <v>181</v>
          </cell>
          <cell r="AI887" t="str">
            <v>N</v>
          </cell>
          <cell r="AJ887" t="str">
            <v>N</v>
          </cell>
          <cell r="AK887" t="str">
            <v>N</v>
          </cell>
        </row>
        <row r="888">
          <cell r="A888">
            <v>2460</v>
          </cell>
          <cell r="B888" t="str">
            <v>84.940.188/0001-48</v>
          </cell>
          <cell r="C888" t="str">
            <v>EMPRESA DE CINEMAS ARCO-ÍRIS LTDA</v>
          </cell>
          <cell r="D888" t="str">
            <v>DEFERIDO</v>
          </cell>
          <cell r="E888" t="str">
            <v>DALTIVA ALVES DOS SANTOS</v>
          </cell>
          <cell r="F888" t="str">
            <v>MANOEL@ARCOIRISCINEMAS.COM.BR</v>
          </cell>
          <cell r="H888">
            <v>2477</v>
          </cell>
          <cell r="J888" t="str">
            <v>ARCOIRISCINEMAS ITAJAÍ</v>
          </cell>
          <cell r="K888" t="str">
            <v>LIBERADO</v>
          </cell>
          <cell r="L888">
            <v>38250.718229166669</v>
          </cell>
          <cell r="M888">
            <v>38316</v>
          </cell>
          <cell r="N888" t="str">
            <v>5000401</v>
          </cell>
          <cell r="O888" t="str">
            <v>84.940.188/0008-14</v>
          </cell>
          <cell r="P888" t="str">
            <v>MANOEL.ARCOIRIS@ISCC.COM.BR</v>
          </cell>
          <cell r="R888" t="str">
            <v>CINE ITAJAÍ 1</v>
          </cell>
          <cell r="S888" t="str">
            <v>SAMUEL HEUSI Nº 234</v>
          </cell>
          <cell r="T888" t="str">
            <v>CENTRO</v>
          </cell>
          <cell r="U888" t="str">
            <v>ITAJAÍ</v>
          </cell>
          <cell r="V888" t="str">
            <v>SANTA CATARINA</v>
          </cell>
          <cell r="X888" t="str">
            <v>EM FUNCIONAMENTO</v>
          </cell>
          <cell r="Y888">
            <v>36826</v>
          </cell>
          <cell r="Z888" t="str">
            <v>88301-07</v>
          </cell>
          <cell r="AA888">
            <v>38939.779976851853</v>
          </cell>
          <cell r="AB888">
            <v>36826</v>
          </cell>
          <cell r="AC888">
            <v>186</v>
          </cell>
          <cell r="AI888" t="str">
            <v>N</v>
          </cell>
          <cell r="AJ888" t="str">
            <v>N</v>
          </cell>
          <cell r="AK888" t="str">
            <v>N</v>
          </cell>
        </row>
        <row r="889">
          <cell r="A889">
            <v>2460</v>
          </cell>
          <cell r="B889" t="str">
            <v>84.940.188/0001-48</v>
          </cell>
          <cell r="C889" t="str">
            <v>EMPRESA DE CINEMAS ARCO-ÍRIS LTDA</v>
          </cell>
          <cell r="D889" t="str">
            <v>DEFERIDO</v>
          </cell>
          <cell r="E889" t="str">
            <v>MÁRIO LEOPOLDO DOS SANTOS</v>
          </cell>
          <cell r="F889" t="str">
            <v>MANOEL@ARCOIRISCINEMAS.COM.BR</v>
          </cell>
          <cell r="H889">
            <v>2477</v>
          </cell>
          <cell r="J889" t="str">
            <v>ARCOIRISCINEMAS ITAJAÍ</v>
          </cell>
          <cell r="K889" t="str">
            <v>LIBERADO</v>
          </cell>
          <cell r="L889">
            <v>38250.718229166669</v>
          </cell>
          <cell r="M889">
            <v>38316</v>
          </cell>
          <cell r="N889" t="str">
            <v>5000401</v>
          </cell>
          <cell r="O889" t="str">
            <v>84.940.188/0008-14</v>
          </cell>
          <cell r="P889" t="str">
            <v>MANOEL.ARCOIRIS@ISCC.COM.BR</v>
          </cell>
          <cell r="R889" t="str">
            <v>CINE ITAJAÍ 1</v>
          </cell>
          <cell r="S889" t="str">
            <v>SAMUEL HEUSI Nº 234</v>
          </cell>
          <cell r="T889" t="str">
            <v>CENTRO</v>
          </cell>
          <cell r="U889" t="str">
            <v>ITAJAÍ</v>
          </cell>
          <cell r="V889" t="str">
            <v>SANTA CATARINA</v>
          </cell>
          <cell r="X889" t="str">
            <v>EM FUNCIONAMENTO</v>
          </cell>
          <cell r="Y889">
            <v>36826</v>
          </cell>
          <cell r="Z889" t="str">
            <v>88301-07</v>
          </cell>
          <cell r="AA889">
            <v>38939.779976851853</v>
          </cell>
          <cell r="AB889">
            <v>36826</v>
          </cell>
          <cell r="AC889">
            <v>186</v>
          </cell>
          <cell r="AI889" t="str">
            <v>N</v>
          </cell>
          <cell r="AJ889" t="str">
            <v>N</v>
          </cell>
          <cell r="AK889" t="str">
            <v>N</v>
          </cell>
        </row>
        <row r="890">
          <cell r="A890">
            <v>2460</v>
          </cell>
          <cell r="B890" t="str">
            <v>84.940.188/0001-48</v>
          </cell>
          <cell r="C890" t="str">
            <v>EMPRESA DE CINEMAS ARCO-ÍRIS LTDA</v>
          </cell>
          <cell r="D890" t="str">
            <v>DEFERIDO</v>
          </cell>
          <cell r="E890" t="str">
            <v>MÁRIO LEOPOLDO DOS SANTOS</v>
          </cell>
          <cell r="F890" t="str">
            <v>MANOEL@ARCOIRISCINEMAS.COM.BR</v>
          </cell>
          <cell r="H890">
            <v>2477</v>
          </cell>
          <cell r="J890" t="str">
            <v>ARCOIRISCINEMAS ITAJAÍ</v>
          </cell>
          <cell r="K890" t="str">
            <v>LIBERADO</v>
          </cell>
          <cell r="L890">
            <v>38250.718229166669</v>
          </cell>
          <cell r="M890">
            <v>38316</v>
          </cell>
          <cell r="N890" t="str">
            <v>5000402</v>
          </cell>
          <cell r="O890" t="str">
            <v>84.940.188/0008-14</v>
          </cell>
          <cell r="P890" t="str">
            <v>MANOEL.ARCOIRIS@ISCC.COM.BR</v>
          </cell>
          <cell r="R890" t="str">
            <v>CINE ITAJAÍ 2</v>
          </cell>
          <cell r="S890" t="str">
            <v>SAMUEL HEUSI Nº 234</v>
          </cell>
          <cell r="T890" t="str">
            <v>CENTRO</v>
          </cell>
          <cell r="U890" t="str">
            <v>ITAJAÍ</v>
          </cell>
          <cell r="V890" t="str">
            <v>SANTA CATARINA</v>
          </cell>
          <cell r="X890" t="str">
            <v>EM FUNCIONAMENTO</v>
          </cell>
          <cell r="Y890">
            <v>36826</v>
          </cell>
          <cell r="Z890" t="str">
            <v>88301-07</v>
          </cell>
          <cell r="AA890">
            <v>38939.779976851853</v>
          </cell>
          <cell r="AB890">
            <v>36826</v>
          </cell>
          <cell r="AC890">
            <v>187</v>
          </cell>
          <cell r="AI890" t="str">
            <v>N</v>
          </cell>
          <cell r="AJ890" t="str">
            <v>N</v>
          </cell>
          <cell r="AK890" t="str">
            <v>N</v>
          </cell>
        </row>
        <row r="891">
          <cell r="A891">
            <v>2460</v>
          </cell>
          <cell r="B891" t="str">
            <v>84.940.188/0001-48</v>
          </cell>
          <cell r="C891" t="str">
            <v>EMPRESA DE CINEMAS ARCO-ÍRIS LTDA</v>
          </cell>
          <cell r="D891" t="str">
            <v>DEFERIDO</v>
          </cell>
          <cell r="E891" t="str">
            <v>DALTIVA ALVES DOS SANTOS</v>
          </cell>
          <cell r="F891" t="str">
            <v>MANOEL@ARCOIRISCINEMAS.COM.BR</v>
          </cell>
          <cell r="H891">
            <v>2477</v>
          </cell>
          <cell r="J891" t="str">
            <v>ARCOIRISCINEMAS ITAJAÍ</v>
          </cell>
          <cell r="K891" t="str">
            <v>LIBERADO</v>
          </cell>
          <cell r="L891">
            <v>38250.718229166669</v>
          </cell>
          <cell r="M891">
            <v>38316</v>
          </cell>
          <cell r="N891" t="str">
            <v>5000402</v>
          </cell>
          <cell r="O891" t="str">
            <v>84.940.188/0008-14</v>
          </cell>
          <cell r="P891" t="str">
            <v>MANOEL.ARCOIRIS@ISCC.COM.BR</v>
          </cell>
          <cell r="R891" t="str">
            <v>CINE ITAJAÍ 2</v>
          </cell>
          <cell r="S891" t="str">
            <v>SAMUEL HEUSI Nº 234</v>
          </cell>
          <cell r="T891" t="str">
            <v>CENTRO</v>
          </cell>
          <cell r="U891" t="str">
            <v>ITAJAÍ</v>
          </cell>
          <cell r="V891" t="str">
            <v>SANTA CATARINA</v>
          </cell>
          <cell r="X891" t="str">
            <v>EM FUNCIONAMENTO</v>
          </cell>
          <cell r="Y891">
            <v>36826</v>
          </cell>
          <cell r="Z891" t="str">
            <v>88301-07</v>
          </cell>
          <cell r="AA891">
            <v>38939.779976851853</v>
          </cell>
          <cell r="AB891">
            <v>36826</v>
          </cell>
          <cell r="AC891">
            <v>187</v>
          </cell>
          <cell r="AI891" t="str">
            <v>N</v>
          </cell>
          <cell r="AJ891" t="str">
            <v>N</v>
          </cell>
          <cell r="AK891" t="str">
            <v>N</v>
          </cell>
        </row>
        <row r="892">
          <cell r="A892">
            <v>2460</v>
          </cell>
          <cell r="B892" t="str">
            <v>84.940.188/0001-48</v>
          </cell>
          <cell r="C892" t="str">
            <v>EMPRESA DE CINEMAS ARCO-ÍRIS LTDA</v>
          </cell>
          <cell r="D892" t="str">
            <v>DEFERIDO</v>
          </cell>
          <cell r="E892" t="str">
            <v>DALTIVA ALVES DOS SANTOS</v>
          </cell>
          <cell r="F892" t="str">
            <v>MANOEL@ARCOIRISCINEMAS.COM.BR</v>
          </cell>
          <cell r="H892">
            <v>2478</v>
          </cell>
          <cell r="J892" t="str">
            <v>ARCOIRISCINEMAS LIBERTY</v>
          </cell>
          <cell r="K892" t="str">
            <v>CANCELADO</v>
          </cell>
          <cell r="L892">
            <v>38250.721122685187</v>
          </cell>
          <cell r="M892">
            <v>38316</v>
          </cell>
          <cell r="N892" t="str">
            <v>5000403</v>
          </cell>
          <cell r="O892" t="str">
            <v>84.940.188/0032-44</v>
          </cell>
          <cell r="P892" t="str">
            <v>MANOEL.ARCOIRIS@ISCC.COM.BR</v>
          </cell>
          <cell r="R892" t="str">
            <v>LIBERTY 1</v>
          </cell>
          <cell r="S892" t="str">
            <v>S.C.N.Q02-</v>
          </cell>
          <cell r="T892" t="str">
            <v>CENTRO</v>
          </cell>
          <cell r="U892" t="str">
            <v>BRASÍLIA</v>
          </cell>
          <cell r="V892" t="str">
            <v>DISTRITO FEDERAL</v>
          </cell>
          <cell r="X892" t="str">
            <v>FECHADO</v>
          </cell>
          <cell r="Y892">
            <v>40864.438391203701</v>
          </cell>
          <cell r="Z892" t="str">
            <v>70710-00</v>
          </cell>
          <cell r="AA892">
            <v>38939.779976851853</v>
          </cell>
          <cell r="AB892">
            <v>34654</v>
          </cell>
          <cell r="AC892">
            <v>90</v>
          </cell>
          <cell r="AI892" t="str">
            <v>N</v>
          </cell>
          <cell r="AJ892" t="str">
            <v>N</v>
          </cell>
          <cell r="AK892" t="str">
            <v>N</v>
          </cell>
        </row>
        <row r="893">
          <cell r="A893">
            <v>2460</v>
          </cell>
          <cell r="B893" t="str">
            <v>84.940.188/0001-48</v>
          </cell>
          <cell r="C893" t="str">
            <v>EMPRESA DE CINEMAS ARCO-ÍRIS LTDA</v>
          </cell>
          <cell r="D893" t="str">
            <v>DEFERIDO</v>
          </cell>
          <cell r="E893" t="str">
            <v>MÁRIO LEOPOLDO DOS SANTOS</v>
          </cell>
          <cell r="F893" t="str">
            <v>MANOEL@ARCOIRISCINEMAS.COM.BR</v>
          </cell>
          <cell r="H893">
            <v>2478</v>
          </cell>
          <cell r="J893" t="str">
            <v>ARCOIRISCINEMAS LIBERTY</v>
          </cell>
          <cell r="K893" t="str">
            <v>CANCELADO</v>
          </cell>
          <cell r="L893">
            <v>38250.721122685187</v>
          </cell>
          <cell r="M893">
            <v>38316</v>
          </cell>
          <cell r="N893" t="str">
            <v>5000403</v>
          </cell>
          <cell r="O893" t="str">
            <v>84.940.188/0032-44</v>
          </cell>
          <cell r="P893" t="str">
            <v>MANOEL.ARCOIRIS@ISCC.COM.BR</v>
          </cell>
          <cell r="R893" t="str">
            <v>LIBERTY 1</v>
          </cell>
          <cell r="S893" t="str">
            <v>S.C.N.Q02-</v>
          </cell>
          <cell r="T893" t="str">
            <v>CENTRO</v>
          </cell>
          <cell r="U893" t="str">
            <v>BRASÍLIA</v>
          </cell>
          <cell r="V893" t="str">
            <v>DISTRITO FEDERAL</v>
          </cell>
          <cell r="X893" t="str">
            <v>FECHADO</v>
          </cell>
          <cell r="Y893">
            <v>40864.438391203701</v>
          </cell>
          <cell r="Z893" t="str">
            <v>70710-00</v>
          </cell>
          <cell r="AA893">
            <v>38939.779976851853</v>
          </cell>
          <cell r="AB893">
            <v>34654</v>
          </cell>
          <cell r="AC893">
            <v>90</v>
          </cell>
          <cell r="AI893" t="str">
            <v>N</v>
          </cell>
          <cell r="AJ893" t="str">
            <v>N</v>
          </cell>
          <cell r="AK893" t="str">
            <v>N</v>
          </cell>
        </row>
        <row r="894">
          <cell r="A894">
            <v>2460</v>
          </cell>
          <cell r="B894" t="str">
            <v>84.940.188/0001-48</v>
          </cell>
          <cell r="C894" t="str">
            <v>EMPRESA DE CINEMAS ARCO-ÍRIS LTDA</v>
          </cell>
          <cell r="D894" t="str">
            <v>DEFERIDO</v>
          </cell>
          <cell r="E894" t="str">
            <v>MÁRIO LEOPOLDO DOS SANTOS</v>
          </cell>
          <cell r="F894" t="str">
            <v>MANOEL@ARCOIRISCINEMAS.COM.BR</v>
          </cell>
          <cell r="H894">
            <v>2478</v>
          </cell>
          <cell r="J894" t="str">
            <v>ARCOIRISCINEMAS LIBERTY</v>
          </cell>
          <cell r="K894" t="str">
            <v>CANCELADO</v>
          </cell>
          <cell r="L894">
            <v>38250.721122685187</v>
          </cell>
          <cell r="M894">
            <v>38316</v>
          </cell>
          <cell r="N894" t="str">
            <v>5000404</v>
          </cell>
          <cell r="O894" t="str">
            <v>84.940.188/0033-25</v>
          </cell>
          <cell r="P894" t="str">
            <v>MANOEL.ARCOIRIS@ISCC.COM.BR</v>
          </cell>
          <cell r="R894" t="str">
            <v>LIBERTY 2</v>
          </cell>
          <cell r="S894" t="str">
            <v>S.C.N.Q02-</v>
          </cell>
          <cell r="T894" t="str">
            <v>CENTRO</v>
          </cell>
          <cell r="U894" t="str">
            <v>BRASÍLIA</v>
          </cell>
          <cell r="V894" t="str">
            <v>DISTRITO FEDERAL</v>
          </cell>
          <cell r="X894" t="str">
            <v>FECHADO</v>
          </cell>
          <cell r="Y894">
            <v>40864.438530092593</v>
          </cell>
          <cell r="Z894" t="str">
            <v>70710-00</v>
          </cell>
          <cell r="AA894">
            <v>38939.779976851853</v>
          </cell>
          <cell r="AB894">
            <v>34654</v>
          </cell>
          <cell r="AC894">
            <v>80</v>
          </cell>
          <cell r="AI894" t="str">
            <v>N</v>
          </cell>
          <cell r="AJ894" t="str">
            <v>N</v>
          </cell>
          <cell r="AK894" t="str">
            <v>N</v>
          </cell>
        </row>
        <row r="895">
          <cell r="A895">
            <v>2460</v>
          </cell>
          <cell r="B895" t="str">
            <v>84.940.188/0001-48</v>
          </cell>
          <cell r="C895" t="str">
            <v>EMPRESA DE CINEMAS ARCO-ÍRIS LTDA</v>
          </cell>
          <cell r="D895" t="str">
            <v>DEFERIDO</v>
          </cell>
          <cell r="E895" t="str">
            <v>DALTIVA ALVES DOS SANTOS</v>
          </cell>
          <cell r="F895" t="str">
            <v>MANOEL@ARCOIRISCINEMAS.COM.BR</v>
          </cell>
          <cell r="H895">
            <v>2478</v>
          </cell>
          <cell r="J895" t="str">
            <v>ARCOIRISCINEMAS LIBERTY</v>
          </cell>
          <cell r="K895" t="str">
            <v>CANCELADO</v>
          </cell>
          <cell r="L895">
            <v>38250.721122685187</v>
          </cell>
          <cell r="M895">
            <v>38316</v>
          </cell>
          <cell r="N895" t="str">
            <v>5000404</v>
          </cell>
          <cell r="O895" t="str">
            <v>84.940.188/0033-25</v>
          </cell>
          <cell r="P895" t="str">
            <v>MANOEL.ARCOIRIS@ISCC.COM.BR</v>
          </cell>
          <cell r="R895" t="str">
            <v>LIBERTY 2</v>
          </cell>
          <cell r="S895" t="str">
            <v>S.C.N.Q02-</v>
          </cell>
          <cell r="T895" t="str">
            <v>CENTRO</v>
          </cell>
          <cell r="U895" t="str">
            <v>BRASÍLIA</v>
          </cell>
          <cell r="V895" t="str">
            <v>DISTRITO FEDERAL</v>
          </cell>
          <cell r="X895" t="str">
            <v>FECHADO</v>
          </cell>
          <cell r="Y895">
            <v>40864.438530092593</v>
          </cell>
          <cell r="Z895" t="str">
            <v>70710-00</v>
          </cell>
          <cell r="AA895">
            <v>38939.779976851853</v>
          </cell>
          <cell r="AB895">
            <v>34654</v>
          </cell>
          <cell r="AC895">
            <v>80</v>
          </cell>
          <cell r="AI895" t="str">
            <v>N</v>
          </cell>
          <cell r="AJ895" t="str">
            <v>N</v>
          </cell>
          <cell r="AK895" t="str">
            <v>N</v>
          </cell>
        </row>
        <row r="896">
          <cell r="A896">
            <v>2460</v>
          </cell>
          <cell r="B896" t="str">
            <v>84.940.188/0001-48</v>
          </cell>
          <cell r="C896" t="str">
            <v>EMPRESA DE CINEMAS ARCO-ÍRIS LTDA</v>
          </cell>
          <cell r="D896" t="str">
            <v>DEFERIDO</v>
          </cell>
          <cell r="E896" t="str">
            <v>DALTIVA ALVES DOS SANTOS</v>
          </cell>
          <cell r="F896" t="str">
            <v>MANOEL@ARCOIRISCINEMAS.COM.BR</v>
          </cell>
          <cell r="H896">
            <v>2478</v>
          </cell>
          <cell r="J896" t="str">
            <v>ARCOIRISCINEMAS LIBERTY</v>
          </cell>
          <cell r="K896" t="str">
            <v>CANCELADO</v>
          </cell>
          <cell r="L896">
            <v>38250.721122685187</v>
          </cell>
          <cell r="M896">
            <v>38316</v>
          </cell>
          <cell r="N896" t="str">
            <v>5000405</v>
          </cell>
          <cell r="O896" t="str">
            <v>84.940.188/0034-06</v>
          </cell>
          <cell r="P896" t="str">
            <v>MANOEL.ARCOIRIS@ISCC.COM.BR</v>
          </cell>
          <cell r="R896" t="str">
            <v>LIBERTY 3</v>
          </cell>
          <cell r="S896" t="str">
            <v>S.C.N.Q02-</v>
          </cell>
          <cell r="T896" t="str">
            <v>CENTRO</v>
          </cell>
          <cell r="U896" t="str">
            <v>BRASÍLIA</v>
          </cell>
          <cell r="V896" t="str">
            <v>DISTRITO FEDERAL</v>
          </cell>
          <cell r="X896" t="str">
            <v>FECHADO</v>
          </cell>
          <cell r="Y896">
            <v>40864.438726851855</v>
          </cell>
          <cell r="Z896" t="str">
            <v>70710-00</v>
          </cell>
          <cell r="AA896">
            <v>38939.779976851853</v>
          </cell>
          <cell r="AB896">
            <v>34654</v>
          </cell>
          <cell r="AC896">
            <v>80</v>
          </cell>
          <cell r="AI896" t="str">
            <v>N</v>
          </cell>
          <cell r="AJ896" t="str">
            <v>N</v>
          </cell>
          <cell r="AK896" t="str">
            <v>N</v>
          </cell>
        </row>
        <row r="897">
          <cell r="A897">
            <v>2460</v>
          </cell>
          <cell r="B897" t="str">
            <v>84.940.188/0001-48</v>
          </cell>
          <cell r="C897" t="str">
            <v>EMPRESA DE CINEMAS ARCO-ÍRIS LTDA</v>
          </cell>
          <cell r="D897" t="str">
            <v>DEFERIDO</v>
          </cell>
          <cell r="E897" t="str">
            <v>MÁRIO LEOPOLDO DOS SANTOS</v>
          </cell>
          <cell r="F897" t="str">
            <v>MANOEL@ARCOIRISCINEMAS.COM.BR</v>
          </cell>
          <cell r="H897">
            <v>2478</v>
          </cell>
          <cell r="J897" t="str">
            <v>ARCOIRISCINEMAS LIBERTY</v>
          </cell>
          <cell r="K897" t="str">
            <v>CANCELADO</v>
          </cell>
          <cell r="L897">
            <v>38250.721122685187</v>
          </cell>
          <cell r="M897">
            <v>38316</v>
          </cell>
          <cell r="N897" t="str">
            <v>5000405</v>
          </cell>
          <cell r="O897" t="str">
            <v>84.940.188/0034-06</v>
          </cell>
          <cell r="P897" t="str">
            <v>MANOEL.ARCOIRIS@ISCC.COM.BR</v>
          </cell>
          <cell r="R897" t="str">
            <v>LIBERTY 3</v>
          </cell>
          <cell r="S897" t="str">
            <v>S.C.N.Q02-</v>
          </cell>
          <cell r="T897" t="str">
            <v>CENTRO</v>
          </cell>
          <cell r="U897" t="str">
            <v>BRASÍLIA</v>
          </cell>
          <cell r="V897" t="str">
            <v>DISTRITO FEDERAL</v>
          </cell>
          <cell r="X897" t="str">
            <v>FECHADO</v>
          </cell>
          <cell r="Y897">
            <v>40864.438726851855</v>
          </cell>
          <cell r="Z897" t="str">
            <v>70710-00</v>
          </cell>
          <cell r="AA897">
            <v>38939.779976851853</v>
          </cell>
          <cell r="AB897">
            <v>34654</v>
          </cell>
          <cell r="AC897">
            <v>80</v>
          </cell>
          <cell r="AI897" t="str">
            <v>N</v>
          </cell>
          <cell r="AJ897" t="str">
            <v>N</v>
          </cell>
          <cell r="AK897" t="str">
            <v>N</v>
          </cell>
        </row>
        <row r="898">
          <cell r="A898">
            <v>2460</v>
          </cell>
          <cell r="B898" t="str">
            <v>84.940.188/0001-48</v>
          </cell>
          <cell r="C898" t="str">
            <v>EMPRESA DE CINEMAS ARCO-ÍRIS LTDA</v>
          </cell>
          <cell r="D898" t="str">
            <v>DEFERIDO</v>
          </cell>
          <cell r="E898" t="str">
            <v>DALTIVA ALVES DOS SANTOS</v>
          </cell>
          <cell r="F898" t="str">
            <v>MANOEL@ARCOIRISCINEMAS.COM.BR</v>
          </cell>
          <cell r="H898">
            <v>2478</v>
          </cell>
          <cell r="J898" t="str">
            <v>ARCOIRISCINEMAS LIBERTY</v>
          </cell>
          <cell r="K898" t="str">
            <v>CANCELADO</v>
          </cell>
          <cell r="L898">
            <v>38250.721122685187</v>
          </cell>
          <cell r="M898">
            <v>38316</v>
          </cell>
          <cell r="N898" t="str">
            <v>5000406</v>
          </cell>
          <cell r="O898" t="str">
            <v>84.940.188/0035-97</v>
          </cell>
          <cell r="P898" t="str">
            <v>MANOEL.ARCOIRIS@ISCC.COM.BR</v>
          </cell>
          <cell r="R898" t="str">
            <v>LIBERTY 4</v>
          </cell>
          <cell r="S898" t="str">
            <v>S.C.N.Q02-</v>
          </cell>
          <cell r="T898" t="str">
            <v>CENTRO</v>
          </cell>
          <cell r="U898" t="str">
            <v>BRASÍLIA</v>
          </cell>
          <cell r="V898" t="str">
            <v>DISTRITO FEDERAL</v>
          </cell>
          <cell r="X898" t="str">
            <v>FECHADO</v>
          </cell>
          <cell r="Y898">
            <v>40864.438888888886</v>
          </cell>
          <cell r="Z898" t="str">
            <v>70710-00</v>
          </cell>
          <cell r="AA898">
            <v>38939.779976851853</v>
          </cell>
          <cell r="AB898">
            <v>34654</v>
          </cell>
          <cell r="AC898">
            <v>90</v>
          </cell>
          <cell r="AI898" t="str">
            <v>N</v>
          </cell>
          <cell r="AJ898" t="str">
            <v>N</v>
          </cell>
          <cell r="AK898" t="str">
            <v>N</v>
          </cell>
        </row>
        <row r="899">
          <cell r="A899">
            <v>2460</v>
          </cell>
          <cell r="B899" t="str">
            <v>84.940.188/0001-48</v>
          </cell>
          <cell r="C899" t="str">
            <v>EMPRESA DE CINEMAS ARCO-ÍRIS LTDA</v>
          </cell>
          <cell r="D899" t="str">
            <v>DEFERIDO</v>
          </cell>
          <cell r="E899" t="str">
            <v>MÁRIO LEOPOLDO DOS SANTOS</v>
          </cell>
          <cell r="F899" t="str">
            <v>MANOEL@ARCOIRISCINEMAS.COM.BR</v>
          </cell>
          <cell r="H899">
            <v>2478</v>
          </cell>
          <cell r="J899" t="str">
            <v>ARCOIRISCINEMAS LIBERTY</v>
          </cell>
          <cell r="K899" t="str">
            <v>CANCELADO</v>
          </cell>
          <cell r="L899">
            <v>38250.721122685187</v>
          </cell>
          <cell r="M899">
            <v>38316</v>
          </cell>
          <cell r="N899" t="str">
            <v>5000406</v>
          </cell>
          <cell r="O899" t="str">
            <v>84.940.188/0035-97</v>
          </cell>
          <cell r="P899" t="str">
            <v>MANOEL.ARCOIRIS@ISCC.COM.BR</v>
          </cell>
          <cell r="R899" t="str">
            <v>LIBERTY 4</v>
          </cell>
          <cell r="S899" t="str">
            <v>S.C.N.Q02-</v>
          </cell>
          <cell r="T899" t="str">
            <v>CENTRO</v>
          </cell>
          <cell r="U899" t="str">
            <v>BRASÍLIA</v>
          </cell>
          <cell r="V899" t="str">
            <v>DISTRITO FEDERAL</v>
          </cell>
          <cell r="X899" t="str">
            <v>FECHADO</v>
          </cell>
          <cell r="Y899">
            <v>40864.438888888886</v>
          </cell>
          <cell r="Z899" t="str">
            <v>70710-00</v>
          </cell>
          <cell r="AA899">
            <v>38939.779976851853</v>
          </cell>
          <cell r="AB899">
            <v>34654</v>
          </cell>
          <cell r="AC899">
            <v>90</v>
          </cell>
          <cell r="AI899" t="str">
            <v>N</v>
          </cell>
          <cell r="AJ899" t="str">
            <v>N</v>
          </cell>
          <cell r="AK899" t="str">
            <v>N</v>
          </cell>
        </row>
        <row r="900">
          <cell r="A900">
            <v>2460</v>
          </cell>
          <cell r="B900" t="str">
            <v>84.940.188/0001-48</v>
          </cell>
          <cell r="C900" t="str">
            <v>EMPRESA DE CINEMAS ARCO-ÍRIS LTDA</v>
          </cell>
          <cell r="D900" t="str">
            <v>DEFERIDO</v>
          </cell>
          <cell r="E900" t="str">
            <v>MÁRIO LEOPOLDO DOS SANTOS</v>
          </cell>
          <cell r="F900" t="str">
            <v>MANOEL@ARCOIRISCINEMAS.COM.BR</v>
          </cell>
          <cell r="H900">
            <v>2479</v>
          </cell>
          <cell r="J900" t="str">
            <v>ARCOIRISCINEMAS RIO CLARO</v>
          </cell>
          <cell r="K900" t="str">
            <v>LIBERADO</v>
          </cell>
          <cell r="L900">
            <v>38250.724282407406</v>
          </cell>
          <cell r="M900">
            <v>38316</v>
          </cell>
          <cell r="N900" t="str">
            <v>5000410</v>
          </cell>
          <cell r="O900" t="str">
            <v>84.940.188/0036-78</v>
          </cell>
          <cell r="P900" t="str">
            <v>MANOEL.ARCOIRIS@ISCC.COM.BR</v>
          </cell>
          <cell r="R900" t="str">
            <v>CINE RIO CLARO 1</v>
          </cell>
          <cell r="S900" t="str">
            <v>AVENIDA CONDE FRANCISCO MATARAZZO JUNIOR Nº 205</v>
          </cell>
          <cell r="T900" t="str">
            <v>CENTRO</v>
          </cell>
          <cell r="U900" t="str">
            <v>RIO CLARO</v>
          </cell>
          <cell r="V900" t="str">
            <v>SÃO PAULO</v>
          </cell>
          <cell r="X900" t="str">
            <v>EM FUNCIONAMENTO</v>
          </cell>
          <cell r="Y900">
            <v>38128</v>
          </cell>
          <cell r="Z900" t="str">
            <v>13506-45</v>
          </cell>
          <cell r="AA900">
            <v>38939.779976851853</v>
          </cell>
          <cell r="AB900">
            <v>38128</v>
          </cell>
          <cell r="AC900">
            <v>204</v>
          </cell>
          <cell r="AI900" t="str">
            <v>N</v>
          </cell>
          <cell r="AJ900" t="str">
            <v>N</v>
          </cell>
          <cell r="AK900" t="str">
            <v>N</v>
          </cell>
        </row>
        <row r="901">
          <cell r="A901">
            <v>2460</v>
          </cell>
          <cell r="B901" t="str">
            <v>84.940.188/0001-48</v>
          </cell>
          <cell r="C901" t="str">
            <v>EMPRESA DE CINEMAS ARCO-ÍRIS LTDA</v>
          </cell>
          <cell r="D901" t="str">
            <v>DEFERIDO</v>
          </cell>
          <cell r="E901" t="str">
            <v>DALTIVA ALVES DOS SANTOS</v>
          </cell>
          <cell r="F901" t="str">
            <v>MANOEL@ARCOIRISCINEMAS.COM.BR</v>
          </cell>
          <cell r="H901">
            <v>2479</v>
          </cell>
          <cell r="J901" t="str">
            <v>ARCOIRISCINEMAS RIO CLARO</v>
          </cell>
          <cell r="K901" t="str">
            <v>LIBERADO</v>
          </cell>
          <cell r="L901">
            <v>38250.724282407406</v>
          </cell>
          <cell r="M901">
            <v>38316</v>
          </cell>
          <cell r="N901" t="str">
            <v>5000410</v>
          </cell>
          <cell r="O901" t="str">
            <v>84.940.188/0036-78</v>
          </cell>
          <cell r="P901" t="str">
            <v>MANOEL.ARCOIRIS@ISCC.COM.BR</v>
          </cell>
          <cell r="R901" t="str">
            <v>CINE RIO CLARO 1</v>
          </cell>
          <cell r="S901" t="str">
            <v>AVENIDA CONDE FRANCISCO MATARAZZO JUNIOR Nº 205</v>
          </cell>
          <cell r="T901" t="str">
            <v>CENTRO</v>
          </cell>
          <cell r="U901" t="str">
            <v>RIO CLARO</v>
          </cell>
          <cell r="V901" t="str">
            <v>SÃO PAULO</v>
          </cell>
          <cell r="X901" t="str">
            <v>EM FUNCIONAMENTO</v>
          </cell>
          <cell r="Y901">
            <v>38128</v>
          </cell>
          <cell r="Z901" t="str">
            <v>13506-45</v>
          </cell>
          <cell r="AA901">
            <v>38939.779976851853</v>
          </cell>
          <cell r="AB901">
            <v>38128</v>
          </cell>
          <cell r="AC901">
            <v>204</v>
          </cell>
          <cell r="AI901" t="str">
            <v>N</v>
          </cell>
          <cell r="AJ901" t="str">
            <v>N</v>
          </cell>
          <cell r="AK901" t="str">
            <v>N</v>
          </cell>
        </row>
        <row r="902">
          <cell r="A902">
            <v>2460</v>
          </cell>
          <cell r="B902" t="str">
            <v>84.940.188/0001-48</v>
          </cell>
          <cell r="C902" t="str">
            <v>EMPRESA DE CINEMAS ARCO-ÍRIS LTDA</v>
          </cell>
          <cell r="D902" t="str">
            <v>DEFERIDO</v>
          </cell>
          <cell r="E902" t="str">
            <v>MÁRIO LEOPOLDO DOS SANTOS</v>
          </cell>
          <cell r="F902" t="str">
            <v>MANOEL@ARCOIRISCINEMAS.COM.BR</v>
          </cell>
          <cell r="H902">
            <v>2479</v>
          </cell>
          <cell r="J902" t="str">
            <v>ARCOIRISCINEMAS RIO CLARO</v>
          </cell>
          <cell r="K902" t="str">
            <v>LIBERADO</v>
          </cell>
          <cell r="L902">
            <v>38250.724282407406</v>
          </cell>
          <cell r="M902">
            <v>38316</v>
          </cell>
          <cell r="N902" t="str">
            <v>5001306</v>
          </cell>
          <cell r="O902" t="str">
            <v>84.940.188/0036-78</v>
          </cell>
          <cell r="P902" t="str">
            <v>MANOEL.ARCOIRIS@ISCC.COM.BR</v>
          </cell>
          <cell r="R902" t="str">
            <v>CINE RIO CLARO 2</v>
          </cell>
          <cell r="S902" t="str">
            <v>AVENIDA CONDE FRANCISCO MATARAZZO JUNIOR Nº 205</v>
          </cell>
          <cell r="T902" t="str">
            <v>CENTRO</v>
          </cell>
          <cell r="U902" t="str">
            <v>RIO CLARO</v>
          </cell>
          <cell r="V902" t="str">
            <v>SÃO PAULO</v>
          </cell>
          <cell r="X902" t="str">
            <v>EM FUNCIONAMENTO</v>
          </cell>
          <cell r="Y902">
            <v>38128</v>
          </cell>
          <cell r="Z902" t="str">
            <v>13506-45</v>
          </cell>
          <cell r="AA902">
            <v>38939.78</v>
          </cell>
          <cell r="AB902">
            <v>38128</v>
          </cell>
          <cell r="AC902">
            <v>194</v>
          </cell>
          <cell r="AI902" t="str">
            <v>N</v>
          </cell>
          <cell r="AJ902" t="str">
            <v>N</v>
          </cell>
          <cell r="AK902" t="str">
            <v>N</v>
          </cell>
        </row>
        <row r="903">
          <cell r="A903">
            <v>2460</v>
          </cell>
          <cell r="B903" t="str">
            <v>84.940.188/0001-48</v>
          </cell>
          <cell r="C903" t="str">
            <v>EMPRESA DE CINEMAS ARCO-ÍRIS LTDA</v>
          </cell>
          <cell r="D903" t="str">
            <v>DEFERIDO</v>
          </cell>
          <cell r="E903" t="str">
            <v>DALTIVA ALVES DOS SANTOS</v>
          </cell>
          <cell r="F903" t="str">
            <v>MANOEL@ARCOIRISCINEMAS.COM.BR</v>
          </cell>
          <cell r="H903">
            <v>2479</v>
          </cell>
          <cell r="J903" t="str">
            <v>ARCOIRISCINEMAS RIO CLARO</v>
          </cell>
          <cell r="K903" t="str">
            <v>LIBERADO</v>
          </cell>
          <cell r="L903">
            <v>38250.724282407406</v>
          </cell>
          <cell r="M903">
            <v>38316</v>
          </cell>
          <cell r="N903" t="str">
            <v>5001306</v>
          </cell>
          <cell r="O903" t="str">
            <v>84.940.188/0036-78</v>
          </cell>
          <cell r="P903" t="str">
            <v>MANOEL.ARCOIRIS@ISCC.COM.BR</v>
          </cell>
          <cell r="R903" t="str">
            <v>CINE RIO CLARO 2</v>
          </cell>
          <cell r="S903" t="str">
            <v>AVENIDA CONDE FRANCISCO MATARAZZO JUNIOR Nº 205</v>
          </cell>
          <cell r="T903" t="str">
            <v>CENTRO</v>
          </cell>
          <cell r="U903" t="str">
            <v>RIO CLARO</v>
          </cell>
          <cell r="V903" t="str">
            <v>SÃO PAULO</v>
          </cell>
          <cell r="X903" t="str">
            <v>EM FUNCIONAMENTO</v>
          </cell>
          <cell r="Y903">
            <v>38128</v>
          </cell>
          <cell r="Z903" t="str">
            <v>13506-45</v>
          </cell>
          <cell r="AA903">
            <v>38939.78</v>
          </cell>
          <cell r="AB903">
            <v>38128</v>
          </cell>
          <cell r="AC903">
            <v>194</v>
          </cell>
          <cell r="AI903" t="str">
            <v>N</v>
          </cell>
          <cell r="AJ903" t="str">
            <v>N</v>
          </cell>
          <cell r="AK903" t="str">
            <v>N</v>
          </cell>
        </row>
        <row r="904">
          <cell r="A904">
            <v>2460</v>
          </cell>
          <cell r="B904" t="str">
            <v>84.940.188/0001-48</v>
          </cell>
          <cell r="C904" t="str">
            <v>EMPRESA DE CINEMAS ARCO-ÍRIS LTDA</v>
          </cell>
          <cell r="D904" t="str">
            <v>DEFERIDO</v>
          </cell>
          <cell r="E904" t="str">
            <v>DALTIVA ALVES DOS SANTOS</v>
          </cell>
          <cell r="F904" t="str">
            <v>MANOEL@ARCOIRISCINEMAS.COM.BR</v>
          </cell>
          <cell r="H904">
            <v>2479</v>
          </cell>
          <cell r="J904" t="str">
            <v>ARCOIRISCINEMAS RIO CLARO</v>
          </cell>
          <cell r="K904" t="str">
            <v>LIBERADO</v>
          </cell>
          <cell r="L904">
            <v>38250.724282407406</v>
          </cell>
          <cell r="M904">
            <v>38316</v>
          </cell>
          <cell r="N904" t="str">
            <v>5001703</v>
          </cell>
          <cell r="O904" t="str">
            <v>84.940.188/0036-78</v>
          </cell>
          <cell r="P904" t="str">
            <v>MANOEL.ARCOIRIS@ISCC.COM.BR</v>
          </cell>
          <cell r="R904" t="str">
            <v>CINE RIO CLARO 3</v>
          </cell>
          <cell r="S904" t="str">
            <v>AVENIDA CONDE FRANCISCO MATARAZZO JUNIOR Nº 205</v>
          </cell>
          <cell r="T904" t="str">
            <v>CENTRO</v>
          </cell>
          <cell r="U904" t="str">
            <v>RIO CLARO</v>
          </cell>
          <cell r="V904" t="str">
            <v>SÃO PAULO</v>
          </cell>
          <cell r="X904" t="str">
            <v>EM FUNCIONAMENTO</v>
          </cell>
          <cell r="Y904">
            <v>38128</v>
          </cell>
          <cell r="Z904" t="str">
            <v>13506-45</v>
          </cell>
          <cell r="AA904">
            <v>38939.780115740738</v>
          </cell>
          <cell r="AB904">
            <v>38128</v>
          </cell>
          <cell r="AC904">
            <v>130</v>
          </cell>
          <cell r="AI904" t="str">
            <v>N</v>
          </cell>
          <cell r="AJ904" t="str">
            <v>N</v>
          </cell>
          <cell r="AK904" t="str">
            <v>N</v>
          </cell>
        </row>
        <row r="905">
          <cell r="A905">
            <v>2460</v>
          </cell>
          <cell r="B905" t="str">
            <v>84.940.188/0001-48</v>
          </cell>
          <cell r="C905" t="str">
            <v>EMPRESA DE CINEMAS ARCO-ÍRIS LTDA</v>
          </cell>
          <cell r="D905" t="str">
            <v>DEFERIDO</v>
          </cell>
          <cell r="E905" t="str">
            <v>MÁRIO LEOPOLDO DOS SANTOS</v>
          </cell>
          <cell r="F905" t="str">
            <v>MANOEL@ARCOIRISCINEMAS.COM.BR</v>
          </cell>
          <cell r="H905">
            <v>2479</v>
          </cell>
          <cell r="J905" t="str">
            <v>ARCOIRISCINEMAS RIO CLARO</v>
          </cell>
          <cell r="K905" t="str">
            <v>LIBERADO</v>
          </cell>
          <cell r="L905">
            <v>38250.724282407406</v>
          </cell>
          <cell r="M905">
            <v>38316</v>
          </cell>
          <cell r="N905" t="str">
            <v>5001703</v>
          </cell>
          <cell r="O905" t="str">
            <v>84.940.188/0036-78</v>
          </cell>
          <cell r="P905" t="str">
            <v>MANOEL.ARCOIRIS@ISCC.COM.BR</v>
          </cell>
          <cell r="R905" t="str">
            <v>CINE RIO CLARO 3</v>
          </cell>
          <cell r="S905" t="str">
            <v>AVENIDA CONDE FRANCISCO MATARAZZO JUNIOR Nº 205</v>
          </cell>
          <cell r="T905" t="str">
            <v>CENTRO</v>
          </cell>
          <cell r="U905" t="str">
            <v>RIO CLARO</v>
          </cell>
          <cell r="V905" t="str">
            <v>SÃO PAULO</v>
          </cell>
          <cell r="X905" t="str">
            <v>EM FUNCIONAMENTO</v>
          </cell>
          <cell r="Y905">
            <v>38128</v>
          </cell>
          <cell r="Z905" t="str">
            <v>13506-45</v>
          </cell>
          <cell r="AA905">
            <v>38939.780115740738</v>
          </cell>
          <cell r="AB905">
            <v>38128</v>
          </cell>
          <cell r="AC905">
            <v>130</v>
          </cell>
          <cell r="AI905" t="str">
            <v>N</v>
          </cell>
          <cell r="AJ905" t="str">
            <v>N</v>
          </cell>
          <cell r="AK905" t="str">
            <v>N</v>
          </cell>
        </row>
        <row r="906">
          <cell r="A906">
            <v>2460</v>
          </cell>
          <cell r="B906" t="str">
            <v>84.940.188/0001-48</v>
          </cell>
          <cell r="C906" t="str">
            <v>EMPRESA DE CINEMAS ARCO-ÍRIS LTDA</v>
          </cell>
          <cell r="D906" t="str">
            <v>DEFERIDO</v>
          </cell>
          <cell r="E906" t="str">
            <v>DALTIVA ALVES DOS SANTOS</v>
          </cell>
          <cell r="F906" t="str">
            <v>MANOEL@ARCOIRISCINEMAS.COM.BR</v>
          </cell>
          <cell r="H906">
            <v>2479</v>
          </cell>
          <cell r="J906" t="str">
            <v>ARCOIRISCINEMAS RIO CLARO</v>
          </cell>
          <cell r="K906" t="str">
            <v>LIBERADO</v>
          </cell>
          <cell r="L906">
            <v>38250.724282407406</v>
          </cell>
          <cell r="M906">
            <v>38316</v>
          </cell>
          <cell r="N906" t="str">
            <v>5001704</v>
          </cell>
          <cell r="O906" t="str">
            <v>84.940.188/0036-78</v>
          </cell>
          <cell r="P906" t="str">
            <v>MANOEL.ARCOIRIS@ISCC.COM.BR</v>
          </cell>
          <cell r="R906" t="str">
            <v>CINE RIO CLARO 4</v>
          </cell>
          <cell r="S906" t="str">
            <v>AVENIDA CONDE FRANCISCO MATARAZZO JUNIOR Nº 205</v>
          </cell>
          <cell r="T906" t="str">
            <v>CENTRO</v>
          </cell>
          <cell r="U906" t="str">
            <v>RIO CLARO</v>
          </cell>
          <cell r="V906" t="str">
            <v>SÃO PAULO</v>
          </cell>
          <cell r="X906" t="str">
            <v>EM FUNCIONAMENTO</v>
          </cell>
          <cell r="Y906">
            <v>38128</v>
          </cell>
          <cell r="Z906" t="str">
            <v>13506-45</v>
          </cell>
          <cell r="AA906">
            <v>38939.780115740738</v>
          </cell>
          <cell r="AB906">
            <v>38128</v>
          </cell>
          <cell r="AC906">
            <v>130</v>
          </cell>
          <cell r="AI906" t="str">
            <v>N</v>
          </cell>
          <cell r="AJ906" t="str">
            <v>N</v>
          </cell>
          <cell r="AK906" t="str">
            <v>N</v>
          </cell>
        </row>
        <row r="907">
          <cell r="A907">
            <v>2460</v>
          </cell>
          <cell r="B907" t="str">
            <v>84.940.188/0001-48</v>
          </cell>
          <cell r="C907" t="str">
            <v>EMPRESA DE CINEMAS ARCO-ÍRIS LTDA</v>
          </cell>
          <cell r="D907" t="str">
            <v>DEFERIDO</v>
          </cell>
          <cell r="E907" t="str">
            <v>MÁRIO LEOPOLDO DOS SANTOS</v>
          </cell>
          <cell r="F907" t="str">
            <v>MANOEL@ARCOIRISCINEMAS.COM.BR</v>
          </cell>
          <cell r="H907">
            <v>2479</v>
          </cell>
          <cell r="J907" t="str">
            <v>ARCOIRISCINEMAS RIO CLARO</v>
          </cell>
          <cell r="K907" t="str">
            <v>LIBERADO</v>
          </cell>
          <cell r="L907">
            <v>38250.724282407406</v>
          </cell>
          <cell r="M907">
            <v>38316</v>
          </cell>
          <cell r="N907" t="str">
            <v>5001704</v>
          </cell>
          <cell r="O907" t="str">
            <v>84.940.188/0036-78</v>
          </cell>
          <cell r="P907" t="str">
            <v>MANOEL.ARCOIRIS@ISCC.COM.BR</v>
          </cell>
          <cell r="R907" t="str">
            <v>CINE RIO CLARO 4</v>
          </cell>
          <cell r="S907" t="str">
            <v>AVENIDA CONDE FRANCISCO MATARAZZO JUNIOR Nº 205</v>
          </cell>
          <cell r="T907" t="str">
            <v>CENTRO</v>
          </cell>
          <cell r="U907" t="str">
            <v>RIO CLARO</v>
          </cell>
          <cell r="V907" t="str">
            <v>SÃO PAULO</v>
          </cell>
          <cell r="X907" t="str">
            <v>EM FUNCIONAMENTO</v>
          </cell>
          <cell r="Y907">
            <v>38128</v>
          </cell>
          <cell r="Z907" t="str">
            <v>13506-45</v>
          </cell>
          <cell r="AA907">
            <v>38939.780115740738</v>
          </cell>
          <cell r="AB907">
            <v>38128</v>
          </cell>
          <cell r="AC907">
            <v>130</v>
          </cell>
          <cell r="AI907" t="str">
            <v>N</v>
          </cell>
          <cell r="AJ907" t="str">
            <v>N</v>
          </cell>
          <cell r="AK907" t="str">
            <v>N</v>
          </cell>
        </row>
        <row r="908">
          <cell r="A908">
            <v>2460</v>
          </cell>
          <cell r="B908" t="str">
            <v>84.940.188/0001-48</v>
          </cell>
          <cell r="C908" t="str">
            <v>EMPRESA DE CINEMAS ARCO-ÍRIS LTDA</v>
          </cell>
          <cell r="D908" t="str">
            <v>DEFERIDO</v>
          </cell>
          <cell r="E908" t="str">
            <v>MÁRIO LEOPOLDO DOS SANTOS</v>
          </cell>
          <cell r="F908" t="str">
            <v>MANOEL@ARCOIRISCINEMAS.COM.BR</v>
          </cell>
          <cell r="H908">
            <v>2479</v>
          </cell>
          <cell r="J908" t="str">
            <v>ARCOIRISCINEMAS RIO CLARO</v>
          </cell>
          <cell r="K908" t="str">
            <v>LIBERADO</v>
          </cell>
          <cell r="L908">
            <v>38250.724282407406</v>
          </cell>
          <cell r="M908">
            <v>38316</v>
          </cell>
          <cell r="N908" t="str">
            <v>5001705</v>
          </cell>
          <cell r="O908" t="str">
            <v>84.940.188/0036-78</v>
          </cell>
          <cell r="P908" t="str">
            <v>MANOEL.ARCOIRIS@ISCC.COM.BR</v>
          </cell>
          <cell r="R908" t="str">
            <v>CINE RIO CLARO 5</v>
          </cell>
          <cell r="S908" t="str">
            <v>AVENIDA CONDE FRANCISCO MATARAZZO JUNIOR Nº 205</v>
          </cell>
          <cell r="T908" t="str">
            <v>CENTRO</v>
          </cell>
          <cell r="U908" t="str">
            <v>RIO CLARO</v>
          </cell>
          <cell r="V908" t="str">
            <v>SÃO PAULO</v>
          </cell>
          <cell r="X908" t="str">
            <v>EM FUNCIONAMENTO</v>
          </cell>
          <cell r="Y908">
            <v>38128</v>
          </cell>
          <cell r="Z908" t="str">
            <v>13506-45</v>
          </cell>
          <cell r="AA908">
            <v>38939.780115740738</v>
          </cell>
          <cell r="AB908">
            <v>38128</v>
          </cell>
          <cell r="AC908">
            <v>130</v>
          </cell>
          <cell r="AI908" t="str">
            <v>N</v>
          </cell>
          <cell r="AJ908" t="str">
            <v>N</v>
          </cell>
          <cell r="AK908" t="str">
            <v>N</v>
          </cell>
        </row>
        <row r="909">
          <cell r="A909">
            <v>2460</v>
          </cell>
          <cell r="B909" t="str">
            <v>84.940.188/0001-48</v>
          </cell>
          <cell r="C909" t="str">
            <v>EMPRESA DE CINEMAS ARCO-ÍRIS LTDA</v>
          </cell>
          <cell r="D909" t="str">
            <v>DEFERIDO</v>
          </cell>
          <cell r="E909" t="str">
            <v>DALTIVA ALVES DOS SANTOS</v>
          </cell>
          <cell r="F909" t="str">
            <v>MANOEL@ARCOIRISCINEMAS.COM.BR</v>
          </cell>
          <cell r="H909">
            <v>2479</v>
          </cell>
          <cell r="J909" t="str">
            <v>ARCOIRISCINEMAS RIO CLARO</v>
          </cell>
          <cell r="K909" t="str">
            <v>LIBERADO</v>
          </cell>
          <cell r="L909">
            <v>38250.724282407406</v>
          </cell>
          <cell r="M909">
            <v>38316</v>
          </cell>
          <cell r="N909" t="str">
            <v>5001705</v>
          </cell>
          <cell r="O909" t="str">
            <v>84.940.188/0036-78</v>
          </cell>
          <cell r="P909" t="str">
            <v>MANOEL.ARCOIRIS@ISCC.COM.BR</v>
          </cell>
          <cell r="R909" t="str">
            <v>CINE RIO CLARO 5</v>
          </cell>
          <cell r="S909" t="str">
            <v>AVENIDA CONDE FRANCISCO MATARAZZO JUNIOR Nº 205</v>
          </cell>
          <cell r="T909" t="str">
            <v>CENTRO</v>
          </cell>
          <cell r="U909" t="str">
            <v>RIO CLARO</v>
          </cell>
          <cell r="V909" t="str">
            <v>SÃO PAULO</v>
          </cell>
          <cell r="X909" t="str">
            <v>EM FUNCIONAMENTO</v>
          </cell>
          <cell r="Y909">
            <v>38128</v>
          </cell>
          <cell r="Z909" t="str">
            <v>13506-45</v>
          </cell>
          <cell r="AA909">
            <v>38939.780115740738</v>
          </cell>
          <cell r="AB909">
            <v>38128</v>
          </cell>
          <cell r="AC909">
            <v>130</v>
          </cell>
          <cell r="AI909" t="str">
            <v>N</v>
          </cell>
          <cell r="AJ909" t="str">
            <v>N</v>
          </cell>
          <cell r="AK909" t="str">
            <v>N</v>
          </cell>
        </row>
        <row r="910">
          <cell r="A910">
            <v>2460</v>
          </cell>
          <cell r="B910" t="str">
            <v>84.940.188/0001-48</v>
          </cell>
          <cell r="C910" t="str">
            <v>EMPRESA DE CINEMAS ARCO-ÍRIS LTDA</v>
          </cell>
          <cell r="D910" t="str">
            <v>DEFERIDO</v>
          </cell>
          <cell r="E910" t="str">
            <v>DALTIVA ALVES DOS SANTOS</v>
          </cell>
          <cell r="F910" t="str">
            <v>MANOEL@ARCOIRISCINEMAS.COM.BR</v>
          </cell>
          <cell r="H910">
            <v>2480</v>
          </cell>
          <cell r="J910" t="str">
            <v>ARCOIRISCINEMAS ROYAL</v>
          </cell>
          <cell r="K910" t="str">
            <v>CANCELADO</v>
          </cell>
          <cell r="L910">
            <v>38250.726736111108</v>
          </cell>
          <cell r="M910">
            <v>38316</v>
          </cell>
          <cell r="N910" t="str">
            <v>5000412</v>
          </cell>
          <cell r="O910" t="str">
            <v>84.940.188/0001-48</v>
          </cell>
          <cell r="P910" t="str">
            <v>MANOEL@ARCOIRISCINEMAS.COM.BR</v>
          </cell>
          <cell r="R910" t="str">
            <v>CINE ROYAL 1</v>
          </cell>
          <cell r="S910" t="str">
            <v>RUA MATO GROSSO, 310 UC L-04 DO SEGUNDO PISO</v>
          </cell>
          <cell r="T910" t="str">
            <v>CENTRO</v>
          </cell>
          <cell r="U910" t="str">
            <v>LONDRINA</v>
          </cell>
          <cell r="V910" t="str">
            <v>PARANÁ</v>
          </cell>
          <cell r="X910" t="str">
            <v>FECHADO</v>
          </cell>
          <cell r="Y910">
            <v>39599</v>
          </cell>
          <cell r="Z910" t="str">
            <v>86010-90</v>
          </cell>
          <cell r="AA910">
            <v>38939.779976851853</v>
          </cell>
          <cell r="AB910">
            <v>36551</v>
          </cell>
          <cell r="AC910">
            <v>186</v>
          </cell>
          <cell r="AI910" t="str">
            <v>N</v>
          </cell>
          <cell r="AJ910" t="str">
            <v>N</v>
          </cell>
          <cell r="AK910" t="str">
            <v>N</v>
          </cell>
        </row>
        <row r="911">
          <cell r="A911">
            <v>2460</v>
          </cell>
          <cell r="B911" t="str">
            <v>84.940.188/0001-48</v>
          </cell>
          <cell r="C911" t="str">
            <v>EMPRESA DE CINEMAS ARCO-ÍRIS LTDA</v>
          </cell>
          <cell r="D911" t="str">
            <v>DEFERIDO</v>
          </cell>
          <cell r="E911" t="str">
            <v>MÁRIO LEOPOLDO DOS SANTOS</v>
          </cell>
          <cell r="F911" t="str">
            <v>MANOEL@ARCOIRISCINEMAS.COM.BR</v>
          </cell>
          <cell r="H911">
            <v>2480</v>
          </cell>
          <cell r="J911" t="str">
            <v>ARCOIRISCINEMAS ROYAL</v>
          </cell>
          <cell r="K911" t="str">
            <v>CANCELADO</v>
          </cell>
          <cell r="L911">
            <v>38250.726736111108</v>
          </cell>
          <cell r="M911">
            <v>38316</v>
          </cell>
          <cell r="N911" t="str">
            <v>5000412</v>
          </cell>
          <cell r="O911" t="str">
            <v>84.940.188/0001-48</v>
          </cell>
          <cell r="P911" t="str">
            <v>MANOEL@ARCOIRISCINEMAS.COM.BR</v>
          </cell>
          <cell r="R911" t="str">
            <v>CINE ROYAL 1</v>
          </cell>
          <cell r="S911" t="str">
            <v>RUA MATO GROSSO, 310 UC L-04 DO SEGUNDO PISO</v>
          </cell>
          <cell r="T911" t="str">
            <v>CENTRO</v>
          </cell>
          <cell r="U911" t="str">
            <v>LONDRINA</v>
          </cell>
          <cell r="V911" t="str">
            <v>PARANÁ</v>
          </cell>
          <cell r="X911" t="str">
            <v>FECHADO</v>
          </cell>
          <cell r="Y911">
            <v>39599</v>
          </cell>
          <cell r="Z911" t="str">
            <v>86010-90</v>
          </cell>
          <cell r="AA911">
            <v>38939.779976851853</v>
          </cell>
          <cell r="AB911">
            <v>36551</v>
          </cell>
          <cell r="AC911">
            <v>186</v>
          </cell>
          <cell r="AI911" t="str">
            <v>N</v>
          </cell>
          <cell r="AJ911" t="str">
            <v>N</v>
          </cell>
          <cell r="AK911" t="str">
            <v>N</v>
          </cell>
        </row>
        <row r="912">
          <cell r="A912">
            <v>2460</v>
          </cell>
          <cell r="B912" t="str">
            <v>84.940.188/0001-48</v>
          </cell>
          <cell r="C912" t="str">
            <v>EMPRESA DE CINEMAS ARCO-ÍRIS LTDA</v>
          </cell>
          <cell r="D912" t="str">
            <v>DEFERIDO</v>
          </cell>
          <cell r="E912" t="str">
            <v>MÁRIO LEOPOLDO DOS SANTOS</v>
          </cell>
          <cell r="F912" t="str">
            <v>MANOEL@ARCOIRISCINEMAS.COM.BR</v>
          </cell>
          <cell r="H912">
            <v>2480</v>
          </cell>
          <cell r="J912" t="str">
            <v>ARCOIRISCINEMAS ROYAL</v>
          </cell>
          <cell r="K912" t="str">
            <v>CANCELADO</v>
          </cell>
          <cell r="L912">
            <v>38250.726736111108</v>
          </cell>
          <cell r="M912">
            <v>38316</v>
          </cell>
          <cell r="N912" t="str">
            <v>5000413</v>
          </cell>
          <cell r="O912" t="str">
            <v>84.940.188/0001-48</v>
          </cell>
          <cell r="P912" t="str">
            <v>MANOEL@ARCOIRISCINEMAS.COM.BR</v>
          </cell>
          <cell r="R912" t="str">
            <v>CINE ROYAL 2</v>
          </cell>
          <cell r="S912" t="str">
            <v>RUA MATO GROSSO, 310 UC L-04 DO SEGUNDO PISO</v>
          </cell>
          <cell r="T912" t="str">
            <v>CENTRO</v>
          </cell>
          <cell r="U912" t="str">
            <v>LONDRINA</v>
          </cell>
          <cell r="V912" t="str">
            <v>PARANÁ</v>
          </cell>
          <cell r="X912" t="str">
            <v>FECHADO</v>
          </cell>
          <cell r="Y912">
            <v>39599</v>
          </cell>
          <cell r="Z912" t="str">
            <v>86010-90</v>
          </cell>
          <cell r="AA912">
            <v>38939.779976851853</v>
          </cell>
          <cell r="AB912">
            <v>36551</v>
          </cell>
          <cell r="AC912">
            <v>120</v>
          </cell>
          <cell r="AI912" t="str">
            <v>N</v>
          </cell>
          <cell r="AJ912" t="str">
            <v>N</v>
          </cell>
          <cell r="AK912" t="str">
            <v>N</v>
          </cell>
        </row>
        <row r="913">
          <cell r="A913">
            <v>2460</v>
          </cell>
          <cell r="B913" t="str">
            <v>84.940.188/0001-48</v>
          </cell>
          <cell r="C913" t="str">
            <v>EMPRESA DE CINEMAS ARCO-ÍRIS LTDA</v>
          </cell>
          <cell r="D913" t="str">
            <v>DEFERIDO</v>
          </cell>
          <cell r="E913" t="str">
            <v>DALTIVA ALVES DOS SANTOS</v>
          </cell>
          <cell r="F913" t="str">
            <v>MANOEL@ARCOIRISCINEMAS.COM.BR</v>
          </cell>
          <cell r="H913">
            <v>2480</v>
          </cell>
          <cell r="J913" t="str">
            <v>ARCOIRISCINEMAS ROYAL</v>
          </cell>
          <cell r="K913" t="str">
            <v>CANCELADO</v>
          </cell>
          <cell r="L913">
            <v>38250.726736111108</v>
          </cell>
          <cell r="M913">
            <v>38316</v>
          </cell>
          <cell r="N913" t="str">
            <v>5000413</v>
          </cell>
          <cell r="O913" t="str">
            <v>84.940.188/0001-48</v>
          </cell>
          <cell r="P913" t="str">
            <v>MANOEL@ARCOIRISCINEMAS.COM.BR</v>
          </cell>
          <cell r="R913" t="str">
            <v>CINE ROYAL 2</v>
          </cell>
          <cell r="S913" t="str">
            <v>RUA MATO GROSSO, 310 UC L-04 DO SEGUNDO PISO</v>
          </cell>
          <cell r="T913" t="str">
            <v>CENTRO</v>
          </cell>
          <cell r="U913" t="str">
            <v>LONDRINA</v>
          </cell>
          <cell r="V913" t="str">
            <v>PARANÁ</v>
          </cell>
          <cell r="X913" t="str">
            <v>FECHADO</v>
          </cell>
          <cell r="Y913">
            <v>39599</v>
          </cell>
          <cell r="Z913" t="str">
            <v>86010-90</v>
          </cell>
          <cell r="AA913">
            <v>38939.779976851853</v>
          </cell>
          <cell r="AB913">
            <v>36551</v>
          </cell>
          <cell r="AC913">
            <v>120</v>
          </cell>
          <cell r="AI913" t="str">
            <v>N</v>
          </cell>
          <cell r="AJ913" t="str">
            <v>N</v>
          </cell>
          <cell r="AK913" t="str">
            <v>N</v>
          </cell>
        </row>
        <row r="914">
          <cell r="A914">
            <v>2460</v>
          </cell>
          <cell r="B914" t="str">
            <v>84.940.188/0001-48</v>
          </cell>
          <cell r="C914" t="str">
            <v>EMPRESA DE CINEMAS ARCO-ÍRIS LTDA</v>
          </cell>
          <cell r="D914" t="str">
            <v>DEFERIDO</v>
          </cell>
          <cell r="E914" t="str">
            <v>MÁRIO LEOPOLDO DOS SANTOS</v>
          </cell>
          <cell r="F914" t="str">
            <v>MANOEL@ARCOIRISCINEMAS.COM.BR</v>
          </cell>
          <cell r="H914">
            <v>2481</v>
          </cell>
          <cell r="J914" t="str">
            <v>ARCOIRISCINEMAS  RUSSI</v>
          </cell>
          <cell r="K914" t="str">
            <v>LIBERADO</v>
          </cell>
          <cell r="L914">
            <v>38250.731770833336</v>
          </cell>
          <cell r="M914">
            <v>38316</v>
          </cell>
          <cell r="N914" t="str">
            <v>5000414</v>
          </cell>
          <cell r="O914" t="str">
            <v>84.940.188/0017-05</v>
          </cell>
          <cell r="P914" t="str">
            <v>MANOEL.ARCOIRIS@ISCC.COM.BR</v>
          </cell>
          <cell r="R914" t="str">
            <v>CINE RUSSI 1</v>
          </cell>
          <cell r="S914" t="str">
            <v>AVENIDA NEREU RAMOS Nº 3977</v>
          </cell>
          <cell r="T914" t="str">
            <v>MEIA PRAIA</v>
          </cell>
          <cell r="U914" t="str">
            <v>ITAPEMA</v>
          </cell>
          <cell r="V914" t="str">
            <v>SANTA CATARINA</v>
          </cell>
          <cell r="X914" t="str">
            <v>FECHADO</v>
          </cell>
          <cell r="Y914">
            <v>40626</v>
          </cell>
          <cell r="Z914" t="str">
            <v>88220-00</v>
          </cell>
          <cell r="AA914">
            <v>38939.779976851853</v>
          </cell>
          <cell r="AB914">
            <v>37996</v>
          </cell>
          <cell r="AC914">
            <v>225</v>
          </cell>
          <cell r="AI914" t="str">
            <v>N</v>
          </cell>
          <cell r="AJ914" t="str">
            <v>N</v>
          </cell>
          <cell r="AK914" t="str">
            <v>N</v>
          </cell>
        </row>
        <row r="915">
          <cell r="A915">
            <v>2460</v>
          </cell>
          <cell r="B915" t="str">
            <v>84.940.188/0001-48</v>
          </cell>
          <cell r="C915" t="str">
            <v>EMPRESA DE CINEMAS ARCO-ÍRIS LTDA</v>
          </cell>
          <cell r="D915" t="str">
            <v>DEFERIDO</v>
          </cell>
          <cell r="E915" t="str">
            <v>DALTIVA ALVES DOS SANTOS</v>
          </cell>
          <cell r="F915" t="str">
            <v>MANOEL@ARCOIRISCINEMAS.COM.BR</v>
          </cell>
          <cell r="H915">
            <v>2481</v>
          </cell>
          <cell r="J915" t="str">
            <v>ARCOIRISCINEMAS  RUSSI</v>
          </cell>
          <cell r="K915" t="str">
            <v>LIBERADO</v>
          </cell>
          <cell r="L915">
            <v>38250.731770833336</v>
          </cell>
          <cell r="M915">
            <v>38316</v>
          </cell>
          <cell r="N915" t="str">
            <v>5000414</v>
          </cell>
          <cell r="O915" t="str">
            <v>84.940.188/0017-05</v>
          </cell>
          <cell r="P915" t="str">
            <v>MANOEL.ARCOIRIS@ISCC.COM.BR</v>
          </cell>
          <cell r="R915" t="str">
            <v>CINE RUSSI 1</v>
          </cell>
          <cell r="S915" t="str">
            <v>AVENIDA NEREU RAMOS Nº 3977</v>
          </cell>
          <cell r="T915" t="str">
            <v>MEIA PRAIA</v>
          </cell>
          <cell r="U915" t="str">
            <v>ITAPEMA</v>
          </cell>
          <cell r="V915" t="str">
            <v>SANTA CATARINA</v>
          </cell>
          <cell r="X915" t="str">
            <v>FECHADO</v>
          </cell>
          <cell r="Y915">
            <v>40626</v>
          </cell>
          <cell r="Z915" t="str">
            <v>88220-00</v>
          </cell>
          <cell r="AA915">
            <v>38939.779976851853</v>
          </cell>
          <cell r="AB915">
            <v>37996</v>
          </cell>
          <cell r="AC915">
            <v>225</v>
          </cell>
          <cell r="AI915" t="str">
            <v>N</v>
          </cell>
          <cell r="AJ915" t="str">
            <v>N</v>
          </cell>
          <cell r="AK915" t="str">
            <v>N</v>
          </cell>
        </row>
        <row r="916">
          <cell r="A916">
            <v>2460</v>
          </cell>
          <cell r="B916" t="str">
            <v>84.940.188/0001-48</v>
          </cell>
          <cell r="C916" t="str">
            <v>EMPRESA DE CINEMAS ARCO-ÍRIS LTDA</v>
          </cell>
          <cell r="D916" t="str">
            <v>DEFERIDO</v>
          </cell>
          <cell r="E916" t="str">
            <v>DALTIVA ALVES DOS SANTOS</v>
          </cell>
          <cell r="F916" t="str">
            <v>MANOEL@ARCOIRISCINEMAS.COM.BR</v>
          </cell>
          <cell r="H916">
            <v>2481</v>
          </cell>
          <cell r="J916" t="str">
            <v>ARCOIRISCINEMAS  RUSSI</v>
          </cell>
          <cell r="K916" t="str">
            <v>LIBERADO</v>
          </cell>
          <cell r="L916">
            <v>38250.731770833336</v>
          </cell>
          <cell r="M916">
            <v>38316</v>
          </cell>
          <cell r="N916" t="str">
            <v>5000415</v>
          </cell>
          <cell r="O916" t="str">
            <v>84.940.188/0017-05</v>
          </cell>
          <cell r="P916" t="str">
            <v>MANOEL.ARCOIRIS@ISCC.COM.BR</v>
          </cell>
          <cell r="R916" t="str">
            <v>CINE RUSSI 2</v>
          </cell>
          <cell r="S916" t="str">
            <v>AVENIDA NEREU RAMOS Nº 3977</v>
          </cell>
          <cell r="T916" t="str">
            <v>MEIA PRAIA</v>
          </cell>
          <cell r="U916" t="str">
            <v>ITAPEMA</v>
          </cell>
          <cell r="V916" t="str">
            <v>SANTA CATARINA</v>
          </cell>
          <cell r="X916" t="str">
            <v>FECHADO</v>
          </cell>
          <cell r="Y916">
            <v>40626</v>
          </cell>
          <cell r="Z916" t="str">
            <v>88220-00</v>
          </cell>
          <cell r="AA916">
            <v>38939.779976851853</v>
          </cell>
          <cell r="AB916">
            <v>37996</v>
          </cell>
          <cell r="AC916">
            <v>160</v>
          </cell>
          <cell r="AI916" t="str">
            <v>N</v>
          </cell>
          <cell r="AJ916" t="str">
            <v>N</v>
          </cell>
          <cell r="AK916" t="str">
            <v>N</v>
          </cell>
        </row>
        <row r="917">
          <cell r="A917">
            <v>2460</v>
          </cell>
          <cell r="B917" t="str">
            <v>84.940.188/0001-48</v>
          </cell>
          <cell r="C917" t="str">
            <v>EMPRESA DE CINEMAS ARCO-ÍRIS LTDA</v>
          </cell>
          <cell r="D917" t="str">
            <v>DEFERIDO</v>
          </cell>
          <cell r="E917" t="str">
            <v>MÁRIO LEOPOLDO DOS SANTOS</v>
          </cell>
          <cell r="F917" t="str">
            <v>MANOEL@ARCOIRISCINEMAS.COM.BR</v>
          </cell>
          <cell r="H917">
            <v>2481</v>
          </cell>
          <cell r="J917" t="str">
            <v>ARCOIRISCINEMAS  RUSSI</v>
          </cell>
          <cell r="K917" t="str">
            <v>LIBERADO</v>
          </cell>
          <cell r="L917">
            <v>38250.731770833336</v>
          </cell>
          <cell r="M917">
            <v>38316</v>
          </cell>
          <cell r="N917" t="str">
            <v>5000415</v>
          </cell>
          <cell r="O917" t="str">
            <v>84.940.188/0017-05</v>
          </cell>
          <cell r="P917" t="str">
            <v>MANOEL.ARCOIRIS@ISCC.COM.BR</v>
          </cell>
          <cell r="R917" t="str">
            <v>CINE RUSSI 2</v>
          </cell>
          <cell r="S917" t="str">
            <v>AVENIDA NEREU RAMOS Nº 3977</v>
          </cell>
          <cell r="T917" t="str">
            <v>MEIA PRAIA</v>
          </cell>
          <cell r="U917" t="str">
            <v>ITAPEMA</v>
          </cell>
          <cell r="V917" t="str">
            <v>SANTA CATARINA</v>
          </cell>
          <cell r="X917" t="str">
            <v>FECHADO</v>
          </cell>
          <cell r="Y917">
            <v>40626</v>
          </cell>
          <cell r="Z917" t="str">
            <v>88220-00</v>
          </cell>
          <cell r="AA917">
            <v>38939.779976851853</v>
          </cell>
          <cell r="AB917">
            <v>37996</v>
          </cell>
          <cell r="AC917">
            <v>160</v>
          </cell>
          <cell r="AI917" t="str">
            <v>N</v>
          </cell>
          <cell r="AJ917" t="str">
            <v>N</v>
          </cell>
          <cell r="AK917" t="str">
            <v>N</v>
          </cell>
        </row>
        <row r="918">
          <cell r="A918">
            <v>2460</v>
          </cell>
          <cell r="B918" t="str">
            <v>84.940.188/0001-48</v>
          </cell>
          <cell r="C918" t="str">
            <v>EMPRESA DE CINEMAS ARCO-ÍRIS LTDA</v>
          </cell>
          <cell r="D918" t="str">
            <v>DEFERIDO</v>
          </cell>
          <cell r="E918" t="str">
            <v>MÁRIO LEOPOLDO DOS SANTOS</v>
          </cell>
          <cell r="F918" t="str">
            <v>MANOEL@ARCOIRISCINEMAS.COM.BR</v>
          </cell>
          <cell r="H918">
            <v>2482</v>
          </cell>
          <cell r="J918" t="str">
            <v>ARCOIRISCINEMAS TROPICAL SHOPPING</v>
          </cell>
          <cell r="K918" t="str">
            <v>CANCELADO</v>
          </cell>
          <cell r="L918">
            <v>38250.734351851854</v>
          </cell>
          <cell r="M918">
            <v>38316</v>
          </cell>
          <cell r="N918" t="str">
            <v>5000416</v>
          </cell>
          <cell r="O918" t="str">
            <v>84.940.188/0001-48</v>
          </cell>
          <cell r="P918" t="str">
            <v>MANOEL.ARCOIRIS@ISCC.COM.BR</v>
          </cell>
          <cell r="R918" t="str">
            <v>TROPICAL SHOPPING 1</v>
          </cell>
          <cell r="S918" t="str">
            <v>RUA MIGUEL CORTEZ, 50 LOJAS A01 E 02</v>
          </cell>
          <cell r="T918" t="str">
            <v>VILA SUCONASA</v>
          </cell>
          <cell r="U918" t="str">
            <v>PASSO FUNDO</v>
          </cell>
          <cell r="V918" t="str">
            <v>RIO GRANDE DO SUL</v>
          </cell>
          <cell r="X918" t="str">
            <v>FECHADO</v>
          </cell>
          <cell r="Y918">
            <v>39170</v>
          </cell>
          <cell r="Z918" t="str">
            <v>14807-66</v>
          </cell>
          <cell r="AA918">
            <v>38939.779976851853</v>
          </cell>
          <cell r="AB918">
            <v>37974</v>
          </cell>
          <cell r="AC918">
            <v>220</v>
          </cell>
          <cell r="AI918" t="str">
            <v>N</v>
          </cell>
          <cell r="AJ918" t="str">
            <v>N</v>
          </cell>
          <cell r="AK918" t="str">
            <v>N</v>
          </cell>
        </row>
        <row r="919">
          <cell r="A919">
            <v>2460</v>
          </cell>
          <cell r="B919" t="str">
            <v>84.940.188/0001-48</v>
          </cell>
          <cell r="C919" t="str">
            <v>EMPRESA DE CINEMAS ARCO-ÍRIS LTDA</v>
          </cell>
          <cell r="D919" t="str">
            <v>DEFERIDO</v>
          </cell>
          <cell r="E919" t="str">
            <v>DALTIVA ALVES DOS SANTOS</v>
          </cell>
          <cell r="F919" t="str">
            <v>MANOEL@ARCOIRISCINEMAS.COM.BR</v>
          </cell>
          <cell r="H919">
            <v>2482</v>
          </cell>
          <cell r="J919" t="str">
            <v>ARCOIRISCINEMAS TROPICAL SHOPPING</v>
          </cell>
          <cell r="K919" t="str">
            <v>CANCELADO</v>
          </cell>
          <cell r="L919">
            <v>38250.734351851854</v>
          </cell>
          <cell r="M919">
            <v>38316</v>
          </cell>
          <cell r="N919" t="str">
            <v>5000416</v>
          </cell>
          <cell r="O919" t="str">
            <v>84.940.188/0001-48</v>
          </cell>
          <cell r="P919" t="str">
            <v>MANOEL.ARCOIRIS@ISCC.COM.BR</v>
          </cell>
          <cell r="R919" t="str">
            <v>TROPICAL SHOPPING 1</v>
          </cell>
          <cell r="S919" t="str">
            <v>RUA MIGUEL CORTEZ, 50 LOJAS A01 E 02</v>
          </cell>
          <cell r="T919" t="str">
            <v>VILA SUCONASA</v>
          </cell>
          <cell r="U919" t="str">
            <v>PASSO FUNDO</v>
          </cell>
          <cell r="V919" t="str">
            <v>RIO GRANDE DO SUL</v>
          </cell>
          <cell r="X919" t="str">
            <v>FECHADO</v>
          </cell>
          <cell r="Y919">
            <v>39170</v>
          </cell>
          <cell r="Z919" t="str">
            <v>14807-66</v>
          </cell>
          <cell r="AA919">
            <v>38939.779976851853</v>
          </cell>
          <cell r="AB919">
            <v>37974</v>
          </cell>
          <cell r="AC919">
            <v>220</v>
          </cell>
          <cell r="AI919" t="str">
            <v>N</v>
          </cell>
          <cell r="AJ919" t="str">
            <v>N</v>
          </cell>
          <cell r="AK919" t="str">
            <v>N</v>
          </cell>
        </row>
        <row r="920">
          <cell r="A920">
            <v>2460</v>
          </cell>
          <cell r="B920" t="str">
            <v>84.940.188/0001-48</v>
          </cell>
          <cell r="C920" t="str">
            <v>EMPRESA DE CINEMAS ARCO-ÍRIS LTDA</v>
          </cell>
          <cell r="D920" t="str">
            <v>DEFERIDO</v>
          </cell>
          <cell r="E920" t="str">
            <v>DALTIVA ALVES DOS SANTOS</v>
          </cell>
          <cell r="F920" t="str">
            <v>MANOEL@ARCOIRISCINEMAS.COM.BR</v>
          </cell>
          <cell r="H920">
            <v>2482</v>
          </cell>
          <cell r="J920" t="str">
            <v>ARCOIRISCINEMAS TROPICAL SHOPPING</v>
          </cell>
          <cell r="K920" t="str">
            <v>CANCELADO</v>
          </cell>
          <cell r="L920">
            <v>38250.734351851854</v>
          </cell>
          <cell r="M920">
            <v>38316</v>
          </cell>
          <cell r="N920" t="str">
            <v>5000417</v>
          </cell>
          <cell r="O920" t="str">
            <v>84.940.188/0001-48</v>
          </cell>
          <cell r="P920" t="str">
            <v>MANOEL.ARCOIRIS@ISCC.COM.BR</v>
          </cell>
          <cell r="R920" t="str">
            <v>TROPICAL SHOPPING 2</v>
          </cell>
          <cell r="S920" t="str">
            <v>RUA MIGUEL CORTEZ, 50 LOJAS A01 E 02</v>
          </cell>
          <cell r="T920" t="str">
            <v>VILA SUCONASA</v>
          </cell>
          <cell r="U920" t="str">
            <v>PASSO FUNDO</v>
          </cell>
          <cell r="V920" t="str">
            <v>RIO GRANDE DO SUL</v>
          </cell>
          <cell r="X920" t="str">
            <v>FECHADO</v>
          </cell>
          <cell r="Y920">
            <v>39170</v>
          </cell>
          <cell r="Z920" t="str">
            <v>14807-66</v>
          </cell>
          <cell r="AA920">
            <v>38939.779976851853</v>
          </cell>
          <cell r="AB920">
            <v>37974</v>
          </cell>
          <cell r="AC920">
            <v>272</v>
          </cell>
          <cell r="AI920" t="str">
            <v>N</v>
          </cell>
          <cell r="AJ920" t="str">
            <v>N</v>
          </cell>
          <cell r="AK920" t="str">
            <v>N</v>
          </cell>
        </row>
        <row r="921">
          <cell r="A921">
            <v>2460</v>
          </cell>
          <cell r="B921" t="str">
            <v>84.940.188/0001-48</v>
          </cell>
          <cell r="C921" t="str">
            <v>EMPRESA DE CINEMAS ARCO-ÍRIS LTDA</v>
          </cell>
          <cell r="D921" t="str">
            <v>DEFERIDO</v>
          </cell>
          <cell r="E921" t="str">
            <v>MÁRIO LEOPOLDO DOS SANTOS</v>
          </cell>
          <cell r="F921" t="str">
            <v>MANOEL@ARCOIRISCINEMAS.COM.BR</v>
          </cell>
          <cell r="H921">
            <v>2482</v>
          </cell>
          <cell r="J921" t="str">
            <v>ARCOIRISCINEMAS TROPICAL SHOPPING</v>
          </cell>
          <cell r="K921" t="str">
            <v>CANCELADO</v>
          </cell>
          <cell r="L921">
            <v>38250.734351851854</v>
          </cell>
          <cell r="M921">
            <v>38316</v>
          </cell>
          <cell r="N921" t="str">
            <v>5000417</v>
          </cell>
          <cell r="O921" t="str">
            <v>84.940.188/0001-48</v>
          </cell>
          <cell r="P921" t="str">
            <v>MANOEL.ARCOIRIS@ISCC.COM.BR</v>
          </cell>
          <cell r="R921" t="str">
            <v>TROPICAL SHOPPING 2</v>
          </cell>
          <cell r="S921" t="str">
            <v>RUA MIGUEL CORTEZ, 50 LOJAS A01 E 02</v>
          </cell>
          <cell r="T921" t="str">
            <v>VILA SUCONASA</v>
          </cell>
          <cell r="U921" t="str">
            <v>PASSO FUNDO</v>
          </cell>
          <cell r="V921" t="str">
            <v>RIO GRANDE DO SUL</v>
          </cell>
          <cell r="X921" t="str">
            <v>FECHADO</v>
          </cell>
          <cell r="Y921">
            <v>39170</v>
          </cell>
          <cell r="Z921" t="str">
            <v>14807-66</v>
          </cell>
          <cell r="AA921">
            <v>38939.779976851853</v>
          </cell>
          <cell r="AB921">
            <v>37974</v>
          </cell>
          <cell r="AC921">
            <v>272</v>
          </cell>
          <cell r="AI921" t="str">
            <v>N</v>
          </cell>
          <cell r="AJ921" t="str">
            <v>N</v>
          </cell>
          <cell r="AK921" t="str">
            <v>N</v>
          </cell>
        </row>
        <row r="922">
          <cell r="A922">
            <v>2460</v>
          </cell>
          <cell r="B922" t="str">
            <v>84.940.188/0001-48</v>
          </cell>
          <cell r="C922" t="str">
            <v>EMPRESA DE CINEMAS ARCO-ÍRIS LTDA</v>
          </cell>
          <cell r="D922" t="str">
            <v>DEFERIDO</v>
          </cell>
          <cell r="E922" t="str">
            <v>MÁRIO LEOPOLDO DOS SANTOS</v>
          </cell>
          <cell r="F922" t="str">
            <v>MANOEL@ARCOIRISCINEMAS.COM.BR</v>
          </cell>
          <cell r="H922">
            <v>2482</v>
          </cell>
          <cell r="J922" t="str">
            <v>ARCOIRISCINEMAS TROPICAL SHOPPING</v>
          </cell>
          <cell r="K922" t="str">
            <v>CANCELADO</v>
          </cell>
          <cell r="L922">
            <v>38250.734351851854</v>
          </cell>
          <cell r="M922">
            <v>38316</v>
          </cell>
          <cell r="N922" t="str">
            <v>5000418</v>
          </cell>
          <cell r="O922" t="str">
            <v>84.940.188/0001-48</v>
          </cell>
          <cell r="P922" t="str">
            <v>MANOEL.ARCOIRIS@ISCC.COM.BR</v>
          </cell>
          <cell r="R922" t="str">
            <v>TROPICAL SHOPPING 3</v>
          </cell>
          <cell r="S922" t="str">
            <v>RUA MIGUEL CORTEZ, 50 LOJAS A01 E 02</v>
          </cell>
          <cell r="T922" t="str">
            <v>VILA SUCONASA</v>
          </cell>
          <cell r="U922" t="str">
            <v>PASSO FUNDO</v>
          </cell>
          <cell r="V922" t="str">
            <v>RIO GRANDE DO SUL</v>
          </cell>
          <cell r="X922" t="str">
            <v>FECHADO</v>
          </cell>
          <cell r="Y922">
            <v>39170</v>
          </cell>
          <cell r="Z922" t="str">
            <v>14807-66</v>
          </cell>
          <cell r="AA922">
            <v>38939.779976851853</v>
          </cell>
          <cell r="AB922">
            <v>37974</v>
          </cell>
          <cell r="AC922">
            <v>246</v>
          </cell>
          <cell r="AI922" t="str">
            <v>N</v>
          </cell>
          <cell r="AJ922" t="str">
            <v>N</v>
          </cell>
          <cell r="AK922" t="str">
            <v>N</v>
          </cell>
        </row>
        <row r="923">
          <cell r="A923">
            <v>2460</v>
          </cell>
          <cell r="B923" t="str">
            <v>84.940.188/0001-48</v>
          </cell>
          <cell r="C923" t="str">
            <v>EMPRESA DE CINEMAS ARCO-ÍRIS LTDA</v>
          </cell>
          <cell r="D923" t="str">
            <v>DEFERIDO</v>
          </cell>
          <cell r="E923" t="str">
            <v>DALTIVA ALVES DOS SANTOS</v>
          </cell>
          <cell r="F923" t="str">
            <v>MANOEL@ARCOIRISCINEMAS.COM.BR</v>
          </cell>
          <cell r="H923">
            <v>2482</v>
          </cell>
          <cell r="J923" t="str">
            <v>ARCOIRISCINEMAS TROPICAL SHOPPING</v>
          </cell>
          <cell r="K923" t="str">
            <v>CANCELADO</v>
          </cell>
          <cell r="L923">
            <v>38250.734351851854</v>
          </cell>
          <cell r="M923">
            <v>38316</v>
          </cell>
          <cell r="N923" t="str">
            <v>5000418</v>
          </cell>
          <cell r="O923" t="str">
            <v>84.940.188/0001-48</v>
          </cell>
          <cell r="P923" t="str">
            <v>MANOEL.ARCOIRIS@ISCC.COM.BR</v>
          </cell>
          <cell r="R923" t="str">
            <v>TROPICAL SHOPPING 3</v>
          </cell>
          <cell r="S923" t="str">
            <v>RUA MIGUEL CORTEZ, 50 LOJAS A01 E 02</v>
          </cell>
          <cell r="T923" t="str">
            <v>VILA SUCONASA</v>
          </cell>
          <cell r="U923" t="str">
            <v>PASSO FUNDO</v>
          </cell>
          <cell r="V923" t="str">
            <v>RIO GRANDE DO SUL</v>
          </cell>
          <cell r="X923" t="str">
            <v>FECHADO</v>
          </cell>
          <cell r="Y923">
            <v>39170</v>
          </cell>
          <cell r="Z923" t="str">
            <v>14807-66</v>
          </cell>
          <cell r="AA923">
            <v>38939.779976851853</v>
          </cell>
          <cell r="AB923">
            <v>37974</v>
          </cell>
          <cell r="AC923">
            <v>246</v>
          </cell>
          <cell r="AI923" t="str">
            <v>N</v>
          </cell>
          <cell r="AJ923" t="str">
            <v>N</v>
          </cell>
          <cell r="AK923" t="str">
            <v>N</v>
          </cell>
        </row>
        <row r="924">
          <cell r="A924">
            <v>2484</v>
          </cell>
          <cell r="B924" t="str">
            <v>84.934.231/0001-62</v>
          </cell>
          <cell r="C924" t="str">
            <v>EMPRESA LAGEANA DE CINEMA E TEATRO LTDA.</v>
          </cell>
          <cell r="D924" t="str">
            <v>SUSPENSO</v>
          </cell>
          <cell r="E924" t="str">
            <v>DALTIVA ALVES DOS SANTOS</v>
          </cell>
          <cell r="F924" t="str">
            <v>MANOEL@ARCOIRISCINEMAS.COM.BR</v>
          </cell>
          <cell r="H924">
            <v>2485</v>
          </cell>
          <cell r="J924" t="str">
            <v>ARCOIRISCINEMAS CRICIUMA</v>
          </cell>
          <cell r="K924" t="str">
            <v>BLOQUEADO</v>
          </cell>
          <cell r="L924">
            <v>38251.455092592594</v>
          </cell>
          <cell r="M924">
            <v>38316</v>
          </cell>
          <cell r="N924" t="str">
            <v>5000419</v>
          </cell>
          <cell r="O924" t="str">
            <v>84.934.231/0021-06</v>
          </cell>
          <cell r="P924" t="str">
            <v>MANOEL.ARCOIRIS@ISCC.COM.BR</v>
          </cell>
          <cell r="R924" t="str">
            <v>CINE CRICIUMA 1</v>
          </cell>
          <cell r="S924" t="str">
            <v>AVENIDA CHILE, 1455</v>
          </cell>
          <cell r="T924" t="str">
            <v>CENTRO</v>
          </cell>
          <cell r="U924" t="str">
            <v>CRICIÚMA</v>
          </cell>
          <cell r="V924" t="str">
            <v>SANTA CATARINA</v>
          </cell>
          <cell r="X924" t="str">
            <v>FECHADO</v>
          </cell>
          <cell r="Y924">
            <v>39966</v>
          </cell>
          <cell r="Z924" t="str">
            <v>88815-00</v>
          </cell>
          <cell r="AA924">
            <v>38939.779976851853</v>
          </cell>
          <cell r="AB924">
            <v>35419</v>
          </cell>
          <cell r="AC924">
            <v>196</v>
          </cell>
          <cell r="AI924" t="str">
            <v>N</v>
          </cell>
          <cell r="AJ924" t="str">
            <v>N</v>
          </cell>
          <cell r="AK924" t="str">
            <v>N</v>
          </cell>
        </row>
        <row r="925">
          <cell r="A925">
            <v>2484</v>
          </cell>
          <cell r="B925" t="str">
            <v>84.934.231/0001-62</v>
          </cell>
          <cell r="C925" t="str">
            <v>EMPRESA LAGEANA DE CINEMA E TEATRO LTDA.</v>
          </cell>
          <cell r="D925" t="str">
            <v>SUSPENSO</v>
          </cell>
          <cell r="E925" t="str">
            <v>MÁRIO LEOPOLDO DOS SANTOS</v>
          </cell>
          <cell r="F925" t="str">
            <v>MANOEL@ARCOIRISCINEMAS.COM.BR</v>
          </cell>
          <cell r="H925">
            <v>2485</v>
          </cell>
          <cell r="J925" t="str">
            <v>ARCOIRISCINEMAS CRICIUMA</v>
          </cell>
          <cell r="K925" t="str">
            <v>BLOQUEADO</v>
          </cell>
          <cell r="L925">
            <v>38251.455092592594</v>
          </cell>
          <cell r="M925">
            <v>38316</v>
          </cell>
          <cell r="N925" t="str">
            <v>5000419</v>
          </cell>
          <cell r="O925" t="str">
            <v>84.934.231/0021-06</v>
          </cell>
          <cell r="P925" t="str">
            <v>MANOEL.ARCOIRIS@ISCC.COM.BR</v>
          </cell>
          <cell r="R925" t="str">
            <v>CINE CRICIUMA 1</v>
          </cell>
          <cell r="S925" t="str">
            <v>AVENIDA CHILE, 1455</v>
          </cell>
          <cell r="T925" t="str">
            <v>CENTRO</v>
          </cell>
          <cell r="U925" t="str">
            <v>CRICIÚMA</v>
          </cell>
          <cell r="V925" t="str">
            <v>SANTA CATARINA</v>
          </cell>
          <cell r="X925" t="str">
            <v>FECHADO</v>
          </cell>
          <cell r="Y925">
            <v>39966</v>
          </cell>
          <cell r="Z925" t="str">
            <v>88815-00</v>
          </cell>
          <cell r="AA925">
            <v>38939.779976851853</v>
          </cell>
          <cell r="AB925">
            <v>35419</v>
          </cell>
          <cell r="AC925">
            <v>196</v>
          </cell>
          <cell r="AI925" t="str">
            <v>N</v>
          </cell>
          <cell r="AJ925" t="str">
            <v>N</v>
          </cell>
          <cell r="AK925" t="str">
            <v>N</v>
          </cell>
        </row>
        <row r="926">
          <cell r="A926">
            <v>2484</v>
          </cell>
          <cell r="B926" t="str">
            <v>84.934.231/0001-62</v>
          </cell>
          <cell r="C926" t="str">
            <v>EMPRESA LAGEANA DE CINEMA E TEATRO LTDA.</v>
          </cell>
          <cell r="D926" t="str">
            <v>SUSPENSO</v>
          </cell>
          <cell r="E926" t="str">
            <v>MÁRIO LEOPOLDO DOS SANTOS</v>
          </cell>
          <cell r="F926" t="str">
            <v>MANOEL@ARCOIRISCINEMAS.COM.BR</v>
          </cell>
          <cell r="H926">
            <v>2485</v>
          </cell>
          <cell r="J926" t="str">
            <v>ARCOIRISCINEMAS CRICIUMA</v>
          </cell>
          <cell r="K926" t="str">
            <v>BLOQUEADO</v>
          </cell>
          <cell r="L926">
            <v>38251.455092592594</v>
          </cell>
          <cell r="M926">
            <v>38316</v>
          </cell>
          <cell r="N926" t="str">
            <v>5000420</v>
          </cell>
          <cell r="O926" t="str">
            <v>84.934.231/0021-06</v>
          </cell>
          <cell r="P926" t="str">
            <v>MANOEL.ARCOIRIS@ISCC.COM.BR</v>
          </cell>
          <cell r="R926" t="str">
            <v>CINE CRICIUMA 2</v>
          </cell>
          <cell r="S926" t="str">
            <v>AVENIDA CHILE, 1455</v>
          </cell>
          <cell r="T926" t="str">
            <v>CENTRO</v>
          </cell>
          <cell r="U926" t="str">
            <v>CRICIÚMA</v>
          </cell>
          <cell r="V926" t="str">
            <v>SANTA CATARINA</v>
          </cell>
          <cell r="X926" t="str">
            <v>FECHADO</v>
          </cell>
          <cell r="Y926">
            <v>39966</v>
          </cell>
          <cell r="Z926" t="str">
            <v>88815-00</v>
          </cell>
          <cell r="AA926">
            <v>38939.779976851853</v>
          </cell>
          <cell r="AB926">
            <v>35419</v>
          </cell>
          <cell r="AC926">
            <v>193</v>
          </cell>
          <cell r="AI926" t="str">
            <v>N</v>
          </cell>
          <cell r="AJ926" t="str">
            <v>N</v>
          </cell>
          <cell r="AK926" t="str">
            <v>N</v>
          </cell>
        </row>
        <row r="927">
          <cell r="A927">
            <v>2484</v>
          </cell>
          <cell r="B927" t="str">
            <v>84.934.231/0001-62</v>
          </cell>
          <cell r="C927" t="str">
            <v>EMPRESA LAGEANA DE CINEMA E TEATRO LTDA.</v>
          </cell>
          <cell r="D927" t="str">
            <v>SUSPENSO</v>
          </cell>
          <cell r="E927" t="str">
            <v>DALTIVA ALVES DOS SANTOS</v>
          </cell>
          <cell r="F927" t="str">
            <v>MANOEL@ARCOIRISCINEMAS.COM.BR</v>
          </cell>
          <cell r="H927">
            <v>2485</v>
          </cell>
          <cell r="J927" t="str">
            <v>ARCOIRISCINEMAS CRICIUMA</v>
          </cell>
          <cell r="K927" t="str">
            <v>BLOQUEADO</v>
          </cell>
          <cell r="L927">
            <v>38251.455092592594</v>
          </cell>
          <cell r="M927">
            <v>38316</v>
          </cell>
          <cell r="N927" t="str">
            <v>5000420</v>
          </cell>
          <cell r="O927" t="str">
            <v>84.934.231/0021-06</v>
          </cell>
          <cell r="P927" t="str">
            <v>MANOEL.ARCOIRIS@ISCC.COM.BR</v>
          </cell>
          <cell r="R927" t="str">
            <v>CINE CRICIUMA 2</v>
          </cell>
          <cell r="S927" t="str">
            <v>AVENIDA CHILE, 1455</v>
          </cell>
          <cell r="T927" t="str">
            <v>CENTRO</v>
          </cell>
          <cell r="U927" t="str">
            <v>CRICIÚMA</v>
          </cell>
          <cell r="V927" t="str">
            <v>SANTA CATARINA</v>
          </cell>
          <cell r="X927" t="str">
            <v>FECHADO</v>
          </cell>
          <cell r="Y927">
            <v>39966</v>
          </cell>
          <cell r="Z927" t="str">
            <v>88815-00</v>
          </cell>
          <cell r="AA927">
            <v>38939.779976851853</v>
          </cell>
          <cell r="AB927">
            <v>35419</v>
          </cell>
          <cell r="AC927">
            <v>193</v>
          </cell>
          <cell r="AI927" t="str">
            <v>N</v>
          </cell>
          <cell r="AJ927" t="str">
            <v>N</v>
          </cell>
          <cell r="AK927" t="str">
            <v>N</v>
          </cell>
        </row>
        <row r="928">
          <cell r="A928">
            <v>2484</v>
          </cell>
          <cell r="B928" t="str">
            <v>84.934.231/0001-62</v>
          </cell>
          <cell r="C928" t="str">
            <v>EMPRESA LAGEANA DE CINEMA E TEATRO LTDA.</v>
          </cell>
          <cell r="D928" t="str">
            <v>SUSPENSO</v>
          </cell>
          <cell r="E928" t="str">
            <v>MÁRIO LEOPOLDO DOS SANTOS</v>
          </cell>
          <cell r="F928" t="str">
            <v>MANOEL@ARCOIRISCINEMAS.COM.BR</v>
          </cell>
          <cell r="H928">
            <v>2486</v>
          </cell>
          <cell r="J928" t="str">
            <v>ARCOIRISCINEMAS DELLA GIUSTINA</v>
          </cell>
          <cell r="K928" t="str">
            <v>BLOQUEADO</v>
          </cell>
          <cell r="L928">
            <v>38251.460520833331</v>
          </cell>
          <cell r="M928">
            <v>38316</v>
          </cell>
          <cell r="N928" t="str">
            <v>5000421</v>
          </cell>
          <cell r="O928" t="str">
            <v>84.934.231/0018-00</v>
          </cell>
          <cell r="P928" t="str">
            <v>MANOEL.ARCOIRIS@ISCC.COM.BR</v>
          </cell>
          <cell r="R928" t="str">
            <v>DELLA GIUSTINA 1</v>
          </cell>
          <cell r="S928" t="str">
            <v>PRAÇA NEREU RAMOS Nº 364</v>
          </cell>
          <cell r="T928" t="str">
            <v>CENTRO</v>
          </cell>
          <cell r="U928" t="str">
            <v>CRICIÚMA</v>
          </cell>
          <cell r="V928" t="str">
            <v>SANTA CATARINA</v>
          </cell>
          <cell r="X928" t="str">
            <v>FECHADO</v>
          </cell>
          <cell r="Y928">
            <v>39966</v>
          </cell>
          <cell r="Z928" t="str">
            <v>88801-00</v>
          </cell>
          <cell r="AA928">
            <v>38939.779976851853</v>
          </cell>
          <cell r="AB928">
            <v>35419</v>
          </cell>
          <cell r="AC928">
            <v>170</v>
          </cell>
          <cell r="AI928" t="str">
            <v>N</v>
          </cell>
          <cell r="AJ928" t="str">
            <v>N</v>
          </cell>
          <cell r="AK928" t="str">
            <v>N</v>
          </cell>
        </row>
        <row r="929">
          <cell r="A929">
            <v>2484</v>
          </cell>
          <cell r="B929" t="str">
            <v>84.934.231/0001-62</v>
          </cell>
          <cell r="C929" t="str">
            <v>EMPRESA LAGEANA DE CINEMA E TEATRO LTDA.</v>
          </cell>
          <cell r="D929" t="str">
            <v>SUSPENSO</v>
          </cell>
          <cell r="E929" t="str">
            <v>DALTIVA ALVES DOS SANTOS</v>
          </cell>
          <cell r="F929" t="str">
            <v>MANOEL@ARCOIRISCINEMAS.COM.BR</v>
          </cell>
          <cell r="H929">
            <v>2486</v>
          </cell>
          <cell r="J929" t="str">
            <v>ARCOIRISCINEMAS DELLA GIUSTINA</v>
          </cell>
          <cell r="K929" t="str">
            <v>BLOQUEADO</v>
          </cell>
          <cell r="L929">
            <v>38251.460520833331</v>
          </cell>
          <cell r="M929">
            <v>38316</v>
          </cell>
          <cell r="N929" t="str">
            <v>5000421</v>
          </cell>
          <cell r="O929" t="str">
            <v>84.934.231/0018-00</v>
          </cell>
          <cell r="P929" t="str">
            <v>MANOEL.ARCOIRIS@ISCC.COM.BR</v>
          </cell>
          <cell r="R929" t="str">
            <v>DELLA GIUSTINA 1</v>
          </cell>
          <cell r="S929" t="str">
            <v>PRAÇA NEREU RAMOS Nº 364</v>
          </cell>
          <cell r="T929" t="str">
            <v>CENTRO</v>
          </cell>
          <cell r="U929" t="str">
            <v>CRICIÚMA</v>
          </cell>
          <cell r="V929" t="str">
            <v>SANTA CATARINA</v>
          </cell>
          <cell r="X929" t="str">
            <v>FECHADO</v>
          </cell>
          <cell r="Y929">
            <v>39966</v>
          </cell>
          <cell r="Z929" t="str">
            <v>88801-00</v>
          </cell>
          <cell r="AA929">
            <v>38939.779976851853</v>
          </cell>
          <cell r="AB929">
            <v>35419</v>
          </cell>
          <cell r="AC929">
            <v>170</v>
          </cell>
          <cell r="AI929" t="str">
            <v>N</v>
          </cell>
          <cell r="AJ929" t="str">
            <v>N</v>
          </cell>
          <cell r="AK929" t="str">
            <v>N</v>
          </cell>
        </row>
        <row r="930">
          <cell r="A930">
            <v>2484</v>
          </cell>
          <cell r="B930" t="str">
            <v>84.934.231/0001-62</v>
          </cell>
          <cell r="C930" t="str">
            <v>EMPRESA LAGEANA DE CINEMA E TEATRO LTDA.</v>
          </cell>
          <cell r="D930" t="str">
            <v>SUSPENSO</v>
          </cell>
          <cell r="E930" t="str">
            <v>MÁRIO LEOPOLDO DOS SANTOS</v>
          </cell>
          <cell r="F930" t="str">
            <v>MANOEL@ARCOIRISCINEMAS.COM.BR</v>
          </cell>
          <cell r="H930">
            <v>2486</v>
          </cell>
          <cell r="J930" t="str">
            <v>ARCOIRISCINEMAS DELLA GIUSTINA</v>
          </cell>
          <cell r="K930" t="str">
            <v>BLOQUEADO</v>
          </cell>
          <cell r="L930">
            <v>38251.460520833331</v>
          </cell>
          <cell r="M930">
            <v>38316</v>
          </cell>
          <cell r="N930" t="str">
            <v>5000422</v>
          </cell>
          <cell r="O930" t="str">
            <v>84.934.231/0018-00</v>
          </cell>
          <cell r="P930" t="str">
            <v>MANOEL.ARCOIRIS@ISCC.COM.BR</v>
          </cell>
          <cell r="R930" t="str">
            <v>DELLA GIUSTINA 2</v>
          </cell>
          <cell r="S930" t="str">
            <v>PRAÇA NEREU RAMOS Nº 364</v>
          </cell>
          <cell r="T930" t="str">
            <v>CENTRO</v>
          </cell>
          <cell r="U930" t="str">
            <v>CRICIÚMA</v>
          </cell>
          <cell r="V930" t="str">
            <v>SANTA CATARINA</v>
          </cell>
          <cell r="X930" t="str">
            <v>FECHADO</v>
          </cell>
          <cell r="Y930">
            <v>39966</v>
          </cell>
          <cell r="Z930" t="str">
            <v>88801-00</v>
          </cell>
          <cell r="AA930">
            <v>38939.779976851853</v>
          </cell>
          <cell r="AB930">
            <v>35419</v>
          </cell>
          <cell r="AC930">
            <v>165</v>
          </cell>
          <cell r="AI930" t="str">
            <v>N</v>
          </cell>
          <cell r="AJ930" t="str">
            <v>N</v>
          </cell>
          <cell r="AK930" t="str">
            <v>N</v>
          </cell>
        </row>
        <row r="931">
          <cell r="A931">
            <v>2484</v>
          </cell>
          <cell r="B931" t="str">
            <v>84.934.231/0001-62</v>
          </cell>
          <cell r="C931" t="str">
            <v>EMPRESA LAGEANA DE CINEMA E TEATRO LTDA.</v>
          </cell>
          <cell r="D931" t="str">
            <v>SUSPENSO</v>
          </cell>
          <cell r="E931" t="str">
            <v>DALTIVA ALVES DOS SANTOS</v>
          </cell>
          <cell r="F931" t="str">
            <v>MANOEL@ARCOIRISCINEMAS.COM.BR</v>
          </cell>
          <cell r="H931">
            <v>2486</v>
          </cell>
          <cell r="J931" t="str">
            <v>ARCOIRISCINEMAS DELLA GIUSTINA</v>
          </cell>
          <cell r="K931" t="str">
            <v>BLOQUEADO</v>
          </cell>
          <cell r="L931">
            <v>38251.460520833331</v>
          </cell>
          <cell r="M931">
            <v>38316</v>
          </cell>
          <cell r="N931" t="str">
            <v>5000422</v>
          </cell>
          <cell r="O931" t="str">
            <v>84.934.231/0018-00</v>
          </cell>
          <cell r="P931" t="str">
            <v>MANOEL.ARCOIRIS@ISCC.COM.BR</v>
          </cell>
          <cell r="R931" t="str">
            <v>DELLA GIUSTINA 2</v>
          </cell>
          <cell r="S931" t="str">
            <v>PRAÇA NEREU RAMOS Nº 364</v>
          </cell>
          <cell r="T931" t="str">
            <v>CENTRO</v>
          </cell>
          <cell r="U931" t="str">
            <v>CRICIÚMA</v>
          </cell>
          <cell r="V931" t="str">
            <v>SANTA CATARINA</v>
          </cell>
          <cell r="X931" t="str">
            <v>FECHADO</v>
          </cell>
          <cell r="Y931">
            <v>39966</v>
          </cell>
          <cell r="Z931" t="str">
            <v>88801-00</v>
          </cell>
          <cell r="AA931">
            <v>38939.779976851853</v>
          </cell>
          <cell r="AB931">
            <v>35419</v>
          </cell>
          <cell r="AC931">
            <v>165</v>
          </cell>
          <cell r="AI931" t="str">
            <v>N</v>
          </cell>
          <cell r="AJ931" t="str">
            <v>N</v>
          </cell>
          <cell r="AK931" t="str">
            <v>N</v>
          </cell>
        </row>
        <row r="932">
          <cell r="A932">
            <v>2484</v>
          </cell>
          <cell r="B932" t="str">
            <v>84.934.231/0001-62</v>
          </cell>
          <cell r="C932" t="str">
            <v>EMPRESA LAGEANA DE CINEMA E TEATRO LTDA.</v>
          </cell>
          <cell r="D932" t="str">
            <v>SUSPENSO</v>
          </cell>
          <cell r="E932" t="str">
            <v>MÁRIO LEOPOLDO DOS SANTOS</v>
          </cell>
          <cell r="F932" t="str">
            <v>MANOEL@ARCOIRISCINEMAS.COM.BR</v>
          </cell>
          <cell r="H932">
            <v>2487</v>
          </cell>
          <cell r="J932" t="str">
            <v>ARCOIRISCINEMAS PRAÇA SHOPPING</v>
          </cell>
          <cell r="K932" t="str">
            <v>BLOQUEADO</v>
          </cell>
          <cell r="L932">
            <v>38251.493032407408</v>
          </cell>
          <cell r="M932">
            <v>38316</v>
          </cell>
          <cell r="N932" t="str">
            <v>5000423</v>
          </cell>
          <cell r="O932" t="str">
            <v>84.934.231/0011-34</v>
          </cell>
          <cell r="P932" t="str">
            <v>MANOEL.ARCOIRIS@ISCC.COM.BR</v>
          </cell>
          <cell r="R932" t="str">
            <v>CINE TUBARÃO 1</v>
          </cell>
          <cell r="S932" t="str">
            <v>AVENIDA MARCOLINO CABRAL 1315</v>
          </cell>
          <cell r="T932" t="str">
            <v>CENTRO</v>
          </cell>
          <cell r="U932" t="str">
            <v>TUBARÃO</v>
          </cell>
          <cell r="V932" t="str">
            <v>SANTA CATARINA</v>
          </cell>
          <cell r="X932" t="str">
            <v>FECHADO</v>
          </cell>
          <cell r="Y932">
            <v>40036</v>
          </cell>
          <cell r="Z932" t="str">
            <v>88705-01</v>
          </cell>
          <cell r="AA932">
            <v>38939.779976851853</v>
          </cell>
          <cell r="AB932">
            <v>35888</v>
          </cell>
          <cell r="AC932">
            <v>148</v>
          </cell>
          <cell r="AI932" t="str">
            <v>N</v>
          </cell>
          <cell r="AJ932" t="str">
            <v>N</v>
          </cell>
          <cell r="AK932" t="str">
            <v>N</v>
          </cell>
        </row>
        <row r="933">
          <cell r="A933">
            <v>2484</v>
          </cell>
          <cell r="B933" t="str">
            <v>84.934.231/0001-62</v>
          </cell>
          <cell r="C933" t="str">
            <v>EMPRESA LAGEANA DE CINEMA E TEATRO LTDA.</v>
          </cell>
          <cell r="D933" t="str">
            <v>SUSPENSO</v>
          </cell>
          <cell r="E933" t="str">
            <v>DALTIVA ALVES DOS SANTOS</v>
          </cell>
          <cell r="F933" t="str">
            <v>MANOEL@ARCOIRISCINEMAS.COM.BR</v>
          </cell>
          <cell r="H933">
            <v>2487</v>
          </cell>
          <cell r="J933" t="str">
            <v>ARCOIRISCINEMAS PRAÇA SHOPPING</v>
          </cell>
          <cell r="K933" t="str">
            <v>BLOQUEADO</v>
          </cell>
          <cell r="L933">
            <v>38251.493032407408</v>
          </cell>
          <cell r="M933">
            <v>38316</v>
          </cell>
          <cell r="N933" t="str">
            <v>5000423</v>
          </cell>
          <cell r="O933" t="str">
            <v>84.934.231/0011-34</v>
          </cell>
          <cell r="P933" t="str">
            <v>MANOEL.ARCOIRIS@ISCC.COM.BR</v>
          </cell>
          <cell r="R933" t="str">
            <v>CINE TUBARÃO 1</v>
          </cell>
          <cell r="S933" t="str">
            <v>AVENIDA MARCOLINO CABRAL 1315</v>
          </cell>
          <cell r="T933" t="str">
            <v>CENTRO</v>
          </cell>
          <cell r="U933" t="str">
            <v>TUBARÃO</v>
          </cell>
          <cell r="V933" t="str">
            <v>SANTA CATARINA</v>
          </cell>
          <cell r="X933" t="str">
            <v>FECHADO</v>
          </cell>
          <cell r="Y933">
            <v>40036</v>
          </cell>
          <cell r="Z933" t="str">
            <v>88705-01</v>
          </cell>
          <cell r="AA933">
            <v>38939.779976851853</v>
          </cell>
          <cell r="AB933">
            <v>35888</v>
          </cell>
          <cell r="AC933">
            <v>148</v>
          </cell>
          <cell r="AI933" t="str">
            <v>N</v>
          </cell>
          <cell r="AJ933" t="str">
            <v>N</v>
          </cell>
          <cell r="AK933" t="str">
            <v>N</v>
          </cell>
        </row>
        <row r="934">
          <cell r="A934">
            <v>2484</v>
          </cell>
          <cell r="B934" t="str">
            <v>84.934.231/0001-62</v>
          </cell>
          <cell r="C934" t="str">
            <v>EMPRESA LAGEANA DE CINEMA E TEATRO LTDA.</v>
          </cell>
          <cell r="D934" t="str">
            <v>SUSPENSO</v>
          </cell>
          <cell r="E934" t="str">
            <v>DALTIVA ALVES DOS SANTOS</v>
          </cell>
          <cell r="F934" t="str">
            <v>MANOEL@ARCOIRISCINEMAS.COM.BR</v>
          </cell>
          <cell r="H934">
            <v>2487</v>
          </cell>
          <cell r="J934" t="str">
            <v>ARCOIRISCINEMAS PRAÇA SHOPPING</v>
          </cell>
          <cell r="K934" t="str">
            <v>BLOQUEADO</v>
          </cell>
          <cell r="L934">
            <v>38251.493032407408</v>
          </cell>
          <cell r="M934">
            <v>38316</v>
          </cell>
          <cell r="N934" t="str">
            <v>5000424</v>
          </cell>
          <cell r="O934" t="str">
            <v>84.934.231/0011-34</v>
          </cell>
          <cell r="P934" t="str">
            <v>MANOEL.ARCOIRIS@ISCC.COM.BR</v>
          </cell>
          <cell r="R934" t="str">
            <v>CINE TUBARÃO 2</v>
          </cell>
          <cell r="S934" t="str">
            <v>AVENIDA MARCOLINO CABRAL 1315</v>
          </cell>
          <cell r="T934" t="str">
            <v>CENTRO</v>
          </cell>
          <cell r="U934" t="str">
            <v>TUBARÃO</v>
          </cell>
          <cell r="V934" t="str">
            <v>SANTA CATARINA</v>
          </cell>
          <cell r="X934" t="str">
            <v>FECHADO</v>
          </cell>
          <cell r="Y934">
            <v>40036</v>
          </cell>
          <cell r="Z934" t="str">
            <v>88705-01</v>
          </cell>
          <cell r="AA934">
            <v>38939.779976851853</v>
          </cell>
          <cell r="AB934">
            <v>36910</v>
          </cell>
          <cell r="AC934">
            <v>165</v>
          </cell>
          <cell r="AI934" t="str">
            <v>N</v>
          </cell>
          <cell r="AJ934" t="str">
            <v>N</v>
          </cell>
          <cell r="AK934" t="str">
            <v>N</v>
          </cell>
        </row>
        <row r="935">
          <cell r="A935">
            <v>2484</v>
          </cell>
          <cell r="B935" t="str">
            <v>84.934.231/0001-62</v>
          </cell>
          <cell r="C935" t="str">
            <v>EMPRESA LAGEANA DE CINEMA E TEATRO LTDA.</v>
          </cell>
          <cell r="D935" t="str">
            <v>SUSPENSO</v>
          </cell>
          <cell r="E935" t="str">
            <v>MÁRIO LEOPOLDO DOS SANTOS</v>
          </cell>
          <cell r="F935" t="str">
            <v>MANOEL@ARCOIRISCINEMAS.COM.BR</v>
          </cell>
          <cell r="H935">
            <v>2487</v>
          </cell>
          <cell r="J935" t="str">
            <v>ARCOIRISCINEMAS PRAÇA SHOPPING</v>
          </cell>
          <cell r="K935" t="str">
            <v>BLOQUEADO</v>
          </cell>
          <cell r="L935">
            <v>38251.493032407408</v>
          </cell>
          <cell r="M935">
            <v>38316</v>
          </cell>
          <cell r="N935" t="str">
            <v>5000424</v>
          </cell>
          <cell r="O935" t="str">
            <v>84.934.231/0011-34</v>
          </cell>
          <cell r="P935" t="str">
            <v>MANOEL.ARCOIRIS@ISCC.COM.BR</v>
          </cell>
          <cell r="R935" t="str">
            <v>CINE TUBARÃO 2</v>
          </cell>
          <cell r="S935" t="str">
            <v>AVENIDA MARCOLINO CABRAL 1315</v>
          </cell>
          <cell r="T935" t="str">
            <v>CENTRO</v>
          </cell>
          <cell r="U935" t="str">
            <v>TUBARÃO</v>
          </cell>
          <cell r="V935" t="str">
            <v>SANTA CATARINA</v>
          </cell>
          <cell r="X935" t="str">
            <v>FECHADO</v>
          </cell>
          <cell r="Y935">
            <v>40036</v>
          </cell>
          <cell r="Z935" t="str">
            <v>88705-01</v>
          </cell>
          <cell r="AA935">
            <v>38939.779976851853</v>
          </cell>
          <cell r="AB935">
            <v>36910</v>
          </cell>
          <cell r="AC935">
            <v>165</v>
          </cell>
          <cell r="AI935" t="str">
            <v>N</v>
          </cell>
          <cell r="AJ935" t="str">
            <v>N</v>
          </cell>
          <cell r="AK935" t="str">
            <v>N</v>
          </cell>
        </row>
        <row r="936">
          <cell r="A936">
            <v>2484</v>
          </cell>
          <cell r="B936" t="str">
            <v>84.934.231/0001-62</v>
          </cell>
          <cell r="C936" t="str">
            <v>EMPRESA LAGEANA DE CINEMA E TEATRO LTDA.</v>
          </cell>
          <cell r="D936" t="str">
            <v>SUSPENSO</v>
          </cell>
          <cell r="E936" t="str">
            <v>DALTIVA ALVES DOS SANTOS</v>
          </cell>
          <cell r="F936" t="str">
            <v>MANOEL@ARCOIRISCINEMAS.COM.BR</v>
          </cell>
          <cell r="H936">
            <v>2487</v>
          </cell>
          <cell r="J936" t="str">
            <v>ARCOIRISCINEMAS PRAÇA SHOPPING</v>
          </cell>
          <cell r="K936" t="str">
            <v>BLOQUEADO</v>
          </cell>
          <cell r="L936">
            <v>38251.493032407408</v>
          </cell>
          <cell r="M936">
            <v>38316</v>
          </cell>
          <cell r="N936" t="str">
            <v>5001479</v>
          </cell>
          <cell r="O936" t="str">
            <v>84.934.231/0011-34</v>
          </cell>
          <cell r="P936" t="str">
            <v>MANOEL.ARCOIRIS@ISCC.COM.BR</v>
          </cell>
          <cell r="R936" t="str">
            <v>CINE TUBARÃO 3</v>
          </cell>
          <cell r="S936" t="str">
            <v>AVENIDA MARCOLINO CABRAL 1315</v>
          </cell>
          <cell r="T936" t="str">
            <v>CENTRO</v>
          </cell>
          <cell r="U936" t="str">
            <v>TUBARÃO</v>
          </cell>
          <cell r="V936" t="str">
            <v>SANTA CATARINA</v>
          </cell>
          <cell r="X936" t="str">
            <v>FECHADO</v>
          </cell>
          <cell r="Y936">
            <v>40036</v>
          </cell>
          <cell r="Z936" t="str">
            <v>88705-01</v>
          </cell>
          <cell r="AA936">
            <v>38939.780092592591</v>
          </cell>
          <cell r="AB936">
            <v>38317</v>
          </cell>
          <cell r="AC936">
            <v>132</v>
          </cell>
          <cell r="AI936" t="str">
            <v>N</v>
          </cell>
          <cell r="AJ936" t="str">
            <v>N</v>
          </cell>
          <cell r="AK936" t="str">
            <v>N</v>
          </cell>
        </row>
        <row r="937">
          <cell r="A937">
            <v>2484</v>
          </cell>
          <cell r="B937" t="str">
            <v>84.934.231/0001-62</v>
          </cell>
          <cell r="C937" t="str">
            <v>EMPRESA LAGEANA DE CINEMA E TEATRO LTDA.</v>
          </cell>
          <cell r="D937" t="str">
            <v>SUSPENSO</v>
          </cell>
          <cell r="E937" t="str">
            <v>MÁRIO LEOPOLDO DOS SANTOS</v>
          </cell>
          <cell r="F937" t="str">
            <v>MANOEL@ARCOIRISCINEMAS.COM.BR</v>
          </cell>
          <cell r="H937">
            <v>2487</v>
          </cell>
          <cell r="J937" t="str">
            <v>ARCOIRISCINEMAS PRAÇA SHOPPING</v>
          </cell>
          <cell r="K937" t="str">
            <v>BLOQUEADO</v>
          </cell>
          <cell r="L937">
            <v>38251.493032407408</v>
          </cell>
          <cell r="M937">
            <v>38316</v>
          </cell>
          <cell r="N937" t="str">
            <v>5001479</v>
          </cell>
          <cell r="O937" t="str">
            <v>84.934.231/0011-34</v>
          </cell>
          <cell r="P937" t="str">
            <v>MANOEL.ARCOIRIS@ISCC.COM.BR</v>
          </cell>
          <cell r="R937" t="str">
            <v>CINE TUBARÃO 3</v>
          </cell>
          <cell r="S937" t="str">
            <v>AVENIDA MARCOLINO CABRAL 1315</v>
          </cell>
          <cell r="T937" t="str">
            <v>CENTRO</v>
          </cell>
          <cell r="U937" t="str">
            <v>TUBARÃO</v>
          </cell>
          <cell r="V937" t="str">
            <v>SANTA CATARINA</v>
          </cell>
          <cell r="X937" t="str">
            <v>FECHADO</v>
          </cell>
          <cell r="Y937">
            <v>40036</v>
          </cell>
          <cell r="Z937" t="str">
            <v>88705-01</v>
          </cell>
          <cell r="AA937">
            <v>38939.780092592591</v>
          </cell>
          <cell r="AB937">
            <v>38317</v>
          </cell>
          <cell r="AC937">
            <v>132</v>
          </cell>
          <cell r="AI937" t="str">
            <v>N</v>
          </cell>
          <cell r="AJ937" t="str">
            <v>N</v>
          </cell>
          <cell r="AK937" t="str">
            <v>N</v>
          </cell>
        </row>
        <row r="938">
          <cell r="A938">
            <v>2484</v>
          </cell>
          <cell r="B938" t="str">
            <v>84.934.231/0001-62</v>
          </cell>
          <cell r="C938" t="str">
            <v>EMPRESA LAGEANA DE CINEMA E TEATRO LTDA.</v>
          </cell>
          <cell r="D938" t="str">
            <v>SUSPENSO</v>
          </cell>
          <cell r="E938" t="str">
            <v>MÁRIO LEOPOLDO DOS SANTOS</v>
          </cell>
          <cell r="F938" t="str">
            <v>MANOEL@ARCOIRISCINEMAS.COM.BR</v>
          </cell>
          <cell r="H938">
            <v>2489</v>
          </cell>
          <cell r="J938" t="str">
            <v>CINES SERRA SHOPPING</v>
          </cell>
          <cell r="K938" t="str">
            <v>BLOQUEADO</v>
          </cell>
          <cell r="L938">
            <v>38251.535601851851</v>
          </cell>
          <cell r="M938">
            <v>38316</v>
          </cell>
          <cell r="N938" t="str">
            <v>5000425</v>
          </cell>
          <cell r="O938" t="str">
            <v>84.934.231/0020-25</v>
          </cell>
          <cell r="P938" t="str">
            <v>MANOEL.ARCOIRIS@ISCC.COM.BR</v>
          </cell>
          <cell r="R938" t="str">
            <v>SERRA SHOPPING 1</v>
          </cell>
          <cell r="S938" t="str">
            <v>RUA PRESIDENTE NEREU RAMOS, 303</v>
          </cell>
          <cell r="T938" t="str">
            <v>CENTRO</v>
          </cell>
          <cell r="U938" t="str">
            <v>LAGES</v>
          </cell>
          <cell r="V938" t="str">
            <v>SANTA CATARINA</v>
          </cell>
          <cell r="X938" t="str">
            <v>FECHADO</v>
          </cell>
          <cell r="Y938">
            <v>39966</v>
          </cell>
          <cell r="Z938" t="str">
            <v>88502-70</v>
          </cell>
          <cell r="AA938">
            <v>38939.779976851853</v>
          </cell>
          <cell r="AB938">
            <v>37631</v>
          </cell>
          <cell r="AC938">
            <v>131</v>
          </cell>
          <cell r="AI938" t="str">
            <v>N</v>
          </cell>
          <cell r="AJ938" t="str">
            <v>N</v>
          </cell>
          <cell r="AK938" t="str">
            <v>N</v>
          </cell>
        </row>
        <row r="939">
          <cell r="A939">
            <v>2484</v>
          </cell>
          <cell r="B939" t="str">
            <v>84.934.231/0001-62</v>
          </cell>
          <cell r="C939" t="str">
            <v>EMPRESA LAGEANA DE CINEMA E TEATRO LTDA.</v>
          </cell>
          <cell r="D939" t="str">
            <v>SUSPENSO</v>
          </cell>
          <cell r="E939" t="str">
            <v>DALTIVA ALVES DOS SANTOS</v>
          </cell>
          <cell r="F939" t="str">
            <v>MANOEL@ARCOIRISCINEMAS.COM.BR</v>
          </cell>
          <cell r="H939">
            <v>2489</v>
          </cell>
          <cell r="J939" t="str">
            <v>CINES SERRA SHOPPING</v>
          </cell>
          <cell r="K939" t="str">
            <v>BLOQUEADO</v>
          </cell>
          <cell r="L939">
            <v>38251.535601851851</v>
          </cell>
          <cell r="M939">
            <v>38316</v>
          </cell>
          <cell r="N939" t="str">
            <v>5000425</v>
          </cell>
          <cell r="O939" t="str">
            <v>84.934.231/0020-25</v>
          </cell>
          <cell r="P939" t="str">
            <v>MANOEL.ARCOIRIS@ISCC.COM.BR</v>
          </cell>
          <cell r="R939" t="str">
            <v>SERRA SHOPPING 1</v>
          </cell>
          <cell r="S939" t="str">
            <v>RUA PRESIDENTE NEREU RAMOS, 303</v>
          </cell>
          <cell r="T939" t="str">
            <v>CENTRO</v>
          </cell>
          <cell r="U939" t="str">
            <v>LAGES</v>
          </cell>
          <cell r="V939" t="str">
            <v>SANTA CATARINA</v>
          </cell>
          <cell r="X939" t="str">
            <v>FECHADO</v>
          </cell>
          <cell r="Y939">
            <v>39966</v>
          </cell>
          <cell r="Z939" t="str">
            <v>88502-70</v>
          </cell>
          <cell r="AA939">
            <v>38939.779976851853</v>
          </cell>
          <cell r="AB939">
            <v>37631</v>
          </cell>
          <cell r="AC939">
            <v>131</v>
          </cell>
          <cell r="AI939" t="str">
            <v>N</v>
          </cell>
          <cell r="AJ939" t="str">
            <v>N</v>
          </cell>
          <cell r="AK939" t="str">
            <v>N</v>
          </cell>
        </row>
        <row r="940">
          <cell r="A940">
            <v>2484</v>
          </cell>
          <cell r="B940" t="str">
            <v>84.934.231/0001-62</v>
          </cell>
          <cell r="C940" t="str">
            <v>EMPRESA LAGEANA DE CINEMA E TEATRO LTDA.</v>
          </cell>
          <cell r="D940" t="str">
            <v>SUSPENSO</v>
          </cell>
          <cell r="E940" t="str">
            <v>DALTIVA ALVES DOS SANTOS</v>
          </cell>
          <cell r="F940" t="str">
            <v>MANOEL@ARCOIRISCINEMAS.COM.BR</v>
          </cell>
          <cell r="H940">
            <v>2489</v>
          </cell>
          <cell r="J940" t="str">
            <v>CINES SERRA SHOPPING</v>
          </cell>
          <cell r="K940" t="str">
            <v>BLOQUEADO</v>
          </cell>
          <cell r="L940">
            <v>38251.535601851851</v>
          </cell>
          <cell r="M940">
            <v>38316</v>
          </cell>
          <cell r="N940" t="str">
            <v>5000426</v>
          </cell>
          <cell r="O940" t="str">
            <v>84.934.231/0020-25</v>
          </cell>
          <cell r="P940" t="str">
            <v>MANOEL.ARCOIRIS@ISCC.COM.BR</v>
          </cell>
          <cell r="R940" t="str">
            <v>SERRA SHOPPING 2</v>
          </cell>
          <cell r="S940" t="str">
            <v>RUA PRESIDENTE NEREU RAMOS, 303</v>
          </cell>
          <cell r="T940" t="str">
            <v>CENTRO</v>
          </cell>
          <cell r="U940" t="str">
            <v>LAGES</v>
          </cell>
          <cell r="V940" t="str">
            <v>SANTA CATARINA</v>
          </cell>
          <cell r="X940" t="str">
            <v>FECHADO</v>
          </cell>
          <cell r="Y940">
            <v>39966</v>
          </cell>
          <cell r="Z940" t="str">
            <v>88502-70</v>
          </cell>
          <cell r="AA940">
            <v>38939.779976851853</v>
          </cell>
          <cell r="AB940">
            <v>37631</v>
          </cell>
          <cell r="AC940">
            <v>131</v>
          </cell>
          <cell r="AI940" t="str">
            <v>N</v>
          </cell>
          <cell r="AJ940" t="str">
            <v>N</v>
          </cell>
          <cell r="AK940" t="str">
            <v>N</v>
          </cell>
        </row>
        <row r="941">
          <cell r="A941">
            <v>2484</v>
          </cell>
          <cell r="B941" t="str">
            <v>84.934.231/0001-62</v>
          </cell>
          <cell r="C941" t="str">
            <v>EMPRESA LAGEANA DE CINEMA E TEATRO LTDA.</v>
          </cell>
          <cell r="D941" t="str">
            <v>SUSPENSO</v>
          </cell>
          <cell r="E941" t="str">
            <v>MÁRIO LEOPOLDO DOS SANTOS</v>
          </cell>
          <cell r="F941" t="str">
            <v>MANOEL@ARCOIRISCINEMAS.COM.BR</v>
          </cell>
          <cell r="H941">
            <v>2489</v>
          </cell>
          <cell r="J941" t="str">
            <v>CINES SERRA SHOPPING</v>
          </cell>
          <cell r="K941" t="str">
            <v>BLOQUEADO</v>
          </cell>
          <cell r="L941">
            <v>38251.535601851851</v>
          </cell>
          <cell r="M941">
            <v>38316</v>
          </cell>
          <cell r="N941" t="str">
            <v>5000426</v>
          </cell>
          <cell r="O941" t="str">
            <v>84.934.231/0020-25</v>
          </cell>
          <cell r="P941" t="str">
            <v>MANOEL.ARCOIRIS@ISCC.COM.BR</v>
          </cell>
          <cell r="R941" t="str">
            <v>SERRA SHOPPING 2</v>
          </cell>
          <cell r="S941" t="str">
            <v>RUA PRESIDENTE NEREU RAMOS, 303</v>
          </cell>
          <cell r="T941" t="str">
            <v>CENTRO</v>
          </cell>
          <cell r="U941" t="str">
            <v>LAGES</v>
          </cell>
          <cell r="V941" t="str">
            <v>SANTA CATARINA</v>
          </cell>
          <cell r="X941" t="str">
            <v>FECHADO</v>
          </cell>
          <cell r="Y941">
            <v>39966</v>
          </cell>
          <cell r="Z941" t="str">
            <v>88502-70</v>
          </cell>
          <cell r="AA941">
            <v>38939.779976851853</v>
          </cell>
          <cell r="AB941">
            <v>37631</v>
          </cell>
          <cell r="AC941">
            <v>131</v>
          </cell>
          <cell r="AI941" t="str">
            <v>N</v>
          </cell>
          <cell r="AJ941" t="str">
            <v>N</v>
          </cell>
          <cell r="AK941" t="str">
            <v>N</v>
          </cell>
        </row>
        <row r="942">
          <cell r="A942">
            <v>2491</v>
          </cell>
          <cell r="B942" t="str">
            <v>83.056.937/0001-06</v>
          </cell>
          <cell r="C942" t="str">
            <v>CINE GUARANI LTDA</v>
          </cell>
          <cell r="D942" t="str">
            <v>DEFERIDO</v>
          </cell>
          <cell r="E942" t="str">
            <v>DALTIVA ALVES DOS SANTOS</v>
          </cell>
          <cell r="F942" t="str">
            <v>MANOEL@ARCOIRISCINEMAS.COM.BR</v>
          </cell>
          <cell r="H942">
            <v>2492</v>
          </cell>
          <cell r="J942" t="str">
            <v>CINE AVENIDA</v>
          </cell>
          <cell r="K942" t="str">
            <v>CANCELADO</v>
          </cell>
          <cell r="L942">
            <v>38251.422673611109</v>
          </cell>
          <cell r="M942">
            <v>38285</v>
          </cell>
          <cell r="N942" t="str">
            <v>5001123</v>
          </cell>
          <cell r="O942" t="str">
            <v>83.056.937/0008-82</v>
          </cell>
          <cell r="P942" t="str">
            <v>MANOEL.ARCOIRIS@ISCC.COM.BR</v>
          </cell>
          <cell r="R942" t="str">
            <v>CINE AVENIDA</v>
          </cell>
          <cell r="S942" t="str">
            <v>AVENIDA XV DE NOVEMBRO, 657</v>
          </cell>
          <cell r="T942" t="str">
            <v>CENTRO</v>
          </cell>
          <cell r="U942" t="str">
            <v>JOAÇABA</v>
          </cell>
          <cell r="V942" t="str">
            <v>SANTA CATARINA</v>
          </cell>
          <cell r="X942" t="str">
            <v>FECHADO</v>
          </cell>
          <cell r="Y942">
            <v>39967</v>
          </cell>
          <cell r="Z942" t="str">
            <v>89600-00</v>
          </cell>
          <cell r="AA942">
            <v>38939.780011574076</v>
          </cell>
          <cell r="AB942">
            <v>37888</v>
          </cell>
          <cell r="AC942">
            <v>720</v>
          </cell>
          <cell r="AI942" t="str">
            <v>N</v>
          </cell>
          <cell r="AJ942" t="str">
            <v>N</v>
          </cell>
          <cell r="AK942" t="str">
            <v>N</v>
          </cell>
        </row>
        <row r="943">
          <cell r="A943">
            <v>2491</v>
          </cell>
          <cell r="B943" t="str">
            <v>83.056.937/0001-06</v>
          </cell>
          <cell r="C943" t="str">
            <v>CINE GUARANI LTDA</v>
          </cell>
          <cell r="D943" t="str">
            <v>DEFERIDO</v>
          </cell>
          <cell r="E943" t="str">
            <v>MÁRIO LEOPOLDO DOS SANTOS</v>
          </cell>
          <cell r="F943" t="str">
            <v>MANOEL@ARCOIRISCINEMAS.COM.BR</v>
          </cell>
          <cell r="H943">
            <v>2492</v>
          </cell>
          <cell r="J943" t="str">
            <v>CINE AVENIDA</v>
          </cell>
          <cell r="K943" t="str">
            <v>CANCELADO</v>
          </cell>
          <cell r="L943">
            <v>38251.422673611109</v>
          </cell>
          <cell r="M943">
            <v>38285</v>
          </cell>
          <cell r="N943" t="str">
            <v>5001123</v>
          </cell>
          <cell r="O943" t="str">
            <v>83.056.937/0008-82</v>
          </cell>
          <cell r="P943" t="str">
            <v>MANOEL.ARCOIRIS@ISCC.COM.BR</v>
          </cell>
          <cell r="R943" t="str">
            <v>CINE AVENIDA</v>
          </cell>
          <cell r="S943" t="str">
            <v>AVENIDA XV DE NOVEMBRO, 657</v>
          </cell>
          <cell r="T943" t="str">
            <v>CENTRO</v>
          </cell>
          <cell r="U943" t="str">
            <v>JOAÇABA</v>
          </cell>
          <cell r="V943" t="str">
            <v>SANTA CATARINA</v>
          </cell>
          <cell r="X943" t="str">
            <v>FECHADO</v>
          </cell>
          <cell r="Y943">
            <v>39967</v>
          </cell>
          <cell r="Z943" t="str">
            <v>89600-00</v>
          </cell>
          <cell r="AA943">
            <v>38939.780011574076</v>
          </cell>
          <cell r="AB943">
            <v>37888</v>
          </cell>
          <cell r="AC943">
            <v>720</v>
          </cell>
          <cell r="AI943" t="str">
            <v>N</v>
          </cell>
          <cell r="AJ943" t="str">
            <v>N</v>
          </cell>
          <cell r="AK943" t="str">
            <v>N</v>
          </cell>
        </row>
        <row r="944">
          <cell r="A944">
            <v>2491</v>
          </cell>
          <cell r="B944" t="str">
            <v>83.056.937/0001-06</v>
          </cell>
          <cell r="C944" t="str">
            <v>CINE GUARANI LTDA</v>
          </cell>
          <cell r="D944" t="str">
            <v>DEFERIDO</v>
          </cell>
          <cell r="E944" t="str">
            <v>DALTIVA ALVES DOS SANTOS</v>
          </cell>
          <cell r="F944" t="str">
            <v>MANOEL@ARCOIRISCINEMAS.COM.BR</v>
          </cell>
          <cell r="H944">
            <v>2493</v>
          </cell>
          <cell r="J944" t="str">
            <v>ARCOIRISCINEMAS MERCOCENTRO</v>
          </cell>
          <cell r="K944" t="str">
            <v>CANCELADO</v>
          </cell>
          <cell r="L944">
            <v>38251.428495370368</v>
          </cell>
          <cell r="M944">
            <v>38316</v>
          </cell>
          <cell r="N944" t="str">
            <v>5001124</v>
          </cell>
          <cell r="O944" t="str">
            <v>08.305.693/7000-61</v>
          </cell>
          <cell r="P944" t="str">
            <v>MANOEL.ARCOIRIS@ISCC.COM.BR</v>
          </cell>
          <cell r="R944" t="str">
            <v>MERCOCENTRO I</v>
          </cell>
          <cell r="S944" t="str">
            <v>RUA MARECHAL DEODORO DA FONSECA, 106-D</v>
          </cell>
          <cell r="T944" t="str">
            <v>CENTRO</v>
          </cell>
          <cell r="U944" t="str">
            <v>CHAPECÓ</v>
          </cell>
          <cell r="V944" t="str">
            <v>SANTA CATARINA</v>
          </cell>
          <cell r="X944" t="str">
            <v>FECHADO</v>
          </cell>
          <cell r="Y944">
            <v>39967</v>
          </cell>
          <cell r="Z944" t="str">
            <v>89801-60</v>
          </cell>
          <cell r="AA944">
            <v>38939.780011574076</v>
          </cell>
          <cell r="AB944">
            <v>37888</v>
          </cell>
          <cell r="AC944">
            <v>270</v>
          </cell>
          <cell r="AI944" t="str">
            <v>N</v>
          </cell>
          <cell r="AJ944" t="str">
            <v>N</v>
          </cell>
          <cell r="AK944" t="str">
            <v>N</v>
          </cell>
        </row>
        <row r="945">
          <cell r="A945">
            <v>2491</v>
          </cell>
          <cell r="B945" t="str">
            <v>83.056.937/0001-06</v>
          </cell>
          <cell r="C945" t="str">
            <v>CINE GUARANI LTDA</v>
          </cell>
          <cell r="D945" t="str">
            <v>DEFERIDO</v>
          </cell>
          <cell r="E945" t="str">
            <v>MÁRIO LEOPOLDO DOS SANTOS</v>
          </cell>
          <cell r="F945" t="str">
            <v>MANOEL@ARCOIRISCINEMAS.COM.BR</v>
          </cell>
          <cell r="H945">
            <v>2493</v>
          </cell>
          <cell r="J945" t="str">
            <v>ARCOIRISCINEMAS MERCOCENTRO</v>
          </cell>
          <cell r="K945" t="str">
            <v>CANCELADO</v>
          </cell>
          <cell r="L945">
            <v>38251.428495370368</v>
          </cell>
          <cell r="M945">
            <v>38316</v>
          </cell>
          <cell r="N945" t="str">
            <v>5001124</v>
          </cell>
          <cell r="O945" t="str">
            <v>08.305.693/7000-61</v>
          </cell>
          <cell r="P945" t="str">
            <v>MANOEL.ARCOIRIS@ISCC.COM.BR</v>
          </cell>
          <cell r="R945" t="str">
            <v>MERCOCENTRO I</v>
          </cell>
          <cell r="S945" t="str">
            <v>RUA MARECHAL DEODORO DA FONSECA, 106-D</v>
          </cell>
          <cell r="T945" t="str">
            <v>CENTRO</v>
          </cell>
          <cell r="U945" t="str">
            <v>CHAPECÓ</v>
          </cell>
          <cell r="V945" t="str">
            <v>SANTA CATARINA</v>
          </cell>
          <cell r="X945" t="str">
            <v>FECHADO</v>
          </cell>
          <cell r="Y945">
            <v>39967</v>
          </cell>
          <cell r="Z945" t="str">
            <v>89801-60</v>
          </cell>
          <cell r="AA945">
            <v>38939.780011574076</v>
          </cell>
          <cell r="AB945">
            <v>37888</v>
          </cell>
          <cell r="AC945">
            <v>270</v>
          </cell>
          <cell r="AI945" t="str">
            <v>N</v>
          </cell>
          <cell r="AJ945" t="str">
            <v>N</v>
          </cell>
          <cell r="AK945" t="str">
            <v>N</v>
          </cell>
        </row>
        <row r="946">
          <cell r="A946">
            <v>2491</v>
          </cell>
          <cell r="B946" t="str">
            <v>83.056.937/0001-06</v>
          </cell>
          <cell r="C946" t="str">
            <v>CINE GUARANI LTDA</v>
          </cell>
          <cell r="D946" t="str">
            <v>DEFERIDO</v>
          </cell>
          <cell r="E946" t="str">
            <v>DALTIVA ALVES DOS SANTOS</v>
          </cell>
          <cell r="F946" t="str">
            <v>MANOEL@ARCOIRISCINEMAS.COM.BR</v>
          </cell>
          <cell r="H946">
            <v>2493</v>
          </cell>
          <cell r="J946" t="str">
            <v>ARCOIRISCINEMAS MERCOCENTRO</v>
          </cell>
          <cell r="K946" t="str">
            <v>CANCELADO</v>
          </cell>
          <cell r="L946">
            <v>38251.428495370368</v>
          </cell>
          <cell r="M946">
            <v>38316</v>
          </cell>
          <cell r="N946" t="str">
            <v>5001125</v>
          </cell>
          <cell r="O946" t="str">
            <v>83.056.937/0006-10</v>
          </cell>
          <cell r="P946" t="str">
            <v>MANOEL.ARCOIRIS@ISCC.COM.BR</v>
          </cell>
          <cell r="R946" t="str">
            <v>MERCOCENTRO II</v>
          </cell>
          <cell r="S946" t="str">
            <v>RUA MARECHAL DEODORO DA FONSECA, 106-D</v>
          </cell>
          <cell r="T946" t="str">
            <v>CENTRO</v>
          </cell>
          <cell r="U946" t="str">
            <v>CHAPECÓ</v>
          </cell>
          <cell r="V946" t="str">
            <v>SANTA CATARINA</v>
          </cell>
          <cell r="X946" t="str">
            <v>FECHADO</v>
          </cell>
          <cell r="Y946">
            <v>39967</v>
          </cell>
          <cell r="Z946" t="str">
            <v>89801-60</v>
          </cell>
          <cell r="AA946">
            <v>38939.780011574076</v>
          </cell>
          <cell r="AB946">
            <v>37888</v>
          </cell>
          <cell r="AC946">
            <v>147</v>
          </cell>
          <cell r="AI946" t="str">
            <v>N</v>
          </cell>
          <cell r="AJ946" t="str">
            <v>N</v>
          </cell>
          <cell r="AK946" t="str">
            <v>N</v>
          </cell>
        </row>
        <row r="947">
          <cell r="A947">
            <v>2491</v>
          </cell>
          <cell r="B947" t="str">
            <v>83.056.937/0001-06</v>
          </cell>
          <cell r="C947" t="str">
            <v>CINE GUARANI LTDA</v>
          </cell>
          <cell r="D947" t="str">
            <v>DEFERIDO</v>
          </cell>
          <cell r="E947" t="str">
            <v>MÁRIO LEOPOLDO DOS SANTOS</v>
          </cell>
          <cell r="F947" t="str">
            <v>MANOEL@ARCOIRISCINEMAS.COM.BR</v>
          </cell>
          <cell r="H947">
            <v>2493</v>
          </cell>
          <cell r="J947" t="str">
            <v>ARCOIRISCINEMAS MERCOCENTRO</v>
          </cell>
          <cell r="K947" t="str">
            <v>CANCELADO</v>
          </cell>
          <cell r="L947">
            <v>38251.428495370368</v>
          </cell>
          <cell r="M947">
            <v>38316</v>
          </cell>
          <cell r="N947" t="str">
            <v>5001125</v>
          </cell>
          <cell r="O947" t="str">
            <v>83.056.937/0006-10</v>
          </cell>
          <cell r="P947" t="str">
            <v>MANOEL.ARCOIRIS@ISCC.COM.BR</v>
          </cell>
          <cell r="R947" t="str">
            <v>MERCOCENTRO II</v>
          </cell>
          <cell r="S947" t="str">
            <v>RUA MARECHAL DEODORO DA FONSECA, 106-D</v>
          </cell>
          <cell r="T947" t="str">
            <v>CENTRO</v>
          </cell>
          <cell r="U947" t="str">
            <v>CHAPECÓ</v>
          </cell>
          <cell r="V947" t="str">
            <v>SANTA CATARINA</v>
          </cell>
          <cell r="X947" t="str">
            <v>FECHADO</v>
          </cell>
          <cell r="Y947">
            <v>39967</v>
          </cell>
          <cell r="Z947" t="str">
            <v>89801-60</v>
          </cell>
          <cell r="AA947">
            <v>38939.780011574076</v>
          </cell>
          <cell r="AB947">
            <v>37888</v>
          </cell>
          <cell r="AC947">
            <v>147</v>
          </cell>
          <cell r="AI947" t="str">
            <v>N</v>
          </cell>
          <cell r="AJ947" t="str">
            <v>N</v>
          </cell>
          <cell r="AK947" t="str">
            <v>N</v>
          </cell>
        </row>
        <row r="948">
          <cell r="A948">
            <v>2496</v>
          </cell>
          <cell r="B948" t="str">
            <v>82.790.072/0001-44</v>
          </cell>
          <cell r="C948" t="str">
            <v>DISTRIBUIDORA DE FILMES WERMAR LTDA.</v>
          </cell>
          <cell r="D948" t="str">
            <v>SUSPENSO</v>
          </cell>
          <cell r="E948" t="str">
            <v>MÁRIO LEOPOLDO DOS SANTOS</v>
          </cell>
          <cell r="F948" t="str">
            <v>MANOEL@ARCOIRISCINEMAS.COM.BR</v>
          </cell>
          <cell r="H948">
            <v>2498</v>
          </cell>
          <cell r="J948" t="str">
            <v>ARCOIRISCINEMAS ART</v>
          </cell>
          <cell r="K948" t="str">
            <v>BLOQUEADO</v>
          </cell>
          <cell r="L948">
            <v>38251.604699074072</v>
          </cell>
          <cell r="M948">
            <v>38316</v>
          </cell>
          <cell r="N948" t="str">
            <v>5000435</v>
          </cell>
          <cell r="O948" t="str">
            <v>82.790.072/0018-92</v>
          </cell>
          <cell r="P948" t="str">
            <v>MANOEL@ARCOIRISCINEMAS.COM.BR</v>
          </cell>
          <cell r="R948" t="str">
            <v>ART 1</v>
          </cell>
          <cell r="S948" t="str">
            <v>RUA ANDRADE NEVES, 1934</v>
          </cell>
          <cell r="T948" t="str">
            <v>CENTRO</v>
          </cell>
          <cell r="U948" t="str">
            <v>PELOTAS</v>
          </cell>
          <cell r="V948" t="str">
            <v>RIO GRANDE DO SUL</v>
          </cell>
          <cell r="X948" t="str">
            <v>FECHADO</v>
          </cell>
          <cell r="Y948">
            <v>39966</v>
          </cell>
          <cell r="Z948" t="str">
            <v>96020-80</v>
          </cell>
          <cell r="AA948">
            <v>38939.779976851853</v>
          </cell>
          <cell r="AB948">
            <v>37382</v>
          </cell>
          <cell r="AC948">
            <v>113</v>
          </cell>
          <cell r="AI948" t="str">
            <v>N</v>
          </cell>
          <cell r="AJ948" t="str">
            <v>N</v>
          </cell>
          <cell r="AK948" t="str">
            <v>N</v>
          </cell>
        </row>
        <row r="949">
          <cell r="A949">
            <v>2496</v>
          </cell>
          <cell r="B949" t="str">
            <v>82.790.072/0001-44</v>
          </cell>
          <cell r="C949" t="str">
            <v>DISTRIBUIDORA DE FILMES WERMAR LTDA.</v>
          </cell>
          <cell r="D949" t="str">
            <v>SUSPENSO</v>
          </cell>
          <cell r="E949" t="str">
            <v>DALTIVA ALVES DOS SANTOS</v>
          </cell>
          <cell r="F949" t="str">
            <v>MANOEL@ARCOIRISCINEMAS.COM.BR</v>
          </cell>
          <cell r="H949">
            <v>2498</v>
          </cell>
          <cell r="J949" t="str">
            <v>ARCOIRISCINEMAS ART</v>
          </cell>
          <cell r="K949" t="str">
            <v>BLOQUEADO</v>
          </cell>
          <cell r="L949">
            <v>38251.604699074072</v>
          </cell>
          <cell r="M949">
            <v>38316</v>
          </cell>
          <cell r="N949" t="str">
            <v>5000435</v>
          </cell>
          <cell r="O949" t="str">
            <v>82.790.072/0018-92</v>
          </cell>
          <cell r="P949" t="str">
            <v>MANOEL@ARCOIRISCINEMAS.COM.BR</v>
          </cell>
          <cell r="R949" t="str">
            <v>ART 1</v>
          </cell>
          <cell r="S949" t="str">
            <v>RUA ANDRADE NEVES, 1934</v>
          </cell>
          <cell r="T949" t="str">
            <v>CENTRO</v>
          </cell>
          <cell r="U949" t="str">
            <v>PELOTAS</v>
          </cell>
          <cell r="V949" t="str">
            <v>RIO GRANDE DO SUL</v>
          </cell>
          <cell r="X949" t="str">
            <v>FECHADO</v>
          </cell>
          <cell r="Y949">
            <v>39966</v>
          </cell>
          <cell r="Z949" t="str">
            <v>96020-80</v>
          </cell>
          <cell r="AA949">
            <v>38939.779976851853</v>
          </cell>
          <cell r="AB949">
            <v>37382</v>
          </cell>
          <cell r="AC949">
            <v>113</v>
          </cell>
          <cell r="AI949" t="str">
            <v>N</v>
          </cell>
          <cell r="AJ949" t="str">
            <v>N</v>
          </cell>
          <cell r="AK949" t="str">
            <v>N</v>
          </cell>
        </row>
        <row r="950">
          <cell r="A950">
            <v>2496</v>
          </cell>
          <cell r="B950" t="str">
            <v>82.790.072/0001-44</v>
          </cell>
          <cell r="C950" t="str">
            <v>DISTRIBUIDORA DE FILMES WERMAR LTDA.</v>
          </cell>
          <cell r="D950" t="str">
            <v>SUSPENSO</v>
          </cell>
          <cell r="E950" t="str">
            <v>ADMINISTRADORA ROSSOWSKY S/S LTDA</v>
          </cell>
          <cell r="F950" t="str">
            <v>MANOEL@ARCOIRISCINEMAS.COM.BR</v>
          </cell>
          <cell r="H950">
            <v>2498</v>
          </cell>
          <cell r="J950" t="str">
            <v>ARCOIRISCINEMAS ART</v>
          </cell>
          <cell r="K950" t="str">
            <v>BLOQUEADO</v>
          </cell>
          <cell r="L950">
            <v>38251.604699074072</v>
          </cell>
          <cell r="M950">
            <v>38316</v>
          </cell>
          <cell r="N950" t="str">
            <v>5000435</v>
          </cell>
          <cell r="O950" t="str">
            <v>82.790.072/0018-92</v>
          </cell>
          <cell r="P950" t="str">
            <v>MANOEL@ARCOIRISCINEMAS.COM.BR</v>
          </cell>
          <cell r="R950" t="str">
            <v>ART 1</v>
          </cell>
          <cell r="S950" t="str">
            <v>RUA ANDRADE NEVES, 1934</v>
          </cell>
          <cell r="T950" t="str">
            <v>CENTRO</v>
          </cell>
          <cell r="U950" t="str">
            <v>PELOTAS</v>
          </cell>
          <cell r="V950" t="str">
            <v>RIO GRANDE DO SUL</v>
          </cell>
          <cell r="X950" t="str">
            <v>FECHADO</v>
          </cell>
          <cell r="Y950">
            <v>39966</v>
          </cell>
          <cell r="Z950" t="str">
            <v>96020-80</v>
          </cell>
          <cell r="AA950">
            <v>38939.779976851853</v>
          </cell>
          <cell r="AB950">
            <v>37382</v>
          </cell>
          <cell r="AC950">
            <v>113</v>
          </cell>
          <cell r="AI950" t="str">
            <v>N</v>
          </cell>
          <cell r="AJ950" t="str">
            <v>N</v>
          </cell>
          <cell r="AK950" t="str">
            <v>N</v>
          </cell>
        </row>
        <row r="951">
          <cell r="A951">
            <v>2496</v>
          </cell>
          <cell r="B951" t="str">
            <v>82.790.072/0001-44</v>
          </cell>
          <cell r="C951" t="str">
            <v>DISTRIBUIDORA DE FILMES WERMAR LTDA.</v>
          </cell>
          <cell r="D951" t="str">
            <v>SUSPENSO</v>
          </cell>
          <cell r="E951" t="str">
            <v>ADMINISTRADORA ROSSOWSKY S/S LTDA</v>
          </cell>
          <cell r="F951" t="str">
            <v>MANOEL@ARCOIRISCINEMAS.COM.BR</v>
          </cell>
          <cell r="H951">
            <v>2498</v>
          </cell>
          <cell r="J951" t="str">
            <v>ARCOIRISCINEMAS ART</v>
          </cell>
          <cell r="K951" t="str">
            <v>BLOQUEADO</v>
          </cell>
          <cell r="L951">
            <v>38251.604699074072</v>
          </cell>
          <cell r="M951">
            <v>38316</v>
          </cell>
          <cell r="N951" t="str">
            <v>5000436</v>
          </cell>
          <cell r="O951" t="str">
            <v>82.790.072/0018-92</v>
          </cell>
          <cell r="P951" t="str">
            <v>MANOEL@ARCOIRISCINEMAS.COM.BR</v>
          </cell>
          <cell r="R951" t="str">
            <v>ART 2</v>
          </cell>
          <cell r="S951" t="str">
            <v>RUA ANDRADE NEVES, 1934</v>
          </cell>
          <cell r="T951" t="str">
            <v>CENTRO</v>
          </cell>
          <cell r="U951" t="str">
            <v>PELOTAS</v>
          </cell>
          <cell r="V951" t="str">
            <v>RIO GRANDE DO SUL</v>
          </cell>
          <cell r="X951" t="str">
            <v>FECHADO</v>
          </cell>
          <cell r="Y951">
            <v>39966</v>
          </cell>
          <cell r="Z951" t="str">
            <v>96020-80</v>
          </cell>
          <cell r="AA951">
            <v>38939.780115740738</v>
          </cell>
          <cell r="AB951">
            <v>37382</v>
          </cell>
          <cell r="AC951">
            <v>106</v>
          </cell>
          <cell r="AI951" t="str">
            <v>N</v>
          </cell>
          <cell r="AJ951" t="str">
            <v>N</v>
          </cell>
          <cell r="AK951" t="str">
            <v>N</v>
          </cell>
        </row>
        <row r="952">
          <cell r="A952">
            <v>2496</v>
          </cell>
          <cell r="B952" t="str">
            <v>82.790.072/0001-44</v>
          </cell>
          <cell r="C952" t="str">
            <v>DISTRIBUIDORA DE FILMES WERMAR LTDA.</v>
          </cell>
          <cell r="D952" t="str">
            <v>SUSPENSO</v>
          </cell>
          <cell r="E952" t="str">
            <v>DALTIVA ALVES DOS SANTOS</v>
          </cell>
          <cell r="F952" t="str">
            <v>MANOEL@ARCOIRISCINEMAS.COM.BR</v>
          </cell>
          <cell r="H952">
            <v>2498</v>
          </cell>
          <cell r="J952" t="str">
            <v>ARCOIRISCINEMAS ART</v>
          </cell>
          <cell r="K952" t="str">
            <v>BLOQUEADO</v>
          </cell>
          <cell r="L952">
            <v>38251.604699074072</v>
          </cell>
          <cell r="M952">
            <v>38316</v>
          </cell>
          <cell r="N952" t="str">
            <v>5000436</v>
          </cell>
          <cell r="O952" t="str">
            <v>82.790.072/0018-92</v>
          </cell>
          <cell r="P952" t="str">
            <v>MANOEL@ARCOIRISCINEMAS.COM.BR</v>
          </cell>
          <cell r="R952" t="str">
            <v>ART 2</v>
          </cell>
          <cell r="S952" t="str">
            <v>RUA ANDRADE NEVES, 1934</v>
          </cell>
          <cell r="T952" t="str">
            <v>CENTRO</v>
          </cell>
          <cell r="U952" t="str">
            <v>PELOTAS</v>
          </cell>
          <cell r="V952" t="str">
            <v>RIO GRANDE DO SUL</v>
          </cell>
          <cell r="X952" t="str">
            <v>FECHADO</v>
          </cell>
          <cell r="Y952">
            <v>39966</v>
          </cell>
          <cell r="Z952" t="str">
            <v>96020-80</v>
          </cell>
          <cell r="AA952">
            <v>38939.780115740738</v>
          </cell>
          <cell r="AB952">
            <v>37382</v>
          </cell>
          <cell r="AC952">
            <v>106</v>
          </cell>
          <cell r="AI952" t="str">
            <v>N</v>
          </cell>
          <cell r="AJ952" t="str">
            <v>N</v>
          </cell>
          <cell r="AK952" t="str">
            <v>N</v>
          </cell>
        </row>
        <row r="953">
          <cell r="A953">
            <v>2496</v>
          </cell>
          <cell r="B953" t="str">
            <v>82.790.072/0001-44</v>
          </cell>
          <cell r="C953" t="str">
            <v>DISTRIBUIDORA DE FILMES WERMAR LTDA.</v>
          </cell>
          <cell r="D953" t="str">
            <v>SUSPENSO</v>
          </cell>
          <cell r="E953" t="str">
            <v>MÁRIO LEOPOLDO DOS SANTOS</v>
          </cell>
          <cell r="F953" t="str">
            <v>MANOEL@ARCOIRISCINEMAS.COM.BR</v>
          </cell>
          <cell r="H953">
            <v>2498</v>
          </cell>
          <cell r="J953" t="str">
            <v>ARCOIRISCINEMAS ART</v>
          </cell>
          <cell r="K953" t="str">
            <v>BLOQUEADO</v>
          </cell>
          <cell r="L953">
            <v>38251.604699074072</v>
          </cell>
          <cell r="M953">
            <v>38316</v>
          </cell>
          <cell r="N953" t="str">
            <v>5000436</v>
          </cell>
          <cell r="O953" t="str">
            <v>82.790.072/0018-92</v>
          </cell>
          <cell r="P953" t="str">
            <v>MANOEL@ARCOIRISCINEMAS.COM.BR</v>
          </cell>
          <cell r="R953" t="str">
            <v>ART 2</v>
          </cell>
          <cell r="S953" t="str">
            <v>RUA ANDRADE NEVES, 1934</v>
          </cell>
          <cell r="T953" t="str">
            <v>CENTRO</v>
          </cell>
          <cell r="U953" t="str">
            <v>PELOTAS</v>
          </cell>
          <cell r="V953" t="str">
            <v>RIO GRANDE DO SUL</v>
          </cell>
          <cell r="X953" t="str">
            <v>FECHADO</v>
          </cell>
          <cell r="Y953">
            <v>39966</v>
          </cell>
          <cell r="Z953" t="str">
            <v>96020-80</v>
          </cell>
          <cell r="AA953">
            <v>38939.780115740738</v>
          </cell>
          <cell r="AB953">
            <v>37382</v>
          </cell>
          <cell r="AC953">
            <v>106</v>
          </cell>
          <cell r="AI953" t="str">
            <v>N</v>
          </cell>
          <cell r="AJ953" t="str">
            <v>N</v>
          </cell>
          <cell r="AK953" t="str">
            <v>N</v>
          </cell>
        </row>
        <row r="954">
          <cell r="A954">
            <v>2496</v>
          </cell>
          <cell r="B954" t="str">
            <v>82.790.072/0001-44</v>
          </cell>
          <cell r="C954" t="str">
            <v>DISTRIBUIDORA DE FILMES WERMAR LTDA.</v>
          </cell>
          <cell r="D954" t="str">
            <v>SUSPENSO</v>
          </cell>
          <cell r="E954" t="str">
            <v>DALTIVA ALVES DOS SANTOS</v>
          </cell>
          <cell r="F954" t="str">
            <v>MANOEL@ARCOIRISCINEMAS.COM.BR</v>
          </cell>
          <cell r="H954">
            <v>2498</v>
          </cell>
          <cell r="J954" t="str">
            <v>ARCOIRISCINEMAS ART</v>
          </cell>
          <cell r="K954" t="str">
            <v>BLOQUEADO</v>
          </cell>
          <cell r="L954">
            <v>38251.604699074072</v>
          </cell>
          <cell r="M954">
            <v>38316</v>
          </cell>
          <cell r="N954" t="str">
            <v>5001702</v>
          </cell>
          <cell r="O954" t="str">
            <v>82.790.072/0018-92</v>
          </cell>
          <cell r="P954" t="str">
            <v>MANOEL@ARCOIRISCINEMAS.COM.BR</v>
          </cell>
          <cell r="R954" t="str">
            <v>ART 3</v>
          </cell>
          <cell r="S954" t="str">
            <v>RUA ANDRADE NEVES, 1934</v>
          </cell>
          <cell r="T954" t="str">
            <v>CENTRO</v>
          </cell>
          <cell r="U954" t="str">
            <v>PELOTAS</v>
          </cell>
          <cell r="V954" t="str">
            <v>RIO GRANDE DO SUL</v>
          </cell>
          <cell r="X954" t="str">
            <v>FECHADO</v>
          </cell>
          <cell r="Y954">
            <v>39966</v>
          </cell>
          <cell r="Z954" t="str">
            <v>96020-80</v>
          </cell>
          <cell r="AA954">
            <v>38939.780115740738</v>
          </cell>
          <cell r="AB954">
            <v>37029</v>
          </cell>
          <cell r="AC954">
            <v>90</v>
          </cell>
          <cell r="AI954" t="str">
            <v>N</v>
          </cell>
          <cell r="AJ954" t="str">
            <v>N</v>
          </cell>
          <cell r="AK954" t="str">
            <v>N</v>
          </cell>
        </row>
        <row r="955">
          <cell r="A955">
            <v>2496</v>
          </cell>
          <cell r="B955" t="str">
            <v>82.790.072/0001-44</v>
          </cell>
          <cell r="C955" t="str">
            <v>DISTRIBUIDORA DE FILMES WERMAR LTDA.</v>
          </cell>
          <cell r="D955" t="str">
            <v>SUSPENSO</v>
          </cell>
          <cell r="E955" t="str">
            <v>MÁRIO LEOPOLDO DOS SANTOS</v>
          </cell>
          <cell r="F955" t="str">
            <v>MANOEL@ARCOIRISCINEMAS.COM.BR</v>
          </cell>
          <cell r="H955">
            <v>2498</v>
          </cell>
          <cell r="J955" t="str">
            <v>ARCOIRISCINEMAS ART</v>
          </cell>
          <cell r="K955" t="str">
            <v>BLOQUEADO</v>
          </cell>
          <cell r="L955">
            <v>38251.604699074072</v>
          </cell>
          <cell r="M955">
            <v>38316</v>
          </cell>
          <cell r="N955" t="str">
            <v>5001702</v>
          </cell>
          <cell r="O955" t="str">
            <v>82.790.072/0018-92</v>
          </cell>
          <cell r="P955" t="str">
            <v>MANOEL@ARCOIRISCINEMAS.COM.BR</v>
          </cell>
          <cell r="R955" t="str">
            <v>ART 3</v>
          </cell>
          <cell r="S955" t="str">
            <v>RUA ANDRADE NEVES, 1934</v>
          </cell>
          <cell r="T955" t="str">
            <v>CENTRO</v>
          </cell>
          <cell r="U955" t="str">
            <v>PELOTAS</v>
          </cell>
          <cell r="V955" t="str">
            <v>RIO GRANDE DO SUL</v>
          </cell>
          <cell r="X955" t="str">
            <v>FECHADO</v>
          </cell>
          <cell r="Y955">
            <v>39966</v>
          </cell>
          <cell r="Z955" t="str">
            <v>96020-80</v>
          </cell>
          <cell r="AA955">
            <v>38939.780115740738</v>
          </cell>
          <cell r="AB955">
            <v>37029</v>
          </cell>
          <cell r="AC955">
            <v>90</v>
          </cell>
          <cell r="AI955" t="str">
            <v>N</v>
          </cell>
          <cell r="AJ955" t="str">
            <v>N</v>
          </cell>
          <cell r="AK955" t="str">
            <v>N</v>
          </cell>
        </row>
        <row r="956">
          <cell r="A956">
            <v>2496</v>
          </cell>
          <cell r="B956" t="str">
            <v>82.790.072/0001-44</v>
          </cell>
          <cell r="C956" t="str">
            <v>DISTRIBUIDORA DE FILMES WERMAR LTDA.</v>
          </cell>
          <cell r="D956" t="str">
            <v>SUSPENSO</v>
          </cell>
          <cell r="E956" t="str">
            <v>ADMINISTRADORA ROSSOWSKY S/S LTDA</v>
          </cell>
          <cell r="F956" t="str">
            <v>MANOEL@ARCOIRISCINEMAS.COM.BR</v>
          </cell>
          <cell r="H956">
            <v>2498</v>
          </cell>
          <cell r="J956" t="str">
            <v>ARCOIRISCINEMAS ART</v>
          </cell>
          <cell r="K956" t="str">
            <v>BLOQUEADO</v>
          </cell>
          <cell r="L956">
            <v>38251.604699074072</v>
          </cell>
          <cell r="M956">
            <v>38316</v>
          </cell>
          <cell r="N956" t="str">
            <v>5001702</v>
          </cell>
          <cell r="O956" t="str">
            <v>82.790.072/0018-92</v>
          </cell>
          <cell r="P956" t="str">
            <v>MANOEL@ARCOIRISCINEMAS.COM.BR</v>
          </cell>
          <cell r="R956" t="str">
            <v>ART 3</v>
          </cell>
          <cell r="S956" t="str">
            <v>RUA ANDRADE NEVES, 1934</v>
          </cell>
          <cell r="T956" t="str">
            <v>CENTRO</v>
          </cell>
          <cell r="U956" t="str">
            <v>PELOTAS</v>
          </cell>
          <cell r="V956" t="str">
            <v>RIO GRANDE DO SUL</v>
          </cell>
          <cell r="X956" t="str">
            <v>FECHADO</v>
          </cell>
          <cell r="Y956">
            <v>39966</v>
          </cell>
          <cell r="Z956" t="str">
            <v>96020-80</v>
          </cell>
          <cell r="AA956">
            <v>38939.780115740738</v>
          </cell>
          <cell r="AB956">
            <v>37029</v>
          </cell>
          <cell r="AC956">
            <v>90</v>
          </cell>
          <cell r="AI956" t="str">
            <v>N</v>
          </cell>
          <cell r="AJ956" t="str">
            <v>N</v>
          </cell>
          <cell r="AK956" t="str">
            <v>N</v>
          </cell>
        </row>
        <row r="957">
          <cell r="A957">
            <v>2496</v>
          </cell>
          <cell r="B957" t="str">
            <v>82.790.072/0001-44</v>
          </cell>
          <cell r="C957" t="str">
            <v>DISTRIBUIDORA DE FILMES WERMAR LTDA.</v>
          </cell>
          <cell r="D957" t="str">
            <v>SUSPENSO</v>
          </cell>
          <cell r="E957" t="str">
            <v>DALTIVA ALVES DOS SANTOS</v>
          </cell>
          <cell r="F957" t="str">
            <v>MANOEL@ARCOIRISCINEMAS.COM.BR</v>
          </cell>
          <cell r="H957">
            <v>2499</v>
          </cell>
          <cell r="J957" t="str">
            <v>CAPITOLIO</v>
          </cell>
          <cell r="K957" t="str">
            <v>BLOQUEADO</v>
          </cell>
          <cell r="L957">
            <v>38251.607881944445</v>
          </cell>
          <cell r="M957">
            <v>38316</v>
          </cell>
          <cell r="N957" t="str">
            <v>5000438</v>
          </cell>
          <cell r="O957" t="str">
            <v>82.790.072/0010-35</v>
          </cell>
          <cell r="P957" t="str">
            <v>MANOEL.ARCOIRIS@ISCC.COM.BR</v>
          </cell>
          <cell r="R957" t="str">
            <v>CINE CAPITÓLIO 1</v>
          </cell>
          <cell r="S957" t="str">
            <v>RUA PADRE ANCHIETA, 2009</v>
          </cell>
          <cell r="T957" t="str">
            <v>CENTRO</v>
          </cell>
          <cell r="U957" t="str">
            <v>PELOTAS</v>
          </cell>
          <cell r="V957" t="str">
            <v>RIO GRANDE DO SUL</v>
          </cell>
          <cell r="X957" t="str">
            <v>FECHADO</v>
          </cell>
          <cell r="Y957">
            <v>39359</v>
          </cell>
          <cell r="Z957" t="str">
            <v>96020-20</v>
          </cell>
          <cell r="AA957">
            <v>38939.779976851853</v>
          </cell>
          <cell r="AB957">
            <v>37043</v>
          </cell>
          <cell r="AC957">
            <v>430</v>
          </cell>
          <cell r="AI957" t="str">
            <v>N</v>
          </cell>
          <cell r="AJ957" t="str">
            <v>N</v>
          </cell>
          <cell r="AK957" t="str">
            <v>N</v>
          </cell>
        </row>
        <row r="958">
          <cell r="A958">
            <v>2496</v>
          </cell>
          <cell r="B958" t="str">
            <v>82.790.072/0001-44</v>
          </cell>
          <cell r="C958" t="str">
            <v>DISTRIBUIDORA DE FILMES WERMAR LTDA.</v>
          </cell>
          <cell r="D958" t="str">
            <v>SUSPENSO</v>
          </cell>
          <cell r="E958" t="str">
            <v>ADMINISTRADORA ROSSOWSKY S/S LTDA</v>
          </cell>
          <cell r="F958" t="str">
            <v>MANOEL@ARCOIRISCINEMAS.COM.BR</v>
          </cell>
          <cell r="H958">
            <v>2499</v>
          </cell>
          <cell r="J958" t="str">
            <v>CAPITOLIO</v>
          </cell>
          <cell r="K958" t="str">
            <v>BLOQUEADO</v>
          </cell>
          <cell r="L958">
            <v>38251.607881944445</v>
          </cell>
          <cell r="M958">
            <v>38316</v>
          </cell>
          <cell r="N958" t="str">
            <v>5000438</v>
          </cell>
          <cell r="O958" t="str">
            <v>82.790.072/0010-35</v>
          </cell>
          <cell r="P958" t="str">
            <v>MANOEL.ARCOIRIS@ISCC.COM.BR</v>
          </cell>
          <cell r="R958" t="str">
            <v>CINE CAPITÓLIO 1</v>
          </cell>
          <cell r="S958" t="str">
            <v>RUA PADRE ANCHIETA, 2009</v>
          </cell>
          <cell r="T958" t="str">
            <v>CENTRO</v>
          </cell>
          <cell r="U958" t="str">
            <v>PELOTAS</v>
          </cell>
          <cell r="V958" t="str">
            <v>RIO GRANDE DO SUL</v>
          </cell>
          <cell r="X958" t="str">
            <v>FECHADO</v>
          </cell>
          <cell r="Y958">
            <v>39359</v>
          </cell>
          <cell r="Z958" t="str">
            <v>96020-20</v>
          </cell>
          <cell r="AA958">
            <v>38939.779976851853</v>
          </cell>
          <cell r="AB958">
            <v>37043</v>
          </cell>
          <cell r="AC958">
            <v>430</v>
          </cell>
          <cell r="AI958" t="str">
            <v>N</v>
          </cell>
          <cell r="AJ958" t="str">
            <v>N</v>
          </cell>
          <cell r="AK958" t="str">
            <v>N</v>
          </cell>
        </row>
        <row r="959">
          <cell r="A959">
            <v>2496</v>
          </cell>
          <cell r="B959" t="str">
            <v>82.790.072/0001-44</v>
          </cell>
          <cell r="C959" t="str">
            <v>DISTRIBUIDORA DE FILMES WERMAR LTDA.</v>
          </cell>
          <cell r="D959" t="str">
            <v>SUSPENSO</v>
          </cell>
          <cell r="E959" t="str">
            <v>MÁRIO LEOPOLDO DOS SANTOS</v>
          </cell>
          <cell r="F959" t="str">
            <v>MANOEL@ARCOIRISCINEMAS.COM.BR</v>
          </cell>
          <cell r="H959">
            <v>2499</v>
          </cell>
          <cell r="J959" t="str">
            <v>CAPITOLIO</v>
          </cell>
          <cell r="K959" t="str">
            <v>BLOQUEADO</v>
          </cell>
          <cell r="L959">
            <v>38251.607881944445</v>
          </cell>
          <cell r="M959">
            <v>38316</v>
          </cell>
          <cell r="N959" t="str">
            <v>5000438</v>
          </cell>
          <cell r="O959" t="str">
            <v>82.790.072/0010-35</v>
          </cell>
          <cell r="P959" t="str">
            <v>MANOEL.ARCOIRIS@ISCC.COM.BR</v>
          </cell>
          <cell r="R959" t="str">
            <v>CINE CAPITÓLIO 1</v>
          </cell>
          <cell r="S959" t="str">
            <v>RUA PADRE ANCHIETA, 2009</v>
          </cell>
          <cell r="T959" t="str">
            <v>CENTRO</v>
          </cell>
          <cell r="U959" t="str">
            <v>PELOTAS</v>
          </cell>
          <cell r="V959" t="str">
            <v>RIO GRANDE DO SUL</v>
          </cell>
          <cell r="X959" t="str">
            <v>FECHADO</v>
          </cell>
          <cell r="Y959">
            <v>39359</v>
          </cell>
          <cell r="Z959" t="str">
            <v>96020-20</v>
          </cell>
          <cell r="AA959">
            <v>38939.779976851853</v>
          </cell>
          <cell r="AB959">
            <v>37043</v>
          </cell>
          <cell r="AC959">
            <v>430</v>
          </cell>
          <cell r="AI959" t="str">
            <v>N</v>
          </cell>
          <cell r="AJ959" t="str">
            <v>N</v>
          </cell>
          <cell r="AK959" t="str">
            <v>N</v>
          </cell>
        </row>
        <row r="960">
          <cell r="A960">
            <v>2496</v>
          </cell>
          <cell r="B960" t="str">
            <v>82.790.072/0001-44</v>
          </cell>
          <cell r="C960" t="str">
            <v>DISTRIBUIDORA DE FILMES WERMAR LTDA.</v>
          </cell>
          <cell r="D960" t="str">
            <v>SUSPENSO</v>
          </cell>
          <cell r="E960" t="str">
            <v>ADMINISTRADORA ROSSOWSKY S/S LTDA</v>
          </cell>
          <cell r="F960" t="str">
            <v>MANOEL@ARCOIRISCINEMAS.COM.BR</v>
          </cell>
          <cell r="H960">
            <v>2499</v>
          </cell>
          <cell r="J960" t="str">
            <v>CAPITOLIO</v>
          </cell>
          <cell r="K960" t="str">
            <v>BLOQUEADO</v>
          </cell>
          <cell r="L960">
            <v>38251.607881944445</v>
          </cell>
          <cell r="M960">
            <v>38316</v>
          </cell>
          <cell r="N960" t="str">
            <v>5000439</v>
          </cell>
          <cell r="O960" t="str">
            <v>82.790.072/0010-35</v>
          </cell>
          <cell r="P960" t="str">
            <v>MANOEL.ARCOIRIS@ISCC.COM.BR</v>
          </cell>
          <cell r="R960" t="str">
            <v>CINE CAPITÓLIO 2</v>
          </cell>
          <cell r="S960" t="str">
            <v>RUA PADRE ANCHIETA, 2009</v>
          </cell>
          <cell r="T960" t="str">
            <v>CENTRO</v>
          </cell>
          <cell r="U960" t="str">
            <v>PELOTAS</v>
          </cell>
          <cell r="V960" t="str">
            <v>RIO GRANDE DO SUL</v>
          </cell>
          <cell r="X960" t="str">
            <v>FECHADO</v>
          </cell>
          <cell r="Y960">
            <v>39359</v>
          </cell>
          <cell r="Z960" t="str">
            <v>96020-20</v>
          </cell>
          <cell r="AA960">
            <v>38939.779976851853</v>
          </cell>
          <cell r="AB960">
            <v>37043</v>
          </cell>
          <cell r="AC960">
            <v>318</v>
          </cell>
          <cell r="AI960" t="str">
            <v>N</v>
          </cell>
          <cell r="AJ960" t="str">
            <v>N</v>
          </cell>
          <cell r="AK960" t="str">
            <v>N</v>
          </cell>
        </row>
        <row r="961">
          <cell r="A961">
            <v>2496</v>
          </cell>
          <cell r="B961" t="str">
            <v>82.790.072/0001-44</v>
          </cell>
          <cell r="C961" t="str">
            <v>DISTRIBUIDORA DE FILMES WERMAR LTDA.</v>
          </cell>
          <cell r="D961" t="str">
            <v>SUSPENSO</v>
          </cell>
          <cell r="E961" t="str">
            <v>MÁRIO LEOPOLDO DOS SANTOS</v>
          </cell>
          <cell r="F961" t="str">
            <v>MANOEL@ARCOIRISCINEMAS.COM.BR</v>
          </cell>
          <cell r="H961">
            <v>2499</v>
          </cell>
          <cell r="J961" t="str">
            <v>CAPITOLIO</v>
          </cell>
          <cell r="K961" t="str">
            <v>BLOQUEADO</v>
          </cell>
          <cell r="L961">
            <v>38251.607881944445</v>
          </cell>
          <cell r="M961">
            <v>38316</v>
          </cell>
          <cell r="N961" t="str">
            <v>5000439</v>
          </cell>
          <cell r="O961" t="str">
            <v>82.790.072/0010-35</v>
          </cell>
          <cell r="P961" t="str">
            <v>MANOEL.ARCOIRIS@ISCC.COM.BR</v>
          </cell>
          <cell r="R961" t="str">
            <v>CINE CAPITÓLIO 2</v>
          </cell>
          <cell r="S961" t="str">
            <v>RUA PADRE ANCHIETA, 2009</v>
          </cell>
          <cell r="T961" t="str">
            <v>CENTRO</v>
          </cell>
          <cell r="U961" t="str">
            <v>PELOTAS</v>
          </cell>
          <cell r="V961" t="str">
            <v>RIO GRANDE DO SUL</v>
          </cell>
          <cell r="X961" t="str">
            <v>FECHADO</v>
          </cell>
          <cell r="Y961">
            <v>39359</v>
          </cell>
          <cell r="Z961" t="str">
            <v>96020-20</v>
          </cell>
          <cell r="AA961">
            <v>38939.779976851853</v>
          </cell>
          <cell r="AB961">
            <v>37043</v>
          </cell>
          <cell r="AC961">
            <v>318</v>
          </cell>
          <cell r="AI961" t="str">
            <v>N</v>
          </cell>
          <cell r="AJ961" t="str">
            <v>N</v>
          </cell>
          <cell r="AK961" t="str">
            <v>N</v>
          </cell>
        </row>
        <row r="962">
          <cell r="A962">
            <v>2496</v>
          </cell>
          <cell r="B962" t="str">
            <v>82.790.072/0001-44</v>
          </cell>
          <cell r="C962" t="str">
            <v>DISTRIBUIDORA DE FILMES WERMAR LTDA.</v>
          </cell>
          <cell r="D962" t="str">
            <v>SUSPENSO</v>
          </cell>
          <cell r="E962" t="str">
            <v>DALTIVA ALVES DOS SANTOS</v>
          </cell>
          <cell r="F962" t="str">
            <v>MANOEL@ARCOIRISCINEMAS.COM.BR</v>
          </cell>
          <cell r="H962">
            <v>2499</v>
          </cell>
          <cell r="J962" t="str">
            <v>CAPITOLIO</v>
          </cell>
          <cell r="K962" t="str">
            <v>BLOQUEADO</v>
          </cell>
          <cell r="L962">
            <v>38251.607881944445</v>
          </cell>
          <cell r="M962">
            <v>38316</v>
          </cell>
          <cell r="N962" t="str">
            <v>5000439</v>
          </cell>
          <cell r="O962" t="str">
            <v>82.790.072/0010-35</v>
          </cell>
          <cell r="P962" t="str">
            <v>MANOEL.ARCOIRIS@ISCC.COM.BR</v>
          </cell>
          <cell r="R962" t="str">
            <v>CINE CAPITÓLIO 2</v>
          </cell>
          <cell r="S962" t="str">
            <v>RUA PADRE ANCHIETA, 2009</v>
          </cell>
          <cell r="T962" t="str">
            <v>CENTRO</v>
          </cell>
          <cell r="U962" t="str">
            <v>PELOTAS</v>
          </cell>
          <cell r="V962" t="str">
            <v>RIO GRANDE DO SUL</v>
          </cell>
          <cell r="X962" t="str">
            <v>FECHADO</v>
          </cell>
          <cell r="Y962">
            <v>39359</v>
          </cell>
          <cell r="Z962" t="str">
            <v>96020-20</v>
          </cell>
          <cell r="AA962">
            <v>38939.779976851853</v>
          </cell>
          <cell r="AB962">
            <v>37043</v>
          </cell>
          <cell r="AC962">
            <v>318</v>
          </cell>
          <cell r="AI962" t="str">
            <v>N</v>
          </cell>
          <cell r="AJ962" t="str">
            <v>N</v>
          </cell>
          <cell r="AK962" t="str">
            <v>N</v>
          </cell>
        </row>
        <row r="963">
          <cell r="A963">
            <v>2496</v>
          </cell>
          <cell r="B963" t="str">
            <v>82.790.072/0001-44</v>
          </cell>
          <cell r="C963" t="str">
            <v>DISTRIBUIDORA DE FILMES WERMAR LTDA.</v>
          </cell>
          <cell r="D963" t="str">
            <v>SUSPENSO</v>
          </cell>
          <cell r="E963" t="str">
            <v>DALTIVA ALVES DOS SANTOS</v>
          </cell>
          <cell r="F963" t="str">
            <v>MANOEL@ARCOIRISCINEMAS.COM.BR</v>
          </cell>
          <cell r="H963">
            <v>2500</v>
          </cell>
          <cell r="J963" t="str">
            <v>ARCOIRISCINEMAS FIGUEIRAS</v>
          </cell>
          <cell r="K963" t="str">
            <v>BLOQUEADO</v>
          </cell>
          <cell r="L963">
            <v>38251.61173611111</v>
          </cell>
          <cell r="M963">
            <v>38285</v>
          </cell>
          <cell r="N963" t="str">
            <v>5000440</v>
          </cell>
          <cell r="O963" t="str">
            <v>82.790.072/0020-07</v>
          </cell>
          <cell r="P963" t="str">
            <v>MANOEL.ARCOIRIS@ISCC.COM.BR</v>
          </cell>
          <cell r="R963" t="str">
            <v>CINE FIGUEIRAS</v>
          </cell>
          <cell r="S963" t="str">
            <v>AVENIDA AQUIDABAN, 714</v>
          </cell>
          <cell r="T963" t="str">
            <v>CENTRO</v>
          </cell>
          <cell r="U963" t="str">
            <v>RIO GRANDE</v>
          </cell>
          <cell r="V963" t="str">
            <v>RIO GRANDE DO SUL</v>
          </cell>
          <cell r="X963" t="str">
            <v>FECHADO</v>
          </cell>
          <cell r="Y963">
            <v>39144</v>
          </cell>
          <cell r="Z963" t="str">
            <v>96200-80</v>
          </cell>
          <cell r="AA963">
            <v>38939.779976851853</v>
          </cell>
          <cell r="AB963">
            <v>36182</v>
          </cell>
          <cell r="AC963">
            <v>204</v>
          </cell>
          <cell r="AI963" t="str">
            <v>N</v>
          </cell>
          <cell r="AJ963" t="str">
            <v>N</v>
          </cell>
          <cell r="AK963" t="str">
            <v>N</v>
          </cell>
        </row>
        <row r="964">
          <cell r="A964">
            <v>2496</v>
          </cell>
          <cell r="B964" t="str">
            <v>82.790.072/0001-44</v>
          </cell>
          <cell r="C964" t="str">
            <v>DISTRIBUIDORA DE FILMES WERMAR LTDA.</v>
          </cell>
          <cell r="D964" t="str">
            <v>SUSPENSO</v>
          </cell>
          <cell r="E964" t="str">
            <v>MÁRIO LEOPOLDO DOS SANTOS</v>
          </cell>
          <cell r="F964" t="str">
            <v>MANOEL@ARCOIRISCINEMAS.COM.BR</v>
          </cell>
          <cell r="H964">
            <v>2500</v>
          </cell>
          <cell r="J964" t="str">
            <v>ARCOIRISCINEMAS FIGUEIRAS</v>
          </cell>
          <cell r="K964" t="str">
            <v>BLOQUEADO</v>
          </cell>
          <cell r="L964">
            <v>38251.61173611111</v>
          </cell>
          <cell r="M964">
            <v>38285</v>
          </cell>
          <cell r="N964" t="str">
            <v>5000440</v>
          </cell>
          <cell r="O964" t="str">
            <v>82.790.072/0020-07</v>
          </cell>
          <cell r="P964" t="str">
            <v>MANOEL.ARCOIRIS@ISCC.COM.BR</v>
          </cell>
          <cell r="R964" t="str">
            <v>CINE FIGUEIRAS</v>
          </cell>
          <cell r="S964" t="str">
            <v>AVENIDA AQUIDABAN, 714</v>
          </cell>
          <cell r="T964" t="str">
            <v>CENTRO</v>
          </cell>
          <cell r="U964" t="str">
            <v>RIO GRANDE</v>
          </cell>
          <cell r="V964" t="str">
            <v>RIO GRANDE DO SUL</v>
          </cell>
          <cell r="X964" t="str">
            <v>FECHADO</v>
          </cell>
          <cell r="Y964">
            <v>39144</v>
          </cell>
          <cell r="Z964" t="str">
            <v>96200-80</v>
          </cell>
          <cell r="AA964">
            <v>38939.779976851853</v>
          </cell>
          <cell r="AB964">
            <v>36182</v>
          </cell>
          <cell r="AC964">
            <v>204</v>
          </cell>
          <cell r="AI964" t="str">
            <v>N</v>
          </cell>
          <cell r="AJ964" t="str">
            <v>N</v>
          </cell>
          <cell r="AK964" t="str">
            <v>N</v>
          </cell>
        </row>
        <row r="965">
          <cell r="A965">
            <v>2496</v>
          </cell>
          <cell r="B965" t="str">
            <v>82.790.072/0001-44</v>
          </cell>
          <cell r="C965" t="str">
            <v>DISTRIBUIDORA DE FILMES WERMAR LTDA.</v>
          </cell>
          <cell r="D965" t="str">
            <v>SUSPENSO</v>
          </cell>
          <cell r="E965" t="str">
            <v>ADMINISTRADORA ROSSOWSKY S/S LTDA</v>
          </cell>
          <cell r="F965" t="str">
            <v>MANOEL@ARCOIRISCINEMAS.COM.BR</v>
          </cell>
          <cell r="H965">
            <v>2500</v>
          </cell>
          <cell r="J965" t="str">
            <v>ARCOIRISCINEMAS FIGUEIRAS</v>
          </cell>
          <cell r="K965" t="str">
            <v>BLOQUEADO</v>
          </cell>
          <cell r="L965">
            <v>38251.61173611111</v>
          </cell>
          <cell r="M965">
            <v>38285</v>
          </cell>
          <cell r="N965" t="str">
            <v>5000440</v>
          </cell>
          <cell r="O965" t="str">
            <v>82.790.072/0020-07</v>
          </cell>
          <cell r="P965" t="str">
            <v>MANOEL.ARCOIRIS@ISCC.COM.BR</v>
          </cell>
          <cell r="R965" t="str">
            <v>CINE FIGUEIRAS</v>
          </cell>
          <cell r="S965" t="str">
            <v>AVENIDA AQUIDABAN, 714</v>
          </cell>
          <cell r="T965" t="str">
            <v>CENTRO</v>
          </cell>
          <cell r="U965" t="str">
            <v>RIO GRANDE</v>
          </cell>
          <cell r="V965" t="str">
            <v>RIO GRANDE DO SUL</v>
          </cell>
          <cell r="X965" t="str">
            <v>FECHADO</v>
          </cell>
          <cell r="Y965">
            <v>39144</v>
          </cell>
          <cell r="Z965" t="str">
            <v>96200-80</v>
          </cell>
          <cell r="AA965">
            <v>38939.779976851853</v>
          </cell>
          <cell r="AB965">
            <v>36182</v>
          </cell>
          <cell r="AC965">
            <v>204</v>
          </cell>
          <cell r="AI965" t="str">
            <v>N</v>
          </cell>
          <cell r="AJ965" t="str">
            <v>N</v>
          </cell>
          <cell r="AK965" t="str">
            <v>N</v>
          </cell>
        </row>
        <row r="966">
          <cell r="A966">
            <v>2496</v>
          </cell>
          <cell r="B966" t="str">
            <v>82.790.072/0001-44</v>
          </cell>
          <cell r="C966" t="str">
            <v>DISTRIBUIDORA DE FILMES WERMAR LTDA.</v>
          </cell>
          <cell r="D966" t="str">
            <v>SUSPENSO</v>
          </cell>
          <cell r="E966" t="str">
            <v>MÁRIO LEOPOLDO DOS SANTOS</v>
          </cell>
          <cell r="F966" t="str">
            <v>MANOEL@ARCOIRISCINEMAS.COM.BR</v>
          </cell>
          <cell r="H966">
            <v>2501</v>
          </cell>
          <cell r="J966" t="str">
            <v>IMIGRANTHES</v>
          </cell>
          <cell r="K966" t="str">
            <v>BLOQUEADO</v>
          </cell>
          <cell r="L966">
            <v>38251.615451388891</v>
          </cell>
          <cell r="M966">
            <v>38316</v>
          </cell>
          <cell r="N966" t="str">
            <v>5000442</v>
          </cell>
          <cell r="O966" t="str">
            <v>82.790.072/0030-89</v>
          </cell>
          <cell r="P966" t="str">
            <v>MANOEL.ARCOIRIS@ISCC.COM.BR</v>
          </cell>
          <cell r="R966" t="str">
            <v>IMIGRANTHES 1</v>
          </cell>
          <cell r="S966" t="str">
            <v>AVENIDA ALBERTO PASQUALINE, 18</v>
          </cell>
          <cell r="T966" t="str">
            <v>CENTRO</v>
          </cell>
          <cell r="U966" t="str">
            <v>SANTA CRUZ DO SUL</v>
          </cell>
          <cell r="V966" t="str">
            <v>RIO GRANDE DO SUL</v>
          </cell>
          <cell r="X966" t="str">
            <v>FECHADO</v>
          </cell>
          <cell r="Y966">
            <v>39966</v>
          </cell>
          <cell r="Z966" t="str">
            <v>96820-50</v>
          </cell>
          <cell r="AA966">
            <v>38939.779976851853</v>
          </cell>
          <cell r="AB966">
            <v>36050</v>
          </cell>
          <cell r="AC966">
            <v>155</v>
          </cell>
          <cell r="AI966" t="str">
            <v>N</v>
          </cell>
          <cell r="AJ966" t="str">
            <v>N</v>
          </cell>
          <cell r="AK966" t="str">
            <v>N</v>
          </cell>
        </row>
        <row r="967">
          <cell r="A967">
            <v>2496</v>
          </cell>
          <cell r="B967" t="str">
            <v>82.790.072/0001-44</v>
          </cell>
          <cell r="C967" t="str">
            <v>DISTRIBUIDORA DE FILMES WERMAR LTDA.</v>
          </cell>
          <cell r="D967" t="str">
            <v>SUSPENSO</v>
          </cell>
          <cell r="E967" t="str">
            <v>ADMINISTRADORA ROSSOWSKY S/S LTDA</v>
          </cell>
          <cell r="F967" t="str">
            <v>MANOEL@ARCOIRISCINEMAS.COM.BR</v>
          </cell>
          <cell r="H967">
            <v>2501</v>
          </cell>
          <cell r="J967" t="str">
            <v>IMIGRANTHES</v>
          </cell>
          <cell r="K967" t="str">
            <v>BLOQUEADO</v>
          </cell>
          <cell r="L967">
            <v>38251.615451388891</v>
          </cell>
          <cell r="M967">
            <v>38316</v>
          </cell>
          <cell r="N967" t="str">
            <v>5000442</v>
          </cell>
          <cell r="O967" t="str">
            <v>82.790.072/0030-89</v>
          </cell>
          <cell r="P967" t="str">
            <v>MANOEL.ARCOIRIS@ISCC.COM.BR</v>
          </cell>
          <cell r="R967" t="str">
            <v>IMIGRANTHES 1</v>
          </cell>
          <cell r="S967" t="str">
            <v>AVENIDA ALBERTO PASQUALINE, 18</v>
          </cell>
          <cell r="T967" t="str">
            <v>CENTRO</v>
          </cell>
          <cell r="U967" t="str">
            <v>SANTA CRUZ DO SUL</v>
          </cell>
          <cell r="V967" t="str">
            <v>RIO GRANDE DO SUL</v>
          </cell>
          <cell r="X967" t="str">
            <v>FECHADO</v>
          </cell>
          <cell r="Y967">
            <v>39966</v>
          </cell>
          <cell r="Z967" t="str">
            <v>96820-50</v>
          </cell>
          <cell r="AA967">
            <v>38939.779976851853</v>
          </cell>
          <cell r="AB967">
            <v>36050</v>
          </cell>
          <cell r="AC967">
            <v>155</v>
          </cell>
          <cell r="AI967" t="str">
            <v>N</v>
          </cell>
          <cell r="AJ967" t="str">
            <v>N</v>
          </cell>
          <cell r="AK967" t="str">
            <v>N</v>
          </cell>
        </row>
        <row r="968">
          <cell r="A968">
            <v>2496</v>
          </cell>
          <cell r="B968" t="str">
            <v>82.790.072/0001-44</v>
          </cell>
          <cell r="C968" t="str">
            <v>DISTRIBUIDORA DE FILMES WERMAR LTDA.</v>
          </cell>
          <cell r="D968" t="str">
            <v>SUSPENSO</v>
          </cell>
          <cell r="E968" t="str">
            <v>DALTIVA ALVES DOS SANTOS</v>
          </cell>
          <cell r="F968" t="str">
            <v>MANOEL@ARCOIRISCINEMAS.COM.BR</v>
          </cell>
          <cell r="H968">
            <v>2501</v>
          </cell>
          <cell r="J968" t="str">
            <v>IMIGRANTHES</v>
          </cell>
          <cell r="K968" t="str">
            <v>BLOQUEADO</v>
          </cell>
          <cell r="L968">
            <v>38251.615451388891</v>
          </cell>
          <cell r="M968">
            <v>38316</v>
          </cell>
          <cell r="N968" t="str">
            <v>5000442</v>
          </cell>
          <cell r="O968" t="str">
            <v>82.790.072/0030-89</v>
          </cell>
          <cell r="P968" t="str">
            <v>MANOEL.ARCOIRIS@ISCC.COM.BR</v>
          </cell>
          <cell r="R968" t="str">
            <v>IMIGRANTHES 1</v>
          </cell>
          <cell r="S968" t="str">
            <v>AVENIDA ALBERTO PASQUALINE, 18</v>
          </cell>
          <cell r="T968" t="str">
            <v>CENTRO</v>
          </cell>
          <cell r="U968" t="str">
            <v>SANTA CRUZ DO SUL</v>
          </cell>
          <cell r="V968" t="str">
            <v>RIO GRANDE DO SUL</v>
          </cell>
          <cell r="X968" t="str">
            <v>FECHADO</v>
          </cell>
          <cell r="Y968">
            <v>39966</v>
          </cell>
          <cell r="Z968" t="str">
            <v>96820-50</v>
          </cell>
          <cell r="AA968">
            <v>38939.779976851853</v>
          </cell>
          <cell r="AB968">
            <v>36050</v>
          </cell>
          <cell r="AC968">
            <v>155</v>
          </cell>
          <cell r="AI968" t="str">
            <v>N</v>
          </cell>
          <cell r="AJ968" t="str">
            <v>N</v>
          </cell>
          <cell r="AK968" t="str">
            <v>N</v>
          </cell>
        </row>
        <row r="969">
          <cell r="A969">
            <v>2496</v>
          </cell>
          <cell r="B969" t="str">
            <v>82.790.072/0001-44</v>
          </cell>
          <cell r="C969" t="str">
            <v>DISTRIBUIDORA DE FILMES WERMAR LTDA.</v>
          </cell>
          <cell r="D969" t="str">
            <v>SUSPENSO</v>
          </cell>
          <cell r="E969" t="str">
            <v>DALTIVA ALVES DOS SANTOS</v>
          </cell>
          <cell r="F969" t="str">
            <v>MANOEL@ARCOIRISCINEMAS.COM.BR</v>
          </cell>
          <cell r="H969">
            <v>2501</v>
          </cell>
          <cell r="J969" t="str">
            <v>IMIGRANTHES</v>
          </cell>
          <cell r="K969" t="str">
            <v>BLOQUEADO</v>
          </cell>
          <cell r="L969">
            <v>38251.615451388891</v>
          </cell>
          <cell r="M969">
            <v>38316</v>
          </cell>
          <cell r="N969" t="str">
            <v>5000441</v>
          </cell>
          <cell r="O969" t="str">
            <v>82.790.072/0030-89</v>
          </cell>
          <cell r="P969" t="str">
            <v>MANOEL.ARCOIRIS@ISCC.COM.BR</v>
          </cell>
          <cell r="R969" t="str">
            <v>IMIGRANTHES 2</v>
          </cell>
          <cell r="S969" t="str">
            <v>AVENIDA ALBERTO PASQUALINE, 18</v>
          </cell>
          <cell r="T969" t="str">
            <v>CENTRO</v>
          </cell>
          <cell r="U969" t="str">
            <v>SANTA CRUZ DO SUL</v>
          </cell>
          <cell r="V969" t="str">
            <v>RIO GRANDE DO SUL</v>
          </cell>
          <cell r="X969" t="str">
            <v>FECHADO</v>
          </cell>
          <cell r="Y969">
            <v>39966</v>
          </cell>
          <cell r="Z969" t="str">
            <v>96820-50</v>
          </cell>
          <cell r="AA969">
            <v>38939.780115740738</v>
          </cell>
          <cell r="AB969">
            <v>37237</v>
          </cell>
          <cell r="AC969">
            <v>103</v>
          </cell>
          <cell r="AI969" t="str">
            <v>N</v>
          </cell>
          <cell r="AJ969" t="str">
            <v>N</v>
          </cell>
          <cell r="AK969" t="str">
            <v>N</v>
          </cell>
        </row>
        <row r="970">
          <cell r="A970">
            <v>2496</v>
          </cell>
          <cell r="B970" t="str">
            <v>82.790.072/0001-44</v>
          </cell>
          <cell r="C970" t="str">
            <v>DISTRIBUIDORA DE FILMES WERMAR LTDA.</v>
          </cell>
          <cell r="D970" t="str">
            <v>SUSPENSO</v>
          </cell>
          <cell r="E970" t="str">
            <v>ADMINISTRADORA ROSSOWSKY S/S LTDA</v>
          </cell>
          <cell r="F970" t="str">
            <v>MANOEL@ARCOIRISCINEMAS.COM.BR</v>
          </cell>
          <cell r="H970">
            <v>2501</v>
          </cell>
          <cell r="J970" t="str">
            <v>IMIGRANTHES</v>
          </cell>
          <cell r="K970" t="str">
            <v>BLOQUEADO</v>
          </cell>
          <cell r="L970">
            <v>38251.615451388891</v>
          </cell>
          <cell r="M970">
            <v>38316</v>
          </cell>
          <cell r="N970" t="str">
            <v>5000441</v>
          </cell>
          <cell r="O970" t="str">
            <v>82.790.072/0030-89</v>
          </cell>
          <cell r="P970" t="str">
            <v>MANOEL.ARCOIRIS@ISCC.COM.BR</v>
          </cell>
          <cell r="R970" t="str">
            <v>IMIGRANTHES 2</v>
          </cell>
          <cell r="S970" t="str">
            <v>AVENIDA ALBERTO PASQUALINE, 18</v>
          </cell>
          <cell r="T970" t="str">
            <v>CENTRO</v>
          </cell>
          <cell r="U970" t="str">
            <v>SANTA CRUZ DO SUL</v>
          </cell>
          <cell r="V970" t="str">
            <v>RIO GRANDE DO SUL</v>
          </cell>
          <cell r="X970" t="str">
            <v>FECHADO</v>
          </cell>
          <cell r="Y970">
            <v>39966</v>
          </cell>
          <cell r="Z970" t="str">
            <v>96820-50</v>
          </cell>
          <cell r="AA970">
            <v>38939.780115740738</v>
          </cell>
          <cell r="AB970">
            <v>37237</v>
          </cell>
          <cell r="AC970">
            <v>103</v>
          </cell>
          <cell r="AI970" t="str">
            <v>N</v>
          </cell>
          <cell r="AJ970" t="str">
            <v>N</v>
          </cell>
          <cell r="AK970" t="str">
            <v>N</v>
          </cell>
        </row>
        <row r="971">
          <cell r="A971">
            <v>2496</v>
          </cell>
          <cell r="B971" t="str">
            <v>82.790.072/0001-44</v>
          </cell>
          <cell r="C971" t="str">
            <v>DISTRIBUIDORA DE FILMES WERMAR LTDA.</v>
          </cell>
          <cell r="D971" t="str">
            <v>SUSPENSO</v>
          </cell>
          <cell r="E971" t="str">
            <v>MÁRIO LEOPOLDO DOS SANTOS</v>
          </cell>
          <cell r="F971" t="str">
            <v>MANOEL@ARCOIRISCINEMAS.COM.BR</v>
          </cell>
          <cell r="H971">
            <v>2501</v>
          </cell>
          <cell r="J971" t="str">
            <v>IMIGRANTHES</v>
          </cell>
          <cell r="K971" t="str">
            <v>BLOQUEADO</v>
          </cell>
          <cell r="L971">
            <v>38251.615451388891</v>
          </cell>
          <cell r="M971">
            <v>38316</v>
          </cell>
          <cell r="N971" t="str">
            <v>5000441</v>
          </cell>
          <cell r="O971" t="str">
            <v>82.790.072/0030-89</v>
          </cell>
          <cell r="P971" t="str">
            <v>MANOEL.ARCOIRIS@ISCC.COM.BR</v>
          </cell>
          <cell r="R971" t="str">
            <v>IMIGRANTHES 2</v>
          </cell>
          <cell r="S971" t="str">
            <v>AVENIDA ALBERTO PASQUALINE, 18</v>
          </cell>
          <cell r="T971" t="str">
            <v>CENTRO</v>
          </cell>
          <cell r="U971" t="str">
            <v>SANTA CRUZ DO SUL</v>
          </cell>
          <cell r="V971" t="str">
            <v>RIO GRANDE DO SUL</v>
          </cell>
          <cell r="X971" t="str">
            <v>FECHADO</v>
          </cell>
          <cell r="Y971">
            <v>39966</v>
          </cell>
          <cell r="Z971" t="str">
            <v>96820-50</v>
          </cell>
          <cell r="AA971">
            <v>38939.780115740738</v>
          </cell>
          <cell r="AB971">
            <v>37237</v>
          </cell>
          <cell r="AC971">
            <v>103</v>
          </cell>
          <cell r="AI971" t="str">
            <v>N</v>
          </cell>
          <cell r="AJ971" t="str">
            <v>N</v>
          </cell>
          <cell r="AK971" t="str">
            <v>N</v>
          </cell>
        </row>
        <row r="972">
          <cell r="A972">
            <v>2496</v>
          </cell>
          <cell r="B972" t="str">
            <v>82.790.072/0001-44</v>
          </cell>
          <cell r="C972" t="str">
            <v>DISTRIBUIDORA DE FILMES WERMAR LTDA.</v>
          </cell>
          <cell r="D972" t="str">
            <v>SUSPENSO</v>
          </cell>
          <cell r="E972" t="str">
            <v>DALTIVA ALVES DOS SANTOS</v>
          </cell>
          <cell r="F972" t="str">
            <v>MANOEL@ARCOIRISCINEMAS.COM.BR</v>
          </cell>
          <cell r="H972">
            <v>2501</v>
          </cell>
          <cell r="J972" t="str">
            <v>IMIGRANTHES</v>
          </cell>
          <cell r="K972" t="str">
            <v>BLOQUEADO</v>
          </cell>
          <cell r="L972">
            <v>38251.615451388891</v>
          </cell>
          <cell r="M972">
            <v>38316</v>
          </cell>
          <cell r="N972" t="str">
            <v>5000443</v>
          </cell>
          <cell r="O972" t="str">
            <v>82.790.072/0030-89</v>
          </cell>
          <cell r="P972" t="str">
            <v>MANOEL.ARCOIRIS@ISCC.COM.BR</v>
          </cell>
          <cell r="R972" t="str">
            <v>IMIGRANTHES 3</v>
          </cell>
          <cell r="S972" t="str">
            <v>AVENIDA ALBERTO PASQUALINE, 18</v>
          </cell>
          <cell r="T972" t="str">
            <v>CENTRO</v>
          </cell>
          <cell r="U972" t="str">
            <v>SANTA CRUZ DO SUL</v>
          </cell>
          <cell r="V972" t="str">
            <v>RIO GRANDE DO SUL</v>
          </cell>
          <cell r="X972" t="str">
            <v>FECHADO</v>
          </cell>
          <cell r="Y972">
            <v>39966</v>
          </cell>
          <cell r="Z972" t="str">
            <v>96820-50</v>
          </cell>
          <cell r="AA972">
            <v>38939.780115740738</v>
          </cell>
          <cell r="AB972">
            <v>37237</v>
          </cell>
          <cell r="AC972">
            <v>66</v>
          </cell>
          <cell r="AI972" t="str">
            <v>N</v>
          </cell>
          <cell r="AJ972" t="str">
            <v>N</v>
          </cell>
          <cell r="AK972" t="str">
            <v>N</v>
          </cell>
        </row>
        <row r="973">
          <cell r="A973">
            <v>2496</v>
          </cell>
          <cell r="B973" t="str">
            <v>82.790.072/0001-44</v>
          </cell>
          <cell r="C973" t="str">
            <v>DISTRIBUIDORA DE FILMES WERMAR LTDA.</v>
          </cell>
          <cell r="D973" t="str">
            <v>SUSPENSO</v>
          </cell>
          <cell r="E973" t="str">
            <v>ADMINISTRADORA ROSSOWSKY S/S LTDA</v>
          </cell>
          <cell r="F973" t="str">
            <v>MANOEL@ARCOIRISCINEMAS.COM.BR</v>
          </cell>
          <cell r="H973">
            <v>2501</v>
          </cell>
          <cell r="J973" t="str">
            <v>IMIGRANTHES</v>
          </cell>
          <cell r="K973" t="str">
            <v>BLOQUEADO</v>
          </cell>
          <cell r="L973">
            <v>38251.615451388891</v>
          </cell>
          <cell r="M973">
            <v>38316</v>
          </cell>
          <cell r="N973" t="str">
            <v>5000443</v>
          </cell>
          <cell r="O973" t="str">
            <v>82.790.072/0030-89</v>
          </cell>
          <cell r="P973" t="str">
            <v>MANOEL.ARCOIRIS@ISCC.COM.BR</v>
          </cell>
          <cell r="R973" t="str">
            <v>IMIGRANTHES 3</v>
          </cell>
          <cell r="S973" t="str">
            <v>AVENIDA ALBERTO PASQUALINE, 18</v>
          </cell>
          <cell r="T973" t="str">
            <v>CENTRO</v>
          </cell>
          <cell r="U973" t="str">
            <v>SANTA CRUZ DO SUL</v>
          </cell>
          <cell r="V973" t="str">
            <v>RIO GRANDE DO SUL</v>
          </cell>
          <cell r="X973" t="str">
            <v>FECHADO</v>
          </cell>
          <cell r="Y973">
            <v>39966</v>
          </cell>
          <cell r="Z973" t="str">
            <v>96820-50</v>
          </cell>
          <cell r="AA973">
            <v>38939.780115740738</v>
          </cell>
          <cell r="AB973">
            <v>37237</v>
          </cell>
          <cell r="AC973">
            <v>66</v>
          </cell>
          <cell r="AI973" t="str">
            <v>N</v>
          </cell>
          <cell r="AJ973" t="str">
            <v>N</v>
          </cell>
          <cell r="AK973" t="str">
            <v>N</v>
          </cell>
        </row>
        <row r="974">
          <cell r="A974">
            <v>2496</v>
          </cell>
          <cell r="B974" t="str">
            <v>82.790.072/0001-44</v>
          </cell>
          <cell r="C974" t="str">
            <v>DISTRIBUIDORA DE FILMES WERMAR LTDA.</v>
          </cell>
          <cell r="D974" t="str">
            <v>SUSPENSO</v>
          </cell>
          <cell r="E974" t="str">
            <v>MÁRIO LEOPOLDO DOS SANTOS</v>
          </cell>
          <cell r="F974" t="str">
            <v>MANOEL@ARCOIRISCINEMAS.COM.BR</v>
          </cell>
          <cell r="H974">
            <v>2501</v>
          </cell>
          <cell r="J974" t="str">
            <v>IMIGRANTHES</v>
          </cell>
          <cell r="K974" t="str">
            <v>BLOQUEADO</v>
          </cell>
          <cell r="L974">
            <v>38251.615451388891</v>
          </cell>
          <cell r="M974">
            <v>38316</v>
          </cell>
          <cell r="N974" t="str">
            <v>5000443</v>
          </cell>
          <cell r="O974" t="str">
            <v>82.790.072/0030-89</v>
          </cell>
          <cell r="P974" t="str">
            <v>MANOEL.ARCOIRIS@ISCC.COM.BR</v>
          </cell>
          <cell r="R974" t="str">
            <v>IMIGRANTHES 3</v>
          </cell>
          <cell r="S974" t="str">
            <v>AVENIDA ALBERTO PASQUALINE, 18</v>
          </cell>
          <cell r="T974" t="str">
            <v>CENTRO</v>
          </cell>
          <cell r="U974" t="str">
            <v>SANTA CRUZ DO SUL</v>
          </cell>
          <cell r="V974" t="str">
            <v>RIO GRANDE DO SUL</v>
          </cell>
          <cell r="X974" t="str">
            <v>FECHADO</v>
          </cell>
          <cell r="Y974">
            <v>39966</v>
          </cell>
          <cell r="Z974" t="str">
            <v>96820-50</v>
          </cell>
          <cell r="AA974">
            <v>38939.780115740738</v>
          </cell>
          <cell r="AB974">
            <v>37237</v>
          </cell>
          <cell r="AC974">
            <v>66</v>
          </cell>
          <cell r="AI974" t="str">
            <v>N</v>
          </cell>
          <cell r="AJ974" t="str">
            <v>N</v>
          </cell>
          <cell r="AK974" t="str">
            <v>N</v>
          </cell>
        </row>
        <row r="975">
          <cell r="A975">
            <v>2496</v>
          </cell>
          <cell r="B975" t="str">
            <v>82.790.072/0001-44</v>
          </cell>
          <cell r="C975" t="str">
            <v>DISTRIBUIDORA DE FILMES WERMAR LTDA.</v>
          </cell>
          <cell r="D975" t="str">
            <v>SUSPENSO</v>
          </cell>
          <cell r="E975" t="str">
            <v>MÁRIO LEOPOLDO DOS SANTOS</v>
          </cell>
          <cell r="F975" t="str">
            <v>MANOEL@ARCOIRISCINEMAS.COM.BR</v>
          </cell>
          <cell r="H975">
            <v>2501</v>
          </cell>
          <cell r="J975" t="str">
            <v>IMIGRANTHES</v>
          </cell>
          <cell r="K975" t="str">
            <v>BLOQUEADO</v>
          </cell>
          <cell r="L975">
            <v>38251.615451388891</v>
          </cell>
          <cell r="M975">
            <v>38316</v>
          </cell>
          <cell r="N975" t="str">
            <v>5001701</v>
          </cell>
          <cell r="O975" t="str">
            <v>82.790.072/0030-89</v>
          </cell>
          <cell r="P975" t="str">
            <v>MANOEL.ARCOIRIS@ISCC.COM.BR</v>
          </cell>
          <cell r="R975" t="str">
            <v>IMIGRANTHES 4</v>
          </cell>
          <cell r="S975" t="str">
            <v>AVENIDA ALBERTO PASQUALINE, 18</v>
          </cell>
          <cell r="T975" t="str">
            <v>CENTRO</v>
          </cell>
          <cell r="U975" t="str">
            <v>SANTA CRUZ DO SUL</v>
          </cell>
          <cell r="V975" t="str">
            <v>RIO GRANDE DO SUL</v>
          </cell>
          <cell r="X975" t="str">
            <v>FECHADO</v>
          </cell>
          <cell r="Y975">
            <v>39966</v>
          </cell>
          <cell r="Z975" t="str">
            <v>96820-50</v>
          </cell>
          <cell r="AA975">
            <v>38939.780115740738</v>
          </cell>
          <cell r="AB975">
            <v>38289</v>
          </cell>
          <cell r="AC975">
            <v>130</v>
          </cell>
          <cell r="AI975" t="str">
            <v>N</v>
          </cell>
          <cell r="AJ975" t="str">
            <v>N</v>
          </cell>
          <cell r="AK975" t="str">
            <v>N</v>
          </cell>
        </row>
        <row r="976">
          <cell r="A976">
            <v>2496</v>
          </cell>
          <cell r="B976" t="str">
            <v>82.790.072/0001-44</v>
          </cell>
          <cell r="C976" t="str">
            <v>DISTRIBUIDORA DE FILMES WERMAR LTDA.</v>
          </cell>
          <cell r="D976" t="str">
            <v>SUSPENSO</v>
          </cell>
          <cell r="E976" t="str">
            <v>DALTIVA ALVES DOS SANTOS</v>
          </cell>
          <cell r="F976" t="str">
            <v>MANOEL@ARCOIRISCINEMAS.COM.BR</v>
          </cell>
          <cell r="H976">
            <v>2501</v>
          </cell>
          <cell r="J976" t="str">
            <v>IMIGRANTHES</v>
          </cell>
          <cell r="K976" t="str">
            <v>BLOQUEADO</v>
          </cell>
          <cell r="L976">
            <v>38251.615451388891</v>
          </cell>
          <cell r="M976">
            <v>38316</v>
          </cell>
          <cell r="N976" t="str">
            <v>5001701</v>
          </cell>
          <cell r="O976" t="str">
            <v>82.790.072/0030-89</v>
          </cell>
          <cell r="P976" t="str">
            <v>MANOEL.ARCOIRIS@ISCC.COM.BR</v>
          </cell>
          <cell r="R976" t="str">
            <v>IMIGRANTHES 4</v>
          </cell>
          <cell r="S976" t="str">
            <v>AVENIDA ALBERTO PASQUALINE, 18</v>
          </cell>
          <cell r="T976" t="str">
            <v>CENTRO</v>
          </cell>
          <cell r="U976" t="str">
            <v>SANTA CRUZ DO SUL</v>
          </cell>
          <cell r="V976" t="str">
            <v>RIO GRANDE DO SUL</v>
          </cell>
          <cell r="X976" t="str">
            <v>FECHADO</v>
          </cell>
          <cell r="Y976">
            <v>39966</v>
          </cell>
          <cell r="Z976" t="str">
            <v>96820-50</v>
          </cell>
          <cell r="AA976">
            <v>38939.780115740738</v>
          </cell>
          <cell r="AB976">
            <v>38289</v>
          </cell>
          <cell r="AC976">
            <v>130</v>
          </cell>
          <cell r="AI976" t="str">
            <v>N</v>
          </cell>
          <cell r="AJ976" t="str">
            <v>N</v>
          </cell>
          <cell r="AK976" t="str">
            <v>N</v>
          </cell>
        </row>
        <row r="977">
          <cell r="A977">
            <v>2496</v>
          </cell>
          <cell r="B977" t="str">
            <v>82.790.072/0001-44</v>
          </cell>
          <cell r="C977" t="str">
            <v>DISTRIBUIDORA DE FILMES WERMAR LTDA.</v>
          </cell>
          <cell r="D977" t="str">
            <v>SUSPENSO</v>
          </cell>
          <cell r="E977" t="str">
            <v>ADMINISTRADORA ROSSOWSKY S/S LTDA</v>
          </cell>
          <cell r="F977" t="str">
            <v>MANOEL@ARCOIRISCINEMAS.COM.BR</v>
          </cell>
          <cell r="H977">
            <v>2501</v>
          </cell>
          <cell r="J977" t="str">
            <v>IMIGRANTHES</v>
          </cell>
          <cell r="K977" t="str">
            <v>BLOQUEADO</v>
          </cell>
          <cell r="L977">
            <v>38251.615451388891</v>
          </cell>
          <cell r="M977">
            <v>38316</v>
          </cell>
          <cell r="N977" t="str">
            <v>5001701</v>
          </cell>
          <cell r="O977" t="str">
            <v>82.790.072/0030-89</v>
          </cell>
          <cell r="P977" t="str">
            <v>MANOEL.ARCOIRIS@ISCC.COM.BR</v>
          </cell>
          <cell r="R977" t="str">
            <v>IMIGRANTHES 4</v>
          </cell>
          <cell r="S977" t="str">
            <v>AVENIDA ALBERTO PASQUALINE, 18</v>
          </cell>
          <cell r="T977" t="str">
            <v>CENTRO</v>
          </cell>
          <cell r="U977" t="str">
            <v>SANTA CRUZ DO SUL</v>
          </cell>
          <cell r="V977" t="str">
            <v>RIO GRANDE DO SUL</v>
          </cell>
          <cell r="X977" t="str">
            <v>FECHADO</v>
          </cell>
          <cell r="Y977">
            <v>39966</v>
          </cell>
          <cell r="Z977" t="str">
            <v>96820-50</v>
          </cell>
          <cell r="AA977">
            <v>38939.780115740738</v>
          </cell>
          <cell r="AB977">
            <v>38289</v>
          </cell>
          <cell r="AC977">
            <v>130</v>
          </cell>
          <cell r="AI977" t="str">
            <v>N</v>
          </cell>
          <cell r="AJ977" t="str">
            <v>N</v>
          </cell>
          <cell r="AK977" t="str">
            <v>N</v>
          </cell>
        </row>
        <row r="978">
          <cell r="A978">
            <v>2496</v>
          </cell>
          <cell r="B978" t="str">
            <v>82.790.072/0001-44</v>
          </cell>
          <cell r="C978" t="str">
            <v>DISTRIBUIDORA DE FILMES WERMAR LTDA.</v>
          </cell>
          <cell r="D978" t="str">
            <v>SUSPENSO</v>
          </cell>
          <cell r="E978" t="str">
            <v>DALTIVA ALVES DOS SANTOS</v>
          </cell>
          <cell r="F978" t="str">
            <v>MANOEL@ARCOIRISCINEMAS.COM.BR</v>
          </cell>
          <cell r="H978">
            <v>2502</v>
          </cell>
          <cell r="J978" t="str">
            <v>ARCOIRISCINEMAS MARCOPOLO</v>
          </cell>
          <cell r="K978" t="str">
            <v>BLOQUEADO</v>
          </cell>
          <cell r="L978">
            <v>38251.618634259263</v>
          </cell>
          <cell r="M978">
            <v>38316</v>
          </cell>
          <cell r="N978" t="str">
            <v>5000444</v>
          </cell>
          <cell r="O978" t="str">
            <v>82.790.072/0008-10</v>
          </cell>
          <cell r="P978" t="str">
            <v>MANOEL.ARCOIRIS@ISCC.COM.BR</v>
          </cell>
          <cell r="R978" t="str">
            <v>MARCOPOLO 1</v>
          </cell>
          <cell r="S978" t="str">
            <v>RUA MARECHAL DEODORO, 260</v>
          </cell>
          <cell r="T978" t="str">
            <v>CENTRO</v>
          </cell>
          <cell r="U978" t="str">
            <v>BENTO GONÇALVES</v>
          </cell>
          <cell r="V978" t="str">
            <v>RIO GRANDE DO SUL</v>
          </cell>
          <cell r="X978" t="str">
            <v>FECHADO</v>
          </cell>
          <cell r="Y978">
            <v>39966</v>
          </cell>
          <cell r="Z978" t="str">
            <v>95700-00</v>
          </cell>
          <cell r="AA978">
            <v>38939.779976851853</v>
          </cell>
          <cell r="AB978">
            <v>37029</v>
          </cell>
          <cell r="AC978">
            <v>250</v>
          </cell>
          <cell r="AI978" t="str">
            <v>N</v>
          </cell>
          <cell r="AJ978" t="str">
            <v>N</v>
          </cell>
          <cell r="AK978" t="str">
            <v>N</v>
          </cell>
        </row>
        <row r="979">
          <cell r="A979">
            <v>2496</v>
          </cell>
          <cell r="B979" t="str">
            <v>82.790.072/0001-44</v>
          </cell>
          <cell r="C979" t="str">
            <v>DISTRIBUIDORA DE FILMES WERMAR LTDA.</v>
          </cell>
          <cell r="D979" t="str">
            <v>SUSPENSO</v>
          </cell>
          <cell r="E979" t="str">
            <v>MÁRIO LEOPOLDO DOS SANTOS</v>
          </cell>
          <cell r="F979" t="str">
            <v>MANOEL@ARCOIRISCINEMAS.COM.BR</v>
          </cell>
          <cell r="H979">
            <v>2502</v>
          </cell>
          <cell r="J979" t="str">
            <v>ARCOIRISCINEMAS MARCOPOLO</v>
          </cell>
          <cell r="K979" t="str">
            <v>BLOQUEADO</v>
          </cell>
          <cell r="L979">
            <v>38251.618634259263</v>
          </cell>
          <cell r="M979">
            <v>38316</v>
          </cell>
          <cell r="N979" t="str">
            <v>5000444</v>
          </cell>
          <cell r="O979" t="str">
            <v>82.790.072/0008-10</v>
          </cell>
          <cell r="P979" t="str">
            <v>MANOEL.ARCOIRIS@ISCC.COM.BR</v>
          </cell>
          <cell r="R979" t="str">
            <v>MARCOPOLO 1</v>
          </cell>
          <cell r="S979" t="str">
            <v>RUA MARECHAL DEODORO, 260</v>
          </cell>
          <cell r="T979" t="str">
            <v>CENTRO</v>
          </cell>
          <cell r="U979" t="str">
            <v>BENTO GONÇALVES</v>
          </cell>
          <cell r="V979" t="str">
            <v>RIO GRANDE DO SUL</v>
          </cell>
          <cell r="X979" t="str">
            <v>FECHADO</v>
          </cell>
          <cell r="Y979">
            <v>39966</v>
          </cell>
          <cell r="Z979" t="str">
            <v>95700-00</v>
          </cell>
          <cell r="AA979">
            <v>38939.779976851853</v>
          </cell>
          <cell r="AB979">
            <v>37029</v>
          </cell>
          <cell r="AC979">
            <v>250</v>
          </cell>
          <cell r="AI979" t="str">
            <v>N</v>
          </cell>
          <cell r="AJ979" t="str">
            <v>N</v>
          </cell>
          <cell r="AK979" t="str">
            <v>N</v>
          </cell>
        </row>
        <row r="980">
          <cell r="A980">
            <v>2496</v>
          </cell>
          <cell r="B980" t="str">
            <v>82.790.072/0001-44</v>
          </cell>
          <cell r="C980" t="str">
            <v>DISTRIBUIDORA DE FILMES WERMAR LTDA.</v>
          </cell>
          <cell r="D980" t="str">
            <v>SUSPENSO</v>
          </cell>
          <cell r="E980" t="str">
            <v>ADMINISTRADORA ROSSOWSKY S/S LTDA</v>
          </cell>
          <cell r="F980" t="str">
            <v>MANOEL@ARCOIRISCINEMAS.COM.BR</v>
          </cell>
          <cell r="H980">
            <v>2502</v>
          </cell>
          <cell r="J980" t="str">
            <v>ARCOIRISCINEMAS MARCOPOLO</v>
          </cell>
          <cell r="K980" t="str">
            <v>BLOQUEADO</v>
          </cell>
          <cell r="L980">
            <v>38251.618634259263</v>
          </cell>
          <cell r="M980">
            <v>38316</v>
          </cell>
          <cell r="N980" t="str">
            <v>5000444</v>
          </cell>
          <cell r="O980" t="str">
            <v>82.790.072/0008-10</v>
          </cell>
          <cell r="P980" t="str">
            <v>MANOEL.ARCOIRIS@ISCC.COM.BR</v>
          </cell>
          <cell r="R980" t="str">
            <v>MARCOPOLO 1</v>
          </cell>
          <cell r="S980" t="str">
            <v>RUA MARECHAL DEODORO, 260</v>
          </cell>
          <cell r="T980" t="str">
            <v>CENTRO</v>
          </cell>
          <cell r="U980" t="str">
            <v>BENTO GONÇALVES</v>
          </cell>
          <cell r="V980" t="str">
            <v>RIO GRANDE DO SUL</v>
          </cell>
          <cell r="X980" t="str">
            <v>FECHADO</v>
          </cell>
          <cell r="Y980">
            <v>39966</v>
          </cell>
          <cell r="Z980" t="str">
            <v>95700-00</v>
          </cell>
          <cell r="AA980">
            <v>38939.779976851853</v>
          </cell>
          <cell r="AB980">
            <v>37029</v>
          </cell>
          <cell r="AC980">
            <v>250</v>
          </cell>
          <cell r="AI980" t="str">
            <v>N</v>
          </cell>
          <cell r="AJ980" t="str">
            <v>N</v>
          </cell>
          <cell r="AK980" t="str">
            <v>N</v>
          </cell>
        </row>
        <row r="981">
          <cell r="A981">
            <v>2496</v>
          </cell>
          <cell r="B981" t="str">
            <v>82.790.072/0001-44</v>
          </cell>
          <cell r="C981" t="str">
            <v>DISTRIBUIDORA DE FILMES WERMAR LTDA.</v>
          </cell>
          <cell r="D981" t="str">
            <v>SUSPENSO</v>
          </cell>
          <cell r="E981" t="str">
            <v>DALTIVA ALVES DOS SANTOS</v>
          </cell>
          <cell r="F981" t="str">
            <v>MANOEL@ARCOIRISCINEMAS.COM.BR</v>
          </cell>
          <cell r="H981">
            <v>2502</v>
          </cell>
          <cell r="J981" t="str">
            <v>ARCOIRISCINEMAS MARCOPOLO</v>
          </cell>
          <cell r="K981" t="str">
            <v>BLOQUEADO</v>
          </cell>
          <cell r="L981">
            <v>38251.618634259263</v>
          </cell>
          <cell r="M981">
            <v>38316</v>
          </cell>
          <cell r="N981" t="str">
            <v>5000445</v>
          </cell>
          <cell r="O981" t="str">
            <v>82.790.072/0008-10</v>
          </cell>
          <cell r="P981" t="str">
            <v>MANOEL.ARCOIRIS@ISCC.COM.BR</v>
          </cell>
          <cell r="R981" t="str">
            <v>MARCOPOLO 2</v>
          </cell>
          <cell r="S981" t="str">
            <v>RUA MARECHAL DEODORO, 260</v>
          </cell>
          <cell r="T981" t="str">
            <v>CENTRO</v>
          </cell>
          <cell r="U981" t="str">
            <v>BENTO GONÇALVES</v>
          </cell>
          <cell r="V981" t="str">
            <v>RIO GRANDE DO SUL</v>
          </cell>
          <cell r="X981" t="str">
            <v>FECHADO</v>
          </cell>
          <cell r="Y981">
            <v>39966</v>
          </cell>
          <cell r="Z981" t="str">
            <v>95700-00</v>
          </cell>
          <cell r="AA981">
            <v>38939.779976851853</v>
          </cell>
          <cell r="AB981">
            <v>37029</v>
          </cell>
          <cell r="AC981">
            <v>107</v>
          </cell>
          <cell r="AI981" t="str">
            <v>N</v>
          </cell>
          <cell r="AJ981" t="str">
            <v>N</v>
          </cell>
          <cell r="AK981" t="str">
            <v>N</v>
          </cell>
        </row>
        <row r="982">
          <cell r="A982">
            <v>2496</v>
          </cell>
          <cell r="B982" t="str">
            <v>82.790.072/0001-44</v>
          </cell>
          <cell r="C982" t="str">
            <v>DISTRIBUIDORA DE FILMES WERMAR LTDA.</v>
          </cell>
          <cell r="D982" t="str">
            <v>SUSPENSO</v>
          </cell>
          <cell r="E982" t="str">
            <v>MÁRIO LEOPOLDO DOS SANTOS</v>
          </cell>
          <cell r="F982" t="str">
            <v>MANOEL@ARCOIRISCINEMAS.COM.BR</v>
          </cell>
          <cell r="H982">
            <v>2502</v>
          </cell>
          <cell r="J982" t="str">
            <v>ARCOIRISCINEMAS MARCOPOLO</v>
          </cell>
          <cell r="K982" t="str">
            <v>BLOQUEADO</v>
          </cell>
          <cell r="L982">
            <v>38251.618634259263</v>
          </cell>
          <cell r="M982">
            <v>38316</v>
          </cell>
          <cell r="N982" t="str">
            <v>5000445</v>
          </cell>
          <cell r="O982" t="str">
            <v>82.790.072/0008-10</v>
          </cell>
          <cell r="P982" t="str">
            <v>MANOEL.ARCOIRIS@ISCC.COM.BR</v>
          </cell>
          <cell r="R982" t="str">
            <v>MARCOPOLO 2</v>
          </cell>
          <cell r="S982" t="str">
            <v>RUA MARECHAL DEODORO, 260</v>
          </cell>
          <cell r="T982" t="str">
            <v>CENTRO</v>
          </cell>
          <cell r="U982" t="str">
            <v>BENTO GONÇALVES</v>
          </cell>
          <cell r="V982" t="str">
            <v>RIO GRANDE DO SUL</v>
          </cell>
          <cell r="X982" t="str">
            <v>FECHADO</v>
          </cell>
          <cell r="Y982">
            <v>39966</v>
          </cell>
          <cell r="Z982" t="str">
            <v>95700-00</v>
          </cell>
          <cell r="AA982">
            <v>38939.779976851853</v>
          </cell>
          <cell r="AB982">
            <v>37029</v>
          </cell>
          <cell r="AC982">
            <v>107</v>
          </cell>
          <cell r="AI982" t="str">
            <v>N</v>
          </cell>
          <cell r="AJ982" t="str">
            <v>N</v>
          </cell>
          <cell r="AK982" t="str">
            <v>N</v>
          </cell>
        </row>
        <row r="983">
          <cell r="A983">
            <v>2496</v>
          </cell>
          <cell r="B983" t="str">
            <v>82.790.072/0001-44</v>
          </cell>
          <cell r="C983" t="str">
            <v>DISTRIBUIDORA DE FILMES WERMAR LTDA.</v>
          </cell>
          <cell r="D983" t="str">
            <v>SUSPENSO</v>
          </cell>
          <cell r="E983" t="str">
            <v>ADMINISTRADORA ROSSOWSKY S/S LTDA</v>
          </cell>
          <cell r="F983" t="str">
            <v>MANOEL@ARCOIRISCINEMAS.COM.BR</v>
          </cell>
          <cell r="H983">
            <v>2502</v>
          </cell>
          <cell r="J983" t="str">
            <v>ARCOIRISCINEMAS MARCOPOLO</v>
          </cell>
          <cell r="K983" t="str">
            <v>BLOQUEADO</v>
          </cell>
          <cell r="L983">
            <v>38251.618634259263</v>
          </cell>
          <cell r="M983">
            <v>38316</v>
          </cell>
          <cell r="N983" t="str">
            <v>5000445</v>
          </cell>
          <cell r="O983" t="str">
            <v>82.790.072/0008-10</v>
          </cell>
          <cell r="P983" t="str">
            <v>MANOEL.ARCOIRIS@ISCC.COM.BR</v>
          </cell>
          <cell r="R983" t="str">
            <v>MARCOPOLO 2</v>
          </cell>
          <cell r="S983" t="str">
            <v>RUA MARECHAL DEODORO, 260</v>
          </cell>
          <cell r="T983" t="str">
            <v>CENTRO</v>
          </cell>
          <cell r="U983" t="str">
            <v>BENTO GONÇALVES</v>
          </cell>
          <cell r="V983" t="str">
            <v>RIO GRANDE DO SUL</v>
          </cell>
          <cell r="X983" t="str">
            <v>FECHADO</v>
          </cell>
          <cell r="Y983">
            <v>39966</v>
          </cell>
          <cell r="Z983" t="str">
            <v>95700-00</v>
          </cell>
          <cell r="AA983">
            <v>38939.779976851853</v>
          </cell>
          <cell r="AB983">
            <v>37029</v>
          </cell>
          <cell r="AC983">
            <v>107</v>
          </cell>
          <cell r="AI983" t="str">
            <v>N</v>
          </cell>
          <cell r="AJ983" t="str">
            <v>N</v>
          </cell>
          <cell r="AK983" t="str">
            <v>N</v>
          </cell>
        </row>
        <row r="984">
          <cell r="A984">
            <v>2496</v>
          </cell>
          <cell r="B984" t="str">
            <v>82.790.072/0001-44</v>
          </cell>
          <cell r="C984" t="str">
            <v>DISTRIBUIDORA DE FILMES WERMAR LTDA.</v>
          </cell>
          <cell r="D984" t="str">
            <v>SUSPENSO</v>
          </cell>
          <cell r="E984" t="str">
            <v>MÁRIO LEOPOLDO DOS SANTOS</v>
          </cell>
          <cell r="F984" t="str">
            <v>MANOEL@ARCOIRISCINEMAS.COM.BR</v>
          </cell>
          <cell r="H984">
            <v>2502</v>
          </cell>
          <cell r="J984" t="str">
            <v>ARCOIRISCINEMAS MARCOPOLO</v>
          </cell>
          <cell r="K984" t="str">
            <v>BLOQUEADO</v>
          </cell>
          <cell r="L984">
            <v>38251.618634259263</v>
          </cell>
          <cell r="M984">
            <v>38316</v>
          </cell>
          <cell r="N984" t="str">
            <v>5000446</v>
          </cell>
          <cell r="O984" t="str">
            <v>82.790.072/0008-10</v>
          </cell>
          <cell r="P984" t="str">
            <v>MANOEL.ARCOIRIS@ISCC.COM.BR</v>
          </cell>
          <cell r="R984" t="str">
            <v>MARCOPOLO 3</v>
          </cell>
          <cell r="S984" t="str">
            <v>RUA MARECHAL DEODORO, 260</v>
          </cell>
          <cell r="T984" t="str">
            <v>CENTRO</v>
          </cell>
          <cell r="U984" t="str">
            <v>BENTO GONÇALVES</v>
          </cell>
          <cell r="V984" t="str">
            <v>RIO GRANDE DO SUL</v>
          </cell>
          <cell r="X984" t="str">
            <v>FECHADO</v>
          </cell>
          <cell r="Y984">
            <v>39966</v>
          </cell>
          <cell r="Z984" t="str">
            <v>95700-00</v>
          </cell>
          <cell r="AA984">
            <v>38939.779976851853</v>
          </cell>
          <cell r="AB984">
            <v>37029</v>
          </cell>
          <cell r="AC984">
            <v>106</v>
          </cell>
          <cell r="AI984" t="str">
            <v>N</v>
          </cell>
          <cell r="AJ984" t="str">
            <v>N</v>
          </cell>
          <cell r="AK984" t="str">
            <v>N</v>
          </cell>
        </row>
        <row r="985">
          <cell r="A985">
            <v>2496</v>
          </cell>
          <cell r="B985" t="str">
            <v>82.790.072/0001-44</v>
          </cell>
          <cell r="C985" t="str">
            <v>DISTRIBUIDORA DE FILMES WERMAR LTDA.</v>
          </cell>
          <cell r="D985" t="str">
            <v>SUSPENSO</v>
          </cell>
          <cell r="E985" t="str">
            <v>DALTIVA ALVES DOS SANTOS</v>
          </cell>
          <cell r="F985" t="str">
            <v>MANOEL@ARCOIRISCINEMAS.COM.BR</v>
          </cell>
          <cell r="H985">
            <v>2502</v>
          </cell>
          <cell r="J985" t="str">
            <v>ARCOIRISCINEMAS MARCOPOLO</v>
          </cell>
          <cell r="K985" t="str">
            <v>BLOQUEADO</v>
          </cell>
          <cell r="L985">
            <v>38251.618634259263</v>
          </cell>
          <cell r="M985">
            <v>38316</v>
          </cell>
          <cell r="N985" t="str">
            <v>5000446</v>
          </cell>
          <cell r="O985" t="str">
            <v>82.790.072/0008-10</v>
          </cell>
          <cell r="P985" t="str">
            <v>MANOEL.ARCOIRIS@ISCC.COM.BR</v>
          </cell>
          <cell r="R985" t="str">
            <v>MARCOPOLO 3</v>
          </cell>
          <cell r="S985" t="str">
            <v>RUA MARECHAL DEODORO, 260</v>
          </cell>
          <cell r="T985" t="str">
            <v>CENTRO</v>
          </cell>
          <cell r="U985" t="str">
            <v>BENTO GONÇALVES</v>
          </cell>
          <cell r="V985" t="str">
            <v>RIO GRANDE DO SUL</v>
          </cell>
          <cell r="X985" t="str">
            <v>FECHADO</v>
          </cell>
          <cell r="Y985">
            <v>39966</v>
          </cell>
          <cell r="Z985" t="str">
            <v>95700-00</v>
          </cell>
          <cell r="AA985">
            <v>38939.779976851853</v>
          </cell>
          <cell r="AB985">
            <v>37029</v>
          </cell>
          <cell r="AC985">
            <v>106</v>
          </cell>
          <cell r="AI985" t="str">
            <v>N</v>
          </cell>
          <cell r="AJ985" t="str">
            <v>N</v>
          </cell>
          <cell r="AK985" t="str">
            <v>N</v>
          </cell>
        </row>
        <row r="986">
          <cell r="A986">
            <v>2496</v>
          </cell>
          <cell r="B986" t="str">
            <v>82.790.072/0001-44</v>
          </cell>
          <cell r="C986" t="str">
            <v>DISTRIBUIDORA DE FILMES WERMAR LTDA.</v>
          </cell>
          <cell r="D986" t="str">
            <v>SUSPENSO</v>
          </cell>
          <cell r="E986" t="str">
            <v>ADMINISTRADORA ROSSOWSKY S/S LTDA</v>
          </cell>
          <cell r="F986" t="str">
            <v>MANOEL@ARCOIRISCINEMAS.COM.BR</v>
          </cell>
          <cell r="H986">
            <v>2502</v>
          </cell>
          <cell r="J986" t="str">
            <v>ARCOIRISCINEMAS MARCOPOLO</v>
          </cell>
          <cell r="K986" t="str">
            <v>BLOQUEADO</v>
          </cell>
          <cell r="L986">
            <v>38251.618634259263</v>
          </cell>
          <cell r="M986">
            <v>38316</v>
          </cell>
          <cell r="N986" t="str">
            <v>5000446</v>
          </cell>
          <cell r="O986" t="str">
            <v>82.790.072/0008-10</v>
          </cell>
          <cell r="P986" t="str">
            <v>MANOEL.ARCOIRIS@ISCC.COM.BR</v>
          </cell>
          <cell r="R986" t="str">
            <v>MARCOPOLO 3</v>
          </cell>
          <cell r="S986" t="str">
            <v>RUA MARECHAL DEODORO, 260</v>
          </cell>
          <cell r="T986" t="str">
            <v>CENTRO</v>
          </cell>
          <cell r="U986" t="str">
            <v>BENTO GONÇALVES</v>
          </cell>
          <cell r="V986" t="str">
            <v>RIO GRANDE DO SUL</v>
          </cell>
          <cell r="X986" t="str">
            <v>FECHADO</v>
          </cell>
          <cell r="Y986">
            <v>39966</v>
          </cell>
          <cell r="Z986" t="str">
            <v>95700-00</v>
          </cell>
          <cell r="AA986">
            <v>38939.779976851853</v>
          </cell>
          <cell r="AB986">
            <v>37029</v>
          </cell>
          <cell r="AC986">
            <v>106</v>
          </cell>
          <cell r="AI986" t="str">
            <v>N</v>
          </cell>
          <cell r="AJ986" t="str">
            <v>N</v>
          </cell>
          <cell r="AK986" t="str">
            <v>N</v>
          </cell>
        </row>
        <row r="987">
          <cell r="A987">
            <v>2496</v>
          </cell>
          <cell r="B987" t="str">
            <v>82.790.072/0001-44</v>
          </cell>
          <cell r="C987" t="str">
            <v>DISTRIBUIDORA DE FILMES WERMAR LTDA.</v>
          </cell>
          <cell r="D987" t="str">
            <v>SUSPENSO</v>
          </cell>
          <cell r="E987" t="str">
            <v>DALTIVA ALVES DOS SANTOS</v>
          </cell>
          <cell r="F987" t="str">
            <v>MANOEL@ARCOIRISCINEMAS.COM.BR</v>
          </cell>
          <cell r="H987">
            <v>2503</v>
          </cell>
          <cell r="J987" t="str">
            <v>ARCOIRISCINEMAS PLAZA</v>
          </cell>
          <cell r="K987" t="str">
            <v>BLOQUEADO</v>
          </cell>
          <cell r="L987">
            <v>38251.621828703705</v>
          </cell>
          <cell r="M987">
            <v>38316</v>
          </cell>
          <cell r="N987" t="str">
            <v>5000447</v>
          </cell>
          <cell r="O987" t="str">
            <v>82.790.072/0005-78</v>
          </cell>
          <cell r="P987" t="str">
            <v>MANOEL.ARCOIRIS@ISCC.COM.BR</v>
          </cell>
          <cell r="R987" t="str">
            <v>PLAZA 1</v>
          </cell>
          <cell r="S987" t="str">
            <v>AVENIDA FLORES DA CUNHA, 4001</v>
          </cell>
          <cell r="T987" t="str">
            <v>CENTRO</v>
          </cell>
          <cell r="U987" t="str">
            <v>CACHOEIRINHA</v>
          </cell>
          <cell r="V987" t="str">
            <v>RIO GRANDE DO SUL</v>
          </cell>
          <cell r="X987" t="str">
            <v>FECHADO</v>
          </cell>
          <cell r="Y987">
            <v>40035</v>
          </cell>
          <cell r="Z987" t="str">
            <v>94901-70</v>
          </cell>
          <cell r="AA987">
            <v>38939.779976851853</v>
          </cell>
          <cell r="AB987">
            <v>34824</v>
          </cell>
          <cell r="AC987">
            <v>220</v>
          </cell>
          <cell r="AI987" t="str">
            <v>N</v>
          </cell>
          <cell r="AJ987" t="str">
            <v>N</v>
          </cell>
          <cell r="AK987" t="str">
            <v>N</v>
          </cell>
        </row>
        <row r="988">
          <cell r="A988">
            <v>2496</v>
          </cell>
          <cell r="B988" t="str">
            <v>82.790.072/0001-44</v>
          </cell>
          <cell r="C988" t="str">
            <v>DISTRIBUIDORA DE FILMES WERMAR LTDA.</v>
          </cell>
          <cell r="D988" t="str">
            <v>SUSPENSO</v>
          </cell>
          <cell r="E988" t="str">
            <v>MÁRIO LEOPOLDO DOS SANTOS</v>
          </cell>
          <cell r="F988" t="str">
            <v>MANOEL@ARCOIRISCINEMAS.COM.BR</v>
          </cell>
          <cell r="H988">
            <v>2503</v>
          </cell>
          <cell r="J988" t="str">
            <v>ARCOIRISCINEMAS PLAZA</v>
          </cell>
          <cell r="K988" t="str">
            <v>BLOQUEADO</v>
          </cell>
          <cell r="L988">
            <v>38251.621828703705</v>
          </cell>
          <cell r="M988">
            <v>38316</v>
          </cell>
          <cell r="N988" t="str">
            <v>5000447</v>
          </cell>
          <cell r="O988" t="str">
            <v>82.790.072/0005-78</v>
          </cell>
          <cell r="P988" t="str">
            <v>MANOEL.ARCOIRIS@ISCC.COM.BR</v>
          </cell>
          <cell r="R988" t="str">
            <v>PLAZA 1</v>
          </cell>
          <cell r="S988" t="str">
            <v>AVENIDA FLORES DA CUNHA, 4001</v>
          </cell>
          <cell r="T988" t="str">
            <v>CENTRO</v>
          </cell>
          <cell r="U988" t="str">
            <v>CACHOEIRINHA</v>
          </cell>
          <cell r="V988" t="str">
            <v>RIO GRANDE DO SUL</v>
          </cell>
          <cell r="X988" t="str">
            <v>FECHADO</v>
          </cell>
          <cell r="Y988">
            <v>40035</v>
          </cell>
          <cell r="Z988" t="str">
            <v>94901-70</v>
          </cell>
          <cell r="AA988">
            <v>38939.779976851853</v>
          </cell>
          <cell r="AB988">
            <v>34824</v>
          </cell>
          <cell r="AC988">
            <v>220</v>
          </cell>
          <cell r="AI988" t="str">
            <v>N</v>
          </cell>
          <cell r="AJ988" t="str">
            <v>N</v>
          </cell>
          <cell r="AK988" t="str">
            <v>N</v>
          </cell>
        </row>
        <row r="989">
          <cell r="A989">
            <v>2496</v>
          </cell>
          <cell r="B989" t="str">
            <v>82.790.072/0001-44</v>
          </cell>
          <cell r="C989" t="str">
            <v>DISTRIBUIDORA DE FILMES WERMAR LTDA.</v>
          </cell>
          <cell r="D989" t="str">
            <v>SUSPENSO</v>
          </cell>
          <cell r="E989" t="str">
            <v>ADMINISTRADORA ROSSOWSKY S/S LTDA</v>
          </cell>
          <cell r="F989" t="str">
            <v>MANOEL@ARCOIRISCINEMAS.COM.BR</v>
          </cell>
          <cell r="H989">
            <v>2503</v>
          </cell>
          <cell r="J989" t="str">
            <v>ARCOIRISCINEMAS PLAZA</v>
          </cell>
          <cell r="K989" t="str">
            <v>BLOQUEADO</v>
          </cell>
          <cell r="L989">
            <v>38251.621828703705</v>
          </cell>
          <cell r="M989">
            <v>38316</v>
          </cell>
          <cell r="N989" t="str">
            <v>5000447</v>
          </cell>
          <cell r="O989" t="str">
            <v>82.790.072/0005-78</v>
          </cell>
          <cell r="P989" t="str">
            <v>MANOEL.ARCOIRIS@ISCC.COM.BR</v>
          </cell>
          <cell r="R989" t="str">
            <v>PLAZA 1</v>
          </cell>
          <cell r="S989" t="str">
            <v>AVENIDA FLORES DA CUNHA, 4001</v>
          </cell>
          <cell r="T989" t="str">
            <v>CENTRO</v>
          </cell>
          <cell r="U989" t="str">
            <v>CACHOEIRINHA</v>
          </cell>
          <cell r="V989" t="str">
            <v>RIO GRANDE DO SUL</v>
          </cell>
          <cell r="X989" t="str">
            <v>FECHADO</v>
          </cell>
          <cell r="Y989">
            <v>40035</v>
          </cell>
          <cell r="Z989" t="str">
            <v>94901-70</v>
          </cell>
          <cell r="AA989">
            <v>38939.779976851853</v>
          </cell>
          <cell r="AB989">
            <v>34824</v>
          </cell>
          <cell r="AC989">
            <v>220</v>
          </cell>
          <cell r="AI989" t="str">
            <v>N</v>
          </cell>
          <cell r="AJ989" t="str">
            <v>N</v>
          </cell>
          <cell r="AK989" t="str">
            <v>N</v>
          </cell>
        </row>
        <row r="990">
          <cell r="A990">
            <v>2496</v>
          </cell>
          <cell r="B990" t="str">
            <v>82.790.072/0001-44</v>
          </cell>
          <cell r="C990" t="str">
            <v>DISTRIBUIDORA DE FILMES WERMAR LTDA.</v>
          </cell>
          <cell r="D990" t="str">
            <v>SUSPENSO</v>
          </cell>
          <cell r="E990" t="str">
            <v>ADMINISTRADORA ROSSOWSKY S/S LTDA</v>
          </cell>
          <cell r="F990" t="str">
            <v>MANOEL@ARCOIRISCINEMAS.COM.BR</v>
          </cell>
          <cell r="H990">
            <v>2503</v>
          </cell>
          <cell r="J990" t="str">
            <v>ARCOIRISCINEMAS PLAZA</v>
          </cell>
          <cell r="K990" t="str">
            <v>BLOQUEADO</v>
          </cell>
          <cell r="L990">
            <v>38251.621828703705</v>
          </cell>
          <cell r="M990">
            <v>38316</v>
          </cell>
          <cell r="N990" t="str">
            <v>5000448</v>
          </cell>
          <cell r="O990" t="str">
            <v>82.790.072/0032-40</v>
          </cell>
          <cell r="P990" t="str">
            <v>MANOEL.ARCOIRIS@ISCC.COM.BR</v>
          </cell>
          <cell r="R990" t="str">
            <v>PLAZA 2</v>
          </cell>
          <cell r="S990" t="str">
            <v>AVENIDA FLORES DA CUNHA, 4001</v>
          </cell>
          <cell r="T990" t="str">
            <v>CENTRO</v>
          </cell>
          <cell r="U990" t="str">
            <v>CACHOEIRINHA</v>
          </cell>
          <cell r="V990" t="str">
            <v>RIO GRANDE DO SUL</v>
          </cell>
          <cell r="X990" t="str">
            <v>FECHADO</v>
          </cell>
          <cell r="Y990">
            <v>40035</v>
          </cell>
          <cell r="Z990" t="str">
            <v>94901-70</v>
          </cell>
          <cell r="AA990">
            <v>38939.779976851853</v>
          </cell>
          <cell r="AB990">
            <v>34824</v>
          </cell>
          <cell r="AC990">
            <v>110</v>
          </cell>
          <cell r="AI990" t="str">
            <v>N</v>
          </cell>
          <cell r="AJ990" t="str">
            <v>N</v>
          </cell>
          <cell r="AK990" t="str">
            <v>N</v>
          </cell>
        </row>
        <row r="991">
          <cell r="A991">
            <v>2496</v>
          </cell>
          <cell r="B991" t="str">
            <v>82.790.072/0001-44</v>
          </cell>
          <cell r="C991" t="str">
            <v>DISTRIBUIDORA DE FILMES WERMAR LTDA.</v>
          </cell>
          <cell r="D991" t="str">
            <v>SUSPENSO</v>
          </cell>
          <cell r="E991" t="str">
            <v>MÁRIO LEOPOLDO DOS SANTOS</v>
          </cell>
          <cell r="F991" t="str">
            <v>MANOEL@ARCOIRISCINEMAS.COM.BR</v>
          </cell>
          <cell r="H991">
            <v>2503</v>
          </cell>
          <cell r="J991" t="str">
            <v>ARCOIRISCINEMAS PLAZA</v>
          </cell>
          <cell r="K991" t="str">
            <v>BLOQUEADO</v>
          </cell>
          <cell r="L991">
            <v>38251.621828703705</v>
          </cell>
          <cell r="M991">
            <v>38316</v>
          </cell>
          <cell r="N991" t="str">
            <v>5000448</v>
          </cell>
          <cell r="O991" t="str">
            <v>82.790.072/0032-40</v>
          </cell>
          <cell r="P991" t="str">
            <v>MANOEL.ARCOIRIS@ISCC.COM.BR</v>
          </cell>
          <cell r="R991" t="str">
            <v>PLAZA 2</v>
          </cell>
          <cell r="S991" t="str">
            <v>AVENIDA FLORES DA CUNHA, 4001</v>
          </cell>
          <cell r="T991" t="str">
            <v>CENTRO</v>
          </cell>
          <cell r="U991" t="str">
            <v>CACHOEIRINHA</v>
          </cell>
          <cell r="V991" t="str">
            <v>RIO GRANDE DO SUL</v>
          </cell>
          <cell r="X991" t="str">
            <v>FECHADO</v>
          </cell>
          <cell r="Y991">
            <v>40035</v>
          </cell>
          <cell r="Z991" t="str">
            <v>94901-70</v>
          </cell>
          <cell r="AA991">
            <v>38939.779976851853</v>
          </cell>
          <cell r="AB991">
            <v>34824</v>
          </cell>
          <cell r="AC991">
            <v>110</v>
          </cell>
          <cell r="AI991" t="str">
            <v>N</v>
          </cell>
          <cell r="AJ991" t="str">
            <v>N</v>
          </cell>
          <cell r="AK991" t="str">
            <v>N</v>
          </cell>
        </row>
        <row r="992">
          <cell r="A992">
            <v>2496</v>
          </cell>
          <cell r="B992" t="str">
            <v>82.790.072/0001-44</v>
          </cell>
          <cell r="C992" t="str">
            <v>DISTRIBUIDORA DE FILMES WERMAR LTDA.</v>
          </cell>
          <cell r="D992" t="str">
            <v>SUSPENSO</v>
          </cell>
          <cell r="E992" t="str">
            <v>DALTIVA ALVES DOS SANTOS</v>
          </cell>
          <cell r="F992" t="str">
            <v>MANOEL@ARCOIRISCINEMAS.COM.BR</v>
          </cell>
          <cell r="H992">
            <v>2503</v>
          </cell>
          <cell r="J992" t="str">
            <v>ARCOIRISCINEMAS PLAZA</v>
          </cell>
          <cell r="K992" t="str">
            <v>BLOQUEADO</v>
          </cell>
          <cell r="L992">
            <v>38251.621828703705</v>
          </cell>
          <cell r="M992">
            <v>38316</v>
          </cell>
          <cell r="N992" t="str">
            <v>5000448</v>
          </cell>
          <cell r="O992" t="str">
            <v>82.790.072/0032-40</v>
          </cell>
          <cell r="P992" t="str">
            <v>MANOEL.ARCOIRIS@ISCC.COM.BR</v>
          </cell>
          <cell r="R992" t="str">
            <v>PLAZA 2</v>
          </cell>
          <cell r="S992" t="str">
            <v>AVENIDA FLORES DA CUNHA, 4001</v>
          </cell>
          <cell r="T992" t="str">
            <v>CENTRO</v>
          </cell>
          <cell r="U992" t="str">
            <v>CACHOEIRINHA</v>
          </cell>
          <cell r="V992" t="str">
            <v>RIO GRANDE DO SUL</v>
          </cell>
          <cell r="X992" t="str">
            <v>FECHADO</v>
          </cell>
          <cell r="Y992">
            <v>40035</v>
          </cell>
          <cell r="Z992" t="str">
            <v>94901-70</v>
          </cell>
          <cell r="AA992">
            <v>38939.779976851853</v>
          </cell>
          <cell r="AB992">
            <v>34824</v>
          </cell>
          <cell r="AC992">
            <v>110</v>
          </cell>
          <cell r="AI992" t="str">
            <v>N</v>
          </cell>
          <cell r="AJ992" t="str">
            <v>N</v>
          </cell>
          <cell r="AK992" t="str">
            <v>N</v>
          </cell>
        </row>
        <row r="993">
          <cell r="A993">
            <v>2496</v>
          </cell>
          <cell r="B993" t="str">
            <v>82.790.072/0001-44</v>
          </cell>
          <cell r="C993" t="str">
            <v>DISTRIBUIDORA DE FILMES WERMAR LTDA.</v>
          </cell>
          <cell r="D993" t="str">
            <v>SUSPENSO</v>
          </cell>
          <cell r="E993" t="str">
            <v>MÁRIO LEOPOLDO DOS SANTOS</v>
          </cell>
          <cell r="F993" t="str">
            <v>MANOEL@ARCOIRISCINEMAS.COM.BR</v>
          </cell>
          <cell r="H993">
            <v>2504</v>
          </cell>
          <cell r="J993" t="str">
            <v>ARCOIRISCINEMAS SARASVATI</v>
          </cell>
          <cell r="K993" t="str">
            <v>BLOQUEADO</v>
          </cell>
          <cell r="L993">
            <v>38251.624976851854</v>
          </cell>
          <cell r="M993">
            <v>38285</v>
          </cell>
          <cell r="N993" t="str">
            <v>5000449</v>
          </cell>
          <cell r="O993" t="str">
            <v>82.790.072/0034-02</v>
          </cell>
          <cell r="P993" t="str">
            <v>MANOEL.ARCORIS@ISCC.COM.BR</v>
          </cell>
          <cell r="R993" t="str">
            <v>CINE SARASVATI</v>
          </cell>
          <cell r="S993" t="str">
            <v>AVENIDA RIO BRANCO, 425</v>
          </cell>
          <cell r="T993" t="str">
            <v>SÃO PELEGRINO</v>
          </cell>
          <cell r="U993" t="str">
            <v>CAXIAS DO SUL</v>
          </cell>
          <cell r="V993" t="str">
            <v>RIO GRANDE DO SUL</v>
          </cell>
          <cell r="X993" t="str">
            <v>FECHADO</v>
          </cell>
          <cell r="Y993">
            <v>39966</v>
          </cell>
          <cell r="Z993" t="str">
            <v>95010-60</v>
          </cell>
          <cell r="AA993">
            <v>38939.779976851853</v>
          </cell>
          <cell r="AB993">
            <v>37869</v>
          </cell>
          <cell r="AC993">
            <v>153</v>
          </cell>
          <cell r="AI993" t="str">
            <v>N</v>
          </cell>
          <cell r="AJ993" t="str">
            <v>N</v>
          </cell>
          <cell r="AK993" t="str">
            <v>N</v>
          </cell>
        </row>
        <row r="994">
          <cell r="A994">
            <v>2496</v>
          </cell>
          <cell r="B994" t="str">
            <v>82.790.072/0001-44</v>
          </cell>
          <cell r="C994" t="str">
            <v>DISTRIBUIDORA DE FILMES WERMAR LTDA.</v>
          </cell>
          <cell r="D994" t="str">
            <v>SUSPENSO</v>
          </cell>
          <cell r="E994" t="str">
            <v>DALTIVA ALVES DOS SANTOS</v>
          </cell>
          <cell r="F994" t="str">
            <v>MANOEL@ARCOIRISCINEMAS.COM.BR</v>
          </cell>
          <cell r="H994">
            <v>2504</v>
          </cell>
          <cell r="J994" t="str">
            <v>ARCOIRISCINEMAS SARASVATI</v>
          </cell>
          <cell r="K994" t="str">
            <v>BLOQUEADO</v>
          </cell>
          <cell r="L994">
            <v>38251.624976851854</v>
          </cell>
          <cell r="M994">
            <v>38285</v>
          </cell>
          <cell r="N994" t="str">
            <v>5000449</v>
          </cell>
          <cell r="O994" t="str">
            <v>82.790.072/0034-02</v>
          </cell>
          <cell r="P994" t="str">
            <v>MANOEL.ARCORIS@ISCC.COM.BR</v>
          </cell>
          <cell r="R994" t="str">
            <v>CINE SARASVATI</v>
          </cell>
          <cell r="S994" t="str">
            <v>AVENIDA RIO BRANCO, 425</v>
          </cell>
          <cell r="T994" t="str">
            <v>SÃO PELEGRINO</v>
          </cell>
          <cell r="U994" t="str">
            <v>CAXIAS DO SUL</v>
          </cell>
          <cell r="V994" t="str">
            <v>RIO GRANDE DO SUL</v>
          </cell>
          <cell r="X994" t="str">
            <v>FECHADO</v>
          </cell>
          <cell r="Y994">
            <v>39966</v>
          </cell>
          <cell r="Z994" t="str">
            <v>95010-60</v>
          </cell>
          <cell r="AA994">
            <v>38939.779976851853</v>
          </cell>
          <cell r="AB994">
            <v>37869</v>
          </cell>
          <cell r="AC994">
            <v>153</v>
          </cell>
          <cell r="AI994" t="str">
            <v>N</v>
          </cell>
          <cell r="AJ994" t="str">
            <v>N</v>
          </cell>
          <cell r="AK994" t="str">
            <v>N</v>
          </cell>
        </row>
        <row r="995">
          <cell r="A995">
            <v>2496</v>
          </cell>
          <cell r="B995" t="str">
            <v>82.790.072/0001-44</v>
          </cell>
          <cell r="C995" t="str">
            <v>DISTRIBUIDORA DE FILMES WERMAR LTDA.</v>
          </cell>
          <cell r="D995" t="str">
            <v>SUSPENSO</v>
          </cell>
          <cell r="E995" t="str">
            <v>ADMINISTRADORA ROSSOWSKY S/S LTDA</v>
          </cell>
          <cell r="F995" t="str">
            <v>MANOEL@ARCOIRISCINEMAS.COM.BR</v>
          </cell>
          <cell r="H995">
            <v>2504</v>
          </cell>
          <cell r="J995" t="str">
            <v>ARCOIRISCINEMAS SARASVATI</v>
          </cell>
          <cell r="K995" t="str">
            <v>BLOQUEADO</v>
          </cell>
          <cell r="L995">
            <v>38251.624976851854</v>
          </cell>
          <cell r="M995">
            <v>38285</v>
          </cell>
          <cell r="N995" t="str">
            <v>5000449</v>
          </cell>
          <cell r="O995" t="str">
            <v>82.790.072/0034-02</v>
          </cell>
          <cell r="P995" t="str">
            <v>MANOEL.ARCORIS@ISCC.COM.BR</v>
          </cell>
          <cell r="R995" t="str">
            <v>CINE SARASVATI</v>
          </cell>
          <cell r="S995" t="str">
            <v>AVENIDA RIO BRANCO, 425</v>
          </cell>
          <cell r="T995" t="str">
            <v>SÃO PELEGRINO</v>
          </cell>
          <cell r="U995" t="str">
            <v>CAXIAS DO SUL</v>
          </cell>
          <cell r="V995" t="str">
            <v>RIO GRANDE DO SUL</v>
          </cell>
          <cell r="X995" t="str">
            <v>FECHADO</v>
          </cell>
          <cell r="Y995">
            <v>39966</v>
          </cell>
          <cell r="Z995" t="str">
            <v>95010-60</v>
          </cell>
          <cell r="AA995">
            <v>38939.779976851853</v>
          </cell>
          <cell r="AB995">
            <v>37869</v>
          </cell>
          <cell r="AC995">
            <v>153</v>
          </cell>
          <cell r="AI995" t="str">
            <v>N</v>
          </cell>
          <cell r="AJ995" t="str">
            <v>N</v>
          </cell>
          <cell r="AK995" t="str">
            <v>N</v>
          </cell>
        </row>
        <row r="996">
          <cell r="A996">
            <v>2496</v>
          </cell>
          <cell r="B996" t="str">
            <v>82.790.072/0001-44</v>
          </cell>
          <cell r="C996" t="str">
            <v>DISTRIBUIDORA DE FILMES WERMAR LTDA.</v>
          </cell>
          <cell r="D996" t="str">
            <v>SUSPENSO</v>
          </cell>
          <cell r="E996" t="str">
            <v>DALTIVA ALVES DOS SANTOS</v>
          </cell>
          <cell r="F996" t="str">
            <v>MANOEL@ARCOIRISCINEMAS.COM.BR</v>
          </cell>
          <cell r="H996">
            <v>2505</v>
          </cell>
          <cell r="J996" t="str">
            <v>ARCOIRISCINEMAS STRIP CENTER</v>
          </cell>
          <cell r="K996" t="str">
            <v>BLOQUEADO</v>
          </cell>
          <cell r="L996">
            <v>38251.627951388888</v>
          </cell>
          <cell r="M996">
            <v>38316</v>
          </cell>
          <cell r="N996" t="str">
            <v>5000450</v>
          </cell>
          <cell r="O996" t="str">
            <v>82.790.072/0031-60</v>
          </cell>
          <cell r="P996" t="str">
            <v>MANOEL.ARCOIRIS@ISCC.COM.BR</v>
          </cell>
          <cell r="R996" t="str">
            <v>STRIP CENTER 1</v>
          </cell>
          <cell r="S996" t="str">
            <v>AV. ASSIS BRASIL, 4320</v>
          </cell>
          <cell r="T996" t="str">
            <v>CENTRO</v>
          </cell>
          <cell r="U996" t="str">
            <v>PORTO ALEGRE</v>
          </cell>
          <cell r="V996" t="str">
            <v>RIO GRANDE DO SUL</v>
          </cell>
          <cell r="X996" t="str">
            <v>FECHADO</v>
          </cell>
          <cell r="Y996">
            <v>38315</v>
          </cell>
          <cell r="Z996" t="str">
            <v>91110-00</v>
          </cell>
          <cell r="AA996">
            <v>38939.779976851853</v>
          </cell>
          <cell r="AB996">
            <v>34529</v>
          </cell>
          <cell r="AC996">
            <v>153</v>
          </cell>
          <cell r="AI996" t="str">
            <v>N</v>
          </cell>
          <cell r="AJ996" t="str">
            <v>N</v>
          </cell>
          <cell r="AK996" t="str">
            <v>N</v>
          </cell>
        </row>
        <row r="997">
          <cell r="A997">
            <v>2496</v>
          </cell>
          <cell r="B997" t="str">
            <v>82.790.072/0001-44</v>
          </cell>
          <cell r="C997" t="str">
            <v>DISTRIBUIDORA DE FILMES WERMAR LTDA.</v>
          </cell>
          <cell r="D997" t="str">
            <v>SUSPENSO</v>
          </cell>
          <cell r="E997" t="str">
            <v>MÁRIO LEOPOLDO DOS SANTOS</v>
          </cell>
          <cell r="F997" t="str">
            <v>MANOEL@ARCOIRISCINEMAS.COM.BR</v>
          </cell>
          <cell r="H997">
            <v>2505</v>
          </cell>
          <cell r="J997" t="str">
            <v>ARCOIRISCINEMAS STRIP CENTER</v>
          </cell>
          <cell r="K997" t="str">
            <v>BLOQUEADO</v>
          </cell>
          <cell r="L997">
            <v>38251.627951388888</v>
          </cell>
          <cell r="M997">
            <v>38316</v>
          </cell>
          <cell r="N997" t="str">
            <v>5000450</v>
          </cell>
          <cell r="O997" t="str">
            <v>82.790.072/0031-60</v>
          </cell>
          <cell r="P997" t="str">
            <v>MANOEL.ARCOIRIS@ISCC.COM.BR</v>
          </cell>
          <cell r="R997" t="str">
            <v>STRIP CENTER 1</v>
          </cell>
          <cell r="S997" t="str">
            <v>AV. ASSIS BRASIL, 4320</v>
          </cell>
          <cell r="T997" t="str">
            <v>CENTRO</v>
          </cell>
          <cell r="U997" t="str">
            <v>PORTO ALEGRE</v>
          </cell>
          <cell r="V997" t="str">
            <v>RIO GRANDE DO SUL</v>
          </cell>
          <cell r="X997" t="str">
            <v>FECHADO</v>
          </cell>
          <cell r="Y997">
            <v>38315</v>
          </cell>
          <cell r="Z997" t="str">
            <v>91110-00</v>
          </cell>
          <cell r="AA997">
            <v>38939.779976851853</v>
          </cell>
          <cell r="AB997">
            <v>34529</v>
          </cell>
          <cell r="AC997">
            <v>153</v>
          </cell>
          <cell r="AI997" t="str">
            <v>N</v>
          </cell>
          <cell r="AJ997" t="str">
            <v>N</v>
          </cell>
          <cell r="AK997" t="str">
            <v>N</v>
          </cell>
        </row>
        <row r="998">
          <cell r="A998">
            <v>2496</v>
          </cell>
          <cell r="B998" t="str">
            <v>82.790.072/0001-44</v>
          </cell>
          <cell r="C998" t="str">
            <v>DISTRIBUIDORA DE FILMES WERMAR LTDA.</v>
          </cell>
          <cell r="D998" t="str">
            <v>SUSPENSO</v>
          </cell>
          <cell r="E998" t="str">
            <v>ADMINISTRADORA ROSSOWSKY S/S LTDA</v>
          </cell>
          <cell r="F998" t="str">
            <v>MANOEL@ARCOIRISCINEMAS.COM.BR</v>
          </cell>
          <cell r="H998">
            <v>2505</v>
          </cell>
          <cell r="J998" t="str">
            <v>ARCOIRISCINEMAS STRIP CENTER</v>
          </cell>
          <cell r="K998" t="str">
            <v>BLOQUEADO</v>
          </cell>
          <cell r="L998">
            <v>38251.627951388888</v>
          </cell>
          <cell r="M998">
            <v>38316</v>
          </cell>
          <cell r="N998" t="str">
            <v>5000450</v>
          </cell>
          <cell r="O998" t="str">
            <v>82.790.072/0031-60</v>
          </cell>
          <cell r="P998" t="str">
            <v>MANOEL.ARCOIRIS@ISCC.COM.BR</v>
          </cell>
          <cell r="R998" t="str">
            <v>STRIP CENTER 1</v>
          </cell>
          <cell r="S998" t="str">
            <v>AV. ASSIS BRASIL, 4320</v>
          </cell>
          <cell r="T998" t="str">
            <v>CENTRO</v>
          </cell>
          <cell r="U998" t="str">
            <v>PORTO ALEGRE</v>
          </cell>
          <cell r="V998" t="str">
            <v>RIO GRANDE DO SUL</v>
          </cell>
          <cell r="X998" t="str">
            <v>FECHADO</v>
          </cell>
          <cell r="Y998">
            <v>38315</v>
          </cell>
          <cell r="Z998" t="str">
            <v>91110-00</v>
          </cell>
          <cell r="AA998">
            <v>38939.779976851853</v>
          </cell>
          <cell r="AB998">
            <v>34529</v>
          </cell>
          <cell r="AC998">
            <v>153</v>
          </cell>
          <cell r="AI998" t="str">
            <v>N</v>
          </cell>
          <cell r="AJ998" t="str">
            <v>N</v>
          </cell>
          <cell r="AK998" t="str">
            <v>N</v>
          </cell>
        </row>
        <row r="999">
          <cell r="A999">
            <v>2496</v>
          </cell>
          <cell r="B999" t="str">
            <v>82.790.072/0001-44</v>
          </cell>
          <cell r="C999" t="str">
            <v>DISTRIBUIDORA DE FILMES WERMAR LTDA.</v>
          </cell>
          <cell r="D999" t="str">
            <v>SUSPENSO</v>
          </cell>
          <cell r="E999" t="str">
            <v>DALTIVA ALVES DOS SANTOS</v>
          </cell>
          <cell r="F999" t="str">
            <v>MANOEL@ARCOIRISCINEMAS.COM.BR</v>
          </cell>
          <cell r="H999">
            <v>2505</v>
          </cell>
          <cell r="J999" t="str">
            <v>ARCOIRISCINEMAS STRIP CENTER</v>
          </cell>
          <cell r="K999" t="str">
            <v>BLOQUEADO</v>
          </cell>
          <cell r="L999">
            <v>38251.627951388888</v>
          </cell>
          <cell r="M999">
            <v>38316</v>
          </cell>
          <cell r="N999" t="str">
            <v>5000451</v>
          </cell>
          <cell r="O999" t="str">
            <v>82.790.072/0033-21</v>
          </cell>
          <cell r="P999" t="str">
            <v>MANOEL.ARCOIRIS@ISCC.COM.BR</v>
          </cell>
          <cell r="R999" t="str">
            <v>STRIP CENTER 2</v>
          </cell>
          <cell r="S999" t="str">
            <v>AV. ASSIS BRASIL, 4320</v>
          </cell>
          <cell r="T999" t="str">
            <v>CENTRO</v>
          </cell>
          <cell r="U999" t="str">
            <v>PORTO ALEGRE</v>
          </cell>
          <cell r="V999" t="str">
            <v>RIO GRANDE DO SUL</v>
          </cell>
          <cell r="X999" t="str">
            <v>FECHADO</v>
          </cell>
          <cell r="Y999">
            <v>38280</v>
          </cell>
          <cell r="Z999" t="str">
            <v>91110-00</v>
          </cell>
          <cell r="AA999">
            <v>38939.779976851853</v>
          </cell>
          <cell r="AB999">
            <v>34529</v>
          </cell>
          <cell r="AC999">
            <v>153</v>
          </cell>
          <cell r="AI999" t="str">
            <v>N</v>
          </cell>
          <cell r="AJ999" t="str">
            <v>N</v>
          </cell>
          <cell r="AK999" t="str">
            <v>N</v>
          </cell>
        </row>
        <row r="1000">
          <cell r="A1000">
            <v>2496</v>
          </cell>
          <cell r="B1000" t="str">
            <v>82.790.072/0001-44</v>
          </cell>
          <cell r="C1000" t="str">
            <v>DISTRIBUIDORA DE FILMES WERMAR LTDA.</v>
          </cell>
          <cell r="D1000" t="str">
            <v>SUSPENSO</v>
          </cell>
          <cell r="E1000" t="str">
            <v>ADMINISTRADORA ROSSOWSKY S/S LTDA</v>
          </cell>
          <cell r="F1000" t="str">
            <v>MANOEL@ARCOIRISCINEMAS.COM.BR</v>
          </cell>
          <cell r="H1000">
            <v>2505</v>
          </cell>
          <cell r="J1000" t="str">
            <v>ARCOIRISCINEMAS STRIP CENTER</v>
          </cell>
          <cell r="K1000" t="str">
            <v>BLOQUEADO</v>
          </cell>
          <cell r="L1000">
            <v>38251.627951388888</v>
          </cell>
          <cell r="M1000">
            <v>38316</v>
          </cell>
          <cell r="N1000" t="str">
            <v>5000451</v>
          </cell>
          <cell r="O1000" t="str">
            <v>82.790.072/0033-21</v>
          </cell>
          <cell r="P1000" t="str">
            <v>MANOEL.ARCOIRIS@ISCC.COM.BR</v>
          </cell>
          <cell r="R1000" t="str">
            <v>STRIP CENTER 2</v>
          </cell>
          <cell r="S1000" t="str">
            <v>AV. ASSIS BRASIL, 4320</v>
          </cell>
          <cell r="T1000" t="str">
            <v>CENTRO</v>
          </cell>
          <cell r="U1000" t="str">
            <v>PORTO ALEGRE</v>
          </cell>
          <cell r="V1000" t="str">
            <v>RIO GRANDE DO SUL</v>
          </cell>
          <cell r="X1000" t="str">
            <v>FECHADO</v>
          </cell>
          <cell r="Y1000">
            <v>38280</v>
          </cell>
          <cell r="Z1000" t="str">
            <v>91110-00</v>
          </cell>
          <cell r="AA1000">
            <v>38939.779976851853</v>
          </cell>
          <cell r="AB1000">
            <v>34529</v>
          </cell>
          <cell r="AC1000">
            <v>153</v>
          </cell>
          <cell r="AI1000" t="str">
            <v>N</v>
          </cell>
          <cell r="AJ1000" t="str">
            <v>N</v>
          </cell>
          <cell r="AK1000" t="str">
            <v>N</v>
          </cell>
        </row>
        <row r="1001">
          <cell r="A1001">
            <v>2496</v>
          </cell>
          <cell r="B1001" t="str">
            <v>82.790.072/0001-44</v>
          </cell>
          <cell r="C1001" t="str">
            <v>DISTRIBUIDORA DE FILMES WERMAR LTDA.</v>
          </cell>
          <cell r="D1001" t="str">
            <v>SUSPENSO</v>
          </cell>
          <cell r="E1001" t="str">
            <v>MÁRIO LEOPOLDO DOS SANTOS</v>
          </cell>
          <cell r="F1001" t="str">
            <v>MANOEL@ARCOIRISCINEMAS.COM.BR</v>
          </cell>
          <cell r="H1001">
            <v>2505</v>
          </cell>
          <cell r="J1001" t="str">
            <v>ARCOIRISCINEMAS STRIP CENTER</v>
          </cell>
          <cell r="K1001" t="str">
            <v>BLOQUEADO</v>
          </cell>
          <cell r="L1001">
            <v>38251.627951388888</v>
          </cell>
          <cell r="M1001">
            <v>38316</v>
          </cell>
          <cell r="N1001" t="str">
            <v>5000451</v>
          </cell>
          <cell r="O1001" t="str">
            <v>82.790.072/0033-21</v>
          </cell>
          <cell r="P1001" t="str">
            <v>MANOEL.ARCOIRIS@ISCC.COM.BR</v>
          </cell>
          <cell r="R1001" t="str">
            <v>STRIP CENTER 2</v>
          </cell>
          <cell r="S1001" t="str">
            <v>AV. ASSIS BRASIL, 4320</v>
          </cell>
          <cell r="T1001" t="str">
            <v>CENTRO</v>
          </cell>
          <cell r="U1001" t="str">
            <v>PORTO ALEGRE</v>
          </cell>
          <cell r="V1001" t="str">
            <v>RIO GRANDE DO SUL</v>
          </cell>
          <cell r="X1001" t="str">
            <v>FECHADO</v>
          </cell>
          <cell r="Y1001">
            <v>38280</v>
          </cell>
          <cell r="Z1001" t="str">
            <v>91110-00</v>
          </cell>
          <cell r="AA1001">
            <v>38939.779976851853</v>
          </cell>
          <cell r="AB1001">
            <v>34529</v>
          </cell>
          <cell r="AC1001">
            <v>153</v>
          </cell>
          <cell r="AI1001" t="str">
            <v>N</v>
          </cell>
          <cell r="AJ1001" t="str">
            <v>N</v>
          </cell>
          <cell r="AK1001" t="str">
            <v>N</v>
          </cell>
        </row>
        <row r="1002">
          <cell r="A1002">
            <v>2496</v>
          </cell>
          <cell r="B1002" t="str">
            <v>82.790.072/0001-44</v>
          </cell>
          <cell r="C1002" t="str">
            <v>DISTRIBUIDORA DE FILMES WERMAR LTDA.</v>
          </cell>
          <cell r="D1002" t="str">
            <v>SUSPENSO</v>
          </cell>
          <cell r="E1002" t="str">
            <v>MÁRIO LEOPOLDO DOS SANTOS</v>
          </cell>
          <cell r="F1002" t="str">
            <v>MANOEL@ARCOIRISCINEMAS.COM.BR</v>
          </cell>
          <cell r="H1002">
            <v>2511</v>
          </cell>
          <cell r="J1002" t="str">
            <v>ARCOIRISCINEMAS MONTENEGRO</v>
          </cell>
          <cell r="K1002" t="str">
            <v>BLOQUEADO</v>
          </cell>
          <cell r="L1002">
            <v>38251.632118055553</v>
          </cell>
          <cell r="M1002">
            <v>38285</v>
          </cell>
          <cell r="N1002" t="str">
            <v>5000452</v>
          </cell>
          <cell r="O1002" t="str">
            <v>82.790.072/0035-93</v>
          </cell>
          <cell r="P1002" t="str">
            <v>MANOEL.ARCOIRIS@ISCC.COM.BR</v>
          </cell>
          <cell r="R1002" t="str">
            <v>CINE TANÓPOLIS</v>
          </cell>
          <cell r="S1002" t="str">
            <v>RUA RAMIRO BARCELOS, 1756</v>
          </cell>
          <cell r="T1002" t="str">
            <v>CENTRO</v>
          </cell>
          <cell r="U1002" t="str">
            <v>MONTENEGRO</v>
          </cell>
          <cell r="V1002" t="str">
            <v>RIO GRANDE DO SUL</v>
          </cell>
          <cell r="X1002" t="str">
            <v>FECHADO TEMPORARIAMENTE</v>
          </cell>
          <cell r="Y1002">
            <v>38719</v>
          </cell>
          <cell r="Z1002" t="str">
            <v>95780-00</v>
          </cell>
          <cell r="AA1002">
            <v>38939.780081018522</v>
          </cell>
          <cell r="AB1002">
            <v>36168</v>
          </cell>
          <cell r="AC1002">
            <v>199</v>
          </cell>
          <cell r="AI1002" t="str">
            <v>N</v>
          </cell>
          <cell r="AJ1002" t="str">
            <v>N</v>
          </cell>
          <cell r="AK1002" t="str">
            <v>N</v>
          </cell>
        </row>
        <row r="1003">
          <cell r="A1003">
            <v>2496</v>
          </cell>
          <cell r="B1003" t="str">
            <v>82.790.072/0001-44</v>
          </cell>
          <cell r="C1003" t="str">
            <v>DISTRIBUIDORA DE FILMES WERMAR LTDA.</v>
          </cell>
          <cell r="D1003" t="str">
            <v>SUSPENSO</v>
          </cell>
          <cell r="E1003" t="str">
            <v>DALTIVA ALVES DOS SANTOS</v>
          </cell>
          <cell r="F1003" t="str">
            <v>MANOEL@ARCOIRISCINEMAS.COM.BR</v>
          </cell>
          <cell r="H1003">
            <v>2511</v>
          </cell>
          <cell r="J1003" t="str">
            <v>ARCOIRISCINEMAS MONTENEGRO</v>
          </cell>
          <cell r="K1003" t="str">
            <v>BLOQUEADO</v>
          </cell>
          <cell r="L1003">
            <v>38251.632118055553</v>
          </cell>
          <cell r="M1003">
            <v>38285</v>
          </cell>
          <cell r="N1003" t="str">
            <v>5000452</v>
          </cell>
          <cell r="O1003" t="str">
            <v>82.790.072/0035-93</v>
          </cell>
          <cell r="P1003" t="str">
            <v>MANOEL.ARCOIRIS@ISCC.COM.BR</v>
          </cell>
          <cell r="R1003" t="str">
            <v>CINE TANÓPOLIS</v>
          </cell>
          <cell r="S1003" t="str">
            <v>RUA RAMIRO BARCELOS, 1756</v>
          </cell>
          <cell r="T1003" t="str">
            <v>CENTRO</v>
          </cell>
          <cell r="U1003" t="str">
            <v>MONTENEGRO</v>
          </cell>
          <cell r="V1003" t="str">
            <v>RIO GRANDE DO SUL</v>
          </cell>
          <cell r="X1003" t="str">
            <v>FECHADO TEMPORARIAMENTE</v>
          </cell>
          <cell r="Y1003">
            <v>38719</v>
          </cell>
          <cell r="Z1003" t="str">
            <v>95780-00</v>
          </cell>
          <cell r="AA1003">
            <v>38939.780081018522</v>
          </cell>
          <cell r="AB1003">
            <v>36168</v>
          </cell>
          <cell r="AC1003">
            <v>199</v>
          </cell>
          <cell r="AI1003" t="str">
            <v>N</v>
          </cell>
          <cell r="AJ1003" t="str">
            <v>N</v>
          </cell>
          <cell r="AK1003" t="str">
            <v>N</v>
          </cell>
        </row>
        <row r="1004">
          <cell r="A1004">
            <v>2496</v>
          </cell>
          <cell r="B1004" t="str">
            <v>82.790.072/0001-44</v>
          </cell>
          <cell r="C1004" t="str">
            <v>DISTRIBUIDORA DE FILMES WERMAR LTDA.</v>
          </cell>
          <cell r="D1004" t="str">
            <v>SUSPENSO</v>
          </cell>
          <cell r="E1004" t="str">
            <v>ADMINISTRADORA ROSSOWSKY S/S LTDA</v>
          </cell>
          <cell r="F1004" t="str">
            <v>MANOEL@ARCOIRISCINEMAS.COM.BR</v>
          </cell>
          <cell r="H1004">
            <v>2511</v>
          </cell>
          <cell r="J1004" t="str">
            <v>ARCOIRISCINEMAS MONTENEGRO</v>
          </cell>
          <cell r="K1004" t="str">
            <v>BLOQUEADO</v>
          </cell>
          <cell r="L1004">
            <v>38251.632118055553</v>
          </cell>
          <cell r="M1004">
            <v>38285</v>
          </cell>
          <cell r="N1004" t="str">
            <v>5000452</v>
          </cell>
          <cell r="O1004" t="str">
            <v>82.790.072/0035-93</v>
          </cell>
          <cell r="P1004" t="str">
            <v>MANOEL.ARCOIRIS@ISCC.COM.BR</v>
          </cell>
          <cell r="R1004" t="str">
            <v>CINE TANÓPOLIS</v>
          </cell>
          <cell r="S1004" t="str">
            <v>RUA RAMIRO BARCELOS, 1756</v>
          </cell>
          <cell r="T1004" t="str">
            <v>CENTRO</v>
          </cell>
          <cell r="U1004" t="str">
            <v>MONTENEGRO</v>
          </cell>
          <cell r="V1004" t="str">
            <v>RIO GRANDE DO SUL</v>
          </cell>
          <cell r="X1004" t="str">
            <v>FECHADO TEMPORARIAMENTE</v>
          </cell>
          <cell r="Y1004">
            <v>38719</v>
          </cell>
          <cell r="Z1004" t="str">
            <v>95780-00</v>
          </cell>
          <cell r="AA1004">
            <v>38939.780081018522</v>
          </cell>
          <cell r="AB1004">
            <v>36168</v>
          </cell>
          <cell r="AC1004">
            <v>199</v>
          </cell>
          <cell r="AI1004" t="str">
            <v>N</v>
          </cell>
          <cell r="AJ1004" t="str">
            <v>N</v>
          </cell>
          <cell r="AK1004" t="str">
            <v>N</v>
          </cell>
        </row>
        <row r="1005">
          <cell r="A1005">
            <v>2496</v>
          </cell>
          <cell r="B1005" t="str">
            <v>82.790.072/0001-44</v>
          </cell>
          <cell r="C1005" t="str">
            <v>DISTRIBUIDORA DE FILMES WERMAR LTDA.</v>
          </cell>
          <cell r="D1005" t="str">
            <v>SUSPENSO</v>
          </cell>
          <cell r="E1005" t="str">
            <v>ADMINISTRADORA ROSSOWSKY S/S LTDA</v>
          </cell>
          <cell r="F1005" t="str">
            <v>MANOEL@ARCOIRISCINEMAS.COM.BR</v>
          </cell>
          <cell r="H1005">
            <v>2512</v>
          </cell>
          <cell r="J1005" t="str">
            <v>ARCOIRISCINEMAS</v>
          </cell>
          <cell r="K1005" t="str">
            <v>BLOQUEADO</v>
          </cell>
          <cell r="L1005">
            <v>38252.639525462961</v>
          </cell>
          <cell r="M1005">
            <v>38316</v>
          </cell>
          <cell r="N1005" t="str">
            <v>5000453</v>
          </cell>
          <cell r="O1005" t="str">
            <v>82.790.072/0006-59</v>
          </cell>
          <cell r="P1005" t="str">
            <v>MANOEL.ARCOIRIS@ISCC.COM.BR</v>
          </cell>
          <cell r="R1005" t="str">
            <v>CINE UNISHOPPING 1</v>
          </cell>
          <cell r="S1005" t="str">
            <v>RODOVIA BR 386, S/N</v>
          </cell>
          <cell r="T1005" t="str">
            <v>SÃO CRISTÓVÃO</v>
          </cell>
          <cell r="U1005" t="str">
            <v>LAJEADO</v>
          </cell>
          <cell r="V1005" t="str">
            <v>RIO GRANDE DO SUL</v>
          </cell>
          <cell r="X1005" t="str">
            <v>FECHADO</v>
          </cell>
          <cell r="Y1005">
            <v>39966</v>
          </cell>
          <cell r="Z1005" t="str">
            <v>95900-00</v>
          </cell>
          <cell r="AA1005">
            <v>38939.780081018522</v>
          </cell>
          <cell r="AB1005">
            <v>34790</v>
          </cell>
          <cell r="AC1005">
            <v>230</v>
          </cell>
          <cell r="AI1005" t="str">
            <v>N</v>
          </cell>
          <cell r="AJ1005" t="str">
            <v>N</v>
          </cell>
          <cell r="AK1005" t="str">
            <v>N</v>
          </cell>
        </row>
        <row r="1006">
          <cell r="A1006">
            <v>2496</v>
          </cell>
          <cell r="B1006" t="str">
            <v>82.790.072/0001-44</v>
          </cell>
          <cell r="C1006" t="str">
            <v>DISTRIBUIDORA DE FILMES WERMAR LTDA.</v>
          </cell>
          <cell r="D1006" t="str">
            <v>SUSPENSO</v>
          </cell>
          <cell r="E1006" t="str">
            <v>MÁRIO LEOPOLDO DOS SANTOS</v>
          </cell>
          <cell r="F1006" t="str">
            <v>MANOEL@ARCOIRISCINEMAS.COM.BR</v>
          </cell>
          <cell r="H1006">
            <v>2512</v>
          </cell>
          <cell r="J1006" t="str">
            <v>ARCOIRISCINEMAS</v>
          </cell>
          <cell r="K1006" t="str">
            <v>BLOQUEADO</v>
          </cell>
          <cell r="L1006">
            <v>38252.639525462961</v>
          </cell>
          <cell r="M1006">
            <v>38316</v>
          </cell>
          <cell r="N1006" t="str">
            <v>5000453</v>
          </cell>
          <cell r="O1006" t="str">
            <v>82.790.072/0006-59</v>
          </cell>
          <cell r="P1006" t="str">
            <v>MANOEL.ARCOIRIS@ISCC.COM.BR</v>
          </cell>
          <cell r="R1006" t="str">
            <v>CINE UNISHOPPING 1</v>
          </cell>
          <cell r="S1006" t="str">
            <v>RODOVIA BR 386, S/N</v>
          </cell>
          <cell r="T1006" t="str">
            <v>SÃO CRISTÓVÃO</v>
          </cell>
          <cell r="U1006" t="str">
            <v>LAJEADO</v>
          </cell>
          <cell r="V1006" t="str">
            <v>RIO GRANDE DO SUL</v>
          </cell>
          <cell r="X1006" t="str">
            <v>FECHADO</v>
          </cell>
          <cell r="Y1006">
            <v>39966</v>
          </cell>
          <cell r="Z1006" t="str">
            <v>95900-00</v>
          </cell>
          <cell r="AA1006">
            <v>38939.780081018522</v>
          </cell>
          <cell r="AB1006">
            <v>34790</v>
          </cell>
          <cell r="AC1006">
            <v>230</v>
          </cell>
          <cell r="AI1006" t="str">
            <v>N</v>
          </cell>
          <cell r="AJ1006" t="str">
            <v>N</v>
          </cell>
          <cell r="AK1006" t="str">
            <v>N</v>
          </cell>
        </row>
        <row r="1007">
          <cell r="A1007">
            <v>2496</v>
          </cell>
          <cell r="B1007" t="str">
            <v>82.790.072/0001-44</v>
          </cell>
          <cell r="C1007" t="str">
            <v>DISTRIBUIDORA DE FILMES WERMAR LTDA.</v>
          </cell>
          <cell r="D1007" t="str">
            <v>SUSPENSO</v>
          </cell>
          <cell r="E1007" t="str">
            <v>DALTIVA ALVES DOS SANTOS</v>
          </cell>
          <cell r="F1007" t="str">
            <v>MANOEL@ARCOIRISCINEMAS.COM.BR</v>
          </cell>
          <cell r="H1007">
            <v>2512</v>
          </cell>
          <cell r="J1007" t="str">
            <v>ARCOIRISCINEMAS</v>
          </cell>
          <cell r="K1007" t="str">
            <v>BLOQUEADO</v>
          </cell>
          <cell r="L1007">
            <v>38252.639525462961</v>
          </cell>
          <cell r="M1007">
            <v>38316</v>
          </cell>
          <cell r="N1007" t="str">
            <v>5000453</v>
          </cell>
          <cell r="O1007" t="str">
            <v>82.790.072/0006-59</v>
          </cell>
          <cell r="P1007" t="str">
            <v>MANOEL.ARCOIRIS@ISCC.COM.BR</v>
          </cell>
          <cell r="R1007" t="str">
            <v>CINE UNISHOPPING 1</v>
          </cell>
          <cell r="S1007" t="str">
            <v>RODOVIA BR 386, S/N</v>
          </cell>
          <cell r="T1007" t="str">
            <v>SÃO CRISTÓVÃO</v>
          </cell>
          <cell r="U1007" t="str">
            <v>LAJEADO</v>
          </cell>
          <cell r="V1007" t="str">
            <v>RIO GRANDE DO SUL</v>
          </cell>
          <cell r="X1007" t="str">
            <v>FECHADO</v>
          </cell>
          <cell r="Y1007">
            <v>39966</v>
          </cell>
          <cell r="Z1007" t="str">
            <v>95900-00</v>
          </cell>
          <cell r="AA1007">
            <v>38939.780081018522</v>
          </cell>
          <cell r="AB1007">
            <v>34790</v>
          </cell>
          <cell r="AC1007">
            <v>230</v>
          </cell>
          <cell r="AI1007" t="str">
            <v>N</v>
          </cell>
          <cell r="AJ1007" t="str">
            <v>N</v>
          </cell>
          <cell r="AK1007" t="str">
            <v>N</v>
          </cell>
        </row>
        <row r="1008">
          <cell r="A1008">
            <v>2496</v>
          </cell>
          <cell r="B1008" t="str">
            <v>82.790.072/0001-44</v>
          </cell>
          <cell r="C1008" t="str">
            <v>DISTRIBUIDORA DE FILMES WERMAR LTDA.</v>
          </cell>
          <cell r="D1008" t="str">
            <v>SUSPENSO</v>
          </cell>
          <cell r="E1008" t="str">
            <v>ADMINISTRADORA ROSSOWSKY S/S LTDA</v>
          </cell>
          <cell r="F1008" t="str">
            <v>MANOEL@ARCOIRISCINEMAS.COM.BR</v>
          </cell>
          <cell r="H1008">
            <v>2512</v>
          </cell>
          <cell r="J1008" t="str">
            <v>ARCOIRISCINEMAS</v>
          </cell>
          <cell r="K1008" t="str">
            <v>BLOQUEADO</v>
          </cell>
          <cell r="L1008">
            <v>38252.639525462961</v>
          </cell>
          <cell r="M1008">
            <v>38316</v>
          </cell>
          <cell r="N1008" t="str">
            <v>5000454</v>
          </cell>
          <cell r="O1008" t="str">
            <v>82.790.072/0006-59</v>
          </cell>
          <cell r="P1008" t="str">
            <v>MANOEL.ARCOIRIS@ISCC.COM.BR</v>
          </cell>
          <cell r="R1008" t="str">
            <v>CINE UNISHOPPING 2</v>
          </cell>
          <cell r="S1008" t="str">
            <v>RODOVIA BR 386, S/N</v>
          </cell>
          <cell r="T1008" t="str">
            <v>SÃO CRISTÓVÃO</v>
          </cell>
          <cell r="U1008" t="str">
            <v>LAJEADO</v>
          </cell>
          <cell r="V1008" t="str">
            <v>RIO GRANDE DO SUL</v>
          </cell>
          <cell r="X1008" t="str">
            <v>FECHADO</v>
          </cell>
          <cell r="Y1008">
            <v>39966</v>
          </cell>
          <cell r="Z1008" t="str">
            <v>95900-00</v>
          </cell>
          <cell r="AA1008">
            <v>38939.780081018522</v>
          </cell>
          <cell r="AB1008">
            <v>34790</v>
          </cell>
          <cell r="AC1008">
            <v>166</v>
          </cell>
          <cell r="AI1008" t="str">
            <v>N</v>
          </cell>
          <cell r="AJ1008" t="str">
            <v>N</v>
          </cell>
          <cell r="AK1008" t="str">
            <v>N</v>
          </cell>
        </row>
        <row r="1009">
          <cell r="A1009">
            <v>2496</v>
          </cell>
          <cell r="B1009" t="str">
            <v>82.790.072/0001-44</v>
          </cell>
          <cell r="C1009" t="str">
            <v>DISTRIBUIDORA DE FILMES WERMAR LTDA.</v>
          </cell>
          <cell r="D1009" t="str">
            <v>SUSPENSO</v>
          </cell>
          <cell r="E1009" t="str">
            <v>DALTIVA ALVES DOS SANTOS</v>
          </cell>
          <cell r="F1009" t="str">
            <v>MANOEL@ARCOIRISCINEMAS.COM.BR</v>
          </cell>
          <cell r="H1009">
            <v>2512</v>
          </cell>
          <cell r="J1009" t="str">
            <v>ARCOIRISCINEMAS</v>
          </cell>
          <cell r="K1009" t="str">
            <v>BLOQUEADO</v>
          </cell>
          <cell r="L1009">
            <v>38252.639525462961</v>
          </cell>
          <cell r="M1009">
            <v>38316</v>
          </cell>
          <cell r="N1009" t="str">
            <v>5000454</v>
          </cell>
          <cell r="O1009" t="str">
            <v>82.790.072/0006-59</v>
          </cell>
          <cell r="P1009" t="str">
            <v>MANOEL.ARCOIRIS@ISCC.COM.BR</v>
          </cell>
          <cell r="R1009" t="str">
            <v>CINE UNISHOPPING 2</v>
          </cell>
          <cell r="S1009" t="str">
            <v>RODOVIA BR 386, S/N</v>
          </cell>
          <cell r="T1009" t="str">
            <v>SÃO CRISTÓVÃO</v>
          </cell>
          <cell r="U1009" t="str">
            <v>LAJEADO</v>
          </cell>
          <cell r="V1009" t="str">
            <v>RIO GRANDE DO SUL</v>
          </cell>
          <cell r="X1009" t="str">
            <v>FECHADO</v>
          </cell>
          <cell r="Y1009">
            <v>39966</v>
          </cell>
          <cell r="Z1009" t="str">
            <v>95900-00</v>
          </cell>
          <cell r="AA1009">
            <v>38939.780081018522</v>
          </cell>
          <cell r="AB1009">
            <v>34790</v>
          </cell>
          <cell r="AC1009">
            <v>166</v>
          </cell>
          <cell r="AI1009" t="str">
            <v>N</v>
          </cell>
          <cell r="AJ1009" t="str">
            <v>N</v>
          </cell>
          <cell r="AK1009" t="str">
            <v>N</v>
          </cell>
        </row>
        <row r="1010">
          <cell r="A1010">
            <v>2496</v>
          </cell>
          <cell r="B1010" t="str">
            <v>82.790.072/0001-44</v>
          </cell>
          <cell r="C1010" t="str">
            <v>DISTRIBUIDORA DE FILMES WERMAR LTDA.</v>
          </cell>
          <cell r="D1010" t="str">
            <v>SUSPENSO</v>
          </cell>
          <cell r="E1010" t="str">
            <v>MÁRIO LEOPOLDO DOS SANTOS</v>
          </cell>
          <cell r="F1010" t="str">
            <v>MANOEL@ARCOIRISCINEMAS.COM.BR</v>
          </cell>
          <cell r="H1010">
            <v>2512</v>
          </cell>
          <cell r="J1010" t="str">
            <v>ARCOIRISCINEMAS</v>
          </cell>
          <cell r="K1010" t="str">
            <v>BLOQUEADO</v>
          </cell>
          <cell r="L1010">
            <v>38252.639525462961</v>
          </cell>
          <cell r="M1010">
            <v>38316</v>
          </cell>
          <cell r="N1010" t="str">
            <v>5000454</v>
          </cell>
          <cell r="O1010" t="str">
            <v>82.790.072/0006-59</v>
          </cell>
          <cell r="P1010" t="str">
            <v>MANOEL.ARCOIRIS@ISCC.COM.BR</v>
          </cell>
          <cell r="R1010" t="str">
            <v>CINE UNISHOPPING 2</v>
          </cell>
          <cell r="S1010" t="str">
            <v>RODOVIA BR 386, S/N</v>
          </cell>
          <cell r="T1010" t="str">
            <v>SÃO CRISTÓVÃO</v>
          </cell>
          <cell r="U1010" t="str">
            <v>LAJEADO</v>
          </cell>
          <cell r="V1010" t="str">
            <v>RIO GRANDE DO SUL</v>
          </cell>
          <cell r="X1010" t="str">
            <v>FECHADO</v>
          </cell>
          <cell r="Y1010">
            <v>39966</v>
          </cell>
          <cell r="Z1010" t="str">
            <v>95900-00</v>
          </cell>
          <cell r="AA1010">
            <v>38939.780081018522</v>
          </cell>
          <cell r="AB1010">
            <v>34790</v>
          </cell>
          <cell r="AC1010">
            <v>166</v>
          </cell>
          <cell r="AI1010" t="str">
            <v>N</v>
          </cell>
          <cell r="AJ1010" t="str">
            <v>N</v>
          </cell>
          <cell r="AK1010" t="str">
            <v>N</v>
          </cell>
        </row>
        <row r="1011">
          <cell r="A1011">
            <v>1965</v>
          </cell>
          <cell r="B1011" t="str">
            <v>92.894.054/0001-66</v>
          </cell>
          <cell r="C1011" t="str">
            <v>CINEMATOGRAFICA SÃO JOÃO LTDA.</v>
          </cell>
          <cell r="D1011" t="str">
            <v>SUSPENSO</v>
          </cell>
          <cell r="E1011" t="str">
            <v>ARNALDO ZONARI FILHO</v>
          </cell>
          <cell r="F1011" t="str">
            <v>ALEIXO@CINESCURITIBA.COM.BR</v>
          </cell>
          <cell r="H1011">
            <v>2513</v>
          </cell>
          <cell r="J1011" t="str">
            <v>CINE CENTER</v>
          </cell>
          <cell r="K1011" t="str">
            <v>BLOQUEADO</v>
          </cell>
          <cell r="L1011">
            <v>38252.682500000003</v>
          </cell>
          <cell r="M1011">
            <v>38316</v>
          </cell>
          <cell r="N1011" t="str">
            <v>5000455</v>
          </cell>
          <cell r="O1011" t="str">
            <v>92.894.054/0002-47</v>
          </cell>
          <cell r="P1011" t="str">
            <v>ALEIXO@CINESCURITIBA.COM.BR</v>
          </cell>
          <cell r="R1011" t="str">
            <v>CINES CENTERS 1</v>
          </cell>
          <cell r="S1011" t="str">
            <v>AV. JOÃO PESSOA, 1831</v>
          </cell>
          <cell r="T1011" t="str">
            <v>AZENHA</v>
          </cell>
          <cell r="U1011" t="str">
            <v>PORTO ALEGRE</v>
          </cell>
          <cell r="V1011" t="str">
            <v>RIO GRANDE DO SUL</v>
          </cell>
          <cell r="X1011" t="str">
            <v>EM FUNCIONAMENTO</v>
          </cell>
          <cell r="Y1011">
            <v>26738</v>
          </cell>
          <cell r="Z1011" t="str">
            <v>90040-01</v>
          </cell>
          <cell r="AA1011">
            <v>38939.779976851853</v>
          </cell>
          <cell r="AB1011">
            <v>26738</v>
          </cell>
          <cell r="AC1011">
            <v>270</v>
          </cell>
          <cell r="AI1011" t="str">
            <v>N</v>
          </cell>
          <cell r="AJ1011" t="str">
            <v>N</v>
          </cell>
          <cell r="AK1011" t="str">
            <v>N</v>
          </cell>
        </row>
        <row r="1012">
          <cell r="A1012">
            <v>1965</v>
          </cell>
          <cell r="B1012" t="str">
            <v>92.894.054/0001-66</v>
          </cell>
          <cell r="C1012" t="str">
            <v>CINEMATOGRAFICA SÃO JOÃO LTDA.</v>
          </cell>
          <cell r="D1012" t="str">
            <v>SUSPENSO</v>
          </cell>
          <cell r="E1012" t="str">
            <v>ARNALDO ZONARI FILHO</v>
          </cell>
          <cell r="F1012" t="str">
            <v>ALEIXO@CINESCURITIBA.COM.BR</v>
          </cell>
          <cell r="H1012">
            <v>2513</v>
          </cell>
          <cell r="J1012" t="str">
            <v>CINE CENTER</v>
          </cell>
          <cell r="K1012" t="str">
            <v>BLOQUEADO</v>
          </cell>
          <cell r="L1012">
            <v>38252.682500000003</v>
          </cell>
          <cell r="M1012">
            <v>38316</v>
          </cell>
          <cell r="N1012" t="str">
            <v>5000456</v>
          </cell>
          <cell r="O1012" t="str">
            <v>92.894.054/0008-32</v>
          </cell>
          <cell r="P1012" t="str">
            <v>ALEIXO@CINESCURITIBA.COM.BR</v>
          </cell>
          <cell r="R1012" t="str">
            <v>CINES CENTERS 2</v>
          </cell>
          <cell r="S1012" t="str">
            <v>AV. JOÃO PESSOA, 1831</v>
          </cell>
          <cell r="T1012" t="str">
            <v>AZENHA</v>
          </cell>
          <cell r="U1012" t="str">
            <v>PORTO ALEGRE</v>
          </cell>
          <cell r="V1012" t="str">
            <v>RIO GRANDE DO SUL</v>
          </cell>
          <cell r="X1012" t="str">
            <v>EM FUNCIONAMENTO</v>
          </cell>
          <cell r="Y1012">
            <v>26738</v>
          </cell>
          <cell r="Z1012" t="str">
            <v>90040-01</v>
          </cell>
          <cell r="AA1012">
            <v>38939.780081018522</v>
          </cell>
          <cell r="AB1012">
            <v>26738</v>
          </cell>
          <cell r="AC1012">
            <v>180</v>
          </cell>
          <cell r="AI1012" t="str">
            <v>N</v>
          </cell>
          <cell r="AJ1012" t="str">
            <v>N</v>
          </cell>
          <cell r="AK1012" t="str">
            <v>N</v>
          </cell>
        </row>
        <row r="1013">
          <cell r="A1013">
            <v>1965</v>
          </cell>
          <cell r="B1013" t="str">
            <v>92.894.054/0001-66</v>
          </cell>
          <cell r="C1013" t="str">
            <v>CINEMATOGRAFICA SÃO JOÃO LTDA.</v>
          </cell>
          <cell r="D1013" t="str">
            <v>SUSPENSO</v>
          </cell>
          <cell r="E1013" t="str">
            <v>ARNALDO ZONARI FILHO</v>
          </cell>
          <cell r="F1013" t="str">
            <v>ALEIXO@CINESCURITIBA.COM.BR</v>
          </cell>
          <cell r="H1013">
            <v>2513</v>
          </cell>
          <cell r="J1013" t="str">
            <v>CINE CENTER</v>
          </cell>
          <cell r="K1013" t="str">
            <v>BLOQUEADO</v>
          </cell>
          <cell r="L1013">
            <v>38252.682500000003</v>
          </cell>
          <cell r="M1013">
            <v>38316</v>
          </cell>
          <cell r="N1013" t="str">
            <v>5000457</v>
          </cell>
          <cell r="O1013" t="str">
            <v>92.894.054/0009-13</v>
          </cell>
          <cell r="P1013" t="str">
            <v>ALEIXO@CINESCURITIBA.COM.BR</v>
          </cell>
          <cell r="R1013" t="str">
            <v>CINES CENTERS 3</v>
          </cell>
          <cell r="S1013" t="str">
            <v>AV. JOÃO PESSOA, 1831</v>
          </cell>
          <cell r="T1013" t="str">
            <v>AZENHA</v>
          </cell>
          <cell r="U1013" t="str">
            <v>PORTO ALEGRE</v>
          </cell>
          <cell r="V1013" t="str">
            <v>RIO GRANDE DO SUL</v>
          </cell>
          <cell r="X1013" t="str">
            <v>EM FUNCIONAMENTO</v>
          </cell>
          <cell r="Y1013">
            <v>26738</v>
          </cell>
          <cell r="Z1013" t="str">
            <v>90040-01</v>
          </cell>
          <cell r="AA1013">
            <v>38939.780081018522</v>
          </cell>
          <cell r="AB1013">
            <v>26738</v>
          </cell>
          <cell r="AC1013">
            <v>170</v>
          </cell>
          <cell r="AI1013" t="str">
            <v>N</v>
          </cell>
          <cell r="AJ1013" t="str">
            <v>N</v>
          </cell>
          <cell r="AK1013" t="str">
            <v>N</v>
          </cell>
        </row>
        <row r="1014">
          <cell r="A1014">
            <v>1965</v>
          </cell>
          <cell r="B1014" t="str">
            <v>92.894.054/0001-66</v>
          </cell>
          <cell r="C1014" t="str">
            <v>CINEMATOGRAFICA SÃO JOÃO LTDA.</v>
          </cell>
          <cell r="D1014" t="str">
            <v>SUSPENSO</v>
          </cell>
          <cell r="E1014" t="str">
            <v>ARNALDO ZONARI FILHO</v>
          </cell>
          <cell r="F1014" t="str">
            <v>ALEIXO@CINESCURITIBA.COM.BR</v>
          </cell>
          <cell r="H1014">
            <v>2513</v>
          </cell>
          <cell r="J1014" t="str">
            <v>CINE CENTER</v>
          </cell>
          <cell r="K1014" t="str">
            <v>BLOQUEADO</v>
          </cell>
          <cell r="L1014">
            <v>38252.682500000003</v>
          </cell>
          <cell r="M1014">
            <v>38316</v>
          </cell>
          <cell r="N1014" t="str">
            <v>5000458</v>
          </cell>
          <cell r="O1014" t="str">
            <v>92.894.054/0010-57</v>
          </cell>
          <cell r="P1014" t="str">
            <v>ALEIXO@CINESCURITIBA.COM.BR</v>
          </cell>
          <cell r="R1014" t="str">
            <v>CINES CENTERS 4</v>
          </cell>
          <cell r="S1014" t="str">
            <v>AV. JOÃO PESSOA, 1831</v>
          </cell>
          <cell r="T1014" t="str">
            <v>AZENHA</v>
          </cell>
          <cell r="U1014" t="str">
            <v>PORTO ALEGRE</v>
          </cell>
          <cell r="V1014" t="str">
            <v>RIO GRANDE DO SUL</v>
          </cell>
          <cell r="X1014" t="str">
            <v>EM FUNCIONAMENTO</v>
          </cell>
          <cell r="Y1014">
            <v>26738</v>
          </cell>
          <cell r="Z1014" t="str">
            <v>90040-01</v>
          </cell>
          <cell r="AA1014">
            <v>38939.780081018522</v>
          </cell>
          <cell r="AB1014">
            <v>26738</v>
          </cell>
          <cell r="AC1014">
            <v>176</v>
          </cell>
          <cell r="AI1014" t="str">
            <v>N</v>
          </cell>
          <cell r="AJ1014" t="str">
            <v>N</v>
          </cell>
          <cell r="AK1014" t="str">
            <v>N</v>
          </cell>
        </row>
        <row r="1015">
          <cell r="A1015">
            <v>1876</v>
          </cell>
          <cell r="B1015" t="str">
            <v>76.646.942/0001-03</v>
          </cell>
          <cell r="C1015" t="str">
            <v>VITORIA CINEMATOGRAFICA LTDA.</v>
          </cell>
          <cell r="D1015" t="str">
            <v>SUSPENSO</v>
          </cell>
          <cell r="E1015" t="str">
            <v>ARNALDO ZONARI FILHO</v>
          </cell>
          <cell r="F1015" t="str">
            <v>ALEXANDRE@ACPZSOLUCOES.COM.BR</v>
          </cell>
          <cell r="H1015">
            <v>2515</v>
          </cell>
          <cell r="J1015" t="str">
            <v>CINEMAS CURITIBA</v>
          </cell>
          <cell r="K1015" t="str">
            <v>BLOQUEADO</v>
          </cell>
          <cell r="L1015">
            <v>38252.701550925929</v>
          </cell>
          <cell r="M1015">
            <v>38286</v>
          </cell>
          <cell r="N1015" t="str">
            <v>5000462</v>
          </cell>
          <cell r="O1015" t="str">
            <v>76.646.942/0020-76</v>
          </cell>
          <cell r="P1015" t="str">
            <v>ALEXANDRE@ACPZSOLUCOES.COM.BR</v>
          </cell>
          <cell r="R1015" t="str">
            <v>CINE CURITIBA 1</v>
          </cell>
          <cell r="S1015" t="str">
            <v>PRAÇA OSWALDO CRUZ N° 2698</v>
          </cell>
          <cell r="T1015" t="str">
            <v>BATEL</v>
          </cell>
          <cell r="U1015" t="str">
            <v>CURITIBA</v>
          </cell>
          <cell r="V1015" t="str">
            <v>PARANÁ</v>
          </cell>
          <cell r="X1015" t="str">
            <v>EM FUNCIONAMENTO</v>
          </cell>
          <cell r="Y1015">
            <v>35375</v>
          </cell>
          <cell r="Z1015" t="str">
            <v>80250-30</v>
          </cell>
          <cell r="AA1015">
            <v>38939.779976851853</v>
          </cell>
          <cell r="AB1015">
            <v>35375</v>
          </cell>
          <cell r="AC1015">
            <v>150</v>
          </cell>
          <cell r="AI1015" t="str">
            <v>N</v>
          </cell>
          <cell r="AJ1015" t="str">
            <v>N</v>
          </cell>
          <cell r="AK1015" t="str">
            <v>N</v>
          </cell>
        </row>
        <row r="1016">
          <cell r="A1016">
            <v>1876</v>
          </cell>
          <cell r="B1016" t="str">
            <v>76.646.942/0001-03</v>
          </cell>
          <cell r="C1016" t="str">
            <v>VITORIA CINEMATOGRAFICA LTDA.</v>
          </cell>
          <cell r="D1016" t="str">
            <v>SUSPENSO</v>
          </cell>
          <cell r="E1016" t="str">
            <v>ARNALDO ZONARI FILHO</v>
          </cell>
          <cell r="F1016" t="str">
            <v>ALEXANDRE@ACPZSOLUCOES.COM.BR</v>
          </cell>
          <cell r="H1016">
            <v>2515</v>
          </cell>
          <cell r="J1016" t="str">
            <v>CINEMAS CURITIBA</v>
          </cell>
          <cell r="K1016" t="str">
            <v>BLOQUEADO</v>
          </cell>
          <cell r="L1016">
            <v>38252.701550925929</v>
          </cell>
          <cell r="M1016">
            <v>38286</v>
          </cell>
          <cell r="N1016" t="str">
            <v>5000459</v>
          </cell>
          <cell r="O1016" t="str">
            <v>76.646.942/0021-57</v>
          </cell>
          <cell r="P1016" t="str">
            <v>ALEXANDRE@ACPZSOLUCOES.COM.BR</v>
          </cell>
          <cell r="R1016" t="str">
            <v>CINE CURITIBA 2</v>
          </cell>
          <cell r="S1016" t="str">
            <v>PRAÇA OSWALDO CRUZ N° 2698</v>
          </cell>
          <cell r="T1016" t="str">
            <v>BATEL</v>
          </cell>
          <cell r="U1016" t="str">
            <v>CURITIBA</v>
          </cell>
          <cell r="V1016" t="str">
            <v>PARANÁ</v>
          </cell>
          <cell r="X1016" t="str">
            <v>EM FUNCIONAMENTO</v>
          </cell>
          <cell r="Y1016">
            <v>35375</v>
          </cell>
          <cell r="Z1016" t="str">
            <v>80250-30</v>
          </cell>
          <cell r="AA1016">
            <v>38939.780081018522</v>
          </cell>
          <cell r="AB1016">
            <v>35375</v>
          </cell>
          <cell r="AC1016">
            <v>288</v>
          </cell>
          <cell r="AI1016" t="str">
            <v>N</v>
          </cell>
          <cell r="AJ1016" t="str">
            <v>N</v>
          </cell>
          <cell r="AK1016" t="str">
            <v>N</v>
          </cell>
        </row>
        <row r="1017">
          <cell r="A1017">
            <v>1876</v>
          </cell>
          <cell r="B1017" t="str">
            <v>76.646.942/0001-03</v>
          </cell>
          <cell r="C1017" t="str">
            <v>VITORIA CINEMATOGRAFICA LTDA.</v>
          </cell>
          <cell r="D1017" t="str">
            <v>SUSPENSO</v>
          </cell>
          <cell r="E1017" t="str">
            <v>ARNALDO ZONARI FILHO</v>
          </cell>
          <cell r="F1017" t="str">
            <v>ALEXANDRE@ACPZSOLUCOES.COM.BR</v>
          </cell>
          <cell r="H1017">
            <v>2515</v>
          </cell>
          <cell r="J1017" t="str">
            <v>CINEMAS CURITIBA</v>
          </cell>
          <cell r="K1017" t="str">
            <v>BLOQUEADO</v>
          </cell>
          <cell r="L1017">
            <v>38252.701550925929</v>
          </cell>
          <cell r="M1017">
            <v>38286</v>
          </cell>
          <cell r="N1017" t="str">
            <v>5000460</v>
          </cell>
          <cell r="O1017" t="str">
            <v>76.646.942/0022-38</v>
          </cell>
          <cell r="P1017" t="str">
            <v>ALEXANDRE@ACPZSOLUCOES.COM.BR</v>
          </cell>
          <cell r="R1017" t="str">
            <v>CINE CURITIBA 3</v>
          </cell>
          <cell r="S1017" t="str">
            <v>PRAÇA OSWALDO CRUZ N° 2698</v>
          </cell>
          <cell r="T1017" t="str">
            <v>BATEL</v>
          </cell>
          <cell r="U1017" t="str">
            <v>CURITIBA</v>
          </cell>
          <cell r="V1017" t="str">
            <v>PARANÁ</v>
          </cell>
          <cell r="X1017" t="str">
            <v>EM FUNCIONAMENTO</v>
          </cell>
          <cell r="Y1017">
            <v>35375</v>
          </cell>
          <cell r="Z1017" t="str">
            <v>80250-30</v>
          </cell>
          <cell r="AA1017">
            <v>38939.780081018522</v>
          </cell>
          <cell r="AB1017">
            <v>35375</v>
          </cell>
          <cell r="AC1017">
            <v>288</v>
          </cell>
          <cell r="AI1017" t="str">
            <v>N</v>
          </cell>
          <cell r="AJ1017" t="str">
            <v>N</v>
          </cell>
          <cell r="AK1017" t="str">
            <v>N</v>
          </cell>
        </row>
        <row r="1018">
          <cell r="A1018">
            <v>1876</v>
          </cell>
          <cell r="B1018" t="str">
            <v>76.646.942/0001-03</v>
          </cell>
          <cell r="C1018" t="str">
            <v>VITORIA CINEMATOGRAFICA LTDA.</v>
          </cell>
          <cell r="D1018" t="str">
            <v>SUSPENSO</v>
          </cell>
          <cell r="E1018" t="str">
            <v>ARNALDO ZONARI FILHO</v>
          </cell>
          <cell r="F1018" t="str">
            <v>ALEXANDRE@ACPZSOLUCOES.COM.BR</v>
          </cell>
          <cell r="H1018">
            <v>2515</v>
          </cell>
          <cell r="J1018" t="str">
            <v>CINEMAS CURITIBA</v>
          </cell>
          <cell r="K1018" t="str">
            <v>BLOQUEADO</v>
          </cell>
          <cell r="L1018">
            <v>38252.701550925929</v>
          </cell>
          <cell r="M1018">
            <v>38286</v>
          </cell>
          <cell r="N1018" t="str">
            <v>5000461</v>
          </cell>
          <cell r="O1018" t="str">
            <v>76.646.942/0023-19</v>
          </cell>
          <cell r="P1018" t="str">
            <v>ALEXANDRE@ACPZSOLUCOES.COM.BR</v>
          </cell>
          <cell r="R1018" t="str">
            <v>CINE CURITIBA 4</v>
          </cell>
          <cell r="S1018" t="str">
            <v>PRAÇA OSWALDO CRUZ N° 2698</v>
          </cell>
          <cell r="T1018" t="str">
            <v>BATEL</v>
          </cell>
          <cell r="U1018" t="str">
            <v>CURITIBA</v>
          </cell>
          <cell r="V1018" t="str">
            <v>PARANÁ</v>
          </cell>
          <cell r="X1018" t="str">
            <v>EM FUNCIONAMENTO</v>
          </cell>
          <cell r="Y1018">
            <v>35375</v>
          </cell>
          <cell r="Z1018" t="str">
            <v>80250-30</v>
          </cell>
          <cell r="AA1018">
            <v>38939.780081018522</v>
          </cell>
          <cell r="AB1018">
            <v>35375</v>
          </cell>
          <cell r="AC1018">
            <v>190</v>
          </cell>
          <cell r="AI1018" t="str">
            <v>N</v>
          </cell>
          <cell r="AJ1018" t="str">
            <v>N</v>
          </cell>
          <cell r="AK1018" t="str">
            <v>N</v>
          </cell>
        </row>
        <row r="1019">
          <cell r="A1019">
            <v>1876</v>
          </cell>
          <cell r="B1019" t="str">
            <v>76.646.942/0001-03</v>
          </cell>
          <cell r="C1019" t="str">
            <v>VITORIA CINEMATOGRAFICA LTDA.</v>
          </cell>
          <cell r="D1019" t="str">
            <v>SUSPENSO</v>
          </cell>
          <cell r="E1019" t="str">
            <v>ARNALDO ZONARI FILHO</v>
          </cell>
          <cell r="F1019" t="str">
            <v>ALEXANDRE@ACPZSOLUCOES.COM.BR</v>
          </cell>
          <cell r="H1019">
            <v>2515</v>
          </cell>
          <cell r="J1019" t="str">
            <v>CINEMAS CURITIBA</v>
          </cell>
          <cell r="K1019" t="str">
            <v>BLOQUEADO</v>
          </cell>
          <cell r="L1019">
            <v>38252.701550925929</v>
          </cell>
          <cell r="M1019">
            <v>38286</v>
          </cell>
          <cell r="N1019" t="str">
            <v>5000463</v>
          </cell>
          <cell r="O1019" t="str">
            <v>76.646.942/0024-08</v>
          </cell>
          <cell r="P1019" t="str">
            <v>ALEXANDRE@ACPZSOLUCOES.COM.BR</v>
          </cell>
          <cell r="R1019" t="str">
            <v>CINE CURITIBA 5</v>
          </cell>
          <cell r="S1019" t="str">
            <v>PRAÇA OSWALDO CRUZ N° 2698</v>
          </cell>
          <cell r="T1019" t="str">
            <v>BATEL</v>
          </cell>
          <cell r="U1019" t="str">
            <v>CURITIBA</v>
          </cell>
          <cell r="V1019" t="str">
            <v>PARANÁ</v>
          </cell>
          <cell r="X1019" t="str">
            <v>EM FUNCIONAMENTO</v>
          </cell>
          <cell r="Y1019">
            <v>35375</v>
          </cell>
          <cell r="Z1019" t="str">
            <v>80250-30</v>
          </cell>
          <cell r="AA1019">
            <v>38939.780081018522</v>
          </cell>
          <cell r="AB1019">
            <v>35375</v>
          </cell>
          <cell r="AC1019">
            <v>202</v>
          </cell>
          <cell r="AI1019" t="str">
            <v>N</v>
          </cell>
          <cell r="AJ1019" t="str">
            <v>N</v>
          </cell>
          <cell r="AK1019" t="str">
            <v>N</v>
          </cell>
        </row>
        <row r="1020">
          <cell r="A1020">
            <v>1876</v>
          </cell>
          <cell r="B1020" t="str">
            <v>76.646.942/0001-03</v>
          </cell>
          <cell r="C1020" t="str">
            <v>VITORIA CINEMATOGRAFICA LTDA.</v>
          </cell>
          <cell r="D1020" t="str">
            <v>SUSPENSO</v>
          </cell>
          <cell r="E1020" t="str">
            <v>ARNALDO ZONARI FILHO</v>
          </cell>
          <cell r="F1020" t="str">
            <v>ALEXANDRE@ACPZSOLUCOES.COM.BR</v>
          </cell>
          <cell r="H1020">
            <v>2515</v>
          </cell>
          <cell r="J1020" t="str">
            <v>CINEMAS CURITIBA</v>
          </cell>
          <cell r="K1020" t="str">
            <v>BLOQUEADO</v>
          </cell>
          <cell r="L1020">
            <v>38252.701550925929</v>
          </cell>
          <cell r="M1020">
            <v>38286</v>
          </cell>
          <cell r="N1020" t="str">
            <v>5000464</v>
          </cell>
          <cell r="O1020" t="str">
            <v>76.646.942/0025-80</v>
          </cell>
          <cell r="P1020" t="str">
            <v>ALEXANDRE@ACPZSOLUCOES.COM.BR</v>
          </cell>
          <cell r="R1020" t="str">
            <v>CINE CURITIBA 6</v>
          </cell>
          <cell r="S1020" t="str">
            <v>PRAÇA OSWALDO CRUZ N° 2698</v>
          </cell>
          <cell r="T1020" t="str">
            <v>BATEL</v>
          </cell>
          <cell r="U1020" t="str">
            <v>CURITIBA</v>
          </cell>
          <cell r="V1020" t="str">
            <v>PARANÁ</v>
          </cell>
          <cell r="X1020" t="str">
            <v>EM FUNCIONAMENTO</v>
          </cell>
          <cell r="Y1020">
            <v>35375</v>
          </cell>
          <cell r="Z1020" t="str">
            <v>80250-30</v>
          </cell>
          <cell r="AA1020">
            <v>38939.780081018522</v>
          </cell>
          <cell r="AB1020">
            <v>35375</v>
          </cell>
          <cell r="AC1020">
            <v>209</v>
          </cell>
          <cell r="AI1020" t="str">
            <v>N</v>
          </cell>
          <cell r="AJ1020" t="str">
            <v>N</v>
          </cell>
          <cell r="AK1020" t="str">
            <v>N</v>
          </cell>
        </row>
        <row r="1021">
          <cell r="A1021">
            <v>2519</v>
          </cell>
          <cell r="B1021" t="str">
            <v>26.489.112/0001-41</v>
          </cell>
          <cell r="C1021" t="str">
            <v>CEBRAL COMÉRCIO E EXIBIÇÕES BRASÍLIA LTDA</v>
          </cell>
          <cell r="D1021" t="str">
            <v>SUSPENSO</v>
          </cell>
          <cell r="E1021" t="str">
            <v>MARCOS NABUT</v>
          </cell>
          <cell r="F1021" t="str">
            <v>NABUT@SOLAR.COM.BR</v>
          </cell>
          <cell r="H1021">
            <v>2520</v>
          </cell>
          <cell r="J1021" t="str">
            <v>CINE KARIM MÁRCIA</v>
          </cell>
          <cell r="K1021" t="str">
            <v>CANCELADO</v>
          </cell>
          <cell r="L1021">
            <v>38243.599953703706</v>
          </cell>
          <cell r="M1021">
            <v>38285</v>
          </cell>
          <cell r="N1021" t="str">
            <v>5000466</v>
          </cell>
          <cell r="O1021" t="str">
            <v>26.489.112/0004-94</v>
          </cell>
          <cell r="P1021" t="str">
            <v>NABUT@SOLAR.COM.BR</v>
          </cell>
          <cell r="R1021" t="str">
            <v>CINE KARIM</v>
          </cell>
          <cell r="S1021" t="str">
            <v>SDS BLOCO L, 30</v>
          </cell>
          <cell r="U1021" t="str">
            <v>BRASÍLIA</v>
          </cell>
          <cell r="V1021" t="str">
            <v>DISTRITO FEDERAL</v>
          </cell>
          <cell r="X1021" t="str">
            <v>EM CADASTRAMENTO</v>
          </cell>
          <cell r="Y1021">
            <v>38939.779976851853</v>
          </cell>
          <cell r="Z1021" t="str">
            <v>70394-01</v>
          </cell>
          <cell r="AA1021">
            <v>38939.779976851853</v>
          </cell>
          <cell r="AC1021">
            <v>850</v>
          </cell>
          <cell r="AI1021" t="str">
            <v>N</v>
          </cell>
          <cell r="AJ1021" t="str">
            <v>N</v>
          </cell>
          <cell r="AK1021" t="str">
            <v>N</v>
          </cell>
        </row>
        <row r="1022">
          <cell r="A1022">
            <v>1843</v>
          </cell>
          <cell r="B1022" t="str">
            <v>00.779.721/0001-41</v>
          </cell>
          <cell r="C1022" t="str">
            <v>CINEMARK BRASIL S.A</v>
          </cell>
          <cell r="D1022" t="str">
            <v>DEFERIDO</v>
          </cell>
          <cell r="E1022" t="str">
            <v>MARCELO BERTINI DE REZENDE BARBOSA</v>
          </cell>
          <cell r="F1022" t="str">
            <v>MBERTINI@CINEMARK.COM.BR</v>
          </cell>
          <cell r="H1022">
            <v>2524</v>
          </cell>
          <cell r="J1022" t="str">
            <v>CINEMARK SHOPPING SANTA CRUZ</v>
          </cell>
          <cell r="K1022" t="str">
            <v>LIBERADO</v>
          </cell>
          <cell r="L1022">
            <v>38343</v>
          </cell>
          <cell r="M1022">
            <v>38343</v>
          </cell>
          <cell r="N1022" t="str">
            <v>5000224</v>
          </cell>
          <cell r="O1022" t="str">
            <v>00.779.721/0030-86</v>
          </cell>
          <cell r="P1022" t="str">
            <v>CINEFISCAL@CINEMARK.COM.BR</v>
          </cell>
          <cell r="R1022" t="str">
            <v>METRÔ SANTA CRUZ 1</v>
          </cell>
          <cell r="S1022" t="str">
            <v>RUA DOMINGOS DE MORAES, 2.564</v>
          </cell>
          <cell r="T1022" t="str">
            <v>VILA MARIANA</v>
          </cell>
          <cell r="U1022" t="str">
            <v>SÃO PAULO</v>
          </cell>
          <cell r="V1022" t="str">
            <v>SÃO PAULO</v>
          </cell>
          <cell r="X1022" t="str">
            <v>EM FUNCIONAMENTO</v>
          </cell>
          <cell r="Y1022">
            <v>37232</v>
          </cell>
          <cell r="Z1022" t="str">
            <v>04036-00</v>
          </cell>
          <cell r="AA1022">
            <v>38939.779942129629</v>
          </cell>
          <cell r="AB1022">
            <v>37232</v>
          </cell>
          <cell r="AC1022">
            <v>210</v>
          </cell>
          <cell r="AI1022" t="str">
            <v>N</v>
          </cell>
          <cell r="AJ1022" t="str">
            <v>N</v>
          </cell>
          <cell r="AK1022" t="str">
            <v>N</v>
          </cell>
        </row>
        <row r="1023">
          <cell r="A1023">
            <v>1843</v>
          </cell>
          <cell r="B1023" t="str">
            <v>00.779.721/0001-41</v>
          </cell>
          <cell r="C1023" t="str">
            <v>CINEMARK BRASIL S.A</v>
          </cell>
          <cell r="D1023" t="str">
            <v>DEFERIDO</v>
          </cell>
          <cell r="E1023" t="str">
            <v>MARCELO BERTINI DE REZENDE BARBOSA</v>
          </cell>
          <cell r="F1023" t="str">
            <v>MBERTINI@CINEMARK.COM.BR</v>
          </cell>
          <cell r="H1023">
            <v>2524</v>
          </cell>
          <cell r="J1023" t="str">
            <v>CINEMARK SHOPPING SANTA CRUZ</v>
          </cell>
          <cell r="K1023" t="str">
            <v>LIBERADO</v>
          </cell>
          <cell r="L1023">
            <v>38343</v>
          </cell>
          <cell r="M1023">
            <v>38343</v>
          </cell>
          <cell r="N1023" t="str">
            <v>5000233</v>
          </cell>
          <cell r="O1023" t="str">
            <v>00.779.721/0030-86</v>
          </cell>
          <cell r="P1023" t="str">
            <v>CINEFISCAL@CINEMARK.COM.BR</v>
          </cell>
          <cell r="R1023" t="str">
            <v>METRÔ SANTA CRUZ 10</v>
          </cell>
          <cell r="S1023" t="str">
            <v>RUA DOMINGOS DE MORAES, 2.564</v>
          </cell>
          <cell r="T1023" t="str">
            <v>VILA MARIANA</v>
          </cell>
          <cell r="U1023" t="str">
            <v>SÃO PAULO</v>
          </cell>
          <cell r="V1023" t="str">
            <v>SÃO PAULO</v>
          </cell>
          <cell r="X1023" t="str">
            <v>EM FUNCIONAMENTO</v>
          </cell>
          <cell r="Y1023">
            <v>37232</v>
          </cell>
          <cell r="Z1023" t="str">
            <v>04036-00</v>
          </cell>
          <cell r="AA1023">
            <v>38939.779953703706</v>
          </cell>
          <cell r="AB1023">
            <v>37232</v>
          </cell>
          <cell r="AC1023">
            <v>345</v>
          </cell>
          <cell r="AI1023" t="str">
            <v>N</v>
          </cell>
          <cell r="AJ1023" t="str">
            <v>N</v>
          </cell>
          <cell r="AK1023" t="str">
            <v>N</v>
          </cell>
        </row>
        <row r="1024">
          <cell r="A1024">
            <v>1843</v>
          </cell>
          <cell r="B1024" t="str">
            <v>00.779.721/0001-41</v>
          </cell>
          <cell r="C1024" t="str">
            <v>CINEMARK BRASIL S.A</v>
          </cell>
          <cell r="D1024" t="str">
            <v>DEFERIDO</v>
          </cell>
          <cell r="E1024" t="str">
            <v>MARCELO BERTINI DE REZENDE BARBOSA</v>
          </cell>
          <cell r="F1024" t="str">
            <v>MBERTINI@CINEMARK.COM.BR</v>
          </cell>
          <cell r="H1024">
            <v>2524</v>
          </cell>
          <cell r="J1024" t="str">
            <v>CINEMARK SHOPPING SANTA CRUZ</v>
          </cell>
          <cell r="K1024" t="str">
            <v>LIBERADO</v>
          </cell>
          <cell r="L1024">
            <v>38343</v>
          </cell>
          <cell r="M1024">
            <v>38343</v>
          </cell>
          <cell r="N1024" t="str">
            <v>5000234</v>
          </cell>
          <cell r="O1024" t="str">
            <v>00.779.721/0030-86</v>
          </cell>
          <cell r="P1024" t="str">
            <v>CINEFISCAL@CINEMARK.COM.BR</v>
          </cell>
          <cell r="R1024" t="str">
            <v>METRÔ SANTA CRUZ 11</v>
          </cell>
          <cell r="S1024" t="str">
            <v>RUA DOMINGOS DE MORAES, 2.564</v>
          </cell>
          <cell r="T1024" t="str">
            <v>VILA MARIANA</v>
          </cell>
          <cell r="U1024" t="str">
            <v>SÃO PAULO</v>
          </cell>
          <cell r="V1024" t="str">
            <v>SÃO PAULO</v>
          </cell>
          <cell r="X1024" t="str">
            <v>EM FUNCIONAMENTO</v>
          </cell>
          <cell r="Y1024">
            <v>37132</v>
          </cell>
          <cell r="Z1024" t="str">
            <v>04036-00</v>
          </cell>
          <cell r="AA1024">
            <v>38939.779953703706</v>
          </cell>
          <cell r="AB1024">
            <v>37132</v>
          </cell>
          <cell r="AC1024">
            <v>206</v>
          </cell>
          <cell r="AI1024" t="str">
            <v>N</v>
          </cell>
          <cell r="AJ1024" t="str">
            <v>N</v>
          </cell>
          <cell r="AK1024" t="str">
            <v>N</v>
          </cell>
        </row>
        <row r="1025">
          <cell r="A1025">
            <v>1843</v>
          </cell>
          <cell r="B1025" t="str">
            <v>00.779.721/0001-41</v>
          </cell>
          <cell r="C1025" t="str">
            <v>CINEMARK BRASIL S.A</v>
          </cell>
          <cell r="D1025" t="str">
            <v>DEFERIDO</v>
          </cell>
          <cell r="E1025" t="str">
            <v>MARCELO BERTINI DE REZENDE BARBOSA</v>
          </cell>
          <cell r="F1025" t="str">
            <v>MBERTINI@CINEMARK.COM.BR</v>
          </cell>
          <cell r="H1025">
            <v>2524</v>
          </cell>
          <cell r="J1025" t="str">
            <v>CINEMARK SHOPPING SANTA CRUZ</v>
          </cell>
          <cell r="K1025" t="str">
            <v>LIBERADO</v>
          </cell>
          <cell r="L1025">
            <v>38343</v>
          </cell>
          <cell r="M1025">
            <v>38343</v>
          </cell>
          <cell r="N1025" t="str">
            <v>5000225</v>
          </cell>
          <cell r="O1025" t="str">
            <v>00.779.721/0030-86</v>
          </cell>
          <cell r="P1025" t="str">
            <v>CINEFISCAL@CINEMARK.COM.BR</v>
          </cell>
          <cell r="R1025" t="str">
            <v>METRÔ SANTA CRUZ 2</v>
          </cell>
          <cell r="S1025" t="str">
            <v>RUA DOMINGOS DE MORAES, 2.564</v>
          </cell>
          <cell r="T1025" t="str">
            <v>VILA MARIANA</v>
          </cell>
          <cell r="U1025" t="str">
            <v>SÃO PAULO</v>
          </cell>
          <cell r="V1025" t="str">
            <v>SÃO PAULO</v>
          </cell>
          <cell r="X1025" t="str">
            <v>EM FUNCIONAMENTO</v>
          </cell>
          <cell r="Y1025">
            <v>37232</v>
          </cell>
          <cell r="Z1025" t="str">
            <v>04036-00</v>
          </cell>
          <cell r="AA1025">
            <v>38939.779942129629</v>
          </cell>
          <cell r="AB1025">
            <v>37232</v>
          </cell>
          <cell r="AC1025">
            <v>202</v>
          </cell>
          <cell r="AI1025" t="str">
            <v>N</v>
          </cell>
          <cell r="AJ1025" t="str">
            <v>N</v>
          </cell>
          <cell r="AK1025" t="str">
            <v>N</v>
          </cell>
        </row>
        <row r="1026">
          <cell r="A1026">
            <v>1843</v>
          </cell>
          <cell r="B1026" t="str">
            <v>00.779.721/0001-41</v>
          </cell>
          <cell r="C1026" t="str">
            <v>CINEMARK BRASIL S.A</v>
          </cell>
          <cell r="D1026" t="str">
            <v>DEFERIDO</v>
          </cell>
          <cell r="E1026" t="str">
            <v>MARCELO BERTINI DE REZENDE BARBOSA</v>
          </cell>
          <cell r="F1026" t="str">
            <v>MBERTINI@CINEMARK.COM.BR</v>
          </cell>
          <cell r="H1026">
            <v>2524</v>
          </cell>
          <cell r="J1026" t="str">
            <v>CINEMARK SHOPPING SANTA CRUZ</v>
          </cell>
          <cell r="K1026" t="str">
            <v>LIBERADO</v>
          </cell>
          <cell r="L1026">
            <v>38343</v>
          </cell>
          <cell r="M1026">
            <v>38343</v>
          </cell>
          <cell r="N1026" t="str">
            <v>5000226</v>
          </cell>
          <cell r="O1026" t="str">
            <v>00.779.721/0030-86</v>
          </cell>
          <cell r="P1026" t="str">
            <v>CINEFISCAL@CINEMARK.COM.BR</v>
          </cell>
          <cell r="R1026" t="str">
            <v>METRÔ SANTA CRUZ 3</v>
          </cell>
          <cell r="S1026" t="str">
            <v>RUA DOMINGOS DE MORAES, 2.564</v>
          </cell>
          <cell r="T1026" t="str">
            <v>VILA MARIANA</v>
          </cell>
          <cell r="U1026" t="str">
            <v>SÃO PAULO</v>
          </cell>
          <cell r="V1026" t="str">
            <v>SÃO PAULO</v>
          </cell>
          <cell r="X1026" t="str">
            <v>EM FUNCIONAMENTO</v>
          </cell>
          <cell r="Y1026">
            <v>37232</v>
          </cell>
          <cell r="Z1026" t="str">
            <v>04036-00</v>
          </cell>
          <cell r="AA1026">
            <v>38939.779942129629</v>
          </cell>
          <cell r="AB1026">
            <v>37232</v>
          </cell>
          <cell r="AC1026">
            <v>268</v>
          </cell>
          <cell r="AI1026" t="str">
            <v>N</v>
          </cell>
          <cell r="AJ1026" t="str">
            <v>N</v>
          </cell>
          <cell r="AK1026" t="str">
            <v>N</v>
          </cell>
        </row>
        <row r="1027">
          <cell r="A1027">
            <v>1843</v>
          </cell>
          <cell r="B1027" t="str">
            <v>00.779.721/0001-41</v>
          </cell>
          <cell r="C1027" t="str">
            <v>CINEMARK BRASIL S.A</v>
          </cell>
          <cell r="D1027" t="str">
            <v>DEFERIDO</v>
          </cell>
          <cell r="E1027" t="str">
            <v>MARCELO BERTINI DE REZENDE BARBOSA</v>
          </cell>
          <cell r="F1027" t="str">
            <v>MBERTINI@CINEMARK.COM.BR</v>
          </cell>
          <cell r="H1027">
            <v>2524</v>
          </cell>
          <cell r="J1027" t="str">
            <v>CINEMARK SHOPPING SANTA CRUZ</v>
          </cell>
          <cell r="K1027" t="str">
            <v>LIBERADO</v>
          </cell>
          <cell r="L1027">
            <v>38343</v>
          </cell>
          <cell r="M1027">
            <v>38343</v>
          </cell>
          <cell r="N1027" t="str">
            <v>5000227</v>
          </cell>
          <cell r="O1027" t="str">
            <v>00.779.721/0030-86</v>
          </cell>
          <cell r="P1027" t="str">
            <v>CINEFISCAL@CINEMARK.COM.BR</v>
          </cell>
          <cell r="R1027" t="str">
            <v>METRÔ SANTA CRUZ 4</v>
          </cell>
          <cell r="S1027" t="str">
            <v>RUA DOMINGOS DE MORAES, 2.564</v>
          </cell>
          <cell r="T1027" t="str">
            <v>VILA MARIANA</v>
          </cell>
          <cell r="U1027" t="str">
            <v>SÃO PAULO</v>
          </cell>
          <cell r="V1027" t="str">
            <v>SÃO PAULO</v>
          </cell>
          <cell r="X1027" t="str">
            <v>EM FUNCIONAMENTO</v>
          </cell>
          <cell r="Y1027">
            <v>37232</v>
          </cell>
          <cell r="Z1027" t="str">
            <v>04036-00</v>
          </cell>
          <cell r="AA1027">
            <v>38939.779942129629</v>
          </cell>
          <cell r="AB1027">
            <v>37232</v>
          </cell>
          <cell r="AC1027">
            <v>206</v>
          </cell>
          <cell r="AI1027" t="str">
            <v>N</v>
          </cell>
          <cell r="AJ1027" t="str">
            <v>N</v>
          </cell>
          <cell r="AK1027" t="str">
            <v>N</v>
          </cell>
        </row>
        <row r="1028">
          <cell r="A1028">
            <v>1843</v>
          </cell>
          <cell r="B1028" t="str">
            <v>00.779.721/0001-41</v>
          </cell>
          <cell r="C1028" t="str">
            <v>CINEMARK BRASIL S.A</v>
          </cell>
          <cell r="D1028" t="str">
            <v>DEFERIDO</v>
          </cell>
          <cell r="E1028" t="str">
            <v>MARCELO BERTINI DE REZENDE BARBOSA</v>
          </cell>
          <cell r="F1028" t="str">
            <v>MBERTINI@CINEMARK.COM.BR</v>
          </cell>
          <cell r="H1028">
            <v>2524</v>
          </cell>
          <cell r="J1028" t="str">
            <v>CINEMARK SHOPPING SANTA CRUZ</v>
          </cell>
          <cell r="K1028" t="str">
            <v>LIBERADO</v>
          </cell>
          <cell r="L1028">
            <v>38343</v>
          </cell>
          <cell r="M1028">
            <v>38343</v>
          </cell>
          <cell r="N1028" t="str">
            <v>5000228</v>
          </cell>
          <cell r="O1028" t="str">
            <v>00.779.721/0030-86</v>
          </cell>
          <cell r="P1028" t="str">
            <v>CINEFISCAL@CINEMARK.COM.BR</v>
          </cell>
          <cell r="R1028" t="str">
            <v>METRÔ SANTA CRUZ 5</v>
          </cell>
          <cell r="S1028" t="str">
            <v>RUA DOMINGOS DE MORAES, 2.564</v>
          </cell>
          <cell r="T1028" t="str">
            <v>VILA MARIANA</v>
          </cell>
          <cell r="U1028" t="str">
            <v>SÃO PAULO</v>
          </cell>
          <cell r="V1028" t="str">
            <v>SÃO PAULO</v>
          </cell>
          <cell r="X1028" t="str">
            <v>EM FUNCIONAMENTO</v>
          </cell>
          <cell r="Y1028">
            <v>37232</v>
          </cell>
          <cell r="Z1028" t="str">
            <v>04036-00</v>
          </cell>
          <cell r="AA1028">
            <v>38939.779942129629</v>
          </cell>
          <cell r="AB1028">
            <v>37232</v>
          </cell>
          <cell r="AC1028">
            <v>203</v>
          </cell>
          <cell r="AI1028" t="str">
            <v>N</v>
          </cell>
          <cell r="AJ1028" t="str">
            <v>N</v>
          </cell>
          <cell r="AK1028" t="str">
            <v>N</v>
          </cell>
        </row>
        <row r="1029">
          <cell r="A1029">
            <v>1843</v>
          </cell>
          <cell r="B1029" t="str">
            <v>00.779.721/0001-41</v>
          </cell>
          <cell r="C1029" t="str">
            <v>CINEMARK BRASIL S.A</v>
          </cell>
          <cell r="D1029" t="str">
            <v>DEFERIDO</v>
          </cell>
          <cell r="E1029" t="str">
            <v>MARCELO BERTINI DE REZENDE BARBOSA</v>
          </cell>
          <cell r="F1029" t="str">
            <v>MBERTINI@CINEMARK.COM.BR</v>
          </cell>
          <cell r="H1029">
            <v>2524</v>
          </cell>
          <cell r="J1029" t="str">
            <v>CINEMARK SHOPPING SANTA CRUZ</v>
          </cell>
          <cell r="K1029" t="str">
            <v>LIBERADO</v>
          </cell>
          <cell r="L1029">
            <v>38343</v>
          </cell>
          <cell r="M1029">
            <v>38343</v>
          </cell>
          <cell r="N1029" t="str">
            <v>5000229</v>
          </cell>
          <cell r="O1029" t="str">
            <v>00.779.721/0030-86</v>
          </cell>
          <cell r="P1029" t="str">
            <v>CINEFISCAL@CINEMARK.COM.BR</v>
          </cell>
          <cell r="R1029" t="str">
            <v>METRÔ SANTA CRUZ 6</v>
          </cell>
          <cell r="S1029" t="str">
            <v>RUA DOMINGOS DE MORAES, 2.564</v>
          </cell>
          <cell r="T1029" t="str">
            <v>VILA MARIANA</v>
          </cell>
          <cell r="U1029" t="str">
            <v>SÃO PAULO</v>
          </cell>
          <cell r="V1029" t="str">
            <v>SÃO PAULO</v>
          </cell>
          <cell r="X1029" t="str">
            <v>EM FUNCIONAMENTO</v>
          </cell>
          <cell r="Y1029">
            <v>37232</v>
          </cell>
          <cell r="Z1029" t="str">
            <v>04036-00</v>
          </cell>
          <cell r="AA1029">
            <v>38939.779942129629</v>
          </cell>
          <cell r="AB1029">
            <v>37232</v>
          </cell>
          <cell r="AC1029">
            <v>206</v>
          </cell>
          <cell r="AI1029" t="str">
            <v>N</v>
          </cell>
          <cell r="AJ1029" t="str">
            <v>N</v>
          </cell>
          <cell r="AK1029" t="str">
            <v>N</v>
          </cell>
        </row>
        <row r="1030">
          <cell r="A1030">
            <v>1843</v>
          </cell>
          <cell r="B1030" t="str">
            <v>00.779.721/0001-41</v>
          </cell>
          <cell r="C1030" t="str">
            <v>CINEMARK BRASIL S.A</v>
          </cell>
          <cell r="D1030" t="str">
            <v>DEFERIDO</v>
          </cell>
          <cell r="E1030" t="str">
            <v>MARCELO BERTINI DE REZENDE BARBOSA</v>
          </cell>
          <cell r="F1030" t="str">
            <v>MBERTINI@CINEMARK.COM.BR</v>
          </cell>
          <cell r="H1030">
            <v>2524</v>
          </cell>
          <cell r="J1030" t="str">
            <v>CINEMARK SHOPPING SANTA CRUZ</v>
          </cell>
          <cell r="K1030" t="str">
            <v>LIBERADO</v>
          </cell>
          <cell r="L1030">
            <v>38343</v>
          </cell>
          <cell r="M1030">
            <v>38343</v>
          </cell>
          <cell r="N1030" t="str">
            <v>5000230</v>
          </cell>
          <cell r="O1030" t="str">
            <v>00.779.721/0030-86</v>
          </cell>
          <cell r="P1030" t="str">
            <v>CINEFISCAL@CINEMARK.COM.BR</v>
          </cell>
          <cell r="R1030" t="str">
            <v>METRÔ SANTA CRUZ 7</v>
          </cell>
          <cell r="S1030" t="str">
            <v>RUA DOMINGOS DE MORAES, 2.564</v>
          </cell>
          <cell r="T1030" t="str">
            <v>VILA MARIANA</v>
          </cell>
          <cell r="U1030" t="str">
            <v>SÃO PAULO</v>
          </cell>
          <cell r="V1030" t="str">
            <v>SÃO PAULO</v>
          </cell>
          <cell r="X1030" t="str">
            <v>EM FUNCIONAMENTO</v>
          </cell>
          <cell r="Y1030">
            <v>37232</v>
          </cell>
          <cell r="Z1030" t="str">
            <v>04036-00</v>
          </cell>
          <cell r="AA1030">
            <v>38939.779953703706</v>
          </cell>
          <cell r="AB1030">
            <v>37232</v>
          </cell>
          <cell r="AC1030">
            <v>260</v>
          </cell>
          <cell r="AI1030" t="str">
            <v>N</v>
          </cell>
          <cell r="AJ1030" t="str">
            <v>N</v>
          </cell>
          <cell r="AK1030" t="str">
            <v>N</v>
          </cell>
        </row>
        <row r="1031">
          <cell r="A1031">
            <v>1843</v>
          </cell>
          <cell r="B1031" t="str">
            <v>00.779.721/0001-41</v>
          </cell>
          <cell r="C1031" t="str">
            <v>CINEMARK BRASIL S.A</v>
          </cell>
          <cell r="D1031" t="str">
            <v>DEFERIDO</v>
          </cell>
          <cell r="E1031" t="str">
            <v>MARCELO BERTINI DE REZENDE BARBOSA</v>
          </cell>
          <cell r="F1031" t="str">
            <v>MBERTINI@CINEMARK.COM.BR</v>
          </cell>
          <cell r="H1031">
            <v>2524</v>
          </cell>
          <cell r="J1031" t="str">
            <v>CINEMARK SHOPPING SANTA CRUZ</v>
          </cell>
          <cell r="K1031" t="str">
            <v>LIBERADO</v>
          </cell>
          <cell r="L1031">
            <v>38343</v>
          </cell>
          <cell r="M1031">
            <v>38343</v>
          </cell>
          <cell r="N1031" t="str">
            <v>5000231</v>
          </cell>
          <cell r="O1031" t="str">
            <v>00.779.721/0030-86</v>
          </cell>
          <cell r="P1031" t="str">
            <v>CINEFISCAL@CINEMARK.COM.BR</v>
          </cell>
          <cell r="R1031" t="str">
            <v>METRÔ SANTA CRUZ 8</v>
          </cell>
          <cell r="S1031" t="str">
            <v>RUA DOMINGOS DE MORAES, 2.564</v>
          </cell>
          <cell r="T1031" t="str">
            <v>VILA MARIANA</v>
          </cell>
          <cell r="U1031" t="str">
            <v>SÃO PAULO</v>
          </cell>
          <cell r="V1031" t="str">
            <v>SÃO PAULO</v>
          </cell>
          <cell r="X1031" t="str">
            <v>EM FUNCIONAMENTO</v>
          </cell>
          <cell r="Y1031">
            <v>37232</v>
          </cell>
          <cell r="Z1031" t="str">
            <v>04036-00</v>
          </cell>
          <cell r="AA1031">
            <v>38939.779953703706</v>
          </cell>
          <cell r="AB1031">
            <v>37232</v>
          </cell>
          <cell r="AC1031">
            <v>230</v>
          </cell>
          <cell r="AI1031" t="str">
            <v>N</v>
          </cell>
          <cell r="AJ1031" t="str">
            <v>N</v>
          </cell>
          <cell r="AK1031" t="str">
            <v>N</v>
          </cell>
        </row>
        <row r="1032">
          <cell r="A1032">
            <v>1843</v>
          </cell>
          <cell r="B1032" t="str">
            <v>00.779.721/0001-41</v>
          </cell>
          <cell r="C1032" t="str">
            <v>CINEMARK BRASIL S.A</v>
          </cell>
          <cell r="D1032" t="str">
            <v>DEFERIDO</v>
          </cell>
          <cell r="E1032" t="str">
            <v>MARCELO BERTINI DE REZENDE BARBOSA</v>
          </cell>
          <cell r="F1032" t="str">
            <v>MBERTINI@CINEMARK.COM.BR</v>
          </cell>
          <cell r="H1032">
            <v>2524</v>
          </cell>
          <cell r="J1032" t="str">
            <v>CINEMARK SHOPPING SANTA CRUZ</v>
          </cell>
          <cell r="K1032" t="str">
            <v>LIBERADO</v>
          </cell>
          <cell r="L1032">
            <v>38343</v>
          </cell>
          <cell r="M1032">
            <v>38343</v>
          </cell>
          <cell r="N1032" t="str">
            <v>5000232</v>
          </cell>
          <cell r="O1032" t="str">
            <v>00.779.721/0030-86</v>
          </cell>
          <cell r="P1032" t="str">
            <v>CINEFISCAL@CINEMARK.COM.BR</v>
          </cell>
          <cell r="R1032" t="str">
            <v>METRÔ SANTA CRUZ 9</v>
          </cell>
          <cell r="S1032" t="str">
            <v>RUA DOMINGOS DE MORAES, 2.564</v>
          </cell>
          <cell r="T1032" t="str">
            <v>VILA MARIANA</v>
          </cell>
          <cell r="U1032" t="str">
            <v>SÃO PAULO</v>
          </cell>
          <cell r="V1032" t="str">
            <v>SÃO PAULO</v>
          </cell>
          <cell r="X1032" t="str">
            <v>EM FUNCIONAMENTO</v>
          </cell>
          <cell r="Y1032">
            <v>37232</v>
          </cell>
          <cell r="Z1032" t="str">
            <v>04036-00</v>
          </cell>
          <cell r="AA1032">
            <v>38939.779953703706</v>
          </cell>
          <cell r="AB1032">
            <v>37232</v>
          </cell>
          <cell r="AC1032">
            <v>173</v>
          </cell>
          <cell r="AI1032" t="str">
            <v>N</v>
          </cell>
          <cell r="AJ1032" t="str">
            <v>N</v>
          </cell>
          <cell r="AK1032" t="str">
            <v>N</v>
          </cell>
        </row>
        <row r="1033">
          <cell r="A1033">
            <v>1843</v>
          </cell>
          <cell r="B1033" t="str">
            <v>00.779.721/0001-41</v>
          </cell>
          <cell r="C1033" t="str">
            <v>CINEMARK BRASIL S.A</v>
          </cell>
          <cell r="D1033" t="str">
            <v>DEFERIDO</v>
          </cell>
          <cell r="E1033" t="str">
            <v>MARCELO BERTINI DE REZENDE BARBOSA</v>
          </cell>
          <cell r="F1033" t="str">
            <v>MBERTINI@CINEMARK.COM.BR</v>
          </cell>
          <cell r="H1033">
            <v>2525</v>
          </cell>
          <cell r="J1033" t="str">
            <v>CINEMARK SHOPPING CARIOCA</v>
          </cell>
          <cell r="K1033" t="str">
            <v>LIBERADO</v>
          </cell>
          <cell r="L1033">
            <v>38343</v>
          </cell>
          <cell r="M1033">
            <v>38343</v>
          </cell>
          <cell r="N1033" t="str">
            <v>5000235</v>
          </cell>
          <cell r="O1033" t="str">
            <v>00.779.721/0029-42</v>
          </cell>
          <cell r="P1033" t="str">
            <v>CINEFISCAL@CINEMARK.COM.BR</v>
          </cell>
          <cell r="R1033" t="str">
            <v>CARIOCA SHOPPING 1</v>
          </cell>
          <cell r="S1033" t="str">
            <v>ESTRADA VICENTE DE CARVALHO N° 909</v>
          </cell>
          <cell r="T1033" t="str">
            <v>VILA KOSMOS</v>
          </cell>
          <cell r="U1033" t="str">
            <v>RIO DE JANEIRO</v>
          </cell>
          <cell r="V1033" t="str">
            <v>RIO DE JANEIRO</v>
          </cell>
          <cell r="X1033" t="str">
            <v>EM FUNCIONAMENTO</v>
          </cell>
          <cell r="Y1033">
            <v>37085</v>
          </cell>
          <cell r="Z1033" t="str">
            <v>21220-01</v>
          </cell>
          <cell r="AA1033">
            <v>38939.779953703706</v>
          </cell>
          <cell r="AB1033">
            <v>37085</v>
          </cell>
          <cell r="AC1033">
            <v>228</v>
          </cell>
          <cell r="AI1033" t="str">
            <v>N</v>
          </cell>
          <cell r="AJ1033" t="str">
            <v>N</v>
          </cell>
          <cell r="AK1033" t="str">
            <v>N</v>
          </cell>
        </row>
        <row r="1034">
          <cell r="A1034">
            <v>1843</v>
          </cell>
          <cell r="B1034" t="str">
            <v>00.779.721/0001-41</v>
          </cell>
          <cell r="C1034" t="str">
            <v>CINEMARK BRASIL S.A</v>
          </cell>
          <cell r="D1034" t="str">
            <v>DEFERIDO</v>
          </cell>
          <cell r="E1034" t="str">
            <v>MARCELO BERTINI DE REZENDE BARBOSA</v>
          </cell>
          <cell r="F1034" t="str">
            <v>MBERTINI@CINEMARK.COM.BR</v>
          </cell>
          <cell r="H1034">
            <v>2525</v>
          </cell>
          <cell r="J1034" t="str">
            <v>CINEMARK SHOPPING CARIOCA</v>
          </cell>
          <cell r="K1034" t="str">
            <v>LIBERADO</v>
          </cell>
          <cell r="L1034">
            <v>38343</v>
          </cell>
          <cell r="M1034">
            <v>38343</v>
          </cell>
          <cell r="N1034" t="str">
            <v>5000236</v>
          </cell>
          <cell r="O1034" t="str">
            <v>00.779.721/0029-42</v>
          </cell>
          <cell r="P1034" t="str">
            <v>CINEFISCAL@CINEMARK.COM.BR</v>
          </cell>
          <cell r="R1034" t="str">
            <v>CARIOCA SHOPPING 2</v>
          </cell>
          <cell r="S1034" t="str">
            <v>ESTRADA VICENTE DE CARVALHO N° 909</v>
          </cell>
          <cell r="T1034" t="str">
            <v>VILA KOSMOS</v>
          </cell>
          <cell r="U1034" t="str">
            <v>RIO DE JANEIRO</v>
          </cell>
          <cell r="V1034" t="str">
            <v>RIO DE JANEIRO</v>
          </cell>
          <cell r="X1034" t="str">
            <v>EM FUNCIONAMENTO</v>
          </cell>
          <cell r="Y1034">
            <v>37085</v>
          </cell>
          <cell r="Z1034" t="str">
            <v>21220-01</v>
          </cell>
          <cell r="AA1034">
            <v>38939.779953703706</v>
          </cell>
          <cell r="AB1034">
            <v>37085</v>
          </cell>
          <cell r="AC1034">
            <v>166</v>
          </cell>
          <cell r="AI1034" t="str">
            <v>N</v>
          </cell>
          <cell r="AJ1034" t="str">
            <v>N</v>
          </cell>
          <cell r="AK1034" t="str">
            <v>N</v>
          </cell>
        </row>
        <row r="1035">
          <cell r="A1035">
            <v>1843</v>
          </cell>
          <cell r="B1035" t="str">
            <v>00.779.721/0001-41</v>
          </cell>
          <cell r="C1035" t="str">
            <v>CINEMARK BRASIL S.A</v>
          </cell>
          <cell r="D1035" t="str">
            <v>DEFERIDO</v>
          </cell>
          <cell r="E1035" t="str">
            <v>MARCELO BERTINI DE REZENDE BARBOSA</v>
          </cell>
          <cell r="F1035" t="str">
            <v>MBERTINI@CINEMARK.COM.BR</v>
          </cell>
          <cell r="H1035">
            <v>2525</v>
          </cell>
          <cell r="J1035" t="str">
            <v>CINEMARK SHOPPING CARIOCA</v>
          </cell>
          <cell r="K1035" t="str">
            <v>LIBERADO</v>
          </cell>
          <cell r="L1035">
            <v>38343</v>
          </cell>
          <cell r="M1035">
            <v>38343</v>
          </cell>
          <cell r="N1035" t="str">
            <v>5000237</v>
          </cell>
          <cell r="O1035" t="str">
            <v>00.779.721/0029-42</v>
          </cell>
          <cell r="P1035" t="str">
            <v>CINEFISCAL@CINEMARK.COM.BR</v>
          </cell>
          <cell r="R1035" t="str">
            <v>CARIOCA SHOPPING 3</v>
          </cell>
          <cell r="S1035" t="str">
            <v>ESTRADA VICENTE DE CARVALHO N° 909</v>
          </cell>
          <cell r="T1035" t="str">
            <v>VILA KOSMOS</v>
          </cell>
          <cell r="U1035" t="str">
            <v>RIO DE JANEIRO</v>
          </cell>
          <cell r="V1035" t="str">
            <v>RIO DE JANEIRO</v>
          </cell>
          <cell r="X1035" t="str">
            <v>EM FUNCIONAMENTO</v>
          </cell>
          <cell r="Y1035">
            <v>37085</v>
          </cell>
          <cell r="Z1035" t="str">
            <v>21220-01</v>
          </cell>
          <cell r="AA1035">
            <v>38939.779953703706</v>
          </cell>
          <cell r="AB1035">
            <v>37085</v>
          </cell>
          <cell r="AC1035">
            <v>184</v>
          </cell>
          <cell r="AI1035" t="str">
            <v>N</v>
          </cell>
          <cell r="AJ1035" t="str">
            <v>N</v>
          </cell>
          <cell r="AK1035" t="str">
            <v>N</v>
          </cell>
        </row>
        <row r="1036">
          <cell r="A1036">
            <v>1843</v>
          </cell>
          <cell r="B1036" t="str">
            <v>00.779.721/0001-41</v>
          </cell>
          <cell r="C1036" t="str">
            <v>CINEMARK BRASIL S.A</v>
          </cell>
          <cell r="D1036" t="str">
            <v>DEFERIDO</v>
          </cell>
          <cell r="E1036" t="str">
            <v>MARCELO BERTINI DE REZENDE BARBOSA</v>
          </cell>
          <cell r="F1036" t="str">
            <v>MBERTINI@CINEMARK.COM.BR</v>
          </cell>
          <cell r="H1036">
            <v>2525</v>
          </cell>
          <cell r="J1036" t="str">
            <v>CINEMARK SHOPPING CARIOCA</v>
          </cell>
          <cell r="K1036" t="str">
            <v>LIBERADO</v>
          </cell>
          <cell r="L1036">
            <v>38343</v>
          </cell>
          <cell r="M1036">
            <v>38343</v>
          </cell>
          <cell r="N1036" t="str">
            <v>5000238</v>
          </cell>
          <cell r="O1036" t="str">
            <v>00.779.721/0029-42</v>
          </cell>
          <cell r="P1036" t="str">
            <v>CINEFISCAL@CINEMARK.COM.BR</v>
          </cell>
          <cell r="R1036" t="str">
            <v>CARIOCA SHOPPING 4</v>
          </cell>
          <cell r="S1036" t="str">
            <v>ESTRADA VICENTE DE CARVALHO N° 909</v>
          </cell>
          <cell r="T1036" t="str">
            <v>VILA KOSMOS</v>
          </cell>
          <cell r="U1036" t="str">
            <v>RIO DE JANEIRO</v>
          </cell>
          <cell r="V1036" t="str">
            <v>RIO DE JANEIRO</v>
          </cell>
          <cell r="X1036" t="str">
            <v>EM FUNCIONAMENTO</v>
          </cell>
          <cell r="Y1036">
            <v>37085</v>
          </cell>
          <cell r="Z1036" t="str">
            <v>21220-01</v>
          </cell>
          <cell r="AA1036">
            <v>38939.779953703706</v>
          </cell>
          <cell r="AB1036">
            <v>37085</v>
          </cell>
          <cell r="AC1036">
            <v>256</v>
          </cell>
          <cell r="AI1036" t="str">
            <v>N</v>
          </cell>
          <cell r="AJ1036" t="str">
            <v>N</v>
          </cell>
          <cell r="AK1036" t="str">
            <v>N</v>
          </cell>
        </row>
        <row r="1037">
          <cell r="A1037">
            <v>1843</v>
          </cell>
          <cell r="B1037" t="str">
            <v>00.779.721/0001-41</v>
          </cell>
          <cell r="C1037" t="str">
            <v>CINEMARK BRASIL S.A</v>
          </cell>
          <cell r="D1037" t="str">
            <v>DEFERIDO</v>
          </cell>
          <cell r="E1037" t="str">
            <v>MARCELO BERTINI DE REZENDE BARBOSA</v>
          </cell>
          <cell r="F1037" t="str">
            <v>MBERTINI@CINEMARK.COM.BR</v>
          </cell>
          <cell r="H1037">
            <v>2525</v>
          </cell>
          <cell r="J1037" t="str">
            <v>CINEMARK SHOPPING CARIOCA</v>
          </cell>
          <cell r="K1037" t="str">
            <v>LIBERADO</v>
          </cell>
          <cell r="L1037">
            <v>38343</v>
          </cell>
          <cell r="M1037">
            <v>38343</v>
          </cell>
          <cell r="N1037" t="str">
            <v>5000239</v>
          </cell>
          <cell r="O1037" t="str">
            <v>00.779.721/0029-42</v>
          </cell>
          <cell r="P1037" t="str">
            <v>CINEFISCAL@CINEMARK.COM.BR</v>
          </cell>
          <cell r="R1037" t="str">
            <v>CARIOCA SHOPPING 5</v>
          </cell>
          <cell r="S1037" t="str">
            <v>ESTRADA VICENTE DE CARVALHO N° 909</v>
          </cell>
          <cell r="T1037" t="str">
            <v>VILA KOSMOS</v>
          </cell>
          <cell r="U1037" t="str">
            <v>RIO DE JANEIRO</v>
          </cell>
          <cell r="V1037" t="str">
            <v>RIO DE JANEIRO</v>
          </cell>
          <cell r="X1037" t="str">
            <v>EM FUNCIONAMENTO</v>
          </cell>
          <cell r="Y1037">
            <v>37085</v>
          </cell>
          <cell r="Z1037" t="str">
            <v>21220-01</v>
          </cell>
          <cell r="AA1037">
            <v>38939.779953703706</v>
          </cell>
          <cell r="AB1037">
            <v>37085</v>
          </cell>
          <cell r="AC1037">
            <v>258</v>
          </cell>
          <cell r="AI1037" t="str">
            <v>N</v>
          </cell>
          <cell r="AJ1037" t="str">
            <v>N</v>
          </cell>
          <cell r="AK1037" t="str">
            <v>N</v>
          </cell>
        </row>
        <row r="1038">
          <cell r="A1038">
            <v>1843</v>
          </cell>
          <cell r="B1038" t="str">
            <v>00.779.721/0001-41</v>
          </cell>
          <cell r="C1038" t="str">
            <v>CINEMARK BRASIL S.A</v>
          </cell>
          <cell r="D1038" t="str">
            <v>DEFERIDO</v>
          </cell>
          <cell r="E1038" t="str">
            <v>MARCELO BERTINI DE REZENDE BARBOSA</v>
          </cell>
          <cell r="F1038" t="str">
            <v>MBERTINI@CINEMARK.COM.BR</v>
          </cell>
          <cell r="H1038">
            <v>2525</v>
          </cell>
          <cell r="J1038" t="str">
            <v>CINEMARK SHOPPING CARIOCA</v>
          </cell>
          <cell r="K1038" t="str">
            <v>LIBERADO</v>
          </cell>
          <cell r="L1038">
            <v>38343</v>
          </cell>
          <cell r="M1038">
            <v>38343</v>
          </cell>
          <cell r="N1038" t="str">
            <v>5000240</v>
          </cell>
          <cell r="O1038" t="str">
            <v>00.779.721/0029-42</v>
          </cell>
          <cell r="P1038" t="str">
            <v>CINEFISCAL@CINEMARK.COM.BR</v>
          </cell>
          <cell r="R1038" t="str">
            <v>CARIOCA SHOPPING 6</v>
          </cell>
          <cell r="S1038" t="str">
            <v>ESTRADA VICENTE DE CARVALHO N° 909</v>
          </cell>
          <cell r="T1038" t="str">
            <v>VILA KOSMOS</v>
          </cell>
          <cell r="U1038" t="str">
            <v>RIO DE JANEIRO</v>
          </cell>
          <cell r="V1038" t="str">
            <v>RIO DE JANEIRO</v>
          </cell>
          <cell r="X1038" t="str">
            <v>EM FUNCIONAMENTO</v>
          </cell>
          <cell r="Y1038">
            <v>37085</v>
          </cell>
          <cell r="Z1038" t="str">
            <v>21220-01</v>
          </cell>
          <cell r="AA1038">
            <v>38939.779953703706</v>
          </cell>
          <cell r="AB1038">
            <v>37085</v>
          </cell>
          <cell r="AC1038">
            <v>184</v>
          </cell>
          <cell r="AI1038" t="str">
            <v>N</v>
          </cell>
          <cell r="AJ1038" t="str">
            <v>N</v>
          </cell>
          <cell r="AK1038" t="str">
            <v>N</v>
          </cell>
        </row>
        <row r="1039">
          <cell r="A1039">
            <v>1843</v>
          </cell>
          <cell r="B1039" t="str">
            <v>00.779.721/0001-41</v>
          </cell>
          <cell r="C1039" t="str">
            <v>CINEMARK BRASIL S.A</v>
          </cell>
          <cell r="D1039" t="str">
            <v>DEFERIDO</v>
          </cell>
          <cell r="E1039" t="str">
            <v>MARCELO BERTINI DE REZENDE BARBOSA</v>
          </cell>
          <cell r="F1039" t="str">
            <v>MBERTINI@CINEMARK.COM.BR</v>
          </cell>
          <cell r="H1039">
            <v>2525</v>
          </cell>
          <cell r="J1039" t="str">
            <v>CINEMARK SHOPPING CARIOCA</v>
          </cell>
          <cell r="K1039" t="str">
            <v>LIBERADO</v>
          </cell>
          <cell r="L1039">
            <v>38343</v>
          </cell>
          <cell r="M1039">
            <v>38343</v>
          </cell>
          <cell r="N1039" t="str">
            <v>5000241</v>
          </cell>
          <cell r="O1039" t="str">
            <v>00.779.721/0029-42</v>
          </cell>
          <cell r="P1039" t="str">
            <v>CINEFISCAL@CINEMARK.COM.BR</v>
          </cell>
          <cell r="R1039" t="str">
            <v>CARIOCA SHOPPING 7</v>
          </cell>
          <cell r="S1039" t="str">
            <v>ESTRADA VICENTE DE CARVALHO N° 909</v>
          </cell>
          <cell r="T1039" t="str">
            <v>VILA KOSMOS</v>
          </cell>
          <cell r="U1039" t="str">
            <v>RIO DE JANEIRO</v>
          </cell>
          <cell r="V1039" t="str">
            <v>RIO DE JANEIRO</v>
          </cell>
          <cell r="X1039" t="str">
            <v>EM FUNCIONAMENTO</v>
          </cell>
          <cell r="Y1039">
            <v>37085</v>
          </cell>
          <cell r="Z1039" t="str">
            <v>21220-01</v>
          </cell>
          <cell r="AA1039">
            <v>38939.779953703706</v>
          </cell>
          <cell r="AB1039">
            <v>37085</v>
          </cell>
          <cell r="AC1039">
            <v>166</v>
          </cell>
          <cell r="AI1039" t="str">
            <v>N</v>
          </cell>
          <cell r="AJ1039" t="str">
            <v>N</v>
          </cell>
          <cell r="AK1039" t="str">
            <v>N</v>
          </cell>
        </row>
        <row r="1040">
          <cell r="A1040">
            <v>1843</v>
          </cell>
          <cell r="B1040" t="str">
            <v>00.779.721/0001-41</v>
          </cell>
          <cell r="C1040" t="str">
            <v>CINEMARK BRASIL S.A</v>
          </cell>
          <cell r="D1040" t="str">
            <v>DEFERIDO</v>
          </cell>
          <cell r="E1040" t="str">
            <v>MARCELO BERTINI DE REZENDE BARBOSA</v>
          </cell>
          <cell r="F1040" t="str">
            <v>MBERTINI@CINEMARK.COM.BR</v>
          </cell>
          <cell r="H1040">
            <v>2525</v>
          </cell>
          <cell r="J1040" t="str">
            <v>CINEMARK SHOPPING CARIOCA</v>
          </cell>
          <cell r="K1040" t="str">
            <v>LIBERADO</v>
          </cell>
          <cell r="L1040">
            <v>38343</v>
          </cell>
          <cell r="M1040">
            <v>38343</v>
          </cell>
          <cell r="N1040" t="str">
            <v>5000242</v>
          </cell>
          <cell r="O1040" t="str">
            <v>00.779.721/0029-42</v>
          </cell>
          <cell r="P1040" t="str">
            <v>CINEFISCAL@CINEMARK.COM.BR</v>
          </cell>
          <cell r="R1040" t="str">
            <v>CARIOCA SHOPPING 8</v>
          </cell>
          <cell r="S1040" t="str">
            <v>ESTRADA VICENTE DE CARVALHO N° 909</v>
          </cell>
          <cell r="T1040" t="str">
            <v>VILA KOSMOS</v>
          </cell>
          <cell r="U1040" t="str">
            <v>RIO DE JANEIRO</v>
          </cell>
          <cell r="V1040" t="str">
            <v>RIO DE JANEIRO</v>
          </cell>
          <cell r="X1040" t="str">
            <v>EM FUNCIONAMENTO</v>
          </cell>
          <cell r="Y1040">
            <v>37085</v>
          </cell>
          <cell r="Z1040" t="str">
            <v>21220-01</v>
          </cell>
          <cell r="AA1040">
            <v>38939.779953703706</v>
          </cell>
          <cell r="AB1040">
            <v>37085</v>
          </cell>
          <cell r="AC1040">
            <v>228</v>
          </cell>
          <cell r="AI1040" t="str">
            <v>N</v>
          </cell>
          <cell r="AJ1040" t="str">
            <v>N</v>
          </cell>
          <cell r="AK1040" t="str">
            <v>N</v>
          </cell>
        </row>
        <row r="1041">
          <cell r="A1041">
            <v>1843</v>
          </cell>
          <cell r="B1041" t="str">
            <v>00.779.721/0001-41</v>
          </cell>
          <cell r="C1041" t="str">
            <v>CINEMARK BRASIL S.A</v>
          </cell>
          <cell r="D1041" t="str">
            <v>DEFERIDO</v>
          </cell>
          <cell r="E1041" t="str">
            <v>MARCELO BERTINI DE REZENDE BARBOSA</v>
          </cell>
          <cell r="F1041" t="str">
            <v>MBERTINI@CINEMARK.COM.BR</v>
          </cell>
          <cell r="H1041">
            <v>2526</v>
          </cell>
          <cell r="J1041" t="str">
            <v>CINEMARK CENTER VALE</v>
          </cell>
          <cell r="K1041" t="str">
            <v>LIBERADO</v>
          </cell>
          <cell r="L1041">
            <v>38343</v>
          </cell>
          <cell r="M1041">
            <v>38343</v>
          </cell>
          <cell r="N1041" t="str">
            <v>5000243</v>
          </cell>
          <cell r="O1041" t="str">
            <v>00.779.721/0014-66</v>
          </cell>
          <cell r="P1041" t="str">
            <v>CINEFISCAL@CINEMARK.COM.BR</v>
          </cell>
          <cell r="R1041" t="str">
            <v>CENTER VALE 1</v>
          </cell>
          <cell r="S1041" t="str">
            <v>AV. DEPUTADO BENEDITO MATARAZZO, 9403</v>
          </cell>
          <cell r="T1041" t="str">
            <v>JD. OSWALDO CRUZ</v>
          </cell>
          <cell r="U1041" t="str">
            <v>SÃO JOSÉ DOS CAMPOS</v>
          </cell>
          <cell r="V1041" t="str">
            <v>SÃO PAULO</v>
          </cell>
          <cell r="X1041" t="str">
            <v>EM FUNCIONAMENTO</v>
          </cell>
          <cell r="Y1041">
            <v>36469</v>
          </cell>
          <cell r="Z1041" t="str">
            <v>12215-00</v>
          </cell>
          <cell r="AA1041">
            <v>38939.779953703706</v>
          </cell>
          <cell r="AB1041">
            <v>36469</v>
          </cell>
          <cell r="AC1041">
            <v>266</v>
          </cell>
          <cell r="AI1041" t="str">
            <v>N</v>
          </cell>
          <cell r="AJ1041" t="str">
            <v>N</v>
          </cell>
          <cell r="AK1041" t="str">
            <v>N</v>
          </cell>
        </row>
        <row r="1042">
          <cell r="A1042">
            <v>1843</v>
          </cell>
          <cell r="B1042" t="str">
            <v>00.779.721/0001-41</v>
          </cell>
          <cell r="C1042" t="str">
            <v>CINEMARK BRASIL S.A</v>
          </cell>
          <cell r="D1042" t="str">
            <v>DEFERIDO</v>
          </cell>
          <cell r="E1042" t="str">
            <v>MARCELO BERTINI DE REZENDE BARBOSA</v>
          </cell>
          <cell r="F1042" t="str">
            <v>MBERTINI@CINEMARK.COM.BR</v>
          </cell>
          <cell r="H1042">
            <v>2526</v>
          </cell>
          <cell r="J1042" t="str">
            <v>CINEMARK CENTER VALE</v>
          </cell>
          <cell r="K1042" t="str">
            <v>LIBERADO</v>
          </cell>
          <cell r="L1042">
            <v>38343</v>
          </cell>
          <cell r="M1042">
            <v>38343</v>
          </cell>
          <cell r="N1042" t="str">
            <v>5000244</v>
          </cell>
          <cell r="O1042" t="str">
            <v>00.779.721/0014-66</v>
          </cell>
          <cell r="P1042" t="str">
            <v>CINEFISCAL@CINEMARK.COM.BR</v>
          </cell>
          <cell r="R1042" t="str">
            <v>CENTER VALE 2</v>
          </cell>
          <cell r="S1042" t="str">
            <v>AV. DEPUTADO BENEDITO MATARAZZO, 9403</v>
          </cell>
          <cell r="T1042" t="str">
            <v>JD. OSWALDO CRUZ</v>
          </cell>
          <cell r="U1042" t="str">
            <v>SÃO JOSÉ DOS CAMPOS</v>
          </cell>
          <cell r="V1042" t="str">
            <v>SÃO PAULO</v>
          </cell>
          <cell r="X1042" t="str">
            <v>EM FUNCIONAMENTO</v>
          </cell>
          <cell r="Y1042">
            <v>36469</v>
          </cell>
          <cell r="Z1042" t="str">
            <v>12215-00</v>
          </cell>
          <cell r="AA1042">
            <v>38939.779953703706</v>
          </cell>
          <cell r="AB1042">
            <v>36469</v>
          </cell>
          <cell r="AC1042">
            <v>141</v>
          </cell>
          <cell r="AI1042" t="str">
            <v>N</v>
          </cell>
          <cell r="AJ1042" t="str">
            <v>N</v>
          </cell>
          <cell r="AK1042" t="str">
            <v>N</v>
          </cell>
        </row>
        <row r="1043">
          <cell r="A1043">
            <v>1843</v>
          </cell>
          <cell r="B1043" t="str">
            <v>00.779.721/0001-41</v>
          </cell>
          <cell r="C1043" t="str">
            <v>CINEMARK BRASIL S.A</v>
          </cell>
          <cell r="D1043" t="str">
            <v>DEFERIDO</v>
          </cell>
          <cell r="E1043" t="str">
            <v>MARCELO BERTINI DE REZENDE BARBOSA</v>
          </cell>
          <cell r="F1043" t="str">
            <v>MBERTINI@CINEMARK.COM.BR</v>
          </cell>
          <cell r="H1043">
            <v>2526</v>
          </cell>
          <cell r="J1043" t="str">
            <v>CINEMARK CENTER VALE</v>
          </cell>
          <cell r="K1043" t="str">
            <v>LIBERADO</v>
          </cell>
          <cell r="L1043">
            <v>38343</v>
          </cell>
          <cell r="M1043">
            <v>38343</v>
          </cell>
          <cell r="N1043" t="str">
            <v>5000245</v>
          </cell>
          <cell r="O1043" t="str">
            <v>00.779.721/0014-66</v>
          </cell>
          <cell r="P1043" t="str">
            <v>CINEFISCAL@CINEMARK.COM.BR</v>
          </cell>
          <cell r="R1043" t="str">
            <v>CENTER VALE 3</v>
          </cell>
          <cell r="S1043" t="str">
            <v>AV. DEPUTADO BENEDITO MATARAZZO, 9403</v>
          </cell>
          <cell r="T1043" t="str">
            <v>JD. OSWALDO CRUZ</v>
          </cell>
          <cell r="U1043" t="str">
            <v>SÃO JOSÉ DOS CAMPOS</v>
          </cell>
          <cell r="V1043" t="str">
            <v>SÃO PAULO</v>
          </cell>
          <cell r="X1043" t="str">
            <v>EM FUNCIONAMENTO</v>
          </cell>
          <cell r="Y1043">
            <v>36469</v>
          </cell>
          <cell r="Z1043" t="str">
            <v>12215-00</v>
          </cell>
          <cell r="AA1043">
            <v>38939.779953703706</v>
          </cell>
          <cell r="AB1043">
            <v>36469</v>
          </cell>
          <cell r="AC1043">
            <v>131</v>
          </cell>
          <cell r="AI1043" t="str">
            <v>N</v>
          </cell>
          <cell r="AJ1043" t="str">
            <v>N</v>
          </cell>
          <cell r="AK1043" t="str">
            <v>N</v>
          </cell>
        </row>
        <row r="1044">
          <cell r="A1044">
            <v>1843</v>
          </cell>
          <cell r="B1044" t="str">
            <v>00.779.721/0001-41</v>
          </cell>
          <cell r="C1044" t="str">
            <v>CINEMARK BRASIL S.A</v>
          </cell>
          <cell r="D1044" t="str">
            <v>DEFERIDO</v>
          </cell>
          <cell r="E1044" t="str">
            <v>MARCELO BERTINI DE REZENDE BARBOSA</v>
          </cell>
          <cell r="F1044" t="str">
            <v>MBERTINI@CINEMARK.COM.BR</v>
          </cell>
          <cell r="H1044">
            <v>2526</v>
          </cell>
          <cell r="J1044" t="str">
            <v>CINEMARK CENTER VALE</v>
          </cell>
          <cell r="K1044" t="str">
            <v>LIBERADO</v>
          </cell>
          <cell r="L1044">
            <v>38343</v>
          </cell>
          <cell r="M1044">
            <v>38343</v>
          </cell>
          <cell r="N1044" t="str">
            <v>5000246</v>
          </cell>
          <cell r="O1044" t="str">
            <v>00.779.721/0014-66</v>
          </cell>
          <cell r="P1044" t="str">
            <v>CINEFISCAL@CINEMARK.COM.BR</v>
          </cell>
          <cell r="R1044" t="str">
            <v>CENTER VALE 4</v>
          </cell>
          <cell r="S1044" t="str">
            <v>AV. DEPUTADO BENEDITO MATARAZZO, 9403</v>
          </cell>
          <cell r="T1044" t="str">
            <v>JD. OSWALDO CRUZ</v>
          </cell>
          <cell r="U1044" t="str">
            <v>SÃO JOSÉ DOS CAMPOS</v>
          </cell>
          <cell r="V1044" t="str">
            <v>SÃO PAULO</v>
          </cell>
          <cell r="X1044" t="str">
            <v>EM FUNCIONAMENTO</v>
          </cell>
          <cell r="Y1044">
            <v>36469</v>
          </cell>
          <cell r="Z1044" t="str">
            <v>12215-00</v>
          </cell>
          <cell r="AA1044">
            <v>38939.779953703706</v>
          </cell>
          <cell r="AB1044">
            <v>36469</v>
          </cell>
          <cell r="AC1044">
            <v>182</v>
          </cell>
          <cell r="AI1044" t="str">
            <v>N</v>
          </cell>
          <cell r="AJ1044" t="str">
            <v>N</v>
          </cell>
          <cell r="AK1044" t="str">
            <v>N</v>
          </cell>
        </row>
        <row r="1045">
          <cell r="A1045">
            <v>1843</v>
          </cell>
          <cell r="B1045" t="str">
            <v>00.779.721/0001-41</v>
          </cell>
          <cell r="C1045" t="str">
            <v>CINEMARK BRASIL S.A</v>
          </cell>
          <cell r="D1045" t="str">
            <v>DEFERIDO</v>
          </cell>
          <cell r="E1045" t="str">
            <v>MARCELO BERTINI DE REZENDE BARBOSA</v>
          </cell>
          <cell r="F1045" t="str">
            <v>MBERTINI@CINEMARK.COM.BR</v>
          </cell>
          <cell r="H1045">
            <v>2526</v>
          </cell>
          <cell r="J1045" t="str">
            <v>CINEMARK CENTER VALE</v>
          </cell>
          <cell r="K1045" t="str">
            <v>LIBERADO</v>
          </cell>
          <cell r="L1045">
            <v>38343</v>
          </cell>
          <cell r="M1045">
            <v>38343</v>
          </cell>
          <cell r="N1045" t="str">
            <v>5000247</v>
          </cell>
          <cell r="O1045" t="str">
            <v>00.779.721/0014-66</v>
          </cell>
          <cell r="P1045" t="str">
            <v>CINEFISCAL@CINEMARK.COM.BR</v>
          </cell>
          <cell r="R1045" t="str">
            <v>CENTER VALE 5</v>
          </cell>
          <cell r="S1045" t="str">
            <v>AV. DEPUTADO BENEDITO MATARAZZO, 9403</v>
          </cell>
          <cell r="T1045" t="str">
            <v>JD. OSWALDO CRUZ</v>
          </cell>
          <cell r="U1045" t="str">
            <v>SÃO JOSÉ DOS CAMPOS</v>
          </cell>
          <cell r="V1045" t="str">
            <v>SÃO PAULO</v>
          </cell>
          <cell r="X1045" t="str">
            <v>EM FUNCIONAMENTO</v>
          </cell>
          <cell r="Y1045">
            <v>36469</v>
          </cell>
          <cell r="Z1045" t="str">
            <v>12215-00</v>
          </cell>
          <cell r="AA1045">
            <v>38939.779953703706</v>
          </cell>
          <cell r="AB1045">
            <v>36469</v>
          </cell>
          <cell r="AC1045">
            <v>182</v>
          </cell>
          <cell r="AI1045" t="str">
            <v>N</v>
          </cell>
          <cell r="AJ1045" t="str">
            <v>N</v>
          </cell>
          <cell r="AK1045" t="str">
            <v>N</v>
          </cell>
        </row>
        <row r="1046">
          <cell r="A1046">
            <v>1843</v>
          </cell>
          <cell r="B1046" t="str">
            <v>00.779.721/0001-41</v>
          </cell>
          <cell r="C1046" t="str">
            <v>CINEMARK BRASIL S.A</v>
          </cell>
          <cell r="D1046" t="str">
            <v>DEFERIDO</v>
          </cell>
          <cell r="E1046" t="str">
            <v>MARCELO BERTINI DE REZENDE BARBOSA</v>
          </cell>
          <cell r="F1046" t="str">
            <v>MBERTINI@CINEMARK.COM.BR</v>
          </cell>
          <cell r="H1046">
            <v>2526</v>
          </cell>
          <cell r="J1046" t="str">
            <v>CINEMARK CENTER VALE</v>
          </cell>
          <cell r="K1046" t="str">
            <v>LIBERADO</v>
          </cell>
          <cell r="L1046">
            <v>38343</v>
          </cell>
          <cell r="M1046">
            <v>38343</v>
          </cell>
          <cell r="N1046" t="str">
            <v>5000248</v>
          </cell>
          <cell r="O1046" t="str">
            <v>00.779.721/0014-66</v>
          </cell>
          <cell r="P1046" t="str">
            <v>CINEFISCAL@CINEMARK.COM.BR</v>
          </cell>
          <cell r="R1046" t="str">
            <v>CENTER VALE 6</v>
          </cell>
          <cell r="S1046" t="str">
            <v>AV. DEPUTADO BENEDITO MATARAZZO, 9403</v>
          </cell>
          <cell r="T1046" t="str">
            <v>JD. OSWALDO CRUZ</v>
          </cell>
          <cell r="U1046" t="str">
            <v>SÃO JOSÉ DOS CAMPOS</v>
          </cell>
          <cell r="V1046" t="str">
            <v>SÃO PAULO</v>
          </cell>
          <cell r="X1046" t="str">
            <v>EM FUNCIONAMENTO</v>
          </cell>
          <cell r="Y1046">
            <v>36469</v>
          </cell>
          <cell r="Z1046" t="str">
            <v>12215-00</v>
          </cell>
          <cell r="AA1046">
            <v>38939.779953703706</v>
          </cell>
          <cell r="AB1046">
            <v>36469</v>
          </cell>
          <cell r="AC1046">
            <v>216</v>
          </cell>
          <cell r="AI1046" t="str">
            <v>N</v>
          </cell>
          <cell r="AJ1046" t="str">
            <v>N</v>
          </cell>
          <cell r="AK1046" t="str">
            <v>N</v>
          </cell>
        </row>
        <row r="1047">
          <cell r="A1047">
            <v>1843</v>
          </cell>
          <cell r="B1047" t="str">
            <v>00.779.721/0001-41</v>
          </cell>
          <cell r="C1047" t="str">
            <v>CINEMARK BRASIL S.A</v>
          </cell>
          <cell r="D1047" t="str">
            <v>DEFERIDO</v>
          </cell>
          <cell r="E1047" t="str">
            <v>MARCELO BERTINI DE REZENDE BARBOSA</v>
          </cell>
          <cell r="F1047" t="str">
            <v>MBERTINI@CINEMARK.COM.BR</v>
          </cell>
          <cell r="H1047">
            <v>2527</v>
          </cell>
          <cell r="J1047" t="str">
            <v>CINEMARK MUELLER</v>
          </cell>
          <cell r="K1047" t="str">
            <v>LIBERADO</v>
          </cell>
          <cell r="L1047">
            <v>38250.497997685183</v>
          </cell>
          <cell r="M1047">
            <v>38343</v>
          </cell>
          <cell r="N1047" t="str">
            <v>5000467</v>
          </cell>
          <cell r="O1047" t="str">
            <v>00.779.721/0033-29</v>
          </cell>
          <cell r="P1047" t="str">
            <v>CINEFISCAL@CINEMARK.COM.BR</v>
          </cell>
          <cell r="R1047" t="str">
            <v>MUELLER 1</v>
          </cell>
          <cell r="S1047" t="str">
            <v>AV. CANDIDO ABREU, 127.</v>
          </cell>
          <cell r="T1047" t="str">
            <v>CENTRO CIVICO</v>
          </cell>
          <cell r="U1047" t="str">
            <v>CURITIBA</v>
          </cell>
          <cell r="V1047" t="str">
            <v>PARANÁ</v>
          </cell>
          <cell r="X1047" t="str">
            <v>EM FUNCIONAMENTO</v>
          </cell>
          <cell r="Y1047">
            <v>38129</v>
          </cell>
          <cell r="Z1047" t="str">
            <v>80530-01</v>
          </cell>
          <cell r="AA1047">
            <v>38939.779976851853</v>
          </cell>
          <cell r="AB1047">
            <v>38129</v>
          </cell>
          <cell r="AC1047">
            <v>209</v>
          </cell>
          <cell r="AI1047" t="str">
            <v>N</v>
          </cell>
          <cell r="AJ1047" t="str">
            <v>N</v>
          </cell>
          <cell r="AK1047" t="str">
            <v>N</v>
          </cell>
        </row>
        <row r="1048">
          <cell r="A1048">
            <v>1843</v>
          </cell>
          <cell r="B1048" t="str">
            <v>00.779.721/0001-41</v>
          </cell>
          <cell r="C1048" t="str">
            <v>CINEMARK BRASIL S.A</v>
          </cell>
          <cell r="D1048" t="str">
            <v>DEFERIDO</v>
          </cell>
          <cell r="E1048" t="str">
            <v>MARCELO BERTINI DE REZENDE BARBOSA</v>
          </cell>
          <cell r="F1048" t="str">
            <v>MBERTINI@CINEMARK.COM.BR</v>
          </cell>
          <cell r="H1048">
            <v>2527</v>
          </cell>
          <cell r="J1048" t="str">
            <v>CINEMARK MUELLER</v>
          </cell>
          <cell r="K1048" t="str">
            <v>LIBERADO</v>
          </cell>
          <cell r="L1048">
            <v>38250.497997685183</v>
          </cell>
          <cell r="M1048">
            <v>38343</v>
          </cell>
          <cell r="N1048" t="str">
            <v>5000468</v>
          </cell>
          <cell r="O1048" t="str">
            <v>00.779.721/0033-29</v>
          </cell>
          <cell r="P1048" t="str">
            <v>CINEFISCAL@CINEMARK.COM.BR</v>
          </cell>
          <cell r="R1048" t="str">
            <v>MUELLER 2</v>
          </cell>
          <cell r="S1048" t="str">
            <v>AV. CANDIDO ABREU, 127.</v>
          </cell>
          <cell r="T1048" t="str">
            <v>CENTRO CIVICO</v>
          </cell>
          <cell r="U1048" t="str">
            <v>CURITIBA</v>
          </cell>
          <cell r="V1048" t="str">
            <v>PARANÁ</v>
          </cell>
          <cell r="X1048" t="str">
            <v>EM FUNCIONAMENTO</v>
          </cell>
          <cell r="Y1048">
            <v>38129</v>
          </cell>
          <cell r="Z1048" t="str">
            <v>80530-01</v>
          </cell>
          <cell r="AA1048">
            <v>38939.779976851853</v>
          </cell>
          <cell r="AB1048">
            <v>38129</v>
          </cell>
          <cell r="AC1048">
            <v>209</v>
          </cell>
          <cell r="AI1048" t="str">
            <v>N</v>
          </cell>
          <cell r="AJ1048" t="str">
            <v>N</v>
          </cell>
          <cell r="AK1048" t="str">
            <v>N</v>
          </cell>
        </row>
        <row r="1049">
          <cell r="A1049">
            <v>1843</v>
          </cell>
          <cell r="B1049" t="str">
            <v>00.779.721/0001-41</v>
          </cell>
          <cell r="C1049" t="str">
            <v>CINEMARK BRASIL S.A</v>
          </cell>
          <cell r="D1049" t="str">
            <v>DEFERIDO</v>
          </cell>
          <cell r="E1049" t="str">
            <v>MARCELO BERTINI DE REZENDE BARBOSA</v>
          </cell>
          <cell r="F1049" t="str">
            <v>MBERTINI@CINEMARK.COM.BR</v>
          </cell>
          <cell r="H1049">
            <v>2527</v>
          </cell>
          <cell r="J1049" t="str">
            <v>CINEMARK MUELLER</v>
          </cell>
          <cell r="K1049" t="str">
            <v>LIBERADO</v>
          </cell>
          <cell r="L1049">
            <v>38250.497997685183</v>
          </cell>
          <cell r="M1049">
            <v>38343</v>
          </cell>
          <cell r="N1049" t="str">
            <v>5000469</v>
          </cell>
          <cell r="O1049" t="str">
            <v>00.779.721/0033-29</v>
          </cell>
          <cell r="P1049" t="str">
            <v>CINEFISCAL@CINEMARK.COM.BR</v>
          </cell>
          <cell r="R1049" t="str">
            <v>MUELLER 3</v>
          </cell>
          <cell r="S1049" t="str">
            <v>AV. CANDIDO ABREU, 127.</v>
          </cell>
          <cell r="T1049" t="str">
            <v>CENTRO CIVICO</v>
          </cell>
          <cell r="U1049" t="str">
            <v>CURITIBA</v>
          </cell>
          <cell r="V1049" t="str">
            <v>PARANÁ</v>
          </cell>
          <cell r="X1049" t="str">
            <v>EM FUNCIONAMENTO</v>
          </cell>
          <cell r="Y1049">
            <v>38129</v>
          </cell>
          <cell r="Z1049" t="str">
            <v>80530-01</v>
          </cell>
          <cell r="AA1049">
            <v>38939.779976851853</v>
          </cell>
          <cell r="AB1049">
            <v>38129</v>
          </cell>
          <cell r="AC1049">
            <v>364</v>
          </cell>
          <cell r="AI1049" t="str">
            <v>N</v>
          </cell>
          <cell r="AJ1049" t="str">
            <v>N</v>
          </cell>
          <cell r="AK1049" t="str">
            <v>N</v>
          </cell>
        </row>
        <row r="1050">
          <cell r="A1050">
            <v>1843</v>
          </cell>
          <cell r="B1050" t="str">
            <v>00.779.721/0001-41</v>
          </cell>
          <cell r="C1050" t="str">
            <v>CINEMARK BRASIL S.A</v>
          </cell>
          <cell r="D1050" t="str">
            <v>DEFERIDO</v>
          </cell>
          <cell r="E1050" t="str">
            <v>MARCELO BERTINI DE REZENDE BARBOSA</v>
          </cell>
          <cell r="F1050" t="str">
            <v>MBERTINI@CINEMARK.COM.BR</v>
          </cell>
          <cell r="H1050">
            <v>2527</v>
          </cell>
          <cell r="J1050" t="str">
            <v>CINEMARK MUELLER</v>
          </cell>
          <cell r="K1050" t="str">
            <v>LIBERADO</v>
          </cell>
          <cell r="L1050">
            <v>38250.497997685183</v>
          </cell>
          <cell r="M1050">
            <v>38343</v>
          </cell>
          <cell r="N1050" t="str">
            <v>5000470</v>
          </cell>
          <cell r="O1050" t="str">
            <v>00.779.721/0033-29</v>
          </cell>
          <cell r="P1050" t="str">
            <v>CINEFISCAL@CINEMARK.COM.BR</v>
          </cell>
          <cell r="R1050" t="str">
            <v>MUELLER 4</v>
          </cell>
          <cell r="S1050" t="str">
            <v>AV. CANDIDO ABREU, 127.</v>
          </cell>
          <cell r="T1050" t="str">
            <v>CENTRO CIVICO</v>
          </cell>
          <cell r="U1050" t="str">
            <v>CURITIBA</v>
          </cell>
          <cell r="V1050" t="str">
            <v>PARANÁ</v>
          </cell>
          <cell r="X1050" t="str">
            <v>EM FUNCIONAMENTO</v>
          </cell>
          <cell r="Y1050">
            <v>38129</v>
          </cell>
          <cell r="Z1050" t="str">
            <v>80530-01</v>
          </cell>
          <cell r="AA1050">
            <v>38939.779976851853</v>
          </cell>
          <cell r="AB1050">
            <v>38129</v>
          </cell>
          <cell r="AC1050">
            <v>225</v>
          </cell>
          <cell r="AI1050" t="str">
            <v>N</v>
          </cell>
          <cell r="AJ1050" t="str">
            <v>N</v>
          </cell>
          <cell r="AK1050" t="str">
            <v>N</v>
          </cell>
        </row>
        <row r="1051">
          <cell r="A1051">
            <v>1843</v>
          </cell>
          <cell r="B1051" t="str">
            <v>00.779.721/0001-41</v>
          </cell>
          <cell r="C1051" t="str">
            <v>CINEMARK BRASIL S.A</v>
          </cell>
          <cell r="D1051" t="str">
            <v>DEFERIDO</v>
          </cell>
          <cell r="E1051" t="str">
            <v>MARCELO BERTINI DE REZENDE BARBOSA</v>
          </cell>
          <cell r="F1051" t="str">
            <v>MBERTINI@CINEMARK.COM.BR</v>
          </cell>
          <cell r="H1051">
            <v>2527</v>
          </cell>
          <cell r="J1051" t="str">
            <v>CINEMARK MUELLER</v>
          </cell>
          <cell r="K1051" t="str">
            <v>LIBERADO</v>
          </cell>
          <cell r="L1051">
            <v>38250.497997685183</v>
          </cell>
          <cell r="M1051">
            <v>38343</v>
          </cell>
          <cell r="N1051" t="str">
            <v>5000471</v>
          </cell>
          <cell r="O1051" t="str">
            <v>00.779.721/0033-29</v>
          </cell>
          <cell r="P1051" t="str">
            <v>CINEFISCAL@CINEMARK.COM.BR</v>
          </cell>
          <cell r="R1051" t="str">
            <v>MUELLER 5</v>
          </cell>
          <cell r="S1051" t="str">
            <v>AV. CANDIDO ABREU, 127.</v>
          </cell>
          <cell r="T1051" t="str">
            <v>CENTRO CIVICO</v>
          </cell>
          <cell r="U1051" t="str">
            <v>CURITIBA</v>
          </cell>
          <cell r="V1051" t="str">
            <v>PARANÁ</v>
          </cell>
          <cell r="X1051" t="str">
            <v>EM FUNCIONAMENTO</v>
          </cell>
          <cell r="Y1051">
            <v>38129</v>
          </cell>
          <cell r="Z1051" t="str">
            <v>80530-01</v>
          </cell>
          <cell r="AA1051">
            <v>38939.779976851853</v>
          </cell>
          <cell r="AB1051">
            <v>38129</v>
          </cell>
          <cell r="AC1051">
            <v>225</v>
          </cell>
          <cell r="AI1051" t="str">
            <v>N</v>
          </cell>
          <cell r="AJ1051" t="str">
            <v>N</v>
          </cell>
          <cell r="AK1051" t="str">
            <v>N</v>
          </cell>
        </row>
        <row r="1052">
          <cell r="A1052">
            <v>1843</v>
          </cell>
          <cell r="B1052" t="str">
            <v>00.779.721/0001-41</v>
          </cell>
          <cell r="C1052" t="str">
            <v>CINEMARK BRASIL S.A</v>
          </cell>
          <cell r="D1052" t="str">
            <v>DEFERIDO</v>
          </cell>
          <cell r="E1052" t="str">
            <v>MARCELO BERTINI DE REZENDE BARBOSA</v>
          </cell>
          <cell r="F1052" t="str">
            <v>MBERTINI@CINEMARK.COM.BR</v>
          </cell>
          <cell r="H1052">
            <v>2527</v>
          </cell>
          <cell r="J1052" t="str">
            <v>CINEMARK MUELLER</v>
          </cell>
          <cell r="K1052" t="str">
            <v>LIBERADO</v>
          </cell>
          <cell r="L1052">
            <v>38250.497997685183</v>
          </cell>
          <cell r="M1052">
            <v>38343</v>
          </cell>
          <cell r="N1052" t="str">
            <v>5000472</v>
          </cell>
          <cell r="O1052" t="str">
            <v>00.779.721/0033-29</v>
          </cell>
          <cell r="P1052" t="str">
            <v>CINEFISCAL@CINEMARK.COM.BR</v>
          </cell>
          <cell r="R1052" t="str">
            <v>MUELLER 6</v>
          </cell>
          <cell r="S1052" t="str">
            <v>AV. CANDIDO ABREU, 127.</v>
          </cell>
          <cell r="T1052" t="str">
            <v>CENTRO CIVICO</v>
          </cell>
          <cell r="U1052" t="str">
            <v>CURITIBA</v>
          </cell>
          <cell r="V1052" t="str">
            <v>PARANÁ</v>
          </cell>
          <cell r="X1052" t="str">
            <v>EM FUNCIONAMENTO</v>
          </cell>
          <cell r="Y1052">
            <v>38129</v>
          </cell>
          <cell r="Z1052" t="str">
            <v>80530-01</v>
          </cell>
          <cell r="AA1052">
            <v>38939.779976851853</v>
          </cell>
          <cell r="AB1052">
            <v>38129</v>
          </cell>
          <cell r="AC1052">
            <v>225</v>
          </cell>
          <cell r="AI1052" t="str">
            <v>N</v>
          </cell>
          <cell r="AJ1052" t="str">
            <v>N</v>
          </cell>
          <cell r="AK1052" t="str">
            <v>N</v>
          </cell>
        </row>
        <row r="1053">
          <cell r="A1053">
            <v>1843</v>
          </cell>
          <cell r="B1053" t="str">
            <v>00.779.721/0001-41</v>
          </cell>
          <cell r="C1053" t="str">
            <v>CINEMARK BRASIL S.A</v>
          </cell>
          <cell r="D1053" t="str">
            <v>DEFERIDO</v>
          </cell>
          <cell r="E1053" t="str">
            <v>MARCELO BERTINI DE REZENDE BARBOSA</v>
          </cell>
          <cell r="F1053" t="str">
            <v>MBERTINI@CINEMARK.COM.BR</v>
          </cell>
          <cell r="H1053">
            <v>2527</v>
          </cell>
          <cell r="J1053" t="str">
            <v>CINEMARK MUELLER</v>
          </cell>
          <cell r="K1053" t="str">
            <v>LIBERADO</v>
          </cell>
          <cell r="L1053">
            <v>38250.497997685183</v>
          </cell>
          <cell r="M1053">
            <v>38343</v>
          </cell>
          <cell r="N1053" t="str">
            <v>5000473</v>
          </cell>
          <cell r="O1053" t="str">
            <v>00.779.721/0033-29</v>
          </cell>
          <cell r="P1053" t="str">
            <v>CINEFISCAL@CINEMARK.COM.BR</v>
          </cell>
          <cell r="R1053" t="str">
            <v>MUELLER 7</v>
          </cell>
          <cell r="S1053" t="str">
            <v>AV. CANDIDO ABREU, 127.</v>
          </cell>
          <cell r="T1053" t="str">
            <v>CENTRO CIVICO</v>
          </cell>
          <cell r="U1053" t="str">
            <v>CURITIBA</v>
          </cell>
          <cell r="V1053" t="str">
            <v>PARANÁ</v>
          </cell>
          <cell r="X1053" t="str">
            <v>EM FUNCIONAMENTO</v>
          </cell>
          <cell r="Y1053">
            <v>38129</v>
          </cell>
          <cell r="Z1053" t="str">
            <v>80530-01</v>
          </cell>
          <cell r="AA1053">
            <v>38939.779976851853</v>
          </cell>
          <cell r="AB1053">
            <v>38129</v>
          </cell>
          <cell r="AC1053">
            <v>225</v>
          </cell>
          <cell r="AI1053" t="str">
            <v>N</v>
          </cell>
          <cell r="AJ1053" t="str">
            <v>N</v>
          </cell>
          <cell r="AK1053" t="str">
            <v>N</v>
          </cell>
        </row>
        <row r="1054">
          <cell r="A1054">
            <v>1843</v>
          </cell>
          <cell r="B1054" t="str">
            <v>00.779.721/0001-41</v>
          </cell>
          <cell r="C1054" t="str">
            <v>CINEMARK BRASIL S.A</v>
          </cell>
          <cell r="D1054" t="str">
            <v>DEFERIDO</v>
          </cell>
          <cell r="E1054" t="str">
            <v>MARCELO BERTINI DE REZENDE BARBOSA</v>
          </cell>
          <cell r="F1054" t="str">
            <v>MBERTINI@CINEMARK.COM.BR</v>
          </cell>
          <cell r="H1054">
            <v>2527</v>
          </cell>
          <cell r="J1054" t="str">
            <v>CINEMARK MUELLER</v>
          </cell>
          <cell r="K1054" t="str">
            <v>LIBERADO</v>
          </cell>
          <cell r="L1054">
            <v>38250.497997685183</v>
          </cell>
          <cell r="M1054">
            <v>38343</v>
          </cell>
          <cell r="N1054" t="str">
            <v>5000474</v>
          </cell>
          <cell r="O1054" t="str">
            <v>00.779.721/0033-29</v>
          </cell>
          <cell r="P1054" t="str">
            <v>CINEFISCAL@CINEMARK.COM.BR</v>
          </cell>
          <cell r="R1054" t="str">
            <v>MUELLER 8</v>
          </cell>
          <cell r="S1054" t="str">
            <v>AV. CANDIDO ABREU, 127.</v>
          </cell>
          <cell r="T1054" t="str">
            <v>CENTRO CIVICO</v>
          </cell>
          <cell r="U1054" t="str">
            <v>CURITIBA</v>
          </cell>
          <cell r="V1054" t="str">
            <v>PARANÁ</v>
          </cell>
          <cell r="X1054" t="str">
            <v>EM FUNCIONAMENTO</v>
          </cell>
          <cell r="Y1054">
            <v>38129</v>
          </cell>
          <cell r="Z1054" t="str">
            <v>80530-01</v>
          </cell>
          <cell r="AA1054">
            <v>38939.779976851853</v>
          </cell>
          <cell r="AB1054">
            <v>38129</v>
          </cell>
          <cell r="AC1054">
            <v>364</v>
          </cell>
          <cell r="AI1054" t="str">
            <v>N</v>
          </cell>
          <cell r="AJ1054" t="str">
            <v>N</v>
          </cell>
          <cell r="AK1054" t="str">
            <v>N</v>
          </cell>
        </row>
        <row r="1055">
          <cell r="A1055">
            <v>1843</v>
          </cell>
          <cell r="B1055" t="str">
            <v>00.779.721/0001-41</v>
          </cell>
          <cell r="C1055" t="str">
            <v>CINEMARK BRASIL S.A</v>
          </cell>
          <cell r="D1055" t="str">
            <v>DEFERIDO</v>
          </cell>
          <cell r="E1055" t="str">
            <v>MARCELO BERTINI DE REZENDE BARBOSA</v>
          </cell>
          <cell r="F1055" t="str">
            <v>MBERTINI@CINEMARK.COM.BR</v>
          </cell>
          <cell r="H1055">
            <v>2528</v>
          </cell>
          <cell r="J1055" t="str">
            <v>CENTER NORTE</v>
          </cell>
          <cell r="K1055" t="str">
            <v>LIBERADO</v>
          </cell>
          <cell r="L1055">
            <v>38250.493356481478</v>
          </cell>
          <cell r="M1055">
            <v>38343</v>
          </cell>
          <cell r="N1055" t="str">
            <v>5000475</v>
          </cell>
          <cell r="O1055" t="str">
            <v>00.779.721/0035-90</v>
          </cell>
          <cell r="P1055" t="str">
            <v>CINEFISCAL@CINEMARK.COM.BR</v>
          </cell>
          <cell r="R1055" t="str">
            <v>CENTER 1</v>
          </cell>
          <cell r="S1055" t="str">
            <v>TRAVESSA CASALBUONO, 120.</v>
          </cell>
          <cell r="T1055" t="str">
            <v>VILA GUILHERME</v>
          </cell>
          <cell r="U1055" t="str">
            <v>SÃO PAULO</v>
          </cell>
          <cell r="V1055" t="str">
            <v>SÃO PAULO</v>
          </cell>
          <cell r="X1055" t="str">
            <v>EM FUNCIONAMENTO</v>
          </cell>
          <cell r="Y1055">
            <v>38128</v>
          </cell>
          <cell r="Z1055" t="str">
            <v>02047-50</v>
          </cell>
          <cell r="AA1055">
            <v>38939.779976851853</v>
          </cell>
          <cell r="AB1055">
            <v>38128</v>
          </cell>
          <cell r="AC1055">
            <v>347</v>
          </cell>
          <cell r="AI1055" t="str">
            <v>N</v>
          </cell>
          <cell r="AJ1055" t="str">
            <v>N</v>
          </cell>
          <cell r="AK1055" t="str">
            <v>N</v>
          </cell>
        </row>
        <row r="1056">
          <cell r="A1056">
            <v>1843</v>
          </cell>
          <cell r="B1056" t="str">
            <v>00.779.721/0001-41</v>
          </cell>
          <cell r="C1056" t="str">
            <v>CINEMARK BRASIL S.A</v>
          </cell>
          <cell r="D1056" t="str">
            <v>DEFERIDO</v>
          </cell>
          <cell r="E1056" t="str">
            <v>MARCELO BERTINI DE REZENDE BARBOSA</v>
          </cell>
          <cell r="F1056" t="str">
            <v>MBERTINI@CINEMARK.COM.BR</v>
          </cell>
          <cell r="H1056">
            <v>2528</v>
          </cell>
          <cell r="J1056" t="str">
            <v>CENTER NORTE</v>
          </cell>
          <cell r="K1056" t="str">
            <v>LIBERADO</v>
          </cell>
          <cell r="L1056">
            <v>38250.493356481478</v>
          </cell>
          <cell r="M1056">
            <v>38343</v>
          </cell>
          <cell r="N1056" t="str">
            <v>5000476</v>
          </cell>
          <cell r="O1056" t="str">
            <v>00.779.721/0035-90</v>
          </cell>
          <cell r="P1056" t="str">
            <v>CINEFISCAL@CINEMARK.COM.BR</v>
          </cell>
          <cell r="R1056" t="str">
            <v>CENTER 2</v>
          </cell>
          <cell r="S1056" t="str">
            <v>TRAVESSA CASALBUONO, 120.</v>
          </cell>
          <cell r="T1056" t="str">
            <v>VILA GUILHERME</v>
          </cell>
          <cell r="U1056" t="str">
            <v>SÃO PAULO</v>
          </cell>
          <cell r="V1056" t="str">
            <v>SÃO PAULO</v>
          </cell>
          <cell r="X1056" t="str">
            <v>EM FUNCIONAMENTO</v>
          </cell>
          <cell r="Y1056">
            <v>38128</v>
          </cell>
          <cell r="Z1056" t="str">
            <v>02047-50</v>
          </cell>
          <cell r="AA1056">
            <v>38939.779976851853</v>
          </cell>
          <cell r="AB1056">
            <v>38128</v>
          </cell>
          <cell r="AC1056">
            <v>282</v>
          </cell>
          <cell r="AI1056" t="str">
            <v>N</v>
          </cell>
          <cell r="AJ1056" t="str">
            <v>N</v>
          </cell>
          <cell r="AK1056" t="str">
            <v>N</v>
          </cell>
        </row>
        <row r="1057">
          <cell r="A1057">
            <v>1843</v>
          </cell>
          <cell r="B1057" t="str">
            <v>00.779.721/0001-41</v>
          </cell>
          <cell r="C1057" t="str">
            <v>CINEMARK BRASIL S.A</v>
          </cell>
          <cell r="D1057" t="str">
            <v>DEFERIDO</v>
          </cell>
          <cell r="E1057" t="str">
            <v>MARCELO BERTINI DE REZENDE BARBOSA</v>
          </cell>
          <cell r="F1057" t="str">
            <v>MBERTINI@CINEMARK.COM.BR</v>
          </cell>
          <cell r="H1057">
            <v>2528</v>
          </cell>
          <cell r="J1057" t="str">
            <v>CENTER NORTE</v>
          </cell>
          <cell r="K1057" t="str">
            <v>LIBERADO</v>
          </cell>
          <cell r="L1057">
            <v>38250.493356481478</v>
          </cell>
          <cell r="M1057">
            <v>38343</v>
          </cell>
          <cell r="N1057" t="str">
            <v>5000477</v>
          </cell>
          <cell r="O1057" t="str">
            <v>00.779.721/0035-90</v>
          </cell>
          <cell r="P1057" t="str">
            <v>CINEFISCAL@CINEMARK.COM.BR</v>
          </cell>
          <cell r="R1057" t="str">
            <v>CENTER 3</v>
          </cell>
          <cell r="S1057" t="str">
            <v>TRAVESSA CASALBUONO, 120.</v>
          </cell>
          <cell r="T1057" t="str">
            <v>VILA GUILHERME</v>
          </cell>
          <cell r="U1057" t="str">
            <v>SÃO PAULO</v>
          </cell>
          <cell r="V1057" t="str">
            <v>SÃO PAULO</v>
          </cell>
          <cell r="X1057" t="str">
            <v>EM FUNCIONAMENTO</v>
          </cell>
          <cell r="Y1057">
            <v>38128</v>
          </cell>
          <cell r="Z1057" t="str">
            <v>02047-50</v>
          </cell>
          <cell r="AA1057">
            <v>38939.779976851853</v>
          </cell>
          <cell r="AB1057">
            <v>38128</v>
          </cell>
          <cell r="AC1057">
            <v>282</v>
          </cell>
          <cell r="AI1057" t="str">
            <v>N</v>
          </cell>
          <cell r="AJ1057" t="str">
            <v>N</v>
          </cell>
          <cell r="AK1057" t="str">
            <v>N</v>
          </cell>
        </row>
        <row r="1058">
          <cell r="A1058">
            <v>1843</v>
          </cell>
          <cell r="B1058" t="str">
            <v>00.779.721/0001-41</v>
          </cell>
          <cell r="C1058" t="str">
            <v>CINEMARK BRASIL S.A</v>
          </cell>
          <cell r="D1058" t="str">
            <v>DEFERIDO</v>
          </cell>
          <cell r="E1058" t="str">
            <v>MARCELO BERTINI DE REZENDE BARBOSA</v>
          </cell>
          <cell r="F1058" t="str">
            <v>MBERTINI@CINEMARK.COM.BR</v>
          </cell>
          <cell r="H1058">
            <v>2528</v>
          </cell>
          <cell r="J1058" t="str">
            <v>CENTER NORTE</v>
          </cell>
          <cell r="K1058" t="str">
            <v>LIBERADO</v>
          </cell>
          <cell r="L1058">
            <v>38250.493356481478</v>
          </cell>
          <cell r="M1058">
            <v>38343</v>
          </cell>
          <cell r="N1058" t="str">
            <v>5000478</v>
          </cell>
          <cell r="O1058" t="str">
            <v>00.779.721/0035-90</v>
          </cell>
          <cell r="P1058" t="str">
            <v>CINEFISCAL@CINEMARK.COM.BR</v>
          </cell>
          <cell r="R1058" t="str">
            <v>CENTER 4</v>
          </cell>
          <cell r="S1058" t="str">
            <v>TRAVESSA CASALBUONO, 120.</v>
          </cell>
          <cell r="T1058" t="str">
            <v>VILA GUILHERME</v>
          </cell>
          <cell r="U1058" t="str">
            <v>SÃO PAULO</v>
          </cell>
          <cell r="V1058" t="str">
            <v>SÃO PAULO</v>
          </cell>
          <cell r="X1058" t="str">
            <v>EM FUNCIONAMENTO</v>
          </cell>
          <cell r="Y1058">
            <v>38128</v>
          </cell>
          <cell r="Z1058" t="str">
            <v>02047-50</v>
          </cell>
          <cell r="AA1058">
            <v>38939.779976851853</v>
          </cell>
          <cell r="AB1058">
            <v>38128</v>
          </cell>
          <cell r="AC1058">
            <v>238</v>
          </cell>
          <cell r="AI1058" t="str">
            <v>N</v>
          </cell>
          <cell r="AJ1058" t="str">
            <v>N</v>
          </cell>
          <cell r="AK1058" t="str">
            <v>N</v>
          </cell>
        </row>
        <row r="1059">
          <cell r="A1059">
            <v>1843</v>
          </cell>
          <cell r="B1059" t="str">
            <v>00.779.721/0001-41</v>
          </cell>
          <cell r="C1059" t="str">
            <v>CINEMARK BRASIL S.A</v>
          </cell>
          <cell r="D1059" t="str">
            <v>DEFERIDO</v>
          </cell>
          <cell r="E1059" t="str">
            <v>MARCELO BERTINI DE REZENDE BARBOSA</v>
          </cell>
          <cell r="F1059" t="str">
            <v>MBERTINI@CINEMARK.COM.BR</v>
          </cell>
          <cell r="H1059">
            <v>2528</v>
          </cell>
          <cell r="J1059" t="str">
            <v>CENTER NORTE</v>
          </cell>
          <cell r="K1059" t="str">
            <v>LIBERADO</v>
          </cell>
          <cell r="L1059">
            <v>38250.493356481478</v>
          </cell>
          <cell r="M1059">
            <v>38343</v>
          </cell>
          <cell r="N1059" t="str">
            <v>5000479</v>
          </cell>
          <cell r="O1059" t="str">
            <v>00.779.721/0035-90</v>
          </cell>
          <cell r="P1059" t="str">
            <v>CINEFISCAL@CINEMARK.COM.BR</v>
          </cell>
          <cell r="R1059" t="str">
            <v>CENTER 5</v>
          </cell>
          <cell r="S1059" t="str">
            <v>TRAVESSA CASALBUONO, 120.</v>
          </cell>
          <cell r="T1059" t="str">
            <v>VILA GUILHERME</v>
          </cell>
          <cell r="U1059" t="str">
            <v>SÃO PAULO</v>
          </cell>
          <cell r="V1059" t="str">
            <v>SÃO PAULO</v>
          </cell>
          <cell r="X1059" t="str">
            <v>EM FUNCIONAMENTO</v>
          </cell>
          <cell r="Y1059">
            <v>38128</v>
          </cell>
          <cell r="Z1059" t="str">
            <v>02047-50</v>
          </cell>
          <cell r="AA1059">
            <v>38939.779976851853</v>
          </cell>
          <cell r="AB1059">
            <v>38128</v>
          </cell>
          <cell r="AC1059">
            <v>338</v>
          </cell>
          <cell r="AI1059" t="str">
            <v>N</v>
          </cell>
          <cell r="AJ1059" t="str">
            <v>N</v>
          </cell>
          <cell r="AK1059" t="str">
            <v>N</v>
          </cell>
        </row>
        <row r="1060">
          <cell r="A1060">
            <v>1843</v>
          </cell>
          <cell r="B1060" t="str">
            <v>00.779.721/0001-41</v>
          </cell>
          <cell r="C1060" t="str">
            <v>CINEMARK BRASIL S.A</v>
          </cell>
          <cell r="D1060" t="str">
            <v>DEFERIDO</v>
          </cell>
          <cell r="E1060" t="str">
            <v>MARCELO BERTINI DE REZENDE BARBOSA</v>
          </cell>
          <cell r="F1060" t="str">
            <v>MBERTINI@CINEMARK.COM.BR</v>
          </cell>
          <cell r="H1060">
            <v>2529</v>
          </cell>
          <cell r="J1060" t="str">
            <v>PARK SHOPPING BARIGUI</v>
          </cell>
          <cell r="K1060" t="str">
            <v>LIBERADO</v>
          </cell>
          <cell r="L1060">
            <v>38250.479143518518</v>
          </cell>
          <cell r="M1060">
            <v>38343</v>
          </cell>
          <cell r="N1060" t="str">
            <v>5000480</v>
          </cell>
          <cell r="O1060" t="str">
            <v>00.779.721/0032-48</v>
          </cell>
          <cell r="P1060" t="str">
            <v>CINEFISCAL@CINEMARK.COM.BR</v>
          </cell>
          <cell r="R1060" t="str">
            <v>PARK BARIGUI 1</v>
          </cell>
          <cell r="S1060" t="str">
            <v>RUA PROFESSOR VIRIATO PARIGOT DE SOUZA, 600</v>
          </cell>
          <cell r="T1060" t="str">
            <v>MOSSUNGUE</v>
          </cell>
          <cell r="U1060" t="str">
            <v>CURITIBA</v>
          </cell>
          <cell r="V1060" t="str">
            <v>PARANÁ</v>
          </cell>
          <cell r="X1060" t="str">
            <v>EM FUNCIONAMENTO</v>
          </cell>
          <cell r="Y1060">
            <v>37978</v>
          </cell>
          <cell r="Z1060" t="str">
            <v>81200-00</v>
          </cell>
          <cell r="AA1060">
            <v>38939.779976851853</v>
          </cell>
          <cell r="AB1060">
            <v>37978</v>
          </cell>
          <cell r="AC1060">
            <v>309</v>
          </cell>
          <cell r="AI1060" t="str">
            <v>N</v>
          </cell>
          <cell r="AJ1060" t="str">
            <v>N</v>
          </cell>
          <cell r="AK1060" t="str">
            <v>N</v>
          </cell>
        </row>
        <row r="1061">
          <cell r="A1061">
            <v>1843</v>
          </cell>
          <cell r="B1061" t="str">
            <v>00.779.721/0001-41</v>
          </cell>
          <cell r="C1061" t="str">
            <v>CINEMARK BRASIL S.A</v>
          </cell>
          <cell r="D1061" t="str">
            <v>DEFERIDO</v>
          </cell>
          <cell r="E1061" t="str">
            <v>MARCELO BERTINI DE REZENDE BARBOSA</v>
          </cell>
          <cell r="F1061" t="str">
            <v>MBERTINI@CINEMARK.COM.BR</v>
          </cell>
          <cell r="H1061">
            <v>2529</v>
          </cell>
          <cell r="J1061" t="str">
            <v>PARK SHOPPING BARIGUI</v>
          </cell>
          <cell r="K1061" t="str">
            <v>LIBERADO</v>
          </cell>
          <cell r="L1061">
            <v>38250.479143518518</v>
          </cell>
          <cell r="M1061">
            <v>38343</v>
          </cell>
          <cell r="N1061" t="str">
            <v>5000481</v>
          </cell>
          <cell r="O1061" t="str">
            <v>00.779.721/0032-48</v>
          </cell>
          <cell r="P1061" t="str">
            <v>CINEFISCAL@CINEMARK.COM.BR</v>
          </cell>
          <cell r="R1061" t="str">
            <v>PARK BARIGUI 2</v>
          </cell>
          <cell r="S1061" t="str">
            <v>RUA PROFESSOR VIRIATO PARIGOT DE SOUZA, 600</v>
          </cell>
          <cell r="T1061" t="str">
            <v>MOSSUNGUE</v>
          </cell>
          <cell r="U1061" t="str">
            <v>CURITIBA</v>
          </cell>
          <cell r="V1061" t="str">
            <v>PARANÁ</v>
          </cell>
          <cell r="X1061" t="str">
            <v>EM FUNCIONAMENTO</v>
          </cell>
          <cell r="Y1061">
            <v>37978</v>
          </cell>
          <cell r="Z1061" t="str">
            <v>81200-00</v>
          </cell>
          <cell r="AA1061">
            <v>38939.779976851853</v>
          </cell>
          <cell r="AB1061">
            <v>37978</v>
          </cell>
          <cell r="AC1061">
            <v>306</v>
          </cell>
          <cell r="AI1061" t="str">
            <v>N</v>
          </cell>
          <cell r="AJ1061" t="str">
            <v>N</v>
          </cell>
          <cell r="AK1061" t="str">
            <v>N</v>
          </cell>
        </row>
        <row r="1062">
          <cell r="A1062">
            <v>1843</v>
          </cell>
          <cell r="B1062" t="str">
            <v>00.779.721/0001-41</v>
          </cell>
          <cell r="C1062" t="str">
            <v>CINEMARK BRASIL S.A</v>
          </cell>
          <cell r="D1062" t="str">
            <v>DEFERIDO</v>
          </cell>
          <cell r="E1062" t="str">
            <v>MARCELO BERTINI DE REZENDE BARBOSA</v>
          </cell>
          <cell r="F1062" t="str">
            <v>MBERTINI@CINEMARK.COM.BR</v>
          </cell>
          <cell r="H1062">
            <v>2529</v>
          </cell>
          <cell r="J1062" t="str">
            <v>PARK SHOPPING BARIGUI</v>
          </cell>
          <cell r="K1062" t="str">
            <v>LIBERADO</v>
          </cell>
          <cell r="L1062">
            <v>38250.479143518518</v>
          </cell>
          <cell r="M1062">
            <v>38343</v>
          </cell>
          <cell r="N1062" t="str">
            <v>5000482</v>
          </cell>
          <cell r="O1062" t="str">
            <v>00.779.721/0032-48</v>
          </cell>
          <cell r="P1062" t="str">
            <v>CINEFISCAL@CINEMARK.COM.BR</v>
          </cell>
          <cell r="R1062" t="str">
            <v>PARK BARIGUI 3</v>
          </cell>
          <cell r="S1062" t="str">
            <v>RUA PROFESSOR VIRIATO PARIGOT DE SOUZA, 600</v>
          </cell>
          <cell r="T1062" t="str">
            <v>MOSSUNGUE</v>
          </cell>
          <cell r="U1062" t="str">
            <v>CURITIBA</v>
          </cell>
          <cell r="V1062" t="str">
            <v>PARANÁ</v>
          </cell>
          <cell r="X1062" t="str">
            <v>EM FUNCIONAMENTO</v>
          </cell>
          <cell r="Y1062">
            <v>37978</v>
          </cell>
          <cell r="Z1062" t="str">
            <v>81200-00</v>
          </cell>
          <cell r="AA1062">
            <v>38939.779976851853</v>
          </cell>
          <cell r="AB1062">
            <v>37978</v>
          </cell>
          <cell r="AC1062">
            <v>143</v>
          </cell>
          <cell r="AI1062" t="str">
            <v>N</v>
          </cell>
          <cell r="AJ1062" t="str">
            <v>N</v>
          </cell>
          <cell r="AK1062" t="str">
            <v>N</v>
          </cell>
        </row>
        <row r="1063">
          <cell r="A1063">
            <v>1843</v>
          </cell>
          <cell r="B1063" t="str">
            <v>00.779.721/0001-41</v>
          </cell>
          <cell r="C1063" t="str">
            <v>CINEMARK BRASIL S.A</v>
          </cell>
          <cell r="D1063" t="str">
            <v>DEFERIDO</v>
          </cell>
          <cell r="E1063" t="str">
            <v>MARCELO BERTINI DE REZENDE BARBOSA</v>
          </cell>
          <cell r="F1063" t="str">
            <v>MBERTINI@CINEMARK.COM.BR</v>
          </cell>
          <cell r="H1063">
            <v>2529</v>
          </cell>
          <cell r="J1063" t="str">
            <v>PARK SHOPPING BARIGUI</v>
          </cell>
          <cell r="K1063" t="str">
            <v>LIBERADO</v>
          </cell>
          <cell r="L1063">
            <v>38250.479143518518</v>
          </cell>
          <cell r="M1063">
            <v>38343</v>
          </cell>
          <cell r="N1063" t="str">
            <v>5000483</v>
          </cell>
          <cell r="O1063" t="str">
            <v>00.779.721/0032-48</v>
          </cell>
          <cell r="P1063" t="str">
            <v>CINEFISCAL@CINEMARK.COM.BR</v>
          </cell>
          <cell r="R1063" t="str">
            <v>PARK BARIGUI 4</v>
          </cell>
          <cell r="S1063" t="str">
            <v>RUA PROFESSOR VIRIATO PARIGOT DE SOUZA, 600</v>
          </cell>
          <cell r="T1063" t="str">
            <v>MOSSUNGUE</v>
          </cell>
          <cell r="U1063" t="str">
            <v>CURITIBA</v>
          </cell>
          <cell r="V1063" t="str">
            <v>PARANÁ</v>
          </cell>
          <cell r="X1063" t="str">
            <v>EM FUNCIONAMENTO</v>
          </cell>
          <cell r="Y1063">
            <v>37978</v>
          </cell>
          <cell r="Z1063" t="str">
            <v>81200-00</v>
          </cell>
          <cell r="AA1063">
            <v>38939.779976851853</v>
          </cell>
          <cell r="AB1063">
            <v>37978</v>
          </cell>
          <cell r="AC1063">
            <v>143</v>
          </cell>
          <cell r="AI1063" t="str">
            <v>N</v>
          </cell>
          <cell r="AJ1063" t="str">
            <v>N</v>
          </cell>
          <cell r="AK1063" t="str">
            <v>N</v>
          </cell>
        </row>
        <row r="1064">
          <cell r="A1064">
            <v>1843</v>
          </cell>
          <cell r="B1064" t="str">
            <v>00.779.721/0001-41</v>
          </cell>
          <cell r="C1064" t="str">
            <v>CINEMARK BRASIL S.A</v>
          </cell>
          <cell r="D1064" t="str">
            <v>DEFERIDO</v>
          </cell>
          <cell r="E1064" t="str">
            <v>MARCELO BERTINI DE REZENDE BARBOSA</v>
          </cell>
          <cell r="F1064" t="str">
            <v>MBERTINI@CINEMARK.COM.BR</v>
          </cell>
          <cell r="H1064">
            <v>2529</v>
          </cell>
          <cell r="J1064" t="str">
            <v>PARK SHOPPING BARIGUI</v>
          </cell>
          <cell r="K1064" t="str">
            <v>LIBERADO</v>
          </cell>
          <cell r="L1064">
            <v>38250.479143518518</v>
          </cell>
          <cell r="M1064">
            <v>38343</v>
          </cell>
          <cell r="N1064" t="str">
            <v>5000484</v>
          </cell>
          <cell r="O1064" t="str">
            <v>00.779.721/0032-48</v>
          </cell>
          <cell r="P1064" t="str">
            <v>CINEFISCAL@CINEMARK.COM.BR</v>
          </cell>
          <cell r="R1064" t="str">
            <v>PARK BARIGUI 5</v>
          </cell>
          <cell r="S1064" t="str">
            <v>RUA PROFESSOR VIRIATO PARIGOT DE SOUZA, 600</v>
          </cell>
          <cell r="T1064" t="str">
            <v>MOSSUNGUE</v>
          </cell>
          <cell r="U1064" t="str">
            <v>CURITIBA</v>
          </cell>
          <cell r="V1064" t="str">
            <v>PARANÁ</v>
          </cell>
          <cell r="X1064" t="str">
            <v>EM FUNCIONAMENTO</v>
          </cell>
          <cell r="Y1064">
            <v>37978</v>
          </cell>
          <cell r="Z1064" t="str">
            <v>81200-00</v>
          </cell>
          <cell r="AA1064">
            <v>38939.779976851853</v>
          </cell>
          <cell r="AB1064">
            <v>37978</v>
          </cell>
          <cell r="AC1064">
            <v>394</v>
          </cell>
          <cell r="AI1064" t="str">
            <v>N</v>
          </cell>
          <cell r="AJ1064" t="str">
            <v>N</v>
          </cell>
          <cell r="AK1064" t="str">
            <v>N</v>
          </cell>
        </row>
        <row r="1065">
          <cell r="A1065">
            <v>1843</v>
          </cell>
          <cell r="B1065" t="str">
            <v>00.779.721/0001-41</v>
          </cell>
          <cell r="C1065" t="str">
            <v>CINEMARK BRASIL S.A</v>
          </cell>
          <cell r="D1065" t="str">
            <v>DEFERIDO</v>
          </cell>
          <cell r="E1065" t="str">
            <v>MARCELO BERTINI DE REZENDE BARBOSA</v>
          </cell>
          <cell r="F1065" t="str">
            <v>MBERTINI@CINEMARK.COM.BR</v>
          </cell>
          <cell r="H1065">
            <v>2529</v>
          </cell>
          <cell r="J1065" t="str">
            <v>PARK SHOPPING BARIGUI</v>
          </cell>
          <cell r="K1065" t="str">
            <v>LIBERADO</v>
          </cell>
          <cell r="L1065">
            <v>38250.479143518518</v>
          </cell>
          <cell r="M1065">
            <v>38343</v>
          </cell>
          <cell r="N1065" t="str">
            <v>5000485</v>
          </cell>
          <cell r="O1065" t="str">
            <v>00.779.721/0032-48</v>
          </cell>
          <cell r="P1065" t="str">
            <v>CINEFISCAL@CINEMARK.COM.BR</v>
          </cell>
          <cell r="R1065" t="str">
            <v>PARK BARIGUI 6</v>
          </cell>
          <cell r="S1065" t="str">
            <v>RUA PROFESSOR VIRIATO PARIGOT DE SOUZA, 600</v>
          </cell>
          <cell r="T1065" t="str">
            <v>MOSSUNGUE</v>
          </cell>
          <cell r="U1065" t="str">
            <v>CURITIBA</v>
          </cell>
          <cell r="V1065" t="str">
            <v>PARANÁ</v>
          </cell>
          <cell r="X1065" t="str">
            <v>EM FUNCIONAMENTO</v>
          </cell>
          <cell r="Y1065">
            <v>37978</v>
          </cell>
          <cell r="Z1065" t="str">
            <v>81200-00</v>
          </cell>
          <cell r="AA1065">
            <v>38939.779976851853</v>
          </cell>
          <cell r="AB1065">
            <v>37978</v>
          </cell>
          <cell r="AC1065">
            <v>409</v>
          </cell>
          <cell r="AI1065" t="str">
            <v>N</v>
          </cell>
          <cell r="AJ1065" t="str">
            <v>N</v>
          </cell>
          <cell r="AK1065" t="str">
            <v>N</v>
          </cell>
        </row>
        <row r="1066">
          <cell r="A1066">
            <v>1843</v>
          </cell>
          <cell r="B1066" t="str">
            <v>00.779.721/0001-41</v>
          </cell>
          <cell r="C1066" t="str">
            <v>CINEMARK BRASIL S.A</v>
          </cell>
          <cell r="D1066" t="str">
            <v>DEFERIDO</v>
          </cell>
          <cell r="E1066" t="str">
            <v>MARCELO BERTINI DE REZENDE BARBOSA</v>
          </cell>
          <cell r="F1066" t="str">
            <v>MBERTINI@CINEMARK.COM.BR</v>
          </cell>
          <cell r="H1066">
            <v>2529</v>
          </cell>
          <cell r="J1066" t="str">
            <v>PARK SHOPPING BARIGUI</v>
          </cell>
          <cell r="K1066" t="str">
            <v>LIBERADO</v>
          </cell>
          <cell r="L1066">
            <v>38250.479143518518</v>
          </cell>
          <cell r="M1066">
            <v>38343</v>
          </cell>
          <cell r="N1066" t="str">
            <v>5000486</v>
          </cell>
          <cell r="O1066" t="str">
            <v>00.779.721/0032-48</v>
          </cell>
          <cell r="P1066" t="str">
            <v>CINEFISCAL@CINEMARK.COM.BR</v>
          </cell>
          <cell r="R1066" t="str">
            <v>PARK BARIGUI 7</v>
          </cell>
          <cell r="S1066" t="str">
            <v>RUA PROFESSOR VIRIATO PARIGOT DE SOUZA, 600</v>
          </cell>
          <cell r="T1066" t="str">
            <v>MOSSUNGUE</v>
          </cell>
          <cell r="U1066" t="str">
            <v>CURITIBA</v>
          </cell>
          <cell r="V1066" t="str">
            <v>PARANÁ</v>
          </cell>
          <cell r="X1066" t="str">
            <v>EM FUNCIONAMENTO</v>
          </cell>
          <cell r="Y1066">
            <v>37978</v>
          </cell>
          <cell r="Z1066" t="str">
            <v>81200-00</v>
          </cell>
          <cell r="AA1066">
            <v>38939.779976851853</v>
          </cell>
          <cell r="AB1066">
            <v>37978</v>
          </cell>
          <cell r="AC1066">
            <v>146</v>
          </cell>
          <cell r="AI1066" t="str">
            <v>N</v>
          </cell>
          <cell r="AJ1066" t="str">
            <v>N</v>
          </cell>
          <cell r="AK1066" t="str">
            <v>N</v>
          </cell>
        </row>
        <row r="1067">
          <cell r="A1067">
            <v>1843</v>
          </cell>
          <cell r="B1067" t="str">
            <v>00.779.721/0001-41</v>
          </cell>
          <cell r="C1067" t="str">
            <v>CINEMARK BRASIL S.A</v>
          </cell>
          <cell r="D1067" t="str">
            <v>DEFERIDO</v>
          </cell>
          <cell r="E1067" t="str">
            <v>MARCELO BERTINI DE REZENDE BARBOSA</v>
          </cell>
          <cell r="F1067" t="str">
            <v>MBERTINI@CINEMARK.COM.BR</v>
          </cell>
          <cell r="H1067">
            <v>2529</v>
          </cell>
          <cell r="J1067" t="str">
            <v>PARK SHOPPING BARIGUI</v>
          </cell>
          <cell r="K1067" t="str">
            <v>LIBERADO</v>
          </cell>
          <cell r="L1067">
            <v>38250.479143518518</v>
          </cell>
          <cell r="M1067">
            <v>38343</v>
          </cell>
          <cell r="N1067" t="str">
            <v>5000487</v>
          </cell>
          <cell r="O1067" t="str">
            <v>00.779.721/0032-48</v>
          </cell>
          <cell r="P1067" t="str">
            <v>CINEFISCAL@CINEMARK.COM.BR</v>
          </cell>
          <cell r="R1067" t="str">
            <v>PARK BARIGUI 8</v>
          </cell>
          <cell r="S1067" t="str">
            <v>RUA PROFESSOR VIRIATO PARIGOT DE SOUZA, 600</v>
          </cell>
          <cell r="T1067" t="str">
            <v>MOSSUNGUE</v>
          </cell>
          <cell r="U1067" t="str">
            <v>CURITIBA</v>
          </cell>
          <cell r="V1067" t="str">
            <v>PARANÁ</v>
          </cell>
          <cell r="X1067" t="str">
            <v>EM FUNCIONAMENTO</v>
          </cell>
          <cell r="Y1067">
            <v>37978</v>
          </cell>
          <cell r="Z1067" t="str">
            <v>81200-00</v>
          </cell>
          <cell r="AA1067">
            <v>38939.779976851853</v>
          </cell>
          <cell r="AB1067">
            <v>37978</v>
          </cell>
          <cell r="AC1067">
            <v>146</v>
          </cell>
          <cell r="AI1067" t="str">
            <v>N</v>
          </cell>
          <cell r="AJ1067" t="str">
            <v>N</v>
          </cell>
          <cell r="AK1067" t="str">
            <v>N</v>
          </cell>
        </row>
        <row r="1068">
          <cell r="A1068">
            <v>1843</v>
          </cell>
          <cell r="B1068" t="str">
            <v>00.779.721/0001-41</v>
          </cell>
          <cell r="C1068" t="str">
            <v>CINEMARK BRASIL S.A</v>
          </cell>
          <cell r="D1068" t="str">
            <v>DEFERIDO</v>
          </cell>
          <cell r="E1068" t="str">
            <v>MARCELO BERTINI DE REZENDE BARBOSA</v>
          </cell>
          <cell r="F1068" t="str">
            <v>MBERTINI@CINEMARK.COM.BR</v>
          </cell>
          <cell r="H1068">
            <v>2530</v>
          </cell>
          <cell r="J1068" t="str">
            <v>CINEMARK ARACAJU</v>
          </cell>
          <cell r="K1068" t="str">
            <v>LIBERADO</v>
          </cell>
          <cell r="L1068">
            <v>38343</v>
          </cell>
          <cell r="M1068">
            <v>38343</v>
          </cell>
          <cell r="N1068" t="str">
            <v>5000249</v>
          </cell>
          <cell r="O1068" t="str">
            <v>00.779.721/0012-02</v>
          </cell>
          <cell r="P1068" t="str">
            <v>CINEFISCAL@CINEMARK.COM.BR</v>
          </cell>
          <cell r="R1068" t="str">
            <v>SHOPPING JARDINS 1</v>
          </cell>
          <cell r="S1068" t="str">
            <v>AV. MINISTRO GERALDO BARRETO SOBRAL, 215</v>
          </cell>
          <cell r="T1068" t="str">
            <v>JARDINS</v>
          </cell>
          <cell r="U1068" t="str">
            <v>ARACAJU</v>
          </cell>
          <cell r="V1068" t="str">
            <v>SERGIPE</v>
          </cell>
          <cell r="X1068" t="str">
            <v>EM FUNCIONAMENTO</v>
          </cell>
          <cell r="Y1068">
            <v>36126</v>
          </cell>
          <cell r="Z1068" t="str">
            <v>49026-10</v>
          </cell>
          <cell r="AA1068">
            <v>38939.779953703706</v>
          </cell>
          <cell r="AB1068">
            <v>36126</v>
          </cell>
          <cell r="AC1068">
            <v>130</v>
          </cell>
          <cell r="AI1068" t="str">
            <v>N</v>
          </cell>
          <cell r="AJ1068" t="str">
            <v>N</v>
          </cell>
          <cell r="AK1068" t="str">
            <v>N</v>
          </cell>
        </row>
        <row r="1069">
          <cell r="A1069">
            <v>1843</v>
          </cell>
          <cell r="B1069" t="str">
            <v>00.779.721/0001-41</v>
          </cell>
          <cell r="C1069" t="str">
            <v>CINEMARK BRASIL S.A</v>
          </cell>
          <cell r="D1069" t="str">
            <v>DEFERIDO</v>
          </cell>
          <cell r="E1069" t="str">
            <v>MARCELO BERTINI DE REZENDE BARBOSA</v>
          </cell>
          <cell r="F1069" t="str">
            <v>MBERTINI@CINEMARK.COM.BR</v>
          </cell>
          <cell r="H1069">
            <v>2530</v>
          </cell>
          <cell r="J1069" t="str">
            <v>CINEMARK ARACAJU</v>
          </cell>
          <cell r="K1069" t="str">
            <v>LIBERADO</v>
          </cell>
          <cell r="L1069">
            <v>38343</v>
          </cell>
          <cell r="M1069">
            <v>38343</v>
          </cell>
          <cell r="N1069" t="str">
            <v>5000250</v>
          </cell>
          <cell r="O1069" t="str">
            <v>00.779.721/0012-02</v>
          </cell>
          <cell r="P1069" t="str">
            <v>CINEFISCAL@CINEMARK.COM.BR</v>
          </cell>
          <cell r="R1069" t="str">
            <v>SHOPPING JARDINS 2</v>
          </cell>
          <cell r="S1069" t="str">
            <v>AV. MINISTRO GERALDO BARRETO SOBRAL, 215</v>
          </cell>
          <cell r="T1069" t="str">
            <v>JARDINS</v>
          </cell>
          <cell r="U1069" t="str">
            <v>ARACAJU</v>
          </cell>
          <cell r="V1069" t="str">
            <v>SERGIPE</v>
          </cell>
          <cell r="X1069" t="str">
            <v>EM FUNCIONAMENTO</v>
          </cell>
          <cell r="Y1069">
            <v>36126</v>
          </cell>
          <cell r="Z1069" t="str">
            <v>49026-10</v>
          </cell>
          <cell r="AA1069">
            <v>38939.779953703706</v>
          </cell>
          <cell r="AB1069">
            <v>36126</v>
          </cell>
          <cell r="AC1069">
            <v>154</v>
          </cell>
          <cell r="AI1069" t="str">
            <v>N</v>
          </cell>
          <cell r="AJ1069" t="str">
            <v>N</v>
          </cell>
          <cell r="AK1069" t="str">
            <v>N</v>
          </cell>
        </row>
        <row r="1070">
          <cell r="A1070">
            <v>1843</v>
          </cell>
          <cell r="B1070" t="str">
            <v>00.779.721/0001-41</v>
          </cell>
          <cell r="C1070" t="str">
            <v>CINEMARK BRASIL S.A</v>
          </cell>
          <cell r="D1070" t="str">
            <v>DEFERIDO</v>
          </cell>
          <cell r="E1070" t="str">
            <v>MARCELO BERTINI DE REZENDE BARBOSA</v>
          </cell>
          <cell r="F1070" t="str">
            <v>MBERTINI@CINEMARK.COM.BR</v>
          </cell>
          <cell r="H1070">
            <v>2530</v>
          </cell>
          <cell r="J1070" t="str">
            <v>CINEMARK ARACAJU</v>
          </cell>
          <cell r="K1070" t="str">
            <v>LIBERADO</v>
          </cell>
          <cell r="L1070">
            <v>38343</v>
          </cell>
          <cell r="M1070">
            <v>38343</v>
          </cell>
          <cell r="N1070" t="str">
            <v>5000251</v>
          </cell>
          <cell r="O1070" t="str">
            <v>00.779.721/0012-02</v>
          </cell>
          <cell r="P1070" t="str">
            <v>CINEFISCAL@CINEMARK.COM.BR</v>
          </cell>
          <cell r="R1070" t="str">
            <v>SHOPPING JARDINS 3</v>
          </cell>
          <cell r="S1070" t="str">
            <v>AV. MINISTRO GERALDO BARRETO SOBRAL, 215</v>
          </cell>
          <cell r="T1070" t="str">
            <v>JARDINS</v>
          </cell>
          <cell r="U1070" t="str">
            <v>ARACAJU</v>
          </cell>
          <cell r="V1070" t="str">
            <v>SERGIPE</v>
          </cell>
          <cell r="X1070" t="str">
            <v>EM FUNCIONAMENTO</v>
          </cell>
          <cell r="Y1070">
            <v>36126</v>
          </cell>
          <cell r="Z1070" t="str">
            <v>49026-10</v>
          </cell>
          <cell r="AA1070">
            <v>38939.779953703706</v>
          </cell>
          <cell r="AB1070">
            <v>36126</v>
          </cell>
          <cell r="AC1070">
            <v>154</v>
          </cell>
          <cell r="AI1070" t="str">
            <v>N</v>
          </cell>
          <cell r="AJ1070" t="str">
            <v>N</v>
          </cell>
          <cell r="AK1070" t="str">
            <v>N</v>
          </cell>
        </row>
        <row r="1071">
          <cell r="A1071">
            <v>1843</v>
          </cell>
          <cell r="B1071" t="str">
            <v>00.779.721/0001-41</v>
          </cell>
          <cell r="C1071" t="str">
            <v>CINEMARK BRASIL S.A</v>
          </cell>
          <cell r="D1071" t="str">
            <v>DEFERIDO</v>
          </cell>
          <cell r="E1071" t="str">
            <v>MARCELO BERTINI DE REZENDE BARBOSA</v>
          </cell>
          <cell r="F1071" t="str">
            <v>MBERTINI@CINEMARK.COM.BR</v>
          </cell>
          <cell r="H1071">
            <v>2530</v>
          </cell>
          <cell r="J1071" t="str">
            <v>CINEMARK ARACAJU</v>
          </cell>
          <cell r="K1071" t="str">
            <v>LIBERADO</v>
          </cell>
          <cell r="L1071">
            <v>38343</v>
          </cell>
          <cell r="M1071">
            <v>38343</v>
          </cell>
          <cell r="N1071" t="str">
            <v>5000252</v>
          </cell>
          <cell r="O1071" t="str">
            <v>00.779.721/0012-02</v>
          </cell>
          <cell r="P1071" t="str">
            <v>CINEFISCAL@CINEMARK.COM.BR</v>
          </cell>
          <cell r="R1071" t="str">
            <v>SHOPPING JARDINS 4</v>
          </cell>
          <cell r="S1071" t="str">
            <v>AV. MINISTRO GERALDO BARRETO SOBRAL, 215</v>
          </cell>
          <cell r="T1071" t="str">
            <v>JARDINS</v>
          </cell>
          <cell r="U1071" t="str">
            <v>ARACAJU</v>
          </cell>
          <cell r="V1071" t="str">
            <v>SERGIPE</v>
          </cell>
          <cell r="X1071" t="str">
            <v>EM FUNCIONAMENTO</v>
          </cell>
          <cell r="Y1071">
            <v>36126</v>
          </cell>
          <cell r="Z1071" t="str">
            <v>49026-10</v>
          </cell>
          <cell r="AA1071">
            <v>38939.779953703706</v>
          </cell>
          <cell r="AB1071">
            <v>36126</v>
          </cell>
          <cell r="AC1071">
            <v>138</v>
          </cell>
          <cell r="AI1071" t="str">
            <v>N</v>
          </cell>
          <cell r="AJ1071" t="str">
            <v>N</v>
          </cell>
          <cell r="AK1071" t="str">
            <v>N</v>
          </cell>
        </row>
        <row r="1072">
          <cell r="A1072">
            <v>1843</v>
          </cell>
          <cell r="B1072" t="str">
            <v>00.779.721/0001-41</v>
          </cell>
          <cell r="C1072" t="str">
            <v>CINEMARK BRASIL S.A</v>
          </cell>
          <cell r="D1072" t="str">
            <v>DEFERIDO</v>
          </cell>
          <cell r="E1072" t="str">
            <v>MARCELO BERTINI DE REZENDE BARBOSA</v>
          </cell>
          <cell r="F1072" t="str">
            <v>MBERTINI@CINEMARK.COM.BR</v>
          </cell>
          <cell r="H1072">
            <v>2530</v>
          </cell>
          <cell r="J1072" t="str">
            <v>CINEMARK ARACAJU</v>
          </cell>
          <cell r="K1072" t="str">
            <v>LIBERADO</v>
          </cell>
          <cell r="L1072">
            <v>38343</v>
          </cell>
          <cell r="M1072">
            <v>38343</v>
          </cell>
          <cell r="N1072" t="str">
            <v>5000253</v>
          </cell>
          <cell r="O1072" t="str">
            <v>00.779.721/0012-02</v>
          </cell>
          <cell r="P1072" t="str">
            <v>CINEFISCAL@CINEMARK.COM.BR</v>
          </cell>
          <cell r="R1072" t="str">
            <v>SHOPPING JARDINS 5</v>
          </cell>
          <cell r="S1072" t="str">
            <v>AV. MINISTRO GERALDO BARRETO SOBRAL, 215</v>
          </cell>
          <cell r="T1072" t="str">
            <v>JARDINS</v>
          </cell>
          <cell r="U1072" t="str">
            <v>ARACAJU</v>
          </cell>
          <cell r="V1072" t="str">
            <v>SERGIPE</v>
          </cell>
          <cell r="X1072" t="str">
            <v>EM FUNCIONAMENTO</v>
          </cell>
          <cell r="Y1072">
            <v>36126</v>
          </cell>
          <cell r="Z1072" t="str">
            <v>49026-10</v>
          </cell>
          <cell r="AA1072">
            <v>38939.779953703706</v>
          </cell>
          <cell r="AB1072">
            <v>36126</v>
          </cell>
          <cell r="AC1072">
            <v>213</v>
          </cell>
          <cell r="AI1072" t="str">
            <v>N</v>
          </cell>
          <cell r="AJ1072" t="str">
            <v>N</v>
          </cell>
          <cell r="AK1072" t="str">
            <v>N</v>
          </cell>
        </row>
        <row r="1073">
          <cell r="A1073">
            <v>1843</v>
          </cell>
          <cell r="B1073" t="str">
            <v>00.779.721/0001-41</v>
          </cell>
          <cell r="C1073" t="str">
            <v>CINEMARK BRASIL S.A</v>
          </cell>
          <cell r="D1073" t="str">
            <v>DEFERIDO</v>
          </cell>
          <cell r="E1073" t="str">
            <v>MARCELO BERTINI DE REZENDE BARBOSA</v>
          </cell>
          <cell r="F1073" t="str">
            <v>MBERTINI@CINEMARK.COM.BR</v>
          </cell>
          <cell r="H1073">
            <v>2530</v>
          </cell>
          <cell r="J1073" t="str">
            <v>CINEMARK ARACAJU</v>
          </cell>
          <cell r="K1073" t="str">
            <v>LIBERADO</v>
          </cell>
          <cell r="L1073">
            <v>38343</v>
          </cell>
          <cell r="M1073">
            <v>38343</v>
          </cell>
          <cell r="N1073" t="str">
            <v>5000254</v>
          </cell>
          <cell r="O1073" t="str">
            <v>00.779.721/0012-02</v>
          </cell>
          <cell r="P1073" t="str">
            <v>CINEFISCAL@CINEMARK.COM.BR</v>
          </cell>
          <cell r="R1073" t="str">
            <v>SHOPPING JARDINS 6</v>
          </cell>
          <cell r="S1073" t="str">
            <v>AV. MINISTRO GERALDO BARRETO SOBRAL, 215</v>
          </cell>
          <cell r="T1073" t="str">
            <v>JARDINS</v>
          </cell>
          <cell r="U1073" t="str">
            <v>ARACAJU</v>
          </cell>
          <cell r="V1073" t="str">
            <v>SERGIPE</v>
          </cell>
          <cell r="X1073" t="str">
            <v>EM FUNCIONAMENTO</v>
          </cell>
          <cell r="Y1073">
            <v>36126</v>
          </cell>
          <cell r="Z1073" t="str">
            <v>49026-10</v>
          </cell>
          <cell r="AA1073">
            <v>38939.779953703706</v>
          </cell>
          <cell r="AB1073">
            <v>36126</v>
          </cell>
          <cell r="AC1073">
            <v>286</v>
          </cell>
          <cell r="AI1073" t="str">
            <v>N</v>
          </cell>
          <cell r="AJ1073" t="str">
            <v>N</v>
          </cell>
          <cell r="AK1073" t="str">
            <v>N</v>
          </cell>
        </row>
        <row r="1074">
          <cell r="A1074">
            <v>1843</v>
          </cell>
          <cell r="B1074" t="str">
            <v>00.779.721/0001-41</v>
          </cell>
          <cell r="C1074" t="str">
            <v>CINEMARK BRASIL S.A</v>
          </cell>
          <cell r="D1074" t="str">
            <v>DEFERIDO</v>
          </cell>
          <cell r="E1074" t="str">
            <v>MARCELO BERTINI DE REZENDE BARBOSA</v>
          </cell>
          <cell r="F1074" t="str">
            <v>MBERTINI@CINEMARK.COM.BR</v>
          </cell>
          <cell r="H1074">
            <v>2530</v>
          </cell>
          <cell r="J1074" t="str">
            <v>CINEMARK ARACAJU</v>
          </cell>
          <cell r="K1074" t="str">
            <v>LIBERADO</v>
          </cell>
          <cell r="L1074">
            <v>38343</v>
          </cell>
          <cell r="M1074">
            <v>38343</v>
          </cell>
          <cell r="N1074" t="str">
            <v>5000255</v>
          </cell>
          <cell r="O1074" t="str">
            <v>00.779.721/0012-02</v>
          </cell>
          <cell r="P1074" t="str">
            <v>CINEFISCAL@CINEMARK.COM.BR</v>
          </cell>
          <cell r="R1074" t="str">
            <v>SHOPPING JARDINS 7</v>
          </cell>
          <cell r="S1074" t="str">
            <v>AV. MINISTRO GERALDO BARRETO SOBRAL, 215</v>
          </cell>
          <cell r="T1074" t="str">
            <v>JARDINS</v>
          </cell>
          <cell r="U1074" t="str">
            <v>ARACAJU</v>
          </cell>
          <cell r="V1074" t="str">
            <v>SERGIPE</v>
          </cell>
          <cell r="X1074" t="str">
            <v>EM FUNCIONAMENTO</v>
          </cell>
          <cell r="Y1074">
            <v>36126</v>
          </cell>
          <cell r="Z1074" t="str">
            <v>49026-10</v>
          </cell>
          <cell r="AA1074">
            <v>38939.779953703706</v>
          </cell>
          <cell r="AB1074">
            <v>36126</v>
          </cell>
          <cell r="AC1074">
            <v>285</v>
          </cell>
          <cell r="AI1074" t="str">
            <v>N</v>
          </cell>
          <cell r="AJ1074" t="str">
            <v>N</v>
          </cell>
          <cell r="AK1074" t="str">
            <v>N</v>
          </cell>
        </row>
        <row r="1075">
          <cell r="A1075">
            <v>1843</v>
          </cell>
          <cell r="B1075" t="str">
            <v>00.779.721/0001-41</v>
          </cell>
          <cell r="C1075" t="str">
            <v>CINEMARK BRASIL S.A</v>
          </cell>
          <cell r="D1075" t="str">
            <v>DEFERIDO</v>
          </cell>
          <cell r="E1075" t="str">
            <v>MARCELO BERTINI DE REZENDE BARBOSA</v>
          </cell>
          <cell r="F1075" t="str">
            <v>MBERTINI@CINEMARK.COM.BR</v>
          </cell>
          <cell r="H1075">
            <v>2530</v>
          </cell>
          <cell r="J1075" t="str">
            <v>CINEMARK ARACAJU</v>
          </cell>
          <cell r="K1075" t="str">
            <v>LIBERADO</v>
          </cell>
          <cell r="L1075">
            <v>38343</v>
          </cell>
          <cell r="M1075">
            <v>38343</v>
          </cell>
          <cell r="N1075" t="str">
            <v>5000256</v>
          </cell>
          <cell r="O1075" t="str">
            <v>00.779.721/0012-02</v>
          </cell>
          <cell r="P1075" t="str">
            <v>CINEFISCAL@CINEMARK.COM.BR</v>
          </cell>
          <cell r="R1075" t="str">
            <v>SHOPPING JARDINS 8</v>
          </cell>
          <cell r="S1075" t="str">
            <v>AV. MINISTRO GERALDO BARRETO SOBRAL, 215</v>
          </cell>
          <cell r="T1075" t="str">
            <v>JARDINS</v>
          </cell>
          <cell r="U1075" t="str">
            <v>ARACAJU</v>
          </cell>
          <cell r="V1075" t="str">
            <v>SERGIPE</v>
          </cell>
          <cell r="X1075" t="str">
            <v>EM FUNCIONAMENTO</v>
          </cell>
          <cell r="Y1075">
            <v>36126</v>
          </cell>
          <cell r="Z1075" t="str">
            <v>49026-10</v>
          </cell>
          <cell r="AA1075">
            <v>38939.779953703706</v>
          </cell>
          <cell r="AB1075">
            <v>36126</v>
          </cell>
          <cell r="AC1075">
            <v>384</v>
          </cell>
          <cell r="AI1075" t="str">
            <v>N</v>
          </cell>
          <cell r="AJ1075" t="str">
            <v>N</v>
          </cell>
          <cell r="AK1075" t="str">
            <v>N</v>
          </cell>
        </row>
        <row r="1076">
          <cell r="A1076">
            <v>1843</v>
          </cell>
          <cell r="B1076" t="str">
            <v>00.779.721/0001-41</v>
          </cell>
          <cell r="C1076" t="str">
            <v>CINEMARK BRASIL S.A</v>
          </cell>
          <cell r="D1076" t="str">
            <v>DEFERIDO</v>
          </cell>
          <cell r="E1076" t="str">
            <v>MARCELO BERTINI DE REZENDE BARBOSA</v>
          </cell>
          <cell r="F1076" t="str">
            <v>MBERTINI@CINEMARK.COM.BR</v>
          </cell>
          <cell r="H1076">
            <v>2530</v>
          </cell>
          <cell r="J1076" t="str">
            <v>CINEMARK ARACAJU</v>
          </cell>
          <cell r="K1076" t="str">
            <v>LIBERADO</v>
          </cell>
          <cell r="L1076">
            <v>38343</v>
          </cell>
          <cell r="M1076">
            <v>38343</v>
          </cell>
          <cell r="N1076" t="str">
            <v>5000257</v>
          </cell>
          <cell r="O1076" t="str">
            <v>00.779.721/0012-02</v>
          </cell>
          <cell r="P1076" t="str">
            <v>CINEFISCAL@CINEMARK.COM.BR</v>
          </cell>
          <cell r="R1076" t="str">
            <v>SHOPPING JARDINS 9</v>
          </cell>
          <cell r="S1076" t="str">
            <v>AV. MINISTRO GERALDO BARRETO SOBRAL, 215</v>
          </cell>
          <cell r="T1076" t="str">
            <v>JARDINS</v>
          </cell>
          <cell r="U1076" t="str">
            <v>ARACAJU</v>
          </cell>
          <cell r="V1076" t="str">
            <v>SERGIPE</v>
          </cell>
          <cell r="X1076" t="str">
            <v>EM FUNCIONAMENTO</v>
          </cell>
          <cell r="Y1076">
            <v>36126</v>
          </cell>
          <cell r="Z1076" t="str">
            <v>49026-10</v>
          </cell>
          <cell r="AA1076">
            <v>38939.779953703706</v>
          </cell>
          <cell r="AB1076">
            <v>36126</v>
          </cell>
          <cell r="AC1076">
            <v>138</v>
          </cell>
          <cell r="AI1076" t="str">
            <v>N</v>
          </cell>
          <cell r="AJ1076" t="str">
            <v>N</v>
          </cell>
          <cell r="AK1076" t="str">
            <v>N</v>
          </cell>
        </row>
        <row r="1077">
          <cell r="A1077">
            <v>1843</v>
          </cell>
          <cell r="B1077" t="str">
            <v>00.779.721/0001-41</v>
          </cell>
          <cell r="C1077" t="str">
            <v>CINEMARK BRASIL S.A</v>
          </cell>
          <cell r="D1077" t="str">
            <v>DEFERIDO</v>
          </cell>
          <cell r="E1077" t="str">
            <v>MARCELO BERTINI DE REZENDE BARBOSA</v>
          </cell>
          <cell r="F1077" t="str">
            <v>MBERTINI@CINEMARK.COM.BR</v>
          </cell>
          <cell r="H1077">
            <v>2531</v>
          </cell>
          <cell r="J1077" t="str">
            <v>SHOPPING COLINAS</v>
          </cell>
          <cell r="K1077" t="str">
            <v>LIBERADO</v>
          </cell>
          <cell r="L1077">
            <v>38343</v>
          </cell>
          <cell r="M1077">
            <v>38343</v>
          </cell>
          <cell r="N1077" t="str">
            <v>5000258</v>
          </cell>
          <cell r="O1077" t="str">
            <v>00.779.721/0002-22</v>
          </cell>
          <cell r="P1077" t="str">
            <v>CINEFISCAL@CINEMARK.COM.BR</v>
          </cell>
          <cell r="R1077" t="str">
            <v>SHOPPING COLINAS 1</v>
          </cell>
          <cell r="S1077" t="str">
            <v>AV. SÃO JOÃO, 2.200</v>
          </cell>
          <cell r="T1077" t="str">
            <v>CENTRO</v>
          </cell>
          <cell r="U1077" t="str">
            <v>SÃO JOSÉ DOS CAMPOS</v>
          </cell>
          <cell r="V1077" t="str">
            <v>SÃO PAULO</v>
          </cell>
          <cell r="X1077" t="str">
            <v>EM FUNCIONAMENTO</v>
          </cell>
          <cell r="Y1077">
            <v>35587</v>
          </cell>
          <cell r="Z1077" t="str">
            <v>12242-00</v>
          </cell>
          <cell r="AA1077">
            <v>38939.779953703706</v>
          </cell>
          <cell r="AB1077">
            <v>35587</v>
          </cell>
          <cell r="AC1077">
            <v>170</v>
          </cell>
          <cell r="AI1077" t="str">
            <v>N</v>
          </cell>
          <cell r="AJ1077" t="str">
            <v>N</v>
          </cell>
          <cell r="AK1077" t="str">
            <v>N</v>
          </cell>
        </row>
        <row r="1078">
          <cell r="A1078">
            <v>1843</v>
          </cell>
          <cell r="B1078" t="str">
            <v>00.779.721/0001-41</v>
          </cell>
          <cell r="C1078" t="str">
            <v>CINEMARK BRASIL S.A</v>
          </cell>
          <cell r="D1078" t="str">
            <v>DEFERIDO</v>
          </cell>
          <cell r="E1078" t="str">
            <v>MARCELO BERTINI DE REZENDE BARBOSA</v>
          </cell>
          <cell r="F1078" t="str">
            <v>MBERTINI@CINEMARK.COM.BR</v>
          </cell>
          <cell r="H1078">
            <v>2531</v>
          </cell>
          <cell r="J1078" t="str">
            <v>SHOPPING COLINAS</v>
          </cell>
          <cell r="K1078" t="str">
            <v>LIBERADO</v>
          </cell>
          <cell r="L1078">
            <v>38343</v>
          </cell>
          <cell r="M1078">
            <v>38343</v>
          </cell>
          <cell r="N1078" t="str">
            <v>5000265</v>
          </cell>
          <cell r="O1078" t="str">
            <v>00.779.721/0002-22</v>
          </cell>
          <cell r="P1078" t="str">
            <v>CINEFISCAL@CINEMARK.COM.BR</v>
          </cell>
          <cell r="R1078" t="str">
            <v>SHOPPING COLINAS 10</v>
          </cell>
          <cell r="S1078" t="str">
            <v>AV. SÃO JOÃO, 2.200</v>
          </cell>
          <cell r="T1078" t="str">
            <v>CENTRO</v>
          </cell>
          <cell r="U1078" t="str">
            <v>SÃO JOSÉ DOS CAMPOS</v>
          </cell>
          <cell r="V1078" t="str">
            <v>SÃO PAULO</v>
          </cell>
          <cell r="X1078" t="str">
            <v>EM FUNCIONAMENTO</v>
          </cell>
          <cell r="Y1078">
            <v>35587</v>
          </cell>
          <cell r="Z1078" t="str">
            <v>12242-00</v>
          </cell>
          <cell r="AA1078">
            <v>38939.779953703706</v>
          </cell>
          <cell r="AB1078">
            <v>35587</v>
          </cell>
          <cell r="AC1078">
            <v>112</v>
          </cell>
          <cell r="AI1078" t="str">
            <v>N</v>
          </cell>
          <cell r="AJ1078" t="str">
            <v>N</v>
          </cell>
          <cell r="AK1078" t="str">
            <v>N</v>
          </cell>
        </row>
        <row r="1079">
          <cell r="A1079">
            <v>1843</v>
          </cell>
          <cell r="B1079" t="str">
            <v>00.779.721/0001-41</v>
          </cell>
          <cell r="C1079" t="str">
            <v>CINEMARK BRASIL S.A</v>
          </cell>
          <cell r="D1079" t="str">
            <v>DEFERIDO</v>
          </cell>
          <cell r="E1079" t="str">
            <v>MARCELO BERTINI DE REZENDE BARBOSA</v>
          </cell>
          <cell r="F1079" t="str">
            <v>MBERTINI@CINEMARK.COM.BR</v>
          </cell>
          <cell r="H1079">
            <v>2531</v>
          </cell>
          <cell r="J1079" t="str">
            <v>SHOPPING COLINAS</v>
          </cell>
          <cell r="K1079" t="str">
            <v>LIBERADO</v>
          </cell>
          <cell r="L1079">
            <v>38343</v>
          </cell>
          <cell r="M1079">
            <v>38343</v>
          </cell>
          <cell r="N1079" t="str">
            <v>5000266</v>
          </cell>
          <cell r="O1079" t="str">
            <v>00.779.721/0002-22</v>
          </cell>
          <cell r="P1079" t="str">
            <v>CINEFISCAL@CINEMARK.COM.BR</v>
          </cell>
          <cell r="R1079" t="str">
            <v>SHOPPING COLINAS 11</v>
          </cell>
          <cell r="S1079" t="str">
            <v>AV. SÃO JOÃO, 2.200</v>
          </cell>
          <cell r="T1079" t="str">
            <v>CENTRO</v>
          </cell>
          <cell r="U1079" t="str">
            <v>SÃO JOSÉ DOS CAMPOS</v>
          </cell>
          <cell r="V1079" t="str">
            <v>SÃO PAULO</v>
          </cell>
          <cell r="X1079" t="str">
            <v>EM FUNCIONAMENTO</v>
          </cell>
          <cell r="Y1079">
            <v>35587</v>
          </cell>
          <cell r="Z1079" t="str">
            <v>12242-00</v>
          </cell>
          <cell r="AA1079">
            <v>38939.779953703706</v>
          </cell>
          <cell r="AB1079">
            <v>35587</v>
          </cell>
          <cell r="AC1079">
            <v>112</v>
          </cell>
          <cell r="AI1079" t="str">
            <v>N</v>
          </cell>
          <cell r="AJ1079" t="str">
            <v>N</v>
          </cell>
          <cell r="AK1079" t="str">
            <v>N</v>
          </cell>
        </row>
        <row r="1080">
          <cell r="A1080">
            <v>1843</v>
          </cell>
          <cell r="B1080" t="str">
            <v>00.779.721/0001-41</v>
          </cell>
          <cell r="C1080" t="str">
            <v>CINEMARK BRASIL S.A</v>
          </cell>
          <cell r="D1080" t="str">
            <v>DEFERIDO</v>
          </cell>
          <cell r="E1080" t="str">
            <v>MARCELO BERTINI DE REZENDE BARBOSA</v>
          </cell>
          <cell r="F1080" t="str">
            <v>MBERTINI@CINEMARK.COM.BR</v>
          </cell>
          <cell r="H1080">
            <v>2531</v>
          </cell>
          <cell r="J1080" t="str">
            <v>SHOPPING COLINAS</v>
          </cell>
          <cell r="K1080" t="str">
            <v>LIBERADO</v>
          </cell>
          <cell r="L1080">
            <v>38343</v>
          </cell>
          <cell r="M1080">
            <v>38343</v>
          </cell>
          <cell r="N1080" t="str">
            <v>5000267</v>
          </cell>
          <cell r="O1080" t="str">
            <v>00.779.721/0002-22</v>
          </cell>
          <cell r="P1080" t="str">
            <v>CINEFISCAL@CINEMARK.COM.BR</v>
          </cell>
          <cell r="R1080" t="str">
            <v>SHOPPING COLINAS 12</v>
          </cell>
          <cell r="S1080" t="str">
            <v>AV. SÃO JOÃO, 2.200</v>
          </cell>
          <cell r="T1080" t="str">
            <v>CENTRO</v>
          </cell>
          <cell r="U1080" t="str">
            <v>SÃO JOSÉ DOS CAMPOS</v>
          </cell>
          <cell r="V1080" t="str">
            <v>SÃO PAULO</v>
          </cell>
          <cell r="X1080" t="str">
            <v>EM FUNCIONAMENTO</v>
          </cell>
          <cell r="Y1080">
            <v>35587</v>
          </cell>
          <cell r="Z1080" t="str">
            <v>12242-00</v>
          </cell>
          <cell r="AA1080">
            <v>38939.779953703706</v>
          </cell>
          <cell r="AB1080">
            <v>35587</v>
          </cell>
          <cell r="AC1080">
            <v>182</v>
          </cell>
          <cell r="AI1080" t="str">
            <v>N</v>
          </cell>
          <cell r="AJ1080" t="str">
            <v>N</v>
          </cell>
          <cell r="AK1080" t="str">
            <v>N</v>
          </cell>
        </row>
        <row r="1081">
          <cell r="A1081">
            <v>1843</v>
          </cell>
          <cell r="B1081" t="str">
            <v>00.779.721/0001-41</v>
          </cell>
          <cell r="C1081" t="str">
            <v>CINEMARK BRASIL S.A</v>
          </cell>
          <cell r="D1081" t="str">
            <v>DEFERIDO</v>
          </cell>
          <cell r="E1081" t="str">
            <v>MARCELO BERTINI DE REZENDE BARBOSA</v>
          </cell>
          <cell r="F1081" t="str">
            <v>MBERTINI@CINEMARK.COM.BR</v>
          </cell>
          <cell r="H1081">
            <v>2531</v>
          </cell>
          <cell r="J1081" t="str">
            <v>SHOPPING COLINAS</v>
          </cell>
          <cell r="K1081" t="str">
            <v>LIBERADO</v>
          </cell>
          <cell r="L1081">
            <v>38343</v>
          </cell>
          <cell r="M1081">
            <v>38343</v>
          </cell>
          <cell r="N1081" t="str">
            <v>5000259</v>
          </cell>
          <cell r="O1081" t="str">
            <v>00.779.721/0002-22</v>
          </cell>
          <cell r="P1081" t="str">
            <v>CINEFISCAL@CINEMARK.COM.BR</v>
          </cell>
          <cell r="R1081" t="str">
            <v>SHOPPING COLINAS 2</v>
          </cell>
          <cell r="S1081" t="str">
            <v>AV. SÃO JOÃO, 2.200</v>
          </cell>
          <cell r="T1081" t="str">
            <v>CENTRO</v>
          </cell>
          <cell r="U1081" t="str">
            <v>SÃO JOSÉ DOS CAMPOS</v>
          </cell>
          <cell r="V1081" t="str">
            <v>SÃO PAULO</v>
          </cell>
          <cell r="X1081" t="str">
            <v>EM FUNCIONAMENTO</v>
          </cell>
          <cell r="Y1081">
            <v>35587</v>
          </cell>
          <cell r="Z1081" t="str">
            <v>12242-00</v>
          </cell>
          <cell r="AA1081">
            <v>38939.779953703706</v>
          </cell>
          <cell r="AB1081">
            <v>35587</v>
          </cell>
          <cell r="AC1081">
            <v>148</v>
          </cell>
          <cell r="AI1081" t="str">
            <v>N</v>
          </cell>
          <cell r="AJ1081" t="str">
            <v>N</v>
          </cell>
          <cell r="AK1081" t="str">
            <v>N</v>
          </cell>
        </row>
        <row r="1082">
          <cell r="A1082">
            <v>1843</v>
          </cell>
          <cell r="B1082" t="str">
            <v>00.779.721/0001-41</v>
          </cell>
          <cell r="C1082" t="str">
            <v>CINEMARK BRASIL S.A</v>
          </cell>
          <cell r="D1082" t="str">
            <v>DEFERIDO</v>
          </cell>
          <cell r="E1082" t="str">
            <v>MARCELO BERTINI DE REZENDE BARBOSA</v>
          </cell>
          <cell r="F1082" t="str">
            <v>MBERTINI@CINEMARK.COM.BR</v>
          </cell>
          <cell r="H1082">
            <v>2531</v>
          </cell>
          <cell r="J1082" t="str">
            <v>SHOPPING COLINAS</v>
          </cell>
          <cell r="K1082" t="str">
            <v>LIBERADO</v>
          </cell>
          <cell r="L1082">
            <v>38343</v>
          </cell>
          <cell r="M1082">
            <v>38343</v>
          </cell>
          <cell r="N1082" t="str">
            <v>5000260</v>
          </cell>
          <cell r="O1082" t="str">
            <v>00.779.721/0002-22</v>
          </cell>
          <cell r="P1082" t="str">
            <v>CINEFISCAL@CINEMARK.COM.BR</v>
          </cell>
          <cell r="R1082" t="str">
            <v>SHOPPING COLINAS 3</v>
          </cell>
          <cell r="S1082" t="str">
            <v>AV. SÃO JOÃO, 2.200</v>
          </cell>
          <cell r="T1082" t="str">
            <v>CENTRO</v>
          </cell>
          <cell r="U1082" t="str">
            <v>SÃO JOSÉ DOS CAMPOS</v>
          </cell>
          <cell r="V1082" t="str">
            <v>SÃO PAULO</v>
          </cell>
          <cell r="X1082" t="str">
            <v>EM FUNCIONAMENTO</v>
          </cell>
          <cell r="Y1082">
            <v>35587</v>
          </cell>
          <cell r="Z1082" t="str">
            <v>12242-00</v>
          </cell>
          <cell r="AA1082">
            <v>38939.779953703706</v>
          </cell>
          <cell r="AB1082">
            <v>35587</v>
          </cell>
          <cell r="AC1082">
            <v>148</v>
          </cell>
          <cell r="AI1082" t="str">
            <v>N</v>
          </cell>
          <cell r="AJ1082" t="str">
            <v>N</v>
          </cell>
          <cell r="AK1082" t="str">
            <v>N</v>
          </cell>
        </row>
        <row r="1083">
          <cell r="A1083">
            <v>1843</v>
          </cell>
          <cell r="B1083" t="str">
            <v>00.779.721/0001-41</v>
          </cell>
          <cell r="C1083" t="str">
            <v>CINEMARK BRASIL S.A</v>
          </cell>
          <cell r="D1083" t="str">
            <v>DEFERIDO</v>
          </cell>
          <cell r="E1083" t="str">
            <v>MARCELO BERTINI DE REZENDE BARBOSA</v>
          </cell>
          <cell r="F1083" t="str">
            <v>MBERTINI@CINEMARK.COM.BR</v>
          </cell>
          <cell r="H1083">
            <v>2531</v>
          </cell>
          <cell r="J1083" t="str">
            <v>SHOPPING COLINAS</v>
          </cell>
          <cell r="K1083" t="str">
            <v>LIBERADO</v>
          </cell>
          <cell r="L1083">
            <v>38343</v>
          </cell>
          <cell r="M1083">
            <v>38343</v>
          </cell>
          <cell r="N1083" t="str">
            <v>5002546</v>
          </cell>
          <cell r="O1083" t="str">
            <v>00.779.721/0002-22</v>
          </cell>
          <cell r="P1083" t="str">
            <v>CINEFISCAL@CINEMARK.COM.BR</v>
          </cell>
          <cell r="R1083" t="str">
            <v>SHOPPING COLINAS 4</v>
          </cell>
          <cell r="S1083" t="str">
            <v>AV. SÃO JOÃO, 2.200</v>
          </cell>
          <cell r="T1083" t="str">
            <v>CENTRO</v>
          </cell>
          <cell r="U1083" t="str">
            <v>SÃO JOSÉ DOS CAMPOS</v>
          </cell>
          <cell r="V1083" t="str">
            <v>SÃO PAULO</v>
          </cell>
          <cell r="X1083" t="str">
            <v>FECHADO</v>
          </cell>
          <cell r="Y1083">
            <v>38180</v>
          </cell>
          <cell r="Z1083" t="str">
            <v>12242-00</v>
          </cell>
          <cell r="AA1083">
            <v>39941.71539351852</v>
          </cell>
          <cell r="AB1083">
            <v>35437</v>
          </cell>
          <cell r="AC1083">
            <v>0</v>
          </cell>
          <cell r="AI1083" t="str">
            <v>N</v>
          </cell>
          <cell r="AJ1083" t="str">
            <v>N</v>
          </cell>
          <cell r="AK1083" t="str">
            <v>N</v>
          </cell>
        </row>
        <row r="1084">
          <cell r="A1084">
            <v>1843</v>
          </cell>
          <cell r="B1084" t="str">
            <v>00.779.721/0001-41</v>
          </cell>
          <cell r="C1084" t="str">
            <v>CINEMARK BRASIL S.A</v>
          </cell>
          <cell r="D1084" t="str">
            <v>DEFERIDO</v>
          </cell>
          <cell r="E1084" t="str">
            <v>MARCELO BERTINI DE REZENDE BARBOSA</v>
          </cell>
          <cell r="F1084" t="str">
            <v>MBERTINI@CINEMARK.COM.BR</v>
          </cell>
          <cell r="H1084">
            <v>2531</v>
          </cell>
          <cell r="J1084" t="str">
            <v>SHOPPING COLINAS</v>
          </cell>
          <cell r="K1084" t="str">
            <v>LIBERADO</v>
          </cell>
          <cell r="L1084">
            <v>38343</v>
          </cell>
          <cell r="M1084">
            <v>38343</v>
          </cell>
          <cell r="N1084" t="str">
            <v>5002547</v>
          </cell>
          <cell r="O1084" t="str">
            <v>00.779.721/0002-22</v>
          </cell>
          <cell r="P1084" t="str">
            <v>CINEFISCAL@CINEMARK.COM.BR</v>
          </cell>
          <cell r="R1084" t="str">
            <v>SHOPPING COLINAS 5</v>
          </cell>
          <cell r="S1084" t="str">
            <v>AV. SÃO JOÃO, 2.200</v>
          </cell>
          <cell r="T1084" t="str">
            <v>CENTRO</v>
          </cell>
          <cell r="U1084" t="str">
            <v>SÃO JOSÉ DOS CAMPOS</v>
          </cell>
          <cell r="V1084" t="str">
            <v>SÃO PAULO</v>
          </cell>
          <cell r="X1084" t="str">
            <v>FECHADO</v>
          </cell>
          <cell r="Y1084">
            <v>38180</v>
          </cell>
          <cell r="Z1084" t="str">
            <v>12242-00</v>
          </cell>
          <cell r="AA1084">
            <v>39941.720671296294</v>
          </cell>
          <cell r="AB1084">
            <v>35437</v>
          </cell>
          <cell r="AC1084">
            <v>0</v>
          </cell>
          <cell r="AI1084" t="str">
            <v>N</v>
          </cell>
          <cell r="AJ1084" t="str">
            <v>N</v>
          </cell>
          <cell r="AK1084" t="str">
            <v>N</v>
          </cell>
        </row>
        <row r="1085">
          <cell r="A1085">
            <v>1843</v>
          </cell>
          <cell r="B1085" t="str">
            <v>00.779.721/0001-41</v>
          </cell>
          <cell r="C1085" t="str">
            <v>CINEMARK BRASIL S.A</v>
          </cell>
          <cell r="D1085" t="str">
            <v>DEFERIDO</v>
          </cell>
          <cell r="E1085" t="str">
            <v>MARCELO BERTINI DE REZENDE BARBOSA</v>
          </cell>
          <cell r="F1085" t="str">
            <v>MBERTINI@CINEMARK.COM.BR</v>
          </cell>
          <cell r="H1085">
            <v>2531</v>
          </cell>
          <cell r="J1085" t="str">
            <v>SHOPPING COLINAS</v>
          </cell>
          <cell r="K1085" t="str">
            <v>LIBERADO</v>
          </cell>
          <cell r="L1085">
            <v>38343</v>
          </cell>
          <cell r="M1085">
            <v>38343</v>
          </cell>
          <cell r="N1085" t="str">
            <v>5000261</v>
          </cell>
          <cell r="O1085" t="str">
            <v>00.779.721/0002-22</v>
          </cell>
          <cell r="P1085" t="str">
            <v>CINEFISCAL@CINEMARK.COM.BR</v>
          </cell>
          <cell r="R1085" t="str">
            <v>SHOPPING COLINAS 6</v>
          </cell>
          <cell r="S1085" t="str">
            <v>AV. SÃO JOÃO, 2.200</v>
          </cell>
          <cell r="T1085" t="str">
            <v>CENTRO</v>
          </cell>
          <cell r="U1085" t="str">
            <v>SÃO JOSÉ DOS CAMPOS</v>
          </cell>
          <cell r="V1085" t="str">
            <v>SÃO PAULO</v>
          </cell>
          <cell r="X1085" t="str">
            <v>EM FUNCIONAMENTO</v>
          </cell>
          <cell r="Y1085">
            <v>35587</v>
          </cell>
          <cell r="Z1085" t="str">
            <v>12242-00</v>
          </cell>
          <cell r="AA1085">
            <v>38939.779953703706</v>
          </cell>
          <cell r="AB1085">
            <v>35587</v>
          </cell>
          <cell r="AC1085">
            <v>132</v>
          </cell>
          <cell r="AI1085" t="str">
            <v>N</v>
          </cell>
          <cell r="AJ1085" t="str">
            <v>N</v>
          </cell>
          <cell r="AK1085" t="str">
            <v>N</v>
          </cell>
        </row>
        <row r="1086">
          <cell r="A1086">
            <v>1843</v>
          </cell>
          <cell r="B1086" t="str">
            <v>00.779.721/0001-41</v>
          </cell>
          <cell r="C1086" t="str">
            <v>CINEMARK BRASIL S.A</v>
          </cell>
          <cell r="D1086" t="str">
            <v>DEFERIDO</v>
          </cell>
          <cell r="E1086" t="str">
            <v>MARCELO BERTINI DE REZENDE BARBOSA</v>
          </cell>
          <cell r="F1086" t="str">
            <v>MBERTINI@CINEMARK.COM.BR</v>
          </cell>
          <cell r="H1086">
            <v>2531</v>
          </cell>
          <cell r="J1086" t="str">
            <v>SHOPPING COLINAS</v>
          </cell>
          <cell r="K1086" t="str">
            <v>LIBERADO</v>
          </cell>
          <cell r="L1086">
            <v>38343</v>
          </cell>
          <cell r="M1086">
            <v>38343</v>
          </cell>
          <cell r="N1086" t="str">
            <v>5000262</v>
          </cell>
          <cell r="O1086" t="str">
            <v>00.779.721/0002-22</v>
          </cell>
          <cell r="P1086" t="str">
            <v>CINEFISCAL@CINEMARK.COM.BR</v>
          </cell>
          <cell r="R1086" t="str">
            <v>SHOPPING COLINAS 7</v>
          </cell>
          <cell r="S1086" t="str">
            <v>AV. SÃO JOÃO, 2.200</v>
          </cell>
          <cell r="T1086" t="str">
            <v>CENTRO</v>
          </cell>
          <cell r="U1086" t="str">
            <v>SÃO JOSÉ DOS CAMPOS</v>
          </cell>
          <cell r="V1086" t="str">
            <v>SÃO PAULO</v>
          </cell>
          <cell r="X1086" t="str">
            <v>EM FUNCIONAMENTO</v>
          </cell>
          <cell r="Y1086">
            <v>35587</v>
          </cell>
          <cell r="Z1086" t="str">
            <v>12242-00</v>
          </cell>
          <cell r="AA1086">
            <v>38939.779953703706</v>
          </cell>
          <cell r="AB1086">
            <v>35587</v>
          </cell>
          <cell r="AC1086">
            <v>132</v>
          </cell>
          <cell r="AI1086" t="str">
            <v>N</v>
          </cell>
          <cell r="AJ1086" t="str">
            <v>N</v>
          </cell>
          <cell r="AK1086" t="str">
            <v>N</v>
          </cell>
        </row>
        <row r="1087">
          <cell r="A1087">
            <v>1843</v>
          </cell>
          <cell r="B1087" t="str">
            <v>00.779.721/0001-41</v>
          </cell>
          <cell r="C1087" t="str">
            <v>CINEMARK BRASIL S.A</v>
          </cell>
          <cell r="D1087" t="str">
            <v>DEFERIDO</v>
          </cell>
          <cell r="E1087" t="str">
            <v>MARCELO BERTINI DE REZENDE BARBOSA</v>
          </cell>
          <cell r="F1087" t="str">
            <v>MBERTINI@CINEMARK.COM.BR</v>
          </cell>
          <cell r="H1087">
            <v>2531</v>
          </cell>
          <cell r="J1087" t="str">
            <v>SHOPPING COLINAS</v>
          </cell>
          <cell r="K1087" t="str">
            <v>LIBERADO</v>
          </cell>
          <cell r="L1087">
            <v>38343</v>
          </cell>
          <cell r="M1087">
            <v>38343</v>
          </cell>
          <cell r="N1087" t="str">
            <v>5000263</v>
          </cell>
          <cell r="O1087" t="str">
            <v>00.779.721/0002-22</v>
          </cell>
          <cell r="P1087" t="str">
            <v>CINEFISCAL@CINEMARK.COM.BR</v>
          </cell>
          <cell r="R1087" t="str">
            <v>SHOPPING COLINAS 8</v>
          </cell>
          <cell r="S1087" t="str">
            <v>AV. SÃO JOÃO, 2.200</v>
          </cell>
          <cell r="T1087" t="str">
            <v>CENTRO</v>
          </cell>
          <cell r="U1087" t="str">
            <v>SÃO JOSÉ DOS CAMPOS</v>
          </cell>
          <cell r="V1087" t="str">
            <v>SÃO PAULO</v>
          </cell>
          <cell r="X1087" t="str">
            <v>EM FUNCIONAMENTO</v>
          </cell>
          <cell r="Y1087">
            <v>35587</v>
          </cell>
          <cell r="Z1087" t="str">
            <v>12242-00</v>
          </cell>
          <cell r="AA1087">
            <v>38939.779953703706</v>
          </cell>
          <cell r="AB1087">
            <v>35587</v>
          </cell>
          <cell r="AC1087">
            <v>132</v>
          </cell>
          <cell r="AI1087" t="str">
            <v>N</v>
          </cell>
          <cell r="AJ1087" t="str">
            <v>N</v>
          </cell>
          <cell r="AK1087" t="str">
            <v>N</v>
          </cell>
        </row>
        <row r="1088">
          <cell r="A1088">
            <v>1843</v>
          </cell>
          <cell r="B1088" t="str">
            <v>00.779.721/0001-41</v>
          </cell>
          <cell r="C1088" t="str">
            <v>CINEMARK BRASIL S.A</v>
          </cell>
          <cell r="D1088" t="str">
            <v>DEFERIDO</v>
          </cell>
          <cell r="E1088" t="str">
            <v>MARCELO BERTINI DE REZENDE BARBOSA</v>
          </cell>
          <cell r="F1088" t="str">
            <v>MBERTINI@CINEMARK.COM.BR</v>
          </cell>
          <cell r="H1088">
            <v>2531</v>
          </cell>
          <cell r="J1088" t="str">
            <v>SHOPPING COLINAS</v>
          </cell>
          <cell r="K1088" t="str">
            <v>LIBERADO</v>
          </cell>
          <cell r="L1088">
            <v>38343</v>
          </cell>
          <cell r="M1088">
            <v>38343</v>
          </cell>
          <cell r="N1088" t="str">
            <v>5000264</v>
          </cell>
          <cell r="O1088" t="str">
            <v>00.779.721/0002-22</v>
          </cell>
          <cell r="P1088" t="str">
            <v>CINEFISCAL@CINEMARK.COM.BR</v>
          </cell>
          <cell r="R1088" t="str">
            <v>SHOPPING COLINAS 9</v>
          </cell>
          <cell r="S1088" t="str">
            <v>AV. SÃO JOÃO, 2.200</v>
          </cell>
          <cell r="T1088" t="str">
            <v>CENTRO</v>
          </cell>
          <cell r="U1088" t="str">
            <v>SÃO JOSÉ DOS CAMPOS</v>
          </cell>
          <cell r="V1088" t="str">
            <v>SÃO PAULO</v>
          </cell>
          <cell r="X1088" t="str">
            <v>EM FUNCIONAMENTO</v>
          </cell>
          <cell r="Y1088">
            <v>35587</v>
          </cell>
          <cell r="Z1088" t="str">
            <v>12242-00</v>
          </cell>
          <cell r="AA1088">
            <v>38939.779953703706</v>
          </cell>
          <cell r="AB1088">
            <v>35587</v>
          </cell>
          <cell r="AC1088">
            <v>132</v>
          </cell>
          <cell r="AI1088" t="str">
            <v>N</v>
          </cell>
          <cell r="AJ1088" t="str">
            <v>N</v>
          </cell>
          <cell r="AK1088" t="str">
            <v>N</v>
          </cell>
        </row>
        <row r="1089">
          <cell r="A1089">
            <v>1843</v>
          </cell>
          <cell r="B1089" t="str">
            <v>00.779.721/0001-41</v>
          </cell>
          <cell r="C1089" t="str">
            <v>CINEMARK BRASIL S.A</v>
          </cell>
          <cell r="D1089" t="str">
            <v>DEFERIDO</v>
          </cell>
          <cell r="E1089" t="str">
            <v>MARCELO BERTINI DE REZENDE BARBOSA</v>
          </cell>
          <cell r="F1089" t="str">
            <v>MBERTINI@CINEMARK.COM.BR</v>
          </cell>
          <cell r="H1089">
            <v>2533</v>
          </cell>
          <cell r="J1089" t="str">
            <v>CINEMARK INTERLAGOS</v>
          </cell>
          <cell r="K1089" t="str">
            <v>LIBERADO</v>
          </cell>
          <cell r="L1089">
            <v>38343</v>
          </cell>
          <cell r="M1089">
            <v>38343</v>
          </cell>
          <cell r="N1089" t="str">
            <v>5000268</v>
          </cell>
          <cell r="O1089" t="str">
            <v>00.779.721/0008-18</v>
          </cell>
          <cell r="P1089" t="str">
            <v>CINEFISCAL@CINEMARK.COM.BR</v>
          </cell>
          <cell r="R1089" t="str">
            <v>INTERLAGOS 1</v>
          </cell>
          <cell r="S1089" t="str">
            <v>AVENIDA SÃO JOÃO, 2200.</v>
          </cell>
          <cell r="T1089" t="str">
            <v>COLINAS</v>
          </cell>
          <cell r="U1089" t="str">
            <v>SÃO JOSÉ DOS CAMPOS</v>
          </cell>
          <cell r="V1089" t="str">
            <v>SÃO PAULO</v>
          </cell>
          <cell r="X1089" t="str">
            <v>EM FUNCIONAMENTO</v>
          </cell>
          <cell r="Y1089">
            <v>35986</v>
          </cell>
          <cell r="Z1089" t="str">
            <v>00000-00</v>
          </cell>
          <cell r="AA1089">
            <v>38939.779953703706</v>
          </cell>
          <cell r="AB1089">
            <v>35986</v>
          </cell>
          <cell r="AC1089">
            <v>211</v>
          </cell>
          <cell r="AI1089" t="str">
            <v>N</v>
          </cell>
          <cell r="AJ1089" t="str">
            <v>N</v>
          </cell>
          <cell r="AK1089" t="str">
            <v>N</v>
          </cell>
        </row>
        <row r="1090">
          <cell r="A1090">
            <v>1843</v>
          </cell>
          <cell r="B1090" t="str">
            <v>00.779.721/0001-41</v>
          </cell>
          <cell r="C1090" t="str">
            <v>CINEMARK BRASIL S.A</v>
          </cell>
          <cell r="D1090" t="str">
            <v>DEFERIDO</v>
          </cell>
          <cell r="E1090" t="str">
            <v>MARCELO BERTINI DE REZENDE BARBOSA</v>
          </cell>
          <cell r="F1090" t="str">
            <v>MBERTINI@CINEMARK.COM.BR</v>
          </cell>
          <cell r="H1090">
            <v>2533</v>
          </cell>
          <cell r="J1090" t="str">
            <v>CINEMARK INTERLAGOS</v>
          </cell>
          <cell r="K1090" t="str">
            <v>LIBERADO</v>
          </cell>
          <cell r="L1090">
            <v>38343</v>
          </cell>
          <cell r="M1090">
            <v>38343</v>
          </cell>
          <cell r="N1090" t="str">
            <v>5000277</v>
          </cell>
          <cell r="O1090" t="str">
            <v>00.779.721/0008-18</v>
          </cell>
          <cell r="P1090" t="str">
            <v>CINEFISCAL@CINEMARK.COM.BR</v>
          </cell>
          <cell r="R1090" t="str">
            <v>INTERLAGOS 10</v>
          </cell>
          <cell r="S1090" t="str">
            <v>AVENIDA SÃO JOÃO, 2200.</v>
          </cell>
          <cell r="T1090" t="str">
            <v>COLINAS</v>
          </cell>
          <cell r="U1090" t="str">
            <v>SÃO JOSÉ DOS CAMPOS</v>
          </cell>
          <cell r="V1090" t="str">
            <v>SÃO PAULO</v>
          </cell>
          <cell r="X1090" t="str">
            <v>EM FUNCIONAMENTO</v>
          </cell>
          <cell r="Y1090">
            <v>35986</v>
          </cell>
          <cell r="Z1090" t="str">
            <v>00000-00</v>
          </cell>
          <cell r="AA1090">
            <v>38939.779953703706</v>
          </cell>
          <cell r="AB1090">
            <v>35986</v>
          </cell>
          <cell r="AC1090">
            <v>119</v>
          </cell>
          <cell r="AI1090" t="str">
            <v>N</v>
          </cell>
          <cell r="AJ1090" t="str">
            <v>N</v>
          </cell>
          <cell r="AK1090" t="str">
            <v>N</v>
          </cell>
        </row>
        <row r="1091">
          <cell r="A1091">
            <v>1843</v>
          </cell>
          <cell r="B1091" t="str">
            <v>00.779.721/0001-41</v>
          </cell>
          <cell r="C1091" t="str">
            <v>CINEMARK BRASIL S.A</v>
          </cell>
          <cell r="D1091" t="str">
            <v>DEFERIDO</v>
          </cell>
          <cell r="E1091" t="str">
            <v>MARCELO BERTINI DE REZENDE BARBOSA</v>
          </cell>
          <cell r="F1091" t="str">
            <v>MBERTINI@CINEMARK.COM.BR</v>
          </cell>
          <cell r="H1091">
            <v>2533</v>
          </cell>
          <cell r="J1091" t="str">
            <v>CINEMARK INTERLAGOS</v>
          </cell>
          <cell r="K1091" t="str">
            <v>LIBERADO</v>
          </cell>
          <cell r="L1091">
            <v>38343</v>
          </cell>
          <cell r="M1091">
            <v>38343</v>
          </cell>
          <cell r="N1091" t="str">
            <v>5000269</v>
          </cell>
          <cell r="O1091" t="str">
            <v>00.779.721/0008-18</v>
          </cell>
          <cell r="P1091" t="str">
            <v>CINEFISCAL@CINEMARK.COM.BR</v>
          </cell>
          <cell r="R1091" t="str">
            <v>INTERLAGOS 2</v>
          </cell>
          <cell r="S1091" t="str">
            <v>AVENIDA SÃO JOÃO, 2200.</v>
          </cell>
          <cell r="T1091" t="str">
            <v>COLINAS</v>
          </cell>
          <cell r="U1091" t="str">
            <v>SÃO JOSÉ DOS CAMPOS</v>
          </cell>
          <cell r="V1091" t="str">
            <v>SÃO PAULO</v>
          </cell>
          <cell r="X1091" t="str">
            <v>EM FUNCIONAMENTO</v>
          </cell>
          <cell r="Y1091">
            <v>35986</v>
          </cell>
          <cell r="Z1091" t="str">
            <v>00000-00</v>
          </cell>
          <cell r="AA1091">
            <v>38939.779953703706</v>
          </cell>
          <cell r="AB1091">
            <v>35986</v>
          </cell>
          <cell r="AC1091">
            <v>294</v>
          </cell>
          <cell r="AI1091" t="str">
            <v>N</v>
          </cell>
          <cell r="AJ1091" t="str">
            <v>N</v>
          </cell>
          <cell r="AK1091" t="str">
            <v>N</v>
          </cell>
        </row>
        <row r="1092">
          <cell r="A1092">
            <v>1843</v>
          </cell>
          <cell r="B1092" t="str">
            <v>00.779.721/0001-41</v>
          </cell>
          <cell r="C1092" t="str">
            <v>CINEMARK BRASIL S.A</v>
          </cell>
          <cell r="D1092" t="str">
            <v>DEFERIDO</v>
          </cell>
          <cell r="E1092" t="str">
            <v>MARCELO BERTINI DE REZENDE BARBOSA</v>
          </cell>
          <cell r="F1092" t="str">
            <v>MBERTINI@CINEMARK.COM.BR</v>
          </cell>
          <cell r="H1092">
            <v>2533</v>
          </cell>
          <cell r="J1092" t="str">
            <v>CINEMARK INTERLAGOS</v>
          </cell>
          <cell r="K1092" t="str">
            <v>LIBERADO</v>
          </cell>
          <cell r="L1092">
            <v>38343</v>
          </cell>
          <cell r="M1092">
            <v>38343</v>
          </cell>
          <cell r="N1092" t="str">
            <v>5000270</v>
          </cell>
          <cell r="O1092" t="str">
            <v>00.779.721/0008-18</v>
          </cell>
          <cell r="P1092" t="str">
            <v>CINEFISCAL@CINEMARK.COM.BR</v>
          </cell>
          <cell r="R1092" t="str">
            <v>INTERLAGOS 3</v>
          </cell>
          <cell r="S1092" t="str">
            <v>AVENIDA SÃO JOÃO, 2200.</v>
          </cell>
          <cell r="T1092" t="str">
            <v>COLINAS</v>
          </cell>
          <cell r="U1092" t="str">
            <v>SÃO JOSÉ DOS CAMPOS</v>
          </cell>
          <cell r="V1092" t="str">
            <v>SÃO PAULO</v>
          </cell>
          <cell r="X1092" t="str">
            <v>EM FUNCIONAMENTO</v>
          </cell>
          <cell r="Y1092">
            <v>35437</v>
          </cell>
          <cell r="Z1092" t="str">
            <v>00000-00</v>
          </cell>
          <cell r="AA1092">
            <v>38939.779953703706</v>
          </cell>
          <cell r="AB1092">
            <v>35437</v>
          </cell>
          <cell r="AC1092">
            <v>217</v>
          </cell>
          <cell r="AI1092" t="str">
            <v>N</v>
          </cell>
          <cell r="AJ1092" t="str">
            <v>N</v>
          </cell>
          <cell r="AK1092" t="str">
            <v>N</v>
          </cell>
        </row>
        <row r="1093">
          <cell r="A1093">
            <v>1843</v>
          </cell>
          <cell r="B1093" t="str">
            <v>00.779.721/0001-41</v>
          </cell>
          <cell r="C1093" t="str">
            <v>CINEMARK BRASIL S.A</v>
          </cell>
          <cell r="D1093" t="str">
            <v>DEFERIDO</v>
          </cell>
          <cell r="E1093" t="str">
            <v>MARCELO BERTINI DE REZENDE BARBOSA</v>
          </cell>
          <cell r="F1093" t="str">
            <v>MBERTINI@CINEMARK.COM.BR</v>
          </cell>
          <cell r="H1093">
            <v>2533</v>
          </cell>
          <cell r="J1093" t="str">
            <v>CINEMARK INTERLAGOS</v>
          </cell>
          <cell r="K1093" t="str">
            <v>LIBERADO</v>
          </cell>
          <cell r="L1093">
            <v>38343</v>
          </cell>
          <cell r="M1093">
            <v>38343</v>
          </cell>
          <cell r="N1093" t="str">
            <v>5000271</v>
          </cell>
          <cell r="O1093" t="str">
            <v>00.779.721/0008-18</v>
          </cell>
          <cell r="P1093" t="str">
            <v>CINEFISCAL@CINEMARK.COM.BR</v>
          </cell>
          <cell r="R1093" t="str">
            <v>INTERLAGOS 4</v>
          </cell>
          <cell r="S1093" t="str">
            <v>AVENIDA SÃO JOÃO, 2200.</v>
          </cell>
          <cell r="T1093" t="str">
            <v>COLINAS</v>
          </cell>
          <cell r="U1093" t="str">
            <v>SÃO JOSÉ DOS CAMPOS</v>
          </cell>
          <cell r="V1093" t="str">
            <v>SÃO PAULO</v>
          </cell>
          <cell r="X1093" t="str">
            <v>EM FUNCIONAMENTO</v>
          </cell>
          <cell r="Y1093">
            <v>35986</v>
          </cell>
          <cell r="Z1093" t="str">
            <v>00000-00</v>
          </cell>
          <cell r="AA1093">
            <v>38939.779953703706</v>
          </cell>
          <cell r="AB1093">
            <v>35986</v>
          </cell>
          <cell r="AC1093">
            <v>218</v>
          </cell>
          <cell r="AI1093" t="str">
            <v>N</v>
          </cell>
          <cell r="AJ1093" t="str">
            <v>N</v>
          </cell>
          <cell r="AK1093" t="str">
            <v>N</v>
          </cell>
        </row>
        <row r="1094">
          <cell r="A1094">
            <v>1843</v>
          </cell>
          <cell r="B1094" t="str">
            <v>00.779.721/0001-41</v>
          </cell>
          <cell r="C1094" t="str">
            <v>CINEMARK BRASIL S.A</v>
          </cell>
          <cell r="D1094" t="str">
            <v>DEFERIDO</v>
          </cell>
          <cell r="E1094" t="str">
            <v>MARCELO BERTINI DE REZENDE BARBOSA</v>
          </cell>
          <cell r="F1094" t="str">
            <v>MBERTINI@CINEMARK.COM.BR</v>
          </cell>
          <cell r="H1094">
            <v>2533</v>
          </cell>
          <cell r="J1094" t="str">
            <v>CINEMARK INTERLAGOS</v>
          </cell>
          <cell r="K1094" t="str">
            <v>LIBERADO</v>
          </cell>
          <cell r="L1094">
            <v>38343</v>
          </cell>
          <cell r="M1094">
            <v>38343</v>
          </cell>
          <cell r="N1094" t="str">
            <v>5000272</v>
          </cell>
          <cell r="O1094" t="str">
            <v>00.779.721/0008-18</v>
          </cell>
          <cell r="P1094" t="str">
            <v>CINEFISCAL@CINEMARK.COM.BR</v>
          </cell>
          <cell r="R1094" t="str">
            <v>INTERLAGOS 5</v>
          </cell>
          <cell r="S1094" t="str">
            <v>AVENIDA SÃO JOÃO, 2200.</v>
          </cell>
          <cell r="T1094" t="str">
            <v>COLINAS</v>
          </cell>
          <cell r="U1094" t="str">
            <v>SÃO JOSÉ DOS CAMPOS</v>
          </cell>
          <cell r="V1094" t="str">
            <v>SÃO PAULO</v>
          </cell>
          <cell r="X1094" t="str">
            <v>EM FUNCIONAMENTO</v>
          </cell>
          <cell r="Y1094">
            <v>35986</v>
          </cell>
          <cell r="Z1094" t="str">
            <v>00000-00</v>
          </cell>
          <cell r="AA1094">
            <v>38939.779953703706</v>
          </cell>
          <cell r="AB1094">
            <v>35986</v>
          </cell>
          <cell r="AC1094">
            <v>170</v>
          </cell>
          <cell r="AI1094" t="str">
            <v>N</v>
          </cell>
          <cell r="AJ1094" t="str">
            <v>N</v>
          </cell>
          <cell r="AK1094" t="str">
            <v>N</v>
          </cell>
        </row>
        <row r="1095">
          <cell r="A1095">
            <v>1843</v>
          </cell>
          <cell r="B1095" t="str">
            <v>00.779.721/0001-41</v>
          </cell>
          <cell r="C1095" t="str">
            <v>CINEMARK BRASIL S.A</v>
          </cell>
          <cell r="D1095" t="str">
            <v>DEFERIDO</v>
          </cell>
          <cell r="E1095" t="str">
            <v>MARCELO BERTINI DE REZENDE BARBOSA</v>
          </cell>
          <cell r="F1095" t="str">
            <v>MBERTINI@CINEMARK.COM.BR</v>
          </cell>
          <cell r="H1095">
            <v>2533</v>
          </cell>
          <cell r="J1095" t="str">
            <v>CINEMARK INTERLAGOS</v>
          </cell>
          <cell r="K1095" t="str">
            <v>LIBERADO</v>
          </cell>
          <cell r="L1095">
            <v>38343</v>
          </cell>
          <cell r="M1095">
            <v>38343</v>
          </cell>
          <cell r="N1095" t="str">
            <v>5000273</v>
          </cell>
          <cell r="O1095" t="str">
            <v>00.779.721/0008-18</v>
          </cell>
          <cell r="P1095" t="str">
            <v>CINEFISCAL@CINEMARK.COM.BR</v>
          </cell>
          <cell r="R1095" t="str">
            <v>INTERLAGOS 6</v>
          </cell>
          <cell r="S1095" t="str">
            <v>AVENIDA SÃO JOÃO, 2200.</v>
          </cell>
          <cell r="T1095" t="str">
            <v>COLINAS</v>
          </cell>
          <cell r="U1095" t="str">
            <v>SÃO JOSÉ DOS CAMPOS</v>
          </cell>
          <cell r="V1095" t="str">
            <v>SÃO PAULO</v>
          </cell>
          <cell r="X1095" t="str">
            <v>EM FUNCIONAMENTO</v>
          </cell>
          <cell r="Y1095">
            <v>35986</v>
          </cell>
          <cell r="Z1095" t="str">
            <v>00000-00</v>
          </cell>
          <cell r="AA1095">
            <v>38939.779953703706</v>
          </cell>
          <cell r="AB1095">
            <v>35986</v>
          </cell>
          <cell r="AC1095">
            <v>201</v>
          </cell>
          <cell r="AI1095" t="str">
            <v>N</v>
          </cell>
          <cell r="AJ1095" t="str">
            <v>N</v>
          </cell>
          <cell r="AK1095" t="str">
            <v>N</v>
          </cell>
        </row>
        <row r="1096">
          <cell r="A1096">
            <v>1843</v>
          </cell>
          <cell r="B1096" t="str">
            <v>00.779.721/0001-41</v>
          </cell>
          <cell r="C1096" t="str">
            <v>CINEMARK BRASIL S.A</v>
          </cell>
          <cell r="D1096" t="str">
            <v>DEFERIDO</v>
          </cell>
          <cell r="E1096" t="str">
            <v>MARCELO BERTINI DE REZENDE BARBOSA</v>
          </cell>
          <cell r="F1096" t="str">
            <v>MBERTINI@CINEMARK.COM.BR</v>
          </cell>
          <cell r="H1096">
            <v>2533</v>
          </cell>
          <cell r="J1096" t="str">
            <v>CINEMARK INTERLAGOS</v>
          </cell>
          <cell r="K1096" t="str">
            <v>LIBERADO</v>
          </cell>
          <cell r="L1096">
            <v>38343</v>
          </cell>
          <cell r="M1096">
            <v>38343</v>
          </cell>
          <cell r="N1096" t="str">
            <v>5000274</v>
          </cell>
          <cell r="O1096" t="str">
            <v>00.779.721/0008-18</v>
          </cell>
          <cell r="P1096" t="str">
            <v>CINEFISCAL@CINEMARK.COM.BR</v>
          </cell>
          <cell r="R1096" t="str">
            <v>INTERLAGOS 7</v>
          </cell>
          <cell r="S1096" t="str">
            <v>AVENIDA SÃO JOÃO, 2200.</v>
          </cell>
          <cell r="T1096" t="str">
            <v>COLINAS</v>
          </cell>
          <cell r="U1096" t="str">
            <v>SÃO JOSÉ DOS CAMPOS</v>
          </cell>
          <cell r="V1096" t="str">
            <v>SÃO PAULO</v>
          </cell>
          <cell r="X1096" t="str">
            <v>EM FUNCIONAMENTO</v>
          </cell>
          <cell r="Y1096">
            <v>35986</v>
          </cell>
          <cell r="Z1096" t="str">
            <v>00000-00</v>
          </cell>
          <cell r="AA1096">
            <v>38939.779953703706</v>
          </cell>
          <cell r="AB1096">
            <v>35986</v>
          </cell>
          <cell r="AC1096">
            <v>223</v>
          </cell>
          <cell r="AI1096" t="str">
            <v>N</v>
          </cell>
          <cell r="AJ1096" t="str">
            <v>N</v>
          </cell>
          <cell r="AK1096" t="str">
            <v>N</v>
          </cell>
        </row>
        <row r="1097">
          <cell r="A1097">
            <v>1843</v>
          </cell>
          <cell r="B1097" t="str">
            <v>00.779.721/0001-41</v>
          </cell>
          <cell r="C1097" t="str">
            <v>CINEMARK BRASIL S.A</v>
          </cell>
          <cell r="D1097" t="str">
            <v>DEFERIDO</v>
          </cell>
          <cell r="E1097" t="str">
            <v>MARCELO BERTINI DE REZENDE BARBOSA</v>
          </cell>
          <cell r="F1097" t="str">
            <v>MBERTINI@CINEMARK.COM.BR</v>
          </cell>
          <cell r="H1097">
            <v>2533</v>
          </cell>
          <cell r="J1097" t="str">
            <v>CINEMARK INTERLAGOS</v>
          </cell>
          <cell r="K1097" t="str">
            <v>LIBERADO</v>
          </cell>
          <cell r="L1097">
            <v>38343</v>
          </cell>
          <cell r="M1097">
            <v>38343</v>
          </cell>
          <cell r="N1097" t="str">
            <v>5000275</v>
          </cell>
          <cell r="O1097" t="str">
            <v>00.779.721/0008-18</v>
          </cell>
          <cell r="P1097" t="str">
            <v>CINEFISCAL@CINEMARK.COM.BR</v>
          </cell>
          <cell r="R1097" t="str">
            <v>INTERLAGOS 8</v>
          </cell>
          <cell r="S1097" t="str">
            <v>AVENIDA SÃO JOÃO, 2200.</v>
          </cell>
          <cell r="T1097" t="str">
            <v>COLINAS</v>
          </cell>
          <cell r="U1097" t="str">
            <v>SÃO JOSÉ DOS CAMPOS</v>
          </cell>
          <cell r="V1097" t="str">
            <v>SÃO PAULO</v>
          </cell>
          <cell r="X1097" t="str">
            <v>EM FUNCIONAMENTO</v>
          </cell>
          <cell r="Y1097">
            <v>35986</v>
          </cell>
          <cell r="Z1097" t="str">
            <v>00000-00</v>
          </cell>
          <cell r="AA1097">
            <v>38939.779953703706</v>
          </cell>
          <cell r="AB1097">
            <v>35986</v>
          </cell>
          <cell r="AC1097">
            <v>197</v>
          </cell>
          <cell r="AI1097" t="str">
            <v>N</v>
          </cell>
          <cell r="AJ1097" t="str">
            <v>N</v>
          </cell>
          <cell r="AK1097" t="str">
            <v>N</v>
          </cell>
        </row>
        <row r="1098">
          <cell r="A1098">
            <v>1843</v>
          </cell>
          <cell r="B1098" t="str">
            <v>00.779.721/0001-41</v>
          </cell>
          <cell r="C1098" t="str">
            <v>CINEMARK BRASIL S.A</v>
          </cell>
          <cell r="D1098" t="str">
            <v>DEFERIDO</v>
          </cell>
          <cell r="E1098" t="str">
            <v>MARCELO BERTINI DE REZENDE BARBOSA</v>
          </cell>
          <cell r="F1098" t="str">
            <v>MBERTINI@CINEMARK.COM.BR</v>
          </cell>
          <cell r="H1098">
            <v>2533</v>
          </cell>
          <cell r="J1098" t="str">
            <v>CINEMARK INTERLAGOS</v>
          </cell>
          <cell r="K1098" t="str">
            <v>LIBERADO</v>
          </cell>
          <cell r="L1098">
            <v>38343</v>
          </cell>
          <cell r="M1098">
            <v>38343</v>
          </cell>
          <cell r="N1098" t="str">
            <v>5000276</v>
          </cell>
          <cell r="O1098" t="str">
            <v>00.779.721/0008-18</v>
          </cell>
          <cell r="P1098" t="str">
            <v>CINEFISCAL@CINEMARK.COM.BR</v>
          </cell>
          <cell r="R1098" t="str">
            <v>INTERLAGOS 9</v>
          </cell>
          <cell r="S1098" t="str">
            <v>AVENIDA SÃO JOÃO, 2200.</v>
          </cell>
          <cell r="T1098" t="str">
            <v>COLINAS</v>
          </cell>
          <cell r="U1098" t="str">
            <v>SÃO JOSÉ DOS CAMPOS</v>
          </cell>
          <cell r="V1098" t="str">
            <v>SÃO PAULO</v>
          </cell>
          <cell r="X1098" t="str">
            <v>EM FUNCIONAMENTO</v>
          </cell>
          <cell r="Y1098">
            <v>35986</v>
          </cell>
          <cell r="Z1098" t="str">
            <v>00000-00</v>
          </cell>
          <cell r="AA1098">
            <v>38939.779953703706</v>
          </cell>
          <cell r="AB1098">
            <v>35986</v>
          </cell>
          <cell r="AC1098">
            <v>125</v>
          </cell>
          <cell r="AI1098" t="str">
            <v>N</v>
          </cell>
          <cell r="AJ1098" t="str">
            <v>N</v>
          </cell>
          <cell r="AK1098" t="str">
            <v>N</v>
          </cell>
        </row>
        <row r="1099">
          <cell r="A1099">
            <v>1843</v>
          </cell>
          <cell r="B1099" t="str">
            <v>00.779.721/0001-41</v>
          </cell>
          <cell r="C1099" t="str">
            <v>CINEMARK BRASIL S.A</v>
          </cell>
          <cell r="D1099" t="str">
            <v>DEFERIDO</v>
          </cell>
          <cell r="E1099" t="str">
            <v>MARCELO BERTINI DE REZENDE BARBOSA</v>
          </cell>
          <cell r="F1099" t="str">
            <v>MBERTINI@CINEMARK.COM.BR</v>
          </cell>
          <cell r="H1099">
            <v>2534</v>
          </cell>
          <cell r="J1099" t="str">
            <v>CINEMARK TAGUATINGA</v>
          </cell>
          <cell r="K1099" t="str">
            <v>LIBERADO</v>
          </cell>
          <cell r="L1099">
            <v>38343</v>
          </cell>
          <cell r="M1099">
            <v>38343</v>
          </cell>
          <cell r="N1099" t="str">
            <v>5000278</v>
          </cell>
          <cell r="O1099" t="str">
            <v>00.779.721/0028-61</v>
          </cell>
          <cell r="P1099" t="str">
            <v>CINEFISCAL@CINEMARK.COM.BR</v>
          </cell>
          <cell r="R1099" t="str">
            <v>TAGUATINGA SHOPPING 1</v>
          </cell>
          <cell r="S1099" t="str">
            <v>RUA 210 QUADRA 01 LOTE 40, S/N.</v>
          </cell>
          <cell r="T1099" t="str">
            <v>TAGUATINGA</v>
          </cell>
          <cell r="U1099" t="str">
            <v>BRASÍLIA</v>
          </cell>
          <cell r="V1099" t="str">
            <v>DISTRITO FEDERAL</v>
          </cell>
          <cell r="X1099" t="str">
            <v>EM FUNCIONAMENTO</v>
          </cell>
          <cell r="Y1099">
            <v>36861</v>
          </cell>
          <cell r="Z1099" t="str">
            <v>72120-90</v>
          </cell>
          <cell r="AA1099">
            <v>38939.779953703706</v>
          </cell>
          <cell r="AB1099">
            <v>36861</v>
          </cell>
          <cell r="AC1099">
            <v>183</v>
          </cell>
          <cell r="AI1099" t="str">
            <v>N</v>
          </cell>
          <cell r="AJ1099" t="str">
            <v>N</v>
          </cell>
          <cell r="AK1099" t="str">
            <v>N</v>
          </cell>
        </row>
        <row r="1100">
          <cell r="A1100">
            <v>1843</v>
          </cell>
          <cell r="B1100" t="str">
            <v>00.779.721/0001-41</v>
          </cell>
          <cell r="C1100" t="str">
            <v>CINEMARK BRASIL S.A</v>
          </cell>
          <cell r="D1100" t="str">
            <v>DEFERIDO</v>
          </cell>
          <cell r="E1100" t="str">
            <v>MARCELO BERTINI DE REZENDE BARBOSA</v>
          </cell>
          <cell r="F1100" t="str">
            <v>MBERTINI@CINEMARK.COM.BR</v>
          </cell>
          <cell r="H1100">
            <v>2534</v>
          </cell>
          <cell r="J1100" t="str">
            <v>CINEMARK TAGUATINGA</v>
          </cell>
          <cell r="K1100" t="str">
            <v>LIBERADO</v>
          </cell>
          <cell r="L1100">
            <v>38343</v>
          </cell>
          <cell r="M1100">
            <v>38343</v>
          </cell>
          <cell r="N1100" t="str">
            <v>5000279</v>
          </cell>
          <cell r="O1100" t="str">
            <v>00.779.721/0028-61</v>
          </cell>
          <cell r="P1100" t="str">
            <v>CINEFISCAL@CINEMARK.COM.BR</v>
          </cell>
          <cell r="R1100" t="str">
            <v>TAGUATINGA SHOPPING 2</v>
          </cell>
          <cell r="S1100" t="str">
            <v>RUA 210 QUADRA 01 LOTE 40, S/N.</v>
          </cell>
          <cell r="T1100" t="str">
            <v>TAGUATINGA</v>
          </cell>
          <cell r="U1100" t="str">
            <v>BRASÍLIA</v>
          </cell>
          <cell r="V1100" t="str">
            <v>DISTRITO FEDERAL</v>
          </cell>
          <cell r="X1100" t="str">
            <v>EM FUNCIONAMENTO</v>
          </cell>
          <cell r="Y1100">
            <v>36861</v>
          </cell>
          <cell r="Z1100" t="str">
            <v>72120-90</v>
          </cell>
          <cell r="AA1100">
            <v>38939.779953703706</v>
          </cell>
          <cell r="AB1100">
            <v>36861</v>
          </cell>
          <cell r="AC1100">
            <v>210</v>
          </cell>
          <cell r="AI1100" t="str">
            <v>N</v>
          </cell>
          <cell r="AJ1100" t="str">
            <v>N</v>
          </cell>
          <cell r="AK1100" t="str">
            <v>N</v>
          </cell>
        </row>
        <row r="1101">
          <cell r="A1101">
            <v>1843</v>
          </cell>
          <cell r="B1101" t="str">
            <v>00.779.721/0001-41</v>
          </cell>
          <cell r="C1101" t="str">
            <v>CINEMARK BRASIL S.A</v>
          </cell>
          <cell r="D1101" t="str">
            <v>DEFERIDO</v>
          </cell>
          <cell r="E1101" t="str">
            <v>MARCELO BERTINI DE REZENDE BARBOSA</v>
          </cell>
          <cell r="F1101" t="str">
            <v>MBERTINI@CINEMARK.COM.BR</v>
          </cell>
          <cell r="H1101">
            <v>2534</v>
          </cell>
          <cell r="J1101" t="str">
            <v>CINEMARK TAGUATINGA</v>
          </cell>
          <cell r="K1101" t="str">
            <v>LIBERADO</v>
          </cell>
          <cell r="L1101">
            <v>38343</v>
          </cell>
          <cell r="M1101">
            <v>38343</v>
          </cell>
          <cell r="N1101" t="str">
            <v>5000280</v>
          </cell>
          <cell r="O1101" t="str">
            <v>00.779.721/0028-61</v>
          </cell>
          <cell r="P1101" t="str">
            <v>CINEFISCAL@CINEMARK.COM.BR</v>
          </cell>
          <cell r="R1101" t="str">
            <v>TAGUATINGA SHOPPING 3</v>
          </cell>
          <cell r="S1101" t="str">
            <v>RUA 210 QUADRA 01 LOTE 40, S/N.</v>
          </cell>
          <cell r="T1101" t="str">
            <v>TAGUATINGA</v>
          </cell>
          <cell r="U1101" t="str">
            <v>BRASÍLIA</v>
          </cell>
          <cell r="V1101" t="str">
            <v>DISTRITO FEDERAL</v>
          </cell>
          <cell r="X1101" t="str">
            <v>EM FUNCIONAMENTO</v>
          </cell>
          <cell r="Y1101">
            <v>36861</v>
          </cell>
          <cell r="Z1101" t="str">
            <v>72120-90</v>
          </cell>
          <cell r="AA1101">
            <v>38939.779953703706</v>
          </cell>
          <cell r="AB1101">
            <v>36861</v>
          </cell>
          <cell r="AC1101">
            <v>272</v>
          </cell>
          <cell r="AI1101" t="str">
            <v>N</v>
          </cell>
          <cell r="AJ1101" t="str">
            <v>N</v>
          </cell>
          <cell r="AK1101" t="str">
            <v>N</v>
          </cell>
        </row>
        <row r="1102">
          <cell r="A1102">
            <v>1843</v>
          </cell>
          <cell r="B1102" t="str">
            <v>00.779.721/0001-41</v>
          </cell>
          <cell r="C1102" t="str">
            <v>CINEMARK BRASIL S.A</v>
          </cell>
          <cell r="D1102" t="str">
            <v>DEFERIDO</v>
          </cell>
          <cell r="E1102" t="str">
            <v>MARCELO BERTINI DE REZENDE BARBOSA</v>
          </cell>
          <cell r="F1102" t="str">
            <v>MBERTINI@CINEMARK.COM.BR</v>
          </cell>
          <cell r="H1102">
            <v>2534</v>
          </cell>
          <cell r="J1102" t="str">
            <v>CINEMARK TAGUATINGA</v>
          </cell>
          <cell r="K1102" t="str">
            <v>LIBERADO</v>
          </cell>
          <cell r="L1102">
            <v>38343</v>
          </cell>
          <cell r="M1102">
            <v>38343</v>
          </cell>
          <cell r="N1102" t="str">
            <v>5000281</v>
          </cell>
          <cell r="O1102" t="str">
            <v>00.779.721/0028-61</v>
          </cell>
          <cell r="P1102" t="str">
            <v>CINEFISCAL@CINEMARK.COM.BR</v>
          </cell>
          <cell r="R1102" t="str">
            <v>TAGUATINGA SHOPPING 4</v>
          </cell>
          <cell r="S1102" t="str">
            <v>RUA 210 QUADRA 01 LOTE 40, S/N.</v>
          </cell>
          <cell r="T1102" t="str">
            <v>TAGUATINGA</v>
          </cell>
          <cell r="U1102" t="str">
            <v>BRASÍLIA</v>
          </cell>
          <cell r="V1102" t="str">
            <v>DISTRITO FEDERAL</v>
          </cell>
          <cell r="X1102" t="str">
            <v>EM FUNCIONAMENTO</v>
          </cell>
          <cell r="Y1102">
            <v>36861</v>
          </cell>
          <cell r="Z1102" t="str">
            <v>72120-90</v>
          </cell>
          <cell r="AA1102">
            <v>38939.779953703706</v>
          </cell>
          <cell r="AB1102">
            <v>36861</v>
          </cell>
          <cell r="AC1102">
            <v>116</v>
          </cell>
          <cell r="AI1102" t="str">
            <v>N</v>
          </cell>
          <cell r="AJ1102" t="str">
            <v>N</v>
          </cell>
          <cell r="AK1102" t="str">
            <v>N</v>
          </cell>
        </row>
        <row r="1103">
          <cell r="A1103">
            <v>1843</v>
          </cell>
          <cell r="B1103" t="str">
            <v>00.779.721/0001-41</v>
          </cell>
          <cell r="C1103" t="str">
            <v>CINEMARK BRASIL S.A</v>
          </cell>
          <cell r="D1103" t="str">
            <v>DEFERIDO</v>
          </cell>
          <cell r="E1103" t="str">
            <v>MARCELO BERTINI DE REZENDE BARBOSA</v>
          </cell>
          <cell r="F1103" t="str">
            <v>MBERTINI@CINEMARK.COM.BR</v>
          </cell>
          <cell r="H1103">
            <v>2534</v>
          </cell>
          <cell r="J1103" t="str">
            <v>CINEMARK TAGUATINGA</v>
          </cell>
          <cell r="K1103" t="str">
            <v>LIBERADO</v>
          </cell>
          <cell r="L1103">
            <v>38343</v>
          </cell>
          <cell r="M1103">
            <v>38343</v>
          </cell>
          <cell r="N1103" t="str">
            <v>5000282</v>
          </cell>
          <cell r="O1103" t="str">
            <v>00.779.721/0028-61</v>
          </cell>
          <cell r="P1103" t="str">
            <v>CINEFISCAL@CINEMARK.COM.BR</v>
          </cell>
          <cell r="R1103" t="str">
            <v>TAGUATINGA SHOPPING 5</v>
          </cell>
          <cell r="S1103" t="str">
            <v>RUA 210 QUADRA 01 LOTE 40, S/N.</v>
          </cell>
          <cell r="T1103" t="str">
            <v>TAGUATINGA</v>
          </cell>
          <cell r="U1103" t="str">
            <v>BRASÍLIA</v>
          </cell>
          <cell r="V1103" t="str">
            <v>DISTRITO FEDERAL</v>
          </cell>
          <cell r="X1103" t="str">
            <v>EM FUNCIONAMENTO</v>
          </cell>
          <cell r="Y1103">
            <v>36861</v>
          </cell>
          <cell r="Z1103" t="str">
            <v>72120-90</v>
          </cell>
          <cell r="AA1103">
            <v>38939.779953703706</v>
          </cell>
          <cell r="AB1103">
            <v>36861</v>
          </cell>
          <cell r="AC1103">
            <v>282</v>
          </cell>
          <cell r="AI1103" t="str">
            <v>N</v>
          </cell>
          <cell r="AJ1103" t="str">
            <v>N</v>
          </cell>
          <cell r="AK1103" t="str">
            <v>N</v>
          </cell>
        </row>
        <row r="1104">
          <cell r="A1104">
            <v>1843</v>
          </cell>
          <cell r="B1104" t="str">
            <v>00.779.721/0001-41</v>
          </cell>
          <cell r="C1104" t="str">
            <v>CINEMARK BRASIL S.A</v>
          </cell>
          <cell r="D1104" t="str">
            <v>DEFERIDO</v>
          </cell>
          <cell r="E1104" t="str">
            <v>MARCELO BERTINI DE REZENDE BARBOSA</v>
          </cell>
          <cell r="F1104" t="str">
            <v>MBERTINI@CINEMARK.COM.BR</v>
          </cell>
          <cell r="H1104">
            <v>2534</v>
          </cell>
          <cell r="J1104" t="str">
            <v>CINEMARK TAGUATINGA</v>
          </cell>
          <cell r="K1104" t="str">
            <v>LIBERADO</v>
          </cell>
          <cell r="L1104">
            <v>38343</v>
          </cell>
          <cell r="M1104">
            <v>38343</v>
          </cell>
          <cell r="N1104" t="str">
            <v>5000283</v>
          </cell>
          <cell r="O1104" t="str">
            <v>00.779.721/0028-61</v>
          </cell>
          <cell r="P1104" t="str">
            <v>CINEFISCAL@CINEMARK.COM.BR</v>
          </cell>
          <cell r="R1104" t="str">
            <v>TAGUATINGA SHOPPING 6</v>
          </cell>
          <cell r="S1104" t="str">
            <v>RUA 210 QUADRA 01 LOTE 40, S/N.</v>
          </cell>
          <cell r="T1104" t="str">
            <v>TAGUATINGA</v>
          </cell>
          <cell r="U1104" t="str">
            <v>BRASÍLIA</v>
          </cell>
          <cell r="V1104" t="str">
            <v>DISTRITO FEDERAL</v>
          </cell>
          <cell r="X1104" t="str">
            <v>EM FUNCIONAMENTO</v>
          </cell>
          <cell r="Y1104">
            <v>36861</v>
          </cell>
          <cell r="Z1104" t="str">
            <v>72120-90</v>
          </cell>
          <cell r="AA1104">
            <v>38939.779953703706</v>
          </cell>
          <cell r="AB1104">
            <v>36861</v>
          </cell>
          <cell r="AC1104">
            <v>116</v>
          </cell>
          <cell r="AI1104" t="str">
            <v>N</v>
          </cell>
          <cell r="AJ1104" t="str">
            <v>N</v>
          </cell>
          <cell r="AK1104" t="str">
            <v>N</v>
          </cell>
        </row>
        <row r="1105">
          <cell r="A1105">
            <v>1843</v>
          </cell>
          <cell r="B1105" t="str">
            <v>00.779.721/0001-41</v>
          </cell>
          <cell r="C1105" t="str">
            <v>CINEMARK BRASIL S.A</v>
          </cell>
          <cell r="D1105" t="str">
            <v>DEFERIDO</v>
          </cell>
          <cell r="E1105" t="str">
            <v>MARCELO BERTINI DE REZENDE BARBOSA</v>
          </cell>
          <cell r="F1105" t="str">
            <v>MBERTINI@CINEMARK.COM.BR</v>
          </cell>
          <cell r="H1105">
            <v>2534</v>
          </cell>
          <cell r="J1105" t="str">
            <v>CINEMARK TAGUATINGA</v>
          </cell>
          <cell r="K1105" t="str">
            <v>LIBERADO</v>
          </cell>
          <cell r="L1105">
            <v>38343</v>
          </cell>
          <cell r="M1105">
            <v>38343</v>
          </cell>
          <cell r="N1105" t="str">
            <v>5000284</v>
          </cell>
          <cell r="O1105" t="str">
            <v>00.779.721/0028-61</v>
          </cell>
          <cell r="P1105" t="str">
            <v>CINEFISCAL@CINEMARK.COM.BR</v>
          </cell>
          <cell r="R1105" t="str">
            <v>TAGUATINGA SHOPPING 7</v>
          </cell>
          <cell r="S1105" t="str">
            <v>RUA 210 QUADRA 01 LOTE 40, S/N.</v>
          </cell>
          <cell r="T1105" t="str">
            <v>TAGUATINGA</v>
          </cell>
          <cell r="U1105" t="str">
            <v>BRASÍLIA</v>
          </cell>
          <cell r="V1105" t="str">
            <v>DISTRITO FEDERAL</v>
          </cell>
          <cell r="X1105" t="str">
            <v>EM FUNCIONAMENTO</v>
          </cell>
          <cell r="Y1105">
            <v>36861</v>
          </cell>
          <cell r="Z1105" t="str">
            <v>72120-90</v>
          </cell>
          <cell r="AA1105">
            <v>38939.779953703706</v>
          </cell>
          <cell r="AB1105">
            <v>36861</v>
          </cell>
          <cell r="AC1105">
            <v>273</v>
          </cell>
          <cell r="AI1105" t="str">
            <v>N</v>
          </cell>
          <cell r="AJ1105" t="str">
            <v>N</v>
          </cell>
          <cell r="AK1105" t="str">
            <v>N</v>
          </cell>
        </row>
        <row r="1106">
          <cell r="A1106">
            <v>1843</v>
          </cell>
          <cell r="B1106" t="str">
            <v>00.779.721/0001-41</v>
          </cell>
          <cell r="C1106" t="str">
            <v>CINEMARK BRASIL S.A</v>
          </cell>
          <cell r="D1106" t="str">
            <v>DEFERIDO</v>
          </cell>
          <cell r="E1106" t="str">
            <v>MARCELO BERTINI DE REZENDE BARBOSA</v>
          </cell>
          <cell r="F1106" t="str">
            <v>MBERTINI@CINEMARK.COM.BR</v>
          </cell>
          <cell r="H1106">
            <v>2534</v>
          </cell>
          <cell r="J1106" t="str">
            <v>CINEMARK TAGUATINGA</v>
          </cell>
          <cell r="K1106" t="str">
            <v>LIBERADO</v>
          </cell>
          <cell r="L1106">
            <v>38343</v>
          </cell>
          <cell r="M1106">
            <v>38343</v>
          </cell>
          <cell r="N1106" t="str">
            <v>5000285</v>
          </cell>
          <cell r="O1106" t="str">
            <v>00.779.721/0028-61</v>
          </cell>
          <cell r="P1106" t="str">
            <v>CINEFISCAL@CINEMARK.COM.BR</v>
          </cell>
          <cell r="R1106" t="str">
            <v>TAGUATINGA SHOPPING 8</v>
          </cell>
          <cell r="S1106" t="str">
            <v>RUA 210 QUADRA 01 LOTE 40, S/N.</v>
          </cell>
          <cell r="T1106" t="str">
            <v>TAGUATINGA</v>
          </cell>
          <cell r="U1106" t="str">
            <v>BRASÍLIA</v>
          </cell>
          <cell r="V1106" t="str">
            <v>DISTRITO FEDERAL</v>
          </cell>
          <cell r="X1106" t="str">
            <v>EM FUNCIONAMENTO</v>
          </cell>
          <cell r="Y1106">
            <v>36861</v>
          </cell>
          <cell r="Z1106" t="str">
            <v>72120-90</v>
          </cell>
          <cell r="AA1106">
            <v>38939.779953703706</v>
          </cell>
          <cell r="AB1106">
            <v>36861</v>
          </cell>
          <cell r="AC1106">
            <v>210</v>
          </cell>
          <cell r="AI1106" t="str">
            <v>N</v>
          </cell>
          <cell r="AJ1106" t="str">
            <v>N</v>
          </cell>
          <cell r="AK1106" t="str">
            <v>N</v>
          </cell>
        </row>
        <row r="1107">
          <cell r="A1107">
            <v>1843</v>
          </cell>
          <cell r="B1107" t="str">
            <v>00.779.721/0001-41</v>
          </cell>
          <cell r="C1107" t="str">
            <v>CINEMARK BRASIL S.A</v>
          </cell>
          <cell r="D1107" t="str">
            <v>DEFERIDO</v>
          </cell>
          <cell r="E1107" t="str">
            <v>MARCELO BERTINI DE REZENDE BARBOSA</v>
          </cell>
          <cell r="F1107" t="str">
            <v>MBERTINI@CINEMARK.COM.BR</v>
          </cell>
          <cell r="H1107">
            <v>2534</v>
          </cell>
          <cell r="J1107" t="str">
            <v>CINEMARK TAGUATINGA</v>
          </cell>
          <cell r="K1107" t="str">
            <v>LIBERADO</v>
          </cell>
          <cell r="L1107">
            <v>38343</v>
          </cell>
          <cell r="M1107">
            <v>38343</v>
          </cell>
          <cell r="N1107" t="str">
            <v>5000286</v>
          </cell>
          <cell r="O1107" t="str">
            <v>00.779.721/0028-61</v>
          </cell>
          <cell r="P1107" t="str">
            <v>CINEFISCAL@CINEMARK.COM.BR</v>
          </cell>
          <cell r="R1107" t="str">
            <v>TAGUATINGA SHOPPING 9</v>
          </cell>
          <cell r="S1107" t="str">
            <v>RUA 210 QUADRA 01 LOTE 40, S/N.</v>
          </cell>
          <cell r="T1107" t="str">
            <v>TAGUATINGA</v>
          </cell>
          <cell r="U1107" t="str">
            <v>BRASÍLIA</v>
          </cell>
          <cell r="V1107" t="str">
            <v>DISTRITO FEDERAL</v>
          </cell>
          <cell r="X1107" t="str">
            <v>EM FUNCIONAMENTO</v>
          </cell>
          <cell r="Y1107">
            <v>36861</v>
          </cell>
          <cell r="Z1107" t="str">
            <v>72120-90</v>
          </cell>
          <cell r="AA1107">
            <v>38939.779953703706</v>
          </cell>
          <cell r="AB1107">
            <v>36861</v>
          </cell>
          <cell r="AC1107">
            <v>185</v>
          </cell>
          <cell r="AI1107" t="str">
            <v>N</v>
          </cell>
          <cell r="AJ1107" t="str">
            <v>N</v>
          </cell>
          <cell r="AK1107" t="str">
            <v>N</v>
          </cell>
        </row>
        <row r="1108">
          <cell r="A1108">
            <v>1843</v>
          </cell>
          <cell r="B1108" t="str">
            <v>00.779.721/0001-41</v>
          </cell>
          <cell r="C1108" t="str">
            <v>CINEMARK BRASIL S.A</v>
          </cell>
          <cell r="D1108" t="str">
            <v>DEFERIDO</v>
          </cell>
          <cell r="E1108" t="str">
            <v>MARCELO BERTINI DE REZENDE BARBOSA</v>
          </cell>
          <cell r="F1108" t="str">
            <v>MBERTINI@CINEMARK.COM.BR</v>
          </cell>
          <cell r="H1108">
            <v>2535</v>
          </cell>
          <cell r="J1108" t="str">
            <v>CINEMARK PIER 21</v>
          </cell>
          <cell r="K1108" t="str">
            <v>LIBERADO</v>
          </cell>
          <cell r="L1108">
            <v>38343</v>
          </cell>
          <cell r="M1108">
            <v>38343</v>
          </cell>
          <cell r="N1108" t="str">
            <v>5000287</v>
          </cell>
          <cell r="O1108" t="str">
            <v>00.779.721/0026-08</v>
          </cell>
          <cell r="P1108" t="str">
            <v>CINEFISCAL@CINEMARK.COM.BR</v>
          </cell>
          <cell r="R1108" t="str">
            <v>PIER 21 1</v>
          </cell>
          <cell r="S1108" t="str">
            <v>S.C.E. SUL TRECHO 02  S/N</v>
          </cell>
          <cell r="T1108" t="str">
            <v>ASA SUL</v>
          </cell>
          <cell r="U1108" t="str">
            <v>BRASÍLIA</v>
          </cell>
          <cell r="V1108" t="str">
            <v>DISTRITO FEDERAL</v>
          </cell>
          <cell r="X1108" t="str">
            <v>EM FUNCIONAMENTO</v>
          </cell>
          <cell r="Y1108">
            <v>36736</v>
          </cell>
          <cell r="Z1108" t="str">
            <v>70300-00</v>
          </cell>
          <cell r="AA1108">
            <v>38939.779953703706</v>
          </cell>
          <cell r="AB1108">
            <v>36736</v>
          </cell>
          <cell r="AC1108">
            <v>218</v>
          </cell>
          <cell r="AI1108" t="str">
            <v>N</v>
          </cell>
          <cell r="AJ1108" t="str">
            <v>N</v>
          </cell>
          <cell r="AK1108" t="str">
            <v>N</v>
          </cell>
        </row>
        <row r="1109">
          <cell r="A1109">
            <v>1843</v>
          </cell>
          <cell r="B1109" t="str">
            <v>00.779.721/0001-41</v>
          </cell>
          <cell r="C1109" t="str">
            <v>CINEMARK BRASIL S.A</v>
          </cell>
          <cell r="D1109" t="str">
            <v>DEFERIDO</v>
          </cell>
          <cell r="E1109" t="str">
            <v>MARCELO BERTINI DE REZENDE BARBOSA</v>
          </cell>
          <cell r="F1109" t="str">
            <v>MBERTINI@CINEMARK.COM.BR</v>
          </cell>
          <cell r="H1109">
            <v>2535</v>
          </cell>
          <cell r="J1109" t="str">
            <v>CINEMARK PIER 21</v>
          </cell>
          <cell r="K1109" t="str">
            <v>LIBERADO</v>
          </cell>
          <cell r="L1109">
            <v>38343</v>
          </cell>
          <cell r="M1109">
            <v>38343</v>
          </cell>
          <cell r="N1109" t="str">
            <v>5000296</v>
          </cell>
          <cell r="O1109" t="str">
            <v>00.779.721/0026-08</v>
          </cell>
          <cell r="P1109" t="str">
            <v>CINEFISCAL@CINEMARK.COM.BR</v>
          </cell>
          <cell r="R1109" t="str">
            <v>PIER 21 10</v>
          </cell>
          <cell r="S1109" t="str">
            <v>S.C.E. SUL TRECHO 02  S/N</v>
          </cell>
          <cell r="T1109" t="str">
            <v>ASA SUL</v>
          </cell>
          <cell r="U1109" t="str">
            <v>BRASÍLIA</v>
          </cell>
          <cell r="V1109" t="str">
            <v>DISTRITO FEDERAL</v>
          </cell>
          <cell r="X1109" t="str">
            <v>EM FUNCIONAMENTO</v>
          </cell>
          <cell r="Y1109">
            <v>36736</v>
          </cell>
          <cell r="Z1109" t="str">
            <v>70300-00</v>
          </cell>
          <cell r="AA1109">
            <v>38939.779953703706</v>
          </cell>
          <cell r="AB1109">
            <v>36736</v>
          </cell>
          <cell r="AC1109">
            <v>169</v>
          </cell>
          <cell r="AI1109" t="str">
            <v>N</v>
          </cell>
          <cell r="AJ1109" t="str">
            <v>N</v>
          </cell>
          <cell r="AK1109" t="str">
            <v>N</v>
          </cell>
        </row>
        <row r="1110">
          <cell r="A1110">
            <v>1843</v>
          </cell>
          <cell r="B1110" t="str">
            <v>00.779.721/0001-41</v>
          </cell>
          <cell r="C1110" t="str">
            <v>CINEMARK BRASIL S.A</v>
          </cell>
          <cell r="D1110" t="str">
            <v>DEFERIDO</v>
          </cell>
          <cell r="E1110" t="str">
            <v>MARCELO BERTINI DE REZENDE BARBOSA</v>
          </cell>
          <cell r="F1110" t="str">
            <v>MBERTINI@CINEMARK.COM.BR</v>
          </cell>
          <cell r="H1110">
            <v>2535</v>
          </cell>
          <cell r="J1110" t="str">
            <v>CINEMARK PIER 21</v>
          </cell>
          <cell r="K1110" t="str">
            <v>LIBERADO</v>
          </cell>
          <cell r="L1110">
            <v>38343</v>
          </cell>
          <cell r="M1110">
            <v>38343</v>
          </cell>
          <cell r="N1110" t="str">
            <v>5000297</v>
          </cell>
          <cell r="O1110" t="str">
            <v>00.779.721/0026-08</v>
          </cell>
          <cell r="P1110" t="str">
            <v>CINEFISCAL@CINEMARK.COM.BR</v>
          </cell>
          <cell r="R1110" t="str">
            <v>PIER 21 11</v>
          </cell>
          <cell r="S1110" t="str">
            <v>S.C.E. SUL TRECHO 02  S/N</v>
          </cell>
          <cell r="T1110" t="str">
            <v>ASA SUL</v>
          </cell>
          <cell r="U1110" t="str">
            <v>BRASÍLIA</v>
          </cell>
          <cell r="V1110" t="str">
            <v>DISTRITO FEDERAL</v>
          </cell>
          <cell r="X1110" t="str">
            <v>EM FUNCIONAMENTO</v>
          </cell>
          <cell r="Y1110">
            <v>36736</v>
          </cell>
          <cell r="Z1110" t="str">
            <v>70300-00</v>
          </cell>
          <cell r="AA1110">
            <v>38939.779953703706</v>
          </cell>
          <cell r="AB1110">
            <v>36736</v>
          </cell>
          <cell r="AC1110">
            <v>258</v>
          </cell>
          <cell r="AI1110" t="str">
            <v>N</v>
          </cell>
          <cell r="AJ1110" t="str">
            <v>N</v>
          </cell>
          <cell r="AK1110" t="str">
            <v>N</v>
          </cell>
        </row>
        <row r="1111">
          <cell r="A1111">
            <v>1843</v>
          </cell>
          <cell r="B1111" t="str">
            <v>00.779.721/0001-41</v>
          </cell>
          <cell r="C1111" t="str">
            <v>CINEMARK BRASIL S.A</v>
          </cell>
          <cell r="D1111" t="str">
            <v>DEFERIDO</v>
          </cell>
          <cell r="E1111" t="str">
            <v>MARCELO BERTINI DE REZENDE BARBOSA</v>
          </cell>
          <cell r="F1111" t="str">
            <v>MBERTINI@CINEMARK.COM.BR</v>
          </cell>
          <cell r="H1111">
            <v>2535</v>
          </cell>
          <cell r="J1111" t="str">
            <v>CINEMARK PIER 21</v>
          </cell>
          <cell r="K1111" t="str">
            <v>LIBERADO</v>
          </cell>
          <cell r="L1111">
            <v>38343</v>
          </cell>
          <cell r="M1111">
            <v>38343</v>
          </cell>
          <cell r="N1111" t="str">
            <v>5000298</v>
          </cell>
          <cell r="O1111" t="str">
            <v>00.779.721/0026-08</v>
          </cell>
          <cell r="P1111" t="str">
            <v>CINEFISCAL@CINEMARK.COM.BR</v>
          </cell>
          <cell r="R1111" t="str">
            <v>PIER 21 12</v>
          </cell>
          <cell r="S1111" t="str">
            <v>S.C.E. SUL TRECHO 02  S/N</v>
          </cell>
          <cell r="T1111" t="str">
            <v>ASA SUL</v>
          </cell>
          <cell r="U1111" t="str">
            <v>BRASÍLIA</v>
          </cell>
          <cell r="V1111" t="str">
            <v>DISTRITO FEDERAL</v>
          </cell>
          <cell r="X1111" t="str">
            <v>EM FUNCIONAMENTO</v>
          </cell>
          <cell r="Y1111">
            <v>36736</v>
          </cell>
          <cell r="Z1111" t="str">
            <v>70300-00</v>
          </cell>
          <cell r="AA1111">
            <v>38939.779953703706</v>
          </cell>
          <cell r="AB1111">
            <v>36736</v>
          </cell>
          <cell r="AC1111">
            <v>263</v>
          </cell>
          <cell r="AI1111" t="str">
            <v>N</v>
          </cell>
          <cell r="AJ1111" t="str">
            <v>N</v>
          </cell>
          <cell r="AK1111" t="str">
            <v>N</v>
          </cell>
        </row>
        <row r="1112">
          <cell r="A1112">
            <v>1843</v>
          </cell>
          <cell r="B1112" t="str">
            <v>00.779.721/0001-41</v>
          </cell>
          <cell r="C1112" t="str">
            <v>CINEMARK BRASIL S.A</v>
          </cell>
          <cell r="D1112" t="str">
            <v>DEFERIDO</v>
          </cell>
          <cell r="E1112" t="str">
            <v>MARCELO BERTINI DE REZENDE BARBOSA</v>
          </cell>
          <cell r="F1112" t="str">
            <v>MBERTINI@CINEMARK.COM.BR</v>
          </cell>
          <cell r="H1112">
            <v>2535</v>
          </cell>
          <cell r="J1112" t="str">
            <v>CINEMARK PIER 21</v>
          </cell>
          <cell r="K1112" t="str">
            <v>LIBERADO</v>
          </cell>
          <cell r="L1112">
            <v>38343</v>
          </cell>
          <cell r="M1112">
            <v>38343</v>
          </cell>
          <cell r="N1112" t="str">
            <v>5000299</v>
          </cell>
          <cell r="O1112" t="str">
            <v>00.779.721/0026-08</v>
          </cell>
          <cell r="P1112" t="str">
            <v>CINEFISCAL@CINEMARK.COM.BR</v>
          </cell>
          <cell r="R1112" t="str">
            <v>PIER 21 13</v>
          </cell>
          <cell r="S1112" t="str">
            <v>S.C.E. SUL TRECHO 02  S/N</v>
          </cell>
          <cell r="T1112" t="str">
            <v>ASA SUL</v>
          </cell>
          <cell r="U1112" t="str">
            <v>BRASÍLIA</v>
          </cell>
          <cell r="V1112" t="str">
            <v>DISTRITO FEDERAL</v>
          </cell>
          <cell r="X1112" t="str">
            <v>EM FUNCIONAMENTO</v>
          </cell>
          <cell r="Y1112">
            <v>36736</v>
          </cell>
          <cell r="Z1112" t="str">
            <v>70300-00</v>
          </cell>
          <cell r="AA1112">
            <v>38939.779953703706</v>
          </cell>
          <cell r="AB1112">
            <v>36736</v>
          </cell>
          <cell r="AC1112">
            <v>176</v>
          </cell>
          <cell r="AI1112" t="str">
            <v>N</v>
          </cell>
          <cell r="AJ1112" t="str">
            <v>N</v>
          </cell>
          <cell r="AK1112" t="str">
            <v>N</v>
          </cell>
        </row>
        <row r="1113">
          <cell r="A1113">
            <v>1843</v>
          </cell>
          <cell r="B1113" t="str">
            <v>00.779.721/0001-41</v>
          </cell>
          <cell r="C1113" t="str">
            <v>CINEMARK BRASIL S.A</v>
          </cell>
          <cell r="D1113" t="str">
            <v>DEFERIDO</v>
          </cell>
          <cell r="E1113" t="str">
            <v>MARCELO BERTINI DE REZENDE BARBOSA</v>
          </cell>
          <cell r="F1113" t="str">
            <v>MBERTINI@CINEMARK.COM.BR</v>
          </cell>
          <cell r="H1113">
            <v>2535</v>
          </cell>
          <cell r="J1113" t="str">
            <v>CINEMARK PIER 21</v>
          </cell>
          <cell r="K1113" t="str">
            <v>LIBERADO</v>
          </cell>
          <cell r="L1113">
            <v>38343</v>
          </cell>
          <cell r="M1113">
            <v>38343</v>
          </cell>
          <cell r="N1113" t="str">
            <v>5000288</v>
          </cell>
          <cell r="O1113" t="str">
            <v>00.779.721/0026-08</v>
          </cell>
          <cell r="P1113" t="str">
            <v>CINEFISCAL@CINEMARK.COM.BR</v>
          </cell>
          <cell r="R1113" t="str">
            <v>PIER 21 2</v>
          </cell>
          <cell r="S1113" t="str">
            <v>S.C.E. SUL TRECHO 02  S/N</v>
          </cell>
          <cell r="T1113" t="str">
            <v>ASA SUL</v>
          </cell>
          <cell r="U1113" t="str">
            <v>BRASÍLIA</v>
          </cell>
          <cell r="V1113" t="str">
            <v>DISTRITO FEDERAL</v>
          </cell>
          <cell r="X1113" t="str">
            <v>EM FUNCIONAMENTO</v>
          </cell>
          <cell r="Y1113">
            <v>36736</v>
          </cell>
          <cell r="Z1113" t="str">
            <v>70300-00</v>
          </cell>
          <cell r="AA1113">
            <v>38939.779953703706</v>
          </cell>
          <cell r="AB1113">
            <v>36736</v>
          </cell>
          <cell r="AC1113">
            <v>435</v>
          </cell>
          <cell r="AI1113" t="str">
            <v>N</v>
          </cell>
          <cell r="AJ1113" t="str">
            <v>N</v>
          </cell>
          <cell r="AK1113" t="str">
            <v>N</v>
          </cell>
        </row>
        <row r="1114">
          <cell r="A1114">
            <v>1843</v>
          </cell>
          <cell r="B1114" t="str">
            <v>00.779.721/0001-41</v>
          </cell>
          <cell r="C1114" t="str">
            <v>CINEMARK BRASIL S.A</v>
          </cell>
          <cell r="D1114" t="str">
            <v>DEFERIDO</v>
          </cell>
          <cell r="E1114" t="str">
            <v>MARCELO BERTINI DE REZENDE BARBOSA</v>
          </cell>
          <cell r="F1114" t="str">
            <v>MBERTINI@CINEMARK.COM.BR</v>
          </cell>
          <cell r="H1114">
            <v>2535</v>
          </cell>
          <cell r="J1114" t="str">
            <v>CINEMARK PIER 21</v>
          </cell>
          <cell r="K1114" t="str">
            <v>LIBERADO</v>
          </cell>
          <cell r="L1114">
            <v>38343</v>
          </cell>
          <cell r="M1114">
            <v>38343</v>
          </cell>
          <cell r="N1114" t="str">
            <v>5000289</v>
          </cell>
          <cell r="O1114" t="str">
            <v>00.779.721/0026-08</v>
          </cell>
          <cell r="P1114" t="str">
            <v>CINEFISCAL@CINEMARK.COM.BR</v>
          </cell>
          <cell r="R1114" t="str">
            <v>PIER 21 3</v>
          </cell>
          <cell r="S1114" t="str">
            <v>S.C.E. SUL TRECHO 02  S/N</v>
          </cell>
          <cell r="T1114" t="str">
            <v>ASA SUL</v>
          </cell>
          <cell r="U1114" t="str">
            <v>BRASÍLIA</v>
          </cell>
          <cell r="V1114" t="str">
            <v>DISTRITO FEDERAL</v>
          </cell>
          <cell r="X1114" t="str">
            <v>EM FUNCIONAMENTO</v>
          </cell>
          <cell r="Y1114">
            <v>36736</v>
          </cell>
          <cell r="Z1114" t="str">
            <v>70300-00</v>
          </cell>
          <cell r="AA1114">
            <v>38939.779953703706</v>
          </cell>
          <cell r="AB1114">
            <v>36736</v>
          </cell>
          <cell r="AC1114">
            <v>435</v>
          </cell>
          <cell r="AI1114" t="str">
            <v>N</v>
          </cell>
          <cell r="AJ1114" t="str">
            <v>N</v>
          </cell>
          <cell r="AK1114" t="str">
            <v>N</v>
          </cell>
        </row>
        <row r="1115">
          <cell r="A1115">
            <v>1843</v>
          </cell>
          <cell r="B1115" t="str">
            <v>00.779.721/0001-41</v>
          </cell>
          <cell r="C1115" t="str">
            <v>CINEMARK BRASIL S.A</v>
          </cell>
          <cell r="D1115" t="str">
            <v>DEFERIDO</v>
          </cell>
          <cell r="E1115" t="str">
            <v>MARCELO BERTINI DE REZENDE BARBOSA</v>
          </cell>
          <cell r="F1115" t="str">
            <v>MBERTINI@CINEMARK.COM.BR</v>
          </cell>
          <cell r="H1115">
            <v>2535</v>
          </cell>
          <cell r="J1115" t="str">
            <v>CINEMARK PIER 21</v>
          </cell>
          <cell r="K1115" t="str">
            <v>LIBERADO</v>
          </cell>
          <cell r="L1115">
            <v>38343</v>
          </cell>
          <cell r="M1115">
            <v>38343</v>
          </cell>
          <cell r="N1115" t="str">
            <v>5000290</v>
          </cell>
          <cell r="O1115" t="str">
            <v>00.779.721/0026-08</v>
          </cell>
          <cell r="P1115" t="str">
            <v>CINEFISCAL@CINEMARK.COM.BR</v>
          </cell>
          <cell r="R1115" t="str">
            <v>PIER 21 4</v>
          </cell>
          <cell r="S1115" t="str">
            <v>S.C.E. SUL TRECHO 02  S/N</v>
          </cell>
          <cell r="T1115" t="str">
            <v>ASA SUL</v>
          </cell>
          <cell r="U1115" t="str">
            <v>BRASÍLIA</v>
          </cell>
          <cell r="V1115" t="str">
            <v>DISTRITO FEDERAL</v>
          </cell>
          <cell r="X1115" t="str">
            <v>EM FUNCIONAMENTO</v>
          </cell>
          <cell r="Y1115">
            <v>36736</v>
          </cell>
          <cell r="Z1115" t="str">
            <v>70300-00</v>
          </cell>
          <cell r="AA1115">
            <v>38939.779953703706</v>
          </cell>
          <cell r="AB1115">
            <v>36736</v>
          </cell>
          <cell r="AC1115">
            <v>153</v>
          </cell>
          <cell r="AI1115" t="str">
            <v>N</v>
          </cell>
          <cell r="AJ1115" t="str">
            <v>N</v>
          </cell>
          <cell r="AK1115" t="str">
            <v>N</v>
          </cell>
        </row>
        <row r="1116">
          <cell r="A1116">
            <v>1843</v>
          </cell>
          <cell r="B1116" t="str">
            <v>00.779.721/0001-41</v>
          </cell>
          <cell r="C1116" t="str">
            <v>CINEMARK BRASIL S.A</v>
          </cell>
          <cell r="D1116" t="str">
            <v>DEFERIDO</v>
          </cell>
          <cell r="E1116" t="str">
            <v>MARCELO BERTINI DE REZENDE BARBOSA</v>
          </cell>
          <cell r="F1116" t="str">
            <v>MBERTINI@CINEMARK.COM.BR</v>
          </cell>
          <cell r="H1116">
            <v>2535</v>
          </cell>
          <cell r="J1116" t="str">
            <v>CINEMARK PIER 21</v>
          </cell>
          <cell r="K1116" t="str">
            <v>LIBERADO</v>
          </cell>
          <cell r="L1116">
            <v>38343</v>
          </cell>
          <cell r="M1116">
            <v>38343</v>
          </cell>
          <cell r="N1116" t="str">
            <v>5000291</v>
          </cell>
          <cell r="O1116" t="str">
            <v>00.779.721/0026-08</v>
          </cell>
          <cell r="P1116" t="str">
            <v>CINEFISCAL@CINEMARK.COM.BR</v>
          </cell>
          <cell r="R1116" t="str">
            <v>PIER 21 5</v>
          </cell>
          <cell r="S1116" t="str">
            <v>S.C.E. SUL TRECHO 02  S/N</v>
          </cell>
          <cell r="T1116" t="str">
            <v>ASA SUL</v>
          </cell>
          <cell r="U1116" t="str">
            <v>BRASÍLIA</v>
          </cell>
          <cell r="V1116" t="str">
            <v>DISTRITO FEDERAL</v>
          </cell>
          <cell r="X1116" t="str">
            <v>EM FUNCIONAMENTO</v>
          </cell>
          <cell r="Y1116">
            <v>36736</v>
          </cell>
          <cell r="Z1116" t="str">
            <v>70300-00</v>
          </cell>
          <cell r="AA1116">
            <v>38939.779953703706</v>
          </cell>
          <cell r="AB1116">
            <v>36736</v>
          </cell>
          <cell r="AC1116">
            <v>157</v>
          </cell>
          <cell r="AI1116" t="str">
            <v>N</v>
          </cell>
          <cell r="AJ1116" t="str">
            <v>N</v>
          </cell>
          <cell r="AK1116" t="str">
            <v>N</v>
          </cell>
        </row>
        <row r="1117">
          <cell r="A1117">
            <v>1843</v>
          </cell>
          <cell r="B1117" t="str">
            <v>00.779.721/0001-41</v>
          </cell>
          <cell r="C1117" t="str">
            <v>CINEMARK BRASIL S.A</v>
          </cell>
          <cell r="D1117" t="str">
            <v>DEFERIDO</v>
          </cell>
          <cell r="E1117" t="str">
            <v>MARCELO BERTINI DE REZENDE BARBOSA</v>
          </cell>
          <cell r="F1117" t="str">
            <v>MBERTINI@CINEMARK.COM.BR</v>
          </cell>
          <cell r="H1117">
            <v>2535</v>
          </cell>
          <cell r="J1117" t="str">
            <v>CINEMARK PIER 21</v>
          </cell>
          <cell r="K1117" t="str">
            <v>LIBERADO</v>
          </cell>
          <cell r="L1117">
            <v>38343</v>
          </cell>
          <cell r="M1117">
            <v>38343</v>
          </cell>
          <cell r="N1117" t="str">
            <v>5000292</v>
          </cell>
          <cell r="O1117" t="str">
            <v>00.779.721/0026-08</v>
          </cell>
          <cell r="P1117" t="str">
            <v>CINEFISCAL@CINEMARK.COM.BR</v>
          </cell>
          <cell r="R1117" t="str">
            <v>PIER 21 6</v>
          </cell>
          <cell r="S1117" t="str">
            <v>S.C.E. SUL TRECHO 02  S/N</v>
          </cell>
          <cell r="T1117" t="str">
            <v>ASA SUL</v>
          </cell>
          <cell r="U1117" t="str">
            <v>BRASÍLIA</v>
          </cell>
          <cell r="V1117" t="str">
            <v>DISTRITO FEDERAL</v>
          </cell>
          <cell r="X1117" t="str">
            <v>EM FUNCIONAMENTO</v>
          </cell>
          <cell r="Y1117">
            <v>36736</v>
          </cell>
          <cell r="Z1117" t="str">
            <v>70300-00</v>
          </cell>
          <cell r="AA1117">
            <v>38939.779953703706</v>
          </cell>
          <cell r="AB1117">
            <v>36736</v>
          </cell>
          <cell r="AC1117">
            <v>155</v>
          </cell>
          <cell r="AI1117" t="str">
            <v>N</v>
          </cell>
          <cell r="AJ1117" t="str">
            <v>N</v>
          </cell>
          <cell r="AK1117" t="str">
            <v>N</v>
          </cell>
        </row>
        <row r="1118">
          <cell r="A1118">
            <v>1843</v>
          </cell>
          <cell r="B1118" t="str">
            <v>00.779.721/0001-41</v>
          </cell>
          <cell r="C1118" t="str">
            <v>CINEMARK BRASIL S.A</v>
          </cell>
          <cell r="D1118" t="str">
            <v>DEFERIDO</v>
          </cell>
          <cell r="E1118" t="str">
            <v>MARCELO BERTINI DE REZENDE BARBOSA</v>
          </cell>
          <cell r="F1118" t="str">
            <v>MBERTINI@CINEMARK.COM.BR</v>
          </cell>
          <cell r="H1118">
            <v>2535</v>
          </cell>
          <cell r="J1118" t="str">
            <v>CINEMARK PIER 21</v>
          </cell>
          <cell r="K1118" t="str">
            <v>LIBERADO</v>
          </cell>
          <cell r="L1118">
            <v>38343</v>
          </cell>
          <cell r="M1118">
            <v>38343</v>
          </cell>
          <cell r="N1118" t="str">
            <v>5000293</v>
          </cell>
          <cell r="O1118" t="str">
            <v>00.779.721/0026-08</v>
          </cell>
          <cell r="P1118" t="str">
            <v>CINEFISCAL@CINEMARK.COM.BR</v>
          </cell>
          <cell r="R1118" t="str">
            <v>PIER 21 7</v>
          </cell>
          <cell r="S1118" t="str">
            <v>S.C.E. SUL TRECHO 02  S/N</v>
          </cell>
          <cell r="T1118" t="str">
            <v>ASA SUL</v>
          </cell>
          <cell r="U1118" t="str">
            <v>BRASÍLIA</v>
          </cell>
          <cell r="V1118" t="str">
            <v>DISTRITO FEDERAL</v>
          </cell>
          <cell r="X1118" t="str">
            <v>EM FUNCIONAMENTO</v>
          </cell>
          <cell r="Y1118">
            <v>36736</v>
          </cell>
          <cell r="Z1118" t="str">
            <v>70300-00</v>
          </cell>
          <cell r="AA1118">
            <v>38939.779953703706</v>
          </cell>
          <cell r="AB1118">
            <v>36736</v>
          </cell>
          <cell r="AC1118">
            <v>158</v>
          </cell>
          <cell r="AI1118" t="str">
            <v>N</v>
          </cell>
          <cell r="AJ1118" t="str">
            <v>N</v>
          </cell>
          <cell r="AK1118" t="str">
            <v>N</v>
          </cell>
        </row>
        <row r="1119">
          <cell r="A1119">
            <v>1843</v>
          </cell>
          <cell r="B1119" t="str">
            <v>00.779.721/0001-41</v>
          </cell>
          <cell r="C1119" t="str">
            <v>CINEMARK BRASIL S.A</v>
          </cell>
          <cell r="D1119" t="str">
            <v>DEFERIDO</v>
          </cell>
          <cell r="E1119" t="str">
            <v>MARCELO BERTINI DE REZENDE BARBOSA</v>
          </cell>
          <cell r="F1119" t="str">
            <v>MBERTINI@CINEMARK.COM.BR</v>
          </cell>
          <cell r="H1119">
            <v>2535</v>
          </cell>
          <cell r="J1119" t="str">
            <v>CINEMARK PIER 21</v>
          </cell>
          <cell r="K1119" t="str">
            <v>LIBERADO</v>
          </cell>
          <cell r="L1119">
            <v>38343</v>
          </cell>
          <cell r="M1119">
            <v>38343</v>
          </cell>
          <cell r="N1119" t="str">
            <v>5000294</v>
          </cell>
          <cell r="O1119" t="str">
            <v>00.779.721/0026-08</v>
          </cell>
          <cell r="P1119" t="str">
            <v>CINEFISCAL@CINEMARK.COM.BR</v>
          </cell>
          <cell r="R1119" t="str">
            <v>PIER 21 8</v>
          </cell>
          <cell r="S1119" t="str">
            <v>S.C.E. SUL TRECHO 02  S/N</v>
          </cell>
          <cell r="T1119" t="str">
            <v>ASA SUL</v>
          </cell>
          <cell r="U1119" t="str">
            <v>BRASÍLIA</v>
          </cell>
          <cell r="V1119" t="str">
            <v>DISTRITO FEDERAL</v>
          </cell>
          <cell r="X1119" t="str">
            <v>EM FUNCIONAMENTO</v>
          </cell>
          <cell r="Y1119">
            <v>36736</v>
          </cell>
          <cell r="Z1119" t="str">
            <v>70300-00</v>
          </cell>
          <cell r="AA1119">
            <v>38939.779953703706</v>
          </cell>
          <cell r="AB1119">
            <v>36736</v>
          </cell>
          <cell r="AC1119">
            <v>173</v>
          </cell>
          <cell r="AI1119" t="str">
            <v>N</v>
          </cell>
          <cell r="AJ1119" t="str">
            <v>N</v>
          </cell>
          <cell r="AK1119" t="str">
            <v>N</v>
          </cell>
        </row>
        <row r="1120">
          <cell r="A1120">
            <v>1843</v>
          </cell>
          <cell r="B1120" t="str">
            <v>00.779.721/0001-41</v>
          </cell>
          <cell r="C1120" t="str">
            <v>CINEMARK BRASIL S.A</v>
          </cell>
          <cell r="D1120" t="str">
            <v>DEFERIDO</v>
          </cell>
          <cell r="E1120" t="str">
            <v>MARCELO BERTINI DE REZENDE BARBOSA</v>
          </cell>
          <cell r="F1120" t="str">
            <v>MBERTINI@CINEMARK.COM.BR</v>
          </cell>
          <cell r="H1120">
            <v>2535</v>
          </cell>
          <cell r="J1120" t="str">
            <v>CINEMARK PIER 21</v>
          </cell>
          <cell r="K1120" t="str">
            <v>LIBERADO</v>
          </cell>
          <cell r="L1120">
            <v>38343</v>
          </cell>
          <cell r="M1120">
            <v>38343</v>
          </cell>
          <cell r="N1120" t="str">
            <v>5000295</v>
          </cell>
          <cell r="O1120" t="str">
            <v>00.779.721/0026-08</v>
          </cell>
          <cell r="P1120" t="str">
            <v>CINEFISCAL@CINEMARK.COM.BR</v>
          </cell>
          <cell r="R1120" t="str">
            <v>PIER 21 9</v>
          </cell>
          <cell r="S1120" t="str">
            <v>S.C.E. SUL TRECHO 02  S/N</v>
          </cell>
          <cell r="T1120" t="str">
            <v>ASA SUL</v>
          </cell>
          <cell r="U1120" t="str">
            <v>BRASÍLIA</v>
          </cell>
          <cell r="V1120" t="str">
            <v>DISTRITO FEDERAL</v>
          </cell>
          <cell r="X1120" t="str">
            <v>EM FUNCIONAMENTO</v>
          </cell>
          <cell r="Y1120">
            <v>36736</v>
          </cell>
          <cell r="Z1120" t="str">
            <v>70300-00</v>
          </cell>
          <cell r="AA1120">
            <v>38939.779953703706</v>
          </cell>
          <cell r="AB1120">
            <v>36736</v>
          </cell>
          <cell r="AC1120">
            <v>174</v>
          </cell>
          <cell r="AI1120" t="str">
            <v>N</v>
          </cell>
          <cell r="AJ1120" t="str">
            <v>N</v>
          </cell>
          <cell r="AK1120" t="str">
            <v>N</v>
          </cell>
        </row>
        <row r="1121">
          <cell r="A1121">
            <v>1843</v>
          </cell>
          <cell r="B1121" t="str">
            <v>00.779.721/0001-41</v>
          </cell>
          <cell r="C1121" t="str">
            <v>CINEMARK BRASIL S.A</v>
          </cell>
          <cell r="D1121" t="str">
            <v>DEFERIDO</v>
          </cell>
          <cell r="E1121" t="str">
            <v>MARCELO BERTINI DE REZENDE BARBOSA</v>
          </cell>
          <cell r="F1121" t="str">
            <v>MBERTINI@CINEMARK.COM.BR</v>
          </cell>
          <cell r="H1121">
            <v>2536</v>
          </cell>
          <cell r="J1121" t="str">
            <v>CINEMARK HIGIENÓPOLIS</v>
          </cell>
          <cell r="K1121" t="str">
            <v>LIBERADO</v>
          </cell>
          <cell r="L1121">
            <v>38343</v>
          </cell>
          <cell r="M1121">
            <v>38343</v>
          </cell>
          <cell r="N1121" t="str">
            <v>5000300</v>
          </cell>
          <cell r="O1121" t="str">
            <v>00.779.721/0022-76</v>
          </cell>
          <cell r="P1121" t="str">
            <v>CINEFISCAL@CINEMARK.COM.BR</v>
          </cell>
          <cell r="R1121" t="str">
            <v>PÁTIO HIGIENÓPOLIS 1</v>
          </cell>
          <cell r="S1121" t="str">
            <v>AV. HIGIENÓPOLIS, 646</v>
          </cell>
          <cell r="T1121" t="str">
            <v>HIGIENÓPOLIS</v>
          </cell>
          <cell r="U1121" t="str">
            <v>SÃO PAULO</v>
          </cell>
          <cell r="V1121" t="str">
            <v>SÃO PAULO</v>
          </cell>
          <cell r="X1121" t="str">
            <v>EM FUNCIONAMENTO</v>
          </cell>
          <cell r="Y1121">
            <v>36511</v>
          </cell>
          <cell r="Z1121" t="str">
            <v>01238-00</v>
          </cell>
          <cell r="AA1121">
            <v>38939.779953703706</v>
          </cell>
          <cell r="AB1121">
            <v>36511</v>
          </cell>
          <cell r="AC1121">
            <v>118</v>
          </cell>
          <cell r="AI1121" t="str">
            <v>N</v>
          </cell>
          <cell r="AJ1121" t="str">
            <v>N</v>
          </cell>
          <cell r="AK1121" t="str">
            <v>N</v>
          </cell>
        </row>
        <row r="1122">
          <cell r="A1122">
            <v>1843</v>
          </cell>
          <cell r="B1122" t="str">
            <v>00.779.721/0001-41</v>
          </cell>
          <cell r="C1122" t="str">
            <v>CINEMARK BRASIL S.A</v>
          </cell>
          <cell r="D1122" t="str">
            <v>DEFERIDO</v>
          </cell>
          <cell r="E1122" t="str">
            <v>MARCELO BERTINI DE REZENDE BARBOSA</v>
          </cell>
          <cell r="F1122" t="str">
            <v>MBERTINI@CINEMARK.COM.BR</v>
          </cell>
          <cell r="H1122">
            <v>2536</v>
          </cell>
          <cell r="J1122" t="str">
            <v>CINEMARK HIGIENÓPOLIS</v>
          </cell>
          <cell r="K1122" t="str">
            <v>LIBERADO</v>
          </cell>
          <cell r="L1122">
            <v>38343</v>
          </cell>
          <cell r="M1122">
            <v>38343</v>
          </cell>
          <cell r="N1122" t="str">
            <v>5000301</v>
          </cell>
          <cell r="O1122" t="str">
            <v>00.779.721/0022-76</v>
          </cell>
          <cell r="P1122" t="str">
            <v>CINEFISCAL@CINEMARK.COM.BR</v>
          </cell>
          <cell r="R1122" t="str">
            <v>PÁTIO HIGIENÓPOLIS 2</v>
          </cell>
          <cell r="S1122" t="str">
            <v>AV. HIGIENÓPOLIS, 646</v>
          </cell>
          <cell r="T1122" t="str">
            <v>HIGIENÓPOLIS</v>
          </cell>
          <cell r="U1122" t="str">
            <v>SÃO PAULO</v>
          </cell>
          <cell r="V1122" t="str">
            <v>SÃO PAULO</v>
          </cell>
          <cell r="X1122" t="str">
            <v>EM FUNCIONAMENTO</v>
          </cell>
          <cell r="Y1122">
            <v>36511</v>
          </cell>
          <cell r="Z1122" t="str">
            <v>01238-00</v>
          </cell>
          <cell r="AA1122">
            <v>38939.779953703706</v>
          </cell>
          <cell r="AB1122">
            <v>36511</v>
          </cell>
          <cell r="AC1122">
            <v>121</v>
          </cell>
          <cell r="AI1122" t="str">
            <v>N</v>
          </cell>
          <cell r="AJ1122" t="str">
            <v>N</v>
          </cell>
          <cell r="AK1122" t="str">
            <v>N</v>
          </cell>
        </row>
        <row r="1123">
          <cell r="A1123">
            <v>1843</v>
          </cell>
          <cell r="B1123" t="str">
            <v>00.779.721/0001-41</v>
          </cell>
          <cell r="C1123" t="str">
            <v>CINEMARK BRASIL S.A</v>
          </cell>
          <cell r="D1123" t="str">
            <v>DEFERIDO</v>
          </cell>
          <cell r="E1123" t="str">
            <v>MARCELO BERTINI DE REZENDE BARBOSA</v>
          </cell>
          <cell r="F1123" t="str">
            <v>MBERTINI@CINEMARK.COM.BR</v>
          </cell>
          <cell r="H1123">
            <v>2536</v>
          </cell>
          <cell r="J1123" t="str">
            <v>CINEMARK HIGIENÓPOLIS</v>
          </cell>
          <cell r="K1123" t="str">
            <v>LIBERADO</v>
          </cell>
          <cell r="L1123">
            <v>38343</v>
          </cell>
          <cell r="M1123">
            <v>38343</v>
          </cell>
          <cell r="N1123" t="str">
            <v>5000302</v>
          </cell>
          <cell r="O1123" t="str">
            <v>00.779.721/0022-76</v>
          </cell>
          <cell r="P1123" t="str">
            <v>CINEFISCAL@CINEMARK.COM.BR</v>
          </cell>
          <cell r="R1123" t="str">
            <v>PÁTIO HIGIENÓPOLIS 3</v>
          </cell>
          <cell r="S1123" t="str">
            <v>AV. HIGIENÓPOLIS, 646</v>
          </cell>
          <cell r="T1123" t="str">
            <v>HIGIENÓPOLIS</v>
          </cell>
          <cell r="U1123" t="str">
            <v>SÃO PAULO</v>
          </cell>
          <cell r="V1123" t="str">
            <v>SÃO PAULO</v>
          </cell>
          <cell r="X1123" t="str">
            <v>EM FUNCIONAMENTO</v>
          </cell>
          <cell r="Y1123">
            <v>36511</v>
          </cell>
          <cell r="Z1123" t="str">
            <v>01238-00</v>
          </cell>
          <cell r="AA1123">
            <v>38939.779953703706</v>
          </cell>
          <cell r="AB1123">
            <v>36511</v>
          </cell>
          <cell r="AC1123">
            <v>116</v>
          </cell>
          <cell r="AI1123" t="str">
            <v>N</v>
          </cell>
          <cell r="AJ1123" t="str">
            <v>N</v>
          </cell>
          <cell r="AK1123" t="str">
            <v>N</v>
          </cell>
        </row>
        <row r="1124">
          <cell r="A1124">
            <v>1843</v>
          </cell>
          <cell r="B1124" t="str">
            <v>00.779.721/0001-41</v>
          </cell>
          <cell r="C1124" t="str">
            <v>CINEMARK BRASIL S.A</v>
          </cell>
          <cell r="D1124" t="str">
            <v>DEFERIDO</v>
          </cell>
          <cell r="E1124" t="str">
            <v>MARCELO BERTINI DE REZENDE BARBOSA</v>
          </cell>
          <cell r="F1124" t="str">
            <v>MBERTINI@CINEMARK.COM.BR</v>
          </cell>
          <cell r="H1124">
            <v>2536</v>
          </cell>
          <cell r="J1124" t="str">
            <v>CINEMARK HIGIENÓPOLIS</v>
          </cell>
          <cell r="K1124" t="str">
            <v>LIBERADO</v>
          </cell>
          <cell r="L1124">
            <v>38343</v>
          </cell>
          <cell r="M1124">
            <v>38343</v>
          </cell>
          <cell r="N1124" t="str">
            <v>5000303</v>
          </cell>
          <cell r="O1124" t="str">
            <v>00.779.721/0022-76</v>
          </cell>
          <cell r="P1124" t="str">
            <v>CINEFISCAL@CINEMARK.COM.BR</v>
          </cell>
          <cell r="R1124" t="str">
            <v>PÁTIO HIGIENÓPOLIS 4</v>
          </cell>
          <cell r="S1124" t="str">
            <v>AV. HIGIENÓPOLIS, 646</v>
          </cell>
          <cell r="T1124" t="str">
            <v>HIGIENÓPOLIS</v>
          </cell>
          <cell r="U1124" t="str">
            <v>SÃO PAULO</v>
          </cell>
          <cell r="V1124" t="str">
            <v>SÃO PAULO</v>
          </cell>
          <cell r="X1124" t="str">
            <v>EM FUNCIONAMENTO</v>
          </cell>
          <cell r="Y1124">
            <v>36511</v>
          </cell>
          <cell r="Z1124" t="str">
            <v>01238-00</v>
          </cell>
          <cell r="AA1124">
            <v>38939.779953703706</v>
          </cell>
          <cell r="AB1124">
            <v>36511</v>
          </cell>
          <cell r="AC1124">
            <v>97</v>
          </cell>
          <cell r="AI1124" t="str">
            <v>N</v>
          </cell>
          <cell r="AJ1124" t="str">
            <v>N</v>
          </cell>
          <cell r="AK1124" t="str">
            <v>N</v>
          </cell>
        </row>
        <row r="1125">
          <cell r="A1125">
            <v>1843</v>
          </cell>
          <cell r="B1125" t="str">
            <v>00.779.721/0001-41</v>
          </cell>
          <cell r="C1125" t="str">
            <v>CINEMARK BRASIL S.A</v>
          </cell>
          <cell r="D1125" t="str">
            <v>DEFERIDO</v>
          </cell>
          <cell r="E1125" t="str">
            <v>MARCELO BERTINI DE REZENDE BARBOSA</v>
          </cell>
          <cell r="F1125" t="str">
            <v>MBERTINI@CINEMARK.COM.BR</v>
          </cell>
          <cell r="H1125">
            <v>2536</v>
          </cell>
          <cell r="J1125" t="str">
            <v>CINEMARK HIGIENÓPOLIS</v>
          </cell>
          <cell r="K1125" t="str">
            <v>LIBERADO</v>
          </cell>
          <cell r="L1125">
            <v>38343</v>
          </cell>
          <cell r="M1125">
            <v>38343</v>
          </cell>
          <cell r="N1125" t="str">
            <v>5000304</v>
          </cell>
          <cell r="O1125" t="str">
            <v>00.779.721/0022-76</v>
          </cell>
          <cell r="P1125" t="str">
            <v>CINEFISCAL@CINEMARK.COM.BR</v>
          </cell>
          <cell r="R1125" t="str">
            <v>PÁTIO HIGIENÓPOLIS 5</v>
          </cell>
          <cell r="S1125" t="str">
            <v>AV. HIGIENÓPOLIS, 646</v>
          </cell>
          <cell r="T1125" t="str">
            <v>HIGIENÓPOLIS</v>
          </cell>
          <cell r="U1125" t="str">
            <v>SÃO PAULO</v>
          </cell>
          <cell r="V1125" t="str">
            <v>SÃO PAULO</v>
          </cell>
          <cell r="X1125" t="str">
            <v>EM FUNCIONAMENTO</v>
          </cell>
          <cell r="Y1125">
            <v>36511</v>
          </cell>
          <cell r="Z1125" t="str">
            <v>01238-00</v>
          </cell>
          <cell r="AA1125">
            <v>38939.779953703706</v>
          </cell>
          <cell r="AB1125">
            <v>36511</v>
          </cell>
          <cell r="AC1125">
            <v>216</v>
          </cell>
          <cell r="AI1125" t="str">
            <v>N</v>
          </cell>
          <cell r="AJ1125" t="str">
            <v>N</v>
          </cell>
          <cell r="AK1125" t="str">
            <v>N</v>
          </cell>
        </row>
        <row r="1126">
          <cell r="A1126">
            <v>1843</v>
          </cell>
          <cell r="B1126" t="str">
            <v>00.779.721/0001-41</v>
          </cell>
          <cell r="C1126" t="str">
            <v>CINEMARK BRASIL S.A</v>
          </cell>
          <cell r="D1126" t="str">
            <v>DEFERIDO</v>
          </cell>
          <cell r="E1126" t="str">
            <v>MARCELO BERTINI DE REZENDE BARBOSA</v>
          </cell>
          <cell r="F1126" t="str">
            <v>MBERTINI@CINEMARK.COM.BR</v>
          </cell>
          <cell r="H1126">
            <v>2536</v>
          </cell>
          <cell r="J1126" t="str">
            <v>CINEMARK HIGIENÓPOLIS</v>
          </cell>
          <cell r="K1126" t="str">
            <v>LIBERADO</v>
          </cell>
          <cell r="L1126">
            <v>38343</v>
          </cell>
          <cell r="M1126">
            <v>38343</v>
          </cell>
          <cell r="N1126" t="str">
            <v>5000305</v>
          </cell>
          <cell r="O1126" t="str">
            <v>00.779.721/0022-76</v>
          </cell>
          <cell r="P1126" t="str">
            <v>CINEFISCAL@CINEMARK.COM.BR</v>
          </cell>
          <cell r="R1126" t="str">
            <v>PÁTIO HIGIENÓPOLIS 6</v>
          </cell>
          <cell r="S1126" t="str">
            <v>AV. HIGIENÓPOLIS, 646</v>
          </cell>
          <cell r="T1126" t="str">
            <v>HIGIENÓPOLIS</v>
          </cell>
          <cell r="U1126" t="str">
            <v>SÃO PAULO</v>
          </cell>
          <cell r="V1126" t="str">
            <v>SÃO PAULO</v>
          </cell>
          <cell r="X1126" t="str">
            <v>EM FUNCIONAMENTO</v>
          </cell>
          <cell r="Y1126">
            <v>36511</v>
          </cell>
          <cell r="Z1126" t="str">
            <v>01238-00</v>
          </cell>
          <cell r="AA1126">
            <v>38939.779953703706</v>
          </cell>
          <cell r="AB1126">
            <v>36511</v>
          </cell>
          <cell r="AC1126">
            <v>220</v>
          </cell>
          <cell r="AI1126" t="str">
            <v>N</v>
          </cell>
          <cell r="AJ1126" t="str">
            <v>N</v>
          </cell>
          <cell r="AK1126" t="str">
            <v>N</v>
          </cell>
        </row>
        <row r="1127">
          <cell r="A1127">
            <v>1843</v>
          </cell>
          <cell r="B1127" t="str">
            <v>00.779.721/0001-41</v>
          </cell>
          <cell r="C1127" t="str">
            <v>CINEMARK BRASIL S.A</v>
          </cell>
          <cell r="D1127" t="str">
            <v>DEFERIDO</v>
          </cell>
          <cell r="E1127" t="str">
            <v>MARCELO BERTINI DE REZENDE BARBOSA</v>
          </cell>
          <cell r="F1127" t="str">
            <v>MBERTINI@CINEMARK.COM.BR</v>
          </cell>
          <cell r="H1127">
            <v>2537</v>
          </cell>
          <cell r="J1127" t="str">
            <v>CINEMARK EXTRA ANCHIETA</v>
          </cell>
          <cell r="K1127" t="str">
            <v>LIBERADO</v>
          </cell>
          <cell r="L1127">
            <v>38343</v>
          </cell>
          <cell r="M1127">
            <v>38343</v>
          </cell>
          <cell r="N1127" t="str">
            <v>5000306</v>
          </cell>
          <cell r="O1127" t="str">
            <v>00.779.721/0007-37</v>
          </cell>
          <cell r="P1127" t="str">
            <v>CINEFISCAL@CINEMARK.COM.BR</v>
          </cell>
          <cell r="R1127" t="str">
            <v>EXTRA ANCHIETA 1</v>
          </cell>
          <cell r="S1127" t="str">
            <v>AV. GARCIA LORCA, 301</v>
          </cell>
          <cell r="T1127" t="str">
            <v>VILA MUSSOLINI</v>
          </cell>
          <cell r="U1127" t="str">
            <v>SÃO BERNARDO DO CAMPO</v>
          </cell>
          <cell r="V1127" t="str">
            <v>SÃO PAULO</v>
          </cell>
          <cell r="X1127" t="str">
            <v>EM FUNCIONAMENTO</v>
          </cell>
          <cell r="Y1127">
            <v>35903</v>
          </cell>
          <cell r="Z1127" t="str">
            <v>09880-00</v>
          </cell>
          <cell r="AA1127">
            <v>38939.779953703706</v>
          </cell>
          <cell r="AB1127">
            <v>35903</v>
          </cell>
          <cell r="AC1127">
            <v>137</v>
          </cell>
          <cell r="AI1127" t="str">
            <v>N</v>
          </cell>
          <cell r="AJ1127" t="str">
            <v>N</v>
          </cell>
          <cell r="AK1127" t="str">
            <v>N</v>
          </cell>
        </row>
        <row r="1128">
          <cell r="A1128">
            <v>1843</v>
          </cell>
          <cell r="B1128" t="str">
            <v>00.779.721/0001-41</v>
          </cell>
          <cell r="C1128" t="str">
            <v>CINEMARK BRASIL S.A</v>
          </cell>
          <cell r="D1128" t="str">
            <v>DEFERIDO</v>
          </cell>
          <cell r="E1128" t="str">
            <v>MARCELO BERTINI DE REZENDE BARBOSA</v>
          </cell>
          <cell r="F1128" t="str">
            <v>MBERTINI@CINEMARK.COM.BR</v>
          </cell>
          <cell r="H1128">
            <v>2537</v>
          </cell>
          <cell r="J1128" t="str">
            <v>CINEMARK EXTRA ANCHIETA</v>
          </cell>
          <cell r="K1128" t="str">
            <v>LIBERADO</v>
          </cell>
          <cell r="L1128">
            <v>38343</v>
          </cell>
          <cell r="M1128">
            <v>38343</v>
          </cell>
          <cell r="N1128" t="str">
            <v>5000307</v>
          </cell>
          <cell r="O1128" t="str">
            <v>00.779.721/0007-37</v>
          </cell>
          <cell r="P1128" t="str">
            <v>CINEFISCAL@CINEMARK.COM.BR</v>
          </cell>
          <cell r="R1128" t="str">
            <v>EXTRA ANCHIETA 2</v>
          </cell>
          <cell r="S1128" t="str">
            <v>AV. GARCIA LORCA, 301</v>
          </cell>
          <cell r="T1128" t="str">
            <v>VILA MUSSOLINI</v>
          </cell>
          <cell r="U1128" t="str">
            <v>SÃO BERNARDO DO CAMPO</v>
          </cell>
          <cell r="V1128" t="str">
            <v>SÃO PAULO</v>
          </cell>
          <cell r="X1128" t="str">
            <v>EM FUNCIONAMENTO</v>
          </cell>
          <cell r="Y1128">
            <v>35903</v>
          </cell>
          <cell r="Z1128" t="str">
            <v>09880-00</v>
          </cell>
          <cell r="AA1128">
            <v>38939.779953703706</v>
          </cell>
          <cell r="AB1128">
            <v>35903</v>
          </cell>
          <cell r="AC1128">
            <v>143</v>
          </cell>
          <cell r="AI1128" t="str">
            <v>N</v>
          </cell>
          <cell r="AJ1128" t="str">
            <v>N</v>
          </cell>
          <cell r="AK1128" t="str">
            <v>N</v>
          </cell>
        </row>
        <row r="1129">
          <cell r="A1129">
            <v>1843</v>
          </cell>
          <cell r="B1129" t="str">
            <v>00.779.721/0001-41</v>
          </cell>
          <cell r="C1129" t="str">
            <v>CINEMARK BRASIL S.A</v>
          </cell>
          <cell r="D1129" t="str">
            <v>DEFERIDO</v>
          </cell>
          <cell r="E1129" t="str">
            <v>MARCELO BERTINI DE REZENDE BARBOSA</v>
          </cell>
          <cell r="F1129" t="str">
            <v>MBERTINI@CINEMARK.COM.BR</v>
          </cell>
          <cell r="H1129">
            <v>2537</v>
          </cell>
          <cell r="J1129" t="str">
            <v>CINEMARK EXTRA ANCHIETA</v>
          </cell>
          <cell r="K1129" t="str">
            <v>LIBERADO</v>
          </cell>
          <cell r="L1129">
            <v>38343</v>
          </cell>
          <cell r="M1129">
            <v>38343</v>
          </cell>
          <cell r="N1129" t="str">
            <v>5000308</v>
          </cell>
          <cell r="O1129" t="str">
            <v>00.779.721/0007-37</v>
          </cell>
          <cell r="P1129" t="str">
            <v>CINEFISCAL@CINEMARK.COM.BR</v>
          </cell>
          <cell r="R1129" t="str">
            <v>EXTRA ANCHIETA 3</v>
          </cell>
          <cell r="S1129" t="str">
            <v>AV. GARCIA LORCA, 301</v>
          </cell>
          <cell r="T1129" t="str">
            <v>VILA MUSSOLINI</v>
          </cell>
          <cell r="U1129" t="str">
            <v>SÃO BERNARDO DO CAMPO</v>
          </cell>
          <cell r="V1129" t="str">
            <v>SÃO PAULO</v>
          </cell>
          <cell r="X1129" t="str">
            <v>EM FUNCIONAMENTO</v>
          </cell>
          <cell r="Y1129">
            <v>35903</v>
          </cell>
          <cell r="Z1129" t="str">
            <v>09880-00</v>
          </cell>
          <cell r="AA1129">
            <v>38939.779953703706</v>
          </cell>
          <cell r="AB1129">
            <v>35903</v>
          </cell>
          <cell r="AC1129">
            <v>235</v>
          </cell>
          <cell r="AI1129" t="str">
            <v>N</v>
          </cell>
          <cell r="AJ1129" t="str">
            <v>N</v>
          </cell>
          <cell r="AK1129" t="str">
            <v>N</v>
          </cell>
        </row>
        <row r="1130">
          <cell r="A1130">
            <v>1843</v>
          </cell>
          <cell r="B1130" t="str">
            <v>00.779.721/0001-41</v>
          </cell>
          <cell r="C1130" t="str">
            <v>CINEMARK BRASIL S.A</v>
          </cell>
          <cell r="D1130" t="str">
            <v>DEFERIDO</v>
          </cell>
          <cell r="E1130" t="str">
            <v>MARCELO BERTINI DE REZENDE BARBOSA</v>
          </cell>
          <cell r="F1130" t="str">
            <v>MBERTINI@CINEMARK.COM.BR</v>
          </cell>
          <cell r="H1130">
            <v>2537</v>
          </cell>
          <cell r="J1130" t="str">
            <v>CINEMARK EXTRA ANCHIETA</v>
          </cell>
          <cell r="K1130" t="str">
            <v>LIBERADO</v>
          </cell>
          <cell r="L1130">
            <v>38343</v>
          </cell>
          <cell r="M1130">
            <v>38343</v>
          </cell>
          <cell r="N1130" t="str">
            <v>5000309</v>
          </cell>
          <cell r="O1130" t="str">
            <v>00.779.721/0007-37</v>
          </cell>
          <cell r="P1130" t="str">
            <v>CINEFISCAL@CINEMARK.COM.BR</v>
          </cell>
          <cell r="R1130" t="str">
            <v>EXTRA ANCHIETA 4</v>
          </cell>
          <cell r="S1130" t="str">
            <v>AV. GARCIA LORCA, 301</v>
          </cell>
          <cell r="T1130" t="str">
            <v>VILA MUSSOLINI</v>
          </cell>
          <cell r="U1130" t="str">
            <v>SÃO BERNARDO DO CAMPO</v>
          </cell>
          <cell r="V1130" t="str">
            <v>SÃO PAULO</v>
          </cell>
          <cell r="X1130" t="str">
            <v>EM FUNCIONAMENTO</v>
          </cell>
          <cell r="Y1130">
            <v>35903</v>
          </cell>
          <cell r="Z1130" t="str">
            <v>09880-00</v>
          </cell>
          <cell r="AA1130">
            <v>38939.779953703706</v>
          </cell>
          <cell r="AB1130">
            <v>35903</v>
          </cell>
          <cell r="AC1130">
            <v>292</v>
          </cell>
          <cell r="AI1130" t="str">
            <v>N</v>
          </cell>
          <cell r="AJ1130" t="str">
            <v>N</v>
          </cell>
          <cell r="AK1130" t="str">
            <v>N</v>
          </cell>
        </row>
        <row r="1131">
          <cell r="A1131">
            <v>1843</v>
          </cell>
          <cell r="B1131" t="str">
            <v>00.779.721/0001-41</v>
          </cell>
          <cell r="C1131" t="str">
            <v>CINEMARK BRASIL S.A</v>
          </cell>
          <cell r="D1131" t="str">
            <v>DEFERIDO</v>
          </cell>
          <cell r="E1131" t="str">
            <v>MARCELO BERTINI DE REZENDE BARBOSA</v>
          </cell>
          <cell r="F1131" t="str">
            <v>MBERTINI@CINEMARK.COM.BR</v>
          </cell>
          <cell r="H1131">
            <v>2537</v>
          </cell>
          <cell r="J1131" t="str">
            <v>CINEMARK EXTRA ANCHIETA</v>
          </cell>
          <cell r="K1131" t="str">
            <v>LIBERADO</v>
          </cell>
          <cell r="L1131">
            <v>38343</v>
          </cell>
          <cell r="M1131">
            <v>38343</v>
          </cell>
          <cell r="N1131" t="str">
            <v>5000310</v>
          </cell>
          <cell r="O1131" t="str">
            <v>00.779.721/0007-37</v>
          </cell>
          <cell r="P1131" t="str">
            <v>CINEFISCAL@CINEMARK.COM.BR</v>
          </cell>
          <cell r="R1131" t="str">
            <v>EXTRA ANCHIETA 5</v>
          </cell>
          <cell r="S1131" t="str">
            <v>AV. GARCIA LORCA, 301</v>
          </cell>
          <cell r="T1131" t="str">
            <v>VILA MUSSOLINI</v>
          </cell>
          <cell r="U1131" t="str">
            <v>SÃO BERNARDO DO CAMPO</v>
          </cell>
          <cell r="V1131" t="str">
            <v>SÃO PAULO</v>
          </cell>
          <cell r="X1131" t="str">
            <v>EM FUNCIONAMENTO</v>
          </cell>
          <cell r="Y1131">
            <v>35903</v>
          </cell>
          <cell r="Z1131" t="str">
            <v>09880-00</v>
          </cell>
          <cell r="AA1131">
            <v>38939.779953703706</v>
          </cell>
          <cell r="AB1131">
            <v>35903</v>
          </cell>
          <cell r="AC1131">
            <v>224</v>
          </cell>
          <cell r="AI1131" t="str">
            <v>N</v>
          </cell>
          <cell r="AJ1131" t="str">
            <v>N</v>
          </cell>
          <cell r="AK1131" t="str">
            <v>N</v>
          </cell>
        </row>
        <row r="1132">
          <cell r="A1132">
            <v>1843</v>
          </cell>
          <cell r="B1132" t="str">
            <v>00.779.721/0001-41</v>
          </cell>
          <cell r="C1132" t="str">
            <v>CINEMARK BRASIL S.A</v>
          </cell>
          <cell r="D1132" t="str">
            <v>DEFERIDO</v>
          </cell>
          <cell r="E1132" t="str">
            <v>MARCELO BERTINI DE REZENDE BARBOSA</v>
          </cell>
          <cell r="F1132" t="str">
            <v>MBERTINI@CINEMARK.COM.BR</v>
          </cell>
          <cell r="H1132">
            <v>2537</v>
          </cell>
          <cell r="J1132" t="str">
            <v>CINEMARK EXTRA ANCHIETA</v>
          </cell>
          <cell r="K1132" t="str">
            <v>LIBERADO</v>
          </cell>
          <cell r="L1132">
            <v>38343</v>
          </cell>
          <cell r="M1132">
            <v>38343</v>
          </cell>
          <cell r="N1132" t="str">
            <v>5000311</v>
          </cell>
          <cell r="O1132" t="str">
            <v>00.779.721/0007-37</v>
          </cell>
          <cell r="P1132" t="str">
            <v>CINEFISCAL@CINEMARK.COM.BR</v>
          </cell>
          <cell r="R1132" t="str">
            <v>EXTRA ANCHIETA 6</v>
          </cell>
          <cell r="S1132" t="str">
            <v>AV. GARCIA LORCA, 301</v>
          </cell>
          <cell r="T1132" t="str">
            <v>VILA MUSSOLINI</v>
          </cell>
          <cell r="U1132" t="str">
            <v>SÃO BERNARDO DO CAMPO</v>
          </cell>
          <cell r="V1132" t="str">
            <v>SÃO PAULO</v>
          </cell>
          <cell r="X1132" t="str">
            <v>EM FUNCIONAMENTO</v>
          </cell>
          <cell r="Y1132">
            <v>35903</v>
          </cell>
          <cell r="Z1132" t="str">
            <v>09880-00</v>
          </cell>
          <cell r="AA1132">
            <v>38939.779953703706</v>
          </cell>
          <cell r="AB1132">
            <v>35903</v>
          </cell>
          <cell r="AC1132">
            <v>224</v>
          </cell>
          <cell r="AI1132" t="str">
            <v>N</v>
          </cell>
          <cell r="AJ1132" t="str">
            <v>N</v>
          </cell>
          <cell r="AK1132" t="str">
            <v>N</v>
          </cell>
        </row>
        <row r="1133">
          <cell r="A1133">
            <v>1843</v>
          </cell>
          <cell r="B1133" t="str">
            <v>00.779.721/0001-41</v>
          </cell>
          <cell r="C1133" t="str">
            <v>CINEMARK BRASIL S.A</v>
          </cell>
          <cell r="D1133" t="str">
            <v>DEFERIDO</v>
          </cell>
          <cell r="E1133" t="str">
            <v>MARCELO BERTINI DE REZENDE BARBOSA</v>
          </cell>
          <cell r="F1133" t="str">
            <v>MBERTINI@CINEMARK.COM.BR</v>
          </cell>
          <cell r="H1133">
            <v>2537</v>
          </cell>
          <cell r="J1133" t="str">
            <v>CINEMARK EXTRA ANCHIETA</v>
          </cell>
          <cell r="K1133" t="str">
            <v>LIBERADO</v>
          </cell>
          <cell r="L1133">
            <v>38343</v>
          </cell>
          <cell r="M1133">
            <v>38343</v>
          </cell>
          <cell r="N1133" t="str">
            <v>5000312</v>
          </cell>
          <cell r="O1133" t="str">
            <v>00.779.721/0007-37</v>
          </cell>
          <cell r="P1133" t="str">
            <v>CINEFISCAL@CINEMARK.COM.BR</v>
          </cell>
          <cell r="R1133" t="str">
            <v>EXTRA ANCHIETA 7</v>
          </cell>
          <cell r="S1133" t="str">
            <v>AV. GARCIA LORCA, 301</v>
          </cell>
          <cell r="T1133" t="str">
            <v>VILA MUSSOLINI</v>
          </cell>
          <cell r="U1133" t="str">
            <v>SÃO BERNARDO DO CAMPO</v>
          </cell>
          <cell r="V1133" t="str">
            <v>SÃO PAULO</v>
          </cell>
          <cell r="X1133" t="str">
            <v>EM FUNCIONAMENTO</v>
          </cell>
          <cell r="Y1133">
            <v>35903</v>
          </cell>
          <cell r="Z1133" t="str">
            <v>09880-00</v>
          </cell>
          <cell r="AA1133">
            <v>38939.779953703706</v>
          </cell>
          <cell r="AB1133">
            <v>35903</v>
          </cell>
          <cell r="AC1133">
            <v>162</v>
          </cell>
          <cell r="AI1133" t="str">
            <v>N</v>
          </cell>
          <cell r="AJ1133" t="str">
            <v>N</v>
          </cell>
          <cell r="AK1133" t="str">
            <v>N</v>
          </cell>
        </row>
        <row r="1134">
          <cell r="A1134">
            <v>1843</v>
          </cell>
          <cell r="B1134" t="str">
            <v>00.779.721/0001-41</v>
          </cell>
          <cell r="C1134" t="str">
            <v>CINEMARK BRASIL S.A</v>
          </cell>
          <cell r="D1134" t="str">
            <v>DEFERIDO</v>
          </cell>
          <cell r="E1134" t="str">
            <v>MARCELO BERTINI DE REZENDE BARBOSA</v>
          </cell>
          <cell r="F1134" t="str">
            <v>MBERTINI@CINEMARK.COM.BR</v>
          </cell>
          <cell r="H1134">
            <v>2537</v>
          </cell>
          <cell r="J1134" t="str">
            <v>CINEMARK EXTRA ANCHIETA</v>
          </cell>
          <cell r="K1134" t="str">
            <v>LIBERADO</v>
          </cell>
          <cell r="L1134">
            <v>38343</v>
          </cell>
          <cell r="M1134">
            <v>38343</v>
          </cell>
          <cell r="N1134" t="str">
            <v>5000313</v>
          </cell>
          <cell r="O1134" t="str">
            <v>00.779.721/0007-37</v>
          </cell>
          <cell r="P1134" t="str">
            <v>CINEFISCAL@CINEMARK.COM.BR</v>
          </cell>
          <cell r="R1134" t="str">
            <v>EXTRA ANCHIETA 8</v>
          </cell>
          <cell r="S1134" t="str">
            <v>AV. GARCIA LORCA, 301</v>
          </cell>
          <cell r="T1134" t="str">
            <v>VILA MUSSOLINI</v>
          </cell>
          <cell r="U1134" t="str">
            <v>SÃO BERNARDO DO CAMPO</v>
          </cell>
          <cell r="V1134" t="str">
            <v>SÃO PAULO</v>
          </cell>
          <cell r="X1134" t="str">
            <v>EM FUNCIONAMENTO</v>
          </cell>
          <cell r="Y1134">
            <v>35903</v>
          </cell>
          <cell r="Z1134" t="str">
            <v>09880-00</v>
          </cell>
          <cell r="AA1134">
            <v>38939.779953703706</v>
          </cell>
          <cell r="AB1134">
            <v>35903</v>
          </cell>
          <cell r="AC1134">
            <v>110</v>
          </cell>
          <cell r="AI1134" t="str">
            <v>N</v>
          </cell>
          <cell r="AJ1134" t="str">
            <v>N</v>
          </cell>
          <cell r="AK1134" t="str">
            <v>N</v>
          </cell>
        </row>
        <row r="1135">
          <cell r="A1135">
            <v>1843</v>
          </cell>
          <cell r="B1135" t="str">
            <v>00.779.721/0001-41</v>
          </cell>
          <cell r="C1135" t="str">
            <v>CINEMARK BRASIL S.A</v>
          </cell>
          <cell r="D1135" t="str">
            <v>DEFERIDO</v>
          </cell>
          <cell r="E1135" t="str">
            <v>MARCELO BERTINI DE REZENDE BARBOSA</v>
          </cell>
          <cell r="F1135" t="str">
            <v>MBERTINI@CINEMARK.COM.BR</v>
          </cell>
          <cell r="H1135">
            <v>2537</v>
          </cell>
          <cell r="J1135" t="str">
            <v>CINEMARK EXTRA ANCHIETA</v>
          </cell>
          <cell r="K1135" t="str">
            <v>LIBERADO</v>
          </cell>
          <cell r="L1135">
            <v>38343</v>
          </cell>
          <cell r="M1135">
            <v>38343</v>
          </cell>
          <cell r="N1135" t="str">
            <v>5000314</v>
          </cell>
          <cell r="O1135" t="str">
            <v>00.779.721/0007-37</v>
          </cell>
          <cell r="P1135" t="str">
            <v>CINEFISCAL@CINEMARK.COM.BR</v>
          </cell>
          <cell r="R1135" t="str">
            <v>EXTRA ANCHIETA 9</v>
          </cell>
          <cell r="S1135" t="str">
            <v>AV. GARCIA LORCA, 301</v>
          </cell>
          <cell r="T1135" t="str">
            <v>VILA MUSSOLINI</v>
          </cell>
          <cell r="U1135" t="str">
            <v>SÃO BERNARDO DO CAMPO</v>
          </cell>
          <cell r="V1135" t="str">
            <v>SÃO PAULO</v>
          </cell>
          <cell r="X1135" t="str">
            <v>EM FUNCIONAMENTO</v>
          </cell>
          <cell r="Y1135">
            <v>35903</v>
          </cell>
          <cell r="Z1135" t="str">
            <v>09880-00</v>
          </cell>
          <cell r="AA1135">
            <v>38939.779953703706</v>
          </cell>
          <cell r="AB1135">
            <v>35903</v>
          </cell>
          <cell r="AC1135">
            <v>167</v>
          </cell>
          <cell r="AI1135" t="str">
            <v>N</v>
          </cell>
          <cell r="AJ1135" t="str">
            <v>N</v>
          </cell>
          <cell r="AK1135" t="str">
            <v>N</v>
          </cell>
        </row>
        <row r="1136">
          <cell r="A1136">
            <v>1843</v>
          </cell>
          <cell r="B1136" t="str">
            <v>00.779.721/0001-41</v>
          </cell>
          <cell r="C1136" t="str">
            <v>CINEMARK BRASIL S.A</v>
          </cell>
          <cell r="D1136" t="str">
            <v>DEFERIDO</v>
          </cell>
          <cell r="E1136" t="str">
            <v>MARCELO BERTINI DE REZENDE BARBOSA</v>
          </cell>
          <cell r="F1136" t="str">
            <v>MBERTINI@CINEMARK.COM.BR</v>
          </cell>
          <cell r="H1136">
            <v>2538</v>
          </cell>
          <cell r="J1136" t="str">
            <v>CINEMARK IGUATEMI CAMPINAS</v>
          </cell>
          <cell r="K1136" t="str">
            <v>LIBERADO</v>
          </cell>
          <cell r="L1136">
            <v>38343</v>
          </cell>
          <cell r="M1136">
            <v>38343</v>
          </cell>
          <cell r="N1136" t="str">
            <v>5000315</v>
          </cell>
          <cell r="O1136" t="str">
            <v>00.779.721/0031-67</v>
          </cell>
          <cell r="P1136" t="str">
            <v>CINEFISCAL@CINEMARK.COM.BR</v>
          </cell>
          <cell r="R1136" t="str">
            <v>SHOPPING IGUATEMI 1</v>
          </cell>
          <cell r="S1136" t="str">
            <v>AV. IGUATEMI, 777 .</v>
          </cell>
          <cell r="T1136" t="str">
            <v>FEAC</v>
          </cell>
          <cell r="U1136" t="str">
            <v>CAMPINAS</v>
          </cell>
          <cell r="V1136" t="str">
            <v>SÃO PAULO</v>
          </cell>
          <cell r="X1136" t="str">
            <v>EM FUNCIONAMENTO</v>
          </cell>
          <cell r="Y1136">
            <v>37330</v>
          </cell>
          <cell r="Z1136" t="str">
            <v>13094-91</v>
          </cell>
          <cell r="AA1136">
            <v>38939.779953703706</v>
          </cell>
          <cell r="AB1136">
            <v>37330</v>
          </cell>
          <cell r="AC1136">
            <v>251</v>
          </cell>
          <cell r="AI1136" t="str">
            <v>N</v>
          </cell>
          <cell r="AJ1136" t="str">
            <v>N</v>
          </cell>
          <cell r="AK1136" t="str">
            <v>N</v>
          </cell>
        </row>
        <row r="1137">
          <cell r="A1137">
            <v>1843</v>
          </cell>
          <cell r="B1137" t="str">
            <v>00.779.721/0001-41</v>
          </cell>
          <cell r="C1137" t="str">
            <v>CINEMARK BRASIL S.A</v>
          </cell>
          <cell r="D1137" t="str">
            <v>DEFERIDO</v>
          </cell>
          <cell r="E1137" t="str">
            <v>MARCELO BERTINI DE REZENDE BARBOSA</v>
          </cell>
          <cell r="F1137" t="str">
            <v>MBERTINI@CINEMARK.COM.BR</v>
          </cell>
          <cell r="H1137">
            <v>2538</v>
          </cell>
          <cell r="J1137" t="str">
            <v>CINEMARK IGUATEMI CAMPINAS</v>
          </cell>
          <cell r="K1137" t="str">
            <v>LIBERADO</v>
          </cell>
          <cell r="L1137">
            <v>38343</v>
          </cell>
          <cell r="M1137">
            <v>38343</v>
          </cell>
          <cell r="N1137" t="str">
            <v>5000316</v>
          </cell>
          <cell r="O1137" t="str">
            <v>00.779.721/0031-67</v>
          </cell>
          <cell r="P1137" t="str">
            <v>CINEFISCAL@CINEMARK.COM.BR</v>
          </cell>
          <cell r="R1137" t="str">
            <v>SHOPPING IGUATEMI 2</v>
          </cell>
          <cell r="S1137" t="str">
            <v>AV. IGUATEMI, 777 .</v>
          </cell>
          <cell r="T1137" t="str">
            <v>FEAC</v>
          </cell>
          <cell r="U1137" t="str">
            <v>CAMPINAS</v>
          </cell>
          <cell r="V1137" t="str">
            <v>SÃO PAULO</v>
          </cell>
          <cell r="X1137" t="str">
            <v>EM FUNCIONAMENTO</v>
          </cell>
          <cell r="Y1137">
            <v>37330</v>
          </cell>
          <cell r="Z1137" t="str">
            <v>13094-91</v>
          </cell>
          <cell r="AA1137">
            <v>38939.779953703706</v>
          </cell>
          <cell r="AB1137">
            <v>37330</v>
          </cell>
          <cell r="AC1137">
            <v>249</v>
          </cell>
          <cell r="AI1137" t="str">
            <v>N</v>
          </cell>
          <cell r="AJ1137" t="str">
            <v>N</v>
          </cell>
          <cell r="AK1137" t="str">
            <v>N</v>
          </cell>
        </row>
        <row r="1138">
          <cell r="A1138">
            <v>1843</v>
          </cell>
          <cell r="B1138" t="str">
            <v>00.779.721/0001-41</v>
          </cell>
          <cell r="C1138" t="str">
            <v>CINEMARK BRASIL S.A</v>
          </cell>
          <cell r="D1138" t="str">
            <v>DEFERIDO</v>
          </cell>
          <cell r="E1138" t="str">
            <v>MARCELO BERTINI DE REZENDE BARBOSA</v>
          </cell>
          <cell r="F1138" t="str">
            <v>MBERTINI@CINEMARK.COM.BR</v>
          </cell>
          <cell r="H1138">
            <v>2538</v>
          </cell>
          <cell r="J1138" t="str">
            <v>CINEMARK IGUATEMI CAMPINAS</v>
          </cell>
          <cell r="K1138" t="str">
            <v>LIBERADO</v>
          </cell>
          <cell r="L1138">
            <v>38343</v>
          </cell>
          <cell r="M1138">
            <v>38343</v>
          </cell>
          <cell r="N1138" t="str">
            <v>5000317</v>
          </cell>
          <cell r="O1138" t="str">
            <v>00.779.721/0031-67</v>
          </cell>
          <cell r="P1138" t="str">
            <v>CINEFISCAL@CINEMARK.COM.BR</v>
          </cell>
          <cell r="R1138" t="str">
            <v>SHOPPING IGUATEMI 3</v>
          </cell>
          <cell r="S1138" t="str">
            <v>AV. IGUATEMI, 777 .</v>
          </cell>
          <cell r="T1138" t="str">
            <v>FEAC</v>
          </cell>
          <cell r="U1138" t="str">
            <v>CAMPINAS</v>
          </cell>
          <cell r="V1138" t="str">
            <v>SÃO PAULO</v>
          </cell>
          <cell r="X1138" t="str">
            <v>EM FUNCIONAMENTO</v>
          </cell>
          <cell r="Y1138">
            <v>37330</v>
          </cell>
          <cell r="Z1138" t="str">
            <v>13094-91</v>
          </cell>
          <cell r="AA1138">
            <v>38939.779953703706</v>
          </cell>
          <cell r="AB1138">
            <v>37330</v>
          </cell>
          <cell r="AC1138">
            <v>250</v>
          </cell>
          <cell r="AI1138" t="str">
            <v>N</v>
          </cell>
          <cell r="AJ1138" t="str">
            <v>N</v>
          </cell>
          <cell r="AK1138" t="str">
            <v>N</v>
          </cell>
        </row>
        <row r="1139">
          <cell r="A1139">
            <v>1843</v>
          </cell>
          <cell r="B1139" t="str">
            <v>00.779.721/0001-41</v>
          </cell>
          <cell r="C1139" t="str">
            <v>CINEMARK BRASIL S.A</v>
          </cell>
          <cell r="D1139" t="str">
            <v>DEFERIDO</v>
          </cell>
          <cell r="E1139" t="str">
            <v>MARCELO BERTINI DE REZENDE BARBOSA</v>
          </cell>
          <cell r="F1139" t="str">
            <v>MBERTINI@CINEMARK.COM.BR</v>
          </cell>
          <cell r="H1139">
            <v>2538</v>
          </cell>
          <cell r="J1139" t="str">
            <v>CINEMARK IGUATEMI CAMPINAS</v>
          </cell>
          <cell r="K1139" t="str">
            <v>LIBERADO</v>
          </cell>
          <cell r="L1139">
            <v>38343</v>
          </cell>
          <cell r="M1139">
            <v>38343</v>
          </cell>
          <cell r="N1139" t="str">
            <v>5000318</v>
          </cell>
          <cell r="O1139" t="str">
            <v>00.779.721/0031-67</v>
          </cell>
          <cell r="P1139" t="str">
            <v>CINEFISCAL@CINEMARK.COM.BR</v>
          </cell>
          <cell r="R1139" t="str">
            <v>SHOPPING IGUATEMI 4</v>
          </cell>
          <cell r="S1139" t="str">
            <v>AV. IGUATEMI, 777 .</v>
          </cell>
          <cell r="T1139" t="str">
            <v>FEAC</v>
          </cell>
          <cell r="U1139" t="str">
            <v>CAMPINAS</v>
          </cell>
          <cell r="V1139" t="str">
            <v>SÃO PAULO</v>
          </cell>
          <cell r="X1139" t="str">
            <v>EM FUNCIONAMENTO</v>
          </cell>
          <cell r="Y1139">
            <v>37330</v>
          </cell>
          <cell r="Z1139" t="str">
            <v>13094-91</v>
          </cell>
          <cell r="AA1139">
            <v>38939.779953703706</v>
          </cell>
          <cell r="AB1139">
            <v>37330</v>
          </cell>
          <cell r="AC1139">
            <v>248</v>
          </cell>
          <cell r="AI1139" t="str">
            <v>N</v>
          </cell>
          <cell r="AJ1139" t="str">
            <v>N</v>
          </cell>
          <cell r="AK1139" t="str">
            <v>N</v>
          </cell>
        </row>
        <row r="1140">
          <cell r="A1140">
            <v>1843</v>
          </cell>
          <cell r="B1140" t="str">
            <v>00.779.721/0001-41</v>
          </cell>
          <cell r="C1140" t="str">
            <v>CINEMARK BRASIL S.A</v>
          </cell>
          <cell r="D1140" t="str">
            <v>DEFERIDO</v>
          </cell>
          <cell r="E1140" t="str">
            <v>MARCELO BERTINI DE REZENDE BARBOSA</v>
          </cell>
          <cell r="F1140" t="str">
            <v>MBERTINI@CINEMARK.COM.BR</v>
          </cell>
          <cell r="H1140">
            <v>2538</v>
          </cell>
          <cell r="J1140" t="str">
            <v>CINEMARK IGUATEMI CAMPINAS</v>
          </cell>
          <cell r="K1140" t="str">
            <v>LIBERADO</v>
          </cell>
          <cell r="L1140">
            <v>38343</v>
          </cell>
          <cell r="M1140">
            <v>38343</v>
          </cell>
          <cell r="N1140" t="str">
            <v>5000319</v>
          </cell>
          <cell r="O1140" t="str">
            <v>00.779.721/0031-67</v>
          </cell>
          <cell r="P1140" t="str">
            <v>CINEFISCAL@CINEMARK.COM.BR</v>
          </cell>
          <cell r="R1140" t="str">
            <v>SHOPPING IGUATEMI 5</v>
          </cell>
          <cell r="S1140" t="str">
            <v>AV. IGUATEMI, 777 .</v>
          </cell>
          <cell r="T1140" t="str">
            <v>FEAC</v>
          </cell>
          <cell r="U1140" t="str">
            <v>CAMPINAS</v>
          </cell>
          <cell r="V1140" t="str">
            <v>SÃO PAULO</v>
          </cell>
          <cell r="X1140" t="str">
            <v>EM FUNCIONAMENTO</v>
          </cell>
          <cell r="Y1140">
            <v>37330</v>
          </cell>
          <cell r="Z1140" t="str">
            <v>13094-91</v>
          </cell>
          <cell r="AA1140">
            <v>38939.779953703706</v>
          </cell>
          <cell r="AB1140">
            <v>37330</v>
          </cell>
          <cell r="AC1140">
            <v>299</v>
          </cell>
          <cell r="AI1140" t="str">
            <v>N</v>
          </cell>
          <cell r="AJ1140" t="str">
            <v>N</v>
          </cell>
          <cell r="AK1140" t="str">
            <v>N</v>
          </cell>
        </row>
        <row r="1141">
          <cell r="A1141">
            <v>1843</v>
          </cell>
          <cell r="B1141" t="str">
            <v>00.779.721/0001-41</v>
          </cell>
          <cell r="C1141" t="str">
            <v>CINEMARK BRASIL S.A</v>
          </cell>
          <cell r="D1141" t="str">
            <v>DEFERIDO</v>
          </cell>
          <cell r="E1141" t="str">
            <v>MARCELO BERTINI DE REZENDE BARBOSA</v>
          </cell>
          <cell r="F1141" t="str">
            <v>MBERTINI@CINEMARK.COM.BR</v>
          </cell>
          <cell r="H1141">
            <v>2538</v>
          </cell>
          <cell r="J1141" t="str">
            <v>CINEMARK IGUATEMI CAMPINAS</v>
          </cell>
          <cell r="K1141" t="str">
            <v>LIBERADO</v>
          </cell>
          <cell r="L1141">
            <v>38343</v>
          </cell>
          <cell r="M1141">
            <v>38343</v>
          </cell>
          <cell r="N1141" t="str">
            <v>5000320</v>
          </cell>
          <cell r="O1141" t="str">
            <v>00.779.721/0031-67</v>
          </cell>
          <cell r="P1141" t="str">
            <v>CINEFISCAL@CINEMARK.COM.BR</v>
          </cell>
          <cell r="R1141" t="str">
            <v>SHOPPING IGUATEMI 6</v>
          </cell>
          <cell r="S1141" t="str">
            <v>AV. IGUATEMI, 777 .</v>
          </cell>
          <cell r="T1141" t="str">
            <v>FEAC</v>
          </cell>
          <cell r="U1141" t="str">
            <v>CAMPINAS</v>
          </cell>
          <cell r="V1141" t="str">
            <v>SÃO PAULO</v>
          </cell>
          <cell r="X1141" t="str">
            <v>EM FUNCIONAMENTO</v>
          </cell>
          <cell r="Y1141">
            <v>37330</v>
          </cell>
          <cell r="Z1141" t="str">
            <v>13094-91</v>
          </cell>
          <cell r="AA1141">
            <v>38939.779953703706</v>
          </cell>
          <cell r="AB1141">
            <v>37330</v>
          </cell>
          <cell r="AC1141">
            <v>381</v>
          </cell>
          <cell r="AI1141" t="str">
            <v>N</v>
          </cell>
          <cell r="AJ1141" t="str">
            <v>N</v>
          </cell>
          <cell r="AK1141" t="str">
            <v>N</v>
          </cell>
        </row>
        <row r="1142">
          <cell r="A1142">
            <v>1843</v>
          </cell>
          <cell r="B1142" t="str">
            <v>00.779.721/0001-41</v>
          </cell>
          <cell r="C1142" t="str">
            <v>CINEMARK BRASIL S.A</v>
          </cell>
          <cell r="D1142" t="str">
            <v>DEFERIDO</v>
          </cell>
          <cell r="E1142" t="str">
            <v>MARCELO BERTINI DE REZENDE BARBOSA</v>
          </cell>
          <cell r="F1142" t="str">
            <v>MBERTINI@CINEMARK.COM.BR</v>
          </cell>
          <cell r="H1142">
            <v>2538</v>
          </cell>
          <cell r="J1142" t="str">
            <v>CINEMARK IGUATEMI CAMPINAS</v>
          </cell>
          <cell r="K1142" t="str">
            <v>LIBERADO</v>
          </cell>
          <cell r="L1142">
            <v>38343</v>
          </cell>
          <cell r="M1142">
            <v>38343</v>
          </cell>
          <cell r="N1142" t="str">
            <v>5000321</v>
          </cell>
          <cell r="O1142" t="str">
            <v>00.779.721/0031-67</v>
          </cell>
          <cell r="P1142" t="str">
            <v>CINEFISCAL@CINEMARK.COM.BR</v>
          </cell>
          <cell r="R1142" t="str">
            <v>SHOPPING IGUATEMI 7</v>
          </cell>
          <cell r="S1142" t="str">
            <v>AV. IGUATEMI, 777 .</v>
          </cell>
          <cell r="T1142" t="str">
            <v>FEAC</v>
          </cell>
          <cell r="U1142" t="str">
            <v>CAMPINAS</v>
          </cell>
          <cell r="V1142" t="str">
            <v>SÃO PAULO</v>
          </cell>
          <cell r="X1142" t="str">
            <v>EM FUNCIONAMENTO</v>
          </cell>
          <cell r="Y1142">
            <v>37330</v>
          </cell>
          <cell r="Z1142" t="str">
            <v>13094-91</v>
          </cell>
          <cell r="AA1142">
            <v>38939.779953703706</v>
          </cell>
          <cell r="AB1142">
            <v>37330</v>
          </cell>
          <cell r="AC1142">
            <v>207</v>
          </cell>
          <cell r="AI1142" t="str">
            <v>N</v>
          </cell>
          <cell r="AJ1142" t="str">
            <v>N</v>
          </cell>
          <cell r="AK1142" t="str">
            <v>N</v>
          </cell>
        </row>
        <row r="1143">
          <cell r="A1143">
            <v>1843</v>
          </cell>
          <cell r="B1143" t="str">
            <v>00.779.721/0001-41</v>
          </cell>
          <cell r="C1143" t="str">
            <v>CINEMARK BRASIL S.A</v>
          </cell>
          <cell r="D1143" t="str">
            <v>DEFERIDO</v>
          </cell>
          <cell r="E1143" t="str">
            <v>MARCELO BERTINI DE REZENDE BARBOSA</v>
          </cell>
          <cell r="F1143" t="str">
            <v>MBERTINI@CINEMARK.COM.BR</v>
          </cell>
          <cell r="H1143">
            <v>2538</v>
          </cell>
          <cell r="J1143" t="str">
            <v>CINEMARK IGUATEMI CAMPINAS</v>
          </cell>
          <cell r="K1143" t="str">
            <v>LIBERADO</v>
          </cell>
          <cell r="L1143">
            <v>38343</v>
          </cell>
          <cell r="M1143">
            <v>38343</v>
          </cell>
          <cell r="N1143" t="str">
            <v>5000322</v>
          </cell>
          <cell r="O1143" t="str">
            <v>00.779.721/0031-67</v>
          </cell>
          <cell r="P1143" t="str">
            <v>CINEFISCAL@CINEMARK.COM.BR</v>
          </cell>
          <cell r="R1143" t="str">
            <v>SHOPPING IGUATEMI 8</v>
          </cell>
          <cell r="S1143" t="str">
            <v>AV. IGUATEMI, 777 .</v>
          </cell>
          <cell r="T1143" t="str">
            <v>FEAC</v>
          </cell>
          <cell r="U1143" t="str">
            <v>CAMPINAS</v>
          </cell>
          <cell r="V1143" t="str">
            <v>SÃO PAULO</v>
          </cell>
          <cell r="X1143" t="str">
            <v>EM FUNCIONAMENTO</v>
          </cell>
          <cell r="Y1143">
            <v>37330</v>
          </cell>
          <cell r="Z1143" t="str">
            <v>13094-91</v>
          </cell>
          <cell r="AA1143">
            <v>38939.779953703706</v>
          </cell>
          <cell r="AB1143">
            <v>37330</v>
          </cell>
          <cell r="AC1143">
            <v>206</v>
          </cell>
          <cell r="AI1143" t="str">
            <v>N</v>
          </cell>
          <cell r="AJ1143" t="str">
            <v>N</v>
          </cell>
          <cell r="AK1143" t="str">
            <v>N</v>
          </cell>
        </row>
        <row r="1144">
          <cell r="A1144">
            <v>1843</v>
          </cell>
          <cell r="B1144" t="str">
            <v>00.779.721/0001-41</v>
          </cell>
          <cell r="C1144" t="str">
            <v>CINEMARK BRASIL S.A</v>
          </cell>
          <cell r="D1144" t="str">
            <v>DEFERIDO</v>
          </cell>
          <cell r="E1144" t="str">
            <v>MARCELO BERTINI DE REZENDE BARBOSA</v>
          </cell>
          <cell r="F1144" t="str">
            <v>MBERTINI@CINEMARK.COM.BR</v>
          </cell>
          <cell r="H1144">
            <v>2539</v>
          </cell>
          <cell r="J1144" t="str">
            <v>CINEMARK NOVO SHOPPING RIBEIRÃO</v>
          </cell>
          <cell r="K1144" t="str">
            <v>LIBERADO</v>
          </cell>
          <cell r="L1144">
            <v>38343</v>
          </cell>
          <cell r="M1144">
            <v>38343</v>
          </cell>
          <cell r="N1144" t="str">
            <v>5000323</v>
          </cell>
          <cell r="O1144" t="str">
            <v>00.779.721/0018-90</v>
          </cell>
          <cell r="P1144" t="str">
            <v>CINEFISCAL@CINEMARK.COM.BR</v>
          </cell>
          <cell r="R1144" t="str">
            <v>NOVO SHOPPING 1</v>
          </cell>
          <cell r="S1144" t="str">
            <v>AV. PRESIDENTE KENNEDY, 1.500</v>
          </cell>
          <cell r="T1144" t="str">
            <v>RIBERANEA</v>
          </cell>
          <cell r="U1144" t="str">
            <v>RIBEIRÃO PRETO</v>
          </cell>
          <cell r="V1144" t="str">
            <v>SÃO PAULO</v>
          </cell>
          <cell r="X1144" t="str">
            <v>EM FUNCIONAMENTO</v>
          </cell>
          <cell r="Y1144">
            <v>36516</v>
          </cell>
          <cell r="Z1144" t="str">
            <v>14096-50</v>
          </cell>
          <cell r="AA1144">
            <v>38939.779953703706</v>
          </cell>
          <cell r="AB1144">
            <v>36516</v>
          </cell>
          <cell r="AC1144">
            <v>252</v>
          </cell>
          <cell r="AI1144" t="str">
            <v>N</v>
          </cell>
          <cell r="AJ1144" t="str">
            <v>N</v>
          </cell>
          <cell r="AK1144" t="str">
            <v>N</v>
          </cell>
        </row>
        <row r="1145">
          <cell r="A1145">
            <v>1843</v>
          </cell>
          <cell r="B1145" t="str">
            <v>00.779.721/0001-41</v>
          </cell>
          <cell r="C1145" t="str">
            <v>CINEMARK BRASIL S.A</v>
          </cell>
          <cell r="D1145" t="str">
            <v>DEFERIDO</v>
          </cell>
          <cell r="E1145" t="str">
            <v>MARCELO BERTINI DE REZENDE BARBOSA</v>
          </cell>
          <cell r="F1145" t="str">
            <v>MBERTINI@CINEMARK.COM.BR</v>
          </cell>
          <cell r="H1145">
            <v>2539</v>
          </cell>
          <cell r="J1145" t="str">
            <v>CINEMARK NOVO SHOPPING RIBEIRÃO</v>
          </cell>
          <cell r="K1145" t="str">
            <v>LIBERADO</v>
          </cell>
          <cell r="L1145">
            <v>38343</v>
          </cell>
          <cell r="M1145">
            <v>38343</v>
          </cell>
          <cell r="N1145" t="str">
            <v>5000328</v>
          </cell>
          <cell r="O1145" t="str">
            <v>00.779.721/0018-90</v>
          </cell>
          <cell r="P1145" t="str">
            <v>CINEFISCAL@CINEMARK.COM.BR</v>
          </cell>
          <cell r="R1145" t="str">
            <v>NOVO SHOPPING 10</v>
          </cell>
          <cell r="S1145" t="str">
            <v>AV. PRESIDENTE KENNEDY, 1.500</v>
          </cell>
          <cell r="T1145" t="str">
            <v>RIBERANEA</v>
          </cell>
          <cell r="U1145" t="str">
            <v>RIBEIRÃO PRETO</v>
          </cell>
          <cell r="V1145" t="str">
            <v>SÃO PAULO</v>
          </cell>
          <cell r="X1145" t="str">
            <v>EM FUNCIONAMENTO</v>
          </cell>
          <cell r="Y1145">
            <v>36516</v>
          </cell>
          <cell r="Z1145" t="str">
            <v>14096-50</v>
          </cell>
          <cell r="AA1145">
            <v>38939.78</v>
          </cell>
          <cell r="AB1145">
            <v>36516</v>
          </cell>
          <cell r="AC1145">
            <v>327</v>
          </cell>
          <cell r="AI1145" t="str">
            <v>N</v>
          </cell>
          <cell r="AJ1145" t="str">
            <v>N</v>
          </cell>
          <cell r="AK1145" t="str">
            <v>N</v>
          </cell>
        </row>
        <row r="1146">
          <cell r="A1146">
            <v>1843</v>
          </cell>
          <cell r="B1146" t="str">
            <v>00.779.721/0001-41</v>
          </cell>
          <cell r="C1146" t="str">
            <v>CINEMARK BRASIL S.A</v>
          </cell>
          <cell r="D1146" t="str">
            <v>DEFERIDO</v>
          </cell>
          <cell r="E1146" t="str">
            <v>MARCELO BERTINI DE REZENDE BARBOSA</v>
          </cell>
          <cell r="F1146" t="str">
            <v>MBERTINI@CINEMARK.COM.BR</v>
          </cell>
          <cell r="H1146">
            <v>2539</v>
          </cell>
          <cell r="J1146" t="str">
            <v>CINEMARK NOVO SHOPPING RIBEIRÃO</v>
          </cell>
          <cell r="K1146" t="str">
            <v>LIBERADO</v>
          </cell>
          <cell r="L1146">
            <v>38343</v>
          </cell>
          <cell r="M1146">
            <v>38343</v>
          </cell>
          <cell r="N1146" t="str">
            <v>5000329</v>
          </cell>
          <cell r="O1146" t="str">
            <v>00.779.721/0018-90</v>
          </cell>
          <cell r="P1146" t="str">
            <v>CINEFISCAL@CINEMARK.COM.BR</v>
          </cell>
          <cell r="R1146" t="str">
            <v>NOVO SHOPPING 11</v>
          </cell>
          <cell r="S1146" t="str">
            <v>AV. PRESIDENTE KENNEDY, 1.500</v>
          </cell>
          <cell r="T1146" t="str">
            <v>RIBERANEA</v>
          </cell>
          <cell r="U1146" t="str">
            <v>RIBEIRÃO PRETO</v>
          </cell>
          <cell r="V1146" t="str">
            <v>SÃO PAULO</v>
          </cell>
          <cell r="X1146" t="str">
            <v>EM FUNCIONAMENTO</v>
          </cell>
          <cell r="Y1146">
            <v>36516</v>
          </cell>
          <cell r="Z1146" t="str">
            <v>14096-50</v>
          </cell>
          <cell r="AA1146">
            <v>38939.78</v>
          </cell>
          <cell r="AB1146">
            <v>36516</v>
          </cell>
          <cell r="AC1146">
            <v>344</v>
          </cell>
          <cell r="AI1146" t="str">
            <v>N</v>
          </cell>
          <cell r="AJ1146" t="str">
            <v>N</v>
          </cell>
          <cell r="AK1146" t="str">
            <v>N</v>
          </cell>
        </row>
        <row r="1147">
          <cell r="A1147">
            <v>1843</v>
          </cell>
          <cell r="B1147" t="str">
            <v>00.779.721/0001-41</v>
          </cell>
          <cell r="C1147" t="str">
            <v>CINEMARK BRASIL S.A</v>
          </cell>
          <cell r="D1147" t="str">
            <v>DEFERIDO</v>
          </cell>
          <cell r="E1147" t="str">
            <v>MARCELO BERTINI DE REZENDE BARBOSA</v>
          </cell>
          <cell r="F1147" t="str">
            <v>MBERTINI@CINEMARK.COM.BR</v>
          </cell>
          <cell r="H1147">
            <v>2539</v>
          </cell>
          <cell r="J1147" t="str">
            <v>CINEMARK NOVO SHOPPING RIBEIRÃO</v>
          </cell>
          <cell r="K1147" t="str">
            <v>LIBERADO</v>
          </cell>
          <cell r="L1147">
            <v>38343</v>
          </cell>
          <cell r="M1147">
            <v>38343</v>
          </cell>
          <cell r="N1147" t="str">
            <v>5000324</v>
          </cell>
          <cell r="O1147" t="str">
            <v>00.779.721/0018-90</v>
          </cell>
          <cell r="P1147" t="str">
            <v>CINEFISCAL@CINEMARK.COM.BR</v>
          </cell>
          <cell r="R1147" t="str">
            <v>NOVO SHOPPING 2</v>
          </cell>
          <cell r="S1147" t="str">
            <v>AV. PRESIDENTE KENNEDY, 1.500</v>
          </cell>
          <cell r="T1147" t="str">
            <v>RIBERANEA</v>
          </cell>
          <cell r="U1147" t="str">
            <v>RIBEIRÃO PRETO</v>
          </cell>
          <cell r="V1147" t="str">
            <v>SÃO PAULO</v>
          </cell>
          <cell r="X1147" t="str">
            <v>EM FUNCIONAMENTO</v>
          </cell>
          <cell r="Y1147">
            <v>36516</v>
          </cell>
          <cell r="Z1147" t="str">
            <v>14096-50</v>
          </cell>
          <cell r="AA1147">
            <v>38939.779953703706</v>
          </cell>
          <cell r="AB1147">
            <v>36516</v>
          </cell>
          <cell r="AC1147">
            <v>252</v>
          </cell>
          <cell r="AI1147" t="str">
            <v>N</v>
          </cell>
          <cell r="AJ1147" t="str">
            <v>N</v>
          </cell>
          <cell r="AK1147" t="str">
            <v>N</v>
          </cell>
        </row>
        <row r="1148">
          <cell r="A1148">
            <v>1843</v>
          </cell>
          <cell r="B1148" t="str">
            <v>00.779.721/0001-41</v>
          </cell>
          <cell r="C1148" t="str">
            <v>CINEMARK BRASIL S.A</v>
          </cell>
          <cell r="D1148" t="str">
            <v>DEFERIDO</v>
          </cell>
          <cell r="E1148" t="str">
            <v>MARCELO BERTINI DE REZENDE BARBOSA</v>
          </cell>
          <cell r="F1148" t="str">
            <v>MBERTINI@CINEMARK.COM.BR</v>
          </cell>
          <cell r="H1148">
            <v>2539</v>
          </cell>
          <cell r="J1148" t="str">
            <v>CINEMARK NOVO SHOPPING RIBEIRÃO</v>
          </cell>
          <cell r="K1148" t="str">
            <v>LIBERADO</v>
          </cell>
          <cell r="L1148">
            <v>38343</v>
          </cell>
          <cell r="M1148">
            <v>38343</v>
          </cell>
          <cell r="N1148" t="str">
            <v>5000325</v>
          </cell>
          <cell r="O1148" t="str">
            <v>00.779.721/0018-90</v>
          </cell>
          <cell r="P1148" t="str">
            <v>CINEFISCAL@CINEMARK.COM.BR</v>
          </cell>
          <cell r="R1148" t="str">
            <v>NOVO SHOPPING 7</v>
          </cell>
          <cell r="S1148" t="str">
            <v>AV. PRESIDENTE KENNEDY, 1.500</v>
          </cell>
          <cell r="T1148" t="str">
            <v>RIBERANEA</v>
          </cell>
          <cell r="U1148" t="str">
            <v>RIBEIRÃO PRETO</v>
          </cell>
          <cell r="V1148" t="str">
            <v>SÃO PAULO</v>
          </cell>
          <cell r="X1148" t="str">
            <v>EM FUNCIONAMENTO</v>
          </cell>
          <cell r="Y1148">
            <v>36516</v>
          </cell>
          <cell r="Z1148" t="str">
            <v>14096-50</v>
          </cell>
          <cell r="AA1148">
            <v>38939.78</v>
          </cell>
          <cell r="AB1148">
            <v>36516</v>
          </cell>
          <cell r="AC1148">
            <v>119</v>
          </cell>
          <cell r="AI1148" t="str">
            <v>N</v>
          </cell>
          <cell r="AJ1148" t="str">
            <v>N</v>
          </cell>
          <cell r="AK1148" t="str">
            <v>N</v>
          </cell>
        </row>
        <row r="1149">
          <cell r="A1149">
            <v>1843</v>
          </cell>
          <cell r="B1149" t="str">
            <v>00.779.721/0001-41</v>
          </cell>
          <cell r="C1149" t="str">
            <v>CINEMARK BRASIL S.A</v>
          </cell>
          <cell r="D1149" t="str">
            <v>DEFERIDO</v>
          </cell>
          <cell r="E1149" t="str">
            <v>MARCELO BERTINI DE REZENDE BARBOSA</v>
          </cell>
          <cell r="F1149" t="str">
            <v>MBERTINI@CINEMARK.COM.BR</v>
          </cell>
          <cell r="H1149">
            <v>2539</v>
          </cell>
          <cell r="J1149" t="str">
            <v>CINEMARK NOVO SHOPPING RIBEIRÃO</v>
          </cell>
          <cell r="K1149" t="str">
            <v>LIBERADO</v>
          </cell>
          <cell r="L1149">
            <v>38343</v>
          </cell>
          <cell r="M1149">
            <v>38343</v>
          </cell>
          <cell r="N1149" t="str">
            <v>5000326</v>
          </cell>
          <cell r="O1149" t="str">
            <v>00.779.721/0018-90</v>
          </cell>
          <cell r="P1149" t="str">
            <v>CINEFISCAL@CINEMARK.COM.BR</v>
          </cell>
          <cell r="R1149" t="str">
            <v>NOVO SHOPPING 8</v>
          </cell>
          <cell r="S1149" t="str">
            <v>AV. PRESIDENTE KENNEDY, 1.500</v>
          </cell>
          <cell r="T1149" t="str">
            <v>RIBERANEA</v>
          </cell>
          <cell r="U1149" t="str">
            <v>RIBEIRÃO PRETO</v>
          </cell>
          <cell r="V1149" t="str">
            <v>SÃO PAULO</v>
          </cell>
          <cell r="X1149" t="str">
            <v>EM FUNCIONAMENTO</v>
          </cell>
          <cell r="Y1149">
            <v>36516</v>
          </cell>
          <cell r="Z1149" t="str">
            <v>14096-50</v>
          </cell>
          <cell r="AA1149">
            <v>38939.78</v>
          </cell>
          <cell r="AB1149">
            <v>36516</v>
          </cell>
          <cell r="AC1149">
            <v>323</v>
          </cell>
          <cell r="AI1149" t="str">
            <v>N</v>
          </cell>
          <cell r="AJ1149" t="str">
            <v>N</v>
          </cell>
          <cell r="AK1149" t="str">
            <v>N</v>
          </cell>
        </row>
        <row r="1150">
          <cell r="A1150">
            <v>1843</v>
          </cell>
          <cell r="B1150" t="str">
            <v>00.779.721/0001-41</v>
          </cell>
          <cell r="C1150" t="str">
            <v>CINEMARK BRASIL S.A</v>
          </cell>
          <cell r="D1150" t="str">
            <v>DEFERIDO</v>
          </cell>
          <cell r="E1150" t="str">
            <v>MARCELO BERTINI DE REZENDE BARBOSA</v>
          </cell>
          <cell r="F1150" t="str">
            <v>MBERTINI@CINEMARK.COM.BR</v>
          </cell>
          <cell r="H1150">
            <v>2539</v>
          </cell>
          <cell r="J1150" t="str">
            <v>CINEMARK NOVO SHOPPING RIBEIRÃO</v>
          </cell>
          <cell r="K1150" t="str">
            <v>LIBERADO</v>
          </cell>
          <cell r="L1150">
            <v>38343</v>
          </cell>
          <cell r="M1150">
            <v>38343</v>
          </cell>
          <cell r="N1150" t="str">
            <v>5000327</v>
          </cell>
          <cell r="O1150" t="str">
            <v>00.779.721/0018-90</v>
          </cell>
          <cell r="P1150" t="str">
            <v>CINEFISCAL@CINEMARK.COM.BR</v>
          </cell>
          <cell r="R1150" t="str">
            <v>NOVO SHOPPING 9</v>
          </cell>
          <cell r="S1150" t="str">
            <v>AV. PRESIDENTE KENNEDY, 1.500</v>
          </cell>
          <cell r="T1150" t="str">
            <v>RIBERANEA</v>
          </cell>
          <cell r="U1150" t="str">
            <v>RIBEIRÃO PRETO</v>
          </cell>
          <cell r="V1150" t="str">
            <v>SÃO PAULO</v>
          </cell>
          <cell r="X1150" t="str">
            <v>EM FUNCIONAMENTO</v>
          </cell>
          <cell r="Y1150">
            <v>36516</v>
          </cell>
          <cell r="Z1150" t="str">
            <v>14096-50</v>
          </cell>
          <cell r="AA1150">
            <v>38939.78</v>
          </cell>
          <cell r="AB1150">
            <v>36516</v>
          </cell>
          <cell r="AC1150">
            <v>323</v>
          </cell>
          <cell r="AI1150" t="str">
            <v>N</v>
          </cell>
          <cell r="AJ1150" t="str">
            <v>N</v>
          </cell>
          <cell r="AK1150" t="str">
            <v>N</v>
          </cell>
        </row>
        <row r="1151">
          <cell r="A1151">
            <v>1843</v>
          </cell>
          <cell r="B1151" t="str">
            <v>00.779.721/0001-41</v>
          </cell>
          <cell r="C1151" t="str">
            <v>CINEMARK BRASIL S.A</v>
          </cell>
          <cell r="D1151" t="str">
            <v>DEFERIDO</v>
          </cell>
          <cell r="E1151" t="str">
            <v>MARCELO BERTINI DE REZENDE BARBOSA</v>
          </cell>
          <cell r="F1151" t="str">
            <v>MBERTINI@CINEMARK.COM.BR</v>
          </cell>
          <cell r="H1151">
            <v>2540</v>
          </cell>
          <cell r="J1151" t="str">
            <v>CINEMARK VILLA LOBOS</v>
          </cell>
          <cell r="K1151" t="str">
            <v>LIBERADO</v>
          </cell>
          <cell r="L1151">
            <v>38343</v>
          </cell>
          <cell r="M1151">
            <v>38343</v>
          </cell>
          <cell r="N1151" t="str">
            <v>5000330</v>
          </cell>
          <cell r="O1151" t="str">
            <v>00.779.721/0021-95</v>
          </cell>
          <cell r="P1151" t="str">
            <v>CINEFISCAL@CINEMARK.COM.BR</v>
          </cell>
          <cell r="R1151" t="str">
            <v>VILLA LOBOS 1</v>
          </cell>
          <cell r="S1151" t="str">
            <v>AV. DAS NAÇÕES UNIDAS, 4.777</v>
          </cell>
          <cell r="T1151" t="str">
            <v>LAPA</v>
          </cell>
          <cell r="U1151" t="str">
            <v>SÃO PAULO</v>
          </cell>
          <cell r="V1151" t="str">
            <v>SÃO PAULO</v>
          </cell>
          <cell r="X1151" t="str">
            <v>EM FUNCIONAMENTO</v>
          </cell>
          <cell r="Y1151">
            <v>36636</v>
          </cell>
          <cell r="Z1151" t="str">
            <v>05477-00</v>
          </cell>
          <cell r="AA1151">
            <v>38939.78</v>
          </cell>
          <cell r="AB1151">
            <v>36636</v>
          </cell>
          <cell r="AC1151">
            <v>271</v>
          </cell>
          <cell r="AI1151" t="str">
            <v>N</v>
          </cell>
          <cell r="AJ1151" t="str">
            <v>N</v>
          </cell>
          <cell r="AK1151" t="str">
            <v>N</v>
          </cell>
        </row>
        <row r="1152">
          <cell r="A1152">
            <v>1843</v>
          </cell>
          <cell r="B1152" t="str">
            <v>00.779.721/0001-41</v>
          </cell>
          <cell r="C1152" t="str">
            <v>CINEMARK BRASIL S.A</v>
          </cell>
          <cell r="D1152" t="str">
            <v>DEFERIDO</v>
          </cell>
          <cell r="E1152" t="str">
            <v>MARCELO BERTINI DE REZENDE BARBOSA</v>
          </cell>
          <cell r="F1152" t="str">
            <v>MBERTINI@CINEMARK.COM.BR</v>
          </cell>
          <cell r="H1152">
            <v>2540</v>
          </cell>
          <cell r="J1152" t="str">
            <v>CINEMARK VILLA LOBOS</v>
          </cell>
          <cell r="K1152" t="str">
            <v>LIBERADO</v>
          </cell>
          <cell r="L1152">
            <v>38343</v>
          </cell>
          <cell r="M1152">
            <v>38343</v>
          </cell>
          <cell r="N1152" t="str">
            <v>5000331</v>
          </cell>
          <cell r="O1152" t="str">
            <v>00.779.721/0021-95</v>
          </cell>
          <cell r="P1152" t="str">
            <v>CINEFISCAL@CINEMARK.COM.BR</v>
          </cell>
          <cell r="R1152" t="str">
            <v>VILLA LOBOS 2</v>
          </cell>
          <cell r="S1152" t="str">
            <v>AV. DAS NAÇÕES UNIDAS, 4.777</v>
          </cell>
          <cell r="T1152" t="str">
            <v>LAPA</v>
          </cell>
          <cell r="U1152" t="str">
            <v>SÃO PAULO</v>
          </cell>
          <cell r="V1152" t="str">
            <v>SÃO PAULO</v>
          </cell>
          <cell r="X1152" t="str">
            <v>EM FUNCIONAMENTO</v>
          </cell>
          <cell r="Y1152">
            <v>36636</v>
          </cell>
          <cell r="Z1152" t="str">
            <v>05477-00</v>
          </cell>
          <cell r="AA1152">
            <v>38939.78</v>
          </cell>
          <cell r="AB1152">
            <v>36636</v>
          </cell>
          <cell r="AC1152">
            <v>105</v>
          </cell>
          <cell r="AI1152" t="str">
            <v>N</v>
          </cell>
          <cell r="AJ1152" t="str">
            <v>N</v>
          </cell>
          <cell r="AK1152" t="str">
            <v>N</v>
          </cell>
        </row>
        <row r="1153">
          <cell r="A1153">
            <v>1843</v>
          </cell>
          <cell r="B1153" t="str">
            <v>00.779.721/0001-41</v>
          </cell>
          <cell r="C1153" t="str">
            <v>CINEMARK BRASIL S.A</v>
          </cell>
          <cell r="D1153" t="str">
            <v>DEFERIDO</v>
          </cell>
          <cell r="E1153" t="str">
            <v>MARCELO BERTINI DE REZENDE BARBOSA</v>
          </cell>
          <cell r="F1153" t="str">
            <v>MBERTINI@CINEMARK.COM.BR</v>
          </cell>
          <cell r="H1153">
            <v>2540</v>
          </cell>
          <cell r="J1153" t="str">
            <v>CINEMARK VILLA LOBOS</v>
          </cell>
          <cell r="K1153" t="str">
            <v>LIBERADO</v>
          </cell>
          <cell r="L1153">
            <v>38343</v>
          </cell>
          <cell r="M1153">
            <v>38343</v>
          </cell>
          <cell r="N1153" t="str">
            <v>5000332</v>
          </cell>
          <cell r="O1153" t="str">
            <v>00.779.721/0021-95</v>
          </cell>
          <cell r="P1153" t="str">
            <v>CINEFISCAL@CINEMARK.COM.BR</v>
          </cell>
          <cell r="R1153" t="str">
            <v>VILLA LOBOS 3</v>
          </cell>
          <cell r="S1153" t="str">
            <v>AV. DAS NAÇÕES UNIDAS, 4.777</v>
          </cell>
          <cell r="T1153" t="str">
            <v>LAPA</v>
          </cell>
          <cell r="U1153" t="str">
            <v>SÃO PAULO</v>
          </cell>
          <cell r="V1153" t="str">
            <v>SÃO PAULO</v>
          </cell>
          <cell r="X1153" t="str">
            <v>EM FUNCIONAMENTO</v>
          </cell>
          <cell r="Y1153">
            <v>36636</v>
          </cell>
          <cell r="Z1153" t="str">
            <v>05477-00</v>
          </cell>
          <cell r="AA1153">
            <v>38939.78</v>
          </cell>
          <cell r="AB1153">
            <v>36636</v>
          </cell>
          <cell r="AC1153">
            <v>129</v>
          </cell>
          <cell r="AI1153" t="str">
            <v>N</v>
          </cell>
          <cell r="AJ1153" t="str">
            <v>N</v>
          </cell>
          <cell r="AK1153" t="str">
            <v>N</v>
          </cell>
        </row>
        <row r="1154">
          <cell r="A1154">
            <v>1843</v>
          </cell>
          <cell r="B1154" t="str">
            <v>00.779.721/0001-41</v>
          </cell>
          <cell r="C1154" t="str">
            <v>CINEMARK BRASIL S.A</v>
          </cell>
          <cell r="D1154" t="str">
            <v>DEFERIDO</v>
          </cell>
          <cell r="E1154" t="str">
            <v>MARCELO BERTINI DE REZENDE BARBOSA</v>
          </cell>
          <cell r="F1154" t="str">
            <v>MBERTINI@CINEMARK.COM.BR</v>
          </cell>
          <cell r="H1154">
            <v>2540</v>
          </cell>
          <cell r="J1154" t="str">
            <v>CINEMARK VILLA LOBOS</v>
          </cell>
          <cell r="K1154" t="str">
            <v>LIBERADO</v>
          </cell>
          <cell r="L1154">
            <v>38343</v>
          </cell>
          <cell r="M1154">
            <v>38343</v>
          </cell>
          <cell r="N1154" t="str">
            <v>5000333</v>
          </cell>
          <cell r="O1154" t="str">
            <v>00.779.721/0021-95</v>
          </cell>
          <cell r="P1154" t="str">
            <v>CINEFISCAL@CINEMARK.COM.BR</v>
          </cell>
          <cell r="R1154" t="str">
            <v>VILLA LOBOS 4</v>
          </cell>
          <cell r="S1154" t="str">
            <v>AV. DAS NAÇÕES UNIDAS, 4.777</v>
          </cell>
          <cell r="T1154" t="str">
            <v>LAPA</v>
          </cell>
          <cell r="U1154" t="str">
            <v>SÃO PAULO</v>
          </cell>
          <cell r="V1154" t="str">
            <v>SÃO PAULO</v>
          </cell>
          <cell r="X1154" t="str">
            <v>EM FUNCIONAMENTO</v>
          </cell>
          <cell r="Y1154">
            <v>36636</v>
          </cell>
          <cell r="Z1154" t="str">
            <v>05477-00</v>
          </cell>
          <cell r="AA1154">
            <v>38939.78</v>
          </cell>
          <cell r="AB1154">
            <v>36636</v>
          </cell>
          <cell r="AC1154">
            <v>163</v>
          </cell>
          <cell r="AI1154" t="str">
            <v>N</v>
          </cell>
          <cell r="AJ1154" t="str">
            <v>N</v>
          </cell>
          <cell r="AK1154" t="str">
            <v>N</v>
          </cell>
        </row>
        <row r="1155">
          <cell r="A1155">
            <v>1843</v>
          </cell>
          <cell r="B1155" t="str">
            <v>00.779.721/0001-41</v>
          </cell>
          <cell r="C1155" t="str">
            <v>CINEMARK BRASIL S.A</v>
          </cell>
          <cell r="D1155" t="str">
            <v>DEFERIDO</v>
          </cell>
          <cell r="E1155" t="str">
            <v>MARCELO BERTINI DE REZENDE BARBOSA</v>
          </cell>
          <cell r="F1155" t="str">
            <v>MBERTINI@CINEMARK.COM.BR</v>
          </cell>
          <cell r="H1155">
            <v>2540</v>
          </cell>
          <cell r="J1155" t="str">
            <v>CINEMARK VILLA LOBOS</v>
          </cell>
          <cell r="K1155" t="str">
            <v>LIBERADO</v>
          </cell>
          <cell r="L1155">
            <v>38343</v>
          </cell>
          <cell r="M1155">
            <v>38343</v>
          </cell>
          <cell r="N1155" t="str">
            <v>5000334</v>
          </cell>
          <cell r="O1155" t="str">
            <v>00.779.721/0021-95</v>
          </cell>
          <cell r="P1155" t="str">
            <v>CINEFISCAL@CINEMARK.COM.BR</v>
          </cell>
          <cell r="R1155" t="str">
            <v>VILLA LOBOS 5</v>
          </cell>
          <cell r="S1155" t="str">
            <v>AV. DAS NAÇÕES UNIDAS, 4.777</v>
          </cell>
          <cell r="T1155" t="str">
            <v>LAPA</v>
          </cell>
          <cell r="U1155" t="str">
            <v>SÃO PAULO</v>
          </cell>
          <cell r="V1155" t="str">
            <v>SÃO PAULO</v>
          </cell>
          <cell r="X1155" t="str">
            <v>EM FUNCIONAMENTO</v>
          </cell>
          <cell r="Y1155">
            <v>36636</v>
          </cell>
          <cell r="Z1155" t="str">
            <v>05477-00</v>
          </cell>
          <cell r="AA1155">
            <v>38939.78</v>
          </cell>
          <cell r="AB1155">
            <v>36636</v>
          </cell>
          <cell r="AC1155">
            <v>163</v>
          </cell>
          <cell r="AI1155" t="str">
            <v>N</v>
          </cell>
          <cell r="AJ1155" t="str">
            <v>N</v>
          </cell>
          <cell r="AK1155" t="str">
            <v>N</v>
          </cell>
        </row>
        <row r="1156">
          <cell r="A1156">
            <v>1843</v>
          </cell>
          <cell r="B1156" t="str">
            <v>00.779.721/0001-41</v>
          </cell>
          <cell r="C1156" t="str">
            <v>CINEMARK BRASIL S.A</v>
          </cell>
          <cell r="D1156" t="str">
            <v>DEFERIDO</v>
          </cell>
          <cell r="E1156" t="str">
            <v>MARCELO BERTINI DE REZENDE BARBOSA</v>
          </cell>
          <cell r="F1156" t="str">
            <v>MBERTINI@CINEMARK.COM.BR</v>
          </cell>
          <cell r="H1156">
            <v>2540</v>
          </cell>
          <cell r="J1156" t="str">
            <v>CINEMARK VILLA LOBOS</v>
          </cell>
          <cell r="K1156" t="str">
            <v>LIBERADO</v>
          </cell>
          <cell r="L1156">
            <v>38343</v>
          </cell>
          <cell r="M1156">
            <v>38343</v>
          </cell>
          <cell r="N1156" t="str">
            <v>5000335</v>
          </cell>
          <cell r="O1156" t="str">
            <v>00.779.721/0021-95</v>
          </cell>
          <cell r="P1156" t="str">
            <v>CINEFISCAL@CINEMARK.COM.BR</v>
          </cell>
          <cell r="R1156" t="str">
            <v>VILLA LOBOS 6</v>
          </cell>
          <cell r="S1156" t="str">
            <v>AV. DAS NAÇÕES UNIDAS, 4.777</v>
          </cell>
          <cell r="T1156" t="str">
            <v>LAPA</v>
          </cell>
          <cell r="U1156" t="str">
            <v>SÃO PAULO</v>
          </cell>
          <cell r="V1156" t="str">
            <v>SÃO PAULO</v>
          </cell>
          <cell r="X1156" t="str">
            <v>EM FUNCIONAMENTO</v>
          </cell>
          <cell r="Y1156">
            <v>36636</v>
          </cell>
          <cell r="Z1156" t="str">
            <v>05477-00</v>
          </cell>
          <cell r="AA1156">
            <v>38939.78</v>
          </cell>
          <cell r="AB1156">
            <v>36636</v>
          </cell>
          <cell r="AC1156">
            <v>129</v>
          </cell>
          <cell r="AI1156" t="str">
            <v>N</v>
          </cell>
          <cell r="AJ1156" t="str">
            <v>N</v>
          </cell>
          <cell r="AK1156" t="str">
            <v>N</v>
          </cell>
        </row>
        <row r="1157">
          <cell r="A1157">
            <v>1843</v>
          </cell>
          <cell r="B1157" t="str">
            <v>00.779.721/0001-41</v>
          </cell>
          <cell r="C1157" t="str">
            <v>CINEMARK BRASIL S.A</v>
          </cell>
          <cell r="D1157" t="str">
            <v>DEFERIDO</v>
          </cell>
          <cell r="E1157" t="str">
            <v>MARCELO BERTINI DE REZENDE BARBOSA</v>
          </cell>
          <cell r="F1157" t="str">
            <v>MBERTINI@CINEMARK.COM.BR</v>
          </cell>
          <cell r="H1157">
            <v>2540</v>
          </cell>
          <cell r="J1157" t="str">
            <v>CINEMARK VILLA LOBOS</v>
          </cell>
          <cell r="K1157" t="str">
            <v>LIBERADO</v>
          </cell>
          <cell r="L1157">
            <v>38343</v>
          </cell>
          <cell r="M1157">
            <v>38343</v>
          </cell>
          <cell r="N1157" t="str">
            <v>5000336</v>
          </cell>
          <cell r="O1157" t="str">
            <v>00.779.721/0021-95</v>
          </cell>
          <cell r="P1157" t="str">
            <v>CINEFISCAL@CINEMARK.COM.BR</v>
          </cell>
          <cell r="R1157" t="str">
            <v>VILLA LOBOS 7</v>
          </cell>
          <cell r="S1157" t="str">
            <v>AV. DAS NAÇÕES UNIDAS, 4.777</v>
          </cell>
          <cell r="T1157" t="str">
            <v>LAPA</v>
          </cell>
          <cell r="U1157" t="str">
            <v>SÃO PAULO</v>
          </cell>
          <cell r="V1157" t="str">
            <v>SÃO PAULO</v>
          </cell>
          <cell r="X1157" t="str">
            <v>EM FUNCIONAMENTO</v>
          </cell>
          <cell r="Y1157">
            <v>36636</v>
          </cell>
          <cell r="Z1157" t="str">
            <v>05477-00</v>
          </cell>
          <cell r="AA1157">
            <v>38939.78</v>
          </cell>
          <cell r="AB1157">
            <v>36636</v>
          </cell>
          <cell r="AC1157">
            <v>122</v>
          </cell>
          <cell r="AI1157" t="str">
            <v>N</v>
          </cell>
          <cell r="AJ1157" t="str">
            <v>N</v>
          </cell>
          <cell r="AK1157" t="str">
            <v>N</v>
          </cell>
        </row>
        <row r="1158">
          <cell r="A1158">
            <v>1843</v>
          </cell>
          <cell r="B1158" t="str">
            <v>00.779.721/0001-41</v>
          </cell>
          <cell r="C1158" t="str">
            <v>CINEMARK BRASIL S.A</v>
          </cell>
          <cell r="D1158" t="str">
            <v>DEFERIDO</v>
          </cell>
          <cell r="E1158" t="str">
            <v>MARCELO BERTINI DE REZENDE BARBOSA</v>
          </cell>
          <cell r="F1158" t="str">
            <v>MBERTINI@CINEMARK.COM.BR</v>
          </cell>
          <cell r="H1158">
            <v>2541</v>
          </cell>
          <cell r="J1158" t="str">
            <v>CINEMARK BOTAFOGO</v>
          </cell>
          <cell r="K1158" t="str">
            <v>LIBERADO</v>
          </cell>
          <cell r="L1158">
            <v>38343</v>
          </cell>
          <cell r="M1158">
            <v>38343</v>
          </cell>
          <cell r="N1158" t="str">
            <v>5000337</v>
          </cell>
          <cell r="O1158" t="str">
            <v>00.779.721/0020-04</v>
          </cell>
          <cell r="P1158" t="str">
            <v>CINEFISCAL@CINEMARK.COM.BR</v>
          </cell>
          <cell r="R1158" t="str">
            <v>BOTAFOGO 1</v>
          </cell>
          <cell r="S1158" t="str">
            <v>PRAIA DE BOTAFOGO, 400.</v>
          </cell>
          <cell r="T1158" t="str">
            <v>BOTAFOGO</v>
          </cell>
          <cell r="U1158" t="str">
            <v>RIO DE JANEIRO</v>
          </cell>
          <cell r="V1158" t="str">
            <v>RIO DE JANEIRO</v>
          </cell>
          <cell r="X1158" t="str">
            <v>EM FUNCIONAMENTO</v>
          </cell>
          <cell r="Y1158">
            <v>36497</v>
          </cell>
          <cell r="Z1158" t="str">
            <v>22250-40</v>
          </cell>
          <cell r="AA1158">
            <v>38939.78</v>
          </cell>
          <cell r="AB1158">
            <v>36497</v>
          </cell>
          <cell r="AC1158">
            <v>124</v>
          </cell>
          <cell r="AI1158" t="str">
            <v>N</v>
          </cell>
          <cell r="AJ1158" t="str">
            <v>N</v>
          </cell>
          <cell r="AK1158" t="str">
            <v>N</v>
          </cell>
        </row>
        <row r="1159">
          <cell r="A1159">
            <v>1843</v>
          </cell>
          <cell r="B1159" t="str">
            <v>00.779.721/0001-41</v>
          </cell>
          <cell r="C1159" t="str">
            <v>CINEMARK BRASIL S.A</v>
          </cell>
          <cell r="D1159" t="str">
            <v>DEFERIDO</v>
          </cell>
          <cell r="E1159" t="str">
            <v>MARCELO BERTINI DE REZENDE BARBOSA</v>
          </cell>
          <cell r="F1159" t="str">
            <v>MBERTINI@CINEMARK.COM.BR</v>
          </cell>
          <cell r="H1159">
            <v>2541</v>
          </cell>
          <cell r="J1159" t="str">
            <v>CINEMARK BOTAFOGO</v>
          </cell>
          <cell r="K1159" t="str">
            <v>LIBERADO</v>
          </cell>
          <cell r="L1159">
            <v>38343</v>
          </cell>
          <cell r="M1159">
            <v>38343</v>
          </cell>
          <cell r="N1159" t="str">
            <v>5000338</v>
          </cell>
          <cell r="O1159" t="str">
            <v>00.779.721/0020-04</v>
          </cell>
          <cell r="P1159" t="str">
            <v>CINEFISCAL@CINEMARK.COM.BR</v>
          </cell>
          <cell r="R1159" t="str">
            <v>BOTAFOGO 2</v>
          </cell>
          <cell r="S1159" t="str">
            <v>PRAIA DE BOTAFOGO, 400.</v>
          </cell>
          <cell r="T1159" t="str">
            <v>BOTAFOGO</v>
          </cell>
          <cell r="U1159" t="str">
            <v>RIO DE JANEIRO</v>
          </cell>
          <cell r="V1159" t="str">
            <v>RIO DE JANEIRO</v>
          </cell>
          <cell r="X1159" t="str">
            <v>EM FUNCIONAMENTO</v>
          </cell>
          <cell r="Y1159">
            <v>36497</v>
          </cell>
          <cell r="Z1159" t="str">
            <v>22250-40</v>
          </cell>
          <cell r="AA1159">
            <v>38939.78</v>
          </cell>
          <cell r="AB1159">
            <v>36497</v>
          </cell>
          <cell r="AC1159">
            <v>139</v>
          </cell>
          <cell r="AI1159" t="str">
            <v>N</v>
          </cell>
          <cell r="AJ1159" t="str">
            <v>N</v>
          </cell>
          <cell r="AK1159" t="str">
            <v>N</v>
          </cell>
        </row>
        <row r="1160">
          <cell r="A1160">
            <v>1843</v>
          </cell>
          <cell r="B1160" t="str">
            <v>00.779.721/0001-41</v>
          </cell>
          <cell r="C1160" t="str">
            <v>CINEMARK BRASIL S.A</v>
          </cell>
          <cell r="D1160" t="str">
            <v>DEFERIDO</v>
          </cell>
          <cell r="E1160" t="str">
            <v>MARCELO BERTINI DE REZENDE BARBOSA</v>
          </cell>
          <cell r="F1160" t="str">
            <v>MBERTINI@CINEMARK.COM.BR</v>
          </cell>
          <cell r="H1160">
            <v>2541</v>
          </cell>
          <cell r="J1160" t="str">
            <v>CINEMARK BOTAFOGO</v>
          </cell>
          <cell r="K1160" t="str">
            <v>LIBERADO</v>
          </cell>
          <cell r="L1160">
            <v>38343</v>
          </cell>
          <cell r="M1160">
            <v>38343</v>
          </cell>
          <cell r="N1160" t="str">
            <v>5000339</v>
          </cell>
          <cell r="O1160" t="str">
            <v>00.779.721/0020-04</v>
          </cell>
          <cell r="P1160" t="str">
            <v>CINEFISCAL@CINEMARK.COM.BR</v>
          </cell>
          <cell r="R1160" t="str">
            <v>BOTAFOGO 3</v>
          </cell>
          <cell r="S1160" t="str">
            <v>PRAIA DE BOTAFOGO, 400.</v>
          </cell>
          <cell r="T1160" t="str">
            <v>BOTAFOGO</v>
          </cell>
          <cell r="U1160" t="str">
            <v>RIO DE JANEIRO</v>
          </cell>
          <cell r="V1160" t="str">
            <v>RIO DE JANEIRO</v>
          </cell>
          <cell r="X1160" t="str">
            <v>EM FUNCIONAMENTO</v>
          </cell>
          <cell r="Y1160">
            <v>36497</v>
          </cell>
          <cell r="Z1160" t="str">
            <v>22250-40</v>
          </cell>
          <cell r="AA1160">
            <v>38939.78</v>
          </cell>
          <cell r="AB1160">
            <v>36497</v>
          </cell>
          <cell r="AC1160">
            <v>219</v>
          </cell>
          <cell r="AI1160" t="str">
            <v>N</v>
          </cell>
          <cell r="AJ1160" t="str">
            <v>N</v>
          </cell>
          <cell r="AK1160" t="str">
            <v>N</v>
          </cell>
        </row>
        <row r="1161">
          <cell r="A1161">
            <v>1843</v>
          </cell>
          <cell r="B1161" t="str">
            <v>00.779.721/0001-41</v>
          </cell>
          <cell r="C1161" t="str">
            <v>CINEMARK BRASIL S.A</v>
          </cell>
          <cell r="D1161" t="str">
            <v>DEFERIDO</v>
          </cell>
          <cell r="E1161" t="str">
            <v>MARCELO BERTINI DE REZENDE BARBOSA</v>
          </cell>
          <cell r="F1161" t="str">
            <v>MBERTINI@CINEMARK.COM.BR</v>
          </cell>
          <cell r="H1161">
            <v>2541</v>
          </cell>
          <cell r="J1161" t="str">
            <v>CINEMARK BOTAFOGO</v>
          </cell>
          <cell r="K1161" t="str">
            <v>LIBERADO</v>
          </cell>
          <cell r="L1161">
            <v>38343</v>
          </cell>
          <cell r="M1161">
            <v>38343</v>
          </cell>
          <cell r="N1161" t="str">
            <v>5000340</v>
          </cell>
          <cell r="O1161" t="str">
            <v>00.779.721/0020-04</v>
          </cell>
          <cell r="P1161" t="str">
            <v>CINEFISCAL@CINEMARK.COM.BR</v>
          </cell>
          <cell r="R1161" t="str">
            <v>BOTAFOGO 4</v>
          </cell>
          <cell r="S1161" t="str">
            <v>PRAIA DE BOTAFOGO, 400.</v>
          </cell>
          <cell r="T1161" t="str">
            <v>BOTAFOGO</v>
          </cell>
          <cell r="U1161" t="str">
            <v>RIO DE JANEIRO</v>
          </cell>
          <cell r="V1161" t="str">
            <v>RIO DE JANEIRO</v>
          </cell>
          <cell r="X1161" t="str">
            <v>EM FUNCIONAMENTO</v>
          </cell>
          <cell r="Y1161">
            <v>36497</v>
          </cell>
          <cell r="Z1161" t="str">
            <v>22250-40</v>
          </cell>
          <cell r="AA1161">
            <v>38939.78</v>
          </cell>
          <cell r="AB1161">
            <v>36497</v>
          </cell>
          <cell r="AC1161">
            <v>186</v>
          </cell>
          <cell r="AI1161" t="str">
            <v>N</v>
          </cell>
          <cell r="AJ1161" t="str">
            <v>N</v>
          </cell>
          <cell r="AK1161" t="str">
            <v>N</v>
          </cell>
        </row>
        <row r="1162">
          <cell r="A1162">
            <v>1843</v>
          </cell>
          <cell r="B1162" t="str">
            <v>00.779.721/0001-41</v>
          </cell>
          <cell r="C1162" t="str">
            <v>CINEMARK BRASIL S.A</v>
          </cell>
          <cell r="D1162" t="str">
            <v>DEFERIDO</v>
          </cell>
          <cell r="E1162" t="str">
            <v>MARCELO BERTINI DE REZENDE BARBOSA</v>
          </cell>
          <cell r="F1162" t="str">
            <v>MBERTINI@CINEMARK.COM.BR</v>
          </cell>
          <cell r="H1162">
            <v>2541</v>
          </cell>
          <cell r="J1162" t="str">
            <v>CINEMARK BOTAFOGO</v>
          </cell>
          <cell r="K1162" t="str">
            <v>LIBERADO</v>
          </cell>
          <cell r="L1162">
            <v>38343</v>
          </cell>
          <cell r="M1162">
            <v>38343</v>
          </cell>
          <cell r="N1162" t="str">
            <v>5000341</v>
          </cell>
          <cell r="O1162" t="str">
            <v>00.779.721/0020-04</v>
          </cell>
          <cell r="P1162" t="str">
            <v>CINEFISCAL@CINEMARK.COM.BR</v>
          </cell>
          <cell r="R1162" t="str">
            <v>BOTAFOGO 5</v>
          </cell>
          <cell r="S1162" t="str">
            <v>PRAIA DE BOTAFOGO, 400.</v>
          </cell>
          <cell r="T1162" t="str">
            <v>BOTAFOGO</v>
          </cell>
          <cell r="U1162" t="str">
            <v>RIO DE JANEIRO</v>
          </cell>
          <cell r="V1162" t="str">
            <v>RIO DE JANEIRO</v>
          </cell>
          <cell r="X1162" t="str">
            <v>EM FUNCIONAMENTO</v>
          </cell>
          <cell r="Y1162">
            <v>36497</v>
          </cell>
          <cell r="Z1162" t="str">
            <v>22250-40</v>
          </cell>
          <cell r="AA1162">
            <v>38939.78</v>
          </cell>
          <cell r="AB1162">
            <v>36497</v>
          </cell>
          <cell r="AC1162">
            <v>290</v>
          </cell>
          <cell r="AI1162" t="str">
            <v>N</v>
          </cell>
          <cell r="AJ1162" t="str">
            <v>N</v>
          </cell>
          <cell r="AK1162" t="str">
            <v>N</v>
          </cell>
        </row>
        <row r="1163">
          <cell r="A1163">
            <v>1843</v>
          </cell>
          <cell r="B1163" t="str">
            <v>00.779.721/0001-41</v>
          </cell>
          <cell r="C1163" t="str">
            <v>CINEMARK BRASIL S.A</v>
          </cell>
          <cell r="D1163" t="str">
            <v>DEFERIDO</v>
          </cell>
          <cell r="E1163" t="str">
            <v>MARCELO BERTINI DE REZENDE BARBOSA</v>
          </cell>
          <cell r="F1163" t="str">
            <v>MBERTINI@CINEMARK.COM.BR</v>
          </cell>
          <cell r="H1163">
            <v>2541</v>
          </cell>
          <cell r="J1163" t="str">
            <v>CINEMARK BOTAFOGO</v>
          </cell>
          <cell r="K1163" t="str">
            <v>LIBERADO</v>
          </cell>
          <cell r="L1163">
            <v>38343</v>
          </cell>
          <cell r="M1163">
            <v>38343</v>
          </cell>
          <cell r="N1163" t="str">
            <v>5000342</v>
          </cell>
          <cell r="O1163" t="str">
            <v>00.779.721/0020-04</v>
          </cell>
          <cell r="P1163" t="str">
            <v>CINEFISCAL@CINEMARK.COM.BR</v>
          </cell>
          <cell r="R1163" t="str">
            <v>BOTAFOGO 6</v>
          </cell>
          <cell r="S1163" t="str">
            <v>PRAIA DE BOTAFOGO, 400.</v>
          </cell>
          <cell r="T1163" t="str">
            <v>BOTAFOGO</v>
          </cell>
          <cell r="U1163" t="str">
            <v>RIO DE JANEIRO</v>
          </cell>
          <cell r="V1163" t="str">
            <v>RIO DE JANEIRO</v>
          </cell>
          <cell r="X1163" t="str">
            <v>EM FUNCIONAMENTO</v>
          </cell>
          <cell r="Y1163">
            <v>36497</v>
          </cell>
          <cell r="Z1163" t="str">
            <v>22250-40</v>
          </cell>
          <cell r="AA1163">
            <v>38939.78</v>
          </cell>
          <cell r="AB1163">
            <v>36497</v>
          </cell>
          <cell r="AC1163">
            <v>290</v>
          </cell>
          <cell r="AI1163" t="str">
            <v>N</v>
          </cell>
          <cell r="AJ1163" t="str">
            <v>N</v>
          </cell>
          <cell r="AK1163" t="str">
            <v>N</v>
          </cell>
        </row>
        <row r="1164">
          <cell r="A1164">
            <v>1843</v>
          </cell>
          <cell r="B1164" t="str">
            <v>00.779.721/0001-41</v>
          </cell>
          <cell r="C1164" t="str">
            <v>CINEMARK BRASIL S.A</v>
          </cell>
          <cell r="D1164" t="str">
            <v>DEFERIDO</v>
          </cell>
          <cell r="E1164" t="str">
            <v>MARCELO BERTINI DE REZENDE BARBOSA</v>
          </cell>
          <cell r="F1164" t="str">
            <v>MBERTINI@CINEMARK.COM.BR</v>
          </cell>
          <cell r="H1164">
            <v>2542</v>
          </cell>
          <cell r="J1164" t="str">
            <v>CINEMARK LITORAL PLAZA</v>
          </cell>
          <cell r="K1164" t="str">
            <v>CANCELADO</v>
          </cell>
          <cell r="L1164">
            <v>38343</v>
          </cell>
          <cell r="M1164">
            <v>38343</v>
          </cell>
          <cell r="N1164" t="str">
            <v>5000343</v>
          </cell>
          <cell r="O1164" t="str">
            <v>00.779.721/0011-13</v>
          </cell>
          <cell r="P1164" t="str">
            <v>CINEFISCAL@CINEMARK.COM.BR</v>
          </cell>
          <cell r="R1164" t="str">
            <v>LITORAL PLAZA 1</v>
          </cell>
          <cell r="S1164" t="str">
            <v>AV. AYRTON SENNA DA SILVA, 1.511</v>
          </cell>
          <cell r="T1164" t="str">
            <v>BOQUEIRÃO</v>
          </cell>
          <cell r="U1164" t="str">
            <v>PRAIA GRANDE</v>
          </cell>
          <cell r="V1164" t="str">
            <v>SÃO PAULO</v>
          </cell>
          <cell r="X1164" t="str">
            <v>FECHADO</v>
          </cell>
          <cell r="Y1164">
            <v>39873</v>
          </cell>
          <cell r="Z1164" t="str">
            <v>11726-00</v>
          </cell>
          <cell r="AA1164">
            <v>38939.78</v>
          </cell>
          <cell r="AB1164">
            <v>36153</v>
          </cell>
          <cell r="AC1164">
            <v>310</v>
          </cell>
          <cell r="AI1164" t="str">
            <v>N</v>
          </cell>
          <cell r="AJ1164" t="str">
            <v>N</v>
          </cell>
          <cell r="AK1164" t="str">
            <v>N</v>
          </cell>
        </row>
        <row r="1165">
          <cell r="A1165">
            <v>1843</v>
          </cell>
          <cell r="B1165" t="str">
            <v>00.779.721/0001-41</v>
          </cell>
          <cell r="C1165" t="str">
            <v>CINEMARK BRASIL S.A</v>
          </cell>
          <cell r="D1165" t="str">
            <v>DEFERIDO</v>
          </cell>
          <cell r="E1165" t="str">
            <v>MARCELO BERTINI DE REZENDE BARBOSA</v>
          </cell>
          <cell r="F1165" t="str">
            <v>MBERTINI@CINEMARK.COM.BR</v>
          </cell>
          <cell r="H1165">
            <v>2542</v>
          </cell>
          <cell r="J1165" t="str">
            <v>CINEMARK LITORAL PLAZA</v>
          </cell>
          <cell r="K1165" t="str">
            <v>CANCELADO</v>
          </cell>
          <cell r="L1165">
            <v>38343</v>
          </cell>
          <cell r="M1165">
            <v>38343</v>
          </cell>
          <cell r="N1165" t="str">
            <v>5000344</v>
          </cell>
          <cell r="O1165" t="str">
            <v>00.779.721/0011-13</v>
          </cell>
          <cell r="P1165" t="str">
            <v>CINEFISCAL@CINEMARK.COM.BR</v>
          </cell>
          <cell r="R1165" t="str">
            <v>LITORAL PLAZA 2</v>
          </cell>
          <cell r="S1165" t="str">
            <v>AV. AYRTON SENNA DA SILVA, 1.511</v>
          </cell>
          <cell r="T1165" t="str">
            <v>BOQUEIRÃO</v>
          </cell>
          <cell r="U1165" t="str">
            <v>PRAIA GRANDE</v>
          </cell>
          <cell r="V1165" t="str">
            <v>SÃO PAULO</v>
          </cell>
          <cell r="X1165" t="str">
            <v>FECHADO</v>
          </cell>
          <cell r="Y1165">
            <v>39873</v>
          </cell>
          <cell r="Z1165" t="str">
            <v>11726-00</v>
          </cell>
          <cell r="AA1165">
            <v>38939.78</v>
          </cell>
          <cell r="AB1165">
            <v>36153</v>
          </cell>
          <cell r="AC1165">
            <v>310</v>
          </cell>
          <cell r="AI1165" t="str">
            <v>N</v>
          </cell>
          <cell r="AJ1165" t="str">
            <v>N</v>
          </cell>
          <cell r="AK1165" t="str">
            <v>N</v>
          </cell>
        </row>
        <row r="1166">
          <cell r="A1166">
            <v>1843</v>
          </cell>
          <cell r="B1166" t="str">
            <v>00.779.721/0001-41</v>
          </cell>
          <cell r="C1166" t="str">
            <v>CINEMARK BRASIL S.A</v>
          </cell>
          <cell r="D1166" t="str">
            <v>DEFERIDO</v>
          </cell>
          <cell r="E1166" t="str">
            <v>MARCELO BERTINI DE REZENDE BARBOSA</v>
          </cell>
          <cell r="F1166" t="str">
            <v>MBERTINI@CINEMARK.COM.BR</v>
          </cell>
          <cell r="H1166">
            <v>2542</v>
          </cell>
          <cell r="J1166" t="str">
            <v>CINEMARK LITORAL PLAZA</v>
          </cell>
          <cell r="K1166" t="str">
            <v>CANCELADO</v>
          </cell>
          <cell r="L1166">
            <v>38343</v>
          </cell>
          <cell r="M1166">
            <v>38343</v>
          </cell>
          <cell r="N1166" t="str">
            <v>5000345</v>
          </cell>
          <cell r="O1166" t="str">
            <v>00.779.721/0011-13</v>
          </cell>
          <cell r="P1166" t="str">
            <v>CINEFISCAL@CINEMARK.COM.BR</v>
          </cell>
          <cell r="R1166" t="str">
            <v>LITORAL PLAZA 3</v>
          </cell>
          <cell r="S1166" t="str">
            <v>AV. AYRTON SENNA DA SILVA, 1.511</v>
          </cell>
          <cell r="T1166" t="str">
            <v>BOQUEIRÃO</v>
          </cell>
          <cell r="U1166" t="str">
            <v>PRAIA GRANDE</v>
          </cell>
          <cell r="V1166" t="str">
            <v>SÃO PAULO</v>
          </cell>
          <cell r="X1166" t="str">
            <v>FECHADO</v>
          </cell>
          <cell r="Y1166">
            <v>39873</v>
          </cell>
          <cell r="Z1166" t="str">
            <v>11726-00</v>
          </cell>
          <cell r="AA1166">
            <v>38939.78</v>
          </cell>
          <cell r="AB1166">
            <v>36153</v>
          </cell>
          <cell r="AC1166">
            <v>161</v>
          </cell>
          <cell r="AI1166" t="str">
            <v>N</v>
          </cell>
          <cell r="AJ1166" t="str">
            <v>N</v>
          </cell>
          <cell r="AK1166" t="str">
            <v>N</v>
          </cell>
        </row>
        <row r="1167">
          <cell r="A1167">
            <v>1843</v>
          </cell>
          <cell r="B1167" t="str">
            <v>00.779.721/0001-41</v>
          </cell>
          <cell r="C1167" t="str">
            <v>CINEMARK BRASIL S.A</v>
          </cell>
          <cell r="D1167" t="str">
            <v>DEFERIDO</v>
          </cell>
          <cell r="E1167" t="str">
            <v>MARCELO BERTINI DE REZENDE BARBOSA</v>
          </cell>
          <cell r="F1167" t="str">
            <v>MBERTINI@CINEMARK.COM.BR</v>
          </cell>
          <cell r="H1167">
            <v>2542</v>
          </cell>
          <cell r="J1167" t="str">
            <v>CINEMARK LITORAL PLAZA</v>
          </cell>
          <cell r="K1167" t="str">
            <v>CANCELADO</v>
          </cell>
          <cell r="L1167">
            <v>38343</v>
          </cell>
          <cell r="M1167">
            <v>38343</v>
          </cell>
          <cell r="N1167" t="str">
            <v>5000346</v>
          </cell>
          <cell r="O1167" t="str">
            <v>00.779.721/0011-13</v>
          </cell>
          <cell r="P1167" t="str">
            <v>CINEFISCAL@CINEMARK.COM.BR</v>
          </cell>
          <cell r="R1167" t="str">
            <v>LITORAL PLAZA 4</v>
          </cell>
          <cell r="S1167" t="str">
            <v>AV. AYRTON SENNA DA SILVA, 1.511</v>
          </cell>
          <cell r="T1167" t="str">
            <v>BOQUEIRÃO</v>
          </cell>
          <cell r="U1167" t="str">
            <v>PRAIA GRANDE</v>
          </cell>
          <cell r="V1167" t="str">
            <v>SÃO PAULO</v>
          </cell>
          <cell r="X1167" t="str">
            <v>FECHADO</v>
          </cell>
          <cell r="Y1167">
            <v>39873</v>
          </cell>
          <cell r="Z1167" t="str">
            <v>11726-00</v>
          </cell>
          <cell r="AA1167">
            <v>38939.78</v>
          </cell>
          <cell r="AB1167">
            <v>36153</v>
          </cell>
          <cell r="AC1167">
            <v>159</v>
          </cell>
          <cell r="AI1167" t="str">
            <v>N</v>
          </cell>
          <cell r="AJ1167" t="str">
            <v>N</v>
          </cell>
          <cell r="AK1167" t="str">
            <v>N</v>
          </cell>
        </row>
        <row r="1168">
          <cell r="A1168">
            <v>1843</v>
          </cell>
          <cell r="B1168" t="str">
            <v>00.779.721/0001-41</v>
          </cell>
          <cell r="C1168" t="str">
            <v>CINEMARK BRASIL S.A</v>
          </cell>
          <cell r="D1168" t="str">
            <v>DEFERIDO</v>
          </cell>
          <cell r="E1168" t="str">
            <v>MARCELO BERTINI DE REZENDE BARBOSA</v>
          </cell>
          <cell r="F1168" t="str">
            <v>MBERTINI@CINEMARK.COM.BR</v>
          </cell>
          <cell r="H1168">
            <v>2542</v>
          </cell>
          <cell r="J1168" t="str">
            <v>CINEMARK LITORAL PLAZA</v>
          </cell>
          <cell r="K1168" t="str">
            <v>CANCELADO</v>
          </cell>
          <cell r="L1168">
            <v>38343</v>
          </cell>
          <cell r="M1168">
            <v>38343</v>
          </cell>
          <cell r="N1168" t="str">
            <v>5000347</v>
          </cell>
          <cell r="O1168" t="str">
            <v>00.779.721/0011-13</v>
          </cell>
          <cell r="P1168" t="str">
            <v>CINEFISCAL@CINEMARK.COM.BR</v>
          </cell>
          <cell r="R1168" t="str">
            <v>LITORAL PLAZA 5</v>
          </cell>
          <cell r="S1168" t="str">
            <v>AV. AYRTON SENNA DA SILVA, 1.511</v>
          </cell>
          <cell r="T1168" t="str">
            <v>BOQUEIRÃO</v>
          </cell>
          <cell r="U1168" t="str">
            <v>PRAIA GRANDE</v>
          </cell>
          <cell r="V1168" t="str">
            <v>SÃO PAULO</v>
          </cell>
          <cell r="X1168" t="str">
            <v>FECHADO</v>
          </cell>
          <cell r="Y1168">
            <v>39873</v>
          </cell>
          <cell r="Z1168" t="str">
            <v>11726-00</v>
          </cell>
          <cell r="AA1168">
            <v>38939.78</v>
          </cell>
          <cell r="AB1168">
            <v>36153</v>
          </cell>
          <cell r="AC1168">
            <v>160</v>
          </cell>
          <cell r="AI1168" t="str">
            <v>N</v>
          </cell>
          <cell r="AJ1168" t="str">
            <v>N</v>
          </cell>
          <cell r="AK1168" t="str">
            <v>N</v>
          </cell>
        </row>
        <row r="1169">
          <cell r="A1169">
            <v>1843</v>
          </cell>
          <cell r="B1169" t="str">
            <v>00.779.721/0001-41</v>
          </cell>
          <cell r="C1169" t="str">
            <v>CINEMARK BRASIL S.A</v>
          </cell>
          <cell r="D1169" t="str">
            <v>DEFERIDO</v>
          </cell>
          <cell r="E1169" t="str">
            <v>MARCELO BERTINI DE REZENDE BARBOSA</v>
          </cell>
          <cell r="F1169" t="str">
            <v>MBERTINI@CINEMARK.COM.BR</v>
          </cell>
          <cell r="H1169">
            <v>2542</v>
          </cell>
          <cell r="J1169" t="str">
            <v>CINEMARK LITORAL PLAZA</v>
          </cell>
          <cell r="K1169" t="str">
            <v>CANCELADO</v>
          </cell>
          <cell r="L1169">
            <v>38343</v>
          </cell>
          <cell r="M1169">
            <v>38343</v>
          </cell>
          <cell r="N1169" t="str">
            <v>5000348</v>
          </cell>
          <cell r="O1169" t="str">
            <v>00.779.721/0011-13</v>
          </cell>
          <cell r="P1169" t="str">
            <v>CINEFISCAL@CINEMARK.COM.BR</v>
          </cell>
          <cell r="R1169" t="str">
            <v>LITORAL PLAZA 6</v>
          </cell>
          <cell r="S1169" t="str">
            <v>AV. AYRTON SENNA DA SILVA, 1.511</v>
          </cell>
          <cell r="T1169" t="str">
            <v>BOQUEIRÃO</v>
          </cell>
          <cell r="U1169" t="str">
            <v>PRAIA GRANDE</v>
          </cell>
          <cell r="V1169" t="str">
            <v>SÃO PAULO</v>
          </cell>
          <cell r="X1169" t="str">
            <v>FECHADO</v>
          </cell>
          <cell r="Y1169">
            <v>39873</v>
          </cell>
          <cell r="Z1169" t="str">
            <v>11726-00</v>
          </cell>
          <cell r="AA1169">
            <v>38939.78</v>
          </cell>
          <cell r="AB1169">
            <v>36153</v>
          </cell>
          <cell r="AC1169">
            <v>146</v>
          </cell>
          <cell r="AI1169" t="str">
            <v>N</v>
          </cell>
          <cell r="AJ1169" t="str">
            <v>N</v>
          </cell>
          <cell r="AK1169" t="str">
            <v>N</v>
          </cell>
        </row>
        <row r="1170">
          <cell r="A1170">
            <v>1843</v>
          </cell>
          <cell r="B1170" t="str">
            <v>00.779.721/0001-41</v>
          </cell>
          <cell r="C1170" t="str">
            <v>CINEMARK BRASIL S.A</v>
          </cell>
          <cell r="D1170" t="str">
            <v>DEFERIDO</v>
          </cell>
          <cell r="E1170" t="str">
            <v>MARCELO BERTINI DE REZENDE BARBOSA</v>
          </cell>
          <cell r="F1170" t="str">
            <v>MBERTINI@CINEMARK.COM.BR</v>
          </cell>
          <cell r="H1170">
            <v>2542</v>
          </cell>
          <cell r="J1170" t="str">
            <v>CINEMARK LITORAL PLAZA</v>
          </cell>
          <cell r="K1170" t="str">
            <v>CANCELADO</v>
          </cell>
          <cell r="L1170">
            <v>38343</v>
          </cell>
          <cell r="M1170">
            <v>38343</v>
          </cell>
          <cell r="N1170" t="str">
            <v>5002554</v>
          </cell>
          <cell r="O1170" t="str">
            <v>00.779.721/0011-13</v>
          </cell>
          <cell r="P1170" t="str">
            <v>CINEFISCAL@CINEMARK.COM.BR</v>
          </cell>
          <cell r="R1170" t="str">
            <v>LITORAL PLAZA 7</v>
          </cell>
          <cell r="S1170" t="str">
            <v>AV. AYRTON SENNA DA SILVA, 1.511</v>
          </cell>
          <cell r="T1170" t="str">
            <v>BOQUEIRÃO</v>
          </cell>
          <cell r="U1170" t="str">
            <v>PRAIA GRANDE</v>
          </cell>
          <cell r="V1170" t="str">
            <v>SÃO PAULO</v>
          </cell>
          <cell r="X1170" t="str">
            <v>FECHADO</v>
          </cell>
          <cell r="Y1170">
            <v>38212</v>
          </cell>
          <cell r="Z1170" t="str">
            <v>11726-00</v>
          </cell>
          <cell r="AA1170">
            <v>39944.61215277778</v>
          </cell>
          <cell r="AB1170">
            <v>36153</v>
          </cell>
          <cell r="AC1170">
            <v>0</v>
          </cell>
          <cell r="AI1170" t="str">
            <v>N</v>
          </cell>
          <cell r="AJ1170" t="str">
            <v>N</v>
          </cell>
          <cell r="AK1170" t="str">
            <v>N</v>
          </cell>
        </row>
        <row r="1171">
          <cell r="A1171">
            <v>1843</v>
          </cell>
          <cell r="B1171" t="str">
            <v>00.779.721/0001-41</v>
          </cell>
          <cell r="C1171" t="str">
            <v>CINEMARK BRASIL S.A</v>
          </cell>
          <cell r="D1171" t="str">
            <v>DEFERIDO</v>
          </cell>
          <cell r="E1171" t="str">
            <v>MARCELO BERTINI DE REZENDE BARBOSA</v>
          </cell>
          <cell r="F1171" t="str">
            <v>MBERTINI@CINEMARK.COM.BR</v>
          </cell>
          <cell r="H1171">
            <v>2542</v>
          </cell>
          <cell r="J1171" t="str">
            <v>CINEMARK LITORAL PLAZA</v>
          </cell>
          <cell r="K1171" t="str">
            <v>CANCELADO</v>
          </cell>
          <cell r="L1171">
            <v>38343</v>
          </cell>
          <cell r="M1171">
            <v>38343</v>
          </cell>
          <cell r="N1171" t="str">
            <v>5000349</v>
          </cell>
          <cell r="O1171" t="str">
            <v>00.779.721/0011-13</v>
          </cell>
          <cell r="P1171" t="str">
            <v>CINEFISCAL@CINEMARK.COM.BR</v>
          </cell>
          <cell r="R1171" t="str">
            <v>LITORAL PLAZA 8</v>
          </cell>
          <cell r="S1171" t="str">
            <v>AV. AYRTON SENNA DA SILVA, 1.511</v>
          </cell>
          <cell r="T1171" t="str">
            <v>BOQUEIRÃO</v>
          </cell>
          <cell r="U1171" t="str">
            <v>PRAIA GRANDE</v>
          </cell>
          <cell r="V1171" t="str">
            <v>SÃO PAULO</v>
          </cell>
          <cell r="X1171" t="str">
            <v>FECHADO</v>
          </cell>
          <cell r="Y1171">
            <v>39873</v>
          </cell>
          <cell r="Z1171" t="str">
            <v>11726-00</v>
          </cell>
          <cell r="AA1171">
            <v>38939.78</v>
          </cell>
          <cell r="AB1171">
            <v>36153</v>
          </cell>
          <cell r="AC1171">
            <v>189</v>
          </cell>
          <cell r="AI1171" t="str">
            <v>N</v>
          </cell>
          <cell r="AJ1171" t="str">
            <v>N</v>
          </cell>
          <cell r="AK1171" t="str">
            <v>N</v>
          </cell>
        </row>
        <row r="1172">
          <cell r="A1172">
            <v>1843</v>
          </cell>
          <cell r="B1172" t="str">
            <v>00.779.721/0001-41</v>
          </cell>
          <cell r="C1172" t="str">
            <v>CINEMARK BRASIL S.A</v>
          </cell>
          <cell r="D1172" t="str">
            <v>DEFERIDO</v>
          </cell>
          <cell r="E1172" t="str">
            <v>MARCELO BERTINI DE REZENDE BARBOSA</v>
          </cell>
          <cell r="F1172" t="str">
            <v>MBERTINI@CINEMARK.COM.BR</v>
          </cell>
          <cell r="H1172">
            <v>2543</v>
          </cell>
          <cell r="J1172" t="str">
            <v>CINEMARK</v>
          </cell>
          <cell r="K1172" t="str">
            <v>LIBERADO</v>
          </cell>
          <cell r="L1172">
            <v>38250.500659722224</v>
          </cell>
          <cell r="M1172">
            <v>38343</v>
          </cell>
          <cell r="N1172" t="str">
            <v>5000488</v>
          </cell>
          <cell r="O1172" t="str">
            <v>00.779.721/0034-00</v>
          </cell>
          <cell r="P1172" t="str">
            <v>CINEFISCAL@CINEMARK.COM.BR</v>
          </cell>
          <cell r="R1172" t="str">
            <v>CINE 1</v>
          </cell>
          <cell r="S1172" t="str">
            <v>RUA XV DE NOVEMBRO, 8</v>
          </cell>
          <cell r="T1172" t="str">
            <v>CENTRO</v>
          </cell>
          <cell r="U1172" t="str">
            <v>NITERÓI</v>
          </cell>
          <cell r="V1172" t="str">
            <v>RIO DE JANEIRO</v>
          </cell>
          <cell r="X1172" t="str">
            <v>EM FUNCIONAMENTO</v>
          </cell>
          <cell r="Y1172">
            <v>38226</v>
          </cell>
          <cell r="Z1172" t="str">
            <v>24030-25</v>
          </cell>
          <cell r="AA1172">
            <v>38939.779976851853</v>
          </cell>
          <cell r="AB1172">
            <v>38226</v>
          </cell>
          <cell r="AC1172">
            <v>203</v>
          </cell>
          <cell r="AI1172" t="str">
            <v>N</v>
          </cell>
          <cell r="AJ1172" t="str">
            <v>N</v>
          </cell>
          <cell r="AK1172" t="str">
            <v>N</v>
          </cell>
        </row>
        <row r="1173">
          <cell r="A1173">
            <v>1843</v>
          </cell>
          <cell r="B1173" t="str">
            <v>00.779.721/0001-41</v>
          </cell>
          <cell r="C1173" t="str">
            <v>CINEMARK BRASIL S.A</v>
          </cell>
          <cell r="D1173" t="str">
            <v>DEFERIDO</v>
          </cell>
          <cell r="E1173" t="str">
            <v>MARCELO BERTINI DE REZENDE BARBOSA</v>
          </cell>
          <cell r="F1173" t="str">
            <v>MBERTINI@CINEMARK.COM.BR</v>
          </cell>
          <cell r="H1173">
            <v>2543</v>
          </cell>
          <cell r="J1173" t="str">
            <v>CINEMARK</v>
          </cell>
          <cell r="K1173" t="str">
            <v>LIBERADO</v>
          </cell>
          <cell r="L1173">
            <v>38250.500659722224</v>
          </cell>
          <cell r="M1173">
            <v>38343</v>
          </cell>
          <cell r="N1173" t="str">
            <v>5000489</v>
          </cell>
          <cell r="O1173" t="str">
            <v>00.779.721/0034-00</v>
          </cell>
          <cell r="P1173" t="str">
            <v>CINEFISCAL@CINEMARK.COM.BR</v>
          </cell>
          <cell r="R1173" t="str">
            <v>CINE 2</v>
          </cell>
          <cell r="S1173" t="str">
            <v>RUA XV DE NOVEMBRO, 8</v>
          </cell>
          <cell r="T1173" t="str">
            <v>CENTRO</v>
          </cell>
          <cell r="U1173" t="str">
            <v>NITERÓI</v>
          </cell>
          <cell r="V1173" t="str">
            <v>RIO DE JANEIRO</v>
          </cell>
          <cell r="X1173" t="str">
            <v>EM FUNCIONAMENTO</v>
          </cell>
          <cell r="Y1173">
            <v>38226</v>
          </cell>
          <cell r="Z1173" t="str">
            <v>24030-25</v>
          </cell>
          <cell r="AA1173">
            <v>38939.779976851853</v>
          </cell>
          <cell r="AB1173">
            <v>38226</v>
          </cell>
          <cell r="AC1173">
            <v>274</v>
          </cell>
          <cell r="AI1173" t="str">
            <v>N</v>
          </cell>
          <cell r="AJ1173" t="str">
            <v>N</v>
          </cell>
          <cell r="AK1173" t="str">
            <v>N</v>
          </cell>
        </row>
        <row r="1174">
          <cell r="A1174">
            <v>1843</v>
          </cell>
          <cell r="B1174" t="str">
            <v>00.779.721/0001-41</v>
          </cell>
          <cell r="C1174" t="str">
            <v>CINEMARK BRASIL S.A</v>
          </cell>
          <cell r="D1174" t="str">
            <v>DEFERIDO</v>
          </cell>
          <cell r="E1174" t="str">
            <v>MARCELO BERTINI DE REZENDE BARBOSA</v>
          </cell>
          <cell r="F1174" t="str">
            <v>MBERTINI@CINEMARK.COM.BR</v>
          </cell>
          <cell r="H1174">
            <v>2543</v>
          </cell>
          <cell r="J1174" t="str">
            <v>CINEMARK</v>
          </cell>
          <cell r="K1174" t="str">
            <v>LIBERADO</v>
          </cell>
          <cell r="L1174">
            <v>38250.500659722224</v>
          </cell>
          <cell r="M1174">
            <v>38343</v>
          </cell>
          <cell r="N1174" t="str">
            <v>5000490</v>
          </cell>
          <cell r="O1174" t="str">
            <v>00.779.721/0034-00</v>
          </cell>
          <cell r="P1174" t="str">
            <v>CINEFISCAL@CINEMARK.COM.BR</v>
          </cell>
          <cell r="R1174" t="str">
            <v>CINE 3</v>
          </cell>
          <cell r="S1174" t="str">
            <v>RUA XV DE NOVEMBRO, 8</v>
          </cell>
          <cell r="T1174" t="str">
            <v>CENTRO</v>
          </cell>
          <cell r="U1174" t="str">
            <v>NITERÓI</v>
          </cell>
          <cell r="V1174" t="str">
            <v>RIO DE JANEIRO</v>
          </cell>
          <cell r="X1174" t="str">
            <v>EM FUNCIONAMENTO</v>
          </cell>
          <cell r="Y1174">
            <v>38226</v>
          </cell>
          <cell r="Z1174" t="str">
            <v>24030-25</v>
          </cell>
          <cell r="AA1174">
            <v>38939.779976851853</v>
          </cell>
          <cell r="AB1174">
            <v>38226</v>
          </cell>
          <cell r="AC1174">
            <v>317</v>
          </cell>
          <cell r="AI1174" t="str">
            <v>N</v>
          </cell>
          <cell r="AJ1174" t="str">
            <v>N</v>
          </cell>
          <cell r="AK1174" t="str">
            <v>N</v>
          </cell>
        </row>
        <row r="1175">
          <cell r="A1175">
            <v>1843</v>
          </cell>
          <cell r="B1175" t="str">
            <v>00.779.721/0001-41</v>
          </cell>
          <cell r="C1175" t="str">
            <v>CINEMARK BRASIL S.A</v>
          </cell>
          <cell r="D1175" t="str">
            <v>DEFERIDO</v>
          </cell>
          <cell r="E1175" t="str">
            <v>MARCELO BERTINI DE REZENDE BARBOSA</v>
          </cell>
          <cell r="F1175" t="str">
            <v>MBERTINI@CINEMARK.COM.BR</v>
          </cell>
          <cell r="H1175">
            <v>2543</v>
          </cell>
          <cell r="J1175" t="str">
            <v>CINEMARK</v>
          </cell>
          <cell r="K1175" t="str">
            <v>LIBERADO</v>
          </cell>
          <cell r="L1175">
            <v>38250.500659722224</v>
          </cell>
          <cell r="M1175">
            <v>38343</v>
          </cell>
          <cell r="N1175" t="str">
            <v>5000491</v>
          </cell>
          <cell r="O1175" t="str">
            <v>00.779.721/0034-00</v>
          </cell>
          <cell r="P1175" t="str">
            <v>CINEFISCAL@CINEMARK.COM.BR</v>
          </cell>
          <cell r="R1175" t="str">
            <v>CINE 4</v>
          </cell>
          <cell r="S1175" t="str">
            <v>RUA XV DE NOVEMBRO, 8</v>
          </cell>
          <cell r="T1175" t="str">
            <v>CENTRO</v>
          </cell>
          <cell r="U1175" t="str">
            <v>NITERÓI</v>
          </cell>
          <cell r="V1175" t="str">
            <v>RIO DE JANEIRO</v>
          </cell>
          <cell r="X1175" t="str">
            <v>EM FUNCIONAMENTO</v>
          </cell>
          <cell r="Y1175">
            <v>38226</v>
          </cell>
          <cell r="Z1175" t="str">
            <v>24030-25</v>
          </cell>
          <cell r="AA1175">
            <v>38939.779976851853</v>
          </cell>
          <cell r="AB1175">
            <v>38226</v>
          </cell>
          <cell r="AC1175">
            <v>317</v>
          </cell>
          <cell r="AI1175" t="str">
            <v>N</v>
          </cell>
          <cell r="AJ1175" t="str">
            <v>N</v>
          </cell>
          <cell r="AK1175" t="str">
            <v>N</v>
          </cell>
        </row>
        <row r="1176">
          <cell r="A1176">
            <v>1843</v>
          </cell>
          <cell r="B1176" t="str">
            <v>00.779.721/0001-41</v>
          </cell>
          <cell r="C1176" t="str">
            <v>CINEMARK BRASIL S.A</v>
          </cell>
          <cell r="D1176" t="str">
            <v>DEFERIDO</v>
          </cell>
          <cell r="E1176" t="str">
            <v>MARCELO BERTINI DE REZENDE BARBOSA</v>
          </cell>
          <cell r="F1176" t="str">
            <v>MBERTINI@CINEMARK.COM.BR</v>
          </cell>
          <cell r="H1176">
            <v>2543</v>
          </cell>
          <cell r="J1176" t="str">
            <v>CINEMARK</v>
          </cell>
          <cell r="K1176" t="str">
            <v>LIBERADO</v>
          </cell>
          <cell r="L1176">
            <v>38250.500659722224</v>
          </cell>
          <cell r="M1176">
            <v>38343</v>
          </cell>
          <cell r="N1176" t="str">
            <v>5000492</v>
          </cell>
          <cell r="O1176" t="str">
            <v>00.779.721/0034-00</v>
          </cell>
          <cell r="P1176" t="str">
            <v>CINEFISCAL@CINEMARK.COM.BR</v>
          </cell>
          <cell r="R1176" t="str">
            <v>CINE 5</v>
          </cell>
          <cell r="S1176" t="str">
            <v>RUA XV DE NOVEMBRO, 8</v>
          </cell>
          <cell r="T1176" t="str">
            <v>CENTRO</v>
          </cell>
          <cell r="U1176" t="str">
            <v>NITERÓI</v>
          </cell>
          <cell r="V1176" t="str">
            <v>RIO DE JANEIRO</v>
          </cell>
          <cell r="X1176" t="str">
            <v>EM FUNCIONAMENTO</v>
          </cell>
          <cell r="Y1176">
            <v>38226</v>
          </cell>
          <cell r="Z1176" t="str">
            <v>24030-25</v>
          </cell>
          <cell r="AA1176">
            <v>38939.779976851853</v>
          </cell>
          <cell r="AB1176">
            <v>38226</v>
          </cell>
          <cell r="AC1176">
            <v>191</v>
          </cell>
          <cell r="AI1176" t="str">
            <v>N</v>
          </cell>
          <cell r="AJ1176" t="str">
            <v>N</v>
          </cell>
          <cell r="AK1176" t="str">
            <v>N</v>
          </cell>
        </row>
        <row r="1177">
          <cell r="A1177">
            <v>1843</v>
          </cell>
          <cell r="B1177" t="str">
            <v>00.779.721/0001-41</v>
          </cell>
          <cell r="C1177" t="str">
            <v>CINEMARK BRASIL S.A</v>
          </cell>
          <cell r="D1177" t="str">
            <v>DEFERIDO</v>
          </cell>
          <cell r="E1177" t="str">
            <v>MARCELO BERTINI DE REZENDE BARBOSA</v>
          </cell>
          <cell r="F1177" t="str">
            <v>MBERTINI@CINEMARK.COM.BR</v>
          </cell>
          <cell r="H1177">
            <v>2543</v>
          </cell>
          <cell r="J1177" t="str">
            <v>CINEMARK</v>
          </cell>
          <cell r="K1177" t="str">
            <v>LIBERADO</v>
          </cell>
          <cell r="L1177">
            <v>38250.500659722224</v>
          </cell>
          <cell r="M1177">
            <v>38343</v>
          </cell>
          <cell r="N1177" t="str">
            <v>5000493</v>
          </cell>
          <cell r="O1177" t="str">
            <v>00.779.721/0034-00</v>
          </cell>
          <cell r="P1177" t="str">
            <v>CINEFISCAL@CINEMARK.COM.BR</v>
          </cell>
          <cell r="R1177" t="str">
            <v>CINE 6</v>
          </cell>
          <cell r="S1177" t="str">
            <v>RUA XV DE NOVEMBRO, 8</v>
          </cell>
          <cell r="T1177" t="str">
            <v>CENTRO</v>
          </cell>
          <cell r="U1177" t="str">
            <v>NITERÓI</v>
          </cell>
          <cell r="V1177" t="str">
            <v>RIO DE JANEIRO</v>
          </cell>
          <cell r="X1177" t="str">
            <v>EM FUNCIONAMENTO</v>
          </cell>
          <cell r="Y1177">
            <v>38226</v>
          </cell>
          <cell r="Z1177" t="str">
            <v>24030-25</v>
          </cell>
          <cell r="AA1177">
            <v>38939.779976851853</v>
          </cell>
          <cell r="AB1177">
            <v>38226</v>
          </cell>
          <cell r="AC1177">
            <v>219</v>
          </cell>
          <cell r="AI1177" t="str">
            <v>N</v>
          </cell>
          <cell r="AJ1177" t="str">
            <v>N</v>
          </cell>
          <cell r="AK1177" t="str">
            <v>N</v>
          </cell>
        </row>
        <row r="1178">
          <cell r="A1178">
            <v>1843</v>
          </cell>
          <cell r="B1178" t="str">
            <v>00.779.721/0001-41</v>
          </cell>
          <cell r="C1178" t="str">
            <v>CINEMARK BRASIL S.A</v>
          </cell>
          <cell r="D1178" t="str">
            <v>DEFERIDO</v>
          </cell>
          <cell r="E1178" t="str">
            <v>MARCELO BERTINI DE REZENDE BARBOSA</v>
          </cell>
          <cell r="F1178" t="str">
            <v>MBERTINI@CINEMARK.COM.BR</v>
          </cell>
          <cell r="H1178">
            <v>2543</v>
          </cell>
          <cell r="J1178" t="str">
            <v>CINEMARK</v>
          </cell>
          <cell r="K1178" t="str">
            <v>LIBERADO</v>
          </cell>
          <cell r="L1178">
            <v>38250.500659722224</v>
          </cell>
          <cell r="M1178">
            <v>38343</v>
          </cell>
          <cell r="N1178" t="str">
            <v>5000494</v>
          </cell>
          <cell r="O1178" t="str">
            <v>00.779.721/0034-00</v>
          </cell>
          <cell r="P1178" t="str">
            <v>CINEFISCAL@CINEMARK.COM.BR</v>
          </cell>
          <cell r="R1178" t="str">
            <v>CINE 7</v>
          </cell>
          <cell r="S1178" t="str">
            <v>RUA XV DE NOVEMBRO, 8</v>
          </cell>
          <cell r="T1178" t="str">
            <v>CENTRO</v>
          </cell>
          <cell r="U1178" t="str">
            <v>NITERÓI</v>
          </cell>
          <cell r="V1178" t="str">
            <v>RIO DE JANEIRO</v>
          </cell>
          <cell r="X1178" t="str">
            <v>EM FUNCIONAMENTO</v>
          </cell>
          <cell r="Y1178">
            <v>38226</v>
          </cell>
          <cell r="Z1178" t="str">
            <v>24030-25</v>
          </cell>
          <cell r="AA1178">
            <v>38939.779976851853</v>
          </cell>
          <cell r="AB1178">
            <v>38226</v>
          </cell>
          <cell r="AC1178">
            <v>290</v>
          </cell>
          <cell r="AI1178" t="str">
            <v>N</v>
          </cell>
          <cell r="AJ1178" t="str">
            <v>N</v>
          </cell>
          <cell r="AK1178" t="str">
            <v>N</v>
          </cell>
        </row>
        <row r="1179">
          <cell r="A1179">
            <v>2558</v>
          </cell>
          <cell r="B1179" t="str">
            <v>73.708.331/0001-54</v>
          </cell>
          <cell r="C1179" t="str">
            <v>SUL PROJEÇÃO CINEMATOGRÁFICA LTDA</v>
          </cell>
          <cell r="D1179" t="str">
            <v>SUSPENSO</v>
          </cell>
          <cell r="E1179" t="str">
            <v>PEDRO ERNESTO BARBOSA DA ROCHA</v>
          </cell>
          <cell r="F1179" t="str">
            <v>SULPROJECAO@AOL.COM</v>
          </cell>
          <cell r="H1179">
            <v>2571</v>
          </cell>
          <cell r="J1179" t="str">
            <v>BIG CINES</v>
          </cell>
          <cell r="K1179" t="str">
            <v>BLOQUEADO</v>
          </cell>
          <cell r="L1179">
            <v>38257.45039351852</v>
          </cell>
          <cell r="M1179">
            <v>38286</v>
          </cell>
          <cell r="N1179" t="str">
            <v>5000508</v>
          </cell>
          <cell r="O1179" t="str">
            <v>73.708.331/0004-05</v>
          </cell>
          <cell r="P1179" t="str">
            <v>SULPROJECAO@AOL.COM</v>
          </cell>
          <cell r="R1179" t="str">
            <v>CINE MONET 1</v>
          </cell>
          <cell r="S1179" t="str">
            <v>AV. BORGES DE MEDEIROS, 453</v>
          </cell>
          <cell r="T1179" t="str">
            <v>CENTRO</v>
          </cell>
          <cell r="U1179" t="str">
            <v>RIO DE JANEIRO</v>
          </cell>
          <cell r="V1179" t="str">
            <v>RIO DE JANEIRO</v>
          </cell>
          <cell r="X1179" t="str">
            <v>EM FUNCIONAMENTO</v>
          </cell>
          <cell r="Y1179">
            <v>35537</v>
          </cell>
          <cell r="Z1179" t="str">
            <v>90020-23</v>
          </cell>
          <cell r="AA1179">
            <v>38939.779976851853</v>
          </cell>
          <cell r="AB1179">
            <v>35537</v>
          </cell>
          <cell r="AC1179">
            <v>275</v>
          </cell>
          <cell r="AI1179" t="str">
            <v>N</v>
          </cell>
          <cell r="AJ1179" t="str">
            <v>N</v>
          </cell>
          <cell r="AK1179" t="str">
            <v>N</v>
          </cell>
        </row>
        <row r="1180">
          <cell r="A1180">
            <v>2558</v>
          </cell>
          <cell r="B1180" t="str">
            <v>73.708.331/0001-54</v>
          </cell>
          <cell r="C1180" t="str">
            <v>SUL PROJEÇÃO CINEMATOGRÁFICA LTDA</v>
          </cell>
          <cell r="D1180" t="str">
            <v>SUSPENSO</v>
          </cell>
          <cell r="E1180" t="str">
            <v>NILO BONFIM DE SOUZA</v>
          </cell>
          <cell r="F1180" t="str">
            <v>SULPROJECAO@AOL.COM</v>
          </cell>
          <cell r="H1180">
            <v>2571</v>
          </cell>
          <cell r="J1180" t="str">
            <v>BIG CINES</v>
          </cell>
          <cell r="K1180" t="str">
            <v>BLOQUEADO</v>
          </cell>
          <cell r="L1180">
            <v>38257.45039351852</v>
          </cell>
          <cell r="M1180">
            <v>38286</v>
          </cell>
          <cell r="N1180" t="str">
            <v>5000508</v>
          </cell>
          <cell r="O1180" t="str">
            <v>73.708.331/0004-05</v>
          </cell>
          <cell r="P1180" t="str">
            <v>SULPROJECAO@AOL.COM</v>
          </cell>
          <cell r="R1180" t="str">
            <v>CINE MONET 1</v>
          </cell>
          <cell r="S1180" t="str">
            <v>AV. BORGES DE MEDEIROS, 453</v>
          </cell>
          <cell r="T1180" t="str">
            <v>CENTRO</v>
          </cell>
          <cell r="U1180" t="str">
            <v>RIO DE JANEIRO</v>
          </cell>
          <cell r="V1180" t="str">
            <v>RIO DE JANEIRO</v>
          </cell>
          <cell r="X1180" t="str">
            <v>EM FUNCIONAMENTO</v>
          </cell>
          <cell r="Y1180">
            <v>35537</v>
          </cell>
          <cell r="Z1180" t="str">
            <v>90020-23</v>
          </cell>
          <cell r="AA1180">
            <v>38939.779976851853</v>
          </cell>
          <cell r="AB1180">
            <v>35537</v>
          </cell>
          <cell r="AC1180">
            <v>275</v>
          </cell>
          <cell r="AI1180" t="str">
            <v>N</v>
          </cell>
          <cell r="AJ1180" t="str">
            <v>N</v>
          </cell>
          <cell r="AK1180" t="str">
            <v>N</v>
          </cell>
        </row>
        <row r="1181">
          <cell r="A1181">
            <v>2558</v>
          </cell>
          <cell r="B1181" t="str">
            <v>73.708.331/0001-54</v>
          </cell>
          <cell r="C1181" t="str">
            <v>SUL PROJEÇÃO CINEMATOGRÁFICA LTDA</v>
          </cell>
          <cell r="D1181" t="str">
            <v>SUSPENSO</v>
          </cell>
          <cell r="E1181" t="str">
            <v>PEDRO ERNESTO BARBOSA DA ROCHA</v>
          </cell>
          <cell r="F1181" t="str">
            <v>SULPROJECAO@AOL.COM</v>
          </cell>
          <cell r="H1181">
            <v>2571</v>
          </cell>
          <cell r="J1181" t="str">
            <v>BIG CINES</v>
          </cell>
          <cell r="K1181" t="str">
            <v>BLOQUEADO</v>
          </cell>
          <cell r="L1181">
            <v>38257.45039351852</v>
          </cell>
          <cell r="M1181">
            <v>38286</v>
          </cell>
          <cell r="N1181" t="str">
            <v>5000509</v>
          </cell>
          <cell r="O1181" t="str">
            <v>73.708.331/0004-05</v>
          </cell>
          <cell r="P1181" t="str">
            <v>SULPROJECAO@AOL.COM</v>
          </cell>
          <cell r="R1181" t="str">
            <v>CINE MONET 2</v>
          </cell>
          <cell r="S1181" t="str">
            <v>AV. BORGES DE MEDEIROS, 453</v>
          </cell>
          <cell r="T1181" t="str">
            <v>CENTRO</v>
          </cell>
          <cell r="U1181" t="str">
            <v>RIO DE JANEIRO</v>
          </cell>
          <cell r="V1181" t="str">
            <v>RIO DE JANEIRO</v>
          </cell>
          <cell r="X1181" t="str">
            <v>EM FUNCIONAMENTO</v>
          </cell>
          <cell r="Y1181">
            <v>35537</v>
          </cell>
          <cell r="Z1181" t="str">
            <v>90020-23</v>
          </cell>
          <cell r="AA1181">
            <v>38939.779976851853</v>
          </cell>
          <cell r="AB1181">
            <v>35537</v>
          </cell>
          <cell r="AC1181">
            <v>175</v>
          </cell>
          <cell r="AI1181" t="str">
            <v>N</v>
          </cell>
          <cell r="AJ1181" t="str">
            <v>N</v>
          </cell>
          <cell r="AK1181" t="str">
            <v>N</v>
          </cell>
        </row>
        <row r="1182">
          <cell r="A1182">
            <v>2558</v>
          </cell>
          <cell r="B1182" t="str">
            <v>73.708.331/0001-54</v>
          </cell>
          <cell r="C1182" t="str">
            <v>SUL PROJEÇÃO CINEMATOGRÁFICA LTDA</v>
          </cell>
          <cell r="D1182" t="str">
            <v>SUSPENSO</v>
          </cell>
          <cell r="E1182" t="str">
            <v>NILO BONFIM DE SOUZA</v>
          </cell>
          <cell r="F1182" t="str">
            <v>SULPROJECAO@AOL.COM</v>
          </cell>
          <cell r="H1182">
            <v>2571</v>
          </cell>
          <cell r="J1182" t="str">
            <v>BIG CINES</v>
          </cell>
          <cell r="K1182" t="str">
            <v>BLOQUEADO</v>
          </cell>
          <cell r="L1182">
            <v>38257.45039351852</v>
          </cell>
          <cell r="M1182">
            <v>38286</v>
          </cell>
          <cell r="N1182" t="str">
            <v>5000509</v>
          </cell>
          <cell r="O1182" t="str">
            <v>73.708.331/0004-05</v>
          </cell>
          <cell r="P1182" t="str">
            <v>SULPROJECAO@AOL.COM</v>
          </cell>
          <cell r="R1182" t="str">
            <v>CINE MONET 2</v>
          </cell>
          <cell r="S1182" t="str">
            <v>AV. BORGES DE MEDEIROS, 453</v>
          </cell>
          <cell r="T1182" t="str">
            <v>CENTRO</v>
          </cell>
          <cell r="U1182" t="str">
            <v>RIO DE JANEIRO</v>
          </cell>
          <cell r="V1182" t="str">
            <v>RIO DE JANEIRO</v>
          </cell>
          <cell r="X1182" t="str">
            <v>EM FUNCIONAMENTO</v>
          </cell>
          <cell r="Y1182">
            <v>35537</v>
          </cell>
          <cell r="Z1182" t="str">
            <v>90020-23</v>
          </cell>
          <cell r="AA1182">
            <v>38939.779976851853</v>
          </cell>
          <cell r="AB1182">
            <v>35537</v>
          </cell>
          <cell r="AC1182">
            <v>175</v>
          </cell>
          <cell r="AI1182" t="str">
            <v>N</v>
          </cell>
          <cell r="AJ1182" t="str">
            <v>N</v>
          </cell>
          <cell r="AK1182" t="str">
            <v>N</v>
          </cell>
        </row>
        <row r="1183">
          <cell r="A1183">
            <v>2558</v>
          </cell>
          <cell r="B1183" t="str">
            <v>73.708.331/0001-54</v>
          </cell>
          <cell r="C1183" t="str">
            <v>SUL PROJEÇÃO CINEMATOGRÁFICA LTDA</v>
          </cell>
          <cell r="D1183" t="str">
            <v>SUSPENSO</v>
          </cell>
          <cell r="E1183" t="str">
            <v>PEDRO ERNESTO BARBOSA DA ROCHA</v>
          </cell>
          <cell r="F1183" t="str">
            <v>SULPROJECAO@AOL.COM</v>
          </cell>
          <cell r="H1183">
            <v>2572</v>
          </cell>
          <cell r="J1183" t="str">
            <v>MASTER CINE SHOPPING</v>
          </cell>
          <cell r="K1183" t="str">
            <v>BLOQUEADO</v>
          </cell>
          <cell r="L1183">
            <v>38257.452719907407</v>
          </cell>
          <cell r="M1183">
            <v>38286</v>
          </cell>
          <cell r="N1183" t="str">
            <v>5000516</v>
          </cell>
          <cell r="O1183" t="str">
            <v>73.708.331/0003-16</v>
          </cell>
          <cell r="P1183" t="str">
            <v>SULPROJECAO@AOL.COM</v>
          </cell>
          <cell r="R1183" t="str">
            <v>MASTER CINE SHOPPING</v>
          </cell>
          <cell r="S1183" t="str">
            <v>AV. BORGES DE MEDEIROS, 453</v>
          </cell>
          <cell r="T1183" t="str">
            <v>CENTRO</v>
          </cell>
          <cell r="U1183" t="str">
            <v>PORTO ALEGRE</v>
          </cell>
          <cell r="V1183" t="str">
            <v>RIO GRANDE DO SUL</v>
          </cell>
          <cell r="X1183" t="str">
            <v>FECHADO</v>
          </cell>
          <cell r="Y1183">
            <v>39082</v>
          </cell>
          <cell r="Z1183" t="str">
            <v>90020-23</v>
          </cell>
          <cell r="AA1183">
            <v>38939.779976851853</v>
          </cell>
          <cell r="AB1183">
            <v>34866</v>
          </cell>
          <cell r="AC1183">
            <v>225</v>
          </cell>
          <cell r="AI1183" t="str">
            <v>N</v>
          </cell>
          <cell r="AJ1183" t="str">
            <v>N</v>
          </cell>
          <cell r="AK1183" t="str">
            <v>N</v>
          </cell>
        </row>
        <row r="1184">
          <cell r="A1184">
            <v>2558</v>
          </cell>
          <cell r="B1184" t="str">
            <v>73.708.331/0001-54</v>
          </cell>
          <cell r="C1184" t="str">
            <v>SUL PROJEÇÃO CINEMATOGRÁFICA LTDA</v>
          </cell>
          <cell r="D1184" t="str">
            <v>SUSPENSO</v>
          </cell>
          <cell r="E1184" t="str">
            <v>NILO BONFIM DE SOUZA</v>
          </cell>
          <cell r="F1184" t="str">
            <v>SULPROJECAO@AOL.COM</v>
          </cell>
          <cell r="H1184">
            <v>2572</v>
          </cell>
          <cell r="J1184" t="str">
            <v>MASTER CINE SHOPPING</v>
          </cell>
          <cell r="K1184" t="str">
            <v>BLOQUEADO</v>
          </cell>
          <cell r="L1184">
            <v>38257.452719907407</v>
          </cell>
          <cell r="M1184">
            <v>38286</v>
          </cell>
          <cell r="N1184" t="str">
            <v>5000516</v>
          </cell>
          <cell r="O1184" t="str">
            <v>73.708.331/0003-16</v>
          </cell>
          <cell r="P1184" t="str">
            <v>SULPROJECAO@AOL.COM</v>
          </cell>
          <cell r="R1184" t="str">
            <v>MASTER CINE SHOPPING</v>
          </cell>
          <cell r="S1184" t="str">
            <v>AV. BORGES DE MEDEIROS, 453</v>
          </cell>
          <cell r="T1184" t="str">
            <v>CENTRO</v>
          </cell>
          <cell r="U1184" t="str">
            <v>PORTO ALEGRE</v>
          </cell>
          <cell r="V1184" t="str">
            <v>RIO GRANDE DO SUL</v>
          </cell>
          <cell r="X1184" t="str">
            <v>FECHADO</v>
          </cell>
          <cell r="Y1184">
            <v>39082</v>
          </cell>
          <cell r="Z1184" t="str">
            <v>90020-23</v>
          </cell>
          <cell r="AA1184">
            <v>38939.779976851853</v>
          </cell>
          <cell r="AB1184">
            <v>34866</v>
          </cell>
          <cell r="AC1184">
            <v>225</v>
          </cell>
          <cell r="AI1184" t="str">
            <v>N</v>
          </cell>
          <cell r="AJ1184" t="str">
            <v>N</v>
          </cell>
          <cell r="AK1184" t="str">
            <v>N</v>
          </cell>
        </row>
        <row r="1185">
          <cell r="A1185">
            <v>2558</v>
          </cell>
          <cell r="B1185" t="str">
            <v>73.708.331/0001-54</v>
          </cell>
          <cell r="C1185" t="str">
            <v>SUL PROJEÇÃO CINEMATOGRÁFICA LTDA</v>
          </cell>
          <cell r="D1185" t="str">
            <v>SUSPENSO</v>
          </cell>
          <cell r="E1185" t="str">
            <v>NILO BONFIM DE SOUZA</v>
          </cell>
          <cell r="F1185" t="str">
            <v>SULPROJECAO@AOL.COM</v>
          </cell>
          <cell r="H1185">
            <v>2573</v>
          </cell>
          <cell r="J1185" t="str">
            <v>SUL PROJEÇÃO DISTRIBUIDORA DE FILMES</v>
          </cell>
          <cell r="K1185" t="str">
            <v>BLOQUEADO</v>
          </cell>
          <cell r="L1185">
            <v>38257.45548611111</v>
          </cell>
          <cell r="M1185">
            <v>38286</v>
          </cell>
          <cell r="N1185" t="str">
            <v>5000506</v>
          </cell>
          <cell r="O1185" t="str">
            <v>73.708.331/0002-35</v>
          </cell>
          <cell r="P1185" t="str">
            <v>SULPROJECAO@AOL.COM</v>
          </cell>
          <cell r="R1185" t="str">
            <v>CINE SUL 1</v>
          </cell>
          <cell r="S1185" t="str">
            <v>AV. BORGES DE MEDEIROS, 453</v>
          </cell>
          <cell r="T1185" t="str">
            <v>CENTRO</v>
          </cell>
          <cell r="U1185" t="str">
            <v>RIO DE JANEIRO</v>
          </cell>
          <cell r="V1185" t="str">
            <v>RIO DE JANEIRO</v>
          </cell>
          <cell r="X1185" t="str">
            <v>EM FUNCIONAMENTO</v>
          </cell>
          <cell r="Y1185">
            <v>34866</v>
          </cell>
          <cell r="Z1185" t="str">
            <v>90020-23</v>
          </cell>
          <cell r="AA1185">
            <v>38939.779976851853</v>
          </cell>
          <cell r="AB1185">
            <v>34866</v>
          </cell>
          <cell r="AC1185">
            <v>0</v>
          </cell>
          <cell r="AI1185" t="str">
            <v>N</v>
          </cell>
          <cell r="AJ1185" t="str">
            <v>N</v>
          </cell>
          <cell r="AK1185" t="str">
            <v>N</v>
          </cell>
        </row>
        <row r="1186">
          <cell r="A1186">
            <v>2558</v>
          </cell>
          <cell r="B1186" t="str">
            <v>73.708.331/0001-54</v>
          </cell>
          <cell r="C1186" t="str">
            <v>SUL PROJEÇÃO CINEMATOGRÁFICA LTDA</v>
          </cell>
          <cell r="D1186" t="str">
            <v>SUSPENSO</v>
          </cell>
          <cell r="E1186" t="str">
            <v>PEDRO ERNESTO BARBOSA DA ROCHA</v>
          </cell>
          <cell r="F1186" t="str">
            <v>SULPROJECAO@AOL.COM</v>
          </cell>
          <cell r="H1186">
            <v>2573</v>
          </cell>
          <cell r="J1186" t="str">
            <v>SUL PROJEÇÃO DISTRIBUIDORA DE FILMES</v>
          </cell>
          <cell r="K1186" t="str">
            <v>BLOQUEADO</v>
          </cell>
          <cell r="L1186">
            <v>38257.45548611111</v>
          </cell>
          <cell r="M1186">
            <v>38286</v>
          </cell>
          <cell r="N1186" t="str">
            <v>5000506</v>
          </cell>
          <cell r="O1186" t="str">
            <v>73.708.331/0002-35</v>
          </cell>
          <cell r="P1186" t="str">
            <v>SULPROJECAO@AOL.COM</v>
          </cell>
          <cell r="R1186" t="str">
            <v>CINE SUL 1</v>
          </cell>
          <cell r="S1186" t="str">
            <v>AV. BORGES DE MEDEIROS, 453</v>
          </cell>
          <cell r="T1186" t="str">
            <v>CENTRO</v>
          </cell>
          <cell r="U1186" t="str">
            <v>RIO DE JANEIRO</v>
          </cell>
          <cell r="V1186" t="str">
            <v>RIO DE JANEIRO</v>
          </cell>
          <cell r="X1186" t="str">
            <v>EM FUNCIONAMENTO</v>
          </cell>
          <cell r="Y1186">
            <v>34866</v>
          </cell>
          <cell r="Z1186" t="str">
            <v>90020-23</v>
          </cell>
          <cell r="AA1186">
            <v>38939.779976851853</v>
          </cell>
          <cell r="AB1186">
            <v>34866</v>
          </cell>
          <cell r="AC1186">
            <v>0</v>
          </cell>
          <cell r="AI1186" t="str">
            <v>N</v>
          </cell>
          <cell r="AJ1186" t="str">
            <v>N</v>
          </cell>
          <cell r="AK1186" t="str">
            <v>N</v>
          </cell>
        </row>
        <row r="1187">
          <cell r="A1187">
            <v>2558</v>
          </cell>
          <cell r="B1187" t="str">
            <v>73.708.331/0001-54</v>
          </cell>
          <cell r="C1187" t="str">
            <v>SUL PROJEÇÃO CINEMATOGRÁFICA LTDA</v>
          </cell>
          <cell r="D1187" t="str">
            <v>SUSPENSO</v>
          </cell>
          <cell r="E1187" t="str">
            <v>PEDRO ERNESTO BARBOSA DA ROCHA</v>
          </cell>
          <cell r="F1187" t="str">
            <v>SULPROJECAO@AOL.COM</v>
          </cell>
          <cell r="H1187">
            <v>2574</v>
          </cell>
          <cell r="J1187" t="str">
            <v>BELLA CITTA CINE</v>
          </cell>
          <cell r="K1187" t="str">
            <v>BLOQUEADO</v>
          </cell>
          <cell r="L1187">
            <v>38257.457928240743</v>
          </cell>
          <cell r="M1187">
            <v>38286</v>
          </cell>
          <cell r="N1187" t="str">
            <v>5000512</v>
          </cell>
          <cell r="O1187" t="str">
            <v>73.708.331/0005-88</v>
          </cell>
          <cell r="P1187" t="str">
            <v>SULPROJECAO@AOL.COM</v>
          </cell>
          <cell r="R1187" t="str">
            <v>BELLA CITTA CINE 1</v>
          </cell>
          <cell r="S1187" t="str">
            <v>AV. BORGES DE MEDEIROS, 1453</v>
          </cell>
          <cell r="T1187" t="str">
            <v>CENTRO</v>
          </cell>
          <cell r="U1187" t="str">
            <v>PORTO ALEGRE</v>
          </cell>
          <cell r="V1187" t="str">
            <v>RIO GRANDE DO SUL</v>
          </cell>
          <cell r="X1187" t="str">
            <v>EM FUNCIONAMENTO</v>
          </cell>
          <cell r="Y1187">
            <v>36144</v>
          </cell>
          <cell r="Z1187" t="str">
            <v>90020-23</v>
          </cell>
          <cell r="AA1187">
            <v>38939.779976851853</v>
          </cell>
          <cell r="AB1187">
            <v>36144</v>
          </cell>
          <cell r="AC1187">
            <v>336</v>
          </cell>
          <cell r="AI1187" t="str">
            <v>N</v>
          </cell>
          <cell r="AJ1187" t="str">
            <v>N</v>
          </cell>
          <cell r="AK1187" t="str">
            <v>N</v>
          </cell>
        </row>
        <row r="1188">
          <cell r="A1188">
            <v>2558</v>
          </cell>
          <cell r="B1188" t="str">
            <v>73.708.331/0001-54</v>
          </cell>
          <cell r="C1188" t="str">
            <v>SUL PROJEÇÃO CINEMATOGRÁFICA LTDA</v>
          </cell>
          <cell r="D1188" t="str">
            <v>SUSPENSO</v>
          </cell>
          <cell r="E1188" t="str">
            <v>NILO BONFIM DE SOUZA</v>
          </cell>
          <cell r="F1188" t="str">
            <v>SULPROJECAO@AOL.COM</v>
          </cell>
          <cell r="H1188">
            <v>2574</v>
          </cell>
          <cell r="J1188" t="str">
            <v>BELLA CITTA CINE</v>
          </cell>
          <cell r="K1188" t="str">
            <v>BLOQUEADO</v>
          </cell>
          <cell r="L1188">
            <v>38257.457928240743</v>
          </cell>
          <cell r="M1188">
            <v>38286</v>
          </cell>
          <cell r="N1188" t="str">
            <v>5000512</v>
          </cell>
          <cell r="O1188" t="str">
            <v>73.708.331/0005-88</v>
          </cell>
          <cell r="P1188" t="str">
            <v>SULPROJECAO@AOL.COM</v>
          </cell>
          <cell r="R1188" t="str">
            <v>BELLA CITTA CINE 1</v>
          </cell>
          <cell r="S1188" t="str">
            <v>AV. BORGES DE MEDEIROS, 1453</v>
          </cell>
          <cell r="T1188" t="str">
            <v>CENTRO</v>
          </cell>
          <cell r="U1188" t="str">
            <v>PORTO ALEGRE</v>
          </cell>
          <cell r="V1188" t="str">
            <v>RIO GRANDE DO SUL</v>
          </cell>
          <cell r="X1188" t="str">
            <v>EM FUNCIONAMENTO</v>
          </cell>
          <cell r="Y1188">
            <v>36144</v>
          </cell>
          <cell r="Z1188" t="str">
            <v>90020-23</v>
          </cell>
          <cell r="AA1188">
            <v>38939.779976851853</v>
          </cell>
          <cell r="AB1188">
            <v>36144</v>
          </cell>
          <cell r="AC1188">
            <v>336</v>
          </cell>
          <cell r="AI1188" t="str">
            <v>N</v>
          </cell>
          <cell r="AJ1188" t="str">
            <v>N</v>
          </cell>
          <cell r="AK1188" t="str">
            <v>N</v>
          </cell>
        </row>
        <row r="1189">
          <cell r="A1189">
            <v>2558</v>
          </cell>
          <cell r="B1189" t="str">
            <v>73.708.331/0001-54</v>
          </cell>
          <cell r="C1189" t="str">
            <v>SUL PROJEÇÃO CINEMATOGRÁFICA LTDA</v>
          </cell>
          <cell r="D1189" t="str">
            <v>SUSPENSO</v>
          </cell>
          <cell r="E1189" t="str">
            <v>NILO BONFIM DE SOUZA</v>
          </cell>
          <cell r="F1189" t="str">
            <v>SULPROJECAO@AOL.COM</v>
          </cell>
          <cell r="H1189">
            <v>2574</v>
          </cell>
          <cell r="J1189" t="str">
            <v>BELLA CITTA CINE</v>
          </cell>
          <cell r="K1189" t="str">
            <v>BLOQUEADO</v>
          </cell>
          <cell r="L1189">
            <v>38257.457928240743</v>
          </cell>
          <cell r="M1189">
            <v>38286</v>
          </cell>
          <cell r="N1189" t="str">
            <v>5000513</v>
          </cell>
          <cell r="O1189" t="str">
            <v>73.708.331/0005-88</v>
          </cell>
          <cell r="P1189" t="str">
            <v>SULPROJECAO@AOL.COM</v>
          </cell>
          <cell r="R1189" t="str">
            <v>BELLA CITTA CINE 2</v>
          </cell>
          <cell r="S1189" t="str">
            <v>AV. BORGES DE MEDEIROS, 1453</v>
          </cell>
          <cell r="T1189" t="str">
            <v>CENTRO</v>
          </cell>
          <cell r="U1189" t="str">
            <v>PORTO ALEGRE</v>
          </cell>
          <cell r="V1189" t="str">
            <v>RIO GRANDE DO SUL</v>
          </cell>
          <cell r="X1189" t="str">
            <v>EM FUNCIONAMENTO</v>
          </cell>
          <cell r="Y1189">
            <v>36144</v>
          </cell>
          <cell r="Z1189" t="str">
            <v>90020-23</v>
          </cell>
          <cell r="AA1189">
            <v>38939.779976851853</v>
          </cell>
          <cell r="AB1189">
            <v>36144</v>
          </cell>
          <cell r="AC1189">
            <v>194</v>
          </cell>
          <cell r="AI1189" t="str">
            <v>N</v>
          </cell>
          <cell r="AJ1189" t="str">
            <v>N</v>
          </cell>
          <cell r="AK1189" t="str">
            <v>N</v>
          </cell>
        </row>
        <row r="1190">
          <cell r="A1190">
            <v>2558</v>
          </cell>
          <cell r="B1190" t="str">
            <v>73.708.331/0001-54</v>
          </cell>
          <cell r="C1190" t="str">
            <v>SUL PROJEÇÃO CINEMATOGRÁFICA LTDA</v>
          </cell>
          <cell r="D1190" t="str">
            <v>SUSPENSO</v>
          </cell>
          <cell r="E1190" t="str">
            <v>PEDRO ERNESTO BARBOSA DA ROCHA</v>
          </cell>
          <cell r="F1190" t="str">
            <v>SULPROJECAO@AOL.COM</v>
          </cell>
          <cell r="H1190">
            <v>2574</v>
          </cell>
          <cell r="J1190" t="str">
            <v>BELLA CITTA CINE</v>
          </cell>
          <cell r="K1190" t="str">
            <v>BLOQUEADO</v>
          </cell>
          <cell r="L1190">
            <v>38257.457928240743</v>
          </cell>
          <cell r="M1190">
            <v>38286</v>
          </cell>
          <cell r="N1190" t="str">
            <v>5000513</v>
          </cell>
          <cell r="O1190" t="str">
            <v>73.708.331/0005-88</v>
          </cell>
          <cell r="P1190" t="str">
            <v>SULPROJECAO@AOL.COM</v>
          </cell>
          <cell r="R1190" t="str">
            <v>BELLA CITTA CINE 2</v>
          </cell>
          <cell r="S1190" t="str">
            <v>AV. BORGES DE MEDEIROS, 1453</v>
          </cell>
          <cell r="T1190" t="str">
            <v>CENTRO</v>
          </cell>
          <cell r="U1190" t="str">
            <v>PORTO ALEGRE</v>
          </cell>
          <cell r="V1190" t="str">
            <v>RIO GRANDE DO SUL</v>
          </cell>
          <cell r="X1190" t="str">
            <v>EM FUNCIONAMENTO</v>
          </cell>
          <cell r="Y1190">
            <v>36144</v>
          </cell>
          <cell r="Z1190" t="str">
            <v>90020-23</v>
          </cell>
          <cell r="AA1190">
            <v>38939.779976851853</v>
          </cell>
          <cell r="AB1190">
            <v>36144</v>
          </cell>
          <cell r="AC1190">
            <v>194</v>
          </cell>
          <cell r="AI1190" t="str">
            <v>N</v>
          </cell>
          <cell r="AJ1190" t="str">
            <v>N</v>
          </cell>
          <cell r="AK1190" t="str">
            <v>N</v>
          </cell>
        </row>
        <row r="1191">
          <cell r="A1191">
            <v>2558</v>
          </cell>
          <cell r="B1191" t="str">
            <v>73.708.331/0001-54</v>
          </cell>
          <cell r="C1191" t="str">
            <v>SUL PROJEÇÃO CINEMATOGRÁFICA LTDA</v>
          </cell>
          <cell r="D1191" t="str">
            <v>SUSPENSO</v>
          </cell>
          <cell r="E1191" t="str">
            <v>NILO BONFIM DE SOUZA</v>
          </cell>
          <cell r="F1191" t="str">
            <v>SULPROJECAO@AOL.COM</v>
          </cell>
          <cell r="H1191">
            <v>2575</v>
          </cell>
          <cell r="J1191" t="str">
            <v>SANTA MARIA CINE SHOPPING</v>
          </cell>
          <cell r="K1191" t="str">
            <v>BLOQUEADO</v>
          </cell>
          <cell r="L1191">
            <v>38257.460185185184</v>
          </cell>
          <cell r="M1191">
            <v>38286</v>
          </cell>
          <cell r="N1191" t="str">
            <v>5000510</v>
          </cell>
          <cell r="O1191" t="str">
            <v>73.708.331/0006-69</v>
          </cell>
          <cell r="P1191" t="str">
            <v>SULPROJECAO@AOL.COM</v>
          </cell>
          <cell r="R1191" t="str">
            <v>CINE SHOPPING 1</v>
          </cell>
          <cell r="S1191" t="str">
            <v>AV. BORGES DE MEDEIROS, 453</v>
          </cell>
          <cell r="T1191" t="str">
            <v>CENTRO</v>
          </cell>
          <cell r="U1191" t="str">
            <v>PORTO ALEGRE</v>
          </cell>
          <cell r="V1191" t="str">
            <v>RIO GRANDE DO SUL</v>
          </cell>
          <cell r="X1191" t="str">
            <v>EM FUNCIONAMENTO</v>
          </cell>
          <cell r="Y1191">
            <v>36055</v>
          </cell>
          <cell r="Z1191" t="str">
            <v>90020-23</v>
          </cell>
          <cell r="AA1191">
            <v>38939.779976851853</v>
          </cell>
          <cell r="AB1191">
            <v>36055</v>
          </cell>
          <cell r="AC1191">
            <v>106</v>
          </cell>
          <cell r="AI1191" t="str">
            <v>N</v>
          </cell>
          <cell r="AJ1191" t="str">
            <v>N</v>
          </cell>
          <cell r="AK1191" t="str">
            <v>N</v>
          </cell>
        </row>
        <row r="1192">
          <cell r="A1192">
            <v>2558</v>
          </cell>
          <cell r="B1192" t="str">
            <v>73.708.331/0001-54</v>
          </cell>
          <cell r="C1192" t="str">
            <v>SUL PROJEÇÃO CINEMATOGRÁFICA LTDA</v>
          </cell>
          <cell r="D1192" t="str">
            <v>SUSPENSO</v>
          </cell>
          <cell r="E1192" t="str">
            <v>PEDRO ERNESTO BARBOSA DA ROCHA</v>
          </cell>
          <cell r="F1192" t="str">
            <v>SULPROJECAO@AOL.COM</v>
          </cell>
          <cell r="H1192">
            <v>2575</v>
          </cell>
          <cell r="J1192" t="str">
            <v>SANTA MARIA CINE SHOPPING</v>
          </cell>
          <cell r="K1192" t="str">
            <v>BLOQUEADO</v>
          </cell>
          <cell r="L1192">
            <v>38257.460185185184</v>
          </cell>
          <cell r="M1192">
            <v>38286</v>
          </cell>
          <cell r="N1192" t="str">
            <v>5000510</v>
          </cell>
          <cell r="O1192" t="str">
            <v>73.708.331/0006-69</v>
          </cell>
          <cell r="P1192" t="str">
            <v>SULPROJECAO@AOL.COM</v>
          </cell>
          <cell r="R1192" t="str">
            <v>CINE SHOPPING 1</v>
          </cell>
          <cell r="S1192" t="str">
            <v>AV. BORGES DE MEDEIROS, 453</v>
          </cell>
          <cell r="T1192" t="str">
            <v>CENTRO</v>
          </cell>
          <cell r="U1192" t="str">
            <v>PORTO ALEGRE</v>
          </cell>
          <cell r="V1192" t="str">
            <v>RIO GRANDE DO SUL</v>
          </cell>
          <cell r="X1192" t="str">
            <v>EM FUNCIONAMENTO</v>
          </cell>
          <cell r="Y1192">
            <v>36055</v>
          </cell>
          <cell r="Z1192" t="str">
            <v>90020-23</v>
          </cell>
          <cell r="AA1192">
            <v>38939.779976851853</v>
          </cell>
          <cell r="AB1192">
            <v>36055</v>
          </cell>
          <cell r="AC1192">
            <v>106</v>
          </cell>
          <cell r="AI1192" t="str">
            <v>N</v>
          </cell>
          <cell r="AJ1192" t="str">
            <v>N</v>
          </cell>
          <cell r="AK1192" t="str">
            <v>N</v>
          </cell>
        </row>
        <row r="1193">
          <cell r="A1193">
            <v>2558</v>
          </cell>
          <cell r="B1193" t="str">
            <v>73.708.331/0001-54</v>
          </cell>
          <cell r="C1193" t="str">
            <v>SUL PROJEÇÃO CINEMATOGRÁFICA LTDA</v>
          </cell>
          <cell r="D1193" t="str">
            <v>SUSPENSO</v>
          </cell>
          <cell r="E1193" t="str">
            <v>PEDRO ERNESTO BARBOSA DA ROCHA</v>
          </cell>
          <cell r="F1193" t="str">
            <v>SULPROJECAO@AOL.COM</v>
          </cell>
          <cell r="H1193">
            <v>2575</v>
          </cell>
          <cell r="J1193" t="str">
            <v>SANTA MARIA CINE SHOPPING</v>
          </cell>
          <cell r="K1193" t="str">
            <v>BLOQUEADO</v>
          </cell>
          <cell r="L1193">
            <v>38257.460185185184</v>
          </cell>
          <cell r="M1193">
            <v>38286</v>
          </cell>
          <cell r="N1193" t="str">
            <v>5000511</v>
          </cell>
          <cell r="O1193" t="str">
            <v>73.708.331/0006-69</v>
          </cell>
          <cell r="P1193" t="str">
            <v>SULPROJECAO@AOL.COM</v>
          </cell>
          <cell r="R1193" t="str">
            <v>CINE SHOPPING 2</v>
          </cell>
          <cell r="S1193" t="str">
            <v>AV. BORGES DE MEDEIROS, 453</v>
          </cell>
          <cell r="T1193" t="str">
            <v>CENTRO</v>
          </cell>
          <cell r="U1193" t="str">
            <v>PORTO ALEGRE</v>
          </cell>
          <cell r="V1193" t="str">
            <v>RIO GRANDE DO SUL</v>
          </cell>
          <cell r="X1193" t="str">
            <v>EM FUNCIONAMENTO</v>
          </cell>
          <cell r="Y1193">
            <v>36055</v>
          </cell>
          <cell r="Z1193" t="str">
            <v>90020-23</v>
          </cell>
          <cell r="AA1193">
            <v>38939.779976851853</v>
          </cell>
          <cell r="AB1193">
            <v>36055</v>
          </cell>
          <cell r="AC1193">
            <v>116</v>
          </cell>
          <cell r="AI1193" t="str">
            <v>N</v>
          </cell>
          <cell r="AJ1193" t="str">
            <v>N</v>
          </cell>
          <cell r="AK1193" t="str">
            <v>N</v>
          </cell>
        </row>
        <row r="1194">
          <cell r="A1194">
            <v>2558</v>
          </cell>
          <cell r="B1194" t="str">
            <v>73.708.331/0001-54</v>
          </cell>
          <cell r="C1194" t="str">
            <v>SUL PROJEÇÃO CINEMATOGRÁFICA LTDA</v>
          </cell>
          <cell r="D1194" t="str">
            <v>SUSPENSO</v>
          </cell>
          <cell r="E1194" t="str">
            <v>NILO BONFIM DE SOUZA</v>
          </cell>
          <cell r="F1194" t="str">
            <v>SULPROJECAO@AOL.COM</v>
          </cell>
          <cell r="H1194">
            <v>2575</v>
          </cell>
          <cell r="J1194" t="str">
            <v>SANTA MARIA CINE SHOPPING</v>
          </cell>
          <cell r="K1194" t="str">
            <v>BLOQUEADO</v>
          </cell>
          <cell r="L1194">
            <v>38257.460185185184</v>
          </cell>
          <cell r="M1194">
            <v>38286</v>
          </cell>
          <cell r="N1194" t="str">
            <v>5000511</v>
          </cell>
          <cell r="O1194" t="str">
            <v>73.708.331/0006-69</v>
          </cell>
          <cell r="P1194" t="str">
            <v>SULPROJECAO@AOL.COM</v>
          </cell>
          <cell r="R1194" t="str">
            <v>CINE SHOPPING 2</v>
          </cell>
          <cell r="S1194" t="str">
            <v>AV. BORGES DE MEDEIROS, 453</v>
          </cell>
          <cell r="T1194" t="str">
            <v>CENTRO</v>
          </cell>
          <cell r="U1194" t="str">
            <v>PORTO ALEGRE</v>
          </cell>
          <cell r="V1194" t="str">
            <v>RIO GRANDE DO SUL</v>
          </cell>
          <cell r="X1194" t="str">
            <v>EM FUNCIONAMENTO</v>
          </cell>
          <cell r="Y1194">
            <v>36055</v>
          </cell>
          <cell r="Z1194" t="str">
            <v>90020-23</v>
          </cell>
          <cell r="AA1194">
            <v>38939.779976851853</v>
          </cell>
          <cell r="AB1194">
            <v>36055</v>
          </cell>
          <cell r="AC1194">
            <v>116</v>
          </cell>
          <cell r="AI1194" t="str">
            <v>N</v>
          </cell>
          <cell r="AJ1194" t="str">
            <v>N</v>
          </cell>
          <cell r="AK1194" t="str">
            <v>N</v>
          </cell>
        </row>
        <row r="1195">
          <cell r="A1195">
            <v>2558</v>
          </cell>
          <cell r="B1195" t="str">
            <v>73.708.331/0001-54</v>
          </cell>
          <cell r="C1195" t="str">
            <v>SUL PROJEÇÃO CINEMATOGRÁFICA LTDA</v>
          </cell>
          <cell r="D1195" t="str">
            <v>SUSPENSO</v>
          </cell>
          <cell r="E1195" t="str">
            <v>PEDRO ERNESTO BARBOSA DA ROCHA</v>
          </cell>
          <cell r="F1195" t="str">
            <v>SULPROJECAO@AOL.COM</v>
          </cell>
          <cell r="H1195">
            <v>2576</v>
          </cell>
          <cell r="J1195" t="str">
            <v>JAGUARA CINE</v>
          </cell>
          <cell r="K1195" t="str">
            <v>BLOQUEADO</v>
          </cell>
          <cell r="L1195">
            <v>38257.462210648147</v>
          </cell>
          <cell r="M1195">
            <v>38286</v>
          </cell>
          <cell r="N1195" t="str">
            <v>5000517</v>
          </cell>
          <cell r="O1195" t="str">
            <v>73.708.331/0007-40</v>
          </cell>
          <cell r="P1195" t="str">
            <v>SULPROJECAO@AOL.COM</v>
          </cell>
          <cell r="R1195" t="str">
            <v>JARAGUA CINE 1</v>
          </cell>
          <cell r="S1195" t="str">
            <v>AV. BORGES DE MEDEIROS, 453</v>
          </cell>
          <cell r="T1195" t="str">
            <v>CENTRO</v>
          </cell>
          <cell r="U1195" t="str">
            <v>PORTO ALEGRE</v>
          </cell>
          <cell r="V1195" t="str">
            <v>RIO GRANDE DO SUL</v>
          </cell>
          <cell r="X1195" t="str">
            <v>FECHADO</v>
          </cell>
          <cell r="Y1195">
            <v>38928</v>
          </cell>
          <cell r="Z1195" t="str">
            <v>90020-23</v>
          </cell>
          <cell r="AA1195">
            <v>38939.779976851853</v>
          </cell>
          <cell r="AB1195">
            <v>36496</v>
          </cell>
          <cell r="AC1195">
            <v>177</v>
          </cell>
          <cell r="AI1195" t="str">
            <v>N</v>
          </cell>
          <cell r="AJ1195" t="str">
            <v>N</v>
          </cell>
          <cell r="AK1195" t="str">
            <v>N</v>
          </cell>
        </row>
        <row r="1196">
          <cell r="A1196">
            <v>2558</v>
          </cell>
          <cell r="B1196" t="str">
            <v>73.708.331/0001-54</v>
          </cell>
          <cell r="C1196" t="str">
            <v>SUL PROJEÇÃO CINEMATOGRÁFICA LTDA</v>
          </cell>
          <cell r="D1196" t="str">
            <v>SUSPENSO</v>
          </cell>
          <cell r="E1196" t="str">
            <v>NILO BONFIM DE SOUZA</v>
          </cell>
          <cell r="F1196" t="str">
            <v>SULPROJECAO@AOL.COM</v>
          </cell>
          <cell r="H1196">
            <v>2576</v>
          </cell>
          <cell r="J1196" t="str">
            <v>JAGUARA CINE</v>
          </cell>
          <cell r="K1196" t="str">
            <v>BLOQUEADO</v>
          </cell>
          <cell r="L1196">
            <v>38257.462210648147</v>
          </cell>
          <cell r="M1196">
            <v>38286</v>
          </cell>
          <cell r="N1196" t="str">
            <v>5000517</v>
          </cell>
          <cell r="O1196" t="str">
            <v>73.708.331/0007-40</v>
          </cell>
          <cell r="P1196" t="str">
            <v>SULPROJECAO@AOL.COM</v>
          </cell>
          <cell r="R1196" t="str">
            <v>JARAGUA CINE 1</v>
          </cell>
          <cell r="S1196" t="str">
            <v>AV. BORGES DE MEDEIROS, 453</v>
          </cell>
          <cell r="T1196" t="str">
            <v>CENTRO</v>
          </cell>
          <cell r="U1196" t="str">
            <v>PORTO ALEGRE</v>
          </cell>
          <cell r="V1196" t="str">
            <v>RIO GRANDE DO SUL</v>
          </cell>
          <cell r="X1196" t="str">
            <v>FECHADO</v>
          </cell>
          <cell r="Y1196">
            <v>38928</v>
          </cell>
          <cell r="Z1196" t="str">
            <v>90020-23</v>
          </cell>
          <cell r="AA1196">
            <v>38939.779976851853</v>
          </cell>
          <cell r="AB1196">
            <v>36496</v>
          </cell>
          <cell r="AC1196">
            <v>177</v>
          </cell>
          <cell r="AI1196" t="str">
            <v>N</v>
          </cell>
          <cell r="AJ1196" t="str">
            <v>N</v>
          </cell>
          <cell r="AK1196" t="str">
            <v>N</v>
          </cell>
        </row>
        <row r="1197">
          <cell r="A1197">
            <v>2558</v>
          </cell>
          <cell r="B1197" t="str">
            <v>73.708.331/0001-54</v>
          </cell>
          <cell r="C1197" t="str">
            <v>SUL PROJEÇÃO CINEMATOGRÁFICA LTDA</v>
          </cell>
          <cell r="D1197" t="str">
            <v>SUSPENSO</v>
          </cell>
          <cell r="E1197" t="str">
            <v>NILO BONFIM DE SOUZA</v>
          </cell>
          <cell r="F1197" t="str">
            <v>SULPROJECAO@AOL.COM</v>
          </cell>
          <cell r="H1197">
            <v>2576</v>
          </cell>
          <cell r="J1197" t="str">
            <v>JAGUARA CINE</v>
          </cell>
          <cell r="K1197" t="str">
            <v>BLOQUEADO</v>
          </cell>
          <cell r="L1197">
            <v>38257.462210648147</v>
          </cell>
          <cell r="M1197">
            <v>38286</v>
          </cell>
          <cell r="N1197" t="str">
            <v>5000518</v>
          </cell>
          <cell r="O1197" t="str">
            <v>73.708.331/0007-40</v>
          </cell>
          <cell r="P1197" t="str">
            <v>SULPROJECAO@AOL.COM</v>
          </cell>
          <cell r="R1197" t="str">
            <v>JARAGUA CINE 2</v>
          </cell>
          <cell r="S1197" t="str">
            <v>AV. BORGES DE MEDEIROS, 453</v>
          </cell>
          <cell r="T1197" t="str">
            <v>CENTRO</v>
          </cell>
          <cell r="U1197" t="str">
            <v>PORTO ALEGRE</v>
          </cell>
          <cell r="V1197" t="str">
            <v>RIO GRANDE DO SUL</v>
          </cell>
          <cell r="X1197" t="str">
            <v>FECHADO</v>
          </cell>
          <cell r="Y1197">
            <v>38928</v>
          </cell>
          <cell r="Z1197" t="str">
            <v>90020-23</v>
          </cell>
          <cell r="AA1197">
            <v>38939.779976851853</v>
          </cell>
          <cell r="AB1197">
            <v>36496</v>
          </cell>
          <cell r="AC1197">
            <v>140</v>
          </cell>
          <cell r="AI1197" t="str">
            <v>N</v>
          </cell>
          <cell r="AJ1197" t="str">
            <v>N</v>
          </cell>
          <cell r="AK1197" t="str">
            <v>N</v>
          </cell>
        </row>
        <row r="1198">
          <cell r="A1198">
            <v>2558</v>
          </cell>
          <cell r="B1198" t="str">
            <v>73.708.331/0001-54</v>
          </cell>
          <cell r="C1198" t="str">
            <v>SUL PROJEÇÃO CINEMATOGRÁFICA LTDA</v>
          </cell>
          <cell r="D1198" t="str">
            <v>SUSPENSO</v>
          </cell>
          <cell r="E1198" t="str">
            <v>PEDRO ERNESTO BARBOSA DA ROCHA</v>
          </cell>
          <cell r="F1198" t="str">
            <v>SULPROJECAO@AOL.COM</v>
          </cell>
          <cell r="H1198">
            <v>2576</v>
          </cell>
          <cell r="J1198" t="str">
            <v>JAGUARA CINE</v>
          </cell>
          <cell r="K1198" t="str">
            <v>BLOQUEADO</v>
          </cell>
          <cell r="L1198">
            <v>38257.462210648147</v>
          </cell>
          <cell r="M1198">
            <v>38286</v>
          </cell>
          <cell r="N1198" t="str">
            <v>5000518</v>
          </cell>
          <cell r="O1198" t="str">
            <v>73.708.331/0007-40</v>
          </cell>
          <cell r="P1198" t="str">
            <v>SULPROJECAO@AOL.COM</v>
          </cell>
          <cell r="R1198" t="str">
            <v>JARAGUA CINE 2</v>
          </cell>
          <cell r="S1198" t="str">
            <v>AV. BORGES DE MEDEIROS, 453</v>
          </cell>
          <cell r="T1198" t="str">
            <v>CENTRO</v>
          </cell>
          <cell r="U1198" t="str">
            <v>PORTO ALEGRE</v>
          </cell>
          <cell r="V1198" t="str">
            <v>RIO GRANDE DO SUL</v>
          </cell>
          <cell r="X1198" t="str">
            <v>FECHADO</v>
          </cell>
          <cell r="Y1198">
            <v>38928</v>
          </cell>
          <cell r="Z1198" t="str">
            <v>90020-23</v>
          </cell>
          <cell r="AA1198">
            <v>38939.779976851853</v>
          </cell>
          <cell r="AB1198">
            <v>36496</v>
          </cell>
          <cell r="AC1198">
            <v>140</v>
          </cell>
          <cell r="AI1198" t="str">
            <v>N</v>
          </cell>
          <cell r="AJ1198" t="str">
            <v>N</v>
          </cell>
          <cell r="AK1198" t="str">
            <v>N</v>
          </cell>
        </row>
        <row r="1199">
          <cell r="A1199">
            <v>2558</v>
          </cell>
          <cell r="B1199" t="str">
            <v>73.708.331/0001-54</v>
          </cell>
          <cell r="C1199" t="str">
            <v>SUL PROJEÇÃO CINEMATOGRÁFICA LTDA</v>
          </cell>
          <cell r="D1199" t="str">
            <v>SUSPENSO</v>
          </cell>
          <cell r="E1199" t="str">
            <v>NILO BONFIM DE SOUZA</v>
          </cell>
          <cell r="F1199" t="str">
            <v>SULPROJECAO@AOL.COM</v>
          </cell>
          <cell r="H1199">
            <v>2576</v>
          </cell>
          <cell r="J1199" t="str">
            <v>JAGUARA CINE</v>
          </cell>
          <cell r="K1199" t="str">
            <v>BLOQUEADO</v>
          </cell>
          <cell r="L1199">
            <v>38257.462210648147</v>
          </cell>
          <cell r="M1199">
            <v>38286</v>
          </cell>
          <cell r="N1199" t="str">
            <v>5000519</v>
          </cell>
          <cell r="O1199" t="str">
            <v>73.708.331/0007-40</v>
          </cell>
          <cell r="P1199" t="str">
            <v>SULPROJECAO@AOL.COM</v>
          </cell>
          <cell r="R1199" t="str">
            <v>JARAGUA CINE 3</v>
          </cell>
          <cell r="S1199" t="str">
            <v>AV. BORGES DE MEDEIROS, 453</v>
          </cell>
          <cell r="T1199" t="str">
            <v>CENTRO</v>
          </cell>
          <cell r="U1199" t="str">
            <v>PORTO ALEGRE</v>
          </cell>
          <cell r="V1199" t="str">
            <v>RIO GRANDE DO SUL</v>
          </cell>
          <cell r="X1199" t="str">
            <v>FECHADO</v>
          </cell>
          <cell r="Y1199">
            <v>38981</v>
          </cell>
          <cell r="Z1199" t="str">
            <v>90020-23</v>
          </cell>
          <cell r="AA1199">
            <v>38939.779976851853</v>
          </cell>
          <cell r="AB1199">
            <v>36496</v>
          </cell>
          <cell r="AC1199">
            <v>147</v>
          </cell>
          <cell r="AI1199" t="str">
            <v>N</v>
          </cell>
          <cell r="AJ1199" t="str">
            <v>N</v>
          </cell>
          <cell r="AK1199" t="str">
            <v>N</v>
          </cell>
        </row>
        <row r="1200">
          <cell r="A1200">
            <v>2558</v>
          </cell>
          <cell r="B1200" t="str">
            <v>73.708.331/0001-54</v>
          </cell>
          <cell r="C1200" t="str">
            <v>SUL PROJEÇÃO CINEMATOGRÁFICA LTDA</v>
          </cell>
          <cell r="D1200" t="str">
            <v>SUSPENSO</v>
          </cell>
          <cell r="E1200" t="str">
            <v>PEDRO ERNESTO BARBOSA DA ROCHA</v>
          </cell>
          <cell r="F1200" t="str">
            <v>SULPROJECAO@AOL.COM</v>
          </cell>
          <cell r="H1200">
            <v>2576</v>
          </cell>
          <cell r="J1200" t="str">
            <v>JAGUARA CINE</v>
          </cell>
          <cell r="K1200" t="str">
            <v>BLOQUEADO</v>
          </cell>
          <cell r="L1200">
            <v>38257.462210648147</v>
          </cell>
          <cell r="M1200">
            <v>38286</v>
          </cell>
          <cell r="N1200" t="str">
            <v>5000519</v>
          </cell>
          <cell r="O1200" t="str">
            <v>73.708.331/0007-40</v>
          </cell>
          <cell r="P1200" t="str">
            <v>SULPROJECAO@AOL.COM</v>
          </cell>
          <cell r="R1200" t="str">
            <v>JARAGUA CINE 3</v>
          </cell>
          <cell r="S1200" t="str">
            <v>AV. BORGES DE MEDEIROS, 453</v>
          </cell>
          <cell r="T1200" t="str">
            <v>CENTRO</v>
          </cell>
          <cell r="U1200" t="str">
            <v>PORTO ALEGRE</v>
          </cell>
          <cell r="V1200" t="str">
            <v>RIO GRANDE DO SUL</v>
          </cell>
          <cell r="X1200" t="str">
            <v>FECHADO</v>
          </cell>
          <cell r="Y1200">
            <v>38981</v>
          </cell>
          <cell r="Z1200" t="str">
            <v>90020-23</v>
          </cell>
          <cell r="AA1200">
            <v>38939.779976851853</v>
          </cell>
          <cell r="AB1200">
            <v>36496</v>
          </cell>
          <cell r="AC1200">
            <v>147</v>
          </cell>
          <cell r="AI1200" t="str">
            <v>N</v>
          </cell>
          <cell r="AJ1200" t="str">
            <v>N</v>
          </cell>
          <cell r="AK1200" t="str">
            <v>N</v>
          </cell>
        </row>
        <row r="1201">
          <cell r="A1201">
            <v>2558</v>
          </cell>
          <cell r="B1201" t="str">
            <v>73.708.331/0001-54</v>
          </cell>
          <cell r="C1201" t="str">
            <v>SUL PROJEÇÃO CINEMATOGRÁFICA LTDA</v>
          </cell>
          <cell r="D1201" t="str">
            <v>SUSPENSO</v>
          </cell>
          <cell r="E1201" t="str">
            <v>PEDRO ERNESTO BARBOSA DA ROCHA</v>
          </cell>
          <cell r="F1201" t="str">
            <v>SULPROJECAO@AOL.COM</v>
          </cell>
          <cell r="H1201">
            <v>2577</v>
          </cell>
          <cell r="J1201" t="str">
            <v>SUL CINEMAS</v>
          </cell>
          <cell r="K1201" t="str">
            <v>BLOQUEADO</v>
          </cell>
          <cell r="L1201">
            <v>38257.464236111111</v>
          </cell>
          <cell r="M1201">
            <v>38316</v>
          </cell>
          <cell r="N1201" t="str">
            <v>5000514</v>
          </cell>
          <cell r="O1201" t="str">
            <v>73.708.331/0008-20</v>
          </cell>
          <cell r="P1201" t="str">
            <v>SULPROJECAO@AOL.COM</v>
          </cell>
          <cell r="R1201" t="str">
            <v>CINE SUL 1</v>
          </cell>
          <cell r="S1201" t="str">
            <v>AV. BORGES DE MEDEIROS, 453</v>
          </cell>
          <cell r="T1201" t="str">
            <v>CENTRO</v>
          </cell>
          <cell r="U1201" t="str">
            <v>PORTO ALEGRE</v>
          </cell>
          <cell r="V1201" t="str">
            <v>RIO GRANDE DO SUL</v>
          </cell>
          <cell r="X1201" t="str">
            <v>EM FUNCIONAMENTO</v>
          </cell>
          <cell r="Y1201">
            <v>36676</v>
          </cell>
          <cell r="Z1201" t="str">
            <v>90020-23</v>
          </cell>
          <cell r="AA1201">
            <v>38939.779976851853</v>
          </cell>
          <cell r="AB1201">
            <v>36676</v>
          </cell>
          <cell r="AC1201">
            <v>236</v>
          </cell>
          <cell r="AI1201" t="str">
            <v>N</v>
          </cell>
          <cell r="AJ1201" t="str">
            <v>N</v>
          </cell>
          <cell r="AK1201" t="str">
            <v>N</v>
          </cell>
        </row>
        <row r="1202">
          <cell r="A1202">
            <v>2558</v>
          </cell>
          <cell r="B1202" t="str">
            <v>73.708.331/0001-54</v>
          </cell>
          <cell r="C1202" t="str">
            <v>SUL PROJEÇÃO CINEMATOGRÁFICA LTDA</v>
          </cell>
          <cell r="D1202" t="str">
            <v>SUSPENSO</v>
          </cell>
          <cell r="E1202" t="str">
            <v>NILO BONFIM DE SOUZA</v>
          </cell>
          <cell r="F1202" t="str">
            <v>SULPROJECAO@AOL.COM</v>
          </cell>
          <cell r="H1202">
            <v>2577</v>
          </cell>
          <cell r="J1202" t="str">
            <v>SUL CINEMAS</v>
          </cell>
          <cell r="K1202" t="str">
            <v>BLOQUEADO</v>
          </cell>
          <cell r="L1202">
            <v>38257.464236111111</v>
          </cell>
          <cell r="M1202">
            <v>38316</v>
          </cell>
          <cell r="N1202" t="str">
            <v>5000514</v>
          </cell>
          <cell r="O1202" t="str">
            <v>73.708.331/0008-20</v>
          </cell>
          <cell r="P1202" t="str">
            <v>SULPROJECAO@AOL.COM</v>
          </cell>
          <cell r="R1202" t="str">
            <v>CINE SUL 1</v>
          </cell>
          <cell r="S1202" t="str">
            <v>AV. BORGES DE MEDEIROS, 453</v>
          </cell>
          <cell r="T1202" t="str">
            <v>CENTRO</v>
          </cell>
          <cell r="U1202" t="str">
            <v>PORTO ALEGRE</v>
          </cell>
          <cell r="V1202" t="str">
            <v>RIO GRANDE DO SUL</v>
          </cell>
          <cell r="X1202" t="str">
            <v>EM FUNCIONAMENTO</v>
          </cell>
          <cell r="Y1202">
            <v>36676</v>
          </cell>
          <cell r="Z1202" t="str">
            <v>90020-23</v>
          </cell>
          <cell r="AA1202">
            <v>38939.779976851853</v>
          </cell>
          <cell r="AB1202">
            <v>36676</v>
          </cell>
          <cell r="AC1202">
            <v>236</v>
          </cell>
          <cell r="AI1202" t="str">
            <v>N</v>
          </cell>
          <cell r="AJ1202" t="str">
            <v>N</v>
          </cell>
          <cell r="AK1202" t="str">
            <v>N</v>
          </cell>
        </row>
        <row r="1203">
          <cell r="A1203">
            <v>2558</v>
          </cell>
          <cell r="B1203" t="str">
            <v>73.708.331/0001-54</v>
          </cell>
          <cell r="C1203" t="str">
            <v>SUL PROJEÇÃO CINEMATOGRÁFICA LTDA</v>
          </cell>
          <cell r="D1203" t="str">
            <v>SUSPENSO</v>
          </cell>
          <cell r="E1203" t="str">
            <v>PEDRO ERNESTO BARBOSA DA ROCHA</v>
          </cell>
          <cell r="F1203" t="str">
            <v>SULPROJECAO@AOL.COM</v>
          </cell>
          <cell r="H1203">
            <v>2577</v>
          </cell>
          <cell r="J1203" t="str">
            <v>SUL CINEMAS</v>
          </cell>
          <cell r="K1203" t="str">
            <v>BLOQUEADO</v>
          </cell>
          <cell r="L1203">
            <v>38257.464236111111</v>
          </cell>
          <cell r="M1203">
            <v>38316</v>
          </cell>
          <cell r="N1203" t="str">
            <v>5000515</v>
          </cell>
          <cell r="O1203" t="str">
            <v>73.708.331/0008-20</v>
          </cell>
          <cell r="P1203" t="str">
            <v>SULPROJECAO@AOL.COM</v>
          </cell>
          <cell r="R1203" t="str">
            <v>CINE SUL 2</v>
          </cell>
          <cell r="S1203" t="str">
            <v>AV. BORGES DE MEDEIROS, 453</v>
          </cell>
          <cell r="T1203" t="str">
            <v>CENTRO</v>
          </cell>
          <cell r="U1203" t="str">
            <v>PORTO ALEGRE</v>
          </cell>
          <cell r="V1203" t="str">
            <v>RIO GRANDE DO SUL</v>
          </cell>
          <cell r="X1203" t="str">
            <v>EM FUNCIONAMENTO</v>
          </cell>
          <cell r="Y1203">
            <v>36676</v>
          </cell>
          <cell r="Z1203" t="str">
            <v>90020-23</v>
          </cell>
          <cell r="AA1203">
            <v>38939.779976851853</v>
          </cell>
          <cell r="AB1203">
            <v>36676</v>
          </cell>
          <cell r="AC1203">
            <v>236</v>
          </cell>
          <cell r="AI1203" t="str">
            <v>N</v>
          </cell>
          <cell r="AJ1203" t="str">
            <v>N</v>
          </cell>
          <cell r="AK1203" t="str">
            <v>N</v>
          </cell>
        </row>
        <row r="1204">
          <cell r="A1204">
            <v>2558</v>
          </cell>
          <cell r="B1204" t="str">
            <v>73.708.331/0001-54</v>
          </cell>
          <cell r="C1204" t="str">
            <v>SUL PROJEÇÃO CINEMATOGRÁFICA LTDA</v>
          </cell>
          <cell r="D1204" t="str">
            <v>SUSPENSO</v>
          </cell>
          <cell r="E1204" t="str">
            <v>NILO BONFIM DE SOUZA</v>
          </cell>
          <cell r="F1204" t="str">
            <v>SULPROJECAO@AOL.COM</v>
          </cell>
          <cell r="H1204">
            <v>2577</v>
          </cell>
          <cell r="J1204" t="str">
            <v>SUL CINEMAS</v>
          </cell>
          <cell r="K1204" t="str">
            <v>BLOQUEADO</v>
          </cell>
          <cell r="L1204">
            <v>38257.464236111111</v>
          </cell>
          <cell r="M1204">
            <v>38316</v>
          </cell>
          <cell r="N1204" t="str">
            <v>5000515</v>
          </cell>
          <cell r="O1204" t="str">
            <v>73.708.331/0008-20</v>
          </cell>
          <cell r="P1204" t="str">
            <v>SULPROJECAO@AOL.COM</v>
          </cell>
          <cell r="R1204" t="str">
            <v>CINE SUL 2</v>
          </cell>
          <cell r="S1204" t="str">
            <v>AV. BORGES DE MEDEIROS, 453</v>
          </cell>
          <cell r="T1204" t="str">
            <v>CENTRO</v>
          </cell>
          <cell r="U1204" t="str">
            <v>PORTO ALEGRE</v>
          </cell>
          <cell r="V1204" t="str">
            <v>RIO GRANDE DO SUL</v>
          </cell>
          <cell r="X1204" t="str">
            <v>EM FUNCIONAMENTO</v>
          </cell>
          <cell r="Y1204">
            <v>36676</v>
          </cell>
          <cell r="Z1204" t="str">
            <v>90020-23</v>
          </cell>
          <cell r="AA1204">
            <v>38939.779976851853</v>
          </cell>
          <cell r="AB1204">
            <v>36676</v>
          </cell>
          <cell r="AC1204">
            <v>236</v>
          </cell>
          <cell r="AI1204" t="str">
            <v>N</v>
          </cell>
          <cell r="AJ1204" t="str">
            <v>N</v>
          </cell>
          <cell r="AK1204" t="str">
            <v>N</v>
          </cell>
        </row>
        <row r="1205">
          <cell r="A1205">
            <v>2558</v>
          </cell>
          <cell r="B1205" t="str">
            <v>73.708.331/0001-54</v>
          </cell>
          <cell r="C1205" t="str">
            <v>SUL PROJEÇÃO CINEMATOGRÁFICA LTDA</v>
          </cell>
          <cell r="D1205" t="str">
            <v>SUSPENSO</v>
          </cell>
          <cell r="E1205" t="str">
            <v>PEDRO ERNESTO BARBOSA DA ROCHA</v>
          </cell>
          <cell r="F1205" t="str">
            <v>SULPROJECAO@AOL.COM</v>
          </cell>
          <cell r="H1205">
            <v>2578</v>
          </cell>
          <cell r="J1205" t="str">
            <v>LAMERICA SHOPPING CINE</v>
          </cell>
          <cell r="K1205" t="str">
            <v>BLOQUEADO</v>
          </cell>
          <cell r="L1205">
            <v>38257.466261574074</v>
          </cell>
          <cell r="M1205">
            <v>38316</v>
          </cell>
          <cell r="N1205" t="str">
            <v>5000520</v>
          </cell>
          <cell r="O1205" t="str">
            <v>73.708.331/0009-01</v>
          </cell>
          <cell r="P1205" t="str">
            <v>SULPROJECAO@AOL.COM</v>
          </cell>
          <cell r="R1205" t="str">
            <v>LAMERICA SHOPPING CINE 1</v>
          </cell>
          <cell r="S1205" t="str">
            <v>AV. BORGES DE MEDEIROS, 453</v>
          </cell>
          <cell r="T1205" t="str">
            <v>CENTRO</v>
          </cell>
          <cell r="U1205" t="str">
            <v>PORTO ALEGRE</v>
          </cell>
          <cell r="V1205" t="str">
            <v>RIO GRANDE DO SUL</v>
          </cell>
          <cell r="X1205" t="str">
            <v>EM FUNCIONAMENTO</v>
          </cell>
          <cell r="Y1205">
            <v>36976</v>
          </cell>
          <cell r="Z1205" t="str">
            <v>90020-23</v>
          </cell>
          <cell r="AA1205">
            <v>38939.779976851853</v>
          </cell>
          <cell r="AB1205">
            <v>36976</v>
          </cell>
          <cell r="AC1205">
            <v>116</v>
          </cell>
          <cell r="AI1205" t="str">
            <v>N</v>
          </cell>
          <cell r="AJ1205" t="str">
            <v>N</v>
          </cell>
          <cell r="AK1205" t="str">
            <v>N</v>
          </cell>
        </row>
        <row r="1206">
          <cell r="A1206">
            <v>2558</v>
          </cell>
          <cell r="B1206" t="str">
            <v>73.708.331/0001-54</v>
          </cell>
          <cell r="C1206" t="str">
            <v>SUL PROJEÇÃO CINEMATOGRÁFICA LTDA</v>
          </cell>
          <cell r="D1206" t="str">
            <v>SUSPENSO</v>
          </cell>
          <cell r="E1206" t="str">
            <v>NILO BONFIM DE SOUZA</v>
          </cell>
          <cell r="F1206" t="str">
            <v>SULPROJECAO@AOL.COM</v>
          </cell>
          <cell r="H1206">
            <v>2578</v>
          </cell>
          <cell r="J1206" t="str">
            <v>LAMERICA SHOPPING CINE</v>
          </cell>
          <cell r="K1206" t="str">
            <v>BLOQUEADO</v>
          </cell>
          <cell r="L1206">
            <v>38257.466261574074</v>
          </cell>
          <cell r="M1206">
            <v>38316</v>
          </cell>
          <cell r="N1206" t="str">
            <v>5000520</v>
          </cell>
          <cell r="O1206" t="str">
            <v>73.708.331/0009-01</v>
          </cell>
          <cell r="P1206" t="str">
            <v>SULPROJECAO@AOL.COM</v>
          </cell>
          <cell r="R1206" t="str">
            <v>LAMERICA SHOPPING CINE 1</v>
          </cell>
          <cell r="S1206" t="str">
            <v>AV. BORGES DE MEDEIROS, 453</v>
          </cell>
          <cell r="T1206" t="str">
            <v>CENTRO</v>
          </cell>
          <cell r="U1206" t="str">
            <v>PORTO ALEGRE</v>
          </cell>
          <cell r="V1206" t="str">
            <v>RIO GRANDE DO SUL</v>
          </cell>
          <cell r="X1206" t="str">
            <v>EM FUNCIONAMENTO</v>
          </cell>
          <cell r="Y1206">
            <v>36976</v>
          </cell>
          <cell r="Z1206" t="str">
            <v>90020-23</v>
          </cell>
          <cell r="AA1206">
            <v>38939.779976851853</v>
          </cell>
          <cell r="AB1206">
            <v>36976</v>
          </cell>
          <cell r="AC1206">
            <v>116</v>
          </cell>
          <cell r="AI1206" t="str">
            <v>N</v>
          </cell>
          <cell r="AJ1206" t="str">
            <v>N</v>
          </cell>
          <cell r="AK1206" t="str">
            <v>N</v>
          </cell>
        </row>
        <row r="1207">
          <cell r="A1207">
            <v>2558</v>
          </cell>
          <cell r="B1207" t="str">
            <v>73.708.331/0001-54</v>
          </cell>
          <cell r="C1207" t="str">
            <v>SUL PROJEÇÃO CINEMATOGRÁFICA LTDA</v>
          </cell>
          <cell r="D1207" t="str">
            <v>SUSPENSO</v>
          </cell>
          <cell r="E1207" t="str">
            <v>PEDRO ERNESTO BARBOSA DA ROCHA</v>
          </cell>
          <cell r="F1207" t="str">
            <v>SULPROJECAO@AOL.COM</v>
          </cell>
          <cell r="H1207">
            <v>2578</v>
          </cell>
          <cell r="J1207" t="str">
            <v>LAMERICA SHOPPING CINE</v>
          </cell>
          <cell r="K1207" t="str">
            <v>BLOQUEADO</v>
          </cell>
          <cell r="L1207">
            <v>38257.466261574074</v>
          </cell>
          <cell r="M1207">
            <v>38316</v>
          </cell>
          <cell r="N1207" t="str">
            <v>5000521</v>
          </cell>
          <cell r="O1207" t="str">
            <v>73.708.331/0009-01</v>
          </cell>
          <cell r="P1207" t="str">
            <v>SULPROJECAO@AOL.COM</v>
          </cell>
          <cell r="R1207" t="str">
            <v>LAMERICA SHOPPING CINE 2</v>
          </cell>
          <cell r="S1207" t="str">
            <v>AV. BORGES DE MEDEIROS, 453</v>
          </cell>
          <cell r="T1207" t="str">
            <v>CENTRO</v>
          </cell>
          <cell r="U1207" t="str">
            <v>PORTO ALEGRE</v>
          </cell>
          <cell r="V1207" t="str">
            <v>RIO GRANDE DO SUL</v>
          </cell>
          <cell r="X1207" t="str">
            <v>EM FUNCIONAMENTO</v>
          </cell>
          <cell r="Y1207">
            <v>36976</v>
          </cell>
          <cell r="Z1207" t="str">
            <v>90020-23</v>
          </cell>
          <cell r="AA1207">
            <v>38939.779976851853</v>
          </cell>
          <cell r="AB1207">
            <v>36976</v>
          </cell>
          <cell r="AC1207">
            <v>116</v>
          </cell>
          <cell r="AI1207" t="str">
            <v>N</v>
          </cell>
          <cell r="AJ1207" t="str">
            <v>N</v>
          </cell>
          <cell r="AK1207" t="str">
            <v>N</v>
          </cell>
        </row>
        <row r="1208">
          <cell r="A1208">
            <v>2558</v>
          </cell>
          <cell r="B1208" t="str">
            <v>73.708.331/0001-54</v>
          </cell>
          <cell r="C1208" t="str">
            <v>SUL PROJEÇÃO CINEMATOGRÁFICA LTDA</v>
          </cell>
          <cell r="D1208" t="str">
            <v>SUSPENSO</v>
          </cell>
          <cell r="E1208" t="str">
            <v>NILO BONFIM DE SOUZA</v>
          </cell>
          <cell r="F1208" t="str">
            <v>SULPROJECAO@AOL.COM</v>
          </cell>
          <cell r="H1208">
            <v>2578</v>
          </cell>
          <cell r="J1208" t="str">
            <v>LAMERICA SHOPPING CINE</v>
          </cell>
          <cell r="K1208" t="str">
            <v>BLOQUEADO</v>
          </cell>
          <cell r="L1208">
            <v>38257.466261574074</v>
          </cell>
          <cell r="M1208">
            <v>38316</v>
          </cell>
          <cell r="N1208" t="str">
            <v>5000521</v>
          </cell>
          <cell r="O1208" t="str">
            <v>73.708.331/0009-01</v>
          </cell>
          <cell r="P1208" t="str">
            <v>SULPROJECAO@AOL.COM</v>
          </cell>
          <cell r="R1208" t="str">
            <v>LAMERICA SHOPPING CINE 2</v>
          </cell>
          <cell r="S1208" t="str">
            <v>AV. BORGES DE MEDEIROS, 453</v>
          </cell>
          <cell r="T1208" t="str">
            <v>CENTRO</v>
          </cell>
          <cell r="U1208" t="str">
            <v>PORTO ALEGRE</v>
          </cell>
          <cell r="V1208" t="str">
            <v>RIO GRANDE DO SUL</v>
          </cell>
          <cell r="X1208" t="str">
            <v>EM FUNCIONAMENTO</v>
          </cell>
          <cell r="Y1208">
            <v>36976</v>
          </cell>
          <cell r="Z1208" t="str">
            <v>90020-23</v>
          </cell>
          <cell r="AA1208">
            <v>38939.779976851853</v>
          </cell>
          <cell r="AB1208">
            <v>36976</v>
          </cell>
          <cell r="AC1208">
            <v>116</v>
          </cell>
          <cell r="AI1208" t="str">
            <v>N</v>
          </cell>
          <cell r="AJ1208" t="str">
            <v>N</v>
          </cell>
          <cell r="AK1208" t="str">
            <v>N</v>
          </cell>
        </row>
        <row r="1209">
          <cell r="A1209">
            <v>2558</v>
          </cell>
          <cell r="B1209" t="str">
            <v>73.708.331/0001-54</v>
          </cell>
          <cell r="C1209" t="str">
            <v>SUL PROJEÇÃO CINEMATOGRÁFICA LTDA</v>
          </cell>
          <cell r="D1209" t="str">
            <v>SUSPENSO</v>
          </cell>
          <cell r="E1209" t="str">
            <v>NILO BONFIM DE SOUZA</v>
          </cell>
          <cell r="F1209" t="str">
            <v>SULPROJECAO@AOL.COM</v>
          </cell>
          <cell r="H1209">
            <v>2581</v>
          </cell>
          <cell r="J1209" t="str">
            <v>SUL PROJEÇÃO</v>
          </cell>
          <cell r="K1209" t="str">
            <v>BLOQUEADO</v>
          </cell>
          <cell r="L1209">
            <v>38257.666712962964</v>
          </cell>
          <cell r="M1209">
            <v>38316</v>
          </cell>
          <cell r="N1209" t="str">
            <v>5000522</v>
          </cell>
          <cell r="O1209" t="str">
            <v>73.708.331/0010-45</v>
          </cell>
          <cell r="P1209" t="str">
            <v>SULPROJECAO@AOL.COM</v>
          </cell>
          <cell r="R1209" t="str">
            <v>CINE 1</v>
          </cell>
          <cell r="S1209" t="str">
            <v>AV. BORGES DE MEDEIROS, 453</v>
          </cell>
          <cell r="T1209" t="str">
            <v>CENTRO</v>
          </cell>
          <cell r="U1209" t="str">
            <v>PORTO ALEGRE</v>
          </cell>
          <cell r="V1209" t="str">
            <v>RIO GRANDE DO SUL</v>
          </cell>
          <cell r="X1209" t="str">
            <v>EM FUNCIONAMENTO</v>
          </cell>
          <cell r="Y1209">
            <v>37179</v>
          </cell>
          <cell r="Z1209" t="str">
            <v>90020-23</v>
          </cell>
          <cell r="AA1209">
            <v>38939.779976851853</v>
          </cell>
          <cell r="AB1209">
            <v>37179</v>
          </cell>
          <cell r="AC1209">
            <v>129</v>
          </cell>
          <cell r="AI1209" t="str">
            <v>N</v>
          </cell>
          <cell r="AJ1209" t="str">
            <v>N</v>
          </cell>
          <cell r="AK1209" t="str">
            <v>N</v>
          </cell>
        </row>
        <row r="1210">
          <cell r="A1210">
            <v>2558</v>
          </cell>
          <cell r="B1210" t="str">
            <v>73.708.331/0001-54</v>
          </cell>
          <cell r="C1210" t="str">
            <v>SUL PROJEÇÃO CINEMATOGRÁFICA LTDA</v>
          </cell>
          <cell r="D1210" t="str">
            <v>SUSPENSO</v>
          </cell>
          <cell r="E1210" t="str">
            <v>PEDRO ERNESTO BARBOSA DA ROCHA</v>
          </cell>
          <cell r="F1210" t="str">
            <v>SULPROJECAO@AOL.COM</v>
          </cell>
          <cell r="H1210">
            <v>2581</v>
          </cell>
          <cell r="J1210" t="str">
            <v>SUL PROJEÇÃO</v>
          </cell>
          <cell r="K1210" t="str">
            <v>BLOQUEADO</v>
          </cell>
          <cell r="L1210">
            <v>38257.666712962964</v>
          </cell>
          <cell r="M1210">
            <v>38316</v>
          </cell>
          <cell r="N1210" t="str">
            <v>5000522</v>
          </cell>
          <cell r="O1210" t="str">
            <v>73.708.331/0010-45</v>
          </cell>
          <cell r="P1210" t="str">
            <v>SULPROJECAO@AOL.COM</v>
          </cell>
          <cell r="R1210" t="str">
            <v>CINE 1</v>
          </cell>
          <cell r="S1210" t="str">
            <v>AV. BORGES DE MEDEIROS, 453</v>
          </cell>
          <cell r="T1210" t="str">
            <v>CENTRO</v>
          </cell>
          <cell r="U1210" t="str">
            <v>PORTO ALEGRE</v>
          </cell>
          <cell r="V1210" t="str">
            <v>RIO GRANDE DO SUL</v>
          </cell>
          <cell r="X1210" t="str">
            <v>EM FUNCIONAMENTO</v>
          </cell>
          <cell r="Y1210">
            <v>37179</v>
          </cell>
          <cell r="Z1210" t="str">
            <v>90020-23</v>
          </cell>
          <cell r="AA1210">
            <v>38939.779976851853</v>
          </cell>
          <cell r="AB1210">
            <v>37179</v>
          </cell>
          <cell r="AC1210">
            <v>129</v>
          </cell>
          <cell r="AI1210" t="str">
            <v>N</v>
          </cell>
          <cell r="AJ1210" t="str">
            <v>N</v>
          </cell>
          <cell r="AK1210" t="str">
            <v>N</v>
          </cell>
        </row>
        <row r="1211">
          <cell r="A1211">
            <v>2558</v>
          </cell>
          <cell r="B1211" t="str">
            <v>73.708.331/0001-54</v>
          </cell>
          <cell r="C1211" t="str">
            <v>SUL PROJEÇÃO CINEMATOGRÁFICA LTDA</v>
          </cell>
          <cell r="D1211" t="str">
            <v>SUSPENSO</v>
          </cell>
          <cell r="E1211" t="str">
            <v>NILO BONFIM DE SOUZA</v>
          </cell>
          <cell r="F1211" t="str">
            <v>SULPROJECAO@AOL.COM</v>
          </cell>
          <cell r="H1211">
            <v>2581</v>
          </cell>
          <cell r="J1211" t="str">
            <v>SUL PROJEÇÃO</v>
          </cell>
          <cell r="K1211" t="str">
            <v>BLOQUEADO</v>
          </cell>
          <cell r="L1211">
            <v>38257.666712962964</v>
          </cell>
          <cell r="M1211">
            <v>38316</v>
          </cell>
          <cell r="N1211" t="str">
            <v>5000523</v>
          </cell>
          <cell r="O1211" t="str">
            <v>73.708.331/0010-45</v>
          </cell>
          <cell r="P1211" t="str">
            <v>SULPROJECAO@AOL.COM</v>
          </cell>
          <cell r="R1211" t="str">
            <v>CINE 2</v>
          </cell>
          <cell r="S1211" t="str">
            <v>AV. BORGES DE MEDEIROS, 453</v>
          </cell>
          <cell r="T1211" t="str">
            <v>CENTRO</v>
          </cell>
          <cell r="U1211" t="str">
            <v>PORTO ALEGRE</v>
          </cell>
          <cell r="V1211" t="str">
            <v>RIO GRANDE DO SUL</v>
          </cell>
          <cell r="X1211" t="str">
            <v>EM FUNCIONAMENTO</v>
          </cell>
          <cell r="Y1211">
            <v>37179</v>
          </cell>
          <cell r="Z1211" t="str">
            <v>90020-23</v>
          </cell>
          <cell r="AA1211">
            <v>38939.779976851853</v>
          </cell>
          <cell r="AB1211">
            <v>37179</v>
          </cell>
          <cell r="AC1211">
            <v>129</v>
          </cell>
          <cell r="AI1211" t="str">
            <v>N</v>
          </cell>
          <cell r="AJ1211" t="str">
            <v>N</v>
          </cell>
          <cell r="AK1211" t="str">
            <v>N</v>
          </cell>
        </row>
        <row r="1212">
          <cell r="A1212">
            <v>2558</v>
          </cell>
          <cell r="B1212" t="str">
            <v>73.708.331/0001-54</v>
          </cell>
          <cell r="C1212" t="str">
            <v>SUL PROJEÇÃO CINEMATOGRÁFICA LTDA</v>
          </cell>
          <cell r="D1212" t="str">
            <v>SUSPENSO</v>
          </cell>
          <cell r="E1212" t="str">
            <v>PEDRO ERNESTO BARBOSA DA ROCHA</v>
          </cell>
          <cell r="F1212" t="str">
            <v>SULPROJECAO@AOL.COM</v>
          </cell>
          <cell r="H1212">
            <v>2581</v>
          </cell>
          <cell r="J1212" t="str">
            <v>SUL PROJEÇÃO</v>
          </cell>
          <cell r="K1212" t="str">
            <v>BLOQUEADO</v>
          </cell>
          <cell r="L1212">
            <v>38257.666712962964</v>
          </cell>
          <cell r="M1212">
            <v>38316</v>
          </cell>
          <cell r="N1212" t="str">
            <v>5000523</v>
          </cell>
          <cell r="O1212" t="str">
            <v>73.708.331/0010-45</v>
          </cell>
          <cell r="P1212" t="str">
            <v>SULPROJECAO@AOL.COM</v>
          </cell>
          <cell r="R1212" t="str">
            <v>CINE 2</v>
          </cell>
          <cell r="S1212" t="str">
            <v>AV. BORGES DE MEDEIROS, 453</v>
          </cell>
          <cell r="T1212" t="str">
            <v>CENTRO</v>
          </cell>
          <cell r="U1212" t="str">
            <v>PORTO ALEGRE</v>
          </cell>
          <cell r="V1212" t="str">
            <v>RIO GRANDE DO SUL</v>
          </cell>
          <cell r="X1212" t="str">
            <v>EM FUNCIONAMENTO</v>
          </cell>
          <cell r="Y1212">
            <v>37179</v>
          </cell>
          <cell r="Z1212" t="str">
            <v>90020-23</v>
          </cell>
          <cell r="AA1212">
            <v>38939.779976851853</v>
          </cell>
          <cell r="AB1212">
            <v>37179</v>
          </cell>
          <cell r="AC1212">
            <v>129</v>
          </cell>
          <cell r="AI1212" t="str">
            <v>N</v>
          </cell>
          <cell r="AJ1212" t="str">
            <v>N</v>
          </cell>
          <cell r="AK1212" t="str">
            <v>N</v>
          </cell>
        </row>
        <row r="1213">
          <cell r="A1213">
            <v>2612</v>
          </cell>
          <cell r="B1213" t="str">
            <v>02.117.937/0001-77</v>
          </cell>
          <cell r="C1213" t="str">
            <v>UCI RIBEIRO LTDA</v>
          </cell>
          <cell r="D1213" t="str">
            <v>DEFERIDO</v>
          </cell>
          <cell r="E1213" t="str">
            <v>CARLOS MARIN PRIETO</v>
          </cell>
          <cell r="F1213" t="str">
            <v>carlos.MARIN@UCICINEMAS.COM.BR</v>
          </cell>
          <cell r="H1213">
            <v>2613</v>
          </cell>
          <cell r="J1213" t="str">
            <v>UCI RIBEIRO - SHOPPING RECIFE</v>
          </cell>
          <cell r="K1213" t="str">
            <v>LIBERADO</v>
          </cell>
          <cell r="L1213">
            <v>38261.654803240737</v>
          </cell>
          <cell r="M1213">
            <v>38316</v>
          </cell>
          <cell r="N1213" t="str">
            <v>5000714</v>
          </cell>
          <cell r="O1213" t="str">
            <v>02.117.937/0003-39</v>
          </cell>
          <cell r="P1213" t="str">
            <v>MARIN@UCICINEMAS.COM.BR</v>
          </cell>
          <cell r="R1213" t="str">
            <v>SHOPPING CENTER RECIFE 1</v>
          </cell>
          <cell r="S1213" t="str">
            <v>AV.PADRE CARAPUCEIRO,777</v>
          </cell>
          <cell r="T1213" t="str">
            <v>BOA VIAGEM</v>
          </cell>
          <cell r="U1213" t="str">
            <v>RECIFE</v>
          </cell>
          <cell r="V1213" t="str">
            <v>PERNAMBUCO</v>
          </cell>
          <cell r="X1213" t="str">
            <v>EM FUNCIONAMENTO</v>
          </cell>
          <cell r="Y1213">
            <v>36026</v>
          </cell>
          <cell r="Z1213" t="str">
            <v>51020-80</v>
          </cell>
          <cell r="AA1213">
            <v>38939.780034722222</v>
          </cell>
          <cell r="AB1213">
            <v>36026</v>
          </cell>
          <cell r="AC1213">
            <v>264</v>
          </cell>
          <cell r="AI1213" t="str">
            <v>N</v>
          </cell>
          <cell r="AJ1213" t="str">
            <v>N</v>
          </cell>
          <cell r="AK1213" t="str">
            <v>N</v>
          </cell>
        </row>
        <row r="1214">
          <cell r="A1214">
            <v>2612</v>
          </cell>
          <cell r="B1214" t="str">
            <v>02.117.937/0001-77</v>
          </cell>
          <cell r="C1214" t="str">
            <v>UCI RIBEIRO LTDA</v>
          </cell>
          <cell r="D1214" t="str">
            <v>DEFERIDO</v>
          </cell>
          <cell r="E1214" t="str">
            <v>VERA SEVERIANO RIBEIRO DE SAULES</v>
          </cell>
          <cell r="F1214" t="str">
            <v>carlos.MARIN@UCICINEMAS.COM.BR</v>
          </cell>
          <cell r="H1214">
            <v>2613</v>
          </cell>
          <cell r="J1214" t="str">
            <v>UCI RIBEIRO - SHOPPING RECIFE</v>
          </cell>
          <cell r="K1214" t="str">
            <v>LIBERADO</v>
          </cell>
          <cell r="L1214">
            <v>38261.654803240737</v>
          </cell>
          <cell r="M1214">
            <v>38316</v>
          </cell>
          <cell r="N1214" t="str">
            <v>5000714</v>
          </cell>
          <cell r="O1214" t="str">
            <v>02.117.937/0003-39</v>
          </cell>
          <cell r="P1214" t="str">
            <v>MARIN@UCICINEMAS.COM.BR</v>
          </cell>
          <cell r="R1214" t="str">
            <v>SHOPPING CENTER RECIFE 1</v>
          </cell>
          <cell r="S1214" t="str">
            <v>AV.PADRE CARAPUCEIRO,777</v>
          </cell>
          <cell r="T1214" t="str">
            <v>BOA VIAGEM</v>
          </cell>
          <cell r="U1214" t="str">
            <v>RECIFE</v>
          </cell>
          <cell r="V1214" t="str">
            <v>PERNAMBUCO</v>
          </cell>
          <cell r="X1214" t="str">
            <v>EM FUNCIONAMENTO</v>
          </cell>
          <cell r="Y1214">
            <v>36026</v>
          </cell>
          <cell r="Z1214" t="str">
            <v>51020-80</v>
          </cell>
          <cell r="AA1214">
            <v>38939.780034722222</v>
          </cell>
          <cell r="AB1214">
            <v>36026</v>
          </cell>
          <cell r="AC1214">
            <v>264</v>
          </cell>
          <cell r="AI1214" t="str">
            <v>N</v>
          </cell>
          <cell r="AJ1214" t="str">
            <v>N</v>
          </cell>
          <cell r="AK1214" t="str">
            <v>N</v>
          </cell>
        </row>
        <row r="1215">
          <cell r="A1215">
            <v>2612</v>
          </cell>
          <cell r="B1215" t="str">
            <v>02.117.937/0001-77</v>
          </cell>
          <cell r="C1215" t="str">
            <v>UCI RIBEIRO LTDA</v>
          </cell>
          <cell r="D1215" t="str">
            <v>DEFERIDO</v>
          </cell>
          <cell r="E1215" t="str">
            <v>CARLOS MARIN PRIETO</v>
          </cell>
          <cell r="F1215" t="str">
            <v>carlos.MARIN@UCICINEMAS.COM.BR</v>
          </cell>
          <cell r="H1215">
            <v>2613</v>
          </cell>
          <cell r="J1215" t="str">
            <v>UCI RIBEIRO - SHOPPING RECIFE</v>
          </cell>
          <cell r="K1215" t="str">
            <v>LIBERADO</v>
          </cell>
          <cell r="L1215">
            <v>38261.654803240737</v>
          </cell>
          <cell r="M1215">
            <v>38316</v>
          </cell>
          <cell r="N1215" t="str">
            <v>5000723</v>
          </cell>
          <cell r="O1215" t="str">
            <v>02.117.937/0003-39</v>
          </cell>
          <cell r="P1215" t="str">
            <v>MARIN@UCICINEMAS.COM.BR</v>
          </cell>
          <cell r="R1215" t="str">
            <v>SHOPPING CENTER RECIFE 10</v>
          </cell>
          <cell r="S1215" t="str">
            <v>AV.PADRE CARAPUCEIRO,777</v>
          </cell>
          <cell r="T1215" t="str">
            <v>BOA VIAGEM</v>
          </cell>
          <cell r="U1215" t="str">
            <v>RECIFE</v>
          </cell>
          <cell r="V1215" t="str">
            <v>PERNAMBUCO</v>
          </cell>
          <cell r="X1215" t="str">
            <v>EM FUNCIONAMENTO</v>
          </cell>
          <cell r="Y1215">
            <v>36026</v>
          </cell>
          <cell r="Z1215" t="str">
            <v>51020-80</v>
          </cell>
          <cell r="AA1215">
            <v>38939.780034722222</v>
          </cell>
          <cell r="AB1215">
            <v>36026</v>
          </cell>
          <cell r="AC1215">
            <v>248</v>
          </cell>
          <cell r="AI1215" t="str">
            <v>N</v>
          </cell>
          <cell r="AJ1215" t="str">
            <v>N</v>
          </cell>
          <cell r="AK1215" t="str">
            <v>N</v>
          </cell>
        </row>
        <row r="1216">
          <cell r="A1216">
            <v>2612</v>
          </cell>
          <cell r="B1216" t="str">
            <v>02.117.937/0001-77</v>
          </cell>
          <cell r="C1216" t="str">
            <v>UCI RIBEIRO LTDA</v>
          </cell>
          <cell r="D1216" t="str">
            <v>DEFERIDO</v>
          </cell>
          <cell r="E1216" t="str">
            <v>VERA SEVERIANO RIBEIRO DE SAULES</v>
          </cell>
          <cell r="F1216" t="str">
            <v>carlos.MARIN@UCICINEMAS.COM.BR</v>
          </cell>
          <cell r="H1216">
            <v>2613</v>
          </cell>
          <cell r="J1216" t="str">
            <v>UCI RIBEIRO - SHOPPING RECIFE</v>
          </cell>
          <cell r="K1216" t="str">
            <v>LIBERADO</v>
          </cell>
          <cell r="L1216">
            <v>38261.654803240737</v>
          </cell>
          <cell r="M1216">
            <v>38316</v>
          </cell>
          <cell r="N1216" t="str">
            <v>5000723</v>
          </cell>
          <cell r="O1216" t="str">
            <v>02.117.937/0003-39</v>
          </cell>
          <cell r="P1216" t="str">
            <v>MARIN@UCICINEMAS.COM.BR</v>
          </cell>
          <cell r="R1216" t="str">
            <v>SHOPPING CENTER RECIFE 10</v>
          </cell>
          <cell r="S1216" t="str">
            <v>AV.PADRE CARAPUCEIRO,777</v>
          </cell>
          <cell r="T1216" t="str">
            <v>BOA VIAGEM</v>
          </cell>
          <cell r="U1216" t="str">
            <v>RECIFE</v>
          </cell>
          <cell r="V1216" t="str">
            <v>PERNAMBUCO</v>
          </cell>
          <cell r="X1216" t="str">
            <v>EM FUNCIONAMENTO</v>
          </cell>
          <cell r="Y1216">
            <v>36026</v>
          </cell>
          <cell r="Z1216" t="str">
            <v>51020-80</v>
          </cell>
          <cell r="AA1216">
            <v>38939.780034722222</v>
          </cell>
          <cell r="AB1216">
            <v>36026</v>
          </cell>
          <cell r="AC1216">
            <v>248</v>
          </cell>
          <cell r="AI1216" t="str">
            <v>N</v>
          </cell>
          <cell r="AJ1216" t="str">
            <v>N</v>
          </cell>
          <cell r="AK1216" t="str">
            <v>N</v>
          </cell>
        </row>
        <row r="1217">
          <cell r="A1217">
            <v>2612</v>
          </cell>
          <cell r="B1217" t="str">
            <v>02.117.937/0001-77</v>
          </cell>
          <cell r="C1217" t="str">
            <v>UCI RIBEIRO LTDA</v>
          </cell>
          <cell r="D1217" t="str">
            <v>DEFERIDO</v>
          </cell>
          <cell r="E1217" t="str">
            <v>CARLOS MARIN PRIETO</v>
          </cell>
          <cell r="F1217" t="str">
            <v>carlos.MARIN@UCICINEMAS.COM.BR</v>
          </cell>
          <cell r="H1217">
            <v>2613</v>
          </cell>
          <cell r="J1217" t="str">
            <v>UCI RIBEIRO - SHOPPING RECIFE</v>
          </cell>
          <cell r="K1217" t="str">
            <v>LIBERADO</v>
          </cell>
          <cell r="L1217">
            <v>38261.654803240737</v>
          </cell>
          <cell r="M1217">
            <v>38316</v>
          </cell>
          <cell r="N1217" t="str">
            <v>5000715</v>
          </cell>
          <cell r="O1217" t="str">
            <v>02.117.937/0003-39</v>
          </cell>
          <cell r="P1217" t="str">
            <v>MARIN@UCICINEMAS.COM.BR</v>
          </cell>
          <cell r="R1217" t="str">
            <v>SHOPPING CENTER RECIFE 2</v>
          </cell>
          <cell r="S1217" t="str">
            <v>AV.PADRE CARAPUCEIRO,777</v>
          </cell>
          <cell r="T1217" t="str">
            <v>BOA VIAGEM</v>
          </cell>
          <cell r="U1217" t="str">
            <v>RECIFE</v>
          </cell>
          <cell r="V1217" t="str">
            <v>PERNAMBUCO</v>
          </cell>
          <cell r="X1217" t="str">
            <v>EM FUNCIONAMENTO</v>
          </cell>
          <cell r="Y1217">
            <v>36026</v>
          </cell>
          <cell r="Z1217" t="str">
            <v>51020-80</v>
          </cell>
          <cell r="AA1217">
            <v>38939.780034722222</v>
          </cell>
          <cell r="AB1217">
            <v>36026</v>
          </cell>
          <cell r="AC1217">
            <v>135</v>
          </cell>
          <cell r="AI1217" t="str">
            <v>N</v>
          </cell>
          <cell r="AJ1217" t="str">
            <v>N</v>
          </cell>
          <cell r="AK1217" t="str">
            <v>N</v>
          </cell>
        </row>
        <row r="1218">
          <cell r="A1218">
            <v>2612</v>
          </cell>
          <cell r="B1218" t="str">
            <v>02.117.937/0001-77</v>
          </cell>
          <cell r="C1218" t="str">
            <v>UCI RIBEIRO LTDA</v>
          </cell>
          <cell r="D1218" t="str">
            <v>DEFERIDO</v>
          </cell>
          <cell r="E1218" t="str">
            <v>VERA SEVERIANO RIBEIRO DE SAULES</v>
          </cell>
          <cell r="F1218" t="str">
            <v>carlos.MARIN@UCICINEMAS.COM.BR</v>
          </cell>
          <cell r="H1218">
            <v>2613</v>
          </cell>
          <cell r="J1218" t="str">
            <v>UCI RIBEIRO - SHOPPING RECIFE</v>
          </cell>
          <cell r="K1218" t="str">
            <v>LIBERADO</v>
          </cell>
          <cell r="L1218">
            <v>38261.654803240737</v>
          </cell>
          <cell r="M1218">
            <v>38316</v>
          </cell>
          <cell r="N1218" t="str">
            <v>5000715</v>
          </cell>
          <cell r="O1218" t="str">
            <v>02.117.937/0003-39</v>
          </cell>
          <cell r="P1218" t="str">
            <v>MARIN@UCICINEMAS.COM.BR</v>
          </cell>
          <cell r="R1218" t="str">
            <v>SHOPPING CENTER RECIFE 2</v>
          </cell>
          <cell r="S1218" t="str">
            <v>AV.PADRE CARAPUCEIRO,777</v>
          </cell>
          <cell r="T1218" t="str">
            <v>BOA VIAGEM</v>
          </cell>
          <cell r="U1218" t="str">
            <v>RECIFE</v>
          </cell>
          <cell r="V1218" t="str">
            <v>PERNAMBUCO</v>
          </cell>
          <cell r="X1218" t="str">
            <v>EM FUNCIONAMENTO</v>
          </cell>
          <cell r="Y1218">
            <v>36026</v>
          </cell>
          <cell r="Z1218" t="str">
            <v>51020-80</v>
          </cell>
          <cell r="AA1218">
            <v>38939.780034722222</v>
          </cell>
          <cell r="AB1218">
            <v>36026</v>
          </cell>
          <cell r="AC1218">
            <v>135</v>
          </cell>
          <cell r="AI1218" t="str">
            <v>N</v>
          </cell>
          <cell r="AJ1218" t="str">
            <v>N</v>
          </cell>
          <cell r="AK1218" t="str">
            <v>N</v>
          </cell>
        </row>
        <row r="1219">
          <cell r="A1219">
            <v>2612</v>
          </cell>
          <cell r="B1219" t="str">
            <v>02.117.937/0001-77</v>
          </cell>
          <cell r="C1219" t="str">
            <v>UCI RIBEIRO LTDA</v>
          </cell>
          <cell r="D1219" t="str">
            <v>DEFERIDO</v>
          </cell>
          <cell r="E1219" t="str">
            <v>CARLOS MARIN PRIETO</v>
          </cell>
          <cell r="F1219" t="str">
            <v>carlos.MARIN@UCICINEMAS.COM.BR</v>
          </cell>
          <cell r="H1219">
            <v>2613</v>
          </cell>
          <cell r="J1219" t="str">
            <v>UCI RIBEIRO - SHOPPING RECIFE</v>
          </cell>
          <cell r="K1219" t="str">
            <v>LIBERADO</v>
          </cell>
          <cell r="L1219">
            <v>38261.654803240737</v>
          </cell>
          <cell r="M1219">
            <v>38316</v>
          </cell>
          <cell r="N1219" t="str">
            <v>5000716</v>
          </cell>
          <cell r="O1219" t="str">
            <v>02.117.937/0003-39</v>
          </cell>
          <cell r="P1219" t="str">
            <v>MARIN@UCICINEMAS.COM.BR</v>
          </cell>
          <cell r="R1219" t="str">
            <v>SHOPPING CENTER RECIFE 3</v>
          </cell>
          <cell r="S1219" t="str">
            <v>AV.PADRE CARAPUCEIRO,777</v>
          </cell>
          <cell r="T1219" t="str">
            <v>BOA VIAGEM</v>
          </cell>
          <cell r="U1219" t="str">
            <v>RECIFE</v>
          </cell>
          <cell r="V1219" t="str">
            <v>PERNAMBUCO</v>
          </cell>
          <cell r="X1219" t="str">
            <v>EM FUNCIONAMENTO</v>
          </cell>
          <cell r="Y1219">
            <v>36026</v>
          </cell>
          <cell r="Z1219" t="str">
            <v>51020-80</v>
          </cell>
          <cell r="AA1219">
            <v>38939.780034722222</v>
          </cell>
          <cell r="AB1219">
            <v>36026</v>
          </cell>
          <cell r="AC1219">
            <v>378</v>
          </cell>
          <cell r="AI1219" t="str">
            <v>N</v>
          </cell>
          <cell r="AJ1219" t="str">
            <v>N</v>
          </cell>
          <cell r="AK1219" t="str">
            <v>N</v>
          </cell>
        </row>
        <row r="1220">
          <cell r="A1220">
            <v>2612</v>
          </cell>
          <cell r="B1220" t="str">
            <v>02.117.937/0001-77</v>
          </cell>
          <cell r="C1220" t="str">
            <v>UCI RIBEIRO LTDA</v>
          </cell>
          <cell r="D1220" t="str">
            <v>DEFERIDO</v>
          </cell>
          <cell r="E1220" t="str">
            <v>VERA SEVERIANO RIBEIRO DE SAULES</v>
          </cell>
          <cell r="F1220" t="str">
            <v>carlos.MARIN@UCICINEMAS.COM.BR</v>
          </cell>
          <cell r="H1220">
            <v>2613</v>
          </cell>
          <cell r="J1220" t="str">
            <v>UCI RIBEIRO - SHOPPING RECIFE</v>
          </cell>
          <cell r="K1220" t="str">
            <v>LIBERADO</v>
          </cell>
          <cell r="L1220">
            <v>38261.654803240737</v>
          </cell>
          <cell r="M1220">
            <v>38316</v>
          </cell>
          <cell r="N1220" t="str">
            <v>5000716</v>
          </cell>
          <cell r="O1220" t="str">
            <v>02.117.937/0003-39</v>
          </cell>
          <cell r="P1220" t="str">
            <v>MARIN@UCICINEMAS.COM.BR</v>
          </cell>
          <cell r="R1220" t="str">
            <v>SHOPPING CENTER RECIFE 3</v>
          </cell>
          <cell r="S1220" t="str">
            <v>AV.PADRE CARAPUCEIRO,777</v>
          </cell>
          <cell r="T1220" t="str">
            <v>BOA VIAGEM</v>
          </cell>
          <cell r="U1220" t="str">
            <v>RECIFE</v>
          </cell>
          <cell r="V1220" t="str">
            <v>PERNAMBUCO</v>
          </cell>
          <cell r="X1220" t="str">
            <v>EM FUNCIONAMENTO</v>
          </cell>
          <cell r="Y1220">
            <v>36026</v>
          </cell>
          <cell r="Z1220" t="str">
            <v>51020-80</v>
          </cell>
          <cell r="AA1220">
            <v>38939.780034722222</v>
          </cell>
          <cell r="AB1220">
            <v>36026</v>
          </cell>
          <cell r="AC1220">
            <v>378</v>
          </cell>
          <cell r="AI1220" t="str">
            <v>N</v>
          </cell>
          <cell r="AJ1220" t="str">
            <v>N</v>
          </cell>
          <cell r="AK1220" t="str">
            <v>N</v>
          </cell>
        </row>
        <row r="1221">
          <cell r="A1221">
            <v>2612</v>
          </cell>
          <cell r="B1221" t="str">
            <v>02.117.937/0001-77</v>
          </cell>
          <cell r="C1221" t="str">
            <v>UCI RIBEIRO LTDA</v>
          </cell>
          <cell r="D1221" t="str">
            <v>DEFERIDO</v>
          </cell>
          <cell r="E1221" t="str">
            <v>CARLOS MARIN PRIETO</v>
          </cell>
          <cell r="F1221" t="str">
            <v>carlos.MARIN@UCICINEMAS.COM.BR</v>
          </cell>
          <cell r="H1221">
            <v>2613</v>
          </cell>
          <cell r="J1221" t="str">
            <v>UCI RIBEIRO - SHOPPING RECIFE</v>
          </cell>
          <cell r="K1221" t="str">
            <v>LIBERADO</v>
          </cell>
          <cell r="L1221">
            <v>38261.654803240737</v>
          </cell>
          <cell r="M1221">
            <v>38316</v>
          </cell>
          <cell r="N1221" t="str">
            <v>5000717</v>
          </cell>
          <cell r="O1221" t="str">
            <v>02.117.937/0003-39</v>
          </cell>
          <cell r="P1221" t="str">
            <v>MARIN@UCICINEMAS.COM.BR</v>
          </cell>
          <cell r="R1221" t="str">
            <v>SHOPPING CENTER RECIFE 4</v>
          </cell>
          <cell r="S1221" t="str">
            <v>AV.PADRE CARAPUCEIRO,777</v>
          </cell>
          <cell r="T1221" t="str">
            <v>BOA VIAGEM</v>
          </cell>
          <cell r="U1221" t="str">
            <v>RECIFE</v>
          </cell>
          <cell r="V1221" t="str">
            <v>PERNAMBUCO</v>
          </cell>
          <cell r="X1221" t="str">
            <v>EM FUNCIONAMENTO</v>
          </cell>
          <cell r="Y1221">
            <v>36026</v>
          </cell>
          <cell r="Z1221" t="str">
            <v>51020-80</v>
          </cell>
          <cell r="AA1221">
            <v>38939.780034722222</v>
          </cell>
          <cell r="AB1221">
            <v>36026</v>
          </cell>
          <cell r="AC1221">
            <v>198</v>
          </cell>
          <cell r="AI1221" t="str">
            <v>N</v>
          </cell>
          <cell r="AJ1221" t="str">
            <v>N</v>
          </cell>
          <cell r="AK1221" t="str">
            <v>N</v>
          </cell>
        </row>
        <row r="1222">
          <cell r="A1222">
            <v>2612</v>
          </cell>
          <cell r="B1222" t="str">
            <v>02.117.937/0001-77</v>
          </cell>
          <cell r="C1222" t="str">
            <v>UCI RIBEIRO LTDA</v>
          </cell>
          <cell r="D1222" t="str">
            <v>DEFERIDO</v>
          </cell>
          <cell r="E1222" t="str">
            <v>VERA SEVERIANO RIBEIRO DE SAULES</v>
          </cell>
          <cell r="F1222" t="str">
            <v>carlos.MARIN@UCICINEMAS.COM.BR</v>
          </cell>
          <cell r="H1222">
            <v>2613</v>
          </cell>
          <cell r="J1222" t="str">
            <v>UCI RIBEIRO - SHOPPING RECIFE</v>
          </cell>
          <cell r="K1222" t="str">
            <v>LIBERADO</v>
          </cell>
          <cell r="L1222">
            <v>38261.654803240737</v>
          </cell>
          <cell r="M1222">
            <v>38316</v>
          </cell>
          <cell r="N1222" t="str">
            <v>5000717</v>
          </cell>
          <cell r="O1222" t="str">
            <v>02.117.937/0003-39</v>
          </cell>
          <cell r="P1222" t="str">
            <v>MARIN@UCICINEMAS.COM.BR</v>
          </cell>
          <cell r="R1222" t="str">
            <v>SHOPPING CENTER RECIFE 4</v>
          </cell>
          <cell r="S1222" t="str">
            <v>AV.PADRE CARAPUCEIRO,777</v>
          </cell>
          <cell r="T1222" t="str">
            <v>BOA VIAGEM</v>
          </cell>
          <cell r="U1222" t="str">
            <v>RECIFE</v>
          </cell>
          <cell r="V1222" t="str">
            <v>PERNAMBUCO</v>
          </cell>
          <cell r="X1222" t="str">
            <v>EM FUNCIONAMENTO</v>
          </cell>
          <cell r="Y1222">
            <v>36026</v>
          </cell>
          <cell r="Z1222" t="str">
            <v>51020-80</v>
          </cell>
          <cell r="AA1222">
            <v>38939.780034722222</v>
          </cell>
          <cell r="AB1222">
            <v>36026</v>
          </cell>
          <cell r="AC1222">
            <v>198</v>
          </cell>
          <cell r="AI1222" t="str">
            <v>N</v>
          </cell>
          <cell r="AJ1222" t="str">
            <v>N</v>
          </cell>
          <cell r="AK1222" t="str">
            <v>N</v>
          </cell>
        </row>
        <row r="1223">
          <cell r="A1223">
            <v>2612</v>
          </cell>
          <cell r="B1223" t="str">
            <v>02.117.937/0001-77</v>
          </cell>
          <cell r="C1223" t="str">
            <v>UCI RIBEIRO LTDA</v>
          </cell>
          <cell r="D1223" t="str">
            <v>DEFERIDO</v>
          </cell>
          <cell r="E1223" t="str">
            <v>CARLOS MARIN PRIETO</v>
          </cell>
          <cell r="F1223" t="str">
            <v>carlos.MARIN@UCICINEMAS.COM.BR</v>
          </cell>
          <cell r="H1223">
            <v>2613</v>
          </cell>
          <cell r="J1223" t="str">
            <v>UCI RIBEIRO - SHOPPING RECIFE</v>
          </cell>
          <cell r="K1223" t="str">
            <v>LIBERADO</v>
          </cell>
          <cell r="L1223">
            <v>38261.654803240737</v>
          </cell>
          <cell r="M1223">
            <v>38316</v>
          </cell>
          <cell r="N1223" t="str">
            <v>5000718</v>
          </cell>
          <cell r="O1223" t="str">
            <v>02.117.937/0003-39</v>
          </cell>
          <cell r="P1223" t="str">
            <v>MARIN@UCICINEMAS.COM.BR</v>
          </cell>
          <cell r="R1223" t="str">
            <v>SHOPPING CENTER RECIFE 5</v>
          </cell>
          <cell r="S1223" t="str">
            <v>AV.PADRE CARAPUCEIRO,777</v>
          </cell>
          <cell r="T1223" t="str">
            <v>BOA VIAGEM</v>
          </cell>
          <cell r="U1223" t="str">
            <v>RECIFE</v>
          </cell>
          <cell r="V1223" t="str">
            <v>PERNAMBUCO</v>
          </cell>
          <cell r="X1223" t="str">
            <v>EM FUNCIONAMENTO</v>
          </cell>
          <cell r="Y1223">
            <v>36026</v>
          </cell>
          <cell r="Z1223" t="str">
            <v>51020-80</v>
          </cell>
          <cell r="AA1223">
            <v>38939.780034722222</v>
          </cell>
          <cell r="AB1223">
            <v>36026</v>
          </cell>
          <cell r="AC1223">
            <v>131</v>
          </cell>
          <cell r="AI1223" t="str">
            <v>N</v>
          </cell>
          <cell r="AJ1223" t="str">
            <v>N</v>
          </cell>
          <cell r="AK1223" t="str">
            <v>N</v>
          </cell>
        </row>
        <row r="1224">
          <cell r="A1224">
            <v>2612</v>
          </cell>
          <cell r="B1224" t="str">
            <v>02.117.937/0001-77</v>
          </cell>
          <cell r="C1224" t="str">
            <v>UCI RIBEIRO LTDA</v>
          </cell>
          <cell r="D1224" t="str">
            <v>DEFERIDO</v>
          </cell>
          <cell r="E1224" t="str">
            <v>VERA SEVERIANO RIBEIRO DE SAULES</v>
          </cell>
          <cell r="F1224" t="str">
            <v>carlos.MARIN@UCICINEMAS.COM.BR</v>
          </cell>
          <cell r="H1224">
            <v>2613</v>
          </cell>
          <cell r="J1224" t="str">
            <v>UCI RIBEIRO - SHOPPING RECIFE</v>
          </cell>
          <cell r="K1224" t="str">
            <v>LIBERADO</v>
          </cell>
          <cell r="L1224">
            <v>38261.654803240737</v>
          </cell>
          <cell r="M1224">
            <v>38316</v>
          </cell>
          <cell r="N1224" t="str">
            <v>5000718</v>
          </cell>
          <cell r="O1224" t="str">
            <v>02.117.937/0003-39</v>
          </cell>
          <cell r="P1224" t="str">
            <v>MARIN@UCICINEMAS.COM.BR</v>
          </cell>
          <cell r="R1224" t="str">
            <v>SHOPPING CENTER RECIFE 5</v>
          </cell>
          <cell r="S1224" t="str">
            <v>AV.PADRE CARAPUCEIRO,777</v>
          </cell>
          <cell r="T1224" t="str">
            <v>BOA VIAGEM</v>
          </cell>
          <cell r="U1224" t="str">
            <v>RECIFE</v>
          </cell>
          <cell r="V1224" t="str">
            <v>PERNAMBUCO</v>
          </cell>
          <cell r="X1224" t="str">
            <v>EM FUNCIONAMENTO</v>
          </cell>
          <cell r="Y1224">
            <v>36026</v>
          </cell>
          <cell r="Z1224" t="str">
            <v>51020-80</v>
          </cell>
          <cell r="AA1224">
            <v>38939.780034722222</v>
          </cell>
          <cell r="AB1224">
            <v>36026</v>
          </cell>
          <cell r="AC1224">
            <v>131</v>
          </cell>
          <cell r="AI1224" t="str">
            <v>N</v>
          </cell>
          <cell r="AJ1224" t="str">
            <v>N</v>
          </cell>
          <cell r="AK1224" t="str">
            <v>N</v>
          </cell>
        </row>
        <row r="1225">
          <cell r="A1225">
            <v>2612</v>
          </cell>
          <cell r="B1225" t="str">
            <v>02.117.937/0001-77</v>
          </cell>
          <cell r="C1225" t="str">
            <v>UCI RIBEIRO LTDA</v>
          </cell>
          <cell r="D1225" t="str">
            <v>DEFERIDO</v>
          </cell>
          <cell r="E1225" t="str">
            <v>CARLOS MARIN PRIETO</v>
          </cell>
          <cell r="F1225" t="str">
            <v>carlos.MARIN@UCICINEMAS.COM.BR</v>
          </cell>
          <cell r="H1225">
            <v>2613</v>
          </cell>
          <cell r="J1225" t="str">
            <v>UCI RIBEIRO - SHOPPING RECIFE</v>
          </cell>
          <cell r="K1225" t="str">
            <v>LIBERADO</v>
          </cell>
          <cell r="L1225">
            <v>38261.654803240737</v>
          </cell>
          <cell r="M1225">
            <v>38316</v>
          </cell>
          <cell r="N1225" t="str">
            <v>5000719</v>
          </cell>
          <cell r="O1225" t="str">
            <v>02.117.937/0003-39</v>
          </cell>
          <cell r="P1225" t="str">
            <v>MARIN@UCICINEMAS.COM.BR</v>
          </cell>
          <cell r="R1225" t="str">
            <v>SHOPPING CENTER RECIFE 6</v>
          </cell>
          <cell r="S1225" t="str">
            <v>AV.PADRE CARAPUCEIRO,777</v>
          </cell>
          <cell r="T1225" t="str">
            <v>BOA VIAGEM</v>
          </cell>
          <cell r="U1225" t="str">
            <v>RECIFE</v>
          </cell>
          <cell r="V1225" t="str">
            <v>PERNAMBUCO</v>
          </cell>
          <cell r="X1225" t="str">
            <v>EM FUNCIONAMENTO</v>
          </cell>
          <cell r="Y1225">
            <v>36026</v>
          </cell>
          <cell r="Z1225" t="str">
            <v>51020-80</v>
          </cell>
          <cell r="AA1225">
            <v>38939.780034722222</v>
          </cell>
          <cell r="AB1225">
            <v>36026</v>
          </cell>
          <cell r="AC1225">
            <v>131</v>
          </cell>
          <cell r="AI1225" t="str">
            <v>N</v>
          </cell>
          <cell r="AJ1225" t="str">
            <v>N</v>
          </cell>
          <cell r="AK1225" t="str">
            <v>N</v>
          </cell>
        </row>
        <row r="1226">
          <cell r="A1226">
            <v>2612</v>
          </cell>
          <cell r="B1226" t="str">
            <v>02.117.937/0001-77</v>
          </cell>
          <cell r="C1226" t="str">
            <v>UCI RIBEIRO LTDA</v>
          </cell>
          <cell r="D1226" t="str">
            <v>DEFERIDO</v>
          </cell>
          <cell r="E1226" t="str">
            <v>VERA SEVERIANO RIBEIRO DE SAULES</v>
          </cell>
          <cell r="F1226" t="str">
            <v>carlos.MARIN@UCICINEMAS.COM.BR</v>
          </cell>
          <cell r="H1226">
            <v>2613</v>
          </cell>
          <cell r="J1226" t="str">
            <v>UCI RIBEIRO - SHOPPING RECIFE</v>
          </cell>
          <cell r="K1226" t="str">
            <v>LIBERADO</v>
          </cell>
          <cell r="L1226">
            <v>38261.654803240737</v>
          </cell>
          <cell r="M1226">
            <v>38316</v>
          </cell>
          <cell r="N1226" t="str">
            <v>5000719</v>
          </cell>
          <cell r="O1226" t="str">
            <v>02.117.937/0003-39</v>
          </cell>
          <cell r="P1226" t="str">
            <v>MARIN@UCICINEMAS.COM.BR</v>
          </cell>
          <cell r="R1226" t="str">
            <v>SHOPPING CENTER RECIFE 6</v>
          </cell>
          <cell r="S1226" t="str">
            <v>AV.PADRE CARAPUCEIRO,777</v>
          </cell>
          <cell r="T1226" t="str">
            <v>BOA VIAGEM</v>
          </cell>
          <cell r="U1226" t="str">
            <v>RECIFE</v>
          </cell>
          <cell r="V1226" t="str">
            <v>PERNAMBUCO</v>
          </cell>
          <cell r="X1226" t="str">
            <v>EM FUNCIONAMENTO</v>
          </cell>
          <cell r="Y1226">
            <v>36026</v>
          </cell>
          <cell r="Z1226" t="str">
            <v>51020-80</v>
          </cell>
          <cell r="AA1226">
            <v>38939.780034722222</v>
          </cell>
          <cell r="AB1226">
            <v>36026</v>
          </cell>
          <cell r="AC1226">
            <v>131</v>
          </cell>
          <cell r="AI1226" t="str">
            <v>N</v>
          </cell>
          <cell r="AJ1226" t="str">
            <v>N</v>
          </cell>
          <cell r="AK1226" t="str">
            <v>N</v>
          </cell>
        </row>
        <row r="1227">
          <cell r="A1227">
            <v>2612</v>
          </cell>
          <cell r="B1227" t="str">
            <v>02.117.937/0001-77</v>
          </cell>
          <cell r="C1227" t="str">
            <v>UCI RIBEIRO LTDA</v>
          </cell>
          <cell r="D1227" t="str">
            <v>DEFERIDO</v>
          </cell>
          <cell r="E1227" t="str">
            <v>VERA SEVERIANO RIBEIRO DE SAULES</v>
          </cell>
          <cell r="F1227" t="str">
            <v>carlos.MARIN@UCICINEMAS.COM.BR</v>
          </cell>
          <cell r="H1227">
            <v>2613</v>
          </cell>
          <cell r="J1227" t="str">
            <v>UCI RIBEIRO - SHOPPING RECIFE</v>
          </cell>
          <cell r="K1227" t="str">
            <v>LIBERADO</v>
          </cell>
          <cell r="L1227">
            <v>38261.654803240737</v>
          </cell>
          <cell r="M1227">
            <v>38316</v>
          </cell>
          <cell r="N1227" t="str">
            <v>5000720</v>
          </cell>
          <cell r="O1227" t="str">
            <v>02.117.937/0003-39</v>
          </cell>
          <cell r="P1227" t="str">
            <v>MARIN@UCICINEMAS.COM.BR</v>
          </cell>
          <cell r="R1227" t="str">
            <v>SHOPPING CENTER RECIFE 7</v>
          </cell>
          <cell r="S1227" t="str">
            <v>AV.PADRE CARAPUCEIRO,777</v>
          </cell>
          <cell r="T1227" t="str">
            <v>BOA VIAGEM</v>
          </cell>
          <cell r="U1227" t="str">
            <v>RECIFE</v>
          </cell>
          <cell r="V1227" t="str">
            <v>PERNAMBUCO</v>
          </cell>
          <cell r="X1227" t="str">
            <v>EM FUNCIONAMENTO</v>
          </cell>
          <cell r="Y1227">
            <v>36026</v>
          </cell>
          <cell r="Z1227" t="str">
            <v>51020-80</v>
          </cell>
          <cell r="AA1227">
            <v>38939.780034722222</v>
          </cell>
          <cell r="AB1227">
            <v>36026</v>
          </cell>
          <cell r="AC1227">
            <v>198</v>
          </cell>
          <cell r="AI1227" t="str">
            <v>N</v>
          </cell>
          <cell r="AJ1227" t="str">
            <v>N</v>
          </cell>
          <cell r="AK1227" t="str">
            <v>N</v>
          </cell>
        </row>
        <row r="1228">
          <cell r="A1228">
            <v>2612</v>
          </cell>
          <cell r="B1228" t="str">
            <v>02.117.937/0001-77</v>
          </cell>
          <cell r="C1228" t="str">
            <v>UCI RIBEIRO LTDA</v>
          </cell>
          <cell r="D1228" t="str">
            <v>DEFERIDO</v>
          </cell>
          <cell r="E1228" t="str">
            <v>CARLOS MARIN PRIETO</v>
          </cell>
          <cell r="F1228" t="str">
            <v>carlos.MARIN@UCICINEMAS.COM.BR</v>
          </cell>
          <cell r="H1228">
            <v>2613</v>
          </cell>
          <cell r="J1228" t="str">
            <v>UCI RIBEIRO - SHOPPING RECIFE</v>
          </cell>
          <cell r="K1228" t="str">
            <v>LIBERADO</v>
          </cell>
          <cell r="L1228">
            <v>38261.654803240737</v>
          </cell>
          <cell r="M1228">
            <v>38316</v>
          </cell>
          <cell r="N1228" t="str">
            <v>5000720</v>
          </cell>
          <cell r="O1228" t="str">
            <v>02.117.937/0003-39</v>
          </cell>
          <cell r="P1228" t="str">
            <v>MARIN@UCICINEMAS.COM.BR</v>
          </cell>
          <cell r="R1228" t="str">
            <v>SHOPPING CENTER RECIFE 7</v>
          </cell>
          <cell r="S1228" t="str">
            <v>AV.PADRE CARAPUCEIRO,777</v>
          </cell>
          <cell r="T1228" t="str">
            <v>BOA VIAGEM</v>
          </cell>
          <cell r="U1228" t="str">
            <v>RECIFE</v>
          </cell>
          <cell r="V1228" t="str">
            <v>PERNAMBUCO</v>
          </cell>
          <cell r="X1228" t="str">
            <v>EM FUNCIONAMENTO</v>
          </cell>
          <cell r="Y1228">
            <v>36026</v>
          </cell>
          <cell r="Z1228" t="str">
            <v>51020-80</v>
          </cell>
          <cell r="AA1228">
            <v>38939.780034722222</v>
          </cell>
          <cell r="AB1228">
            <v>36026</v>
          </cell>
          <cell r="AC1228">
            <v>198</v>
          </cell>
          <cell r="AI1228" t="str">
            <v>N</v>
          </cell>
          <cell r="AJ1228" t="str">
            <v>N</v>
          </cell>
          <cell r="AK1228" t="str">
            <v>N</v>
          </cell>
        </row>
        <row r="1229">
          <cell r="A1229">
            <v>2612</v>
          </cell>
          <cell r="B1229" t="str">
            <v>02.117.937/0001-77</v>
          </cell>
          <cell r="C1229" t="str">
            <v>UCI RIBEIRO LTDA</v>
          </cell>
          <cell r="D1229" t="str">
            <v>DEFERIDO</v>
          </cell>
          <cell r="E1229" t="str">
            <v>VERA SEVERIANO RIBEIRO DE SAULES</v>
          </cell>
          <cell r="F1229" t="str">
            <v>carlos.MARIN@UCICINEMAS.COM.BR</v>
          </cell>
          <cell r="H1229">
            <v>2613</v>
          </cell>
          <cell r="J1229" t="str">
            <v>UCI RIBEIRO - SHOPPING RECIFE</v>
          </cell>
          <cell r="K1229" t="str">
            <v>LIBERADO</v>
          </cell>
          <cell r="L1229">
            <v>38261.654803240737</v>
          </cell>
          <cell r="M1229">
            <v>38316</v>
          </cell>
          <cell r="N1229" t="str">
            <v>5000721</v>
          </cell>
          <cell r="O1229" t="str">
            <v>02.117.937/0003-39</v>
          </cell>
          <cell r="P1229" t="str">
            <v>MARIN@UCICINEMAS.COM.BR</v>
          </cell>
          <cell r="R1229" t="str">
            <v>SHOPPING CENTER RECIFE 8</v>
          </cell>
          <cell r="S1229" t="str">
            <v>AV.PADRE CARAPUCEIRO,777</v>
          </cell>
          <cell r="T1229" t="str">
            <v>BOA VIAGEM</v>
          </cell>
          <cell r="U1229" t="str">
            <v>RECIFE</v>
          </cell>
          <cell r="V1229" t="str">
            <v>PERNAMBUCO</v>
          </cell>
          <cell r="X1229" t="str">
            <v>EM FUNCIONAMENTO</v>
          </cell>
          <cell r="Y1229">
            <v>36026</v>
          </cell>
          <cell r="Z1229" t="str">
            <v>51020-80</v>
          </cell>
          <cell r="AA1229">
            <v>38939.780034722222</v>
          </cell>
          <cell r="AB1229">
            <v>36026</v>
          </cell>
          <cell r="AC1229">
            <v>378</v>
          </cell>
          <cell r="AI1229" t="str">
            <v>N</v>
          </cell>
          <cell r="AJ1229" t="str">
            <v>N</v>
          </cell>
          <cell r="AK1229" t="str">
            <v>N</v>
          </cell>
        </row>
        <row r="1230">
          <cell r="A1230">
            <v>2612</v>
          </cell>
          <cell r="B1230" t="str">
            <v>02.117.937/0001-77</v>
          </cell>
          <cell r="C1230" t="str">
            <v>UCI RIBEIRO LTDA</v>
          </cell>
          <cell r="D1230" t="str">
            <v>DEFERIDO</v>
          </cell>
          <cell r="E1230" t="str">
            <v>CARLOS MARIN PRIETO</v>
          </cell>
          <cell r="F1230" t="str">
            <v>carlos.MARIN@UCICINEMAS.COM.BR</v>
          </cell>
          <cell r="H1230">
            <v>2613</v>
          </cell>
          <cell r="J1230" t="str">
            <v>UCI RIBEIRO - SHOPPING RECIFE</v>
          </cell>
          <cell r="K1230" t="str">
            <v>LIBERADO</v>
          </cell>
          <cell r="L1230">
            <v>38261.654803240737</v>
          </cell>
          <cell r="M1230">
            <v>38316</v>
          </cell>
          <cell r="N1230" t="str">
            <v>5000721</v>
          </cell>
          <cell r="O1230" t="str">
            <v>02.117.937/0003-39</v>
          </cell>
          <cell r="P1230" t="str">
            <v>MARIN@UCICINEMAS.COM.BR</v>
          </cell>
          <cell r="R1230" t="str">
            <v>SHOPPING CENTER RECIFE 8</v>
          </cell>
          <cell r="S1230" t="str">
            <v>AV.PADRE CARAPUCEIRO,777</v>
          </cell>
          <cell r="T1230" t="str">
            <v>BOA VIAGEM</v>
          </cell>
          <cell r="U1230" t="str">
            <v>RECIFE</v>
          </cell>
          <cell r="V1230" t="str">
            <v>PERNAMBUCO</v>
          </cell>
          <cell r="X1230" t="str">
            <v>EM FUNCIONAMENTO</v>
          </cell>
          <cell r="Y1230">
            <v>36026</v>
          </cell>
          <cell r="Z1230" t="str">
            <v>51020-80</v>
          </cell>
          <cell r="AA1230">
            <v>38939.780034722222</v>
          </cell>
          <cell r="AB1230">
            <v>36026</v>
          </cell>
          <cell r="AC1230">
            <v>378</v>
          </cell>
          <cell r="AI1230" t="str">
            <v>N</v>
          </cell>
          <cell r="AJ1230" t="str">
            <v>N</v>
          </cell>
          <cell r="AK1230" t="str">
            <v>N</v>
          </cell>
        </row>
        <row r="1231">
          <cell r="A1231">
            <v>2612</v>
          </cell>
          <cell r="B1231" t="str">
            <v>02.117.937/0001-77</v>
          </cell>
          <cell r="C1231" t="str">
            <v>UCI RIBEIRO LTDA</v>
          </cell>
          <cell r="D1231" t="str">
            <v>DEFERIDO</v>
          </cell>
          <cell r="E1231" t="str">
            <v>CARLOS MARIN PRIETO</v>
          </cell>
          <cell r="F1231" t="str">
            <v>carlos.MARIN@UCICINEMAS.COM.BR</v>
          </cell>
          <cell r="H1231">
            <v>2613</v>
          </cell>
          <cell r="J1231" t="str">
            <v>UCI RIBEIRO - SHOPPING RECIFE</v>
          </cell>
          <cell r="K1231" t="str">
            <v>LIBERADO</v>
          </cell>
          <cell r="L1231">
            <v>38261.654803240737</v>
          </cell>
          <cell r="M1231">
            <v>38316</v>
          </cell>
          <cell r="N1231" t="str">
            <v>5000722</v>
          </cell>
          <cell r="O1231" t="str">
            <v>02.117.937/0003-39</v>
          </cell>
          <cell r="P1231" t="str">
            <v>MARIN@UCICINEMAS.COM.BR</v>
          </cell>
          <cell r="R1231" t="str">
            <v>SHOPPING CENTER RECIFE 9</v>
          </cell>
          <cell r="S1231" t="str">
            <v>AV.PADRE CARAPUCEIRO,777</v>
          </cell>
          <cell r="T1231" t="str">
            <v>BOA VIAGEM</v>
          </cell>
          <cell r="U1231" t="str">
            <v>RECIFE</v>
          </cell>
          <cell r="V1231" t="str">
            <v>PERNAMBUCO</v>
          </cell>
          <cell r="X1231" t="str">
            <v>EM FUNCIONAMENTO</v>
          </cell>
          <cell r="Y1231">
            <v>36026</v>
          </cell>
          <cell r="Z1231" t="str">
            <v>51020-80</v>
          </cell>
          <cell r="AA1231">
            <v>38939.780034722222</v>
          </cell>
          <cell r="AB1231">
            <v>36026</v>
          </cell>
          <cell r="AC1231">
            <v>126</v>
          </cell>
          <cell r="AI1231" t="str">
            <v>N</v>
          </cell>
          <cell r="AJ1231" t="str">
            <v>N</v>
          </cell>
          <cell r="AK1231" t="str">
            <v>N</v>
          </cell>
        </row>
        <row r="1232">
          <cell r="A1232">
            <v>2612</v>
          </cell>
          <cell r="B1232" t="str">
            <v>02.117.937/0001-77</v>
          </cell>
          <cell r="C1232" t="str">
            <v>UCI RIBEIRO LTDA</v>
          </cell>
          <cell r="D1232" t="str">
            <v>DEFERIDO</v>
          </cell>
          <cell r="E1232" t="str">
            <v>VERA SEVERIANO RIBEIRO DE SAULES</v>
          </cell>
          <cell r="F1232" t="str">
            <v>carlos.MARIN@UCICINEMAS.COM.BR</v>
          </cell>
          <cell r="H1232">
            <v>2613</v>
          </cell>
          <cell r="J1232" t="str">
            <v>UCI RIBEIRO - SHOPPING RECIFE</v>
          </cell>
          <cell r="K1232" t="str">
            <v>LIBERADO</v>
          </cell>
          <cell r="L1232">
            <v>38261.654803240737</v>
          </cell>
          <cell r="M1232">
            <v>38316</v>
          </cell>
          <cell r="N1232" t="str">
            <v>5000722</v>
          </cell>
          <cell r="O1232" t="str">
            <v>02.117.937/0003-39</v>
          </cell>
          <cell r="P1232" t="str">
            <v>MARIN@UCICINEMAS.COM.BR</v>
          </cell>
          <cell r="R1232" t="str">
            <v>SHOPPING CENTER RECIFE 9</v>
          </cell>
          <cell r="S1232" t="str">
            <v>AV.PADRE CARAPUCEIRO,777</v>
          </cell>
          <cell r="T1232" t="str">
            <v>BOA VIAGEM</v>
          </cell>
          <cell r="U1232" t="str">
            <v>RECIFE</v>
          </cell>
          <cell r="V1232" t="str">
            <v>PERNAMBUCO</v>
          </cell>
          <cell r="X1232" t="str">
            <v>EM FUNCIONAMENTO</v>
          </cell>
          <cell r="Y1232">
            <v>36026</v>
          </cell>
          <cell r="Z1232" t="str">
            <v>51020-80</v>
          </cell>
          <cell r="AA1232">
            <v>38939.780034722222</v>
          </cell>
          <cell r="AB1232">
            <v>36026</v>
          </cell>
          <cell r="AC1232">
            <v>126</v>
          </cell>
          <cell r="AI1232" t="str">
            <v>N</v>
          </cell>
          <cell r="AJ1232" t="str">
            <v>N</v>
          </cell>
          <cell r="AK1232" t="str">
            <v>N</v>
          </cell>
        </row>
        <row r="1233">
          <cell r="A1233">
            <v>2612</v>
          </cell>
          <cell r="B1233" t="str">
            <v>02.117.937/0001-77</v>
          </cell>
          <cell r="C1233" t="str">
            <v>UCI RIBEIRO LTDA</v>
          </cell>
          <cell r="D1233" t="str">
            <v>DEFERIDO</v>
          </cell>
          <cell r="E1233" t="str">
            <v>VERA SEVERIANO RIBEIRO DE SAULES</v>
          </cell>
          <cell r="F1233" t="str">
            <v>carlos.MARIN@UCICINEMAS.COM.BR</v>
          </cell>
          <cell r="H1233">
            <v>2614</v>
          </cell>
          <cell r="J1233" t="str">
            <v>UCI RIBEIRO - SHOPPING TACARUNA</v>
          </cell>
          <cell r="K1233" t="str">
            <v>LIBERADO</v>
          </cell>
          <cell r="L1233">
            <v>38261.657094907408</v>
          </cell>
          <cell r="M1233">
            <v>38316</v>
          </cell>
          <cell r="N1233" t="str">
            <v>5000724</v>
          </cell>
          <cell r="O1233" t="str">
            <v>02.117.937/0002-58</v>
          </cell>
          <cell r="P1233" t="str">
            <v>MARIN@UCICINEMAS.COM.BR</v>
          </cell>
          <cell r="R1233" t="str">
            <v>SHOPPING CENTER TACARUNA 1</v>
          </cell>
          <cell r="S1233" t="str">
            <v>AV.GOV.AGAMENOM MAGALHÃES,153</v>
          </cell>
          <cell r="T1233" t="str">
            <v>SANTO AMARO</v>
          </cell>
          <cell r="U1233" t="str">
            <v>RECIFE</v>
          </cell>
          <cell r="V1233" t="str">
            <v>PERNAMBUCO</v>
          </cell>
          <cell r="X1233" t="str">
            <v>EM FUNCIONAMENTO</v>
          </cell>
          <cell r="Y1233">
            <v>36057</v>
          </cell>
          <cell r="Z1233" t="str">
            <v>50100-10</v>
          </cell>
          <cell r="AA1233">
            <v>38939.780034722222</v>
          </cell>
          <cell r="AB1233">
            <v>36057</v>
          </cell>
          <cell r="AC1233">
            <v>192</v>
          </cell>
          <cell r="AI1233" t="str">
            <v>N</v>
          </cell>
          <cell r="AJ1233" t="str">
            <v>N</v>
          </cell>
          <cell r="AK1233" t="str">
            <v>N</v>
          </cell>
        </row>
        <row r="1234">
          <cell r="A1234">
            <v>2612</v>
          </cell>
          <cell r="B1234" t="str">
            <v>02.117.937/0001-77</v>
          </cell>
          <cell r="C1234" t="str">
            <v>UCI RIBEIRO LTDA</v>
          </cell>
          <cell r="D1234" t="str">
            <v>DEFERIDO</v>
          </cell>
          <cell r="E1234" t="str">
            <v>CARLOS MARIN PRIETO</v>
          </cell>
          <cell r="F1234" t="str">
            <v>carlos.MARIN@UCICINEMAS.COM.BR</v>
          </cell>
          <cell r="H1234">
            <v>2614</v>
          </cell>
          <cell r="J1234" t="str">
            <v>UCI RIBEIRO - SHOPPING TACARUNA</v>
          </cell>
          <cell r="K1234" t="str">
            <v>LIBERADO</v>
          </cell>
          <cell r="L1234">
            <v>38261.657094907408</v>
          </cell>
          <cell r="M1234">
            <v>38316</v>
          </cell>
          <cell r="N1234" t="str">
            <v>5000724</v>
          </cell>
          <cell r="O1234" t="str">
            <v>02.117.937/0002-58</v>
          </cell>
          <cell r="P1234" t="str">
            <v>MARIN@UCICINEMAS.COM.BR</v>
          </cell>
          <cell r="R1234" t="str">
            <v>SHOPPING CENTER TACARUNA 1</v>
          </cell>
          <cell r="S1234" t="str">
            <v>AV.GOV.AGAMENOM MAGALHÃES,153</v>
          </cell>
          <cell r="T1234" t="str">
            <v>SANTO AMARO</v>
          </cell>
          <cell r="U1234" t="str">
            <v>RECIFE</v>
          </cell>
          <cell r="V1234" t="str">
            <v>PERNAMBUCO</v>
          </cell>
          <cell r="X1234" t="str">
            <v>EM FUNCIONAMENTO</v>
          </cell>
          <cell r="Y1234">
            <v>36057</v>
          </cell>
          <cell r="Z1234" t="str">
            <v>50100-10</v>
          </cell>
          <cell r="AA1234">
            <v>38939.780034722222</v>
          </cell>
          <cell r="AB1234">
            <v>36057</v>
          </cell>
          <cell r="AC1234">
            <v>192</v>
          </cell>
          <cell r="AI1234" t="str">
            <v>N</v>
          </cell>
          <cell r="AJ1234" t="str">
            <v>N</v>
          </cell>
          <cell r="AK1234" t="str">
            <v>N</v>
          </cell>
        </row>
        <row r="1235">
          <cell r="A1235">
            <v>2612</v>
          </cell>
          <cell r="B1235" t="str">
            <v>02.117.937/0001-77</v>
          </cell>
          <cell r="C1235" t="str">
            <v>UCI RIBEIRO LTDA</v>
          </cell>
          <cell r="D1235" t="str">
            <v>DEFERIDO</v>
          </cell>
          <cell r="E1235" t="str">
            <v>VERA SEVERIANO RIBEIRO DE SAULES</v>
          </cell>
          <cell r="F1235" t="str">
            <v>carlos.MARIN@UCICINEMAS.COM.BR</v>
          </cell>
          <cell r="H1235">
            <v>2614</v>
          </cell>
          <cell r="J1235" t="str">
            <v>UCI RIBEIRO - SHOPPING TACARUNA</v>
          </cell>
          <cell r="K1235" t="str">
            <v>LIBERADO</v>
          </cell>
          <cell r="L1235">
            <v>38261.657094907408</v>
          </cell>
          <cell r="M1235">
            <v>38316</v>
          </cell>
          <cell r="N1235" t="str">
            <v>5000725</v>
          </cell>
          <cell r="O1235" t="str">
            <v>02.117.937/0002-58</v>
          </cell>
          <cell r="P1235" t="str">
            <v>MARIN@UCICINEMAS.COM.BR</v>
          </cell>
          <cell r="R1235" t="str">
            <v>SHOPPING CENTER TACARUNA 2</v>
          </cell>
          <cell r="S1235" t="str">
            <v>AV.GOV.AGAMENOM MAGALHÃES,153</v>
          </cell>
          <cell r="T1235" t="str">
            <v>SANTO AMARO</v>
          </cell>
          <cell r="U1235" t="str">
            <v>RECIFE</v>
          </cell>
          <cell r="V1235" t="str">
            <v>PERNAMBUCO</v>
          </cell>
          <cell r="X1235" t="str">
            <v>EM FUNCIONAMENTO</v>
          </cell>
          <cell r="Y1235">
            <v>36057</v>
          </cell>
          <cell r="Z1235" t="str">
            <v>50100-10</v>
          </cell>
          <cell r="AA1235">
            <v>38939.780034722222</v>
          </cell>
          <cell r="AB1235">
            <v>36057</v>
          </cell>
          <cell r="AC1235">
            <v>154</v>
          </cell>
          <cell r="AI1235" t="str">
            <v>N</v>
          </cell>
          <cell r="AJ1235" t="str">
            <v>N</v>
          </cell>
          <cell r="AK1235" t="str">
            <v>N</v>
          </cell>
        </row>
        <row r="1236">
          <cell r="A1236">
            <v>2612</v>
          </cell>
          <cell r="B1236" t="str">
            <v>02.117.937/0001-77</v>
          </cell>
          <cell r="C1236" t="str">
            <v>UCI RIBEIRO LTDA</v>
          </cell>
          <cell r="D1236" t="str">
            <v>DEFERIDO</v>
          </cell>
          <cell r="E1236" t="str">
            <v>CARLOS MARIN PRIETO</v>
          </cell>
          <cell r="F1236" t="str">
            <v>carlos.MARIN@UCICINEMAS.COM.BR</v>
          </cell>
          <cell r="H1236">
            <v>2614</v>
          </cell>
          <cell r="J1236" t="str">
            <v>UCI RIBEIRO - SHOPPING TACARUNA</v>
          </cell>
          <cell r="K1236" t="str">
            <v>LIBERADO</v>
          </cell>
          <cell r="L1236">
            <v>38261.657094907408</v>
          </cell>
          <cell r="M1236">
            <v>38316</v>
          </cell>
          <cell r="N1236" t="str">
            <v>5000725</v>
          </cell>
          <cell r="O1236" t="str">
            <v>02.117.937/0002-58</v>
          </cell>
          <cell r="P1236" t="str">
            <v>MARIN@UCICINEMAS.COM.BR</v>
          </cell>
          <cell r="R1236" t="str">
            <v>SHOPPING CENTER TACARUNA 2</v>
          </cell>
          <cell r="S1236" t="str">
            <v>AV.GOV.AGAMENOM MAGALHÃES,153</v>
          </cell>
          <cell r="T1236" t="str">
            <v>SANTO AMARO</v>
          </cell>
          <cell r="U1236" t="str">
            <v>RECIFE</v>
          </cell>
          <cell r="V1236" t="str">
            <v>PERNAMBUCO</v>
          </cell>
          <cell r="X1236" t="str">
            <v>EM FUNCIONAMENTO</v>
          </cell>
          <cell r="Y1236">
            <v>36057</v>
          </cell>
          <cell r="Z1236" t="str">
            <v>50100-10</v>
          </cell>
          <cell r="AA1236">
            <v>38939.780034722222</v>
          </cell>
          <cell r="AB1236">
            <v>36057</v>
          </cell>
          <cell r="AC1236">
            <v>154</v>
          </cell>
          <cell r="AI1236" t="str">
            <v>N</v>
          </cell>
          <cell r="AJ1236" t="str">
            <v>N</v>
          </cell>
          <cell r="AK1236" t="str">
            <v>N</v>
          </cell>
        </row>
        <row r="1237">
          <cell r="A1237">
            <v>2612</v>
          </cell>
          <cell r="B1237" t="str">
            <v>02.117.937/0001-77</v>
          </cell>
          <cell r="C1237" t="str">
            <v>UCI RIBEIRO LTDA</v>
          </cell>
          <cell r="D1237" t="str">
            <v>DEFERIDO</v>
          </cell>
          <cell r="E1237" t="str">
            <v>VERA SEVERIANO RIBEIRO DE SAULES</v>
          </cell>
          <cell r="F1237" t="str">
            <v>carlos.MARIN@UCICINEMAS.COM.BR</v>
          </cell>
          <cell r="H1237">
            <v>2614</v>
          </cell>
          <cell r="J1237" t="str">
            <v>UCI RIBEIRO - SHOPPING TACARUNA</v>
          </cell>
          <cell r="K1237" t="str">
            <v>LIBERADO</v>
          </cell>
          <cell r="L1237">
            <v>38261.657094907408</v>
          </cell>
          <cell r="M1237">
            <v>38316</v>
          </cell>
          <cell r="N1237" t="str">
            <v>5000726</v>
          </cell>
          <cell r="O1237" t="str">
            <v>02.117.937/0002-58</v>
          </cell>
          <cell r="P1237" t="str">
            <v>MARIN@UCICINEMAS.COM.BR</v>
          </cell>
          <cell r="R1237" t="str">
            <v>SHOPPING CENTER TACARUNA 3</v>
          </cell>
          <cell r="S1237" t="str">
            <v>AV.GOV.AGAMENOM MAGALHÃES,153</v>
          </cell>
          <cell r="T1237" t="str">
            <v>SANTO AMARO</v>
          </cell>
          <cell r="U1237" t="str">
            <v>RECIFE</v>
          </cell>
          <cell r="V1237" t="str">
            <v>PERNAMBUCO</v>
          </cell>
          <cell r="X1237" t="str">
            <v>EM FUNCIONAMENTO</v>
          </cell>
          <cell r="Y1237">
            <v>36057</v>
          </cell>
          <cell r="Z1237" t="str">
            <v>50100-10</v>
          </cell>
          <cell r="AA1237">
            <v>38939.780034722222</v>
          </cell>
          <cell r="AB1237">
            <v>36057</v>
          </cell>
          <cell r="AC1237">
            <v>186</v>
          </cell>
          <cell r="AI1237" t="str">
            <v>N</v>
          </cell>
          <cell r="AJ1237" t="str">
            <v>N</v>
          </cell>
          <cell r="AK1237" t="str">
            <v>N</v>
          </cell>
        </row>
        <row r="1238">
          <cell r="A1238">
            <v>2612</v>
          </cell>
          <cell r="B1238" t="str">
            <v>02.117.937/0001-77</v>
          </cell>
          <cell r="C1238" t="str">
            <v>UCI RIBEIRO LTDA</v>
          </cell>
          <cell r="D1238" t="str">
            <v>DEFERIDO</v>
          </cell>
          <cell r="E1238" t="str">
            <v>CARLOS MARIN PRIETO</v>
          </cell>
          <cell r="F1238" t="str">
            <v>carlos.MARIN@UCICINEMAS.COM.BR</v>
          </cell>
          <cell r="H1238">
            <v>2614</v>
          </cell>
          <cell r="J1238" t="str">
            <v>UCI RIBEIRO - SHOPPING TACARUNA</v>
          </cell>
          <cell r="K1238" t="str">
            <v>LIBERADO</v>
          </cell>
          <cell r="L1238">
            <v>38261.657094907408</v>
          </cell>
          <cell r="M1238">
            <v>38316</v>
          </cell>
          <cell r="N1238" t="str">
            <v>5000726</v>
          </cell>
          <cell r="O1238" t="str">
            <v>02.117.937/0002-58</v>
          </cell>
          <cell r="P1238" t="str">
            <v>MARIN@UCICINEMAS.COM.BR</v>
          </cell>
          <cell r="R1238" t="str">
            <v>SHOPPING CENTER TACARUNA 3</v>
          </cell>
          <cell r="S1238" t="str">
            <v>AV.GOV.AGAMENOM MAGALHÃES,153</v>
          </cell>
          <cell r="T1238" t="str">
            <v>SANTO AMARO</v>
          </cell>
          <cell r="U1238" t="str">
            <v>RECIFE</v>
          </cell>
          <cell r="V1238" t="str">
            <v>PERNAMBUCO</v>
          </cell>
          <cell r="X1238" t="str">
            <v>EM FUNCIONAMENTO</v>
          </cell>
          <cell r="Y1238">
            <v>36057</v>
          </cell>
          <cell r="Z1238" t="str">
            <v>50100-10</v>
          </cell>
          <cell r="AA1238">
            <v>38939.780034722222</v>
          </cell>
          <cell r="AB1238">
            <v>36057</v>
          </cell>
          <cell r="AC1238">
            <v>186</v>
          </cell>
          <cell r="AI1238" t="str">
            <v>N</v>
          </cell>
          <cell r="AJ1238" t="str">
            <v>N</v>
          </cell>
          <cell r="AK1238" t="str">
            <v>N</v>
          </cell>
        </row>
        <row r="1239">
          <cell r="A1239">
            <v>2612</v>
          </cell>
          <cell r="B1239" t="str">
            <v>02.117.937/0001-77</v>
          </cell>
          <cell r="C1239" t="str">
            <v>UCI RIBEIRO LTDA</v>
          </cell>
          <cell r="D1239" t="str">
            <v>DEFERIDO</v>
          </cell>
          <cell r="E1239" t="str">
            <v>CARLOS MARIN PRIETO</v>
          </cell>
          <cell r="F1239" t="str">
            <v>carlos.MARIN@UCICINEMAS.COM.BR</v>
          </cell>
          <cell r="H1239">
            <v>2614</v>
          </cell>
          <cell r="J1239" t="str">
            <v>UCI RIBEIRO - SHOPPING TACARUNA</v>
          </cell>
          <cell r="K1239" t="str">
            <v>LIBERADO</v>
          </cell>
          <cell r="L1239">
            <v>38261.657094907408</v>
          </cell>
          <cell r="M1239">
            <v>38316</v>
          </cell>
          <cell r="N1239" t="str">
            <v>5000727</v>
          </cell>
          <cell r="O1239" t="str">
            <v>02.117.937/0002-58</v>
          </cell>
          <cell r="P1239" t="str">
            <v>MARIN@UCICINEMAS.COM.BR</v>
          </cell>
          <cell r="R1239" t="str">
            <v>SHOPPING CENTER TACARUNA 4</v>
          </cell>
          <cell r="S1239" t="str">
            <v>AV.GOV.AGAMENOM MAGALHÃES,153</v>
          </cell>
          <cell r="T1239" t="str">
            <v>SANTO AMARO</v>
          </cell>
          <cell r="U1239" t="str">
            <v>RECIFE</v>
          </cell>
          <cell r="V1239" t="str">
            <v>PERNAMBUCO</v>
          </cell>
          <cell r="X1239" t="str">
            <v>EM FUNCIONAMENTO</v>
          </cell>
          <cell r="Y1239">
            <v>36057</v>
          </cell>
          <cell r="Z1239" t="str">
            <v>50100-10</v>
          </cell>
          <cell r="AA1239">
            <v>38939.780034722222</v>
          </cell>
          <cell r="AB1239">
            <v>36057</v>
          </cell>
          <cell r="AC1239">
            <v>155</v>
          </cell>
          <cell r="AI1239" t="str">
            <v>N</v>
          </cell>
          <cell r="AJ1239" t="str">
            <v>N</v>
          </cell>
          <cell r="AK1239" t="str">
            <v>N</v>
          </cell>
        </row>
        <row r="1240">
          <cell r="A1240">
            <v>2612</v>
          </cell>
          <cell r="B1240" t="str">
            <v>02.117.937/0001-77</v>
          </cell>
          <cell r="C1240" t="str">
            <v>UCI RIBEIRO LTDA</v>
          </cell>
          <cell r="D1240" t="str">
            <v>DEFERIDO</v>
          </cell>
          <cell r="E1240" t="str">
            <v>VERA SEVERIANO RIBEIRO DE SAULES</v>
          </cell>
          <cell r="F1240" t="str">
            <v>carlos.MARIN@UCICINEMAS.COM.BR</v>
          </cell>
          <cell r="H1240">
            <v>2614</v>
          </cell>
          <cell r="J1240" t="str">
            <v>UCI RIBEIRO - SHOPPING TACARUNA</v>
          </cell>
          <cell r="K1240" t="str">
            <v>LIBERADO</v>
          </cell>
          <cell r="L1240">
            <v>38261.657094907408</v>
          </cell>
          <cell r="M1240">
            <v>38316</v>
          </cell>
          <cell r="N1240" t="str">
            <v>5000727</v>
          </cell>
          <cell r="O1240" t="str">
            <v>02.117.937/0002-58</v>
          </cell>
          <cell r="P1240" t="str">
            <v>MARIN@UCICINEMAS.COM.BR</v>
          </cell>
          <cell r="R1240" t="str">
            <v>SHOPPING CENTER TACARUNA 4</v>
          </cell>
          <cell r="S1240" t="str">
            <v>AV.GOV.AGAMENOM MAGALHÃES,153</v>
          </cell>
          <cell r="T1240" t="str">
            <v>SANTO AMARO</v>
          </cell>
          <cell r="U1240" t="str">
            <v>RECIFE</v>
          </cell>
          <cell r="V1240" t="str">
            <v>PERNAMBUCO</v>
          </cell>
          <cell r="X1240" t="str">
            <v>EM FUNCIONAMENTO</v>
          </cell>
          <cell r="Y1240">
            <v>36057</v>
          </cell>
          <cell r="Z1240" t="str">
            <v>50100-10</v>
          </cell>
          <cell r="AA1240">
            <v>38939.780034722222</v>
          </cell>
          <cell r="AB1240">
            <v>36057</v>
          </cell>
          <cell r="AC1240">
            <v>155</v>
          </cell>
          <cell r="AI1240" t="str">
            <v>N</v>
          </cell>
          <cell r="AJ1240" t="str">
            <v>N</v>
          </cell>
          <cell r="AK1240" t="str">
            <v>N</v>
          </cell>
        </row>
        <row r="1241">
          <cell r="A1241">
            <v>2612</v>
          </cell>
          <cell r="B1241" t="str">
            <v>02.117.937/0001-77</v>
          </cell>
          <cell r="C1241" t="str">
            <v>UCI RIBEIRO LTDA</v>
          </cell>
          <cell r="D1241" t="str">
            <v>DEFERIDO</v>
          </cell>
          <cell r="E1241" t="str">
            <v>CARLOS MARIN PRIETO</v>
          </cell>
          <cell r="F1241" t="str">
            <v>carlos.MARIN@UCICINEMAS.COM.BR</v>
          </cell>
          <cell r="H1241">
            <v>2614</v>
          </cell>
          <cell r="J1241" t="str">
            <v>UCI RIBEIRO - SHOPPING TACARUNA</v>
          </cell>
          <cell r="K1241" t="str">
            <v>LIBERADO</v>
          </cell>
          <cell r="L1241">
            <v>38261.657094907408</v>
          </cell>
          <cell r="M1241">
            <v>38316</v>
          </cell>
          <cell r="N1241" t="str">
            <v>5000728</v>
          </cell>
          <cell r="O1241" t="str">
            <v>02.117.937/0002-58</v>
          </cell>
          <cell r="P1241" t="str">
            <v>MARIN@UCICINEMAS.COM.BR</v>
          </cell>
          <cell r="R1241" t="str">
            <v>SHOPPING CENTER TACARUNA 5</v>
          </cell>
          <cell r="S1241" t="str">
            <v>AV.GOV.AGAMENOM MAGALHÃES,153</v>
          </cell>
          <cell r="T1241" t="str">
            <v>SANTO AMARO</v>
          </cell>
          <cell r="U1241" t="str">
            <v>RECIFE</v>
          </cell>
          <cell r="V1241" t="str">
            <v>PERNAMBUCO</v>
          </cell>
          <cell r="X1241" t="str">
            <v>EM FUNCIONAMENTO</v>
          </cell>
          <cell r="Y1241">
            <v>36057</v>
          </cell>
          <cell r="Z1241" t="str">
            <v>50100-10</v>
          </cell>
          <cell r="AA1241">
            <v>38939.780034722222</v>
          </cell>
          <cell r="AB1241">
            <v>36057</v>
          </cell>
          <cell r="AC1241">
            <v>155</v>
          </cell>
          <cell r="AI1241" t="str">
            <v>N</v>
          </cell>
          <cell r="AJ1241" t="str">
            <v>N</v>
          </cell>
          <cell r="AK1241" t="str">
            <v>N</v>
          </cell>
        </row>
        <row r="1242">
          <cell r="A1242">
            <v>2612</v>
          </cell>
          <cell r="B1242" t="str">
            <v>02.117.937/0001-77</v>
          </cell>
          <cell r="C1242" t="str">
            <v>UCI RIBEIRO LTDA</v>
          </cell>
          <cell r="D1242" t="str">
            <v>DEFERIDO</v>
          </cell>
          <cell r="E1242" t="str">
            <v>VERA SEVERIANO RIBEIRO DE SAULES</v>
          </cell>
          <cell r="F1242" t="str">
            <v>carlos.MARIN@UCICINEMAS.COM.BR</v>
          </cell>
          <cell r="H1242">
            <v>2614</v>
          </cell>
          <cell r="J1242" t="str">
            <v>UCI RIBEIRO - SHOPPING TACARUNA</v>
          </cell>
          <cell r="K1242" t="str">
            <v>LIBERADO</v>
          </cell>
          <cell r="L1242">
            <v>38261.657094907408</v>
          </cell>
          <cell r="M1242">
            <v>38316</v>
          </cell>
          <cell r="N1242" t="str">
            <v>5000728</v>
          </cell>
          <cell r="O1242" t="str">
            <v>02.117.937/0002-58</v>
          </cell>
          <cell r="P1242" t="str">
            <v>MARIN@UCICINEMAS.COM.BR</v>
          </cell>
          <cell r="R1242" t="str">
            <v>SHOPPING CENTER TACARUNA 5</v>
          </cell>
          <cell r="S1242" t="str">
            <v>AV.GOV.AGAMENOM MAGALHÃES,153</v>
          </cell>
          <cell r="T1242" t="str">
            <v>SANTO AMARO</v>
          </cell>
          <cell r="U1242" t="str">
            <v>RECIFE</v>
          </cell>
          <cell r="V1242" t="str">
            <v>PERNAMBUCO</v>
          </cell>
          <cell r="X1242" t="str">
            <v>EM FUNCIONAMENTO</v>
          </cell>
          <cell r="Y1242">
            <v>36057</v>
          </cell>
          <cell r="Z1242" t="str">
            <v>50100-10</v>
          </cell>
          <cell r="AA1242">
            <v>38939.780034722222</v>
          </cell>
          <cell r="AB1242">
            <v>36057</v>
          </cell>
          <cell r="AC1242">
            <v>155</v>
          </cell>
          <cell r="AI1242" t="str">
            <v>N</v>
          </cell>
          <cell r="AJ1242" t="str">
            <v>N</v>
          </cell>
          <cell r="AK1242" t="str">
            <v>N</v>
          </cell>
        </row>
        <row r="1243">
          <cell r="A1243">
            <v>2612</v>
          </cell>
          <cell r="B1243" t="str">
            <v>02.117.937/0001-77</v>
          </cell>
          <cell r="C1243" t="str">
            <v>UCI RIBEIRO LTDA</v>
          </cell>
          <cell r="D1243" t="str">
            <v>DEFERIDO</v>
          </cell>
          <cell r="E1243" t="str">
            <v>VERA SEVERIANO RIBEIRO DE SAULES</v>
          </cell>
          <cell r="F1243" t="str">
            <v>carlos.MARIN@UCICINEMAS.COM.BR</v>
          </cell>
          <cell r="H1243">
            <v>2614</v>
          </cell>
          <cell r="J1243" t="str">
            <v>UCI RIBEIRO - SHOPPING TACARUNA</v>
          </cell>
          <cell r="K1243" t="str">
            <v>LIBERADO</v>
          </cell>
          <cell r="L1243">
            <v>38261.657094907408</v>
          </cell>
          <cell r="M1243">
            <v>38316</v>
          </cell>
          <cell r="N1243" t="str">
            <v>5000729</v>
          </cell>
          <cell r="O1243" t="str">
            <v>02.117.937/0002-58</v>
          </cell>
          <cell r="P1243" t="str">
            <v>MARIN@UCICINEMAS.COM.BR</v>
          </cell>
          <cell r="R1243" t="str">
            <v>SHOPPING CENTER TACARUNA 6</v>
          </cell>
          <cell r="S1243" t="str">
            <v>AV.GOV.AGAMENOM MAGALHÃES,153</v>
          </cell>
          <cell r="T1243" t="str">
            <v>SANTO AMARO</v>
          </cell>
          <cell r="U1243" t="str">
            <v>RECIFE</v>
          </cell>
          <cell r="V1243" t="str">
            <v>PERNAMBUCO</v>
          </cell>
          <cell r="X1243" t="str">
            <v>EM FUNCIONAMENTO</v>
          </cell>
          <cell r="Y1243">
            <v>36057</v>
          </cell>
          <cell r="Z1243" t="str">
            <v>50100-10</v>
          </cell>
          <cell r="AA1243">
            <v>38939.780034722222</v>
          </cell>
          <cell r="AB1243">
            <v>36057</v>
          </cell>
          <cell r="AC1243">
            <v>187</v>
          </cell>
          <cell r="AI1243" t="str">
            <v>N</v>
          </cell>
          <cell r="AJ1243" t="str">
            <v>N</v>
          </cell>
          <cell r="AK1243" t="str">
            <v>N</v>
          </cell>
        </row>
        <row r="1244">
          <cell r="A1244">
            <v>2612</v>
          </cell>
          <cell r="B1244" t="str">
            <v>02.117.937/0001-77</v>
          </cell>
          <cell r="C1244" t="str">
            <v>UCI RIBEIRO LTDA</v>
          </cell>
          <cell r="D1244" t="str">
            <v>DEFERIDO</v>
          </cell>
          <cell r="E1244" t="str">
            <v>CARLOS MARIN PRIETO</v>
          </cell>
          <cell r="F1244" t="str">
            <v>carlos.MARIN@UCICINEMAS.COM.BR</v>
          </cell>
          <cell r="H1244">
            <v>2614</v>
          </cell>
          <cell r="J1244" t="str">
            <v>UCI RIBEIRO - SHOPPING TACARUNA</v>
          </cell>
          <cell r="K1244" t="str">
            <v>LIBERADO</v>
          </cell>
          <cell r="L1244">
            <v>38261.657094907408</v>
          </cell>
          <cell r="M1244">
            <v>38316</v>
          </cell>
          <cell r="N1244" t="str">
            <v>5000729</v>
          </cell>
          <cell r="O1244" t="str">
            <v>02.117.937/0002-58</v>
          </cell>
          <cell r="P1244" t="str">
            <v>MARIN@UCICINEMAS.COM.BR</v>
          </cell>
          <cell r="R1244" t="str">
            <v>SHOPPING CENTER TACARUNA 6</v>
          </cell>
          <cell r="S1244" t="str">
            <v>AV.GOV.AGAMENOM MAGALHÃES,153</v>
          </cell>
          <cell r="T1244" t="str">
            <v>SANTO AMARO</v>
          </cell>
          <cell r="U1244" t="str">
            <v>RECIFE</v>
          </cell>
          <cell r="V1244" t="str">
            <v>PERNAMBUCO</v>
          </cell>
          <cell r="X1244" t="str">
            <v>EM FUNCIONAMENTO</v>
          </cell>
          <cell r="Y1244">
            <v>36057</v>
          </cell>
          <cell r="Z1244" t="str">
            <v>50100-10</v>
          </cell>
          <cell r="AA1244">
            <v>38939.780034722222</v>
          </cell>
          <cell r="AB1244">
            <v>36057</v>
          </cell>
          <cell r="AC1244">
            <v>187</v>
          </cell>
          <cell r="AI1244" t="str">
            <v>N</v>
          </cell>
          <cell r="AJ1244" t="str">
            <v>N</v>
          </cell>
          <cell r="AK1244" t="str">
            <v>N</v>
          </cell>
        </row>
        <row r="1245">
          <cell r="A1245">
            <v>2612</v>
          </cell>
          <cell r="B1245" t="str">
            <v>02.117.937/0001-77</v>
          </cell>
          <cell r="C1245" t="str">
            <v>UCI RIBEIRO LTDA</v>
          </cell>
          <cell r="D1245" t="str">
            <v>DEFERIDO</v>
          </cell>
          <cell r="E1245" t="str">
            <v>CARLOS MARIN PRIETO</v>
          </cell>
          <cell r="F1245" t="str">
            <v>carlos.MARIN@UCICINEMAS.COM.BR</v>
          </cell>
          <cell r="H1245">
            <v>2614</v>
          </cell>
          <cell r="J1245" t="str">
            <v>UCI RIBEIRO - SHOPPING TACARUNA</v>
          </cell>
          <cell r="K1245" t="str">
            <v>LIBERADO</v>
          </cell>
          <cell r="L1245">
            <v>38261.657094907408</v>
          </cell>
          <cell r="M1245">
            <v>38316</v>
          </cell>
          <cell r="N1245" t="str">
            <v>5000730</v>
          </cell>
          <cell r="O1245" t="str">
            <v>02.117.937/0002-58</v>
          </cell>
          <cell r="P1245" t="str">
            <v>MARIN@UCICINEMAS.COM.BR</v>
          </cell>
          <cell r="R1245" t="str">
            <v>SHOPPING CENTER TACARUNA 7</v>
          </cell>
          <cell r="S1245" t="str">
            <v>AV.GOV.AGAMENOM MAGALHÃES,153</v>
          </cell>
          <cell r="T1245" t="str">
            <v>SANTO AMARO</v>
          </cell>
          <cell r="U1245" t="str">
            <v>RECIFE</v>
          </cell>
          <cell r="V1245" t="str">
            <v>PERNAMBUCO</v>
          </cell>
          <cell r="X1245" t="str">
            <v>EM FUNCIONAMENTO</v>
          </cell>
          <cell r="Y1245">
            <v>36057</v>
          </cell>
          <cell r="Z1245" t="str">
            <v>50100-10</v>
          </cell>
          <cell r="AA1245">
            <v>38939.780034722222</v>
          </cell>
          <cell r="AB1245">
            <v>36057</v>
          </cell>
          <cell r="AC1245">
            <v>158</v>
          </cell>
          <cell r="AI1245" t="str">
            <v>N</v>
          </cell>
          <cell r="AJ1245" t="str">
            <v>N</v>
          </cell>
          <cell r="AK1245" t="str">
            <v>N</v>
          </cell>
        </row>
        <row r="1246">
          <cell r="A1246">
            <v>2612</v>
          </cell>
          <cell r="B1246" t="str">
            <v>02.117.937/0001-77</v>
          </cell>
          <cell r="C1246" t="str">
            <v>UCI RIBEIRO LTDA</v>
          </cell>
          <cell r="D1246" t="str">
            <v>DEFERIDO</v>
          </cell>
          <cell r="E1246" t="str">
            <v>VERA SEVERIANO RIBEIRO DE SAULES</v>
          </cell>
          <cell r="F1246" t="str">
            <v>carlos.MARIN@UCICINEMAS.COM.BR</v>
          </cell>
          <cell r="H1246">
            <v>2614</v>
          </cell>
          <cell r="J1246" t="str">
            <v>UCI RIBEIRO - SHOPPING TACARUNA</v>
          </cell>
          <cell r="K1246" t="str">
            <v>LIBERADO</v>
          </cell>
          <cell r="L1246">
            <v>38261.657094907408</v>
          </cell>
          <cell r="M1246">
            <v>38316</v>
          </cell>
          <cell r="N1246" t="str">
            <v>5000730</v>
          </cell>
          <cell r="O1246" t="str">
            <v>02.117.937/0002-58</v>
          </cell>
          <cell r="P1246" t="str">
            <v>MARIN@UCICINEMAS.COM.BR</v>
          </cell>
          <cell r="R1246" t="str">
            <v>SHOPPING CENTER TACARUNA 7</v>
          </cell>
          <cell r="S1246" t="str">
            <v>AV.GOV.AGAMENOM MAGALHÃES,153</v>
          </cell>
          <cell r="T1246" t="str">
            <v>SANTO AMARO</v>
          </cell>
          <cell r="U1246" t="str">
            <v>RECIFE</v>
          </cell>
          <cell r="V1246" t="str">
            <v>PERNAMBUCO</v>
          </cell>
          <cell r="X1246" t="str">
            <v>EM FUNCIONAMENTO</v>
          </cell>
          <cell r="Y1246">
            <v>36057</v>
          </cell>
          <cell r="Z1246" t="str">
            <v>50100-10</v>
          </cell>
          <cell r="AA1246">
            <v>38939.780034722222</v>
          </cell>
          <cell r="AB1246">
            <v>36057</v>
          </cell>
          <cell r="AC1246">
            <v>158</v>
          </cell>
          <cell r="AI1246" t="str">
            <v>N</v>
          </cell>
          <cell r="AJ1246" t="str">
            <v>N</v>
          </cell>
          <cell r="AK1246" t="str">
            <v>N</v>
          </cell>
        </row>
        <row r="1247">
          <cell r="A1247">
            <v>2612</v>
          </cell>
          <cell r="B1247" t="str">
            <v>02.117.937/0001-77</v>
          </cell>
          <cell r="C1247" t="str">
            <v>UCI RIBEIRO LTDA</v>
          </cell>
          <cell r="D1247" t="str">
            <v>DEFERIDO</v>
          </cell>
          <cell r="E1247" t="str">
            <v>VERA SEVERIANO RIBEIRO DE SAULES</v>
          </cell>
          <cell r="F1247" t="str">
            <v>carlos.MARIN@UCICINEMAS.COM.BR</v>
          </cell>
          <cell r="H1247">
            <v>2614</v>
          </cell>
          <cell r="J1247" t="str">
            <v>UCI RIBEIRO - SHOPPING TACARUNA</v>
          </cell>
          <cell r="K1247" t="str">
            <v>LIBERADO</v>
          </cell>
          <cell r="L1247">
            <v>38261.657094907408</v>
          </cell>
          <cell r="M1247">
            <v>38316</v>
          </cell>
          <cell r="N1247" t="str">
            <v>5000731</v>
          </cell>
          <cell r="O1247" t="str">
            <v>02.117.937/0002-58</v>
          </cell>
          <cell r="P1247" t="str">
            <v>MARIN@UCICINEMAS.COM.BR</v>
          </cell>
          <cell r="R1247" t="str">
            <v>SHOPPING CENTER TACARUNA 8</v>
          </cell>
          <cell r="S1247" t="str">
            <v>AV.GOV.AGAMENOM MAGALHÃES,153</v>
          </cell>
          <cell r="T1247" t="str">
            <v>SANTO AMARO</v>
          </cell>
          <cell r="U1247" t="str">
            <v>RECIFE</v>
          </cell>
          <cell r="V1247" t="str">
            <v>PERNAMBUCO</v>
          </cell>
          <cell r="X1247" t="str">
            <v>EM FUNCIONAMENTO</v>
          </cell>
          <cell r="Y1247">
            <v>36057</v>
          </cell>
          <cell r="Z1247" t="str">
            <v>50100-10</v>
          </cell>
          <cell r="AA1247">
            <v>38939.780034722222</v>
          </cell>
          <cell r="AB1247">
            <v>36057</v>
          </cell>
          <cell r="AC1247">
            <v>192</v>
          </cell>
          <cell r="AI1247" t="str">
            <v>N</v>
          </cell>
          <cell r="AJ1247" t="str">
            <v>N</v>
          </cell>
          <cell r="AK1247" t="str">
            <v>N</v>
          </cell>
        </row>
        <row r="1248">
          <cell r="A1248">
            <v>2612</v>
          </cell>
          <cell r="B1248" t="str">
            <v>02.117.937/0001-77</v>
          </cell>
          <cell r="C1248" t="str">
            <v>UCI RIBEIRO LTDA</v>
          </cell>
          <cell r="D1248" t="str">
            <v>DEFERIDO</v>
          </cell>
          <cell r="E1248" t="str">
            <v>CARLOS MARIN PRIETO</v>
          </cell>
          <cell r="F1248" t="str">
            <v>carlos.MARIN@UCICINEMAS.COM.BR</v>
          </cell>
          <cell r="H1248">
            <v>2614</v>
          </cell>
          <cell r="J1248" t="str">
            <v>UCI RIBEIRO - SHOPPING TACARUNA</v>
          </cell>
          <cell r="K1248" t="str">
            <v>LIBERADO</v>
          </cell>
          <cell r="L1248">
            <v>38261.657094907408</v>
          </cell>
          <cell r="M1248">
            <v>38316</v>
          </cell>
          <cell r="N1248" t="str">
            <v>5000731</v>
          </cell>
          <cell r="O1248" t="str">
            <v>02.117.937/0002-58</v>
          </cell>
          <cell r="P1248" t="str">
            <v>MARIN@UCICINEMAS.COM.BR</v>
          </cell>
          <cell r="R1248" t="str">
            <v>SHOPPING CENTER TACARUNA 8</v>
          </cell>
          <cell r="S1248" t="str">
            <v>AV.GOV.AGAMENOM MAGALHÃES,153</v>
          </cell>
          <cell r="T1248" t="str">
            <v>SANTO AMARO</v>
          </cell>
          <cell r="U1248" t="str">
            <v>RECIFE</v>
          </cell>
          <cell r="V1248" t="str">
            <v>PERNAMBUCO</v>
          </cell>
          <cell r="X1248" t="str">
            <v>EM FUNCIONAMENTO</v>
          </cell>
          <cell r="Y1248">
            <v>36057</v>
          </cell>
          <cell r="Z1248" t="str">
            <v>50100-10</v>
          </cell>
          <cell r="AA1248">
            <v>38939.780034722222</v>
          </cell>
          <cell r="AB1248">
            <v>36057</v>
          </cell>
          <cell r="AC1248">
            <v>192</v>
          </cell>
          <cell r="AI1248" t="str">
            <v>N</v>
          </cell>
          <cell r="AJ1248" t="str">
            <v>N</v>
          </cell>
          <cell r="AK1248" t="str">
            <v>N</v>
          </cell>
        </row>
        <row r="1249">
          <cell r="A1249">
            <v>2612</v>
          </cell>
          <cell r="B1249" t="str">
            <v>02.117.937/0001-77</v>
          </cell>
          <cell r="C1249" t="str">
            <v>UCI RIBEIRO LTDA</v>
          </cell>
          <cell r="D1249" t="str">
            <v>DEFERIDO</v>
          </cell>
          <cell r="E1249" t="str">
            <v>VERA SEVERIANO RIBEIRO DE SAULES</v>
          </cell>
          <cell r="F1249" t="str">
            <v>carlos.MARIN@UCICINEMAS.COM.BR</v>
          </cell>
          <cell r="H1249">
            <v>2616</v>
          </cell>
          <cell r="J1249" t="str">
            <v>UCI RIBEIRO - SHOPPING IGUATEMI</v>
          </cell>
          <cell r="K1249" t="str">
            <v>LIBERADO</v>
          </cell>
          <cell r="L1249">
            <v>38261.661307870374</v>
          </cell>
          <cell r="M1249">
            <v>38316</v>
          </cell>
          <cell r="N1249" t="str">
            <v>5000732</v>
          </cell>
          <cell r="O1249" t="str">
            <v>02.117.937/0004-10</v>
          </cell>
          <cell r="P1249" t="str">
            <v>MARIN@UCICINEMAS.COM.BR</v>
          </cell>
          <cell r="R1249" t="str">
            <v>SHOPPING CENTER IGUATEMI - FO 1</v>
          </cell>
          <cell r="S1249" t="str">
            <v>AV. WASHINGTON SOARES, 85</v>
          </cell>
          <cell r="T1249" t="str">
            <v>CENTRO</v>
          </cell>
          <cell r="U1249" t="str">
            <v>FORTALEZA</v>
          </cell>
          <cell r="V1249" t="str">
            <v>CEARÁ</v>
          </cell>
          <cell r="X1249" t="str">
            <v>EM FUNCIONAMENTO</v>
          </cell>
          <cell r="Y1249">
            <v>37827</v>
          </cell>
          <cell r="Z1249" t="str">
            <v>60000-00</v>
          </cell>
          <cell r="AA1249">
            <v>38939.780034722222</v>
          </cell>
          <cell r="AB1249">
            <v>37827</v>
          </cell>
          <cell r="AC1249">
            <v>239</v>
          </cell>
          <cell r="AI1249" t="str">
            <v>N</v>
          </cell>
          <cell r="AJ1249" t="str">
            <v>N</v>
          </cell>
          <cell r="AK1249" t="str">
            <v>N</v>
          </cell>
        </row>
        <row r="1250">
          <cell r="A1250">
            <v>2612</v>
          </cell>
          <cell r="B1250" t="str">
            <v>02.117.937/0001-77</v>
          </cell>
          <cell r="C1250" t="str">
            <v>UCI RIBEIRO LTDA</v>
          </cell>
          <cell r="D1250" t="str">
            <v>DEFERIDO</v>
          </cell>
          <cell r="E1250" t="str">
            <v>CARLOS MARIN PRIETO</v>
          </cell>
          <cell r="F1250" t="str">
            <v>carlos.MARIN@UCICINEMAS.COM.BR</v>
          </cell>
          <cell r="H1250">
            <v>2616</v>
          </cell>
          <cell r="J1250" t="str">
            <v>UCI RIBEIRO - SHOPPING IGUATEMI</v>
          </cell>
          <cell r="K1250" t="str">
            <v>LIBERADO</v>
          </cell>
          <cell r="L1250">
            <v>38261.661307870374</v>
          </cell>
          <cell r="M1250">
            <v>38316</v>
          </cell>
          <cell r="N1250" t="str">
            <v>5000732</v>
          </cell>
          <cell r="O1250" t="str">
            <v>02.117.937/0004-10</v>
          </cell>
          <cell r="P1250" t="str">
            <v>MARIN@UCICINEMAS.COM.BR</v>
          </cell>
          <cell r="R1250" t="str">
            <v>SHOPPING CENTER IGUATEMI - FO 1</v>
          </cell>
          <cell r="S1250" t="str">
            <v>AV. WASHINGTON SOARES, 85</v>
          </cell>
          <cell r="T1250" t="str">
            <v>CENTRO</v>
          </cell>
          <cell r="U1250" t="str">
            <v>FORTALEZA</v>
          </cell>
          <cell r="V1250" t="str">
            <v>CEARÁ</v>
          </cell>
          <cell r="X1250" t="str">
            <v>EM FUNCIONAMENTO</v>
          </cell>
          <cell r="Y1250">
            <v>37827</v>
          </cell>
          <cell r="Z1250" t="str">
            <v>60000-00</v>
          </cell>
          <cell r="AA1250">
            <v>38939.780034722222</v>
          </cell>
          <cell r="AB1250">
            <v>37827</v>
          </cell>
          <cell r="AC1250">
            <v>239</v>
          </cell>
          <cell r="AI1250" t="str">
            <v>N</v>
          </cell>
          <cell r="AJ1250" t="str">
            <v>N</v>
          </cell>
          <cell r="AK1250" t="str">
            <v>N</v>
          </cell>
        </row>
        <row r="1251">
          <cell r="A1251">
            <v>2612</v>
          </cell>
          <cell r="B1251" t="str">
            <v>02.117.937/0001-77</v>
          </cell>
          <cell r="C1251" t="str">
            <v>UCI RIBEIRO LTDA</v>
          </cell>
          <cell r="D1251" t="str">
            <v>DEFERIDO</v>
          </cell>
          <cell r="E1251" t="str">
            <v>CARLOS MARIN PRIETO</v>
          </cell>
          <cell r="F1251" t="str">
            <v>carlos.MARIN@UCICINEMAS.COM.BR</v>
          </cell>
          <cell r="H1251">
            <v>2616</v>
          </cell>
          <cell r="J1251" t="str">
            <v>UCI RIBEIRO - SHOPPING IGUATEMI</v>
          </cell>
          <cell r="K1251" t="str">
            <v>LIBERADO</v>
          </cell>
          <cell r="L1251">
            <v>38261.661307870374</v>
          </cell>
          <cell r="M1251">
            <v>38316</v>
          </cell>
          <cell r="N1251" t="str">
            <v>5000741</v>
          </cell>
          <cell r="O1251" t="str">
            <v>02.117.937/0004-10</v>
          </cell>
          <cell r="P1251" t="str">
            <v>MARIN@UCICINEMAS.COM.BR</v>
          </cell>
          <cell r="R1251" t="str">
            <v>SHOPPING CENTER IGUATEMI - FO 10</v>
          </cell>
          <cell r="S1251" t="str">
            <v>AV. WASHINGTON SOARES, 85</v>
          </cell>
          <cell r="T1251" t="str">
            <v>CENTRO</v>
          </cell>
          <cell r="U1251" t="str">
            <v>FORTALEZA</v>
          </cell>
          <cell r="V1251" t="str">
            <v>CEARÁ</v>
          </cell>
          <cell r="X1251" t="str">
            <v>EM FUNCIONAMENTO</v>
          </cell>
          <cell r="Y1251">
            <v>37827</v>
          </cell>
          <cell r="Z1251" t="str">
            <v>60000-00</v>
          </cell>
          <cell r="AA1251">
            <v>38939.780034722222</v>
          </cell>
          <cell r="AB1251">
            <v>37827</v>
          </cell>
          <cell r="AC1251">
            <v>210</v>
          </cell>
          <cell r="AI1251" t="str">
            <v>N</v>
          </cell>
          <cell r="AJ1251" t="str">
            <v>N</v>
          </cell>
          <cell r="AK1251" t="str">
            <v>N</v>
          </cell>
        </row>
        <row r="1252">
          <cell r="A1252">
            <v>2612</v>
          </cell>
          <cell r="B1252" t="str">
            <v>02.117.937/0001-77</v>
          </cell>
          <cell r="C1252" t="str">
            <v>UCI RIBEIRO LTDA</v>
          </cell>
          <cell r="D1252" t="str">
            <v>DEFERIDO</v>
          </cell>
          <cell r="E1252" t="str">
            <v>VERA SEVERIANO RIBEIRO DE SAULES</v>
          </cell>
          <cell r="F1252" t="str">
            <v>carlos.MARIN@UCICINEMAS.COM.BR</v>
          </cell>
          <cell r="H1252">
            <v>2616</v>
          </cell>
          <cell r="J1252" t="str">
            <v>UCI RIBEIRO - SHOPPING IGUATEMI</v>
          </cell>
          <cell r="K1252" t="str">
            <v>LIBERADO</v>
          </cell>
          <cell r="L1252">
            <v>38261.661307870374</v>
          </cell>
          <cell r="M1252">
            <v>38316</v>
          </cell>
          <cell r="N1252" t="str">
            <v>5000741</v>
          </cell>
          <cell r="O1252" t="str">
            <v>02.117.937/0004-10</v>
          </cell>
          <cell r="P1252" t="str">
            <v>MARIN@UCICINEMAS.COM.BR</v>
          </cell>
          <cell r="R1252" t="str">
            <v>SHOPPING CENTER IGUATEMI - FO 10</v>
          </cell>
          <cell r="S1252" t="str">
            <v>AV. WASHINGTON SOARES, 85</v>
          </cell>
          <cell r="T1252" t="str">
            <v>CENTRO</v>
          </cell>
          <cell r="U1252" t="str">
            <v>FORTALEZA</v>
          </cell>
          <cell r="V1252" t="str">
            <v>CEARÁ</v>
          </cell>
          <cell r="X1252" t="str">
            <v>EM FUNCIONAMENTO</v>
          </cell>
          <cell r="Y1252">
            <v>37827</v>
          </cell>
          <cell r="Z1252" t="str">
            <v>60000-00</v>
          </cell>
          <cell r="AA1252">
            <v>38939.780034722222</v>
          </cell>
          <cell r="AB1252">
            <v>37827</v>
          </cell>
          <cell r="AC1252">
            <v>210</v>
          </cell>
          <cell r="AI1252" t="str">
            <v>N</v>
          </cell>
          <cell r="AJ1252" t="str">
            <v>N</v>
          </cell>
          <cell r="AK1252" t="str">
            <v>N</v>
          </cell>
        </row>
        <row r="1253">
          <cell r="A1253">
            <v>2612</v>
          </cell>
          <cell r="B1253" t="str">
            <v>02.117.937/0001-77</v>
          </cell>
          <cell r="C1253" t="str">
            <v>UCI RIBEIRO LTDA</v>
          </cell>
          <cell r="D1253" t="str">
            <v>DEFERIDO</v>
          </cell>
          <cell r="E1253" t="str">
            <v>VERA SEVERIANO RIBEIRO DE SAULES</v>
          </cell>
          <cell r="F1253" t="str">
            <v>carlos.MARIN@UCICINEMAS.COM.BR</v>
          </cell>
          <cell r="H1253">
            <v>2616</v>
          </cell>
          <cell r="J1253" t="str">
            <v>UCI RIBEIRO - SHOPPING IGUATEMI</v>
          </cell>
          <cell r="K1253" t="str">
            <v>LIBERADO</v>
          </cell>
          <cell r="L1253">
            <v>38261.661307870374</v>
          </cell>
          <cell r="M1253">
            <v>38316</v>
          </cell>
          <cell r="N1253" t="str">
            <v>5000742</v>
          </cell>
          <cell r="O1253" t="str">
            <v>02.117.937/0004-10</v>
          </cell>
          <cell r="P1253" t="str">
            <v>MARIN@UCICINEMAS.COM.BR</v>
          </cell>
          <cell r="R1253" t="str">
            <v>SHOPPING CENTER IGUATEMI - FO 11</v>
          </cell>
          <cell r="S1253" t="str">
            <v>AV. WASHINGTON SOARES, 85</v>
          </cell>
          <cell r="T1253" t="str">
            <v>CENTRO</v>
          </cell>
          <cell r="U1253" t="str">
            <v>FORTALEZA</v>
          </cell>
          <cell r="V1253" t="str">
            <v>CEARÁ</v>
          </cell>
          <cell r="X1253" t="str">
            <v>EM FUNCIONAMENTO</v>
          </cell>
          <cell r="Y1253">
            <v>37827</v>
          </cell>
          <cell r="Z1253" t="str">
            <v>60000-00</v>
          </cell>
          <cell r="AA1253">
            <v>38939.780034722222</v>
          </cell>
          <cell r="AB1253">
            <v>37827</v>
          </cell>
          <cell r="AC1253">
            <v>139</v>
          </cell>
          <cell r="AI1253" t="str">
            <v>N</v>
          </cell>
          <cell r="AJ1253" t="str">
            <v>N</v>
          </cell>
          <cell r="AK1253" t="str">
            <v>N</v>
          </cell>
        </row>
        <row r="1254">
          <cell r="A1254">
            <v>2612</v>
          </cell>
          <cell r="B1254" t="str">
            <v>02.117.937/0001-77</v>
          </cell>
          <cell r="C1254" t="str">
            <v>UCI RIBEIRO LTDA</v>
          </cell>
          <cell r="D1254" t="str">
            <v>DEFERIDO</v>
          </cell>
          <cell r="E1254" t="str">
            <v>CARLOS MARIN PRIETO</v>
          </cell>
          <cell r="F1254" t="str">
            <v>carlos.MARIN@UCICINEMAS.COM.BR</v>
          </cell>
          <cell r="H1254">
            <v>2616</v>
          </cell>
          <cell r="J1254" t="str">
            <v>UCI RIBEIRO - SHOPPING IGUATEMI</v>
          </cell>
          <cell r="K1254" t="str">
            <v>LIBERADO</v>
          </cell>
          <cell r="L1254">
            <v>38261.661307870374</v>
          </cell>
          <cell r="M1254">
            <v>38316</v>
          </cell>
          <cell r="N1254" t="str">
            <v>5000742</v>
          </cell>
          <cell r="O1254" t="str">
            <v>02.117.937/0004-10</v>
          </cell>
          <cell r="P1254" t="str">
            <v>MARIN@UCICINEMAS.COM.BR</v>
          </cell>
          <cell r="R1254" t="str">
            <v>SHOPPING CENTER IGUATEMI - FO 11</v>
          </cell>
          <cell r="S1254" t="str">
            <v>AV. WASHINGTON SOARES, 85</v>
          </cell>
          <cell r="T1254" t="str">
            <v>CENTRO</v>
          </cell>
          <cell r="U1254" t="str">
            <v>FORTALEZA</v>
          </cell>
          <cell r="V1254" t="str">
            <v>CEARÁ</v>
          </cell>
          <cell r="X1254" t="str">
            <v>EM FUNCIONAMENTO</v>
          </cell>
          <cell r="Y1254">
            <v>37827</v>
          </cell>
          <cell r="Z1254" t="str">
            <v>60000-00</v>
          </cell>
          <cell r="AA1254">
            <v>38939.780034722222</v>
          </cell>
          <cell r="AB1254">
            <v>37827</v>
          </cell>
          <cell r="AC1254">
            <v>139</v>
          </cell>
          <cell r="AI1254" t="str">
            <v>N</v>
          </cell>
          <cell r="AJ1254" t="str">
            <v>N</v>
          </cell>
          <cell r="AK1254" t="str">
            <v>N</v>
          </cell>
        </row>
        <row r="1255">
          <cell r="A1255">
            <v>2612</v>
          </cell>
          <cell r="B1255" t="str">
            <v>02.117.937/0001-77</v>
          </cell>
          <cell r="C1255" t="str">
            <v>UCI RIBEIRO LTDA</v>
          </cell>
          <cell r="D1255" t="str">
            <v>DEFERIDO</v>
          </cell>
          <cell r="E1255" t="str">
            <v>CARLOS MARIN PRIETO</v>
          </cell>
          <cell r="F1255" t="str">
            <v>carlos.MARIN@UCICINEMAS.COM.BR</v>
          </cell>
          <cell r="H1255">
            <v>2616</v>
          </cell>
          <cell r="J1255" t="str">
            <v>UCI RIBEIRO - SHOPPING IGUATEMI</v>
          </cell>
          <cell r="K1255" t="str">
            <v>LIBERADO</v>
          </cell>
          <cell r="L1255">
            <v>38261.661307870374</v>
          </cell>
          <cell r="M1255">
            <v>38316</v>
          </cell>
          <cell r="N1255" t="str">
            <v>5000743</v>
          </cell>
          <cell r="O1255" t="str">
            <v>02.117.937/0004-10</v>
          </cell>
          <cell r="P1255" t="str">
            <v>MARIN@UCICINEMAS.COM.BR</v>
          </cell>
          <cell r="R1255" t="str">
            <v>SHOPPING CENTER IGUATEMI - FO 12</v>
          </cell>
          <cell r="S1255" t="str">
            <v>AV. WASHINGTON SOARES, 85</v>
          </cell>
          <cell r="T1255" t="str">
            <v>CENTRO</v>
          </cell>
          <cell r="U1255" t="str">
            <v>FORTALEZA</v>
          </cell>
          <cell r="V1255" t="str">
            <v>CEARÁ</v>
          </cell>
          <cell r="X1255" t="str">
            <v>EM FUNCIONAMENTO</v>
          </cell>
          <cell r="Y1255">
            <v>37827</v>
          </cell>
          <cell r="Z1255" t="str">
            <v>60000-00</v>
          </cell>
          <cell r="AA1255">
            <v>38939.780034722222</v>
          </cell>
          <cell r="AB1255">
            <v>37827</v>
          </cell>
          <cell r="AC1255">
            <v>193</v>
          </cell>
          <cell r="AI1255" t="str">
            <v>N</v>
          </cell>
          <cell r="AJ1255" t="str">
            <v>N</v>
          </cell>
          <cell r="AK1255" t="str">
            <v>N</v>
          </cell>
        </row>
        <row r="1256">
          <cell r="A1256">
            <v>2612</v>
          </cell>
          <cell r="B1256" t="str">
            <v>02.117.937/0001-77</v>
          </cell>
          <cell r="C1256" t="str">
            <v>UCI RIBEIRO LTDA</v>
          </cell>
          <cell r="D1256" t="str">
            <v>DEFERIDO</v>
          </cell>
          <cell r="E1256" t="str">
            <v>VERA SEVERIANO RIBEIRO DE SAULES</v>
          </cell>
          <cell r="F1256" t="str">
            <v>carlos.MARIN@UCICINEMAS.COM.BR</v>
          </cell>
          <cell r="H1256">
            <v>2616</v>
          </cell>
          <cell r="J1256" t="str">
            <v>UCI RIBEIRO - SHOPPING IGUATEMI</v>
          </cell>
          <cell r="K1256" t="str">
            <v>LIBERADO</v>
          </cell>
          <cell r="L1256">
            <v>38261.661307870374</v>
          </cell>
          <cell r="M1256">
            <v>38316</v>
          </cell>
          <cell r="N1256" t="str">
            <v>5000743</v>
          </cell>
          <cell r="O1256" t="str">
            <v>02.117.937/0004-10</v>
          </cell>
          <cell r="P1256" t="str">
            <v>MARIN@UCICINEMAS.COM.BR</v>
          </cell>
          <cell r="R1256" t="str">
            <v>SHOPPING CENTER IGUATEMI - FO 12</v>
          </cell>
          <cell r="S1256" t="str">
            <v>AV. WASHINGTON SOARES, 85</v>
          </cell>
          <cell r="T1256" t="str">
            <v>CENTRO</v>
          </cell>
          <cell r="U1256" t="str">
            <v>FORTALEZA</v>
          </cell>
          <cell r="V1256" t="str">
            <v>CEARÁ</v>
          </cell>
          <cell r="X1256" t="str">
            <v>EM FUNCIONAMENTO</v>
          </cell>
          <cell r="Y1256">
            <v>37827</v>
          </cell>
          <cell r="Z1256" t="str">
            <v>60000-00</v>
          </cell>
          <cell r="AA1256">
            <v>38939.780034722222</v>
          </cell>
          <cell r="AB1256">
            <v>37827</v>
          </cell>
          <cell r="AC1256">
            <v>193</v>
          </cell>
          <cell r="AI1256" t="str">
            <v>N</v>
          </cell>
          <cell r="AJ1256" t="str">
            <v>N</v>
          </cell>
          <cell r="AK1256" t="str">
            <v>N</v>
          </cell>
        </row>
        <row r="1257">
          <cell r="A1257">
            <v>2612</v>
          </cell>
          <cell r="B1257" t="str">
            <v>02.117.937/0001-77</v>
          </cell>
          <cell r="C1257" t="str">
            <v>UCI RIBEIRO LTDA</v>
          </cell>
          <cell r="D1257" t="str">
            <v>DEFERIDO</v>
          </cell>
          <cell r="E1257" t="str">
            <v>CARLOS MARIN PRIETO</v>
          </cell>
          <cell r="F1257" t="str">
            <v>carlos.MARIN@UCICINEMAS.COM.BR</v>
          </cell>
          <cell r="H1257">
            <v>2616</v>
          </cell>
          <cell r="J1257" t="str">
            <v>UCI RIBEIRO - SHOPPING IGUATEMI</v>
          </cell>
          <cell r="K1257" t="str">
            <v>LIBERADO</v>
          </cell>
          <cell r="L1257">
            <v>38261.661307870374</v>
          </cell>
          <cell r="M1257">
            <v>38316</v>
          </cell>
          <cell r="N1257" t="str">
            <v>5000733</v>
          </cell>
          <cell r="O1257" t="str">
            <v>02.117.937/0004-10</v>
          </cell>
          <cell r="P1257" t="str">
            <v>MARIN@UCICINEMAS.COM.BR</v>
          </cell>
          <cell r="R1257" t="str">
            <v>SHOPPING CENTER IGUATEMI - FO 2</v>
          </cell>
          <cell r="S1257" t="str">
            <v>AV. WASHINGTON SOARES, 85</v>
          </cell>
          <cell r="T1257" t="str">
            <v>CENTRO</v>
          </cell>
          <cell r="U1257" t="str">
            <v>FORTALEZA</v>
          </cell>
          <cell r="V1257" t="str">
            <v>CEARÁ</v>
          </cell>
          <cell r="X1257" t="str">
            <v>EM FUNCIONAMENTO</v>
          </cell>
          <cell r="Y1257">
            <v>37827</v>
          </cell>
          <cell r="Z1257" t="str">
            <v>60000-00</v>
          </cell>
          <cell r="AA1257">
            <v>38939.780034722222</v>
          </cell>
          <cell r="AB1257">
            <v>37827</v>
          </cell>
          <cell r="AC1257">
            <v>254</v>
          </cell>
          <cell r="AI1257" t="str">
            <v>N</v>
          </cell>
          <cell r="AJ1257" t="str">
            <v>N</v>
          </cell>
          <cell r="AK1257" t="str">
            <v>N</v>
          </cell>
        </row>
        <row r="1258">
          <cell r="A1258">
            <v>2612</v>
          </cell>
          <cell r="B1258" t="str">
            <v>02.117.937/0001-77</v>
          </cell>
          <cell r="C1258" t="str">
            <v>UCI RIBEIRO LTDA</v>
          </cell>
          <cell r="D1258" t="str">
            <v>DEFERIDO</v>
          </cell>
          <cell r="E1258" t="str">
            <v>VERA SEVERIANO RIBEIRO DE SAULES</v>
          </cell>
          <cell r="F1258" t="str">
            <v>carlos.MARIN@UCICINEMAS.COM.BR</v>
          </cell>
          <cell r="H1258">
            <v>2616</v>
          </cell>
          <cell r="J1258" t="str">
            <v>UCI RIBEIRO - SHOPPING IGUATEMI</v>
          </cell>
          <cell r="K1258" t="str">
            <v>LIBERADO</v>
          </cell>
          <cell r="L1258">
            <v>38261.661307870374</v>
          </cell>
          <cell r="M1258">
            <v>38316</v>
          </cell>
          <cell r="N1258" t="str">
            <v>5000733</v>
          </cell>
          <cell r="O1258" t="str">
            <v>02.117.937/0004-10</v>
          </cell>
          <cell r="P1258" t="str">
            <v>MARIN@UCICINEMAS.COM.BR</v>
          </cell>
          <cell r="R1258" t="str">
            <v>SHOPPING CENTER IGUATEMI - FO 2</v>
          </cell>
          <cell r="S1258" t="str">
            <v>AV. WASHINGTON SOARES, 85</v>
          </cell>
          <cell r="T1258" t="str">
            <v>CENTRO</v>
          </cell>
          <cell r="U1258" t="str">
            <v>FORTALEZA</v>
          </cell>
          <cell r="V1258" t="str">
            <v>CEARÁ</v>
          </cell>
          <cell r="X1258" t="str">
            <v>EM FUNCIONAMENTO</v>
          </cell>
          <cell r="Y1258">
            <v>37827</v>
          </cell>
          <cell r="Z1258" t="str">
            <v>60000-00</v>
          </cell>
          <cell r="AA1258">
            <v>38939.780034722222</v>
          </cell>
          <cell r="AB1258">
            <v>37827</v>
          </cell>
          <cell r="AC1258">
            <v>254</v>
          </cell>
          <cell r="AI1258" t="str">
            <v>N</v>
          </cell>
          <cell r="AJ1258" t="str">
            <v>N</v>
          </cell>
          <cell r="AK1258" t="str">
            <v>N</v>
          </cell>
        </row>
        <row r="1259">
          <cell r="A1259">
            <v>2612</v>
          </cell>
          <cell r="B1259" t="str">
            <v>02.117.937/0001-77</v>
          </cell>
          <cell r="C1259" t="str">
            <v>UCI RIBEIRO LTDA</v>
          </cell>
          <cell r="D1259" t="str">
            <v>DEFERIDO</v>
          </cell>
          <cell r="E1259" t="str">
            <v>VERA SEVERIANO RIBEIRO DE SAULES</v>
          </cell>
          <cell r="F1259" t="str">
            <v>carlos.MARIN@UCICINEMAS.COM.BR</v>
          </cell>
          <cell r="H1259">
            <v>2616</v>
          </cell>
          <cell r="J1259" t="str">
            <v>UCI RIBEIRO - SHOPPING IGUATEMI</v>
          </cell>
          <cell r="K1259" t="str">
            <v>LIBERADO</v>
          </cell>
          <cell r="L1259">
            <v>38261.661307870374</v>
          </cell>
          <cell r="M1259">
            <v>38316</v>
          </cell>
          <cell r="N1259" t="str">
            <v>5000734</v>
          </cell>
          <cell r="O1259" t="str">
            <v>02.117.937/0004-10</v>
          </cell>
          <cell r="P1259" t="str">
            <v>MARIN@UCICINEMAS.COM.BR</v>
          </cell>
          <cell r="R1259" t="str">
            <v>SHOPPING CENTER IGUATEMI - FO 3</v>
          </cell>
          <cell r="S1259" t="str">
            <v>AV. WASHINGTON SOARES, 85</v>
          </cell>
          <cell r="T1259" t="str">
            <v>CENTRO</v>
          </cell>
          <cell r="U1259" t="str">
            <v>FORTALEZA</v>
          </cell>
          <cell r="V1259" t="str">
            <v>CEARÁ</v>
          </cell>
          <cell r="X1259" t="str">
            <v>EM FUNCIONAMENTO</v>
          </cell>
          <cell r="Y1259">
            <v>37827</v>
          </cell>
          <cell r="Z1259" t="str">
            <v>60000-00</v>
          </cell>
          <cell r="AA1259">
            <v>38939.780034722222</v>
          </cell>
          <cell r="AB1259">
            <v>37827</v>
          </cell>
          <cell r="AC1259">
            <v>265</v>
          </cell>
          <cell r="AI1259" t="str">
            <v>N</v>
          </cell>
          <cell r="AJ1259" t="str">
            <v>N</v>
          </cell>
          <cell r="AK1259" t="str">
            <v>N</v>
          </cell>
        </row>
        <row r="1260">
          <cell r="A1260">
            <v>2612</v>
          </cell>
          <cell r="B1260" t="str">
            <v>02.117.937/0001-77</v>
          </cell>
          <cell r="C1260" t="str">
            <v>UCI RIBEIRO LTDA</v>
          </cell>
          <cell r="D1260" t="str">
            <v>DEFERIDO</v>
          </cell>
          <cell r="E1260" t="str">
            <v>CARLOS MARIN PRIETO</v>
          </cell>
          <cell r="F1260" t="str">
            <v>carlos.MARIN@UCICINEMAS.COM.BR</v>
          </cell>
          <cell r="H1260">
            <v>2616</v>
          </cell>
          <cell r="J1260" t="str">
            <v>UCI RIBEIRO - SHOPPING IGUATEMI</v>
          </cell>
          <cell r="K1260" t="str">
            <v>LIBERADO</v>
          </cell>
          <cell r="L1260">
            <v>38261.661307870374</v>
          </cell>
          <cell r="M1260">
            <v>38316</v>
          </cell>
          <cell r="N1260" t="str">
            <v>5000734</v>
          </cell>
          <cell r="O1260" t="str">
            <v>02.117.937/0004-10</v>
          </cell>
          <cell r="P1260" t="str">
            <v>MARIN@UCICINEMAS.COM.BR</v>
          </cell>
          <cell r="R1260" t="str">
            <v>SHOPPING CENTER IGUATEMI - FO 3</v>
          </cell>
          <cell r="S1260" t="str">
            <v>AV. WASHINGTON SOARES, 85</v>
          </cell>
          <cell r="T1260" t="str">
            <v>CENTRO</v>
          </cell>
          <cell r="U1260" t="str">
            <v>FORTALEZA</v>
          </cell>
          <cell r="V1260" t="str">
            <v>CEARÁ</v>
          </cell>
          <cell r="X1260" t="str">
            <v>EM FUNCIONAMENTO</v>
          </cell>
          <cell r="Y1260">
            <v>37827</v>
          </cell>
          <cell r="Z1260" t="str">
            <v>60000-00</v>
          </cell>
          <cell r="AA1260">
            <v>38939.780034722222</v>
          </cell>
          <cell r="AB1260">
            <v>37827</v>
          </cell>
          <cell r="AC1260">
            <v>265</v>
          </cell>
          <cell r="AI1260" t="str">
            <v>N</v>
          </cell>
          <cell r="AJ1260" t="str">
            <v>N</v>
          </cell>
          <cell r="AK1260" t="str">
            <v>N</v>
          </cell>
        </row>
        <row r="1261">
          <cell r="A1261">
            <v>2612</v>
          </cell>
          <cell r="B1261" t="str">
            <v>02.117.937/0001-77</v>
          </cell>
          <cell r="C1261" t="str">
            <v>UCI RIBEIRO LTDA</v>
          </cell>
          <cell r="D1261" t="str">
            <v>DEFERIDO</v>
          </cell>
          <cell r="E1261" t="str">
            <v>VERA SEVERIANO RIBEIRO DE SAULES</v>
          </cell>
          <cell r="F1261" t="str">
            <v>carlos.MARIN@UCICINEMAS.COM.BR</v>
          </cell>
          <cell r="H1261">
            <v>2616</v>
          </cell>
          <cell r="J1261" t="str">
            <v>UCI RIBEIRO - SHOPPING IGUATEMI</v>
          </cell>
          <cell r="K1261" t="str">
            <v>LIBERADO</v>
          </cell>
          <cell r="L1261">
            <v>38261.661307870374</v>
          </cell>
          <cell r="M1261">
            <v>38316</v>
          </cell>
          <cell r="N1261" t="str">
            <v>5000735</v>
          </cell>
          <cell r="O1261" t="str">
            <v>02.117.937/0004-10</v>
          </cell>
          <cell r="P1261" t="str">
            <v>MARIN@UCICINEMAS.COM.BR</v>
          </cell>
          <cell r="R1261" t="str">
            <v>SHOPPING CENTER IGUATEMI - FO 4</v>
          </cell>
          <cell r="S1261" t="str">
            <v>AV. WASHINGTON SOARES, 85</v>
          </cell>
          <cell r="T1261" t="str">
            <v>CENTRO</v>
          </cell>
          <cell r="U1261" t="str">
            <v>FORTALEZA</v>
          </cell>
          <cell r="V1261" t="str">
            <v>CEARÁ</v>
          </cell>
          <cell r="X1261" t="str">
            <v>EM FUNCIONAMENTO</v>
          </cell>
          <cell r="Y1261">
            <v>37827</v>
          </cell>
          <cell r="Z1261" t="str">
            <v>60000-00</v>
          </cell>
          <cell r="AA1261">
            <v>38939.780034722222</v>
          </cell>
          <cell r="AB1261">
            <v>37827</v>
          </cell>
          <cell r="AC1261">
            <v>172</v>
          </cell>
          <cell r="AI1261" t="str">
            <v>N</v>
          </cell>
          <cell r="AJ1261" t="str">
            <v>N</v>
          </cell>
          <cell r="AK1261" t="str">
            <v>N</v>
          </cell>
        </row>
        <row r="1262">
          <cell r="A1262">
            <v>2612</v>
          </cell>
          <cell r="B1262" t="str">
            <v>02.117.937/0001-77</v>
          </cell>
          <cell r="C1262" t="str">
            <v>UCI RIBEIRO LTDA</v>
          </cell>
          <cell r="D1262" t="str">
            <v>DEFERIDO</v>
          </cell>
          <cell r="E1262" t="str">
            <v>CARLOS MARIN PRIETO</v>
          </cell>
          <cell r="F1262" t="str">
            <v>carlos.MARIN@UCICINEMAS.COM.BR</v>
          </cell>
          <cell r="H1262">
            <v>2616</v>
          </cell>
          <cell r="J1262" t="str">
            <v>UCI RIBEIRO - SHOPPING IGUATEMI</v>
          </cell>
          <cell r="K1262" t="str">
            <v>LIBERADO</v>
          </cell>
          <cell r="L1262">
            <v>38261.661307870374</v>
          </cell>
          <cell r="M1262">
            <v>38316</v>
          </cell>
          <cell r="N1262" t="str">
            <v>5000735</v>
          </cell>
          <cell r="O1262" t="str">
            <v>02.117.937/0004-10</v>
          </cell>
          <cell r="P1262" t="str">
            <v>MARIN@UCICINEMAS.COM.BR</v>
          </cell>
          <cell r="R1262" t="str">
            <v>SHOPPING CENTER IGUATEMI - FO 4</v>
          </cell>
          <cell r="S1262" t="str">
            <v>AV. WASHINGTON SOARES, 85</v>
          </cell>
          <cell r="T1262" t="str">
            <v>CENTRO</v>
          </cell>
          <cell r="U1262" t="str">
            <v>FORTALEZA</v>
          </cell>
          <cell r="V1262" t="str">
            <v>CEARÁ</v>
          </cell>
          <cell r="X1262" t="str">
            <v>EM FUNCIONAMENTO</v>
          </cell>
          <cell r="Y1262">
            <v>37827</v>
          </cell>
          <cell r="Z1262" t="str">
            <v>60000-00</v>
          </cell>
          <cell r="AA1262">
            <v>38939.780034722222</v>
          </cell>
          <cell r="AB1262">
            <v>37827</v>
          </cell>
          <cell r="AC1262">
            <v>172</v>
          </cell>
          <cell r="AI1262" t="str">
            <v>N</v>
          </cell>
          <cell r="AJ1262" t="str">
            <v>N</v>
          </cell>
          <cell r="AK1262" t="str">
            <v>N</v>
          </cell>
        </row>
        <row r="1263">
          <cell r="A1263">
            <v>2612</v>
          </cell>
          <cell r="B1263" t="str">
            <v>02.117.937/0001-77</v>
          </cell>
          <cell r="C1263" t="str">
            <v>UCI RIBEIRO LTDA</v>
          </cell>
          <cell r="D1263" t="str">
            <v>DEFERIDO</v>
          </cell>
          <cell r="E1263" t="str">
            <v>CARLOS MARIN PRIETO</v>
          </cell>
          <cell r="F1263" t="str">
            <v>carlos.MARIN@UCICINEMAS.COM.BR</v>
          </cell>
          <cell r="H1263">
            <v>2616</v>
          </cell>
          <cell r="J1263" t="str">
            <v>UCI RIBEIRO - SHOPPING IGUATEMI</v>
          </cell>
          <cell r="K1263" t="str">
            <v>LIBERADO</v>
          </cell>
          <cell r="L1263">
            <v>38261.661307870374</v>
          </cell>
          <cell r="M1263">
            <v>38316</v>
          </cell>
          <cell r="N1263" t="str">
            <v>5000736</v>
          </cell>
          <cell r="O1263" t="str">
            <v>02.117.937/0004-10</v>
          </cell>
          <cell r="P1263" t="str">
            <v>MARIN@UCICINEMAS.COM.BR</v>
          </cell>
          <cell r="R1263" t="str">
            <v>SHOPPING CENTER IGUATEMI - FO 5</v>
          </cell>
          <cell r="S1263" t="str">
            <v>AV. WASHINGTON SOARES, 85</v>
          </cell>
          <cell r="T1263" t="str">
            <v>CENTRO</v>
          </cell>
          <cell r="U1263" t="str">
            <v>FORTALEZA</v>
          </cell>
          <cell r="V1263" t="str">
            <v>CEARÁ</v>
          </cell>
          <cell r="X1263" t="str">
            <v>EM FUNCIONAMENTO</v>
          </cell>
          <cell r="Y1263">
            <v>37827</v>
          </cell>
          <cell r="Z1263" t="str">
            <v>60000-00</v>
          </cell>
          <cell r="AA1263">
            <v>38939.780034722222</v>
          </cell>
          <cell r="AB1263">
            <v>37827</v>
          </cell>
          <cell r="AC1263">
            <v>172</v>
          </cell>
          <cell r="AI1263" t="str">
            <v>N</v>
          </cell>
          <cell r="AJ1263" t="str">
            <v>N</v>
          </cell>
          <cell r="AK1263" t="str">
            <v>N</v>
          </cell>
        </row>
        <row r="1264">
          <cell r="A1264">
            <v>2612</v>
          </cell>
          <cell r="B1264" t="str">
            <v>02.117.937/0001-77</v>
          </cell>
          <cell r="C1264" t="str">
            <v>UCI RIBEIRO LTDA</v>
          </cell>
          <cell r="D1264" t="str">
            <v>DEFERIDO</v>
          </cell>
          <cell r="E1264" t="str">
            <v>VERA SEVERIANO RIBEIRO DE SAULES</v>
          </cell>
          <cell r="F1264" t="str">
            <v>carlos.MARIN@UCICINEMAS.COM.BR</v>
          </cell>
          <cell r="H1264">
            <v>2616</v>
          </cell>
          <cell r="J1264" t="str">
            <v>UCI RIBEIRO - SHOPPING IGUATEMI</v>
          </cell>
          <cell r="K1264" t="str">
            <v>LIBERADO</v>
          </cell>
          <cell r="L1264">
            <v>38261.661307870374</v>
          </cell>
          <cell r="M1264">
            <v>38316</v>
          </cell>
          <cell r="N1264" t="str">
            <v>5000736</v>
          </cell>
          <cell r="O1264" t="str">
            <v>02.117.937/0004-10</v>
          </cell>
          <cell r="P1264" t="str">
            <v>MARIN@UCICINEMAS.COM.BR</v>
          </cell>
          <cell r="R1264" t="str">
            <v>SHOPPING CENTER IGUATEMI - FO 5</v>
          </cell>
          <cell r="S1264" t="str">
            <v>AV. WASHINGTON SOARES, 85</v>
          </cell>
          <cell r="T1264" t="str">
            <v>CENTRO</v>
          </cell>
          <cell r="U1264" t="str">
            <v>FORTALEZA</v>
          </cell>
          <cell r="V1264" t="str">
            <v>CEARÁ</v>
          </cell>
          <cell r="X1264" t="str">
            <v>EM FUNCIONAMENTO</v>
          </cell>
          <cell r="Y1264">
            <v>37827</v>
          </cell>
          <cell r="Z1264" t="str">
            <v>60000-00</v>
          </cell>
          <cell r="AA1264">
            <v>38939.780034722222</v>
          </cell>
          <cell r="AB1264">
            <v>37827</v>
          </cell>
          <cell r="AC1264">
            <v>172</v>
          </cell>
          <cell r="AI1264" t="str">
            <v>N</v>
          </cell>
          <cell r="AJ1264" t="str">
            <v>N</v>
          </cell>
          <cell r="AK1264" t="str">
            <v>N</v>
          </cell>
        </row>
        <row r="1265">
          <cell r="A1265">
            <v>2612</v>
          </cell>
          <cell r="B1265" t="str">
            <v>02.117.937/0001-77</v>
          </cell>
          <cell r="C1265" t="str">
            <v>UCI RIBEIRO LTDA</v>
          </cell>
          <cell r="D1265" t="str">
            <v>DEFERIDO</v>
          </cell>
          <cell r="E1265" t="str">
            <v>CARLOS MARIN PRIETO</v>
          </cell>
          <cell r="F1265" t="str">
            <v>carlos.MARIN@UCICINEMAS.COM.BR</v>
          </cell>
          <cell r="H1265">
            <v>2616</v>
          </cell>
          <cell r="J1265" t="str">
            <v>UCI RIBEIRO - SHOPPING IGUATEMI</v>
          </cell>
          <cell r="K1265" t="str">
            <v>LIBERADO</v>
          </cell>
          <cell r="L1265">
            <v>38261.661307870374</v>
          </cell>
          <cell r="M1265">
            <v>38316</v>
          </cell>
          <cell r="N1265" t="str">
            <v>5000737</v>
          </cell>
          <cell r="O1265" t="str">
            <v>02.117.937/0004-10</v>
          </cell>
          <cell r="P1265" t="str">
            <v>MARIN@UCICINEMAS.COM.BR</v>
          </cell>
          <cell r="R1265" t="str">
            <v>SHOPPING CENTER IGUATEMI - FO 6</v>
          </cell>
          <cell r="S1265" t="str">
            <v>AV. WASHINGTON SOARES, 85</v>
          </cell>
          <cell r="T1265" t="str">
            <v>CENTRO</v>
          </cell>
          <cell r="U1265" t="str">
            <v>FORTALEZA</v>
          </cell>
          <cell r="V1265" t="str">
            <v>CEARÁ</v>
          </cell>
          <cell r="X1265" t="str">
            <v>EM FUNCIONAMENTO</v>
          </cell>
          <cell r="Y1265">
            <v>37827</v>
          </cell>
          <cell r="Z1265" t="str">
            <v>60000-00</v>
          </cell>
          <cell r="AA1265">
            <v>38939.780034722222</v>
          </cell>
          <cell r="AB1265">
            <v>37827</v>
          </cell>
          <cell r="AC1265">
            <v>219</v>
          </cell>
          <cell r="AI1265" t="str">
            <v>N</v>
          </cell>
          <cell r="AJ1265" t="str">
            <v>N</v>
          </cell>
          <cell r="AK1265" t="str">
            <v>N</v>
          </cell>
        </row>
        <row r="1266">
          <cell r="A1266">
            <v>2612</v>
          </cell>
          <cell r="B1266" t="str">
            <v>02.117.937/0001-77</v>
          </cell>
          <cell r="C1266" t="str">
            <v>UCI RIBEIRO LTDA</v>
          </cell>
          <cell r="D1266" t="str">
            <v>DEFERIDO</v>
          </cell>
          <cell r="E1266" t="str">
            <v>VERA SEVERIANO RIBEIRO DE SAULES</v>
          </cell>
          <cell r="F1266" t="str">
            <v>carlos.MARIN@UCICINEMAS.COM.BR</v>
          </cell>
          <cell r="H1266">
            <v>2616</v>
          </cell>
          <cell r="J1266" t="str">
            <v>UCI RIBEIRO - SHOPPING IGUATEMI</v>
          </cell>
          <cell r="K1266" t="str">
            <v>LIBERADO</v>
          </cell>
          <cell r="L1266">
            <v>38261.661307870374</v>
          </cell>
          <cell r="M1266">
            <v>38316</v>
          </cell>
          <cell r="N1266" t="str">
            <v>5000737</v>
          </cell>
          <cell r="O1266" t="str">
            <v>02.117.937/0004-10</v>
          </cell>
          <cell r="P1266" t="str">
            <v>MARIN@UCICINEMAS.COM.BR</v>
          </cell>
          <cell r="R1266" t="str">
            <v>SHOPPING CENTER IGUATEMI - FO 6</v>
          </cell>
          <cell r="S1266" t="str">
            <v>AV. WASHINGTON SOARES, 85</v>
          </cell>
          <cell r="T1266" t="str">
            <v>CENTRO</v>
          </cell>
          <cell r="U1266" t="str">
            <v>FORTALEZA</v>
          </cell>
          <cell r="V1266" t="str">
            <v>CEARÁ</v>
          </cell>
          <cell r="X1266" t="str">
            <v>EM FUNCIONAMENTO</v>
          </cell>
          <cell r="Y1266">
            <v>37827</v>
          </cell>
          <cell r="Z1266" t="str">
            <v>60000-00</v>
          </cell>
          <cell r="AA1266">
            <v>38939.780034722222</v>
          </cell>
          <cell r="AB1266">
            <v>37827</v>
          </cell>
          <cell r="AC1266">
            <v>219</v>
          </cell>
          <cell r="AI1266" t="str">
            <v>N</v>
          </cell>
          <cell r="AJ1266" t="str">
            <v>N</v>
          </cell>
          <cell r="AK1266" t="str">
            <v>N</v>
          </cell>
        </row>
        <row r="1267">
          <cell r="A1267">
            <v>2612</v>
          </cell>
          <cell r="B1267" t="str">
            <v>02.117.937/0001-77</v>
          </cell>
          <cell r="C1267" t="str">
            <v>UCI RIBEIRO LTDA</v>
          </cell>
          <cell r="D1267" t="str">
            <v>DEFERIDO</v>
          </cell>
          <cell r="E1267" t="str">
            <v>CARLOS MARIN PRIETO</v>
          </cell>
          <cell r="F1267" t="str">
            <v>carlos.MARIN@UCICINEMAS.COM.BR</v>
          </cell>
          <cell r="H1267">
            <v>2616</v>
          </cell>
          <cell r="J1267" t="str">
            <v>UCI RIBEIRO - SHOPPING IGUATEMI</v>
          </cell>
          <cell r="K1267" t="str">
            <v>LIBERADO</v>
          </cell>
          <cell r="L1267">
            <v>38261.661307870374</v>
          </cell>
          <cell r="M1267">
            <v>38316</v>
          </cell>
          <cell r="N1267" t="str">
            <v>5000738</v>
          </cell>
          <cell r="O1267" t="str">
            <v>02.117.937/0004-10</v>
          </cell>
          <cell r="P1267" t="str">
            <v>MARIN@UCICINEMAS.COM.BR</v>
          </cell>
          <cell r="R1267" t="str">
            <v>SHOPPING CENTER IGUATEMI - FO 7</v>
          </cell>
          <cell r="S1267" t="str">
            <v>AV. WASHINGTON SOARES, 85</v>
          </cell>
          <cell r="T1267" t="str">
            <v>CENTRO</v>
          </cell>
          <cell r="U1267" t="str">
            <v>FORTALEZA</v>
          </cell>
          <cell r="V1267" t="str">
            <v>CEARÁ</v>
          </cell>
          <cell r="X1267" t="str">
            <v>EM FUNCIONAMENTO</v>
          </cell>
          <cell r="Y1267">
            <v>37827</v>
          </cell>
          <cell r="Z1267" t="str">
            <v>60000-00</v>
          </cell>
          <cell r="AA1267">
            <v>38939.780034722222</v>
          </cell>
          <cell r="AB1267">
            <v>37827</v>
          </cell>
          <cell r="AC1267">
            <v>172</v>
          </cell>
          <cell r="AI1267" t="str">
            <v>N</v>
          </cell>
          <cell r="AJ1267" t="str">
            <v>N</v>
          </cell>
          <cell r="AK1267" t="str">
            <v>N</v>
          </cell>
        </row>
        <row r="1268">
          <cell r="A1268">
            <v>2612</v>
          </cell>
          <cell r="B1268" t="str">
            <v>02.117.937/0001-77</v>
          </cell>
          <cell r="C1268" t="str">
            <v>UCI RIBEIRO LTDA</v>
          </cell>
          <cell r="D1268" t="str">
            <v>DEFERIDO</v>
          </cell>
          <cell r="E1268" t="str">
            <v>VERA SEVERIANO RIBEIRO DE SAULES</v>
          </cell>
          <cell r="F1268" t="str">
            <v>carlos.MARIN@UCICINEMAS.COM.BR</v>
          </cell>
          <cell r="H1268">
            <v>2616</v>
          </cell>
          <cell r="J1268" t="str">
            <v>UCI RIBEIRO - SHOPPING IGUATEMI</v>
          </cell>
          <cell r="K1268" t="str">
            <v>LIBERADO</v>
          </cell>
          <cell r="L1268">
            <v>38261.661307870374</v>
          </cell>
          <cell r="M1268">
            <v>38316</v>
          </cell>
          <cell r="N1268" t="str">
            <v>5000738</v>
          </cell>
          <cell r="O1268" t="str">
            <v>02.117.937/0004-10</v>
          </cell>
          <cell r="P1268" t="str">
            <v>MARIN@UCICINEMAS.COM.BR</v>
          </cell>
          <cell r="R1268" t="str">
            <v>SHOPPING CENTER IGUATEMI - FO 7</v>
          </cell>
          <cell r="S1268" t="str">
            <v>AV. WASHINGTON SOARES, 85</v>
          </cell>
          <cell r="T1268" t="str">
            <v>CENTRO</v>
          </cell>
          <cell r="U1268" t="str">
            <v>FORTALEZA</v>
          </cell>
          <cell r="V1268" t="str">
            <v>CEARÁ</v>
          </cell>
          <cell r="X1268" t="str">
            <v>EM FUNCIONAMENTO</v>
          </cell>
          <cell r="Y1268">
            <v>37827</v>
          </cell>
          <cell r="Z1268" t="str">
            <v>60000-00</v>
          </cell>
          <cell r="AA1268">
            <v>38939.780034722222</v>
          </cell>
          <cell r="AB1268">
            <v>37827</v>
          </cell>
          <cell r="AC1268">
            <v>172</v>
          </cell>
          <cell r="AI1268" t="str">
            <v>N</v>
          </cell>
          <cell r="AJ1268" t="str">
            <v>N</v>
          </cell>
          <cell r="AK1268" t="str">
            <v>N</v>
          </cell>
        </row>
        <row r="1269">
          <cell r="A1269">
            <v>2612</v>
          </cell>
          <cell r="B1269" t="str">
            <v>02.117.937/0001-77</v>
          </cell>
          <cell r="C1269" t="str">
            <v>UCI RIBEIRO LTDA</v>
          </cell>
          <cell r="D1269" t="str">
            <v>DEFERIDO</v>
          </cell>
          <cell r="E1269" t="str">
            <v>CARLOS MARIN PRIETO</v>
          </cell>
          <cell r="F1269" t="str">
            <v>carlos.MARIN@UCICINEMAS.COM.BR</v>
          </cell>
          <cell r="H1269">
            <v>2616</v>
          </cell>
          <cell r="J1269" t="str">
            <v>UCI RIBEIRO - SHOPPING IGUATEMI</v>
          </cell>
          <cell r="K1269" t="str">
            <v>LIBERADO</v>
          </cell>
          <cell r="L1269">
            <v>38261.661307870374</v>
          </cell>
          <cell r="M1269">
            <v>38316</v>
          </cell>
          <cell r="N1269" t="str">
            <v>5000739</v>
          </cell>
          <cell r="O1269" t="str">
            <v>02.117.937/0004-10</v>
          </cell>
          <cell r="P1269" t="str">
            <v>MARIN@UCICINEMAS.COM.BR</v>
          </cell>
          <cell r="R1269" t="str">
            <v>SHOPPING CENTER IGUATEMI - FO 8</v>
          </cell>
          <cell r="S1269" t="str">
            <v>AV. WASHINGTON SOARES, 85</v>
          </cell>
          <cell r="T1269" t="str">
            <v>CENTRO</v>
          </cell>
          <cell r="U1269" t="str">
            <v>FORTALEZA</v>
          </cell>
          <cell r="V1269" t="str">
            <v>CEARÁ</v>
          </cell>
          <cell r="X1269" t="str">
            <v>EM FUNCIONAMENTO</v>
          </cell>
          <cell r="Y1269">
            <v>37827</v>
          </cell>
          <cell r="Z1269" t="str">
            <v>60000-00</v>
          </cell>
          <cell r="AA1269">
            <v>38939.780034722222</v>
          </cell>
          <cell r="AB1269">
            <v>37827</v>
          </cell>
          <cell r="AC1269">
            <v>446</v>
          </cell>
          <cell r="AI1269" t="str">
            <v>N</v>
          </cell>
          <cell r="AJ1269" t="str">
            <v>N</v>
          </cell>
          <cell r="AK1269" t="str">
            <v>N</v>
          </cell>
        </row>
        <row r="1270">
          <cell r="A1270">
            <v>2612</v>
          </cell>
          <cell r="B1270" t="str">
            <v>02.117.937/0001-77</v>
          </cell>
          <cell r="C1270" t="str">
            <v>UCI RIBEIRO LTDA</v>
          </cell>
          <cell r="D1270" t="str">
            <v>DEFERIDO</v>
          </cell>
          <cell r="E1270" t="str">
            <v>VERA SEVERIANO RIBEIRO DE SAULES</v>
          </cell>
          <cell r="F1270" t="str">
            <v>carlos.MARIN@UCICINEMAS.COM.BR</v>
          </cell>
          <cell r="H1270">
            <v>2616</v>
          </cell>
          <cell r="J1270" t="str">
            <v>UCI RIBEIRO - SHOPPING IGUATEMI</v>
          </cell>
          <cell r="K1270" t="str">
            <v>LIBERADO</v>
          </cell>
          <cell r="L1270">
            <v>38261.661307870374</v>
          </cell>
          <cell r="M1270">
            <v>38316</v>
          </cell>
          <cell r="N1270" t="str">
            <v>5000739</v>
          </cell>
          <cell r="O1270" t="str">
            <v>02.117.937/0004-10</v>
          </cell>
          <cell r="P1270" t="str">
            <v>MARIN@UCICINEMAS.COM.BR</v>
          </cell>
          <cell r="R1270" t="str">
            <v>SHOPPING CENTER IGUATEMI - FO 8</v>
          </cell>
          <cell r="S1270" t="str">
            <v>AV. WASHINGTON SOARES, 85</v>
          </cell>
          <cell r="T1270" t="str">
            <v>CENTRO</v>
          </cell>
          <cell r="U1270" t="str">
            <v>FORTALEZA</v>
          </cell>
          <cell r="V1270" t="str">
            <v>CEARÁ</v>
          </cell>
          <cell r="X1270" t="str">
            <v>EM FUNCIONAMENTO</v>
          </cell>
          <cell r="Y1270">
            <v>37827</v>
          </cell>
          <cell r="Z1270" t="str">
            <v>60000-00</v>
          </cell>
          <cell r="AA1270">
            <v>38939.780034722222</v>
          </cell>
          <cell r="AB1270">
            <v>37827</v>
          </cell>
          <cell r="AC1270">
            <v>446</v>
          </cell>
          <cell r="AI1270" t="str">
            <v>N</v>
          </cell>
          <cell r="AJ1270" t="str">
            <v>N</v>
          </cell>
          <cell r="AK1270" t="str">
            <v>N</v>
          </cell>
        </row>
        <row r="1271">
          <cell r="A1271">
            <v>2612</v>
          </cell>
          <cell r="B1271" t="str">
            <v>02.117.937/0001-77</v>
          </cell>
          <cell r="C1271" t="str">
            <v>UCI RIBEIRO LTDA</v>
          </cell>
          <cell r="D1271" t="str">
            <v>DEFERIDO</v>
          </cell>
          <cell r="E1271" t="str">
            <v>VERA SEVERIANO RIBEIRO DE SAULES</v>
          </cell>
          <cell r="F1271" t="str">
            <v>carlos.MARIN@UCICINEMAS.COM.BR</v>
          </cell>
          <cell r="H1271">
            <v>2616</v>
          </cell>
          <cell r="J1271" t="str">
            <v>UCI RIBEIRO - SHOPPING IGUATEMI</v>
          </cell>
          <cell r="K1271" t="str">
            <v>LIBERADO</v>
          </cell>
          <cell r="L1271">
            <v>38261.661307870374</v>
          </cell>
          <cell r="M1271">
            <v>38316</v>
          </cell>
          <cell r="N1271" t="str">
            <v>5000740</v>
          </cell>
          <cell r="O1271" t="str">
            <v>02.117.937/0004-10</v>
          </cell>
          <cell r="P1271" t="str">
            <v>MARIN@UCICINEMAS.COM.BR</v>
          </cell>
          <cell r="R1271" t="str">
            <v>SHOPPING CENTER IGUATEMI - FO 9</v>
          </cell>
          <cell r="S1271" t="str">
            <v>AV. WASHINGTON SOARES, 85</v>
          </cell>
          <cell r="T1271" t="str">
            <v>CENTRO</v>
          </cell>
          <cell r="U1271" t="str">
            <v>FORTALEZA</v>
          </cell>
          <cell r="V1271" t="str">
            <v>CEARÁ</v>
          </cell>
          <cell r="X1271" t="str">
            <v>EM FUNCIONAMENTO</v>
          </cell>
          <cell r="Y1271">
            <v>37827</v>
          </cell>
          <cell r="Z1271" t="str">
            <v>60000-00</v>
          </cell>
          <cell r="AA1271">
            <v>38939.780034722222</v>
          </cell>
          <cell r="AB1271">
            <v>37827</v>
          </cell>
          <cell r="AC1271">
            <v>223</v>
          </cell>
          <cell r="AI1271" t="str">
            <v>N</v>
          </cell>
          <cell r="AJ1271" t="str">
            <v>N</v>
          </cell>
          <cell r="AK1271" t="str">
            <v>N</v>
          </cell>
        </row>
        <row r="1272">
          <cell r="A1272">
            <v>2612</v>
          </cell>
          <cell r="B1272" t="str">
            <v>02.117.937/0001-77</v>
          </cell>
          <cell r="C1272" t="str">
            <v>UCI RIBEIRO LTDA</v>
          </cell>
          <cell r="D1272" t="str">
            <v>DEFERIDO</v>
          </cell>
          <cell r="E1272" t="str">
            <v>CARLOS MARIN PRIETO</v>
          </cell>
          <cell r="F1272" t="str">
            <v>carlos.MARIN@UCICINEMAS.COM.BR</v>
          </cell>
          <cell r="H1272">
            <v>2616</v>
          </cell>
          <cell r="J1272" t="str">
            <v>UCI RIBEIRO - SHOPPING IGUATEMI</v>
          </cell>
          <cell r="K1272" t="str">
            <v>LIBERADO</v>
          </cell>
          <cell r="L1272">
            <v>38261.661307870374</v>
          </cell>
          <cell r="M1272">
            <v>38316</v>
          </cell>
          <cell r="N1272" t="str">
            <v>5000740</v>
          </cell>
          <cell r="O1272" t="str">
            <v>02.117.937/0004-10</v>
          </cell>
          <cell r="P1272" t="str">
            <v>MARIN@UCICINEMAS.COM.BR</v>
          </cell>
          <cell r="R1272" t="str">
            <v>SHOPPING CENTER IGUATEMI - FO 9</v>
          </cell>
          <cell r="S1272" t="str">
            <v>AV. WASHINGTON SOARES, 85</v>
          </cell>
          <cell r="T1272" t="str">
            <v>CENTRO</v>
          </cell>
          <cell r="U1272" t="str">
            <v>FORTALEZA</v>
          </cell>
          <cell r="V1272" t="str">
            <v>CEARÁ</v>
          </cell>
          <cell r="X1272" t="str">
            <v>EM FUNCIONAMENTO</v>
          </cell>
          <cell r="Y1272">
            <v>37827</v>
          </cell>
          <cell r="Z1272" t="str">
            <v>60000-00</v>
          </cell>
          <cell r="AA1272">
            <v>38939.780034722222</v>
          </cell>
          <cell r="AB1272">
            <v>37827</v>
          </cell>
          <cell r="AC1272">
            <v>223</v>
          </cell>
          <cell r="AI1272" t="str">
            <v>N</v>
          </cell>
          <cell r="AJ1272" t="str">
            <v>N</v>
          </cell>
          <cell r="AK1272" t="str">
            <v>N</v>
          </cell>
        </row>
        <row r="1273">
          <cell r="A1273">
            <v>749</v>
          </cell>
          <cell r="B1273" t="str">
            <v>01.289.530/0001-64</v>
          </cell>
          <cell r="C1273" t="str">
            <v>UNITED CINEMAS INTERNATIONAL BRASIL LTDA.</v>
          </cell>
          <cell r="D1273" t="str">
            <v>SUSPENSO</v>
          </cell>
          <cell r="E1273" t="str">
            <v>CARLOS WOLMER RODRIGUES</v>
          </cell>
          <cell r="F1273" t="str">
            <v>CARLOS.MARIN@UCICINEMAS.COM.BR</v>
          </cell>
          <cell r="H1273">
            <v>2618</v>
          </cell>
          <cell r="J1273" t="str">
            <v>UCI CINEMAS - RIBEIRÃO SHOPPING</v>
          </cell>
          <cell r="K1273" t="str">
            <v>LIBERADO</v>
          </cell>
          <cell r="L1273">
            <v>38261.490219907406</v>
          </cell>
          <cell r="M1273">
            <v>38316</v>
          </cell>
          <cell r="N1273" t="str">
            <v>5000744</v>
          </cell>
          <cell r="O1273" t="str">
            <v>01.289.530/0003-26</v>
          </cell>
          <cell r="P1273" t="str">
            <v>CARLOS.MARIN@UCICINEMAS.COM</v>
          </cell>
          <cell r="R1273" t="str">
            <v>RIBEIRÃO PRETO 1</v>
          </cell>
          <cell r="S1273" t="str">
            <v>AV.CORONEL FERNANDO FERREIRA LEITE,1540</v>
          </cell>
          <cell r="T1273" t="str">
            <v>JD CALIFORNIA</v>
          </cell>
          <cell r="U1273" t="str">
            <v>RIBEIRÃO PRETO</v>
          </cell>
          <cell r="V1273" t="str">
            <v>SÃO PAULO</v>
          </cell>
          <cell r="X1273" t="str">
            <v>EM FUNCIONAMENTO</v>
          </cell>
          <cell r="Y1273">
            <v>35905</v>
          </cell>
          <cell r="Z1273" t="str">
            <v>14026-00</v>
          </cell>
          <cell r="AA1273">
            <v>38939.780034722222</v>
          </cell>
          <cell r="AB1273">
            <v>35905</v>
          </cell>
          <cell r="AC1273">
            <v>332</v>
          </cell>
          <cell r="AI1273" t="str">
            <v>N</v>
          </cell>
          <cell r="AJ1273" t="str">
            <v>N</v>
          </cell>
          <cell r="AK1273" t="str">
            <v>N</v>
          </cell>
        </row>
        <row r="1274">
          <cell r="A1274">
            <v>749</v>
          </cell>
          <cell r="B1274" t="str">
            <v>01.289.530/0001-64</v>
          </cell>
          <cell r="C1274" t="str">
            <v>UNITED CINEMAS INTERNATIONAL BRASIL LTDA.</v>
          </cell>
          <cell r="D1274" t="str">
            <v>SUSPENSO</v>
          </cell>
          <cell r="E1274" t="str">
            <v>CARLOS MARIN PRIETO</v>
          </cell>
          <cell r="F1274" t="str">
            <v>CARLOS.MARIN@UCICINEMAS.COM.BR</v>
          </cell>
          <cell r="H1274">
            <v>2618</v>
          </cell>
          <cell r="J1274" t="str">
            <v>UCI CINEMAS - RIBEIRÃO SHOPPING</v>
          </cell>
          <cell r="K1274" t="str">
            <v>LIBERADO</v>
          </cell>
          <cell r="L1274">
            <v>38261.490219907406</v>
          </cell>
          <cell r="M1274">
            <v>38316</v>
          </cell>
          <cell r="N1274" t="str">
            <v>5000744</v>
          </cell>
          <cell r="O1274" t="str">
            <v>01.289.530/0003-26</v>
          </cell>
          <cell r="P1274" t="str">
            <v>CARLOS.MARIN@UCICINEMAS.COM</v>
          </cell>
          <cell r="R1274" t="str">
            <v>RIBEIRÃO PRETO 1</v>
          </cell>
          <cell r="S1274" t="str">
            <v>AV.CORONEL FERNANDO FERREIRA LEITE,1540</v>
          </cell>
          <cell r="T1274" t="str">
            <v>JD CALIFORNIA</v>
          </cell>
          <cell r="U1274" t="str">
            <v>RIBEIRÃO PRETO</v>
          </cell>
          <cell r="V1274" t="str">
            <v>SÃO PAULO</v>
          </cell>
          <cell r="X1274" t="str">
            <v>EM FUNCIONAMENTO</v>
          </cell>
          <cell r="Y1274">
            <v>35905</v>
          </cell>
          <cell r="Z1274" t="str">
            <v>14026-00</v>
          </cell>
          <cell r="AA1274">
            <v>38939.780034722222</v>
          </cell>
          <cell r="AB1274">
            <v>35905</v>
          </cell>
          <cell r="AC1274">
            <v>332</v>
          </cell>
          <cell r="AI1274" t="str">
            <v>N</v>
          </cell>
          <cell r="AJ1274" t="str">
            <v>N</v>
          </cell>
          <cell r="AK1274" t="str">
            <v>N</v>
          </cell>
        </row>
        <row r="1275">
          <cell r="A1275">
            <v>749</v>
          </cell>
          <cell r="B1275" t="str">
            <v>01.289.530/0001-64</v>
          </cell>
          <cell r="C1275" t="str">
            <v>UNITED CINEMAS INTERNATIONAL BRASIL LTDA.</v>
          </cell>
          <cell r="D1275" t="str">
            <v>SUSPENSO</v>
          </cell>
          <cell r="E1275" t="str">
            <v>CARLOS MARIN PRIETO</v>
          </cell>
          <cell r="F1275" t="str">
            <v>CARLOS.MARIN@UCICINEMAS.COM.BR</v>
          </cell>
          <cell r="H1275">
            <v>2618</v>
          </cell>
          <cell r="J1275" t="str">
            <v>UCI CINEMAS - RIBEIRÃO SHOPPING</v>
          </cell>
          <cell r="K1275" t="str">
            <v>LIBERADO</v>
          </cell>
          <cell r="L1275">
            <v>38261.490219907406</v>
          </cell>
          <cell r="M1275">
            <v>38316</v>
          </cell>
          <cell r="N1275" t="str">
            <v>5000753</v>
          </cell>
          <cell r="O1275" t="str">
            <v>01.289.530/0003-26</v>
          </cell>
          <cell r="P1275" t="str">
            <v>CARLOS.MARIN@UCICINEMAS.COM</v>
          </cell>
          <cell r="R1275" t="str">
            <v>RIBEIRÃO PRETO 10</v>
          </cell>
          <cell r="S1275" t="str">
            <v>AV.CORONEL FERNANDO FERREIRA LEITE,1540</v>
          </cell>
          <cell r="T1275" t="str">
            <v>JD CALIFORNIA</v>
          </cell>
          <cell r="U1275" t="str">
            <v>RIBEIRÃO PRETO</v>
          </cell>
          <cell r="V1275" t="str">
            <v>SÃO PAULO</v>
          </cell>
          <cell r="X1275" t="str">
            <v>EM FUNCIONAMENTO</v>
          </cell>
          <cell r="Y1275">
            <v>35905</v>
          </cell>
          <cell r="Z1275" t="str">
            <v>14026-00</v>
          </cell>
          <cell r="AA1275">
            <v>38939.780034722222</v>
          </cell>
          <cell r="AB1275">
            <v>35905</v>
          </cell>
          <cell r="AC1275">
            <v>216</v>
          </cell>
          <cell r="AI1275" t="str">
            <v>N</v>
          </cell>
          <cell r="AJ1275" t="str">
            <v>N</v>
          </cell>
          <cell r="AK1275" t="str">
            <v>N</v>
          </cell>
        </row>
        <row r="1276">
          <cell r="A1276">
            <v>749</v>
          </cell>
          <cell r="B1276" t="str">
            <v>01.289.530/0001-64</v>
          </cell>
          <cell r="C1276" t="str">
            <v>UNITED CINEMAS INTERNATIONAL BRASIL LTDA.</v>
          </cell>
          <cell r="D1276" t="str">
            <v>SUSPENSO</v>
          </cell>
          <cell r="E1276" t="str">
            <v>CARLOS WOLMER RODRIGUES</v>
          </cell>
          <cell r="F1276" t="str">
            <v>CARLOS.MARIN@UCICINEMAS.COM.BR</v>
          </cell>
          <cell r="H1276">
            <v>2618</v>
          </cell>
          <cell r="J1276" t="str">
            <v>UCI CINEMAS - RIBEIRÃO SHOPPING</v>
          </cell>
          <cell r="K1276" t="str">
            <v>LIBERADO</v>
          </cell>
          <cell r="L1276">
            <v>38261.490219907406</v>
          </cell>
          <cell r="M1276">
            <v>38316</v>
          </cell>
          <cell r="N1276" t="str">
            <v>5000753</v>
          </cell>
          <cell r="O1276" t="str">
            <v>01.289.530/0003-26</v>
          </cell>
          <cell r="P1276" t="str">
            <v>CARLOS.MARIN@UCICINEMAS.COM</v>
          </cell>
          <cell r="R1276" t="str">
            <v>RIBEIRÃO PRETO 10</v>
          </cell>
          <cell r="S1276" t="str">
            <v>AV.CORONEL FERNANDO FERREIRA LEITE,1540</v>
          </cell>
          <cell r="T1276" t="str">
            <v>JD CALIFORNIA</v>
          </cell>
          <cell r="U1276" t="str">
            <v>RIBEIRÃO PRETO</v>
          </cell>
          <cell r="V1276" t="str">
            <v>SÃO PAULO</v>
          </cell>
          <cell r="X1276" t="str">
            <v>EM FUNCIONAMENTO</v>
          </cell>
          <cell r="Y1276">
            <v>35905</v>
          </cell>
          <cell r="Z1276" t="str">
            <v>14026-00</v>
          </cell>
          <cell r="AA1276">
            <v>38939.780034722222</v>
          </cell>
          <cell r="AB1276">
            <v>35905</v>
          </cell>
          <cell r="AC1276">
            <v>216</v>
          </cell>
          <cell r="AI1276" t="str">
            <v>N</v>
          </cell>
          <cell r="AJ1276" t="str">
            <v>N</v>
          </cell>
          <cell r="AK1276" t="str">
            <v>N</v>
          </cell>
        </row>
        <row r="1277">
          <cell r="A1277">
            <v>749</v>
          </cell>
          <cell r="B1277" t="str">
            <v>01.289.530/0001-64</v>
          </cell>
          <cell r="C1277" t="str">
            <v>UNITED CINEMAS INTERNATIONAL BRASIL LTDA.</v>
          </cell>
          <cell r="D1277" t="str">
            <v>SUSPENSO</v>
          </cell>
          <cell r="E1277" t="str">
            <v>CARLOS WOLMER RODRIGUES</v>
          </cell>
          <cell r="F1277" t="str">
            <v>CARLOS.MARIN@UCICINEMAS.COM.BR</v>
          </cell>
          <cell r="H1277">
            <v>2618</v>
          </cell>
          <cell r="J1277" t="str">
            <v>UCI CINEMAS - RIBEIRÃO SHOPPING</v>
          </cell>
          <cell r="K1277" t="str">
            <v>LIBERADO</v>
          </cell>
          <cell r="L1277">
            <v>38261.490219907406</v>
          </cell>
          <cell r="M1277">
            <v>38316</v>
          </cell>
          <cell r="N1277" t="str">
            <v>5000754</v>
          </cell>
          <cell r="O1277" t="str">
            <v>01.289.530/0003-26</v>
          </cell>
          <cell r="P1277" t="str">
            <v>CARLOS.MARIN@UCICINEMAS.COM</v>
          </cell>
          <cell r="R1277" t="str">
            <v>RIBEIRÃO PRETO 11</v>
          </cell>
          <cell r="S1277" t="str">
            <v>AV.CORONEL FERNANDO FERREIRA LEITE,1540</v>
          </cell>
          <cell r="T1277" t="str">
            <v>JD CALIFORNIA</v>
          </cell>
          <cell r="U1277" t="str">
            <v>RIBEIRÃO PRETO</v>
          </cell>
          <cell r="V1277" t="str">
            <v>SÃO PAULO</v>
          </cell>
          <cell r="X1277" t="str">
            <v>EM FUNCIONAMENTO</v>
          </cell>
          <cell r="Y1277">
            <v>35905</v>
          </cell>
          <cell r="Z1277" t="str">
            <v>14026-00</v>
          </cell>
          <cell r="AA1277">
            <v>38939.780034722222</v>
          </cell>
          <cell r="AB1277">
            <v>35905</v>
          </cell>
          <cell r="AC1277">
            <v>0</v>
          </cell>
          <cell r="AI1277" t="str">
            <v>N</v>
          </cell>
          <cell r="AJ1277" t="str">
            <v>N</v>
          </cell>
          <cell r="AK1277" t="str">
            <v>N</v>
          </cell>
        </row>
        <row r="1278">
          <cell r="A1278">
            <v>749</v>
          </cell>
          <cell r="B1278" t="str">
            <v>01.289.530/0001-64</v>
          </cell>
          <cell r="C1278" t="str">
            <v>UNITED CINEMAS INTERNATIONAL BRASIL LTDA.</v>
          </cell>
          <cell r="D1278" t="str">
            <v>SUSPENSO</v>
          </cell>
          <cell r="E1278" t="str">
            <v>CARLOS MARIN PRIETO</v>
          </cell>
          <cell r="F1278" t="str">
            <v>CARLOS.MARIN@UCICINEMAS.COM.BR</v>
          </cell>
          <cell r="H1278">
            <v>2618</v>
          </cell>
          <cell r="J1278" t="str">
            <v>UCI CINEMAS - RIBEIRÃO SHOPPING</v>
          </cell>
          <cell r="K1278" t="str">
            <v>LIBERADO</v>
          </cell>
          <cell r="L1278">
            <v>38261.490219907406</v>
          </cell>
          <cell r="M1278">
            <v>38316</v>
          </cell>
          <cell r="N1278" t="str">
            <v>5000754</v>
          </cell>
          <cell r="O1278" t="str">
            <v>01.289.530/0003-26</v>
          </cell>
          <cell r="P1278" t="str">
            <v>CARLOS.MARIN@UCICINEMAS.COM</v>
          </cell>
          <cell r="R1278" t="str">
            <v>RIBEIRÃO PRETO 11</v>
          </cell>
          <cell r="S1278" t="str">
            <v>AV.CORONEL FERNANDO FERREIRA LEITE,1540</v>
          </cell>
          <cell r="T1278" t="str">
            <v>JD CALIFORNIA</v>
          </cell>
          <cell r="U1278" t="str">
            <v>RIBEIRÃO PRETO</v>
          </cell>
          <cell r="V1278" t="str">
            <v>SÃO PAULO</v>
          </cell>
          <cell r="X1278" t="str">
            <v>EM FUNCIONAMENTO</v>
          </cell>
          <cell r="Y1278">
            <v>35905</v>
          </cell>
          <cell r="Z1278" t="str">
            <v>14026-00</v>
          </cell>
          <cell r="AA1278">
            <v>38939.780034722222</v>
          </cell>
          <cell r="AB1278">
            <v>35905</v>
          </cell>
          <cell r="AC1278">
            <v>0</v>
          </cell>
          <cell r="AI1278" t="str">
            <v>N</v>
          </cell>
          <cell r="AJ1278" t="str">
            <v>N</v>
          </cell>
          <cell r="AK1278" t="str">
            <v>N</v>
          </cell>
        </row>
        <row r="1279">
          <cell r="A1279">
            <v>749</v>
          </cell>
          <cell r="B1279" t="str">
            <v>01.289.530/0001-64</v>
          </cell>
          <cell r="C1279" t="str">
            <v>UNITED CINEMAS INTERNATIONAL BRASIL LTDA.</v>
          </cell>
          <cell r="D1279" t="str">
            <v>SUSPENSO</v>
          </cell>
          <cell r="E1279" t="str">
            <v>CARLOS WOLMER RODRIGUES</v>
          </cell>
          <cell r="F1279" t="str">
            <v>CARLOS.MARIN@UCICINEMAS.COM.BR</v>
          </cell>
          <cell r="H1279">
            <v>2618</v>
          </cell>
          <cell r="J1279" t="str">
            <v>UCI CINEMAS - RIBEIRÃO SHOPPING</v>
          </cell>
          <cell r="K1279" t="str">
            <v>LIBERADO</v>
          </cell>
          <cell r="L1279">
            <v>38261.490219907406</v>
          </cell>
          <cell r="M1279">
            <v>38316</v>
          </cell>
          <cell r="N1279" t="str">
            <v>5000745</v>
          </cell>
          <cell r="O1279" t="str">
            <v>01.289.530/0003-26</v>
          </cell>
          <cell r="P1279" t="str">
            <v>CARLOS.MARIN@UCICINEMAS.COM</v>
          </cell>
          <cell r="R1279" t="str">
            <v>RIBEIRÃO PRETO 2</v>
          </cell>
          <cell r="S1279" t="str">
            <v>AV.CORONEL FERNANDO FERREIRA LEITE,1540</v>
          </cell>
          <cell r="T1279" t="str">
            <v>JD CALIFORNIA</v>
          </cell>
          <cell r="U1279" t="str">
            <v>RIBEIRÃO PRETO</v>
          </cell>
          <cell r="V1279" t="str">
            <v>SÃO PAULO</v>
          </cell>
          <cell r="X1279" t="str">
            <v>EM FUNCIONAMENTO</v>
          </cell>
          <cell r="Y1279">
            <v>35905</v>
          </cell>
          <cell r="Z1279" t="str">
            <v>14026-00</v>
          </cell>
          <cell r="AA1279">
            <v>38939.780034722222</v>
          </cell>
          <cell r="AB1279">
            <v>35905</v>
          </cell>
          <cell r="AC1279">
            <v>332</v>
          </cell>
          <cell r="AI1279" t="str">
            <v>N</v>
          </cell>
          <cell r="AJ1279" t="str">
            <v>N</v>
          </cell>
          <cell r="AK1279" t="str">
            <v>N</v>
          </cell>
        </row>
        <row r="1280">
          <cell r="A1280">
            <v>749</v>
          </cell>
          <cell r="B1280" t="str">
            <v>01.289.530/0001-64</v>
          </cell>
          <cell r="C1280" t="str">
            <v>UNITED CINEMAS INTERNATIONAL BRASIL LTDA.</v>
          </cell>
          <cell r="D1280" t="str">
            <v>SUSPENSO</v>
          </cell>
          <cell r="E1280" t="str">
            <v>CARLOS MARIN PRIETO</v>
          </cell>
          <cell r="F1280" t="str">
            <v>CARLOS.MARIN@UCICINEMAS.COM.BR</v>
          </cell>
          <cell r="H1280">
            <v>2618</v>
          </cell>
          <cell r="J1280" t="str">
            <v>UCI CINEMAS - RIBEIRÃO SHOPPING</v>
          </cell>
          <cell r="K1280" t="str">
            <v>LIBERADO</v>
          </cell>
          <cell r="L1280">
            <v>38261.490219907406</v>
          </cell>
          <cell r="M1280">
            <v>38316</v>
          </cell>
          <cell r="N1280" t="str">
            <v>5000745</v>
          </cell>
          <cell r="O1280" t="str">
            <v>01.289.530/0003-26</v>
          </cell>
          <cell r="P1280" t="str">
            <v>CARLOS.MARIN@UCICINEMAS.COM</v>
          </cell>
          <cell r="R1280" t="str">
            <v>RIBEIRÃO PRETO 2</v>
          </cell>
          <cell r="S1280" t="str">
            <v>AV.CORONEL FERNANDO FERREIRA LEITE,1540</v>
          </cell>
          <cell r="T1280" t="str">
            <v>JD CALIFORNIA</v>
          </cell>
          <cell r="U1280" t="str">
            <v>RIBEIRÃO PRETO</v>
          </cell>
          <cell r="V1280" t="str">
            <v>SÃO PAULO</v>
          </cell>
          <cell r="X1280" t="str">
            <v>EM FUNCIONAMENTO</v>
          </cell>
          <cell r="Y1280">
            <v>35905</v>
          </cell>
          <cell r="Z1280" t="str">
            <v>14026-00</v>
          </cell>
          <cell r="AA1280">
            <v>38939.780034722222</v>
          </cell>
          <cell r="AB1280">
            <v>35905</v>
          </cell>
          <cell r="AC1280">
            <v>332</v>
          </cell>
          <cell r="AI1280" t="str">
            <v>N</v>
          </cell>
          <cell r="AJ1280" t="str">
            <v>N</v>
          </cell>
          <cell r="AK1280" t="str">
            <v>N</v>
          </cell>
        </row>
        <row r="1281">
          <cell r="A1281">
            <v>749</v>
          </cell>
          <cell r="B1281" t="str">
            <v>01.289.530/0001-64</v>
          </cell>
          <cell r="C1281" t="str">
            <v>UNITED CINEMAS INTERNATIONAL BRASIL LTDA.</v>
          </cell>
          <cell r="D1281" t="str">
            <v>SUSPENSO</v>
          </cell>
          <cell r="E1281" t="str">
            <v>CARLOS MARIN PRIETO</v>
          </cell>
          <cell r="F1281" t="str">
            <v>CARLOS.MARIN@UCICINEMAS.COM.BR</v>
          </cell>
          <cell r="H1281">
            <v>2618</v>
          </cell>
          <cell r="J1281" t="str">
            <v>UCI CINEMAS - RIBEIRÃO SHOPPING</v>
          </cell>
          <cell r="K1281" t="str">
            <v>LIBERADO</v>
          </cell>
          <cell r="L1281">
            <v>38261.490219907406</v>
          </cell>
          <cell r="M1281">
            <v>38316</v>
          </cell>
          <cell r="N1281" t="str">
            <v>5000746</v>
          </cell>
          <cell r="O1281" t="str">
            <v>01.289.530/0003-26</v>
          </cell>
          <cell r="P1281" t="str">
            <v>CARLOS.MARIN@UCICINEMAS.COM</v>
          </cell>
          <cell r="R1281" t="str">
            <v>RIBEIRÃO PRETO 3</v>
          </cell>
          <cell r="S1281" t="str">
            <v>AV.CORONEL FERNANDO FERREIRA LEITE,1540</v>
          </cell>
          <cell r="T1281" t="str">
            <v>JD CALIFORNIA</v>
          </cell>
          <cell r="U1281" t="str">
            <v>RIBEIRÃO PRETO</v>
          </cell>
          <cell r="V1281" t="str">
            <v>SÃO PAULO</v>
          </cell>
          <cell r="X1281" t="str">
            <v>EM FUNCIONAMENTO</v>
          </cell>
          <cell r="Y1281">
            <v>35905</v>
          </cell>
          <cell r="Z1281" t="str">
            <v>14026-00</v>
          </cell>
          <cell r="AA1281">
            <v>38939.780034722222</v>
          </cell>
          <cell r="AB1281">
            <v>35905</v>
          </cell>
          <cell r="AC1281">
            <v>139</v>
          </cell>
          <cell r="AI1281" t="str">
            <v>N</v>
          </cell>
          <cell r="AJ1281" t="str">
            <v>N</v>
          </cell>
          <cell r="AK1281" t="str">
            <v>N</v>
          </cell>
        </row>
        <row r="1282">
          <cell r="A1282">
            <v>749</v>
          </cell>
          <cell r="B1282" t="str">
            <v>01.289.530/0001-64</v>
          </cell>
          <cell r="C1282" t="str">
            <v>UNITED CINEMAS INTERNATIONAL BRASIL LTDA.</v>
          </cell>
          <cell r="D1282" t="str">
            <v>SUSPENSO</v>
          </cell>
          <cell r="E1282" t="str">
            <v>CARLOS WOLMER RODRIGUES</v>
          </cell>
          <cell r="F1282" t="str">
            <v>CARLOS.MARIN@UCICINEMAS.COM.BR</v>
          </cell>
          <cell r="H1282">
            <v>2618</v>
          </cell>
          <cell r="J1282" t="str">
            <v>UCI CINEMAS - RIBEIRÃO SHOPPING</v>
          </cell>
          <cell r="K1282" t="str">
            <v>LIBERADO</v>
          </cell>
          <cell r="L1282">
            <v>38261.490219907406</v>
          </cell>
          <cell r="M1282">
            <v>38316</v>
          </cell>
          <cell r="N1282" t="str">
            <v>5000746</v>
          </cell>
          <cell r="O1282" t="str">
            <v>01.289.530/0003-26</v>
          </cell>
          <cell r="P1282" t="str">
            <v>CARLOS.MARIN@UCICINEMAS.COM</v>
          </cell>
          <cell r="R1282" t="str">
            <v>RIBEIRÃO PRETO 3</v>
          </cell>
          <cell r="S1282" t="str">
            <v>AV.CORONEL FERNANDO FERREIRA LEITE,1540</v>
          </cell>
          <cell r="T1282" t="str">
            <v>JD CALIFORNIA</v>
          </cell>
          <cell r="U1282" t="str">
            <v>RIBEIRÃO PRETO</v>
          </cell>
          <cell r="V1282" t="str">
            <v>SÃO PAULO</v>
          </cell>
          <cell r="X1282" t="str">
            <v>EM FUNCIONAMENTO</v>
          </cell>
          <cell r="Y1282">
            <v>35905</v>
          </cell>
          <cell r="Z1282" t="str">
            <v>14026-00</v>
          </cell>
          <cell r="AA1282">
            <v>38939.780034722222</v>
          </cell>
          <cell r="AB1282">
            <v>35905</v>
          </cell>
          <cell r="AC1282">
            <v>139</v>
          </cell>
          <cell r="AI1282" t="str">
            <v>N</v>
          </cell>
          <cell r="AJ1282" t="str">
            <v>N</v>
          </cell>
          <cell r="AK1282" t="str">
            <v>N</v>
          </cell>
        </row>
        <row r="1283">
          <cell r="A1283">
            <v>749</v>
          </cell>
          <cell r="B1283" t="str">
            <v>01.289.530/0001-64</v>
          </cell>
          <cell r="C1283" t="str">
            <v>UNITED CINEMAS INTERNATIONAL BRASIL LTDA.</v>
          </cell>
          <cell r="D1283" t="str">
            <v>SUSPENSO</v>
          </cell>
          <cell r="E1283" t="str">
            <v>CARLOS WOLMER RODRIGUES</v>
          </cell>
          <cell r="F1283" t="str">
            <v>CARLOS.MARIN@UCICINEMAS.COM.BR</v>
          </cell>
          <cell r="H1283">
            <v>2618</v>
          </cell>
          <cell r="J1283" t="str">
            <v>UCI CINEMAS - RIBEIRÃO SHOPPING</v>
          </cell>
          <cell r="K1283" t="str">
            <v>LIBERADO</v>
          </cell>
          <cell r="L1283">
            <v>38261.490219907406</v>
          </cell>
          <cell r="M1283">
            <v>38316</v>
          </cell>
          <cell r="N1283" t="str">
            <v>5000747</v>
          </cell>
          <cell r="O1283" t="str">
            <v>01.289.530/0003-26</v>
          </cell>
          <cell r="P1283" t="str">
            <v>CARLOS.MARIN@UCICINEMAS.COM</v>
          </cell>
          <cell r="R1283" t="str">
            <v>RIBEIRÃO PRETO 4</v>
          </cell>
          <cell r="S1283" t="str">
            <v>AV.CORONEL FERNANDO FERREIRA LEITE,1540</v>
          </cell>
          <cell r="T1283" t="str">
            <v>JD CALIFORNIA</v>
          </cell>
          <cell r="U1283" t="str">
            <v>RIBEIRÃO PRETO</v>
          </cell>
          <cell r="V1283" t="str">
            <v>SÃO PAULO</v>
          </cell>
          <cell r="X1283" t="str">
            <v>EM FUNCIONAMENTO</v>
          </cell>
          <cell r="Y1283">
            <v>35905</v>
          </cell>
          <cell r="Z1283" t="str">
            <v>14026-00</v>
          </cell>
          <cell r="AA1283">
            <v>38939.780034722222</v>
          </cell>
          <cell r="AB1283">
            <v>35905</v>
          </cell>
          <cell r="AC1283">
            <v>189</v>
          </cell>
          <cell r="AI1283" t="str">
            <v>N</v>
          </cell>
          <cell r="AJ1283" t="str">
            <v>N</v>
          </cell>
          <cell r="AK1283" t="str">
            <v>N</v>
          </cell>
        </row>
        <row r="1284">
          <cell r="A1284">
            <v>749</v>
          </cell>
          <cell r="B1284" t="str">
            <v>01.289.530/0001-64</v>
          </cell>
          <cell r="C1284" t="str">
            <v>UNITED CINEMAS INTERNATIONAL BRASIL LTDA.</v>
          </cell>
          <cell r="D1284" t="str">
            <v>SUSPENSO</v>
          </cell>
          <cell r="E1284" t="str">
            <v>CARLOS MARIN PRIETO</v>
          </cell>
          <cell r="F1284" t="str">
            <v>CARLOS.MARIN@UCICINEMAS.COM.BR</v>
          </cell>
          <cell r="H1284">
            <v>2618</v>
          </cell>
          <cell r="J1284" t="str">
            <v>UCI CINEMAS - RIBEIRÃO SHOPPING</v>
          </cell>
          <cell r="K1284" t="str">
            <v>LIBERADO</v>
          </cell>
          <cell r="L1284">
            <v>38261.490219907406</v>
          </cell>
          <cell r="M1284">
            <v>38316</v>
          </cell>
          <cell r="N1284" t="str">
            <v>5000747</v>
          </cell>
          <cell r="O1284" t="str">
            <v>01.289.530/0003-26</v>
          </cell>
          <cell r="P1284" t="str">
            <v>CARLOS.MARIN@UCICINEMAS.COM</v>
          </cell>
          <cell r="R1284" t="str">
            <v>RIBEIRÃO PRETO 4</v>
          </cell>
          <cell r="S1284" t="str">
            <v>AV.CORONEL FERNANDO FERREIRA LEITE,1540</v>
          </cell>
          <cell r="T1284" t="str">
            <v>JD CALIFORNIA</v>
          </cell>
          <cell r="U1284" t="str">
            <v>RIBEIRÃO PRETO</v>
          </cell>
          <cell r="V1284" t="str">
            <v>SÃO PAULO</v>
          </cell>
          <cell r="X1284" t="str">
            <v>EM FUNCIONAMENTO</v>
          </cell>
          <cell r="Y1284">
            <v>35905</v>
          </cell>
          <cell r="Z1284" t="str">
            <v>14026-00</v>
          </cell>
          <cell r="AA1284">
            <v>38939.780034722222</v>
          </cell>
          <cell r="AB1284">
            <v>35905</v>
          </cell>
          <cell r="AC1284">
            <v>189</v>
          </cell>
          <cell r="AI1284" t="str">
            <v>N</v>
          </cell>
          <cell r="AJ1284" t="str">
            <v>N</v>
          </cell>
          <cell r="AK1284" t="str">
            <v>N</v>
          </cell>
        </row>
        <row r="1285">
          <cell r="A1285">
            <v>749</v>
          </cell>
          <cell r="B1285" t="str">
            <v>01.289.530/0001-64</v>
          </cell>
          <cell r="C1285" t="str">
            <v>UNITED CINEMAS INTERNATIONAL BRASIL LTDA.</v>
          </cell>
          <cell r="D1285" t="str">
            <v>SUSPENSO</v>
          </cell>
          <cell r="E1285" t="str">
            <v>CARLOS MARIN PRIETO</v>
          </cell>
          <cell r="F1285" t="str">
            <v>CARLOS.MARIN@UCICINEMAS.COM.BR</v>
          </cell>
          <cell r="H1285">
            <v>2618</v>
          </cell>
          <cell r="J1285" t="str">
            <v>UCI CINEMAS - RIBEIRÃO SHOPPING</v>
          </cell>
          <cell r="K1285" t="str">
            <v>LIBERADO</v>
          </cell>
          <cell r="L1285">
            <v>38261.490219907406</v>
          </cell>
          <cell r="M1285">
            <v>38316</v>
          </cell>
          <cell r="N1285" t="str">
            <v>5000748</v>
          </cell>
          <cell r="O1285" t="str">
            <v>01.289.530/0003-26</v>
          </cell>
          <cell r="P1285" t="str">
            <v>CARLOS.MARIN@UCICINEMAS.COM</v>
          </cell>
          <cell r="R1285" t="str">
            <v>RIBEIRÃO PRETO 5</v>
          </cell>
          <cell r="S1285" t="str">
            <v>AV.CORONEL FERNANDO FERREIRA LEITE,1540</v>
          </cell>
          <cell r="T1285" t="str">
            <v>JD CALIFORNIA</v>
          </cell>
          <cell r="U1285" t="str">
            <v>RIBEIRÃO PRETO</v>
          </cell>
          <cell r="V1285" t="str">
            <v>SÃO PAULO</v>
          </cell>
          <cell r="X1285" t="str">
            <v>EM FUNCIONAMENTO</v>
          </cell>
          <cell r="Y1285">
            <v>35905</v>
          </cell>
          <cell r="Z1285" t="str">
            <v>14026-00</v>
          </cell>
          <cell r="AA1285">
            <v>38939.780034722222</v>
          </cell>
          <cell r="AB1285">
            <v>35905</v>
          </cell>
          <cell r="AC1285">
            <v>189</v>
          </cell>
          <cell r="AI1285" t="str">
            <v>N</v>
          </cell>
          <cell r="AJ1285" t="str">
            <v>N</v>
          </cell>
          <cell r="AK1285" t="str">
            <v>N</v>
          </cell>
        </row>
        <row r="1286">
          <cell r="A1286">
            <v>749</v>
          </cell>
          <cell r="B1286" t="str">
            <v>01.289.530/0001-64</v>
          </cell>
          <cell r="C1286" t="str">
            <v>UNITED CINEMAS INTERNATIONAL BRASIL LTDA.</v>
          </cell>
          <cell r="D1286" t="str">
            <v>SUSPENSO</v>
          </cell>
          <cell r="E1286" t="str">
            <v>CARLOS WOLMER RODRIGUES</v>
          </cell>
          <cell r="F1286" t="str">
            <v>CARLOS.MARIN@UCICINEMAS.COM.BR</v>
          </cell>
          <cell r="H1286">
            <v>2618</v>
          </cell>
          <cell r="J1286" t="str">
            <v>UCI CINEMAS - RIBEIRÃO SHOPPING</v>
          </cell>
          <cell r="K1286" t="str">
            <v>LIBERADO</v>
          </cell>
          <cell r="L1286">
            <v>38261.490219907406</v>
          </cell>
          <cell r="M1286">
            <v>38316</v>
          </cell>
          <cell r="N1286" t="str">
            <v>5000748</v>
          </cell>
          <cell r="O1286" t="str">
            <v>01.289.530/0003-26</v>
          </cell>
          <cell r="P1286" t="str">
            <v>CARLOS.MARIN@UCICINEMAS.COM</v>
          </cell>
          <cell r="R1286" t="str">
            <v>RIBEIRÃO PRETO 5</v>
          </cell>
          <cell r="S1286" t="str">
            <v>AV.CORONEL FERNANDO FERREIRA LEITE,1540</v>
          </cell>
          <cell r="T1286" t="str">
            <v>JD CALIFORNIA</v>
          </cell>
          <cell r="U1286" t="str">
            <v>RIBEIRÃO PRETO</v>
          </cell>
          <cell r="V1286" t="str">
            <v>SÃO PAULO</v>
          </cell>
          <cell r="X1286" t="str">
            <v>EM FUNCIONAMENTO</v>
          </cell>
          <cell r="Y1286">
            <v>35905</v>
          </cell>
          <cell r="Z1286" t="str">
            <v>14026-00</v>
          </cell>
          <cell r="AA1286">
            <v>38939.780034722222</v>
          </cell>
          <cell r="AB1286">
            <v>35905</v>
          </cell>
          <cell r="AC1286">
            <v>189</v>
          </cell>
          <cell r="AI1286" t="str">
            <v>N</v>
          </cell>
          <cell r="AJ1286" t="str">
            <v>N</v>
          </cell>
          <cell r="AK1286" t="str">
            <v>N</v>
          </cell>
        </row>
        <row r="1287">
          <cell r="A1287">
            <v>749</v>
          </cell>
          <cell r="B1287" t="str">
            <v>01.289.530/0001-64</v>
          </cell>
          <cell r="C1287" t="str">
            <v>UNITED CINEMAS INTERNATIONAL BRASIL LTDA.</v>
          </cell>
          <cell r="D1287" t="str">
            <v>SUSPENSO</v>
          </cell>
          <cell r="E1287" t="str">
            <v>CARLOS WOLMER RODRIGUES</v>
          </cell>
          <cell r="F1287" t="str">
            <v>CARLOS.MARIN@UCICINEMAS.COM.BR</v>
          </cell>
          <cell r="H1287">
            <v>2618</v>
          </cell>
          <cell r="J1287" t="str">
            <v>UCI CINEMAS - RIBEIRÃO SHOPPING</v>
          </cell>
          <cell r="K1287" t="str">
            <v>LIBERADO</v>
          </cell>
          <cell r="L1287">
            <v>38261.490219907406</v>
          </cell>
          <cell r="M1287">
            <v>38316</v>
          </cell>
          <cell r="N1287" t="str">
            <v>5000749</v>
          </cell>
          <cell r="O1287" t="str">
            <v>01.289.530/0003-26</v>
          </cell>
          <cell r="P1287" t="str">
            <v>CARLOS.MARIN@UCICINEMAS.COM</v>
          </cell>
          <cell r="R1287" t="str">
            <v>RIBEIRÃO PRETO 6</v>
          </cell>
          <cell r="S1287" t="str">
            <v>AV.CORONEL FERNANDO FERREIRA LEITE,1540</v>
          </cell>
          <cell r="T1287" t="str">
            <v>JD CALIFORNIA</v>
          </cell>
          <cell r="U1287" t="str">
            <v>RIBEIRÃO PRETO</v>
          </cell>
          <cell r="V1287" t="str">
            <v>SÃO PAULO</v>
          </cell>
          <cell r="X1287" t="str">
            <v>EM FUNCIONAMENTO</v>
          </cell>
          <cell r="Y1287">
            <v>35905</v>
          </cell>
          <cell r="Z1287" t="str">
            <v>14026-00</v>
          </cell>
          <cell r="AA1287">
            <v>38939.780034722222</v>
          </cell>
          <cell r="AB1287">
            <v>35905</v>
          </cell>
          <cell r="AC1287">
            <v>221</v>
          </cell>
          <cell r="AI1287" t="str">
            <v>N</v>
          </cell>
          <cell r="AJ1287" t="str">
            <v>N</v>
          </cell>
          <cell r="AK1287" t="str">
            <v>N</v>
          </cell>
        </row>
        <row r="1288">
          <cell r="A1288">
            <v>749</v>
          </cell>
          <cell r="B1288" t="str">
            <v>01.289.530/0001-64</v>
          </cell>
          <cell r="C1288" t="str">
            <v>UNITED CINEMAS INTERNATIONAL BRASIL LTDA.</v>
          </cell>
          <cell r="D1288" t="str">
            <v>SUSPENSO</v>
          </cell>
          <cell r="E1288" t="str">
            <v>CARLOS MARIN PRIETO</v>
          </cell>
          <cell r="F1288" t="str">
            <v>CARLOS.MARIN@UCICINEMAS.COM.BR</v>
          </cell>
          <cell r="H1288">
            <v>2618</v>
          </cell>
          <cell r="J1288" t="str">
            <v>UCI CINEMAS - RIBEIRÃO SHOPPING</v>
          </cell>
          <cell r="K1288" t="str">
            <v>LIBERADO</v>
          </cell>
          <cell r="L1288">
            <v>38261.490219907406</v>
          </cell>
          <cell r="M1288">
            <v>38316</v>
          </cell>
          <cell r="N1288" t="str">
            <v>5000749</v>
          </cell>
          <cell r="O1288" t="str">
            <v>01.289.530/0003-26</v>
          </cell>
          <cell r="P1288" t="str">
            <v>CARLOS.MARIN@UCICINEMAS.COM</v>
          </cell>
          <cell r="R1288" t="str">
            <v>RIBEIRÃO PRETO 6</v>
          </cell>
          <cell r="S1288" t="str">
            <v>AV.CORONEL FERNANDO FERREIRA LEITE,1540</v>
          </cell>
          <cell r="T1288" t="str">
            <v>JD CALIFORNIA</v>
          </cell>
          <cell r="U1288" t="str">
            <v>RIBEIRÃO PRETO</v>
          </cell>
          <cell r="V1288" t="str">
            <v>SÃO PAULO</v>
          </cell>
          <cell r="X1288" t="str">
            <v>EM FUNCIONAMENTO</v>
          </cell>
          <cell r="Y1288">
            <v>35905</v>
          </cell>
          <cell r="Z1288" t="str">
            <v>14026-00</v>
          </cell>
          <cell r="AA1288">
            <v>38939.780034722222</v>
          </cell>
          <cell r="AB1288">
            <v>35905</v>
          </cell>
          <cell r="AC1288">
            <v>221</v>
          </cell>
          <cell r="AI1288" t="str">
            <v>N</v>
          </cell>
          <cell r="AJ1288" t="str">
            <v>N</v>
          </cell>
          <cell r="AK1288" t="str">
            <v>N</v>
          </cell>
        </row>
        <row r="1289">
          <cell r="A1289">
            <v>749</v>
          </cell>
          <cell r="B1289" t="str">
            <v>01.289.530/0001-64</v>
          </cell>
          <cell r="C1289" t="str">
            <v>UNITED CINEMAS INTERNATIONAL BRASIL LTDA.</v>
          </cell>
          <cell r="D1289" t="str">
            <v>SUSPENSO</v>
          </cell>
          <cell r="E1289" t="str">
            <v>CARLOS WOLMER RODRIGUES</v>
          </cell>
          <cell r="F1289" t="str">
            <v>CARLOS.MARIN@UCICINEMAS.COM.BR</v>
          </cell>
          <cell r="H1289">
            <v>2618</v>
          </cell>
          <cell r="J1289" t="str">
            <v>UCI CINEMAS - RIBEIRÃO SHOPPING</v>
          </cell>
          <cell r="K1289" t="str">
            <v>LIBERADO</v>
          </cell>
          <cell r="L1289">
            <v>38261.490219907406</v>
          </cell>
          <cell r="M1289">
            <v>38316</v>
          </cell>
          <cell r="N1289" t="str">
            <v>5000750</v>
          </cell>
          <cell r="O1289" t="str">
            <v>01.289.530/0003-26</v>
          </cell>
          <cell r="P1289" t="str">
            <v>CARLOS.MARIN@UCICINEMAS.COM</v>
          </cell>
          <cell r="R1289" t="str">
            <v>RIBEIRÃO PRETO 7</v>
          </cell>
          <cell r="S1289" t="str">
            <v>AV.CORONEL FERNANDO FERREIRA LEITE,1540</v>
          </cell>
          <cell r="T1289" t="str">
            <v>JD CALIFORNIA</v>
          </cell>
          <cell r="U1289" t="str">
            <v>RIBEIRÃO PRETO</v>
          </cell>
          <cell r="V1289" t="str">
            <v>SÃO PAULO</v>
          </cell>
          <cell r="X1289" t="str">
            <v>EM FUNCIONAMENTO</v>
          </cell>
          <cell r="Y1289">
            <v>35905</v>
          </cell>
          <cell r="Z1289" t="str">
            <v>14026-00</v>
          </cell>
          <cell r="AA1289">
            <v>38939.780034722222</v>
          </cell>
          <cell r="AB1289">
            <v>35905</v>
          </cell>
          <cell r="AC1289">
            <v>204</v>
          </cell>
          <cell r="AI1289" t="str">
            <v>N</v>
          </cell>
          <cell r="AJ1289" t="str">
            <v>N</v>
          </cell>
          <cell r="AK1289" t="str">
            <v>N</v>
          </cell>
        </row>
        <row r="1290">
          <cell r="A1290">
            <v>749</v>
          </cell>
          <cell r="B1290" t="str">
            <v>01.289.530/0001-64</v>
          </cell>
          <cell r="C1290" t="str">
            <v>UNITED CINEMAS INTERNATIONAL BRASIL LTDA.</v>
          </cell>
          <cell r="D1290" t="str">
            <v>SUSPENSO</v>
          </cell>
          <cell r="E1290" t="str">
            <v>CARLOS MARIN PRIETO</v>
          </cell>
          <cell r="F1290" t="str">
            <v>CARLOS.MARIN@UCICINEMAS.COM.BR</v>
          </cell>
          <cell r="H1290">
            <v>2618</v>
          </cell>
          <cell r="J1290" t="str">
            <v>UCI CINEMAS - RIBEIRÃO SHOPPING</v>
          </cell>
          <cell r="K1290" t="str">
            <v>LIBERADO</v>
          </cell>
          <cell r="L1290">
            <v>38261.490219907406</v>
          </cell>
          <cell r="M1290">
            <v>38316</v>
          </cell>
          <cell r="N1290" t="str">
            <v>5000750</v>
          </cell>
          <cell r="O1290" t="str">
            <v>01.289.530/0003-26</v>
          </cell>
          <cell r="P1290" t="str">
            <v>CARLOS.MARIN@UCICINEMAS.COM</v>
          </cell>
          <cell r="R1290" t="str">
            <v>RIBEIRÃO PRETO 7</v>
          </cell>
          <cell r="S1290" t="str">
            <v>AV.CORONEL FERNANDO FERREIRA LEITE,1540</v>
          </cell>
          <cell r="T1290" t="str">
            <v>JD CALIFORNIA</v>
          </cell>
          <cell r="U1290" t="str">
            <v>RIBEIRÃO PRETO</v>
          </cell>
          <cell r="V1290" t="str">
            <v>SÃO PAULO</v>
          </cell>
          <cell r="X1290" t="str">
            <v>EM FUNCIONAMENTO</v>
          </cell>
          <cell r="Y1290">
            <v>35905</v>
          </cell>
          <cell r="Z1290" t="str">
            <v>14026-00</v>
          </cell>
          <cell r="AA1290">
            <v>38939.780034722222</v>
          </cell>
          <cell r="AB1290">
            <v>35905</v>
          </cell>
          <cell r="AC1290">
            <v>204</v>
          </cell>
          <cell r="AI1290" t="str">
            <v>N</v>
          </cell>
          <cell r="AJ1290" t="str">
            <v>N</v>
          </cell>
          <cell r="AK1290" t="str">
            <v>N</v>
          </cell>
        </row>
        <row r="1291">
          <cell r="A1291">
            <v>749</v>
          </cell>
          <cell r="B1291" t="str">
            <v>01.289.530/0001-64</v>
          </cell>
          <cell r="C1291" t="str">
            <v>UNITED CINEMAS INTERNATIONAL BRASIL LTDA.</v>
          </cell>
          <cell r="D1291" t="str">
            <v>SUSPENSO</v>
          </cell>
          <cell r="E1291" t="str">
            <v>CARLOS MARIN PRIETO</v>
          </cell>
          <cell r="F1291" t="str">
            <v>CARLOS.MARIN@UCICINEMAS.COM.BR</v>
          </cell>
          <cell r="H1291">
            <v>2618</v>
          </cell>
          <cell r="J1291" t="str">
            <v>UCI CINEMAS - RIBEIRÃO SHOPPING</v>
          </cell>
          <cell r="K1291" t="str">
            <v>LIBERADO</v>
          </cell>
          <cell r="L1291">
            <v>38261.490219907406</v>
          </cell>
          <cell r="M1291">
            <v>38316</v>
          </cell>
          <cell r="N1291" t="str">
            <v>5000751</v>
          </cell>
          <cell r="O1291" t="str">
            <v>01.289.530/0003-26</v>
          </cell>
          <cell r="P1291" t="str">
            <v>CARLOS.MARIN@UCICINEMAS.COM</v>
          </cell>
          <cell r="R1291" t="str">
            <v>RIBEIRÃO PRETO 8</v>
          </cell>
          <cell r="S1291" t="str">
            <v>AV.CORONEL FERNANDO FERREIRA LEITE,1540</v>
          </cell>
          <cell r="T1291" t="str">
            <v>JD CALIFORNIA</v>
          </cell>
          <cell r="U1291" t="str">
            <v>RIBEIRÃO PRETO</v>
          </cell>
          <cell r="V1291" t="str">
            <v>SÃO PAULO</v>
          </cell>
          <cell r="X1291" t="str">
            <v>EM FUNCIONAMENTO</v>
          </cell>
          <cell r="Y1291">
            <v>35905</v>
          </cell>
          <cell r="Z1291" t="str">
            <v>14026-00</v>
          </cell>
          <cell r="AA1291">
            <v>38939.780034722222</v>
          </cell>
          <cell r="AB1291">
            <v>35905</v>
          </cell>
          <cell r="AC1291">
            <v>89</v>
          </cell>
          <cell r="AI1291" t="str">
            <v>N</v>
          </cell>
          <cell r="AJ1291" t="str">
            <v>N</v>
          </cell>
          <cell r="AK1291" t="str">
            <v>N</v>
          </cell>
        </row>
        <row r="1292">
          <cell r="A1292">
            <v>749</v>
          </cell>
          <cell r="B1292" t="str">
            <v>01.289.530/0001-64</v>
          </cell>
          <cell r="C1292" t="str">
            <v>UNITED CINEMAS INTERNATIONAL BRASIL LTDA.</v>
          </cell>
          <cell r="D1292" t="str">
            <v>SUSPENSO</v>
          </cell>
          <cell r="E1292" t="str">
            <v>CARLOS WOLMER RODRIGUES</v>
          </cell>
          <cell r="F1292" t="str">
            <v>CARLOS.MARIN@UCICINEMAS.COM.BR</v>
          </cell>
          <cell r="H1292">
            <v>2618</v>
          </cell>
          <cell r="J1292" t="str">
            <v>UCI CINEMAS - RIBEIRÃO SHOPPING</v>
          </cell>
          <cell r="K1292" t="str">
            <v>LIBERADO</v>
          </cell>
          <cell r="L1292">
            <v>38261.490219907406</v>
          </cell>
          <cell r="M1292">
            <v>38316</v>
          </cell>
          <cell r="N1292" t="str">
            <v>5000751</v>
          </cell>
          <cell r="O1292" t="str">
            <v>01.289.530/0003-26</v>
          </cell>
          <cell r="P1292" t="str">
            <v>CARLOS.MARIN@UCICINEMAS.COM</v>
          </cell>
          <cell r="R1292" t="str">
            <v>RIBEIRÃO PRETO 8</v>
          </cell>
          <cell r="S1292" t="str">
            <v>AV.CORONEL FERNANDO FERREIRA LEITE,1540</v>
          </cell>
          <cell r="T1292" t="str">
            <v>JD CALIFORNIA</v>
          </cell>
          <cell r="U1292" t="str">
            <v>RIBEIRÃO PRETO</v>
          </cell>
          <cell r="V1292" t="str">
            <v>SÃO PAULO</v>
          </cell>
          <cell r="X1292" t="str">
            <v>EM FUNCIONAMENTO</v>
          </cell>
          <cell r="Y1292">
            <v>35905</v>
          </cell>
          <cell r="Z1292" t="str">
            <v>14026-00</v>
          </cell>
          <cell r="AA1292">
            <v>38939.780034722222</v>
          </cell>
          <cell r="AB1292">
            <v>35905</v>
          </cell>
          <cell r="AC1292">
            <v>89</v>
          </cell>
          <cell r="AI1292" t="str">
            <v>N</v>
          </cell>
          <cell r="AJ1292" t="str">
            <v>N</v>
          </cell>
          <cell r="AK1292" t="str">
            <v>N</v>
          </cell>
        </row>
        <row r="1293">
          <cell r="A1293">
            <v>749</v>
          </cell>
          <cell r="B1293" t="str">
            <v>01.289.530/0001-64</v>
          </cell>
          <cell r="C1293" t="str">
            <v>UNITED CINEMAS INTERNATIONAL BRASIL LTDA.</v>
          </cell>
          <cell r="D1293" t="str">
            <v>SUSPENSO</v>
          </cell>
          <cell r="E1293" t="str">
            <v>CARLOS WOLMER RODRIGUES</v>
          </cell>
          <cell r="F1293" t="str">
            <v>CARLOS.MARIN@UCICINEMAS.COM.BR</v>
          </cell>
          <cell r="H1293">
            <v>2618</v>
          </cell>
          <cell r="J1293" t="str">
            <v>UCI CINEMAS - RIBEIRÃO SHOPPING</v>
          </cell>
          <cell r="K1293" t="str">
            <v>LIBERADO</v>
          </cell>
          <cell r="L1293">
            <v>38261.490219907406</v>
          </cell>
          <cell r="M1293">
            <v>38316</v>
          </cell>
          <cell r="N1293" t="str">
            <v>5000752</v>
          </cell>
          <cell r="O1293" t="str">
            <v>01.289.530/0003-26</v>
          </cell>
          <cell r="P1293" t="str">
            <v>CARLOS.MARIN@UCICINEMAS.COM</v>
          </cell>
          <cell r="R1293" t="str">
            <v>RIBEIRÃO PRETO 9</v>
          </cell>
          <cell r="S1293" t="str">
            <v>AV.CORONEL FERNANDO FERREIRA LEITE,1540</v>
          </cell>
          <cell r="T1293" t="str">
            <v>JD CALIFORNIA</v>
          </cell>
          <cell r="U1293" t="str">
            <v>RIBEIRÃO PRETO</v>
          </cell>
          <cell r="V1293" t="str">
            <v>SÃO PAULO</v>
          </cell>
          <cell r="X1293" t="str">
            <v>EM FUNCIONAMENTO</v>
          </cell>
          <cell r="Y1293">
            <v>35905</v>
          </cell>
          <cell r="Z1293" t="str">
            <v>14026-00</v>
          </cell>
          <cell r="AA1293">
            <v>38939.780034722222</v>
          </cell>
          <cell r="AB1293">
            <v>35905</v>
          </cell>
          <cell r="AC1293">
            <v>89</v>
          </cell>
          <cell r="AI1293" t="str">
            <v>N</v>
          </cell>
          <cell r="AJ1293" t="str">
            <v>N</v>
          </cell>
          <cell r="AK1293" t="str">
            <v>N</v>
          </cell>
        </row>
        <row r="1294">
          <cell r="A1294">
            <v>749</v>
          </cell>
          <cell r="B1294" t="str">
            <v>01.289.530/0001-64</v>
          </cell>
          <cell r="C1294" t="str">
            <v>UNITED CINEMAS INTERNATIONAL BRASIL LTDA.</v>
          </cell>
          <cell r="D1294" t="str">
            <v>SUSPENSO</v>
          </cell>
          <cell r="E1294" t="str">
            <v>CARLOS MARIN PRIETO</v>
          </cell>
          <cell r="F1294" t="str">
            <v>CARLOS.MARIN@UCICINEMAS.COM.BR</v>
          </cell>
          <cell r="H1294">
            <v>2618</v>
          </cell>
          <cell r="J1294" t="str">
            <v>UCI CINEMAS - RIBEIRÃO SHOPPING</v>
          </cell>
          <cell r="K1294" t="str">
            <v>LIBERADO</v>
          </cell>
          <cell r="L1294">
            <v>38261.490219907406</v>
          </cell>
          <cell r="M1294">
            <v>38316</v>
          </cell>
          <cell r="N1294" t="str">
            <v>5000752</v>
          </cell>
          <cell r="O1294" t="str">
            <v>01.289.530/0003-26</v>
          </cell>
          <cell r="P1294" t="str">
            <v>CARLOS.MARIN@UCICINEMAS.COM</v>
          </cell>
          <cell r="R1294" t="str">
            <v>RIBEIRÃO PRETO 9</v>
          </cell>
          <cell r="S1294" t="str">
            <v>AV.CORONEL FERNANDO FERREIRA LEITE,1540</v>
          </cell>
          <cell r="T1294" t="str">
            <v>JD CALIFORNIA</v>
          </cell>
          <cell r="U1294" t="str">
            <v>RIBEIRÃO PRETO</v>
          </cell>
          <cell r="V1294" t="str">
            <v>SÃO PAULO</v>
          </cell>
          <cell r="X1294" t="str">
            <v>EM FUNCIONAMENTO</v>
          </cell>
          <cell r="Y1294">
            <v>35905</v>
          </cell>
          <cell r="Z1294" t="str">
            <v>14026-00</v>
          </cell>
          <cell r="AA1294">
            <v>38939.780034722222</v>
          </cell>
          <cell r="AB1294">
            <v>35905</v>
          </cell>
          <cell r="AC1294">
            <v>89</v>
          </cell>
          <cell r="AI1294" t="str">
            <v>N</v>
          </cell>
          <cell r="AJ1294" t="str">
            <v>N</v>
          </cell>
          <cell r="AK1294" t="str">
            <v>N</v>
          </cell>
        </row>
        <row r="1295">
          <cell r="A1295">
            <v>749</v>
          </cell>
          <cell r="B1295" t="str">
            <v>01.289.530/0001-64</v>
          </cell>
          <cell r="C1295" t="str">
            <v>UNITED CINEMAS INTERNATIONAL BRASIL LTDA.</v>
          </cell>
          <cell r="D1295" t="str">
            <v>SUSPENSO</v>
          </cell>
          <cell r="E1295" t="str">
            <v>CARLOS MARIN PRIETO</v>
          </cell>
          <cell r="F1295" t="str">
            <v>CARLOS.MARIN@UCICINEMAS.COM.BR</v>
          </cell>
          <cell r="H1295">
            <v>2619</v>
          </cell>
          <cell r="J1295" t="str">
            <v>UCI CINEMAS - SHOPPING AEROCLUBE</v>
          </cell>
          <cell r="K1295" t="str">
            <v>LIBERADO</v>
          </cell>
          <cell r="L1295">
            <v>38261.493437500001</v>
          </cell>
          <cell r="M1295">
            <v>38316</v>
          </cell>
          <cell r="N1295" t="str">
            <v>5000755</v>
          </cell>
          <cell r="O1295" t="str">
            <v>01.289.530/0004-07</v>
          </cell>
          <cell r="P1295" t="str">
            <v>CARLOS.MARIN@UCICINEMAS.COM</v>
          </cell>
          <cell r="R1295" t="str">
            <v>SHOPPING AEROCLUBE 1</v>
          </cell>
          <cell r="S1295" t="str">
            <v>AV. OTAVIO MANGABEIRA,  6000</v>
          </cell>
          <cell r="T1295" t="str">
            <v>BOCA DO  RIO</v>
          </cell>
          <cell r="U1295" t="str">
            <v>SALVADOR</v>
          </cell>
          <cell r="V1295" t="str">
            <v>BAHIA</v>
          </cell>
          <cell r="X1295" t="str">
            <v>EM FUNCIONAMENTO</v>
          </cell>
          <cell r="Y1295">
            <v>36335</v>
          </cell>
          <cell r="Z1295" t="str">
            <v>04171-90</v>
          </cell>
          <cell r="AA1295">
            <v>38939.780034722222</v>
          </cell>
          <cell r="AB1295">
            <v>36335</v>
          </cell>
          <cell r="AC1295">
            <v>560</v>
          </cell>
          <cell r="AI1295" t="str">
            <v>N</v>
          </cell>
          <cell r="AJ1295" t="str">
            <v>N</v>
          </cell>
          <cell r="AK1295" t="str">
            <v>N</v>
          </cell>
        </row>
        <row r="1296">
          <cell r="A1296">
            <v>749</v>
          </cell>
          <cell r="B1296" t="str">
            <v>01.289.530/0001-64</v>
          </cell>
          <cell r="C1296" t="str">
            <v>UNITED CINEMAS INTERNATIONAL BRASIL LTDA.</v>
          </cell>
          <cell r="D1296" t="str">
            <v>SUSPENSO</v>
          </cell>
          <cell r="E1296" t="str">
            <v>CARLOS WOLMER RODRIGUES</v>
          </cell>
          <cell r="F1296" t="str">
            <v>CARLOS.MARIN@UCICINEMAS.COM.BR</v>
          </cell>
          <cell r="H1296">
            <v>2619</v>
          </cell>
          <cell r="J1296" t="str">
            <v>UCI CINEMAS - SHOPPING AEROCLUBE</v>
          </cell>
          <cell r="K1296" t="str">
            <v>LIBERADO</v>
          </cell>
          <cell r="L1296">
            <v>38261.493437500001</v>
          </cell>
          <cell r="M1296">
            <v>38316</v>
          </cell>
          <cell r="N1296" t="str">
            <v>5000755</v>
          </cell>
          <cell r="O1296" t="str">
            <v>01.289.530/0004-07</v>
          </cell>
          <cell r="P1296" t="str">
            <v>CARLOS.MARIN@UCICINEMAS.COM</v>
          </cell>
          <cell r="R1296" t="str">
            <v>SHOPPING AEROCLUBE 1</v>
          </cell>
          <cell r="S1296" t="str">
            <v>AV. OTAVIO MANGABEIRA,  6000</v>
          </cell>
          <cell r="T1296" t="str">
            <v>BOCA DO  RIO</v>
          </cell>
          <cell r="U1296" t="str">
            <v>SALVADOR</v>
          </cell>
          <cell r="V1296" t="str">
            <v>BAHIA</v>
          </cell>
          <cell r="X1296" t="str">
            <v>EM FUNCIONAMENTO</v>
          </cell>
          <cell r="Y1296">
            <v>36335</v>
          </cell>
          <cell r="Z1296" t="str">
            <v>04171-90</v>
          </cell>
          <cell r="AA1296">
            <v>38939.780034722222</v>
          </cell>
          <cell r="AB1296">
            <v>36335</v>
          </cell>
          <cell r="AC1296">
            <v>560</v>
          </cell>
          <cell r="AI1296" t="str">
            <v>N</v>
          </cell>
          <cell r="AJ1296" t="str">
            <v>N</v>
          </cell>
          <cell r="AK1296" t="str">
            <v>N</v>
          </cell>
        </row>
        <row r="1297">
          <cell r="A1297">
            <v>749</v>
          </cell>
          <cell r="B1297" t="str">
            <v>01.289.530/0001-64</v>
          </cell>
          <cell r="C1297" t="str">
            <v>UNITED CINEMAS INTERNATIONAL BRASIL LTDA.</v>
          </cell>
          <cell r="D1297" t="str">
            <v>SUSPENSO</v>
          </cell>
          <cell r="E1297" t="str">
            <v>CARLOS MARIN PRIETO</v>
          </cell>
          <cell r="F1297" t="str">
            <v>CARLOS.MARIN@UCICINEMAS.COM.BR</v>
          </cell>
          <cell r="H1297">
            <v>2619</v>
          </cell>
          <cell r="J1297" t="str">
            <v>UCI CINEMAS - SHOPPING AEROCLUBE</v>
          </cell>
          <cell r="K1297" t="str">
            <v>LIBERADO</v>
          </cell>
          <cell r="L1297">
            <v>38261.493437500001</v>
          </cell>
          <cell r="M1297">
            <v>38316</v>
          </cell>
          <cell r="N1297" t="str">
            <v>5000764</v>
          </cell>
          <cell r="O1297" t="str">
            <v>01.289.530/0004-07</v>
          </cell>
          <cell r="P1297" t="str">
            <v>CARLOS.MARIN@UCICINEMAS.COM</v>
          </cell>
          <cell r="R1297" t="str">
            <v>SHOPPING AEROCLUBE 10</v>
          </cell>
          <cell r="S1297" t="str">
            <v>AV. OTAVIO MANGABEIRA,  6000</v>
          </cell>
          <cell r="T1297" t="str">
            <v>BOCA DO  RIO</v>
          </cell>
          <cell r="U1297" t="str">
            <v>SALVADOR</v>
          </cell>
          <cell r="V1297" t="str">
            <v>BAHIA</v>
          </cell>
          <cell r="X1297" t="str">
            <v>EM FUNCIONAMENTO</v>
          </cell>
          <cell r="Y1297">
            <v>36335</v>
          </cell>
          <cell r="Z1297" t="str">
            <v>04171-90</v>
          </cell>
          <cell r="AA1297">
            <v>38939.780046296299</v>
          </cell>
          <cell r="AB1297">
            <v>36335</v>
          </cell>
          <cell r="AC1297">
            <v>156</v>
          </cell>
          <cell r="AI1297" t="str">
            <v>N</v>
          </cell>
          <cell r="AJ1297" t="str">
            <v>N</v>
          </cell>
          <cell r="AK1297" t="str">
            <v>N</v>
          </cell>
        </row>
        <row r="1298">
          <cell r="A1298">
            <v>749</v>
          </cell>
          <cell r="B1298" t="str">
            <v>01.289.530/0001-64</v>
          </cell>
          <cell r="C1298" t="str">
            <v>UNITED CINEMAS INTERNATIONAL BRASIL LTDA.</v>
          </cell>
          <cell r="D1298" t="str">
            <v>SUSPENSO</v>
          </cell>
          <cell r="E1298" t="str">
            <v>CARLOS WOLMER RODRIGUES</v>
          </cell>
          <cell r="F1298" t="str">
            <v>CARLOS.MARIN@UCICINEMAS.COM.BR</v>
          </cell>
          <cell r="H1298">
            <v>2619</v>
          </cell>
          <cell r="J1298" t="str">
            <v>UCI CINEMAS - SHOPPING AEROCLUBE</v>
          </cell>
          <cell r="K1298" t="str">
            <v>LIBERADO</v>
          </cell>
          <cell r="L1298">
            <v>38261.493437500001</v>
          </cell>
          <cell r="M1298">
            <v>38316</v>
          </cell>
          <cell r="N1298" t="str">
            <v>5000764</v>
          </cell>
          <cell r="O1298" t="str">
            <v>01.289.530/0004-07</v>
          </cell>
          <cell r="P1298" t="str">
            <v>CARLOS.MARIN@UCICINEMAS.COM</v>
          </cell>
          <cell r="R1298" t="str">
            <v>SHOPPING AEROCLUBE 10</v>
          </cell>
          <cell r="S1298" t="str">
            <v>AV. OTAVIO MANGABEIRA,  6000</v>
          </cell>
          <cell r="T1298" t="str">
            <v>BOCA DO  RIO</v>
          </cell>
          <cell r="U1298" t="str">
            <v>SALVADOR</v>
          </cell>
          <cell r="V1298" t="str">
            <v>BAHIA</v>
          </cell>
          <cell r="X1298" t="str">
            <v>EM FUNCIONAMENTO</v>
          </cell>
          <cell r="Y1298">
            <v>36335</v>
          </cell>
          <cell r="Z1298" t="str">
            <v>04171-90</v>
          </cell>
          <cell r="AA1298">
            <v>38939.780046296299</v>
          </cell>
          <cell r="AB1298">
            <v>36335</v>
          </cell>
          <cell r="AC1298">
            <v>156</v>
          </cell>
          <cell r="AI1298" t="str">
            <v>N</v>
          </cell>
          <cell r="AJ1298" t="str">
            <v>N</v>
          </cell>
          <cell r="AK1298" t="str">
            <v>N</v>
          </cell>
        </row>
        <row r="1299">
          <cell r="A1299">
            <v>749</v>
          </cell>
          <cell r="B1299" t="str">
            <v>01.289.530/0001-64</v>
          </cell>
          <cell r="C1299" t="str">
            <v>UNITED CINEMAS INTERNATIONAL BRASIL LTDA.</v>
          </cell>
          <cell r="D1299" t="str">
            <v>SUSPENSO</v>
          </cell>
          <cell r="E1299" t="str">
            <v>CARLOS MARIN PRIETO</v>
          </cell>
          <cell r="F1299" t="str">
            <v>CARLOS.MARIN@UCICINEMAS.COM.BR</v>
          </cell>
          <cell r="H1299">
            <v>2619</v>
          </cell>
          <cell r="J1299" t="str">
            <v>UCI CINEMAS - SHOPPING AEROCLUBE</v>
          </cell>
          <cell r="K1299" t="str">
            <v>LIBERADO</v>
          </cell>
          <cell r="L1299">
            <v>38261.493437500001</v>
          </cell>
          <cell r="M1299">
            <v>38316</v>
          </cell>
          <cell r="N1299" t="str">
            <v>5000756</v>
          </cell>
          <cell r="O1299" t="str">
            <v>01.289.530/0004-07</v>
          </cell>
          <cell r="P1299" t="str">
            <v>CARLOS.MARIN@UCICINEMAS.COM</v>
          </cell>
          <cell r="R1299" t="str">
            <v>SHOPPING AEROCLUBE 2</v>
          </cell>
          <cell r="S1299" t="str">
            <v>AV. OTAVIO MANGABEIRA,  6000</v>
          </cell>
          <cell r="T1299" t="str">
            <v>BOCA DO  RIO</v>
          </cell>
          <cell r="U1299" t="str">
            <v>SALVADOR</v>
          </cell>
          <cell r="V1299" t="str">
            <v>BAHIA</v>
          </cell>
          <cell r="X1299" t="str">
            <v>EM FUNCIONAMENTO</v>
          </cell>
          <cell r="Y1299">
            <v>36335</v>
          </cell>
          <cell r="Z1299" t="str">
            <v>04171-90</v>
          </cell>
          <cell r="AA1299">
            <v>38939.780034722222</v>
          </cell>
          <cell r="AB1299">
            <v>36335</v>
          </cell>
          <cell r="AC1299">
            <v>168</v>
          </cell>
          <cell r="AI1299" t="str">
            <v>N</v>
          </cell>
          <cell r="AJ1299" t="str">
            <v>N</v>
          </cell>
          <cell r="AK1299" t="str">
            <v>N</v>
          </cell>
        </row>
        <row r="1300">
          <cell r="A1300">
            <v>749</v>
          </cell>
          <cell r="B1300" t="str">
            <v>01.289.530/0001-64</v>
          </cell>
          <cell r="C1300" t="str">
            <v>UNITED CINEMAS INTERNATIONAL BRASIL LTDA.</v>
          </cell>
          <cell r="D1300" t="str">
            <v>SUSPENSO</v>
          </cell>
          <cell r="E1300" t="str">
            <v>CARLOS WOLMER RODRIGUES</v>
          </cell>
          <cell r="F1300" t="str">
            <v>CARLOS.MARIN@UCICINEMAS.COM.BR</v>
          </cell>
          <cell r="H1300">
            <v>2619</v>
          </cell>
          <cell r="J1300" t="str">
            <v>UCI CINEMAS - SHOPPING AEROCLUBE</v>
          </cell>
          <cell r="K1300" t="str">
            <v>LIBERADO</v>
          </cell>
          <cell r="L1300">
            <v>38261.493437500001</v>
          </cell>
          <cell r="M1300">
            <v>38316</v>
          </cell>
          <cell r="N1300" t="str">
            <v>5000756</v>
          </cell>
          <cell r="O1300" t="str">
            <v>01.289.530/0004-07</v>
          </cell>
          <cell r="P1300" t="str">
            <v>CARLOS.MARIN@UCICINEMAS.COM</v>
          </cell>
          <cell r="R1300" t="str">
            <v>SHOPPING AEROCLUBE 2</v>
          </cell>
          <cell r="S1300" t="str">
            <v>AV. OTAVIO MANGABEIRA,  6000</v>
          </cell>
          <cell r="T1300" t="str">
            <v>BOCA DO  RIO</v>
          </cell>
          <cell r="U1300" t="str">
            <v>SALVADOR</v>
          </cell>
          <cell r="V1300" t="str">
            <v>BAHIA</v>
          </cell>
          <cell r="X1300" t="str">
            <v>EM FUNCIONAMENTO</v>
          </cell>
          <cell r="Y1300">
            <v>36335</v>
          </cell>
          <cell r="Z1300" t="str">
            <v>04171-90</v>
          </cell>
          <cell r="AA1300">
            <v>38939.780034722222</v>
          </cell>
          <cell r="AB1300">
            <v>36335</v>
          </cell>
          <cell r="AC1300">
            <v>168</v>
          </cell>
          <cell r="AI1300" t="str">
            <v>N</v>
          </cell>
          <cell r="AJ1300" t="str">
            <v>N</v>
          </cell>
          <cell r="AK1300" t="str">
            <v>N</v>
          </cell>
        </row>
        <row r="1301">
          <cell r="A1301">
            <v>749</v>
          </cell>
          <cell r="B1301" t="str">
            <v>01.289.530/0001-64</v>
          </cell>
          <cell r="C1301" t="str">
            <v>UNITED CINEMAS INTERNATIONAL BRASIL LTDA.</v>
          </cell>
          <cell r="D1301" t="str">
            <v>SUSPENSO</v>
          </cell>
          <cell r="E1301" t="str">
            <v>CARLOS MARIN PRIETO</v>
          </cell>
          <cell r="F1301" t="str">
            <v>CARLOS.MARIN@UCICINEMAS.COM.BR</v>
          </cell>
          <cell r="H1301">
            <v>2619</v>
          </cell>
          <cell r="J1301" t="str">
            <v>UCI CINEMAS - SHOPPING AEROCLUBE</v>
          </cell>
          <cell r="K1301" t="str">
            <v>LIBERADO</v>
          </cell>
          <cell r="L1301">
            <v>38261.493437500001</v>
          </cell>
          <cell r="M1301">
            <v>38316</v>
          </cell>
          <cell r="N1301" t="str">
            <v>5000757</v>
          </cell>
          <cell r="O1301" t="str">
            <v>01.289.530/0004-07</v>
          </cell>
          <cell r="P1301" t="str">
            <v>CARLOS.MARIN@UCICINEMAS.COM</v>
          </cell>
          <cell r="R1301" t="str">
            <v>SHOPPING AEROCLUBE 3</v>
          </cell>
          <cell r="S1301" t="str">
            <v>AV. OTAVIO MANGABEIRA,  6000</v>
          </cell>
          <cell r="T1301" t="str">
            <v>BOCA DO  RIO</v>
          </cell>
          <cell r="U1301" t="str">
            <v>SALVADOR</v>
          </cell>
          <cell r="V1301" t="str">
            <v>BAHIA</v>
          </cell>
          <cell r="X1301" t="str">
            <v>EM FUNCIONAMENTO</v>
          </cell>
          <cell r="Y1301">
            <v>36335</v>
          </cell>
          <cell r="Z1301" t="str">
            <v>04171-90</v>
          </cell>
          <cell r="AA1301">
            <v>38939.780034722222</v>
          </cell>
          <cell r="AB1301">
            <v>36335</v>
          </cell>
          <cell r="AC1301">
            <v>245</v>
          </cell>
          <cell r="AI1301" t="str">
            <v>N</v>
          </cell>
          <cell r="AJ1301" t="str">
            <v>N</v>
          </cell>
          <cell r="AK1301" t="str">
            <v>N</v>
          </cell>
        </row>
        <row r="1302">
          <cell r="A1302">
            <v>749</v>
          </cell>
          <cell r="B1302" t="str">
            <v>01.289.530/0001-64</v>
          </cell>
          <cell r="C1302" t="str">
            <v>UNITED CINEMAS INTERNATIONAL BRASIL LTDA.</v>
          </cell>
          <cell r="D1302" t="str">
            <v>SUSPENSO</v>
          </cell>
          <cell r="E1302" t="str">
            <v>CARLOS WOLMER RODRIGUES</v>
          </cell>
          <cell r="F1302" t="str">
            <v>CARLOS.MARIN@UCICINEMAS.COM.BR</v>
          </cell>
          <cell r="H1302">
            <v>2619</v>
          </cell>
          <cell r="J1302" t="str">
            <v>UCI CINEMAS - SHOPPING AEROCLUBE</v>
          </cell>
          <cell r="K1302" t="str">
            <v>LIBERADO</v>
          </cell>
          <cell r="L1302">
            <v>38261.493437500001</v>
          </cell>
          <cell r="M1302">
            <v>38316</v>
          </cell>
          <cell r="N1302" t="str">
            <v>5000757</v>
          </cell>
          <cell r="O1302" t="str">
            <v>01.289.530/0004-07</v>
          </cell>
          <cell r="P1302" t="str">
            <v>CARLOS.MARIN@UCICINEMAS.COM</v>
          </cell>
          <cell r="R1302" t="str">
            <v>SHOPPING AEROCLUBE 3</v>
          </cell>
          <cell r="S1302" t="str">
            <v>AV. OTAVIO MANGABEIRA,  6000</v>
          </cell>
          <cell r="T1302" t="str">
            <v>BOCA DO  RIO</v>
          </cell>
          <cell r="U1302" t="str">
            <v>SALVADOR</v>
          </cell>
          <cell r="V1302" t="str">
            <v>BAHIA</v>
          </cell>
          <cell r="X1302" t="str">
            <v>EM FUNCIONAMENTO</v>
          </cell>
          <cell r="Y1302">
            <v>36335</v>
          </cell>
          <cell r="Z1302" t="str">
            <v>04171-90</v>
          </cell>
          <cell r="AA1302">
            <v>38939.780034722222</v>
          </cell>
          <cell r="AB1302">
            <v>36335</v>
          </cell>
          <cell r="AC1302">
            <v>245</v>
          </cell>
          <cell r="AI1302" t="str">
            <v>N</v>
          </cell>
          <cell r="AJ1302" t="str">
            <v>N</v>
          </cell>
          <cell r="AK1302" t="str">
            <v>N</v>
          </cell>
        </row>
        <row r="1303">
          <cell r="A1303">
            <v>749</v>
          </cell>
          <cell r="B1303" t="str">
            <v>01.289.530/0001-64</v>
          </cell>
          <cell r="C1303" t="str">
            <v>UNITED CINEMAS INTERNATIONAL BRASIL LTDA.</v>
          </cell>
          <cell r="D1303" t="str">
            <v>SUSPENSO</v>
          </cell>
          <cell r="E1303" t="str">
            <v>CARLOS MARIN PRIETO</v>
          </cell>
          <cell r="F1303" t="str">
            <v>CARLOS.MARIN@UCICINEMAS.COM.BR</v>
          </cell>
          <cell r="H1303">
            <v>2619</v>
          </cell>
          <cell r="J1303" t="str">
            <v>UCI CINEMAS - SHOPPING AEROCLUBE</v>
          </cell>
          <cell r="K1303" t="str">
            <v>LIBERADO</v>
          </cell>
          <cell r="L1303">
            <v>38261.493437500001</v>
          </cell>
          <cell r="M1303">
            <v>38316</v>
          </cell>
          <cell r="N1303" t="str">
            <v>5000758</v>
          </cell>
          <cell r="O1303" t="str">
            <v>01.289.530/0004-07</v>
          </cell>
          <cell r="P1303" t="str">
            <v>CARLOS.MARIN@UCICINEMAS.COM</v>
          </cell>
          <cell r="R1303" t="str">
            <v>SHOPPING AEROCLUBE 4</v>
          </cell>
          <cell r="S1303" t="str">
            <v>AV. OTAVIO MANGABEIRA,  6000</v>
          </cell>
          <cell r="T1303" t="str">
            <v>BOCA DO  RIO</v>
          </cell>
          <cell r="U1303" t="str">
            <v>SALVADOR</v>
          </cell>
          <cell r="V1303" t="str">
            <v>BAHIA</v>
          </cell>
          <cell r="X1303" t="str">
            <v>EM FUNCIONAMENTO</v>
          </cell>
          <cell r="Y1303">
            <v>36335</v>
          </cell>
          <cell r="Z1303" t="str">
            <v>04171-90</v>
          </cell>
          <cell r="AA1303">
            <v>38939.780034722222</v>
          </cell>
          <cell r="AB1303">
            <v>36335</v>
          </cell>
          <cell r="AC1303">
            <v>255</v>
          </cell>
          <cell r="AI1303" t="str">
            <v>N</v>
          </cell>
          <cell r="AJ1303" t="str">
            <v>N</v>
          </cell>
          <cell r="AK1303" t="str">
            <v>N</v>
          </cell>
        </row>
        <row r="1304">
          <cell r="A1304">
            <v>749</v>
          </cell>
          <cell r="B1304" t="str">
            <v>01.289.530/0001-64</v>
          </cell>
          <cell r="C1304" t="str">
            <v>UNITED CINEMAS INTERNATIONAL BRASIL LTDA.</v>
          </cell>
          <cell r="D1304" t="str">
            <v>SUSPENSO</v>
          </cell>
          <cell r="E1304" t="str">
            <v>CARLOS WOLMER RODRIGUES</v>
          </cell>
          <cell r="F1304" t="str">
            <v>CARLOS.MARIN@UCICINEMAS.COM.BR</v>
          </cell>
          <cell r="H1304">
            <v>2619</v>
          </cell>
          <cell r="J1304" t="str">
            <v>UCI CINEMAS - SHOPPING AEROCLUBE</v>
          </cell>
          <cell r="K1304" t="str">
            <v>LIBERADO</v>
          </cell>
          <cell r="L1304">
            <v>38261.493437500001</v>
          </cell>
          <cell r="M1304">
            <v>38316</v>
          </cell>
          <cell r="N1304" t="str">
            <v>5000758</v>
          </cell>
          <cell r="O1304" t="str">
            <v>01.289.530/0004-07</v>
          </cell>
          <cell r="P1304" t="str">
            <v>CARLOS.MARIN@UCICINEMAS.COM</v>
          </cell>
          <cell r="R1304" t="str">
            <v>SHOPPING AEROCLUBE 4</v>
          </cell>
          <cell r="S1304" t="str">
            <v>AV. OTAVIO MANGABEIRA,  6000</v>
          </cell>
          <cell r="T1304" t="str">
            <v>BOCA DO  RIO</v>
          </cell>
          <cell r="U1304" t="str">
            <v>SALVADOR</v>
          </cell>
          <cell r="V1304" t="str">
            <v>BAHIA</v>
          </cell>
          <cell r="X1304" t="str">
            <v>EM FUNCIONAMENTO</v>
          </cell>
          <cell r="Y1304">
            <v>36335</v>
          </cell>
          <cell r="Z1304" t="str">
            <v>04171-90</v>
          </cell>
          <cell r="AA1304">
            <v>38939.780034722222</v>
          </cell>
          <cell r="AB1304">
            <v>36335</v>
          </cell>
          <cell r="AC1304">
            <v>255</v>
          </cell>
          <cell r="AI1304" t="str">
            <v>N</v>
          </cell>
          <cell r="AJ1304" t="str">
            <v>N</v>
          </cell>
          <cell r="AK1304" t="str">
            <v>N</v>
          </cell>
        </row>
        <row r="1305">
          <cell r="A1305">
            <v>749</v>
          </cell>
          <cell r="B1305" t="str">
            <v>01.289.530/0001-64</v>
          </cell>
          <cell r="C1305" t="str">
            <v>UNITED CINEMAS INTERNATIONAL BRASIL LTDA.</v>
          </cell>
          <cell r="D1305" t="str">
            <v>SUSPENSO</v>
          </cell>
          <cell r="E1305" t="str">
            <v>CARLOS WOLMER RODRIGUES</v>
          </cell>
          <cell r="F1305" t="str">
            <v>CARLOS.MARIN@UCICINEMAS.COM.BR</v>
          </cell>
          <cell r="H1305">
            <v>2619</v>
          </cell>
          <cell r="J1305" t="str">
            <v>UCI CINEMAS - SHOPPING AEROCLUBE</v>
          </cell>
          <cell r="K1305" t="str">
            <v>LIBERADO</v>
          </cell>
          <cell r="L1305">
            <v>38261.493437500001</v>
          </cell>
          <cell r="M1305">
            <v>38316</v>
          </cell>
          <cell r="N1305" t="str">
            <v>5000759</v>
          </cell>
          <cell r="O1305" t="str">
            <v>01.289.530/0004-07</v>
          </cell>
          <cell r="P1305" t="str">
            <v>CARLOS.MARIN@UCICINEMAS.COM</v>
          </cell>
          <cell r="R1305" t="str">
            <v>SHOPPING AEROCLUBE 5</v>
          </cell>
          <cell r="S1305" t="str">
            <v>AV. OTAVIO MANGABEIRA,  6000</v>
          </cell>
          <cell r="T1305" t="str">
            <v>BOCA DO  RIO</v>
          </cell>
          <cell r="U1305" t="str">
            <v>SALVADOR</v>
          </cell>
          <cell r="V1305" t="str">
            <v>BAHIA</v>
          </cell>
          <cell r="X1305" t="str">
            <v>EM FUNCIONAMENTO</v>
          </cell>
          <cell r="Y1305">
            <v>36335</v>
          </cell>
          <cell r="Z1305" t="str">
            <v>04171-90</v>
          </cell>
          <cell r="AA1305">
            <v>38939.780046296299</v>
          </cell>
          <cell r="AB1305">
            <v>36335</v>
          </cell>
          <cell r="AC1305">
            <v>185</v>
          </cell>
          <cell r="AI1305" t="str">
            <v>N</v>
          </cell>
          <cell r="AJ1305" t="str">
            <v>N</v>
          </cell>
          <cell r="AK1305" t="str">
            <v>N</v>
          </cell>
        </row>
        <row r="1306">
          <cell r="A1306">
            <v>749</v>
          </cell>
          <cell r="B1306" t="str">
            <v>01.289.530/0001-64</v>
          </cell>
          <cell r="C1306" t="str">
            <v>UNITED CINEMAS INTERNATIONAL BRASIL LTDA.</v>
          </cell>
          <cell r="D1306" t="str">
            <v>SUSPENSO</v>
          </cell>
          <cell r="E1306" t="str">
            <v>CARLOS MARIN PRIETO</v>
          </cell>
          <cell r="F1306" t="str">
            <v>CARLOS.MARIN@UCICINEMAS.COM.BR</v>
          </cell>
          <cell r="H1306">
            <v>2619</v>
          </cell>
          <cell r="J1306" t="str">
            <v>UCI CINEMAS - SHOPPING AEROCLUBE</v>
          </cell>
          <cell r="K1306" t="str">
            <v>LIBERADO</v>
          </cell>
          <cell r="L1306">
            <v>38261.493437500001</v>
          </cell>
          <cell r="M1306">
            <v>38316</v>
          </cell>
          <cell r="N1306" t="str">
            <v>5000759</v>
          </cell>
          <cell r="O1306" t="str">
            <v>01.289.530/0004-07</v>
          </cell>
          <cell r="P1306" t="str">
            <v>CARLOS.MARIN@UCICINEMAS.COM</v>
          </cell>
          <cell r="R1306" t="str">
            <v>SHOPPING AEROCLUBE 5</v>
          </cell>
          <cell r="S1306" t="str">
            <v>AV. OTAVIO MANGABEIRA,  6000</v>
          </cell>
          <cell r="T1306" t="str">
            <v>BOCA DO  RIO</v>
          </cell>
          <cell r="U1306" t="str">
            <v>SALVADOR</v>
          </cell>
          <cell r="V1306" t="str">
            <v>BAHIA</v>
          </cell>
          <cell r="X1306" t="str">
            <v>EM FUNCIONAMENTO</v>
          </cell>
          <cell r="Y1306">
            <v>36335</v>
          </cell>
          <cell r="Z1306" t="str">
            <v>04171-90</v>
          </cell>
          <cell r="AA1306">
            <v>38939.780046296299</v>
          </cell>
          <cell r="AB1306">
            <v>36335</v>
          </cell>
          <cell r="AC1306">
            <v>185</v>
          </cell>
          <cell r="AI1306" t="str">
            <v>N</v>
          </cell>
          <cell r="AJ1306" t="str">
            <v>N</v>
          </cell>
          <cell r="AK1306" t="str">
            <v>N</v>
          </cell>
        </row>
        <row r="1307">
          <cell r="A1307">
            <v>749</v>
          </cell>
          <cell r="B1307" t="str">
            <v>01.289.530/0001-64</v>
          </cell>
          <cell r="C1307" t="str">
            <v>UNITED CINEMAS INTERNATIONAL BRASIL LTDA.</v>
          </cell>
          <cell r="D1307" t="str">
            <v>SUSPENSO</v>
          </cell>
          <cell r="E1307" t="str">
            <v>CARLOS WOLMER RODRIGUES</v>
          </cell>
          <cell r="F1307" t="str">
            <v>CARLOS.MARIN@UCICINEMAS.COM.BR</v>
          </cell>
          <cell r="H1307">
            <v>2619</v>
          </cell>
          <cell r="J1307" t="str">
            <v>UCI CINEMAS - SHOPPING AEROCLUBE</v>
          </cell>
          <cell r="K1307" t="str">
            <v>LIBERADO</v>
          </cell>
          <cell r="L1307">
            <v>38261.493437500001</v>
          </cell>
          <cell r="M1307">
            <v>38316</v>
          </cell>
          <cell r="N1307" t="str">
            <v>5000760</v>
          </cell>
          <cell r="O1307" t="str">
            <v>01.289.530/0004-07</v>
          </cell>
          <cell r="P1307" t="str">
            <v>CARLOS.MARIN@UCICINEMAS.COM</v>
          </cell>
          <cell r="R1307" t="str">
            <v>SHOPPING AEROCLUBE 6</v>
          </cell>
          <cell r="S1307" t="str">
            <v>AV. OTAVIO MANGABEIRA,  6000</v>
          </cell>
          <cell r="T1307" t="str">
            <v>BOCA DO  RIO</v>
          </cell>
          <cell r="U1307" t="str">
            <v>SALVADOR</v>
          </cell>
          <cell r="V1307" t="str">
            <v>BAHIA</v>
          </cell>
          <cell r="X1307" t="str">
            <v>EM FUNCIONAMENTO</v>
          </cell>
          <cell r="Y1307">
            <v>36335</v>
          </cell>
          <cell r="Z1307" t="str">
            <v>04171-90</v>
          </cell>
          <cell r="AA1307">
            <v>38939.780046296299</v>
          </cell>
          <cell r="AB1307">
            <v>36335</v>
          </cell>
          <cell r="AC1307">
            <v>268</v>
          </cell>
          <cell r="AI1307" t="str">
            <v>N</v>
          </cell>
          <cell r="AJ1307" t="str">
            <v>N</v>
          </cell>
          <cell r="AK1307" t="str">
            <v>N</v>
          </cell>
        </row>
        <row r="1308">
          <cell r="A1308">
            <v>749</v>
          </cell>
          <cell r="B1308" t="str">
            <v>01.289.530/0001-64</v>
          </cell>
          <cell r="C1308" t="str">
            <v>UNITED CINEMAS INTERNATIONAL BRASIL LTDA.</v>
          </cell>
          <cell r="D1308" t="str">
            <v>SUSPENSO</v>
          </cell>
          <cell r="E1308" t="str">
            <v>CARLOS MARIN PRIETO</v>
          </cell>
          <cell r="F1308" t="str">
            <v>CARLOS.MARIN@UCICINEMAS.COM.BR</v>
          </cell>
          <cell r="H1308">
            <v>2619</v>
          </cell>
          <cell r="J1308" t="str">
            <v>UCI CINEMAS - SHOPPING AEROCLUBE</v>
          </cell>
          <cell r="K1308" t="str">
            <v>LIBERADO</v>
          </cell>
          <cell r="L1308">
            <v>38261.493437500001</v>
          </cell>
          <cell r="M1308">
            <v>38316</v>
          </cell>
          <cell r="N1308" t="str">
            <v>5000760</v>
          </cell>
          <cell r="O1308" t="str">
            <v>01.289.530/0004-07</v>
          </cell>
          <cell r="P1308" t="str">
            <v>CARLOS.MARIN@UCICINEMAS.COM</v>
          </cell>
          <cell r="R1308" t="str">
            <v>SHOPPING AEROCLUBE 6</v>
          </cell>
          <cell r="S1308" t="str">
            <v>AV. OTAVIO MANGABEIRA,  6000</v>
          </cell>
          <cell r="T1308" t="str">
            <v>BOCA DO  RIO</v>
          </cell>
          <cell r="U1308" t="str">
            <v>SALVADOR</v>
          </cell>
          <cell r="V1308" t="str">
            <v>BAHIA</v>
          </cell>
          <cell r="X1308" t="str">
            <v>EM FUNCIONAMENTO</v>
          </cell>
          <cell r="Y1308">
            <v>36335</v>
          </cell>
          <cell r="Z1308" t="str">
            <v>04171-90</v>
          </cell>
          <cell r="AA1308">
            <v>38939.780046296299</v>
          </cell>
          <cell r="AB1308">
            <v>36335</v>
          </cell>
          <cell r="AC1308">
            <v>268</v>
          </cell>
          <cell r="AI1308" t="str">
            <v>N</v>
          </cell>
          <cell r="AJ1308" t="str">
            <v>N</v>
          </cell>
          <cell r="AK1308" t="str">
            <v>N</v>
          </cell>
        </row>
        <row r="1309">
          <cell r="A1309">
            <v>749</v>
          </cell>
          <cell r="B1309" t="str">
            <v>01.289.530/0001-64</v>
          </cell>
          <cell r="C1309" t="str">
            <v>UNITED CINEMAS INTERNATIONAL BRASIL LTDA.</v>
          </cell>
          <cell r="D1309" t="str">
            <v>SUSPENSO</v>
          </cell>
          <cell r="E1309" t="str">
            <v>CARLOS WOLMER RODRIGUES</v>
          </cell>
          <cell r="F1309" t="str">
            <v>CARLOS.MARIN@UCICINEMAS.COM.BR</v>
          </cell>
          <cell r="H1309">
            <v>2619</v>
          </cell>
          <cell r="J1309" t="str">
            <v>UCI CINEMAS - SHOPPING AEROCLUBE</v>
          </cell>
          <cell r="K1309" t="str">
            <v>LIBERADO</v>
          </cell>
          <cell r="L1309">
            <v>38261.493437500001</v>
          </cell>
          <cell r="M1309">
            <v>38316</v>
          </cell>
          <cell r="N1309" t="str">
            <v>5000761</v>
          </cell>
          <cell r="O1309" t="str">
            <v>01.289.530/0004-07</v>
          </cell>
          <cell r="P1309" t="str">
            <v>CARLOS.MARIN@UCICINEMAS.COM</v>
          </cell>
          <cell r="R1309" t="str">
            <v>SHOPPING AEROCLUBE 7</v>
          </cell>
          <cell r="S1309" t="str">
            <v>AV. OTAVIO MANGABEIRA,  6000</v>
          </cell>
          <cell r="T1309" t="str">
            <v>BOCA DO  RIO</v>
          </cell>
          <cell r="U1309" t="str">
            <v>SALVADOR</v>
          </cell>
          <cell r="V1309" t="str">
            <v>BAHIA</v>
          </cell>
          <cell r="X1309" t="str">
            <v>EM FUNCIONAMENTO</v>
          </cell>
          <cell r="Y1309">
            <v>36335</v>
          </cell>
          <cell r="Z1309" t="str">
            <v>04171-90</v>
          </cell>
          <cell r="AA1309">
            <v>38939.780046296299</v>
          </cell>
          <cell r="AB1309">
            <v>36335</v>
          </cell>
          <cell r="AC1309">
            <v>441</v>
          </cell>
          <cell r="AI1309" t="str">
            <v>N</v>
          </cell>
          <cell r="AJ1309" t="str">
            <v>N</v>
          </cell>
          <cell r="AK1309" t="str">
            <v>N</v>
          </cell>
        </row>
        <row r="1310">
          <cell r="A1310">
            <v>749</v>
          </cell>
          <cell r="B1310" t="str">
            <v>01.289.530/0001-64</v>
          </cell>
          <cell r="C1310" t="str">
            <v>UNITED CINEMAS INTERNATIONAL BRASIL LTDA.</v>
          </cell>
          <cell r="D1310" t="str">
            <v>SUSPENSO</v>
          </cell>
          <cell r="E1310" t="str">
            <v>CARLOS MARIN PRIETO</v>
          </cell>
          <cell r="F1310" t="str">
            <v>CARLOS.MARIN@UCICINEMAS.COM.BR</v>
          </cell>
          <cell r="H1310">
            <v>2619</v>
          </cell>
          <cell r="J1310" t="str">
            <v>UCI CINEMAS - SHOPPING AEROCLUBE</v>
          </cell>
          <cell r="K1310" t="str">
            <v>LIBERADO</v>
          </cell>
          <cell r="L1310">
            <v>38261.493437500001</v>
          </cell>
          <cell r="M1310">
            <v>38316</v>
          </cell>
          <cell r="N1310" t="str">
            <v>5000761</v>
          </cell>
          <cell r="O1310" t="str">
            <v>01.289.530/0004-07</v>
          </cell>
          <cell r="P1310" t="str">
            <v>CARLOS.MARIN@UCICINEMAS.COM</v>
          </cell>
          <cell r="R1310" t="str">
            <v>SHOPPING AEROCLUBE 7</v>
          </cell>
          <cell r="S1310" t="str">
            <v>AV. OTAVIO MANGABEIRA,  6000</v>
          </cell>
          <cell r="T1310" t="str">
            <v>BOCA DO  RIO</v>
          </cell>
          <cell r="U1310" t="str">
            <v>SALVADOR</v>
          </cell>
          <cell r="V1310" t="str">
            <v>BAHIA</v>
          </cell>
          <cell r="X1310" t="str">
            <v>EM FUNCIONAMENTO</v>
          </cell>
          <cell r="Y1310">
            <v>36335</v>
          </cell>
          <cell r="Z1310" t="str">
            <v>04171-90</v>
          </cell>
          <cell r="AA1310">
            <v>38939.780046296299</v>
          </cell>
          <cell r="AB1310">
            <v>36335</v>
          </cell>
          <cell r="AC1310">
            <v>441</v>
          </cell>
          <cell r="AI1310" t="str">
            <v>N</v>
          </cell>
          <cell r="AJ1310" t="str">
            <v>N</v>
          </cell>
          <cell r="AK1310" t="str">
            <v>N</v>
          </cell>
        </row>
        <row r="1311">
          <cell r="A1311">
            <v>749</v>
          </cell>
          <cell r="B1311" t="str">
            <v>01.289.530/0001-64</v>
          </cell>
          <cell r="C1311" t="str">
            <v>UNITED CINEMAS INTERNATIONAL BRASIL LTDA.</v>
          </cell>
          <cell r="D1311" t="str">
            <v>SUSPENSO</v>
          </cell>
          <cell r="E1311" t="str">
            <v>CARLOS MARIN PRIETO</v>
          </cell>
          <cell r="F1311" t="str">
            <v>CARLOS.MARIN@UCICINEMAS.COM.BR</v>
          </cell>
          <cell r="H1311">
            <v>2619</v>
          </cell>
          <cell r="J1311" t="str">
            <v>UCI CINEMAS - SHOPPING AEROCLUBE</v>
          </cell>
          <cell r="K1311" t="str">
            <v>LIBERADO</v>
          </cell>
          <cell r="L1311">
            <v>38261.493437500001</v>
          </cell>
          <cell r="M1311">
            <v>38316</v>
          </cell>
          <cell r="N1311" t="str">
            <v>5000762</v>
          </cell>
          <cell r="O1311" t="str">
            <v>01.289.530/0004-07</v>
          </cell>
          <cell r="P1311" t="str">
            <v>CARLOS.MARIN@UCICINEMAS.COM</v>
          </cell>
          <cell r="R1311" t="str">
            <v>SHOPPING AEROCLUBE 8</v>
          </cell>
          <cell r="S1311" t="str">
            <v>AV. OTAVIO MANGABEIRA,  6000</v>
          </cell>
          <cell r="T1311" t="str">
            <v>BOCA DO  RIO</v>
          </cell>
          <cell r="U1311" t="str">
            <v>SALVADOR</v>
          </cell>
          <cell r="V1311" t="str">
            <v>BAHIA</v>
          </cell>
          <cell r="X1311" t="str">
            <v>EM FUNCIONAMENTO</v>
          </cell>
          <cell r="Y1311">
            <v>36335</v>
          </cell>
          <cell r="Z1311" t="str">
            <v>04171-90</v>
          </cell>
          <cell r="AA1311">
            <v>38939.780046296299</v>
          </cell>
          <cell r="AB1311">
            <v>36335</v>
          </cell>
          <cell r="AC1311">
            <v>286</v>
          </cell>
          <cell r="AI1311" t="str">
            <v>N</v>
          </cell>
          <cell r="AJ1311" t="str">
            <v>N</v>
          </cell>
          <cell r="AK1311" t="str">
            <v>N</v>
          </cell>
        </row>
        <row r="1312">
          <cell r="A1312">
            <v>749</v>
          </cell>
          <cell r="B1312" t="str">
            <v>01.289.530/0001-64</v>
          </cell>
          <cell r="C1312" t="str">
            <v>UNITED CINEMAS INTERNATIONAL BRASIL LTDA.</v>
          </cell>
          <cell r="D1312" t="str">
            <v>SUSPENSO</v>
          </cell>
          <cell r="E1312" t="str">
            <v>CARLOS WOLMER RODRIGUES</v>
          </cell>
          <cell r="F1312" t="str">
            <v>CARLOS.MARIN@UCICINEMAS.COM.BR</v>
          </cell>
          <cell r="H1312">
            <v>2619</v>
          </cell>
          <cell r="J1312" t="str">
            <v>UCI CINEMAS - SHOPPING AEROCLUBE</v>
          </cell>
          <cell r="K1312" t="str">
            <v>LIBERADO</v>
          </cell>
          <cell r="L1312">
            <v>38261.493437500001</v>
          </cell>
          <cell r="M1312">
            <v>38316</v>
          </cell>
          <cell r="N1312" t="str">
            <v>5000762</v>
          </cell>
          <cell r="O1312" t="str">
            <v>01.289.530/0004-07</v>
          </cell>
          <cell r="P1312" t="str">
            <v>CARLOS.MARIN@UCICINEMAS.COM</v>
          </cell>
          <cell r="R1312" t="str">
            <v>SHOPPING AEROCLUBE 8</v>
          </cell>
          <cell r="S1312" t="str">
            <v>AV. OTAVIO MANGABEIRA,  6000</v>
          </cell>
          <cell r="T1312" t="str">
            <v>BOCA DO  RIO</v>
          </cell>
          <cell r="U1312" t="str">
            <v>SALVADOR</v>
          </cell>
          <cell r="V1312" t="str">
            <v>BAHIA</v>
          </cell>
          <cell r="X1312" t="str">
            <v>EM FUNCIONAMENTO</v>
          </cell>
          <cell r="Y1312">
            <v>36335</v>
          </cell>
          <cell r="Z1312" t="str">
            <v>04171-90</v>
          </cell>
          <cell r="AA1312">
            <v>38939.780046296299</v>
          </cell>
          <cell r="AB1312">
            <v>36335</v>
          </cell>
          <cell r="AC1312">
            <v>286</v>
          </cell>
          <cell r="AI1312" t="str">
            <v>N</v>
          </cell>
          <cell r="AJ1312" t="str">
            <v>N</v>
          </cell>
          <cell r="AK1312" t="str">
            <v>N</v>
          </cell>
        </row>
        <row r="1313">
          <cell r="A1313">
            <v>749</v>
          </cell>
          <cell r="B1313" t="str">
            <v>01.289.530/0001-64</v>
          </cell>
          <cell r="C1313" t="str">
            <v>UNITED CINEMAS INTERNATIONAL BRASIL LTDA.</v>
          </cell>
          <cell r="D1313" t="str">
            <v>SUSPENSO</v>
          </cell>
          <cell r="E1313" t="str">
            <v>CARLOS WOLMER RODRIGUES</v>
          </cell>
          <cell r="F1313" t="str">
            <v>CARLOS.MARIN@UCICINEMAS.COM.BR</v>
          </cell>
          <cell r="H1313">
            <v>2619</v>
          </cell>
          <cell r="J1313" t="str">
            <v>UCI CINEMAS - SHOPPING AEROCLUBE</v>
          </cell>
          <cell r="K1313" t="str">
            <v>LIBERADO</v>
          </cell>
          <cell r="L1313">
            <v>38261.493437500001</v>
          </cell>
          <cell r="M1313">
            <v>38316</v>
          </cell>
          <cell r="N1313" t="str">
            <v>5000763</v>
          </cell>
          <cell r="O1313" t="str">
            <v>01.289.530/0004-07</v>
          </cell>
          <cell r="P1313" t="str">
            <v>CARLOS.MARIN@UCICINEMAS.COM</v>
          </cell>
          <cell r="R1313" t="str">
            <v>SHOPPING AEROCLUBE 9</v>
          </cell>
          <cell r="S1313" t="str">
            <v>AV. OTAVIO MANGABEIRA,  6000</v>
          </cell>
          <cell r="T1313" t="str">
            <v>BOCA DO  RIO</v>
          </cell>
          <cell r="U1313" t="str">
            <v>SALVADOR</v>
          </cell>
          <cell r="V1313" t="str">
            <v>BAHIA</v>
          </cell>
          <cell r="X1313" t="str">
            <v>EM FUNCIONAMENTO</v>
          </cell>
          <cell r="Y1313">
            <v>36335</v>
          </cell>
          <cell r="Z1313" t="str">
            <v>04171-90</v>
          </cell>
          <cell r="AA1313">
            <v>38939.780046296299</v>
          </cell>
          <cell r="AB1313">
            <v>36335</v>
          </cell>
          <cell r="AC1313">
            <v>156</v>
          </cell>
          <cell r="AI1313" t="str">
            <v>N</v>
          </cell>
          <cell r="AJ1313" t="str">
            <v>N</v>
          </cell>
          <cell r="AK1313" t="str">
            <v>N</v>
          </cell>
        </row>
        <row r="1314">
          <cell r="A1314">
            <v>749</v>
          </cell>
          <cell r="B1314" t="str">
            <v>01.289.530/0001-64</v>
          </cell>
          <cell r="C1314" t="str">
            <v>UNITED CINEMAS INTERNATIONAL BRASIL LTDA.</v>
          </cell>
          <cell r="D1314" t="str">
            <v>SUSPENSO</v>
          </cell>
          <cell r="E1314" t="str">
            <v>CARLOS MARIN PRIETO</v>
          </cell>
          <cell r="F1314" t="str">
            <v>CARLOS.MARIN@UCICINEMAS.COM.BR</v>
          </cell>
          <cell r="H1314">
            <v>2619</v>
          </cell>
          <cell r="J1314" t="str">
            <v>UCI CINEMAS - SHOPPING AEROCLUBE</v>
          </cell>
          <cell r="K1314" t="str">
            <v>LIBERADO</v>
          </cell>
          <cell r="L1314">
            <v>38261.493437500001</v>
          </cell>
          <cell r="M1314">
            <v>38316</v>
          </cell>
          <cell r="N1314" t="str">
            <v>5000763</v>
          </cell>
          <cell r="O1314" t="str">
            <v>01.289.530/0004-07</v>
          </cell>
          <cell r="P1314" t="str">
            <v>CARLOS.MARIN@UCICINEMAS.COM</v>
          </cell>
          <cell r="R1314" t="str">
            <v>SHOPPING AEROCLUBE 9</v>
          </cell>
          <cell r="S1314" t="str">
            <v>AV. OTAVIO MANGABEIRA,  6000</v>
          </cell>
          <cell r="T1314" t="str">
            <v>BOCA DO  RIO</v>
          </cell>
          <cell r="U1314" t="str">
            <v>SALVADOR</v>
          </cell>
          <cell r="V1314" t="str">
            <v>BAHIA</v>
          </cell>
          <cell r="X1314" t="str">
            <v>EM FUNCIONAMENTO</v>
          </cell>
          <cell r="Y1314">
            <v>36335</v>
          </cell>
          <cell r="Z1314" t="str">
            <v>04171-90</v>
          </cell>
          <cell r="AA1314">
            <v>38939.780046296299</v>
          </cell>
          <cell r="AB1314">
            <v>36335</v>
          </cell>
          <cell r="AC1314">
            <v>156</v>
          </cell>
          <cell r="AI1314" t="str">
            <v>N</v>
          </cell>
          <cell r="AJ1314" t="str">
            <v>N</v>
          </cell>
          <cell r="AK1314" t="str">
            <v>N</v>
          </cell>
        </row>
        <row r="1315">
          <cell r="A1315">
            <v>749</v>
          </cell>
          <cell r="B1315" t="str">
            <v>01.289.530/0001-64</v>
          </cell>
          <cell r="C1315" t="str">
            <v>UNITED CINEMAS INTERNATIONAL BRASIL LTDA.</v>
          </cell>
          <cell r="D1315" t="str">
            <v>SUSPENSO</v>
          </cell>
          <cell r="E1315" t="str">
            <v>CARLOS MARIN PRIETO</v>
          </cell>
          <cell r="F1315" t="str">
            <v>CARLOS.MARIN@UCICINEMAS.COM.BR</v>
          </cell>
          <cell r="H1315">
            <v>2620</v>
          </cell>
          <cell r="J1315" t="str">
            <v>UCI CINEMAS - SHOPPING NEW YORK CITY CENTER</v>
          </cell>
          <cell r="K1315" t="str">
            <v>LIBERADO</v>
          </cell>
          <cell r="L1315">
            <v>38261.497523148151</v>
          </cell>
          <cell r="M1315">
            <v>38316</v>
          </cell>
          <cell r="N1315" t="str">
            <v>5000765</v>
          </cell>
          <cell r="O1315" t="str">
            <v>01.289.530/0005-98</v>
          </cell>
          <cell r="P1315" t="str">
            <v>CARLOS.MARIN@UCICINEMAS.COM</v>
          </cell>
          <cell r="R1315" t="str">
            <v>NEW YORK CITY CENTER 1</v>
          </cell>
          <cell r="S1315" t="str">
            <v>AV. DAS AMÉRICAS, 5000</v>
          </cell>
          <cell r="T1315" t="str">
            <v>BARRA DA TIJUCA</v>
          </cell>
          <cell r="U1315" t="str">
            <v>RIO DE JANEIRO</v>
          </cell>
          <cell r="V1315" t="str">
            <v>RIO DE JANEIRO</v>
          </cell>
          <cell r="X1315" t="str">
            <v>EM FUNCIONAMENTO</v>
          </cell>
          <cell r="Y1315">
            <v>36468</v>
          </cell>
          <cell r="Z1315" t="str">
            <v>22640-02</v>
          </cell>
          <cell r="AA1315">
            <v>38939.780046296299</v>
          </cell>
          <cell r="AB1315">
            <v>36468</v>
          </cell>
          <cell r="AC1315">
            <v>170</v>
          </cell>
          <cell r="AI1315" t="str">
            <v>N</v>
          </cell>
          <cell r="AJ1315" t="str">
            <v>N</v>
          </cell>
          <cell r="AK1315" t="str">
            <v>N</v>
          </cell>
        </row>
        <row r="1316">
          <cell r="A1316">
            <v>749</v>
          </cell>
          <cell r="B1316" t="str">
            <v>01.289.530/0001-64</v>
          </cell>
          <cell r="C1316" t="str">
            <v>UNITED CINEMAS INTERNATIONAL BRASIL LTDA.</v>
          </cell>
          <cell r="D1316" t="str">
            <v>SUSPENSO</v>
          </cell>
          <cell r="E1316" t="str">
            <v>CARLOS WOLMER RODRIGUES</v>
          </cell>
          <cell r="F1316" t="str">
            <v>CARLOS.MARIN@UCICINEMAS.COM.BR</v>
          </cell>
          <cell r="H1316">
            <v>2620</v>
          </cell>
          <cell r="J1316" t="str">
            <v>UCI CINEMAS - SHOPPING NEW YORK CITY CENTER</v>
          </cell>
          <cell r="K1316" t="str">
            <v>LIBERADO</v>
          </cell>
          <cell r="L1316">
            <v>38261.497523148151</v>
          </cell>
          <cell r="M1316">
            <v>38316</v>
          </cell>
          <cell r="N1316" t="str">
            <v>5000765</v>
          </cell>
          <cell r="O1316" t="str">
            <v>01.289.530/0005-98</v>
          </cell>
          <cell r="P1316" t="str">
            <v>CARLOS.MARIN@UCICINEMAS.COM</v>
          </cell>
          <cell r="R1316" t="str">
            <v>NEW YORK CITY CENTER 1</v>
          </cell>
          <cell r="S1316" t="str">
            <v>AV. DAS AMÉRICAS, 5000</v>
          </cell>
          <cell r="T1316" t="str">
            <v>BARRA DA TIJUCA</v>
          </cell>
          <cell r="U1316" t="str">
            <v>RIO DE JANEIRO</v>
          </cell>
          <cell r="V1316" t="str">
            <v>RIO DE JANEIRO</v>
          </cell>
          <cell r="X1316" t="str">
            <v>EM FUNCIONAMENTO</v>
          </cell>
          <cell r="Y1316">
            <v>36468</v>
          </cell>
          <cell r="Z1316" t="str">
            <v>22640-02</v>
          </cell>
          <cell r="AA1316">
            <v>38939.780046296299</v>
          </cell>
          <cell r="AB1316">
            <v>36468</v>
          </cell>
          <cell r="AC1316">
            <v>170</v>
          </cell>
          <cell r="AI1316" t="str">
            <v>N</v>
          </cell>
          <cell r="AJ1316" t="str">
            <v>N</v>
          </cell>
          <cell r="AK1316" t="str">
            <v>N</v>
          </cell>
        </row>
        <row r="1317">
          <cell r="A1317">
            <v>749</v>
          </cell>
          <cell r="B1317" t="str">
            <v>01.289.530/0001-64</v>
          </cell>
          <cell r="C1317" t="str">
            <v>UNITED CINEMAS INTERNATIONAL BRASIL LTDA.</v>
          </cell>
          <cell r="D1317" t="str">
            <v>SUSPENSO</v>
          </cell>
          <cell r="E1317" t="str">
            <v>CARLOS WOLMER RODRIGUES</v>
          </cell>
          <cell r="F1317" t="str">
            <v>CARLOS.MARIN@UCICINEMAS.COM.BR</v>
          </cell>
          <cell r="H1317">
            <v>2620</v>
          </cell>
          <cell r="J1317" t="str">
            <v>UCI CINEMAS - SHOPPING NEW YORK CITY CENTER</v>
          </cell>
          <cell r="K1317" t="str">
            <v>LIBERADO</v>
          </cell>
          <cell r="L1317">
            <v>38261.497523148151</v>
          </cell>
          <cell r="M1317">
            <v>38316</v>
          </cell>
          <cell r="N1317" t="str">
            <v>5000774</v>
          </cell>
          <cell r="O1317" t="str">
            <v>01.289.530/0005-98</v>
          </cell>
          <cell r="P1317" t="str">
            <v>CARLOS.MARIN@UCICINEMAS.COM</v>
          </cell>
          <cell r="R1317" t="str">
            <v>NEW YORK CITY CENTER 10</v>
          </cell>
          <cell r="S1317" t="str">
            <v>AV. DAS AMÉRICAS, 5000</v>
          </cell>
          <cell r="T1317" t="str">
            <v>BARRA DA TIJUCA</v>
          </cell>
          <cell r="U1317" t="str">
            <v>RIO DE JANEIRO</v>
          </cell>
          <cell r="V1317" t="str">
            <v>RIO DE JANEIRO</v>
          </cell>
          <cell r="X1317" t="str">
            <v>EM FUNCIONAMENTO</v>
          </cell>
          <cell r="Y1317">
            <v>36468</v>
          </cell>
          <cell r="Z1317" t="str">
            <v>22640-02</v>
          </cell>
          <cell r="AA1317">
            <v>38939.780046296299</v>
          </cell>
          <cell r="AB1317">
            <v>36468</v>
          </cell>
          <cell r="AC1317">
            <v>168</v>
          </cell>
          <cell r="AI1317" t="str">
            <v>N</v>
          </cell>
          <cell r="AJ1317" t="str">
            <v>N</v>
          </cell>
          <cell r="AK1317" t="str">
            <v>N</v>
          </cell>
        </row>
        <row r="1318">
          <cell r="A1318">
            <v>749</v>
          </cell>
          <cell r="B1318" t="str">
            <v>01.289.530/0001-64</v>
          </cell>
          <cell r="C1318" t="str">
            <v>UNITED CINEMAS INTERNATIONAL BRASIL LTDA.</v>
          </cell>
          <cell r="D1318" t="str">
            <v>SUSPENSO</v>
          </cell>
          <cell r="E1318" t="str">
            <v>CARLOS MARIN PRIETO</v>
          </cell>
          <cell r="F1318" t="str">
            <v>CARLOS.MARIN@UCICINEMAS.COM.BR</v>
          </cell>
          <cell r="H1318">
            <v>2620</v>
          </cell>
          <cell r="J1318" t="str">
            <v>UCI CINEMAS - SHOPPING NEW YORK CITY CENTER</v>
          </cell>
          <cell r="K1318" t="str">
            <v>LIBERADO</v>
          </cell>
          <cell r="L1318">
            <v>38261.497523148151</v>
          </cell>
          <cell r="M1318">
            <v>38316</v>
          </cell>
          <cell r="N1318" t="str">
            <v>5000774</v>
          </cell>
          <cell r="O1318" t="str">
            <v>01.289.530/0005-98</v>
          </cell>
          <cell r="P1318" t="str">
            <v>CARLOS.MARIN@UCICINEMAS.COM</v>
          </cell>
          <cell r="R1318" t="str">
            <v>NEW YORK CITY CENTER 10</v>
          </cell>
          <cell r="S1318" t="str">
            <v>AV. DAS AMÉRICAS, 5000</v>
          </cell>
          <cell r="T1318" t="str">
            <v>BARRA DA TIJUCA</v>
          </cell>
          <cell r="U1318" t="str">
            <v>RIO DE JANEIRO</v>
          </cell>
          <cell r="V1318" t="str">
            <v>RIO DE JANEIRO</v>
          </cell>
          <cell r="X1318" t="str">
            <v>EM FUNCIONAMENTO</v>
          </cell>
          <cell r="Y1318">
            <v>36468</v>
          </cell>
          <cell r="Z1318" t="str">
            <v>22640-02</v>
          </cell>
          <cell r="AA1318">
            <v>38939.780046296299</v>
          </cell>
          <cell r="AB1318">
            <v>36468</v>
          </cell>
          <cell r="AC1318">
            <v>168</v>
          </cell>
          <cell r="AI1318" t="str">
            <v>N</v>
          </cell>
          <cell r="AJ1318" t="str">
            <v>N</v>
          </cell>
          <cell r="AK1318" t="str">
            <v>N</v>
          </cell>
        </row>
        <row r="1319">
          <cell r="A1319">
            <v>749</v>
          </cell>
          <cell r="B1319" t="str">
            <v>01.289.530/0001-64</v>
          </cell>
          <cell r="C1319" t="str">
            <v>UNITED CINEMAS INTERNATIONAL BRASIL LTDA.</v>
          </cell>
          <cell r="D1319" t="str">
            <v>SUSPENSO</v>
          </cell>
          <cell r="E1319" t="str">
            <v>CARLOS WOLMER RODRIGUES</v>
          </cell>
          <cell r="F1319" t="str">
            <v>CARLOS.MARIN@UCICINEMAS.COM.BR</v>
          </cell>
          <cell r="H1319">
            <v>2620</v>
          </cell>
          <cell r="J1319" t="str">
            <v>UCI CINEMAS - SHOPPING NEW YORK CITY CENTER</v>
          </cell>
          <cell r="K1319" t="str">
            <v>LIBERADO</v>
          </cell>
          <cell r="L1319">
            <v>38261.497523148151</v>
          </cell>
          <cell r="M1319">
            <v>38316</v>
          </cell>
          <cell r="N1319" t="str">
            <v>5000775</v>
          </cell>
          <cell r="O1319" t="str">
            <v>01.289.530/0005-98</v>
          </cell>
          <cell r="P1319" t="str">
            <v>CARLOS.MARIN@UCICINEMAS.COM</v>
          </cell>
          <cell r="R1319" t="str">
            <v>NEW YORK CITY CENTER 11</v>
          </cell>
          <cell r="S1319" t="str">
            <v>AV. DAS AMÉRICAS, 5000</v>
          </cell>
          <cell r="T1319" t="str">
            <v>BARRA DA TIJUCA</v>
          </cell>
          <cell r="U1319" t="str">
            <v>RIO DE JANEIRO</v>
          </cell>
          <cell r="V1319" t="str">
            <v>RIO DE JANEIRO</v>
          </cell>
          <cell r="X1319" t="str">
            <v>EM FUNCIONAMENTO</v>
          </cell>
          <cell r="Y1319">
            <v>36468</v>
          </cell>
          <cell r="Z1319" t="str">
            <v>22640-02</v>
          </cell>
          <cell r="AA1319">
            <v>38939.780046296299</v>
          </cell>
          <cell r="AB1319">
            <v>36468</v>
          </cell>
          <cell r="AC1319">
            <v>217</v>
          </cell>
          <cell r="AI1319" t="str">
            <v>N</v>
          </cell>
          <cell r="AJ1319" t="str">
            <v>N</v>
          </cell>
          <cell r="AK1319" t="str">
            <v>N</v>
          </cell>
        </row>
        <row r="1320">
          <cell r="A1320">
            <v>749</v>
          </cell>
          <cell r="B1320" t="str">
            <v>01.289.530/0001-64</v>
          </cell>
          <cell r="C1320" t="str">
            <v>UNITED CINEMAS INTERNATIONAL BRASIL LTDA.</v>
          </cell>
          <cell r="D1320" t="str">
            <v>SUSPENSO</v>
          </cell>
          <cell r="E1320" t="str">
            <v>CARLOS MARIN PRIETO</v>
          </cell>
          <cell r="F1320" t="str">
            <v>CARLOS.MARIN@UCICINEMAS.COM.BR</v>
          </cell>
          <cell r="H1320">
            <v>2620</v>
          </cell>
          <cell r="J1320" t="str">
            <v>UCI CINEMAS - SHOPPING NEW YORK CITY CENTER</v>
          </cell>
          <cell r="K1320" t="str">
            <v>LIBERADO</v>
          </cell>
          <cell r="L1320">
            <v>38261.497523148151</v>
          </cell>
          <cell r="M1320">
            <v>38316</v>
          </cell>
          <cell r="N1320" t="str">
            <v>5000775</v>
          </cell>
          <cell r="O1320" t="str">
            <v>01.289.530/0005-98</v>
          </cell>
          <cell r="P1320" t="str">
            <v>CARLOS.MARIN@UCICINEMAS.COM</v>
          </cell>
          <cell r="R1320" t="str">
            <v>NEW YORK CITY CENTER 11</v>
          </cell>
          <cell r="S1320" t="str">
            <v>AV. DAS AMÉRICAS, 5000</v>
          </cell>
          <cell r="T1320" t="str">
            <v>BARRA DA TIJUCA</v>
          </cell>
          <cell r="U1320" t="str">
            <v>RIO DE JANEIRO</v>
          </cell>
          <cell r="V1320" t="str">
            <v>RIO DE JANEIRO</v>
          </cell>
          <cell r="X1320" t="str">
            <v>EM FUNCIONAMENTO</v>
          </cell>
          <cell r="Y1320">
            <v>36468</v>
          </cell>
          <cell r="Z1320" t="str">
            <v>22640-02</v>
          </cell>
          <cell r="AA1320">
            <v>38939.780046296299</v>
          </cell>
          <cell r="AB1320">
            <v>36468</v>
          </cell>
          <cell r="AC1320">
            <v>217</v>
          </cell>
          <cell r="AI1320" t="str">
            <v>N</v>
          </cell>
          <cell r="AJ1320" t="str">
            <v>N</v>
          </cell>
          <cell r="AK1320" t="str">
            <v>N</v>
          </cell>
        </row>
        <row r="1321">
          <cell r="A1321">
            <v>749</v>
          </cell>
          <cell r="B1321" t="str">
            <v>01.289.530/0001-64</v>
          </cell>
          <cell r="C1321" t="str">
            <v>UNITED CINEMAS INTERNATIONAL BRASIL LTDA.</v>
          </cell>
          <cell r="D1321" t="str">
            <v>SUSPENSO</v>
          </cell>
          <cell r="E1321" t="str">
            <v>CARLOS MARIN PRIETO</v>
          </cell>
          <cell r="F1321" t="str">
            <v>CARLOS.MARIN@UCICINEMAS.COM.BR</v>
          </cell>
          <cell r="H1321">
            <v>2620</v>
          </cell>
          <cell r="J1321" t="str">
            <v>UCI CINEMAS - SHOPPING NEW YORK CITY CENTER</v>
          </cell>
          <cell r="K1321" t="str">
            <v>LIBERADO</v>
          </cell>
          <cell r="L1321">
            <v>38261.497523148151</v>
          </cell>
          <cell r="M1321">
            <v>38316</v>
          </cell>
          <cell r="N1321" t="str">
            <v>5000776</v>
          </cell>
          <cell r="O1321" t="str">
            <v>01.289.530/0005-98</v>
          </cell>
          <cell r="P1321" t="str">
            <v>CARLOS.MARIN@UCICINEMAS.COM</v>
          </cell>
          <cell r="R1321" t="str">
            <v>NEW YORK CITY CENTER 12</v>
          </cell>
          <cell r="S1321" t="str">
            <v>AV. DAS AMÉRICAS, 5000</v>
          </cell>
          <cell r="T1321" t="str">
            <v>BARRA DA TIJUCA</v>
          </cell>
          <cell r="U1321" t="str">
            <v>RIO DE JANEIRO</v>
          </cell>
          <cell r="V1321" t="str">
            <v>RIO DE JANEIRO</v>
          </cell>
          <cell r="X1321" t="str">
            <v>EM FUNCIONAMENTO</v>
          </cell>
          <cell r="Y1321">
            <v>36468</v>
          </cell>
          <cell r="Z1321" t="str">
            <v>22640-02</v>
          </cell>
          <cell r="AA1321">
            <v>38939.780046296299</v>
          </cell>
          <cell r="AB1321">
            <v>36468</v>
          </cell>
          <cell r="AC1321">
            <v>254</v>
          </cell>
          <cell r="AI1321" t="str">
            <v>N</v>
          </cell>
          <cell r="AJ1321" t="str">
            <v>N</v>
          </cell>
          <cell r="AK1321" t="str">
            <v>N</v>
          </cell>
        </row>
        <row r="1322">
          <cell r="A1322">
            <v>749</v>
          </cell>
          <cell r="B1322" t="str">
            <v>01.289.530/0001-64</v>
          </cell>
          <cell r="C1322" t="str">
            <v>UNITED CINEMAS INTERNATIONAL BRASIL LTDA.</v>
          </cell>
          <cell r="D1322" t="str">
            <v>SUSPENSO</v>
          </cell>
          <cell r="E1322" t="str">
            <v>CARLOS WOLMER RODRIGUES</v>
          </cell>
          <cell r="F1322" t="str">
            <v>CARLOS.MARIN@UCICINEMAS.COM.BR</v>
          </cell>
          <cell r="H1322">
            <v>2620</v>
          </cell>
          <cell r="J1322" t="str">
            <v>UCI CINEMAS - SHOPPING NEW YORK CITY CENTER</v>
          </cell>
          <cell r="K1322" t="str">
            <v>LIBERADO</v>
          </cell>
          <cell r="L1322">
            <v>38261.497523148151</v>
          </cell>
          <cell r="M1322">
            <v>38316</v>
          </cell>
          <cell r="N1322" t="str">
            <v>5000776</v>
          </cell>
          <cell r="O1322" t="str">
            <v>01.289.530/0005-98</v>
          </cell>
          <cell r="P1322" t="str">
            <v>CARLOS.MARIN@UCICINEMAS.COM</v>
          </cell>
          <cell r="R1322" t="str">
            <v>NEW YORK CITY CENTER 12</v>
          </cell>
          <cell r="S1322" t="str">
            <v>AV. DAS AMÉRICAS, 5000</v>
          </cell>
          <cell r="T1322" t="str">
            <v>BARRA DA TIJUCA</v>
          </cell>
          <cell r="U1322" t="str">
            <v>RIO DE JANEIRO</v>
          </cell>
          <cell r="V1322" t="str">
            <v>RIO DE JANEIRO</v>
          </cell>
          <cell r="X1322" t="str">
            <v>EM FUNCIONAMENTO</v>
          </cell>
          <cell r="Y1322">
            <v>36468</v>
          </cell>
          <cell r="Z1322" t="str">
            <v>22640-02</v>
          </cell>
          <cell r="AA1322">
            <v>38939.780046296299</v>
          </cell>
          <cell r="AB1322">
            <v>36468</v>
          </cell>
          <cell r="AC1322">
            <v>254</v>
          </cell>
          <cell r="AI1322" t="str">
            <v>N</v>
          </cell>
          <cell r="AJ1322" t="str">
            <v>N</v>
          </cell>
          <cell r="AK1322" t="str">
            <v>N</v>
          </cell>
        </row>
        <row r="1323">
          <cell r="A1323">
            <v>749</v>
          </cell>
          <cell r="B1323" t="str">
            <v>01.289.530/0001-64</v>
          </cell>
          <cell r="C1323" t="str">
            <v>UNITED CINEMAS INTERNATIONAL BRASIL LTDA.</v>
          </cell>
          <cell r="D1323" t="str">
            <v>SUSPENSO</v>
          </cell>
          <cell r="E1323" t="str">
            <v>CARLOS MARIN PRIETO</v>
          </cell>
          <cell r="F1323" t="str">
            <v>CARLOS.MARIN@UCICINEMAS.COM.BR</v>
          </cell>
          <cell r="H1323">
            <v>2620</v>
          </cell>
          <cell r="J1323" t="str">
            <v>UCI CINEMAS - SHOPPING NEW YORK CITY CENTER</v>
          </cell>
          <cell r="K1323" t="str">
            <v>LIBERADO</v>
          </cell>
          <cell r="L1323">
            <v>38261.497523148151</v>
          </cell>
          <cell r="M1323">
            <v>38316</v>
          </cell>
          <cell r="N1323" t="str">
            <v>5000777</v>
          </cell>
          <cell r="O1323" t="str">
            <v>01.289.530/0005-98</v>
          </cell>
          <cell r="P1323" t="str">
            <v>CARLOS.MARIN@UCICINEMAS.COM</v>
          </cell>
          <cell r="R1323" t="str">
            <v>NEW YORK CITY CENTER 13</v>
          </cell>
          <cell r="S1323" t="str">
            <v>AV. DAS AMÉRICAS, 5000</v>
          </cell>
          <cell r="T1323" t="str">
            <v>BARRA DA TIJUCA</v>
          </cell>
          <cell r="U1323" t="str">
            <v>RIO DE JANEIRO</v>
          </cell>
          <cell r="V1323" t="str">
            <v>RIO DE JANEIRO</v>
          </cell>
          <cell r="X1323" t="str">
            <v>EM FUNCIONAMENTO</v>
          </cell>
          <cell r="Y1323">
            <v>36468</v>
          </cell>
          <cell r="Z1323" t="str">
            <v>22640-02</v>
          </cell>
          <cell r="AA1323">
            <v>38939.780046296299</v>
          </cell>
          <cell r="AB1323">
            <v>36468</v>
          </cell>
          <cell r="AC1323">
            <v>385</v>
          </cell>
          <cell r="AI1323" t="str">
            <v>N</v>
          </cell>
          <cell r="AJ1323" t="str">
            <v>N</v>
          </cell>
          <cell r="AK1323" t="str">
            <v>N</v>
          </cell>
        </row>
        <row r="1324">
          <cell r="A1324">
            <v>749</v>
          </cell>
          <cell r="B1324" t="str">
            <v>01.289.530/0001-64</v>
          </cell>
          <cell r="C1324" t="str">
            <v>UNITED CINEMAS INTERNATIONAL BRASIL LTDA.</v>
          </cell>
          <cell r="D1324" t="str">
            <v>SUSPENSO</v>
          </cell>
          <cell r="E1324" t="str">
            <v>CARLOS WOLMER RODRIGUES</v>
          </cell>
          <cell r="F1324" t="str">
            <v>CARLOS.MARIN@UCICINEMAS.COM.BR</v>
          </cell>
          <cell r="H1324">
            <v>2620</v>
          </cell>
          <cell r="J1324" t="str">
            <v>UCI CINEMAS - SHOPPING NEW YORK CITY CENTER</v>
          </cell>
          <cell r="K1324" t="str">
            <v>LIBERADO</v>
          </cell>
          <cell r="L1324">
            <v>38261.497523148151</v>
          </cell>
          <cell r="M1324">
            <v>38316</v>
          </cell>
          <cell r="N1324" t="str">
            <v>5000777</v>
          </cell>
          <cell r="O1324" t="str">
            <v>01.289.530/0005-98</v>
          </cell>
          <cell r="P1324" t="str">
            <v>CARLOS.MARIN@UCICINEMAS.COM</v>
          </cell>
          <cell r="R1324" t="str">
            <v>NEW YORK CITY CENTER 13</v>
          </cell>
          <cell r="S1324" t="str">
            <v>AV. DAS AMÉRICAS, 5000</v>
          </cell>
          <cell r="T1324" t="str">
            <v>BARRA DA TIJUCA</v>
          </cell>
          <cell r="U1324" t="str">
            <v>RIO DE JANEIRO</v>
          </cell>
          <cell r="V1324" t="str">
            <v>RIO DE JANEIRO</v>
          </cell>
          <cell r="X1324" t="str">
            <v>EM FUNCIONAMENTO</v>
          </cell>
          <cell r="Y1324">
            <v>36468</v>
          </cell>
          <cell r="Z1324" t="str">
            <v>22640-02</v>
          </cell>
          <cell r="AA1324">
            <v>38939.780046296299</v>
          </cell>
          <cell r="AB1324">
            <v>36468</v>
          </cell>
          <cell r="AC1324">
            <v>385</v>
          </cell>
          <cell r="AI1324" t="str">
            <v>N</v>
          </cell>
          <cell r="AJ1324" t="str">
            <v>N</v>
          </cell>
          <cell r="AK1324" t="str">
            <v>N</v>
          </cell>
        </row>
        <row r="1325">
          <cell r="A1325">
            <v>749</v>
          </cell>
          <cell r="B1325" t="str">
            <v>01.289.530/0001-64</v>
          </cell>
          <cell r="C1325" t="str">
            <v>UNITED CINEMAS INTERNATIONAL BRASIL LTDA.</v>
          </cell>
          <cell r="D1325" t="str">
            <v>SUSPENSO</v>
          </cell>
          <cell r="E1325" t="str">
            <v>CARLOS MARIN PRIETO</v>
          </cell>
          <cell r="F1325" t="str">
            <v>CARLOS.MARIN@UCICINEMAS.COM.BR</v>
          </cell>
          <cell r="H1325">
            <v>2620</v>
          </cell>
          <cell r="J1325" t="str">
            <v>UCI CINEMAS - SHOPPING NEW YORK CITY CENTER</v>
          </cell>
          <cell r="K1325" t="str">
            <v>LIBERADO</v>
          </cell>
          <cell r="L1325">
            <v>38261.497523148151</v>
          </cell>
          <cell r="M1325">
            <v>38316</v>
          </cell>
          <cell r="N1325" t="str">
            <v>5000778</v>
          </cell>
          <cell r="O1325" t="str">
            <v>01.289.530/0005-98</v>
          </cell>
          <cell r="P1325" t="str">
            <v>CARLOS.MARIN@UCICINEMAS.COM</v>
          </cell>
          <cell r="R1325" t="str">
            <v>NEW YORK CITY CENTER 14</v>
          </cell>
          <cell r="S1325" t="str">
            <v>AV. DAS AMÉRICAS, 5000</v>
          </cell>
          <cell r="T1325" t="str">
            <v>BARRA DA TIJUCA</v>
          </cell>
          <cell r="U1325" t="str">
            <v>RIO DE JANEIRO</v>
          </cell>
          <cell r="V1325" t="str">
            <v>RIO DE JANEIRO</v>
          </cell>
          <cell r="X1325" t="str">
            <v>EM FUNCIONAMENTO</v>
          </cell>
          <cell r="Y1325">
            <v>36468</v>
          </cell>
          <cell r="Z1325" t="str">
            <v>22640-02</v>
          </cell>
          <cell r="AA1325">
            <v>38939.780046296299</v>
          </cell>
          <cell r="AB1325">
            <v>36468</v>
          </cell>
          <cell r="AC1325">
            <v>254</v>
          </cell>
          <cell r="AI1325" t="str">
            <v>N</v>
          </cell>
          <cell r="AJ1325" t="str">
            <v>N</v>
          </cell>
          <cell r="AK1325" t="str">
            <v>N</v>
          </cell>
        </row>
        <row r="1326">
          <cell r="A1326">
            <v>749</v>
          </cell>
          <cell r="B1326" t="str">
            <v>01.289.530/0001-64</v>
          </cell>
          <cell r="C1326" t="str">
            <v>UNITED CINEMAS INTERNATIONAL BRASIL LTDA.</v>
          </cell>
          <cell r="D1326" t="str">
            <v>SUSPENSO</v>
          </cell>
          <cell r="E1326" t="str">
            <v>CARLOS WOLMER RODRIGUES</v>
          </cell>
          <cell r="F1326" t="str">
            <v>CARLOS.MARIN@UCICINEMAS.COM.BR</v>
          </cell>
          <cell r="H1326">
            <v>2620</v>
          </cell>
          <cell r="J1326" t="str">
            <v>UCI CINEMAS - SHOPPING NEW YORK CITY CENTER</v>
          </cell>
          <cell r="K1326" t="str">
            <v>LIBERADO</v>
          </cell>
          <cell r="L1326">
            <v>38261.497523148151</v>
          </cell>
          <cell r="M1326">
            <v>38316</v>
          </cell>
          <cell r="N1326" t="str">
            <v>5000778</v>
          </cell>
          <cell r="O1326" t="str">
            <v>01.289.530/0005-98</v>
          </cell>
          <cell r="P1326" t="str">
            <v>CARLOS.MARIN@UCICINEMAS.COM</v>
          </cell>
          <cell r="R1326" t="str">
            <v>NEW YORK CITY CENTER 14</v>
          </cell>
          <cell r="S1326" t="str">
            <v>AV. DAS AMÉRICAS, 5000</v>
          </cell>
          <cell r="T1326" t="str">
            <v>BARRA DA TIJUCA</v>
          </cell>
          <cell r="U1326" t="str">
            <v>RIO DE JANEIRO</v>
          </cell>
          <cell r="V1326" t="str">
            <v>RIO DE JANEIRO</v>
          </cell>
          <cell r="X1326" t="str">
            <v>EM FUNCIONAMENTO</v>
          </cell>
          <cell r="Y1326">
            <v>36468</v>
          </cell>
          <cell r="Z1326" t="str">
            <v>22640-02</v>
          </cell>
          <cell r="AA1326">
            <v>38939.780046296299</v>
          </cell>
          <cell r="AB1326">
            <v>36468</v>
          </cell>
          <cell r="AC1326">
            <v>254</v>
          </cell>
          <cell r="AI1326" t="str">
            <v>N</v>
          </cell>
          <cell r="AJ1326" t="str">
            <v>N</v>
          </cell>
          <cell r="AK1326" t="str">
            <v>N</v>
          </cell>
        </row>
        <row r="1327">
          <cell r="A1327">
            <v>749</v>
          </cell>
          <cell r="B1327" t="str">
            <v>01.289.530/0001-64</v>
          </cell>
          <cell r="C1327" t="str">
            <v>UNITED CINEMAS INTERNATIONAL BRASIL LTDA.</v>
          </cell>
          <cell r="D1327" t="str">
            <v>SUSPENSO</v>
          </cell>
          <cell r="E1327" t="str">
            <v>CARLOS WOLMER RODRIGUES</v>
          </cell>
          <cell r="F1327" t="str">
            <v>CARLOS.MARIN@UCICINEMAS.COM.BR</v>
          </cell>
          <cell r="H1327">
            <v>2620</v>
          </cell>
          <cell r="J1327" t="str">
            <v>UCI CINEMAS - SHOPPING NEW YORK CITY CENTER</v>
          </cell>
          <cell r="K1327" t="str">
            <v>LIBERADO</v>
          </cell>
          <cell r="L1327">
            <v>38261.497523148151</v>
          </cell>
          <cell r="M1327">
            <v>38316</v>
          </cell>
          <cell r="N1327" t="str">
            <v>5000779</v>
          </cell>
          <cell r="O1327" t="str">
            <v>01.289.530/0005-98</v>
          </cell>
          <cell r="P1327" t="str">
            <v>CARLOS.MARIN@UCICINEMAS.COM</v>
          </cell>
          <cell r="R1327" t="str">
            <v>NEW YORK CITY CENTER 15</v>
          </cell>
          <cell r="S1327" t="str">
            <v>AV. DAS AMÉRICAS, 5000</v>
          </cell>
          <cell r="T1327" t="str">
            <v>BARRA DA TIJUCA</v>
          </cell>
          <cell r="U1327" t="str">
            <v>RIO DE JANEIRO</v>
          </cell>
          <cell r="V1327" t="str">
            <v>RIO DE JANEIRO</v>
          </cell>
          <cell r="X1327" t="str">
            <v>EM FUNCIONAMENTO</v>
          </cell>
          <cell r="Y1327">
            <v>36468</v>
          </cell>
          <cell r="Z1327" t="str">
            <v>22640-02</v>
          </cell>
          <cell r="AA1327">
            <v>38939.780046296299</v>
          </cell>
          <cell r="AB1327">
            <v>36468</v>
          </cell>
          <cell r="AC1327">
            <v>217</v>
          </cell>
          <cell r="AI1327" t="str">
            <v>N</v>
          </cell>
          <cell r="AJ1327" t="str">
            <v>N</v>
          </cell>
          <cell r="AK1327" t="str">
            <v>N</v>
          </cell>
        </row>
        <row r="1328">
          <cell r="A1328">
            <v>749</v>
          </cell>
          <cell r="B1328" t="str">
            <v>01.289.530/0001-64</v>
          </cell>
          <cell r="C1328" t="str">
            <v>UNITED CINEMAS INTERNATIONAL BRASIL LTDA.</v>
          </cell>
          <cell r="D1328" t="str">
            <v>SUSPENSO</v>
          </cell>
          <cell r="E1328" t="str">
            <v>CARLOS MARIN PRIETO</v>
          </cell>
          <cell r="F1328" t="str">
            <v>CARLOS.MARIN@UCICINEMAS.COM.BR</v>
          </cell>
          <cell r="H1328">
            <v>2620</v>
          </cell>
          <cell r="J1328" t="str">
            <v>UCI CINEMAS - SHOPPING NEW YORK CITY CENTER</v>
          </cell>
          <cell r="K1328" t="str">
            <v>LIBERADO</v>
          </cell>
          <cell r="L1328">
            <v>38261.497523148151</v>
          </cell>
          <cell r="M1328">
            <v>38316</v>
          </cell>
          <cell r="N1328" t="str">
            <v>5000779</v>
          </cell>
          <cell r="O1328" t="str">
            <v>01.289.530/0005-98</v>
          </cell>
          <cell r="P1328" t="str">
            <v>CARLOS.MARIN@UCICINEMAS.COM</v>
          </cell>
          <cell r="R1328" t="str">
            <v>NEW YORK CITY CENTER 15</v>
          </cell>
          <cell r="S1328" t="str">
            <v>AV. DAS AMÉRICAS, 5000</v>
          </cell>
          <cell r="T1328" t="str">
            <v>BARRA DA TIJUCA</v>
          </cell>
          <cell r="U1328" t="str">
            <v>RIO DE JANEIRO</v>
          </cell>
          <cell r="V1328" t="str">
            <v>RIO DE JANEIRO</v>
          </cell>
          <cell r="X1328" t="str">
            <v>EM FUNCIONAMENTO</v>
          </cell>
          <cell r="Y1328">
            <v>36468</v>
          </cell>
          <cell r="Z1328" t="str">
            <v>22640-02</v>
          </cell>
          <cell r="AA1328">
            <v>38939.780046296299</v>
          </cell>
          <cell r="AB1328">
            <v>36468</v>
          </cell>
          <cell r="AC1328">
            <v>217</v>
          </cell>
          <cell r="AI1328" t="str">
            <v>N</v>
          </cell>
          <cell r="AJ1328" t="str">
            <v>N</v>
          </cell>
          <cell r="AK1328" t="str">
            <v>N</v>
          </cell>
        </row>
        <row r="1329">
          <cell r="A1329">
            <v>749</v>
          </cell>
          <cell r="B1329" t="str">
            <v>01.289.530/0001-64</v>
          </cell>
          <cell r="C1329" t="str">
            <v>UNITED CINEMAS INTERNATIONAL BRASIL LTDA.</v>
          </cell>
          <cell r="D1329" t="str">
            <v>SUSPENSO</v>
          </cell>
          <cell r="E1329" t="str">
            <v>CARLOS MARIN PRIETO</v>
          </cell>
          <cell r="F1329" t="str">
            <v>CARLOS.MARIN@UCICINEMAS.COM.BR</v>
          </cell>
          <cell r="H1329">
            <v>2620</v>
          </cell>
          <cell r="J1329" t="str">
            <v>UCI CINEMAS - SHOPPING NEW YORK CITY CENTER</v>
          </cell>
          <cell r="K1329" t="str">
            <v>LIBERADO</v>
          </cell>
          <cell r="L1329">
            <v>38261.497523148151</v>
          </cell>
          <cell r="M1329">
            <v>38316</v>
          </cell>
          <cell r="N1329" t="str">
            <v>5000780</v>
          </cell>
          <cell r="O1329" t="str">
            <v>01.289.530/0005-98</v>
          </cell>
          <cell r="P1329" t="str">
            <v>CARLOS.MARIN@UCICINEMAS.COM</v>
          </cell>
          <cell r="R1329" t="str">
            <v>NEW YORK CITY CENTER 16</v>
          </cell>
          <cell r="S1329" t="str">
            <v>AV. DAS AMÉRICAS, 5000</v>
          </cell>
          <cell r="T1329" t="str">
            <v>BARRA DA TIJUCA</v>
          </cell>
          <cell r="U1329" t="str">
            <v>RIO DE JANEIRO</v>
          </cell>
          <cell r="V1329" t="str">
            <v>RIO DE JANEIRO</v>
          </cell>
          <cell r="X1329" t="str">
            <v>EM FUNCIONAMENTO</v>
          </cell>
          <cell r="Y1329">
            <v>36468</v>
          </cell>
          <cell r="Z1329" t="str">
            <v>22640-02</v>
          </cell>
          <cell r="AA1329">
            <v>38939.780046296299</v>
          </cell>
          <cell r="AB1329">
            <v>36468</v>
          </cell>
          <cell r="AC1329">
            <v>168</v>
          </cell>
          <cell r="AI1329" t="str">
            <v>N</v>
          </cell>
          <cell r="AJ1329" t="str">
            <v>N</v>
          </cell>
          <cell r="AK1329" t="str">
            <v>N</v>
          </cell>
        </row>
        <row r="1330">
          <cell r="A1330">
            <v>749</v>
          </cell>
          <cell r="B1330" t="str">
            <v>01.289.530/0001-64</v>
          </cell>
          <cell r="C1330" t="str">
            <v>UNITED CINEMAS INTERNATIONAL BRASIL LTDA.</v>
          </cell>
          <cell r="D1330" t="str">
            <v>SUSPENSO</v>
          </cell>
          <cell r="E1330" t="str">
            <v>CARLOS WOLMER RODRIGUES</v>
          </cell>
          <cell r="F1330" t="str">
            <v>CARLOS.MARIN@UCICINEMAS.COM.BR</v>
          </cell>
          <cell r="H1330">
            <v>2620</v>
          </cell>
          <cell r="J1330" t="str">
            <v>UCI CINEMAS - SHOPPING NEW YORK CITY CENTER</v>
          </cell>
          <cell r="K1330" t="str">
            <v>LIBERADO</v>
          </cell>
          <cell r="L1330">
            <v>38261.497523148151</v>
          </cell>
          <cell r="M1330">
            <v>38316</v>
          </cell>
          <cell r="N1330" t="str">
            <v>5000780</v>
          </cell>
          <cell r="O1330" t="str">
            <v>01.289.530/0005-98</v>
          </cell>
          <cell r="P1330" t="str">
            <v>CARLOS.MARIN@UCICINEMAS.COM</v>
          </cell>
          <cell r="R1330" t="str">
            <v>NEW YORK CITY CENTER 16</v>
          </cell>
          <cell r="S1330" t="str">
            <v>AV. DAS AMÉRICAS, 5000</v>
          </cell>
          <cell r="T1330" t="str">
            <v>BARRA DA TIJUCA</v>
          </cell>
          <cell r="U1330" t="str">
            <v>RIO DE JANEIRO</v>
          </cell>
          <cell r="V1330" t="str">
            <v>RIO DE JANEIRO</v>
          </cell>
          <cell r="X1330" t="str">
            <v>EM FUNCIONAMENTO</v>
          </cell>
          <cell r="Y1330">
            <v>36468</v>
          </cell>
          <cell r="Z1330" t="str">
            <v>22640-02</v>
          </cell>
          <cell r="AA1330">
            <v>38939.780046296299</v>
          </cell>
          <cell r="AB1330">
            <v>36468</v>
          </cell>
          <cell r="AC1330">
            <v>168</v>
          </cell>
          <cell r="AI1330" t="str">
            <v>N</v>
          </cell>
          <cell r="AJ1330" t="str">
            <v>N</v>
          </cell>
          <cell r="AK1330" t="str">
            <v>N</v>
          </cell>
        </row>
        <row r="1331">
          <cell r="A1331">
            <v>749</v>
          </cell>
          <cell r="B1331" t="str">
            <v>01.289.530/0001-64</v>
          </cell>
          <cell r="C1331" t="str">
            <v>UNITED CINEMAS INTERNATIONAL BRASIL LTDA.</v>
          </cell>
          <cell r="D1331" t="str">
            <v>SUSPENSO</v>
          </cell>
          <cell r="E1331" t="str">
            <v>CARLOS MARIN PRIETO</v>
          </cell>
          <cell r="F1331" t="str">
            <v>CARLOS.MARIN@UCICINEMAS.COM.BR</v>
          </cell>
          <cell r="H1331">
            <v>2620</v>
          </cell>
          <cell r="J1331" t="str">
            <v>UCI CINEMAS - SHOPPING NEW YORK CITY CENTER</v>
          </cell>
          <cell r="K1331" t="str">
            <v>LIBERADO</v>
          </cell>
          <cell r="L1331">
            <v>38261.497523148151</v>
          </cell>
          <cell r="M1331">
            <v>38316</v>
          </cell>
          <cell r="N1331" t="str">
            <v>5000781</v>
          </cell>
          <cell r="O1331" t="str">
            <v>01.289.530/0005-98</v>
          </cell>
          <cell r="P1331" t="str">
            <v>CARLOS.MARIN@UCICINEMAS.COM</v>
          </cell>
          <cell r="R1331" t="str">
            <v>NEW YORK CITY CENTER 17</v>
          </cell>
          <cell r="S1331" t="str">
            <v>AV. DAS AMÉRICAS, 5000</v>
          </cell>
          <cell r="T1331" t="str">
            <v>BARRA DA TIJUCA</v>
          </cell>
          <cell r="U1331" t="str">
            <v>RIO DE JANEIRO</v>
          </cell>
          <cell r="V1331" t="str">
            <v>RIO DE JANEIRO</v>
          </cell>
          <cell r="X1331" t="str">
            <v>EM FUNCIONAMENTO</v>
          </cell>
          <cell r="Y1331">
            <v>36468</v>
          </cell>
          <cell r="Z1331" t="str">
            <v>22640-02</v>
          </cell>
          <cell r="AA1331">
            <v>38939.780046296299</v>
          </cell>
          <cell r="AB1331">
            <v>36468</v>
          </cell>
          <cell r="AC1331">
            <v>299</v>
          </cell>
          <cell r="AI1331" t="str">
            <v>N</v>
          </cell>
          <cell r="AJ1331" t="str">
            <v>N</v>
          </cell>
          <cell r="AK1331" t="str">
            <v>N</v>
          </cell>
        </row>
        <row r="1332">
          <cell r="A1332">
            <v>749</v>
          </cell>
          <cell r="B1332" t="str">
            <v>01.289.530/0001-64</v>
          </cell>
          <cell r="C1332" t="str">
            <v>UNITED CINEMAS INTERNATIONAL BRASIL LTDA.</v>
          </cell>
          <cell r="D1332" t="str">
            <v>SUSPENSO</v>
          </cell>
          <cell r="E1332" t="str">
            <v>CARLOS WOLMER RODRIGUES</v>
          </cell>
          <cell r="F1332" t="str">
            <v>CARLOS.MARIN@UCICINEMAS.COM.BR</v>
          </cell>
          <cell r="H1332">
            <v>2620</v>
          </cell>
          <cell r="J1332" t="str">
            <v>UCI CINEMAS - SHOPPING NEW YORK CITY CENTER</v>
          </cell>
          <cell r="K1332" t="str">
            <v>LIBERADO</v>
          </cell>
          <cell r="L1332">
            <v>38261.497523148151</v>
          </cell>
          <cell r="M1332">
            <v>38316</v>
          </cell>
          <cell r="N1332" t="str">
            <v>5000781</v>
          </cell>
          <cell r="O1332" t="str">
            <v>01.289.530/0005-98</v>
          </cell>
          <cell r="P1332" t="str">
            <v>CARLOS.MARIN@UCICINEMAS.COM</v>
          </cell>
          <cell r="R1332" t="str">
            <v>NEW YORK CITY CENTER 17</v>
          </cell>
          <cell r="S1332" t="str">
            <v>AV. DAS AMÉRICAS, 5000</v>
          </cell>
          <cell r="T1332" t="str">
            <v>BARRA DA TIJUCA</v>
          </cell>
          <cell r="U1332" t="str">
            <v>RIO DE JANEIRO</v>
          </cell>
          <cell r="V1332" t="str">
            <v>RIO DE JANEIRO</v>
          </cell>
          <cell r="X1332" t="str">
            <v>EM FUNCIONAMENTO</v>
          </cell>
          <cell r="Y1332">
            <v>36468</v>
          </cell>
          <cell r="Z1332" t="str">
            <v>22640-02</v>
          </cell>
          <cell r="AA1332">
            <v>38939.780046296299</v>
          </cell>
          <cell r="AB1332">
            <v>36468</v>
          </cell>
          <cell r="AC1332">
            <v>299</v>
          </cell>
          <cell r="AI1332" t="str">
            <v>N</v>
          </cell>
          <cell r="AJ1332" t="str">
            <v>N</v>
          </cell>
          <cell r="AK1332" t="str">
            <v>N</v>
          </cell>
        </row>
        <row r="1333">
          <cell r="A1333">
            <v>749</v>
          </cell>
          <cell r="B1333" t="str">
            <v>01.289.530/0001-64</v>
          </cell>
          <cell r="C1333" t="str">
            <v>UNITED CINEMAS INTERNATIONAL BRASIL LTDA.</v>
          </cell>
          <cell r="D1333" t="str">
            <v>SUSPENSO</v>
          </cell>
          <cell r="E1333" t="str">
            <v>CARLOS MARIN PRIETO</v>
          </cell>
          <cell r="F1333" t="str">
            <v>CARLOS.MARIN@UCICINEMAS.COM.BR</v>
          </cell>
          <cell r="H1333">
            <v>2620</v>
          </cell>
          <cell r="J1333" t="str">
            <v>UCI CINEMAS - SHOPPING NEW YORK CITY CENTER</v>
          </cell>
          <cell r="K1333" t="str">
            <v>LIBERADO</v>
          </cell>
          <cell r="L1333">
            <v>38261.497523148151</v>
          </cell>
          <cell r="M1333">
            <v>38316</v>
          </cell>
          <cell r="N1333" t="str">
            <v>5000782</v>
          </cell>
          <cell r="O1333" t="str">
            <v>01.289.530/0005-98</v>
          </cell>
          <cell r="P1333" t="str">
            <v>CARLOS.MARIN@UCICINEMAS.COM</v>
          </cell>
          <cell r="R1333" t="str">
            <v>NEW YORK CITY CENTER 18</v>
          </cell>
          <cell r="S1333" t="str">
            <v>AV. DAS AMÉRICAS, 5000</v>
          </cell>
          <cell r="T1333" t="str">
            <v>BARRA DA TIJUCA</v>
          </cell>
          <cell r="U1333" t="str">
            <v>RIO DE JANEIRO</v>
          </cell>
          <cell r="V1333" t="str">
            <v>RIO DE JANEIRO</v>
          </cell>
          <cell r="X1333" t="str">
            <v>EM FUNCIONAMENTO</v>
          </cell>
          <cell r="Y1333">
            <v>36468</v>
          </cell>
          <cell r="Z1333" t="str">
            <v>22640-02</v>
          </cell>
          <cell r="AA1333">
            <v>38939.780046296299</v>
          </cell>
          <cell r="AB1333">
            <v>36468</v>
          </cell>
          <cell r="AC1333">
            <v>279</v>
          </cell>
          <cell r="AI1333" t="str">
            <v>N</v>
          </cell>
          <cell r="AJ1333" t="str">
            <v>N</v>
          </cell>
          <cell r="AK1333" t="str">
            <v>N</v>
          </cell>
        </row>
        <row r="1334">
          <cell r="A1334">
            <v>749</v>
          </cell>
          <cell r="B1334" t="str">
            <v>01.289.530/0001-64</v>
          </cell>
          <cell r="C1334" t="str">
            <v>UNITED CINEMAS INTERNATIONAL BRASIL LTDA.</v>
          </cell>
          <cell r="D1334" t="str">
            <v>SUSPENSO</v>
          </cell>
          <cell r="E1334" t="str">
            <v>CARLOS WOLMER RODRIGUES</v>
          </cell>
          <cell r="F1334" t="str">
            <v>CARLOS.MARIN@UCICINEMAS.COM.BR</v>
          </cell>
          <cell r="H1334">
            <v>2620</v>
          </cell>
          <cell r="J1334" t="str">
            <v>UCI CINEMAS - SHOPPING NEW YORK CITY CENTER</v>
          </cell>
          <cell r="K1334" t="str">
            <v>LIBERADO</v>
          </cell>
          <cell r="L1334">
            <v>38261.497523148151</v>
          </cell>
          <cell r="M1334">
            <v>38316</v>
          </cell>
          <cell r="N1334" t="str">
            <v>5000782</v>
          </cell>
          <cell r="O1334" t="str">
            <v>01.289.530/0005-98</v>
          </cell>
          <cell r="P1334" t="str">
            <v>CARLOS.MARIN@UCICINEMAS.COM</v>
          </cell>
          <cell r="R1334" t="str">
            <v>NEW YORK CITY CENTER 18</v>
          </cell>
          <cell r="S1334" t="str">
            <v>AV. DAS AMÉRICAS, 5000</v>
          </cell>
          <cell r="T1334" t="str">
            <v>BARRA DA TIJUCA</v>
          </cell>
          <cell r="U1334" t="str">
            <v>RIO DE JANEIRO</v>
          </cell>
          <cell r="V1334" t="str">
            <v>RIO DE JANEIRO</v>
          </cell>
          <cell r="X1334" t="str">
            <v>EM FUNCIONAMENTO</v>
          </cell>
          <cell r="Y1334">
            <v>36468</v>
          </cell>
          <cell r="Z1334" t="str">
            <v>22640-02</v>
          </cell>
          <cell r="AA1334">
            <v>38939.780046296299</v>
          </cell>
          <cell r="AB1334">
            <v>36468</v>
          </cell>
          <cell r="AC1334">
            <v>279</v>
          </cell>
          <cell r="AI1334" t="str">
            <v>N</v>
          </cell>
          <cell r="AJ1334" t="str">
            <v>N</v>
          </cell>
          <cell r="AK1334" t="str">
            <v>N</v>
          </cell>
        </row>
        <row r="1335">
          <cell r="A1335">
            <v>749</v>
          </cell>
          <cell r="B1335" t="str">
            <v>01.289.530/0001-64</v>
          </cell>
          <cell r="C1335" t="str">
            <v>UNITED CINEMAS INTERNATIONAL BRASIL LTDA.</v>
          </cell>
          <cell r="D1335" t="str">
            <v>SUSPENSO</v>
          </cell>
          <cell r="E1335" t="str">
            <v>CARLOS MARIN PRIETO</v>
          </cell>
          <cell r="F1335" t="str">
            <v>CARLOS.MARIN@UCICINEMAS.COM.BR</v>
          </cell>
          <cell r="H1335">
            <v>2620</v>
          </cell>
          <cell r="J1335" t="str">
            <v>UCI CINEMAS - SHOPPING NEW YORK CITY CENTER</v>
          </cell>
          <cell r="K1335" t="str">
            <v>LIBERADO</v>
          </cell>
          <cell r="L1335">
            <v>38261.497523148151</v>
          </cell>
          <cell r="M1335">
            <v>38316</v>
          </cell>
          <cell r="N1335" t="str">
            <v>5000766</v>
          </cell>
          <cell r="O1335" t="str">
            <v>01.289.530/0005-98</v>
          </cell>
          <cell r="P1335" t="str">
            <v>CARLOS.MARIN@UCICINEMAS.COM</v>
          </cell>
          <cell r="R1335" t="str">
            <v>NEW YORK CITY CENTER 2</v>
          </cell>
          <cell r="S1335" t="str">
            <v>AV. DAS AMÉRICAS, 5000</v>
          </cell>
          <cell r="T1335" t="str">
            <v>BARRA DA TIJUCA</v>
          </cell>
          <cell r="U1335" t="str">
            <v>RIO DE JANEIRO</v>
          </cell>
          <cell r="V1335" t="str">
            <v>RIO DE JANEIRO</v>
          </cell>
          <cell r="X1335" t="str">
            <v>EM FUNCIONAMENTO</v>
          </cell>
          <cell r="Y1335">
            <v>36468</v>
          </cell>
          <cell r="Z1335" t="str">
            <v>22640-02</v>
          </cell>
          <cell r="AA1335">
            <v>38939.780046296299</v>
          </cell>
          <cell r="AB1335">
            <v>36468</v>
          </cell>
          <cell r="AC1335">
            <v>240</v>
          </cell>
          <cell r="AI1335" t="str">
            <v>N</v>
          </cell>
          <cell r="AJ1335" t="str">
            <v>N</v>
          </cell>
          <cell r="AK1335" t="str">
            <v>N</v>
          </cell>
        </row>
        <row r="1336">
          <cell r="A1336">
            <v>749</v>
          </cell>
          <cell r="B1336" t="str">
            <v>01.289.530/0001-64</v>
          </cell>
          <cell r="C1336" t="str">
            <v>UNITED CINEMAS INTERNATIONAL BRASIL LTDA.</v>
          </cell>
          <cell r="D1336" t="str">
            <v>SUSPENSO</v>
          </cell>
          <cell r="E1336" t="str">
            <v>CARLOS WOLMER RODRIGUES</v>
          </cell>
          <cell r="F1336" t="str">
            <v>CARLOS.MARIN@UCICINEMAS.COM.BR</v>
          </cell>
          <cell r="H1336">
            <v>2620</v>
          </cell>
          <cell r="J1336" t="str">
            <v>UCI CINEMAS - SHOPPING NEW YORK CITY CENTER</v>
          </cell>
          <cell r="K1336" t="str">
            <v>LIBERADO</v>
          </cell>
          <cell r="L1336">
            <v>38261.497523148151</v>
          </cell>
          <cell r="M1336">
            <v>38316</v>
          </cell>
          <cell r="N1336" t="str">
            <v>5000766</v>
          </cell>
          <cell r="O1336" t="str">
            <v>01.289.530/0005-98</v>
          </cell>
          <cell r="P1336" t="str">
            <v>CARLOS.MARIN@UCICINEMAS.COM</v>
          </cell>
          <cell r="R1336" t="str">
            <v>NEW YORK CITY CENTER 2</v>
          </cell>
          <cell r="S1336" t="str">
            <v>AV. DAS AMÉRICAS, 5000</v>
          </cell>
          <cell r="T1336" t="str">
            <v>BARRA DA TIJUCA</v>
          </cell>
          <cell r="U1336" t="str">
            <v>RIO DE JANEIRO</v>
          </cell>
          <cell r="V1336" t="str">
            <v>RIO DE JANEIRO</v>
          </cell>
          <cell r="X1336" t="str">
            <v>EM FUNCIONAMENTO</v>
          </cell>
          <cell r="Y1336">
            <v>36468</v>
          </cell>
          <cell r="Z1336" t="str">
            <v>22640-02</v>
          </cell>
          <cell r="AA1336">
            <v>38939.780046296299</v>
          </cell>
          <cell r="AB1336">
            <v>36468</v>
          </cell>
          <cell r="AC1336">
            <v>240</v>
          </cell>
          <cell r="AI1336" t="str">
            <v>N</v>
          </cell>
          <cell r="AJ1336" t="str">
            <v>N</v>
          </cell>
          <cell r="AK1336" t="str">
            <v>N</v>
          </cell>
        </row>
        <row r="1337">
          <cell r="A1337">
            <v>749</v>
          </cell>
          <cell r="B1337" t="str">
            <v>01.289.530/0001-64</v>
          </cell>
          <cell r="C1337" t="str">
            <v>UNITED CINEMAS INTERNATIONAL BRASIL LTDA.</v>
          </cell>
          <cell r="D1337" t="str">
            <v>SUSPENSO</v>
          </cell>
          <cell r="E1337" t="str">
            <v>CARLOS WOLMER RODRIGUES</v>
          </cell>
          <cell r="F1337" t="str">
            <v>CARLOS.MARIN@UCICINEMAS.COM.BR</v>
          </cell>
          <cell r="H1337">
            <v>2620</v>
          </cell>
          <cell r="J1337" t="str">
            <v>UCI CINEMAS - SHOPPING NEW YORK CITY CENTER</v>
          </cell>
          <cell r="K1337" t="str">
            <v>LIBERADO</v>
          </cell>
          <cell r="L1337">
            <v>38261.497523148151</v>
          </cell>
          <cell r="M1337">
            <v>38316</v>
          </cell>
          <cell r="N1337" t="str">
            <v>5000767</v>
          </cell>
          <cell r="O1337" t="str">
            <v>01.289.530/0005-98</v>
          </cell>
          <cell r="P1337" t="str">
            <v>CARLOS.MARIN@UCICINEMAS.COM</v>
          </cell>
          <cell r="R1337" t="str">
            <v>NEW YORK CITY CENTER 3</v>
          </cell>
          <cell r="S1337" t="str">
            <v>AV. DAS AMÉRICAS, 5000</v>
          </cell>
          <cell r="T1337" t="str">
            <v>BARRA DA TIJUCA</v>
          </cell>
          <cell r="U1337" t="str">
            <v>RIO DE JANEIRO</v>
          </cell>
          <cell r="V1337" t="str">
            <v>RIO DE JANEIRO</v>
          </cell>
          <cell r="X1337" t="str">
            <v>EM FUNCIONAMENTO</v>
          </cell>
          <cell r="Y1337">
            <v>36468</v>
          </cell>
          <cell r="Z1337" t="str">
            <v>22640-02</v>
          </cell>
          <cell r="AA1337">
            <v>38939.780046296299</v>
          </cell>
          <cell r="AB1337">
            <v>36468</v>
          </cell>
          <cell r="AC1337">
            <v>385</v>
          </cell>
          <cell r="AI1337" t="str">
            <v>N</v>
          </cell>
          <cell r="AJ1337" t="str">
            <v>N</v>
          </cell>
          <cell r="AK1337" t="str">
            <v>N</v>
          </cell>
        </row>
        <row r="1338">
          <cell r="A1338">
            <v>749</v>
          </cell>
          <cell r="B1338" t="str">
            <v>01.289.530/0001-64</v>
          </cell>
          <cell r="C1338" t="str">
            <v>UNITED CINEMAS INTERNATIONAL BRASIL LTDA.</v>
          </cell>
          <cell r="D1338" t="str">
            <v>SUSPENSO</v>
          </cell>
          <cell r="E1338" t="str">
            <v>CARLOS MARIN PRIETO</v>
          </cell>
          <cell r="F1338" t="str">
            <v>CARLOS.MARIN@UCICINEMAS.COM.BR</v>
          </cell>
          <cell r="H1338">
            <v>2620</v>
          </cell>
          <cell r="J1338" t="str">
            <v>UCI CINEMAS - SHOPPING NEW YORK CITY CENTER</v>
          </cell>
          <cell r="K1338" t="str">
            <v>LIBERADO</v>
          </cell>
          <cell r="L1338">
            <v>38261.497523148151</v>
          </cell>
          <cell r="M1338">
            <v>38316</v>
          </cell>
          <cell r="N1338" t="str">
            <v>5000767</v>
          </cell>
          <cell r="O1338" t="str">
            <v>01.289.530/0005-98</v>
          </cell>
          <cell r="P1338" t="str">
            <v>CARLOS.MARIN@UCICINEMAS.COM</v>
          </cell>
          <cell r="R1338" t="str">
            <v>NEW YORK CITY CENTER 3</v>
          </cell>
          <cell r="S1338" t="str">
            <v>AV. DAS AMÉRICAS, 5000</v>
          </cell>
          <cell r="T1338" t="str">
            <v>BARRA DA TIJUCA</v>
          </cell>
          <cell r="U1338" t="str">
            <v>RIO DE JANEIRO</v>
          </cell>
          <cell r="V1338" t="str">
            <v>RIO DE JANEIRO</v>
          </cell>
          <cell r="X1338" t="str">
            <v>EM FUNCIONAMENTO</v>
          </cell>
          <cell r="Y1338">
            <v>36468</v>
          </cell>
          <cell r="Z1338" t="str">
            <v>22640-02</v>
          </cell>
          <cell r="AA1338">
            <v>38939.780046296299</v>
          </cell>
          <cell r="AB1338">
            <v>36468</v>
          </cell>
          <cell r="AC1338">
            <v>385</v>
          </cell>
          <cell r="AI1338" t="str">
            <v>N</v>
          </cell>
          <cell r="AJ1338" t="str">
            <v>N</v>
          </cell>
          <cell r="AK1338" t="str">
            <v>N</v>
          </cell>
        </row>
        <row r="1339">
          <cell r="A1339">
            <v>749</v>
          </cell>
          <cell r="B1339" t="str">
            <v>01.289.530/0001-64</v>
          </cell>
          <cell r="C1339" t="str">
            <v>UNITED CINEMAS INTERNATIONAL BRASIL LTDA.</v>
          </cell>
          <cell r="D1339" t="str">
            <v>SUSPENSO</v>
          </cell>
          <cell r="E1339" t="str">
            <v>CARLOS WOLMER RODRIGUES</v>
          </cell>
          <cell r="F1339" t="str">
            <v>CARLOS.MARIN@UCICINEMAS.COM.BR</v>
          </cell>
          <cell r="H1339">
            <v>2620</v>
          </cell>
          <cell r="J1339" t="str">
            <v>UCI CINEMAS - SHOPPING NEW YORK CITY CENTER</v>
          </cell>
          <cell r="K1339" t="str">
            <v>LIBERADO</v>
          </cell>
          <cell r="L1339">
            <v>38261.497523148151</v>
          </cell>
          <cell r="M1339">
            <v>38316</v>
          </cell>
          <cell r="N1339" t="str">
            <v>5000768</v>
          </cell>
          <cell r="O1339" t="str">
            <v>01.289.530/0005-98</v>
          </cell>
          <cell r="P1339" t="str">
            <v>CARLOS.MARIN@UCICINEMAS.COM</v>
          </cell>
          <cell r="R1339" t="str">
            <v>NEW YORK CITY CENTER 4</v>
          </cell>
          <cell r="S1339" t="str">
            <v>AV. DAS AMÉRICAS, 5000</v>
          </cell>
          <cell r="T1339" t="str">
            <v>BARRA DA TIJUCA</v>
          </cell>
          <cell r="U1339" t="str">
            <v>RIO DE JANEIRO</v>
          </cell>
          <cell r="V1339" t="str">
            <v>RIO DE JANEIRO</v>
          </cell>
          <cell r="X1339" t="str">
            <v>EM FUNCIONAMENTO</v>
          </cell>
          <cell r="Y1339">
            <v>36468</v>
          </cell>
          <cell r="Z1339" t="str">
            <v>22640-02</v>
          </cell>
          <cell r="AA1339">
            <v>38939.780046296299</v>
          </cell>
          <cell r="AB1339">
            <v>36468</v>
          </cell>
          <cell r="AC1339">
            <v>385</v>
          </cell>
          <cell r="AI1339" t="str">
            <v>N</v>
          </cell>
          <cell r="AJ1339" t="str">
            <v>N</v>
          </cell>
          <cell r="AK1339" t="str">
            <v>N</v>
          </cell>
        </row>
        <row r="1340">
          <cell r="A1340">
            <v>749</v>
          </cell>
          <cell r="B1340" t="str">
            <v>01.289.530/0001-64</v>
          </cell>
          <cell r="C1340" t="str">
            <v>UNITED CINEMAS INTERNATIONAL BRASIL LTDA.</v>
          </cell>
          <cell r="D1340" t="str">
            <v>SUSPENSO</v>
          </cell>
          <cell r="E1340" t="str">
            <v>CARLOS MARIN PRIETO</v>
          </cell>
          <cell r="F1340" t="str">
            <v>CARLOS.MARIN@UCICINEMAS.COM.BR</v>
          </cell>
          <cell r="H1340">
            <v>2620</v>
          </cell>
          <cell r="J1340" t="str">
            <v>UCI CINEMAS - SHOPPING NEW YORK CITY CENTER</v>
          </cell>
          <cell r="K1340" t="str">
            <v>LIBERADO</v>
          </cell>
          <cell r="L1340">
            <v>38261.497523148151</v>
          </cell>
          <cell r="M1340">
            <v>38316</v>
          </cell>
          <cell r="N1340" t="str">
            <v>5000768</v>
          </cell>
          <cell r="O1340" t="str">
            <v>01.289.530/0005-98</v>
          </cell>
          <cell r="P1340" t="str">
            <v>CARLOS.MARIN@UCICINEMAS.COM</v>
          </cell>
          <cell r="R1340" t="str">
            <v>NEW YORK CITY CENTER 4</v>
          </cell>
          <cell r="S1340" t="str">
            <v>AV. DAS AMÉRICAS, 5000</v>
          </cell>
          <cell r="T1340" t="str">
            <v>BARRA DA TIJUCA</v>
          </cell>
          <cell r="U1340" t="str">
            <v>RIO DE JANEIRO</v>
          </cell>
          <cell r="V1340" t="str">
            <v>RIO DE JANEIRO</v>
          </cell>
          <cell r="X1340" t="str">
            <v>EM FUNCIONAMENTO</v>
          </cell>
          <cell r="Y1340">
            <v>36468</v>
          </cell>
          <cell r="Z1340" t="str">
            <v>22640-02</v>
          </cell>
          <cell r="AA1340">
            <v>38939.780046296299</v>
          </cell>
          <cell r="AB1340">
            <v>36468</v>
          </cell>
          <cell r="AC1340">
            <v>385</v>
          </cell>
          <cell r="AI1340" t="str">
            <v>N</v>
          </cell>
          <cell r="AJ1340" t="str">
            <v>N</v>
          </cell>
          <cell r="AK1340" t="str">
            <v>N</v>
          </cell>
        </row>
        <row r="1341">
          <cell r="A1341">
            <v>749</v>
          </cell>
          <cell r="B1341" t="str">
            <v>01.289.530/0001-64</v>
          </cell>
          <cell r="C1341" t="str">
            <v>UNITED CINEMAS INTERNATIONAL BRASIL LTDA.</v>
          </cell>
          <cell r="D1341" t="str">
            <v>SUSPENSO</v>
          </cell>
          <cell r="E1341" t="str">
            <v>CARLOS MARIN PRIETO</v>
          </cell>
          <cell r="F1341" t="str">
            <v>CARLOS.MARIN@UCICINEMAS.COM.BR</v>
          </cell>
          <cell r="H1341">
            <v>2620</v>
          </cell>
          <cell r="J1341" t="str">
            <v>UCI CINEMAS - SHOPPING NEW YORK CITY CENTER</v>
          </cell>
          <cell r="K1341" t="str">
            <v>LIBERADO</v>
          </cell>
          <cell r="L1341">
            <v>38261.497523148151</v>
          </cell>
          <cell r="M1341">
            <v>38316</v>
          </cell>
          <cell r="N1341" t="str">
            <v>5000769</v>
          </cell>
          <cell r="O1341" t="str">
            <v>01.289.530/0005-98</v>
          </cell>
          <cell r="P1341" t="str">
            <v>CARLOS.MARIN@UCICINEMAS.COM</v>
          </cell>
          <cell r="R1341" t="str">
            <v>NEW YORK CITY CENTER 5</v>
          </cell>
          <cell r="S1341" t="str">
            <v>AV. DAS AMÉRICAS, 5000</v>
          </cell>
          <cell r="T1341" t="str">
            <v>BARRA DA TIJUCA</v>
          </cell>
          <cell r="U1341" t="str">
            <v>RIO DE JANEIRO</v>
          </cell>
          <cell r="V1341" t="str">
            <v>RIO DE JANEIRO</v>
          </cell>
          <cell r="X1341" t="str">
            <v>EM FUNCIONAMENTO</v>
          </cell>
          <cell r="Y1341">
            <v>36468</v>
          </cell>
          <cell r="Z1341" t="str">
            <v>22640-02</v>
          </cell>
          <cell r="AA1341">
            <v>38939.780046296299</v>
          </cell>
          <cell r="AB1341">
            <v>36468</v>
          </cell>
          <cell r="AC1341">
            <v>301</v>
          </cell>
          <cell r="AI1341" t="str">
            <v>N</v>
          </cell>
          <cell r="AJ1341" t="str">
            <v>N</v>
          </cell>
          <cell r="AK1341" t="str">
            <v>N</v>
          </cell>
        </row>
        <row r="1342">
          <cell r="A1342">
            <v>749</v>
          </cell>
          <cell r="B1342" t="str">
            <v>01.289.530/0001-64</v>
          </cell>
          <cell r="C1342" t="str">
            <v>UNITED CINEMAS INTERNATIONAL BRASIL LTDA.</v>
          </cell>
          <cell r="D1342" t="str">
            <v>SUSPENSO</v>
          </cell>
          <cell r="E1342" t="str">
            <v>CARLOS WOLMER RODRIGUES</v>
          </cell>
          <cell r="F1342" t="str">
            <v>CARLOS.MARIN@UCICINEMAS.COM.BR</v>
          </cell>
          <cell r="H1342">
            <v>2620</v>
          </cell>
          <cell r="J1342" t="str">
            <v>UCI CINEMAS - SHOPPING NEW YORK CITY CENTER</v>
          </cell>
          <cell r="K1342" t="str">
            <v>LIBERADO</v>
          </cell>
          <cell r="L1342">
            <v>38261.497523148151</v>
          </cell>
          <cell r="M1342">
            <v>38316</v>
          </cell>
          <cell r="N1342" t="str">
            <v>5000769</v>
          </cell>
          <cell r="O1342" t="str">
            <v>01.289.530/0005-98</v>
          </cell>
          <cell r="P1342" t="str">
            <v>CARLOS.MARIN@UCICINEMAS.COM</v>
          </cell>
          <cell r="R1342" t="str">
            <v>NEW YORK CITY CENTER 5</v>
          </cell>
          <cell r="S1342" t="str">
            <v>AV. DAS AMÉRICAS, 5000</v>
          </cell>
          <cell r="T1342" t="str">
            <v>BARRA DA TIJUCA</v>
          </cell>
          <cell r="U1342" t="str">
            <v>RIO DE JANEIRO</v>
          </cell>
          <cell r="V1342" t="str">
            <v>RIO DE JANEIRO</v>
          </cell>
          <cell r="X1342" t="str">
            <v>EM FUNCIONAMENTO</v>
          </cell>
          <cell r="Y1342">
            <v>36468</v>
          </cell>
          <cell r="Z1342" t="str">
            <v>22640-02</v>
          </cell>
          <cell r="AA1342">
            <v>38939.780046296299</v>
          </cell>
          <cell r="AB1342">
            <v>36468</v>
          </cell>
          <cell r="AC1342">
            <v>301</v>
          </cell>
          <cell r="AI1342" t="str">
            <v>N</v>
          </cell>
          <cell r="AJ1342" t="str">
            <v>N</v>
          </cell>
          <cell r="AK1342" t="str">
            <v>N</v>
          </cell>
        </row>
        <row r="1343">
          <cell r="A1343">
            <v>749</v>
          </cell>
          <cell r="B1343" t="str">
            <v>01.289.530/0001-64</v>
          </cell>
          <cell r="C1343" t="str">
            <v>UNITED CINEMAS INTERNATIONAL BRASIL LTDA.</v>
          </cell>
          <cell r="D1343" t="str">
            <v>SUSPENSO</v>
          </cell>
          <cell r="E1343" t="str">
            <v>CARLOS WOLMER RODRIGUES</v>
          </cell>
          <cell r="F1343" t="str">
            <v>CARLOS.MARIN@UCICINEMAS.COM.BR</v>
          </cell>
          <cell r="H1343">
            <v>2620</v>
          </cell>
          <cell r="J1343" t="str">
            <v>UCI CINEMAS - SHOPPING NEW YORK CITY CENTER</v>
          </cell>
          <cell r="K1343" t="str">
            <v>LIBERADO</v>
          </cell>
          <cell r="L1343">
            <v>38261.497523148151</v>
          </cell>
          <cell r="M1343">
            <v>38316</v>
          </cell>
          <cell r="N1343" t="str">
            <v>5000770</v>
          </cell>
          <cell r="O1343" t="str">
            <v>01.289.530/0005-98</v>
          </cell>
          <cell r="P1343" t="str">
            <v>CARLOS.MARIN@UCICINEMAS.COM</v>
          </cell>
          <cell r="R1343" t="str">
            <v>NEW YORK CITY CENTER 6</v>
          </cell>
          <cell r="S1343" t="str">
            <v>AV. DAS AMÉRICAS, 5000</v>
          </cell>
          <cell r="T1343" t="str">
            <v>BARRA DA TIJUCA</v>
          </cell>
          <cell r="U1343" t="str">
            <v>RIO DE JANEIRO</v>
          </cell>
          <cell r="V1343" t="str">
            <v>RIO DE JANEIRO</v>
          </cell>
          <cell r="X1343" t="str">
            <v>EM FUNCIONAMENTO</v>
          </cell>
          <cell r="Y1343">
            <v>36468</v>
          </cell>
          <cell r="Z1343" t="str">
            <v>22640-02</v>
          </cell>
          <cell r="AA1343">
            <v>38939.780046296299</v>
          </cell>
          <cell r="AB1343">
            <v>36468</v>
          </cell>
          <cell r="AC1343">
            <v>175</v>
          </cell>
          <cell r="AI1343" t="str">
            <v>N</v>
          </cell>
          <cell r="AJ1343" t="str">
            <v>N</v>
          </cell>
          <cell r="AK1343" t="str">
            <v>N</v>
          </cell>
        </row>
        <row r="1344">
          <cell r="A1344">
            <v>749</v>
          </cell>
          <cell r="B1344" t="str">
            <v>01.289.530/0001-64</v>
          </cell>
          <cell r="C1344" t="str">
            <v>UNITED CINEMAS INTERNATIONAL BRASIL LTDA.</v>
          </cell>
          <cell r="D1344" t="str">
            <v>SUSPENSO</v>
          </cell>
          <cell r="E1344" t="str">
            <v>CARLOS MARIN PRIETO</v>
          </cell>
          <cell r="F1344" t="str">
            <v>CARLOS.MARIN@UCICINEMAS.COM.BR</v>
          </cell>
          <cell r="H1344">
            <v>2620</v>
          </cell>
          <cell r="J1344" t="str">
            <v>UCI CINEMAS - SHOPPING NEW YORK CITY CENTER</v>
          </cell>
          <cell r="K1344" t="str">
            <v>LIBERADO</v>
          </cell>
          <cell r="L1344">
            <v>38261.497523148151</v>
          </cell>
          <cell r="M1344">
            <v>38316</v>
          </cell>
          <cell r="N1344" t="str">
            <v>5000770</v>
          </cell>
          <cell r="O1344" t="str">
            <v>01.289.530/0005-98</v>
          </cell>
          <cell r="P1344" t="str">
            <v>CARLOS.MARIN@UCICINEMAS.COM</v>
          </cell>
          <cell r="R1344" t="str">
            <v>NEW YORK CITY CENTER 6</v>
          </cell>
          <cell r="S1344" t="str">
            <v>AV. DAS AMÉRICAS, 5000</v>
          </cell>
          <cell r="T1344" t="str">
            <v>BARRA DA TIJUCA</v>
          </cell>
          <cell r="U1344" t="str">
            <v>RIO DE JANEIRO</v>
          </cell>
          <cell r="V1344" t="str">
            <v>RIO DE JANEIRO</v>
          </cell>
          <cell r="X1344" t="str">
            <v>EM FUNCIONAMENTO</v>
          </cell>
          <cell r="Y1344">
            <v>36468</v>
          </cell>
          <cell r="Z1344" t="str">
            <v>22640-02</v>
          </cell>
          <cell r="AA1344">
            <v>38939.780046296299</v>
          </cell>
          <cell r="AB1344">
            <v>36468</v>
          </cell>
          <cell r="AC1344">
            <v>175</v>
          </cell>
          <cell r="AI1344" t="str">
            <v>N</v>
          </cell>
          <cell r="AJ1344" t="str">
            <v>N</v>
          </cell>
          <cell r="AK1344" t="str">
            <v>N</v>
          </cell>
        </row>
        <row r="1345">
          <cell r="A1345">
            <v>749</v>
          </cell>
          <cell r="B1345" t="str">
            <v>01.289.530/0001-64</v>
          </cell>
          <cell r="C1345" t="str">
            <v>UNITED CINEMAS INTERNATIONAL BRASIL LTDA.</v>
          </cell>
          <cell r="D1345" t="str">
            <v>SUSPENSO</v>
          </cell>
          <cell r="E1345" t="str">
            <v>CARLOS WOLMER RODRIGUES</v>
          </cell>
          <cell r="F1345" t="str">
            <v>CARLOS.MARIN@UCICINEMAS.COM.BR</v>
          </cell>
          <cell r="H1345">
            <v>2620</v>
          </cell>
          <cell r="J1345" t="str">
            <v>UCI CINEMAS - SHOPPING NEW YORK CITY CENTER</v>
          </cell>
          <cell r="K1345" t="str">
            <v>LIBERADO</v>
          </cell>
          <cell r="L1345">
            <v>38261.497523148151</v>
          </cell>
          <cell r="M1345">
            <v>38316</v>
          </cell>
          <cell r="N1345" t="str">
            <v>5000771</v>
          </cell>
          <cell r="O1345" t="str">
            <v>01.289.530/0005-98</v>
          </cell>
          <cell r="P1345" t="str">
            <v>CARLOS.MARIN@UCICINEMAS.COM</v>
          </cell>
          <cell r="R1345" t="str">
            <v>NEW YORK CITY CENTER 7</v>
          </cell>
          <cell r="S1345" t="str">
            <v>AV. DAS AMÉRICAS, 5000</v>
          </cell>
          <cell r="T1345" t="str">
            <v>BARRA DA TIJUCA</v>
          </cell>
          <cell r="U1345" t="str">
            <v>RIO DE JANEIRO</v>
          </cell>
          <cell r="V1345" t="str">
            <v>RIO DE JANEIRO</v>
          </cell>
          <cell r="X1345" t="str">
            <v>EM FUNCIONAMENTO</v>
          </cell>
          <cell r="Y1345">
            <v>36468</v>
          </cell>
          <cell r="Z1345" t="str">
            <v>22640-02</v>
          </cell>
          <cell r="AA1345">
            <v>38939.780046296299</v>
          </cell>
          <cell r="AB1345">
            <v>36468</v>
          </cell>
          <cell r="AC1345">
            <v>160</v>
          </cell>
          <cell r="AI1345" t="str">
            <v>N</v>
          </cell>
          <cell r="AJ1345" t="str">
            <v>N</v>
          </cell>
          <cell r="AK1345" t="str">
            <v>N</v>
          </cell>
        </row>
        <row r="1346">
          <cell r="A1346">
            <v>749</v>
          </cell>
          <cell r="B1346" t="str">
            <v>01.289.530/0001-64</v>
          </cell>
          <cell r="C1346" t="str">
            <v>UNITED CINEMAS INTERNATIONAL BRASIL LTDA.</v>
          </cell>
          <cell r="D1346" t="str">
            <v>SUSPENSO</v>
          </cell>
          <cell r="E1346" t="str">
            <v>CARLOS MARIN PRIETO</v>
          </cell>
          <cell r="F1346" t="str">
            <v>CARLOS.MARIN@UCICINEMAS.COM.BR</v>
          </cell>
          <cell r="H1346">
            <v>2620</v>
          </cell>
          <cell r="J1346" t="str">
            <v>UCI CINEMAS - SHOPPING NEW YORK CITY CENTER</v>
          </cell>
          <cell r="K1346" t="str">
            <v>LIBERADO</v>
          </cell>
          <cell r="L1346">
            <v>38261.497523148151</v>
          </cell>
          <cell r="M1346">
            <v>38316</v>
          </cell>
          <cell r="N1346" t="str">
            <v>5000771</v>
          </cell>
          <cell r="O1346" t="str">
            <v>01.289.530/0005-98</v>
          </cell>
          <cell r="P1346" t="str">
            <v>CARLOS.MARIN@UCICINEMAS.COM</v>
          </cell>
          <cell r="R1346" t="str">
            <v>NEW YORK CITY CENTER 7</v>
          </cell>
          <cell r="S1346" t="str">
            <v>AV. DAS AMÉRICAS, 5000</v>
          </cell>
          <cell r="T1346" t="str">
            <v>BARRA DA TIJUCA</v>
          </cell>
          <cell r="U1346" t="str">
            <v>RIO DE JANEIRO</v>
          </cell>
          <cell r="V1346" t="str">
            <v>RIO DE JANEIRO</v>
          </cell>
          <cell r="X1346" t="str">
            <v>EM FUNCIONAMENTO</v>
          </cell>
          <cell r="Y1346">
            <v>36468</v>
          </cell>
          <cell r="Z1346" t="str">
            <v>22640-02</v>
          </cell>
          <cell r="AA1346">
            <v>38939.780046296299</v>
          </cell>
          <cell r="AB1346">
            <v>36468</v>
          </cell>
          <cell r="AC1346">
            <v>160</v>
          </cell>
          <cell r="AI1346" t="str">
            <v>N</v>
          </cell>
          <cell r="AJ1346" t="str">
            <v>N</v>
          </cell>
          <cell r="AK1346" t="str">
            <v>N</v>
          </cell>
        </row>
        <row r="1347">
          <cell r="A1347">
            <v>749</v>
          </cell>
          <cell r="B1347" t="str">
            <v>01.289.530/0001-64</v>
          </cell>
          <cell r="C1347" t="str">
            <v>UNITED CINEMAS INTERNATIONAL BRASIL LTDA.</v>
          </cell>
          <cell r="D1347" t="str">
            <v>SUSPENSO</v>
          </cell>
          <cell r="E1347" t="str">
            <v>CARLOS WOLMER RODRIGUES</v>
          </cell>
          <cell r="F1347" t="str">
            <v>CARLOS.MARIN@UCICINEMAS.COM.BR</v>
          </cell>
          <cell r="H1347">
            <v>2620</v>
          </cell>
          <cell r="J1347" t="str">
            <v>UCI CINEMAS - SHOPPING NEW YORK CITY CENTER</v>
          </cell>
          <cell r="K1347" t="str">
            <v>LIBERADO</v>
          </cell>
          <cell r="L1347">
            <v>38261.497523148151</v>
          </cell>
          <cell r="M1347">
            <v>38316</v>
          </cell>
          <cell r="N1347" t="str">
            <v>5000772</v>
          </cell>
          <cell r="O1347" t="str">
            <v>01.289.530/0005-98</v>
          </cell>
          <cell r="P1347" t="str">
            <v>CARLOS.MARIN@UCICINEMAS.COM</v>
          </cell>
          <cell r="R1347" t="str">
            <v>NEW YORK CITY CENTER 8</v>
          </cell>
          <cell r="S1347" t="str">
            <v>AV. DAS AMÉRICAS, 5000</v>
          </cell>
          <cell r="T1347" t="str">
            <v>BARRA DA TIJUCA</v>
          </cell>
          <cell r="U1347" t="str">
            <v>RIO DE JANEIRO</v>
          </cell>
          <cell r="V1347" t="str">
            <v>RIO DE JANEIRO</v>
          </cell>
          <cell r="X1347" t="str">
            <v>EM FUNCIONAMENTO</v>
          </cell>
          <cell r="Y1347">
            <v>36468</v>
          </cell>
          <cell r="Z1347" t="str">
            <v>22640-02</v>
          </cell>
          <cell r="AA1347">
            <v>38939.780046296299</v>
          </cell>
          <cell r="AB1347">
            <v>36468</v>
          </cell>
          <cell r="AC1347">
            <v>299</v>
          </cell>
          <cell r="AI1347" t="str">
            <v>N</v>
          </cell>
          <cell r="AJ1347" t="str">
            <v>N</v>
          </cell>
          <cell r="AK1347" t="str">
            <v>N</v>
          </cell>
        </row>
        <row r="1348">
          <cell r="A1348">
            <v>749</v>
          </cell>
          <cell r="B1348" t="str">
            <v>01.289.530/0001-64</v>
          </cell>
          <cell r="C1348" t="str">
            <v>UNITED CINEMAS INTERNATIONAL BRASIL LTDA.</v>
          </cell>
          <cell r="D1348" t="str">
            <v>SUSPENSO</v>
          </cell>
          <cell r="E1348" t="str">
            <v>CARLOS MARIN PRIETO</v>
          </cell>
          <cell r="F1348" t="str">
            <v>CARLOS.MARIN@UCICINEMAS.COM.BR</v>
          </cell>
          <cell r="H1348">
            <v>2620</v>
          </cell>
          <cell r="J1348" t="str">
            <v>UCI CINEMAS - SHOPPING NEW YORK CITY CENTER</v>
          </cell>
          <cell r="K1348" t="str">
            <v>LIBERADO</v>
          </cell>
          <cell r="L1348">
            <v>38261.497523148151</v>
          </cell>
          <cell r="M1348">
            <v>38316</v>
          </cell>
          <cell r="N1348" t="str">
            <v>5000772</v>
          </cell>
          <cell r="O1348" t="str">
            <v>01.289.530/0005-98</v>
          </cell>
          <cell r="P1348" t="str">
            <v>CARLOS.MARIN@UCICINEMAS.COM</v>
          </cell>
          <cell r="R1348" t="str">
            <v>NEW YORK CITY CENTER 8</v>
          </cell>
          <cell r="S1348" t="str">
            <v>AV. DAS AMÉRICAS, 5000</v>
          </cell>
          <cell r="T1348" t="str">
            <v>BARRA DA TIJUCA</v>
          </cell>
          <cell r="U1348" t="str">
            <v>RIO DE JANEIRO</v>
          </cell>
          <cell r="V1348" t="str">
            <v>RIO DE JANEIRO</v>
          </cell>
          <cell r="X1348" t="str">
            <v>EM FUNCIONAMENTO</v>
          </cell>
          <cell r="Y1348">
            <v>36468</v>
          </cell>
          <cell r="Z1348" t="str">
            <v>22640-02</v>
          </cell>
          <cell r="AA1348">
            <v>38939.780046296299</v>
          </cell>
          <cell r="AB1348">
            <v>36468</v>
          </cell>
          <cell r="AC1348">
            <v>299</v>
          </cell>
          <cell r="AI1348" t="str">
            <v>N</v>
          </cell>
          <cell r="AJ1348" t="str">
            <v>N</v>
          </cell>
          <cell r="AK1348" t="str">
            <v>N</v>
          </cell>
        </row>
        <row r="1349">
          <cell r="A1349">
            <v>749</v>
          </cell>
          <cell r="B1349" t="str">
            <v>01.289.530/0001-64</v>
          </cell>
          <cell r="C1349" t="str">
            <v>UNITED CINEMAS INTERNATIONAL BRASIL LTDA.</v>
          </cell>
          <cell r="D1349" t="str">
            <v>SUSPENSO</v>
          </cell>
          <cell r="E1349" t="str">
            <v>CARLOS MARIN PRIETO</v>
          </cell>
          <cell r="F1349" t="str">
            <v>CARLOS.MARIN@UCICINEMAS.COM.BR</v>
          </cell>
          <cell r="H1349">
            <v>2620</v>
          </cell>
          <cell r="J1349" t="str">
            <v>UCI CINEMAS - SHOPPING NEW YORK CITY CENTER</v>
          </cell>
          <cell r="K1349" t="str">
            <v>LIBERADO</v>
          </cell>
          <cell r="L1349">
            <v>38261.497523148151</v>
          </cell>
          <cell r="M1349">
            <v>38316</v>
          </cell>
          <cell r="N1349" t="str">
            <v>5000773</v>
          </cell>
          <cell r="O1349" t="str">
            <v>01.289.530/0005-98</v>
          </cell>
          <cell r="P1349" t="str">
            <v>CARLOS.MARIN@UCICINEMAS.COM</v>
          </cell>
          <cell r="R1349" t="str">
            <v>NEW YORK CITY CENTER 9</v>
          </cell>
          <cell r="S1349" t="str">
            <v>AV. DAS AMÉRICAS, 5000</v>
          </cell>
          <cell r="T1349" t="str">
            <v>BARRA DA TIJUCA</v>
          </cell>
          <cell r="U1349" t="str">
            <v>RIO DE JANEIRO</v>
          </cell>
          <cell r="V1349" t="str">
            <v>RIO DE JANEIRO</v>
          </cell>
          <cell r="X1349" t="str">
            <v>EM FUNCIONAMENTO</v>
          </cell>
          <cell r="Y1349">
            <v>36468</v>
          </cell>
          <cell r="Z1349" t="str">
            <v>22640-02</v>
          </cell>
          <cell r="AA1349">
            <v>38939.780046296299</v>
          </cell>
          <cell r="AB1349">
            <v>36468</v>
          </cell>
          <cell r="AC1349">
            <v>161</v>
          </cell>
          <cell r="AI1349" t="str">
            <v>N</v>
          </cell>
          <cell r="AJ1349" t="str">
            <v>N</v>
          </cell>
          <cell r="AK1349" t="str">
            <v>N</v>
          </cell>
        </row>
        <row r="1350">
          <cell r="A1350">
            <v>749</v>
          </cell>
          <cell r="B1350" t="str">
            <v>01.289.530/0001-64</v>
          </cell>
          <cell r="C1350" t="str">
            <v>UNITED CINEMAS INTERNATIONAL BRASIL LTDA.</v>
          </cell>
          <cell r="D1350" t="str">
            <v>SUSPENSO</v>
          </cell>
          <cell r="E1350" t="str">
            <v>CARLOS WOLMER RODRIGUES</v>
          </cell>
          <cell r="F1350" t="str">
            <v>CARLOS.MARIN@UCICINEMAS.COM.BR</v>
          </cell>
          <cell r="H1350">
            <v>2620</v>
          </cell>
          <cell r="J1350" t="str">
            <v>UCI CINEMAS - SHOPPING NEW YORK CITY CENTER</v>
          </cell>
          <cell r="K1350" t="str">
            <v>LIBERADO</v>
          </cell>
          <cell r="L1350">
            <v>38261.497523148151</v>
          </cell>
          <cell r="M1350">
            <v>38316</v>
          </cell>
          <cell r="N1350" t="str">
            <v>5000773</v>
          </cell>
          <cell r="O1350" t="str">
            <v>01.289.530/0005-98</v>
          </cell>
          <cell r="P1350" t="str">
            <v>CARLOS.MARIN@UCICINEMAS.COM</v>
          </cell>
          <cell r="R1350" t="str">
            <v>NEW YORK CITY CENTER 9</v>
          </cell>
          <cell r="S1350" t="str">
            <v>AV. DAS AMÉRICAS, 5000</v>
          </cell>
          <cell r="T1350" t="str">
            <v>BARRA DA TIJUCA</v>
          </cell>
          <cell r="U1350" t="str">
            <v>RIO DE JANEIRO</v>
          </cell>
          <cell r="V1350" t="str">
            <v>RIO DE JANEIRO</v>
          </cell>
          <cell r="X1350" t="str">
            <v>EM FUNCIONAMENTO</v>
          </cell>
          <cell r="Y1350">
            <v>36468</v>
          </cell>
          <cell r="Z1350" t="str">
            <v>22640-02</v>
          </cell>
          <cell r="AA1350">
            <v>38939.780046296299</v>
          </cell>
          <cell r="AB1350">
            <v>36468</v>
          </cell>
          <cell r="AC1350">
            <v>161</v>
          </cell>
          <cell r="AI1350" t="str">
            <v>N</v>
          </cell>
          <cell r="AJ1350" t="str">
            <v>N</v>
          </cell>
          <cell r="AK1350" t="str">
            <v>N</v>
          </cell>
        </row>
        <row r="1351">
          <cell r="A1351">
            <v>749</v>
          </cell>
          <cell r="B1351" t="str">
            <v>01.289.530/0001-64</v>
          </cell>
          <cell r="C1351" t="str">
            <v>UNITED CINEMAS INTERNATIONAL BRASIL LTDA.</v>
          </cell>
          <cell r="D1351" t="str">
            <v>SUSPENSO</v>
          </cell>
          <cell r="E1351" t="str">
            <v>CARLOS MARIN PRIETO</v>
          </cell>
          <cell r="F1351" t="str">
            <v>CARLOS.MARIN@UCICINEMAS.COM.BR</v>
          </cell>
          <cell r="H1351">
            <v>2621</v>
          </cell>
          <cell r="J1351" t="str">
            <v>UCI CINEMAS - SHOPPING JARDIM SUL</v>
          </cell>
          <cell r="K1351" t="str">
            <v>LIBERADO</v>
          </cell>
          <cell r="L1351">
            <v>38261.499803240738</v>
          </cell>
          <cell r="M1351">
            <v>38316</v>
          </cell>
          <cell r="N1351" t="str">
            <v>5000783</v>
          </cell>
          <cell r="O1351" t="str">
            <v>01.289.530/0006-79</v>
          </cell>
          <cell r="P1351" t="str">
            <v>CARLOS.MARIN@UCICINEMAS.COM</v>
          </cell>
          <cell r="R1351" t="str">
            <v>SHOPPING JARDIM SUL 1</v>
          </cell>
          <cell r="S1351" t="str">
            <v>AV. GIOVANNI GRONCHI, 5819</v>
          </cell>
          <cell r="T1351" t="str">
            <v>JD. GUEDALA</v>
          </cell>
          <cell r="U1351" t="str">
            <v>SÃO PAULO</v>
          </cell>
          <cell r="V1351" t="str">
            <v>SÃO PAULO</v>
          </cell>
          <cell r="X1351" t="str">
            <v>EM FUNCIONAMENTO</v>
          </cell>
          <cell r="Y1351">
            <v>36488</v>
          </cell>
          <cell r="Z1351" t="str">
            <v>05724-03</v>
          </cell>
          <cell r="AA1351">
            <v>38939.780046296299</v>
          </cell>
          <cell r="AB1351">
            <v>36488</v>
          </cell>
          <cell r="AC1351">
            <v>249</v>
          </cell>
          <cell r="AI1351" t="str">
            <v>N</v>
          </cell>
          <cell r="AJ1351" t="str">
            <v>N</v>
          </cell>
          <cell r="AK1351" t="str">
            <v>N</v>
          </cell>
        </row>
        <row r="1352">
          <cell r="A1352">
            <v>749</v>
          </cell>
          <cell r="B1352" t="str">
            <v>01.289.530/0001-64</v>
          </cell>
          <cell r="C1352" t="str">
            <v>UNITED CINEMAS INTERNATIONAL BRASIL LTDA.</v>
          </cell>
          <cell r="D1352" t="str">
            <v>SUSPENSO</v>
          </cell>
          <cell r="E1352" t="str">
            <v>CARLOS WOLMER RODRIGUES</v>
          </cell>
          <cell r="F1352" t="str">
            <v>CARLOS.MARIN@UCICINEMAS.COM.BR</v>
          </cell>
          <cell r="H1352">
            <v>2621</v>
          </cell>
          <cell r="J1352" t="str">
            <v>UCI CINEMAS - SHOPPING JARDIM SUL</v>
          </cell>
          <cell r="K1352" t="str">
            <v>LIBERADO</v>
          </cell>
          <cell r="L1352">
            <v>38261.499803240738</v>
          </cell>
          <cell r="M1352">
            <v>38316</v>
          </cell>
          <cell r="N1352" t="str">
            <v>5000783</v>
          </cell>
          <cell r="O1352" t="str">
            <v>01.289.530/0006-79</v>
          </cell>
          <cell r="P1352" t="str">
            <v>CARLOS.MARIN@UCICINEMAS.COM</v>
          </cell>
          <cell r="R1352" t="str">
            <v>SHOPPING JARDIM SUL 1</v>
          </cell>
          <cell r="S1352" t="str">
            <v>AV. GIOVANNI GRONCHI, 5819</v>
          </cell>
          <cell r="T1352" t="str">
            <v>JD. GUEDALA</v>
          </cell>
          <cell r="U1352" t="str">
            <v>SÃO PAULO</v>
          </cell>
          <cell r="V1352" t="str">
            <v>SÃO PAULO</v>
          </cell>
          <cell r="X1352" t="str">
            <v>EM FUNCIONAMENTO</v>
          </cell>
          <cell r="Y1352">
            <v>36488</v>
          </cell>
          <cell r="Z1352" t="str">
            <v>05724-03</v>
          </cell>
          <cell r="AA1352">
            <v>38939.780046296299</v>
          </cell>
          <cell r="AB1352">
            <v>36488</v>
          </cell>
          <cell r="AC1352">
            <v>249</v>
          </cell>
          <cell r="AI1352" t="str">
            <v>N</v>
          </cell>
          <cell r="AJ1352" t="str">
            <v>N</v>
          </cell>
          <cell r="AK1352" t="str">
            <v>N</v>
          </cell>
        </row>
        <row r="1353">
          <cell r="A1353">
            <v>749</v>
          </cell>
          <cell r="B1353" t="str">
            <v>01.289.530/0001-64</v>
          </cell>
          <cell r="C1353" t="str">
            <v>UNITED CINEMAS INTERNATIONAL BRASIL LTDA.</v>
          </cell>
          <cell r="D1353" t="str">
            <v>SUSPENSO</v>
          </cell>
          <cell r="E1353" t="str">
            <v>CARLOS MARIN PRIETO</v>
          </cell>
          <cell r="F1353" t="str">
            <v>CARLOS.MARIN@UCICINEMAS.COM.BR</v>
          </cell>
          <cell r="H1353">
            <v>2621</v>
          </cell>
          <cell r="J1353" t="str">
            <v>UCI CINEMAS - SHOPPING JARDIM SUL</v>
          </cell>
          <cell r="K1353" t="str">
            <v>LIBERADO</v>
          </cell>
          <cell r="L1353">
            <v>38261.499803240738</v>
          </cell>
          <cell r="M1353">
            <v>38316</v>
          </cell>
          <cell r="N1353" t="str">
            <v>5001539</v>
          </cell>
          <cell r="O1353" t="str">
            <v>01.289.530/0006-79</v>
          </cell>
          <cell r="P1353" t="str">
            <v>CARLOS.MARIN@UCICINEMAS.COM</v>
          </cell>
          <cell r="R1353" t="str">
            <v>SHOPPING JARDIM SUL 10</v>
          </cell>
          <cell r="S1353" t="str">
            <v>AV. GIOVANNI GRONCHI, 5819</v>
          </cell>
          <cell r="T1353" t="str">
            <v>JD. GUEDALA</v>
          </cell>
          <cell r="U1353" t="str">
            <v>SÃO PAULO</v>
          </cell>
          <cell r="V1353" t="str">
            <v>SÃO PAULO</v>
          </cell>
          <cell r="X1353" t="str">
            <v>EM FUNCIONAMENTO</v>
          </cell>
          <cell r="Y1353">
            <v>36488</v>
          </cell>
          <cell r="Z1353" t="str">
            <v>05724-03</v>
          </cell>
          <cell r="AA1353">
            <v>38939.780104166668</v>
          </cell>
          <cell r="AB1353">
            <v>36488</v>
          </cell>
          <cell r="AC1353">
            <v>191</v>
          </cell>
          <cell r="AI1353" t="str">
            <v>N</v>
          </cell>
          <cell r="AJ1353" t="str">
            <v>N</v>
          </cell>
          <cell r="AK1353" t="str">
            <v>N</v>
          </cell>
        </row>
        <row r="1354">
          <cell r="A1354">
            <v>749</v>
          </cell>
          <cell r="B1354" t="str">
            <v>01.289.530/0001-64</v>
          </cell>
          <cell r="C1354" t="str">
            <v>UNITED CINEMAS INTERNATIONAL BRASIL LTDA.</v>
          </cell>
          <cell r="D1354" t="str">
            <v>SUSPENSO</v>
          </cell>
          <cell r="E1354" t="str">
            <v>CARLOS WOLMER RODRIGUES</v>
          </cell>
          <cell r="F1354" t="str">
            <v>CARLOS.MARIN@UCICINEMAS.COM.BR</v>
          </cell>
          <cell r="H1354">
            <v>2621</v>
          </cell>
          <cell r="J1354" t="str">
            <v>UCI CINEMAS - SHOPPING JARDIM SUL</v>
          </cell>
          <cell r="K1354" t="str">
            <v>LIBERADO</v>
          </cell>
          <cell r="L1354">
            <v>38261.499803240738</v>
          </cell>
          <cell r="M1354">
            <v>38316</v>
          </cell>
          <cell r="N1354" t="str">
            <v>5001539</v>
          </cell>
          <cell r="O1354" t="str">
            <v>01.289.530/0006-79</v>
          </cell>
          <cell r="P1354" t="str">
            <v>CARLOS.MARIN@UCICINEMAS.COM</v>
          </cell>
          <cell r="R1354" t="str">
            <v>SHOPPING JARDIM SUL 10</v>
          </cell>
          <cell r="S1354" t="str">
            <v>AV. GIOVANNI GRONCHI, 5819</v>
          </cell>
          <cell r="T1354" t="str">
            <v>JD. GUEDALA</v>
          </cell>
          <cell r="U1354" t="str">
            <v>SÃO PAULO</v>
          </cell>
          <cell r="V1354" t="str">
            <v>SÃO PAULO</v>
          </cell>
          <cell r="X1354" t="str">
            <v>EM FUNCIONAMENTO</v>
          </cell>
          <cell r="Y1354">
            <v>36488</v>
          </cell>
          <cell r="Z1354" t="str">
            <v>05724-03</v>
          </cell>
          <cell r="AA1354">
            <v>38939.780104166668</v>
          </cell>
          <cell r="AB1354">
            <v>36488</v>
          </cell>
          <cell r="AC1354">
            <v>191</v>
          </cell>
          <cell r="AI1354" t="str">
            <v>N</v>
          </cell>
          <cell r="AJ1354" t="str">
            <v>N</v>
          </cell>
          <cell r="AK1354" t="str">
            <v>N</v>
          </cell>
        </row>
        <row r="1355">
          <cell r="A1355">
            <v>749</v>
          </cell>
          <cell r="B1355" t="str">
            <v>01.289.530/0001-64</v>
          </cell>
          <cell r="C1355" t="str">
            <v>UNITED CINEMAS INTERNATIONAL BRASIL LTDA.</v>
          </cell>
          <cell r="D1355" t="str">
            <v>SUSPENSO</v>
          </cell>
          <cell r="E1355" t="str">
            <v>CARLOS WOLMER RODRIGUES</v>
          </cell>
          <cell r="F1355" t="str">
            <v>CARLOS.MARIN@UCICINEMAS.COM.BR</v>
          </cell>
          <cell r="H1355">
            <v>2621</v>
          </cell>
          <cell r="J1355" t="str">
            <v>UCI CINEMAS - SHOPPING JARDIM SUL</v>
          </cell>
          <cell r="K1355" t="str">
            <v>LIBERADO</v>
          </cell>
          <cell r="L1355">
            <v>38261.499803240738</v>
          </cell>
          <cell r="M1355">
            <v>38316</v>
          </cell>
          <cell r="N1355" t="str">
            <v>5001540</v>
          </cell>
          <cell r="O1355" t="str">
            <v>01.289.530/0006-79</v>
          </cell>
          <cell r="P1355" t="str">
            <v>CARLOS.MARIN@UCICINEMAS.COM</v>
          </cell>
          <cell r="R1355" t="str">
            <v>SHOPPING JARDIM SUL 11</v>
          </cell>
          <cell r="S1355" t="str">
            <v>AV. GIOVANNI GRONCHI, 5819</v>
          </cell>
          <cell r="T1355" t="str">
            <v>JD. GUEDALA</v>
          </cell>
          <cell r="U1355" t="str">
            <v>SÃO PAULO</v>
          </cell>
          <cell r="V1355" t="str">
            <v>SÃO PAULO</v>
          </cell>
          <cell r="X1355" t="str">
            <v>EM FUNCIONAMENTO</v>
          </cell>
          <cell r="Y1355">
            <v>36488</v>
          </cell>
          <cell r="Z1355" t="str">
            <v>05724-03</v>
          </cell>
          <cell r="AA1355">
            <v>38939.780104166668</v>
          </cell>
          <cell r="AB1355">
            <v>36488</v>
          </cell>
          <cell r="AC1355">
            <v>274</v>
          </cell>
          <cell r="AI1355" t="str">
            <v>N</v>
          </cell>
          <cell r="AJ1355" t="str">
            <v>N</v>
          </cell>
          <cell r="AK1355" t="str">
            <v>N</v>
          </cell>
        </row>
        <row r="1356">
          <cell r="A1356">
            <v>749</v>
          </cell>
          <cell r="B1356" t="str">
            <v>01.289.530/0001-64</v>
          </cell>
          <cell r="C1356" t="str">
            <v>UNITED CINEMAS INTERNATIONAL BRASIL LTDA.</v>
          </cell>
          <cell r="D1356" t="str">
            <v>SUSPENSO</v>
          </cell>
          <cell r="E1356" t="str">
            <v>CARLOS MARIN PRIETO</v>
          </cell>
          <cell r="F1356" t="str">
            <v>CARLOS.MARIN@UCICINEMAS.COM.BR</v>
          </cell>
          <cell r="H1356">
            <v>2621</v>
          </cell>
          <cell r="J1356" t="str">
            <v>UCI CINEMAS - SHOPPING JARDIM SUL</v>
          </cell>
          <cell r="K1356" t="str">
            <v>LIBERADO</v>
          </cell>
          <cell r="L1356">
            <v>38261.499803240738</v>
          </cell>
          <cell r="M1356">
            <v>38316</v>
          </cell>
          <cell r="N1356" t="str">
            <v>5001540</v>
          </cell>
          <cell r="O1356" t="str">
            <v>01.289.530/0006-79</v>
          </cell>
          <cell r="P1356" t="str">
            <v>CARLOS.MARIN@UCICINEMAS.COM</v>
          </cell>
          <cell r="R1356" t="str">
            <v>SHOPPING JARDIM SUL 11</v>
          </cell>
          <cell r="S1356" t="str">
            <v>AV. GIOVANNI GRONCHI, 5819</v>
          </cell>
          <cell r="T1356" t="str">
            <v>JD. GUEDALA</v>
          </cell>
          <cell r="U1356" t="str">
            <v>SÃO PAULO</v>
          </cell>
          <cell r="V1356" t="str">
            <v>SÃO PAULO</v>
          </cell>
          <cell r="X1356" t="str">
            <v>EM FUNCIONAMENTO</v>
          </cell>
          <cell r="Y1356">
            <v>36488</v>
          </cell>
          <cell r="Z1356" t="str">
            <v>05724-03</v>
          </cell>
          <cell r="AA1356">
            <v>38939.780104166668</v>
          </cell>
          <cell r="AB1356">
            <v>36488</v>
          </cell>
          <cell r="AC1356">
            <v>274</v>
          </cell>
          <cell r="AI1356" t="str">
            <v>N</v>
          </cell>
          <cell r="AJ1356" t="str">
            <v>N</v>
          </cell>
          <cell r="AK1356" t="str">
            <v>N</v>
          </cell>
        </row>
        <row r="1357">
          <cell r="A1357">
            <v>749</v>
          </cell>
          <cell r="B1357" t="str">
            <v>01.289.530/0001-64</v>
          </cell>
          <cell r="C1357" t="str">
            <v>UNITED CINEMAS INTERNATIONAL BRASIL LTDA.</v>
          </cell>
          <cell r="D1357" t="str">
            <v>SUSPENSO</v>
          </cell>
          <cell r="E1357" t="str">
            <v>CARLOS MARIN PRIETO</v>
          </cell>
          <cell r="F1357" t="str">
            <v>CARLOS.MARIN@UCICINEMAS.COM.BR</v>
          </cell>
          <cell r="H1357">
            <v>2621</v>
          </cell>
          <cell r="J1357" t="str">
            <v>UCI CINEMAS - SHOPPING JARDIM SUL</v>
          </cell>
          <cell r="K1357" t="str">
            <v>LIBERADO</v>
          </cell>
          <cell r="L1357">
            <v>38261.499803240738</v>
          </cell>
          <cell r="M1357">
            <v>38316</v>
          </cell>
          <cell r="N1357" t="str">
            <v>5000784</v>
          </cell>
          <cell r="O1357" t="str">
            <v>01.289.530/0006-79</v>
          </cell>
          <cell r="P1357" t="str">
            <v>CARLOS.MARIN@UCICINEMAS.COM</v>
          </cell>
          <cell r="R1357" t="str">
            <v>SHOPPING JARDIM SUL 2</v>
          </cell>
          <cell r="S1357" t="str">
            <v>AV. GIOVANNI GRONCHI, 5819</v>
          </cell>
          <cell r="T1357" t="str">
            <v>JD. GUEDALA</v>
          </cell>
          <cell r="U1357" t="str">
            <v>SÃO PAULO</v>
          </cell>
          <cell r="V1357" t="str">
            <v>SÃO PAULO</v>
          </cell>
          <cell r="X1357" t="str">
            <v>EM FUNCIONAMENTO</v>
          </cell>
          <cell r="Y1357">
            <v>36488</v>
          </cell>
          <cell r="Z1357" t="str">
            <v>05724-03</v>
          </cell>
          <cell r="AA1357">
            <v>38939.780104166668</v>
          </cell>
          <cell r="AB1357">
            <v>36488</v>
          </cell>
          <cell r="AC1357">
            <v>165</v>
          </cell>
          <cell r="AI1357" t="str">
            <v>N</v>
          </cell>
          <cell r="AJ1357" t="str">
            <v>N</v>
          </cell>
          <cell r="AK1357" t="str">
            <v>N</v>
          </cell>
        </row>
        <row r="1358">
          <cell r="A1358">
            <v>749</v>
          </cell>
          <cell r="B1358" t="str">
            <v>01.289.530/0001-64</v>
          </cell>
          <cell r="C1358" t="str">
            <v>UNITED CINEMAS INTERNATIONAL BRASIL LTDA.</v>
          </cell>
          <cell r="D1358" t="str">
            <v>SUSPENSO</v>
          </cell>
          <cell r="E1358" t="str">
            <v>CARLOS WOLMER RODRIGUES</v>
          </cell>
          <cell r="F1358" t="str">
            <v>CARLOS.MARIN@UCICINEMAS.COM.BR</v>
          </cell>
          <cell r="H1358">
            <v>2621</v>
          </cell>
          <cell r="J1358" t="str">
            <v>UCI CINEMAS - SHOPPING JARDIM SUL</v>
          </cell>
          <cell r="K1358" t="str">
            <v>LIBERADO</v>
          </cell>
          <cell r="L1358">
            <v>38261.499803240738</v>
          </cell>
          <cell r="M1358">
            <v>38316</v>
          </cell>
          <cell r="N1358" t="str">
            <v>5000784</v>
          </cell>
          <cell r="O1358" t="str">
            <v>01.289.530/0006-79</v>
          </cell>
          <cell r="P1358" t="str">
            <v>CARLOS.MARIN@UCICINEMAS.COM</v>
          </cell>
          <cell r="R1358" t="str">
            <v>SHOPPING JARDIM SUL 2</v>
          </cell>
          <cell r="S1358" t="str">
            <v>AV. GIOVANNI GRONCHI, 5819</v>
          </cell>
          <cell r="T1358" t="str">
            <v>JD. GUEDALA</v>
          </cell>
          <cell r="U1358" t="str">
            <v>SÃO PAULO</v>
          </cell>
          <cell r="V1358" t="str">
            <v>SÃO PAULO</v>
          </cell>
          <cell r="X1358" t="str">
            <v>EM FUNCIONAMENTO</v>
          </cell>
          <cell r="Y1358">
            <v>36488</v>
          </cell>
          <cell r="Z1358" t="str">
            <v>05724-03</v>
          </cell>
          <cell r="AA1358">
            <v>38939.780104166668</v>
          </cell>
          <cell r="AB1358">
            <v>36488</v>
          </cell>
          <cell r="AC1358">
            <v>165</v>
          </cell>
          <cell r="AI1358" t="str">
            <v>N</v>
          </cell>
          <cell r="AJ1358" t="str">
            <v>N</v>
          </cell>
          <cell r="AK1358" t="str">
            <v>N</v>
          </cell>
        </row>
        <row r="1359">
          <cell r="A1359">
            <v>749</v>
          </cell>
          <cell r="B1359" t="str">
            <v>01.289.530/0001-64</v>
          </cell>
          <cell r="C1359" t="str">
            <v>UNITED CINEMAS INTERNATIONAL BRASIL LTDA.</v>
          </cell>
          <cell r="D1359" t="str">
            <v>SUSPENSO</v>
          </cell>
          <cell r="E1359" t="str">
            <v>CARLOS MARIN PRIETO</v>
          </cell>
          <cell r="F1359" t="str">
            <v>CARLOS.MARIN@UCICINEMAS.COM.BR</v>
          </cell>
          <cell r="H1359">
            <v>2621</v>
          </cell>
          <cell r="J1359" t="str">
            <v>UCI CINEMAS - SHOPPING JARDIM SUL</v>
          </cell>
          <cell r="K1359" t="str">
            <v>LIBERADO</v>
          </cell>
          <cell r="L1359">
            <v>38261.499803240738</v>
          </cell>
          <cell r="M1359">
            <v>38316</v>
          </cell>
          <cell r="N1359" t="str">
            <v>5000785</v>
          </cell>
          <cell r="O1359" t="str">
            <v>01.289.530/0006-79</v>
          </cell>
          <cell r="P1359" t="str">
            <v>CARLOS.MARIN@UCICINEMAS.COM</v>
          </cell>
          <cell r="R1359" t="str">
            <v>SHOPPING JARDIM SUL 3</v>
          </cell>
          <cell r="S1359" t="str">
            <v>AV. GIOVANNI GRONCHI, 5819</v>
          </cell>
          <cell r="T1359" t="str">
            <v>JD. GUEDALA</v>
          </cell>
          <cell r="U1359" t="str">
            <v>SÃO PAULO</v>
          </cell>
          <cell r="V1359" t="str">
            <v>SÃO PAULO</v>
          </cell>
          <cell r="X1359" t="str">
            <v>EM FUNCIONAMENTO</v>
          </cell>
          <cell r="Y1359">
            <v>36488</v>
          </cell>
          <cell r="Z1359" t="str">
            <v>05724-03</v>
          </cell>
          <cell r="AA1359">
            <v>38939.780104166668</v>
          </cell>
          <cell r="AB1359">
            <v>36488</v>
          </cell>
          <cell r="AC1359">
            <v>191</v>
          </cell>
          <cell r="AI1359" t="str">
            <v>N</v>
          </cell>
          <cell r="AJ1359" t="str">
            <v>N</v>
          </cell>
          <cell r="AK1359" t="str">
            <v>N</v>
          </cell>
        </row>
        <row r="1360">
          <cell r="A1360">
            <v>749</v>
          </cell>
          <cell r="B1360" t="str">
            <v>01.289.530/0001-64</v>
          </cell>
          <cell r="C1360" t="str">
            <v>UNITED CINEMAS INTERNATIONAL BRASIL LTDA.</v>
          </cell>
          <cell r="D1360" t="str">
            <v>SUSPENSO</v>
          </cell>
          <cell r="E1360" t="str">
            <v>CARLOS WOLMER RODRIGUES</v>
          </cell>
          <cell r="F1360" t="str">
            <v>CARLOS.MARIN@UCICINEMAS.COM.BR</v>
          </cell>
          <cell r="H1360">
            <v>2621</v>
          </cell>
          <cell r="J1360" t="str">
            <v>UCI CINEMAS - SHOPPING JARDIM SUL</v>
          </cell>
          <cell r="K1360" t="str">
            <v>LIBERADO</v>
          </cell>
          <cell r="L1360">
            <v>38261.499803240738</v>
          </cell>
          <cell r="M1360">
            <v>38316</v>
          </cell>
          <cell r="N1360" t="str">
            <v>5000785</v>
          </cell>
          <cell r="O1360" t="str">
            <v>01.289.530/0006-79</v>
          </cell>
          <cell r="P1360" t="str">
            <v>CARLOS.MARIN@UCICINEMAS.COM</v>
          </cell>
          <cell r="R1360" t="str">
            <v>SHOPPING JARDIM SUL 3</v>
          </cell>
          <cell r="S1360" t="str">
            <v>AV. GIOVANNI GRONCHI, 5819</v>
          </cell>
          <cell r="T1360" t="str">
            <v>JD. GUEDALA</v>
          </cell>
          <cell r="U1360" t="str">
            <v>SÃO PAULO</v>
          </cell>
          <cell r="V1360" t="str">
            <v>SÃO PAULO</v>
          </cell>
          <cell r="X1360" t="str">
            <v>EM FUNCIONAMENTO</v>
          </cell>
          <cell r="Y1360">
            <v>36488</v>
          </cell>
          <cell r="Z1360" t="str">
            <v>05724-03</v>
          </cell>
          <cell r="AA1360">
            <v>38939.780104166668</v>
          </cell>
          <cell r="AB1360">
            <v>36488</v>
          </cell>
          <cell r="AC1360">
            <v>191</v>
          </cell>
          <cell r="AI1360" t="str">
            <v>N</v>
          </cell>
          <cell r="AJ1360" t="str">
            <v>N</v>
          </cell>
          <cell r="AK1360" t="str">
            <v>N</v>
          </cell>
        </row>
        <row r="1361">
          <cell r="A1361">
            <v>749</v>
          </cell>
          <cell r="B1361" t="str">
            <v>01.289.530/0001-64</v>
          </cell>
          <cell r="C1361" t="str">
            <v>UNITED CINEMAS INTERNATIONAL BRASIL LTDA.</v>
          </cell>
          <cell r="D1361" t="str">
            <v>SUSPENSO</v>
          </cell>
          <cell r="E1361" t="str">
            <v>CARLOS WOLMER RODRIGUES</v>
          </cell>
          <cell r="F1361" t="str">
            <v>CARLOS.MARIN@UCICINEMAS.COM.BR</v>
          </cell>
          <cell r="H1361">
            <v>2621</v>
          </cell>
          <cell r="J1361" t="str">
            <v>UCI CINEMAS - SHOPPING JARDIM SUL</v>
          </cell>
          <cell r="K1361" t="str">
            <v>LIBERADO</v>
          </cell>
          <cell r="L1361">
            <v>38261.499803240738</v>
          </cell>
          <cell r="M1361">
            <v>38316</v>
          </cell>
          <cell r="N1361" t="str">
            <v>5000786</v>
          </cell>
          <cell r="O1361" t="str">
            <v>01.289.530/0006-79</v>
          </cell>
          <cell r="P1361" t="str">
            <v>CARLOS.MARIN@UCICINEMAS.COM</v>
          </cell>
          <cell r="R1361" t="str">
            <v>SHOPPING JARDIM SUL 4</v>
          </cell>
          <cell r="S1361" t="str">
            <v>AV. GIOVANNI GRONCHI, 5819</v>
          </cell>
          <cell r="T1361" t="str">
            <v>JD. GUEDALA</v>
          </cell>
          <cell r="U1361" t="str">
            <v>SÃO PAULO</v>
          </cell>
          <cell r="V1361" t="str">
            <v>SÃO PAULO</v>
          </cell>
          <cell r="X1361" t="str">
            <v>EM FUNCIONAMENTO</v>
          </cell>
          <cell r="Y1361">
            <v>36488</v>
          </cell>
          <cell r="Z1361" t="str">
            <v>05724-03</v>
          </cell>
          <cell r="AA1361">
            <v>38939.780104166668</v>
          </cell>
          <cell r="AB1361">
            <v>36488</v>
          </cell>
          <cell r="AC1361">
            <v>239</v>
          </cell>
          <cell r="AI1361" t="str">
            <v>N</v>
          </cell>
          <cell r="AJ1361" t="str">
            <v>N</v>
          </cell>
          <cell r="AK1361" t="str">
            <v>N</v>
          </cell>
        </row>
        <row r="1362">
          <cell r="A1362">
            <v>749</v>
          </cell>
          <cell r="B1362" t="str">
            <v>01.289.530/0001-64</v>
          </cell>
          <cell r="C1362" t="str">
            <v>UNITED CINEMAS INTERNATIONAL BRASIL LTDA.</v>
          </cell>
          <cell r="D1362" t="str">
            <v>SUSPENSO</v>
          </cell>
          <cell r="E1362" t="str">
            <v>CARLOS MARIN PRIETO</v>
          </cell>
          <cell r="F1362" t="str">
            <v>CARLOS.MARIN@UCICINEMAS.COM.BR</v>
          </cell>
          <cell r="H1362">
            <v>2621</v>
          </cell>
          <cell r="J1362" t="str">
            <v>UCI CINEMAS - SHOPPING JARDIM SUL</v>
          </cell>
          <cell r="K1362" t="str">
            <v>LIBERADO</v>
          </cell>
          <cell r="L1362">
            <v>38261.499803240738</v>
          </cell>
          <cell r="M1362">
            <v>38316</v>
          </cell>
          <cell r="N1362" t="str">
            <v>5000786</v>
          </cell>
          <cell r="O1362" t="str">
            <v>01.289.530/0006-79</v>
          </cell>
          <cell r="P1362" t="str">
            <v>CARLOS.MARIN@UCICINEMAS.COM</v>
          </cell>
          <cell r="R1362" t="str">
            <v>SHOPPING JARDIM SUL 4</v>
          </cell>
          <cell r="S1362" t="str">
            <v>AV. GIOVANNI GRONCHI, 5819</v>
          </cell>
          <cell r="T1362" t="str">
            <v>JD. GUEDALA</v>
          </cell>
          <cell r="U1362" t="str">
            <v>SÃO PAULO</v>
          </cell>
          <cell r="V1362" t="str">
            <v>SÃO PAULO</v>
          </cell>
          <cell r="X1362" t="str">
            <v>EM FUNCIONAMENTO</v>
          </cell>
          <cell r="Y1362">
            <v>36488</v>
          </cell>
          <cell r="Z1362" t="str">
            <v>05724-03</v>
          </cell>
          <cell r="AA1362">
            <v>38939.780104166668</v>
          </cell>
          <cell r="AB1362">
            <v>36488</v>
          </cell>
          <cell r="AC1362">
            <v>239</v>
          </cell>
          <cell r="AI1362" t="str">
            <v>N</v>
          </cell>
          <cell r="AJ1362" t="str">
            <v>N</v>
          </cell>
          <cell r="AK1362" t="str">
            <v>N</v>
          </cell>
        </row>
        <row r="1363">
          <cell r="A1363">
            <v>749</v>
          </cell>
          <cell r="B1363" t="str">
            <v>01.289.530/0001-64</v>
          </cell>
          <cell r="C1363" t="str">
            <v>UNITED CINEMAS INTERNATIONAL BRASIL LTDA.</v>
          </cell>
          <cell r="D1363" t="str">
            <v>SUSPENSO</v>
          </cell>
          <cell r="E1363" t="str">
            <v>CARLOS WOLMER RODRIGUES</v>
          </cell>
          <cell r="F1363" t="str">
            <v>CARLOS.MARIN@UCICINEMAS.COM.BR</v>
          </cell>
          <cell r="H1363">
            <v>2621</v>
          </cell>
          <cell r="J1363" t="str">
            <v>UCI CINEMAS - SHOPPING JARDIM SUL</v>
          </cell>
          <cell r="K1363" t="str">
            <v>LIBERADO</v>
          </cell>
          <cell r="L1363">
            <v>38261.499803240738</v>
          </cell>
          <cell r="M1363">
            <v>38316</v>
          </cell>
          <cell r="N1363" t="str">
            <v>5000787</v>
          </cell>
          <cell r="O1363" t="str">
            <v>01.289.530/0006-79</v>
          </cell>
          <cell r="P1363" t="str">
            <v>CARLOS.MARIN@UCICINEMAS.COM</v>
          </cell>
          <cell r="R1363" t="str">
            <v>SHOPPING JARDIM SUL 5</v>
          </cell>
          <cell r="S1363" t="str">
            <v>AV. GIOVANNI GRONCHI, 5819</v>
          </cell>
          <cell r="T1363" t="str">
            <v>JD. GUEDALA</v>
          </cell>
          <cell r="U1363" t="str">
            <v>SÃO PAULO</v>
          </cell>
          <cell r="V1363" t="str">
            <v>SÃO PAULO</v>
          </cell>
          <cell r="X1363" t="str">
            <v>EM FUNCIONAMENTO</v>
          </cell>
          <cell r="Y1363">
            <v>36488</v>
          </cell>
          <cell r="Z1363" t="str">
            <v>05724-03</v>
          </cell>
          <cell r="AA1363">
            <v>38939.780104166668</v>
          </cell>
          <cell r="AB1363">
            <v>36488</v>
          </cell>
          <cell r="AC1363">
            <v>228</v>
          </cell>
          <cell r="AI1363" t="str">
            <v>N</v>
          </cell>
          <cell r="AJ1363" t="str">
            <v>N</v>
          </cell>
          <cell r="AK1363" t="str">
            <v>N</v>
          </cell>
        </row>
        <row r="1364">
          <cell r="A1364">
            <v>749</v>
          </cell>
          <cell r="B1364" t="str">
            <v>01.289.530/0001-64</v>
          </cell>
          <cell r="C1364" t="str">
            <v>UNITED CINEMAS INTERNATIONAL BRASIL LTDA.</v>
          </cell>
          <cell r="D1364" t="str">
            <v>SUSPENSO</v>
          </cell>
          <cell r="E1364" t="str">
            <v>CARLOS MARIN PRIETO</v>
          </cell>
          <cell r="F1364" t="str">
            <v>CARLOS.MARIN@UCICINEMAS.COM.BR</v>
          </cell>
          <cell r="H1364">
            <v>2621</v>
          </cell>
          <cell r="J1364" t="str">
            <v>UCI CINEMAS - SHOPPING JARDIM SUL</v>
          </cell>
          <cell r="K1364" t="str">
            <v>LIBERADO</v>
          </cell>
          <cell r="L1364">
            <v>38261.499803240738</v>
          </cell>
          <cell r="M1364">
            <v>38316</v>
          </cell>
          <cell r="N1364" t="str">
            <v>5000787</v>
          </cell>
          <cell r="O1364" t="str">
            <v>01.289.530/0006-79</v>
          </cell>
          <cell r="P1364" t="str">
            <v>CARLOS.MARIN@UCICINEMAS.COM</v>
          </cell>
          <cell r="R1364" t="str">
            <v>SHOPPING JARDIM SUL 5</v>
          </cell>
          <cell r="S1364" t="str">
            <v>AV. GIOVANNI GRONCHI, 5819</v>
          </cell>
          <cell r="T1364" t="str">
            <v>JD. GUEDALA</v>
          </cell>
          <cell r="U1364" t="str">
            <v>SÃO PAULO</v>
          </cell>
          <cell r="V1364" t="str">
            <v>SÃO PAULO</v>
          </cell>
          <cell r="X1364" t="str">
            <v>EM FUNCIONAMENTO</v>
          </cell>
          <cell r="Y1364">
            <v>36488</v>
          </cell>
          <cell r="Z1364" t="str">
            <v>05724-03</v>
          </cell>
          <cell r="AA1364">
            <v>38939.780104166668</v>
          </cell>
          <cell r="AB1364">
            <v>36488</v>
          </cell>
          <cell r="AC1364">
            <v>228</v>
          </cell>
          <cell r="AI1364" t="str">
            <v>N</v>
          </cell>
          <cell r="AJ1364" t="str">
            <v>N</v>
          </cell>
          <cell r="AK1364" t="str">
            <v>N</v>
          </cell>
        </row>
        <row r="1365">
          <cell r="A1365">
            <v>749</v>
          </cell>
          <cell r="B1365" t="str">
            <v>01.289.530/0001-64</v>
          </cell>
          <cell r="C1365" t="str">
            <v>UNITED CINEMAS INTERNATIONAL BRASIL LTDA.</v>
          </cell>
          <cell r="D1365" t="str">
            <v>SUSPENSO</v>
          </cell>
          <cell r="E1365" t="str">
            <v>CARLOS WOLMER RODRIGUES</v>
          </cell>
          <cell r="F1365" t="str">
            <v>CARLOS.MARIN@UCICINEMAS.COM.BR</v>
          </cell>
          <cell r="H1365">
            <v>2621</v>
          </cell>
          <cell r="J1365" t="str">
            <v>UCI CINEMAS - SHOPPING JARDIM SUL</v>
          </cell>
          <cell r="K1365" t="str">
            <v>LIBERADO</v>
          </cell>
          <cell r="L1365">
            <v>38261.499803240738</v>
          </cell>
          <cell r="M1365">
            <v>38316</v>
          </cell>
          <cell r="N1365" t="str">
            <v>5000788</v>
          </cell>
          <cell r="O1365" t="str">
            <v>01.289.530/0006-79</v>
          </cell>
          <cell r="P1365" t="str">
            <v>CARLOS.MARIN@UCICINEMAS.COM</v>
          </cell>
          <cell r="R1365" t="str">
            <v>SHOPPING JARDIM SUL 6</v>
          </cell>
          <cell r="S1365" t="str">
            <v>AV. GIOVANNI GRONCHI, 5819</v>
          </cell>
          <cell r="T1365" t="str">
            <v>JD. GUEDALA</v>
          </cell>
          <cell r="U1365" t="str">
            <v>SÃO PAULO</v>
          </cell>
          <cell r="V1365" t="str">
            <v>SÃO PAULO</v>
          </cell>
          <cell r="X1365" t="str">
            <v>EM FUNCIONAMENTO</v>
          </cell>
          <cell r="Y1365">
            <v>36488</v>
          </cell>
          <cell r="Z1365" t="str">
            <v>05724-03</v>
          </cell>
          <cell r="AA1365">
            <v>38939.780046296299</v>
          </cell>
          <cell r="AB1365">
            <v>36488</v>
          </cell>
          <cell r="AC1365">
            <v>228</v>
          </cell>
          <cell r="AI1365" t="str">
            <v>N</v>
          </cell>
          <cell r="AJ1365" t="str">
            <v>N</v>
          </cell>
          <cell r="AK1365" t="str">
            <v>N</v>
          </cell>
        </row>
        <row r="1366">
          <cell r="A1366">
            <v>749</v>
          </cell>
          <cell r="B1366" t="str">
            <v>01.289.530/0001-64</v>
          </cell>
          <cell r="C1366" t="str">
            <v>UNITED CINEMAS INTERNATIONAL BRASIL LTDA.</v>
          </cell>
          <cell r="D1366" t="str">
            <v>SUSPENSO</v>
          </cell>
          <cell r="E1366" t="str">
            <v>CARLOS MARIN PRIETO</v>
          </cell>
          <cell r="F1366" t="str">
            <v>CARLOS.MARIN@UCICINEMAS.COM.BR</v>
          </cell>
          <cell r="H1366">
            <v>2621</v>
          </cell>
          <cell r="J1366" t="str">
            <v>UCI CINEMAS - SHOPPING JARDIM SUL</v>
          </cell>
          <cell r="K1366" t="str">
            <v>LIBERADO</v>
          </cell>
          <cell r="L1366">
            <v>38261.499803240738</v>
          </cell>
          <cell r="M1366">
            <v>38316</v>
          </cell>
          <cell r="N1366" t="str">
            <v>5000788</v>
          </cell>
          <cell r="O1366" t="str">
            <v>01.289.530/0006-79</v>
          </cell>
          <cell r="P1366" t="str">
            <v>CARLOS.MARIN@UCICINEMAS.COM</v>
          </cell>
          <cell r="R1366" t="str">
            <v>SHOPPING JARDIM SUL 6</v>
          </cell>
          <cell r="S1366" t="str">
            <v>AV. GIOVANNI GRONCHI, 5819</v>
          </cell>
          <cell r="T1366" t="str">
            <v>JD. GUEDALA</v>
          </cell>
          <cell r="U1366" t="str">
            <v>SÃO PAULO</v>
          </cell>
          <cell r="V1366" t="str">
            <v>SÃO PAULO</v>
          </cell>
          <cell r="X1366" t="str">
            <v>EM FUNCIONAMENTO</v>
          </cell>
          <cell r="Y1366">
            <v>36488</v>
          </cell>
          <cell r="Z1366" t="str">
            <v>05724-03</v>
          </cell>
          <cell r="AA1366">
            <v>38939.780046296299</v>
          </cell>
          <cell r="AB1366">
            <v>36488</v>
          </cell>
          <cell r="AC1366">
            <v>228</v>
          </cell>
          <cell r="AI1366" t="str">
            <v>N</v>
          </cell>
          <cell r="AJ1366" t="str">
            <v>N</v>
          </cell>
          <cell r="AK1366" t="str">
            <v>N</v>
          </cell>
        </row>
        <row r="1367">
          <cell r="A1367">
            <v>749</v>
          </cell>
          <cell r="B1367" t="str">
            <v>01.289.530/0001-64</v>
          </cell>
          <cell r="C1367" t="str">
            <v>UNITED CINEMAS INTERNATIONAL BRASIL LTDA.</v>
          </cell>
          <cell r="D1367" t="str">
            <v>SUSPENSO</v>
          </cell>
          <cell r="E1367" t="str">
            <v>CARLOS WOLMER RODRIGUES</v>
          </cell>
          <cell r="F1367" t="str">
            <v>CARLOS.MARIN@UCICINEMAS.COM.BR</v>
          </cell>
          <cell r="H1367">
            <v>2621</v>
          </cell>
          <cell r="J1367" t="str">
            <v>UCI CINEMAS - SHOPPING JARDIM SUL</v>
          </cell>
          <cell r="K1367" t="str">
            <v>LIBERADO</v>
          </cell>
          <cell r="L1367">
            <v>38261.499803240738</v>
          </cell>
          <cell r="M1367">
            <v>38316</v>
          </cell>
          <cell r="N1367" t="str">
            <v>5000789</v>
          </cell>
          <cell r="O1367" t="str">
            <v>01.289.530/0006-79</v>
          </cell>
          <cell r="P1367" t="str">
            <v>CARLOS.MARIN@UCICINEMAS.COM</v>
          </cell>
          <cell r="R1367" t="str">
            <v>SHOPPING JARDIM SUL 7</v>
          </cell>
          <cell r="S1367" t="str">
            <v>AV. GIOVANNI GRONCHI, 5819</v>
          </cell>
          <cell r="T1367" t="str">
            <v>JD. GUEDALA</v>
          </cell>
          <cell r="U1367" t="str">
            <v>SÃO PAULO</v>
          </cell>
          <cell r="V1367" t="str">
            <v>SÃO PAULO</v>
          </cell>
          <cell r="X1367" t="str">
            <v>EM FUNCIONAMENTO</v>
          </cell>
          <cell r="Y1367">
            <v>36488</v>
          </cell>
          <cell r="Z1367" t="str">
            <v>05724-03</v>
          </cell>
          <cell r="AA1367">
            <v>38939.780104166668</v>
          </cell>
          <cell r="AB1367">
            <v>36488</v>
          </cell>
          <cell r="AC1367">
            <v>177</v>
          </cell>
          <cell r="AI1367" t="str">
            <v>N</v>
          </cell>
          <cell r="AJ1367" t="str">
            <v>N</v>
          </cell>
          <cell r="AK1367" t="str">
            <v>N</v>
          </cell>
        </row>
        <row r="1368">
          <cell r="A1368">
            <v>749</v>
          </cell>
          <cell r="B1368" t="str">
            <v>01.289.530/0001-64</v>
          </cell>
          <cell r="C1368" t="str">
            <v>UNITED CINEMAS INTERNATIONAL BRASIL LTDA.</v>
          </cell>
          <cell r="D1368" t="str">
            <v>SUSPENSO</v>
          </cell>
          <cell r="E1368" t="str">
            <v>CARLOS MARIN PRIETO</v>
          </cell>
          <cell r="F1368" t="str">
            <v>CARLOS.MARIN@UCICINEMAS.COM.BR</v>
          </cell>
          <cell r="H1368">
            <v>2621</v>
          </cell>
          <cell r="J1368" t="str">
            <v>UCI CINEMAS - SHOPPING JARDIM SUL</v>
          </cell>
          <cell r="K1368" t="str">
            <v>LIBERADO</v>
          </cell>
          <cell r="L1368">
            <v>38261.499803240738</v>
          </cell>
          <cell r="M1368">
            <v>38316</v>
          </cell>
          <cell r="N1368" t="str">
            <v>5000789</v>
          </cell>
          <cell r="O1368" t="str">
            <v>01.289.530/0006-79</v>
          </cell>
          <cell r="P1368" t="str">
            <v>CARLOS.MARIN@UCICINEMAS.COM</v>
          </cell>
          <cell r="R1368" t="str">
            <v>SHOPPING JARDIM SUL 7</v>
          </cell>
          <cell r="S1368" t="str">
            <v>AV. GIOVANNI GRONCHI, 5819</v>
          </cell>
          <cell r="T1368" t="str">
            <v>JD. GUEDALA</v>
          </cell>
          <cell r="U1368" t="str">
            <v>SÃO PAULO</v>
          </cell>
          <cell r="V1368" t="str">
            <v>SÃO PAULO</v>
          </cell>
          <cell r="X1368" t="str">
            <v>EM FUNCIONAMENTO</v>
          </cell>
          <cell r="Y1368">
            <v>36488</v>
          </cell>
          <cell r="Z1368" t="str">
            <v>05724-03</v>
          </cell>
          <cell r="AA1368">
            <v>38939.780104166668</v>
          </cell>
          <cell r="AB1368">
            <v>36488</v>
          </cell>
          <cell r="AC1368">
            <v>177</v>
          </cell>
          <cell r="AI1368" t="str">
            <v>N</v>
          </cell>
          <cell r="AJ1368" t="str">
            <v>N</v>
          </cell>
          <cell r="AK1368" t="str">
            <v>N</v>
          </cell>
        </row>
        <row r="1369">
          <cell r="A1369">
            <v>749</v>
          </cell>
          <cell r="B1369" t="str">
            <v>01.289.530/0001-64</v>
          </cell>
          <cell r="C1369" t="str">
            <v>UNITED CINEMAS INTERNATIONAL BRASIL LTDA.</v>
          </cell>
          <cell r="D1369" t="str">
            <v>SUSPENSO</v>
          </cell>
          <cell r="E1369" t="str">
            <v>CARLOS WOLMER RODRIGUES</v>
          </cell>
          <cell r="F1369" t="str">
            <v>CARLOS.MARIN@UCICINEMAS.COM.BR</v>
          </cell>
          <cell r="H1369">
            <v>2621</v>
          </cell>
          <cell r="J1369" t="str">
            <v>UCI CINEMAS - SHOPPING JARDIM SUL</v>
          </cell>
          <cell r="K1369" t="str">
            <v>LIBERADO</v>
          </cell>
          <cell r="L1369">
            <v>38261.499803240738</v>
          </cell>
          <cell r="M1369">
            <v>38316</v>
          </cell>
          <cell r="N1369" t="str">
            <v>5000790</v>
          </cell>
          <cell r="O1369" t="str">
            <v>01.289.530/0006-79</v>
          </cell>
          <cell r="P1369" t="str">
            <v>CARLOS.MARIN@UCICINEMAS.COM</v>
          </cell>
          <cell r="R1369" t="str">
            <v>SHOPPING JARDIM SUL 8</v>
          </cell>
          <cell r="S1369" t="str">
            <v>AV. GIOVANNI GRONCHI, 5819</v>
          </cell>
          <cell r="T1369" t="str">
            <v>JD. GUEDALA</v>
          </cell>
          <cell r="U1369" t="str">
            <v>SÃO PAULO</v>
          </cell>
          <cell r="V1369" t="str">
            <v>SÃO PAULO</v>
          </cell>
          <cell r="X1369" t="str">
            <v>EM FUNCIONAMENTO</v>
          </cell>
          <cell r="Y1369">
            <v>36488</v>
          </cell>
          <cell r="Z1369" t="str">
            <v>05724-03</v>
          </cell>
          <cell r="AA1369">
            <v>38939.780104166668</v>
          </cell>
          <cell r="AB1369">
            <v>36488</v>
          </cell>
          <cell r="AC1369">
            <v>165</v>
          </cell>
          <cell r="AI1369" t="str">
            <v>N</v>
          </cell>
          <cell r="AJ1369" t="str">
            <v>N</v>
          </cell>
          <cell r="AK1369" t="str">
            <v>N</v>
          </cell>
        </row>
        <row r="1370">
          <cell r="A1370">
            <v>749</v>
          </cell>
          <cell r="B1370" t="str">
            <v>01.289.530/0001-64</v>
          </cell>
          <cell r="C1370" t="str">
            <v>UNITED CINEMAS INTERNATIONAL BRASIL LTDA.</v>
          </cell>
          <cell r="D1370" t="str">
            <v>SUSPENSO</v>
          </cell>
          <cell r="E1370" t="str">
            <v>CARLOS MARIN PRIETO</v>
          </cell>
          <cell r="F1370" t="str">
            <v>CARLOS.MARIN@UCICINEMAS.COM.BR</v>
          </cell>
          <cell r="H1370">
            <v>2621</v>
          </cell>
          <cell r="J1370" t="str">
            <v>UCI CINEMAS - SHOPPING JARDIM SUL</v>
          </cell>
          <cell r="K1370" t="str">
            <v>LIBERADO</v>
          </cell>
          <cell r="L1370">
            <v>38261.499803240738</v>
          </cell>
          <cell r="M1370">
            <v>38316</v>
          </cell>
          <cell r="N1370" t="str">
            <v>5000790</v>
          </cell>
          <cell r="O1370" t="str">
            <v>01.289.530/0006-79</v>
          </cell>
          <cell r="P1370" t="str">
            <v>CARLOS.MARIN@UCICINEMAS.COM</v>
          </cell>
          <cell r="R1370" t="str">
            <v>SHOPPING JARDIM SUL 8</v>
          </cell>
          <cell r="S1370" t="str">
            <v>AV. GIOVANNI GRONCHI, 5819</v>
          </cell>
          <cell r="T1370" t="str">
            <v>JD. GUEDALA</v>
          </cell>
          <cell r="U1370" t="str">
            <v>SÃO PAULO</v>
          </cell>
          <cell r="V1370" t="str">
            <v>SÃO PAULO</v>
          </cell>
          <cell r="X1370" t="str">
            <v>EM FUNCIONAMENTO</v>
          </cell>
          <cell r="Y1370">
            <v>36488</v>
          </cell>
          <cell r="Z1370" t="str">
            <v>05724-03</v>
          </cell>
          <cell r="AA1370">
            <v>38939.780104166668</v>
          </cell>
          <cell r="AB1370">
            <v>36488</v>
          </cell>
          <cell r="AC1370">
            <v>165</v>
          </cell>
          <cell r="AI1370" t="str">
            <v>N</v>
          </cell>
          <cell r="AJ1370" t="str">
            <v>N</v>
          </cell>
          <cell r="AK1370" t="str">
            <v>N</v>
          </cell>
        </row>
        <row r="1371">
          <cell r="A1371">
            <v>749</v>
          </cell>
          <cell r="B1371" t="str">
            <v>01.289.530/0001-64</v>
          </cell>
          <cell r="C1371" t="str">
            <v>UNITED CINEMAS INTERNATIONAL BRASIL LTDA.</v>
          </cell>
          <cell r="D1371" t="str">
            <v>SUSPENSO</v>
          </cell>
          <cell r="E1371" t="str">
            <v>CARLOS WOLMER RODRIGUES</v>
          </cell>
          <cell r="F1371" t="str">
            <v>CARLOS.MARIN@UCICINEMAS.COM.BR</v>
          </cell>
          <cell r="H1371">
            <v>2621</v>
          </cell>
          <cell r="J1371" t="str">
            <v>UCI CINEMAS - SHOPPING JARDIM SUL</v>
          </cell>
          <cell r="K1371" t="str">
            <v>LIBERADO</v>
          </cell>
          <cell r="L1371">
            <v>38261.499803240738</v>
          </cell>
          <cell r="M1371">
            <v>38316</v>
          </cell>
          <cell r="N1371" t="str">
            <v>5000791</v>
          </cell>
          <cell r="O1371" t="str">
            <v>01.289.530/0006-79</v>
          </cell>
          <cell r="P1371" t="str">
            <v>CARLOS.MARIN@UCICINEMAS.COM</v>
          </cell>
          <cell r="R1371" t="str">
            <v>SHOPPING JARDIM SUL 9</v>
          </cell>
          <cell r="S1371" t="str">
            <v>AV. GIOVANNI GRONCHI, 5819</v>
          </cell>
          <cell r="T1371" t="str">
            <v>JD. GUEDALA</v>
          </cell>
          <cell r="U1371" t="str">
            <v>SÃO PAULO</v>
          </cell>
          <cell r="V1371" t="str">
            <v>SÃO PAULO</v>
          </cell>
          <cell r="X1371" t="str">
            <v>EM FUNCIONAMENTO</v>
          </cell>
          <cell r="Y1371">
            <v>36488</v>
          </cell>
          <cell r="Z1371" t="str">
            <v>05724-03</v>
          </cell>
          <cell r="AA1371">
            <v>38939.780104166668</v>
          </cell>
          <cell r="AB1371">
            <v>36488</v>
          </cell>
          <cell r="AC1371">
            <v>413</v>
          </cell>
          <cell r="AI1371" t="str">
            <v>N</v>
          </cell>
          <cell r="AJ1371" t="str">
            <v>N</v>
          </cell>
          <cell r="AK1371" t="str">
            <v>N</v>
          </cell>
        </row>
        <row r="1372">
          <cell r="A1372">
            <v>749</v>
          </cell>
          <cell r="B1372" t="str">
            <v>01.289.530/0001-64</v>
          </cell>
          <cell r="C1372" t="str">
            <v>UNITED CINEMAS INTERNATIONAL BRASIL LTDA.</v>
          </cell>
          <cell r="D1372" t="str">
            <v>SUSPENSO</v>
          </cell>
          <cell r="E1372" t="str">
            <v>CARLOS MARIN PRIETO</v>
          </cell>
          <cell r="F1372" t="str">
            <v>CARLOS.MARIN@UCICINEMAS.COM.BR</v>
          </cell>
          <cell r="H1372">
            <v>2621</v>
          </cell>
          <cell r="J1372" t="str">
            <v>UCI CINEMAS - SHOPPING JARDIM SUL</v>
          </cell>
          <cell r="K1372" t="str">
            <v>LIBERADO</v>
          </cell>
          <cell r="L1372">
            <v>38261.499803240738</v>
          </cell>
          <cell r="M1372">
            <v>38316</v>
          </cell>
          <cell r="N1372" t="str">
            <v>5000791</v>
          </cell>
          <cell r="O1372" t="str">
            <v>01.289.530/0006-79</v>
          </cell>
          <cell r="P1372" t="str">
            <v>CARLOS.MARIN@UCICINEMAS.COM</v>
          </cell>
          <cell r="R1372" t="str">
            <v>SHOPPING JARDIM SUL 9</v>
          </cell>
          <cell r="S1372" t="str">
            <v>AV. GIOVANNI GRONCHI, 5819</v>
          </cell>
          <cell r="T1372" t="str">
            <v>JD. GUEDALA</v>
          </cell>
          <cell r="U1372" t="str">
            <v>SÃO PAULO</v>
          </cell>
          <cell r="V1372" t="str">
            <v>SÃO PAULO</v>
          </cell>
          <cell r="X1372" t="str">
            <v>EM FUNCIONAMENTO</v>
          </cell>
          <cell r="Y1372">
            <v>36488</v>
          </cell>
          <cell r="Z1372" t="str">
            <v>05724-03</v>
          </cell>
          <cell r="AA1372">
            <v>38939.780104166668</v>
          </cell>
          <cell r="AB1372">
            <v>36488</v>
          </cell>
          <cell r="AC1372">
            <v>413</v>
          </cell>
          <cell r="AI1372" t="str">
            <v>N</v>
          </cell>
          <cell r="AJ1372" t="str">
            <v>N</v>
          </cell>
          <cell r="AK1372" t="str">
            <v>N</v>
          </cell>
        </row>
        <row r="1373">
          <cell r="A1373">
            <v>749</v>
          </cell>
          <cell r="B1373" t="str">
            <v>01.289.530/0001-64</v>
          </cell>
          <cell r="C1373" t="str">
            <v>UNITED CINEMAS INTERNATIONAL BRASIL LTDA.</v>
          </cell>
          <cell r="D1373" t="str">
            <v>SUSPENSO</v>
          </cell>
          <cell r="E1373" t="str">
            <v>CARLOS WOLMER RODRIGUES</v>
          </cell>
          <cell r="F1373" t="str">
            <v>CARLOS.MARIN@UCICINEMAS.COM.BR</v>
          </cell>
          <cell r="H1373">
            <v>2622</v>
          </cell>
          <cell r="J1373" t="str">
            <v>UCI CINEMAS - SHOPPING ANALIA FRANCO</v>
          </cell>
          <cell r="K1373" t="str">
            <v>LIBERADO</v>
          </cell>
          <cell r="L1373">
            <v>38261.502476851849</v>
          </cell>
          <cell r="M1373">
            <v>38316</v>
          </cell>
          <cell r="N1373" t="str">
            <v>5000792</v>
          </cell>
          <cell r="O1373" t="str">
            <v>01.289.530/0007-50</v>
          </cell>
          <cell r="P1373" t="str">
            <v>CARLOS.MARIN@UCICINEMAS.COM.BR</v>
          </cell>
          <cell r="R1373" t="str">
            <v>SHOPPING JARDIM ANÁLIA FRANCO 1</v>
          </cell>
          <cell r="S1373" t="str">
            <v>RUA REGENTE FEIJÓ,1759</v>
          </cell>
          <cell r="T1373" t="str">
            <v>TATUAPÉ</v>
          </cell>
          <cell r="U1373" t="str">
            <v>SÃO PAULO</v>
          </cell>
          <cell r="V1373" t="str">
            <v>SÃO PAULO</v>
          </cell>
          <cell r="X1373" t="str">
            <v>EM FUNCIONAMENTO</v>
          </cell>
          <cell r="Y1373">
            <v>36602</v>
          </cell>
          <cell r="Z1373" t="str">
            <v>03342-00</v>
          </cell>
          <cell r="AA1373">
            <v>38939.780046296299</v>
          </cell>
          <cell r="AB1373">
            <v>36602</v>
          </cell>
          <cell r="AC1373">
            <v>382</v>
          </cell>
          <cell r="AI1373" t="str">
            <v>N</v>
          </cell>
          <cell r="AJ1373" t="str">
            <v>N</v>
          </cell>
          <cell r="AK1373" t="str">
            <v>N</v>
          </cell>
        </row>
        <row r="1374">
          <cell r="A1374">
            <v>749</v>
          </cell>
          <cell r="B1374" t="str">
            <v>01.289.530/0001-64</v>
          </cell>
          <cell r="C1374" t="str">
            <v>UNITED CINEMAS INTERNATIONAL BRASIL LTDA.</v>
          </cell>
          <cell r="D1374" t="str">
            <v>SUSPENSO</v>
          </cell>
          <cell r="E1374" t="str">
            <v>CARLOS MARIN PRIETO</v>
          </cell>
          <cell r="F1374" t="str">
            <v>CARLOS.MARIN@UCICINEMAS.COM.BR</v>
          </cell>
          <cell r="H1374">
            <v>2622</v>
          </cell>
          <cell r="J1374" t="str">
            <v>UCI CINEMAS - SHOPPING ANALIA FRANCO</v>
          </cell>
          <cell r="K1374" t="str">
            <v>LIBERADO</v>
          </cell>
          <cell r="L1374">
            <v>38261.502476851849</v>
          </cell>
          <cell r="M1374">
            <v>38316</v>
          </cell>
          <cell r="N1374" t="str">
            <v>5000792</v>
          </cell>
          <cell r="O1374" t="str">
            <v>01.289.530/0007-50</v>
          </cell>
          <cell r="P1374" t="str">
            <v>CARLOS.MARIN@UCICINEMAS.COM.BR</v>
          </cell>
          <cell r="R1374" t="str">
            <v>SHOPPING JARDIM ANÁLIA FRANCO 1</v>
          </cell>
          <cell r="S1374" t="str">
            <v>RUA REGENTE FEIJÓ,1759</v>
          </cell>
          <cell r="T1374" t="str">
            <v>TATUAPÉ</v>
          </cell>
          <cell r="U1374" t="str">
            <v>SÃO PAULO</v>
          </cell>
          <cell r="V1374" t="str">
            <v>SÃO PAULO</v>
          </cell>
          <cell r="X1374" t="str">
            <v>EM FUNCIONAMENTO</v>
          </cell>
          <cell r="Y1374">
            <v>36602</v>
          </cell>
          <cell r="Z1374" t="str">
            <v>03342-00</v>
          </cell>
          <cell r="AA1374">
            <v>38939.780046296299</v>
          </cell>
          <cell r="AB1374">
            <v>36602</v>
          </cell>
          <cell r="AC1374">
            <v>382</v>
          </cell>
          <cell r="AI1374" t="str">
            <v>N</v>
          </cell>
          <cell r="AJ1374" t="str">
            <v>N</v>
          </cell>
          <cell r="AK1374" t="str">
            <v>N</v>
          </cell>
        </row>
        <row r="1375">
          <cell r="A1375">
            <v>749</v>
          </cell>
          <cell r="B1375" t="str">
            <v>01.289.530/0001-64</v>
          </cell>
          <cell r="C1375" t="str">
            <v>UNITED CINEMAS INTERNATIONAL BRASIL LTDA.</v>
          </cell>
          <cell r="D1375" t="str">
            <v>SUSPENSO</v>
          </cell>
          <cell r="E1375" t="str">
            <v>CARLOS MARIN PRIETO</v>
          </cell>
          <cell r="F1375" t="str">
            <v>CARLOS.MARIN@UCICINEMAS.COM.BR</v>
          </cell>
          <cell r="H1375">
            <v>2622</v>
          </cell>
          <cell r="J1375" t="str">
            <v>UCI CINEMAS - SHOPPING ANALIA FRANCO</v>
          </cell>
          <cell r="K1375" t="str">
            <v>LIBERADO</v>
          </cell>
          <cell r="L1375">
            <v>38261.502476851849</v>
          </cell>
          <cell r="M1375">
            <v>38316</v>
          </cell>
          <cell r="N1375" t="str">
            <v>5000793</v>
          </cell>
          <cell r="O1375" t="str">
            <v>01.289.530/0007-50</v>
          </cell>
          <cell r="P1375" t="str">
            <v>CARLOS.MARIN@UCICINEMAS.COM.BR</v>
          </cell>
          <cell r="R1375" t="str">
            <v>SHOPPING JARDIM ANÁLIA FRANCO 2</v>
          </cell>
          <cell r="S1375" t="str">
            <v>RUA REGENTE FEIJÓ,1759</v>
          </cell>
          <cell r="T1375" t="str">
            <v>TATUAPÉ</v>
          </cell>
          <cell r="U1375" t="str">
            <v>SÃO PAULO</v>
          </cell>
          <cell r="V1375" t="str">
            <v>SÃO PAULO</v>
          </cell>
          <cell r="X1375" t="str">
            <v>EM FUNCIONAMENTO</v>
          </cell>
          <cell r="Y1375">
            <v>36602</v>
          </cell>
          <cell r="Z1375" t="str">
            <v>03342-00</v>
          </cell>
          <cell r="AA1375">
            <v>38939.780046296299</v>
          </cell>
          <cell r="AB1375">
            <v>36602</v>
          </cell>
          <cell r="AC1375">
            <v>316</v>
          </cell>
          <cell r="AI1375" t="str">
            <v>N</v>
          </cell>
          <cell r="AJ1375" t="str">
            <v>N</v>
          </cell>
          <cell r="AK1375" t="str">
            <v>N</v>
          </cell>
        </row>
        <row r="1376">
          <cell r="A1376">
            <v>749</v>
          </cell>
          <cell r="B1376" t="str">
            <v>01.289.530/0001-64</v>
          </cell>
          <cell r="C1376" t="str">
            <v>UNITED CINEMAS INTERNATIONAL BRASIL LTDA.</v>
          </cell>
          <cell r="D1376" t="str">
            <v>SUSPENSO</v>
          </cell>
          <cell r="E1376" t="str">
            <v>CARLOS WOLMER RODRIGUES</v>
          </cell>
          <cell r="F1376" t="str">
            <v>CARLOS.MARIN@UCICINEMAS.COM.BR</v>
          </cell>
          <cell r="H1376">
            <v>2622</v>
          </cell>
          <cell r="J1376" t="str">
            <v>UCI CINEMAS - SHOPPING ANALIA FRANCO</v>
          </cell>
          <cell r="K1376" t="str">
            <v>LIBERADO</v>
          </cell>
          <cell r="L1376">
            <v>38261.502476851849</v>
          </cell>
          <cell r="M1376">
            <v>38316</v>
          </cell>
          <cell r="N1376" t="str">
            <v>5000793</v>
          </cell>
          <cell r="O1376" t="str">
            <v>01.289.530/0007-50</v>
          </cell>
          <cell r="P1376" t="str">
            <v>CARLOS.MARIN@UCICINEMAS.COM.BR</v>
          </cell>
          <cell r="R1376" t="str">
            <v>SHOPPING JARDIM ANÁLIA FRANCO 2</v>
          </cell>
          <cell r="S1376" t="str">
            <v>RUA REGENTE FEIJÓ,1759</v>
          </cell>
          <cell r="T1376" t="str">
            <v>TATUAPÉ</v>
          </cell>
          <cell r="U1376" t="str">
            <v>SÃO PAULO</v>
          </cell>
          <cell r="V1376" t="str">
            <v>SÃO PAULO</v>
          </cell>
          <cell r="X1376" t="str">
            <v>EM FUNCIONAMENTO</v>
          </cell>
          <cell r="Y1376">
            <v>36602</v>
          </cell>
          <cell r="Z1376" t="str">
            <v>03342-00</v>
          </cell>
          <cell r="AA1376">
            <v>38939.780046296299</v>
          </cell>
          <cell r="AB1376">
            <v>36602</v>
          </cell>
          <cell r="AC1376">
            <v>316</v>
          </cell>
          <cell r="AI1376" t="str">
            <v>N</v>
          </cell>
          <cell r="AJ1376" t="str">
            <v>N</v>
          </cell>
          <cell r="AK1376" t="str">
            <v>N</v>
          </cell>
        </row>
        <row r="1377">
          <cell r="A1377">
            <v>749</v>
          </cell>
          <cell r="B1377" t="str">
            <v>01.289.530/0001-64</v>
          </cell>
          <cell r="C1377" t="str">
            <v>UNITED CINEMAS INTERNATIONAL BRASIL LTDA.</v>
          </cell>
          <cell r="D1377" t="str">
            <v>SUSPENSO</v>
          </cell>
          <cell r="E1377" t="str">
            <v>CARLOS MARIN PRIETO</v>
          </cell>
          <cell r="F1377" t="str">
            <v>CARLOS.MARIN@UCICINEMAS.COM.BR</v>
          </cell>
          <cell r="H1377">
            <v>2622</v>
          </cell>
          <cell r="J1377" t="str">
            <v>UCI CINEMAS - SHOPPING ANALIA FRANCO</v>
          </cell>
          <cell r="K1377" t="str">
            <v>LIBERADO</v>
          </cell>
          <cell r="L1377">
            <v>38261.502476851849</v>
          </cell>
          <cell r="M1377">
            <v>38316</v>
          </cell>
          <cell r="N1377" t="str">
            <v>5000794</v>
          </cell>
          <cell r="O1377" t="str">
            <v>01.289.530/0007-50</v>
          </cell>
          <cell r="P1377" t="str">
            <v>CARLOS.MARIN@UCICINEMAS.COM.BR</v>
          </cell>
          <cell r="R1377" t="str">
            <v>SHOPPING JARDIM ANÁLIA FRANCO 3</v>
          </cell>
          <cell r="S1377" t="str">
            <v>RUA REGENTE FEIJÓ,1759</v>
          </cell>
          <cell r="T1377" t="str">
            <v>TATUAPÉ</v>
          </cell>
          <cell r="U1377" t="str">
            <v>SÃO PAULO</v>
          </cell>
          <cell r="V1377" t="str">
            <v>SÃO PAULO</v>
          </cell>
          <cell r="X1377" t="str">
            <v>EM FUNCIONAMENTO</v>
          </cell>
          <cell r="Y1377">
            <v>36602</v>
          </cell>
          <cell r="Z1377" t="str">
            <v>03342-00</v>
          </cell>
          <cell r="AA1377">
            <v>38939.780046296299</v>
          </cell>
          <cell r="AB1377">
            <v>36602</v>
          </cell>
          <cell r="AC1377">
            <v>242</v>
          </cell>
          <cell r="AI1377" t="str">
            <v>N</v>
          </cell>
          <cell r="AJ1377" t="str">
            <v>N</v>
          </cell>
          <cell r="AK1377" t="str">
            <v>N</v>
          </cell>
        </row>
        <row r="1378">
          <cell r="A1378">
            <v>749</v>
          </cell>
          <cell r="B1378" t="str">
            <v>01.289.530/0001-64</v>
          </cell>
          <cell r="C1378" t="str">
            <v>UNITED CINEMAS INTERNATIONAL BRASIL LTDA.</v>
          </cell>
          <cell r="D1378" t="str">
            <v>SUSPENSO</v>
          </cell>
          <cell r="E1378" t="str">
            <v>CARLOS WOLMER RODRIGUES</v>
          </cell>
          <cell r="F1378" t="str">
            <v>CARLOS.MARIN@UCICINEMAS.COM.BR</v>
          </cell>
          <cell r="H1378">
            <v>2622</v>
          </cell>
          <cell r="J1378" t="str">
            <v>UCI CINEMAS - SHOPPING ANALIA FRANCO</v>
          </cell>
          <cell r="K1378" t="str">
            <v>LIBERADO</v>
          </cell>
          <cell r="L1378">
            <v>38261.502476851849</v>
          </cell>
          <cell r="M1378">
            <v>38316</v>
          </cell>
          <cell r="N1378" t="str">
            <v>5000794</v>
          </cell>
          <cell r="O1378" t="str">
            <v>01.289.530/0007-50</v>
          </cell>
          <cell r="P1378" t="str">
            <v>CARLOS.MARIN@UCICINEMAS.COM.BR</v>
          </cell>
          <cell r="R1378" t="str">
            <v>SHOPPING JARDIM ANÁLIA FRANCO 3</v>
          </cell>
          <cell r="S1378" t="str">
            <v>RUA REGENTE FEIJÓ,1759</v>
          </cell>
          <cell r="T1378" t="str">
            <v>TATUAPÉ</v>
          </cell>
          <cell r="U1378" t="str">
            <v>SÃO PAULO</v>
          </cell>
          <cell r="V1378" t="str">
            <v>SÃO PAULO</v>
          </cell>
          <cell r="X1378" t="str">
            <v>EM FUNCIONAMENTO</v>
          </cell>
          <cell r="Y1378">
            <v>36602</v>
          </cell>
          <cell r="Z1378" t="str">
            <v>03342-00</v>
          </cell>
          <cell r="AA1378">
            <v>38939.780046296299</v>
          </cell>
          <cell r="AB1378">
            <v>36602</v>
          </cell>
          <cell r="AC1378">
            <v>242</v>
          </cell>
          <cell r="AI1378" t="str">
            <v>N</v>
          </cell>
          <cell r="AJ1378" t="str">
            <v>N</v>
          </cell>
          <cell r="AK1378" t="str">
            <v>N</v>
          </cell>
        </row>
        <row r="1379">
          <cell r="A1379">
            <v>749</v>
          </cell>
          <cell r="B1379" t="str">
            <v>01.289.530/0001-64</v>
          </cell>
          <cell r="C1379" t="str">
            <v>UNITED CINEMAS INTERNATIONAL BRASIL LTDA.</v>
          </cell>
          <cell r="D1379" t="str">
            <v>SUSPENSO</v>
          </cell>
          <cell r="E1379" t="str">
            <v>CARLOS WOLMER RODRIGUES</v>
          </cell>
          <cell r="F1379" t="str">
            <v>CARLOS.MARIN@UCICINEMAS.COM.BR</v>
          </cell>
          <cell r="H1379">
            <v>2622</v>
          </cell>
          <cell r="J1379" t="str">
            <v>UCI CINEMAS - SHOPPING ANALIA FRANCO</v>
          </cell>
          <cell r="K1379" t="str">
            <v>LIBERADO</v>
          </cell>
          <cell r="L1379">
            <v>38261.502476851849</v>
          </cell>
          <cell r="M1379">
            <v>38316</v>
          </cell>
          <cell r="N1379" t="str">
            <v>5000795</v>
          </cell>
          <cell r="O1379" t="str">
            <v>01.289.530/0007-50</v>
          </cell>
          <cell r="P1379" t="str">
            <v>CARLOS.MARIN@UCICINEMAS.COM.BR</v>
          </cell>
          <cell r="R1379" t="str">
            <v>SHOPPING JARDIM ANÁLIA FRANCO 4</v>
          </cell>
          <cell r="S1379" t="str">
            <v>RUA REGENTE FEIJÓ,1759</v>
          </cell>
          <cell r="T1379" t="str">
            <v>TATUAPÉ</v>
          </cell>
          <cell r="U1379" t="str">
            <v>SÃO PAULO</v>
          </cell>
          <cell r="V1379" t="str">
            <v>SÃO PAULO</v>
          </cell>
          <cell r="X1379" t="str">
            <v>EM FUNCIONAMENTO</v>
          </cell>
          <cell r="Y1379">
            <v>36602</v>
          </cell>
          <cell r="Z1379" t="str">
            <v>03342-00</v>
          </cell>
          <cell r="AA1379">
            <v>38939.780046296299</v>
          </cell>
          <cell r="AB1379">
            <v>36602</v>
          </cell>
          <cell r="AC1379">
            <v>120</v>
          </cell>
          <cell r="AI1379" t="str">
            <v>N</v>
          </cell>
          <cell r="AJ1379" t="str">
            <v>N</v>
          </cell>
          <cell r="AK1379" t="str">
            <v>N</v>
          </cell>
        </row>
        <row r="1380">
          <cell r="A1380">
            <v>749</v>
          </cell>
          <cell r="B1380" t="str">
            <v>01.289.530/0001-64</v>
          </cell>
          <cell r="C1380" t="str">
            <v>UNITED CINEMAS INTERNATIONAL BRASIL LTDA.</v>
          </cell>
          <cell r="D1380" t="str">
            <v>SUSPENSO</v>
          </cell>
          <cell r="E1380" t="str">
            <v>CARLOS MARIN PRIETO</v>
          </cell>
          <cell r="F1380" t="str">
            <v>CARLOS.MARIN@UCICINEMAS.COM.BR</v>
          </cell>
          <cell r="H1380">
            <v>2622</v>
          </cell>
          <cell r="J1380" t="str">
            <v>UCI CINEMAS - SHOPPING ANALIA FRANCO</v>
          </cell>
          <cell r="K1380" t="str">
            <v>LIBERADO</v>
          </cell>
          <cell r="L1380">
            <v>38261.502476851849</v>
          </cell>
          <cell r="M1380">
            <v>38316</v>
          </cell>
          <cell r="N1380" t="str">
            <v>5000795</v>
          </cell>
          <cell r="O1380" t="str">
            <v>01.289.530/0007-50</v>
          </cell>
          <cell r="P1380" t="str">
            <v>CARLOS.MARIN@UCICINEMAS.COM.BR</v>
          </cell>
          <cell r="R1380" t="str">
            <v>SHOPPING JARDIM ANÁLIA FRANCO 4</v>
          </cell>
          <cell r="S1380" t="str">
            <v>RUA REGENTE FEIJÓ,1759</v>
          </cell>
          <cell r="T1380" t="str">
            <v>TATUAPÉ</v>
          </cell>
          <cell r="U1380" t="str">
            <v>SÃO PAULO</v>
          </cell>
          <cell r="V1380" t="str">
            <v>SÃO PAULO</v>
          </cell>
          <cell r="X1380" t="str">
            <v>EM FUNCIONAMENTO</v>
          </cell>
          <cell r="Y1380">
            <v>36602</v>
          </cell>
          <cell r="Z1380" t="str">
            <v>03342-00</v>
          </cell>
          <cell r="AA1380">
            <v>38939.780046296299</v>
          </cell>
          <cell r="AB1380">
            <v>36602</v>
          </cell>
          <cell r="AC1380">
            <v>120</v>
          </cell>
          <cell r="AI1380" t="str">
            <v>N</v>
          </cell>
          <cell r="AJ1380" t="str">
            <v>N</v>
          </cell>
          <cell r="AK1380" t="str">
            <v>N</v>
          </cell>
        </row>
        <row r="1381">
          <cell r="A1381">
            <v>749</v>
          </cell>
          <cell r="B1381" t="str">
            <v>01.289.530/0001-64</v>
          </cell>
          <cell r="C1381" t="str">
            <v>UNITED CINEMAS INTERNATIONAL BRASIL LTDA.</v>
          </cell>
          <cell r="D1381" t="str">
            <v>SUSPENSO</v>
          </cell>
          <cell r="E1381" t="str">
            <v>CARLOS MARIN PRIETO</v>
          </cell>
          <cell r="F1381" t="str">
            <v>CARLOS.MARIN@UCICINEMAS.COM.BR</v>
          </cell>
          <cell r="H1381">
            <v>2622</v>
          </cell>
          <cell r="J1381" t="str">
            <v>UCI CINEMAS - SHOPPING ANALIA FRANCO</v>
          </cell>
          <cell r="K1381" t="str">
            <v>LIBERADO</v>
          </cell>
          <cell r="L1381">
            <v>38261.502476851849</v>
          </cell>
          <cell r="M1381">
            <v>38316</v>
          </cell>
          <cell r="N1381" t="str">
            <v>5000796</v>
          </cell>
          <cell r="O1381" t="str">
            <v>01.289.530/0007-50</v>
          </cell>
          <cell r="P1381" t="str">
            <v>CARLOS.MARIN@UCICINEMAS.COM.BR</v>
          </cell>
          <cell r="R1381" t="str">
            <v>SHOPPING JARDIM ANÁLIA FRANCO 5</v>
          </cell>
          <cell r="S1381" t="str">
            <v>RUA REGENTE FEIJÓ,1759</v>
          </cell>
          <cell r="T1381" t="str">
            <v>TATUAPÉ</v>
          </cell>
          <cell r="U1381" t="str">
            <v>SÃO PAULO</v>
          </cell>
          <cell r="V1381" t="str">
            <v>SÃO PAULO</v>
          </cell>
          <cell r="X1381" t="str">
            <v>EM FUNCIONAMENTO</v>
          </cell>
          <cell r="Y1381">
            <v>36602</v>
          </cell>
          <cell r="Z1381" t="str">
            <v>03342-00</v>
          </cell>
          <cell r="AA1381">
            <v>38939.780046296299</v>
          </cell>
          <cell r="AB1381">
            <v>36602</v>
          </cell>
          <cell r="AC1381">
            <v>132</v>
          </cell>
          <cell r="AI1381" t="str">
            <v>N</v>
          </cell>
          <cell r="AJ1381" t="str">
            <v>N</v>
          </cell>
          <cell r="AK1381" t="str">
            <v>N</v>
          </cell>
        </row>
        <row r="1382">
          <cell r="A1382">
            <v>749</v>
          </cell>
          <cell r="B1382" t="str">
            <v>01.289.530/0001-64</v>
          </cell>
          <cell r="C1382" t="str">
            <v>UNITED CINEMAS INTERNATIONAL BRASIL LTDA.</v>
          </cell>
          <cell r="D1382" t="str">
            <v>SUSPENSO</v>
          </cell>
          <cell r="E1382" t="str">
            <v>CARLOS WOLMER RODRIGUES</v>
          </cell>
          <cell r="F1382" t="str">
            <v>CARLOS.MARIN@UCICINEMAS.COM.BR</v>
          </cell>
          <cell r="H1382">
            <v>2622</v>
          </cell>
          <cell r="J1382" t="str">
            <v>UCI CINEMAS - SHOPPING ANALIA FRANCO</v>
          </cell>
          <cell r="K1382" t="str">
            <v>LIBERADO</v>
          </cell>
          <cell r="L1382">
            <v>38261.502476851849</v>
          </cell>
          <cell r="M1382">
            <v>38316</v>
          </cell>
          <cell r="N1382" t="str">
            <v>5000796</v>
          </cell>
          <cell r="O1382" t="str">
            <v>01.289.530/0007-50</v>
          </cell>
          <cell r="P1382" t="str">
            <v>CARLOS.MARIN@UCICINEMAS.COM.BR</v>
          </cell>
          <cell r="R1382" t="str">
            <v>SHOPPING JARDIM ANÁLIA FRANCO 5</v>
          </cell>
          <cell r="S1382" t="str">
            <v>RUA REGENTE FEIJÓ,1759</v>
          </cell>
          <cell r="T1382" t="str">
            <v>TATUAPÉ</v>
          </cell>
          <cell r="U1382" t="str">
            <v>SÃO PAULO</v>
          </cell>
          <cell r="V1382" t="str">
            <v>SÃO PAULO</v>
          </cell>
          <cell r="X1382" t="str">
            <v>EM FUNCIONAMENTO</v>
          </cell>
          <cell r="Y1382">
            <v>36602</v>
          </cell>
          <cell r="Z1382" t="str">
            <v>03342-00</v>
          </cell>
          <cell r="AA1382">
            <v>38939.780046296299</v>
          </cell>
          <cell r="AB1382">
            <v>36602</v>
          </cell>
          <cell r="AC1382">
            <v>132</v>
          </cell>
          <cell r="AI1382" t="str">
            <v>N</v>
          </cell>
          <cell r="AJ1382" t="str">
            <v>N</v>
          </cell>
          <cell r="AK1382" t="str">
            <v>N</v>
          </cell>
        </row>
        <row r="1383">
          <cell r="A1383">
            <v>749</v>
          </cell>
          <cell r="B1383" t="str">
            <v>01.289.530/0001-64</v>
          </cell>
          <cell r="C1383" t="str">
            <v>UNITED CINEMAS INTERNATIONAL BRASIL LTDA.</v>
          </cell>
          <cell r="D1383" t="str">
            <v>SUSPENSO</v>
          </cell>
          <cell r="E1383" t="str">
            <v>CARLOS WOLMER RODRIGUES</v>
          </cell>
          <cell r="F1383" t="str">
            <v>CARLOS.MARIN@UCICINEMAS.COM.BR</v>
          </cell>
          <cell r="H1383">
            <v>2622</v>
          </cell>
          <cell r="J1383" t="str">
            <v>UCI CINEMAS - SHOPPING ANALIA FRANCO</v>
          </cell>
          <cell r="K1383" t="str">
            <v>LIBERADO</v>
          </cell>
          <cell r="L1383">
            <v>38261.502476851849</v>
          </cell>
          <cell r="M1383">
            <v>38316</v>
          </cell>
          <cell r="N1383" t="str">
            <v>5000797</v>
          </cell>
          <cell r="O1383" t="str">
            <v>01.289.530/0007-50</v>
          </cell>
          <cell r="P1383" t="str">
            <v>CARLOS.MARIN@UCICINEMAS.COM.BR</v>
          </cell>
          <cell r="R1383" t="str">
            <v>SHOPPING JARDIM ANÁLIA FRANCO 6</v>
          </cell>
          <cell r="S1383" t="str">
            <v>RUA REGENTE FEIJÓ,1759</v>
          </cell>
          <cell r="T1383" t="str">
            <v>TATUAPÉ</v>
          </cell>
          <cell r="U1383" t="str">
            <v>SÃO PAULO</v>
          </cell>
          <cell r="V1383" t="str">
            <v>SÃO PAULO</v>
          </cell>
          <cell r="X1383" t="str">
            <v>EM FUNCIONAMENTO</v>
          </cell>
          <cell r="Y1383">
            <v>36602</v>
          </cell>
          <cell r="Z1383" t="str">
            <v>03342-00</v>
          </cell>
          <cell r="AA1383">
            <v>38939.780046296299</v>
          </cell>
          <cell r="AB1383">
            <v>36602</v>
          </cell>
          <cell r="AC1383">
            <v>242</v>
          </cell>
          <cell r="AI1383" t="str">
            <v>N</v>
          </cell>
          <cell r="AJ1383" t="str">
            <v>N</v>
          </cell>
          <cell r="AK1383" t="str">
            <v>N</v>
          </cell>
        </row>
        <row r="1384">
          <cell r="A1384">
            <v>749</v>
          </cell>
          <cell r="B1384" t="str">
            <v>01.289.530/0001-64</v>
          </cell>
          <cell r="C1384" t="str">
            <v>UNITED CINEMAS INTERNATIONAL BRASIL LTDA.</v>
          </cell>
          <cell r="D1384" t="str">
            <v>SUSPENSO</v>
          </cell>
          <cell r="E1384" t="str">
            <v>CARLOS MARIN PRIETO</v>
          </cell>
          <cell r="F1384" t="str">
            <v>CARLOS.MARIN@UCICINEMAS.COM.BR</v>
          </cell>
          <cell r="H1384">
            <v>2622</v>
          </cell>
          <cell r="J1384" t="str">
            <v>UCI CINEMAS - SHOPPING ANALIA FRANCO</v>
          </cell>
          <cell r="K1384" t="str">
            <v>LIBERADO</v>
          </cell>
          <cell r="L1384">
            <v>38261.502476851849</v>
          </cell>
          <cell r="M1384">
            <v>38316</v>
          </cell>
          <cell r="N1384" t="str">
            <v>5000797</v>
          </cell>
          <cell r="O1384" t="str">
            <v>01.289.530/0007-50</v>
          </cell>
          <cell r="P1384" t="str">
            <v>CARLOS.MARIN@UCICINEMAS.COM.BR</v>
          </cell>
          <cell r="R1384" t="str">
            <v>SHOPPING JARDIM ANÁLIA FRANCO 6</v>
          </cell>
          <cell r="S1384" t="str">
            <v>RUA REGENTE FEIJÓ,1759</v>
          </cell>
          <cell r="T1384" t="str">
            <v>TATUAPÉ</v>
          </cell>
          <cell r="U1384" t="str">
            <v>SÃO PAULO</v>
          </cell>
          <cell r="V1384" t="str">
            <v>SÃO PAULO</v>
          </cell>
          <cell r="X1384" t="str">
            <v>EM FUNCIONAMENTO</v>
          </cell>
          <cell r="Y1384">
            <v>36602</v>
          </cell>
          <cell r="Z1384" t="str">
            <v>03342-00</v>
          </cell>
          <cell r="AA1384">
            <v>38939.780046296299</v>
          </cell>
          <cell r="AB1384">
            <v>36602</v>
          </cell>
          <cell r="AC1384">
            <v>242</v>
          </cell>
          <cell r="AI1384" t="str">
            <v>N</v>
          </cell>
          <cell r="AJ1384" t="str">
            <v>N</v>
          </cell>
          <cell r="AK1384" t="str">
            <v>N</v>
          </cell>
        </row>
        <row r="1385">
          <cell r="A1385">
            <v>749</v>
          </cell>
          <cell r="B1385" t="str">
            <v>01.289.530/0001-64</v>
          </cell>
          <cell r="C1385" t="str">
            <v>UNITED CINEMAS INTERNATIONAL BRASIL LTDA.</v>
          </cell>
          <cell r="D1385" t="str">
            <v>SUSPENSO</v>
          </cell>
          <cell r="E1385" t="str">
            <v>CARLOS MARIN PRIETO</v>
          </cell>
          <cell r="F1385" t="str">
            <v>CARLOS.MARIN@UCICINEMAS.COM.BR</v>
          </cell>
          <cell r="H1385">
            <v>2622</v>
          </cell>
          <cell r="J1385" t="str">
            <v>UCI CINEMAS - SHOPPING ANALIA FRANCO</v>
          </cell>
          <cell r="K1385" t="str">
            <v>LIBERADO</v>
          </cell>
          <cell r="L1385">
            <v>38261.502476851849</v>
          </cell>
          <cell r="M1385">
            <v>38316</v>
          </cell>
          <cell r="N1385" t="str">
            <v>5000798</v>
          </cell>
          <cell r="O1385" t="str">
            <v>01.289.530/0007-50</v>
          </cell>
          <cell r="P1385" t="str">
            <v>CARLOS.MARIN@UCICINEMAS.COM.BR</v>
          </cell>
          <cell r="R1385" t="str">
            <v>SHOPPING JARDIM ANÁLIA FRANCO 7</v>
          </cell>
          <cell r="S1385" t="str">
            <v>RUA REGENTE FEIJÓ,1759</v>
          </cell>
          <cell r="T1385" t="str">
            <v>TATUAPÉ</v>
          </cell>
          <cell r="U1385" t="str">
            <v>SÃO PAULO</v>
          </cell>
          <cell r="V1385" t="str">
            <v>SÃO PAULO</v>
          </cell>
          <cell r="X1385" t="str">
            <v>EM FUNCIONAMENTO</v>
          </cell>
          <cell r="Y1385">
            <v>36602</v>
          </cell>
          <cell r="Z1385" t="str">
            <v>03342-00</v>
          </cell>
          <cell r="AA1385">
            <v>38939.780104166668</v>
          </cell>
          <cell r="AB1385">
            <v>36602</v>
          </cell>
          <cell r="AC1385">
            <v>418</v>
          </cell>
          <cell r="AI1385" t="str">
            <v>N</v>
          </cell>
          <cell r="AJ1385" t="str">
            <v>N</v>
          </cell>
          <cell r="AK1385" t="str">
            <v>N</v>
          </cell>
        </row>
        <row r="1386">
          <cell r="A1386">
            <v>749</v>
          </cell>
          <cell r="B1386" t="str">
            <v>01.289.530/0001-64</v>
          </cell>
          <cell r="C1386" t="str">
            <v>UNITED CINEMAS INTERNATIONAL BRASIL LTDA.</v>
          </cell>
          <cell r="D1386" t="str">
            <v>SUSPENSO</v>
          </cell>
          <cell r="E1386" t="str">
            <v>CARLOS WOLMER RODRIGUES</v>
          </cell>
          <cell r="F1386" t="str">
            <v>CARLOS.MARIN@UCICINEMAS.COM.BR</v>
          </cell>
          <cell r="H1386">
            <v>2622</v>
          </cell>
          <cell r="J1386" t="str">
            <v>UCI CINEMAS - SHOPPING ANALIA FRANCO</v>
          </cell>
          <cell r="K1386" t="str">
            <v>LIBERADO</v>
          </cell>
          <cell r="L1386">
            <v>38261.502476851849</v>
          </cell>
          <cell r="M1386">
            <v>38316</v>
          </cell>
          <cell r="N1386" t="str">
            <v>5000798</v>
          </cell>
          <cell r="O1386" t="str">
            <v>01.289.530/0007-50</v>
          </cell>
          <cell r="P1386" t="str">
            <v>CARLOS.MARIN@UCICINEMAS.COM.BR</v>
          </cell>
          <cell r="R1386" t="str">
            <v>SHOPPING JARDIM ANÁLIA FRANCO 7</v>
          </cell>
          <cell r="S1386" t="str">
            <v>RUA REGENTE FEIJÓ,1759</v>
          </cell>
          <cell r="T1386" t="str">
            <v>TATUAPÉ</v>
          </cell>
          <cell r="U1386" t="str">
            <v>SÃO PAULO</v>
          </cell>
          <cell r="V1386" t="str">
            <v>SÃO PAULO</v>
          </cell>
          <cell r="X1386" t="str">
            <v>EM FUNCIONAMENTO</v>
          </cell>
          <cell r="Y1386">
            <v>36602</v>
          </cell>
          <cell r="Z1386" t="str">
            <v>03342-00</v>
          </cell>
          <cell r="AA1386">
            <v>38939.780104166668</v>
          </cell>
          <cell r="AB1386">
            <v>36602</v>
          </cell>
          <cell r="AC1386">
            <v>418</v>
          </cell>
          <cell r="AI1386" t="str">
            <v>N</v>
          </cell>
          <cell r="AJ1386" t="str">
            <v>N</v>
          </cell>
          <cell r="AK1386" t="str">
            <v>N</v>
          </cell>
        </row>
        <row r="1387">
          <cell r="A1387">
            <v>749</v>
          </cell>
          <cell r="B1387" t="str">
            <v>01.289.530/0001-64</v>
          </cell>
          <cell r="C1387" t="str">
            <v>UNITED CINEMAS INTERNATIONAL BRASIL LTDA.</v>
          </cell>
          <cell r="D1387" t="str">
            <v>SUSPENSO</v>
          </cell>
          <cell r="E1387" t="str">
            <v>CARLOS MARIN PRIETO</v>
          </cell>
          <cell r="F1387" t="str">
            <v>CARLOS.MARIN@UCICINEMAS.COM.BR</v>
          </cell>
          <cell r="H1387">
            <v>2622</v>
          </cell>
          <cell r="J1387" t="str">
            <v>UCI CINEMAS - SHOPPING ANALIA FRANCO</v>
          </cell>
          <cell r="K1387" t="str">
            <v>LIBERADO</v>
          </cell>
          <cell r="L1387">
            <v>38261.502476851849</v>
          </cell>
          <cell r="M1387">
            <v>38316</v>
          </cell>
          <cell r="N1387" t="str">
            <v>5000799</v>
          </cell>
          <cell r="O1387" t="str">
            <v>01.289.530/0007-50</v>
          </cell>
          <cell r="P1387" t="str">
            <v>CARLOS.MARIN@UCICINEMAS.COM.BR</v>
          </cell>
          <cell r="R1387" t="str">
            <v>SHOPPING JARDIM ANÁLIA FRANCO 8</v>
          </cell>
          <cell r="S1387" t="str">
            <v>RUA REGENTE FEIJÓ,1759</v>
          </cell>
          <cell r="T1387" t="str">
            <v>TATUAPÉ</v>
          </cell>
          <cell r="U1387" t="str">
            <v>SÃO PAULO</v>
          </cell>
          <cell r="V1387" t="str">
            <v>SÃO PAULO</v>
          </cell>
          <cell r="X1387" t="str">
            <v>EM FUNCIONAMENTO</v>
          </cell>
          <cell r="Y1387">
            <v>36602</v>
          </cell>
          <cell r="Z1387" t="str">
            <v>03342-00</v>
          </cell>
          <cell r="AA1387">
            <v>38939.780104166668</v>
          </cell>
          <cell r="AB1387">
            <v>36602</v>
          </cell>
          <cell r="AC1387">
            <v>299</v>
          </cell>
          <cell r="AI1387" t="str">
            <v>N</v>
          </cell>
          <cell r="AJ1387" t="str">
            <v>N</v>
          </cell>
          <cell r="AK1387" t="str">
            <v>N</v>
          </cell>
        </row>
        <row r="1388">
          <cell r="A1388">
            <v>749</v>
          </cell>
          <cell r="B1388" t="str">
            <v>01.289.530/0001-64</v>
          </cell>
          <cell r="C1388" t="str">
            <v>UNITED CINEMAS INTERNATIONAL BRASIL LTDA.</v>
          </cell>
          <cell r="D1388" t="str">
            <v>SUSPENSO</v>
          </cell>
          <cell r="E1388" t="str">
            <v>CARLOS WOLMER RODRIGUES</v>
          </cell>
          <cell r="F1388" t="str">
            <v>CARLOS.MARIN@UCICINEMAS.COM.BR</v>
          </cell>
          <cell r="H1388">
            <v>2622</v>
          </cell>
          <cell r="J1388" t="str">
            <v>UCI CINEMAS - SHOPPING ANALIA FRANCO</v>
          </cell>
          <cell r="K1388" t="str">
            <v>LIBERADO</v>
          </cell>
          <cell r="L1388">
            <v>38261.502476851849</v>
          </cell>
          <cell r="M1388">
            <v>38316</v>
          </cell>
          <cell r="N1388" t="str">
            <v>5000799</v>
          </cell>
          <cell r="O1388" t="str">
            <v>01.289.530/0007-50</v>
          </cell>
          <cell r="P1388" t="str">
            <v>CARLOS.MARIN@UCICINEMAS.COM.BR</v>
          </cell>
          <cell r="R1388" t="str">
            <v>SHOPPING JARDIM ANÁLIA FRANCO 8</v>
          </cell>
          <cell r="S1388" t="str">
            <v>RUA REGENTE FEIJÓ,1759</v>
          </cell>
          <cell r="T1388" t="str">
            <v>TATUAPÉ</v>
          </cell>
          <cell r="U1388" t="str">
            <v>SÃO PAULO</v>
          </cell>
          <cell r="V1388" t="str">
            <v>SÃO PAULO</v>
          </cell>
          <cell r="X1388" t="str">
            <v>EM FUNCIONAMENTO</v>
          </cell>
          <cell r="Y1388">
            <v>36602</v>
          </cell>
          <cell r="Z1388" t="str">
            <v>03342-00</v>
          </cell>
          <cell r="AA1388">
            <v>38939.780104166668</v>
          </cell>
          <cell r="AB1388">
            <v>36602</v>
          </cell>
          <cell r="AC1388">
            <v>299</v>
          </cell>
          <cell r="AI1388" t="str">
            <v>N</v>
          </cell>
          <cell r="AJ1388" t="str">
            <v>N</v>
          </cell>
          <cell r="AK1388" t="str">
            <v>N</v>
          </cell>
        </row>
        <row r="1389">
          <cell r="A1389">
            <v>749</v>
          </cell>
          <cell r="B1389" t="str">
            <v>01.289.530/0001-64</v>
          </cell>
          <cell r="C1389" t="str">
            <v>UNITED CINEMAS INTERNATIONAL BRASIL LTDA.</v>
          </cell>
          <cell r="D1389" t="str">
            <v>SUSPENSO</v>
          </cell>
          <cell r="E1389" t="str">
            <v>CARLOS WOLMER RODRIGUES</v>
          </cell>
          <cell r="F1389" t="str">
            <v>CARLOS.MARIN@UCICINEMAS.COM.BR</v>
          </cell>
          <cell r="H1389">
            <v>2622</v>
          </cell>
          <cell r="J1389" t="str">
            <v>UCI CINEMAS - SHOPPING ANALIA FRANCO</v>
          </cell>
          <cell r="K1389" t="str">
            <v>LIBERADO</v>
          </cell>
          <cell r="L1389">
            <v>38261.502476851849</v>
          </cell>
          <cell r="M1389">
            <v>38316</v>
          </cell>
          <cell r="N1389" t="str">
            <v>5000800</v>
          </cell>
          <cell r="O1389" t="str">
            <v>01.289.530/0007-50</v>
          </cell>
          <cell r="P1389" t="str">
            <v>CARLOS.MARIN@UCICINEMAS.COM.BR</v>
          </cell>
          <cell r="R1389" t="str">
            <v>SHOPPING JARDIM ANÁLIA FRANCO 9</v>
          </cell>
          <cell r="S1389" t="str">
            <v>RUA REGENTE FEIJÓ,1759</v>
          </cell>
          <cell r="T1389" t="str">
            <v>TATUAPÉ</v>
          </cell>
          <cell r="U1389" t="str">
            <v>SÃO PAULO</v>
          </cell>
          <cell r="V1389" t="str">
            <v>SÃO PAULO</v>
          </cell>
          <cell r="X1389" t="str">
            <v>EM FUNCIONAMENTO</v>
          </cell>
          <cell r="Y1389">
            <v>36602</v>
          </cell>
          <cell r="Z1389" t="str">
            <v>03342-00</v>
          </cell>
          <cell r="AA1389">
            <v>38939.780104166668</v>
          </cell>
          <cell r="AB1389">
            <v>36602</v>
          </cell>
          <cell r="AC1389">
            <v>206</v>
          </cell>
          <cell r="AI1389" t="str">
            <v>N</v>
          </cell>
          <cell r="AJ1389" t="str">
            <v>N</v>
          </cell>
          <cell r="AK1389" t="str">
            <v>N</v>
          </cell>
        </row>
        <row r="1390">
          <cell r="A1390">
            <v>749</v>
          </cell>
          <cell r="B1390" t="str">
            <v>01.289.530/0001-64</v>
          </cell>
          <cell r="C1390" t="str">
            <v>UNITED CINEMAS INTERNATIONAL BRASIL LTDA.</v>
          </cell>
          <cell r="D1390" t="str">
            <v>SUSPENSO</v>
          </cell>
          <cell r="E1390" t="str">
            <v>CARLOS MARIN PRIETO</v>
          </cell>
          <cell r="F1390" t="str">
            <v>CARLOS.MARIN@UCICINEMAS.COM.BR</v>
          </cell>
          <cell r="H1390">
            <v>2622</v>
          </cell>
          <cell r="J1390" t="str">
            <v>UCI CINEMAS - SHOPPING ANALIA FRANCO</v>
          </cell>
          <cell r="K1390" t="str">
            <v>LIBERADO</v>
          </cell>
          <cell r="L1390">
            <v>38261.502476851849</v>
          </cell>
          <cell r="M1390">
            <v>38316</v>
          </cell>
          <cell r="N1390" t="str">
            <v>5000800</v>
          </cell>
          <cell r="O1390" t="str">
            <v>01.289.530/0007-50</v>
          </cell>
          <cell r="P1390" t="str">
            <v>CARLOS.MARIN@UCICINEMAS.COM.BR</v>
          </cell>
          <cell r="R1390" t="str">
            <v>SHOPPING JARDIM ANÁLIA FRANCO 9</v>
          </cell>
          <cell r="S1390" t="str">
            <v>RUA REGENTE FEIJÓ,1759</v>
          </cell>
          <cell r="T1390" t="str">
            <v>TATUAPÉ</v>
          </cell>
          <cell r="U1390" t="str">
            <v>SÃO PAULO</v>
          </cell>
          <cell r="V1390" t="str">
            <v>SÃO PAULO</v>
          </cell>
          <cell r="X1390" t="str">
            <v>EM FUNCIONAMENTO</v>
          </cell>
          <cell r="Y1390">
            <v>36602</v>
          </cell>
          <cell r="Z1390" t="str">
            <v>03342-00</v>
          </cell>
          <cell r="AA1390">
            <v>38939.780104166668</v>
          </cell>
          <cell r="AB1390">
            <v>36602</v>
          </cell>
          <cell r="AC1390">
            <v>206</v>
          </cell>
          <cell r="AI1390" t="str">
            <v>N</v>
          </cell>
          <cell r="AJ1390" t="str">
            <v>N</v>
          </cell>
          <cell r="AK1390" t="str">
            <v>N</v>
          </cell>
        </row>
        <row r="1391">
          <cell r="A1391">
            <v>749</v>
          </cell>
          <cell r="B1391" t="str">
            <v>01.289.530/0001-64</v>
          </cell>
          <cell r="C1391" t="str">
            <v>UNITED CINEMAS INTERNATIONAL BRASIL LTDA.</v>
          </cell>
          <cell r="D1391" t="str">
            <v>SUSPENSO</v>
          </cell>
          <cell r="E1391" t="str">
            <v>CARLOS WOLMER RODRIGUES</v>
          </cell>
          <cell r="F1391" t="str">
            <v>CARLOS.MARIN@UCICINEMAS.COM.BR</v>
          </cell>
          <cell r="H1391">
            <v>2623</v>
          </cell>
          <cell r="J1391" t="str">
            <v>UCI CINEMAS - SHOPPING ESTAÇÃO</v>
          </cell>
          <cell r="K1391" t="str">
            <v>LIBERADO</v>
          </cell>
          <cell r="L1391">
            <v>38261.482210648152</v>
          </cell>
          <cell r="M1391">
            <v>38316</v>
          </cell>
          <cell r="N1391" t="str">
            <v>5000803</v>
          </cell>
          <cell r="O1391" t="str">
            <v>01.289.530/0002-45</v>
          </cell>
          <cell r="P1391" t="str">
            <v>CARLOS.MARIN@UCICINEMAS.COM</v>
          </cell>
          <cell r="R1391" t="str">
            <v>SHOPPING ESTAÇÃO PLAZA SHOW 1</v>
          </cell>
          <cell r="S1391" t="str">
            <v>RUA DA PASSAGEM, 123</v>
          </cell>
          <cell r="T1391" t="str">
            <v>BOTAFOGO</v>
          </cell>
          <cell r="U1391" t="str">
            <v>RIO DE JANEIRO</v>
          </cell>
          <cell r="V1391" t="str">
            <v>RIO DE JANEIRO</v>
          </cell>
          <cell r="X1391" t="str">
            <v>EM FUNCIONAMENTO</v>
          </cell>
          <cell r="Y1391">
            <v>35747</v>
          </cell>
          <cell r="Z1391" t="str">
            <v>22290-30</v>
          </cell>
          <cell r="AA1391">
            <v>38939.780046296299</v>
          </cell>
          <cell r="AB1391">
            <v>35747</v>
          </cell>
          <cell r="AC1391">
            <v>162</v>
          </cell>
          <cell r="AI1391" t="str">
            <v>N</v>
          </cell>
          <cell r="AJ1391" t="str">
            <v>N</v>
          </cell>
          <cell r="AK1391" t="str">
            <v>N</v>
          </cell>
        </row>
        <row r="1392">
          <cell r="A1392">
            <v>749</v>
          </cell>
          <cell r="B1392" t="str">
            <v>01.289.530/0001-64</v>
          </cell>
          <cell r="C1392" t="str">
            <v>UNITED CINEMAS INTERNATIONAL BRASIL LTDA.</v>
          </cell>
          <cell r="D1392" t="str">
            <v>SUSPENSO</v>
          </cell>
          <cell r="E1392" t="str">
            <v>CARLOS MARIN PRIETO</v>
          </cell>
          <cell r="F1392" t="str">
            <v>CARLOS.MARIN@UCICINEMAS.COM.BR</v>
          </cell>
          <cell r="H1392">
            <v>2623</v>
          </cell>
          <cell r="J1392" t="str">
            <v>UCI CINEMAS - SHOPPING ESTAÇÃO</v>
          </cell>
          <cell r="K1392" t="str">
            <v>LIBERADO</v>
          </cell>
          <cell r="L1392">
            <v>38261.482210648152</v>
          </cell>
          <cell r="M1392">
            <v>38316</v>
          </cell>
          <cell r="N1392" t="str">
            <v>5000803</v>
          </cell>
          <cell r="O1392" t="str">
            <v>01.289.530/0002-45</v>
          </cell>
          <cell r="P1392" t="str">
            <v>CARLOS.MARIN@UCICINEMAS.COM</v>
          </cell>
          <cell r="R1392" t="str">
            <v>SHOPPING ESTAÇÃO PLAZA SHOW 1</v>
          </cell>
          <cell r="S1392" t="str">
            <v>RUA DA PASSAGEM, 123</v>
          </cell>
          <cell r="T1392" t="str">
            <v>BOTAFOGO</v>
          </cell>
          <cell r="U1392" t="str">
            <v>RIO DE JANEIRO</v>
          </cell>
          <cell r="V1392" t="str">
            <v>RIO DE JANEIRO</v>
          </cell>
          <cell r="X1392" t="str">
            <v>EM FUNCIONAMENTO</v>
          </cell>
          <cell r="Y1392">
            <v>35747</v>
          </cell>
          <cell r="Z1392" t="str">
            <v>22290-30</v>
          </cell>
          <cell r="AA1392">
            <v>38939.780046296299</v>
          </cell>
          <cell r="AB1392">
            <v>35747</v>
          </cell>
          <cell r="AC1392">
            <v>162</v>
          </cell>
          <cell r="AI1392" t="str">
            <v>N</v>
          </cell>
          <cell r="AJ1392" t="str">
            <v>N</v>
          </cell>
          <cell r="AK1392" t="str">
            <v>N</v>
          </cell>
        </row>
        <row r="1393">
          <cell r="A1393">
            <v>749</v>
          </cell>
          <cell r="B1393" t="str">
            <v>01.289.530/0001-64</v>
          </cell>
          <cell r="C1393" t="str">
            <v>UNITED CINEMAS INTERNATIONAL BRASIL LTDA.</v>
          </cell>
          <cell r="D1393" t="str">
            <v>SUSPENSO</v>
          </cell>
          <cell r="E1393" t="str">
            <v>CARLOS WOLMER RODRIGUES</v>
          </cell>
          <cell r="F1393" t="str">
            <v>CARLOS.MARIN@UCICINEMAS.COM.BR</v>
          </cell>
          <cell r="H1393">
            <v>2623</v>
          </cell>
          <cell r="J1393" t="str">
            <v>UCI CINEMAS - SHOPPING ESTAÇÃO</v>
          </cell>
          <cell r="K1393" t="str">
            <v>LIBERADO</v>
          </cell>
          <cell r="L1393">
            <v>38261.482210648152</v>
          </cell>
          <cell r="M1393">
            <v>38316</v>
          </cell>
          <cell r="N1393" t="str">
            <v>5000812</v>
          </cell>
          <cell r="O1393" t="str">
            <v>01.289.530/0002-45</v>
          </cell>
          <cell r="P1393" t="str">
            <v>CARLOS.MARIN@UCICINEMAS.COM</v>
          </cell>
          <cell r="R1393" t="str">
            <v>SHOPPING ESTAÇÃO PLAZA SHOW 10</v>
          </cell>
          <cell r="S1393" t="str">
            <v>RUA DA PASSAGEM, 123</v>
          </cell>
          <cell r="T1393" t="str">
            <v>BOTAFOGO</v>
          </cell>
          <cell r="U1393" t="str">
            <v>RIO DE JANEIRO</v>
          </cell>
          <cell r="V1393" t="str">
            <v>RIO DE JANEIRO</v>
          </cell>
          <cell r="X1393" t="str">
            <v>EM FUNCIONAMENTO</v>
          </cell>
          <cell r="Y1393">
            <v>35747</v>
          </cell>
          <cell r="Z1393" t="str">
            <v>22290-30</v>
          </cell>
          <cell r="AA1393">
            <v>38939.780046296299</v>
          </cell>
          <cell r="AB1393">
            <v>35747</v>
          </cell>
          <cell r="AC1393">
            <v>262</v>
          </cell>
          <cell r="AI1393" t="str">
            <v>N</v>
          </cell>
          <cell r="AJ1393" t="str">
            <v>N</v>
          </cell>
          <cell r="AK1393" t="str">
            <v>N</v>
          </cell>
        </row>
        <row r="1394">
          <cell r="A1394">
            <v>749</v>
          </cell>
          <cell r="B1394" t="str">
            <v>01.289.530/0001-64</v>
          </cell>
          <cell r="C1394" t="str">
            <v>UNITED CINEMAS INTERNATIONAL BRASIL LTDA.</v>
          </cell>
          <cell r="D1394" t="str">
            <v>SUSPENSO</v>
          </cell>
          <cell r="E1394" t="str">
            <v>CARLOS MARIN PRIETO</v>
          </cell>
          <cell r="F1394" t="str">
            <v>CARLOS.MARIN@UCICINEMAS.COM.BR</v>
          </cell>
          <cell r="H1394">
            <v>2623</v>
          </cell>
          <cell r="J1394" t="str">
            <v>UCI CINEMAS - SHOPPING ESTAÇÃO</v>
          </cell>
          <cell r="K1394" t="str">
            <v>LIBERADO</v>
          </cell>
          <cell r="L1394">
            <v>38261.482210648152</v>
          </cell>
          <cell r="M1394">
            <v>38316</v>
          </cell>
          <cell r="N1394" t="str">
            <v>5000812</v>
          </cell>
          <cell r="O1394" t="str">
            <v>01.289.530/0002-45</v>
          </cell>
          <cell r="P1394" t="str">
            <v>CARLOS.MARIN@UCICINEMAS.COM</v>
          </cell>
          <cell r="R1394" t="str">
            <v>SHOPPING ESTAÇÃO PLAZA SHOW 10</v>
          </cell>
          <cell r="S1394" t="str">
            <v>RUA DA PASSAGEM, 123</v>
          </cell>
          <cell r="T1394" t="str">
            <v>BOTAFOGO</v>
          </cell>
          <cell r="U1394" t="str">
            <v>RIO DE JANEIRO</v>
          </cell>
          <cell r="V1394" t="str">
            <v>RIO DE JANEIRO</v>
          </cell>
          <cell r="X1394" t="str">
            <v>EM FUNCIONAMENTO</v>
          </cell>
          <cell r="Y1394">
            <v>35747</v>
          </cell>
          <cell r="Z1394" t="str">
            <v>22290-30</v>
          </cell>
          <cell r="AA1394">
            <v>38939.780046296299</v>
          </cell>
          <cell r="AB1394">
            <v>35747</v>
          </cell>
          <cell r="AC1394">
            <v>262</v>
          </cell>
          <cell r="AI1394" t="str">
            <v>N</v>
          </cell>
          <cell r="AJ1394" t="str">
            <v>N</v>
          </cell>
          <cell r="AK1394" t="str">
            <v>N</v>
          </cell>
        </row>
        <row r="1395">
          <cell r="A1395">
            <v>749</v>
          </cell>
          <cell r="B1395" t="str">
            <v>01.289.530/0001-64</v>
          </cell>
          <cell r="C1395" t="str">
            <v>UNITED CINEMAS INTERNATIONAL BRASIL LTDA.</v>
          </cell>
          <cell r="D1395" t="str">
            <v>SUSPENSO</v>
          </cell>
          <cell r="E1395" t="str">
            <v>CARLOS WOLMER RODRIGUES</v>
          </cell>
          <cell r="F1395" t="str">
            <v>CARLOS.MARIN@UCICINEMAS.COM.BR</v>
          </cell>
          <cell r="H1395">
            <v>2623</v>
          </cell>
          <cell r="J1395" t="str">
            <v>UCI CINEMAS - SHOPPING ESTAÇÃO</v>
          </cell>
          <cell r="K1395" t="str">
            <v>LIBERADO</v>
          </cell>
          <cell r="L1395">
            <v>38261.482210648152</v>
          </cell>
          <cell r="M1395">
            <v>38316</v>
          </cell>
          <cell r="N1395" t="str">
            <v>5000804</v>
          </cell>
          <cell r="O1395" t="str">
            <v>01.289.530/0002-45</v>
          </cell>
          <cell r="P1395" t="str">
            <v>CARLOS.MARIN@UCICINEMAS.COM</v>
          </cell>
          <cell r="R1395" t="str">
            <v>SHOPPING ESTAÇÃO PLAZA SHOW 2</v>
          </cell>
          <cell r="S1395" t="str">
            <v>RUA DA PASSAGEM, 123</v>
          </cell>
          <cell r="T1395" t="str">
            <v>BOTAFOGO</v>
          </cell>
          <cell r="U1395" t="str">
            <v>RIO DE JANEIRO</v>
          </cell>
          <cell r="V1395" t="str">
            <v>RIO DE JANEIRO</v>
          </cell>
          <cell r="X1395" t="str">
            <v>EM FUNCIONAMENTO</v>
          </cell>
          <cell r="Y1395">
            <v>35747</v>
          </cell>
          <cell r="Z1395" t="str">
            <v>22290-30</v>
          </cell>
          <cell r="AA1395">
            <v>38939.780046296299</v>
          </cell>
          <cell r="AB1395">
            <v>35747</v>
          </cell>
          <cell r="AC1395">
            <v>188</v>
          </cell>
          <cell r="AI1395" t="str">
            <v>N</v>
          </cell>
          <cell r="AJ1395" t="str">
            <v>N</v>
          </cell>
          <cell r="AK1395" t="str">
            <v>N</v>
          </cell>
        </row>
        <row r="1396">
          <cell r="A1396">
            <v>749</v>
          </cell>
          <cell r="B1396" t="str">
            <v>01.289.530/0001-64</v>
          </cell>
          <cell r="C1396" t="str">
            <v>UNITED CINEMAS INTERNATIONAL BRASIL LTDA.</v>
          </cell>
          <cell r="D1396" t="str">
            <v>SUSPENSO</v>
          </cell>
          <cell r="E1396" t="str">
            <v>CARLOS MARIN PRIETO</v>
          </cell>
          <cell r="F1396" t="str">
            <v>CARLOS.MARIN@UCICINEMAS.COM.BR</v>
          </cell>
          <cell r="H1396">
            <v>2623</v>
          </cell>
          <cell r="J1396" t="str">
            <v>UCI CINEMAS - SHOPPING ESTAÇÃO</v>
          </cell>
          <cell r="K1396" t="str">
            <v>LIBERADO</v>
          </cell>
          <cell r="L1396">
            <v>38261.482210648152</v>
          </cell>
          <cell r="M1396">
            <v>38316</v>
          </cell>
          <cell r="N1396" t="str">
            <v>5000804</v>
          </cell>
          <cell r="O1396" t="str">
            <v>01.289.530/0002-45</v>
          </cell>
          <cell r="P1396" t="str">
            <v>CARLOS.MARIN@UCICINEMAS.COM</v>
          </cell>
          <cell r="R1396" t="str">
            <v>SHOPPING ESTAÇÃO PLAZA SHOW 2</v>
          </cell>
          <cell r="S1396" t="str">
            <v>RUA DA PASSAGEM, 123</v>
          </cell>
          <cell r="T1396" t="str">
            <v>BOTAFOGO</v>
          </cell>
          <cell r="U1396" t="str">
            <v>RIO DE JANEIRO</v>
          </cell>
          <cell r="V1396" t="str">
            <v>RIO DE JANEIRO</v>
          </cell>
          <cell r="X1396" t="str">
            <v>EM FUNCIONAMENTO</v>
          </cell>
          <cell r="Y1396">
            <v>35747</v>
          </cell>
          <cell r="Z1396" t="str">
            <v>22290-30</v>
          </cell>
          <cell r="AA1396">
            <v>38939.780046296299</v>
          </cell>
          <cell r="AB1396">
            <v>35747</v>
          </cell>
          <cell r="AC1396">
            <v>188</v>
          </cell>
          <cell r="AI1396" t="str">
            <v>N</v>
          </cell>
          <cell r="AJ1396" t="str">
            <v>N</v>
          </cell>
          <cell r="AK1396" t="str">
            <v>N</v>
          </cell>
        </row>
        <row r="1397">
          <cell r="A1397">
            <v>749</v>
          </cell>
          <cell r="B1397" t="str">
            <v>01.289.530/0001-64</v>
          </cell>
          <cell r="C1397" t="str">
            <v>UNITED CINEMAS INTERNATIONAL BRASIL LTDA.</v>
          </cell>
          <cell r="D1397" t="str">
            <v>SUSPENSO</v>
          </cell>
          <cell r="E1397" t="str">
            <v>CARLOS MARIN PRIETO</v>
          </cell>
          <cell r="F1397" t="str">
            <v>CARLOS.MARIN@UCICINEMAS.COM.BR</v>
          </cell>
          <cell r="H1397">
            <v>2623</v>
          </cell>
          <cell r="J1397" t="str">
            <v>UCI CINEMAS - SHOPPING ESTAÇÃO</v>
          </cell>
          <cell r="K1397" t="str">
            <v>LIBERADO</v>
          </cell>
          <cell r="L1397">
            <v>38261.482210648152</v>
          </cell>
          <cell r="M1397">
            <v>38316</v>
          </cell>
          <cell r="N1397" t="str">
            <v>5000805</v>
          </cell>
          <cell r="O1397" t="str">
            <v>01.289.530/0002-45</v>
          </cell>
          <cell r="P1397" t="str">
            <v>CARLOS.MARIN@UCICINEMAS.COM</v>
          </cell>
          <cell r="R1397" t="str">
            <v>SHOPPING ESTAÇÃO PLAZA SHOW 3</v>
          </cell>
          <cell r="S1397" t="str">
            <v>RUA DA PASSAGEM, 123</v>
          </cell>
          <cell r="T1397" t="str">
            <v>BOTAFOGO</v>
          </cell>
          <cell r="U1397" t="str">
            <v>RIO DE JANEIRO</v>
          </cell>
          <cell r="V1397" t="str">
            <v>RIO DE JANEIRO</v>
          </cell>
          <cell r="X1397" t="str">
            <v>EM FUNCIONAMENTO</v>
          </cell>
          <cell r="Y1397">
            <v>35747</v>
          </cell>
          <cell r="Z1397" t="str">
            <v>22290-30</v>
          </cell>
          <cell r="AA1397">
            <v>38939.780046296299</v>
          </cell>
          <cell r="AB1397">
            <v>35747</v>
          </cell>
          <cell r="AC1397">
            <v>188</v>
          </cell>
          <cell r="AI1397" t="str">
            <v>N</v>
          </cell>
          <cell r="AJ1397" t="str">
            <v>N</v>
          </cell>
          <cell r="AK1397" t="str">
            <v>N</v>
          </cell>
        </row>
        <row r="1398">
          <cell r="A1398">
            <v>749</v>
          </cell>
          <cell r="B1398" t="str">
            <v>01.289.530/0001-64</v>
          </cell>
          <cell r="C1398" t="str">
            <v>UNITED CINEMAS INTERNATIONAL BRASIL LTDA.</v>
          </cell>
          <cell r="D1398" t="str">
            <v>SUSPENSO</v>
          </cell>
          <cell r="E1398" t="str">
            <v>CARLOS WOLMER RODRIGUES</v>
          </cell>
          <cell r="F1398" t="str">
            <v>CARLOS.MARIN@UCICINEMAS.COM.BR</v>
          </cell>
          <cell r="H1398">
            <v>2623</v>
          </cell>
          <cell r="J1398" t="str">
            <v>UCI CINEMAS - SHOPPING ESTAÇÃO</v>
          </cell>
          <cell r="K1398" t="str">
            <v>LIBERADO</v>
          </cell>
          <cell r="L1398">
            <v>38261.482210648152</v>
          </cell>
          <cell r="M1398">
            <v>38316</v>
          </cell>
          <cell r="N1398" t="str">
            <v>5000805</v>
          </cell>
          <cell r="O1398" t="str">
            <v>01.289.530/0002-45</v>
          </cell>
          <cell r="P1398" t="str">
            <v>CARLOS.MARIN@UCICINEMAS.COM</v>
          </cell>
          <cell r="R1398" t="str">
            <v>SHOPPING ESTAÇÃO PLAZA SHOW 3</v>
          </cell>
          <cell r="S1398" t="str">
            <v>RUA DA PASSAGEM, 123</v>
          </cell>
          <cell r="T1398" t="str">
            <v>BOTAFOGO</v>
          </cell>
          <cell r="U1398" t="str">
            <v>RIO DE JANEIRO</v>
          </cell>
          <cell r="V1398" t="str">
            <v>RIO DE JANEIRO</v>
          </cell>
          <cell r="X1398" t="str">
            <v>EM FUNCIONAMENTO</v>
          </cell>
          <cell r="Y1398">
            <v>35747</v>
          </cell>
          <cell r="Z1398" t="str">
            <v>22290-30</v>
          </cell>
          <cell r="AA1398">
            <v>38939.780046296299</v>
          </cell>
          <cell r="AB1398">
            <v>35747</v>
          </cell>
          <cell r="AC1398">
            <v>188</v>
          </cell>
          <cell r="AI1398" t="str">
            <v>N</v>
          </cell>
          <cell r="AJ1398" t="str">
            <v>N</v>
          </cell>
          <cell r="AK1398" t="str">
            <v>N</v>
          </cell>
        </row>
        <row r="1399">
          <cell r="A1399">
            <v>749</v>
          </cell>
          <cell r="B1399" t="str">
            <v>01.289.530/0001-64</v>
          </cell>
          <cell r="C1399" t="str">
            <v>UNITED CINEMAS INTERNATIONAL BRASIL LTDA.</v>
          </cell>
          <cell r="D1399" t="str">
            <v>SUSPENSO</v>
          </cell>
          <cell r="E1399" t="str">
            <v>CARLOS MARIN PRIETO</v>
          </cell>
          <cell r="F1399" t="str">
            <v>CARLOS.MARIN@UCICINEMAS.COM.BR</v>
          </cell>
          <cell r="H1399">
            <v>2623</v>
          </cell>
          <cell r="J1399" t="str">
            <v>UCI CINEMAS - SHOPPING ESTAÇÃO</v>
          </cell>
          <cell r="K1399" t="str">
            <v>LIBERADO</v>
          </cell>
          <cell r="L1399">
            <v>38261.482210648152</v>
          </cell>
          <cell r="M1399">
            <v>38316</v>
          </cell>
          <cell r="N1399" t="str">
            <v>5000806</v>
          </cell>
          <cell r="O1399" t="str">
            <v>01.289.530/0002-45</v>
          </cell>
          <cell r="P1399" t="str">
            <v>CARLOS.MARIN@UCICINEMAS.COM</v>
          </cell>
          <cell r="R1399" t="str">
            <v>SHOPPING ESTAÇÃO PLAZA SHOW 4</v>
          </cell>
          <cell r="S1399" t="str">
            <v>RUA DA PASSAGEM, 123</v>
          </cell>
          <cell r="T1399" t="str">
            <v>BOTAFOGO</v>
          </cell>
          <cell r="U1399" t="str">
            <v>RIO DE JANEIRO</v>
          </cell>
          <cell r="V1399" t="str">
            <v>RIO DE JANEIRO</v>
          </cell>
          <cell r="X1399" t="str">
            <v>EM FUNCIONAMENTO</v>
          </cell>
          <cell r="Y1399">
            <v>35747</v>
          </cell>
          <cell r="Z1399" t="str">
            <v>22290-30</v>
          </cell>
          <cell r="AA1399">
            <v>38939.780046296299</v>
          </cell>
          <cell r="AB1399">
            <v>35747</v>
          </cell>
          <cell r="AC1399">
            <v>188</v>
          </cell>
          <cell r="AI1399" t="str">
            <v>N</v>
          </cell>
          <cell r="AJ1399" t="str">
            <v>N</v>
          </cell>
          <cell r="AK1399" t="str">
            <v>N</v>
          </cell>
        </row>
        <row r="1400">
          <cell r="A1400">
            <v>749</v>
          </cell>
          <cell r="B1400" t="str">
            <v>01.289.530/0001-64</v>
          </cell>
          <cell r="C1400" t="str">
            <v>UNITED CINEMAS INTERNATIONAL BRASIL LTDA.</v>
          </cell>
          <cell r="D1400" t="str">
            <v>SUSPENSO</v>
          </cell>
          <cell r="E1400" t="str">
            <v>CARLOS WOLMER RODRIGUES</v>
          </cell>
          <cell r="F1400" t="str">
            <v>CARLOS.MARIN@UCICINEMAS.COM.BR</v>
          </cell>
          <cell r="H1400">
            <v>2623</v>
          </cell>
          <cell r="J1400" t="str">
            <v>UCI CINEMAS - SHOPPING ESTAÇÃO</v>
          </cell>
          <cell r="K1400" t="str">
            <v>LIBERADO</v>
          </cell>
          <cell r="L1400">
            <v>38261.482210648152</v>
          </cell>
          <cell r="M1400">
            <v>38316</v>
          </cell>
          <cell r="N1400" t="str">
            <v>5000806</v>
          </cell>
          <cell r="O1400" t="str">
            <v>01.289.530/0002-45</v>
          </cell>
          <cell r="P1400" t="str">
            <v>CARLOS.MARIN@UCICINEMAS.COM</v>
          </cell>
          <cell r="R1400" t="str">
            <v>SHOPPING ESTAÇÃO PLAZA SHOW 4</v>
          </cell>
          <cell r="S1400" t="str">
            <v>RUA DA PASSAGEM, 123</v>
          </cell>
          <cell r="T1400" t="str">
            <v>BOTAFOGO</v>
          </cell>
          <cell r="U1400" t="str">
            <v>RIO DE JANEIRO</v>
          </cell>
          <cell r="V1400" t="str">
            <v>RIO DE JANEIRO</v>
          </cell>
          <cell r="X1400" t="str">
            <v>EM FUNCIONAMENTO</v>
          </cell>
          <cell r="Y1400">
            <v>35747</v>
          </cell>
          <cell r="Z1400" t="str">
            <v>22290-30</v>
          </cell>
          <cell r="AA1400">
            <v>38939.780046296299</v>
          </cell>
          <cell r="AB1400">
            <v>35747</v>
          </cell>
          <cell r="AC1400">
            <v>188</v>
          </cell>
          <cell r="AI1400" t="str">
            <v>N</v>
          </cell>
          <cell r="AJ1400" t="str">
            <v>N</v>
          </cell>
          <cell r="AK1400" t="str">
            <v>N</v>
          </cell>
        </row>
        <row r="1401">
          <cell r="A1401">
            <v>749</v>
          </cell>
          <cell r="B1401" t="str">
            <v>01.289.530/0001-64</v>
          </cell>
          <cell r="C1401" t="str">
            <v>UNITED CINEMAS INTERNATIONAL BRASIL LTDA.</v>
          </cell>
          <cell r="D1401" t="str">
            <v>SUSPENSO</v>
          </cell>
          <cell r="E1401" t="str">
            <v>CARLOS MARIN PRIETO</v>
          </cell>
          <cell r="F1401" t="str">
            <v>CARLOS.MARIN@UCICINEMAS.COM.BR</v>
          </cell>
          <cell r="H1401">
            <v>2623</v>
          </cell>
          <cell r="J1401" t="str">
            <v>UCI CINEMAS - SHOPPING ESTAÇÃO</v>
          </cell>
          <cell r="K1401" t="str">
            <v>LIBERADO</v>
          </cell>
          <cell r="L1401">
            <v>38261.482210648152</v>
          </cell>
          <cell r="M1401">
            <v>38316</v>
          </cell>
          <cell r="N1401" t="str">
            <v>5000807</v>
          </cell>
          <cell r="O1401" t="str">
            <v>01.289.530/0002-45</v>
          </cell>
          <cell r="P1401" t="str">
            <v>CARLOS.MARIN@UCICINEMAS.COM</v>
          </cell>
          <cell r="R1401" t="str">
            <v>SHOPPING ESTAÇÃO PLAZA SHOW 5</v>
          </cell>
          <cell r="S1401" t="str">
            <v>RUA DA PASSAGEM, 123</v>
          </cell>
          <cell r="T1401" t="str">
            <v>BOTAFOGO</v>
          </cell>
          <cell r="U1401" t="str">
            <v>RIO DE JANEIRO</v>
          </cell>
          <cell r="V1401" t="str">
            <v>RIO DE JANEIRO</v>
          </cell>
          <cell r="X1401" t="str">
            <v>EM FUNCIONAMENTO</v>
          </cell>
          <cell r="Y1401">
            <v>35747</v>
          </cell>
          <cell r="Z1401" t="str">
            <v>22290-30</v>
          </cell>
          <cell r="AA1401">
            <v>38939.780046296299</v>
          </cell>
          <cell r="AB1401">
            <v>35747</v>
          </cell>
          <cell r="AC1401">
            <v>250</v>
          </cell>
          <cell r="AI1401" t="str">
            <v>N</v>
          </cell>
          <cell r="AJ1401" t="str">
            <v>N</v>
          </cell>
          <cell r="AK1401" t="str">
            <v>N</v>
          </cell>
        </row>
        <row r="1402">
          <cell r="A1402">
            <v>749</v>
          </cell>
          <cell r="B1402" t="str">
            <v>01.289.530/0001-64</v>
          </cell>
          <cell r="C1402" t="str">
            <v>UNITED CINEMAS INTERNATIONAL BRASIL LTDA.</v>
          </cell>
          <cell r="D1402" t="str">
            <v>SUSPENSO</v>
          </cell>
          <cell r="E1402" t="str">
            <v>CARLOS WOLMER RODRIGUES</v>
          </cell>
          <cell r="F1402" t="str">
            <v>CARLOS.MARIN@UCICINEMAS.COM.BR</v>
          </cell>
          <cell r="H1402">
            <v>2623</v>
          </cell>
          <cell r="J1402" t="str">
            <v>UCI CINEMAS - SHOPPING ESTAÇÃO</v>
          </cell>
          <cell r="K1402" t="str">
            <v>LIBERADO</v>
          </cell>
          <cell r="L1402">
            <v>38261.482210648152</v>
          </cell>
          <cell r="M1402">
            <v>38316</v>
          </cell>
          <cell r="N1402" t="str">
            <v>5000807</v>
          </cell>
          <cell r="O1402" t="str">
            <v>01.289.530/0002-45</v>
          </cell>
          <cell r="P1402" t="str">
            <v>CARLOS.MARIN@UCICINEMAS.COM</v>
          </cell>
          <cell r="R1402" t="str">
            <v>SHOPPING ESTAÇÃO PLAZA SHOW 5</v>
          </cell>
          <cell r="S1402" t="str">
            <v>RUA DA PASSAGEM, 123</v>
          </cell>
          <cell r="T1402" t="str">
            <v>BOTAFOGO</v>
          </cell>
          <cell r="U1402" t="str">
            <v>RIO DE JANEIRO</v>
          </cell>
          <cell r="V1402" t="str">
            <v>RIO DE JANEIRO</v>
          </cell>
          <cell r="X1402" t="str">
            <v>EM FUNCIONAMENTO</v>
          </cell>
          <cell r="Y1402">
            <v>35747</v>
          </cell>
          <cell r="Z1402" t="str">
            <v>22290-30</v>
          </cell>
          <cell r="AA1402">
            <v>38939.780046296299</v>
          </cell>
          <cell r="AB1402">
            <v>35747</v>
          </cell>
          <cell r="AC1402">
            <v>250</v>
          </cell>
          <cell r="AI1402" t="str">
            <v>N</v>
          </cell>
          <cell r="AJ1402" t="str">
            <v>N</v>
          </cell>
          <cell r="AK1402" t="str">
            <v>N</v>
          </cell>
        </row>
        <row r="1403">
          <cell r="A1403">
            <v>749</v>
          </cell>
          <cell r="B1403" t="str">
            <v>01.289.530/0001-64</v>
          </cell>
          <cell r="C1403" t="str">
            <v>UNITED CINEMAS INTERNATIONAL BRASIL LTDA.</v>
          </cell>
          <cell r="D1403" t="str">
            <v>SUSPENSO</v>
          </cell>
          <cell r="E1403" t="str">
            <v>CARLOS MARIN PRIETO</v>
          </cell>
          <cell r="F1403" t="str">
            <v>CARLOS.MARIN@UCICINEMAS.COM.BR</v>
          </cell>
          <cell r="H1403">
            <v>2623</v>
          </cell>
          <cell r="J1403" t="str">
            <v>UCI CINEMAS - SHOPPING ESTAÇÃO</v>
          </cell>
          <cell r="K1403" t="str">
            <v>LIBERADO</v>
          </cell>
          <cell r="L1403">
            <v>38261.482210648152</v>
          </cell>
          <cell r="M1403">
            <v>38316</v>
          </cell>
          <cell r="N1403" t="str">
            <v>5000808</v>
          </cell>
          <cell r="O1403" t="str">
            <v>01.289.530/0002-45</v>
          </cell>
          <cell r="P1403" t="str">
            <v>CARLOS.MARIN@UCICINEMAS.COM</v>
          </cell>
          <cell r="R1403" t="str">
            <v>SHOPPING ESTAÇÃO PLAZA SHOW 6</v>
          </cell>
          <cell r="S1403" t="str">
            <v>RUA DA PASSAGEM, 123</v>
          </cell>
          <cell r="T1403" t="str">
            <v>BOTAFOGO</v>
          </cell>
          <cell r="U1403" t="str">
            <v>RIO DE JANEIRO</v>
          </cell>
          <cell r="V1403" t="str">
            <v>RIO DE JANEIRO</v>
          </cell>
          <cell r="X1403" t="str">
            <v>EM FUNCIONAMENTO</v>
          </cell>
          <cell r="Y1403">
            <v>35747</v>
          </cell>
          <cell r="Z1403" t="str">
            <v>22290-30</v>
          </cell>
          <cell r="AA1403">
            <v>38939.780046296299</v>
          </cell>
          <cell r="AB1403">
            <v>35747</v>
          </cell>
          <cell r="AC1403">
            <v>250</v>
          </cell>
          <cell r="AI1403" t="str">
            <v>N</v>
          </cell>
          <cell r="AJ1403" t="str">
            <v>N</v>
          </cell>
          <cell r="AK1403" t="str">
            <v>N</v>
          </cell>
        </row>
        <row r="1404">
          <cell r="A1404">
            <v>749</v>
          </cell>
          <cell r="B1404" t="str">
            <v>01.289.530/0001-64</v>
          </cell>
          <cell r="C1404" t="str">
            <v>UNITED CINEMAS INTERNATIONAL BRASIL LTDA.</v>
          </cell>
          <cell r="D1404" t="str">
            <v>SUSPENSO</v>
          </cell>
          <cell r="E1404" t="str">
            <v>CARLOS WOLMER RODRIGUES</v>
          </cell>
          <cell r="F1404" t="str">
            <v>CARLOS.MARIN@UCICINEMAS.COM.BR</v>
          </cell>
          <cell r="H1404">
            <v>2623</v>
          </cell>
          <cell r="J1404" t="str">
            <v>UCI CINEMAS - SHOPPING ESTAÇÃO</v>
          </cell>
          <cell r="K1404" t="str">
            <v>LIBERADO</v>
          </cell>
          <cell r="L1404">
            <v>38261.482210648152</v>
          </cell>
          <cell r="M1404">
            <v>38316</v>
          </cell>
          <cell r="N1404" t="str">
            <v>5000808</v>
          </cell>
          <cell r="O1404" t="str">
            <v>01.289.530/0002-45</v>
          </cell>
          <cell r="P1404" t="str">
            <v>CARLOS.MARIN@UCICINEMAS.COM</v>
          </cell>
          <cell r="R1404" t="str">
            <v>SHOPPING ESTAÇÃO PLAZA SHOW 6</v>
          </cell>
          <cell r="S1404" t="str">
            <v>RUA DA PASSAGEM, 123</v>
          </cell>
          <cell r="T1404" t="str">
            <v>BOTAFOGO</v>
          </cell>
          <cell r="U1404" t="str">
            <v>RIO DE JANEIRO</v>
          </cell>
          <cell r="V1404" t="str">
            <v>RIO DE JANEIRO</v>
          </cell>
          <cell r="X1404" t="str">
            <v>EM FUNCIONAMENTO</v>
          </cell>
          <cell r="Y1404">
            <v>35747</v>
          </cell>
          <cell r="Z1404" t="str">
            <v>22290-30</v>
          </cell>
          <cell r="AA1404">
            <v>38939.780046296299</v>
          </cell>
          <cell r="AB1404">
            <v>35747</v>
          </cell>
          <cell r="AC1404">
            <v>250</v>
          </cell>
          <cell r="AI1404" t="str">
            <v>N</v>
          </cell>
          <cell r="AJ1404" t="str">
            <v>N</v>
          </cell>
          <cell r="AK1404" t="str">
            <v>N</v>
          </cell>
        </row>
        <row r="1405">
          <cell r="A1405">
            <v>749</v>
          </cell>
          <cell r="B1405" t="str">
            <v>01.289.530/0001-64</v>
          </cell>
          <cell r="C1405" t="str">
            <v>UNITED CINEMAS INTERNATIONAL BRASIL LTDA.</v>
          </cell>
          <cell r="D1405" t="str">
            <v>SUSPENSO</v>
          </cell>
          <cell r="E1405" t="str">
            <v>CARLOS WOLMER RODRIGUES</v>
          </cell>
          <cell r="F1405" t="str">
            <v>CARLOS.MARIN@UCICINEMAS.COM.BR</v>
          </cell>
          <cell r="H1405">
            <v>2623</v>
          </cell>
          <cell r="J1405" t="str">
            <v>UCI CINEMAS - SHOPPING ESTAÇÃO</v>
          </cell>
          <cell r="K1405" t="str">
            <v>LIBERADO</v>
          </cell>
          <cell r="L1405">
            <v>38261.482210648152</v>
          </cell>
          <cell r="M1405">
            <v>38316</v>
          </cell>
          <cell r="N1405" t="str">
            <v>5000809</v>
          </cell>
          <cell r="O1405" t="str">
            <v>01.289.530/0002-45</v>
          </cell>
          <cell r="P1405" t="str">
            <v>CARLOS.MARIN@UCICINEMAS.COM</v>
          </cell>
          <cell r="R1405" t="str">
            <v>SHOPPING ESTAÇÃO PLAZA SHOW 7</v>
          </cell>
          <cell r="S1405" t="str">
            <v>RUA DA PASSAGEM, 123</v>
          </cell>
          <cell r="T1405" t="str">
            <v>BOTAFOGO</v>
          </cell>
          <cell r="U1405" t="str">
            <v>RIO DE JANEIRO</v>
          </cell>
          <cell r="V1405" t="str">
            <v>RIO DE JANEIRO</v>
          </cell>
          <cell r="X1405" t="str">
            <v>EM FUNCIONAMENTO</v>
          </cell>
          <cell r="Y1405">
            <v>35747</v>
          </cell>
          <cell r="Z1405" t="str">
            <v>22290-30</v>
          </cell>
          <cell r="AA1405">
            <v>38939.780046296299</v>
          </cell>
          <cell r="AB1405">
            <v>35747</v>
          </cell>
          <cell r="AC1405">
            <v>188</v>
          </cell>
          <cell r="AI1405" t="str">
            <v>N</v>
          </cell>
          <cell r="AJ1405" t="str">
            <v>N</v>
          </cell>
          <cell r="AK1405" t="str">
            <v>N</v>
          </cell>
        </row>
        <row r="1406">
          <cell r="A1406">
            <v>749</v>
          </cell>
          <cell r="B1406" t="str">
            <v>01.289.530/0001-64</v>
          </cell>
          <cell r="C1406" t="str">
            <v>UNITED CINEMAS INTERNATIONAL BRASIL LTDA.</v>
          </cell>
          <cell r="D1406" t="str">
            <v>SUSPENSO</v>
          </cell>
          <cell r="E1406" t="str">
            <v>CARLOS MARIN PRIETO</v>
          </cell>
          <cell r="F1406" t="str">
            <v>CARLOS.MARIN@UCICINEMAS.COM.BR</v>
          </cell>
          <cell r="H1406">
            <v>2623</v>
          </cell>
          <cell r="J1406" t="str">
            <v>UCI CINEMAS - SHOPPING ESTAÇÃO</v>
          </cell>
          <cell r="K1406" t="str">
            <v>LIBERADO</v>
          </cell>
          <cell r="L1406">
            <v>38261.482210648152</v>
          </cell>
          <cell r="M1406">
            <v>38316</v>
          </cell>
          <cell r="N1406" t="str">
            <v>5000809</v>
          </cell>
          <cell r="O1406" t="str">
            <v>01.289.530/0002-45</v>
          </cell>
          <cell r="P1406" t="str">
            <v>CARLOS.MARIN@UCICINEMAS.COM</v>
          </cell>
          <cell r="R1406" t="str">
            <v>SHOPPING ESTAÇÃO PLAZA SHOW 7</v>
          </cell>
          <cell r="S1406" t="str">
            <v>RUA DA PASSAGEM, 123</v>
          </cell>
          <cell r="T1406" t="str">
            <v>BOTAFOGO</v>
          </cell>
          <cell r="U1406" t="str">
            <v>RIO DE JANEIRO</v>
          </cell>
          <cell r="V1406" t="str">
            <v>RIO DE JANEIRO</v>
          </cell>
          <cell r="X1406" t="str">
            <v>EM FUNCIONAMENTO</v>
          </cell>
          <cell r="Y1406">
            <v>35747</v>
          </cell>
          <cell r="Z1406" t="str">
            <v>22290-30</v>
          </cell>
          <cell r="AA1406">
            <v>38939.780046296299</v>
          </cell>
          <cell r="AB1406">
            <v>35747</v>
          </cell>
          <cell r="AC1406">
            <v>188</v>
          </cell>
          <cell r="AI1406" t="str">
            <v>N</v>
          </cell>
          <cell r="AJ1406" t="str">
            <v>N</v>
          </cell>
          <cell r="AK1406" t="str">
            <v>N</v>
          </cell>
        </row>
        <row r="1407">
          <cell r="A1407">
            <v>749</v>
          </cell>
          <cell r="B1407" t="str">
            <v>01.289.530/0001-64</v>
          </cell>
          <cell r="C1407" t="str">
            <v>UNITED CINEMAS INTERNATIONAL BRASIL LTDA.</v>
          </cell>
          <cell r="D1407" t="str">
            <v>SUSPENSO</v>
          </cell>
          <cell r="E1407" t="str">
            <v>CARLOS MARIN PRIETO</v>
          </cell>
          <cell r="F1407" t="str">
            <v>CARLOS.MARIN@UCICINEMAS.COM.BR</v>
          </cell>
          <cell r="H1407">
            <v>2623</v>
          </cell>
          <cell r="J1407" t="str">
            <v>UCI CINEMAS - SHOPPING ESTAÇÃO</v>
          </cell>
          <cell r="K1407" t="str">
            <v>LIBERADO</v>
          </cell>
          <cell r="L1407">
            <v>38261.482210648152</v>
          </cell>
          <cell r="M1407">
            <v>38316</v>
          </cell>
          <cell r="N1407" t="str">
            <v>5000810</v>
          </cell>
          <cell r="O1407" t="str">
            <v>01.289.530/0002-45</v>
          </cell>
          <cell r="P1407" t="str">
            <v>CARLOS.MARIN@UCICINEMAS.COM</v>
          </cell>
          <cell r="R1407" t="str">
            <v>SHOPPING ESTAÇÃO PLAZA SHOW 8</v>
          </cell>
          <cell r="S1407" t="str">
            <v>RUA DA PASSAGEM, 123</v>
          </cell>
          <cell r="T1407" t="str">
            <v>BOTAFOGO</v>
          </cell>
          <cell r="U1407" t="str">
            <v>RIO DE JANEIRO</v>
          </cell>
          <cell r="V1407" t="str">
            <v>RIO DE JANEIRO</v>
          </cell>
          <cell r="X1407" t="str">
            <v>EM FUNCIONAMENTO</v>
          </cell>
          <cell r="Y1407">
            <v>35747</v>
          </cell>
          <cell r="Z1407" t="str">
            <v>22290-30</v>
          </cell>
          <cell r="AA1407">
            <v>38939.780046296299</v>
          </cell>
          <cell r="AB1407">
            <v>35747</v>
          </cell>
          <cell r="AC1407">
            <v>164</v>
          </cell>
          <cell r="AI1407" t="str">
            <v>N</v>
          </cell>
          <cell r="AJ1407" t="str">
            <v>N</v>
          </cell>
          <cell r="AK1407" t="str">
            <v>N</v>
          </cell>
        </row>
        <row r="1408">
          <cell r="A1408">
            <v>749</v>
          </cell>
          <cell r="B1408" t="str">
            <v>01.289.530/0001-64</v>
          </cell>
          <cell r="C1408" t="str">
            <v>UNITED CINEMAS INTERNATIONAL BRASIL LTDA.</v>
          </cell>
          <cell r="D1408" t="str">
            <v>SUSPENSO</v>
          </cell>
          <cell r="E1408" t="str">
            <v>CARLOS WOLMER RODRIGUES</v>
          </cell>
          <cell r="F1408" t="str">
            <v>CARLOS.MARIN@UCICINEMAS.COM.BR</v>
          </cell>
          <cell r="H1408">
            <v>2623</v>
          </cell>
          <cell r="J1408" t="str">
            <v>UCI CINEMAS - SHOPPING ESTAÇÃO</v>
          </cell>
          <cell r="K1408" t="str">
            <v>LIBERADO</v>
          </cell>
          <cell r="L1408">
            <v>38261.482210648152</v>
          </cell>
          <cell r="M1408">
            <v>38316</v>
          </cell>
          <cell r="N1408" t="str">
            <v>5000810</v>
          </cell>
          <cell r="O1408" t="str">
            <v>01.289.530/0002-45</v>
          </cell>
          <cell r="P1408" t="str">
            <v>CARLOS.MARIN@UCICINEMAS.COM</v>
          </cell>
          <cell r="R1408" t="str">
            <v>SHOPPING ESTAÇÃO PLAZA SHOW 8</v>
          </cell>
          <cell r="S1408" t="str">
            <v>RUA DA PASSAGEM, 123</v>
          </cell>
          <cell r="T1408" t="str">
            <v>BOTAFOGO</v>
          </cell>
          <cell r="U1408" t="str">
            <v>RIO DE JANEIRO</v>
          </cell>
          <cell r="V1408" t="str">
            <v>RIO DE JANEIRO</v>
          </cell>
          <cell r="X1408" t="str">
            <v>EM FUNCIONAMENTO</v>
          </cell>
          <cell r="Y1408">
            <v>35747</v>
          </cell>
          <cell r="Z1408" t="str">
            <v>22290-30</v>
          </cell>
          <cell r="AA1408">
            <v>38939.780046296299</v>
          </cell>
          <cell r="AB1408">
            <v>35747</v>
          </cell>
          <cell r="AC1408">
            <v>164</v>
          </cell>
          <cell r="AI1408" t="str">
            <v>N</v>
          </cell>
          <cell r="AJ1408" t="str">
            <v>N</v>
          </cell>
          <cell r="AK1408" t="str">
            <v>N</v>
          </cell>
        </row>
        <row r="1409">
          <cell r="A1409">
            <v>749</v>
          </cell>
          <cell r="B1409" t="str">
            <v>01.289.530/0001-64</v>
          </cell>
          <cell r="C1409" t="str">
            <v>UNITED CINEMAS INTERNATIONAL BRASIL LTDA.</v>
          </cell>
          <cell r="D1409" t="str">
            <v>SUSPENSO</v>
          </cell>
          <cell r="E1409" t="str">
            <v>CARLOS WOLMER RODRIGUES</v>
          </cell>
          <cell r="F1409" t="str">
            <v>CARLOS.MARIN@UCICINEMAS.COM.BR</v>
          </cell>
          <cell r="H1409">
            <v>2623</v>
          </cell>
          <cell r="J1409" t="str">
            <v>UCI CINEMAS - SHOPPING ESTAÇÃO</v>
          </cell>
          <cell r="K1409" t="str">
            <v>LIBERADO</v>
          </cell>
          <cell r="L1409">
            <v>38261.482210648152</v>
          </cell>
          <cell r="M1409">
            <v>38316</v>
          </cell>
          <cell r="N1409" t="str">
            <v>5000811</v>
          </cell>
          <cell r="O1409" t="str">
            <v>01.289.530/0002-45</v>
          </cell>
          <cell r="P1409" t="str">
            <v>CARLOS.MARIN@UCICINEMAS.COM</v>
          </cell>
          <cell r="R1409" t="str">
            <v>SHOPPING ESTAÇÃO PLAZA SHOW 9</v>
          </cell>
          <cell r="S1409" t="str">
            <v>RUA DA PASSAGEM, 123</v>
          </cell>
          <cell r="T1409" t="str">
            <v>BOTAFOGO</v>
          </cell>
          <cell r="U1409" t="str">
            <v>RIO DE JANEIRO</v>
          </cell>
          <cell r="V1409" t="str">
            <v>RIO DE JANEIRO</v>
          </cell>
          <cell r="X1409" t="str">
            <v>EM FUNCIONAMENTO</v>
          </cell>
          <cell r="Y1409">
            <v>35747</v>
          </cell>
          <cell r="Z1409" t="str">
            <v>22290-30</v>
          </cell>
          <cell r="AA1409">
            <v>38939.780046296299</v>
          </cell>
          <cell r="AB1409">
            <v>35747</v>
          </cell>
          <cell r="AC1409">
            <v>164</v>
          </cell>
          <cell r="AI1409" t="str">
            <v>N</v>
          </cell>
          <cell r="AJ1409" t="str">
            <v>N</v>
          </cell>
          <cell r="AK1409" t="str">
            <v>N</v>
          </cell>
        </row>
        <row r="1410">
          <cell r="A1410">
            <v>749</v>
          </cell>
          <cell r="B1410" t="str">
            <v>01.289.530/0001-64</v>
          </cell>
          <cell r="C1410" t="str">
            <v>UNITED CINEMAS INTERNATIONAL BRASIL LTDA.</v>
          </cell>
          <cell r="D1410" t="str">
            <v>SUSPENSO</v>
          </cell>
          <cell r="E1410" t="str">
            <v>CARLOS MARIN PRIETO</v>
          </cell>
          <cell r="F1410" t="str">
            <v>CARLOS.MARIN@UCICINEMAS.COM.BR</v>
          </cell>
          <cell r="H1410">
            <v>2623</v>
          </cell>
          <cell r="J1410" t="str">
            <v>UCI CINEMAS - SHOPPING ESTAÇÃO</v>
          </cell>
          <cell r="K1410" t="str">
            <v>LIBERADO</v>
          </cell>
          <cell r="L1410">
            <v>38261.482210648152</v>
          </cell>
          <cell r="M1410">
            <v>38316</v>
          </cell>
          <cell r="N1410" t="str">
            <v>5000811</v>
          </cell>
          <cell r="O1410" t="str">
            <v>01.289.530/0002-45</v>
          </cell>
          <cell r="P1410" t="str">
            <v>CARLOS.MARIN@UCICINEMAS.COM</v>
          </cell>
          <cell r="R1410" t="str">
            <v>SHOPPING ESTAÇÃO PLAZA SHOW 9</v>
          </cell>
          <cell r="S1410" t="str">
            <v>RUA DA PASSAGEM, 123</v>
          </cell>
          <cell r="T1410" t="str">
            <v>BOTAFOGO</v>
          </cell>
          <cell r="U1410" t="str">
            <v>RIO DE JANEIRO</v>
          </cell>
          <cell r="V1410" t="str">
            <v>RIO DE JANEIRO</v>
          </cell>
          <cell r="X1410" t="str">
            <v>EM FUNCIONAMENTO</v>
          </cell>
          <cell r="Y1410">
            <v>35747</v>
          </cell>
          <cell r="Z1410" t="str">
            <v>22290-30</v>
          </cell>
          <cell r="AA1410">
            <v>38939.780046296299</v>
          </cell>
          <cell r="AB1410">
            <v>35747</v>
          </cell>
          <cell r="AC1410">
            <v>164</v>
          </cell>
          <cell r="AI1410" t="str">
            <v>N</v>
          </cell>
          <cell r="AJ1410" t="str">
            <v>N</v>
          </cell>
          <cell r="AK1410" t="str">
            <v>N</v>
          </cell>
        </row>
        <row r="1411">
          <cell r="A1411">
            <v>2653</v>
          </cell>
          <cell r="B1411" t="str">
            <v>00.550.489/0001-75</v>
          </cell>
          <cell r="C1411" t="str">
            <v>EMPRESA DE CINEMAS MAJESTIC LTDA</v>
          </cell>
          <cell r="D1411" t="str">
            <v>DEFERIDO</v>
          </cell>
          <cell r="E1411" t="str">
            <v>ROSIMEYRE CARDOSO DA SILVA</v>
          </cell>
          <cell r="F1411" t="str">
            <v>programacao@cinemaslumiere.com.br</v>
          </cell>
          <cell r="H1411">
            <v>2654</v>
          </cell>
          <cell r="J1411" t="str">
            <v>CINE LUMIERE</v>
          </cell>
          <cell r="K1411" t="str">
            <v>LIBERADO</v>
          </cell>
          <cell r="L1411">
            <v>38243.674872685187</v>
          </cell>
          <cell r="M1411">
            <v>38316</v>
          </cell>
          <cell r="N1411" t="str">
            <v>5000841</v>
          </cell>
          <cell r="O1411" t="str">
            <v>00.550.489/0003-37</v>
          </cell>
          <cell r="P1411" t="str">
            <v>CINELUMIEREADM@GMAIL.COM</v>
          </cell>
          <cell r="R1411" t="str">
            <v>CINE LUMIERE 1</v>
          </cell>
          <cell r="S1411" t="str">
            <v>RUA 44 Nº 399</v>
          </cell>
          <cell r="T1411" t="str">
            <v>CENTRO</v>
          </cell>
          <cell r="U1411" t="str">
            <v>GOIÂNIA</v>
          </cell>
          <cell r="V1411" t="str">
            <v>GOIÁS</v>
          </cell>
          <cell r="X1411" t="str">
            <v>EM FUNCIONAMENTO</v>
          </cell>
          <cell r="Y1411">
            <v>37931</v>
          </cell>
          <cell r="Z1411" t="str">
            <v>74063-10</v>
          </cell>
          <cell r="AA1411">
            <v>38939.780046296299</v>
          </cell>
          <cell r="AB1411">
            <v>37931</v>
          </cell>
          <cell r="AC1411">
            <v>266</v>
          </cell>
          <cell r="AI1411" t="str">
            <v>N</v>
          </cell>
          <cell r="AJ1411" t="str">
            <v>N</v>
          </cell>
          <cell r="AK1411" t="str">
            <v>N</v>
          </cell>
        </row>
        <row r="1412">
          <cell r="A1412">
            <v>2653</v>
          </cell>
          <cell r="B1412" t="str">
            <v>00.550.489/0001-75</v>
          </cell>
          <cell r="C1412" t="str">
            <v>EMPRESA DE CINEMAS MAJESTIC LTDA</v>
          </cell>
          <cell r="D1412" t="str">
            <v>DEFERIDO</v>
          </cell>
          <cell r="E1412" t="str">
            <v>GERSON SANTOS DA SILVA</v>
          </cell>
          <cell r="F1412" t="str">
            <v>programacao@cinemaslumiere.com.br</v>
          </cell>
          <cell r="H1412">
            <v>2654</v>
          </cell>
          <cell r="J1412" t="str">
            <v>CINE LUMIERE</v>
          </cell>
          <cell r="K1412" t="str">
            <v>LIBERADO</v>
          </cell>
          <cell r="L1412">
            <v>38243.674872685187</v>
          </cell>
          <cell r="M1412">
            <v>38316</v>
          </cell>
          <cell r="N1412" t="str">
            <v>5000841</v>
          </cell>
          <cell r="O1412" t="str">
            <v>00.550.489/0003-37</v>
          </cell>
          <cell r="P1412" t="str">
            <v>CINELUMIEREADM@GMAIL.COM</v>
          </cell>
          <cell r="R1412" t="str">
            <v>CINE LUMIERE 1</v>
          </cell>
          <cell r="S1412" t="str">
            <v>RUA 44 Nº 399</v>
          </cell>
          <cell r="T1412" t="str">
            <v>CENTRO</v>
          </cell>
          <cell r="U1412" t="str">
            <v>GOIÂNIA</v>
          </cell>
          <cell r="V1412" t="str">
            <v>GOIÁS</v>
          </cell>
          <cell r="X1412" t="str">
            <v>EM FUNCIONAMENTO</v>
          </cell>
          <cell r="Y1412">
            <v>37931</v>
          </cell>
          <cell r="Z1412" t="str">
            <v>74063-10</v>
          </cell>
          <cell r="AA1412">
            <v>38939.780046296299</v>
          </cell>
          <cell r="AB1412">
            <v>37931</v>
          </cell>
          <cell r="AC1412">
            <v>266</v>
          </cell>
          <cell r="AI1412" t="str">
            <v>N</v>
          </cell>
          <cell r="AJ1412" t="str">
            <v>N</v>
          </cell>
          <cell r="AK1412" t="str">
            <v>N</v>
          </cell>
        </row>
        <row r="1413">
          <cell r="A1413">
            <v>2653</v>
          </cell>
          <cell r="B1413" t="str">
            <v>00.550.489/0001-75</v>
          </cell>
          <cell r="C1413" t="str">
            <v>EMPRESA DE CINEMAS MAJESTIC LTDA</v>
          </cell>
          <cell r="D1413" t="str">
            <v>DEFERIDO</v>
          </cell>
          <cell r="E1413" t="str">
            <v>GERSON SANTOS DA SILVA</v>
          </cell>
          <cell r="F1413" t="str">
            <v>programacao@cinemaslumiere.com.br</v>
          </cell>
          <cell r="H1413">
            <v>2654</v>
          </cell>
          <cell r="J1413" t="str">
            <v>CINE LUMIERE</v>
          </cell>
          <cell r="K1413" t="str">
            <v>LIBERADO</v>
          </cell>
          <cell r="L1413">
            <v>38243.674872685187</v>
          </cell>
          <cell r="M1413">
            <v>38316</v>
          </cell>
          <cell r="N1413" t="str">
            <v>5000842</v>
          </cell>
          <cell r="O1413" t="str">
            <v>00.550.489/0003-37</v>
          </cell>
          <cell r="P1413" t="str">
            <v>CINELUMIEREADM@GMAIL.COM</v>
          </cell>
          <cell r="R1413" t="str">
            <v>CINE LUMIERE 2</v>
          </cell>
          <cell r="S1413" t="str">
            <v>RUA 44 Nº 399</v>
          </cell>
          <cell r="T1413" t="str">
            <v>CENTRO</v>
          </cell>
          <cell r="U1413" t="str">
            <v>GOIÂNIA</v>
          </cell>
          <cell r="V1413" t="str">
            <v>GOIÁS</v>
          </cell>
          <cell r="X1413" t="str">
            <v>EM FUNCIONAMENTO</v>
          </cell>
          <cell r="Y1413">
            <v>37931</v>
          </cell>
          <cell r="Z1413" t="str">
            <v>74063-10</v>
          </cell>
          <cell r="AA1413">
            <v>38939.780046296299</v>
          </cell>
          <cell r="AB1413">
            <v>37931</v>
          </cell>
          <cell r="AC1413">
            <v>136</v>
          </cell>
          <cell r="AI1413" t="str">
            <v>N</v>
          </cell>
          <cell r="AJ1413" t="str">
            <v>N</v>
          </cell>
          <cell r="AK1413" t="str">
            <v>N</v>
          </cell>
        </row>
        <row r="1414">
          <cell r="A1414">
            <v>2653</v>
          </cell>
          <cell r="B1414" t="str">
            <v>00.550.489/0001-75</v>
          </cell>
          <cell r="C1414" t="str">
            <v>EMPRESA DE CINEMAS MAJESTIC LTDA</v>
          </cell>
          <cell r="D1414" t="str">
            <v>DEFERIDO</v>
          </cell>
          <cell r="E1414" t="str">
            <v>ROSIMEYRE CARDOSO DA SILVA</v>
          </cell>
          <cell r="F1414" t="str">
            <v>programacao@cinemaslumiere.com.br</v>
          </cell>
          <cell r="H1414">
            <v>2654</v>
          </cell>
          <cell r="J1414" t="str">
            <v>CINE LUMIERE</v>
          </cell>
          <cell r="K1414" t="str">
            <v>LIBERADO</v>
          </cell>
          <cell r="L1414">
            <v>38243.674872685187</v>
          </cell>
          <cell r="M1414">
            <v>38316</v>
          </cell>
          <cell r="N1414" t="str">
            <v>5000842</v>
          </cell>
          <cell r="O1414" t="str">
            <v>00.550.489/0003-37</v>
          </cell>
          <cell r="P1414" t="str">
            <v>CINELUMIEREADM@GMAIL.COM</v>
          </cell>
          <cell r="R1414" t="str">
            <v>CINE LUMIERE 2</v>
          </cell>
          <cell r="S1414" t="str">
            <v>RUA 44 Nº 399</v>
          </cell>
          <cell r="T1414" t="str">
            <v>CENTRO</v>
          </cell>
          <cell r="U1414" t="str">
            <v>GOIÂNIA</v>
          </cell>
          <cell r="V1414" t="str">
            <v>GOIÁS</v>
          </cell>
          <cell r="X1414" t="str">
            <v>EM FUNCIONAMENTO</v>
          </cell>
          <cell r="Y1414">
            <v>37931</v>
          </cell>
          <cell r="Z1414" t="str">
            <v>74063-10</v>
          </cell>
          <cell r="AA1414">
            <v>38939.780046296299</v>
          </cell>
          <cell r="AB1414">
            <v>37931</v>
          </cell>
          <cell r="AC1414">
            <v>136</v>
          </cell>
          <cell r="AI1414" t="str">
            <v>N</v>
          </cell>
          <cell r="AJ1414" t="str">
            <v>N</v>
          </cell>
          <cell r="AK1414" t="str">
            <v>N</v>
          </cell>
        </row>
        <row r="1415">
          <cell r="A1415">
            <v>2653</v>
          </cell>
          <cell r="B1415" t="str">
            <v>00.550.489/0001-75</v>
          </cell>
          <cell r="C1415" t="str">
            <v>EMPRESA DE CINEMAS MAJESTIC LTDA</v>
          </cell>
          <cell r="D1415" t="str">
            <v>DEFERIDO</v>
          </cell>
          <cell r="E1415" t="str">
            <v>ROSIMEYRE CARDOSO DA SILVA</v>
          </cell>
          <cell r="F1415" t="str">
            <v>programacao@cinemaslumiere.com.br</v>
          </cell>
          <cell r="H1415">
            <v>2654</v>
          </cell>
          <cell r="J1415" t="str">
            <v>CINE LUMIERE</v>
          </cell>
          <cell r="K1415" t="str">
            <v>LIBERADO</v>
          </cell>
          <cell r="L1415">
            <v>38243.674872685187</v>
          </cell>
          <cell r="M1415">
            <v>38316</v>
          </cell>
          <cell r="N1415" t="str">
            <v>5000843</v>
          </cell>
          <cell r="O1415" t="str">
            <v>00.550.489/0003-37</v>
          </cell>
          <cell r="P1415" t="str">
            <v>CINELUMIEREADM@GMAIL.COM</v>
          </cell>
          <cell r="R1415" t="str">
            <v>CINE LUMIERE 3</v>
          </cell>
          <cell r="S1415" t="str">
            <v>RUA 44 Nº 399</v>
          </cell>
          <cell r="T1415" t="str">
            <v>CENTRO</v>
          </cell>
          <cell r="U1415" t="str">
            <v>GOIÂNIA</v>
          </cell>
          <cell r="V1415" t="str">
            <v>GOIÁS</v>
          </cell>
          <cell r="X1415" t="str">
            <v>EM FUNCIONAMENTO</v>
          </cell>
          <cell r="Y1415">
            <v>37931</v>
          </cell>
          <cell r="Z1415" t="str">
            <v>74063-10</v>
          </cell>
          <cell r="AA1415">
            <v>38939.780046296299</v>
          </cell>
          <cell r="AB1415">
            <v>37931</v>
          </cell>
          <cell r="AC1415">
            <v>153</v>
          </cell>
          <cell r="AI1415" t="str">
            <v>N</v>
          </cell>
          <cell r="AJ1415" t="str">
            <v>N</v>
          </cell>
          <cell r="AK1415" t="str">
            <v>N</v>
          </cell>
        </row>
        <row r="1416">
          <cell r="A1416">
            <v>2653</v>
          </cell>
          <cell r="B1416" t="str">
            <v>00.550.489/0001-75</v>
          </cell>
          <cell r="C1416" t="str">
            <v>EMPRESA DE CINEMAS MAJESTIC LTDA</v>
          </cell>
          <cell r="D1416" t="str">
            <v>DEFERIDO</v>
          </cell>
          <cell r="E1416" t="str">
            <v>GERSON SANTOS DA SILVA</v>
          </cell>
          <cell r="F1416" t="str">
            <v>programacao@cinemaslumiere.com.br</v>
          </cell>
          <cell r="H1416">
            <v>2654</v>
          </cell>
          <cell r="J1416" t="str">
            <v>CINE LUMIERE</v>
          </cell>
          <cell r="K1416" t="str">
            <v>LIBERADO</v>
          </cell>
          <cell r="L1416">
            <v>38243.674872685187</v>
          </cell>
          <cell r="M1416">
            <v>38316</v>
          </cell>
          <cell r="N1416" t="str">
            <v>5000843</v>
          </cell>
          <cell r="O1416" t="str">
            <v>00.550.489/0003-37</v>
          </cell>
          <cell r="P1416" t="str">
            <v>CINELUMIEREADM@GMAIL.COM</v>
          </cell>
          <cell r="R1416" t="str">
            <v>CINE LUMIERE 3</v>
          </cell>
          <cell r="S1416" t="str">
            <v>RUA 44 Nº 399</v>
          </cell>
          <cell r="T1416" t="str">
            <v>CENTRO</v>
          </cell>
          <cell r="U1416" t="str">
            <v>GOIÂNIA</v>
          </cell>
          <cell r="V1416" t="str">
            <v>GOIÁS</v>
          </cell>
          <cell r="X1416" t="str">
            <v>EM FUNCIONAMENTO</v>
          </cell>
          <cell r="Y1416">
            <v>37931</v>
          </cell>
          <cell r="Z1416" t="str">
            <v>74063-10</v>
          </cell>
          <cell r="AA1416">
            <v>38939.780046296299</v>
          </cell>
          <cell r="AB1416">
            <v>37931</v>
          </cell>
          <cell r="AC1416">
            <v>153</v>
          </cell>
          <cell r="AI1416" t="str">
            <v>N</v>
          </cell>
          <cell r="AJ1416" t="str">
            <v>N</v>
          </cell>
          <cell r="AK1416" t="str">
            <v>N</v>
          </cell>
        </row>
        <row r="1417">
          <cell r="A1417">
            <v>2653</v>
          </cell>
          <cell r="B1417" t="str">
            <v>00.550.489/0001-75</v>
          </cell>
          <cell r="C1417" t="str">
            <v>EMPRESA DE CINEMAS MAJESTIC LTDA</v>
          </cell>
          <cell r="D1417" t="str">
            <v>DEFERIDO</v>
          </cell>
          <cell r="E1417" t="str">
            <v>GERSON SANTOS DA SILVA</v>
          </cell>
          <cell r="F1417" t="str">
            <v>programacao@cinemaslumiere.com.br</v>
          </cell>
          <cell r="H1417">
            <v>2654</v>
          </cell>
          <cell r="J1417" t="str">
            <v>CINE LUMIERE</v>
          </cell>
          <cell r="K1417" t="str">
            <v>LIBERADO</v>
          </cell>
          <cell r="L1417">
            <v>38243.674872685187</v>
          </cell>
          <cell r="M1417">
            <v>38316</v>
          </cell>
          <cell r="N1417" t="str">
            <v>5000844</v>
          </cell>
          <cell r="O1417" t="str">
            <v>00.550.489/0003-37</v>
          </cell>
          <cell r="P1417" t="str">
            <v>CINELUMIEREADM@GMAIL.COM</v>
          </cell>
          <cell r="R1417" t="str">
            <v>CINE LUMIERE 4</v>
          </cell>
          <cell r="S1417" t="str">
            <v>RUA 44 Nº 399</v>
          </cell>
          <cell r="T1417" t="str">
            <v>CENTRO</v>
          </cell>
          <cell r="U1417" t="str">
            <v>GOIÂNIA</v>
          </cell>
          <cell r="V1417" t="str">
            <v>GOIÁS</v>
          </cell>
          <cell r="X1417" t="str">
            <v>EM FUNCIONAMENTO</v>
          </cell>
          <cell r="Y1417">
            <v>37931</v>
          </cell>
          <cell r="Z1417" t="str">
            <v>74063-10</v>
          </cell>
          <cell r="AA1417">
            <v>38939.780046296299</v>
          </cell>
          <cell r="AB1417">
            <v>37931</v>
          </cell>
          <cell r="AC1417">
            <v>172</v>
          </cell>
          <cell r="AI1417" t="str">
            <v>N</v>
          </cell>
          <cell r="AJ1417" t="str">
            <v>N</v>
          </cell>
          <cell r="AK1417" t="str">
            <v>N</v>
          </cell>
        </row>
        <row r="1418">
          <cell r="A1418">
            <v>2653</v>
          </cell>
          <cell r="B1418" t="str">
            <v>00.550.489/0001-75</v>
          </cell>
          <cell r="C1418" t="str">
            <v>EMPRESA DE CINEMAS MAJESTIC LTDA</v>
          </cell>
          <cell r="D1418" t="str">
            <v>DEFERIDO</v>
          </cell>
          <cell r="E1418" t="str">
            <v>ROSIMEYRE CARDOSO DA SILVA</v>
          </cell>
          <cell r="F1418" t="str">
            <v>programacao@cinemaslumiere.com.br</v>
          </cell>
          <cell r="H1418">
            <v>2654</v>
          </cell>
          <cell r="J1418" t="str">
            <v>CINE LUMIERE</v>
          </cell>
          <cell r="K1418" t="str">
            <v>LIBERADO</v>
          </cell>
          <cell r="L1418">
            <v>38243.674872685187</v>
          </cell>
          <cell r="M1418">
            <v>38316</v>
          </cell>
          <cell r="N1418" t="str">
            <v>5000844</v>
          </cell>
          <cell r="O1418" t="str">
            <v>00.550.489/0003-37</v>
          </cell>
          <cell r="P1418" t="str">
            <v>CINELUMIEREADM@GMAIL.COM</v>
          </cell>
          <cell r="R1418" t="str">
            <v>CINE LUMIERE 4</v>
          </cell>
          <cell r="S1418" t="str">
            <v>RUA 44 Nº 399</v>
          </cell>
          <cell r="T1418" t="str">
            <v>CENTRO</v>
          </cell>
          <cell r="U1418" t="str">
            <v>GOIÂNIA</v>
          </cell>
          <cell r="V1418" t="str">
            <v>GOIÁS</v>
          </cell>
          <cell r="X1418" t="str">
            <v>EM FUNCIONAMENTO</v>
          </cell>
          <cell r="Y1418">
            <v>37931</v>
          </cell>
          <cell r="Z1418" t="str">
            <v>74063-10</v>
          </cell>
          <cell r="AA1418">
            <v>38939.780046296299</v>
          </cell>
          <cell r="AB1418">
            <v>37931</v>
          </cell>
          <cell r="AC1418">
            <v>172</v>
          </cell>
          <cell r="AI1418" t="str">
            <v>N</v>
          </cell>
          <cell r="AJ1418" t="str">
            <v>N</v>
          </cell>
          <cell r="AK1418" t="str">
            <v>N</v>
          </cell>
        </row>
        <row r="1419">
          <cell r="A1419">
            <v>2653</v>
          </cell>
          <cell r="B1419" t="str">
            <v>00.550.489/0001-75</v>
          </cell>
          <cell r="C1419" t="str">
            <v>EMPRESA DE CINEMAS MAJESTIC LTDA</v>
          </cell>
          <cell r="D1419" t="str">
            <v>DEFERIDO</v>
          </cell>
          <cell r="E1419" t="str">
            <v>GERSON SANTOS DA SILVA</v>
          </cell>
          <cell r="F1419" t="str">
            <v>programacao@cinemaslumiere.com.br</v>
          </cell>
          <cell r="H1419">
            <v>2654</v>
          </cell>
          <cell r="J1419" t="str">
            <v>CINE LUMIERE</v>
          </cell>
          <cell r="K1419" t="str">
            <v>LIBERADO</v>
          </cell>
          <cell r="L1419">
            <v>38243.674872685187</v>
          </cell>
          <cell r="M1419">
            <v>38316</v>
          </cell>
          <cell r="N1419" t="str">
            <v>5000845</v>
          </cell>
          <cell r="O1419" t="str">
            <v>00.550.489/0003-37</v>
          </cell>
          <cell r="P1419" t="str">
            <v>CINELUMIEREADM@GMAIL.COM</v>
          </cell>
          <cell r="R1419" t="str">
            <v>CINE LUMIERE 5</v>
          </cell>
          <cell r="S1419" t="str">
            <v>RUA 44 Nº 399</v>
          </cell>
          <cell r="T1419" t="str">
            <v>CENTRO</v>
          </cell>
          <cell r="U1419" t="str">
            <v>GOIÂNIA</v>
          </cell>
          <cell r="V1419" t="str">
            <v>GOIÁS</v>
          </cell>
          <cell r="X1419" t="str">
            <v>EM FUNCIONAMENTO</v>
          </cell>
          <cell r="Y1419">
            <v>37931</v>
          </cell>
          <cell r="Z1419" t="str">
            <v>74063-10</v>
          </cell>
          <cell r="AA1419">
            <v>38939.780046296299</v>
          </cell>
          <cell r="AB1419">
            <v>37931</v>
          </cell>
          <cell r="AC1419">
            <v>172</v>
          </cell>
          <cell r="AI1419" t="str">
            <v>N</v>
          </cell>
          <cell r="AJ1419" t="str">
            <v>N</v>
          </cell>
          <cell r="AK1419" t="str">
            <v>N</v>
          </cell>
        </row>
        <row r="1420">
          <cell r="A1420">
            <v>2653</v>
          </cell>
          <cell r="B1420" t="str">
            <v>00.550.489/0001-75</v>
          </cell>
          <cell r="C1420" t="str">
            <v>EMPRESA DE CINEMAS MAJESTIC LTDA</v>
          </cell>
          <cell r="D1420" t="str">
            <v>DEFERIDO</v>
          </cell>
          <cell r="E1420" t="str">
            <v>ROSIMEYRE CARDOSO DA SILVA</v>
          </cell>
          <cell r="F1420" t="str">
            <v>programacao@cinemaslumiere.com.br</v>
          </cell>
          <cell r="H1420">
            <v>2654</v>
          </cell>
          <cell r="J1420" t="str">
            <v>CINE LUMIERE</v>
          </cell>
          <cell r="K1420" t="str">
            <v>LIBERADO</v>
          </cell>
          <cell r="L1420">
            <v>38243.674872685187</v>
          </cell>
          <cell r="M1420">
            <v>38316</v>
          </cell>
          <cell r="N1420" t="str">
            <v>5000845</v>
          </cell>
          <cell r="O1420" t="str">
            <v>00.550.489/0003-37</v>
          </cell>
          <cell r="P1420" t="str">
            <v>CINELUMIEREADM@GMAIL.COM</v>
          </cell>
          <cell r="R1420" t="str">
            <v>CINE LUMIERE 5</v>
          </cell>
          <cell r="S1420" t="str">
            <v>RUA 44 Nº 399</v>
          </cell>
          <cell r="T1420" t="str">
            <v>CENTRO</v>
          </cell>
          <cell r="U1420" t="str">
            <v>GOIÂNIA</v>
          </cell>
          <cell r="V1420" t="str">
            <v>GOIÁS</v>
          </cell>
          <cell r="X1420" t="str">
            <v>EM FUNCIONAMENTO</v>
          </cell>
          <cell r="Y1420">
            <v>37931</v>
          </cell>
          <cell r="Z1420" t="str">
            <v>74063-10</v>
          </cell>
          <cell r="AA1420">
            <v>38939.780046296299</v>
          </cell>
          <cell r="AB1420">
            <v>37931</v>
          </cell>
          <cell r="AC1420">
            <v>172</v>
          </cell>
          <cell r="AI1420" t="str">
            <v>N</v>
          </cell>
          <cell r="AJ1420" t="str">
            <v>N</v>
          </cell>
          <cell r="AK1420" t="str">
            <v>N</v>
          </cell>
        </row>
        <row r="1421">
          <cell r="A1421">
            <v>2653</v>
          </cell>
          <cell r="B1421" t="str">
            <v>00.550.489/0001-75</v>
          </cell>
          <cell r="C1421" t="str">
            <v>EMPRESA DE CINEMAS MAJESTIC LTDA</v>
          </cell>
          <cell r="D1421" t="str">
            <v>DEFERIDO</v>
          </cell>
          <cell r="E1421" t="str">
            <v>GERSON SANTOS DA SILVA</v>
          </cell>
          <cell r="F1421" t="str">
            <v>programacao@cinemaslumiere.com.br</v>
          </cell>
          <cell r="H1421">
            <v>2655</v>
          </cell>
          <cell r="J1421" t="str">
            <v>CINE LUMIERE</v>
          </cell>
          <cell r="K1421" t="str">
            <v>CANCELADO</v>
          </cell>
          <cell r="L1421">
            <v>38243.671712962961</v>
          </cell>
          <cell r="M1421">
            <v>38316</v>
          </cell>
          <cell r="N1421" t="str">
            <v>5000846</v>
          </cell>
          <cell r="O1421" t="str">
            <v>00.550.489/0001-75</v>
          </cell>
          <cell r="P1421" t="str">
            <v>CINELUMIEREADM@GMAIL.COM</v>
          </cell>
          <cell r="R1421" t="str">
            <v>CINE LUMIERE 1</v>
          </cell>
          <cell r="S1421" t="str">
            <v>RUA 09 N° 1855</v>
          </cell>
          <cell r="T1421" t="str">
            <v>SETOR MARISTA</v>
          </cell>
          <cell r="U1421" t="str">
            <v>GOIÂNIA</v>
          </cell>
          <cell r="V1421" t="str">
            <v>GOIÁS</v>
          </cell>
          <cell r="X1421" t="str">
            <v>FECHADO</v>
          </cell>
          <cell r="Y1421">
            <v>40035</v>
          </cell>
          <cell r="Z1421" t="str">
            <v>74150-30</v>
          </cell>
          <cell r="AA1421">
            <v>38939.780046296299</v>
          </cell>
          <cell r="AB1421">
            <v>36980</v>
          </cell>
          <cell r="AC1421">
            <v>176</v>
          </cell>
          <cell r="AI1421" t="str">
            <v>N</v>
          </cell>
          <cell r="AJ1421" t="str">
            <v>N</v>
          </cell>
          <cell r="AK1421" t="str">
            <v>N</v>
          </cell>
        </row>
        <row r="1422">
          <cell r="A1422">
            <v>2653</v>
          </cell>
          <cell r="B1422" t="str">
            <v>00.550.489/0001-75</v>
          </cell>
          <cell r="C1422" t="str">
            <v>EMPRESA DE CINEMAS MAJESTIC LTDA</v>
          </cell>
          <cell r="D1422" t="str">
            <v>DEFERIDO</v>
          </cell>
          <cell r="E1422" t="str">
            <v>ROSIMEYRE CARDOSO DA SILVA</v>
          </cell>
          <cell r="F1422" t="str">
            <v>programacao@cinemaslumiere.com.br</v>
          </cell>
          <cell r="H1422">
            <v>2655</v>
          </cell>
          <cell r="J1422" t="str">
            <v>CINE LUMIERE</v>
          </cell>
          <cell r="K1422" t="str">
            <v>CANCELADO</v>
          </cell>
          <cell r="L1422">
            <v>38243.671712962961</v>
          </cell>
          <cell r="M1422">
            <v>38316</v>
          </cell>
          <cell r="N1422" t="str">
            <v>5000846</v>
          </cell>
          <cell r="O1422" t="str">
            <v>00.550.489/0001-75</v>
          </cell>
          <cell r="P1422" t="str">
            <v>CINELUMIEREADM@GMAIL.COM</v>
          </cell>
          <cell r="R1422" t="str">
            <v>CINE LUMIERE 1</v>
          </cell>
          <cell r="S1422" t="str">
            <v>RUA 09 N° 1855</v>
          </cell>
          <cell r="T1422" t="str">
            <v>SETOR MARISTA</v>
          </cell>
          <cell r="U1422" t="str">
            <v>GOIÂNIA</v>
          </cell>
          <cell r="V1422" t="str">
            <v>GOIÁS</v>
          </cell>
          <cell r="X1422" t="str">
            <v>FECHADO</v>
          </cell>
          <cell r="Y1422">
            <v>40035</v>
          </cell>
          <cell r="Z1422" t="str">
            <v>74150-30</v>
          </cell>
          <cell r="AA1422">
            <v>38939.780046296299</v>
          </cell>
          <cell r="AB1422">
            <v>36980</v>
          </cell>
          <cell r="AC1422">
            <v>176</v>
          </cell>
          <cell r="AI1422" t="str">
            <v>N</v>
          </cell>
          <cell r="AJ1422" t="str">
            <v>N</v>
          </cell>
          <cell r="AK1422" t="str">
            <v>N</v>
          </cell>
        </row>
        <row r="1423">
          <cell r="A1423">
            <v>2653</v>
          </cell>
          <cell r="B1423" t="str">
            <v>00.550.489/0001-75</v>
          </cell>
          <cell r="C1423" t="str">
            <v>EMPRESA DE CINEMAS MAJESTIC LTDA</v>
          </cell>
          <cell r="D1423" t="str">
            <v>DEFERIDO</v>
          </cell>
          <cell r="E1423" t="str">
            <v>GERSON SANTOS DA SILVA</v>
          </cell>
          <cell r="F1423" t="str">
            <v>programacao@cinemaslumiere.com.br</v>
          </cell>
          <cell r="H1423">
            <v>2655</v>
          </cell>
          <cell r="J1423" t="str">
            <v>CINE LUMIERE</v>
          </cell>
          <cell r="K1423" t="str">
            <v>CANCELADO</v>
          </cell>
          <cell r="L1423">
            <v>38243.671712962961</v>
          </cell>
          <cell r="M1423">
            <v>38316</v>
          </cell>
          <cell r="N1423" t="str">
            <v>5000847</v>
          </cell>
          <cell r="O1423" t="str">
            <v>00.550.489/0001-75</v>
          </cell>
          <cell r="P1423" t="str">
            <v>CINELUMIEREADM@GMAIL.COM</v>
          </cell>
          <cell r="R1423" t="str">
            <v>CINE LUMIERE 2</v>
          </cell>
          <cell r="S1423" t="str">
            <v>RUA 09 N° 1855</v>
          </cell>
          <cell r="T1423" t="str">
            <v>SETOR MARISTA</v>
          </cell>
          <cell r="U1423" t="str">
            <v>GOIÂNIA</v>
          </cell>
          <cell r="V1423" t="str">
            <v>GOIÁS</v>
          </cell>
          <cell r="X1423" t="str">
            <v>FECHADO</v>
          </cell>
          <cell r="Y1423">
            <v>40035</v>
          </cell>
          <cell r="Z1423" t="str">
            <v>74150-30</v>
          </cell>
          <cell r="AA1423">
            <v>38939.780046296299</v>
          </cell>
          <cell r="AB1423">
            <v>36980</v>
          </cell>
          <cell r="AC1423">
            <v>97</v>
          </cell>
          <cell r="AI1423" t="str">
            <v>N</v>
          </cell>
          <cell r="AJ1423" t="str">
            <v>N</v>
          </cell>
          <cell r="AK1423" t="str">
            <v>N</v>
          </cell>
        </row>
        <row r="1424">
          <cell r="A1424">
            <v>2653</v>
          </cell>
          <cell r="B1424" t="str">
            <v>00.550.489/0001-75</v>
          </cell>
          <cell r="C1424" t="str">
            <v>EMPRESA DE CINEMAS MAJESTIC LTDA</v>
          </cell>
          <cell r="D1424" t="str">
            <v>DEFERIDO</v>
          </cell>
          <cell r="E1424" t="str">
            <v>ROSIMEYRE CARDOSO DA SILVA</v>
          </cell>
          <cell r="F1424" t="str">
            <v>programacao@cinemaslumiere.com.br</v>
          </cell>
          <cell r="H1424">
            <v>2655</v>
          </cell>
          <cell r="J1424" t="str">
            <v>CINE LUMIERE</v>
          </cell>
          <cell r="K1424" t="str">
            <v>CANCELADO</v>
          </cell>
          <cell r="L1424">
            <v>38243.671712962961</v>
          </cell>
          <cell r="M1424">
            <v>38316</v>
          </cell>
          <cell r="N1424" t="str">
            <v>5000847</v>
          </cell>
          <cell r="O1424" t="str">
            <v>00.550.489/0001-75</v>
          </cell>
          <cell r="P1424" t="str">
            <v>CINELUMIEREADM@GMAIL.COM</v>
          </cell>
          <cell r="R1424" t="str">
            <v>CINE LUMIERE 2</v>
          </cell>
          <cell r="S1424" t="str">
            <v>RUA 09 N° 1855</v>
          </cell>
          <cell r="T1424" t="str">
            <v>SETOR MARISTA</v>
          </cell>
          <cell r="U1424" t="str">
            <v>GOIÂNIA</v>
          </cell>
          <cell r="V1424" t="str">
            <v>GOIÁS</v>
          </cell>
          <cell r="X1424" t="str">
            <v>FECHADO</v>
          </cell>
          <cell r="Y1424">
            <v>40035</v>
          </cell>
          <cell r="Z1424" t="str">
            <v>74150-30</v>
          </cell>
          <cell r="AA1424">
            <v>38939.780046296299</v>
          </cell>
          <cell r="AB1424">
            <v>36980</v>
          </cell>
          <cell r="AC1424">
            <v>97</v>
          </cell>
          <cell r="AI1424" t="str">
            <v>N</v>
          </cell>
          <cell r="AJ1424" t="str">
            <v>N</v>
          </cell>
          <cell r="AK1424" t="str">
            <v>N</v>
          </cell>
        </row>
        <row r="1425">
          <cell r="A1425">
            <v>2653</v>
          </cell>
          <cell r="B1425" t="str">
            <v>00.550.489/0001-75</v>
          </cell>
          <cell r="C1425" t="str">
            <v>EMPRESA DE CINEMAS MAJESTIC LTDA</v>
          </cell>
          <cell r="D1425" t="str">
            <v>DEFERIDO</v>
          </cell>
          <cell r="E1425" t="str">
            <v>GERSON SANTOS DA SILVA</v>
          </cell>
          <cell r="F1425" t="str">
            <v>programacao@cinemaslumiere.com.br</v>
          </cell>
          <cell r="H1425">
            <v>2655</v>
          </cell>
          <cell r="J1425" t="str">
            <v>CINE LUMIERE</v>
          </cell>
          <cell r="K1425" t="str">
            <v>CANCELADO</v>
          </cell>
          <cell r="L1425">
            <v>38243.671712962961</v>
          </cell>
          <cell r="M1425">
            <v>38316</v>
          </cell>
          <cell r="N1425" t="str">
            <v>5002885</v>
          </cell>
          <cell r="O1425" t="str">
            <v>00.550.489/0001-75</v>
          </cell>
          <cell r="P1425" t="str">
            <v>CINELUMIEREADM@GMAIL.COM</v>
          </cell>
          <cell r="R1425" t="str">
            <v>CINE LUMIERE 3</v>
          </cell>
          <cell r="S1425" t="str">
            <v>RUA 09 N° 1855</v>
          </cell>
          <cell r="T1425" t="str">
            <v>SETOR MARISTA</v>
          </cell>
          <cell r="U1425" t="str">
            <v>GOIÂNIA</v>
          </cell>
          <cell r="V1425" t="str">
            <v>GOIÁS</v>
          </cell>
          <cell r="X1425" t="str">
            <v>FECHADO</v>
          </cell>
          <cell r="Y1425">
            <v>40035</v>
          </cell>
          <cell r="Z1425" t="str">
            <v>74150-30</v>
          </cell>
          <cell r="AA1425">
            <v>40366.47828703704</v>
          </cell>
          <cell r="AB1425">
            <v>39142</v>
          </cell>
          <cell r="AC1425">
            <v>120</v>
          </cell>
          <cell r="AI1425" t="str">
            <v>N</v>
          </cell>
          <cell r="AJ1425" t="str">
            <v>N</v>
          </cell>
          <cell r="AK1425" t="str">
            <v>N</v>
          </cell>
        </row>
        <row r="1426">
          <cell r="A1426">
            <v>2653</v>
          </cell>
          <cell r="B1426" t="str">
            <v>00.550.489/0001-75</v>
          </cell>
          <cell r="C1426" t="str">
            <v>EMPRESA DE CINEMAS MAJESTIC LTDA</v>
          </cell>
          <cell r="D1426" t="str">
            <v>DEFERIDO</v>
          </cell>
          <cell r="E1426" t="str">
            <v>ROSIMEYRE CARDOSO DA SILVA</v>
          </cell>
          <cell r="F1426" t="str">
            <v>programacao@cinemaslumiere.com.br</v>
          </cell>
          <cell r="H1426">
            <v>2655</v>
          </cell>
          <cell r="J1426" t="str">
            <v>CINE LUMIERE</v>
          </cell>
          <cell r="K1426" t="str">
            <v>CANCELADO</v>
          </cell>
          <cell r="L1426">
            <v>38243.671712962961</v>
          </cell>
          <cell r="M1426">
            <v>38316</v>
          </cell>
          <cell r="N1426" t="str">
            <v>5002885</v>
          </cell>
          <cell r="O1426" t="str">
            <v>00.550.489/0001-75</v>
          </cell>
          <cell r="P1426" t="str">
            <v>CINELUMIEREADM@GMAIL.COM</v>
          </cell>
          <cell r="R1426" t="str">
            <v>CINE LUMIERE 3</v>
          </cell>
          <cell r="S1426" t="str">
            <v>RUA 09 N° 1855</v>
          </cell>
          <cell r="T1426" t="str">
            <v>SETOR MARISTA</v>
          </cell>
          <cell r="U1426" t="str">
            <v>GOIÂNIA</v>
          </cell>
          <cell r="V1426" t="str">
            <v>GOIÁS</v>
          </cell>
          <cell r="X1426" t="str">
            <v>FECHADO</v>
          </cell>
          <cell r="Y1426">
            <v>40035</v>
          </cell>
          <cell r="Z1426" t="str">
            <v>74150-30</v>
          </cell>
          <cell r="AA1426">
            <v>40366.47828703704</v>
          </cell>
          <cell r="AB1426">
            <v>39142</v>
          </cell>
          <cell r="AC1426">
            <v>120</v>
          </cell>
          <cell r="AI1426" t="str">
            <v>N</v>
          </cell>
          <cell r="AJ1426" t="str">
            <v>N</v>
          </cell>
          <cell r="AK1426" t="str">
            <v>N</v>
          </cell>
        </row>
        <row r="1427">
          <cell r="A1427">
            <v>2653</v>
          </cell>
          <cell r="B1427" t="str">
            <v>00.550.489/0001-75</v>
          </cell>
          <cell r="C1427" t="str">
            <v>EMPRESA DE CINEMAS MAJESTIC LTDA</v>
          </cell>
          <cell r="D1427" t="str">
            <v>DEFERIDO</v>
          </cell>
          <cell r="E1427" t="str">
            <v>GERSON SANTOS DA SILVA</v>
          </cell>
          <cell r="F1427" t="str">
            <v>programacao@cinemaslumiere.com.br</v>
          </cell>
          <cell r="H1427">
            <v>2655</v>
          </cell>
          <cell r="J1427" t="str">
            <v>CINE LUMIERE</v>
          </cell>
          <cell r="K1427" t="str">
            <v>CANCELADO</v>
          </cell>
          <cell r="L1427">
            <v>38243.671712962961</v>
          </cell>
          <cell r="M1427">
            <v>38316</v>
          </cell>
          <cell r="N1427" t="str">
            <v>5002886</v>
          </cell>
          <cell r="O1427" t="str">
            <v>00.550.489/0001-75</v>
          </cell>
          <cell r="P1427" t="str">
            <v>CINELUMIEREADM@GMAIL.COM</v>
          </cell>
          <cell r="R1427" t="str">
            <v>CINE LUMIERE 4</v>
          </cell>
          <cell r="S1427" t="str">
            <v>RUA 09 N° 1855</v>
          </cell>
          <cell r="T1427" t="str">
            <v>SETOR MARISTA</v>
          </cell>
          <cell r="U1427" t="str">
            <v>GOIÂNIA</v>
          </cell>
          <cell r="V1427" t="str">
            <v>GOIÁS</v>
          </cell>
          <cell r="X1427" t="str">
            <v>FECHADO</v>
          </cell>
          <cell r="Y1427">
            <v>40035</v>
          </cell>
          <cell r="Z1427" t="str">
            <v>74150-30</v>
          </cell>
          <cell r="AA1427">
            <v>40366.493449074071</v>
          </cell>
          <cell r="AB1427">
            <v>39142</v>
          </cell>
          <cell r="AC1427">
            <v>213</v>
          </cell>
          <cell r="AI1427" t="str">
            <v>N</v>
          </cell>
          <cell r="AJ1427" t="str">
            <v>N</v>
          </cell>
          <cell r="AK1427" t="str">
            <v>N</v>
          </cell>
        </row>
        <row r="1428">
          <cell r="A1428">
            <v>2653</v>
          </cell>
          <cell r="B1428" t="str">
            <v>00.550.489/0001-75</v>
          </cell>
          <cell r="C1428" t="str">
            <v>EMPRESA DE CINEMAS MAJESTIC LTDA</v>
          </cell>
          <cell r="D1428" t="str">
            <v>DEFERIDO</v>
          </cell>
          <cell r="E1428" t="str">
            <v>ROSIMEYRE CARDOSO DA SILVA</v>
          </cell>
          <cell r="F1428" t="str">
            <v>programacao@cinemaslumiere.com.br</v>
          </cell>
          <cell r="H1428">
            <v>2655</v>
          </cell>
          <cell r="J1428" t="str">
            <v>CINE LUMIERE</v>
          </cell>
          <cell r="K1428" t="str">
            <v>CANCELADO</v>
          </cell>
          <cell r="L1428">
            <v>38243.671712962961</v>
          </cell>
          <cell r="M1428">
            <v>38316</v>
          </cell>
          <cell r="N1428" t="str">
            <v>5002886</v>
          </cell>
          <cell r="O1428" t="str">
            <v>00.550.489/0001-75</v>
          </cell>
          <cell r="P1428" t="str">
            <v>CINELUMIEREADM@GMAIL.COM</v>
          </cell>
          <cell r="R1428" t="str">
            <v>CINE LUMIERE 4</v>
          </cell>
          <cell r="S1428" t="str">
            <v>RUA 09 N° 1855</v>
          </cell>
          <cell r="T1428" t="str">
            <v>SETOR MARISTA</v>
          </cell>
          <cell r="U1428" t="str">
            <v>GOIÂNIA</v>
          </cell>
          <cell r="V1428" t="str">
            <v>GOIÁS</v>
          </cell>
          <cell r="X1428" t="str">
            <v>FECHADO</v>
          </cell>
          <cell r="Y1428">
            <v>40035</v>
          </cell>
          <cell r="Z1428" t="str">
            <v>74150-30</v>
          </cell>
          <cell r="AA1428">
            <v>40366.493449074071</v>
          </cell>
          <cell r="AB1428">
            <v>39142</v>
          </cell>
          <cell r="AC1428">
            <v>213</v>
          </cell>
          <cell r="AI1428" t="str">
            <v>N</v>
          </cell>
          <cell r="AJ1428" t="str">
            <v>N</v>
          </cell>
          <cell r="AK1428" t="str">
            <v>N</v>
          </cell>
        </row>
        <row r="1429">
          <cell r="A1429">
            <v>2653</v>
          </cell>
          <cell r="B1429" t="str">
            <v>00.550.489/0001-75</v>
          </cell>
          <cell r="C1429" t="str">
            <v>EMPRESA DE CINEMAS MAJESTIC LTDA</v>
          </cell>
          <cell r="D1429" t="str">
            <v>DEFERIDO</v>
          </cell>
          <cell r="E1429" t="str">
            <v>ROSIMEYRE CARDOSO DA SILVA</v>
          </cell>
          <cell r="F1429" t="str">
            <v>programacao@cinemaslumiere.com.br</v>
          </cell>
          <cell r="H1429">
            <v>2655</v>
          </cell>
          <cell r="J1429" t="str">
            <v>CINE LUMIERE</v>
          </cell>
          <cell r="K1429" t="str">
            <v>CANCELADO</v>
          </cell>
          <cell r="L1429">
            <v>38243.671712962961</v>
          </cell>
          <cell r="M1429">
            <v>38316</v>
          </cell>
          <cell r="N1429" t="str">
            <v>5002887</v>
          </cell>
          <cell r="O1429" t="str">
            <v>00.550.489/0001-75</v>
          </cell>
          <cell r="P1429" t="str">
            <v>CINELUMIEREADM@GMAIL.COM</v>
          </cell>
          <cell r="R1429" t="str">
            <v>CINE LUMIERE 5</v>
          </cell>
          <cell r="S1429" t="str">
            <v>RUA 09 N° 1855</v>
          </cell>
          <cell r="T1429" t="str">
            <v>SETOR MARISTA</v>
          </cell>
          <cell r="U1429" t="str">
            <v>GOIÂNIA</v>
          </cell>
          <cell r="V1429" t="str">
            <v>GOIÁS</v>
          </cell>
          <cell r="X1429" t="str">
            <v>FECHADO</v>
          </cell>
          <cell r="Y1429">
            <v>40035</v>
          </cell>
          <cell r="Z1429" t="str">
            <v>74150-30</v>
          </cell>
          <cell r="AA1429">
            <v>40366.494247685187</v>
          </cell>
          <cell r="AB1429">
            <v>39142</v>
          </cell>
          <cell r="AC1429">
            <v>127</v>
          </cell>
          <cell r="AI1429" t="str">
            <v>N</v>
          </cell>
          <cell r="AJ1429" t="str">
            <v>N</v>
          </cell>
          <cell r="AK1429" t="str">
            <v>N</v>
          </cell>
        </row>
        <row r="1430">
          <cell r="A1430">
            <v>2653</v>
          </cell>
          <cell r="B1430" t="str">
            <v>00.550.489/0001-75</v>
          </cell>
          <cell r="C1430" t="str">
            <v>EMPRESA DE CINEMAS MAJESTIC LTDA</v>
          </cell>
          <cell r="D1430" t="str">
            <v>DEFERIDO</v>
          </cell>
          <cell r="E1430" t="str">
            <v>GERSON SANTOS DA SILVA</v>
          </cell>
          <cell r="F1430" t="str">
            <v>programacao@cinemaslumiere.com.br</v>
          </cell>
          <cell r="H1430">
            <v>2655</v>
          </cell>
          <cell r="J1430" t="str">
            <v>CINE LUMIERE</v>
          </cell>
          <cell r="K1430" t="str">
            <v>CANCELADO</v>
          </cell>
          <cell r="L1430">
            <v>38243.671712962961</v>
          </cell>
          <cell r="M1430">
            <v>38316</v>
          </cell>
          <cell r="N1430" t="str">
            <v>5002887</v>
          </cell>
          <cell r="O1430" t="str">
            <v>00.550.489/0001-75</v>
          </cell>
          <cell r="P1430" t="str">
            <v>CINELUMIEREADM@GMAIL.COM</v>
          </cell>
          <cell r="R1430" t="str">
            <v>CINE LUMIERE 5</v>
          </cell>
          <cell r="S1430" t="str">
            <v>RUA 09 N° 1855</v>
          </cell>
          <cell r="T1430" t="str">
            <v>SETOR MARISTA</v>
          </cell>
          <cell r="U1430" t="str">
            <v>GOIÂNIA</v>
          </cell>
          <cell r="V1430" t="str">
            <v>GOIÁS</v>
          </cell>
          <cell r="X1430" t="str">
            <v>FECHADO</v>
          </cell>
          <cell r="Y1430">
            <v>40035</v>
          </cell>
          <cell r="Z1430" t="str">
            <v>74150-30</v>
          </cell>
          <cell r="AA1430">
            <v>40366.494247685187</v>
          </cell>
          <cell r="AB1430">
            <v>39142</v>
          </cell>
          <cell r="AC1430">
            <v>127</v>
          </cell>
          <cell r="AI1430" t="str">
            <v>N</v>
          </cell>
          <cell r="AJ1430" t="str">
            <v>N</v>
          </cell>
          <cell r="AK1430" t="str">
            <v>N</v>
          </cell>
        </row>
        <row r="1431">
          <cell r="A1431">
            <v>2373</v>
          </cell>
          <cell r="B1431" t="str">
            <v>00.673.706/0001-14</v>
          </cell>
          <cell r="C1431" t="str">
            <v>TOP FILMS MARKETING LTDA</v>
          </cell>
          <cell r="D1431" t="str">
            <v>SUSPENSO</v>
          </cell>
          <cell r="F1431" t="str">
            <v>LEONARDOSS2001@YAHOO.COM.BR</v>
          </cell>
          <cell r="H1431">
            <v>2729</v>
          </cell>
          <cell r="J1431" t="str">
            <v>TOP FILMES MARKETING</v>
          </cell>
          <cell r="K1431" t="str">
            <v>BLOQUEADO</v>
          </cell>
          <cell r="L1431">
            <v>38247.696481481478</v>
          </cell>
          <cell r="M1431">
            <v>38301</v>
          </cell>
          <cell r="N1431" t="str">
            <v>5000851</v>
          </cell>
          <cell r="O1431" t="str">
            <v>00.673.706/0002-03</v>
          </cell>
          <cell r="P1431" t="str">
            <v>JURIDICO@TOPFILMS.COM.BR</v>
          </cell>
          <cell r="R1431" t="str">
            <v>TOP CINE HIPERSHOPPING ABC LOJA 15A</v>
          </cell>
          <cell r="S1431" t="str">
            <v>RUA CORONEL GOMES MACHADO, 82</v>
          </cell>
          <cell r="T1431" t="str">
            <v>CENTRO</v>
          </cell>
          <cell r="U1431" t="str">
            <v>PETRÓPOLIS</v>
          </cell>
          <cell r="V1431" t="str">
            <v>RIO DE JANEIRO</v>
          </cell>
          <cell r="X1431" t="str">
            <v>EM FUNCIONAMENTO</v>
          </cell>
          <cell r="Y1431">
            <v>35190</v>
          </cell>
          <cell r="Z1431" t="str">
            <v>24020-66</v>
          </cell>
          <cell r="AA1431">
            <v>38939.780046296299</v>
          </cell>
          <cell r="AB1431">
            <v>35190</v>
          </cell>
          <cell r="AC1431">
            <v>208</v>
          </cell>
          <cell r="AI1431" t="str">
            <v>N</v>
          </cell>
          <cell r="AJ1431" t="str">
            <v>N</v>
          </cell>
          <cell r="AK1431" t="str">
            <v>N</v>
          </cell>
        </row>
        <row r="1432">
          <cell r="A1432">
            <v>2373</v>
          </cell>
          <cell r="B1432" t="str">
            <v>00.673.706/0001-14</v>
          </cell>
          <cell r="C1432" t="str">
            <v>TOP FILMS MARKETING LTDA</v>
          </cell>
          <cell r="D1432" t="str">
            <v>SUSPENSO</v>
          </cell>
          <cell r="F1432" t="str">
            <v>LEONARDOSS2001@YAHOO.COM.BR</v>
          </cell>
          <cell r="H1432">
            <v>2729</v>
          </cell>
          <cell r="J1432" t="str">
            <v>TOP FILMES MARKETING</v>
          </cell>
          <cell r="K1432" t="str">
            <v>BLOQUEADO</v>
          </cell>
          <cell r="L1432">
            <v>38247.696481481478</v>
          </cell>
          <cell r="M1432">
            <v>38301</v>
          </cell>
          <cell r="N1432" t="str">
            <v>5000852</v>
          </cell>
          <cell r="O1432" t="str">
            <v>00.673.706/0002-03</v>
          </cell>
          <cell r="P1432" t="str">
            <v>JURIDICO@TOPFILMS.COM.BR</v>
          </cell>
          <cell r="R1432" t="str">
            <v>TOP CINE HIPERSHOPPING ABC LOJA 15B</v>
          </cell>
          <cell r="S1432" t="str">
            <v>RUA CORONEL GOMES MACHADO, 82</v>
          </cell>
          <cell r="T1432" t="str">
            <v>CENTRO</v>
          </cell>
          <cell r="U1432" t="str">
            <v>PETRÓPOLIS</v>
          </cell>
          <cell r="V1432" t="str">
            <v>RIO DE JANEIRO</v>
          </cell>
          <cell r="X1432" t="str">
            <v>EM FUNCIONAMENTO</v>
          </cell>
          <cell r="Y1432">
            <v>35190</v>
          </cell>
          <cell r="Z1432" t="str">
            <v>24020-66</v>
          </cell>
          <cell r="AA1432">
            <v>38939.780046296299</v>
          </cell>
          <cell r="AB1432">
            <v>35190</v>
          </cell>
          <cell r="AC1432">
            <v>210</v>
          </cell>
          <cell r="AI1432" t="str">
            <v>N</v>
          </cell>
          <cell r="AJ1432" t="str">
            <v>N</v>
          </cell>
          <cell r="AK1432" t="str">
            <v>N</v>
          </cell>
        </row>
        <row r="1433">
          <cell r="A1433">
            <v>2373</v>
          </cell>
          <cell r="B1433" t="str">
            <v>00.673.706/0001-14</v>
          </cell>
          <cell r="C1433" t="str">
            <v>TOP FILMS MARKETING LTDA</v>
          </cell>
          <cell r="D1433" t="str">
            <v>SUSPENSO</v>
          </cell>
          <cell r="F1433" t="str">
            <v>LEONARDOSS2001@YAHOO.COM.BR</v>
          </cell>
          <cell r="H1433">
            <v>2731</v>
          </cell>
          <cell r="J1433" t="str">
            <v>TOP CINE TERESÓPOLIS SHOPPING</v>
          </cell>
          <cell r="K1433" t="str">
            <v>BLOQUEADO</v>
          </cell>
          <cell r="L1433">
            <v>38247.703321759262</v>
          </cell>
          <cell r="M1433">
            <v>38301</v>
          </cell>
          <cell r="N1433" t="str">
            <v>5000856</v>
          </cell>
          <cell r="O1433" t="str">
            <v>00.673.706/0004-67</v>
          </cell>
          <cell r="P1433" t="str">
            <v>JURIDICO@TOPFILMS.COM.BR</v>
          </cell>
          <cell r="R1433" t="str">
            <v>CINE TERESÓPOLIS 1</v>
          </cell>
          <cell r="S1433" t="str">
            <v>RUA CORONEL GOMES MACHADO, 82</v>
          </cell>
          <cell r="T1433" t="str">
            <v>CENTRO</v>
          </cell>
          <cell r="U1433" t="str">
            <v>TERESÓPOLIS</v>
          </cell>
          <cell r="V1433" t="str">
            <v>RIO DE JANEIRO</v>
          </cell>
          <cell r="X1433" t="str">
            <v>EM CADASTRAMENTO</v>
          </cell>
          <cell r="Y1433">
            <v>38939.780046296299</v>
          </cell>
          <cell r="Z1433" t="str">
            <v>24020-66</v>
          </cell>
          <cell r="AA1433">
            <v>38939.780046296299</v>
          </cell>
          <cell r="AC1433">
            <v>64</v>
          </cell>
          <cell r="AI1433" t="str">
            <v>N</v>
          </cell>
          <cell r="AJ1433" t="str">
            <v>N</v>
          </cell>
          <cell r="AK1433" t="str">
            <v>N</v>
          </cell>
        </row>
        <row r="1434">
          <cell r="A1434">
            <v>2373</v>
          </cell>
          <cell r="B1434" t="str">
            <v>00.673.706/0001-14</v>
          </cell>
          <cell r="C1434" t="str">
            <v>TOP FILMS MARKETING LTDA</v>
          </cell>
          <cell r="D1434" t="str">
            <v>SUSPENSO</v>
          </cell>
          <cell r="F1434" t="str">
            <v>LEONARDOSS2001@YAHOO.COM.BR</v>
          </cell>
          <cell r="H1434">
            <v>2731</v>
          </cell>
          <cell r="J1434" t="str">
            <v>TOP CINE TERESÓPOLIS SHOPPING</v>
          </cell>
          <cell r="K1434" t="str">
            <v>BLOQUEADO</v>
          </cell>
          <cell r="L1434">
            <v>38247.703321759262</v>
          </cell>
          <cell r="M1434">
            <v>38301</v>
          </cell>
          <cell r="N1434" t="str">
            <v>5000857</v>
          </cell>
          <cell r="O1434" t="str">
            <v>00.673.706/0004-67</v>
          </cell>
          <cell r="P1434" t="str">
            <v>JURIDICO@TOPFILMS.COM.BR</v>
          </cell>
          <cell r="R1434" t="str">
            <v>CINE TERESÓPOLIS 2</v>
          </cell>
          <cell r="S1434" t="str">
            <v>RUA CORONEL GOMES MACHADO, 82</v>
          </cell>
          <cell r="T1434" t="str">
            <v>CENTRO</v>
          </cell>
          <cell r="U1434" t="str">
            <v>TERESÓPOLIS</v>
          </cell>
          <cell r="V1434" t="str">
            <v>RIO DE JANEIRO</v>
          </cell>
          <cell r="X1434" t="str">
            <v>EM CADASTRAMENTO</v>
          </cell>
          <cell r="Y1434">
            <v>38939.780046296299</v>
          </cell>
          <cell r="Z1434" t="str">
            <v>24020-66</v>
          </cell>
          <cell r="AA1434">
            <v>38939.780046296299</v>
          </cell>
          <cell r="AC1434">
            <v>74</v>
          </cell>
          <cell r="AI1434" t="str">
            <v>N</v>
          </cell>
          <cell r="AJ1434" t="str">
            <v>N</v>
          </cell>
          <cell r="AK1434" t="str">
            <v>N</v>
          </cell>
        </row>
        <row r="1435">
          <cell r="A1435">
            <v>2373</v>
          </cell>
          <cell r="B1435" t="str">
            <v>00.673.706/0001-14</v>
          </cell>
          <cell r="C1435" t="str">
            <v>TOP FILMS MARKETING LTDA</v>
          </cell>
          <cell r="D1435" t="str">
            <v>SUSPENSO</v>
          </cell>
          <cell r="F1435" t="str">
            <v>LEONARDOSS2001@YAHOO.COM.BR</v>
          </cell>
          <cell r="H1435">
            <v>2731</v>
          </cell>
          <cell r="J1435" t="str">
            <v>TOP CINE TERESÓPOLIS SHOPPING</v>
          </cell>
          <cell r="K1435" t="str">
            <v>BLOQUEADO</v>
          </cell>
          <cell r="L1435">
            <v>38247.703321759262</v>
          </cell>
          <cell r="M1435">
            <v>38301</v>
          </cell>
          <cell r="N1435" t="str">
            <v>5000858</v>
          </cell>
          <cell r="O1435" t="str">
            <v>00.673.706/0004-67</v>
          </cell>
          <cell r="P1435" t="str">
            <v>JURIDICO@TOPFILMS.COM.BR</v>
          </cell>
          <cell r="R1435" t="str">
            <v>CINE TERESÓPOLIS 3</v>
          </cell>
          <cell r="S1435" t="str">
            <v>RUA CORONEL GOMES MACHADO, 82</v>
          </cell>
          <cell r="T1435" t="str">
            <v>CENTRO</v>
          </cell>
          <cell r="U1435" t="str">
            <v>TERESÓPOLIS</v>
          </cell>
          <cell r="V1435" t="str">
            <v>RIO DE JANEIRO</v>
          </cell>
          <cell r="X1435" t="str">
            <v>EM CADASTRAMENTO</v>
          </cell>
          <cell r="Y1435">
            <v>38939.780046296299</v>
          </cell>
          <cell r="Z1435" t="str">
            <v>24020-66</v>
          </cell>
          <cell r="AA1435">
            <v>38939.780046296299</v>
          </cell>
          <cell r="AC1435">
            <v>127</v>
          </cell>
          <cell r="AI1435" t="str">
            <v>N</v>
          </cell>
          <cell r="AJ1435" t="str">
            <v>N</v>
          </cell>
          <cell r="AK1435" t="str">
            <v>N</v>
          </cell>
        </row>
        <row r="1436">
          <cell r="A1436">
            <v>1944</v>
          </cell>
          <cell r="B1436" t="str">
            <v>04.969.463/0001-17</v>
          </cell>
          <cell r="C1436" t="str">
            <v>CINEMA ARTEPLEX S/A</v>
          </cell>
          <cell r="D1436" t="str">
            <v>DEFERIDO</v>
          </cell>
          <cell r="E1436" t="str">
            <v>ADHEMAR DE OLIVEIRA</v>
          </cell>
          <cell r="F1436" t="str">
            <v>ADM.CINEARTE@UOL.COM.BR</v>
          </cell>
          <cell r="H1436">
            <v>2738</v>
          </cell>
          <cell r="J1436" t="str">
            <v>UNIBANCO ARTEPLEX</v>
          </cell>
          <cell r="K1436" t="str">
            <v>LIBERADO</v>
          </cell>
          <cell r="L1436">
            <v>38287.701365740744</v>
          </cell>
          <cell r="M1436">
            <v>38350</v>
          </cell>
          <cell r="N1436" t="str">
            <v>5000859</v>
          </cell>
          <cell r="O1436" t="str">
            <v>04.969.463/0002-06</v>
          </cell>
          <cell r="P1436" t="str">
            <v>ADM.CINEARTE@UOL.COM.BR</v>
          </cell>
          <cell r="R1436" t="str">
            <v>UNIBANCO ARTEPLEX 1</v>
          </cell>
          <cell r="S1436" t="str">
            <v>RUA TÚLIO DE ROSE, 80</v>
          </cell>
          <cell r="T1436" t="str">
            <v>PASSO DA AREIA</v>
          </cell>
          <cell r="U1436" t="str">
            <v>PORTO ALEGRE</v>
          </cell>
          <cell r="V1436" t="str">
            <v>RIO GRANDE DO SUL</v>
          </cell>
          <cell r="X1436" t="str">
            <v>EM FUNCIONAMENTO</v>
          </cell>
          <cell r="Y1436">
            <v>37859</v>
          </cell>
          <cell r="Z1436" t="str">
            <v>91340-10</v>
          </cell>
          <cell r="AA1436">
            <v>38939.780046296299</v>
          </cell>
          <cell r="AB1436">
            <v>37859</v>
          </cell>
          <cell r="AC1436">
            <v>220</v>
          </cell>
          <cell r="AI1436" t="str">
            <v>N</v>
          </cell>
          <cell r="AJ1436" t="str">
            <v>N</v>
          </cell>
          <cell r="AK1436" t="str">
            <v>N</v>
          </cell>
        </row>
        <row r="1437">
          <cell r="A1437">
            <v>1944</v>
          </cell>
          <cell r="B1437" t="str">
            <v>04.969.463/0001-17</v>
          </cell>
          <cell r="C1437" t="str">
            <v>CINEMA ARTEPLEX S/A</v>
          </cell>
          <cell r="D1437" t="str">
            <v>DEFERIDO</v>
          </cell>
          <cell r="E1437" t="str">
            <v>ADHEMAR DE OLIVEIRA</v>
          </cell>
          <cell r="F1437" t="str">
            <v>ADM.CINEARTE@UOL.COM.BR</v>
          </cell>
          <cell r="H1437">
            <v>2738</v>
          </cell>
          <cell r="J1437" t="str">
            <v>UNIBANCO ARTEPLEX</v>
          </cell>
          <cell r="K1437" t="str">
            <v>LIBERADO</v>
          </cell>
          <cell r="L1437">
            <v>38287.701365740744</v>
          </cell>
          <cell r="M1437">
            <v>38350</v>
          </cell>
          <cell r="N1437" t="str">
            <v>5000860</v>
          </cell>
          <cell r="O1437" t="str">
            <v>04.969.463/0002-06</v>
          </cell>
          <cell r="P1437" t="str">
            <v>ADM.CINEARTE@UOL.COM.BR</v>
          </cell>
          <cell r="R1437" t="str">
            <v>UNIBANCO ARTEPLEX 2</v>
          </cell>
          <cell r="S1437" t="str">
            <v>RUA TÚLIO DE ROSE, 80</v>
          </cell>
          <cell r="T1437" t="str">
            <v>PASSO DA AREIA</v>
          </cell>
          <cell r="U1437" t="str">
            <v>PORTO ALEGRE</v>
          </cell>
          <cell r="V1437" t="str">
            <v>RIO GRANDE DO SUL</v>
          </cell>
          <cell r="X1437" t="str">
            <v>EM FUNCIONAMENTO</v>
          </cell>
          <cell r="Y1437">
            <v>37859</v>
          </cell>
          <cell r="Z1437" t="str">
            <v>91340-10</v>
          </cell>
          <cell r="AA1437">
            <v>38939.780046296299</v>
          </cell>
          <cell r="AB1437">
            <v>37859</v>
          </cell>
          <cell r="AC1437">
            <v>206</v>
          </cell>
          <cell r="AI1437" t="str">
            <v>N</v>
          </cell>
          <cell r="AJ1437" t="str">
            <v>N</v>
          </cell>
          <cell r="AK1437" t="str">
            <v>N</v>
          </cell>
        </row>
        <row r="1438">
          <cell r="A1438">
            <v>1944</v>
          </cell>
          <cell r="B1438" t="str">
            <v>04.969.463/0001-17</v>
          </cell>
          <cell r="C1438" t="str">
            <v>CINEMA ARTEPLEX S/A</v>
          </cell>
          <cell r="D1438" t="str">
            <v>DEFERIDO</v>
          </cell>
          <cell r="E1438" t="str">
            <v>ADHEMAR DE OLIVEIRA</v>
          </cell>
          <cell r="F1438" t="str">
            <v>ADM.CINEARTE@UOL.COM.BR</v>
          </cell>
          <cell r="H1438">
            <v>2738</v>
          </cell>
          <cell r="J1438" t="str">
            <v>UNIBANCO ARTEPLEX</v>
          </cell>
          <cell r="K1438" t="str">
            <v>LIBERADO</v>
          </cell>
          <cell r="L1438">
            <v>38287.701365740744</v>
          </cell>
          <cell r="M1438">
            <v>38350</v>
          </cell>
          <cell r="N1438" t="str">
            <v>5000861</v>
          </cell>
          <cell r="O1438" t="str">
            <v>04.969.463/0002-06</v>
          </cell>
          <cell r="P1438" t="str">
            <v>ADM.CINEARTE@UOL.COM.BR</v>
          </cell>
          <cell r="R1438" t="str">
            <v>UNIBANCO ARTEPLEX 3</v>
          </cell>
          <cell r="S1438" t="str">
            <v>RUA TÚLIO DE ROSE, 80</v>
          </cell>
          <cell r="T1438" t="str">
            <v>PASSO DA AREIA</v>
          </cell>
          <cell r="U1438" t="str">
            <v>PORTO ALEGRE</v>
          </cell>
          <cell r="V1438" t="str">
            <v>RIO GRANDE DO SUL</v>
          </cell>
          <cell r="X1438" t="str">
            <v>EM FUNCIONAMENTO</v>
          </cell>
          <cell r="Y1438">
            <v>37859</v>
          </cell>
          <cell r="Z1438" t="str">
            <v>91340-10</v>
          </cell>
          <cell r="AA1438">
            <v>38939.780046296299</v>
          </cell>
          <cell r="AB1438">
            <v>37859</v>
          </cell>
          <cell r="AC1438">
            <v>201</v>
          </cell>
          <cell r="AI1438" t="str">
            <v>N</v>
          </cell>
          <cell r="AJ1438" t="str">
            <v>N</v>
          </cell>
          <cell r="AK1438" t="str">
            <v>N</v>
          </cell>
        </row>
        <row r="1439">
          <cell r="A1439">
            <v>1944</v>
          </cell>
          <cell r="B1439" t="str">
            <v>04.969.463/0001-17</v>
          </cell>
          <cell r="C1439" t="str">
            <v>CINEMA ARTEPLEX S/A</v>
          </cell>
          <cell r="D1439" t="str">
            <v>DEFERIDO</v>
          </cell>
          <cell r="E1439" t="str">
            <v>ADHEMAR DE OLIVEIRA</v>
          </cell>
          <cell r="F1439" t="str">
            <v>ADM.CINEARTE@UOL.COM.BR</v>
          </cell>
          <cell r="H1439">
            <v>2738</v>
          </cell>
          <cell r="J1439" t="str">
            <v>UNIBANCO ARTEPLEX</v>
          </cell>
          <cell r="K1439" t="str">
            <v>LIBERADO</v>
          </cell>
          <cell r="L1439">
            <v>38287.701365740744</v>
          </cell>
          <cell r="M1439">
            <v>38350</v>
          </cell>
          <cell r="N1439" t="str">
            <v>5000862</v>
          </cell>
          <cell r="O1439" t="str">
            <v>04.969.463/0002-06</v>
          </cell>
          <cell r="P1439" t="str">
            <v>ADM.CINEARTE@UOL.COM.BR</v>
          </cell>
          <cell r="R1439" t="str">
            <v>UNIBANCO ARTEPLEX 4</v>
          </cell>
          <cell r="S1439" t="str">
            <v>RUA TÚLIO DE ROSE, 80</v>
          </cell>
          <cell r="T1439" t="str">
            <v>PASSO DA AREIA</v>
          </cell>
          <cell r="U1439" t="str">
            <v>PORTO ALEGRE</v>
          </cell>
          <cell r="V1439" t="str">
            <v>RIO GRANDE DO SUL</v>
          </cell>
          <cell r="X1439" t="str">
            <v>EM FUNCIONAMENTO</v>
          </cell>
          <cell r="Y1439">
            <v>37859</v>
          </cell>
          <cell r="Z1439" t="str">
            <v>91340-10</v>
          </cell>
          <cell r="AA1439">
            <v>38939.780046296299</v>
          </cell>
          <cell r="AB1439">
            <v>37859</v>
          </cell>
          <cell r="AC1439">
            <v>334</v>
          </cell>
          <cell r="AI1439" t="str">
            <v>N</v>
          </cell>
          <cell r="AJ1439" t="str">
            <v>N</v>
          </cell>
          <cell r="AK1439" t="str">
            <v>N</v>
          </cell>
        </row>
        <row r="1440">
          <cell r="A1440">
            <v>1944</v>
          </cell>
          <cell r="B1440" t="str">
            <v>04.969.463/0001-17</v>
          </cell>
          <cell r="C1440" t="str">
            <v>CINEMA ARTEPLEX S/A</v>
          </cell>
          <cell r="D1440" t="str">
            <v>DEFERIDO</v>
          </cell>
          <cell r="E1440" t="str">
            <v>ADHEMAR DE OLIVEIRA</v>
          </cell>
          <cell r="F1440" t="str">
            <v>ADM.CINEARTE@UOL.COM.BR</v>
          </cell>
          <cell r="H1440">
            <v>2738</v>
          </cell>
          <cell r="J1440" t="str">
            <v>UNIBANCO ARTEPLEX</v>
          </cell>
          <cell r="K1440" t="str">
            <v>LIBERADO</v>
          </cell>
          <cell r="L1440">
            <v>38287.701365740744</v>
          </cell>
          <cell r="M1440">
            <v>38350</v>
          </cell>
          <cell r="N1440" t="str">
            <v>5000863</v>
          </cell>
          <cell r="O1440" t="str">
            <v>04.969.463/0002-06</v>
          </cell>
          <cell r="P1440" t="str">
            <v>ADM.CINEARTE@UOL.COM.BR</v>
          </cell>
          <cell r="R1440" t="str">
            <v>UNIBANCO ARTEPLEX 5</v>
          </cell>
          <cell r="S1440" t="str">
            <v>RUA TÚLIO DE ROSE, 80</v>
          </cell>
          <cell r="T1440" t="str">
            <v>PASSO DA AREIA</v>
          </cell>
          <cell r="U1440" t="str">
            <v>PORTO ALEGRE</v>
          </cell>
          <cell r="V1440" t="str">
            <v>RIO GRANDE DO SUL</v>
          </cell>
          <cell r="X1440" t="str">
            <v>EM FUNCIONAMENTO</v>
          </cell>
          <cell r="Y1440">
            <v>37859</v>
          </cell>
          <cell r="Z1440" t="str">
            <v>91340-10</v>
          </cell>
          <cell r="AA1440">
            <v>38939.780046296299</v>
          </cell>
          <cell r="AB1440">
            <v>37859</v>
          </cell>
          <cell r="AC1440">
            <v>285</v>
          </cell>
          <cell r="AI1440" t="str">
            <v>N</v>
          </cell>
          <cell r="AJ1440" t="str">
            <v>N</v>
          </cell>
          <cell r="AK1440" t="str">
            <v>N</v>
          </cell>
        </row>
        <row r="1441">
          <cell r="A1441">
            <v>1944</v>
          </cell>
          <cell r="B1441" t="str">
            <v>04.969.463/0001-17</v>
          </cell>
          <cell r="C1441" t="str">
            <v>CINEMA ARTEPLEX S/A</v>
          </cell>
          <cell r="D1441" t="str">
            <v>DEFERIDO</v>
          </cell>
          <cell r="E1441" t="str">
            <v>ADHEMAR DE OLIVEIRA</v>
          </cell>
          <cell r="F1441" t="str">
            <v>ADM.CINEARTE@UOL.COM.BR</v>
          </cell>
          <cell r="H1441">
            <v>2738</v>
          </cell>
          <cell r="J1441" t="str">
            <v>UNIBANCO ARTEPLEX</v>
          </cell>
          <cell r="K1441" t="str">
            <v>LIBERADO</v>
          </cell>
          <cell r="L1441">
            <v>38287.701365740744</v>
          </cell>
          <cell r="M1441">
            <v>38350</v>
          </cell>
          <cell r="N1441" t="str">
            <v>5000864</v>
          </cell>
          <cell r="O1441" t="str">
            <v>04.969.463/0002-06</v>
          </cell>
          <cell r="P1441" t="str">
            <v>ADM.CINEARTE@UOL.COM.BR</v>
          </cell>
          <cell r="R1441" t="str">
            <v>UNIBANCO ARTEPLEX 6</v>
          </cell>
          <cell r="S1441" t="str">
            <v>RUA TÚLIO DE ROSE, 80</v>
          </cell>
          <cell r="T1441" t="str">
            <v>PASSO DA AREIA</v>
          </cell>
          <cell r="U1441" t="str">
            <v>PORTO ALEGRE</v>
          </cell>
          <cell r="V1441" t="str">
            <v>RIO GRANDE DO SUL</v>
          </cell>
          <cell r="X1441" t="str">
            <v>EM FUNCIONAMENTO</v>
          </cell>
          <cell r="Y1441">
            <v>37859</v>
          </cell>
          <cell r="Z1441" t="str">
            <v>91340-10</v>
          </cell>
          <cell r="AA1441">
            <v>38939.780046296299</v>
          </cell>
          <cell r="AB1441">
            <v>37859</v>
          </cell>
          <cell r="AC1441">
            <v>334</v>
          </cell>
          <cell r="AI1441" t="str">
            <v>N</v>
          </cell>
          <cell r="AJ1441" t="str">
            <v>N</v>
          </cell>
          <cell r="AK1441" t="str">
            <v>N</v>
          </cell>
        </row>
        <row r="1442">
          <cell r="A1442">
            <v>1944</v>
          </cell>
          <cell r="B1442" t="str">
            <v>04.969.463/0001-17</v>
          </cell>
          <cell r="C1442" t="str">
            <v>CINEMA ARTEPLEX S/A</v>
          </cell>
          <cell r="D1442" t="str">
            <v>DEFERIDO</v>
          </cell>
          <cell r="E1442" t="str">
            <v>ADHEMAR DE OLIVEIRA</v>
          </cell>
          <cell r="F1442" t="str">
            <v>ADM.CINEARTE@UOL.COM.BR</v>
          </cell>
          <cell r="H1442">
            <v>2738</v>
          </cell>
          <cell r="J1442" t="str">
            <v>UNIBANCO ARTEPLEX</v>
          </cell>
          <cell r="K1442" t="str">
            <v>LIBERADO</v>
          </cell>
          <cell r="L1442">
            <v>38287.701365740744</v>
          </cell>
          <cell r="M1442">
            <v>38350</v>
          </cell>
          <cell r="N1442" t="str">
            <v>5000865</v>
          </cell>
          <cell r="O1442" t="str">
            <v>04.969.463/0002-06</v>
          </cell>
          <cell r="P1442" t="str">
            <v>ADM.CINEARTE@UOL.COM.BR</v>
          </cell>
          <cell r="R1442" t="str">
            <v>UNIBANCO ARTEPLEX 7</v>
          </cell>
          <cell r="S1442" t="str">
            <v>RUA TÚLIO DE ROSE, 80</v>
          </cell>
          <cell r="T1442" t="str">
            <v>PASSO DA AREIA</v>
          </cell>
          <cell r="U1442" t="str">
            <v>PORTO ALEGRE</v>
          </cell>
          <cell r="V1442" t="str">
            <v>RIO GRANDE DO SUL</v>
          </cell>
          <cell r="X1442" t="str">
            <v>EM FUNCIONAMENTO</v>
          </cell>
          <cell r="Y1442">
            <v>37859</v>
          </cell>
          <cell r="Z1442" t="str">
            <v>91340-10</v>
          </cell>
          <cell r="AA1442">
            <v>38939.780046296299</v>
          </cell>
          <cell r="AB1442">
            <v>37859</v>
          </cell>
          <cell r="AC1442">
            <v>324</v>
          </cell>
          <cell r="AI1442" t="str">
            <v>N</v>
          </cell>
          <cell r="AJ1442" t="str">
            <v>N</v>
          </cell>
          <cell r="AK1442" t="str">
            <v>N</v>
          </cell>
        </row>
        <row r="1443">
          <cell r="A1443">
            <v>1944</v>
          </cell>
          <cell r="B1443" t="str">
            <v>04.969.463/0001-17</v>
          </cell>
          <cell r="C1443" t="str">
            <v>CINEMA ARTEPLEX S/A</v>
          </cell>
          <cell r="D1443" t="str">
            <v>DEFERIDO</v>
          </cell>
          <cell r="E1443" t="str">
            <v>ADHEMAR DE OLIVEIRA</v>
          </cell>
          <cell r="F1443" t="str">
            <v>ADM.CINEARTE@UOL.COM.BR</v>
          </cell>
          <cell r="H1443">
            <v>2738</v>
          </cell>
          <cell r="J1443" t="str">
            <v>UNIBANCO ARTEPLEX</v>
          </cell>
          <cell r="K1443" t="str">
            <v>LIBERADO</v>
          </cell>
          <cell r="L1443">
            <v>38287.701365740744</v>
          </cell>
          <cell r="M1443">
            <v>38350</v>
          </cell>
          <cell r="N1443" t="str">
            <v>5000866</v>
          </cell>
          <cell r="O1443" t="str">
            <v>04.969.463/0002-06</v>
          </cell>
          <cell r="P1443" t="str">
            <v>ADM.CINEARTE@UOL.COM.BR</v>
          </cell>
          <cell r="R1443" t="str">
            <v>UNIBANCO ARTEPLEX 8</v>
          </cell>
          <cell r="S1443" t="str">
            <v>RUA TÚLIO DE ROSE, 80</v>
          </cell>
          <cell r="T1443" t="str">
            <v>PASSO DA AREIA</v>
          </cell>
          <cell r="U1443" t="str">
            <v>PORTO ALEGRE</v>
          </cell>
          <cell r="V1443" t="str">
            <v>RIO GRANDE DO SUL</v>
          </cell>
          <cell r="X1443" t="str">
            <v>EM FUNCIONAMENTO</v>
          </cell>
          <cell r="Y1443">
            <v>37859</v>
          </cell>
          <cell r="Z1443" t="str">
            <v>91340-10</v>
          </cell>
          <cell r="AA1443">
            <v>38939.780046296299</v>
          </cell>
          <cell r="AB1443">
            <v>37859</v>
          </cell>
          <cell r="AC1443">
            <v>90</v>
          </cell>
          <cell r="AI1443" t="str">
            <v>N</v>
          </cell>
          <cell r="AJ1443" t="str">
            <v>N</v>
          </cell>
          <cell r="AK1443" t="str">
            <v>N</v>
          </cell>
        </row>
        <row r="1444">
          <cell r="A1444">
            <v>1083</v>
          </cell>
          <cell r="B1444" t="str">
            <v>01.425.583/0001-65</v>
          </cell>
          <cell r="C1444" t="str">
            <v>CIRCUITO CINEARTE LTDA</v>
          </cell>
          <cell r="D1444" t="str">
            <v>DEFERIDO</v>
          </cell>
          <cell r="F1444" t="str">
            <v>projetos@cinespaco.com.br</v>
          </cell>
          <cell r="H1444">
            <v>2744</v>
          </cell>
          <cell r="J1444" t="str">
            <v>SALA UOL</v>
          </cell>
          <cell r="K1444" t="str">
            <v>LIBERADO</v>
          </cell>
          <cell r="L1444">
            <v>38278.680937500001</v>
          </cell>
          <cell r="M1444">
            <v>38302</v>
          </cell>
          <cell r="N1444" t="str">
            <v>5000868</v>
          </cell>
          <cell r="O1444" t="str">
            <v>01.425.583/0002-46</v>
          </cell>
          <cell r="P1444" t="str">
            <v>ADM.CINEARTE@UOL.COM.BR</v>
          </cell>
          <cell r="R1444" t="str">
            <v>IG CINE</v>
          </cell>
          <cell r="S1444" t="str">
            <v>RUA FRADIQUE COUTINHO, 361</v>
          </cell>
          <cell r="T1444" t="str">
            <v>PINHEIROS</v>
          </cell>
          <cell r="U1444" t="str">
            <v>SÃO PAULO</v>
          </cell>
          <cell r="V1444" t="str">
            <v>SÃO PAULO</v>
          </cell>
          <cell r="X1444" t="str">
            <v>EM FUNCIONAMENTO</v>
          </cell>
          <cell r="Y1444">
            <v>36454</v>
          </cell>
          <cell r="Z1444" t="str">
            <v>05416-10</v>
          </cell>
          <cell r="AA1444">
            <v>38939.780046296299</v>
          </cell>
          <cell r="AB1444">
            <v>36454</v>
          </cell>
          <cell r="AC1444">
            <v>271</v>
          </cell>
          <cell r="AI1444" t="str">
            <v>N</v>
          </cell>
          <cell r="AJ1444" t="str">
            <v>N</v>
          </cell>
          <cell r="AK1444" t="str">
            <v>N</v>
          </cell>
        </row>
        <row r="1445">
          <cell r="A1445">
            <v>1083</v>
          </cell>
          <cell r="B1445" t="str">
            <v>01.425.583/0001-65</v>
          </cell>
          <cell r="C1445" t="str">
            <v>CIRCUITO CINEARTE LTDA</v>
          </cell>
          <cell r="D1445" t="str">
            <v>DEFERIDO</v>
          </cell>
          <cell r="F1445" t="str">
            <v>projetos@cinespaco.com.br</v>
          </cell>
          <cell r="H1445">
            <v>2745</v>
          </cell>
          <cell r="J1445" t="str">
            <v>ESPAÇO STAR ONE RIO DESIGN</v>
          </cell>
          <cell r="K1445" t="str">
            <v>LIBERADO</v>
          </cell>
          <cell r="L1445">
            <v>38287.635833333334</v>
          </cell>
          <cell r="M1445">
            <v>38302</v>
          </cell>
          <cell r="N1445" t="str">
            <v>5000872</v>
          </cell>
          <cell r="O1445" t="str">
            <v>01.425.583/0004-08</v>
          </cell>
          <cell r="P1445" t="str">
            <v>ADM.CINEARTE@UOL.COM.BR</v>
          </cell>
          <cell r="R1445" t="str">
            <v>ESPAÇO STAR ONE DESIGN BARRA 1</v>
          </cell>
          <cell r="S1445" t="str">
            <v>AVENIDA DAS AMÉRICAS, Nº 7.777</v>
          </cell>
          <cell r="T1445" t="str">
            <v>BARRA DA TIJUCA</v>
          </cell>
          <cell r="U1445" t="str">
            <v>RIO DE JANEIRO</v>
          </cell>
          <cell r="V1445" t="str">
            <v>RIO DE JANEIRO</v>
          </cell>
          <cell r="X1445" t="str">
            <v>FECHADO TEMPORARIAMENTE</v>
          </cell>
          <cell r="Y1445">
            <v>40379</v>
          </cell>
          <cell r="Z1445" t="str">
            <v>22631-00</v>
          </cell>
          <cell r="AA1445">
            <v>38939.780092592591</v>
          </cell>
          <cell r="AB1445">
            <v>36783</v>
          </cell>
          <cell r="AC1445">
            <v>148</v>
          </cell>
          <cell r="AI1445" t="str">
            <v>N</v>
          </cell>
          <cell r="AJ1445" t="str">
            <v>N</v>
          </cell>
          <cell r="AK1445" t="str">
            <v>N</v>
          </cell>
        </row>
        <row r="1446">
          <cell r="A1446">
            <v>1083</v>
          </cell>
          <cell r="B1446" t="str">
            <v>01.425.583/0001-65</v>
          </cell>
          <cell r="C1446" t="str">
            <v>CIRCUITO CINEARTE LTDA</v>
          </cell>
          <cell r="D1446" t="str">
            <v>DEFERIDO</v>
          </cell>
          <cell r="F1446" t="str">
            <v>projetos@cinespaco.com.br</v>
          </cell>
          <cell r="H1446">
            <v>2745</v>
          </cell>
          <cell r="J1446" t="str">
            <v>ESPAÇO STAR ONE RIO DESIGN</v>
          </cell>
          <cell r="K1446" t="str">
            <v>LIBERADO</v>
          </cell>
          <cell r="L1446">
            <v>38287.635833333334</v>
          </cell>
          <cell r="M1446">
            <v>38302</v>
          </cell>
          <cell r="N1446" t="str">
            <v>5000873</v>
          </cell>
          <cell r="O1446" t="str">
            <v>01.425.583/0004-08</v>
          </cell>
          <cell r="P1446" t="str">
            <v>ADM.CINEARTE@UOL.COM.BR</v>
          </cell>
          <cell r="R1446" t="str">
            <v>ESPAÇO STAR ONE DESIGN BARRA 2</v>
          </cell>
          <cell r="S1446" t="str">
            <v>AVENIDA DAS AMÉRICAS, Nº 7.777</v>
          </cell>
          <cell r="T1446" t="str">
            <v>BARRA DA TIJUCA</v>
          </cell>
          <cell r="U1446" t="str">
            <v>RIO DE JANEIRO</v>
          </cell>
          <cell r="V1446" t="str">
            <v>RIO DE JANEIRO</v>
          </cell>
          <cell r="X1446" t="str">
            <v>FECHADO TEMPORARIAMENTE</v>
          </cell>
          <cell r="Y1446">
            <v>40379</v>
          </cell>
          <cell r="Z1446" t="str">
            <v>22631-00</v>
          </cell>
          <cell r="AA1446">
            <v>38939.780092592591</v>
          </cell>
          <cell r="AB1446">
            <v>36783</v>
          </cell>
          <cell r="AC1446">
            <v>87</v>
          </cell>
          <cell r="AI1446" t="str">
            <v>N</v>
          </cell>
          <cell r="AJ1446" t="str">
            <v>N</v>
          </cell>
          <cell r="AK1446" t="str">
            <v>N</v>
          </cell>
        </row>
        <row r="1447">
          <cell r="A1447">
            <v>1083</v>
          </cell>
          <cell r="B1447" t="str">
            <v>01.425.583/0001-65</v>
          </cell>
          <cell r="C1447" t="str">
            <v>CIRCUITO CINEARTE LTDA</v>
          </cell>
          <cell r="D1447" t="str">
            <v>DEFERIDO</v>
          </cell>
          <cell r="F1447" t="str">
            <v>projetos@cinespaco.com.br</v>
          </cell>
          <cell r="H1447">
            <v>2745</v>
          </cell>
          <cell r="J1447" t="str">
            <v>ESPAÇO STAR ONE RIO DESIGN</v>
          </cell>
          <cell r="K1447" t="str">
            <v>LIBERADO</v>
          </cell>
          <cell r="L1447">
            <v>38287.635833333334</v>
          </cell>
          <cell r="M1447">
            <v>38302</v>
          </cell>
          <cell r="N1447" t="str">
            <v>5001529</v>
          </cell>
          <cell r="O1447" t="str">
            <v>01.425.583/0004-08</v>
          </cell>
          <cell r="P1447" t="str">
            <v>ADM.CINEARTE@UOL.COM.BR</v>
          </cell>
          <cell r="R1447" t="str">
            <v>ESPAÇO STAR ONE DESIGN BARRA 3</v>
          </cell>
          <cell r="S1447" t="str">
            <v>AVENIDA DAS AMÉRICAS, Nº 7.777</v>
          </cell>
          <cell r="T1447" t="str">
            <v>BARRA DA TIJUCA</v>
          </cell>
          <cell r="U1447" t="str">
            <v>RIO DE JANEIRO</v>
          </cell>
          <cell r="V1447" t="str">
            <v>RIO DE JANEIRO</v>
          </cell>
          <cell r="X1447" t="str">
            <v>FECHADO TEMPORARIAMENTE</v>
          </cell>
          <cell r="Y1447">
            <v>40379</v>
          </cell>
          <cell r="Z1447" t="str">
            <v>22631-00</v>
          </cell>
          <cell r="AA1447">
            <v>38939.780092592591</v>
          </cell>
          <cell r="AB1447">
            <v>36783</v>
          </cell>
          <cell r="AC1447">
            <v>115</v>
          </cell>
          <cell r="AI1447" t="str">
            <v>N</v>
          </cell>
          <cell r="AJ1447" t="str">
            <v>N</v>
          </cell>
          <cell r="AK1447" t="str">
            <v>N</v>
          </cell>
        </row>
        <row r="1448">
          <cell r="A1448">
            <v>1083</v>
          </cell>
          <cell r="B1448" t="str">
            <v>01.425.583/0001-65</v>
          </cell>
          <cell r="C1448" t="str">
            <v>CIRCUITO CINEARTE LTDA</v>
          </cell>
          <cell r="D1448" t="str">
            <v>DEFERIDO</v>
          </cell>
          <cell r="F1448" t="str">
            <v>projetos@cinespaco.com.br</v>
          </cell>
          <cell r="H1448">
            <v>2746</v>
          </cell>
          <cell r="J1448" t="str">
            <v>ESPAÇO MUSEU REPÚBLICA</v>
          </cell>
          <cell r="K1448" t="str">
            <v>LIBERADO</v>
          </cell>
          <cell r="L1448">
            <v>38287.626932870371</v>
          </cell>
          <cell r="M1448">
            <v>38302</v>
          </cell>
          <cell r="N1448" t="str">
            <v>5000874</v>
          </cell>
          <cell r="O1448" t="str">
            <v>01.425.583/0006-70</v>
          </cell>
          <cell r="P1448" t="str">
            <v>ADM.CINEARTE@UOL.COM.BR</v>
          </cell>
          <cell r="R1448" t="str">
            <v>ESPAÇO MUSEU DA REPÚBLICA</v>
          </cell>
          <cell r="S1448" t="str">
            <v>RUA DO CATETE, 153</v>
          </cell>
          <cell r="T1448" t="str">
            <v>CATETE</v>
          </cell>
          <cell r="U1448" t="str">
            <v>RIO DE JANEIRO</v>
          </cell>
          <cell r="V1448" t="str">
            <v>RIO DE JANEIRO</v>
          </cell>
          <cell r="X1448" t="str">
            <v>EM FUNCIONAMENTO</v>
          </cell>
          <cell r="Y1448">
            <v>37210</v>
          </cell>
          <cell r="Z1448" t="str">
            <v>22220-01</v>
          </cell>
          <cell r="AA1448">
            <v>38939.780046296299</v>
          </cell>
          <cell r="AB1448">
            <v>37210</v>
          </cell>
          <cell r="AC1448">
            <v>75</v>
          </cell>
          <cell r="AI1448" t="str">
            <v>N</v>
          </cell>
          <cell r="AJ1448" t="str">
            <v>N</v>
          </cell>
          <cell r="AK1448" t="str">
            <v>N</v>
          </cell>
        </row>
        <row r="1449">
          <cell r="A1449">
            <v>2770</v>
          </cell>
          <cell r="B1449" t="str">
            <v>02.808.547/0001-43</v>
          </cell>
          <cell r="C1449" t="str">
            <v>ARAUJO &amp; ARAUJO CINEMATOGRÁFICA LTDA</v>
          </cell>
          <cell r="D1449" t="str">
            <v>SUSPENSO</v>
          </cell>
          <cell r="E1449" t="str">
            <v>MARCOS SILVA DE ARAUJO</v>
          </cell>
          <cell r="F1449" t="str">
            <v>CINEARAUJO@TERRA.COM.BR</v>
          </cell>
          <cell r="H1449">
            <v>2771</v>
          </cell>
          <cell r="J1449" t="str">
            <v>ESPLANADA</v>
          </cell>
          <cell r="K1449" t="str">
            <v>BLOQUEADO</v>
          </cell>
          <cell r="L1449">
            <v>38198.712199074071</v>
          </cell>
          <cell r="M1449">
            <v>38310</v>
          </cell>
          <cell r="N1449" t="str">
            <v>5000877</v>
          </cell>
          <cell r="O1449" t="str">
            <v>02.808.547/0002-24</v>
          </cell>
          <cell r="P1449" t="str">
            <v>CINEARAUJO@TERRA.COM.BR</v>
          </cell>
          <cell r="R1449" t="str">
            <v>ESPLANADA III</v>
          </cell>
          <cell r="S1449" t="str">
            <v>AVENIDA GISELI CONSTANTINO, 1870</v>
          </cell>
          <cell r="T1449" t="str">
            <v>PARQUE BELA VISTA</v>
          </cell>
          <cell r="U1449" t="str">
            <v>VOTORANTIM</v>
          </cell>
          <cell r="V1449" t="str">
            <v>SÃO PAULO</v>
          </cell>
          <cell r="X1449" t="str">
            <v>EM FUNCIONAMENTO</v>
          </cell>
          <cell r="Y1449">
            <v>36153</v>
          </cell>
          <cell r="Z1449" t="str">
            <v>18110-50</v>
          </cell>
          <cell r="AA1449">
            <v>38939.780046296299</v>
          </cell>
          <cell r="AB1449">
            <v>36153</v>
          </cell>
          <cell r="AC1449">
            <v>180</v>
          </cell>
          <cell r="AI1449" t="str">
            <v>N</v>
          </cell>
          <cell r="AJ1449" t="str">
            <v>N</v>
          </cell>
          <cell r="AK1449" t="str">
            <v>N</v>
          </cell>
        </row>
        <row r="1450">
          <cell r="A1450">
            <v>2770</v>
          </cell>
          <cell r="B1450" t="str">
            <v>02.808.547/0001-43</v>
          </cell>
          <cell r="C1450" t="str">
            <v>ARAUJO &amp; ARAUJO CINEMATOGRÁFICA LTDA</v>
          </cell>
          <cell r="D1450" t="str">
            <v>SUSPENSO</v>
          </cell>
          <cell r="E1450" t="str">
            <v>MARCOS SILVA DE ARAUJO</v>
          </cell>
          <cell r="F1450" t="str">
            <v>CINEARAUJO@TERRA.COM.BR</v>
          </cell>
          <cell r="H1450">
            <v>2771</v>
          </cell>
          <cell r="J1450" t="str">
            <v>ESPLANADA</v>
          </cell>
          <cell r="K1450" t="str">
            <v>BLOQUEADO</v>
          </cell>
          <cell r="L1450">
            <v>38198.712199074071</v>
          </cell>
          <cell r="M1450">
            <v>38310</v>
          </cell>
          <cell r="N1450" t="str">
            <v>5000878</v>
          </cell>
          <cell r="O1450" t="str">
            <v>02.808.547/0002-24</v>
          </cell>
          <cell r="P1450" t="str">
            <v>CINEARAUJO@TERRA.COM.BR</v>
          </cell>
          <cell r="R1450" t="str">
            <v>ESPLANADA IV</v>
          </cell>
          <cell r="S1450" t="str">
            <v>AVENIDA GISELI CONSTANTINO, 1870</v>
          </cell>
          <cell r="T1450" t="str">
            <v>PARQUE BELA VISTA</v>
          </cell>
          <cell r="U1450" t="str">
            <v>VOTORANTIM</v>
          </cell>
          <cell r="V1450" t="str">
            <v>SÃO PAULO</v>
          </cell>
          <cell r="X1450" t="str">
            <v>EM FUNCIONAMENTO</v>
          </cell>
          <cell r="Y1450">
            <v>36153</v>
          </cell>
          <cell r="Z1450" t="str">
            <v>18110-50</v>
          </cell>
          <cell r="AA1450">
            <v>38939.780046296299</v>
          </cell>
          <cell r="AB1450">
            <v>36153</v>
          </cell>
          <cell r="AC1450">
            <v>180</v>
          </cell>
          <cell r="AI1450" t="str">
            <v>N</v>
          </cell>
          <cell r="AJ1450" t="str">
            <v>N</v>
          </cell>
          <cell r="AK1450" t="str">
            <v>N</v>
          </cell>
        </row>
        <row r="1451">
          <cell r="A1451">
            <v>2770</v>
          </cell>
          <cell r="B1451" t="str">
            <v>02.808.547/0001-43</v>
          </cell>
          <cell r="C1451" t="str">
            <v>ARAUJO &amp; ARAUJO CINEMATOGRÁFICA LTDA</v>
          </cell>
          <cell r="D1451" t="str">
            <v>SUSPENSO</v>
          </cell>
          <cell r="E1451" t="str">
            <v>MARCOS SILVA DE ARAUJO</v>
          </cell>
          <cell r="F1451" t="str">
            <v>CINEARAUJO@TERRA.COM.BR</v>
          </cell>
          <cell r="H1451">
            <v>2771</v>
          </cell>
          <cell r="J1451" t="str">
            <v>ESPLANADA</v>
          </cell>
          <cell r="K1451" t="str">
            <v>BLOQUEADO</v>
          </cell>
          <cell r="L1451">
            <v>38198.712199074071</v>
          </cell>
          <cell r="M1451">
            <v>38310</v>
          </cell>
          <cell r="N1451" t="str">
            <v>5000879</v>
          </cell>
          <cell r="O1451" t="str">
            <v>02.808.547/0002-24</v>
          </cell>
          <cell r="P1451" t="str">
            <v>CINEARAUJO@TERRA.COM.BR</v>
          </cell>
          <cell r="R1451" t="str">
            <v>ESPLANADA V</v>
          </cell>
          <cell r="S1451" t="str">
            <v>AVENIDA GISELI CONSTANTINO, 1870</v>
          </cell>
          <cell r="T1451" t="str">
            <v>PARQUE BELA VISTA</v>
          </cell>
          <cell r="U1451" t="str">
            <v>VOTORANTIM</v>
          </cell>
          <cell r="V1451" t="str">
            <v>SÃO PAULO</v>
          </cell>
          <cell r="X1451" t="str">
            <v>EM FUNCIONAMENTO</v>
          </cell>
          <cell r="Y1451">
            <v>36153</v>
          </cell>
          <cell r="Z1451" t="str">
            <v>18110-50</v>
          </cell>
          <cell r="AA1451">
            <v>38939.780046296299</v>
          </cell>
          <cell r="AB1451">
            <v>36153</v>
          </cell>
          <cell r="AC1451">
            <v>180</v>
          </cell>
          <cell r="AI1451" t="str">
            <v>N</v>
          </cell>
          <cell r="AJ1451" t="str">
            <v>N</v>
          </cell>
          <cell r="AK1451" t="str">
            <v>N</v>
          </cell>
        </row>
        <row r="1452">
          <cell r="A1452">
            <v>3136</v>
          </cell>
          <cell r="B1452" t="str">
            <v>03.608.600/0001-25</v>
          </cell>
          <cell r="C1452" t="str">
            <v>MSA EMPRESA CINEMATOGRÁFICA LTDA</v>
          </cell>
          <cell r="D1452" t="str">
            <v>DEFERIDO</v>
          </cell>
          <cell r="E1452" t="str">
            <v>MARCOS SILVA DE ARAUJO</v>
          </cell>
          <cell r="F1452" t="str">
            <v>CINEARAUJO@TERRA.COM.BR</v>
          </cell>
          <cell r="H1452">
            <v>2781</v>
          </cell>
          <cell r="J1452" t="str">
            <v>CINE SHOPPING PIRACICABA</v>
          </cell>
          <cell r="K1452" t="str">
            <v>LIBERADO</v>
          </cell>
          <cell r="L1452">
            <v>38198.741770833331</v>
          </cell>
          <cell r="M1452">
            <v>38313</v>
          </cell>
          <cell r="N1452" t="str">
            <v>5001254</v>
          </cell>
          <cell r="O1452" t="str">
            <v>03.608.600/0002-06</v>
          </cell>
          <cell r="P1452" t="str">
            <v>CINEARAUJO@TERRA.COM.BR</v>
          </cell>
          <cell r="R1452" t="str">
            <v>CINE PIRACICABA SHOPPING I</v>
          </cell>
          <cell r="S1452" t="str">
            <v>AV LIMEIRA, 722</v>
          </cell>
          <cell r="T1452" t="str">
            <v>VL REZENDE</v>
          </cell>
          <cell r="U1452" t="str">
            <v>PIRACICABA</v>
          </cell>
          <cell r="V1452" t="str">
            <v>SÃO PAULO</v>
          </cell>
          <cell r="X1452" t="str">
            <v>EM FUNCIONAMENTO</v>
          </cell>
          <cell r="Y1452">
            <v>37043</v>
          </cell>
          <cell r="Z1452" t="str">
            <v>13414-18</v>
          </cell>
          <cell r="AA1452">
            <v>38939.780081018522</v>
          </cell>
          <cell r="AB1452">
            <v>37043</v>
          </cell>
          <cell r="AC1452">
            <v>221</v>
          </cell>
          <cell r="AI1452" t="str">
            <v>N</v>
          </cell>
          <cell r="AJ1452" t="str">
            <v>N</v>
          </cell>
          <cell r="AK1452" t="str">
            <v>N</v>
          </cell>
        </row>
        <row r="1453">
          <cell r="A1453">
            <v>3136</v>
          </cell>
          <cell r="B1453" t="str">
            <v>03.608.600/0001-25</v>
          </cell>
          <cell r="C1453" t="str">
            <v>MSA EMPRESA CINEMATOGRÁFICA LTDA</v>
          </cell>
          <cell r="D1453" t="str">
            <v>DEFERIDO</v>
          </cell>
          <cell r="E1453" t="str">
            <v>MARCOS SILVA DE ARAUJO</v>
          </cell>
          <cell r="F1453" t="str">
            <v>CINEARAUJO@TERRA.COM.BR</v>
          </cell>
          <cell r="H1453">
            <v>2781</v>
          </cell>
          <cell r="J1453" t="str">
            <v>CINE SHOPPING PIRACICABA</v>
          </cell>
          <cell r="K1453" t="str">
            <v>LIBERADO</v>
          </cell>
          <cell r="L1453">
            <v>38198.741770833331</v>
          </cell>
          <cell r="M1453">
            <v>38313</v>
          </cell>
          <cell r="N1453" t="str">
            <v>5001255</v>
          </cell>
          <cell r="O1453" t="str">
            <v>03.608.600/0002-06</v>
          </cell>
          <cell r="P1453" t="str">
            <v>CINEARAUJO@TERRA.COM.BR</v>
          </cell>
          <cell r="R1453" t="str">
            <v>CINE PIRACICABA SHOPPING II</v>
          </cell>
          <cell r="S1453" t="str">
            <v>AV LIMEIRA, 722</v>
          </cell>
          <cell r="T1453" t="str">
            <v>VL REZENDE</v>
          </cell>
          <cell r="U1453" t="str">
            <v>PIRACICABA</v>
          </cell>
          <cell r="V1453" t="str">
            <v>SÃO PAULO</v>
          </cell>
          <cell r="X1453" t="str">
            <v>EM FUNCIONAMENTO</v>
          </cell>
          <cell r="Y1453">
            <v>37043</v>
          </cell>
          <cell r="Z1453" t="str">
            <v>13414-18</v>
          </cell>
          <cell r="AA1453">
            <v>38939.780081018522</v>
          </cell>
          <cell r="AB1453">
            <v>37043</v>
          </cell>
          <cell r="AC1453">
            <v>221</v>
          </cell>
          <cell r="AI1453" t="str">
            <v>N</v>
          </cell>
          <cell r="AJ1453" t="str">
            <v>N</v>
          </cell>
          <cell r="AK1453" t="str">
            <v>N</v>
          </cell>
        </row>
        <row r="1454">
          <cell r="A1454">
            <v>3136</v>
          </cell>
          <cell r="B1454" t="str">
            <v>03.608.600/0001-25</v>
          </cell>
          <cell r="C1454" t="str">
            <v>MSA EMPRESA CINEMATOGRÁFICA LTDA</v>
          </cell>
          <cell r="D1454" t="str">
            <v>DEFERIDO</v>
          </cell>
          <cell r="E1454" t="str">
            <v>MARCOS SILVA DE ARAUJO</v>
          </cell>
          <cell r="F1454" t="str">
            <v>CINEARAUJO@TERRA.COM.BR</v>
          </cell>
          <cell r="H1454">
            <v>2781</v>
          </cell>
          <cell r="J1454" t="str">
            <v>CINE SHOPPING PIRACICABA</v>
          </cell>
          <cell r="K1454" t="str">
            <v>LIBERADO</v>
          </cell>
          <cell r="L1454">
            <v>38198.741770833331</v>
          </cell>
          <cell r="M1454">
            <v>38313</v>
          </cell>
          <cell r="N1454" t="str">
            <v>5001256</v>
          </cell>
          <cell r="O1454" t="str">
            <v>03.608.600/0002-06</v>
          </cell>
          <cell r="P1454" t="str">
            <v>CINEARAUJO@TERRA.COM.BR</v>
          </cell>
          <cell r="R1454" t="str">
            <v>CINE PIRACICABA SHOPPING III</v>
          </cell>
          <cell r="S1454" t="str">
            <v>AV LIMEIRA, 722</v>
          </cell>
          <cell r="T1454" t="str">
            <v>VL REZENDE</v>
          </cell>
          <cell r="U1454" t="str">
            <v>PIRACICABA</v>
          </cell>
          <cell r="V1454" t="str">
            <v>SÃO PAULO</v>
          </cell>
          <cell r="X1454" t="str">
            <v>EM FUNCIONAMENTO</v>
          </cell>
          <cell r="Y1454">
            <v>37043</v>
          </cell>
          <cell r="Z1454" t="str">
            <v>13414-18</v>
          </cell>
          <cell r="AA1454">
            <v>38939.780081018522</v>
          </cell>
          <cell r="AB1454">
            <v>37043</v>
          </cell>
          <cell r="AC1454">
            <v>221</v>
          </cell>
          <cell r="AI1454" t="str">
            <v>N</v>
          </cell>
          <cell r="AJ1454" t="str">
            <v>N</v>
          </cell>
          <cell r="AK1454" t="str">
            <v>N</v>
          </cell>
        </row>
        <row r="1455">
          <cell r="A1455">
            <v>3136</v>
          </cell>
          <cell r="B1455" t="str">
            <v>03.608.600/0001-25</v>
          </cell>
          <cell r="C1455" t="str">
            <v>MSA EMPRESA CINEMATOGRÁFICA LTDA</v>
          </cell>
          <cell r="D1455" t="str">
            <v>DEFERIDO</v>
          </cell>
          <cell r="E1455" t="str">
            <v>MARCOS SILVA DE ARAUJO</v>
          </cell>
          <cell r="F1455" t="str">
            <v>CINEARAUJO@TERRA.COM.BR</v>
          </cell>
          <cell r="H1455">
            <v>2781</v>
          </cell>
          <cell r="J1455" t="str">
            <v>CINE SHOPPING PIRACICABA</v>
          </cell>
          <cell r="K1455" t="str">
            <v>LIBERADO</v>
          </cell>
          <cell r="L1455">
            <v>38198.741770833331</v>
          </cell>
          <cell r="M1455">
            <v>38313</v>
          </cell>
          <cell r="N1455" t="str">
            <v>5001257</v>
          </cell>
          <cell r="O1455" t="str">
            <v>03.608.600/0002-06</v>
          </cell>
          <cell r="P1455" t="str">
            <v>CINEARAUJO@TERRA.COM.BR</v>
          </cell>
          <cell r="R1455" t="str">
            <v>CINE PIRACICABA SHOPPING IV</v>
          </cell>
          <cell r="S1455" t="str">
            <v>AV LIMEIRA, 722</v>
          </cell>
          <cell r="T1455" t="str">
            <v>VL REZENDE</v>
          </cell>
          <cell r="U1455" t="str">
            <v>PIRACICABA</v>
          </cell>
          <cell r="V1455" t="str">
            <v>SÃO PAULO</v>
          </cell>
          <cell r="X1455" t="str">
            <v>EM FUNCIONAMENTO</v>
          </cell>
          <cell r="Y1455">
            <v>37043</v>
          </cell>
          <cell r="Z1455" t="str">
            <v>13414-18</v>
          </cell>
          <cell r="AA1455">
            <v>38939.780081018522</v>
          </cell>
          <cell r="AB1455">
            <v>37043</v>
          </cell>
          <cell r="AC1455">
            <v>269</v>
          </cell>
          <cell r="AI1455" t="str">
            <v>N</v>
          </cell>
          <cell r="AJ1455" t="str">
            <v>N</v>
          </cell>
          <cell r="AK1455" t="str">
            <v>N</v>
          </cell>
        </row>
        <row r="1456">
          <cell r="A1456">
            <v>3136</v>
          </cell>
          <cell r="B1456" t="str">
            <v>03.608.600/0001-25</v>
          </cell>
          <cell r="C1456" t="str">
            <v>MSA EMPRESA CINEMATOGRÁFICA LTDA</v>
          </cell>
          <cell r="D1456" t="str">
            <v>DEFERIDO</v>
          </cell>
          <cell r="E1456" t="str">
            <v>MARCOS SILVA DE ARAUJO</v>
          </cell>
          <cell r="F1456" t="str">
            <v>CINEARAUJO@TERRA.COM.BR</v>
          </cell>
          <cell r="H1456">
            <v>2781</v>
          </cell>
          <cell r="J1456" t="str">
            <v>CINE SHOPPING PIRACICABA</v>
          </cell>
          <cell r="K1456" t="str">
            <v>LIBERADO</v>
          </cell>
          <cell r="L1456">
            <v>38198.741770833331</v>
          </cell>
          <cell r="M1456">
            <v>38313</v>
          </cell>
          <cell r="N1456" t="str">
            <v>5001258</v>
          </cell>
          <cell r="O1456" t="str">
            <v>03.608.600/0002-06</v>
          </cell>
          <cell r="P1456" t="str">
            <v>CINEARAUJO@TERRA.COM.BR</v>
          </cell>
          <cell r="R1456" t="str">
            <v>CINE PIRACICABA SHOPPING V</v>
          </cell>
          <cell r="S1456" t="str">
            <v>AV LIMEIRA, 722</v>
          </cell>
          <cell r="T1456" t="str">
            <v>VL REZENDE</v>
          </cell>
          <cell r="U1456" t="str">
            <v>PIRACICABA</v>
          </cell>
          <cell r="V1456" t="str">
            <v>SÃO PAULO</v>
          </cell>
          <cell r="X1456" t="str">
            <v>EM FUNCIONAMENTO</v>
          </cell>
          <cell r="Y1456">
            <v>37043</v>
          </cell>
          <cell r="Z1456" t="str">
            <v>13414-18</v>
          </cell>
          <cell r="AA1456">
            <v>38939.780081018522</v>
          </cell>
          <cell r="AB1456">
            <v>37043</v>
          </cell>
          <cell r="AC1456">
            <v>269</v>
          </cell>
          <cell r="AI1456" t="str">
            <v>N</v>
          </cell>
          <cell r="AJ1456" t="str">
            <v>N</v>
          </cell>
          <cell r="AK1456" t="str">
            <v>N</v>
          </cell>
        </row>
        <row r="1457">
          <cell r="A1457">
            <v>2827</v>
          </cell>
          <cell r="B1457" t="str">
            <v>23.274.087/0001-90</v>
          </cell>
          <cell r="C1457" t="str">
            <v>ALVORADA CINEMATOGRAFICA INTERNACIONAL LTDA</v>
          </cell>
          <cell r="D1457" t="str">
            <v>SUSPENSO</v>
          </cell>
          <cell r="F1457" t="str">
            <v>ALVORADACINEMAS@UOL.COM.BR; REGINALDO@CONTRILEX.COM.BR</v>
          </cell>
          <cell r="H1457">
            <v>2826</v>
          </cell>
          <cell r="J1457" t="str">
            <v>CINE ASTOR</v>
          </cell>
          <cell r="K1457" t="str">
            <v>BLOQUEADO</v>
          </cell>
          <cell r="L1457">
            <v>38336</v>
          </cell>
          <cell r="M1457">
            <v>38336</v>
          </cell>
          <cell r="N1457" t="str">
            <v>5001112</v>
          </cell>
          <cell r="O1457" t="str">
            <v>23.274.087/0050-79</v>
          </cell>
          <cell r="P1457" t="str">
            <v>ALVORADACINEMAS@UOL.COM.BR</v>
          </cell>
          <cell r="R1457" t="str">
            <v>CINE ASTOR</v>
          </cell>
          <cell r="S1457" t="str">
            <v>RUA NOVE , 240</v>
          </cell>
          <cell r="T1457" t="str">
            <v>CENTRO</v>
          </cell>
          <cell r="U1457" t="str">
            <v>GOIÂNIA</v>
          </cell>
          <cell r="V1457" t="str">
            <v>GOIÁS</v>
          </cell>
          <cell r="X1457" t="str">
            <v>EM CADASTRAMENTO</v>
          </cell>
          <cell r="Y1457">
            <v>38939.780069444445</v>
          </cell>
          <cell r="Z1457" t="str">
            <v>74465-80</v>
          </cell>
          <cell r="AA1457">
            <v>38939.780069444445</v>
          </cell>
          <cell r="AC1457">
            <v>270</v>
          </cell>
          <cell r="AI1457" t="str">
            <v>N</v>
          </cell>
          <cell r="AJ1457" t="str">
            <v>N</v>
          </cell>
          <cell r="AK1457" t="str">
            <v>N</v>
          </cell>
        </row>
        <row r="1458">
          <cell r="A1458">
            <v>2836</v>
          </cell>
          <cell r="B1458" t="str">
            <v>52.067.071/0001-05</v>
          </cell>
          <cell r="C1458" t="str">
            <v>EMPRESA SÃO LUIZ DE CINEMAS LTDA - EPP</v>
          </cell>
          <cell r="D1458" t="str">
            <v>DEFERIDO</v>
          </cell>
          <cell r="E1458" t="str">
            <v>ELI JORGE LINS DE LIMA</v>
          </cell>
          <cell r="F1458" t="str">
            <v>CAROL.GONCALVES@CENTERPLEX.COM.BR</v>
          </cell>
          <cell r="H1458">
            <v>2837</v>
          </cell>
          <cell r="J1458" t="str">
            <v>CINE VERA CRUZ</v>
          </cell>
          <cell r="K1458" t="str">
            <v>CANCELADO</v>
          </cell>
          <cell r="L1458">
            <v>38316.581631944442</v>
          </cell>
          <cell r="M1458">
            <v>38328</v>
          </cell>
          <cell r="N1458" t="str">
            <v>5001355</v>
          </cell>
          <cell r="O1458" t="str">
            <v>52.067.071/0003-77</v>
          </cell>
          <cell r="P1458" t="str">
            <v>CAROL.GONCALVES@CENTERPLEX.COM.BR</v>
          </cell>
          <cell r="R1458" t="str">
            <v>CINE VERA CRUZ</v>
          </cell>
          <cell r="S1458" t="str">
            <v>PRAÇA DR. CESÁRIO MOTA, 367</v>
          </cell>
          <cell r="T1458" t="str">
            <v>CENTRO</v>
          </cell>
          <cell r="U1458" t="str">
            <v>CAPIVARI</v>
          </cell>
          <cell r="V1458" t="str">
            <v>SÃO PAULO</v>
          </cell>
          <cell r="X1458" t="str">
            <v>FECHADO</v>
          </cell>
          <cell r="Y1458">
            <v>39759</v>
          </cell>
          <cell r="Z1458" t="str">
            <v>13360-00</v>
          </cell>
          <cell r="AA1458">
            <v>38939.78</v>
          </cell>
          <cell r="AB1458">
            <v>31309</v>
          </cell>
          <cell r="AC1458">
            <v>184</v>
          </cell>
          <cell r="AI1458" t="str">
            <v>N</v>
          </cell>
          <cell r="AJ1458" t="str">
            <v>N</v>
          </cell>
          <cell r="AK1458" t="str">
            <v>N</v>
          </cell>
        </row>
        <row r="1459">
          <cell r="A1459">
            <v>2836</v>
          </cell>
          <cell r="B1459" t="str">
            <v>52.067.071/0001-05</v>
          </cell>
          <cell r="C1459" t="str">
            <v>EMPRESA SÃO LUIZ DE CINEMAS LTDA - EPP</v>
          </cell>
          <cell r="D1459" t="str">
            <v>DEFERIDO</v>
          </cell>
          <cell r="E1459" t="str">
            <v>ELI JORGE LINS DE LIMA</v>
          </cell>
          <cell r="F1459" t="str">
            <v>CAROL.GONCALVES@CENTERPLEX.COM.BR</v>
          </cell>
          <cell r="H1459">
            <v>2839</v>
          </cell>
          <cell r="J1459" t="str">
            <v>CENTERPLEX ITA 2</v>
          </cell>
          <cell r="K1459" t="str">
            <v>LIBERADO</v>
          </cell>
          <cell r="L1459">
            <v>38317.386608796296</v>
          </cell>
          <cell r="M1459">
            <v>38328</v>
          </cell>
          <cell r="N1459" t="str">
            <v>5001336</v>
          </cell>
          <cell r="O1459" t="str">
            <v>52.067.071/0017-72</v>
          </cell>
          <cell r="P1459" t="str">
            <v>CAROL.GONCALVES@CENTERPLEX.COM.BR</v>
          </cell>
          <cell r="R1459" t="str">
            <v>CENTERPLEX ITA 1</v>
          </cell>
          <cell r="S1459" t="str">
            <v>RUA LEOPOLDINA DE CAMARGO, 260</v>
          </cell>
          <cell r="T1459" t="str">
            <v>CENTRO</v>
          </cell>
          <cell r="U1459" t="str">
            <v>ITAPEVI</v>
          </cell>
          <cell r="V1459" t="str">
            <v>SÃO PAULO</v>
          </cell>
          <cell r="X1459" t="str">
            <v>EM FUNCIONAMENTO</v>
          </cell>
          <cell r="Y1459">
            <v>36504</v>
          </cell>
          <cell r="Z1459" t="str">
            <v>06653-40</v>
          </cell>
          <cell r="AA1459">
            <v>38939.78</v>
          </cell>
          <cell r="AB1459">
            <v>36504</v>
          </cell>
          <cell r="AC1459">
            <v>172</v>
          </cell>
          <cell r="AI1459" t="str">
            <v>N</v>
          </cell>
          <cell r="AJ1459" t="str">
            <v>N</v>
          </cell>
          <cell r="AK1459" t="str">
            <v>N</v>
          </cell>
        </row>
        <row r="1460">
          <cell r="A1460">
            <v>2836</v>
          </cell>
          <cell r="B1460" t="str">
            <v>52.067.071/0001-05</v>
          </cell>
          <cell r="C1460" t="str">
            <v>EMPRESA SÃO LUIZ DE CINEMAS LTDA - EPP</v>
          </cell>
          <cell r="D1460" t="str">
            <v>DEFERIDO</v>
          </cell>
          <cell r="E1460" t="str">
            <v>ELI JORGE LINS DE LIMA</v>
          </cell>
          <cell r="F1460" t="str">
            <v>CAROL.GONCALVES@CENTERPLEX.COM.BR</v>
          </cell>
          <cell r="H1460">
            <v>2839</v>
          </cell>
          <cell r="J1460" t="str">
            <v>CENTERPLEX ITA 2</v>
          </cell>
          <cell r="K1460" t="str">
            <v>LIBERADO</v>
          </cell>
          <cell r="L1460">
            <v>38317.386608796296</v>
          </cell>
          <cell r="M1460">
            <v>38328</v>
          </cell>
          <cell r="N1460" t="str">
            <v>5001335</v>
          </cell>
          <cell r="O1460" t="str">
            <v>52.067.071/0017-72</v>
          </cell>
          <cell r="P1460" t="str">
            <v>CAROL.GONCALVES@CENTERPLEX.COM.BR</v>
          </cell>
          <cell r="R1460" t="str">
            <v>CENTERPLEX ITA 2</v>
          </cell>
          <cell r="S1460" t="str">
            <v>RUA LEOPOLDINA DE CAMARGO, 260</v>
          </cell>
          <cell r="T1460" t="str">
            <v>CENTRO</v>
          </cell>
          <cell r="U1460" t="str">
            <v>ITAPEVI</v>
          </cell>
          <cell r="V1460" t="str">
            <v>SÃO PAULO</v>
          </cell>
          <cell r="X1460" t="str">
            <v>EM FUNCIONAMENTO</v>
          </cell>
          <cell r="Y1460">
            <v>36504</v>
          </cell>
          <cell r="Z1460" t="str">
            <v>06653-40</v>
          </cell>
          <cell r="AA1460">
            <v>38939.78</v>
          </cell>
          <cell r="AB1460">
            <v>36504</v>
          </cell>
          <cell r="AC1460">
            <v>172</v>
          </cell>
          <cell r="AI1460" t="str">
            <v>N</v>
          </cell>
          <cell r="AJ1460" t="str">
            <v>N</v>
          </cell>
          <cell r="AK1460" t="str">
            <v>N</v>
          </cell>
        </row>
        <row r="1461">
          <cell r="A1461">
            <v>2836</v>
          </cell>
          <cell r="B1461" t="str">
            <v>52.067.071/0001-05</v>
          </cell>
          <cell r="C1461" t="str">
            <v>EMPRESA SÃO LUIZ DE CINEMAS LTDA - EPP</v>
          </cell>
          <cell r="D1461" t="str">
            <v>DEFERIDO</v>
          </cell>
          <cell r="E1461" t="str">
            <v>ELI JORGE LINS DE LIMA</v>
          </cell>
          <cell r="F1461" t="str">
            <v>CAROL.GONCALVES@CENTERPLEX.COM.BR</v>
          </cell>
          <cell r="H1461">
            <v>2842</v>
          </cell>
          <cell r="J1461" t="str">
            <v>CENTERPLEX LAPA 1</v>
          </cell>
          <cell r="K1461" t="str">
            <v>LIBERADO</v>
          </cell>
          <cell r="L1461">
            <v>38316.596608796295</v>
          </cell>
          <cell r="M1461">
            <v>38328</v>
          </cell>
          <cell r="N1461" t="str">
            <v>5001332</v>
          </cell>
          <cell r="O1461" t="str">
            <v>52.067.071/0013-49</v>
          </cell>
          <cell r="P1461" t="str">
            <v>CAROL.GONCALVES@CENTERPLEX.COM.BR</v>
          </cell>
          <cell r="R1461" t="str">
            <v>CENTERPLEX LAPA 1</v>
          </cell>
          <cell r="S1461" t="str">
            <v>RUA CATÃO, 72</v>
          </cell>
          <cell r="T1461" t="str">
            <v>VILA ROMANA</v>
          </cell>
          <cell r="U1461" t="str">
            <v>SÃO PAULO</v>
          </cell>
          <cell r="V1461" t="str">
            <v>SÃO PAULO</v>
          </cell>
          <cell r="X1461" t="str">
            <v>EM FUNCIONAMENTO</v>
          </cell>
          <cell r="Y1461">
            <v>36230</v>
          </cell>
          <cell r="Z1461" t="str">
            <v>05049-00</v>
          </cell>
          <cell r="AA1461">
            <v>38939.78</v>
          </cell>
          <cell r="AB1461">
            <v>36230</v>
          </cell>
          <cell r="AC1461">
            <v>291</v>
          </cell>
          <cell r="AI1461" t="str">
            <v>N</v>
          </cell>
          <cell r="AJ1461" t="str">
            <v>N</v>
          </cell>
          <cell r="AK1461" t="str">
            <v>N</v>
          </cell>
        </row>
        <row r="1462">
          <cell r="A1462">
            <v>2836</v>
          </cell>
          <cell r="B1462" t="str">
            <v>52.067.071/0001-05</v>
          </cell>
          <cell r="C1462" t="str">
            <v>EMPRESA SÃO LUIZ DE CINEMAS LTDA - EPP</v>
          </cell>
          <cell r="D1462" t="str">
            <v>DEFERIDO</v>
          </cell>
          <cell r="E1462" t="str">
            <v>ELI JORGE LINS DE LIMA</v>
          </cell>
          <cell r="F1462" t="str">
            <v>CAROL.GONCALVES@CENTERPLEX.COM.BR</v>
          </cell>
          <cell r="H1462">
            <v>2842</v>
          </cell>
          <cell r="J1462" t="str">
            <v>CENTERPLEX LAPA 1</v>
          </cell>
          <cell r="K1462" t="str">
            <v>LIBERADO</v>
          </cell>
          <cell r="L1462">
            <v>38316.596608796295</v>
          </cell>
          <cell r="M1462">
            <v>38328</v>
          </cell>
          <cell r="N1462" t="str">
            <v>5001333</v>
          </cell>
          <cell r="O1462" t="str">
            <v>52.067.071/0013-49</v>
          </cell>
          <cell r="P1462" t="str">
            <v>CAROL.GONCALVES@CENTERPLEX.COM.BR</v>
          </cell>
          <cell r="R1462" t="str">
            <v>CENTERPLEX LAPA 2</v>
          </cell>
          <cell r="S1462" t="str">
            <v>RUA CATÃO, 72</v>
          </cell>
          <cell r="T1462" t="str">
            <v>VILA ROMANA</v>
          </cell>
          <cell r="U1462" t="str">
            <v>SÃO PAULO</v>
          </cell>
          <cell r="V1462" t="str">
            <v>SÃO PAULO</v>
          </cell>
          <cell r="X1462" t="str">
            <v>EM FUNCIONAMENTO</v>
          </cell>
          <cell r="Y1462">
            <v>36230</v>
          </cell>
          <cell r="Z1462" t="str">
            <v>05049-00</v>
          </cell>
          <cell r="AA1462">
            <v>38939.78</v>
          </cell>
          <cell r="AB1462">
            <v>36230</v>
          </cell>
          <cell r="AC1462">
            <v>151</v>
          </cell>
          <cell r="AI1462" t="str">
            <v>N</v>
          </cell>
          <cell r="AJ1462" t="str">
            <v>N</v>
          </cell>
          <cell r="AK1462" t="str">
            <v>N</v>
          </cell>
        </row>
        <row r="1463">
          <cell r="A1463">
            <v>2836</v>
          </cell>
          <cell r="B1463" t="str">
            <v>52.067.071/0001-05</v>
          </cell>
          <cell r="C1463" t="str">
            <v>EMPRESA SÃO LUIZ DE CINEMAS LTDA - EPP</v>
          </cell>
          <cell r="D1463" t="str">
            <v>DEFERIDO</v>
          </cell>
          <cell r="E1463" t="str">
            <v>ELI JORGE LINS DE LIMA</v>
          </cell>
          <cell r="F1463" t="str">
            <v>CAROL.GONCALVES@CENTERPLEX.COM.BR</v>
          </cell>
          <cell r="H1463">
            <v>2842</v>
          </cell>
          <cell r="J1463" t="str">
            <v>CENTERPLEX LAPA 1</v>
          </cell>
          <cell r="K1463" t="str">
            <v>LIBERADO</v>
          </cell>
          <cell r="L1463">
            <v>38316.596608796295</v>
          </cell>
          <cell r="M1463">
            <v>38328</v>
          </cell>
          <cell r="N1463" t="str">
            <v>5001334</v>
          </cell>
          <cell r="O1463" t="str">
            <v>52.067.071/0013-49</v>
          </cell>
          <cell r="P1463" t="str">
            <v>CAROL.GONCALVES@CENTERPLEX.COM.BR</v>
          </cell>
          <cell r="R1463" t="str">
            <v>CENTERPLEX LAPA 3</v>
          </cell>
          <cell r="S1463" t="str">
            <v>RUA CATÃO, 72</v>
          </cell>
          <cell r="T1463" t="str">
            <v>VILA ROMANA</v>
          </cell>
          <cell r="U1463" t="str">
            <v>SÃO PAULO</v>
          </cell>
          <cell r="V1463" t="str">
            <v>SÃO PAULO</v>
          </cell>
          <cell r="X1463" t="str">
            <v>EM FUNCIONAMENTO</v>
          </cell>
          <cell r="Y1463">
            <v>36230</v>
          </cell>
          <cell r="Z1463" t="str">
            <v>05049-00</v>
          </cell>
          <cell r="AA1463">
            <v>38939.78</v>
          </cell>
          <cell r="AB1463">
            <v>36230</v>
          </cell>
          <cell r="AC1463">
            <v>151</v>
          </cell>
          <cell r="AI1463" t="str">
            <v>N</v>
          </cell>
          <cell r="AJ1463" t="str">
            <v>N</v>
          </cell>
          <cell r="AK1463" t="str">
            <v>N</v>
          </cell>
        </row>
        <row r="1464">
          <cell r="A1464">
            <v>2836</v>
          </cell>
          <cell r="B1464" t="str">
            <v>52.067.071/0001-05</v>
          </cell>
          <cell r="C1464" t="str">
            <v>EMPRESA SÃO LUIZ DE CINEMAS LTDA - EPP</v>
          </cell>
          <cell r="D1464" t="str">
            <v>DEFERIDO</v>
          </cell>
          <cell r="E1464" t="str">
            <v>ELI JORGE LINS DE LIMA</v>
          </cell>
          <cell r="F1464" t="str">
            <v>CAROL.GONCALVES@CENTERPLEX.COM.BR</v>
          </cell>
          <cell r="H1464">
            <v>2843</v>
          </cell>
          <cell r="J1464" t="str">
            <v>CINE ATIBAIA</v>
          </cell>
          <cell r="K1464" t="str">
            <v>INCLUSÃO DE SALA NO COMPLEXO</v>
          </cell>
          <cell r="L1464">
            <v>38316.592314814814</v>
          </cell>
          <cell r="M1464">
            <v>38328</v>
          </cell>
          <cell r="N1464" t="str">
            <v>5001352</v>
          </cell>
          <cell r="O1464" t="str">
            <v>52.067.071/0007-09</v>
          </cell>
          <cell r="P1464" t="str">
            <v>CAROL.GONCALVES@CENTERPLEX.COM.BR</v>
          </cell>
          <cell r="R1464" t="str">
            <v>CINE ATIBAIA 1</v>
          </cell>
          <cell r="S1464" t="str">
            <v>RUA JOSÉ ALVIM</v>
          </cell>
          <cell r="T1464" t="str">
            <v>CENTRO</v>
          </cell>
          <cell r="U1464" t="str">
            <v>ATIBAIA</v>
          </cell>
          <cell r="V1464" t="str">
            <v>SÃO PAULO</v>
          </cell>
          <cell r="X1464" t="str">
            <v>EM FUNCIONAMENTO</v>
          </cell>
          <cell r="Y1464">
            <v>40941.390439814815</v>
          </cell>
          <cell r="Z1464" t="str">
            <v>12940-00</v>
          </cell>
          <cell r="AA1464">
            <v>38939.78</v>
          </cell>
          <cell r="AB1464">
            <v>34955</v>
          </cell>
          <cell r="AC1464">
            <v>234</v>
          </cell>
          <cell r="AD1464">
            <v>4</v>
          </cell>
          <cell r="AI1464" t="str">
            <v>S</v>
          </cell>
          <cell r="AJ1464" t="str">
            <v>S</v>
          </cell>
          <cell r="AK1464" t="str">
            <v>S</v>
          </cell>
          <cell r="AL1464">
            <v>10</v>
          </cell>
          <cell r="AM1464">
            <v>5.4</v>
          </cell>
          <cell r="AN1464" t="str">
            <v>DOLBY DIGITAL</v>
          </cell>
          <cell r="AO1464" t="str">
            <v>STADIUM</v>
          </cell>
          <cell r="AP1464" t="str">
            <v>DIGITAL</v>
          </cell>
          <cell r="AQ1464" t="str">
            <v>2D DCI</v>
          </cell>
        </row>
        <row r="1465">
          <cell r="A1465">
            <v>2836</v>
          </cell>
          <cell r="B1465" t="str">
            <v>52.067.071/0001-05</v>
          </cell>
          <cell r="C1465" t="str">
            <v>EMPRESA SÃO LUIZ DE CINEMAS LTDA - EPP</v>
          </cell>
          <cell r="D1465" t="str">
            <v>DEFERIDO</v>
          </cell>
          <cell r="E1465" t="str">
            <v>ELI JORGE LINS DE LIMA</v>
          </cell>
          <cell r="F1465" t="str">
            <v>CAROL.GONCALVES@CENTERPLEX.COM.BR</v>
          </cell>
          <cell r="H1465">
            <v>2843</v>
          </cell>
          <cell r="J1465" t="str">
            <v>CINE ATIBAIA</v>
          </cell>
          <cell r="K1465" t="str">
            <v>INCLUSÃO DE SALA NO COMPLEXO</v>
          </cell>
          <cell r="L1465">
            <v>38316.592314814814</v>
          </cell>
          <cell r="M1465">
            <v>38328</v>
          </cell>
          <cell r="N1465" t="str">
            <v>5003439</v>
          </cell>
          <cell r="O1465" t="str">
            <v>52.067.071/0007-09</v>
          </cell>
          <cell r="P1465" t="str">
            <v>CAROL.GONCALVES@CENTERPLEX.COM.BR</v>
          </cell>
          <cell r="R1465" t="str">
            <v>CINE ATIBAIA 2</v>
          </cell>
          <cell r="S1465" t="str">
            <v>RUA JOSÉ ALVIM</v>
          </cell>
          <cell r="T1465" t="str">
            <v>CENTRO</v>
          </cell>
          <cell r="U1465" t="str">
            <v>ATIBAIA</v>
          </cell>
          <cell r="V1465" t="str">
            <v>SÃO PAULO</v>
          </cell>
          <cell r="X1465" t="str">
            <v>EM FUNCIONAMENTO</v>
          </cell>
          <cell r="Y1465">
            <v>40939.717766203707</v>
          </cell>
          <cell r="Z1465" t="str">
            <v>12940-00</v>
          </cell>
          <cell r="AA1465">
            <v>40939.71775462963</v>
          </cell>
          <cell r="AB1465">
            <v>40939.717766203707</v>
          </cell>
          <cell r="AC1465">
            <v>234</v>
          </cell>
          <cell r="AD1465">
            <v>4</v>
          </cell>
          <cell r="AI1465" t="str">
            <v>S</v>
          </cell>
          <cell r="AJ1465" t="str">
            <v>S</v>
          </cell>
          <cell r="AK1465" t="str">
            <v>S</v>
          </cell>
          <cell r="AL1465">
            <v>10</v>
          </cell>
          <cell r="AM1465">
            <v>5.4</v>
          </cell>
          <cell r="AN1465" t="str">
            <v>DOLBY DIGITAL</v>
          </cell>
          <cell r="AO1465" t="str">
            <v>STADIUM</v>
          </cell>
          <cell r="AP1465" t="str">
            <v>DIGITAL</v>
          </cell>
          <cell r="AQ1465" t="str">
            <v>2D DCI</v>
          </cell>
        </row>
        <row r="1466">
          <cell r="A1466">
            <v>2836</v>
          </cell>
          <cell r="B1466" t="str">
            <v>52.067.071/0001-05</v>
          </cell>
          <cell r="C1466" t="str">
            <v>EMPRESA SÃO LUIZ DE CINEMAS LTDA - EPP</v>
          </cell>
          <cell r="D1466" t="str">
            <v>DEFERIDO</v>
          </cell>
          <cell r="E1466" t="str">
            <v>ELI JORGE LINS DE LIMA</v>
          </cell>
          <cell r="F1466" t="str">
            <v>CAROL.GONCALVES@CENTERPLEX.COM.BR</v>
          </cell>
          <cell r="H1466">
            <v>2844</v>
          </cell>
          <cell r="J1466" t="str">
            <v>CINE CASARÃO</v>
          </cell>
          <cell r="K1466" t="str">
            <v>CANCELADO</v>
          </cell>
          <cell r="L1466">
            <v>38316.589166666665</v>
          </cell>
          <cell r="M1466">
            <v>38328</v>
          </cell>
          <cell r="N1466" t="str">
            <v>5001353</v>
          </cell>
          <cell r="O1466" t="str">
            <v>52.067.071/0006-10</v>
          </cell>
          <cell r="P1466" t="str">
            <v>CAROL.GONCALVES@CENTERPLEX.COM.BR</v>
          </cell>
          <cell r="R1466" t="str">
            <v>CINE CASARÃO</v>
          </cell>
          <cell r="S1466" t="str">
            <v>PRAÇA DA INDEPENDÊNCIA, 161</v>
          </cell>
          <cell r="T1466" t="str">
            <v>CENTRO</v>
          </cell>
          <cell r="U1466" t="str">
            <v>ESPÍRITO SANTO DO PINHAL</v>
          </cell>
          <cell r="V1466" t="str">
            <v>SÃO PAULO</v>
          </cell>
          <cell r="X1466" t="str">
            <v>FECHADO</v>
          </cell>
          <cell r="Y1466">
            <v>39759</v>
          </cell>
          <cell r="Z1466" t="str">
            <v>13990-00</v>
          </cell>
          <cell r="AA1466">
            <v>38939.78</v>
          </cell>
          <cell r="AB1466">
            <v>34955</v>
          </cell>
          <cell r="AC1466">
            <v>150</v>
          </cell>
          <cell r="AI1466" t="str">
            <v>N</v>
          </cell>
          <cell r="AJ1466" t="str">
            <v>N</v>
          </cell>
          <cell r="AK1466" t="str">
            <v>N</v>
          </cell>
        </row>
        <row r="1467">
          <cell r="A1467">
            <v>2836</v>
          </cell>
          <cell r="B1467" t="str">
            <v>52.067.071/0001-05</v>
          </cell>
          <cell r="C1467" t="str">
            <v>EMPRESA SÃO LUIZ DE CINEMAS LTDA - EPP</v>
          </cell>
          <cell r="D1467" t="str">
            <v>DEFERIDO</v>
          </cell>
          <cell r="E1467" t="str">
            <v>ELI JORGE LINS DE LIMA</v>
          </cell>
          <cell r="F1467" t="str">
            <v>CAROL.GONCALVES@CENTERPLEX.COM.BR</v>
          </cell>
          <cell r="H1467">
            <v>2848</v>
          </cell>
          <cell r="J1467" t="str">
            <v>CINE COLOMBO</v>
          </cell>
          <cell r="K1467" t="str">
            <v>CANCELADO</v>
          </cell>
          <cell r="L1467">
            <v>38316.585555555554</v>
          </cell>
          <cell r="M1467">
            <v>38328</v>
          </cell>
          <cell r="N1467" t="str">
            <v>5001354</v>
          </cell>
          <cell r="O1467" t="str">
            <v>52.067.071/0005-39</v>
          </cell>
          <cell r="P1467" t="str">
            <v>CAROL.GONCALVES@CENTERPLEX.COM.BR</v>
          </cell>
          <cell r="R1467" t="str">
            <v>CINE COLOMBO</v>
          </cell>
          <cell r="S1467" t="str">
            <v>RUA MARECHAL FOLRIANO, 110</v>
          </cell>
          <cell r="T1467" t="str">
            <v>CENTRO</v>
          </cell>
          <cell r="U1467" t="str">
            <v>SÃO JOSÉ DO RIO PARDO</v>
          </cell>
          <cell r="V1467" t="str">
            <v>SÃO PAULO</v>
          </cell>
          <cell r="X1467" t="str">
            <v>FECHADO</v>
          </cell>
          <cell r="Y1467">
            <v>39759</v>
          </cell>
          <cell r="Z1467" t="str">
            <v>13720-00</v>
          </cell>
          <cell r="AA1467">
            <v>38939.78</v>
          </cell>
          <cell r="AB1467">
            <v>34955</v>
          </cell>
          <cell r="AC1467">
            <v>200</v>
          </cell>
          <cell r="AI1467" t="str">
            <v>N</v>
          </cell>
          <cell r="AJ1467" t="str">
            <v>N</v>
          </cell>
          <cell r="AK1467" t="str">
            <v>N</v>
          </cell>
        </row>
        <row r="1468">
          <cell r="A1468">
            <v>260</v>
          </cell>
          <cell r="B1468" t="str">
            <v>60.434.149/0001-00</v>
          </cell>
          <cell r="C1468" t="str">
            <v>PLAYARTE CINEMAS LTDA.</v>
          </cell>
          <cell r="D1468" t="str">
            <v>DEFERIDO</v>
          </cell>
          <cell r="E1468" t="str">
            <v>OTELLO COLTRO</v>
          </cell>
          <cell r="F1468" t="str">
            <v>TMADRUGA@PLAYARTE.COM.BR</v>
          </cell>
          <cell r="H1468">
            <v>2850</v>
          </cell>
          <cell r="J1468" t="str">
            <v>CINE IGUATEMI</v>
          </cell>
          <cell r="K1468" t="str">
            <v>CANCELADO</v>
          </cell>
          <cell r="L1468">
            <v>38323.606585648151</v>
          </cell>
          <cell r="M1468">
            <v>38328</v>
          </cell>
          <cell r="N1468" t="str">
            <v>5000887</v>
          </cell>
          <cell r="O1468" t="str">
            <v>60.434.149/0008-87</v>
          </cell>
          <cell r="P1468" t="str">
            <v>OTELO@PLAYARTE.COM.BR</v>
          </cell>
          <cell r="R1468" t="str">
            <v>CINE IGUATEMI I</v>
          </cell>
          <cell r="S1468" t="str">
            <v>AV. BRIGADEIRO FARIA LIMA, Nº 2232</v>
          </cell>
          <cell r="T1468" t="str">
            <v>PINHEIRO</v>
          </cell>
          <cell r="U1468" t="str">
            <v>SÃO PAULO</v>
          </cell>
          <cell r="V1468" t="str">
            <v>SÃO PAULO</v>
          </cell>
          <cell r="X1468" t="str">
            <v>FECHADO</v>
          </cell>
          <cell r="Y1468">
            <v>39997</v>
          </cell>
          <cell r="Z1468" t="str">
            <v>01451-00</v>
          </cell>
          <cell r="AA1468">
            <v>38939.780046296299</v>
          </cell>
          <cell r="AB1468">
            <v>24439</v>
          </cell>
          <cell r="AC1468">
            <v>478</v>
          </cell>
          <cell r="AI1468" t="str">
            <v>N</v>
          </cell>
          <cell r="AJ1468" t="str">
            <v>N</v>
          </cell>
          <cell r="AK1468" t="str">
            <v>N</v>
          </cell>
        </row>
        <row r="1469">
          <cell r="A1469">
            <v>260</v>
          </cell>
          <cell r="B1469" t="str">
            <v>60.434.149/0001-00</v>
          </cell>
          <cell r="C1469" t="str">
            <v>PLAYARTE CINEMAS LTDA.</v>
          </cell>
          <cell r="D1469" t="str">
            <v>DEFERIDO</v>
          </cell>
          <cell r="E1469" t="str">
            <v>ELDA THEREZA BETTIN COLTRO</v>
          </cell>
          <cell r="F1469" t="str">
            <v>TMADRUGA@PLAYARTE.COM.BR</v>
          </cell>
          <cell r="H1469">
            <v>2850</v>
          </cell>
          <cell r="J1469" t="str">
            <v>CINE IGUATEMI</v>
          </cell>
          <cell r="K1469" t="str">
            <v>CANCELADO</v>
          </cell>
          <cell r="L1469">
            <v>38323.606585648151</v>
          </cell>
          <cell r="M1469">
            <v>38328</v>
          </cell>
          <cell r="N1469" t="str">
            <v>5000887</v>
          </cell>
          <cell r="O1469" t="str">
            <v>60.434.149/0008-87</v>
          </cell>
          <cell r="P1469" t="str">
            <v>OTELO@PLAYARTE.COM.BR</v>
          </cell>
          <cell r="R1469" t="str">
            <v>CINE IGUATEMI I</v>
          </cell>
          <cell r="S1469" t="str">
            <v>AV. BRIGADEIRO FARIA LIMA, Nº 2232</v>
          </cell>
          <cell r="T1469" t="str">
            <v>PINHEIRO</v>
          </cell>
          <cell r="U1469" t="str">
            <v>SÃO PAULO</v>
          </cell>
          <cell r="V1469" t="str">
            <v>SÃO PAULO</v>
          </cell>
          <cell r="X1469" t="str">
            <v>FECHADO</v>
          </cell>
          <cell r="Y1469">
            <v>39997</v>
          </cell>
          <cell r="Z1469" t="str">
            <v>01451-00</v>
          </cell>
          <cell r="AA1469">
            <v>38939.780046296299</v>
          </cell>
          <cell r="AB1469">
            <v>24439</v>
          </cell>
          <cell r="AC1469">
            <v>478</v>
          </cell>
          <cell r="AI1469" t="str">
            <v>N</v>
          </cell>
          <cell r="AJ1469" t="str">
            <v>N</v>
          </cell>
          <cell r="AK1469" t="str">
            <v>N</v>
          </cell>
        </row>
        <row r="1470">
          <cell r="A1470">
            <v>260</v>
          </cell>
          <cell r="B1470" t="str">
            <v>60.434.149/0001-00</v>
          </cell>
          <cell r="C1470" t="str">
            <v>PLAYARTE CINEMAS LTDA.</v>
          </cell>
          <cell r="D1470" t="str">
            <v>DEFERIDO</v>
          </cell>
          <cell r="E1470" t="str">
            <v>RITA APARECIDA BETTIN COLTRO</v>
          </cell>
          <cell r="F1470" t="str">
            <v>TMADRUGA@PLAYARTE.COM.BR</v>
          </cell>
          <cell r="H1470">
            <v>2850</v>
          </cell>
          <cell r="J1470" t="str">
            <v>CINE IGUATEMI</v>
          </cell>
          <cell r="K1470" t="str">
            <v>CANCELADO</v>
          </cell>
          <cell r="L1470">
            <v>38323.606585648151</v>
          </cell>
          <cell r="M1470">
            <v>38328</v>
          </cell>
          <cell r="N1470" t="str">
            <v>5000887</v>
          </cell>
          <cell r="O1470" t="str">
            <v>60.434.149/0008-87</v>
          </cell>
          <cell r="P1470" t="str">
            <v>OTELO@PLAYARTE.COM.BR</v>
          </cell>
          <cell r="R1470" t="str">
            <v>CINE IGUATEMI I</v>
          </cell>
          <cell r="S1470" t="str">
            <v>AV. BRIGADEIRO FARIA LIMA, Nº 2232</v>
          </cell>
          <cell r="T1470" t="str">
            <v>PINHEIRO</v>
          </cell>
          <cell r="U1470" t="str">
            <v>SÃO PAULO</v>
          </cell>
          <cell r="V1470" t="str">
            <v>SÃO PAULO</v>
          </cell>
          <cell r="X1470" t="str">
            <v>FECHADO</v>
          </cell>
          <cell r="Y1470">
            <v>39997</v>
          </cell>
          <cell r="Z1470" t="str">
            <v>01451-00</v>
          </cell>
          <cell r="AA1470">
            <v>38939.780046296299</v>
          </cell>
          <cell r="AB1470">
            <v>24439</v>
          </cell>
          <cell r="AC1470">
            <v>478</v>
          </cell>
          <cell r="AI1470" t="str">
            <v>N</v>
          </cell>
          <cell r="AJ1470" t="str">
            <v>N</v>
          </cell>
          <cell r="AK1470" t="str">
            <v>N</v>
          </cell>
        </row>
        <row r="1471">
          <cell r="A1471">
            <v>260</v>
          </cell>
          <cell r="B1471" t="str">
            <v>60.434.149/0001-00</v>
          </cell>
          <cell r="C1471" t="str">
            <v>PLAYARTE CINEMAS LTDA.</v>
          </cell>
          <cell r="D1471" t="str">
            <v>DEFERIDO</v>
          </cell>
          <cell r="E1471" t="str">
            <v>OTELO BETTIN COLTRO</v>
          </cell>
          <cell r="F1471" t="str">
            <v>TMADRUGA@PLAYARTE.COM.BR</v>
          </cell>
          <cell r="H1471">
            <v>2850</v>
          </cell>
          <cell r="J1471" t="str">
            <v>CINE IGUATEMI</v>
          </cell>
          <cell r="K1471" t="str">
            <v>CANCELADO</v>
          </cell>
          <cell r="L1471">
            <v>38323.606585648151</v>
          </cell>
          <cell r="M1471">
            <v>38328</v>
          </cell>
          <cell r="N1471" t="str">
            <v>5000887</v>
          </cell>
          <cell r="O1471" t="str">
            <v>60.434.149/0008-87</v>
          </cell>
          <cell r="P1471" t="str">
            <v>OTELO@PLAYARTE.COM.BR</v>
          </cell>
          <cell r="R1471" t="str">
            <v>CINE IGUATEMI I</v>
          </cell>
          <cell r="S1471" t="str">
            <v>AV. BRIGADEIRO FARIA LIMA, Nº 2232</v>
          </cell>
          <cell r="T1471" t="str">
            <v>PINHEIRO</v>
          </cell>
          <cell r="U1471" t="str">
            <v>SÃO PAULO</v>
          </cell>
          <cell r="V1471" t="str">
            <v>SÃO PAULO</v>
          </cell>
          <cell r="X1471" t="str">
            <v>FECHADO</v>
          </cell>
          <cell r="Y1471">
            <v>39997</v>
          </cell>
          <cell r="Z1471" t="str">
            <v>01451-00</v>
          </cell>
          <cell r="AA1471">
            <v>38939.780046296299</v>
          </cell>
          <cell r="AB1471">
            <v>24439</v>
          </cell>
          <cell r="AC1471">
            <v>478</v>
          </cell>
          <cell r="AI1471" t="str">
            <v>N</v>
          </cell>
          <cell r="AJ1471" t="str">
            <v>N</v>
          </cell>
          <cell r="AK1471" t="str">
            <v>N</v>
          </cell>
        </row>
        <row r="1472">
          <cell r="A1472">
            <v>260</v>
          </cell>
          <cell r="B1472" t="str">
            <v>60.434.149/0001-00</v>
          </cell>
          <cell r="C1472" t="str">
            <v>PLAYARTE CINEMAS LTDA.</v>
          </cell>
          <cell r="D1472" t="str">
            <v>DEFERIDO</v>
          </cell>
          <cell r="E1472" t="str">
            <v>RITA APARECIDA BETTIN COLTRO</v>
          </cell>
          <cell r="F1472" t="str">
            <v>TMADRUGA@PLAYARTE.COM.BR</v>
          </cell>
          <cell r="H1472">
            <v>2850</v>
          </cell>
          <cell r="J1472" t="str">
            <v>CINE IGUATEMI</v>
          </cell>
          <cell r="K1472" t="str">
            <v>CANCELADO</v>
          </cell>
          <cell r="L1472">
            <v>38323.606585648151</v>
          </cell>
          <cell r="M1472">
            <v>38328</v>
          </cell>
          <cell r="N1472" t="str">
            <v>5000888</v>
          </cell>
          <cell r="O1472" t="str">
            <v>60.434.149/0008-87</v>
          </cell>
          <cell r="P1472" t="str">
            <v>OTELO@PLAYARTE.COM.BR</v>
          </cell>
          <cell r="R1472" t="str">
            <v>CINE IGUATEMI II</v>
          </cell>
          <cell r="S1472" t="str">
            <v>AV. BRIGADEIRO FARIA LIMA, Nº 2232</v>
          </cell>
          <cell r="T1472" t="str">
            <v>PINHEIRO</v>
          </cell>
          <cell r="U1472" t="str">
            <v>SÃO PAULO</v>
          </cell>
          <cell r="V1472" t="str">
            <v>SÃO PAULO</v>
          </cell>
          <cell r="X1472" t="str">
            <v>FECHADO</v>
          </cell>
          <cell r="Y1472">
            <v>39997</v>
          </cell>
          <cell r="Z1472" t="str">
            <v>01451-00</v>
          </cell>
          <cell r="AA1472">
            <v>38939.780046296299</v>
          </cell>
          <cell r="AB1472">
            <v>24439</v>
          </cell>
          <cell r="AC1472">
            <v>204</v>
          </cell>
          <cell r="AI1472" t="str">
            <v>N</v>
          </cell>
          <cell r="AJ1472" t="str">
            <v>N</v>
          </cell>
          <cell r="AK1472" t="str">
            <v>N</v>
          </cell>
        </row>
        <row r="1473">
          <cell r="A1473">
            <v>260</v>
          </cell>
          <cell r="B1473" t="str">
            <v>60.434.149/0001-00</v>
          </cell>
          <cell r="C1473" t="str">
            <v>PLAYARTE CINEMAS LTDA.</v>
          </cell>
          <cell r="D1473" t="str">
            <v>DEFERIDO</v>
          </cell>
          <cell r="E1473" t="str">
            <v>ELDA THEREZA BETTIN COLTRO</v>
          </cell>
          <cell r="F1473" t="str">
            <v>TMADRUGA@PLAYARTE.COM.BR</v>
          </cell>
          <cell r="H1473">
            <v>2850</v>
          </cell>
          <cell r="J1473" t="str">
            <v>CINE IGUATEMI</v>
          </cell>
          <cell r="K1473" t="str">
            <v>CANCELADO</v>
          </cell>
          <cell r="L1473">
            <v>38323.606585648151</v>
          </cell>
          <cell r="M1473">
            <v>38328</v>
          </cell>
          <cell r="N1473" t="str">
            <v>5000888</v>
          </cell>
          <cell r="O1473" t="str">
            <v>60.434.149/0008-87</v>
          </cell>
          <cell r="P1473" t="str">
            <v>OTELO@PLAYARTE.COM.BR</v>
          </cell>
          <cell r="R1473" t="str">
            <v>CINE IGUATEMI II</v>
          </cell>
          <cell r="S1473" t="str">
            <v>AV. BRIGADEIRO FARIA LIMA, Nº 2232</v>
          </cell>
          <cell r="T1473" t="str">
            <v>PINHEIRO</v>
          </cell>
          <cell r="U1473" t="str">
            <v>SÃO PAULO</v>
          </cell>
          <cell r="V1473" t="str">
            <v>SÃO PAULO</v>
          </cell>
          <cell r="X1473" t="str">
            <v>FECHADO</v>
          </cell>
          <cell r="Y1473">
            <v>39997</v>
          </cell>
          <cell r="Z1473" t="str">
            <v>01451-00</v>
          </cell>
          <cell r="AA1473">
            <v>38939.780046296299</v>
          </cell>
          <cell r="AB1473">
            <v>24439</v>
          </cell>
          <cell r="AC1473">
            <v>204</v>
          </cell>
          <cell r="AI1473" t="str">
            <v>N</v>
          </cell>
          <cell r="AJ1473" t="str">
            <v>N</v>
          </cell>
          <cell r="AK1473" t="str">
            <v>N</v>
          </cell>
        </row>
        <row r="1474">
          <cell r="A1474">
            <v>260</v>
          </cell>
          <cell r="B1474" t="str">
            <v>60.434.149/0001-00</v>
          </cell>
          <cell r="C1474" t="str">
            <v>PLAYARTE CINEMAS LTDA.</v>
          </cell>
          <cell r="D1474" t="str">
            <v>DEFERIDO</v>
          </cell>
          <cell r="E1474" t="str">
            <v>OTELO BETTIN COLTRO</v>
          </cell>
          <cell r="F1474" t="str">
            <v>TMADRUGA@PLAYARTE.COM.BR</v>
          </cell>
          <cell r="H1474">
            <v>2850</v>
          </cell>
          <cell r="J1474" t="str">
            <v>CINE IGUATEMI</v>
          </cell>
          <cell r="K1474" t="str">
            <v>CANCELADO</v>
          </cell>
          <cell r="L1474">
            <v>38323.606585648151</v>
          </cell>
          <cell r="M1474">
            <v>38328</v>
          </cell>
          <cell r="N1474" t="str">
            <v>5000888</v>
          </cell>
          <cell r="O1474" t="str">
            <v>60.434.149/0008-87</v>
          </cell>
          <cell r="P1474" t="str">
            <v>OTELO@PLAYARTE.COM.BR</v>
          </cell>
          <cell r="R1474" t="str">
            <v>CINE IGUATEMI II</v>
          </cell>
          <cell r="S1474" t="str">
            <v>AV. BRIGADEIRO FARIA LIMA, Nº 2232</v>
          </cell>
          <cell r="T1474" t="str">
            <v>PINHEIRO</v>
          </cell>
          <cell r="U1474" t="str">
            <v>SÃO PAULO</v>
          </cell>
          <cell r="V1474" t="str">
            <v>SÃO PAULO</v>
          </cell>
          <cell r="X1474" t="str">
            <v>FECHADO</v>
          </cell>
          <cell r="Y1474">
            <v>39997</v>
          </cell>
          <cell r="Z1474" t="str">
            <v>01451-00</v>
          </cell>
          <cell r="AA1474">
            <v>38939.780046296299</v>
          </cell>
          <cell r="AB1474">
            <v>24439</v>
          </cell>
          <cell r="AC1474">
            <v>204</v>
          </cell>
          <cell r="AI1474" t="str">
            <v>N</v>
          </cell>
          <cell r="AJ1474" t="str">
            <v>N</v>
          </cell>
          <cell r="AK1474" t="str">
            <v>N</v>
          </cell>
        </row>
        <row r="1475">
          <cell r="A1475">
            <v>260</v>
          </cell>
          <cell r="B1475" t="str">
            <v>60.434.149/0001-00</v>
          </cell>
          <cell r="C1475" t="str">
            <v>PLAYARTE CINEMAS LTDA.</v>
          </cell>
          <cell r="D1475" t="str">
            <v>DEFERIDO</v>
          </cell>
          <cell r="E1475" t="str">
            <v>OTELLO COLTRO</v>
          </cell>
          <cell r="F1475" t="str">
            <v>TMADRUGA@PLAYARTE.COM.BR</v>
          </cell>
          <cell r="H1475">
            <v>2850</v>
          </cell>
          <cell r="J1475" t="str">
            <v>CINE IGUATEMI</v>
          </cell>
          <cell r="K1475" t="str">
            <v>CANCELADO</v>
          </cell>
          <cell r="L1475">
            <v>38323.606585648151</v>
          </cell>
          <cell r="M1475">
            <v>38328</v>
          </cell>
          <cell r="N1475" t="str">
            <v>5000888</v>
          </cell>
          <cell r="O1475" t="str">
            <v>60.434.149/0008-87</v>
          </cell>
          <cell r="P1475" t="str">
            <v>OTELO@PLAYARTE.COM.BR</v>
          </cell>
          <cell r="R1475" t="str">
            <v>CINE IGUATEMI II</v>
          </cell>
          <cell r="S1475" t="str">
            <v>AV. BRIGADEIRO FARIA LIMA, Nº 2232</v>
          </cell>
          <cell r="T1475" t="str">
            <v>PINHEIRO</v>
          </cell>
          <cell r="U1475" t="str">
            <v>SÃO PAULO</v>
          </cell>
          <cell r="V1475" t="str">
            <v>SÃO PAULO</v>
          </cell>
          <cell r="X1475" t="str">
            <v>FECHADO</v>
          </cell>
          <cell r="Y1475">
            <v>39997</v>
          </cell>
          <cell r="Z1475" t="str">
            <v>01451-00</v>
          </cell>
          <cell r="AA1475">
            <v>38939.780046296299</v>
          </cell>
          <cell r="AB1475">
            <v>24439</v>
          </cell>
          <cell r="AC1475">
            <v>204</v>
          </cell>
          <cell r="AI1475" t="str">
            <v>N</v>
          </cell>
          <cell r="AJ1475" t="str">
            <v>N</v>
          </cell>
          <cell r="AK1475" t="str">
            <v>N</v>
          </cell>
        </row>
        <row r="1476">
          <cell r="A1476">
            <v>260</v>
          </cell>
          <cell r="B1476" t="str">
            <v>60.434.149/0001-00</v>
          </cell>
          <cell r="C1476" t="str">
            <v>PLAYARTE CINEMAS LTDA.</v>
          </cell>
          <cell r="D1476" t="str">
            <v>DEFERIDO</v>
          </cell>
          <cell r="E1476" t="str">
            <v>OTELLO COLTRO</v>
          </cell>
          <cell r="F1476" t="str">
            <v>TMADRUGA@PLAYARTE.COM.BR</v>
          </cell>
          <cell r="H1476">
            <v>2851</v>
          </cell>
          <cell r="J1476" t="str">
            <v>CINE BRISTOL</v>
          </cell>
          <cell r="K1476" t="str">
            <v>LIBERADO</v>
          </cell>
          <cell r="L1476">
            <v>38323.610081018516</v>
          </cell>
          <cell r="M1476">
            <v>38328</v>
          </cell>
          <cell r="N1476" t="str">
            <v>5000880</v>
          </cell>
          <cell r="O1476" t="str">
            <v>60.434.149/0010-00</v>
          </cell>
          <cell r="P1476" t="str">
            <v>OTELO@PLAYARTE.COM.BR; JURIDICO@PLAYARTE.COM.BR</v>
          </cell>
          <cell r="R1476" t="str">
            <v>CINE BRISTOL 1</v>
          </cell>
          <cell r="S1476" t="str">
            <v>AV. PAULISTA, Nº 2064</v>
          </cell>
          <cell r="T1476" t="str">
            <v>BELA VISTA</v>
          </cell>
          <cell r="U1476" t="str">
            <v>SÃO PAULO</v>
          </cell>
          <cell r="V1476" t="str">
            <v>SÃO PAULO</v>
          </cell>
          <cell r="X1476" t="str">
            <v>EM FUNCIONAMENTO</v>
          </cell>
          <cell r="Y1476">
            <v>37813</v>
          </cell>
          <cell r="Z1476" t="str">
            <v>01310-00</v>
          </cell>
          <cell r="AA1476">
            <v>38939.780046296299</v>
          </cell>
          <cell r="AB1476">
            <v>37813</v>
          </cell>
          <cell r="AC1476">
            <v>444</v>
          </cell>
          <cell r="AI1476" t="str">
            <v>N</v>
          </cell>
          <cell r="AJ1476" t="str">
            <v>N</v>
          </cell>
          <cell r="AK1476" t="str">
            <v>N</v>
          </cell>
        </row>
        <row r="1477">
          <cell r="A1477">
            <v>260</v>
          </cell>
          <cell r="B1477" t="str">
            <v>60.434.149/0001-00</v>
          </cell>
          <cell r="C1477" t="str">
            <v>PLAYARTE CINEMAS LTDA.</v>
          </cell>
          <cell r="D1477" t="str">
            <v>DEFERIDO</v>
          </cell>
          <cell r="E1477" t="str">
            <v>OTELO BETTIN COLTRO</v>
          </cell>
          <cell r="F1477" t="str">
            <v>TMADRUGA@PLAYARTE.COM.BR</v>
          </cell>
          <cell r="H1477">
            <v>2851</v>
          </cell>
          <cell r="J1477" t="str">
            <v>CINE BRISTOL</v>
          </cell>
          <cell r="K1477" t="str">
            <v>LIBERADO</v>
          </cell>
          <cell r="L1477">
            <v>38323.610081018516</v>
          </cell>
          <cell r="M1477">
            <v>38328</v>
          </cell>
          <cell r="N1477" t="str">
            <v>5000880</v>
          </cell>
          <cell r="O1477" t="str">
            <v>60.434.149/0010-00</v>
          </cell>
          <cell r="P1477" t="str">
            <v>OTELO@PLAYARTE.COM.BR; JURIDICO@PLAYARTE.COM.BR</v>
          </cell>
          <cell r="R1477" t="str">
            <v>CINE BRISTOL 1</v>
          </cell>
          <cell r="S1477" t="str">
            <v>AV. PAULISTA, Nº 2064</v>
          </cell>
          <cell r="T1477" t="str">
            <v>BELA VISTA</v>
          </cell>
          <cell r="U1477" t="str">
            <v>SÃO PAULO</v>
          </cell>
          <cell r="V1477" t="str">
            <v>SÃO PAULO</v>
          </cell>
          <cell r="X1477" t="str">
            <v>EM FUNCIONAMENTO</v>
          </cell>
          <cell r="Y1477">
            <v>37813</v>
          </cell>
          <cell r="Z1477" t="str">
            <v>01310-00</v>
          </cell>
          <cell r="AA1477">
            <v>38939.780046296299</v>
          </cell>
          <cell r="AB1477">
            <v>37813</v>
          </cell>
          <cell r="AC1477">
            <v>444</v>
          </cell>
          <cell r="AI1477" t="str">
            <v>N</v>
          </cell>
          <cell r="AJ1477" t="str">
            <v>N</v>
          </cell>
          <cell r="AK1477" t="str">
            <v>N</v>
          </cell>
        </row>
        <row r="1478">
          <cell r="A1478">
            <v>260</v>
          </cell>
          <cell r="B1478" t="str">
            <v>60.434.149/0001-00</v>
          </cell>
          <cell r="C1478" t="str">
            <v>PLAYARTE CINEMAS LTDA.</v>
          </cell>
          <cell r="D1478" t="str">
            <v>DEFERIDO</v>
          </cell>
          <cell r="E1478" t="str">
            <v>ELDA THEREZA BETTIN COLTRO</v>
          </cell>
          <cell r="F1478" t="str">
            <v>TMADRUGA@PLAYARTE.COM.BR</v>
          </cell>
          <cell r="H1478">
            <v>2851</v>
          </cell>
          <cell r="J1478" t="str">
            <v>CINE BRISTOL</v>
          </cell>
          <cell r="K1478" t="str">
            <v>LIBERADO</v>
          </cell>
          <cell r="L1478">
            <v>38323.610081018516</v>
          </cell>
          <cell r="M1478">
            <v>38328</v>
          </cell>
          <cell r="N1478" t="str">
            <v>5000880</v>
          </cell>
          <cell r="O1478" t="str">
            <v>60.434.149/0010-00</v>
          </cell>
          <cell r="P1478" t="str">
            <v>OTELO@PLAYARTE.COM.BR; JURIDICO@PLAYARTE.COM.BR</v>
          </cell>
          <cell r="R1478" t="str">
            <v>CINE BRISTOL 1</v>
          </cell>
          <cell r="S1478" t="str">
            <v>AV. PAULISTA, Nº 2064</v>
          </cell>
          <cell r="T1478" t="str">
            <v>BELA VISTA</v>
          </cell>
          <cell r="U1478" t="str">
            <v>SÃO PAULO</v>
          </cell>
          <cell r="V1478" t="str">
            <v>SÃO PAULO</v>
          </cell>
          <cell r="X1478" t="str">
            <v>EM FUNCIONAMENTO</v>
          </cell>
          <cell r="Y1478">
            <v>37813</v>
          </cell>
          <cell r="Z1478" t="str">
            <v>01310-00</v>
          </cell>
          <cell r="AA1478">
            <v>38939.780046296299</v>
          </cell>
          <cell r="AB1478">
            <v>37813</v>
          </cell>
          <cell r="AC1478">
            <v>444</v>
          </cell>
          <cell r="AI1478" t="str">
            <v>N</v>
          </cell>
          <cell r="AJ1478" t="str">
            <v>N</v>
          </cell>
          <cell r="AK1478" t="str">
            <v>N</v>
          </cell>
        </row>
        <row r="1479">
          <cell r="A1479">
            <v>260</v>
          </cell>
          <cell r="B1479" t="str">
            <v>60.434.149/0001-00</v>
          </cell>
          <cell r="C1479" t="str">
            <v>PLAYARTE CINEMAS LTDA.</v>
          </cell>
          <cell r="D1479" t="str">
            <v>DEFERIDO</v>
          </cell>
          <cell r="E1479" t="str">
            <v>RITA APARECIDA BETTIN COLTRO</v>
          </cell>
          <cell r="F1479" t="str">
            <v>TMADRUGA@PLAYARTE.COM.BR</v>
          </cell>
          <cell r="H1479">
            <v>2851</v>
          </cell>
          <cell r="J1479" t="str">
            <v>CINE BRISTOL</v>
          </cell>
          <cell r="K1479" t="str">
            <v>LIBERADO</v>
          </cell>
          <cell r="L1479">
            <v>38323.610081018516</v>
          </cell>
          <cell r="M1479">
            <v>38328</v>
          </cell>
          <cell r="N1479" t="str">
            <v>5000880</v>
          </cell>
          <cell r="O1479" t="str">
            <v>60.434.149/0010-00</v>
          </cell>
          <cell r="P1479" t="str">
            <v>OTELO@PLAYARTE.COM.BR; JURIDICO@PLAYARTE.COM.BR</v>
          </cell>
          <cell r="R1479" t="str">
            <v>CINE BRISTOL 1</v>
          </cell>
          <cell r="S1479" t="str">
            <v>AV. PAULISTA, Nº 2064</v>
          </cell>
          <cell r="T1479" t="str">
            <v>BELA VISTA</v>
          </cell>
          <cell r="U1479" t="str">
            <v>SÃO PAULO</v>
          </cell>
          <cell r="V1479" t="str">
            <v>SÃO PAULO</v>
          </cell>
          <cell r="X1479" t="str">
            <v>EM FUNCIONAMENTO</v>
          </cell>
          <cell r="Y1479">
            <v>37813</v>
          </cell>
          <cell r="Z1479" t="str">
            <v>01310-00</v>
          </cell>
          <cell r="AA1479">
            <v>38939.780046296299</v>
          </cell>
          <cell r="AB1479">
            <v>37813</v>
          </cell>
          <cell r="AC1479">
            <v>444</v>
          </cell>
          <cell r="AI1479" t="str">
            <v>N</v>
          </cell>
          <cell r="AJ1479" t="str">
            <v>N</v>
          </cell>
          <cell r="AK1479" t="str">
            <v>N</v>
          </cell>
        </row>
        <row r="1480">
          <cell r="A1480">
            <v>260</v>
          </cell>
          <cell r="B1480" t="str">
            <v>60.434.149/0001-00</v>
          </cell>
          <cell r="C1480" t="str">
            <v>PLAYARTE CINEMAS LTDA.</v>
          </cell>
          <cell r="D1480" t="str">
            <v>DEFERIDO</v>
          </cell>
          <cell r="E1480" t="str">
            <v>RITA APARECIDA BETTIN COLTRO</v>
          </cell>
          <cell r="F1480" t="str">
            <v>TMADRUGA@PLAYARTE.COM.BR</v>
          </cell>
          <cell r="H1480">
            <v>2851</v>
          </cell>
          <cell r="J1480" t="str">
            <v>CINE BRISTOL</v>
          </cell>
          <cell r="K1480" t="str">
            <v>LIBERADO</v>
          </cell>
          <cell r="L1480">
            <v>38323.610081018516</v>
          </cell>
          <cell r="M1480">
            <v>38328</v>
          </cell>
          <cell r="N1480" t="str">
            <v>5000881</v>
          </cell>
          <cell r="O1480" t="str">
            <v>60.434.149/0010-00</v>
          </cell>
          <cell r="P1480" t="str">
            <v>OTELO@PLAYARTE.COM.BR; JURIDICO@PLAYARTE.COM.BR</v>
          </cell>
          <cell r="R1480" t="str">
            <v>CINE BRISTOL 2</v>
          </cell>
          <cell r="S1480" t="str">
            <v>AV. PAULISTA, Nº 2064</v>
          </cell>
          <cell r="T1480" t="str">
            <v>BELA VISTA</v>
          </cell>
          <cell r="U1480" t="str">
            <v>SÃO PAULO</v>
          </cell>
          <cell r="V1480" t="str">
            <v>SÃO PAULO</v>
          </cell>
          <cell r="X1480" t="str">
            <v>EM FUNCIONAMENTO</v>
          </cell>
          <cell r="Y1480">
            <v>37813</v>
          </cell>
          <cell r="Z1480" t="str">
            <v>01310-00</v>
          </cell>
          <cell r="AA1480">
            <v>38939.780046296299</v>
          </cell>
          <cell r="AB1480">
            <v>37813</v>
          </cell>
          <cell r="AC1480">
            <v>144</v>
          </cell>
          <cell r="AI1480" t="str">
            <v>N</v>
          </cell>
          <cell r="AJ1480" t="str">
            <v>N</v>
          </cell>
          <cell r="AK1480" t="str">
            <v>N</v>
          </cell>
        </row>
        <row r="1481">
          <cell r="A1481">
            <v>260</v>
          </cell>
          <cell r="B1481" t="str">
            <v>60.434.149/0001-00</v>
          </cell>
          <cell r="C1481" t="str">
            <v>PLAYARTE CINEMAS LTDA.</v>
          </cell>
          <cell r="D1481" t="str">
            <v>DEFERIDO</v>
          </cell>
          <cell r="E1481" t="str">
            <v>ELDA THEREZA BETTIN COLTRO</v>
          </cell>
          <cell r="F1481" t="str">
            <v>TMADRUGA@PLAYARTE.COM.BR</v>
          </cell>
          <cell r="H1481">
            <v>2851</v>
          </cell>
          <cell r="J1481" t="str">
            <v>CINE BRISTOL</v>
          </cell>
          <cell r="K1481" t="str">
            <v>LIBERADO</v>
          </cell>
          <cell r="L1481">
            <v>38323.610081018516</v>
          </cell>
          <cell r="M1481">
            <v>38328</v>
          </cell>
          <cell r="N1481" t="str">
            <v>5000881</v>
          </cell>
          <cell r="O1481" t="str">
            <v>60.434.149/0010-00</v>
          </cell>
          <cell r="P1481" t="str">
            <v>OTELO@PLAYARTE.COM.BR; JURIDICO@PLAYARTE.COM.BR</v>
          </cell>
          <cell r="R1481" t="str">
            <v>CINE BRISTOL 2</v>
          </cell>
          <cell r="S1481" t="str">
            <v>AV. PAULISTA, Nº 2064</v>
          </cell>
          <cell r="T1481" t="str">
            <v>BELA VISTA</v>
          </cell>
          <cell r="U1481" t="str">
            <v>SÃO PAULO</v>
          </cell>
          <cell r="V1481" t="str">
            <v>SÃO PAULO</v>
          </cell>
          <cell r="X1481" t="str">
            <v>EM FUNCIONAMENTO</v>
          </cell>
          <cell r="Y1481">
            <v>37813</v>
          </cell>
          <cell r="Z1481" t="str">
            <v>01310-00</v>
          </cell>
          <cell r="AA1481">
            <v>38939.780046296299</v>
          </cell>
          <cell r="AB1481">
            <v>37813</v>
          </cell>
          <cell r="AC1481">
            <v>144</v>
          </cell>
          <cell r="AI1481" t="str">
            <v>N</v>
          </cell>
          <cell r="AJ1481" t="str">
            <v>N</v>
          </cell>
          <cell r="AK1481" t="str">
            <v>N</v>
          </cell>
        </row>
        <row r="1482">
          <cell r="A1482">
            <v>260</v>
          </cell>
          <cell r="B1482" t="str">
            <v>60.434.149/0001-00</v>
          </cell>
          <cell r="C1482" t="str">
            <v>PLAYARTE CINEMAS LTDA.</v>
          </cell>
          <cell r="D1482" t="str">
            <v>DEFERIDO</v>
          </cell>
          <cell r="E1482" t="str">
            <v>OTELLO COLTRO</v>
          </cell>
          <cell r="F1482" t="str">
            <v>TMADRUGA@PLAYARTE.COM.BR</v>
          </cell>
          <cell r="H1482">
            <v>2851</v>
          </cell>
          <cell r="J1482" t="str">
            <v>CINE BRISTOL</v>
          </cell>
          <cell r="K1482" t="str">
            <v>LIBERADO</v>
          </cell>
          <cell r="L1482">
            <v>38323.610081018516</v>
          </cell>
          <cell r="M1482">
            <v>38328</v>
          </cell>
          <cell r="N1482" t="str">
            <v>5000881</v>
          </cell>
          <cell r="O1482" t="str">
            <v>60.434.149/0010-00</v>
          </cell>
          <cell r="P1482" t="str">
            <v>OTELO@PLAYARTE.COM.BR; JURIDICO@PLAYARTE.COM.BR</v>
          </cell>
          <cell r="R1482" t="str">
            <v>CINE BRISTOL 2</v>
          </cell>
          <cell r="S1482" t="str">
            <v>AV. PAULISTA, Nº 2064</v>
          </cell>
          <cell r="T1482" t="str">
            <v>BELA VISTA</v>
          </cell>
          <cell r="U1482" t="str">
            <v>SÃO PAULO</v>
          </cell>
          <cell r="V1482" t="str">
            <v>SÃO PAULO</v>
          </cell>
          <cell r="X1482" t="str">
            <v>EM FUNCIONAMENTO</v>
          </cell>
          <cell r="Y1482">
            <v>37813</v>
          </cell>
          <cell r="Z1482" t="str">
            <v>01310-00</v>
          </cell>
          <cell r="AA1482">
            <v>38939.780046296299</v>
          </cell>
          <cell r="AB1482">
            <v>37813</v>
          </cell>
          <cell r="AC1482">
            <v>144</v>
          </cell>
          <cell r="AI1482" t="str">
            <v>N</v>
          </cell>
          <cell r="AJ1482" t="str">
            <v>N</v>
          </cell>
          <cell r="AK1482" t="str">
            <v>N</v>
          </cell>
        </row>
        <row r="1483">
          <cell r="A1483">
            <v>260</v>
          </cell>
          <cell r="B1483" t="str">
            <v>60.434.149/0001-00</v>
          </cell>
          <cell r="C1483" t="str">
            <v>PLAYARTE CINEMAS LTDA.</v>
          </cell>
          <cell r="D1483" t="str">
            <v>DEFERIDO</v>
          </cell>
          <cell r="E1483" t="str">
            <v>OTELO BETTIN COLTRO</v>
          </cell>
          <cell r="F1483" t="str">
            <v>TMADRUGA@PLAYARTE.COM.BR</v>
          </cell>
          <cell r="H1483">
            <v>2851</v>
          </cell>
          <cell r="J1483" t="str">
            <v>CINE BRISTOL</v>
          </cell>
          <cell r="K1483" t="str">
            <v>LIBERADO</v>
          </cell>
          <cell r="L1483">
            <v>38323.610081018516</v>
          </cell>
          <cell r="M1483">
            <v>38328</v>
          </cell>
          <cell r="N1483" t="str">
            <v>5000881</v>
          </cell>
          <cell r="O1483" t="str">
            <v>60.434.149/0010-00</v>
          </cell>
          <cell r="P1483" t="str">
            <v>OTELO@PLAYARTE.COM.BR; JURIDICO@PLAYARTE.COM.BR</v>
          </cell>
          <cell r="R1483" t="str">
            <v>CINE BRISTOL 2</v>
          </cell>
          <cell r="S1483" t="str">
            <v>AV. PAULISTA, Nº 2064</v>
          </cell>
          <cell r="T1483" t="str">
            <v>BELA VISTA</v>
          </cell>
          <cell r="U1483" t="str">
            <v>SÃO PAULO</v>
          </cell>
          <cell r="V1483" t="str">
            <v>SÃO PAULO</v>
          </cell>
          <cell r="X1483" t="str">
            <v>EM FUNCIONAMENTO</v>
          </cell>
          <cell r="Y1483">
            <v>37813</v>
          </cell>
          <cell r="Z1483" t="str">
            <v>01310-00</v>
          </cell>
          <cell r="AA1483">
            <v>38939.780046296299</v>
          </cell>
          <cell r="AB1483">
            <v>37813</v>
          </cell>
          <cell r="AC1483">
            <v>144</v>
          </cell>
          <cell r="AI1483" t="str">
            <v>N</v>
          </cell>
          <cell r="AJ1483" t="str">
            <v>N</v>
          </cell>
          <cell r="AK1483" t="str">
            <v>N</v>
          </cell>
        </row>
        <row r="1484">
          <cell r="A1484">
            <v>260</v>
          </cell>
          <cell r="B1484" t="str">
            <v>60.434.149/0001-00</v>
          </cell>
          <cell r="C1484" t="str">
            <v>PLAYARTE CINEMAS LTDA.</v>
          </cell>
          <cell r="D1484" t="str">
            <v>DEFERIDO</v>
          </cell>
          <cell r="E1484" t="str">
            <v>OTELLO COLTRO</v>
          </cell>
          <cell r="F1484" t="str">
            <v>TMADRUGA@PLAYARTE.COM.BR</v>
          </cell>
          <cell r="H1484">
            <v>2851</v>
          </cell>
          <cell r="J1484" t="str">
            <v>CINE BRISTOL</v>
          </cell>
          <cell r="K1484" t="str">
            <v>LIBERADO</v>
          </cell>
          <cell r="L1484">
            <v>38323.610081018516</v>
          </cell>
          <cell r="M1484">
            <v>38328</v>
          </cell>
          <cell r="N1484" t="str">
            <v>5000882</v>
          </cell>
          <cell r="O1484" t="str">
            <v>60.434.149/0010-00</v>
          </cell>
          <cell r="P1484" t="str">
            <v>OTELO@PLAYARTE.COM.BR; JURIDICO@PLAYARTE.COM.BR</v>
          </cell>
          <cell r="R1484" t="str">
            <v>CINE BRISTOL 3</v>
          </cell>
          <cell r="S1484" t="str">
            <v>AV. PAULISTA, Nº 2064</v>
          </cell>
          <cell r="T1484" t="str">
            <v>BELA VISTA</v>
          </cell>
          <cell r="U1484" t="str">
            <v>SÃO PAULO</v>
          </cell>
          <cell r="V1484" t="str">
            <v>SÃO PAULO</v>
          </cell>
          <cell r="X1484" t="str">
            <v>EM FUNCIONAMENTO</v>
          </cell>
          <cell r="Y1484">
            <v>37813</v>
          </cell>
          <cell r="Z1484" t="str">
            <v>01310-00</v>
          </cell>
          <cell r="AA1484">
            <v>38939.780046296299</v>
          </cell>
          <cell r="AB1484">
            <v>37813</v>
          </cell>
          <cell r="AC1484">
            <v>144</v>
          </cell>
          <cell r="AI1484" t="str">
            <v>N</v>
          </cell>
          <cell r="AJ1484" t="str">
            <v>N</v>
          </cell>
          <cell r="AK1484" t="str">
            <v>N</v>
          </cell>
        </row>
        <row r="1485">
          <cell r="A1485">
            <v>260</v>
          </cell>
          <cell r="B1485" t="str">
            <v>60.434.149/0001-00</v>
          </cell>
          <cell r="C1485" t="str">
            <v>PLAYARTE CINEMAS LTDA.</v>
          </cell>
          <cell r="D1485" t="str">
            <v>DEFERIDO</v>
          </cell>
          <cell r="E1485" t="str">
            <v>ELDA THEREZA BETTIN COLTRO</v>
          </cell>
          <cell r="F1485" t="str">
            <v>TMADRUGA@PLAYARTE.COM.BR</v>
          </cell>
          <cell r="H1485">
            <v>2851</v>
          </cell>
          <cell r="J1485" t="str">
            <v>CINE BRISTOL</v>
          </cell>
          <cell r="K1485" t="str">
            <v>LIBERADO</v>
          </cell>
          <cell r="L1485">
            <v>38323.610081018516</v>
          </cell>
          <cell r="M1485">
            <v>38328</v>
          </cell>
          <cell r="N1485" t="str">
            <v>5000882</v>
          </cell>
          <cell r="O1485" t="str">
            <v>60.434.149/0010-00</v>
          </cell>
          <cell r="P1485" t="str">
            <v>OTELO@PLAYARTE.COM.BR; JURIDICO@PLAYARTE.COM.BR</v>
          </cell>
          <cell r="R1485" t="str">
            <v>CINE BRISTOL 3</v>
          </cell>
          <cell r="S1485" t="str">
            <v>AV. PAULISTA, Nº 2064</v>
          </cell>
          <cell r="T1485" t="str">
            <v>BELA VISTA</v>
          </cell>
          <cell r="U1485" t="str">
            <v>SÃO PAULO</v>
          </cell>
          <cell r="V1485" t="str">
            <v>SÃO PAULO</v>
          </cell>
          <cell r="X1485" t="str">
            <v>EM FUNCIONAMENTO</v>
          </cell>
          <cell r="Y1485">
            <v>37813</v>
          </cell>
          <cell r="Z1485" t="str">
            <v>01310-00</v>
          </cell>
          <cell r="AA1485">
            <v>38939.780046296299</v>
          </cell>
          <cell r="AB1485">
            <v>37813</v>
          </cell>
          <cell r="AC1485">
            <v>144</v>
          </cell>
          <cell r="AI1485" t="str">
            <v>N</v>
          </cell>
          <cell r="AJ1485" t="str">
            <v>N</v>
          </cell>
          <cell r="AK1485" t="str">
            <v>N</v>
          </cell>
        </row>
        <row r="1486">
          <cell r="A1486">
            <v>260</v>
          </cell>
          <cell r="B1486" t="str">
            <v>60.434.149/0001-00</v>
          </cell>
          <cell r="C1486" t="str">
            <v>PLAYARTE CINEMAS LTDA.</v>
          </cell>
          <cell r="D1486" t="str">
            <v>DEFERIDO</v>
          </cell>
          <cell r="E1486" t="str">
            <v>RITA APARECIDA BETTIN COLTRO</v>
          </cell>
          <cell r="F1486" t="str">
            <v>TMADRUGA@PLAYARTE.COM.BR</v>
          </cell>
          <cell r="H1486">
            <v>2851</v>
          </cell>
          <cell r="J1486" t="str">
            <v>CINE BRISTOL</v>
          </cell>
          <cell r="K1486" t="str">
            <v>LIBERADO</v>
          </cell>
          <cell r="L1486">
            <v>38323.610081018516</v>
          </cell>
          <cell r="M1486">
            <v>38328</v>
          </cell>
          <cell r="N1486" t="str">
            <v>5000882</v>
          </cell>
          <cell r="O1486" t="str">
            <v>60.434.149/0010-00</v>
          </cell>
          <cell r="P1486" t="str">
            <v>OTELO@PLAYARTE.COM.BR; JURIDICO@PLAYARTE.COM.BR</v>
          </cell>
          <cell r="R1486" t="str">
            <v>CINE BRISTOL 3</v>
          </cell>
          <cell r="S1486" t="str">
            <v>AV. PAULISTA, Nº 2064</v>
          </cell>
          <cell r="T1486" t="str">
            <v>BELA VISTA</v>
          </cell>
          <cell r="U1486" t="str">
            <v>SÃO PAULO</v>
          </cell>
          <cell r="V1486" t="str">
            <v>SÃO PAULO</v>
          </cell>
          <cell r="X1486" t="str">
            <v>EM FUNCIONAMENTO</v>
          </cell>
          <cell r="Y1486">
            <v>37813</v>
          </cell>
          <cell r="Z1486" t="str">
            <v>01310-00</v>
          </cell>
          <cell r="AA1486">
            <v>38939.780046296299</v>
          </cell>
          <cell r="AB1486">
            <v>37813</v>
          </cell>
          <cell r="AC1486">
            <v>144</v>
          </cell>
          <cell r="AI1486" t="str">
            <v>N</v>
          </cell>
          <cell r="AJ1486" t="str">
            <v>N</v>
          </cell>
          <cell r="AK1486" t="str">
            <v>N</v>
          </cell>
        </row>
        <row r="1487">
          <cell r="A1487">
            <v>260</v>
          </cell>
          <cell r="B1487" t="str">
            <v>60.434.149/0001-00</v>
          </cell>
          <cell r="C1487" t="str">
            <v>PLAYARTE CINEMAS LTDA.</v>
          </cell>
          <cell r="D1487" t="str">
            <v>DEFERIDO</v>
          </cell>
          <cell r="E1487" t="str">
            <v>OTELO BETTIN COLTRO</v>
          </cell>
          <cell r="F1487" t="str">
            <v>TMADRUGA@PLAYARTE.COM.BR</v>
          </cell>
          <cell r="H1487">
            <v>2851</v>
          </cell>
          <cell r="J1487" t="str">
            <v>CINE BRISTOL</v>
          </cell>
          <cell r="K1487" t="str">
            <v>LIBERADO</v>
          </cell>
          <cell r="L1487">
            <v>38323.610081018516</v>
          </cell>
          <cell r="M1487">
            <v>38328</v>
          </cell>
          <cell r="N1487" t="str">
            <v>5000882</v>
          </cell>
          <cell r="O1487" t="str">
            <v>60.434.149/0010-00</v>
          </cell>
          <cell r="P1487" t="str">
            <v>OTELO@PLAYARTE.COM.BR; JURIDICO@PLAYARTE.COM.BR</v>
          </cell>
          <cell r="R1487" t="str">
            <v>CINE BRISTOL 3</v>
          </cell>
          <cell r="S1487" t="str">
            <v>AV. PAULISTA, Nº 2064</v>
          </cell>
          <cell r="T1487" t="str">
            <v>BELA VISTA</v>
          </cell>
          <cell r="U1487" t="str">
            <v>SÃO PAULO</v>
          </cell>
          <cell r="V1487" t="str">
            <v>SÃO PAULO</v>
          </cell>
          <cell r="X1487" t="str">
            <v>EM FUNCIONAMENTO</v>
          </cell>
          <cell r="Y1487">
            <v>37813</v>
          </cell>
          <cell r="Z1487" t="str">
            <v>01310-00</v>
          </cell>
          <cell r="AA1487">
            <v>38939.780046296299</v>
          </cell>
          <cell r="AB1487">
            <v>37813</v>
          </cell>
          <cell r="AC1487">
            <v>144</v>
          </cell>
          <cell r="AI1487" t="str">
            <v>N</v>
          </cell>
          <cell r="AJ1487" t="str">
            <v>N</v>
          </cell>
          <cell r="AK1487" t="str">
            <v>N</v>
          </cell>
        </row>
        <row r="1488">
          <cell r="A1488">
            <v>260</v>
          </cell>
          <cell r="B1488" t="str">
            <v>60.434.149/0001-00</v>
          </cell>
          <cell r="C1488" t="str">
            <v>PLAYARTE CINEMAS LTDA.</v>
          </cell>
          <cell r="D1488" t="str">
            <v>DEFERIDO</v>
          </cell>
          <cell r="E1488" t="str">
            <v>OTELO BETTIN COLTRO</v>
          </cell>
          <cell r="F1488" t="str">
            <v>TMADRUGA@PLAYARTE.COM.BR</v>
          </cell>
          <cell r="H1488">
            <v>2851</v>
          </cell>
          <cell r="J1488" t="str">
            <v>CINE BRISTOL</v>
          </cell>
          <cell r="K1488" t="str">
            <v>LIBERADO</v>
          </cell>
          <cell r="L1488">
            <v>38323.610081018516</v>
          </cell>
          <cell r="M1488">
            <v>38328</v>
          </cell>
          <cell r="N1488" t="str">
            <v>5000883</v>
          </cell>
          <cell r="O1488" t="str">
            <v>60.434.149/0010-00</v>
          </cell>
          <cell r="P1488" t="str">
            <v>OTELO@PLAYARTE.COM.BR; JURIDICO@PLAYARTE.COM.BR</v>
          </cell>
          <cell r="R1488" t="str">
            <v>CINE BRISTOL 4</v>
          </cell>
          <cell r="S1488" t="str">
            <v>AV. PAULISTA, Nº 2064</v>
          </cell>
          <cell r="T1488" t="str">
            <v>BELA VISTA</v>
          </cell>
          <cell r="U1488" t="str">
            <v>SÃO PAULO</v>
          </cell>
          <cell r="V1488" t="str">
            <v>SÃO PAULO</v>
          </cell>
          <cell r="X1488" t="str">
            <v>EM FUNCIONAMENTO</v>
          </cell>
          <cell r="Y1488">
            <v>37813</v>
          </cell>
          <cell r="Z1488" t="str">
            <v>01310-00</v>
          </cell>
          <cell r="AA1488">
            <v>38939.780046296299</v>
          </cell>
          <cell r="AB1488">
            <v>37813</v>
          </cell>
          <cell r="AC1488">
            <v>177</v>
          </cell>
          <cell r="AI1488" t="str">
            <v>N</v>
          </cell>
          <cell r="AJ1488" t="str">
            <v>N</v>
          </cell>
          <cell r="AK1488" t="str">
            <v>N</v>
          </cell>
        </row>
        <row r="1489">
          <cell r="A1489">
            <v>260</v>
          </cell>
          <cell r="B1489" t="str">
            <v>60.434.149/0001-00</v>
          </cell>
          <cell r="C1489" t="str">
            <v>PLAYARTE CINEMAS LTDA.</v>
          </cell>
          <cell r="D1489" t="str">
            <v>DEFERIDO</v>
          </cell>
          <cell r="E1489" t="str">
            <v>OTELLO COLTRO</v>
          </cell>
          <cell r="F1489" t="str">
            <v>TMADRUGA@PLAYARTE.COM.BR</v>
          </cell>
          <cell r="H1489">
            <v>2851</v>
          </cell>
          <cell r="J1489" t="str">
            <v>CINE BRISTOL</v>
          </cell>
          <cell r="K1489" t="str">
            <v>LIBERADO</v>
          </cell>
          <cell r="L1489">
            <v>38323.610081018516</v>
          </cell>
          <cell r="M1489">
            <v>38328</v>
          </cell>
          <cell r="N1489" t="str">
            <v>5000883</v>
          </cell>
          <cell r="O1489" t="str">
            <v>60.434.149/0010-00</v>
          </cell>
          <cell r="P1489" t="str">
            <v>OTELO@PLAYARTE.COM.BR; JURIDICO@PLAYARTE.COM.BR</v>
          </cell>
          <cell r="R1489" t="str">
            <v>CINE BRISTOL 4</v>
          </cell>
          <cell r="S1489" t="str">
            <v>AV. PAULISTA, Nº 2064</v>
          </cell>
          <cell r="T1489" t="str">
            <v>BELA VISTA</v>
          </cell>
          <cell r="U1489" t="str">
            <v>SÃO PAULO</v>
          </cell>
          <cell r="V1489" t="str">
            <v>SÃO PAULO</v>
          </cell>
          <cell r="X1489" t="str">
            <v>EM FUNCIONAMENTO</v>
          </cell>
          <cell r="Y1489">
            <v>37813</v>
          </cell>
          <cell r="Z1489" t="str">
            <v>01310-00</v>
          </cell>
          <cell r="AA1489">
            <v>38939.780046296299</v>
          </cell>
          <cell r="AB1489">
            <v>37813</v>
          </cell>
          <cell r="AC1489">
            <v>177</v>
          </cell>
          <cell r="AI1489" t="str">
            <v>N</v>
          </cell>
          <cell r="AJ1489" t="str">
            <v>N</v>
          </cell>
          <cell r="AK1489" t="str">
            <v>N</v>
          </cell>
        </row>
        <row r="1490">
          <cell r="A1490">
            <v>260</v>
          </cell>
          <cell r="B1490" t="str">
            <v>60.434.149/0001-00</v>
          </cell>
          <cell r="C1490" t="str">
            <v>PLAYARTE CINEMAS LTDA.</v>
          </cell>
          <cell r="D1490" t="str">
            <v>DEFERIDO</v>
          </cell>
          <cell r="E1490" t="str">
            <v>RITA APARECIDA BETTIN COLTRO</v>
          </cell>
          <cell r="F1490" t="str">
            <v>TMADRUGA@PLAYARTE.COM.BR</v>
          </cell>
          <cell r="H1490">
            <v>2851</v>
          </cell>
          <cell r="J1490" t="str">
            <v>CINE BRISTOL</v>
          </cell>
          <cell r="K1490" t="str">
            <v>LIBERADO</v>
          </cell>
          <cell r="L1490">
            <v>38323.610081018516</v>
          </cell>
          <cell r="M1490">
            <v>38328</v>
          </cell>
          <cell r="N1490" t="str">
            <v>5000883</v>
          </cell>
          <cell r="O1490" t="str">
            <v>60.434.149/0010-00</v>
          </cell>
          <cell r="P1490" t="str">
            <v>OTELO@PLAYARTE.COM.BR; JURIDICO@PLAYARTE.COM.BR</v>
          </cell>
          <cell r="R1490" t="str">
            <v>CINE BRISTOL 4</v>
          </cell>
          <cell r="S1490" t="str">
            <v>AV. PAULISTA, Nº 2064</v>
          </cell>
          <cell r="T1490" t="str">
            <v>BELA VISTA</v>
          </cell>
          <cell r="U1490" t="str">
            <v>SÃO PAULO</v>
          </cell>
          <cell r="V1490" t="str">
            <v>SÃO PAULO</v>
          </cell>
          <cell r="X1490" t="str">
            <v>EM FUNCIONAMENTO</v>
          </cell>
          <cell r="Y1490">
            <v>37813</v>
          </cell>
          <cell r="Z1490" t="str">
            <v>01310-00</v>
          </cell>
          <cell r="AA1490">
            <v>38939.780046296299</v>
          </cell>
          <cell r="AB1490">
            <v>37813</v>
          </cell>
          <cell r="AC1490">
            <v>177</v>
          </cell>
          <cell r="AI1490" t="str">
            <v>N</v>
          </cell>
          <cell r="AJ1490" t="str">
            <v>N</v>
          </cell>
          <cell r="AK1490" t="str">
            <v>N</v>
          </cell>
        </row>
        <row r="1491">
          <cell r="A1491">
            <v>260</v>
          </cell>
          <cell r="B1491" t="str">
            <v>60.434.149/0001-00</v>
          </cell>
          <cell r="C1491" t="str">
            <v>PLAYARTE CINEMAS LTDA.</v>
          </cell>
          <cell r="D1491" t="str">
            <v>DEFERIDO</v>
          </cell>
          <cell r="E1491" t="str">
            <v>ELDA THEREZA BETTIN COLTRO</v>
          </cell>
          <cell r="F1491" t="str">
            <v>TMADRUGA@PLAYARTE.COM.BR</v>
          </cell>
          <cell r="H1491">
            <v>2851</v>
          </cell>
          <cell r="J1491" t="str">
            <v>CINE BRISTOL</v>
          </cell>
          <cell r="K1491" t="str">
            <v>LIBERADO</v>
          </cell>
          <cell r="L1491">
            <v>38323.610081018516</v>
          </cell>
          <cell r="M1491">
            <v>38328</v>
          </cell>
          <cell r="N1491" t="str">
            <v>5000883</v>
          </cell>
          <cell r="O1491" t="str">
            <v>60.434.149/0010-00</v>
          </cell>
          <cell r="P1491" t="str">
            <v>OTELO@PLAYARTE.COM.BR; JURIDICO@PLAYARTE.COM.BR</v>
          </cell>
          <cell r="R1491" t="str">
            <v>CINE BRISTOL 4</v>
          </cell>
          <cell r="S1491" t="str">
            <v>AV. PAULISTA, Nº 2064</v>
          </cell>
          <cell r="T1491" t="str">
            <v>BELA VISTA</v>
          </cell>
          <cell r="U1491" t="str">
            <v>SÃO PAULO</v>
          </cell>
          <cell r="V1491" t="str">
            <v>SÃO PAULO</v>
          </cell>
          <cell r="X1491" t="str">
            <v>EM FUNCIONAMENTO</v>
          </cell>
          <cell r="Y1491">
            <v>37813</v>
          </cell>
          <cell r="Z1491" t="str">
            <v>01310-00</v>
          </cell>
          <cell r="AA1491">
            <v>38939.780046296299</v>
          </cell>
          <cell r="AB1491">
            <v>37813</v>
          </cell>
          <cell r="AC1491">
            <v>177</v>
          </cell>
          <cell r="AI1491" t="str">
            <v>N</v>
          </cell>
          <cell r="AJ1491" t="str">
            <v>N</v>
          </cell>
          <cell r="AK1491" t="str">
            <v>N</v>
          </cell>
        </row>
        <row r="1492">
          <cell r="A1492">
            <v>260</v>
          </cell>
          <cell r="B1492" t="str">
            <v>60.434.149/0001-00</v>
          </cell>
          <cell r="C1492" t="str">
            <v>PLAYARTE CINEMAS LTDA.</v>
          </cell>
          <cell r="D1492" t="str">
            <v>DEFERIDO</v>
          </cell>
          <cell r="E1492" t="str">
            <v>RITA APARECIDA BETTIN COLTRO</v>
          </cell>
          <cell r="F1492" t="str">
            <v>TMADRUGA@PLAYARTE.COM.BR</v>
          </cell>
          <cell r="H1492">
            <v>2851</v>
          </cell>
          <cell r="J1492" t="str">
            <v>CINE BRISTOL</v>
          </cell>
          <cell r="K1492" t="str">
            <v>LIBERADO</v>
          </cell>
          <cell r="L1492">
            <v>38323.610081018516</v>
          </cell>
          <cell r="M1492">
            <v>38328</v>
          </cell>
          <cell r="N1492" t="str">
            <v>5000884</v>
          </cell>
          <cell r="O1492" t="str">
            <v>60.434.149/0010-00</v>
          </cell>
          <cell r="P1492" t="str">
            <v>OTELO@PLAYARTE.COM.BR; JURIDICO@PLAYARTE.COM.BR</v>
          </cell>
          <cell r="R1492" t="str">
            <v>CINE BRISTOL 5</v>
          </cell>
          <cell r="S1492" t="str">
            <v>AV. PAULISTA, Nº 2064</v>
          </cell>
          <cell r="T1492" t="str">
            <v>BELA VISTA</v>
          </cell>
          <cell r="U1492" t="str">
            <v>SÃO PAULO</v>
          </cell>
          <cell r="V1492" t="str">
            <v>SÃO PAULO</v>
          </cell>
          <cell r="X1492" t="str">
            <v>EM FUNCIONAMENTO</v>
          </cell>
          <cell r="Y1492">
            <v>37813</v>
          </cell>
          <cell r="Z1492" t="str">
            <v>01310-00</v>
          </cell>
          <cell r="AA1492">
            <v>38939.780046296299</v>
          </cell>
          <cell r="AB1492">
            <v>37813</v>
          </cell>
          <cell r="AC1492">
            <v>133</v>
          </cell>
          <cell r="AI1492" t="str">
            <v>N</v>
          </cell>
          <cell r="AJ1492" t="str">
            <v>N</v>
          </cell>
          <cell r="AK1492" t="str">
            <v>N</v>
          </cell>
        </row>
        <row r="1493">
          <cell r="A1493">
            <v>260</v>
          </cell>
          <cell r="B1493" t="str">
            <v>60.434.149/0001-00</v>
          </cell>
          <cell r="C1493" t="str">
            <v>PLAYARTE CINEMAS LTDA.</v>
          </cell>
          <cell r="D1493" t="str">
            <v>DEFERIDO</v>
          </cell>
          <cell r="E1493" t="str">
            <v>ELDA THEREZA BETTIN COLTRO</v>
          </cell>
          <cell r="F1493" t="str">
            <v>TMADRUGA@PLAYARTE.COM.BR</v>
          </cell>
          <cell r="H1493">
            <v>2851</v>
          </cell>
          <cell r="J1493" t="str">
            <v>CINE BRISTOL</v>
          </cell>
          <cell r="K1493" t="str">
            <v>LIBERADO</v>
          </cell>
          <cell r="L1493">
            <v>38323.610081018516</v>
          </cell>
          <cell r="M1493">
            <v>38328</v>
          </cell>
          <cell r="N1493" t="str">
            <v>5000884</v>
          </cell>
          <cell r="O1493" t="str">
            <v>60.434.149/0010-00</v>
          </cell>
          <cell r="P1493" t="str">
            <v>OTELO@PLAYARTE.COM.BR; JURIDICO@PLAYARTE.COM.BR</v>
          </cell>
          <cell r="R1493" t="str">
            <v>CINE BRISTOL 5</v>
          </cell>
          <cell r="S1493" t="str">
            <v>AV. PAULISTA, Nº 2064</v>
          </cell>
          <cell r="T1493" t="str">
            <v>BELA VISTA</v>
          </cell>
          <cell r="U1493" t="str">
            <v>SÃO PAULO</v>
          </cell>
          <cell r="V1493" t="str">
            <v>SÃO PAULO</v>
          </cell>
          <cell r="X1493" t="str">
            <v>EM FUNCIONAMENTO</v>
          </cell>
          <cell r="Y1493">
            <v>37813</v>
          </cell>
          <cell r="Z1493" t="str">
            <v>01310-00</v>
          </cell>
          <cell r="AA1493">
            <v>38939.780046296299</v>
          </cell>
          <cell r="AB1493">
            <v>37813</v>
          </cell>
          <cell r="AC1493">
            <v>133</v>
          </cell>
          <cell r="AI1493" t="str">
            <v>N</v>
          </cell>
          <cell r="AJ1493" t="str">
            <v>N</v>
          </cell>
          <cell r="AK1493" t="str">
            <v>N</v>
          </cell>
        </row>
        <row r="1494">
          <cell r="A1494">
            <v>260</v>
          </cell>
          <cell r="B1494" t="str">
            <v>60.434.149/0001-00</v>
          </cell>
          <cell r="C1494" t="str">
            <v>PLAYARTE CINEMAS LTDA.</v>
          </cell>
          <cell r="D1494" t="str">
            <v>DEFERIDO</v>
          </cell>
          <cell r="E1494" t="str">
            <v>OTELLO COLTRO</v>
          </cell>
          <cell r="F1494" t="str">
            <v>TMADRUGA@PLAYARTE.COM.BR</v>
          </cell>
          <cell r="H1494">
            <v>2851</v>
          </cell>
          <cell r="J1494" t="str">
            <v>CINE BRISTOL</v>
          </cell>
          <cell r="K1494" t="str">
            <v>LIBERADO</v>
          </cell>
          <cell r="L1494">
            <v>38323.610081018516</v>
          </cell>
          <cell r="M1494">
            <v>38328</v>
          </cell>
          <cell r="N1494" t="str">
            <v>5000884</v>
          </cell>
          <cell r="O1494" t="str">
            <v>60.434.149/0010-00</v>
          </cell>
          <cell r="P1494" t="str">
            <v>OTELO@PLAYARTE.COM.BR; JURIDICO@PLAYARTE.COM.BR</v>
          </cell>
          <cell r="R1494" t="str">
            <v>CINE BRISTOL 5</v>
          </cell>
          <cell r="S1494" t="str">
            <v>AV. PAULISTA, Nº 2064</v>
          </cell>
          <cell r="T1494" t="str">
            <v>BELA VISTA</v>
          </cell>
          <cell r="U1494" t="str">
            <v>SÃO PAULO</v>
          </cell>
          <cell r="V1494" t="str">
            <v>SÃO PAULO</v>
          </cell>
          <cell r="X1494" t="str">
            <v>EM FUNCIONAMENTO</v>
          </cell>
          <cell r="Y1494">
            <v>37813</v>
          </cell>
          <cell r="Z1494" t="str">
            <v>01310-00</v>
          </cell>
          <cell r="AA1494">
            <v>38939.780046296299</v>
          </cell>
          <cell r="AB1494">
            <v>37813</v>
          </cell>
          <cell r="AC1494">
            <v>133</v>
          </cell>
          <cell r="AI1494" t="str">
            <v>N</v>
          </cell>
          <cell r="AJ1494" t="str">
            <v>N</v>
          </cell>
          <cell r="AK1494" t="str">
            <v>N</v>
          </cell>
        </row>
        <row r="1495">
          <cell r="A1495">
            <v>260</v>
          </cell>
          <cell r="B1495" t="str">
            <v>60.434.149/0001-00</v>
          </cell>
          <cell r="C1495" t="str">
            <v>PLAYARTE CINEMAS LTDA.</v>
          </cell>
          <cell r="D1495" t="str">
            <v>DEFERIDO</v>
          </cell>
          <cell r="E1495" t="str">
            <v>OTELO BETTIN COLTRO</v>
          </cell>
          <cell r="F1495" t="str">
            <v>TMADRUGA@PLAYARTE.COM.BR</v>
          </cell>
          <cell r="H1495">
            <v>2851</v>
          </cell>
          <cell r="J1495" t="str">
            <v>CINE BRISTOL</v>
          </cell>
          <cell r="K1495" t="str">
            <v>LIBERADO</v>
          </cell>
          <cell r="L1495">
            <v>38323.610081018516</v>
          </cell>
          <cell r="M1495">
            <v>38328</v>
          </cell>
          <cell r="N1495" t="str">
            <v>5000884</v>
          </cell>
          <cell r="O1495" t="str">
            <v>60.434.149/0010-00</v>
          </cell>
          <cell r="P1495" t="str">
            <v>OTELO@PLAYARTE.COM.BR; JURIDICO@PLAYARTE.COM.BR</v>
          </cell>
          <cell r="R1495" t="str">
            <v>CINE BRISTOL 5</v>
          </cell>
          <cell r="S1495" t="str">
            <v>AV. PAULISTA, Nº 2064</v>
          </cell>
          <cell r="T1495" t="str">
            <v>BELA VISTA</v>
          </cell>
          <cell r="U1495" t="str">
            <v>SÃO PAULO</v>
          </cell>
          <cell r="V1495" t="str">
            <v>SÃO PAULO</v>
          </cell>
          <cell r="X1495" t="str">
            <v>EM FUNCIONAMENTO</v>
          </cell>
          <cell r="Y1495">
            <v>37813</v>
          </cell>
          <cell r="Z1495" t="str">
            <v>01310-00</v>
          </cell>
          <cell r="AA1495">
            <v>38939.780046296299</v>
          </cell>
          <cell r="AB1495">
            <v>37813</v>
          </cell>
          <cell r="AC1495">
            <v>133</v>
          </cell>
          <cell r="AI1495" t="str">
            <v>N</v>
          </cell>
          <cell r="AJ1495" t="str">
            <v>N</v>
          </cell>
          <cell r="AK1495" t="str">
            <v>N</v>
          </cell>
        </row>
        <row r="1496">
          <cell r="A1496">
            <v>260</v>
          </cell>
          <cell r="B1496" t="str">
            <v>60.434.149/0001-00</v>
          </cell>
          <cell r="C1496" t="str">
            <v>PLAYARTE CINEMAS LTDA.</v>
          </cell>
          <cell r="D1496" t="str">
            <v>DEFERIDO</v>
          </cell>
          <cell r="E1496" t="str">
            <v>RITA APARECIDA BETTIN COLTRO</v>
          </cell>
          <cell r="F1496" t="str">
            <v>TMADRUGA@PLAYARTE.COM.BR</v>
          </cell>
          <cell r="H1496">
            <v>2851</v>
          </cell>
          <cell r="J1496" t="str">
            <v>CINE BRISTOL</v>
          </cell>
          <cell r="K1496" t="str">
            <v>LIBERADO</v>
          </cell>
          <cell r="L1496">
            <v>38323.610081018516</v>
          </cell>
          <cell r="M1496">
            <v>38328</v>
          </cell>
          <cell r="N1496" t="str">
            <v>5000885</v>
          </cell>
          <cell r="O1496" t="str">
            <v>60.434.149/0010-00</v>
          </cell>
          <cell r="P1496" t="str">
            <v>OTELO@PLAYARTE.COM.BR; JURIDICO@PLAYARTE.COM.BR</v>
          </cell>
          <cell r="R1496" t="str">
            <v>CINE BRISTOL 6</v>
          </cell>
          <cell r="S1496" t="str">
            <v>AV. PAULISTA, Nº 2064</v>
          </cell>
          <cell r="T1496" t="str">
            <v>BELA VISTA</v>
          </cell>
          <cell r="U1496" t="str">
            <v>SÃO PAULO</v>
          </cell>
          <cell r="V1496" t="str">
            <v>SÃO PAULO</v>
          </cell>
          <cell r="X1496" t="str">
            <v>EM FUNCIONAMENTO</v>
          </cell>
          <cell r="Y1496">
            <v>37813</v>
          </cell>
          <cell r="Z1496" t="str">
            <v>01310-00</v>
          </cell>
          <cell r="AA1496">
            <v>38939.780046296299</v>
          </cell>
          <cell r="AB1496">
            <v>37813</v>
          </cell>
          <cell r="AC1496">
            <v>242</v>
          </cell>
          <cell r="AI1496" t="str">
            <v>N</v>
          </cell>
          <cell r="AJ1496" t="str">
            <v>N</v>
          </cell>
          <cell r="AK1496" t="str">
            <v>N</v>
          </cell>
        </row>
        <row r="1497">
          <cell r="A1497">
            <v>260</v>
          </cell>
          <cell r="B1497" t="str">
            <v>60.434.149/0001-00</v>
          </cell>
          <cell r="C1497" t="str">
            <v>PLAYARTE CINEMAS LTDA.</v>
          </cell>
          <cell r="D1497" t="str">
            <v>DEFERIDO</v>
          </cell>
          <cell r="E1497" t="str">
            <v>ELDA THEREZA BETTIN COLTRO</v>
          </cell>
          <cell r="F1497" t="str">
            <v>TMADRUGA@PLAYARTE.COM.BR</v>
          </cell>
          <cell r="H1497">
            <v>2851</v>
          </cell>
          <cell r="J1497" t="str">
            <v>CINE BRISTOL</v>
          </cell>
          <cell r="K1497" t="str">
            <v>LIBERADO</v>
          </cell>
          <cell r="L1497">
            <v>38323.610081018516</v>
          </cell>
          <cell r="M1497">
            <v>38328</v>
          </cell>
          <cell r="N1497" t="str">
            <v>5000885</v>
          </cell>
          <cell r="O1497" t="str">
            <v>60.434.149/0010-00</v>
          </cell>
          <cell r="P1497" t="str">
            <v>OTELO@PLAYARTE.COM.BR; JURIDICO@PLAYARTE.COM.BR</v>
          </cell>
          <cell r="R1497" t="str">
            <v>CINE BRISTOL 6</v>
          </cell>
          <cell r="S1497" t="str">
            <v>AV. PAULISTA, Nº 2064</v>
          </cell>
          <cell r="T1497" t="str">
            <v>BELA VISTA</v>
          </cell>
          <cell r="U1497" t="str">
            <v>SÃO PAULO</v>
          </cell>
          <cell r="V1497" t="str">
            <v>SÃO PAULO</v>
          </cell>
          <cell r="X1497" t="str">
            <v>EM FUNCIONAMENTO</v>
          </cell>
          <cell r="Y1497">
            <v>37813</v>
          </cell>
          <cell r="Z1497" t="str">
            <v>01310-00</v>
          </cell>
          <cell r="AA1497">
            <v>38939.780046296299</v>
          </cell>
          <cell r="AB1497">
            <v>37813</v>
          </cell>
          <cell r="AC1497">
            <v>242</v>
          </cell>
          <cell r="AI1497" t="str">
            <v>N</v>
          </cell>
          <cell r="AJ1497" t="str">
            <v>N</v>
          </cell>
          <cell r="AK1497" t="str">
            <v>N</v>
          </cell>
        </row>
        <row r="1498">
          <cell r="A1498">
            <v>260</v>
          </cell>
          <cell r="B1498" t="str">
            <v>60.434.149/0001-00</v>
          </cell>
          <cell r="C1498" t="str">
            <v>PLAYARTE CINEMAS LTDA.</v>
          </cell>
          <cell r="D1498" t="str">
            <v>DEFERIDO</v>
          </cell>
          <cell r="E1498" t="str">
            <v>OTELLO COLTRO</v>
          </cell>
          <cell r="F1498" t="str">
            <v>TMADRUGA@PLAYARTE.COM.BR</v>
          </cell>
          <cell r="H1498">
            <v>2851</v>
          </cell>
          <cell r="J1498" t="str">
            <v>CINE BRISTOL</v>
          </cell>
          <cell r="K1498" t="str">
            <v>LIBERADO</v>
          </cell>
          <cell r="L1498">
            <v>38323.610081018516</v>
          </cell>
          <cell r="M1498">
            <v>38328</v>
          </cell>
          <cell r="N1498" t="str">
            <v>5000885</v>
          </cell>
          <cell r="O1498" t="str">
            <v>60.434.149/0010-00</v>
          </cell>
          <cell r="P1498" t="str">
            <v>OTELO@PLAYARTE.COM.BR; JURIDICO@PLAYARTE.COM.BR</v>
          </cell>
          <cell r="R1498" t="str">
            <v>CINE BRISTOL 6</v>
          </cell>
          <cell r="S1498" t="str">
            <v>AV. PAULISTA, Nº 2064</v>
          </cell>
          <cell r="T1498" t="str">
            <v>BELA VISTA</v>
          </cell>
          <cell r="U1498" t="str">
            <v>SÃO PAULO</v>
          </cell>
          <cell r="V1498" t="str">
            <v>SÃO PAULO</v>
          </cell>
          <cell r="X1498" t="str">
            <v>EM FUNCIONAMENTO</v>
          </cell>
          <cell r="Y1498">
            <v>37813</v>
          </cell>
          <cell r="Z1498" t="str">
            <v>01310-00</v>
          </cell>
          <cell r="AA1498">
            <v>38939.780046296299</v>
          </cell>
          <cell r="AB1498">
            <v>37813</v>
          </cell>
          <cell r="AC1498">
            <v>242</v>
          </cell>
          <cell r="AI1498" t="str">
            <v>N</v>
          </cell>
          <cell r="AJ1498" t="str">
            <v>N</v>
          </cell>
          <cell r="AK1498" t="str">
            <v>N</v>
          </cell>
        </row>
        <row r="1499">
          <cell r="A1499">
            <v>260</v>
          </cell>
          <cell r="B1499" t="str">
            <v>60.434.149/0001-00</v>
          </cell>
          <cell r="C1499" t="str">
            <v>PLAYARTE CINEMAS LTDA.</v>
          </cell>
          <cell r="D1499" t="str">
            <v>DEFERIDO</v>
          </cell>
          <cell r="E1499" t="str">
            <v>OTELO BETTIN COLTRO</v>
          </cell>
          <cell r="F1499" t="str">
            <v>TMADRUGA@PLAYARTE.COM.BR</v>
          </cell>
          <cell r="H1499">
            <v>2851</v>
          </cell>
          <cell r="J1499" t="str">
            <v>CINE BRISTOL</v>
          </cell>
          <cell r="K1499" t="str">
            <v>LIBERADO</v>
          </cell>
          <cell r="L1499">
            <v>38323.610081018516</v>
          </cell>
          <cell r="M1499">
            <v>38328</v>
          </cell>
          <cell r="N1499" t="str">
            <v>5000885</v>
          </cell>
          <cell r="O1499" t="str">
            <v>60.434.149/0010-00</v>
          </cell>
          <cell r="P1499" t="str">
            <v>OTELO@PLAYARTE.COM.BR; JURIDICO@PLAYARTE.COM.BR</v>
          </cell>
          <cell r="R1499" t="str">
            <v>CINE BRISTOL 6</v>
          </cell>
          <cell r="S1499" t="str">
            <v>AV. PAULISTA, Nº 2064</v>
          </cell>
          <cell r="T1499" t="str">
            <v>BELA VISTA</v>
          </cell>
          <cell r="U1499" t="str">
            <v>SÃO PAULO</v>
          </cell>
          <cell r="V1499" t="str">
            <v>SÃO PAULO</v>
          </cell>
          <cell r="X1499" t="str">
            <v>EM FUNCIONAMENTO</v>
          </cell>
          <cell r="Y1499">
            <v>37813</v>
          </cell>
          <cell r="Z1499" t="str">
            <v>01310-00</v>
          </cell>
          <cell r="AA1499">
            <v>38939.780046296299</v>
          </cell>
          <cell r="AB1499">
            <v>37813</v>
          </cell>
          <cell r="AC1499">
            <v>242</v>
          </cell>
          <cell r="AI1499" t="str">
            <v>N</v>
          </cell>
          <cell r="AJ1499" t="str">
            <v>N</v>
          </cell>
          <cell r="AK1499" t="str">
            <v>N</v>
          </cell>
        </row>
        <row r="1500">
          <cell r="A1500">
            <v>260</v>
          </cell>
          <cell r="B1500" t="str">
            <v>60.434.149/0001-00</v>
          </cell>
          <cell r="C1500" t="str">
            <v>PLAYARTE CINEMAS LTDA.</v>
          </cell>
          <cell r="D1500" t="str">
            <v>DEFERIDO</v>
          </cell>
          <cell r="E1500" t="str">
            <v>OTELLO COLTRO</v>
          </cell>
          <cell r="F1500" t="str">
            <v>TMADRUGA@PLAYARTE.COM.BR</v>
          </cell>
          <cell r="H1500">
            <v>2851</v>
          </cell>
          <cell r="J1500" t="str">
            <v>CINE BRISTOL</v>
          </cell>
          <cell r="K1500" t="str">
            <v>LIBERADO</v>
          </cell>
          <cell r="L1500">
            <v>38323.610081018516</v>
          </cell>
          <cell r="M1500">
            <v>38328</v>
          </cell>
          <cell r="N1500" t="str">
            <v>5000886</v>
          </cell>
          <cell r="O1500" t="str">
            <v>60.434.149/0010-00</v>
          </cell>
          <cell r="P1500" t="str">
            <v>OTELO@PLAYARTE.COM.BR; JURIDICO@PLAYARTE.COM.BR</v>
          </cell>
          <cell r="R1500" t="str">
            <v>CINE BRISTOL 7</v>
          </cell>
          <cell r="S1500" t="str">
            <v>AV. PAULISTA, Nº 2064</v>
          </cell>
          <cell r="T1500" t="str">
            <v>BELA VISTA</v>
          </cell>
          <cell r="U1500" t="str">
            <v>SÃO PAULO</v>
          </cell>
          <cell r="V1500" t="str">
            <v>SÃO PAULO</v>
          </cell>
          <cell r="X1500" t="str">
            <v>EM FUNCIONAMENTO</v>
          </cell>
          <cell r="Y1500">
            <v>37813</v>
          </cell>
          <cell r="Z1500" t="str">
            <v>01310-00</v>
          </cell>
          <cell r="AA1500">
            <v>38939.780046296299</v>
          </cell>
          <cell r="AB1500">
            <v>37813</v>
          </cell>
          <cell r="AC1500">
            <v>115</v>
          </cell>
          <cell r="AI1500" t="str">
            <v>N</v>
          </cell>
          <cell r="AJ1500" t="str">
            <v>N</v>
          </cell>
          <cell r="AK1500" t="str">
            <v>N</v>
          </cell>
        </row>
        <row r="1501">
          <cell r="A1501">
            <v>260</v>
          </cell>
          <cell r="B1501" t="str">
            <v>60.434.149/0001-00</v>
          </cell>
          <cell r="C1501" t="str">
            <v>PLAYARTE CINEMAS LTDA.</v>
          </cell>
          <cell r="D1501" t="str">
            <v>DEFERIDO</v>
          </cell>
          <cell r="E1501" t="str">
            <v>ELDA THEREZA BETTIN COLTRO</v>
          </cell>
          <cell r="F1501" t="str">
            <v>TMADRUGA@PLAYARTE.COM.BR</v>
          </cell>
          <cell r="H1501">
            <v>2851</v>
          </cell>
          <cell r="J1501" t="str">
            <v>CINE BRISTOL</v>
          </cell>
          <cell r="K1501" t="str">
            <v>LIBERADO</v>
          </cell>
          <cell r="L1501">
            <v>38323.610081018516</v>
          </cell>
          <cell r="M1501">
            <v>38328</v>
          </cell>
          <cell r="N1501" t="str">
            <v>5000886</v>
          </cell>
          <cell r="O1501" t="str">
            <v>60.434.149/0010-00</v>
          </cell>
          <cell r="P1501" t="str">
            <v>OTELO@PLAYARTE.COM.BR; JURIDICO@PLAYARTE.COM.BR</v>
          </cell>
          <cell r="R1501" t="str">
            <v>CINE BRISTOL 7</v>
          </cell>
          <cell r="S1501" t="str">
            <v>AV. PAULISTA, Nº 2064</v>
          </cell>
          <cell r="T1501" t="str">
            <v>BELA VISTA</v>
          </cell>
          <cell r="U1501" t="str">
            <v>SÃO PAULO</v>
          </cell>
          <cell r="V1501" t="str">
            <v>SÃO PAULO</v>
          </cell>
          <cell r="X1501" t="str">
            <v>EM FUNCIONAMENTO</v>
          </cell>
          <cell r="Y1501">
            <v>37813</v>
          </cell>
          <cell r="Z1501" t="str">
            <v>01310-00</v>
          </cell>
          <cell r="AA1501">
            <v>38939.780046296299</v>
          </cell>
          <cell r="AB1501">
            <v>37813</v>
          </cell>
          <cell r="AC1501">
            <v>115</v>
          </cell>
          <cell r="AI1501" t="str">
            <v>N</v>
          </cell>
          <cell r="AJ1501" t="str">
            <v>N</v>
          </cell>
          <cell r="AK1501" t="str">
            <v>N</v>
          </cell>
        </row>
        <row r="1502">
          <cell r="A1502">
            <v>260</v>
          </cell>
          <cell r="B1502" t="str">
            <v>60.434.149/0001-00</v>
          </cell>
          <cell r="C1502" t="str">
            <v>PLAYARTE CINEMAS LTDA.</v>
          </cell>
          <cell r="D1502" t="str">
            <v>DEFERIDO</v>
          </cell>
          <cell r="E1502" t="str">
            <v>RITA APARECIDA BETTIN COLTRO</v>
          </cell>
          <cell r="F1502" t="str">
            <v>TMADRUGA@PLAYARTE.COM.BR</v>
          </cell>
          <cell r="H1502">
            <v>2851</v>
          </cell>
          <cell r="J1502" t="str">
            <v>CINE BRISTOL</v>
          </cell>
          <cell r="K1502" t="str">
            <v>LIBERADO</v>
          </cell>
          <cell r="L1502">
            <v>38323.610081018516</v>
          </cell>
          <cell r="M1502">
            <v>38328</v>
          </cell>
          <cell r="N1502" t="str">
            <v>5000886</v>
          </cell>
          <cell r="O1502" t="str">
            <v>60.434.149/0010-00</v>
          </cell>
          <cell r="P1502" t="str">
            <v>OTELO@PLAYARTE.COM.BR; JURIDICO@PLAYARTE.COM.BR</v>
          </cell>
          <cell r="R1502" t="str">
            <v>CINE BRISTOL 7</v>
          </cell>
          <cell r="S1502" t="str">
            <v>AV. PAULISTA, Nº 2064</v>
          </cell>
          <cell r="T1502" t="str">
            <v>BELA VISTA</v>
          </cell>
          <cell r="U1502" t="str">
            <v>SÃO PAULO</v>
          </cell>
          <cell r="V1502" t="str">
            <v>SÃO PAULO</v>
          </cell>
          <cell r="X1502" t="str">
            <v>EM FUNCIONAMENTO</v>
          </cell>
          <cell r="Y1502">
            <v>37813</v>
          </cell>
          <cell r="Z1502" t="str">
            <v>01310-00</v>
          </cell>
          <cell r="AA1502">
            <v>38939.780046296299</v>
          </cell>
          <cell r="AB1502">
            <v>37813</v>
          </cell>
          <cell r="AC1502">
            <v>115</v>
          </cell>
          <cell r="AI1502" t="str">
            <v>N</v>
          </cell>
          <cell r="AJ1502" t="str">
            <v>N</v>
          </cell>
          <cell r="AK1502" t="str">
            <v>N</v>
          </cell>
        </row>
        <row r="1503">
          <cell r="A1503">
            <v>260</v>
          </cell>
          <cell r="B1503" t="str">
            <v>60.434.149/0001-00</v>
          </cell>
          <cell r="C1503" t="str">
            <v>PLAYARTE CINEMAS LTDA.</v>
          </cell>
          <cell r="D1503" t="str">
            <v>DEFERIDO</v>
          </cell>
          <cell r="E1503" t="str">
            <v>OTELO BETTIN COLTRO</v>
          </cell>
          <cell r="F1503" t="str">
            <v>TMADRUGA@PLAYARTE.COM.BR</v>
          </cell>
          <cell r="H1503">
            <v>2851</v>
          </cell>
          <cell r="J1503" t="str">
            <v>CINE BRISTOL</v>
          </cell>
          <cell r="K1503" t="str">
            <v>LIBERADO</v>
          </cell>
          <cell r="L1503">
            <v>38323.610081018516</v>
          </cell>
          <cell r="M1503">
            <v>38328</v>
          </cell>
          <cell r="N1503" t="str">
            <v>5000886</v>
          </cell>
          <cell r="O1503" t="str">
            <v>60.434.149/0010-00</v>
          </cell>
          <cell r="P1503" t="str">
            <v>OTELO@PLAYARTE.COM.BR; JURIDICO@PLAYARTE.COM.BR</v>
          </cell>
          <cell r="R1503" t="str">
            <v>CINE BRISTOL 7</v>
          </cell>
          <cell r="S1503" t="str">
            <v>AV. PAULISTA, Nº 2064</v>
          </cell>
          <cell r="T1503" t="str">
            <v>BELA VISTA</v>
          </cell>
          <cell r="U1503" t="str">
            <v>SÃO PAULO</v>
          </cell>
          <cell r="V1503" t="str">
            <v>SÃO PAULO</v>
          </cell>
          <cell r="X1503" t="str">
            <v>EM FUNCIONAMENTO</v>
          </cell>
          <cell r="Y1503">
            <v>37813</v>
          </cell>
          <cell r="Z1503" t="str">
            <v>01310-00</v>
          </cell>
          <cell r="AA1503">
            <v>38939.780046296299</v>
          </cell>
          <cell r="AB1503">
            <v>37813</v>
          </cell>
          <cell r="AC1503">
            <v>115</v>
          </cell>
          <cell r="AI1503" t="str">
            <v>N</v>
          </cell>
          <cell r="AJ1503" t="str">
            <v>N</v>
          </cell>
          <cell r="AK1503" t="str">
            <v>N</v>
          </cell>
        </row>
        <row r="1504">
          <cell r="A1504">
            <v>260</v>
          </cell>
          <cell r="B1504" t="str">
            <v>60.434.149/0001-00</v>
          </cell>
          <cell r="C1504" t="str">
            <v>PLAYARTE CINEMAS LTDA.</v>
          </cell>
          <cell r="D1504" t="str">
            <v>DEFERIDO</v>
          </cell>
          <cell r="E1504" t="str">
            <v>RITA APARECIDA BETTIN COLTRO</v>
          </cell>
          <cell r="F1504" t="str">
            <v>TMADRUGA@PLAYARTE.COM.BR</v>
          </cell>
          <cell r="H1504">
            <v>2852</v>
          </cell>
          <cell r="J1504" t="str">
            <v>CINE SANTANA</v>
          </cell>
          <cell r="K1504" t="str">
            <v>CANCELADO</v>
          </cell>
          <cell r="L1504">
            <v>38323.617962962962</v>
          </cell>
          <cell r="M1504">
            <v>38328</v>
          </cell>
          <cell r="N1504" t="str">
            <v>5000908</v>
          </cell>
          <cell r="O1504" t="str">
            <v>60.434.149/0016-97</v>
          </cell>
          <cell r="P1504" t="str">
            <v>OTELO@PLAYARTE.COM.BR</v>
          </cell>
          <cell r="R1504" t="str">
            <v>CINE SANTANA</v>
          </cell>
          <cell r="S1504" t="str">
            <v>RUA VOLUNTÁRIOS DA PÁTRIA, Nº 2192</v>
          </cell>
          <cell r="T1504" t="str">
            <v>SANTANA</v>
          </cell>
          <cell r="U1504" t="str">
            <v>SÃO PAULO</v>
          </cell>
          <cell r="V1504" t="str">
            <v>SÃO PAULO</v>
          </cell>
          <cell r="X1504" t="str">
            <v>FECHADO</v>
          </cell>
          <cell r="Y1504">
            <v>40213</v>
          </cell>
          <cell r="Z1504" t="str">
            <v>02010-20</v>
          </cell>
          <cell r="AA1504">
            <v>38939.780057870368</v>
          </cell>
          <cell r="AB1504">
            <v>30039</v>
          </cell>
          <cell r="AC1504">
            <v>242</v>
          </cell>
          <cell r="AI1504" t="str">
            <v>N</v>
          </cell>
          <cell r="AJ1504" t="str">
            <v>N</v>
          </cell>
          <cell r="AK1504" t="str">
            <v>N</v>
          </cell>
        </row>
        <row r="1505">
          <cell r="A1505">
            <v>260</v>
          </cell>
          <cell r="B1505" t="str">
            <v>60.434.149/0001-00</v>
          </cell>
          <cell r="C1505" t="str">
            <v>PLAYARTE CINEMAS LTDA.</v>
          </cell>
          <cell r="D1505" t="str">
            <v>DEFERIDO</v>
          </cell>
          <cell r="E1505" t="str">
            <v>OTELLO COLTRO</v>
          </cell>
          <cell r="F1505" t="str">
            <v>TMADRUGA@PLAYARTE.COM.BR</v>
          </cell>
          <cell r="H1505">
            <v>2852</v>
          </cell>
          <cell r="J1505" t="str">
            <v>CINE SANTANA</v>
          </cell>
          <cell r="K1505" t="str">
            <v>CANCELADO</v>
          </cell>
          <cell r="L1505">
            <v>38323.617962962962</v>
          </cell>
          <cell r="M1505">
            <v>38328</v>
          </cell>
          <cell r="N1505" t="str">
            <v>5000908</v>
          </cell>
          <cell r="O1505" t="str">
            <v>60.434.149/0016-97</v>
          </cell>
          <cell r="P1505" t="str">
            <v>OTELO@PLAYARTE.COM.BR</v>
          </cell>
          <cell r="R1505" t="str">
            <v>CINE SANTANA</v>
          </cell>
          <cell r="S1505" t="str">
            <v>RUA VOLUNTÁRIOS DA PÁTRIA, Nº 2192</v>
          </cell>
          <cell r="T1505" t="str">
            <v>SANTANA</v>
          </cell>
          <cell r="U1505" t="str">
            <v>SÃO PAULO</v>
          </cell>
          <cell r="V1505" t="str">
            <v>SÃO PAULO</v>
          </cell>
          <cell r="X1505" t="str">
            <v>FECHADO</v>
          </cell>
          <cell r="Y1505">
            <v>40213</v>
          </cell>
          <cell r="Z1505" t="str">
            <v>02010-20</v>
          </cell>
          <cell r="AA1505">
            <v>38939.780057870368</v>
          </cell>
          <cell r="AB1505">
            <v>30039</v>
          </cell>
          <cell r="AC1505">
            <v>242</v>
          </cell>
          <cell r="AI1505" t="str">
            <v>N</v>
          </cell>
          <cell r="AJ1505" t="str">
            <v>N</v>
          </cell>
          <cell r="AK1505" t="str">
            <v>N</v>
          </cell>
        </row>
        <row r="1506">
          <cell r="A1506">
            <v>260</v>
          </cell>
          <cell r="B1506" t="str">
            <v>60.434.149/0001-00</v>
          </cell>
          <cell r="C1506" t="str">
            <v>PLAYARTE CINEMAS LTDA.</v>
          </cell>
          <cell r="D1506" t="str">
            <v>DEFERIDO</v>
          </cell>
          <cell r="E1506" t="str">
            <v>ELDA THEREZA BETTIN COLTRO</v>
          </cell>
          <cell r="F1506" t="str">
            <v>TMADRUGA@PLAYARTE.COM.BR</v>
          </cell>
          <cell r="H1506">
            <v>2852</v>
          </cell>
          <cell r="J1506" t="str">
            <v>CINE SANTANA</v>
          </cell>
          <cell r="K1506" t="str">
            <v>CANCELADO</v>
          </cell>
          <cell r="L1506">
            <v>38323.617962962962</v>
          </cell>
          <cell r="M1506">
            <v>38328</v>
          </cell>
          <cell r="N1506" t="str">
            <v>5000908</v>
          </cell>
          <cell r="O1506" t="str">
            <v>60.434.149/0016-97</v>
          </cell>
          <cell r="P1506" t="str">
            <v>OTELO@PLAYARTE.COM.BR</v>
          </cell>
          <cell r="R1506" t="str">
            <v>CINE SANTANA</v>
          </cell>
          <cell r="S1506" t="str">
            <v>RUA VOLUNTÁRIOS DA PÁTRIA, Nº 2192</v>
          </cell>
          <cell r="T1506" t="str">
            <v>SANTANA</v>
          </cell>
          <cell r="U1506" t="str">
            <v>SÃO PAULO</v>
          </cell>
          <cell r="V1506" t="str">
            <v>SÃO PAULO</v>
          </cell>
          <cell r="X1506" t="str">
            <v>FECHADO</v>
          </cell>
          <cell r="Y1506">
            <v>40213</v>
          </cell>
          <cell r="Z1506" t="str">
            <v>02010-20</v>
          </cell>
          <cell r="AA1506">
            <v>38939.780057870368</v>
          </cell>
          <cell r="AB1506">
            <v>30039</v>
          </cell>
          <cell r="AC1506">
            <v>242</v>
          </cell>
          <cell r="AI1506" t="str">
            <v>N</v>
          </cell>
          <cell r="AJ1506" t="str">
            <v>N</v>
          </cell>
          <cell r="AK1506" t="str">
            <v>N</v>
          </cell>
        </row>
        <row r="1507">
          <cell r="A1507">
            <v>260</v>
          </cell>
          <cell r="B1507" t="str">
            <v>60.434.149/0001-00</v>
          </cell>
          <cell r="C1507" t="str">
            <v>PLAYARTE CINEMAS LTDA.</v>
          </cell>
          <cell r="D1507" t="str">
            <v>DEFERIDO</v>
          </cell>
          <cell r="E1507" t="str">
            <v>OTELO BETTIN COLTRO</v>
          </cell>
          <cell r="F1507" t="str">
            <v>TMADRUGA@PLAYARTE.COM.BR</v>
          </cell>
          <cell r="H1507">
            <v>2852</v>
          </cell>
          <cell r="J1507" t="str">
            <v>CINE SANTANA</v>
          </cell>
          <cell r="K1507" t="str">
            <v>CANCELADO</v>
          </cell>
          <cell r="L1507">
            <v>38323.617962962962</v>
          </cell>
          <cell r="M1507">
            <v>38328</v>
          </cell>
          <cell r="N1507" t="str">
            <v>5000908</v>
          </cell>
          <cell r="O1507" t="str">
            <v>60.434.149/0016-97</v>
          </cell>
          <cell r="P1507" t="str">
            <v>OTELO@PLAYARTE.COM.BR</v>
          </cell>
          <cell r="R1507" t="str">
            <v>CINE SANTANA</v>
          </cell>
          <cell r="S1507" t="str">
            <v>RUA VOLUNTÁRIOS DA PÁTRIA, Nº 2192</v>
          </cell>
          <cell r="T1507" t="str">
            <v>SANTANA</v>
          </cell>
          <cell r="U1507" t="str">
            <v>SÃO PAULO</v>
          </cell>
          <cell r="V1507" t="str">
            <v>SÃO PAULO</v>
          </cell>
          <cell r="X1507" t="str">
            <v>FECHADO</v>
          </cell>
          <cell r="Y1507">
            <v>40213</v>
          </cell>
          <cell r="Z1507" t="str">
            <v>02010-20</v>
          </cell>
          <cell r="AA1507">
            <v>38939.780057870368</v>
          </cell>
          <cell r="AB1507">
            <v>30039</v>
          </cell>
          <cell r="AC1507">
            <v>242</v>
          </cell>
          <cell r="AI1507" t="str">
            <v>N</v>
          </cell>
          <cell r="AJ1507" t="str">
            <v>N</v>
          </cell>
          <cell r="AK1507" t="str">
            <v>N</v>
          </cell>
        </row>
        <row r="1508">
          <cell r="A1508">
            <v>260</v>
          </cell>
          <cell r="B1508" t="str">
            <v>60.434.149/0001-00</v>
          </cell>
          <cell r="C1508" t="str">
            <v>PLAYARTE CINEMAS LTDA.</v>
          </cell>
          <cell r="D1508" t="str">
            <v>DEFERIDO</v>
          </cell>
          <cell r="E1508" t="str">
            <v>OTELLO COLTRO</v>
          </cell>
          <cell r="F1508" t="str">
            <v>TMADRUGA@PLAYARTE.COM.BR</v>
          </cell>
          <cell r="H1508">
            <v>2853</v>
          </cell>
          <cell r="J1508" t="str">
            <v>CINE ABC</v>
          </cell>
          <cell r="K1508" t="str">
            <v>LIBERADO</v>
          </cell>
          <cell r="L1508">
            <v>38323.621898148151</v>
          </cell>
          <cell r="M1508">
            <v>38328</v>
          </cell>
          <cell r="N1508" t="str">
            <v>5000893</v>
          </cell>
          <cell r="O1508" t="str">
            <v>60.434.149/0017-78</v>
          </cell>
          <cell r="P1508" t="str">
            <v>OTELO@PLAYARTE.COM.BR; JURIDICO@PLAYARTE.COM.BR</v>
          </cell>
          <cell r="R1508" t="str">
            <v>CINE ABC 1</v>
          </cell>
          <cell r="S1508" t="str">
            <v>AV. PEREIRA BARRETO, Nº 42</v>
          </cell>
          <cell r="T1508" t="str">
            <v>CENTRO</v>
          </cell>
          <cell r="U1508" t="str">
            <v>SANTO ANDRÉ</v>
          </cell>
          <cell r="V1508" t="str">
            <v>SÃO PAULO</v>
          </cell>
          <cell r="X1508" t="str">
            <v>EM FUNCIONAMENTO</v>
          </cell>
          <cell r="Y1508">
            <v>35136</v>
          </cell>
          <cell r="Z1508" t="str">
            <v>09190-10</v>
          </cell>
          <cell r="AA1508">
            <v>38939.780046296299</v>
          </cell>
          <cell r="AB1508">
            <v>35136</v>
          </cell>
          <cell r="AC1508">
            <v>207</v>
          </cell>
          <cell r="AI1508" t="str">
            <v>N</v>
          </cell>
          <cell r="AJ1508" t="str">
            <v>N</v>
          </cell>
          <cell r="AK1508" t="str">
            <v>N</v>
          </cell>
        </row>
        <row r="1509">
          <cell r="A1509">
            <v>260</v>
          </cell>
          <cell r="B1509" t="str">
            <v>60.434.149/0001-00</v>
          </cell>
          <cell r="C1509" t="str">
            <v>PLAYARTE CINEMAS LTDA.</v>
          </cell>
          <cell r="D1509" t="str">
            <v>DEFERIDO</v>
          </cell>
          <cell r="E1509" t="str">
            <v>ELDA THEREZA BETTIN COLTRO</v>
          </cell>
          <cell r="F1509" t="str">
            <v>TMADRUGA@PLAYARTE.COM.BR</v>
          </cell>
          <cell r="H1509">
            <v>2853</v>
          </cell>
          <cell r="J1509" t="str">
            <v>CINE ABC</v>
          </cell>
          <cell r="K1509" t="str">
            <v>LIBERADO</v>
          </cell>
          <cell r="L1509">
            <v>38323.621898148151</v>
          </cell>
          <cell r="M1509">
            <v>38328</v>
          </cell>
          <cell r="N1509" t="str">
            <v>5000893</v>
          </cell>
          <cell r="O1509" t="str">
            <v>60.434.149/0017-78</v>
          </cell>
          <cell r="P1509" t="str">
            <v>OTELO@PLAYARTE.COM.BR; JURIDICO@PLAYARTE.COM.BR</v>
          </cell>
          <cell r="R1509" t="str">
            <v>CINE ABC 1</v>
          </cell>
          <cell r="S1509" t="str">
            <v>AV. PEREIRA BARRETO, Nº 42</v>
          </cell>
          <cell r="T1509" t="str">
            <v>CENTRO</v>
          </cell>
          <cell r="U1509" t="str">
            <v>SANTO ANDRÉ</v>
          </cell>
          <cell r="V1509" t="str">
            <v>SÃO PAULO</v>
          </cell>
          <cell r="X1509" t="str">
            <v>EM FUNCIONAMENTO</v>
          </cell>
          <cell r="Y1509">
            <v>35136</v>
          </cell>
          <cell r="Z1509" t="str">
            <v>09190-10</v>
          </cell>
          <cell r="AA1509">
            <v>38939.780046296299</v>
          </cell>
          <cell r="AB1509">
            <v>35136</v>
          </cell>
          <cell r="AC1509">
            <v>207</v>
          </cell>
          <cell r="AI1509" t="str">
            <v>N</v>
          </cell>
          <cell r="AJ1509" t="str">
            <v>N</v>
          </cell>
          <cell r="AK1509" t="str">
            <v>N</v>
          </cell>
        </row>
        <row r="1510">
          <cell r="A1510">
            <v>260</v>
          </cell>
          <cell r="B1510" t="str">
            <v>60.434.149/0001-00</v>
          </cell>
          <cell r="C1510" t="str">
            <v>PLAYARTE CINEMAS LTDA.</v>
          </cell>
          <cell r="D1510" t="str">
            <v>DEFERIDO</v>
          </cell>
          <cell r="E1510" t="str">
            <v>RITA APARECIDA BETTIN COLTRO</v>
          </cell>
          <cell r="F1510" t="str">
            <v>TMADRUGA@PLAYARTE.COM.BR</v>
          </cell>
          <cell r="H1510">
            <v>2853</v>
          </cell>
          <cell r="J1510" t="str">
            <v>CINE ABC</v>
          </cell>
          <cell r="K1510" t="str">
            <v>LIBERADO</v>
          </cell>
          <cell r="L1510">
            <v>38323.621898148151</v>
          </cell>
          <cell r="M1510">
            <v>38328</v>
          </cell>
          <cell r="N1510" t="str">
            <v>5000893</v>
          </cell>
          <cell r="O1510" t="str">
            <v>60.434.149/0017-78</v>
          </cell>
          <cell r="P1510" t="str">
            <v>OTELO@PLAYARTE.COM.BR; JURIDICO@PLAYARTE.COM.BR</v>
          </cell>
          <cell r="R1510" t="str">
            <v>CINE ABC 1</v>
          </cell>
          <cell r="S1510" t="str">
            <v>AV. PEREIRA BARRETO, Nº 42</v>
          </cell>
          <cell r="T1510" t="str">
            <v>CENTRO</v>
          </cell>
          <cell r="U1510" t="str">
            <v>SANTO ANDRÉ</v>
          </cell>
          <cell r="V1510" t="str">
            <v>SÃO PAULO</v>
          </cell>
          <cell r="X1510" t="str">
            <v>EM FUNCIONAMENTO</v>
          </cell>
          <cell r="Y1510">
            <v>35136</v>
          </cell>
          <cell r="Z1510" t="str">
            <v>09190-10</v>
          </cell>
          <cell r="AA1510">
            <v>38939.780046296299</v>
          </cell>
          <cell r="AB1510">
            <v>35136</v>
          </cell>
          <cell r="AC1510">
            <v>207</v>
          </cell>
          <cell r="AI1510" t="str">
            <v>N</v>
          </cell>
          <cell r="AJ1510" t="str">
            <v>N</v>
          </cell>
          <cell r="AK1510" t="str">
            <v>N</v>
          </cell>
        </row>
        <row r="1511">
          <cell r="A1511">
            <v>260</v>
          </cell>
          <cell r="B1511" t="str">
            <v>60.434.149/0001-00</v>
          </cell>
          <cell r="C1511" t="str">
            <v>PLAYARTE CINEMAS LTDA.</v>
          </cell>
          <cell r="D1511" t="str">
            <v>DEFERIDO</v>
          </cell>
          <cell r="E1511" t="str">
            <v>OTELO BETTIN COLTRO</v>
          </cell>
          <cell r="F1511" t="str">
            <v>TMADRUGA@PLAYARTE.COM.BR</v>
          </cell>
          <cell r="H1511">
            <v>2853</v>
          </cell>
          <cell r="J1511" t="str">
            <v>CINE ABC</v>
          </cell>
          <cell r="K1511" t="str">
            <v>LIBERADO</v>
          </cell>
          <cell r="L1511">
            <v>38323.621898148151</v>
          </cell>
          <cell r="M1511">
            <v>38328</v>
          </cell>
          <cell r="N1511" t="str">
            <v>5000893</v>
          </cell>
          <cell r="O1511" t="str">
            <v>60.434.149/0017-78</v>
          </cell>
          <cell r="P1511" t="str">
            <v>OTELO@PLAYARTE.COM.BR; JURIDICO@PLAYARTE.COM.BR</v>
          </cell>
          <cell r="R1511" t="str">
            <v>CINE ABC 1</v>
          </cell>
          <cell r="S1511" t="str">
            <v>AV. PEREIRA BARRETO, Nº 42</v>
          </cell>
          <cell r="T1511" t="str">
            <v>CENTRO</v>
          </cell>
          <cell r="U1511" t="str">
            <v>SANTO ANDRÉ</v>
          </cell>
          <cell r="V1511" t="str">
            <v>SÃO PAULO</v>
          </cell>
          <cell r="X1511" t="str">
            <v>EM FUNCIONAMENTO</v>
          </cell>
          <cell r="Y1511">
            <v>35136</v>
          </cell>
          <cell r="Z1511" t="str">
            <v>09190-10</v>
          </cell>
          <cell r="AA1511">
            <v>38939.780046296299</v>
          </cell>
          <cell r="AB1511">
            <v>35136</v>
          </cell>
          <cell r="AC1511">
            <v>207</v>
          </cell>
          <cell r="AI1511" t="str">
            <v>N</v>
          </cell>
          <cell r="AJ1511" t="str">
            <v>N</v>
          </cell>
          <cell r="AK1511" t="str">
            <v>N</v>
          </cell>
        </row>
        <row r="1512">
          <cell r="A1512">
            <v>260</v>
          </cell>
          <cell r="B1512" t="str">
            <v>60.434.149/0001-00</v>
          </cell>
          <cell r="C1512" t="str">
            <v>PLAYARTE CINEMAS LTDA.</v>
          </cell>
          <cell r="D1512" t="str">
            <v>DEFERIDO</v>
          </cell>
          <cell r="E1512" t="str">
            <v>RITA APARECIDA BETTIN COLTRO</v>
          </cell>
          <cell r="F1512" t="str">
            <v>TMADRUGA@PLAYARTE.COM.BR</v>
          </cell>
          <cell r="H1512">
            <v>2853</v>
          </cell>
          <cell r="J1512" t="str">
            <v>CINE ABC</v>
          </cell>
          <cell r="K1512" t="str">
            <v>LIBERADO</v>
          </cell>
          <cell r="L1512">
            <v>38323.621898148151</v>
          </cell>
          <cell r="M1512">
            <v>38328</v>
          </cell>
          <cell r="N1512" t="str">
            <v>5001710</v>
          </cell>
          <cell r="O1512" t="str">
            <v>60.434.149/0017-78</v>
          </cell>
          <cell r="P1512" t="str">
            <v>OTELO@PLAYARTE.COM.BR; JURIDICO@PLAYARTE.COM.BR</v>
          </cell>
          <cell r="R1512" t="str">
            <v>CINE ABC 2</v>
          </cell>
          <cell r="S1512" t="str">
            <v>AV. PEREIRA BARRETO, Nº 42</v>
          </cell>
          <cell r="T1512" t="str">
            <v>CENTRO</v>
          </cell>
          <cell r="U1512" t="str">
            <v>SANTO ANDRÉ</v>
          </cell>
          <cell r="V1512" t="str">
            <v>SÃO PAULO</v>
          </cell>
          <cell r="X1512" t="str">
            <v>EM FUNCIONAMENTO</v>
          </cell>
          <cell r="Y1512">
            <v>35136</v>
          </cell>
          <cell r="Z1512" t="str">
            <v>09190-10</v>
          </cell>
          <cell r="AA1512">
            <v>38939.780127314814</v>
          </cell>
          <cell r="AB1512">
            <v>35136</v>
          </cell>
          <cell r="AC1512">
            <v>205</v>
          </cell>
          <cell r="AI1512" t="str">
            <v>N</v>
          </cell>
          <cell r="AJ1512" t="str">
            <v>N</v>
          </cell>
          <cell r="AK1512" t="str">
            <v>N</v>
          </cell>
        </row>
        <row r="1513">
          <cell r="A1513">
            <v>260</v>
          </cell>
          <cell r="B1513" t="str">
            <v>60.434.149/0001-00</v>
          </cell>
          <cell r="C1513" t="str">
            <v>PLAYARTE CINEMAS LTDA.</v>
          </cell>
          <cell r="D1513" t="str">
            <v>DEFERIDO</v>
          </cell>
          <cell r="E1513" t="str">
            <v>ELDA THEREZA BETTIN COLTRO</v>
          </cell>
          <cell r="F1513" t="str">
            <v>TMADRUGA@PLAYARTE.COM.BR</v>
          </cell>
          <cell r="H1513">
            <v>2853</v>
          </cell>
          <cell r="J1513" t="str">
            <v>CINE ABC</v>
          </cell>
          <cell r="K1513" t="str">
            <v>LIBERADO</v>
          </cell>
          <cell r="L1513">
            <v>38323.621898148151</v>
          </cell>
          <cell r="M1513">
            <v>38328</v>
          </cell>
          <cell r="N1513" t="str">
            <v>5001710</v>
          </cell>
          <cell r="O1513" t="str">
            <v>60.434.149/0017-78</v>
          </cell>
          <cell r="P1513" t="str">
            <v>OTELO@PLAYARTE.COM.BR; JURIDICO@PLAYARTE.COM.BR</v>
          </cell>
          <cell r="R1513" t="str">
            <v>CINE ABC 2</v>
          </cell>
          <cell r="S1513" t="str">
            <v>AV. PEREIRA BARRETO, Nº 42</v>
          </cell>
          <cell r="T1513" t="str">
            <v>CENTRO</v>
          </cell>
          <cell r="U1513" t="str">
            <v>SANTO ANDRÉ</v>
          </cell>
          <cell r="V1513" t="str">
            <v>SÃO PAULO</v>
          </cell>
          <cell r="X1513" t="str">
            <v>EM FUNCIONAMENTO</v>
          </cell>
          <cell r="Y1513">
            <v>35136</v>
          </cell>
          <cell r="Z1513" t="str">
            <v>09190-10</v>
          </cell>
          <cell r="AA1513">
            <v>38939.780127314814</v>
          </cell>
          <cell r="AB1513">
            <v>35136</v>
          </cell>
          <cell r="AC1513">
            <v>205</v>
          </cell>
          <cell r="AI1513" t="str">
            <v>N</v>
          </cell>
          <cell r="AJ1513" t="str">
            <v>N</v>
          </cell>
          <cell r="AK1513" t="str">
            <v>N</v>
          </cell>
        </row>
        <row r="1514">
          <cell r="A1514">
            <v>260</v>
          </cell>
          <cell r="B1514" t="str">
            <v>60.434.149/0001-00</v>
          </cell>
          <cell r="C1514" t="str">
            <v>PLAYARTE CINEMAS LTDA.</v>
          </cell>
          <cell r="D1514" t="str">
            <v>DEFERIDO</v>
          </cell>
          <cell r="E1514" t="str">
            <v>OTELO BETTIN COLTRO</v>
          </cell>
          <cell r="F1514" t="str">
            <v>TMADRUGA@PLAYARTE.COM.BR</v>
          </cell>
          <cell r="H1514">
            <v>2853</v>
          </cell>
          <cell r="J1514" t="str">
            <v>CINE ABC</v>
          </cell>
          <cell r="K1514" t="str">
            <v>LIBERADO</v>
          </cell>
          <cell r="L1514">
            <v>38323.621898148151</v>
          </cell>
          <cell r="M1514">
            <v>38328</v>
          </cell>
          <cell r="N1514" t="str">
            <v>5001710</v>
          </cell>
          <cell r="O1514" t="str">
            <v>60.434.149/0017-78</v>
          </cell>
          <cell r="P1514" t="str">
            <v>OTELO@PLAYARTE.COM.BR; JURIDICO@PLAYARTE.COM.BR</v>
          </cell>
          <cell r="R1514" t="str">
            <v>CINE ABC 2</v>
          </cell>
          <cell r="S1514" t="str">
            <v>AV. PEREIRA BARRETO, Nº 42</v>
          </cell>
          <cell r="T1514" t="str">
            <v>CENTRO</v>
          </cell>
          <cell r="U1514" t="str">
            <v>SANTO ANDRÉ</v>
          </cell>
          <cell r="V1514" t="str">
            <v>SÃO PAULO</v>
          </cell>
          <cell r="X1514" t="str">
            <v>EM FUNCIONAMENTO</v>
          </cell>
          <cell r="Y1514">
            <v>35136</v>
          </cell>
          <cell r="Z1514" t="str">
            <v>09190-10</v>
          </cell>
          <cell r="AA1514">
            <v>38939.780127314814</v>
          </cell>
          <cell r="AB1514">
            <v>35136</v>
          </cell>
          <cell r="AC1514">
            <v>205</v>
          </cell>
          <cell r="AI1514" t="str">
            <v>N</v>
          </cell>
          <cell r="AJ1514" t="str">
            <v>N</v>
          </cell>
          <cell r="AK1514" t="str">
            <v>N</v>
          </cell>
        </row>
        <row r="1515">
          <cell r="A1515">
            <v>260</v>
          </cell>
          <cell r="B1515" t="str">
            <v>60.434.149/0001-00</v>
          </cell>
          <cell r="C1515" t="str">
            <v>PLAYARTE CINEMAS LTDA.</v>
          </cell>
          <cell r="D1515" t="str">
            <v>DEFERIDO</v>
          </cell>
          <cell r="E1515" t="str">
            <v>OTELLO COLTRO</v>
          </cell>
          <cell r="F1515" t="str">
            <v>TMADRUGA@PLAYARTE.COM.BR</v>
          </cell>
          <cell r="H1515">
            <v>2853</v>
          </cell>
          <cell r="J1515" t="str">
            <v>CINE ABC</v>
          </cell>
          <cell r="K1515" t="str">
            <v>LIBERADO</v>
          </cell>
          <cell r="L1515">
            <v>38323.621898148151</v>
          </cell>
          <cell r="M1515">
            <v>38328</v>
          </cell>
          <cell r="N1515" t="str">
            <v>5001710</v>
          </cell>
          <cell r="O1515" t="str">
            <v>60.434.149/0017-78</v>
          </cell>
          <cell r="P1515" t="str">
            <v>OTELO@PLAYARTE.COM.BR; JURIDICO@PLAYARTE.COM.BR</v>
          </cell>
          <cell r="R1515" t="str">
            <v>CINE ABC 2</v>
          </cell>
          <cell r="S1515" t="str">
            <v>AV. PEREIRA BARRETO, Nº 42</v>
          </cell>
          <cell r="T1515" t="str">
            <v>CENTRO</v>
          </cell>
          <cell r="U1515" t="str">
            <v>SANTO ANDRÉ</v>
          </cell>
          <cell r="V1515" t="str">
            <v>SÃO PAULO</v>
          </cell>
          <cell r="X1515" t="str">
            <v>EM FUNCIONAMENTO</v>
          </cell>
          <cell r="Y1515">
            <v>35136</v>
          </cell>
          <cell r="Z1515" t="str">
            <v>09190-10</v>
          </cell>
          <cell r="AA1515">
            <v>38939.780127314814</v>
          </cell>
          <cell r="AB1515">
            <v>35136</v>
          </cell>
          <cell r="AC1515">
            <v>205</v>
          </cell>
          <cell r="AI1515" t="str">
            <v>N</v>
          </cell>
          <cell r="AJ1515" t="str">
            <v>N</v>
          </cell>
          <cell r="AK1515" t="str">
            <v>N</v>
          </cell>
        </row>
        <row r="1516">
          <cell r="A1516">
            <v>260</v>
          </cell>
          <cell r="B1516" t="str">
            <v>60.434.149/0001-00</v>
          </cell>
          <cell r="C1516" t="str">
            <v>PLAYARTE CINEMAS LTDA.</v>
          </cell>
          <cell r="D1516" t="str">
            <v>DEFERIDO</v>
          </cell>
          <cell r="E1516" t="str">
            <v>OTELO BETTIN COLTRO</v>
          </cell>
          <cell r="F1516" t="str">
            <v>TMADRUGA@PLAYARTE.COM.BR</v>
          </cell>
          <cell r="H1516">
            <v>2853</v>
          </cell>
          <cell r="J1516" t="str">
            <v>CINE ABC</v>
          </cell>
          <cell r="K1516" t="str">
            <v>LIBERADO</v>
          </cell>
          <cell r="L1516">
            <v>38323.621898148151</v>
          </cell>
          <cell r="M1516">
            <v>38328</v>
          </cell>
          <cell r="N1516" t="str">
            <v>5001711</v>
          </cell>
          <cell r="O1516" t="str">
            <v>60.434.149/0017-78</v>
          </cell>
          <cell r="P1516" t="str">
            <v>OTELO@PLAYARTE.COM.BR; JURIDICO@PLAYARTE.COM.BR</v>
          </cell>
          <cell r="R1516" t="str">
            <v>CINE ABC 3</v>
          </cell>
          <cell r="S1516" t="str">
            <v>AV. PEREIRA BARRETO, Nº 42</v>
          </cell>
          <cell r="T1516" t="str">
            <v>CENTRO</v>
          </cell>
          <cell r="U1516" t="str">
            <v>SANTO ANDRÉ</v>
          </cell>
          <cell r="V1516" t="str">
            <v>SÃO PAULO</v>
          </cell>
          <cell r="X1516" t="str">
            <v>EM FUNCIONAMENTO</v>
          </cell>
          <cell r="Y1516">
            <v>35136</v>
          </cell>
          <cell r="Z1516" t="str">
            <v>09190-10</v>
          </cell>
          <cell r="AA1516">
            <v>38939.780127314814</v>
          </cell>
          <cell r="AB1516">
            <v>35136</v>
          </cell>
          <cell r="AC1516">
            <v>217</v>
          </cell>
          <cell r="AI1516" t="str">
            <v>N</v>
          </cell>
          <cell r="AJ1516" t="str">
            <v>N</v>
          </cell>
          <cell r="AK1516" t="str">
            <v>N</v>
          </cell>
        </row>
        <row r="1517">
          <cell r="A1517">
            <v>260</v>
          </cell>
          <cell r="B1517" t="str">
            <v>60.434.149/0001-00</v>
          </cell>
          <cell r="C1517" t="str">
            <v>PLAYARTE CINEMAS LTDA.</v>
          </cell>
          <cell r="D1517" t="str">
            <v>DEFERIDO</v>
          </cell>
          <cell r="E1517" t="str">
            <v>ELDA THEREZA BETTIN COLTRO</v>
          </cell>
          <cell r="F1517" t="str">
            <v>TMADRUGA@PLAYARTE.COM.BR</v>
          </cell>
          <cell r="H1517">
            <v>2853</v>
          </cell>
          <cell r="J1517" t="str">
            <v>CINE ABC</v>
          </cell>
          <cell r="K1517" t="str">
            <v>LIBERADO</v>
          </cell>
          <cell r="L1517">
            <v>38323.621898148151</v>
          </cell>
          <cell r="M1517">
            <v>38328</v>
          </cell>
          <cell r="N1517" t="str">
            <v>5001711</v>
          </cell>
          <cell r="O1517" t="str">
            <v>60.434.149/0017-78</v>
          </cell>
          <cell r="P1517" t="str">
            <v>OTELO@PLAYARTE.COM.BR; JURIDICO@PLAYARTE.COM.BR</v>
          </cell>
          <cell r="R1517" t="str">
            <v>CINE ABC 3</v>
          </cell>
          <cell r="S1517" t="str">
            <v>AV. PEREIRA BARRETO, Nº 42</v>
          </cell>
          <cell r="T1517" t="str">
            <v>CENTRO</v>
          </cell>
          <cell r="U1517" t="str">
            <v>SANTO ANDRÉ</v>
          </cell>
          <cell r="V1517" t="str">
            <v>SÃO PAULO</v>
          </cell>
          <cell r="X1517" t="str">
            <v>EM FUNCIONAMENTO</v>
          </cell>
          <cell r="Y1517">
            <v>35136</v>
          </cell>
          <cell r="Z1517" t="str">
            <v>09190-10</v>
          </cell>
          <cell r="AA1517">
            <v>38939.780127314814</v>
          </cell>
          <cell r="AB1517">
            <v>35136</v>
          </cell>
          <cell r="AC1517">
            <v>217</v>
          </cell>
          <cell r="AI1517" t="str">
            <v>N</v>
          </cell>
          <cell r="AJ1517" t="str">
            <v>N</v>
          </cell>
          <cell r="AK1517" t="str">
            <v>N</v>
          </cell>
        </row>
        <row r="1518">
          <cell r="A1518">
            <v>260</v>
          </cell>
          <cell r="B1518" t="str">
            <v>60.434.149/0001-00</v>
          </cell>
          <cell r="C1518" t="str">
            <v>PLAYARTE CINEMAS LTDA.</v>
          </cell>
          <cell r="D1518" t="str">
            <v>DEFERIDO</v>
          </cell>
          <cell r="E1518" t="str">
            <v>RITA APARECIDA BETTIN COLTRO</v>
          </cell>
          <cell r="F1518" t="str">
            <v>TMADRUGA@PLAYARTE.COM.BR</v>
          </cell>
          <cell r="H1518">
            <v>2853</v>
          </cell>
          <cell r="J1518" t="str">
            <v>CINE ABC</v>
          </cell>
          <cell r="K1518" t="str">
            <v>LIBERADO</v>
          </cell>
          <cell r="L1518">
            <v>38323.621898148151</v>
          </cell>
          <cell r="M1518">
            <v>38328</v>
          </cell>
          <cell r="N1518" t="str">
            <v>5001711</v>
          </cell>
          <cell r="O1518" t="str">
            <v>60.434.149/0017-78</v>
          </cell>
          <cell r="P1518" t="str">
            <v>OTELO@PLAYARTE.COM.BR; JURIDICO@PLAYARTE.COM.BR</v>
          </cell>
          <cell r="R1518" t="str">
            <v>CINE ABC 3</v>
          </cell>
          <cell r="S1518" t="str">
            <v>AV. PEREIRA BARRETO, Nº 42</v>
          </cell>
          <cell r="T1518" t="str">
            <v>CENTRO</v>
          </cell>
          <cell r="U1518" t="str">
            <v>SANTO ANDRÉ</v>
          </cell>
          <cell r="V1518" t="str">
            <v>SÃO PAULO</v>
          </cell>
          <cell r="X1518" t="str">
            <v>EM FUNCIONAMENTO</v>
          </cell>
          <cell r="Y1518">
            <v>35136</v>
          </cell>
          <cell r="Z1518" t="str">
            <v>09190-10</v>
          </cell>
          <cell r="AA1518">
            <v>38939.780127314814</v>
          </cell>
          <cell r="AB1518">
            <v>35136</v>
          </cell>
          <cell r="AC1518">
            <v>217</v>
          </cell>
          <cell r="AI1518" t="str">
            <v>N</v>
          </cell>
          <cell r="AJ1518" t="str">
            <v>N</v>
          </cell>
          <cell r="AK1518" t="str">
            <v>N</v>
          </cell>
        </row>
        <row r="1519">
          <cell r="A1519">
            <v>260</v>
          </cell>
          <cell r="B1519" t="str">
            <v>60.434.149/0001-00</v>
          </cell>
          <cell r="C1519" t="str">
            <v>PLAYARTE CINEMAS LTDA.</v>
          </cell>
          <cell r="D1519" t="str">
            <v>DEFERIDO</v>
          </cell>
          <cell r="E1519" t="str">
            <v>OTELLO COLTRO</v>
          </cell>
          <cell r="F1519" t="str">
            <v>TMADRUGA@PLAYARTE.COM.BR</v>
          </cell>
          <cell r="H1519">
            <v>2853</v>
          </cell>
          <cell r="J1519" t="str">
            <v>CINE ABC</v>
          </cell>
          <cell r="K1519" t="str">
            <v>LIBERADO</v>
          </cell>
          <cell r="L1519">
            <v>38323.621898148151</v>
          </cell>
          <cell r="M1519">
            <v>38328</v>
          </cell>
          <cell r="N1519" t="str">
            <v>5001711</v>
          </cell>
          <cell r="O1519" t="str">
            <v>60.434.149/0017-78</v>
          </cell>
          <cell r="P1519" t="str">
            <v>OTELO@PLAYARTE.COM.BR; JURIDICO@PLAYARTE.COM.BR</v>
          </cell>
          <cell r="R1519" t="str">
            <v>CINE ABC 3</v>
          </cell>
          <cell r="S1519" t="str">
            <v>AV. PEREIRA BARRETO, Nº 42</v>
          </cell>
          <cell r="T1519" t="str">
            <v>CENTRO</v>
          </cell>
          <cell r="U1519" t="str">
            <v>SANTO ANDRÉ</v>
          </cell>
          <cell r="V1519" t="str">
            <v>SÃO PAULO</v>
          </cell>
          <cell r="X1519" t="str">
            <v>EM FUNCIONAMENTO</v>
          </cell>
          <cell r="Y1519">
            <v>35136</v>
          </cell>
          <cell r="Z1519" t="str">
            <v>09190-10</v>
          </cell>
          <cell r="AA1519">
            <v>38939.780127314814</v>
          </cell>
          <cell r="AB1519">
            <v>35136</v>
          </cell>
          <cell r="AC1519">
            <v>217</v>
          </cell>
          <cell r="AI1519" t="str">
            <v>N</v>
          </cell>
          <cell r="AJ1519" t="str">
            <v>N</v>
          </cell>
          <cell r="AK1519" t="str">
            <v>N</v>
          </cell>
        </row>
        <row r="1520">
          <cell r="A1520">
            <v>260</v>
          </cell>
          <cell r="B1520" t="str">
            <v>60.434.149/0001-00</v>
          </cell>
          <cell r="C1520" t="str">
            <v>PLAYARTE CINEMAS LTDA.</v>
          </cell>
          <cell r="D1520" t="str">
            <v>DEFERIDO</v>
          </cell>
          <cell r="E1520" t="str">
            <v>RITA APARECIDA BETTIN COLTRO</v>
          </cell>
          <cell r="F1520" t="str">
            <v>TMADRUGA@PLAYARTE.COM.BR</v>
          </cell>
          <cell r="H1520">
            <v>2853</v>
          </cell>
          <cell r="J1520" t="str">
            <v>CINE ABC</v>
          </cell>
          <cell r="K1520" t="str">
            <v>LIBERADO</v>
          </cell>
          <cell r="L1520">
            <v>38323.621898148151</v>
          </cell>
          <cell r="M1520">
            <v>38328</v>
          </cell>
          <cell r="N1520" t="str">
            <v>5001712</v>
          </cell>
          <cell r="O1520" t="str">
            <v>60.434.149/0017-78</v>
          </cell>
          <cell r="P1520" t="str">
            <v>OTELO@PLAYARTE.COM.BR; JURIDICO@PLAYARTE.COM.BR</v>
          </cell>
          <cell r="R1520" t="str">
            <v>CINE ABC 4</v>
          </cell>
          <cell r="S1520" t="str">
            <v>AV. PEREIRA BARRETO, Nº 42</v>
          </cell>
          <cell r="T1520" t="str">
            <v>CENTRO</v>
          </cell>
          <cell r="U1520" t="str">
            <v>SANTO ANDRÉ</v>
          </cell>
          <cell r="V1520" t="str">
            <v>SÃO PAULO</v>
          </cell>
          <cell r="X1520" t="str">
            <v>EM FUNCIONAMENTO</v>
          </cell>
          <cell r="Y1520">
            <v>35136</v>
          </cell>
          <cell r="Z1520" t="str">
            <v>09190-10</v>
          </cell>
          <cell r="AA1520">
            <v>38939.780127314814</v>
          </cell>
          <cell r="AB1520">
            <v>35136</v>
          </cell>
          <cell r="AC1520">
            <v>217</v>
          </cell>
          <cell r="AI1520" t="str">
            <v>N</v>
          </cell>
          <cell r="AJ1520" t="str">
            <v>N</v>
          </cell>
          <cell r="AK1520" t="str">
            <v>N</v>
          </cell>
        </row>
        <row r="1521">
          <cell r="A1521">
            <v>260</v>
          </cell>
          <cell r="B1521" t="str">
            <v>60.434.149/0001-00</v>
          </cell>
          <cell r="C1521" t="str">
            <v>PLAYARTE CINEMAS LTDA.</v>
          </cell>
          <cell r="D1521" t="str">
            <v>DEFERIDO</v>
          </cell>
          <cell r="E1521" t="str">
            <v>ELDA THEREZA BETTIN COLTRO</v>
          </cell>
          <cell r="F1521" t="str">
            <v>TMADRUGA@PLAYARTE.COM.BR</v>
          </cell>
          <cell r="H1521">
            <v>2853</v>
          </cell>
          <cell r="J1521" t="str">
            <v>CINE ABC</v>
          </cell>
          <cell r="K1521" t="str">
            <v>LIBERADO</v>
          </cell>
          <cell r="L1521">
            <v>38323.621898148151</v>
          </cell>
          <cell r="M1521">
            <v>38328</v>
          </cell>
          <cell r="N1521" t="str">
            <v>5001712</v>
          </cell>
          <cell r="O1521" t="str">
            <v>60.434.149/0017-78</v>
          </cell>
          <cell r="P1521" t="str">
            <v>OTELO@PLAYARTE.COM.BR; JURIDICO@PLAYARTE.COM.BR</v>
          </cell>
          <cell r="R1521" t="str">
            <v>CINE ABC 4</v>
          </cell>
          <cell r="S1521" t="str">
            <v>AV. PEREIRA BARRETO, Nº 42</v>
          </cell>
          <cell r="T1521" t="str">
            <v>CENTRO</v>
          </cell>
          <cell r="U1521" t="str">
            <v>SANTO ANDRÉ</v>
          </cell>
          <cell r="V1521" t="str">
            <v>SÃO PAULO</v>
          </cell>
          <cell r="X1521" t="str">
            <v>EM FUNCIONAMENTO</v>
          </cell>
          <cell r="Y1521">
            <v>35136</v>
          </cell>
          <cell r="Z1521" t="str">
            <v>09190-10</v>
          </cell>
          <cell r="AA1521">
            <v>38939.780127314814</v>
          </cell>
          <cell r="AB1521">
            <v>35136</v>
          </cell>
          <cell r="AC1521">
            <v>217</v>
          </cell>
          <cell r="AI1521" t="str">
            <v>N</v>
          </cell>
          <cell r="AJ1521" t="str">
            <v>N</v>
          </cell>
          <cell r="AK1521" t="str">
            <v>N</v>
          </cell>
        </row>
        <row r="1522">
          <cell r="A1522">
            <v>260</v>
          </cell>
          <cell r="B1522" t="str">
            <v>60.434.149/0001-00</v>
          </cell>
          <cell r="C1522" t="str">
            <v>PLAYARTE CINEMAS LTDA.</v>
          </cell>
          <cell r="D1522" t="str">
            <v>DEFERIDO</v>
          </cell>
          <cell r="E1522" t="str">
            <v>OTELLO COLTRO</v>
          </cell>
          <cell r="F1522" t="str">
            <v>TMADRUGA@PLAYARTE.COM.BR</v>
          </cell>
          <cell r="H1522">
            <v>2853</v>
          </cell>
          <cell r="J1522" t="str">
            <v>CINE ABC</v>
          </cell>
          <cell r="K1522" t="str">
            <v>LIBERADO</v>
          </cell>
          <cell r="L1522">
            <v>38323.621898148151</v>
          </cell>
          <cell r="M1522">
            <v>38328</v>
          </cell>
          <cell r="N1522" t="str">
            <v>5001712</v>
          </cell>
          <cell r="O1522" t="str">
            <v>60.434.149/0017-78</v>
          </cell>
          <cell r="P1522" t="str">
            <v>OTELO@PLAYARTE.COM.BR; JURIDICO@PLAYARTE.COM.BR</v>
          </cell>
          <cell r="R1522" t="str">
            <v>CINE ABC 4</v>
          </cell>
          <cell r="S1522" t="str">
            <v>AV. PEREIRA BARRETO, Nº 42</v>
          </cell>
          <cell r="T1522" t="str">
            <v>CENTRO</v>
          </cell>
          <cell r="U1522" t="str">
            <v>SANTO ANDRÉ</v>
          </cell>
          <cell r="V1522" t="str">
            <v>SÃO PAULO</v>
          </cell>
          <cell r="X1522" t="str">
            <v>EM FUNCIONAMENTO</v>
          </cell>
          <cell r="Y1522">
            <v>35136</v>
          </cell>
          <cell r="Z1522" t="str">
            <v>09190-10</v>
          </cell>
          <cell r="AA1522">
            <v>38939.780127314814</v>
          </cell>
          <cell r="AB1522">
            <v>35136</v>
          </cell>
          <cell r="AC1522">
            <v>217</v>
          </cell>
          <cell r="AI1522" t="str">
            <v>N</v>
          </cell>
          <cell r="AJ1522" t="str">
            <v>N</v>
          </cell>
          <cell r="AK1522" t="str">
            <v>N</v>
          </cell>
        </row>
        <row r="1523">
          <cell r="A1523">
            <v>260</v>
          </cell>
          <cell r="B1523" t="str">
            <v>60.434.149/0001-00</v>
          </cell>
          <cell r="C1523" t="str">
            <v>PLAYARTE CINEMAS LTDA.</v>
          </cell>
          <cell r="D1523" t="str">
            <v>DEFERIDO</v>
          </cell>
          <cell r="E1523" t="str">
            <v>OTELO BETTIN COLTRO</v>
          </cell>
          <cell r="F1523" t="str">
            <v>TMADRUGA@PLAYARTE.COM.BR</v>
          </cell>
          <cell r="H1523">
            <v>2853</v>
          </cell>
          <cell r="J1523" t="str">
            <v>CINE ABC</v>
          </cell>
          <cell r="K1523" t="str">
            <v>LIBERADO</v>
          </cell>
          <cell r="L1523">
            <v>38323.621898148151</v>
          </cell>
          <cell r="M1523">
            <v>38328</v>
          </cell>
          <cell r="N1523" t="str">
            <v>5001712</v>
          </cell>
          <cell r="O1523" t="str">
            <v>60.434.149/0017-78</v>
          </cell>
          <cell r="P1523" t="str">
            <v>OTELO@PLAYARTE.COM.BR; JURIDICO@PLAYARTE.COM.BR</v>
          </cell>
          <cell r="R1523" t="str">
            <v>CINE ABC 4</v>
          </cell>
          <cell r="S1523" t="str">
            <v>AV. PEREIRA BARRETO, Nº 42</v>
          </cell>
          <cell r="T1523" t="str">
            <v>CENTRO</v>
          </cell>
          <cell r="U1523" t="str">
            <v>SANTO ANDRÉ</v>
          </cell>
          <cell r="V1523" t="str">
            <v>SÃO PAULO</v>
          </cell>
          <cell r="X1523" t="str">
            <v>EM FUNCIONAMENTO</v>
          </cell>
          <cell r="Y1523">
            <v>35136</v>
          </cell>
          <cell r="Z1523" t="str">
            <v>09190-10</v>
          </cell>
          <cell r="AA1523">
            <v>38939.780127314814</v>
          </cell>
          <cell r="AB1523">
            <v>35136</v>
          </cell>
          <cell r="AC1523">
            <v>217</v>
          </cell>
          <cell r="AI1523" t="str">
            <v>N</v>
          </cell>
          <cell r="AJ1523" t="str">
            <v>N</v>
          </cell>
          <cell r="AK1523" t="str">
            <v>N</v>
          </cell>
        </row>
        <row r="1524">
          <cell r="A1524">
            <v>260</v>
          </cell>
          <cell r="B1524" t="str">
            <v>60.434.149/0001-00</v>
          </cell>
          <cell r="C1524" t="str">
            <v>PLAYARTE CINEMAS LTDA.</v>
          </cell>
          <cell r="D1524" t="str">
            <v>DEFERIDO</v>
          </cell>
          <cell r="E1524" t="str">
            <v>OTELO BETTIN COLTRO</v>
          </cell>
          <cell r="F1524" t="str">
            <v>TMADRUGA@PLAYARTE.COM.BR</v>
          </cell>
          <cell r="H1524">
            <v>2853</v>
          </cell>
          <cell r="J1524" t="str">
            <v>CINE ABC</v>
          </cell>
          <cell r="K1524" t="str">
            <v>LIBERADO</v>
          </cell>
          <cell r="L1524">
            <v>38323.621898148151</v>
          </cell>
          <cell r="M1524">
            <v>38328</v>
          </cell>
          <cell r="N1524" t="str">
            <v>5001713</v>
          </cell>
          <cell r="O1524" t="str">
            <v>60.434.149/0017-78</v>
          </cell>
          <cell r="P1524" t="str">
            <v>OTELO@PLAYARTE.COM.BR; JURIDICO@PLAYARTE.COM.BR</v>
          </cell>
          <cell r="R1524" t="str">
            <v>CINE ABC 5</v>
          </cell>
          <cell r="S1524" t="str">
            <v>AV. PEREIRA BARRETO, Nº 42</v>
          </cell>
          <cell r="T1524" t="str">
            <v>CENTRO</v>
          </cell>
          <cell r="U1524" t="str">
            <v>SANTO ANDRÉ</v>
          </cell>
          <cell r="V1524" t="str">
            <v>SÃO PAULO</v>
          </cell>
          <cell r="X1524" t="str">
            <v>EM FUNCIONAMENTO</v>
          </cell>
          <cell r="Y1524">
            <v>35136</v>
          </cell>
          <cell r="Z1524" t="str">
            <v>09190-10</v>
          </cell>
          <cell r="AA1524">
            <v>38939.780127314814</v>
          </cell>
          <cell r="AB1524">
            <v>35136</v>
          </cell>
          <cell r="AC1524">
            <v>206</v>
          </cell>
          <cell r="AI1524" t="str">
            <v>N</v>
          </cell>
          <cell r="AJ1524" t="str">
            <v>N</v>
          </cell>
          <cell r="AK1524" t="str">
            <v>N</v>
          </cell>
        </row>
        <row r="1525">
          <cell r="A1525">
            <v>260</v>
          </cell>
          <cell r="B1525" t="str">
            <v>60.434.149/0001-00</v>
          </cell>
          <cell r="C1525" t="str">
            <v>PLAYARTE CINEMAS LTDA.</v>
          </cell>
          <cell r="D1525" t="str">
            <v>DEFERIDO</v>
          </cell>
          <cell r="E1525" t="str">
            <v>OTELLO COLTRO</v>
          </cell>
          <cell r="F1525" t="str">
            <v>TMADRUGA@PLAYARTE.COM.BR</v>
          </cell>
          <cell r="H1525">
            <v>2853</v>
          </cell>
          <cell r="J1525" t="str">
            <v>CINE ABC</v>
          </cell>
          <cell r="K1525" t="str">
            <v>LIBERADO</v>
          </cell>
          <cell r="L1525">
            <v>38323.621898148151</v>
          </cell>
          <cell r="M1525">
            <v>38328</v>
          </cell>
          <cell r="N1525" t="str">
            <v>5001713</v>
          </cell>
          <cell r="O1525" t="str">
            <v>60.434.149/0017-78</v>
          </cell>
          <cell r="P1525" t="str">
            <v>OTELO@PLAYARTE.COM.BR; JURIDICO@PLAYARTE.COM.BR</v>
          </cell>
          <cell r="R1525" t="str">
            <v>CINE ABC 5</v>
          </cell>
          <cell r="S1525" t="str">
            <v>AV. PEREIRA BARRETO, Nº 42</v>
          </cell>
          <cell r="T1525" t="str">
            <v>CENTRO</v>
          </cell>
          <cell r="U1525" t="str">
            <v>SANTO ANDRÉ</v>
          </cell>
          <cell r="V1525" t="str">
            <v>SÃO PAULO</v>
          </cell>
          <cell r="X1525" t="str">
            <v>EM FUNCIONAMENTO</v>
          </cell>
          <cell r="Y1525">
            <v>35136</v>
          </cell>
          <cell r="Z1525" t="str">
            <v>09190-10</v>
          </cell>
          <cell r="AA1525">
            <v>38939.780127314814</v>
          </cell>
          <cell r="AB1525">
            <v>35136</v>
          </cell>
          <cell r="AC1525">
            <v>206</v>
          </cell>
          <cell r="AI1525" t="str">
            <v>N</v>
          </cell>
          <cell r="AJ1525" t="str">
            <v>N</v>
          </cell>
          <cell r="AK1525" t="str">
            <v>N</v>
          </cell>
        </row>
        <row r="1526">
          <cell r="A1526">
            <v>260</v>
          </cell>
          <cell r="B1526" t="str">
            <v>60.434.149/0001-00</v>
          </cell>
          <cell r="C1526" t="str">
            <v>PLAYARTE CINEMAS LTDA.</v>
          </cell>
          <cell r="D1526" t="str">
            <v>DEFERIDO</v>
          </cell>
          <cell r="E1526" t="str">
            <v>ELDA THEREZA BETTIN COLTRO</v>
          </cell>
          <cell r="F1526" t="str">
            <v>TMADRUGA@PLAYARTE.COM.BR</v>
          </cell>
          <cell r="H1526">
            <v>2853</v>
          </cell>
          <cell r="J1526" t="str">
            <v>CINE ABC</v>
          </cell>
          <cell r="K1526" t="str">
            <v>LIBERADO</v>
          </cell>
          <cell r="L1526">
            <v>38323.621898148151</v>
          </cell>
          <cell r="M1526">
            <v>38328</v>
          </cell>
          <cell r="N1526" t="str">
            <v>5001713</v>
          </cell>
          <cell r="O1526" t="str">
            <v>60.434.149/0017-78</v>
          </cell>
          <cell r="P1526" t="str">
            <v>OTELO@PLAYARTE.COM.BR; JURIDICO@PLAYARTE.COM.BR</v>
          </cell>
          <cell r="R1526" t="str">
            <v>CINE ABC 5</v>
          </cell>
          <cell r="S1526" t="str">
            <v>AV. PEREIRA BARRETO, Nº 42</v>
          </cell>
          <cell r="T1526" t="str">
            <v>CENTRO</v>
          </cell>
          <cell r="U1526" t="str">
            <v>SANTO ANDRÉ</v>
          </cell>
          <cell r="V1526" t="str">
            <v>SÃO PAULO</v>
          </cell>
          <cell r="X1526" t="str">
            <v>EM FUNCIONAMENTO</v>
          </cell>
          <cell r="Y1526">
            <v>35136</v>
          </cell>
          <cell r="Z1526" t="str">
            <v>09190-10</v>
          </cell>
          <cell r="AA1526">
            <v>38939.780127314814</v>
          </cell>
          <cell r="AB1526">
            <v>35136</v>
          </cell>
          <cell r="AC1526">
            <v>206</v>
          </cell>
          <cell r="AI1526" t="str">
            <v>N</v>
          </cell>
          <cell r="AJ1526" t="str">
            <v>N</v>
          </cell>
          <cell r="AK1526" t="str">
            <v>N</v>
          </cell>
        </row>
        <row r="1527">
          <cell r="A1527">
            <v>260</v>
          </cell>
          <cell r="B1527" t="str">
            <v>60.434.149/0001-00</v>
          </cell>
          <cell r="C1527" t="str">
            <v>PLAYARTE CINEMAS LTDA.</v>
          </cell>
          <cell r="D1527" t="str">
            <v>DEFERIDO</v>
          </cell>
          <cell r="E1527" t="str">
            <v>RITA APARECIDA BETTIN COLTRO</v>
          </cell>
          <cell r="F1527" t="str">
            <v>TMADRUGA@PLAYARTE.COM.BR</v>
          </cell>
          <cell r="H1527">
            <v>2853</v>
          </cell>
          <cell r="J1527" t="str">
            <v>CINE ABC</v>
          </cell>
          <cell r="K1527" t="str">
            <v>LIBERADO</v>
          </cell>
          <cell r="L1527">
            <v>38323.621898148151</v>
          </cell>
          <cell r="M1527">
            <v>38328</v>
          </cell>
          <cell r="N1527" t="str">
            <v>5001713</v>
          </cell>
          <cell r="O1527" t="str">
            <v>60.434.149/0017-78</v>
          </cell>
          <cell r="P1527" t="str">
            <v>OTELO@PLAYARTE.COM.BR; JURIDICO@PLAYARTE.COM.BR</v>
          </cell>
          <cell r="R1527" t="str">
            <v>CINE ABC 5</v>
          </cell>
          <cell r="S1527" t="str">
            <v>AV. PEREIRA BARRETO, Nº 42</v>
          </cell>
          <cell r="T1527" t="str">
            <v>CENTRO</v>
          </cell>
          <cell r="U1527" t="str">
            <v>SANTO ANDRÉ</v>
          </cell>
          <cell r="V1527" t="str">
            <v>SÃO PAULO</v>
          </cell>
          <cell r="X1527" t="str">
            <v>EM FUNCIONAMENTO</v>
          </cell>
          <cell r="Y1527">
            <v>35136</v>
          </cell>
          <cell r="Z1527" t="str">
            <v>09190-10</v>
          </cell>
          <cell r="AA1527">
            <v>38939.780127314814</v>
          </cell>
          <cell r="AB1527">
            <v>35136</v>
          </cell>
          <cell r="AC1527">
            <v>206</v>
          </cell>
          <cell r="AI1527" t="str">
            <v>N</v>
          </cell>
          <cell r="AJ1527" t="str">
            <v>N</v>
          </cell>
          <cell r="AK1527" t="str">
            <v>N</v>
          </cell>
        </row>
        <row r="1528">
          <cell r="A1528">
            <v>260</v>
          </cell>
          <cell r="B1528" t="str">
            <v>60.434.149/0001-00</v>
          </cell>
          <cell r="C1528" t="str">
            <v>PLAYARTE CINEMAS LTDA.</v>
          </cell>
          <cell r="D1528" t="str">
            <v>DEFERIDO</v>
          </cell>
          <cell r="E1528" t="str">
            <v>RITA APARECIDA BETTIN COLTRO</v>
          </cell>
          <cell r="F1528" t="str">
            <v>TMADRUGA@PLAYARTE.COM.BR</v>
          </cell>
          <cell r="H1528">
            <v>2854</v>
          </cell>
          <cell r="J1528" t="str">
            <v>CINE PAULISTA</v>
          </cell>
          <cell r="K1528" t="str">
            <v>LIBERADO</v>
          </cell>
          <cell r="L1528">
            <v>38323.625879629632</v>
          </cell>
          <cell r="M1528">
            <v>38328</v>
          </cell>
          <cell r="N1528" t="str">
            <v>5000895</v>
          </cell>
          <cell r="O1528" t="str">
            <v>60.434.149/0020-73</v>
          </cell>
          <cell r="P1528" t="str">
            <v>OTELO@PLAYARTE.COM.BR</v>
          </cell>
          <cell r="R1528" t="str">
            <v>CINE PAULISTA 1</v>
          </cell>
          <cell r="S1528" t="str">
            <v>RUA TREZE DE MAIO, Nº 1947</v>
          </cell>
          <cell r="T1528" t="str">
            <v>BELA VISTA</v>
          </cell>
          <cell r="U1528" t="str">
            <v>SÃO PAULO</v>
          </cell>
          <cell r="V1528" t="str">
            <v>SÃO PAULO</v>
          </cell>
          <cell r="X1528" t="str">
            <v>EM FUNCIONAMENTO</v>
          </cell>
          <cell r="Y1528">
            <v>40828</v>
          </cell>
          <cell r="Z1528" t="str">
            <v>01361-00</v>
          </cell>
          <cell r="AA1528">
            <v>38939.780057870368</v>
          </cell>
          <cell r="AB1528">
            <v>32699</v>
          </cell>
          <cell r="AC1528">
            <v>265</v>
          </cell>
          <cell r="AI1528" t="str">
            <v>N</v>
          </cell>
          <cell r="AJ1528" t="str">
            <v>N</v>
          </cell>
          <cell r="AK1528" t="str">
            <v>N</v>
          </cell>
        </row>
        <row r="1529">
          <cell r="A1529">
            <v>260</v>
          </cell>
          <cell r="B1529" t="str">
            <v>60.434.149/0001-00</v>
          </cell>
          <cell r="C1529" t="str">
            <v>PLAYARTE CINEMAS LTDA.</v>
          </cell>
          <cell r="D1529" t="str">
            <v>DEFERIDO</v>
          </cell>
          <cell r="E1529" t="str">
            <v>ELDA THEREZA BETTIN COLTRO</v>
          </cell>
          <cell r="F1529" t="str">
            <v>TMADRUGA@PLAYARTE.COM.BR</v>
          </cell>
          <cell r="H1529">
            <v>2854</v>
          </cell>
          <cell r="J1529" t="str">
            <v>CINE PAULISTA</v>
          </cell>
          <cell r="K1529" t="str">
            <v>LIBERADO</v>
          </cell>
          <cell r="L1529">
            <v>38323.625879629632</v>
          </cell>
          <cell r="M1529">
            <v>38328</v>
          </cell>
          <cell r="N1529" t="str">
            <v>5000895</v>
          </cell>
          <cell r="O1529" t="str">
            <v>60.434.149/0020-73</v>
          </cell>
          <cell r="P1529" t="str">
            <v>OTELO@PLAYARTE.COM.BR</v>
          </cell>
          <cell r="R1529" t="str">
            <v>CINE PAULISTA 1</v>
          </cell>
          <cell r="S1529" t="str">
            <v>RUA TREZE DE MAIO, Nº 1947</v>
          </cell>
          <cell r="T1529" t="str">
            <v>BELA VISTA</v>
          </cell>
          <cell r="U1529" t="str">
            <v>SÃO PAULO</v>
          </cell>
          <cell r="V1529" t="str">
            <v>SÃO PAULO</v>
          </cell>
          <cell r="X1529" t="str">
            <v>EM FUNCIONAMENTO</v>
          </cell>
          <cell r="Y1529">
            <v>40828</v>
          </cell>
          <cell r="Z1529" t="str">
            <v>01361-00</v>
          </cell>
          <cell r="AA1529">
            <v>38939.780057870368</v>
          </cell>
          <cell r="AB1529">
            <v>32699</v>
          </cell>
          <cell r="AC1529">
            <v>265</v>
          </cell>
          <cell r="AI1529" t="str">
            <v>N</v>
          </cell>
          <cell r="AJ1529" t="str">
            <v>N</v>
          </cell>
          <cell r="AK1529" t="str">
            <v>N</v>
          </cell>
        </row>
        <row r="1530">
          <cell r="A1530">
            <v>260</v>
          </cell>
          <cell r="B1530" t="str">
            <v>60.434.149/0001-00</v>
          </cell>
          <cell r="C1530" t="str">
            <v>PLAYARTE CINEMAS LTDA.</v>
          </cell>
          <cell r="D1530" t="str">
            <v>DEFERIDO</v>
          </cell>
          <cell r="E1530" t="str">
            <v>OTELLO COLTRO</v>
          </cell>
          <cell r="F1530" t="str">
            <v>TMADRUGA@PLAYARTE.COM.BR</v>
          </cell>
          <cell r="H1530">
            <v>2854</v>
          </cell>
          <cell r="J1530" t="str">
            <v>CINE PAULISTA</v>
          </cell>
          <cell r="K1530" t="str">
            <v>LIBERADO</v>
          </cell>
          <cell r="L1530">
            <v>38323.625879629632</v>
          </cell>
          <cell r="M1530">
            <v>38328</v>
          </cell>
          <cell r="N1530" t="str">
            <v>5000895</v>
          </cell>
          <cell r="O1530" t="str">
            <v>60.434.149/0020-73</v>
          </cell>
          <cell r="P1530" t="str">
            <v>OTELO@PLAYARTE.COM.BR</v>
          </cell>
          <cell r="R1530" t="str">
            <v>CINE PAULISTA 1</v>
          </cell>
          <cell r="S1530" t="str">
            <v>RUA TREZE DE MAIO, Nº 1947</v>
          </cell>
          <cell r="T1530" t="str">
            <v>BELA VISTA</v>
          </cell>
          <cell r="U1530" t="str">
            <v>SÃO PAULO</v>
          </cell>
          <cell r="V1530" t="str">
            <v>SÃO PAULO</v>
          </cell>
          <cell r="X1530" t="str">
            <v>EM FUNCIONAMENTO</v>
          </cell>
          <cell r="Y1530">
            <v>40828</v>
          </cell>
          <cell r="Z1530" t="str">
            <v>01361-00</v>
          </cell>
          <cell r="AA1530">
            <v>38939.780057870368</v>
          </cell>
          <cell r="AB1530">
            <v>32699</v>
          </cell>
          <cell r="AC1530">
            <v>265</v>
          </cell>
          <cell r="AI1530" t="str">
            <v>N</v>
          </cell>
          <cell r="AJ1530" t="str">
            <v>N</v>
          </cell>
          <cell r="AK1530" t="str">
            <v>N</v>
          </cell>
        </row>
        <row r="1531">
          <cell r="A1531">
            <v>260</v>
          </cell>
          <cell r="B1531" t="str">
            <v>60.434.149/0001-00</v>
          </cell>
          <cell r="C1531" t="str">
            <v>PLAYARTE CINEMAS LTDA.</v>
          </cell>
          <cell r="D1531" t="str">
            <v>DEFERIDO</v>
          </cell>
          <cell r="E1531" t="str">
            <v>OTELO BETTIN COLTRO</v>
          </cell>
          <cell r="F1531" t="str">
            <v>TMADRUGA@PLAYARTE.COM.BR</v>
          </cell>
          <cell r="H1531">
            <v>2854</v>
          </cell>
          <cell r="J1531" t="str">
            <v>CINE PAULISTA</v>
          </cell>
          <cell r="K1531" t="str">
            <v>LIBERADO</v>
          </cell>
          <cell r="L1531">
            <v>38323.625879629632</v>
          </cell>
          <cell r="M1531">
            <v>38328</v>
          </cell>
          <cell r="N1531" t="str">
            <v>5000895</v>
          </cell>
          <cell r="O1531" t="str">
            <v>60.434.149/0020-73</v>
          </cell>
          <cell r="P1531" t="str">
            <v>OTELO@PLAYARTE.COM.BR</v>
          </cell>
          <cell r="R1531" t="str">
            <v>CINE PAULISTA 1</v>
          </cell>
          <cell r="S1531" t="str">
            <v>RUA TREZE DE MAIO, Nº 1947</v>
          </cell>
          <cell r="T1531" t="str">
            <v>BELA VISTA</v>
          </cell>
          <cell r="U1531" t="str">
            <v>SÃO PAULO</v>
          </cell>
          <cell r="V1531" t="str">
            <v>SÃO PAULO</v>
          </cell>
          <cell r="X1531" t="str">
            <v>EM FUNCIONAMENTO</v>
          </cell>
          <cell r="Y1531">
            <v>40828</v>
          </cell>
          <cell r="Z1531" t="str">
            <v>01361-00</v>
          </cell>
          <cell r="AA1531">
            <v>38939.780057870368</v>
          </cell>
          <cell r="AB1531">
            <v>32699</v>
          </cell>
          <cell r="AC1531">
            <v>265</v>
          </cell>
          <cell r="AI1531" t="str">
            <v>N</v>
          </cell>
          <cell r="AJ1531" t="str">
            <v>N</v>
          </cell>
          <cell r="AK1531" t="str">
            <v>N</v>
          </cell>
        </row>
        <row r="1532">
          <cell r="A1532">
            <v>260</v>
          </cell>
          <cell r="B1532" t="str">
            <v>60.434.149/0001-00</v>
          </cell>
          <cell r="C1532" t="str">
            <v>PLAYARTE CINEMAS LTDA.</v>
          </cell>
          <cell r="D1532" t="str">
            <v>DEFERIDO</v>
          </cell>
          <cell r="E1532" t="str">
            <v>OTELLO COLTRO</v>
          </cell>
          <cell r="F1532" t="str">
            <v>TMADRUGA@PLAYARTE.COM.BR</v>
          </cell>
          <cell r="H1532">
            <v>2854</v>
          </cell>
          <cell r="J1532" t="str">
            <v>CINE PAULISTA</v>
          </cell>
          <cell r="K1532" t="str">
            <v>LIBERADO</v>
          </cell>
          <cell r="L1532">
            <v>38323.625879629632</v>
          </cell>
          <cell r="M1532">
            <v>38328</v>
          </cell>
          <cell r="N1532" t="str">
            <v>5001533</v>
          </cell>
          <cell r="O1532" t="str">
            <v>60.434.149/0020-73</v>
          </cell>
          <cell r="P1532" t="str">
            <v>OTELO@PLAYARTE.COM.BR</v>
          </cell>
          <cell r="R1532" t="str">
            <v>CINE PAULISTA 4</v>
          </cell>
          <cell r="S1532" t="str">
            <v>RUA TREZE DE MAIO, Nº 1947</v>
          </cell>
          <cell r="T1532" t="str">
            <v>BELA VISTA</v>
          </cell>
          <cell r="U1532" t="str">
            <v>SÃO PAULO</v>
          </cell>
          <cell r="V1532" t="str">
            <v>SÃO PAULO</v>
          </cell>
          <cell r="X1532" t="str">
            <v>EM FUNCIONAMENTO</v>
          </cell>
          <cell r="Y1532">
            <v>40828</v>
          </cell>
          <cell r="Z1532" t="str">
            <v>01361-00</v>
          </cell>
          <cell r="AA1532">
            <v>38939.780092592591</v>
          </cell>
          <cell r="AB1532">
            <v>32699</v>
          </cell>
          <cell r="AC1532">
            <v>186</v>
          </cell>
          <cell r="AI1532" t="str">
            <v>N</v>
          </cell>
          <cell r="AJ1532" t="str">
            <v>N</v>
          </cell>
          <cell r="AK1532" t="str">
            <v>N</v>
          </cell>
        </row>
        <row r="1533">
          <cell r="A1533">
            <v>260</v>
          </cell>
          <cell r="B1533" t="str">
            <v>60.434.149/0001-00</v>
          </cell>
          <cell r="C1533" t="str">
            <v>PLAYARTE CINEMAS LTDA.</v>
          </cell>
          <cell r="D1533" t="str">
            <v>DEFERIDO</v>
          </cell>
          <cell r="E1533" t="str">
            <v>OTELO BETTIN COLTRO</v>
          </cell>
          <cell r="F1533" t="str">
            <v>TMADRUGA@PLAYARTE.COM.BR</v>
          </cell>
          <cell r="H1533">
            <v>2854</v>
          </cell>
          <cell r="J1533" t="str">
            <v>CINE PAULISTA</v>
          </cell>
          <cell r="K1533" t="str">
            <v>LIBERADO</v>
          </cell>
          <cell r="L1533">
            <v>38323.625879629632</v>
          </cell>
          <cell r="M1533">
            <v>38328</v>
          </cell>
          <cell r="N1533" t="str">
            <v>5001533</v>
          </cell>
          <cell r="O1533" t="str">
            <v>60.434.149/0020-73</v>
          </cell>
          <cell r="P1533" t="str">
            <v>OTELO@PLAYARTE.COM.BR</v>
          </cell>
          <cell r="R1533" t="str">
            <v>CINE PAULISTA 4</v>
          </cell>
          <cell r="S1533" t="str">
            <v>RUA TREZE DE MAIO, Nº 1947</v>
          </cell>
          <cell r="T1533" t="str">
            <v>BELA VISTA</v>
          </cell>
          <cell r="U1533" t="str">
            <v>SÃO PAULO</v>
          </cell>
          <cell r="V1533" t="str">
            <v>SÃO PAULO</v>
          </cell>
          <cell r="X1533" t="str">
            <v>EM FUNCIONAMENTO</v>
          </cell>
          <cell r="Y1533">
            <v>40828</v>
          </cell>
          <cell r="Z1533" t="str">
            <v>01361-00</v>
          </cell>
          <cell r="AA1533">
            <v>38939.780092592591</v>
          </cell>
          <cell r="AB1533">
            <v>32699</v>
          </cell>
          <cell r="AC1533">
            <v>186</v>
          </cell>
          <cell r="AI1533" t="str">
            <v>N</v>
          </cell>
          <cell r="AJ1533" t="str">
            <v>N</v>
          </cell>
          <cell r="AK1533" t="str">
            <v>N</v>
          </cell>
        </row>
        <row r="1534">
          <cell r="A1534">
            <v>260</v>
          </cell>
          <cell r="B1534" t="str">
            <v>60.434.149/0001-00</v>
          </cell>
          <cell r="C1534" t="str">
            <v>PLAYARTE CINEMAS LTDA.</v>
          </cell>
          <cell r="D1534" t="str">
            <v>DEFERIDO</v>
          </cell>
          <cell r="E1534" t="str">
            <v>ELDA THEREZA BETTIN COLTRO</v>
          </cell>
          <cell r="F1534" t="str">
            <v>TMADRUGA@PLAYARTE.COM.BR</v>
          </cell>
          <cell r="H1534">
            <v>2854</v>
          </cell>
          <cell r="J1534" t="str">
            <v>CINE PAULISTA</v>
          </cell>
          <cell r="K1534" t="str">
            <v>LIBERADO</v>
          </cell>
          <cell r="L1534">
            <v>38323.625879629632</v>
          </cell>
          <cell r="M1534">
            <v>38328</v>
          </cell>
          <cell r="N1534" t="str">
            <v>5001533</v>
          </cell>
          <cell r="O1534" t="str">
            <v>60.434.149/0020-73</v>
          </cell>
          <cell r="P1534" t="str">
            <v>OTELO@PLAYARTE.COM.BR</v>
          </cell>
          <cell r="R1534" t="str">
            <v>CINE PAULISTA 4</v>
          </cell>
          <cell r="S1534" t="str">
            <v>RUA TREZE DE MAIO, Nº 1947</v>
          </cell>
          <cell r="T1534" t="str">
            <v>BELA VISTA</v>
          </cell>
          <cell r="U1534" t="str">
            <v>SÃO PAULO</v>
          </cell>
          <cell r="V1534" t="str">
            <v>SÃO PAULO</v>
          </cell>
          <cell r="X1534" t="str">
            <v>EM FUNCIONAMENTO</v>
          </cell>
          <cell r="Y1534">
            <v>40828</v>
          </cell>
          <cell r="Z1534" t="str">
            <v>01361-00</v>
          </cell>
          <cell r="AA1534">
            <v>38939.780092592591</v>
          </cell>
          <cell r="AB1534">
            <v>32699</v>
          </cell>
          <cell r="AC1534">
            <v>186</v>
          </cell>
          <cell r="AI1534" t="str">
            <v>N</v>
          </cell>
          <cell r="AJ1534" t="str">
            <v>N</v>
          </cell>
          <cell r="AK1534" t="str">
            <v>N</v>
          </cell>
        </row>
        <row r="1535">
          <cell r="A1535">
            <v>260</v>
          </cell>
          <cell r="B1535" t="str">
            <v>60.434.149/0001-00</v>
          </cell>
          <cell r="C1535" t="str">
            <v>PLAYARTE CINEMAS LTDA.</v>
          </cell>
          <cell r="D1535" t="str">
            <v>DEFERIDO</v>
          </cell>
          <cell r="E1535" t="str">
            <v>RITA APARECIDA BETTIN COLTRO</v>
          </cell>
          <cell r="F1535" t="str">
            <v>TMADRUGA@PLAYARTE.COM.BR</v>
          </cell>
          <cell r="H1535">
            <v>2854</v>
          </cell>
          <cell r="J1535" t="str">
            <v>CINE PAULISTA</v>
          </cell>
          <cell r="K1535" t="str">
            <v>LIBERADO</v>
          </cell>
          <cell r="L1535">
            <v>38323.625879629632</v>
          </cell>
          <cell r="M1535">
            <v>38328</v>
          </cell>
          <cell r="N1535" t="str">
            <v>5001533</v>
          </cell>
          <cell r="O1535" t="str">
            <v>60.434.149/0020-73</v>
          </cell>
          <cell r="P1535" t="str">
            <v>OTELO@PLAYARTE.COM.BR</v>
          </cell>
          <cell r="R1535" t="str">
            <v>CINE PAULISTA 4</v>
          </cell>
          <cell r="S1535" t="str">
            <v>RUA TREZE DE MAIO, Nº 1947</v>
          </cell>
          <cell r="T1535" t="str">
            <v>BELA VISTA</v>
          </cell>
          <cell r="U1535" t="str">
            <v>SÃO PAULO</v>
          </cell>
          <cell r="V1535" t="str">
            <v>SÃO PAULO</v>
          </cell>
          <cell r="X1535" t="str">
            <v>EM FUNCIONAMENTO</v>
          </cell>
          <cell r="Y1535">
            <v>40828</v>
          </cell>
          <cell r="Z1535" t="str">
            <v>01361-00</v>
          </cell>
          <cell r="AA1535">
            <v>38939.780092592591</v>
          </cell>
          <cell r="AB1535">
            <v>32699</v>
          </cell>
          <cell r="AC1535">
            <v>186</v>
          </cell>
          <cell r="AI1535" t="str">
            <v>N</v>
          </cell>
          <cell r="AJ1535" t="str">
            <v>N</v>
          </cell>
          <cell r="AK1535" t="str">
            <v>N</v>
          </cell>
        </row>
        <row r="1536">
          <cell r="A1536">
            <v>260</v>
          </cell>
          <cell r="B1536" t="str">
            <v>60.434.149/0001-00</v>
          </cell>
          <cell r="C1536" t="str">
            <v>PLAYARTE CINEMAS LTDA.</v>
          </cell>
          <cell r="D1536" t="str">
            <v>DEFERIDO</v>
          </cell>
          <cell r="E1536" t="str">
            <v>RITA APARECIDA BETTIN COLTRO</v>
          </cell>
          <cell r="F1536" t="str">
            <v>TMADRUGA@PLAYARTE.COM.BR</v>
          </cell>
          <cell r="H1536">
            <v>2855</v>
          </cell>
          <cell r="J1536" t="str">
            <v>CINE WEST PLAZA</v>
          </cell>
          <cell r="K1536" t="str">
            <v>LIBERADO</v>
          </cell>
          <cell r="L1536">
            <v>38323.628541666665</v>
          </cell>
          <cell r="M1536">
            <v>38328</v>
          </cell>
          <cell r="N1536" t="str">
            <v>5000897</v>
          </cell>
          <cell r="O1536" t="str">
            <v>60.434.149/0022-35</v>
          </cell>
          <cell r="P1536" t="str">
            <v>OTELO@PLAYARTE.COM.BR</v>
          </cell>
          <cell r="R1536" t="str">
            <v>CINE WEST PLAZA 1</v>
          </cell>
          <cell r="S1536" t="str">
            <v>AV. FRANCISCO MATARAZZO, S/Nº</v>
          </cell>
          <cell r="T1536" t="str">
            <v>PERDIZES</v>
          </cell>
          <cell r="U1536" t="str">
            <v>SÃO PAULO</v>
          </cell>
          <cell r="V1536" t="str">
            <v>SÃO PAULO</v>
          </cell>
          <cell r="X1536" t="str">
            <v>EM FUNCIONAMENTO</v>
          </cell>
          <cell r="Y1536">
            <v>33543</v>
          </cell>
          <cell r="Z1536" t="str">
            <v>05001-00</v>
          </cell>
          <cell r="AA1536">
            <v>38939.780057870368</v>
          </cell>
          <cell r="AB1536">
            <v>33543</v>
          </cell>
          <cell r="AC1536">
            <v>175</v>
          </cell>
          <cell r="AI1536" t="str">
            <v>N</v>
          </cell>
          <cell r="AJ1536" t="str">
            <v>N</v>
          </cell>
          <cell r="AK1536" t="str">
            <v>N</v>
          </cell>
        </row>
        <row r="1537">
          <cell r="A1537">
            <v>260</v>
          </cell>
          <cell r="B1537" t="str">
            <v>60.434.149/0001-00</v>
          </cell>
          <cell r="C1537" t="str">
            <v>PLAYARTE CINEMAS LTDA.</v>
          </cell>
          <cell r="D1537" t="str">
            <v>DEFERIDO</v>
          </cell>
          <cell r="E1537" t="str">
            <v>ELDA THEREZA BETTIN COLTRO</v>
          </cell>
          <cell r="F1537" t="str">
            <v>TMADRUGA@PLAYARTE.COM.BR</v>
          </cell>
          <cell r="H1537">
            <v>2855</v>
          </cell>
          <cell r="J1537" t="str">
            <v>CINE WEST PLAZA</v>
          </cell>
          <cell r="K1537" t="str">
            <v>LIBERADO</v>
          </cell>
          <cell r="L1537">
            <v>38323.628541666665</v>
          </cell>
          <cell r="M1537">
            <v>38328</v>
          </cell>
          <cell r="N1537" t="str">
            <v>5000897</v>
          </cell>
          <cell r="O1537" t="str">
            <v>60.434.149/0022-35</v>
          </cell>
          <cell r="P1537" t="str">
            <v>OTELO@PLAYARTE.COM.BR</v>
          </cell>
          <cell r="R1537" t="str">
            <v>CINE WEST PLAZA 1</v>
          </cell>
          <cell r="S1537" t="str">
            <v>AV. FRANCISCO MATARAZZO, S/Nº</v>
          </cell>
          <cell r="T1537" t="str">
            <v>PERDIZES</v>
          </cell>
          <cell r="U1537" t="str">
            <v>SÃO PAULO</v>
          </cell>
          <cell r="V1537" t="str">
            <v>SÃO PAULO</v>
          </cell>
          <cell r="X1537" t="str">
            <v>EM FUNCIONAMENTO</v>
          </cell>
          <cell r="Y1537">
            <v>33543</v>
          </cell>
          <cell r="Z1537" t="str">
            <v>05001-00</v>
          </cell>
          <cell r="AA1537">
            <v>38939.780057870368</v>
          </cell>
          <cell r="AB1537">
            <v>33543</v>
          </cell>
          <cell r="AC1537">
            <v>175</v>
          </cell>
          <cell r="AI1537" t="str">
            <v>N</v>
          </cell>
          <cell r="AJ1537" t="str">
            <v>N</v>
          </cell>
          <cell r="AK1537" t="str">
            <v>N</v>
          </cell>
        </row>
        <row r="1538">
          <cell r="A1538">
            <v>260</v>
          </cell>
          <cell r="B1538" t="str">
            <v>60.434.149/0001-00</v>
          </cell>
          <cell r="C1538" t="str">
            <v>PLAYARTE CINEMAS LTDA.</v>
          </cell>
          <cell r="D1538" t="str">
            <v>DEFERIDO</v>
          </cell>
          <cell r="E1538" t="str">
            <v>OTELLO COLTRO</v>
          </cell>
          <cell r="F1538" t="str">
            <v>TMADRUGA@PLAYARTE.COM.BR</v>
          </cell>
          <cell r="H1538">
            <v>2855</v>
          </cell>
          <cell r="J1538" t="str">
            <v>CINE WEST PLAZA</v>
          </cell>
          <cell r="K1538" t="str">
            <v>LIBERADO</v>
          </cell>
          <cell r="L1538">
            <v>38323.628541666665</v>
          </cell>
          <cell r="M1538">
            <v>38328</v>
          </cell>
          <cell r="N1538" t="str">
            <v>5000897</v>
          </cell>
          <cell r="O1538" t="str">
            <v>60.434.149/0022-35</v>
          </cell>
          <cell r="P1538" t="str">
            <v>OTELO@PLAYARTE.COM.BR</v>
          </cell>
          <cell r="R1538" t="str">
            <v>CINE WEST PLAZA 1</v>
          </cell>
          <cell r="S1538" t="str">
            <v>AV. FRANCISCO MATARAZZO, S/Nº</v>
          </cell>
          <cell r="T1538" t="str">
            <v>PERDIZES</v>
          </cell>
          <cell r="U1538" t="str">
            <v>SÃO PAULO</v>
          </cell>
          <cell r="V1538" t="str">
            <v>SÃO PAULO</v>
          </cell>
          <cell r="X1538" t="str">
            <v>EM FUNCIONAMENTO</v>
          </cell>
          <cell r="Y1538">
            <v>33543</v>
          </cell>
          <cell r="Z1538" t="str">
            <v>05001-00</v>
          </cell>
          <cell r="AA1538">
            <v>38939.780057870368</v>
          </cell>
          <cell r="AB1538">
            <v>33543</v>
          </cell>
          <cell r="AC1538">
            <v>175</v>
          </cell>
          <cell r="AI1538" t="str">
            <v>N</v>
          </cell>
          <cell r="AJ1538" t="str">
            <v>N</v>
          </cell>
          <cell r="AK1538" t="str">
            <v>N</v>
          </cell>
        </row>
        <row r="1539">
          <cell r="A1539">
            <v>260</v>
          </cell>
          <cell r="B1539" t="str">
            <v>60.434.149/0001-00</v>
          </cell>
          <cell r="C1539" t="str">
            <v>PLAYARTE CINEMAS LTDA.</v>
          </cell>
          <cell r="D1539" t="str">
            <v>DEFERIDO</v>
          </cell>
          <cell r="E1539" t="str">
            <v>OTELO BETTIN COLTRO</v>
          </cell>
          <cell r="F1539" t="str">
            <v>TMADRUGA@PLAYARTE.COM.BR</v>
          </cell>
          <cell r="H1539">
            <v>2855</v>
          </cell>
          <cell r="J1539" t="str">
            <v>CINE WEST PLAZA</v>
          </cell>
          <cell r="K1539" t="str">
            <v>LIBERADO</v>
          </cell>
          <cell r="L1539">
            <v>38323.628541666665</v>
          </cell>
          <cell r="M1539">
            <v>38328</v>
          </cell>
          <cell r="N1539" t="str">
            <v>5000897</v>
          </cell>
          <cell r="O1539" t="str">
            <v>60.434.149/0022-35</v>
          </cell>
          <cell r="P1539" t="str">
            <v>OTELO@PLAYARTE.COM.BR</v>
          </cell>
          <cell r="R1539" t="str">
            <v>CINE WEST PLAZA 1</v>
          </cell>
          <cell r="S1539" t="str">
            <v>AV. FRANCISCO MATARAZZO, S/Nº</v>
          </cell>
          <cell r="T1539" t="str">
            <v>PERDIZES</v>
          </cell>
          <cell r="U1539" t="str">
            <v>SÃO PAULO</v>
          </cell>
          <cell r="V1539" t="str">
            <v>SÃO PAULO</v>
          </cell>
          <cell r="X1539" t="str">
            <v>EM FUNCIONAMENTO</v>
          </cell>
          <cell r="Y1539">
            <v>33543</v>
          </cell>
          <cell r="Z1539" t="str">
            <v>05001-00</v>
          </cell>
          <cell r="AA1539">
            <v>38939.780057870368</v>
          </cell>
          <cell r="AB1539">
            <v>33543</v>
          </cell>
          <cell r="AC1539">
            <v>175</v>
          </cell>
          <cell r="AI1539" t="str">
            <v>N</v>
          </cell>
          <cell r="AJ1539" t="str">
            <v>N</v>
          </cell>
          <cell r="AK1539" t="str">
            <v>N</v>
          </cell>
        </row>
        <row r="1540">
          <cell r="A1540">
            <v>260</v>
          </cell>
          <cell r="B1540" t="str">
            <v>60.434.149/0001-00</v>
          </cell>
          <cell r="C1540" t="str">
            <v>PLAYARTE CINEMAS LTDA.</v>
          </cell>
          <cell r="D1540" t="str">
            <v>DEFERIDO</v>
          </cell>
          <cell r="E1540" t="str">
            <v>RITA APARECIDA BETTIN COLTRO</v>
          </cell>
          <cell r="F1540" t="str">
            <v>TMADRUGA@PLAYARTE.COM.BR</v>
          </cell>
          <cell r="H1540">
            <v>2855</v>
          </cell>
          <cell r="J1540" t="str">
            <v>CINE WEST PLAZA</v>
          </cell>
          <cell r="K1540" t="str">
            <v>LIBERADO</v>
          </cell>
          <cell r="L1540">
            <v>38323.628541666665</v>
          </cell>
          <cell r="M1540">
            <v>38328</v>
          </cell>
          <cell r="N1540" t="str">
            <v>5001535</v>
          </cell>
          <cell r="O1540" t="str">
            <v>60.434.149/0022-35</v>
          </cell>
          <cell r="P1540" t="str">
            <v>OTELO@PLAYARTE.COM.BR</v>
          </cell>
          <cell r="R1540" t="str">
            <v>CINE WEST PLAZA 2</v>
          </cell>
          <cell r="S1540" t="str">
            <v>AV. FRANCISCO MATARAZZO, S/Nº</v>
          </cell>
          <cell r="T1540" t="str">
            <v>PERDIZES</v>
          </cell>
          <cell r="U1540" t="str">
            <v>SÃO PAULO</v>
          </cell>
          <cell r="V1540" t="str">
            <v>SÃO PAULO</v>
          </cell>
          <cell r="X1540" t="str">
            <v>EM FUNCIONAMENTO</v>
          </cell>
          <cell r="Y1540">
            <v>33543</v>
          </cell>
          <cell r="Z1540" t="str">
            <v>05001-00</v>
          </cell>
          <cell r="AA1540">
            <v>38939.780104166668</v>
          </cell>
          <cell r="AB1540">
            <v>33543</v>
          </cell>
          <cell r="AC1540">
            <v>170</v>
          </cell>
          <cell r="AI1540" t="str">
            <v>N</v>
          </cell>
          <cell r="AJ1540" t="str">
            <v>N</v>
          </cell>
          <cell r="AK1540" t="str">
            <v>N</v>
          </cell>
        </row>
        <row r="1541">
          <cell r="A1541">
            <v>260</v>
          </cell>
          <cell r="B1541" t="str">
            <v>60.434.149/0001-00</v>
          </cell>
          <cell r="C1541" t="str">
            <v>PLAYARTE CINEMAS LTDA.</v>
          </cell>
          <cell r="D1541" t="str">
            <v>DEFERIDO</v>
          </cell>
          <cell r="E1541" t="str">
            <v>ELDA THEREZA BETTIN COLTRO</v>
          </cell>
          <cell r="F1541" t="str">
            <v>TMADRUGA@PLAYARTE.COM.BR</v>
          </cell>
          <cell r="H1541">
            <v>2855</v>
          </cell>
          <cell r="J1541" t="str">
            <v>CINE WEST PLAZA</v>
          </cell>
          <cell r="K1541" t="str">
            <v>LIBERADO</v>
          </cell>
          <cell r="L1541">
            <v>38323.628541666665</v>
          </cell>
          <cell r="M1541">
            <v>38328</v>
          </cell>
          <cell r="N1541" t="str">
            <v>5001535</v>
          </cell>
          <cell r="O1541" t="str">
            <v>60.434.149/0022-35</v>
          </cell>
          <cell r="P1541" t="str">
            <v>OTELO@PLAYARTE.COM.BR</v>
          </cell>
          <cell r="R1541" t="str">
            <v>CINE WEST PLAZA 2</v>
          </cell>
          <cell r="S1541" t="str">
            <v>AV. FRANCISCO MATARAZZO, S/Nº</v>
          </cell>
          <cell r="T1541" t="str">
            <v>PERDIZES</v>
          </cell>
          <cell r="U1541" t="str">
            <v>SÃO PAULO</v>
          </cell>
          <cell r="V1541" t="str">
            <v>SÃO PAULO</v>
          </cell>
          <cell r="X1541" t="str">
            <v>EM FUNCIONAMENTO</v>
          </cell>
          <cell r="Y1541">
            <v>33543</v>
          </cell>
          <cell r="Z1541" t="str">
            <v>05001-00</v>
          </cell>
          <cell r="AA1541">
            <v>38939.780104166668</v>
          </cell>
          <cell r="AB1541">
            <v>33543</v>
          </cell>
          <cell r="AC1541">
            <v>170</v>
          </cell>
          <cell r="AI1541" t="str">
            <v>N</v>
          </cell>
          <cell r="AJ1541" t="str">
            <v>N</v>
          </cell>
          <cell r="AK1541" t="str">
            <v>N</v>
          </cell>
        </row>
        <row r="1542">
          <cell r="A1542">
            <v>260</v>
          </cell>
          <cell r="B1542" t="str">
            <v>60.434.149/0001-00</v>
          </cell>
          <cell r="C1542" t="str">
            <v>PLAYARTE CINEMAS LTDA.</v>
          </cell>
          <cell r="D1542" t="str">
            <v>DEFERIDO</v>
          </cell>
          <cell r="E1542" t="str">
            <v>OTELLO COLTRO</v>
          </cell>
          <cell r="F1542" t="str">
            <v>TMADRUGA@PLAYARTE.COM.BR</v>
          </cell>
          <cell r="H1542">
            <v>2855</v>
          </cell>
          <cell r="J1542" t="str">
            <v>CINE WEST PLAZA</v>
          </cell>
          <cell r="K1542" t="str">
            <v>LIBERADO</v>
          </cell>
          <cell r="L1542">
            <v>38323.628541666665</v>
          </cell>
          <cell r="M1542">
            <v>38328</v>
          </cell>
          <cell r="N1542" t="str">
            <v>5001535</v>
          </cell>
          <cell r="O1542" t="str">
            <v>60.434.149/0022-35</v>
          </cell>
          <cell r="P1542" t="str">
            <v>OTELO@PLAYARTE.COM.BR</v>
          </cell>
          <cell r="R1542" t="str">
            <v>CINE WEST PLAZA 2</v>
          </cell>
          <cell r="S1542" t="str">
            <v>AV. FRANCISCO MATARAZZO, S/Nº</v>
          </cell>
          <cell r="T1542" t="str">
            <v>PERDIZES</v>
          </cell>
          <cell r="U1542" t="str">
            <v>SÃO PAULO</v>
          </cell>
          <cell r="V1542" t="str">
            <v>SÃO PAULO</v>
          </cell>
          <cell r="X1542" t="str">
            <v>EM FUNCIONAMENTO</v>
          </cell>
          <cell r="Y1542">
            <v>33543</v>
          </cell>
          <cell r="Z1542" t="str">
            <v>05001-00</v>
          </cell>
          <cell r="AA1542">
            <v>38939.780104166668</v>
          </cell>
          <cell r="AB1542">
            <v>33543</v>
          </cell>
          <cell r="AC1542">
            <v>170</v>
          </cell>
          <cell r="AI1542" t="str">
            <v>N</v>
          </cell>
          <cell r="AJ1542" t="str">
            <v>N</v>
          </cell>
          <cell r="AK1542" t="str">
            <v>N</v>
          </cell>
        </row>
        <row r="1543">
          <cell r="A1543">
            <v>260</v>
          </cell>
          <cell r="B1543" t="str">
            <v>60.434.149/0001-00</v>
          </cell>
          <cell r="C1543" t="str">
            <v>PLAYARTE CINEMAS LTDA.</v>
          </cell>
          <cell r="D1543" t="str">
            <v>DEFERIDO</v>
          </cell>
          <cell r="E1543" t="str">
            <v>OTELO BETTIN COLTRO</v>
          </cell>
          <cell r="F1543" t="str">
            <v>TMADRUGA@PLAYARTE.COM.BR</v>
          </cell>
          <cell r="H1543">
            <v>2855</v>
          </cell>
          <cell r="J1543" t="str">
            <v>CINE WEST PLAZA</v>
          </cell>
          <cell r="K1543" t="str">
            <v>LIBERADO</v>
          </cell>
          <cell r="L1543">
            <v>38323.628541666665</v>
          </cell>
          <cell r="M1543">
            <v>38328</v>
          </cell>
          <cell r="N1543" t="str">
            <v>5001535</v>
          </cell>
          <cell r="O1543" t="str">
            <v>60.434.149/0022-35</v>
          </cell>
          <cell r="P1543" t="str">
            <v>OTELO@PLAYARTE.COM.BR</v>
          </cell>
          <cell r="R1543" t="str">
            <v>CINE WEST PLAZA 2</v>
          </cell>
          <cell r="S1543" t="str">
            <v>AV. FRANCISCO MATARAZZO, S/Nº</v>
          </cell>
          <cell r="T1543" t="str">
            <v>PERDIZES</v>
          </cell>
          <cell r="U1543" t="str">
            <v>SÃO PAULO</v>
          </cell>
          <cell r="V1543" t="str">
            <v>SÃO PAULO</v>
          </cell>
          <cell r="X1543" t="str">
            <v>EM FUNCIONAMENTO</v>
          </cell>
          <cell r="Y1543">
            <v>33543</v>
          </cell>
          <cell r="Z1543" t="str">
            <v>05001-00</v>
          </cell>
          <cell r="AA1543">
            <v>38939.780104166668</v>
          </cell>
          <cell r="AB1543">
            <v>33543</v>
          </cell>
          <cell r="AC1543">
            <v>170</v>
          </cell>
          <cell r="AI1543" t="str">
            <v>N</v>
          </cell>
          <cell r="AJ1543" t="str">
            <v>N</v>
          </cell>
          <cell r="AK1543" t="str">
            <v>N</v>
          </cell>
        </row>
        <row r="1544">
          <cell r="A1544">
            <v>260</v>
          </cell>
          <cell r="B1544" t="str">
            <v>60.434.149/0001-00</v>
          </cell>
          <cell r="C1544" t="str">
            <v>PLAYARTE CINEMAS LTDA.</v>
          </cell>
          <cell r="D1544" t="str">
            <v>DEFERIDO</v>
          </cell>
          <cell r="E1544" t="str">
            <v>ELDA THEREZA BETTIN COLTRO</v>
          </cell>
          <cell r="F1544" t="str">
            <v>TMADRUGA@PLAYARTE.COM.BR</v>
          </cell>
          <cell r="H1544">
            <v>2856</v>
          </cell>
          <cell r="J1544" t="str">
            <v>CINE BUTANTÃ</v>
          </cell>
          <cell r="K1544" t="str">
            <v>LIBERADO</v>
          </cell>
          <cell r="L1544">
            <v>38323.631921296299</v>
          </cell>
          <cell r="M1544">
            <v>38328</v>
          </cell>
          <cell r="N1544" t="str">
            <v>5000898</v>
          </cell>
          <cell r="O1544" t="str">
            <v>60.434.149/0024-05</v>
          </cell>
          <cell r="P1544" t="str">
            <v>OTELO@PLAYARTE.COM.BR</v>
          </cell>
          <cell r="R1544" t="str">
            <v>CINE BUTANTA 1</v>
          </cell>
          <cell r="S1544" t="str">
            <v>AV. PROFº FRANCISCO MORATO, Nº 2718</v>
          </cell>
          <cell r="T1544" t="str">
            <v>BUTANTÃ</v>
          </cell>
          <cell r="U1544" t="str">
            <v>SÃO PAULO</v>
          </cell>
          <cell r="V1544" t="str">
            <v>SÃO PAULO</v>
          </cell>
          <cell r="X1544" t="str">
            <v>EM FUNCIONAMENTO</v>
          </cell>
          <cell r="Y1544">
            <v>34505</v>
          </cell>
          <cell r="Z1544" t="str">
            <v>05512-00</v>
          </cell>
          <cell r="AA1544">
            <v>38939.780057870368</v>
          </cell>
          <cell r="AB1544">
            <v>34505</v>
          </cell>
          <cell r="AC1544">
            <v>220</v>
          </cell>
          <cell r="AI1544" t="str">
            <v>N</v>
          </cell>
          <cell r="AJ1544" t="str">
            <v>N</v>
          </cell>
          <cell r="AK1544" t="str">
            <v>N</v>
          </cell>
        </row>
        <row r="1545">
          <cell r="A1545">
            <v>260</v>
          </cell>
          <cell r="B1545" t="str">
            <v>60.434.149/0001-00</v>
          </cell>
          <cell r="C1545" t="str">
            <v>PLAYARTE CINEMAS LTDA.</v>
          </cell>
          <cell r="D1545" t="str">
            <v>DEFERIDO</v>
          </cell>
          <cell r="E1545" t="str">
            <v>RITA APARECIDA BETTIN COLTRO</v>
          </cell>
          <cell r="F1545" t="str">
            <v>TMADRUGA@PLAYARTE.COM.BR</v>
          </cell>
          <cell r="H1545">
            <v>2856</v>
          </cell>
          <cell r="J1545" t="str">
            <v>CINE BUTANTÃ</v>
          </cell>
          <cell r="K1545" t="str">
            <v>LIBERADO</v>
          </cell>
          <cell r="L1545">
            <v>38323.631921296299</v>
          </cell>
          <cell r="M1545">
            <v>38328</v>
          </cell>
          <cell r="N1545" t="str">
            <v>5000898</v>
          </cell>
          <cell r="O1545" t="str">
            <v>60.434.149/0024-05</v>
          </cell>
          <cell r="P1545" t="str">
            <v>OTELO@PLAYARTE.COM.BR</v>
          </cell>
          <cell r="R1545" t="str">
            <v>CINE BUTANTA 1</v>
          </cell>
          <cell r="S1545" t="str">
            <v>AV. PROFº FRANCISCO MORATO, Nº 2718</v>
          </cell>
          <cell r="T1545" t="str">
            <v>BUTANTÃ</v>
          </cell>
          <cell r="U1545" t="str">
            <v>SÃO PAULO</v>
          </cell>
          <cell r="V1545" t="str">
            <v>SÃO PAULO</v>
          </cell>
          <cell r="X1545" t="str">
            <v>EM FUNCIONAMENTO</v>
          </cell>
          <cell r="Y1545">
            <v>34505</v>
          </cell>
          <cell r="Z1545" t="str">
            <v>05512-00</v>
          </cell>
          <cell r="AA1545">
            <v>38939.780057870368</v>
          </cell>
          <cell r="AB1545">
            <v>34505</v>
          </cell>
          <cell r="AC1545">
            <v>220</v>
          </cell>
          <cell r="AI1545" t="str">
            <v>N</v>
          </cell>
          <cell r="AJ1545" t="str">
            <v>N</v>
          </cell>
          <cell r="AK1545" t="str">
            <v>N</v>
          </cell>
        </row>
        <row r="1546">
          <cell r="A1546">
            <v>260</v>
          </cell>
          <cell r="B1546" t="str">
            <v>60.434.149/0001-00</v>
          </cell>
          <cell r="C1546" t="str">
            <v>PLAYARTE CINEMAS LTDA.</v>
          </cell>
          <cell r="D1546" t="str">
            <v>DEFERIDO</v>
          </cell>
          <cell r="E1546" t="str">
            <v>OTELO BETTIN COLTRO</v>
          </cell>
          <cell r="F1546" t="str">
            <v>TMADRUGA@PLAYARTE.COM.BR</v>
          </cell>
          <cell r="H1546">
            <v>2856</v>
          </cell>
          <cell r="J1546" t="str">
            <v>CINE BUTANTÃ</v>
          </cell>
          <cell r="K1546" t="str">
            <v>LIBERADO</v>
          </cell>
          <cell r="L1546">
            <v>38323.631921296299</v>
          </cell>
          <cell r="M1546">
            <v>38328</v>
          </cell>
          <cell r="N1546" t="str">
            <v>5000898</v>
          </cell>
          <cell r="O1546" t="str">
            <v>60.434.149/0024-05</v>
          </cell>
          <cell r="P1546" t="str">
            <v>OTELO@PLAYARTE.COM.BR</v>
          </cell>
          <cell r="R1546" t="str">
            <v>CINE BUTANTA 1</v>
          </cell>
          <cell r="S1546" t="str">
            <v>AV. PROFº FRANCISCO MORATO, Nº 2718</v>
          </cell>
          <cell r="T1546" t="str">
            <v>BUTANTÃ</v>
          </cell>
          <cell r="U1546" t="str">
            <v>SÃO PAULO</v>
          </cell>
          <cell r="V1546" t="str">
            <v>SÃO PAULO</v>
          </cell>
          <cell r="X1546" t="str">
            <v>EM FUNCIONAMENTO</v>
          </cell>
          <cell r="Y1546">
            <v>34505</v>
          </cell>
          <cell r="Z1546" t="str">
            <v>05512-00</v>
          </cell>
          <cell r="AA1546">
            <v>38939.780057870368</v>
          </cell>
          <cell r="AB1546">
            <v>34505</v>
          </cell>
          <cell r="AC1546">
            <v>220</v>
          </cell>
          <cell r="AI1546" t="str">
            <v>N</v>
          </cell>
          <cell r="AJ1546" t="str">
            <v>N</v>
          </cell>
          <cell r="AK1546" t="str">
            <v>N</v>
          </cell>
        </row>
        <row r="1547">
          <cell r="A1547">
            <v>260</v>
          </cell>
          <cell r="B1547" t="str">
            <v>60.434.149/0001-00</v>
          </cell>
          <cell r="C1547" t="str">
            <v>PLAYARTE CINEMAS LTDA.</v>
          </cell>
          <cell r="D1547" t="str">
            <v>DEFERIDO</v>
          </cell>
          <cell r="E1547" t="str">
            <v>OTELLO COLTRO</v>
          </cell>
          <cell r="F1547" t="str">
            <v>TMADRUGA@PLAYARTE.COM.BR</v>
          </cell>
          <cell r="H1547">
            <v>2856</v>
          </cell>
          <cell r="J1547" t="str">
            <v>CINE BUTANTÃ</v>
          </cell>
          <cell r="K1547" t="str">
            <v>LIBERADO</v>
          </cell>
          <cell r="L1547">
            <v>38323.631921296299</v>
          </cell>
          <cell r="M1547">
            <v>38328</v>
          </cell>
          <cell r="N1547" t="str">
            <v>5000898</v>
          </cell>
          <cell r="O1547" t="str">
            <v>60.434.149/0024-05</v>
          </cell>
          <cell r="P1547" t="str">
            <v>OTELO@PLAYARTE.COM.BR</v>
          </cell>
          <cell r="R1547" t="str">
            <v>CINE BUTANTA 1</v>
          </cell>
          <cell r="S1547" t="str">
            <v>AV. PROFº FRANCISCO MORATO, Nº 2718</v>
          </cell>
          <cell r="T1547" t="str">
            <v>BUTANTÃ</v>
          </cell>
          <cell r="U1547" t="str">
            <v>SÃO PAULO</v>
          </cell>
          <cell r="V1547" t="str">
            <v>SÃO PAULO</v>
          </cell>
          <cell r="X1547" t="str">
            <v>EM FUNCIONAMENTO</v>
          </cell>
          <cell r="Y1547">
            <v>34505</v>
          </cell>
          <cell r="Z1547" t="str">
            <v>05512-00</v>
          </cell>
          <cell r="AA1547">
            <v>38939.780057870368</v>
          </cell>
          <cell r="AB1547">
            <v>34505</v>
          </cell>
          <cell r="AC1547">
            <v>220</v>
          </cell>
          <cell r="AI1547" t="str">
            <v>N</v>
          </cell>
          <cell r="AJ1547" t="str">
            <v>N</v>
          </cell>
          <cell r="AK1547" t="str">
            <v>N</v>
          </cell>
        </row>
        <row r="1548">
          <cell r="A1548">
            <v>260</v>
          </cell>
          <cell r="B1548" t="str">
            <v>60.434.149/0001-00</v>
          </cell>
          <cell r="C1548" t="str">
            <v>PLAYARTE CINEMAS LTDA.</v>
          </cell>
          <cell r="D1548" t="str">
            <v>DEFERIDO</v>
          </cell>
          <cell r="E1548" t="str">
            <v>OTELLO COLTRO</v>
          </cell>
          <cell r="F1548" t="str">
            <v>TMADRUGA@PLAYARTE.COM.BR</v>
          </cell>
          <cell r="H1548">
            <v>2856</v>
          </cell>
          <cell r="J1548" t="str">
            <v>CINE BUTANTÃ</v>
          </cell>
          <cell r="K1548" t="str">
            <v>LIBERADO</v>
          </cell>
          <cell r="L1548">
            <v>38323.631921296299</v>
          </cell>
          <cell r="M1548">
            <v>38328</v>
          </cell>
          <cell r="N1548" t="str">
            <v>5001531</v>
          </cell>
          <cell r="O1548" t="str">
            <v>60.434.149/0024-05</v>
          </cell>
          <cell r="P1548" t="str">
            <v>OTELO@PLAYARTE.COM.BR</v>
          </cell>
          <cell r="R1548" t="str">
            <v>CINE BUTANTA 2</v>
          </cell>
          <cell r="S1548" t="str">
            <v>AV. PROFº FRANCISCO MORATO, Nº 2718</v>
          </cell>
          <cell r="T1548" t="str">
            <v>BUTANTÃ</v>
          </cell>
          <cell r="U1548" t="str">
            <v>SÃO PAULO</v>
          </cell>
          <cell r="V1548" t="str">
            <v>SÃO PAULO</v>
          </cell>
          <cell r="X1548" t="str">
            <v>EM FUNCIONAMENTO</v>
          </cell>
          <cell r="Y1548">
            <v>34505</v>
          </cell>
          <cell r="Z1548" t="str">
            <v>05512-00</v>
          </cell>
          <cell r="AA1548">
            <v>38939.780092592591</v>
          </cell>
          <cell r="AB1548">
            <v>34505</v>
          </cell>
          <cell r="AC1548">
            <v>211</v>
          </cell>
          <cell r="AI1548" t="str">
            <v>N</v>
          </cell>
          <cell r="AJ1548" t="str">
            <v>N</v>
          </cell>
          <cell r="AK1548" t="str">
            <v>N</v>
          </cell>
        </row>
        <row r="1549">
          <cell r="A1549">
            <v>260</v>
          </cell>
          <cell r="B1549" t="str">
            <v>60.434.149/0001-00</v>
          </cell>
          <cell r="C1549" t="str">
            <v>PLAYARTE CINEMAS LTDA.</v>
          </cell>
          <cell r="D1549" t="str">
            <v>DEFERIDO</v>
          </cell>
          <cell r="E1549" t="str">
            <v>ELDA THEREZA BETTIN COLTRO</v>
          </cell>
          <cell r="F1549" t="str">
            <v>TMADRUGA@PLAYARTE.COM.BR</v>
          </cell>
          <cell r="H1549">
            <v>2856</v>
          </cell>
          <cell r="J1549" t="str">
            <v>CINE BUTANTÃ</v>
          </cell>
          <cell r="K1549" t="str">
            <v>LIBERADO</v>
          </cell>
          <cell r="L1549">
            <v>38323.631921296299</v>
          </cell>
          <cell r="M1549">
            <v>38328</v>
          </cell>
          <cell r="N1549" t="str">
            <v>5001531</v>
          </cell>
          <cell r="O1549" t="str">
            <v>60.434.149/0024-05</v>
          </cell>
          <cell r="P1549" t="str">
            <v>OTELO@PLAYARTE.COM.BR</v>
          </cell>
          <cell r="R1549" t="str">
            <v>CINE BUTANTA 2</v>
          </cell>
          <cell r="S1549" t="str">
            <v>AV. PROFº FRANCISCO MORATO, Nº 2718</v>
          </cell>
          <cell r="T1549" t="str">
            <v>BUTANTÃ</v>
          </cell>
          <cell r="U1549" t="str">
            <v>SÃO PAULO</v>
          </cell>
          <cell r="V1549" t="str">
            <v>SÃO PAULO</v>
          </cell>
          <cell r="X1549" t="str">
            <v>EM FUNCIONAMENTO</v>
          </cell>
          <cell r="Y1549">
            <v>34505</v>
          </cell>
          <cell r="Z1549" t="str">
            <v>05512-00</v>
          </cell>
          <cell r="AA1549">
            <v>38939.780092592591</v>
          </cell>
          <cell r="AB1549">
            <v>34505</v>
          </cell>
          <cell r="AC1549">
            <v>211</v>
          </cell>
          <cell r="AI1549" t="str">
            <v>N</v>
          </cell>
          <cell r="AJ1549" t="str">
            <v>N</v>
          </cell>
          <cell r="AK1549" t="str">
            <v>N</v>
          </cell>
        </row>
        <row r="1550">
          <cell r="A1550">
            <v>260</v>
          </cell>
          <cell r="B1550" t="str">
            <v>60.434.149/0001-00</v>
          </cell>
          <cell r="C1550" t="str">
            <v>PLAYARTE CINEMAS LTDA.</v>
          </cell>
          <cell r="D1550" t="str">
            <v>DEFERIDO</v>
          </cell>
          <cell r="E1550" t="str">
            <v>RITA APARECIDA BETTIN COLTRO</v>
          </cell>
          <cell r="F1550" t="str">
            <v>TMADRUGA@PLAYARTE.COM.BR</v>
          </cell>
          <cell r="H1550">
            <v>2856</v>
          </cell>
          <cell r="J1550" t="str">
            <v>CINE BUTANTÃ</v>
          </cell>
          <cell r="K1550" t="str">
            <v>LIBERADO</v>
          </cell>
          <cell r="L1550">
            <v>38323.631921296299</v>
          </cell>
          <cell r="M1550">
            <v>38328</v>
          </cell>
          <cell r="N1550" t="str">
            <v>5001531</v>
          </cell>
          <cell r="O1550" t="str">
            <v>60.434.149/0024-05</v>
          </cell>
          <cell r="P1550" t="str">
            <v>OTELO@PLAYARTE.COM.BR</v>
          </cell>
          <cell r="R1550" t="str">
            <v>CINE BUTANTA 2</v>
          </cell>
          <cell r="S1550" t="str">
            <v>AV. PROFº FRANCISCO MORATO, Nº 2718</v>
          </cell>
          <cell r="T1550" t="str">
            <v>BUTANTÃ</v>
          </cell>
          <cell r="U1550" t="str">
            <v>SÃO PAULO</v>
          </cell>
          <cell r="V1550" t="str">
            <v>SÃO PAULO</v>
          </cell>
          <cell r="X1550" t="str">
            <v>EM FUNCIONAMENTO</v>
          </cell>
          <cell r="Y1550">
            <v>34505</v>
          </cell>
          <cell r="Z1550" t="str">
            <v>05512-00</v>
          </cell>
          <cell r="AA1550">
            <v>38939.780092592591</v>
          </cell>
          <cell r="AB1550">
            <v>34505</v>
          </cell>
          <cell r="AC1550">
            <v>211</v>
          </cell>
          <cell r="AI1550" t="str">
            <v>N</v>
          </cell>
          <cell r="AJ1550" t="str">
            <v>N</v>
          </cell>
          <cell r="AK1550" t="str">
            <v>N</v>
          </cell>
        </row>
        <row r="1551">
          <cell r="A1551">
            <v>260</v>
          </cell>
          <cell r="B1551" t="str">
            <v>60.434.149/0001-00</v>
          </cell>
          <cell r="C1551" t="str">
            <v>PLAYARTE CINEMAS LTDA.</v>
          </cell>
          <cell r="D1551" t="str">
            <v>DEFERIDO</v>
          </cell>
          <cell r="E1551" t="str">
            <v>OTELO BETTIN COLTRO</v>
          </cell>
          <cell r="F1551" t="str">
            <v>TMADRUGA@PLAYARTE.COM.BR</v>
          </cell>
          <cell r="H1551">
            <v>2856</v>
          </cell>
          <cell r="J1551" t="str">
            <v>CINE BUTANTÃ</v>
          </cell>
          <cell r="K1551" t="str">
            <v>LIBERADO</v>
          </cell>
          <cell r="L1551">
            <v>38323.631921296299</v>
          </cell>
          <cell r="M1551">
            <v>38328</v>
          </cell>
          <cell r="N1551" t="str">
            <v>5001531</v>
          </cell>
          <cell r="O1551" t="str">
            <v>60.434.149/0024-05</v>
          </cell>
          <cell r="P1551" t="str">
            <v>OTELO@PLAYARTE.COM.BR</v>
          </cell>
          <cell r="R1551" t="str">
            <v>CINE BUTANTA 2</v>
          </cell>
          <cell r="S1551" t="str">
            <v>AV. PROFº FRANCISCO MORATO, Nº 2718</v>
          </cell>
          <cell r="T1551" t="str">
            <v>BUTANTÃ</v>
          </cell>
          <cell r="U1551" t="str">
            <v>SÃO PAULO</v>
          </cell>
          <cell r="V1551" t="str">
            <v>SÃO PAULO</v>
          </cell>
          <cell r="X1551" t="str">
            <v>EM FUNCIONAMENTO</v>
          </cell>
          <cell r="Y1551">
            <v>34505</v>
          </cell>
          <cell r="Z1551" t="str">
            <v>05512-00</v>
          </cell>
          <cell r="AA1551">
            <v>38939.780092592591</v>
          </cell>
          <cell r="AB1551">
            <v>34505</v>
          </cell>
          <cell r="AC1551">
            <v>211</v>
          </cell>
          <cell r="AI1551" t="str">
            <v>N</v>
          </cell>
          <cell r="AJ1551" t="str">
            <v>N</v>
          </cell>
          <cell r="AK1551" t="str">
            <v>N</v>
          </cell>
        </row>
        <row r="1552">
          <cell r="A1552">
            <v>260</v>
          </cell>
          <cell r="B1552" t="str">
            <v>60.434.149/0001-00</v>
          </cell>
          <cell r="C1552" t="str">
            <v>PLAYARTE CINEMAS LTDA.</v>
          </cell>
          <cell r="D1552" t="str">
            <v>DEFERIDO</v>
          </cell>
          <cell r="E1552" t="str">
            <v>ELDA THEREZA BETTIN COLTRO</v>
          </cell>
          <cell r="F1552" t="str">
            <v>TMADRUGA@PLAYARTE.COM.BR</v>
          </cell>
          <cell r="H1552">
            <v>2856</v>
          </cell>
          <cell r="J1552" t="str">
            <v>CINE BUTANTÃ</v>
          </cell>
          <cell r="K1552" t="str">
            <v>LIBERADO</v>
          </cell>
          <cell r="L1552">
            <v>38323.631921296299</v>
          </cell>
          <cell r="M1552">
            <v>38328</v>
          </cell>
          <cell r="N1552" t="str">
            <v>5001532</v>
          </cell>
          <cell r="O1552" t="str">
            <v>60.434.149/0024-05</v>
          </cell>
          <cell r="P1552" t="str">
            <v>OTELO@PLAYARTE.COM.BR</v>
          </cell>
          <cell r="R1552" t="str">
            <v>CINE BUTANTA 3</v>
          </cell>
          <cell r="S1552" t="str">
            <v>AV. PROFº FRANCISCO MORATO, Nº 2718</v>
          </cell>
          <cell r="T1552" t="str">
            <v>BUTANTÃ</v>
          </cell>
          <cell r="U1552" t="str">
            <v>SÃO PAULO</v>
          </cell>
          <cell r="V1552" t="str">
            <v>SÃO PAULO</v>
          </cell>
          <cell r="X1552" t="str">
            <v>EM FUNCIONAMENTO</v>
          </cell>
          <cell r="Y1552">
            <v>34505</v>
          </cell>
          <cell r="Z1552" t="str">
            <v>05512-00</v>
          </cell>
          <cell r="AA1552">
            <v>38939.780092592591</v>
          </cell>
          <cell r="AB1552">
            <v>34505</v>
          </cell>
          <cell r="AC1552">
            <v>140</v>
          </cell>
          <cell r="AI1552" t="str">
            <v>N</v>
          </cell>
          <cell r="AJ1552" t="str">
            <v>N</v>
          </cell>
          <cell r="AK1552" t="str">
            <v>N</v>
          </cell>
        </row>
        <row r="1553">
          <cell r="A1553">
            <v>260</v>
          </cell>
          <cell r="B1553" t="str">
            <v>60.434.149/0001-00</v>
          </cell>
          <cell r="C1553" t="str">
            <v>PLAYARTE CINEMAS LTDA.</v>
          </cell>
          <cell r="D1553" t="str">
            <v>DEFERIDO</v>
          </cell>
          <cell r="E1553" t="str">
            <v>RITA APARECIDA BETTIN COLTRO</v>
          </cell>
          <cell r="F1553" t="str">
            <v>TMADRUGA@PLAYARTE.COM.BR</v>
          </cell>
          <cell r="H1553">
            <v>2856</v>
          </cell>
          <cell r="J1553" t="str">
            <v>CINE BUTANTÃ</v>
          </cell>
          <cell r="K1553" t="str">
            <v>LIBERADO</v>
          </cell>
          <cell r="L1553">
            <v>38323.631921296299</v>
          </cell>
          <cell r="M1553">
            <v>38328</v>
          </cell>
          <cell r="N1553" t="str">
            <v>5001532</v>
          </cell>
          <cell r="O1553" t="str">
            <v>60.434.149/0024-05</v>
          </cell>
          <cell r="P1553" t="str">
            <v>OTELO@PLAYARTE.COM.BR</v>
          </cell>
          <cell r="R1553" t="str">
            <v>CINE BUTANTA 3</v>
          </cell>
          <cell r="S1553" t="str">
            <v>AV. PROFº FRANCISCO MORATO, Nº 2718</v>
          </cell>
          <cell r="T1553" t="str">
            <v>BUTANTÃ</v>
          </cell>
          <cell r="U1553" t="str">
            <v>SÃO PAULO</v>
          </cell>
          <cell r="V1553" t="str">
            <v>SÃO PAULO</v>
          </cell>
          <cell r="X1553" t="str">
            <v>EM FUNCIONAMENTO</v>
          </cell>
          <cell r="Y1553">
            <v>34505</v>
          </cell>
          <cell r="Z1553" t="str">
            <v>05512-00</v>
          </cell>
          <cell r="AA1553">
            <v>38939.780092592591</v>
          </cell>
          <cell r="AB1553">
            <v>34505</v>
          </cell>
          <cell r="AC1553">
            <v>140</v>
          </cell>
          <cell r="AI1553" t="str">
            <v>N</v>
          </cell>
          <cell r="AJ1553" t="str">
            <v>N</v>
          </cell>
          <cell r="AK1553" t="str">
            <v>N</v>
          </cell>
        </row>
        <row r="1554">
          <cell r="A1554">
            <v>260</v>
          </cell>
          <cell r="B1554" t="str">
            <v>60.434.149/0001-00</v>
          </cell>
          <cell r="C1554" t="str">
            <v>PLAYARTE CINEMAS LTDA.</v>
          </cell>
          <cell r="D1554" t="str">
            <v>DEFERIDO</v>
          </cell>
          <cell r="E1554" t="str">
            <v>OTELLO COLTRO</v>
          </cell>
          <cell r="F1554" t="str">
            <v>TMADRUGA@PLAYARTE.COM.BR</v>
          </cell>
          <cell r="H1554">
            <v>2856</v>
          </cell>
          <cell r="J1554" t="str">
            <v>CINE BUTANTÃ</v>
          </cell>
          <cell r="K1554" t="str">
            <v>LIBERADO</v>
          </cell>
          <cell r="L1554">
            <v>38323.631921296299</v>
          </cell>
          <cell r="M1554">
            <v>38328</v>
          </cell>
          <cell r="N1554" t="str">
            <v>5001532</v>
          </cell>
          <cell r="O1554" t="str">
            <v>60.434.149/0024-05</v>
          </cell>
          <cell r="P1554" t="str">
            <v>OTELO@PLAYARTE.COM.BR</v>
          </cell>
          <cell r="R1554" t="str">
            <v>CINE BUTANTA 3</v>
          </cell>
          <cell r="S1554" t="str">
            <v>AV. PROFº FRANCISCO MORATO, Nº 2718</v>
          </cell>
          <cell r="T1554" t="str">
            <v>BUTANTÃ</v>
          </cell>
          <cell r="U1554" t="str">
            <v>SÃO PAULO</v>
          </cell>
          <cell r="V1554" t="str">
            <v>SÃO PAULO</v>
          </cell>
          <cell r="X1554" t="str">
            <v>EM FUNCIONAMENTO</v>
          </cell>
          <cell r="Y1554">
            <v>34505</v>
          </cell>
          <cell r="Z1554" t="str">
            <v>05512-00</v>
          </cell>
          <cell r="AA1554">
            <v>38939.780092592591</v>
          </cell>
          <cell r="AB1554">
            <v>34505</v>
          </cell>
          <cell r="AC1554">
            <v>140</v>
          </cell>
          <cell r="AI1554" t="str">
            <v>N</v>
          </cell>
          <cell r="AJ1554" t="str">
            <v>N</v>
          </cell>
          <cell r="AK1554" t="str">
            <v>N</v>
          </cell>
        </row>
        <row r="1555">
          <cell r="A1555">
            <v>260</v>
          </cell>
          <cell r="B1555" t="str">
            <v>60.434.149/0001-00</v>
          </cell>
          <cell r="C1555" t="str">
            <v>PLAYARTE CINEMAS LTDA.</v>
          </cell>
          <cell r="D1555" t="str">
            <v>DEFERIDO</v>
          </cell>
          <cell r="E1555" t="str">
            <v>OTELO BETTIN COLTRO</v>
          </cell>
          <cell r="F1555" t="str">
            <v>TMADRUGA@PLAYARTE.COM.BR</v>
          </cell>
          <cell r="H1555">
            <v>2856</v>
          </cell>
          <cell r="J1555" t="str">
            <v>CINE BUTANTÃ</v>
          </cell>
          <cell r="K1555" t="str">
            <v>LIBERADO</v>
          </cell>
          <cell r="L1555">
            <v>38323.631921296299</v>
          </cell>
          <cell r="M1555">
            <v>38328</v>
          </cell>
          <cell r="N1555" t="str">
            <v>5001532</v>
          </cell>
          <cell r="O1555" t="str">
            <v>60.434.149/0024-05</v>
          </cell>
          <cell r="P1555" t="str">
            <v>OTELO@PLAYARTE.COM.BR</v>
          </cell>
          <cell r="R1555" t="str">
            <v>CINE BUTANTA 3</v>
          </cell>
          <cell r="S1555" t="str">
            <v>AV. PROFº FRANCISCO MORATO, Nº 2718</v>
          </cell>
          <cell r="T1555" t="str">
            <v>BUTANTÃ</v>
          </cell>
          <cell r="U1555" t="str">
            <v>SÃO PAULO</v>
          </cell>
          <cell r="V1555" t="str">
            <v>SÃO PAULO</v>
          </cell>
          <cell r="X1555" t="str">
            <v>EM FUNCIONAMENTO</v>
          </cell>
          <cell r="Y1555">
            <v>34505</v>
          </cell>
          <cell r="Z1555" t="str">
            <v>05512-00</v>
          </cell>
          <cell r="AA1555">
            <v>38939.780092592591</v>
          </cell>
          <cell r="AB1555">
            <v>34505</v>
          </cell>
          <cell r="AC1555">
            <v>140</v>
          </cell>
          <cell r="AI1555" t="str">
            <v>N</v>
          </cell>
          <cell r="AJ1555" t="str">
            <v>N</v>
          </cell>
          <cell r="AK1555" t="str">
            <v>N</v>
          </cell>
        </row>
        <row r="1556">
          <cell r="A1556">
            <v>260</v>
          </cell>
          <cell r="B1556" t="str">
            <v>60.434.149/0001-00</v>
          </cell>
          <cell r="C1556" t="str">
            <v>PLAYARTE CINEMAS LTDA.</v>
          </cell>
          <cell r="D1556" t="str">
            <v>DEFERIDO</v>
          </cell>
          <cell r="E1556" t="str">
            <v>RITA APARECIDA BETTIN COLTRO</v>
          </cell>
          <cell r="F1556" t="str">
            <v>TMADRUGA@PLAYARTE.COM.BR</v>
          </cell>
          <cell r="H1556">
            <v>2857</v>
          </cell>
          <cell r="J1556" t="str">
            <v>CINE SHOPPING METRÓPOLE</v>
          </cell>
          <cell r="K1556" t="str">
            <v>INCLUSÃO DE SALA NO COMPLEXO</v>
          </cell>
          <cell r="L1556">
            <v>38323.635891203703</v>
          </cell>
          <cell r="M1556">
            <v>38328</v>
          </cell>
          <cell r="N1556" t="str">
            <v>5000899</v>
          </cell>
          <cell r="O1556" t="str">
            <v>60.434.149/0027-40</v>
          </cell>
          <cell r="P1556" t="str">
            <v>JURIDICO@PLAYARTE.COM.BR</v>
          </cell>
          <cell r="R1556" t="str">
            <v>CINE METROPOLE 1</v>
          </cell>
          <cell r="S1556" t="str">
            <v>PRAÇA MANUEL SABATINI,</v>
          </cell>
          <cell r="T1556" t="str">
            <v>CENTRO</v>
          </cell>
          <cell r="U1556" t="str">
            <v>SÃO BERNARDO DO CAMPO</v>
          </cell>
          <cell r="V1556" t="str">
            <v>SÃO PAULO</v>
          </cell>
          <cell r="X1556" t="str">
            <v>EM FUNCIONAMENTO</v>
          </cell>
          <cell r="Y1556">
            <v>41187.456990740742</v>
          </cell>
          <cell r="Z1556" t="str">
            <v>09750-02</v>
          </cell>
          <cell r="AA1556">
            <v>38939.780057870368</v>
          </cell>
          <cell r="AB1556">
            <v>34816</v>
          </cell>
          <cell r="AC1556">
            <v>117</v>
          </cell>
          <cell r="AI1556" t="str">
            <v>N</v>
          </cell>
          <cell r="AJ1556" t="str">
            <v>N</v>
          </cell>
          <cell r="AK1556" t="str">
            <v>N</v>
          </cell>
        </row>
        <row r="1557">
          <cell r="A1557">
            <v>260</v>
          </cell>
          <cell r="B1557" t="str">
            <v>60.434.149/0001-00</v>
          </cell>
          <cell r="C1557" t="str">
            <v>PLAYARTE CINEMAS LTDA.</v>
          </cell>
          <cell r="D1557" t="str">
            <v>DEFERIDO</v>
          </cell>
          <cell r="E1557" t="str">
            <v>ELDA THEREZA BETTIN COLTRO</v>
          </cell>
          <cell r="F1557" t="str">
            <v>TMADRUGA@PLAYARTE.COM.BR</v>
          </cell>
          <cell r="H1557">
            <v>2857</v>
          </cell>
          <cell r="J1557" t="str">
            <v>CINE SHOPPING METRÓPOLE</v>
          </cell>
          <cell r="K1557" t="str">
            <v>INCLUSÃO DE SALA NO COMPLEXO</v>
          </cell>
          <cell r="L1557">
            <v>38323.635891203703</v>
          </cell>
          <cell r="M1557">
            <v>38328</v>
          </cell>
          <cell r="N1557" t="str">
            <v>5000899</v>
          </cell>
          <cell r="O1557" t="str">
            <v>60.434.149/0027-40</v>
          </cell>
          <cell r="P1557" t="str">
            <v>JURIDICO@PLAYARTE.COM.BR</v>
          </cell>
          <cell r="R1557" t="str">
            <v>CINE METROPOLE 1</v>
          </cell>
          <cell r="S1557" t="str">
            <v>PRAÇA MANUEL SABATINI,</v>
          </cell>
          <cell r="T1557" t="str">
            <v>CENTRO</v>
          </cell>
          <cell r="U1557" t="str">
            <v>SÃO BERNARDO DO CAMPO</v>
          </cell>
          <cell r="V1557" t="str">
            <v>SÃO PAULO</v>
          </cell>
          <cell r="X1557" t="str">
            <v>EM FUNCIONAMENTO</v>
          </cell>
          <cell r="Y1557">
            <v>41187.456990740742</v>
          </cell>
          <cell r="Z1557" t="str">
            <v>09750-02</v>
          </cell>
          <cell r="AA1557">
            <v>38939.780057870368</v>
          </cell>
          <cell r="AB1557">
            <v>34816</v>
          </cell>
          <cell r="AC1557">
            <v>117</v>
          </cell>
          <cell r="AI1557" t="str">
            <v>N</v>
          </cell>
          <cell r="AJ1557" t="str">
            <v>N</v>
          </cell>
          <cell r="AK1557" t="str">
            <v>N</v>
          </cell>
        </row>
        <row r="1558">
          <cell r="A1558">
            <v>260</v>
          </cell>
          <cell r="B1558" t="str">
            <v>60.434.149/0001-00</v>
          </cell>
          <cell r="C1558" t="str">
            <v>PLAYARTE CINEMAS LTDA.</v>
          </cell>
          <cell r="D1558" t="str">
            <v>DEFERIDO</v>
          </cell>
          <cell r="E1558" t="str">
            <v>OTELLO COLTRO</v>
          </cell>
          <cell r="F1558" t="str">
            <v>TMADRUGA@PLAYARTE.COM.BR</v>
          </cell>
          <cell r="H1558">
            <v>2857</v>
          </cell>
          <cell r="J1558" t="str">
            <v>CINE SHOPPING METRÓPOLE</v>
          </cell>
          <cell r="K1558" t="str">
            <v>INCLUSÃO DE SALA NO COMPLEXO</v>
          </cell>
          <cell r="L1558">
            <v>38323.635891203703</v>
          </cell>
          <cell r="M1558">
            <v>38328</v>
          </cell>
          <cell r="N1558" t="str">
            <v>5000899</v>
          </cell>
          <cell r="O1558" t="str">
            <v>60.434.149/0027-40</v>
          </cell>
          <cell r="P1558" t="str">
            <v>JURIDICO@PLAYARTE.COM.BR</v>
          </cell>
          <cell r="R1558" t="str">
            <v>CINE METROPOLE 1</v>
          </cell>
          <cell r="S1558" t="str">
            <v>PRAÇA MANUEL SABATINI,</v>
          </cell>
          <cell r="T1558" t="str">
            <v>CENTRO</v>
          </cell>
          <cell r="U1558" t="str">
            <v>SÃO BERNARDO DO CAMPO</v>
          </cell>
          <cell r="V1558" t="str">
            <v>SÃO PAULO</v>
          </cell>
          <cell r="X1558" t="str">
            <v>EM FUNCIONAMENTO</v>
          </cell>
          <cell r="Y1558">
            <v>41187.456990740742</v>
          </cell>
          <cell r="Z1558" t="str">
            <v>09750-02</v>
          </cell>
          <cell r="AA1558">
            <v>38939.780057870368</v>
          </cell>
          <cell r="AB1558">
            <v>34816</v>
          </cell>
          <cell r="AC1558">
            <v>117</v>
          </cell>
          <cell r="AI1558" t="str">
            <v>N</v>
          </cell>
          <cell r="AJ1558" t="str">
            <v>N</v>
          </cell>
          <cell r="AK1558" t="str">
            <v>N</v>
          </cell>
        </row>
        <row r="1559">
          <cell r="A1559">
            <v>260</v>
          </cell>
          <cell r="B1559" t="str">
            <v>60.434.149/0001-00</v>
          </cell>
          <cell r="C1559" t="str">
            <v>PLAYARTE CINEMAS LTDA.</v>
          </cell>
          <cell r="D1559" t="str">
            <v>DEFERIDO</v>
          </cell>
          <cell r="E1559" t="str">
            <v>OTELO BETTIN COLTRO</v>
          </cell>
          <cell r="F1559" t="str">
            <v>TMADRUGA@PLAYARTE.COM.BR</v>
          </cell>
          <cell r="H1559">
            <v>2857</v>
          </cell>
          <cell r="J1559" t="str">
            <v>CINE SHOPPING METRÓPOLE</v>
          </cell>
          <cell r="K1559" t="str">
            <v>INCLUSÃO DE SALA NO COMPLEXO</v>
          </cell>
          <cell r="L1559">
            <v>38323.635891203703</v>
          </cell>
          <cell r="M1559">
            <v>38328</v>
          </cell>
          <cell r="N1559" t="str">
            <v>5000899</v>
          </cell>
          <cell r="O1559" t="str">
            <v>60.434.149/0027-40</v>
          </cell>
          <cell r="P1559" t="str">
            <v>JURIDICO@PLAYARTE.COM.BR</v>
          </cell>
          <cell r="R1559" t="str">
            <v>CINE METROPOLE 1</v>
          </cell>
          <cell r="S1559" t="str">
            <v>PRAÇA MANUEL SABATINI,</v>
          </cell>
          <cell r="T1559" t="str">
            <v>CENTRO</v>
          </cell>
          <cell r="U1559" t="str">
            <v>SÃO BERNARDO DO CAMPO</v>
          </cell>
          <cell r="V1559" t="str">
            <v>SÃO PAULO</v>
          </cell>
          <cell r="X1559" t="str">
            <v>EM FUNCIONAMENTO</v>
          </cell>
          <cell r="Y1559">
            <v>41187.456990740742</v>
          </cell>
          <cell r="Z1559" t="str">
            <v>09750-02</v>
          </cell>
          <cell r="AA1559">
            <v>38939.780057870368</v>
          </cell>
          <cell r="AB1559">
            <v>34816</v>
          </cell>
          <cell r="AC1559">
            <v>117</v>
          </cell>
          <cell r="AI1559" t="str">
            <v>N</v>
          </cell>
          <cell r="AJ1559" t="str">
            <v>N</v>
          </cell>
          <cell r="AK1559" t="str">
            <v>N</v>
          </cell>
        </row>
        <row r="1560">
          <cell r="A1560">
            <v>260</v>
          </cell>
          <cell r="B1560" t="str">
            <v>60.434.149/0001-00</v>
          </cell>
          <cell r="C1560" t="str">
            <v>PLAYARTE CINEMAS LTDA.</v>
          </cell>
          <cell r="D1560" t="str">
            <v>DEFERIDO</v>
          </cell>
          <cell r="E1560" t="str">
            <v>OTELO BETTIN COLTRO</v>
          </cell>
          <cell r="F1560" t="str">
            <v>TMADRUGA@PLAYARTE.COM.BR</v>
          </cell>
          <cell r="H1560">
            <v>2857</v>
          </cell>
          <cell r="J1560" t="str">
            <v>CINE SHOPPING METRÓPOLE</v>
          </cell>
          <cell r="K1560" t="str">
            <v>INCLUSÃO DE SALA NO COMPLEXO</v>
          </cell>
          <cell r="L1560">
            <v>38323.635891203703</v>
          </cell>
          <cell r="M1560">
            <v>38328</v>
          </cell>
          <cell r="N1560" t="str">
            <v>5000900</v>
          </cell>
          <cell r="O1560" t="str">
            <v>60.434.149/0027-40</v>
          </cell>
          <cell r="P1560" t="str">
            <v>JURIDICO@PLAYARTE.COM.BR</v>
          </cell>
          <cell r="R1560" t="str">
            <v>CINE METROPOLE 2</v>
          </cell>
          <cell r="S1560" t="str">
            <v>PRAÇA MANUEL SABATINI,</v>
          </cell>
          <cell r="T1560" t="str">
            <v>CENTRO</v>
          </cell>
          <cell r="U1560" t="str">
            <v>SÃO BERNARDO DO CAMPO</v>
          </cell>
          <cell r="V1560" t="str">
            <v>SÃO PAULO</v>
          </cell>
          <cell r="X1560" t="str">
            <v>EM FUNCIONAMENTO</v>
          </cell>
          <cell r="Y1560">
            <v>41187.457048611112</v>
          </cell>
          <cell r="Z1560" t="str">
            <v>09750-02</v>
          </cell>
          <cell r="AA1560">
            <v>38939.780057870368</v>
          </cell>
          <cell r="AB1560">
            <v>34816</v>
          </cell>
          <cell r="AC1560">
            <v>150</v>
          </cell>
          <cell r="AD1560">
            <v>3</v>
          </cell>
          <cell r="AF1560">
            <v>2</v>
          </cell>
          <cell r="AI1560" t="str">
            <v>S</v>
          </cell>
          <cell r="AJ1560" t="str">
            <v>S</v>
          </cell>
          <cell r="AK1560" t="str">
            <v>S</v>
          </cell>
          <cell r="AL1560">
            <v>13.290000000000001</v>
          </cell>
          <cell r="AM1560">
            <v>7.18</v>
          </cell>
          <cell r="AN1560" t="str">
            <v>OUTROS</v>
          </cell>
          <cell r="AO1560" t="str">
            <v>STADIUM</v>
          </cell>
          <cell r="AP1560" t="str">
            <v>ANALÓGICO</v>
          </cell>
          <cell r="AQ1560" t="str">
            <v>35 MILIMETROS</v>
          </cell>
        </row>
        <row r="1561">
          <cell r="A1561">
            <v>260</v>
          </cell>
          <cell r="B1561" t="str">
            <v>60.434.149/0001-00</v>
          </cell>
          <cell r="C1561" t="str">
            <v>PLAYARTE CINEMAS LTDA.</v>
          </cell>
          <cell r="D1561" t="str">
            <v>DEFERIDO</v>
          </cell>
          <cell r="E1561" t="str">
            <v>OTELLO COLTRO</v>
          </cell>
          <cell r="F1561" t="str">
            <v>TMADRUGA@PLAYARTE.COM.BR</v>
          </cell>
          <cell r="H1561">
            <v>2857</v>
          </cell>
          <cell r="J1561" t="str">
            <v>CINE SHOPPING METRÓPOLE</v>
          </cell>
          <cell r="K1561" t="str">
            <v>INCLUSÃO DE SALA NO COMPLEXO</v>
          </cell>
          <cell r="L1561">
            <v>38323.635891203703</v>
          </cell>
          <cell r="M1561">
            <v>38328</v>
          </cell>
          <cell r="N1561" t="str">
            <v>5000900</v>
          </cell>
          <cell r="O1561" t="str">
            <v>60.434.149/0027-40</v>
          </cell>
          <cell r="P1561" t="str">
            <v>JURIDICO@PLAYARTE.COM.BR</v>
          </cell>
          <cell r="R1561" t="str">
            <v>CINE METROPOLE 2</v>
          </cell>
          <cell r="S1561" t="str">
            <v>PRAÇA MANUEL SABATINI,</v>
          </cell>
          <cell r="T1561" t="str">
            <v>CENTRO</v>
          </cell>
          <cell r="U1561" t="str">
            <v>SÃO BERNARDO DO CAMPO</v>
          </cell>
          <cell r="V1561" t="str">
            <v>SÃO PAULO</v>
          </cell>
          <cell r="X1561" t="str">
            <v>EM FUNCIONAMENTO</v>
          </cell>
          <cell r="Y1561">
            <v>41187.457048611112</v>
          </cell>
          <cell r="Z1561" t="str">
            <v>09750-02</v>
          </cell>
          <cell r="AA1561">
            <v>38939.780057870368</v>
          </cell>
          <cell r="AB1561">
            <v>34816</v>
          </cell>
          <cell r="AC1561">
            <v>150</v>
          </cell>
          <cell r="AD1561">
            <v>3</v>
          </cell>
          <cell r="AF1561">
            <v>2</v>
          </cell>
          <cell r="AI1561" t="str">
            <v>S</v>
          </cell>
          <cell r="AJ1561" t="str">
            <v>S</v>
          </cell>
          <cell r="AK1561" t="str">
            <v>S</v>
          </cell>
          <cell r="AL1561">
            <v>13.290000000000001</v>
          </cell>
          <cell r="AM1561">
            <v>7.18</v>
          </cell>
          <cell r="AN1561" t="str">
            <v>OUTROS</v>
          </cell>
          <cell r="AO1561" t="str">
            <v>STADIUM</v>
          </cell>
          <cell r="AP1561" t="str">
            <v>ANALÓGICO</v>
          </cell>
          <cell r="AQ1561" t="str">
            <v>35 MILIMETROS</v>
          </cell>
        </row>
        <row r="1562">
          <cell r="A1562">
            <v>260</v>
          </cell>
          <cell r="B1562" t="str">
            <v>60.434.149/0001-00</v>
          </cell>
          <cell r="C1562" t="str">
            <v>PLAYARTE CINEMAS LTDA.</v>
          </cell>
          <cell r="D1562" t="str">
            <v>DEFERIDO</v>
          </cell>
          <cell r="E1562" t="str">
            <v>ELDA THEREZA BETTIN COLTRO</v>
          </cell>
          <cell r="F1562" t="str">
            <v>TMADRUGA@PLAYARTE.COM.BR</v>
          </cell>
          <cell r="H1562">
            <v>2857</v>
          </cell>
          <cell r="J1562" t="str">
            <v>CINE SHOPPING METRÓPOLE</v>
          </cell>
          <cell r="K1562" t="str">
            <v>INCLUSÃO DE SALA NO COMPLEXO</v>
          </cell>
          <cell r="L1562">
            <v>38323.635891203703</v>
          </cell>
          <cell r="M1562">
            <v>38328</v>
          </cell>
          <cell r="N1562" t="str">
            <v>5000900</v>
          </cell>
          <cell r="O1562" t="str">
            <v>60.434.149/0027-40</v>
          </cell>
          <cell r="P1562" t="str">
            <v>JURIDICO@PLAYARTE.COM.BR</v>
          </cell>
          <cell r="R1562" t="str">
            <v>CINE METROPOLE 2</v>
          </cell>
          <cell r="S1562" t="str">
            <v>PRAÇA MANUEL SABATINI,</v>
          </cell>
          <cell r="T1562" t="str">
            <v>CENTRO</v>
          </cell>
          <cell r="U1562" t="str">
            <v>SÃO BERNARDO DO CAMPO</v>
          </cell>
          <cell r="V1562" t="str">
            <v>SÃO PAULO</v>
          </cell>
          <cell r="X1562" t="str">
            <v>EM FUNCIONAMENTO</v>
          </cell>
          <cell r="Y1562">
            <v>41187.457048611112</v>
          </cell>
          <cell r="Z1562" t="str">
            <v>09750-02</v>
          </cell>
          <cell r="AA1562">
            <v>38939.780057870368</v>
          </cell>
          <cell r="AB1562">
            <v>34816</v>
          </cell>
          <cell r="AC1562">
            <v>150</v>
          </cell>
          <cell r="AD1562">
            <v>3</v>
          </cell>
          <cell r="AF1562">
            <v>2</v>
          </cell>
          <cell r="AI1562" t="str">
            <v>S</v>
          </cell>
          <cell r="AJ1562" t="str">
            <v>S</v>
          </cell>
          <cell r="AK1562" t="str">
            <v>S</v>
          </cell>
          <cell r="AL1562">
            <v>13.290000000000001</v>
          </cell>
          <cell r="AM1562">
            <v>7.18</v>
          </cell>
          <cell r="AN1562" t="str">
            <v>OUTROS</v>
          </cell>
          <cell r="AO1562" t="str">
            <v>STADIUM</v>
          </cell>
          <cell r="AP1562" t="str">
            <v>ANALÓGICO</v>
          </cell>
          <cell r="AQ1562" t="str">
            <v>35 MILIMETROS</v>
          </cell>
        </row>
        <row r="1563">
          <cell r="A1563">
            <v>260</v>
          </cell>
          <cell r="B1563" t="str">
            <v>60.434.149/0001-00</v>
          </cell>
          <cell r="C1563" t="str">
            <v>PLAYARTE CINEMAS LTDA.</v>
          </cell>
          <cell r="D1563" t="str">
            <v>DEFERIDO</v>
          </cell>
          <cell r="E1563" t="str">
            <v>RITA APARECIDA BETTIN COLTRO</v>
          </cell>
          <cell r="F1563" t="str">
            <v>TMADRUGA@PLAYARTE.COM.BR</v>
          </cell>
          <cell r="H1563">
            <v>2857</v>
          </cell>
          <cell r="J1563" t="str">
            <v>CINE SHOPPING METRÓPOLE</v>
          </cell>
          <cell r="K1563" t="str">
            <v>INCLUSÃO DE SALA NO COMPLEXO</v>
          </cell>
          <cell r="L1563">
            <v>38323.635891203703</v>
          </cell>
          <cell r="M1563">
            <v>38328</v>
          </cell>
          <cell r="N1563" t="str">
            <v>5000900</v>
          </cell>
          <cell r="O1563" t="str">
            <v>60.434.149/0027-40</v>
          </cell>
          <cell r="P1563" t="str">
            <v>JURIDICO@PLAYARTE.COM.BR</v>
          </cell>
          <cell r="R1563" t="str">
            <v>CINE METROPOLE 2</v>
          </cell>
          <cell r="S1563" t="str">
            <v>PRAÇA MANUEL SABATINI,</v>
          </cell>
          <cell r="T1563" t="str">
            <v>CENTRO</v>
          </cell>
          <cell r="U1563" t="str">
            <v>SÃO BERNARDO DO CAMPO</v>
          </cell>
          <cell r="V1563" t="str">
            <v>SÃO PAULO</v>
          </cell>
          <cell r="X1563" t="str">
            <v>EM FUNCIONAMENTO</v>
          </cell>
          <cell r="Y1563">
            <v>41187.457048611112</v>
          </cell>
          <cell r="Z1563" t="str">
            <v>09750-02</v>
          </cell>
          <cell r="AA1563">
            <v>38939.780057870368</v>
          </cell>
          <cell r="AB1563">
            <v>34816</v>
          </cell>
          <cell r="AC1563">
            <v>150</v>
          </cell>
          <cell r="AD1563">
            <v>3</v>
          </cell>
          <cell r="AF1563">
            <v>2</v>
          </cell>
          <cell r="AI1563" t="str">
            <v>S</v>
          </cell>
          <cell r="AJ1563" t="str">
            <v>S</v>
          </cell>
          <cell r="AK1563" t="str">
            <v>S</v>
          </cell>
          <cell r="AL1563">
            <v>13.290000000000001</v>
          </cell>
          <cell r="AM1563">
            <v>7.18</v>
          </cell>
          <cell r="AN1563" t="str">
            <v>OUTROS</v>
          </cell>
          <cell r="AO1563" t="str">
            <v>STADIUM</v>
          </cell>
          <cell r="AP1563" t="str">
            <v>ANALÓGICO</v>
          </cell>
          <cell r="AQ1563" t="str">
            <v>35 MILIMETROS</v>
          </cell>
        </row>
        <row r="1564">
          <cell r="A1564">
            <v>260</v>
          </cell>
          <cell r="B1564" t="str">
            <v>60.434.149/0001-00</v>
          </cell>
          <cell r="C1564" t="str">
            <v>PLAYARTE CINEMAS LTDA.</v>
          </cell>
          <cell r="D1564" t="str">
            <v>DEFERIDO</v>
          </cell>
          <cell r="E1564" t="str">
            <v>ELDA THEREZA BETTIN COLTRO</v>
          </cell>
          <cell r="F1564" t="str">
            <v>TMADRUGA@PLAYARTE.COM.BR</v>
          </cell>
          <cell r="H1564">
            <v>2857</v>
          </cell>
          <cell r="J1564" t="str">
            <v>CINE SHOPPING METRÓPOLE</v>
          </cell>
          <cell r="K1564" t="str">
            <v>INCLUSÃO DE SALA NO COMPLEXO</v>
          </cell>
          <cell r="L1564">
            <v>38323.635891203703</v>
          </cell>
          <cell r="M1564">
            <v>38328</v>
          </cell>
          <cell r="N1564" t="str">
            <v>5000901</v>
          </cell>
          <cell r="O1564" t="str">
            <v>60.434.149/0027-40</v>
          </cell>
          <cell r="P1564" t="str">
            <v>JURIDICO@PLAYARTE.COM.BR</v>
          </cell>
          <cell r="R1564" t="str">
            <v>CINE METROPOLE 3</v>
          </cell>
          <cell r="S1564" t="str">
            <v>PRAÇA MANUEL SABATINI,</v>
          </cell>
          <cell r="T1564" t="str">
            <v>CENTRO</v>
          </cell>
          <cell r="U1564" t="str">
            <v>SÃO BERNARDO DO CAMPO</v>
          </cell>
          <cell r="V1564" t="str">
            <v>SÃO PAULO</v>
          </cell>
          <cell r="X1564" t="str">
            <v>EM FUNCIONAMENTO</v>
          </cell>
          <cell r="Y1564">
            <v>41187.457083333335</v>
          </cell>
          <cell r="Z1564" t="str">
            <v>09750-02</v>
          </cell>
          <cell r="AA1564">
            <v>38939.780057870368</v>
          </cell>
          <cell r="AB1564">
            <v>34816</v>
          </cell>
          <cell r="AC1564">
            <v>150</v>
          </cell>
          <cell r="AD1564">
            <v>3</v>
          </cell>
          <cell r="AF1564">
            <v>2</v>
          </cell>
          <cell r="AI1564" t="str">
            <v>S</v>
          </cell>
          <cell r="AJ1564" t="str">
            <v>S</v>
          </cell>
          <cell r="AK1564" t="str">
            <v>S</v>
          </cell>
          <cell r="AL1564">
            <v>13.23</v>
          </cell>
          <cell r="AM1564">
            <v>7.16</v>
          </cell>
          <cell r="AN1564" t="str">
            <v>OUTROS</v>
          </cell>
          <cell r="AO1564" t="str">
            <v>STADIUM</v>
          </cell>
          <cell r="AP1564" t="str">
            <v>ANALÓGICO</v>
          </cell>
          <cell r="AQ1564" t="str">
            <v>35 MILIMETROS</v>
          </cell>
        </row>
        <row r="1565">
          <cell r="A1565">
            <v>260</v>
          </cell>
          <cell r="B1565" t="str">
            <v>60.434.149/0001-00</v>
          </cell>
          <cell r="C1565" t="str">
            <v>PLAYARTE CINEMAS LTDA.</v>
          </cell>
          <cell r="D1565" t="str">
            <v>DEFERIDO</v>
          </cell>
          <cell r="E1565" t="str">
            <v>RITA APARECIDA BETTIN COLTRO</v>
          </cell>
          <cell r="F1565" t="str">
            <v>TMADRUGA@PLAYARTE.COM.BR</v>
          </cell>
          <cell r="H1565">
            <v>2857</v>
          </cell>
          <cell r="J1565" t="str">
            <v>CINE SHOPPING METRÓPOLE</v>
          </cell>
          <cell r="K1565" t="str">
            <v>INCLUSÃO DE SALA NO COMPLEXO</v>
          </cell>
          <cell r="L1565">
            <v>38323.635891203703</v>
          </cell>
          <cell r="M1565">
            <v>38328</v>
          </cell>
          <cell r="N1565" t="str">
            <v>5000901</v>
          </cell>
          <cell r="O1565" t="str">
            <v>60.434.149/0027-40</v>
          </cell>
          <cell r="P1565" t="str">
            <v>JURIDICO@PLAYARTE.COM.BR</v>
          </cell>
          <cell r="R1565" t="str">
            <v>CINE METROPOLE 3</v>
          </cell>
          <cell r="S1565" t="str">
            <v>PRAÇA MANUEL SABATINI,</v>
          </cell>
          <cell r="T1565" t="str">
            <v>CENTRO</v>
          </cell>
          <cell r="U1565" t="str">
            <v>SÃO BERNARDO DO CAMPO</v>
          </cell>
          <cell r="V1565" t="str">
            <v>SÃO PAULO</v>
          </cell>
          <cell r="X1565" t="str">
            <v>EM FUNCIONAMENTO</v>
          </cell>
          <cell r="Y1565">
            <v>41187.457083333335</v>
          </cell>
          <cell r="Z1565" t="str">
            <v>09750-02</v>
          </cell>
          <cell r="AA1565">
            <v>38939.780057870368</v>
          </cell>
          <cell r="AB1565">
            <v>34816</v>
          </cell>
          <cell r="AC1565">
            <v>150</v>
          </cell>
          <cell r="AD1565">
            <v>3</v>
          </cell>
          <cell r="AF1565">
            <v>2</v>
          </cell>
          <cell r="AI1565" t="str">
            <v>S</v>
          </cell>
          <cell r="AJ1565" t="str">
            <v>S</v>
          </cell>
          <cell r="AK1565" t="str">
            <v>S</v>
          </cell>
          <cell r="AL1565">
            <v>13.23</v>
          </cell>
          <cell r="AM1565">
            <v>7.16</v>
          </cell>
          <cell r="AN1565" t="str">
            <v>OUTROS</v>
          </cell>
          <cell r="AO1565" t="str">
            <v>STADIUM</v>
          </cell>
          <cell r="AP1565" t="str">
            <v>ANALÓGICO</v>
          </cell>
          <cell r="AQ1565" t="str">
            <v>35 MILIMETROS</v>
          </cell>
        </row>
        <row r="1566">
          <cell r="A1566">
            <v>260</v>
          </cell>
          <cell r="B1566" t="str">
            <v>60.434.149/0001-00</v>
          </cell>
          <cell r="C1566" t="str">
            <v>PLAYARTE CINEMAS LTDA.</v>
          </cell>
          <cell r="D1566" t="str">
            <v>DEFERIDO</v>
          </cell>
          <cell r="E1566" t="str">
            <v>OTELLO COLTRO</v>
          </cell>
          <cell r="F1566" t="str">
            <v>TMADRUGA@PLAYARTE.COM.BR</v>
          </cell>
          <cell r="H1566">
            <v>2857</v>
          </cell>
          <cell r="J1566" t="str">
            <v>CINE SHOPPING METRÓPOLE</v>
          </cell>
          <cell r="K1566" t="str">
            <v>INCLUSÃO DE SALA NO COMPLEXO</v>
          </cell>
          <cell r="L1566">
            <v>38323.635891203703</v>
          </cell>
          <cell r="M1566">
            <v>38328</v>
          </cell>
          <cell r="N1566" t="str">
            <v>5000901</v>
          </cell>
          <cell r="O1566" t="str">
            <v>60.434.149/0027-40</v>
          </cell>
          <cell r="P1566" t="str">
            <v>JURIDICO@PLAYARTE.COM.BR</v>
          </cell>
          <cell r="R1566" t="str">
            <v>CINE METROPOLE 3</v>
          </cell>
          <cell r="S1566" t="str">
            <v>PRAÇA MANUEL SABATINI,</v>
          </cell>
          <cell r="T1566" t="str">
            <v>CENTRO</v>
          </cell>
          <cell r="U1566" t="str">
            <v>SÃO BERNARDO DO CAMPO</v>
          </cell>
          <cell r="V1566" t="str">
            <v>SÃO PAULO</v>
          </cell>
          <cell r="X1566" t="str">
            <v>EM FUNCIONAMENTO</v>
          </cell>
          <cell r="Y1566">
            <v>41187.457083333335</v>
          </cell>
          <cell r="Z1566" t="str">
            <v>09750-02</v>
          </cell>
          <cell r="AA1566">
            <v>38939.780057870368</v>
          </cell>
          <cell r="AB1566">
            <v>34816</v>
          </cell>
          <cell r="AC1566">
            <v>150</v>
          </cell>
          <cell r="AD1566">
            <v>3</v>
          </cell>
          <cell r="AF1566">
            <v>2</v>
          </cell>
          <cell r="AI1566" t="str">
            <v>S</v>
          </cell>
          <cell r="AJ1566" t="str">
            <v>S</v>
          </cell>
          <cell r="AK1566" t="str">
            <v>S</v>
          </cell>
          <cell r="AL1566">
            <v>13.23</v>
          </cell>
          <cell r="AM1566">
            <v>7.16</v>
          </cell>
          <cell r="AN1566" t="str">
            <v>OUTROS</v>
          </cell>
          <cell r="AO1566" t="str">
            <v>STADIUM</v>
          </cell>
          <cell r="AP1566" t="str">
            <v>ANALÓGICO</v>
          </cell>
          <cell r="AQ1566" t="str">
            <v>35 MILIMETROS</v>
          </cell>
        </row>
        <row r="1567">
          <cell r="A1567">
            <v>260</v>
          </cell>
          <cell r="B1567" t="str">
            <v>60.434.149/0001-00</v>
          </cell>
          <cell r="C1567" t="str">
            <v>PLAYARTE CINEMAS LTDA.</v>
          </cell>
          <cell r="D1567" t="str">
            <v>DEFERIDO</v>
          </cell>
          <cell r="E1567" t="str">
            <v>OTELO BETTIN COLTRO</v>
          </cell>
          <cell r="F1567" t="str">
            <v>TMADRUGA@PLAYARTE.COM.BR</v>
          </cell>
          <cell r="H1567">
            <v>2857</v>
          </cell>
          <cell r="J1567" t="str">
            <v>CINE SHOPPING METRÓPOLE</v>
          </cell>
          <cell r="K1567" t="str">
            <v>INCLUSÃO DE SALA NO COMPLEXO</v>
          </cell>
          <cell r="L1567">
            <v>38323.635891203703</v>
          </cell>
          <cell r="M1567">
            <v>38328</v>
          </cell>
          <cell r="N1567" t="str">
            <v>5000901</v>
          </cell>
          <cell r="O1567" t="str">
            <v>60.434.149/0027-40</v>
          </cell>
          <cell r="P1567" t="str">
            <v>JURIDICO@PLAYARTE.COM.BR</v>
          </cell>
          <cell r="R1567" t="str">
            <v>CINE METROPOLE 3</v>
          </cell>
          <cell r="S1567" t="str">
            <v>PRAÇA MANUEL SABATINI,</v>
          </cell>
          <cell r="T1567" t="str">
            <v>CENTRO</v>
          </cell>
          <cell r="U1567" t="str">
            <v>SÃO BERNARDO DO CAMPO</v>
          </cell>
          <cell r="V1567" t="str">
            <v>SÃO PAULO</v>
          </cell>
          <cell r="X1567" t="str">
            <v>EM FUNCIONAMENTO</v>
          </cell>
          <cell r="Y1567">
            <v>41187.457083333335</v>
          </cell>
          <cell r="Z1567" t="str">
            <v>09750-02</v>
          </cell>
          <cell r="AA1567">
            <v>38939.780057870368</v>
          </cell>
          <cell r="AB1567">
            <v>34816</v>
          </cell>
          <cell r="AC1567">
            <v>150</v>
          </cell>
          <cell r="AD1567">
            <v>3</v>
          </cell>
          <cell r="AF1567">
            <v>2</v>
          </cell>
          <cell r="AI1567" t="str">
            <v>S</v>
          </cell>
          <cell r="AJ1567" t="str">
            <v>S</v>
          </cell>
          <cell r="AK1567" t="str">
            <v>S</v>
          </cell>
          <cell r="AL1567">
            <v>13.23</v>
          </cell>
          <cell r="AM1567">
            <v>7.16</v>
          </cell>
          <cell r="AN1567" t="str">
            <v>OUTROS</v>
          </cell>
          <cell r="AO1567" t="str">
            <v>STADIUM</v>
          </cell>
          <cell r="AP1567" t="str">
            <v>ANALÓGICO</v>
          </cell>
          <cell r="AQ1567" t="str">
            <v>35 MILIMETROS</v>
          </cell>
        </row>
        <row r="1568">
          <cell r="A1568">
            <v>260</v>
          </cell>
          <cell r="B1568" t="str">
            <v>60.434.149/0001-00</v>
          </cell>
          <cell r="C1568" t="str">
            <v>PLAYARTE CINEMAS LTDA.</v>
          </cell>
          <cell r="D1568" t="str">
            <v>DEFERIDO</v>
          </cell>
          <cell r="E1568" t="str">
            <v>ELDA THEREZA BETTIN COLTRO</v>
          </cell>
          <cell r="F1568" t="str">
            <v>TMADRUGA@PLAYARTE.COM.BR</v>
          </cell>
          <cell r="H1568">
            <v>2857</v>
          </cell>
          <cell r="J1568" t="str">
            <v>CINE SHOPPING METRÓPOLE</v>
          </cell>
          <cell r="K1568" t="str">
            <v>INCLUSÃO DE SALA NO COMPLEXO</v>
          </cell>
          <cell r="L1568">
            <v>38323.635891203703</v>
          </cell>
          <cell r="M1568">
            <v>38328</v>
          </cell>
          <cell r="N1568" t="str">
            <v>5003552</v>
          </cell>
          <cell r="O1568" t="str">
            <v>60.434.149/0027-40</v>
          </cell>
          <cell r="P1568" t="str">
            <v>JURIDICO@PLAYARTE.COM.BR</v>
          </cell>
          <cell r="R1568" t="str">
            <v>CINE METROPOLE 4</v>
          </cell>
          <cell r="S1568" t="str">
            <v>PRAÇA MANUEL SABATINI,</v>
          </cell>
          <cell r="T1568" t="str">
            <v>CENTRO</v>
          </cell>
          <cell r="U1568" t="str">
            <v>SÃO BERNARDO DO CAMPO</v>
          </cell>
          <cell r="V1568" t="str">
            <v>SÃO PAULO</v>
          </cell>
          <cell r="X1568" t="str">
            <v>EM FUNCIONAMENTO</v>
          </cell>
          <cell r="Y1568">
            <v>41187.478807870371</v>
          </cell>
          <cell r="Z1568" t="str">
            <v>09750-02</v>
          </cell>
          <cell r="AA1568">
            <v>41187.478796296295</v>
          </cell>
          <cell r="AB1568">
            <v>41187.478807870371</v>
          </cell>
          <cell r="AC1568">
            <v>149</v>
          </cell>
          <cell r="AD1568">
            <v>3</v>
          </cell>
          <cell r="AF1568">
            <v>2</v>
          </cell>
          <cell r="AI1568" t="str">
            <v>S</v>
          </cell>
          <cell r="AJ1568" t="str">
            <v>S</v>
          </cell>
          <cell r="AK1568" t="str">
            <v>S</v>
          </cell>
          <cell r="AL1568">
            <v>10.49</v>
          </cell>
          <cell r="AM1568">
            <v>5.67</v>
          </cell>
          <cell r="AN1568" t="str">
            <v>OUTROS</v>
          </cell>
          <cell r="AO1568" t="str">
            <v>STADIUM</v>
          </cell>
          <cell r="AP1568" t="str">
            <v>ANALÓGICO</v>
          </cell>
          <cell r="AQ1568" t="str">
            <v>35 MILIMETROS</v>
          </cell>
        </row>
        <row r="1569">
          <cell r="A1569">
            <v>260</v>
          </cell>
          <cell r="B1569" t="str">
            <v>60.434.149/0001-00</v>
          </cell>
          <cell r="C1569" t="str">
            <v>PLAYARTE CINEMAS LTDA.</v>
          </cell>
          <cell r="D1569" t="str">
            <v>DEFERIDO</v>
          </cell>
          <cell r="E1569" t="str">
            <v>OTELLO COLTRO</v>
          </cell>
          <cell r="F1569" t="str">
            <v>TMADRUGA@PLAYARTE.COM.BR</v>
          </cell>
          <cell r="H1569">
            <v>2857</v>
          </cell>
          <cell r="J1569" t="str">
            <v>CINE SHOPPING METRÓPOLE</v>
          </cell>
          <cell r="K1569" t="str">
            <v>INCLUSÃO DE SALA NO COMPLEXO</v>
          </cell>
          <cell r="L1569">
            <v>38323.635891203703</v>
          </cell>
          <cell r="M1569">
            <v>38328</v>
          </cell>
          <cell r="N1569" t="str">
            <v>5003552</v>
          </cell>
          <cell r="O1569" t="str">
            <v>60.434.149/0027-40</v>
          </cell>
          <cell r="P1569" t="str">
            <v>JURIDICO@PLAYARTE.COM.BR</v>
          </cell>
          <cell r="R1569" t="str">
            <v>CINE METROPOLE 4</v>
          </cell>
          <cell r="S1569" t="str">
            <v>PRAÇA MANUEL SABATINI,</v>
          </cell>
          <cell r="T1569" t="str">
            <v>CENTRO</v>
          </cell>
          <cell r="U1569" t="str">
            <v>SÃO BERNARDO DO CAMPO</v>
          </cell>
          <cell r="V1569" t="str">
            <v>SÃO PAULO</v>
          </cell>
          <cell r="X1569" t="str">
            <v>EM FUNCIONAMENTO</v>
          </cell>
          <cell r="Y1569">
            <v>41187.478807870371</v>
          </cell>
          <cell r="Z1569" t="str">
            <v>09750-02</v>
          </cell>
          <cell r="AA1569">
            <v>41187.478796296295</v>
          </cell>
          <cell r="AB1569">
            <v>41187.478807870371</v>
          </cell>
          <cell r="AC1569">
            <v>149</v>
          </cell>
          <cell r="AD1569">
            <v>3</v>
          </cell>
          <cell r="AF1569">
            <v>2</v>
          </cell>
          <cell r="AI1569" t="str">
            <v>S</v>
          </cell>
          <cell r="AJ1569" t="str">
            <v>S</v>
          </cell>
          <cell r="AK1569" t="str">
            <v>S</v>
          </cell>
          <cell r="AL1569">
            <v>10.49</v>
          </cell>
          <cell r="AM1569">
            <v>5.67</v>
          </cell>
          <cell r="AN1569" t="str">
            <v>OUTROS</v>
          </cell>
          <cell r="AO1569" t="str">
            <v>STADIUM</v>
          </cell>
          <cell r="AP1569" t="str">
            <v>ANALÓGICO</v>
          </cell>
          <cell r="AQ1569" t="str">
            <v>35 MILIMETROS</v>
          </cell>
        </row>
        <row r="1570">
          <cell r="A1570">
            <v>260</v>
          </cell>
          <cell r="B1570" t="str">
            <v>60.434.149/0001-00</v>
          </cell>
          <cell r="C1570" t="str">
            <v>PLAYARTE CINEMAS LTDA.</v>
          </cell>
          <cell r="D1570" t="str">
            <v>DEFERIDO</v>
          </cell>
          <cell r="E1570" t="str">
            <v>OTELO BETTIN COLTRO</v>
          </cell>
          <cell r="F1570" t="str">
            <v>TMADRUGA@PLAYARTE.COM.BR</v>
          </cell>
          <cell r="H1570">
            <v>2857</v>
          </cell>
          <cell r="J1570" t="str">
            <v>CINE SHOPPING METRÓPOLE</v>
          </cell>
          <cell r="K1570" t="str">
            <v>INCLUSÃO DE SALA NO COMPLEXO</v>
          </cell>
          <cell r="L1570">
            <v>38323.635891203703</v>
          </cell>
          <cell r="M1570">
            <v>38328</v>
          </cell>
          <cell r="N1570" t="str">
            <v>5003552</v>
          </cell>
          <cell r="O1570" t="str">
            <v>60.434.149/0027-40</v>
          </cell>
          <cell r="P1570" t="str">
            <v>JURIDICO@PLAYARTE.COM.BR</v>
          </cell>
          <cell r="R1570" t="str">
            <v>CINE METROPOLE 4</v>
          </cell>
          <cell r="S1570" t="str">
            <v>PRAÇA MANUEL SABATINI,</v>
          </cell>
          <cell r="T1570" t="str">
            <v>CENTRO</v>
          </cell>
          <cell r="U1570" t="str">
            <v>SÃO BERNARDO DO CAMPO</v>
          </cell>
          <cell r="V1570" t="str">
            <v>SÃO PAULO</v>
          </cell>
          <cell r="X1570" t="str">
            <v>EM FUNCIONAMENTO</v>
          </cell>
          <cell r="Y1570">
            <v>41187.478807870371</v>
          </cell>
          <cell r="Z1570" t="str">
            <v>09750-02</v>
          </cell>
          <cell r="AA1570">
            <v>41187.478796296295</v>
          </cell>
          <cell r="AB1570">
            <v>41187.478807870371</v>
          </cell>
          <cell r="AC1570">
            <v>149</v>
          </cell>
          <cell r="AD1570">
            <v>3</v>
          </cell>
          <cell r="AF1570">
            <v>2</v>
          </cell>
          <cell r="AI1570" t="str">
            <v>S</v>
          </cell>
          <cell r="AJ1570" t="str">
            <v>S</v>
          </cell>
          <cell r="AK1570" t="str">
            <v>S</v>
          </cell>
          <cell r="AL1570">
            <v>10.49</v>
          </cell>
          <cell r="AM1570">
            <v>5.67</v>
          </cell>
          <cell r="AN1570" t="str">
            <v>OUTROS</v>
          </cell>
          <cell r="AO1570" t="str">
            <v>STADIUM</v>
          </cell>
          <cell r="AP1570" t="str">
            <v>ANALÓGICO</v>
          </cell>
          <cell r="AQ1570" t="str">
            <v>35 MILIMETROS</v>
          </cell>
        </row>
        <row r="1571">
          <cell r="A1571">
            <v>260</v>
          </cell>
          <cell r="B1571" t="str">
            <v>60.434.149/0001-00</v>
          </cell>
          <cell r="C1571" t="str">
            <v>PLAYARTE CINEMAS LTDA.</v>
          </cell>
          <cell r="D1571" t="str">
            <v>DEFERIDO</v>
          </cell>
          <cell r="E1571" t="str">
            <v>RITA APARECIDA BETTIN COLTRO</v>
          </cell>
          <cell r="F1571" t="str">
            <v>TMADRUGA@PLAYARTE.COM.BR</v>
          </cell>
          <cell r="H1571">
            <v>2857</v>
          </cell>
          <cell r="J1571" t="str">
            <v>CINE SHOPPING METRÓPOLE</v>
          </cell>
          <cell r="K1571" t="str">
            <v>INCLUSÃO DE SALA NO COMPLEXO</v>
          </cell>
          <cell r="L1571">
            <v>38323.635891203703</v>
          </cell>
          <cell r="M1571">
            <v>38328</v>
          </cell>
          <cell r="N1571" t="str">
            <v>5003552</v>
          </cell>
          <cell r="O1571" t="str">
            <v>60.434.149/0027-40</v>
          </cell>
          <cell r="P1571" t="str">
            <v>JURIDICO@PLAYARTE.COM.BR</v>
          </cell>
          <cell r="R1571" t="str">
            <v>CINE METROPOLE 4</v>
          </cell>
          <cell r="S1571" t="str">
            <v>PRAÇA MANUEL SABATINI,</v>
          </cell>
          <cell r="T1571" t="str">
            <v>CENTRO</v>
          </cell>
          <cell r="U1571" t="str">
            <v>SÃO BERNARDO DO CAMPO</v>
          </cell>
          <cell r="V1571" t="str">
            <v>SÃO PAULO</v>
          </cell>
          <cell r="X1571" t="str">
            <v>EM FUNCIONAMENTO</v>
          </cell>
          <cell r="Y1571">
            <v>41187.478807870371</v>
          </cell>
          <cell r="Z1571" t="str">
            <v>09750-02</v>
          </cell>
          <cell r="AA1571">
            <v>41187.478796296295</v>
          </cell>
          <cell r="AB1571">
            <v>41187.478807870371</v>
          </cell>
          <cell r="AC1571">
            <v>149</v>
          </cell>
          <cell r="AD1571">
            <v>3</v>
          </cell>
          <cell r="AF1571">
            <v>2</v>
          </cell>
          <cell r="AI1571" t="str">
            <v>S</v>
          </cell>
          <cell r="AJ1571" t="str">
            <v>S</v>
          </cell>
          <cell r="AK1571" t="str">
            <v>S</v>
          </cell>
          <cell r="AL1571">
            <v>10.49</v>
          </cell>
          <cell r="AM1571">
            <v>5.67</v>
          </cell>
          <cell r="AN1571" t="str">
            <v>OUTROS</v>
          </cell>
          <cell r="AO1571" t="str">
            <v>STADIUM</v>
          </cell>
          <cell r="AP1571" t="str">
            <v>ANALÓGICO</v>
          </cell>
          <cell r="AQ1571" t="str">
            <v>35 MILIMETROS</v>
          </cell>
        </row>
        <row r="1572">
          <cell r="A1572">
            <v>260</v>
          </cell>
          <cell r="B1572" t="str">
            <v>60.434.149/0001-00</v>
          </cell>
          <cell r="C1572" t="str">
            <v>PLAYARTE CINEMAS LTDA.</v>
          </cell>
          <cell r="D1572" t="str">
            <v>DEFERIDO</v>
          </cell>
          <cell r="E1572" t="str">
            <v>OTELO BETTIN COLTRO</v>
          </cell>
          <cell r="F1572" t="str">
            <v>TMADRUGA@PLAYARTE.COM.BR</v>
          </cell>
          <cell r="H1572">
            <v>2857</v>
          </cell>
          <cell r="J1572" t="str">
            <v>CINE SHOPPING METRÓPOLE</v>
          </cell>
          <cell r="K1572" t="str">
            <v>INCLUSÃO DE SALA NO COMPLEXO</v>
          </cell>
          <cell r="L1572">
            <v>38323.635891203703</v>
          </cell>
          <cell r="M1572">
            <v>38328</v>
          </cell>
          <cell r="N1572" t="str">
            <v>5003553</v>
          </cell>
          <cell r="O1572" t="str">
            <v>60.434.149/0027-40</v>
          </cell>
          <cell r="P1572" t="str">
            <v>JURIDICO@PLAYARTE.COM.BR</v>
          </cell>
          <cell r="R1572" t="str">
            <v>CINE METROPOLE 5</v>
          </cell>
          <cell r="S1572" t="str">
            <v>PRAÇA MANUEL SABATINI,</v>
          </cell>
          <cell r="T1572" t="str">
            <v>CENTRO</v>
          </cell>
          <cell r="U1572" t="str">
            <v>SÃO BERNARDO DO CAMPO</v>
          </cell>
          <cell r="V1572" t="str">
            <v>SÃO PAULO</v>
          </cell>
          <cell r="X1572" t="str">
            <v>EM FUNCIONAMENTO</v>
          </cell>
          <cell r="Y1572">
            <v>41187.481921296298</v>
          </cell>
          <cell r="Z1572" t="str">
            <v>09750-02</v>
          </cell>
          <cell r="AA1572">
            <v>41187.481909722221</v>
          </cell>
          <cell r="AB1572">
            <v>41187.481921296298</v>
          </cell>
          <cell r="AC1572">
            <v>154</v>
          </cell>
          <cell r="AD1572">
            <v>3</v>
          </cell>
          <cell r="AF1572">
            <v>2</v>
          </cell>
          <cell r="AI1572" t="str">
            <v>S</v>
          </cell>
          <cell r="AJ1572" t="str">
            <v>S</v>
          </cell>
          <cell r="AK1572" t="str">
            <v>S</v>
          </cell>
          <cell r="AL1572">
            <v>13.23</v>
          </cell>
          <cell r="AM1572">
            <v>7.16</v>
          </cell>
          <cell r="AN1572" t="str">
            <v>OUTROS</v>
          </cell>
          <cell r="AO1572" t="str">
            <v>STADIUM</v>
          </cell>
          <cell r="AP1572" t="str">
            <v>DIGITAL</v>
          </cell>
          <cell r="AQ1572" t="str">
            <v>2D DCI</v>
          </cell>
        </row>
        <row r="1573">
          <cell r="A1573">
            <v>260</v>
          </cell>
          <cell r="B1573" t="str">
            <v>60.434.149/0001-00</v>
          </cell>
          <cell r="C1573" t="str">
            <v>PLAYARTE CINEMAS LTDA.</v>
          </cell>
          <cell r="D1573" t="str">
            <v>DEFERIDO</v>
          </cell>
          <cell r="E1573" t="str">
            <v>RITA APARECIDA BETTIN COLTRO</v>
          </cell>
          <cell r="F1573" t="str">
            <v>TMADRUGA@PLAYARTE.COM.BR</v>
          </cell>
          <cell r="H1573">
            <v>2857</v>
          </cell>
          <cell r="J1573" t="str">
            <v>CINE SHOPPING METRÓPOLE</v>
          </cell>
          <cell r="K1573" t="str">
            <v>INCLUSÃO DE SALA NO COMPLEXO</v>
          </cell>
          <cell r="L1573">
            <v>38323.635891203703</v>
          </cell>
          <cell r="M1573">
            <v>38328</v>
          </cell>
          <cell r="N1573" t="str">
            <v>5003553</v>
          </cell>
          <cell r="O1573" t="str">
            <v>60.434.149/0027-40</v>
          </cell>
          <cell r="P1573" t="str">
            <v>JURIDICO@PLAYARTE.COM.BR</v>
          </cell>
          <cell r="R1573" t="str">
            <v>CINE METROPOLE 5</v>
          </cell>
          <cell r="S1573" t="str">
            <v>PRAÇA MANUEL SABATINI,</v>
          </cell>
          <cell r="T1573" t="str">
            <v>CENTRO</v>
          </cell>
          <cell r="U1573" t="str">
            <v>SÃO BERNARDO DO CAMPO</v>
          </cell>
          <cell r="V1573" t="str">
            <v>SÃO PAULO</v>
          </cell>
          <cell r="X1573" t="str">
            <v>EM FUNCIONAMENTO</v>
          </cell>
          <cell r="Y1573">
            <v>41187.481921296298</v>
          </cell>
          <cell r="Z1573" t="str">
            <v>09750-02</v>
          </cell>
          <cell r="AA1573">
            <v>41187.481909722221</v>
          </cell>
          <cell r="AB1573">
            <v>41187.481921296298</v>
          </cell>
          <cell r="AC1573">
            <v>154</v>
          </cell>
          <cell r="AD1573">
            <v>3</v>
          </cell>
          <cell r="AF1573">
            <v>2</v>
          </cell>
          <cell r="AI1573" t="str">
            <v>S</v>
          </cell>
          <cell r="AJ1573" t="str">
            <v>S</v>
          </cell>
          <cell r="AK1573" t="str">
            <v>S</v>
          </cell>
          <cell r="AL1573">
            <v>13.23</v>
          </cell>
          <cell r="AM1573">
            <v>7.16</v>
          </cell>
          <cell r="AN1573" t="str">
            <v>OUTROS</v>
          </cell>
          <cell r="AO1573" t="str">
            <v>STADIUM</v>
          </cell>
          <cell r="AP1573" t="str">
            <v>DIGITAL</v>
          </cell>
          <cell r="AQ1573" t="str">
            <v>2D DCI</v>
          </cell>
        </row>
        <row r="1574">
          <cell r="A1574">
            <v>260</v>
          </cell>
          <cell r="B1574" t="str">
            <v>60.434.149/0001-00</v>
          </cell>
          <cell r="C1574" t="str">
            <v>PLAYARTE CINEMAS LTDA.</v>
          </cell>
          <cell r="D1574" t="str">
            <v>DEFERIDO</v>
          </cell>
          <cell r="E1574" t="str">
            <v>ELDA THEREZA BETTIN COLTRO</v>
          </cell>
          <cell r="F1574" t="str">
            <v>TMADRUGA@PLAYARTE.COM.BR</v>
          </cell>
          <cell r="H1574">
            <v>2857</v>
          </cell>
          <cell r="J1574" t="str">
            <v>CINE SHOPPING METRÓPOLE</v>
          </cell>
          <cell r="K1574" t="str">
            <v>INCLUSÃO DE SALA NO COMPLEXO</v>
          </cell>
          <cell r="L1574">
            <v>38323.635891203703</v>
          </cell>
          <cell r="M1574">
            <v>38328</v>
          </cell>
          <cell r="N1574" t="str">
            <v>5003553</v>
          </cell>
          <cell r="O1574" t="str">
            <v>60.434.149/0027-40</v>
          </cell>
          <cell r="P1574" t="str">
            <v>JURIDICO@PLAYARTE.COM.BR</v>
          </cell>
          <cell r="R1574" t="str">
            <v>CINE METROPOLE 5</v>
          </cell>
          <cell r="S1574" t="str">
            <v>PRAÇA MANUEL SABATINI,</v>
          </cell>
          <cell r="T1574" t="str">
            <v>CENTRO</v>
          </cell>
          <cell r="U1574" t="str">
            <v>SÃO BERNARDO DO CAMPO</v>
          </cell>
          <cell r="V1574" t="str">
            <v>SÃO PAULO</v>
          </cell>
          <cell r="X1574" t="str">
            <v>EM FUNCIONAMENTO</v>
          </cell>
          <cell r="Y1574">
            <v>41187.481921296298</v>
          </cell>
          <cell r="Z1574" t="str">
            <v>09750-02</v>
          </cell>
          <cell r="AA1574">
            <v>41187.481909722221</v>
          </cell>
          <cell r="AB1574">
            <v>41187.481921296298</v>
          </cell>
          <cell r="AC1574">
            <v>154</v>
          </cell>
          <cell r="AD1574">
            <v>3</v>
          </cell>
          <cell r="AF1574">
            <v>2</v>
          </cell>
          <cell r="AI1574" t="str">
            <v>S</v>
          </cell>
          <cell r="AJ1574" t="str">
            <v>S</v>
          </cell>
          <cell r="AK1574" t="str">
            <v>S</v>
          </cell>
          <cell r="AL1574">
            <v>13.23</v>
          </cell>
          <cell r="AM1574">
            <v>7.16</v>
          </cell>
          <cell r="AN1574" t="str">
            <v>OUTROS</v>
          </cell>
          <cell r="AO1574" t="str">
            <v>STADIUM</v>
          </cell>
          <cell r="AP1574" t="str">
            <v>DIGITAL</v>
          </cell>
          <cell r="AQ1574" t="str">
            <v>2D DCI</v>
          </cell>
        </row>
        <row r="1575">
          <cell r="A1575">
            <v>260</v>
          </cell>
          <cell r="B1575" t="str">
            <v>60.434.149/0001-00</v>
          </cell>
          <cell r="C1575" t="str">
            <v>PLAYARTE CINEMAS LTDA.</v>
          </cell>
          <cell r="D1575" t="str">
            <v>DEFERIDO</v>
          </cell>
          <cell r="E1575" t="str">
            <v>OTELLO COLTRO</v>
          </cell>
          <cell r="F1575" t="str">
            <v>TMADRUGA@PLAYARTE.COM.BR</v>
          </cell>
          <cell r="H1575">
            <v>2857</v>
          </cell>
          <cell r="J1575" t="str">
            <v>CINE SHOPPING METRÓPOLE</v>
          </cell>
          <cell r="K1575" t="str">
            <v>INCLUSÃO DE SALA NO COMPLEXO</v>
          </cell>
          <cell r="L1575">
            <v>38323.635891203703</v>
          </cell>
          <cell r="M1575">
            <v>38328</v>
          </cell>
          <cell r="N1575" t="str">
            <v>5003553</v>
          </cell>
          <cell r="O1575" t="str">
            <v>60.434.149/0027-40</v>
          </cell>
          <cell r="P1575" t="str">
            <v>JURIDICO@PLAYARTE.COM.BR</v>
          </cell>
          <cell r="R1575" t="str">
            <v>CINE METROPOLE 5</v>
          </cell>
          <cell r="S1575" t="str">
            <v>PRAÇA MANUEL SABATINI,</v>
          </cell>
          <cell r="T1575" t="str">
            <v>CENTRO</v>
          </cell>
          <cell r="U1575" t="str">
            <v>SÃO BERNARDO DO CAMPO</v>
          </cell>
          <cell r="V1575" t="str">
            <v>SÃO PAULO</v>
          </cell>
          <cell r="X1575" t="str">
            <v>EM FUNCIONAMENTO</v>
          </cell>
          <cell r="Y1575">
            <v>41187.481921296298</v>
          </cell>
          <cell r="Z1575" t="str">
            <v>09750-02</v>
          </cell>
          <cell r="AA1575">
            <v>41187.481909722221</v>
          </cell>
          <cell r="AB1575">
            <v>41187.481921296298</v>
          </cell>
          <cell r="AC1575">
            <v>154</v>
          </cell>
          <cell r="AD1575">
            <v>3</v>
          </cell>
          <cell r="AF1575">
            <v>2</v>
          </cell>
          <cell r="AI1575" t="str">
            <v>S</v>
          </cell>
          <cell r="AJ1575" t="str">
            <v>S</v>
          </cell>
          <cell r="AK1575" t="str">
            <v>S</v>
          </cell>
          <cell r="AL1575">
            <v>13.23</v>
          </cell>
          <cell r="AM1575">
            <v>7.16</v>
          </cell>
          <cell r="AN1575" t="str">
            <v>OUTROS</v>
          </cell>
          <cell r="AO1575" t="str">
            <v>STADIUM</v>
          </cell>
          <cell r="AP1575" t="str">
            <v>DIGITAL</v>
          </cell>
          <cell r="AQ1575" t="str">
            <v>2D DCI</v>
          </cell>
        </row>
        <row r="1576">
          <cell r="A1576">
            <v>260</v>
          </cell>
          <cell r="B1576" t="str">
            <v>60.434.149/0001-00</v>
          </cell>
          <cell r="C1576" t="str">
            <v>PLAYARTE CINEMAS LTDA.</v>
          </cell>
          <cell r="D1576" t="str">
            <v>DEFERIDO</v>
          </cell>
          <cell r="E1576" t="str">
            <v>OTELLO COLTRO</v>
          </cell>
          <cell r="F1576" t="str">
            <v>TMADRUGA@PLAYARTE.COM.BR</v>
          </cell>
          <cell r="H1576">
            <v>2857</v>
          </cell>
          <cell r="J1576" t="str">
            <v>CINE SHOPPING METRÓPOLE</v>
          </cell>
          <cell r="K1576" t="str">
            <v>INCLUSÃO DE SALA NO COMPLEXO</v>
          </cell>
          <cell r="L1576">
            <v>38323.635891203703</v>
          </cell>
          <cell r="M1576">
            <v>38328</v>
          </cell>
          <cell r="N1576" t="str">
            <v>5003554</v>
          </cell>
          <cell r="O1576" t="str">
            <v>60.434.149/0027-40</v>
          </cell>
          <cell r="P1576" t="str">
            <v>JURIDICO@PLAYARTE.COM.BR</v>
          </cell>
          <cell r="R1576" t="str">
            <v>CINE METROPOLE 6</v>
          </cell>
          <cell r="S1576" t="str">
            <v>PRAÇA MANUEL SABATINI,</v>
          </cell>
          <cell r="T1576" t="str">
            <v>CENTRO</v>
          </cell>
          <cell r="U1576" t="str">
            <v>SÃO BERNARDO DO CAMPO</v>
          </cell>
          <cell r="V1576" t="str">
            <v>SÃO PAULO</v>
          </cell>
          <cell r="X1576" t="str">
            <v>EM FUNCIONAMENTO</v>
          </cell>
          <cell r="Y1576">
            <v>41187.482986111114</v>
          </cell>
          <cell r="Z1576" t="str">
            <v>09750-02</v>
          </cell>
          <cell r="AA1576">
            <v>41187.482974537037</v>
          </cell>
          <cell r="AB1576">
            <v>41187.482986111114</v>
          </cell>
          <cell r="AC1576">
            <v>294</v>
          </cell>
          <cell r="AD1576">
            <v>6</v>
          </cell>
          <cell r="AF1576">
            <v>3</v>
          </cell>
          <cell r="AI1576" t="str">
            <v>S</v>
          </cell>
          <cell r="AJ1576" t="str">
            <v>N</v>
          </cell>
          <cell r="AK1576" t="str">
            <v>N</v>
          </cell>
          <cell r="AL1576">
            <v>10.49</v>
          </cell>
          <cell r="AM1576">
            <v>5.67</v>
          </cell>
          <cell r="AN1576" t="str">
            <v>OUTROS</v>
          </cell>
          <cell r="AO1576" t="str">
            <v>STADIUM</v>
          </cell>
          <cell r="AP1576" t="str">
            <v>DIGITAL</v>
          </cell>
          <cell r="AQ1576" t="str">
            <v>3D</v>
          </cell>
        </row>
        <row r="1577">
          <cell r="A1577">
            <v>260</v>
          </cell>
          <cell r="B1577" t="str">
            <v>60.434.149/0001-00</v>
          </cell>
          <cell r="C1577" t="str">
            <v>PLAYARTE CINEMAS LTDA.</v>
          </cell>
          <cell r="D1577" t="str">
            <v>DEFERIDO</v>
          </cell>
          <cell r="E1577" t="str">
            <v>ELDA THEREZA BETTIN COLTRO</v>
          </cell>
          <cell r="F1577" t="str">
            <v>TMADRUGA@PLAYARTE.COM.BR</v>
          </cell>
          <cell r="H1577">
            <v>2857</v>
          </cell>
          <cell r="J1577" t="str">
            <v>CINE SHOPPING METRÓPOLE</v>
          </cell>
          <cell r="K1577" t="str">
            <v>INCLUSÃO DE SALA NO COMPLEXO</v>
          </cell>
          <cell r="L1577">
            <v>38323.635891203703</v>
          </cell>
          <cell r="M1577">
            <v>38328</v>
          </cell>
          <cell r="N1577" t="str">
            <v>5003554</v>
          </cell>
          <cell r="O1577" t="str">
            <v>60.434.149/0027-40</v>
          </cell>
          <cell r="P1577" t="str">
            <v>JURIDICO@PLAYARTE.COM.BR</v>
          </cell>
          <cell r="R1577" t="str">
            <v>CINE METROPOLE 6</v>
          </cell>
          <cell r="S1577" t="str">
            <v>PRAÇA MANUEL SABATINI,</v>
          </cell>
          <cell r="T1577" t="str">
            <v>CENTRO</v>
          </cell>
          <cell r="U1577" t="str">
            <v>SÃO BERNARDO DO CAMPO</v>
          </cell>
          <cell r="V1577" t="str">
            <v>SÃO PAULO</v>
          </cell>
          <cell r="X1577" t="str">
            <v>EM FUNCIONAMENTO</v>
          </cell>
          <cell r="Y1577">
            <v>41187.482986111114</v>
          </cell>
          <cell r="Z1577" t="str">
            <v>09750-02</v>
          </cell>
          <cell r="AA1577">
            <v>41187.482974537037</v>
          </cell>
          <cell r="AB1577">
            <v>41187.482986111114</v>
          </cell>
          <cell r="AC1577">
            <v>294</v>
          </cell>
          <cell r="AD1577">
            <v>6</v>
          </cell>
          <cell r="AF1577">
            <v>3</v>
          </cell>
          <cell r="AI1577" t="str">
            <v>S</v>
          </cell>
          <cell r="AJ1577" t="str">
            <v>N</v>
          </cell>
          <cell r="AK1577" t="str">
            <v>N</v>
          </cell>
          <cell r="AL1577">
            <v>10.49</v>
          </cell>
          <cell r="AM1577">
            <v>5.67</v>
          </cell>
          <cell r="AN1577" t="str">
            <v>OUTROS</v>
          </cell>
          <cell r="AO1577" t="str">
            <v>STADIUM</v>
          </cell>
          <cell r="AP1577" t="str">
            <v>DIGITAL</v>
          </cell>
          <cell r="AQ1577" t="str">
            <v>3D</v>
          </cell>
        </row>
        <row r="1578">
          <cell r="A1578">
            <v>260</v>
          </cell>
          <cell r="B1578" t="str">
            <v>60.434.149/0001-00</v>
          </cell>
          <cell r="C1578" t="str">
            <v>PLAYARTE CINEMAS LTDA.</v>
          </cell>
          <cell r="D1578" t="str">
            <v>DEFERIDO</v>
          </cell>
          <cell r="E1578" t="str">
            <v>RITA APARECIDA BETTIN COLTRO</v>
          </cell>
          <cell r="F1578" t="str">
            <v>TMADRUGA@PLAYARTE.COM.BR</v>
          </cell>
          <cell r="H1578">
            <v>2857</v>
          </cell>
          <cell r="J1578" t="str">
            <v>CINE SHOPPING METRÓPOLE</v>
          </cell>
          <cell r="K1578" t="str">
            <v>INCLUSÃO DE SALA NO COMPLEXO</v>
          </cell>
          <cell r="L1578">
            <v>38323.635891203703</v>
          </cell>
          <cell r="M1578">
            <v>38328</v>
          </cell>
          <cell r="N1578" t="str">
            <v>5003554</v>
          </cell>
          <cell r="O1578" t="str">
            <v>60.434.149/0027-40</v>
          </cell>
          <cell r="P1578" t="str">
            <v>JURIDICO@PLAYARTE.COM.BR</v>
          </cell>
          <cell r="R1578" t="str">
            <v>CINE METROPOLE 6</v>
          </cell>
          <cell r="S1578" t="str">
            <v>PRAÇA MANUEL SABATINI,</v>
          </cell>
          <cell r="T1578" t="str">
            <v>CENTRO</v>
          </cell>
          <cell r="U1578" t="str">
            <v>SÃO BERNARDO DO CAMPO</v>
          </cell>
          <cell r="V1578" t="str">
            <v>SÃO PAULO</v>
          </cell>
          <cell r="X1578" t="str">
            <v>EM FUNCIONAMENTO</v>
          </cell>
          <cell r="Y1578">
            <v>41187.482986111114</v>
          </cell>
          <cell r="Z1578" t="str">
            <v>09750-02</v>
          </cell>
          <cell r="AA1578">
            <v>41187.482974537037</v>
          </cell>
          <cell r="AB1578">
            <v>41187.482986111114</v>
          </cell>
          <cell r="AC1578">
            <v>294</v>
          </cell>
          <cell r="AD1578">
            <v>6</v>
          </cell>
          <cell r="AF1578">
            <v>3</v>
          </cell>
          <cell r="AI1578" t="str">
            <v>S</v>
          </cell>
          <cell r="AJ1578" t="str">
            <v>N</v>
          </cell>
          <cell r="AK1578" t="str">
            <v>N</v>
          </cell>
          <cell r="AL1578">
            <v>10.49</v>
          </cell>
          <cell r="AM1578">
            <v>5.67</v>
          </cell>
          <cell r="AN1578" t="str">
            <v>OUTROS</v>
          </cell>
          <cell r="AO1578" t="str">
            <v>STADIUM</v>
          </cell>
          <cell r="AP1578" t="str">
            <v>DIGITAL</v>
          </cell>
          <cell r="AQ1578" t="str">
            <v>3D</v>
          </cell>
        </row>
        <row r="1579">
          <cell r="A1579">
            <v>260</v>
          </cell>
          <cell r="B1579" t="str">
            <v>60.434.149/0001-00</v>
          </cell>
          <cell r="C1579" t="str">
            <v>PLAYARTE CINEMAS LTDA.</v>
          </cell>
          <cell r="D1579" t="str">
            <v>DEFERIDO</v>
          </cell>
          <cell r="E1579" t="str">
            <v>OTELO BETTIN COLTRO</v>
          </cell>
          <cell r="F1579" t="str">
            <v>TMADRUGA@PLAYARTE.COM.BR</v>
          </cell>
          <cell r="H1579">
            <v>2857</v>
          </cell>
          <cell r="J1579" t="str">
            <v>CINE SHOPPING METRÓPOLE</v>
          </cell>
          <cell r="K1579" t="str">
            <v>INCLUSÃO DE SALA NO COMPLEXO</v>
          </cell>
          <cell r="L1579">
            <v>38323.635891203703</v>
          </cell>
          <cell r="M1579">
            <v>38328</v>
          </cell>
          <cell r="N1579" t="str">
            <v>5003554</v>
          </cell>
          <cell r="O1579" t="str">
            <v>60.434.149/0027-40</v>
          </cell>
          <cell r="P1579" t="str">
            <v>JURIDICO@PLAYARTE.COM.BR</v>
          </cell>
          <cell r="R1579" t="str">
            <v>CINE METROPOLE 6</v>
          </cell>
          <cell r="S1579" t="str">
            <v>PRAÇA MANUEL SABATINI,</v>
          </cell>
          <cell r="T1579" t="str">
            <v>CENTRO</v>
          </cell>
          <cell r="U1579" t="str">
            <v>SÃO BERNARDO DO CAMPO</v>
          </cell>
          <cell r="V1579" t="str">
            <v>SÃO PAULO</v>
          </cell>
          <cell r="X1579" t="str">
            <v>EM FUNCIONAMENTO</v>
          </cell>
          <cell r="Y1579">
            <v>41187.482986111114</v>
          </cell>
          <cell r="Z1579" t="str">
            <v>09750-02</v>
          </cell>
          <cell r="AA1579">
            <v>41187.482974537037</v>
          </cell>
          <cell r="AB1579">
            <v>41187.482986111114</v>
          </cell>
          <cell r="AC1579">
            <v>294</v>
          </cell>
          <cell r="AD1579">
            <v>6</v>
          </cell>
          <cell r="AF1579">
            <v>3</v>
          </cell>
          <cell r="AI1579" t="str">
            <v>S</v>
          </cell>
          <cell r="AJ1579" t="str">
            <v>N</v>
          </cell>
          <cell r="AK1579" t="str">
            <v>N</v>
          </cell>
          <cell r="AL1579">
            <v>10.49</v>
          </cell>
          <cell r="AM1579">
            <v>5.67</v>
          </cell>
          <cell r="AN1579" t="str">
            <v>OUTROS</v>
          </cell>
          <cell r="AO1579" t="str">
            <v>STADIUM</v>
          </cell>
          <cell r="AP1579" t="str">
            <v>DIGITAL</v>
          </cell>
          <cell r="AQ1579" t="str">
            <v>3D</v>
          </cell>
        </row>
        <row r="1580">
          <cell r="A1580">
            <v>260</v>
          </cell>
          <cell r="B1580" t="str">
            <v>60.434.149/0001-00</v>
          </cell>
          <cell r="C1580" t="str">
            <v>PLAYARTE CINEMAS LTDA.</v>
          </cell>
          <cell r="D1580" t="str">
            <v>DEFERIDO</v>
          </cell>
          <cell r="E1580" t="str">
            <v>OTELO BETTIN COLTRO</v>
          </cell>
          <cell r="F1580" t="str">
            <v>TMADRUGA@PLAYARTE.COM.BR</v>
          </cell>
          <cell r="H1580">
            <v>2857</v>
          </cell>
          <cell r="J1580" t="str">
            <v>CINE SHOPPING METRÓPOLE</v>
          </cell>
          <cell r="K1580" t="str">
            <v>INCLUSÃO DE SALA NO COMPLEXO</v>
          </cell>
          <cell r="L1580">
            <v>38323.635891203703</v>
          </cell>
          <cell r="M1580">
            <v>38328</v>
          </cell>
          <cell r="N1580" t="str">
            <v>5003555</v>
          </cell>
          <cell r="O1580" t="str">
            <v>60.434.149/0027-40</v>
          </cell>
          <cell r="P1580" t="str">
            <v>JURIDICO@PLAYARTE.COM.BR</v>
          </cell>
          <cell r="R1580" t="str">
            <v>CINE METROPOLE 7</v>
          </cell>
          <cell r="S1580" t="str">
            <v>PRAÇA MANUEL SABATINI,</v>
          </cell>
          <cell r="T1580" t="str">
            <v>CENTRO</v>
          </cell>
          <cell r="U1580" t="str">
            <v>SÃO BERNARDO DO CAMPO</v>
          </cell>
          <cell r="V1580" t="str">
            <v>SÃO PAULO</v>
          </cell>
          <cell r="X1580" t="str">
            <v>EM FUNCIONAMENTO</v>
          </cell>
          <cell r="Y1580">
            <v>41187.485208333332</v>
          </cell>
          <cell r="Z1580" t="str">
            <v>09750-02</v>
          </cell>
          <cell r="AA1580">
            <v>41187.485196759262</v>
          </cell>
          <cell r="AB1580">
            <v>41187.485208333332</v>
          </cell>
          <cell r="AC1580">
            <v>294</v>
          </cell>
          <cell r="AD1580">
            <v>6</v>
          </cell>
          <cell r="AF1580">
            <v>3</v>
          </cell>
          <cell r="AI1580" t="str">
            <v>S</v>
          </cell>
          <cell r="AJ1580" t="str">
            <v>S</v>
          </cell>
          <cell r="AK1580" t="str">
            <v>S</v>
          </cell>
          <cell r="AL1580">
            <v>9.120000000000001</v>
          </cell>
          <cell r="AM1580">
            <v>4.93</v>
          </cell>
          <cell r="AN1580" t="str">
            <v>OUTROS</v>
          </cell>
          <cell r="AO1580" t="str">
            <v>STADIUM</v>
          </cell>
          <cell r="AP1580" t="str">
            <v>DIGITAL</v>
          </cell>
          <cell r="AQ1580" t="str">
            <v>3D</v>
          </cell>
        </row>
        <row r="1581">
          <cell r="A1581">
            <v>260</v>
          </cell>
          <cell r="B1581" t="str">
            <v>60.434.149/0001-00</v>
          </cell>
          <cell r="C1581" t="str">
            <v>PLAYARTE CINEMAS LTDA.</v>
          </cell>
          <cell r="D1581" t="str">
            <v>DEFERIDO</v>
          </cell>
          <cell r="E1581" t="str">
            <v>OTELLO COLTRO</v>
          </cell>
          <cell r="F1581" t="str">
            <v>TMADRUGA@PLAYARTE.COM.BR</v>
          </cell>
          <cell r="H1581">
            <v>2857</v>
          </cell>
          <cell r="J1581" t="str">
            <v>CINE SHOPPING METRÓPOLE</v>
          </cell>
          <cell r="K1581" t="str">
            <v>INCLUSÃO DE SALA NO COMPLEXO</v>
          </cell>
          <cell r="L1581">
            <v>38323.635891203703</v>
          </cell>
          <cell r="M1581">
            <v>38328</v>
          </cell>
          <cell r="N1581" t="str">
            <v>5003555</v>
          </cell>
          <cell r="O1581" t="str">
            <v>60.434.149/0027-40</v>
          </cell>
          <cell r="P1581" t="str">
            <v>JURIDICO@PLAYARTE.COM.BR</v>
          </cell>
          <cell r="R1581" t="str">
            <v>CINE METROPOLE 7</v>
          </cell>
          <cell r="S1581" t="str">
            <v>PRAÇA MANUEL SABATINI,</v>
          </cell>
          <cell r="T1581" t="str">
            <v>CENTRO</v>
          </cell>
          <cell r="U1581" t="str">
            <v>SÃO BERNARDO DO CAMPO</v>
          </cell>
          <cell r="V1581" t="str">
            <v>SÃO PAULO</v>
          </cell>
          <cell r="X1581" t="str">
            <v>EM FUNCIONAMENTO</v>
          </cell>
          <cell r="Y1581">
            <v>41187.485208333332</v>
          </cell>
          <cell r="Z1581" t="str">
            <v>09750-02</v>
          </cell>
          <cell r="AA1581">
            <v>41187.485196759262</v>
          </cell>
          <cell r="AB1581">
            <v>41187.485208333332</v>
          </cell>
          <cell r="AC1581">
            <v>294</v>
          </cell>
          <cell r="AD1581">
            <v>6</v>
          </cell>
          <cell r="AF1581">
            <v>3</v>
          </cell>
          <cell r="AI1581" t="str">
            <v>S</v>
          </cell>
          <cell r="AJ1581" t="str">
            <v>S</v>
          </cell>
          <cell r="AK1581" t="str">
            <v>S</v>
          </cell>
          <cell r="AL1581">
            <v>9.120000000000001</v>
          </cell>
          <cell r="AM1581">
            <v>4.93</v>
          </cell>
          <cell r="AN1581" t="str">
            <v>OUTROS</v>
          </cell>
          <cell r="AO1581" t="str">
            <v>STADIUM</v>
          </cell>
          <cell r="AP1581" t="str">
            <v>DIGITAL</v>
          </cell>
          <cell r="AQ1581" t="str">
            <v>3D</v>
          </cell>
        </row>
        <row r="1582">
          <cell r="A1582">
            <v>260</v>
          </cell>
          <cell r="B1582" t="str">
            <v>60.434.149/0001-00</v>
          </cell>
          <cell r="C1582" t="str">
            <v>PLAYARTE CINEMAS LTDA.</v>
          </cell>
          <cell r="D1582" t="str">
            <v>DEFERIDO</v>
          </cell>
          <cell r="E1582" t="str">
            <v>ELDA THEREZA BETTIN COLTRO</v>
          </cell>
          <cell r="F1582" t="str">
            <v>TMADRUGA@PLAYARTE.COM.BR</v>
          </cell>
          <cell r="H1582">
            <v>2857</v>
          </cell>
          <cell r="J1582" t="str">
            <v>CINE SHOPPING METRÓPOLE</v>
          </cell>
          <cell r="K1582" t="str">
            <v>INCLUSÃO DE SALA NO COMPLEXO</v>
          </cell>
          <cell r="L1582">
            <v>38323.635891203703</v>
          </cell>
          <cell r="M1582">
            <v>38328</v>
          </cell>
          <cell r="N1582" t="str">
            <v>5003555</v>
          </cell>
          <cell r="O1582" t="str">
            <v>60.434.149/0027-40</v>
          </cell>
          <cell r="P1582" t="str">
            <v>JURIDICO@PLAYARTE.COM.BR</v>
          </cell>
          <cell r="R1582" t="str">
            <v>CINE METROPOLE 7</v>
          </cell>
          <cell r="S1582" t="str">
            <v>PRAÇA MANUEL SABATINI,</v>
          </cell>
          <cell r="T1582" t="str">
            <v>CENTRO</v>
          </cell>
          <cell r="U1582" t="str">
            <v>SÃO BERNARDO DO CAMPO</v>
          </cell>
          <cell r="V1582" t="str">
            <v>SÃO PAULO</v>
          </cell>
          <cell r="X1582" t="str">
            <v>EM FUNCIONAMENTO</v>
          </cell>
          <cell r="Y1582">
            <v>41187.485208333332</v>
          </cell>
          <cell r="Z1582" t="str">
            <v>09750-02</v>
          </cell>
          <cell r="AA1582">
            <v>41187.485196759262</v>
          </cell>
          <cell r="AB1582">
            <v>41187.485208333332</v>
          </cell>
          <cell r="AC1582">
            <v>294</v>
          </cell>
          <cell r="AD1582">
            <v>6</v>
          </cell>
          <cell r="AF1582">
            <v>3</v>
          </cell>
          <cell r="AI1582" t="str">
            <v>S</v>
          </cell>
          <cell r="AJ1582" t="str">
            <v>S</v>
          </cell>
          <cell r="AK1582" t="str">
            <v>S</v>
          </cell>
          <cell r="AL1582">
            <v>9.120000000000001</v>
          </cell>
          <cell r="AM1582">
            <v>4.93</v>
          </cell>
          <cell r="AN1582" t="str">
            <v>OUTROS</v>
          </cell>
          <cell r="AO1582" t="str">
            <v>STADIUM</v>
          </cell>
          <cell r="AP1582" t="str">
            <v>DIGITAL</v>
          </cell>
          <cell r="AQ1582" t="str">
            <v>3D</v>
          </cell>
        </row>
        <row r="1583">
          <cell r="A1583">
            <v>260</v>
          </cell>
          <cell r="B1583" t="str">
            <v>60.434.149/0001-00</v>
          </cell>
          <cell r="C1583" t="str">
            <v>PLAYARTE CINEMAS LTDA.</v>
          </cell>
          <cell r="D1583" t="str">
            <v>DEFERIDO</v>
          </cell>
          <cell r="E1583" t="str">
            <v>RITA APARECIDA BETTIN COLTRO</v>
          </cell>
          <cell r="F1583" t="str">
            <v>TMADRUGA@PLAYARTE.COM.BR</v>
          </cell>
          <cell r="H1583">
            <v>2857</v>
          </cell>
          <cell r="J1583" t="str">
            <v>CINE SHOPPING METRÓPOLE</v>
          </cell>
          <cell r="K1583" t="str">
            <v>INCLUSÃO DE SALA NO COMPLEXO</v>
          </cell>
          <cell r="L1583">
            <v>38323.635891203703</v>
          </cell>
          <cell r="M1583">
            <v>38328</v>
          </cell>
          <cell r="N1583" t="str">
            <v>5003555</v>
          </cell>
          <cell r="O1583" t="str">
            <v>60.434.149/0027-40</v>
          </cell>
          <cell r="P1583" t="str">
            <v>JURIDICO@PLAYARTE.COM.BR</v>
          </cell>
          <cell r="R1583" t="str">
            <v>CINE METROPOLE 7</v>
          </cell>
          <cell r="S1583" t="str">
            <v>PRAÇA MANUEL SABATINI,</v>
          </cell>
          <cell r="T1583" t="str">
            <v>CENTRO</v>
          </cell>
          <cell r="U1583" t="str">
            <v>SÃO BERNARDO DO CAMPO</v>
          </cell>
          <cell r="V1583" t="str">
            <v>SÃO PAULO</v>
          </cell>
          <cell r="X1583" t="str">
            <v>EM FUNCIONAMENTO</v>
          </cell>
          <cell r="Y1583">
            <v>41187.485208333332</v>
          </cell>
          <cell r="Z1583" t="str">
            <v>09750-02</v>
          </cell>
          <cell r="AA1583">
            <v>41187.485196759262</v>
          </cell>
          <cell r="AB1583">
            <v>41187.485208333332</v>
          </cell>
          <cell r="AC1583">
            <v>294</v>
          </cell>
          <cell r="AD1583">
            <v>6</v>
          </cell>
          <cell r="AF1583">
            <v>3</v>
          </cell>
          <cell r="AI1583" t="str">
            <v>S</v>
          </cell>
          <cell r="AJ1583" t="str">
            <v>S</v>
          </cell>
          <cell r="AK1583" t="str">
            <v>S</v>
          </cell>
          <cell r="AL1583">
            <v>9.120000000000001</v>
          </cell>
          <cell r="AM1583">
            <v>4.93</v>
          </cell>
          <cell r="AN1583" t="str">
            <v>OUTROS</v>
          </cell>
          <cell r="AO1583" t="str">
            <v>STADIUM</v>
          </cell>
          <cell r="AP1583" t="str">
            <v>DIGITAL</v>
          </cell>
          <cell r="AQ1583" t="str">
            <v>3D</v>
          </cell>
        </row>
        <row r="1584">
          <cell r="A1584">
            <v>260</v>
          </cell>
          <cell r="B1584" t="str">
            <v>60.434.149/0001-00</v>
          </cell>
          <cell r="C1584" t="str">
            <v>PLAYARTE CINEMAS LTDA.</v>
          </cell>
          <cell r="D1584" t="str">
            <v>DEFERIDO</v>
          </cell>
          <cell r="E1584" t="str">
            <v>RITA APARECIDA BETTIN COLTRO</v>
          </cell>
          <cell r="F1584" t="str">
            <v>TMADRUGA@PLAYARTE.COM.BR</v>
          </cell>
          <cell r="H1584">
            <v>2857</v>
          </cell>
          <cell r="J1584" t="str">
            <v>CINE SHOPPING METRÓPOLE</v>
          </cell>
          <cell r="K1584" t="str">
            <v>INCLUSÃO DE SALA NO COMPLEXO</v>
          </cell>
          <cell r="L1584">
            <v>38323.635891203703</v>
          </cell>
          <cell r="M1584">
            <v>38328</v>
          </cell>
          <cell r="N1584" t="str">
            <v>5003556</v>
          </cell>
          <cell r="O1584" t="str">
            <v>60.434.149/0027-40</v>
          </cell>
          <cell r="P1584" t="str">
            <v>JURIDICO@PLAYARTE.COM.BR</v>
          </cell>
          <cell r="R1584" t="str">
            <v>CINE METROPOLE 8</v>
          </cell>
          <cell r="S1584" t="str">
            <v>PRAÇA MANUEL SABATINI,</v>
          </cell>
          <cell r="T1584" t="str">
            <v>CENTRO</v>
          </cell>
          <cell r="U1584" t="str">
            <v>SÃO BERNARDO DO CAMPO</v>
          </cell>
          <cell r="V1584" t="str">
            <v>SÃO PAULO</v>
          </cell>
          <cell r="X1584" t="str">
            <v>EM FUNCIONAMENTO</v>
          </cell>
          <cell r="Y1584">
            <v>41187.486261574071</v>
          </cell>
          <cell r="Z1584" t="str">
            <v>09750-02</v>
          </cell>
          <cell r="AA1584">
            <v>41187.486250000002</v>
          </cell>
          <cell r="AB1584">
            <v>41187.486261574071</v>
          </cell>
          <cell r="AC1584">
            <v>154</v>
          </cell>
          <cell r="AD1584">
            <v>3</v>
          </cell>
          <cell r="AF1584">
            <v>2</v>
          </cell>
          <cell r="AI1584" t="str">
            <v>S</v>
          </cell>
          <cell r="AJ1584" t="str">
            <v>S</v>
          </cell>
          <cell r="AK1584" t="str">
            <v>S</v>
          </cell>
          <cell r="AL1584">
            <v>9.120000000000001</v>
          </cell>
          <cell r="AM1584">
            <v>4.93</v>
          </cell>
          <cell r="AN1584" t="str">
            <v>OUTROS</v>
          </cell>
          <cell r="AO1584" t="str">
            <v>STADIUM</v>
          </cell>
          <cell r="AP1584" t="str">
            <v>ANALÓGICO</v>
          </cell>
          <cell r="AQ1584" t="str">
            <v>35 MILIMETROS</v>
          </cell>
        </row>
        <row r="1585">
          <cell r="A1585">
            <v>260</v>
          </cell>
          <cell r="B1585" t="str">
            <v>60.434.149/0001-00</v>
          </cell>
          <cell r="C1585" t="str">
            <v>PLAYARTE CINEMAS LTDA.</v>
          </cell>
          <cell r="D1585" t="str">
            <v>DEFERIDO</v>
          </cell>
          <cell r="E1585" t="str">
            <v>OTELLO COLTRO</v>
          </cell>
          <cell r="F1585" t="str">
            <v>TMADRUGA@PLAYARTE.COM.BR</v>
          </cell>
          <cell r="H1585">
            <v>2857</v>
          </cell>
          <cell r="J1585" t="str">
            <v>CINE SHOPPING METRÓPOLE</v>
          </cell>
          <cell r="K1585" t="str">
            <v>INCLUSÃO DE SALA NO COMPLEXO</v>
          </cell>
          <cell r="L1585">
            <v>38323.635891203703</v>
          </cell>
          <cell r="M1585">
            <v>38328</v>
          </cell>
          <cell r="N1585" t="str">
            <v>5003556</v>
          </cell>
          <cell r="O1585" t="str">
            <v>60.434.149/0027-40</v>
          </cell>
          <cell r="P1585" t="str">
            <v>JURIDICO@PLAYARTE.COM.BR</v>
          </cell>
          <cell r="R1585" t="str">
            <v>CINE METROPOLE 8</v>
          </cell>
          <cell r="S1585" t="str">
            <v>PRAÇA MANUEL SABATINI,</v>
          </cell>
          <cell r="T1585" t="str">
            <v>CENTRO</v>
          </cell>
          <cell r="U1585" t="str">
            <v>SÃO BERNARDO DO CAMPO</v>
          </cell>
          <cell r="V1585" t="str">
            <v>SÃO PAULO</v>
          </cell>
          <cell r="X1585" t="str">
            <v>EM FUNCIONAMENTO</v>
          </cell>
          <cell r="Y1585">
            <v>41187.486261574071</v>
          </cell>
          <cell r="Z1585" t="str">
            <v>09750-02</v>
          </cell>
          <cell r="AA1585">
            <v>41187.486250000002</v>
          </cell>
          <cell r="AB1585">
            <v>41187.486261574071</v>
          </cell>
          <cell r="AC1585">
            <v>154</v>
          </cell>
          <cell r="AD1585">
            <v>3</v>
          </cell>
          <cell r="AF1585">
            <v>2</v>
          </cell>
          <cell r="AI1585" t="str">
            <v>S</v>
          </cell>
          <cell r="AJ1585" t="str">
            <v>S</v>
          </cell>
          <cell r="AK1585" t="str">
            <v>S</v>
          </cell>
          <cell r="AL1585">
            <v>9.120000000000001</v>
          </cell>
          <cell r="AM1585">
            <v>4.93</v>
          </cell>
          <cell r="AN1585" t="str">
            <v>OUTROS</v>
          </cell>
          <cell r="AO1585" t="str">
            <v>STADIUM</v>
          </cell>
          <cell r="AP1585" t="str">
            <v>ANALÓGICO</v>
          </cell>
          <cell r="AQ1585" t="str">
            <v>35 MILIMETROS</v>
          </cell>
        </row>
        <row r="1586">
          <cell r="A1586">
            <v>260</v>
          </cell>
          <cell r="B1586" t="str">
            <v>60.434.149/0001-00</v>
          </cell>
          <cell r="C1586" t="str">
            <v>PLAYARTE CINEMAS LTDA.</v>
          </cell>
          <cell r="D1586" t="str">
            <v>DEFERIDO</v>
          </cell>
          <cell r="E1586" t="str">
            <v>OTELO BETTIN COLTRO</v>
          </cell>
          <cell r="F1586" t="str">
            <v>TMADRUGA@PLAYARTE.COM.BR</v>
          </cell>
          <cell r="H1586">
            <v>2857</v>
          </cell>
          <cell r="J1586" t="str">
            <v>CINE SHOPPING METRÓPOLE</v>
          </cell>
          <cell r="K1586" t="str">
            <v>INCLUSÃO DE SALA NO COMPLEXO</v>
          </cell>
          <cell r="L1586">
            <v>38323.635891203703</v>
          </cell>
          <cell r="M1586">
            <v>38328</v>
          </cell>
          <cell r="N1586" t="str">
            <v>5003556</v>
          </cell>
          <cell r="O1586" t="str">
            <v>60.434.149/0027-40</v>
          </cell>
          <cell r="P1586" t="str">
            <v>JURIDICO@PLAYARTE.COM.BR</v>
          </cell>
          <cell r="R1586" t="str">
            <v>CINE METROPOLE 8</v>
          </cell>
          <cell r="S1586" t="str">
            <v>PRAÇA MANUEL SABATINI,</v>
          </cell>
          <cell r="T1586" t="str">
            <v>CENTRO</v>
          </cell>
          <cell r="U1586" t="str">
            <v>SÃO BERNARDO DO CAMPO</v>
          </cell>
          <cell r="V1586" t="str">
            <v>SÃO PAULO</v>
          </cell>
          <cell r="X1586" t="str">
            <v>EM FUNCIONAMENTO</v>
          </cell>
          <cell r="Y1586">
            <v>41187.486261574071</v>
          </cell>
          <cell r="Z1586" t="str">
            <v>09750-02</v>
          </cell>
          <cell r="AA1586">
            <v>41187.486250000002</v>
          </cell>
          <cell r="AB1586">
            <v>41187.486261574071</v>
          </cell>
          <cell r="AC1586">
            <v>154</v>
          </cell>
          <cell r="AD1586">
            <v>3</v>
          </cell>
          <cell r="AF1586">
            <v>2</v>
          </cell>
          <cell r="AI1586" t="str">
            <v>S</v>
          </cell>
          <cell r="AJ1586" t="str">
            <v>S</v>
          </cell>
          <cell r="AK1586" t="str">
            <v>S</v>
          </cell>
          <cell r="AL1586">
            <v>9.120000000000001</v>
          </cell>
          <cell r="AM1586">
            <v>4.93</v>
          </cell>
          <cell r="AN1586" t="str">
            <v>OUTROS</v>
          </cell>
          <cell r="AO1586" t="str">
            <v>STADIUM</v>
          </cell>
          <cell r="AP1586" t="str">
            <v>ANALÓGICO</v>
          </cell>
          <cell r="AQ1586" t="str">
            <v>35 MILIMETROS</v>
          </cell>
        </row>
        <row r="1587">
          <cell r="A1587">
            <v>260</v>
          </cell>
          <cell r="B1587" t="str">
            <v>60.434.149/0001-00</v>
          </cell>
          <cell r="C1587" t="str">
            <v>PLAYARTE CINEMAS LTDA.</v>
          </cell>
          <cell r="D1587" t="str">
            <v>DEFERIDO</v>
          </cell>
          <cell r="E1587" t="str">
            <v>ELDA THEREZA BETTIN COLTRO</v>
          </cell>
          <cell r="F1587" t="str">
            <v>TMADRUGA@PLAYARTE.COM.BR</v>
          </cell>
          <cell r="H1587">
            <v>2857</v>
          </cell>
          <cell r="J1587" t="str">
            <v>CINE SHOPPING METRÓPOLE</v>
          </cell>
          <cell r="K1587" t="str">
            <v>INCLUSÃO DE SALA NO COMPLEXO</v>
          </cell>
          <cell r="L1587">
            <v>38323.635891203703</v>
          </cell>
          <cell r="M1587">
            <v>38328</v>
          </cell>
          <cell r="N1587" t="str">
            <v>5003556</v>
          </cell>
          <cell r="O1587" t="str">
            <v>60.434.149/0027-40</v>
          </cell>
          <cell r="P1587" t="str">
            <v>JURIDICO@PLAYARTE.COM.BR</v>
          </cell>
          <cell r="R1587" t="str">
            <v>CINE METROPOLE 8</v>
          </cell>
          <cell r="S1587" t="str">
            <v>PRAÇA MANUEL SABATINI,</v>
          </cell>
          <cell r="T1587" t="str">
            <v>CENTRO</v>
          </cell>
          <cell r="U1587" t="str">
            <v>SÃO BERNARDO DO CAMPO</v>
          </cell>
          <cell r="V1587" t="str">
            <v>SÃO PAULO</v>
          </cell>
          <cell r="X1587" t="str">
            <v>EM FUNCIONAMENTO</v>
          </cell>
          <cell r="Y1587">
            <v>41187.486261574071</v>
          </cell>
          <cell r="Z1587" t="str">
            <v>09750-02</v>
          </cell>
          <cell r="AA1587">
            <v>41187.486250000002</v>
          </cell>
          <cell r="AB1587">
            <v>41187.486261574071</v>
          </cell>
          <cell r="AC1587">
            <v>154</v>
          </cell>
          <cell r="AD1587">
            <v>3</v>
          </cell>
          <cell r="AF1587">
            <v>2</v>
          </cell>
          <cell r="AI1587" t="str">
            <v>S</v>
          </cell>
          <cell r="AJ1587" t="str">
            <v>S</v>
          </cell>
          <cell r="AK1587" t="str">
            <v>S</v>
          </cell>
          <cell r="AL1587">
            <v>9.120000000000001</v>
          </cell>
          <cell r="AM1587">
            <v>4.93</v>
          </cell>
          <cell r="AN1587" t="str">
            <v>OUTROS</v>
          </cell>
          <cell r="AO1587" t="str">
            <v>STADIUM</v>
          </cell>
          <cell r="AP1587" t="str">
            <v>ANALÓGICO</v>
          </cell>
          <cell r="AQ1587" t="str">
            <v>35 MILIMETROS</v>
          </cell>
        </row>
        <row r="1588">
          <cell r="A1588">
            <v>260</v>
          </cell>
          <cell r="B1588" t="str">
            <v>60.434.149/0001-00</v>
          </cell>
          <cell r="C1588" t="str">
            <v>PLAYARTE CINEMAS LTDA.</v>
          </cell>
          <cell r="D1588" t="str">
            <v>DEFERIDO</v>
          </cell>
          <cell r="E1588" t="str">
            <v>ELDA THEREZA BETTIN COLTRO</v>
          </cell>
          <cell r="F1588" t="str">
            <v>TMADRUGA@PLAYARTE.COM.BR</v>
          </cell>
          <cell r="H1588">
            <v>2857</v>
          </cell>
          <cell r="J1588" t="str">
            <v>CINE SHOPPING METRÓPOLE</v>
          </cell>
          <cell r="K1588" t="str">
            <v>INCLUSÃO DE SALA NO COMPLEXO</v>
          </cell>
          <cell r="L1588">
            <v>38323.635891203703</v>
          </cell>
          <cell r="M1588">
            <v>38328</v>
          </cell>
          <cell r="N1588" t="str">
            <v>5003557</v>
          </cell>
          <cell r="O1588" t="str">
            <v>60.434.149/0027-40</v>
          </cell>
          <cell r="P1588" t="str">
            <v>JURIDICO@PLAYARTE.COM.BR</v>
          </cell>
          <cell r="R1588" t="str">
            <v>CINE METROPOLE 9</v>
          </cell>
          <cell r="S1588" t="str">
            <v>PRAÇA MANUEL SABATINI,</v>
          </cell>
          <cell r="T1588" t="str">
            <v>CENTRO</v>
          </cell>
          <cell r="U1588" t="str">
            <v>SÃO BERNARDO DO CAMPO</v>
          </cell>
          <cell r="V1588" t="str">
            <v>SÃO PAULO</v>
          </cell>
          <cell r="X1588" t="str">
            <v>EM FUNCIONAMENTO</v>
          </cell>
          <cell r="Y1588">
            <v>41187.487129629626</v>
          </cell>
          <cell r="Z1588" t="str">
            <v>09750-02</v>
          </cell>
          <cell r="AA1588">
            <v>41187.487118055556</v>
          </cell>
          <cell r="AB1588">
            <v>41187.487129629626</v>
          </cell>
          <cell r="AC1588">
            <v>154</v>
          </cell>
          <cell r="AD1588">
            <v>3</v>
          </cell>
          <cell r="AF1588">
            <v>2</v>
          </cell>
          <cell r="AI1588" t="str">
            <v>S</v>
          </cell>
          <cell r="AJ1588" t="str">
            <v>S</v>
          </cell>
          <cell r="AK1588" t="str">
            <v>S</v>
          </cell>
          <cell r="AL1588">
            <v>9.120000000000001</v>
          </cell>
          <cell r="AM1588">
            <v>4.93</v>
          </cell>
          <cell r="AN1588" t="str">
            <v>DOLBY STEREO</v>
          </cell>
          <cell r="AO1588" t="str">
            <v>STADIUM</v>
          </cell>
          <cell r="AP1588" t="str">
            <v>DIGITAL</v>
          </cell>
          <cell r="AQ1588" t="str">
            <v>3D</v>
          </cell>
        </row>
        <row r="1589">
          <cell r="A1589">
            <v>260</v>
          </cell>
          <cell r="B1589" t="str">
            <v>60.434.149/0001-00</v>
          </cell>
          <cell r="C1589" t="str">
            <v>PLAYARTE CINEMAS LTDA.</v>
          </cell>
          <cell r="D1589" t="str">
            <v>DEFERIDO</v>
          </cell>
          <cell r="E1589" t="str">
            <v>OTELLO COLTRO</v>
          </cell>
          <cell r="F1589" t="str">
            <v>TMADRUGA@PLAYARTE.COM.BR</v>
          </cell>
          <cell r="H1589">
            <v>2857</v>
          </cell>
          <cell r="J1589" t="str">
            <v>CINE SHOPPING METRÓPOLE</v>
          </cell>
          <cell r="K1589" t="str">
            <v>INCLUSÃO DE SALA NO COMPLEXO</v>
          </cell>
          <cell r="L1589">
            <v>38323.635891203703</v>
          </cell>
          <cell r="M1589">
            <v>38328</v>
          </cell>
          <cell r="N1589" t="str">
            <v>5003557</v>
          </cell>
          <cell r="O1589" t="str">
            <v>60.434.149/0027-40</v>
          </cell>
          <cell r="P1589" t="str">
            <v>JURIDICO@PLAYARTE.COM.BR</v>
          </cell>
          <cell r="R1589" t="str">
            <v>CINE METROPOLE 9</v>
          </cell>
          <cell r="S1589" t="str">
            <v>PRAÇA MANUEL SABATINI,</v>
          </cell>
          <cell r="T1589" t="str">
            <v>CENTRO</v>
          </cell>
          <cell r="U1589" t="str">
            <v>SÃO BERNARDO DO CAMPO</v>
          </cell>
          <cell r="V1589" t="str">
            <v>SÃO PAULO</v>
          </cell>
          <cell r="X1589" t="str">
            <v>EM FUNCIONAMENTO</v>
          </cell>
          <cell r="Y1589">
            <v>41187.487129629626</v>
          </cell>
          <cell r="Z1589" t="str">
            <v>09750-02</v>
          </cell>
          <cell r="AA1589">
            <v>41187.487118055556</v>
          </cell>
          <cell r="AB1589">
            <v>41187.487129629626</v>
          </cell>
          <cell r="AC1589">
            <v>154</v>
          </cell>
          <cell r="AD1589">
            <v>3</v>
          </cell>
          <cell r="AF1589">
            <v>2</v>
          </cell>
          <cell r="AI1589" t="str">
            <v>S</v>
          </cell>
          <cell r="AJ1589" t="str">
            <v>S</v>
          </cell>
          <cell r="AK1589" t="str">
            <v>S</v>
          </cell>
          <cell r="AL1589">
            <v>9.120000000000001</v>
          </cell>
          <cell r="AM1589">
            <v>4.93</v>
          </cell>
          <cell r="AN1589" t="str">
            <v>DOLBY STEREO</v>
          </cell>
          <cell r="AO1589" t="str">
            <v>STADIUM</v>
          </cell>
          <cell r="AP1589" t="str">
            <v>DIGITAL</v>
          </cell>
          <cell r="AQ1589" t="str">
            <v>3D</v>
          </cell>
        </row>
        <row r="1590">
          <cell r="A1590">
            <v>260</v>
          </cell>
          <cell r="B1590" t="str">
            <v>60.434.149/0001-00</v>
          </cell>
          <cell r="C1590" t="str">
            <v>PLAYARTE CINEMAS LTDA.</v>
          </cell>
          <cell r="D1590" t="str">
            <v>DEFERIDO</v>
          </cell>
          <cell r="E1590" t="str">
            <v>RITA APARECIDA BETTIN COLTRO</v>
          </cell>
          <cell r="F1590" t="str">
            <v>TMADRUGA@PLAYARTE.COM.BR</v>
          </cell>
          <cell r="H1590">
            <v>2857</v>
          </cell>
          <cell r="J1590" t="str">
            <v>CINE SHOPPING METRÓPOLE</v>
          </cell>
          <cell r="K1590" t="str">
            <v>INCLUSÃO DE SALA NO COMPLEXO</v>
          </cell>
          <cell r="L1590">
            <v>38323.635891203703</v>
          </cell>
          <cell r="M1590">
            <v>38328</v>
          </cell>
          <cell r="N1590" t="str">
            <v>5003557</v>
          </cell>
          <cell r="O1590" t="str">
            <v>60.434.149/0027-40</v>
          </cell>
          <cell r="P1590" t="str">
            <v>JURIDICO@PLAYARTE.COM.BR</v>
          </cell>
          <cell r="R1590" t="str">
            <v>CINE METROPOLE 9</v>
          </cell>
          <cell r="S1590" t="str">
            <v>PRAÇA MANUEL SABATINI,</v>
          </cell>
          <cell r="T1590" t="str">
            <v>CENTRO</v>
          </cell>
          <cell r="U1590" t="str">
            <v>SÃO BERNARDO DO CAMPO</v>
          </cell>
          <cell r="V1590" t="str">
            <v>SÃO PAULO</v>
          </cell>
          <cell r="X1590" t="str">
            <v>EM FUNCIONAMENTO</v>
          </cell>
          <cell r="Y1590">
            <v>41187.487129629626</v>
          </cell>
          <cell r="Z1590" t="str">
            <v>09750-02</v>
          </cell>
          <cell r="AA1590">
            <v>41187.487118055556</v>
          </cell>
          <cell r="AB1590">
            <v>41187.487129629626</v>
          </cell>
          <cell r="AC1590">
            <v>154</v>
          </cell>
          <cell r="AD1590">
            <v>3</v>
          </cell>
          <cell r="AF1590">
            <v>2</v>
          </cell>
          <cell r="AI1590" t="str">
            <v>S</v>
          </cell>
          <cell r="AJ1590" t="str">
            <v>S</v>
          </cell>
          <cell r="AK1590" t="str">
            <v>S</v>
          </cell>
          <cell r="AL1590">
            <v>9.120000000000001</v>
          </cell>
          <cell r="AM1590">
            <v>4.93</v>
          </cell>
          <cell r="AN1590" t="str">
            <v>DOLBY STEREO</v>
          </cell>
          <cell r="AO1590" t="str">
            <v>STADIUM</v>
          </cell>
          <cell r="AP1590" t="str">
            <v>DIGITAL</v>
          </cell>
          <cell r="AQ1590" t="str">
            <v>3D</v>
          </cell>
        </row>
        <row r="1591">
          <cell r="A1591">
            <v>260</v>
          </cell>
          <cell r="B1591" t="str">
            <v>60.434.149/0001-00</v>
          </cell>
          <cell r="C1591" t="str">
            <v>PLAYARTE CINEMAS LTDA.</v>
          </cell>
          <cell r="D1591" t="str">
            <v>DEFERIDO</v>
          </cell>
          <cell r="E1591" t="str">
            <v>OTELO BETTIN COLTRO</v>
          </cell>
          <cell r="F1591" t="str">
            <v>TMADRUGA@PLAYARTE.COM.BR</v>
          </cell>
          <cell r="H1591">
            <v>2857</v>
          </cell>
          <cell r="J1591" t="str">
            <v>CINE SHOPPING METRÓPOLE</v>
          </cell>
          <cell r="K1591" t="str">
            <v>INCLUSÃO DE SALA NO COMPLEXO</v>
          </cell>
          <cell r="L1591">
            <v>38323.635891203703</v>
          </cell>
          <cell r="M1591">
            <v>38328</v>
          </cell>
          <cell r="N1591" t="str">
            <v>5003557</v>
          </cell>
          <cell r="O1591" t="str">
            <v>60.434.149/0027-40</v>
          </cell>
          <cell r="P1591" t="str">
            <v>JURIDICO@PLAYARTE.COM.BR</v>
          </cell>
          <cell r="R1591" t="str">
            <v>CINE METROPOLE 9</v>
          </cell>
          <cell r="S1591" t="str">
            <v>PRAÇA MANUEL SABATINI,</v>
          </cell>
          <cell r="T1591" t="str">
            <v>CENTRO</v>
          </cell>
          <cell r="U1591" t="str">
            <v>SÃO BERNARDO DO CAMPO</v>
          </cell>
          <cell r="V1591" t="str">
            <v>SÃO PAULO</v>
          </cell>
          <cell r="X1591" t="str">
            <v>EM FUNCIONAMENTO</v>
          </cell>
          <cell r="Y1591">
            <v>41187.487129629626</v>
          </cell>
          <cell r="Z1591" t="str">
            <v>09750-02</v>
          </cell>
          <cell r="AA1591">
            <v>41187.487118055556</v>
          </cell>
          <cell r="AB1591">
            <v>41187.487129629626</v>
          </cell>
          <cell r="AC1591">
            <v>154</v>
          </cell>
          <cell r="AD1591">
            <v>3</v>
          </cell>
          <cell r="AF1591">
            <v>2</v>
          </cell>
          <cell r="AI1591" t="str">
            <v>S</v>
          </cell>
          <cell r="AJ1591" t="str">
            <v>S</v>
          </cell>
          <cell r="AK1591" t="str">
            <v>S</v>
          </cell>
          <cell r="AL1591">
            <v>9.120000000000001</v>
          </cell>
          <cell r="AM1591">
            <v>4.93</v>
          </cell>
          <cell r="AN1591" t="str">
            <v>DOLBY STEREO</v>
          </cell>
          <cell r="AO1591" t="str">
            <v>STADIUM</v>
          </cell>
          <cell r="AP1591" t="str">
            <v>DIGITAL</v>
          </cell>
          <cell r="AQ1591" t="str">
            <v>3D</v>
          </cell>
        </row>
        <row r="1592">
          <cell r="A1592">
            <v>260</v>
          </cell>
          <cell r="B1592" t="str">
            <v>60.434.149/0001-00</v>
          </cell>
          <cell r="C1592" t="str">
            <v>PLAYARTE CINEMAS LTDA.</v>
          </cell>
          <cell r="D1592" t="str">
            <v>DEFERIDO</v>
          </cell>
          <cell r="E1592" t="str">
            <v>OTELLO COLTRO</v>
          </cell>
          <cell r="F1592" t="str">
            <v>TMADRUGA@PLAYARTE.COM.BR</v>
          </cell>
          <cell r="H1592">
            <v>2858</v>
          </cell>
          <cell r="J1592" t="str">
            <v>CINE PLAZA SUL</v>
          </cell>
          <cell r="K1592" t="str">
            <v>LIBERADO</v>
          </cell>
          <cell r="L1592">
            <v>38323.640810185185</v>
          </cell>
          <cell r="M1592">
            <v>38328</v>
          </cell>
          <cell r="N1592" t="str">
            <v>5001990</v>
          </cell>
          <cell r="O1592" t="str">
            <v>60.434.149/0037-11</v>
          </cell>
          <cell r="P1592" t="str">
            <v>OTELO@PLAYARTE.COM.BR</v>
          </cell>
          <cell r="R1592" t="str">
            <v>PLAZA SUL 1</v>
          </cell>
          <cell r="S1592" t="str">
            <v>RUA PROFº ABRAÃO DE MORAES, Nº 13947</v>
          </cell>
          <cell r="T1592" t="str">
            <v>SAÚDE</v>
          </cell>
          <cell r="U1592" t="str">
            <v>SÃO PAULO</v>
          </cell>
          <cell r="V1592" t="str">
            <v>SÃO PAULO</v>
          </cell>
          <cell r="X1592" t="str">
            <v>EM FUNCIONAMENTO</v>
          </cell>
          <cell r="Y1592">
            <v>39206</v>
          </cell>
          <cell r="Z1592" t="str">
            <v>04794-00</v>
          </cell>
          <cell r="AA1592">
            <v>39213.771828703706</v>
          </cell>
          <cell r="AB1592">
            <v>39206</v>
          </cell>
          <cell r="AC1592">
            <v>140</v>
          </cell>
          <cell r="AI1592" t="str">
            <v>N</v>
          </cell>
          <cell r="AJ1592" t="str">
            <v>N</v>
          </cell>
          <cell r="AK1592" t="str">
            <v>N</v>
          </cell>
        </row>
        <row r="1593">
          <cell r="A1593">
            <v>260</v>
          </cell>
          <cell r="B1593" t="str">
            <v>60.434.149/0001-00</v>
          </cell>
          <cell r="C1593" t="str">
            <v>PLAYARTE CINEMAS LTDA.</v>
          </cell>
          <cell r="D1593" t="str">
            <v>DEFERIDO</v>
          </cell>
          <cell r="E1593" t="str">
            <v>ELDA THEREZA BETTIN COLTRO</v>
          </cell>
          <cell r="F1593" t="str">
            <v>TMADRUGA@PLAYARTE.COM.BR</v>
          </cell>
          <cell r="H1593">
            <v>2858</v>
          </cell>
          <cell r="J1593" t="str">
            <v>CINE PLAZA SUL</v>
          </cell>
          <cell r="K1593" t="str">
            <v>LIBERADO</v>
          </cell>
          <cell r="L1593">
            <v>38323.640810185185</v>
          </cell>
          <cell r="M1593">
            <v>38328</v>
          </cell>
          <cell r="N1593" t="str">
            <v>5001990</v>
          </cell>
          <cell r="O1593" t="str">
            <v>60.434.149/0037-11</v>
          </cell>
          <cell r="P1593" t="str">
            <v>OTELO@PLAYARTE.COM.BR</v>
          </cell>
          <cell r="R1593" t="str">
            <v>PLAZA SUL 1</v>
          </cell>
          <cell r="S1593" t="str">
            <v>RUA PROFº ABRAÃO DE MORAES, Nº 13947</v>
          </cell>
          <cell r="T1593" t="str">
            <v>SAÚDE</v>
          </cell>
          <cell r="U1593" t="str">
            <v>SÃO PAULO</v>
          </cell>
          <cell r="V1593" t="str">
            <v>SÃO PAULO</v>
          </cell>
          <cell r="X1593" t="str">
            <v>EM FUNCIONAMENTO</v>
          </cell>
          <cell r="Y1593">
            <v>39206</v>
          </cell>
          <cell r="Z1593" t="str">
            <v>04794-00</v>
          </cell>
          <cell r="AA1593">
            <v>39213.771828703706</v>
          </cell>
          <cell r="AB1593">
            <v>39206</v>
          </cell>
          <cell r="AC1593">
            <v>140</v>
          </cell>
          <cell r="AI1593" t="str">
            <v>N</v>
          </cell>
          <cell r="AJ1593" t="str">
            <v>N</v>
          </cell>
          <cell r="AK1593" t="str">
            <v>N</v>
          </cell>
        </row>
        <row r="1594">
          <cell r="A1594">
            <v>260</v>
          </cell>
          <cell r="B1594" t="str">
            <v>60.434.149/0001-00</v>
          </cell>
          <cell r="C1594" t="str">
            <v>PLAYARTE CINEMAS LTDA.</v>
          </cell>
          <cell r="D1594" t="str">
            <v>DEFERIDO</v>
          </cell>
          <cell r="E1594" t="str">
            <v>RITA APARECIDA BETTIN COLTRO</v>
          </cell>
          <cell r="F1594" t="str">
            <v>TMADRUGA@PLAYARTE.COM.BR</v>
          </cell>
          <cell r="H1594">
            <v>2858</v>
          </cell>
          <cell r="J1594" t="str">
            <v>CINE PLAZA SUL</v>
          </cell>
          <cell r="K1594" t="str">
            <v>LIBERADO</v>
          </cell>
          <cell r="L1594">
            <v>38323.640810185185</v>
          </cell>
          <cell r="M1594">
            <v>38328</v>
          </cell>
          <cell r="N1594" t="str">
            <v>5001990</v>
          </cell>
          <cell r="O1594" t="str">
            <v>60.434.149/0037-11</v>
          </cell>
          <cell r="P1594" t="str">
            <v>OTELO@PLAYARTE.COM.BR</v>
          </cell>
          <cell r="R1594" t="str">
            <v>PLAZA SUL 1</v>
          </cell>
          <cell r="S1594" t="str">
            <v>RUA PROFº ABRAÃO DE MORAES, Nº 13947</v>
          </cell>
          <cell r="T1594" t="str">
            <v>SAÚDE</v>
          </cell>
          <cell r="U1594" t="str">
            <v>SÃO PAULO</v>
          </cell>
          <cell r="V1594" t="str">
            <v>SÃO PAULO</v>
          </cell>
          <cell r="X1594" t="str">
            <v>EM FUNCIONAMENTO</v>
          </cell>
          <cell r="Y1594">
            <v>39206</v>
          </cell>
          <cell r="Z1594" t="str">
            <v>04794-00</v>
          </cell>
          <cell r="AA1594">
            <v>39213.771828703706</v>
          </cell>
          <cell r="AB1594">
            <v>39206</v>
          </cell>
          <cell r="AC1594">
            <v>140</v>
          </cell>
          <cell r="AI1594" t="str">
            <v>N</v>
          </cell>
          <cell r="AJ1594" t="str">
            <v>N</v>
          </cell>
          <cell r="AK1594" t="str">
            <v>N</v>
          </cell>
        </row>
        <row r="1595">
          <cell r="A1595">
            <v>260</v>
          </cell>
          <cell r="B1595" t="str">
            <v>60.434.149/0001-00</v>
          </cell>
          <cell r="C1595" t="str">
            <v>PLAYARTE CINEMAS LTDA.</v>
          </cell>
          <cell r="D1595" t="str">
            <v>DEFERIDO</v>
          </cell>
          <cell r="E1595" t="str">
            <v>OTELO BETTIN COLTRO</v>
          </cell>
          <cell r="F1595" t="str">
            <v>TMADRUGA@PLAYARTE.COM.BR</v>
          </cell>
          <cell r="H1595">
            <v>2858</v>
          </cell>
          <cell r="J1595" t="str">
            <v>CINE PLAZA SUL</v>
          </cell>
          <cell r="K1595" t="str">
            <v>LIBERADO</v>
          </cell>
          <cell r="L1595">
            <v>38323.640810185185</v>
          </cell>
          <cell r="M1595">
            <v>38328</v>
          </cell>
          <cell r="N1595" t="str">
            <v>5001990</v>
          </cell>
          <cell r="O1595" t="str">
            <v>60.434.149/0037-11</v>
          </cell>
          <cell r="P1595" t="str">
            <v>OTELO@PLAYARTE.COM.BR</v>
          </cell>
          <cell r="R1595" t="str">
            <v>PLAZA SUL 1</v>
          </cell>
          <cell r="S1595" t="str">
            <v>RUA PROFº ABRAÃO DE MORAES, Nº 13947</v>
          </cell>
          <cell r="T1595" t="str">
            <v>SAÚDE</v>
          </cell>
          <cell r="U1595" t="str">
            <v>SÃO PAULO</v>
          </cell>
          <cell r="V1595" t="str">
            <v>SÃO PAULO</v>
          </cell>
          <cell r="X1595" t="str">
            <v>EM FUNCIONAMENTO</v>
          </cell>
          <cell r="Y1595">
            <v>39206</v>
          </cell>
          <cell r="Z1595" t="str">
            <v>04794-00</v>
          </cell>
          <cell r="AA1595">
            <v>39213.771828703706</v>
          </cell>
          <cell r="AB1595">
            <v>39206</v>
          </cell>
          <cell r="AC1595">
            <v>140</v>
          </cell>
          <cell r="AI1595" t="str">
            <v>N</v>
          </cell>
          <cell r="AJ1595" t="str">
            <v>N</v>
          </cell>
          <cell r="AK1595" t="str">
            <v>N</v>
          </cell>
        </row>
        <row r="1596">
          <cell r="A1596">
            <v>260</v>
          </cell>
          <cell r="B1596" t="str">
            <v>60.434.149/0001-00</v>
          </cell>
          <cell r="C1596" t="str">
            <v>PLAYARTE CINEMAS LTDA.</v>
          </cell>
          <cell r="D1596" t="str">
            <v>DEFERIDO</v>
          </cell>
          <cell r="E1596" t="str">
            <v>OTELO BETTIN COLTRO</v>
          </cell>
          <cell r="F1596" t="str">
            <v>TMADRUGA@PLAYARTE.COM.BR</v>
          </cell>
          <cell r="H1596">
            <v>2858</v>
          </cell>
          <cell r="J1596" t="str">
            <v>CINE PLAZA SUL</v>
          </cell>
          <cell r="K1596" t="str">
            <v>LIBERADO</v>
          </cell>
          <cell r="L1596">
            <v>38323.640810185185</v>
          </cell>
          <cell r="M1596">
            <v>38328</v>
          </cell>
          <cell r="N1596" t="str">
            <v>5000904</v>
          </cell>
          <cell r="O1596" t="str">
            <v>60.434.149/0037-11</v>
          </cell>
          <cell r="P1596" t="str">
            <v>OTELO@PLAYARTE.COM.BR</v>
          </cell>
          <cell r="R1596" t="str">
            <v>PLAZA SUL 2</v>
          </cell>
          <cell r="S1596" t="str">
            <v>RUA PROFº ABRAÃO DE MORAES, Nº 13947</v>
          </cell>
          <cell r="T1596" t="str">
            <v>SAÚDE</v>
          </cell>
          <cell r="U1596" t="str">
            <v>SÃO PAULO</v>
          </cell>
          <cell r="V1596" t="str">
            <v>SÃO PAULO</v>
          </cell>
          <cell r="X1596" t="str">
            <v>EM FUNCIONAMENTO</v>
          </cell>
          <cell r="Y1596">
            <v>39206</v>
          </cell>
          <cell r="Z1596" t="str">
            <v>04794-00</v>
          </cell>
          <cell r="AA1596">
            <v>38939.780057870368</v>
          </cell>
          <cell r="AB1596">
            <v>39206</v>
          </cell>
          <cell r="AC1596">
            <v>263</v>
          </cell>
          <cell r="AI1596" t="str">
            <v>N</v>
          </cell>
          <cell r="AJ1596" t="str">
            <v>N</v>
          </cell>
          <cell r="AK1596" t="str">
            <v>N</v>
          </cell>
        </row>
        <row r="1597">
          <cell r="A1597">
            <v>260</v>
          </cell>
          <cell r="B1597" t="str">
            <v>60.434.149/0001-00</v>
          </cell>
          <cell r="C1597" t="str">
            <v>PLAYARTE CINEMAS LTDA.</v>
          </cell>
          <cell r="D1597" t="str">
            <v>DEFERIDO</v>
          </cell>
          <cell r="E1597" t="str">
            <v>OTELLO COLTRO</v>
          </cell>
          <cell r="F1597" t="str">
            <v>TMADRUGA@PLAYARTE.COM.BR</v>
          </cell>
          <cell r="H1597">
            <v>2858</v>
          </cell>
          <cell r="J1597" t="str">
            <v>CINE PLAZA SUL</v>
          </cell>
          <cell r="K1597" t="str">
            <v>LIBERADO</v>
          </cell>
          <cell r="L1597">
            <v>38323.640810185185</v>
          </cell>
          <cell r="M1597">
            <v>38328</v>
          </cell>
          <cell r="N1597" t="str">
            <v>5000904</v>
          </cell>
          <cell r="O1597" t="str">
            <v>60.434.149/0037-11</v>
          </cell>
          <cell r="P1597" t="str">
            <v>OTELO@PLAYARTE.COM.BR</v>
          </cell>
          <cell r="R1597" t="str">
            <v>PLAZA SUL 2</v>
          </cell>
          <cell r="S1597" t="str">
            <v>RUA PROFº ABRAÃO DE MORAES, Nº 13947</v>
          </cell>
          <cell r="T1597" t="str">
            <v>SAÚDE</v>
          </cell>
          <cell r="U1597" t="str">
            <v>SÃO PAULO</v>
          </cell>
          <cell r="V1597" t="str">
            <v>SÃO PAULO</v>
          </cell>
          <cell r="X1597" t="str">
            <v>EM FUNCIONAMENTO</v>
          </cell>
          <cell r="Y1597">
            <v>39206</v>
          </cell>
          <cell r="Z1597" t="str">
            <v>04794-00</v>
          </cell>
          <cell r="AA1597">
            <v>38939.780057870368</v>
          </cell>
          <cell r="AB1597">
            <v>39206</v>
          </cell>
          <cell r="AC1597">
            <v>263</v>
          </cell>
          <cell r="AI1597" t="str">
            <v>N</v>
          </cell>
          <cell r="AJ1597" t="str">
            <v>N</v>
          </cell>
          <cell r="AK1597" t="str">
            <v>N</v>
          </cell>
        </row>
        <row r="1598">
          <cell r="A1598">
            <v>260</v>
          </cell>
          <cell r="B1598" t="str">
            <v>60.434.149/0001-00</v>
          </cell>
          <cell r="C1598" t="str">
            <v>PLAYARTE CINEMAS LTDA.</v>
          </cell>
          <cell r="D1598" t="str">
            <v>DEFERIDO</v>
          </cell>
          <cell r="E1598" t="str">
            <v>ELDA THEREZA BETTIN COLTRO</v>
          </cell>
          <cell r="F1598" t="str">
            <v>TMADRUGA@PLAYARTE.COM.BR</v>
          </cell>
          <cell r="H1598">
            <v>2858</v>
          </cell>
          <cell r="J1598" t="str">
            <v>CINE PLAZA SUL</v>
          </cell>
          <cell r="K1598" t="str">
            <v>LIBERADO</v>
          </cell>
          <cell r="L1598">
            <v>38323.640810185185</v>
          </cell>
          <cell r="M1598">
            <v>38328</v>
          </cell>
          <cell r="N1598" t="str">
            <v>5000904</v>
          </cell>
          <cell r="O1598" t="str">
            <v>60.434.149/0037-11</v>
          </cell>
          <cell r="P1598" t="str">
            <v>OTELO@PLAYARTE.COM.BR</v>
          </cell>
          <cell r="R1598" t="str">
            <v>PLAZA SUL 2</v>
          </cell>
          <cell r="S1598" t="str">
            <v>RUA PROFº ABRAÃO DE MORAES, Nº 13947</v>
          </cell>
          <cell r="T1598" t="str">
            <v>SAÚDE</v>
          </cell>
          <cell r="U1598" t="str">
            <v>SÃO PAULO</v>
          </cell>
          <cell r="V1598" t="str">
            <v>SÃO PAULO</v>
          </cell>
          <cell r="X1598" t="str">
            <v>EM FUNCIONAMENTO</v>
          </cell>
          <cell r="Y1598">
            <v>39206</v>
          </cell>
          <cell r="Z1598" t="str">
            <v>04794-00</v>
          </cell>
          <cell r="AA1598">
            <v>38939.780057870368</v>
          </cell>
          <cell r="AB1598">
            <v>39206</v>
          </cell>
          <cell r="AC1598">
            <v>263</v>
          </cell>
          <cell r="AI1598" t="str">
            <v>N</v>
          </cell>
          <cell r="AJ1598" t="str">
            <v>N</v>
          </cell>
          <cell r="AK1598" t="str">
            <v>N</v>
          </cell>
        </row>
        <row r="1599">
          <cell r="A1599">
            <v>260</v>
          </cell>
          <cell r="B1599" t="str">
            <v>60.434.149/0001-00</v>
          </cell>
          <cell r="C1599" t="str">
            <v>PLAYARTE CINEMAS LTDA.</v>
          </cell>
          <cell r="D1599" t="str">
            <v>DEFERIDO</v>
          </cell>
          <cell r="E1599" t="str">
            <v>RITA APARECIDA BETTIN COLTRO</v>
          </cell>
          <cell r="F1599" t="str">
            <v>TMADRUGA@PLAYARTE.COM.BR</v>
          </cell>
          <cell r="H1599">
            <v>2858</v>
          </cell>
          <cell r="J1599" t="str">
            <v>CINE PLAZA SUL</v>
          </cell>
          <cell r="K1599" t="str">
            <v>LIBERADO</v>
          </cell>
          <cell r="L1599">
            <v>38323.640810185185</v>
          </cell>
          <cell r="M1599">
            <v>38328</v>
          </cell>
          <cell r="N1599" t="str">
            <v>5000904</v>
          </cell>
          <cell r="O1599" t="str">
            <v>60.434.149/0037-11</v>
          </cell>
          <cell r="P1599" t="str">
            <v>OTELO@PLAYARTE.COM.BR</v>
          </cell>
          <cell r="R1599" t="str">
            <v>PLAZA SUL 2</v>
          </cell>
          <cell r="S1599" t="str">
            <v>RUA PROFº ABRAÃO DE MORAES, Nº 13947</v>
          </cell>
          <cell r="T1599" t="str">
            <v>SAÚDE</v>
          </cell>
          <cell r="U1599" t="str">
            <v>SÃO PAULO</v>
          </cell>
          <cell r="V1599" t="str">
            <v>SÃO PAULO</v>
          </cell>
          <cell r="X1599" t="str">
            <v>EM FUNCIONAMENTO</v>
          </cell>
          <cell r="Y1599">
            <v>39206</v>
          </cell>
          <cell r="Z1599" t="str">
            <v>04794-00</v>
          </cell>
          <cell r="AA1599">
            <v>38939.780057870368</v>
          </cell>
          <cell r="AB1599">
            <v>39206</v>
          </cell>
          <cell r="AC1599">
            <v>263</v>
          </cell>
          <cell r="AI1599" t="str">
            <v>N</v>
          </cell>
          <cell r="AJ1599" t="str">
            <v>N</v>
          </cell>
          <cell r="AK1599" t="str">
            <v>N</v>
          </cell>
        </row>
        <row r="1600">
          <cell r="A1600">
            <v>260</v>
          </cell>
          <cell r="B1600" t="str">
            <v>60.434.149/0001-00</v>
          </cell>
          <cell r="C1600" t="str">
            <v>PLAYARTE CINEMAS LTDA.</v>
          </cell>
          <cell r="D1600" t="str">
            <v>DEFERIDO</v>
          </cell>
          <cell r="E1600" t="str">
            <v>OTELO BETTIN COLTRO</v>
          </cell>
          <cell r="F1600" t="str">
            <v>TMADRUGA@PLAYARTE.COM.BR</v>
          </cell>
          <cell r="H1600">
            <v>2858</v>
          </cell>
          <cell r="J1600" t="str">
            <v>CINE PLAZA SUL</v>
          </cell>
          <cell r="K1600" t="str">
            <v>LIBERADO</v>
          </cell>
          <cell r="L1600">
            <v>38323.640810185185</v>
          </cell>
          <cell r="M1600">
            <v>38328</v>
          </cell>
          <cell r="N1600" t="str">
            <v>5001991</v>
          </cell>
          <cell r="O1600" t="str">
            <v>60.434.149/0037-11</v>
          </cell>
          <cell r="P1600" t="str">
            <v>OTELO@PLAYARTE.COM.BR</v>
          </cell>
          <cell r="R1600" t="str">
            <v>PLAZA SUL 3</v>
          </cell>
          <cell r="S1600" t="str">
            <v>RUA PROFº ABRAÃO DE MORAES, Nº 13947</v>
          </cell>
          <cell r="T1600" t="str">
            <v>SAÚDE</v>
          </cell>
          <cell r="U1600" t="str">
            <v>SÃO PAULO</v>
          </cell>
          <cell r="V1600" t="str">
            <v>SÃO PAULO</v>
          </cell>
          <cell r="X1600" t="str">
            <v>EM FUNCIONAMENTO</v>
          </cell>
          <cell r="Y1600">
            <v>39206</v>
          </cell>
          <cell r="Z1600" t="str">
            <v>04794-00</v>
          </cell>
          <cell r="AA1600">
            <v>39213.774409722224</v>
          </cell>
          <cell r="AB1600">
            <v>39206</v>
          </cell>
          <cell r="AC1600">
            <v>140</v>
          </cell>
          <cell r="AI1600" t="str">
            <v>N</v>
          </cell>
          <cell r="AJ1600" t="str">
            <v>N</v>
          </cell>
          <cell r="AK1600" t="str">
            <v>N</v>
          </cell>
        </row>
        <row r="1601">
          <cell r="A1601">
            <v>260</v>
          </cell>
          <cell r="B1601" t="str">
            <v>60.434.149/0001-00</v>
          </cell>
          <cell r="C1601" t="str">
            <v>PLAYARTE CINEMAS LTDA.</v>
          </cell>
          <cell r="D1601" t="str">
            <v>DEFERIDO</v>
          </cell>
          <cell r="E1601" t="str">
            <v>OTELLO COLTRO</v>
          </cell>
          <cell r="F1601" t="str">
            <v>TMADRUGA@PLAYARTE.COM.BR</v>
          </cell>
          <cell r="H1601">
            <v>2858</v>
          </cell>
          <cell r="J1601" t="str">
            <v>CINE PLAZA SUL</v>
          </cell>
          <cell r="K1601" t="str">
            <v>LIBERADO</v>
          </cell>
          <cell r="L1601">
            <v>38323.640810185185</v>
          </cell>
          <cell r="M1601">
            <v>38328</v>
          </cell>
          <cell r="N1601" t="str">
            <v>5001991</v>
          </cell>
          <cell r="O1601" t="str">
            <v>60.434.149/0037-11</v>
          </cell>
          <cell r="P1601" t="str">
            <v>OTELO@PLAYARTE.COM.BR</v>
          </cell>
          <cell r="R1601" t="str">
            <v>PLAZA SUL 3</v>
          </cell>
          <cell r="S1601" t="str">
            <v>RUA PROFº ABRAÃO DE MORAES, Nº 13947</v>
          </cell>
          <cell r="T1601" t="str">
            <v>SAÚDE</v>
          </cell>
          <cell r="U1601" t="str">
            <v>SÃO PAULO</v>
          </cell>
          <cell r="V1601" t="str">
            <v>SÃO PAULO</v>
          </cell>
          <cell r="X1601" t="str">
            <v>EM FUNCIONAMENTO</v>
          </cell>
          <cell r="Y1601">
            <v>39206</v>
          </cell>
          <cell r="Z1601" t="str">
            <v>04794-00</v>
          </cell>
          <cell r="AA1601">
            <v>39213.774409722224</v>
          </cell>
          <cell r="AB1601">
            <v>39206</v>
          </cell>
          <cell r="AC1601">
            <v>140</v>
          </cell>
          <cell r="AI1601" t="str">
            <v>N</v>
          </cell>
          <cell r="AJ1601" t="str">
            <v>N</v>
          </cell>
          <cell r="AK1601" t="str">
            <v>N</v>
          </cell>
        </row>
        <row r="1602">
          <cell r="A1602">
            <v>260</v>
          </cell>
          <cell r="B1602" t="str">
            <v>60.434.149/0001-00</v>
          </cell>
          <cell r="C1602" t="str">
            <v>PLAYARTE CINEMAS LTDA.</v>
          </cell>
          <cell r="D1602" t="str">
            <v>DEFERIDO</v>
          </cell>
          <cell r="E1602" t="str">
            <v>RITA APARECIDA BETTIN COLTRO</v>
          </cell>
          <cell r="F1602" t="str">
            <v>TMADRUGA@PLAYARTE.COM.BR</v>
          </cell>
          <cell r="H1602">
            <v>2858</v>
          </cell>
          <cell r="J1602" t="str">
            <v>CINE PLAZA SUL</v>
          </cell>
          <cell r="K1602" t="str">
            <v>LIBERADO</v>
          </cell>
          <cell r="L1602">
            <v>38323.640810185185</v>
          </cell>
          <cell r="M1602">
            <v>38328</v>
          </cell>
          <cell r="N1602" t="str">
            <v>5001991</v>
          </cell>
          <cell r="O1602" t="str">
            <v>60.434.149/0037-11</v>
          </cell>
          <cell r="P1602" t="str">
            <v>OTELO@PLAYARTE.COM.BR</v>
          </cell>
          <cell r="R1602" t="str">
            <v>PLAZA SUL 3</v>
          </cell>
          <cell r="S1602" t="str">
            <v>RUA PROFº ABRAÃO DE MORAES, Nº 13947</v>
          </cell>
          <cell r="T1602" t="str">
            <v>SAÚDE</v>
          </cell>
          <cell r="U1602" t="str">
            <v>SÃO PAULO</v>
          </cell>
          <cell r="V1602" t="str">
            <v>SÃO PAULO</v>
          </cell>
          <cell r="X1602" t="str">
            <v>EM FUNCIONAMENTO</v>
          </cell>
          <cell r="Y1602">
            <v>39206</v>
          </cell>
          <cell r="Z1602" t="str">
            <v>04794-00</v>
          </cell>
          <cell r="AA1602">
            <v>39213.774409722224</v>
          </cell>
          <cell r="AB1602">
            <v>39206</v>
          </cell>
          <cell r="AC1602">
            <v>140</v>
          </cell>
          <cell r="AI1602" t="str">
            <v>N</v>
          </cell>
          <cell r="AJ1602" t="str">
            <v>N</v>
          </cell>
          <cell r="AK1602" t="str">
            <v>N</v>
          </cell>
        </row>
        <row r="1603">
          <cell r="A1603">
            <v>260</v>
          </cell>
          <cell r="B1603" t="str">
            <v>60.434.149/0001-00</v>
          </cell>
          <cell r="C1603" t="str">
            <v>PLAYARTE CINEMAS LTDA.</v>
          </cell>
          <cell r="D1603" t="str">
            <v>DEFERIDO</v>
          </cell>
          <cell r="E1603" t="str">
            <v>ELDA THEREZA BETTIN COLTRO</v>
          </cell>
          <cell r="F1603" t="str">
            <v>TMADRUGA@PLAYARTE.COM.BR</v>
          </cell>
          <cell r="H1603">
            <v>2858</v>
          </cell>
          <cell r="J1603" t="str">
            <v>CINE PLAZA SUL</v>
          </cell>
          <cell r="K1603" t="str">
            <v>LIBERADO</v>
          </cell>
          <cell r="L1603">
            <v>38323.640810185185</v>
          </cell>
          <cell r="M1603">
            <v>38328</v>
          </cell>
          <cell r="N1603" t="str">
            <v>5001991</v>
          </cell>
          <cell r="O1603" t="str">
            <v>60.434.149/0037-11</v>
          </cell>
          <cell r="P1603" t="str">
            <v>OTELO@PLAYARTE.COM.BR</v>
          </cell>
          <cell r="R1603" t="str">
            <v>PLAZA SUL 3</v>
          </cell>
          <cell r="S1603" t="str">
            <v>RUA PROFº ABRAÃO DE MORAES, Nº 13947</v>
          </cell>
          <cell r="T1603" t="str">
            <v>SAÚDE</v>
          </cell>
          <cell r="U1603" t="str">
            <v>SÃO PAULO</v>
          </cell>
          <cell r="V1603" t="str">
            <v>SÃO PAULO</v>
          </cell>
          <cell r="X1603" t="str">
            <v>EM FUNCIONAMENTO</v>
          </cell>
          <cell r="Y1603">
            <v>39206</v>
          </cell>
          <cell r="Z1603" t="str">
            <v>04794-00</v>
          </cell>
          <cell r="AA1603">
            <v>39213.774409722224</v>
          </cell>
          <cell r="AB1603">
            <v>39206</v>
          </cell>
          <cell r="AC1603">
            <v>140</v>
          </cell>
          <cell r="AI1603" t="str">
            <v>N</v>
          </cell>
          <cell r="AJ1603" t="str">
            <v>N</v>
          </cell>
          <cell r="AK1603" t="str">
            <v>N</v>
          </cell>
        </row>
        <row r="1604">
          <cell r="A1604">
            <v>260</v>
          </cell>
          <cell r="B1604" t="str">
            <v>60.434.149/0001-00</v>
          </cell>
          <cell r="C1604" t="str">
            <v>PLAYARTE CINEMAS LTDA.</v>
          </cell>
          <cell r="D1604" t="str">
            <v>DEFERIDO</v>
          </cell>
          <cell r="E1604" t="str">
            <v>OTELLO COLTRO</v>
          </cell>
          <cell r="F1604" t="str">
            <v>TMADRUGA@PLAYARTE.COM.BR</v>
          </cell>
          <cell r="H1604">
            <v>2858</v>
          </cell>
          <cell r="J1604" t="str">
            <v>CINE PLAZA SUL</v>
          </cell>
          <cell r="K1604" t="str">
            <v>LIBERADO</v>
          </cell>
          <cell r="L1604">
            <v>38323.640810185185</v>
          </cell>
          <cell r="M1604">
            <v>38328</v>
          </cell>
          <cell r="N1604" t="str">
            <v>5001992</v>
          </cell>
          <cell r="O1604" t="str">
            <v>60.434.149/0037-11</v>
          </cell>
          <cell r="P1604" t="str">
            <v>OTELO@PLAYARTE.COM.BR</v>
          </cell>
          <cell r="R1604" t="str">
            <v>PLAZA SUL 4</v>
          </cell>
          <cell r="S1604" t="str">
            <v>RUA PROFº ABRAÃO DE MORAES, Nº 13947</v>
          </cell>
          <cell r="T1604" t="str">
            <v>SAÚDE</v>
          </cell>
          <cell r="U1604" t="str">
            <v>SÃO PAULO</v>
          </cell>
          <cell r="V1604" t="str">
            <v>SÃO PAULO</v>
          </cell>
          <cell r="X1604" t="str">
            <v>EM FUNCIONAMENTO</v>
          </cell>
          <cell r="Y1604">
            <v>39206</v>
          </cell>
          <cell r="Z1604" t="str">
            <v>04794-00</v>
          </cell>
          <cell r="AA1604">
            <v>39213.776180555556</v>
          </cell>
          <cell r="AB1604">
            <v>39206</v>
          </cell>
          <cell r="AC1604">
            <v>140</v>
          </cell>
          <cell r="AI1604" t="str">
            <v>N</v>
          </cell>
          <cell r="AJ1604" t="str">
            <v>N</v>
          </cell>
          <cell r="AK1604" t="str">
            <v>N</v>
          </cell>
        </row>
        <row r="1605">
          <cell r="A1605">
            <v>260</v>
          </cell>
          <cell r="B1605" t="str">
            <v>60.434.149/0001-00</v>
          </cell>
          <cell r="C1605" t="str">
            <v>PLAYARTE CINEMAS LTDA.</v>
          </cell>
          <cell r="D1605" t="str">
            <v>DEFERIDO</v>
          </cell>
          <cell r="E1605" t="str">
            <v>ELDA THEREZA BETTIN COLTRO</v>
          </cell>
          <cell r="F1605" t="str">
            <v>TMADRUGA@PLAYARTE.COM.BR</v>
          </cell>
          <cell r="H1605">
            <v>2858</v>
          </cell>
          <cell r="J1605" t="str">
            <v>CINE PLAZA SUL</v>
          </cell>
          <cell r="K1605" t="str">
            <v>LIBERADO</v>
          </cell>
          <cell r="L1605">
            <v>38323.640810185185</v>
          </cell>
          <cell r="M1605">
            <v>38328</v>
          </cell>
          <cell r="N1605" t="str">
            <v>5001992</v>
          </cell>
          <cell r="O1605" t="str">
            <v>60.434.149/0037-11</v>
          </cell>
          <cell r="P1605" t="str">
            <v>OTELO@PLAYARTE.COM.BR</v>
          </cell>
          <cell r="R1605" t="str">
            <v>PLAZA SUL 4</v>
          </cell>
          <cell r="S1605" t="str">
            <v>RUA PROFº ABRAÃO DE MORAES, Nº 13947</v>
          </cell>
          <cell r="T1605" t="str">
            <v>SAÚDE</v>
          </cell>
          <cell r="U1605" t="str">
            <v>SÃO PAULO</v>
          </cell>
          <cell r="V1605" t="str">
            <v>SÃO PAULO</v>
          </cell>
          <cell r="X1605" t="str">
            <v>EM FUNCIONAMENTO</v>
          </cell>
          <cell r="Y1605">
            <v>39206</v>
          </cell>
          <cell r="Z1605" t="str">
            <v>04794-00</v>
          </cell>
          <cell r="AA1605">
            <v>39213.776180555556</v>
          </cell>
          <cell r="AB1605">
            <v>39206</v>
          </cell>
          <cell r="AC1605">
            <v>140</v>
          </cell>
          <cell r="AI1605" t="str">
            <v>N</v>
          </cell>
          <cell r="AJ1605" t="str">
            <v>N</v>
          </cell>
          <cell r="AK1605" t="str">
            <v>N</v>
          </cell>
        </row>
        <row r="1606">
          <cell r="A1606">
            <v>260</v>
          </cell>
          <cell r="B1606" t="str">
            <v>60.434.149/0001-00</v>
          </cell>
          <cell r="C1606" t="str">
            <v>PLAYARTE CINEMAS LTDA.</v>
          </cell>
          <cell r="D1606" t="str">
            <v>DEFERIDO</v>
          </cell>
          <cell r="E1606" t="str">
            <v>RITA APARECIDA BETTIN COLTRO</v>
          </cell>
          <cell r="F1606" t="str">
            <v>TMADRUGA@PLAYARTE.COM.BR</v>
          </cell>
          <cell r="H1606">
            <v>2858</v>
          </cell>
          <cell r="J1606" t="str">
            <v>CINE PLAZA SUL</v>
          </cell>
          <cell r="K1606" t="str">
            <v>LIBERADO</v>
          </cell>
          <cell r="L1606">
            <v>38323.640810185185</v>
          </cell>
          <cell r="M1606">
            <v>38328</v>
          </cell>
          <cell r="N1606" t="str">
            <v>5001992</v>
          </cell>
          <cell r="O1606" t="str">
            <v>60.434.149/0037-11</v>
          </cell>
          <cell r="P1606" t="str">
            <v>OTELO@PLAYARTE.COM.BR</v>
          </cell>
          <cell r="R1606" t="str">
            <v>PLAZA SUL 4</v>
          </cell>
          <cell r="S1606" t="str">
            <v>RUA PROFº ABRAÃO DE MORAES, Nº 13947</v>
          </cell>
          <cell r="T1606" t="str">
            <v>SAÚDE</v>
          </cell>
          <cell r="U1606" t="str">
            <v>SÃO PAULO</v>
          </cell>
          <cell r="V1606" t="str">
            <v>SÃO PAULO</v>
          </cell>
          <cell r="X1606" t="str">
            <v>EM FUNCIONAMENTO</v>
          </cell>
          <cell r="Y1606">
            <v>39206</v>
          </cell>
          <cell r="Z1606" t="str">
            <v>04794-00</v>
          </cell>
          <cell r="AA1606">
            <v>39213.776180555556</v>
          </cell>
          <cell r="AB1606">
            <v>39206</v>
          </cell>
          <cell r="AC1606">
            <v>140</v>
          </cell>
          <cell r="AI1606" t="str">
            <v>N</v>
          </cell>
          <cell r="AJ1606" t="str">
            <v>N</v>
          </cell>
          <cell r="AK1606" t="str">
            <v>N</v>
          </cell>
        </row>
        <row r="1607">
          <cell r="A1607">
            <v>260</v>
          </cell>
          <cell r="B1607" t="str">
            <v>60.434.149/0001-00</v>
          </cell>
          <cell r="C1607" t="str">
            <v>PLAYARTE CINEMAS LTDA.</v>
          </cell>
          <cell r="D1607" t="str">
            <v>DEFERIDO</v>
          </cell>
          <cell r="E1607" t="str">
            <v>OTELO BETTIN COLTRO</v>
          </cell>
          <cell r="F1607" t="str">
            <v>TMADRUGA@PLAYARTE.COM.BR</v>
          </cell>
          <cell r="H1607">
            <v>2858</v>
          </cell>
          <cell r="J1607" t="str">
            <v>CINE PLAZA SUL</v>
          </cell>
          <cell r="K1607" t="str">
            <v>LIBERADO</v>
          </cell>
          <cell r="L1607">
            <v>38323.640810185185</v>
          </cell>
          <cell r="M1607">
            <v>38328</v>
          </cell>
          <cell r="N1607" t="str">
            <v>5001992</v>
          </cell>
          <cell r="O1607" t="str">
            <v>60.434.149/0037-11</v>
          </cell>
          <cell r="P1607" t="str">
            <v>OTELO@PLAYARTE.COM.BR</v>
          </cell>
          <cell r="R1607" t="str">
            <v>PLAZA SUL 4</v>
          </cell>
          <cell r="S1607" t="str">
            <v>RUA PROFº ABRAÃO DE MORAES, Nº 13947</v>
          </cell>
          <cell r="T1607" t="str">
            <v>SAÚDE</v>
          </cell>
          <cell r="U1607" t="str">
            <v>SÃO PAULO</v>
          </cell>
          <cell r="V1607" t="str">
            <v>SÃO PAULO</v>
          </cell>
          <cell r="X1607" t="str">
            <v>EM FUNCIONAMENTO</v>
          </cell>
          <cell r="Y1607">
            <v>39206</v>
          </cell>
          <cell r="Z1607" t="str">
            <v>04794-00</v>
          </cell>
          <cell r="AA1607">
            <v>39213.776180555556</v>
          </cell>
          <cell r="AB1607">
            <v>39206</v>
          </cell>
          <cell r="AC1607">
            <v>140</v>
          </cell>
          <cell r="AI1607" t="str">
            <v>N</v>
          </cell>
          <cell r="AJ1607" t="str">
            <v>N</v>
          </cell>
          <cell r="AK1607" t="str">
            <v>N</v>
          </cell>
        </row>
        <row r="1608">
          <cell r="A1608">
            <v>260</v>
          </cell>
          <cell r="B1608" t="str">
            <v>60.434.149/0001-00</v>
          </cell>
          <cell r="C1608" t="str">
            <v>PLAYARTE CINEMAS LTDA.</v>
          </cell>
          <cell r="D1608" t="str">
            <v>DEFERIDO</v>
          </cell>
          <cell r="E1608" t="str">
            <v>RITA APARECIDA BETTIN COLTRO</v>
          </cell>
          <cell r="F1608" t="str">
            <v>TMADRUGA@PLAYARTE.COM.BR</v>
          </cell>
          <cell r="H1608">
            <v>2858</v>
          </cell>
          <cell r="J1608" t="str">
            <v>CINE PLAZA SUL</v>
          </cell>
          <cell r="K1608" t="str">
            <v>LIBERADO</v>
          </cell>
          <cell r="L1608">
            <v>38323.640810185185</v>
          </cell>
          <cell r="M1608">
            <v>38328</v>
          </cell>
          <cell r="N1608" t="str">
            <v>5001993</v>
          </cell>
          <cell r="O1608" t="str">
            <v>60.434.149/0037-11</v>
          </cell>
          <cell r="P1608" t="str">
            <v>OTELO@PLAYARTE.COM.BR</v>
          </cell>
          <cell r="R1608" t="str">
            <v>PLAZA SUL 5</v>
          </cell>
          <cell r="S1608" t="str">
            <v>RUA PROFº ABRAÃO DE MORAES, Nº 13947</v>
          </cell>
          <cell r="T1608" t="str">
            <v>SAÚDE</v>
          </cell>
          <cell r="U1608" t="str">
            <v>SÃO PAULO</v>
          </cell>
          <cell r="V1608" t="str">
            <v>SÃO PAULO</v>
          </cell>
          <cell r="X1608" t="str">
            <v>EM FUNCIONAMENTO</v>
          </cell>
          <cell r="Y1608">
            <v>39206</v>
          </cell>
          <cell r="Z1608" t="str">
            <v>04794-00</v>
          </cell>
          <cell r="AA1608">
            <v>39213.77815972222</v>
          </cell>
          <cell r="AB1608">
            <v>39206</v>
          </cell>
          <cell r="AC1608">
            <v>140</v>
          </cell>
          <cell r="AI1608" t="str">
            <v>N</v>
          </cell>
          <cell r="AJ1608" t="str">
            <v>N</v>
          </cell>
          <cell r="AK1608" t="str">
            <v>N</v>
          </cell>
        </row>
        <row r="1609">
          <cell r="A1609">
            <v>260</v>
          </cell>
          <cell r="B1609" t="str">
            <v>60.434.149/0001-00</v>
          </cell>
          <cell r="C1609" t="str">
            <v>PLAYARTE CINEMAS LTDA.</v>
          </cell>
          <cell r="D1609" t="str">
            <v>DEFERIDO</v>
          </cell>
          <cell r="E1609" t="str">
            <v>OTELO BETTIN COLTRO</v>
          </cell>
          <cell r="F1609" t="str">
            <v>TMADRUGA@PLAYARTE.COM.BR</v>
          </cell>
          <cell r="H1609">
            <v>2858</v>
          </cell>
          <cell r="J1609" t="str">
            <v>CINE PLAZA SUL</v>
          </cell>
          <cell r="K1609" t="str">
            <v>LIBERADO</v>
          </cell>
          <cell r="L1609">
            <v>38323.640810185185</v>
          </cell>
          <cell r="M1609">
            <v>38328</v>
          </cell>
          <cell r="N1609" t="str">
            <v>5001993</v>
          </cell>
          <cell r="O1609" t="str">
            <v>60.434.149/0037-11</v>
          </cell>
          <cell r="P1609" t="str">
            <v>OTELO@PLAYARTE.COM.BR</v>
          </cell>
          <cell r="R1609" t="str">
            <v>PLAZA SUL 5</v>
          </cell>
          <cell r="S1609" t="str">
            <v>RUA PROFº ABRAÃO DE MORAES, Nº 13947</v>
          </cell>
          <cell r="T1609" t="str">
            <v>SAÚDE</v>
          </cell>
          <cell r="U1609" t="str">
            <v>SÃO PAULO</v>
          </cell>
          <cell r="V1609" t="str">
            <v>SÃO PAULO</v>
          </cell>
          <cell r="X1609" t="str">
            <v>EM FUNCIONAMENTO</v>
          </cell>
          <cell r="Y1609">
            <v>39206</v>
          </cell>
          <cell r="Z1609" t="str">
            <v>04794-00</v>
          </cell>
          <cell r="AA1609">
            <v>39213.77815972222</v>
          </cell>
          <cell r="AB1609">
            <v>39206</v>
          </cell>
          <cell r="AC1609">
            <v>140</v>
          </cell>
          <cell r="AI1609" t="str">
            <v>N</v>
          </cell>
          <cell r="AJ1609" t="str">
            <v>N</v>
          </cell>
          <cell r="AK1609" t="str">
            <v>N</v>
          </cell>
        </row>
        <row r="1610">
          <cell r="A1610">
            <v>260</v>
          </cell>
          <cell r="B1610" t="str">
            <v>60.434.149/0001-00</v>
          </cell>
          <cell r="C1610" t="str">
            <v>PLAYARTE CINEMAS LTDA.</v>
          </cell>
          <cell r="D1610" t="str">
            <v>DEFERIDO</v>
          </cell>
          <cell r="E1610" t="str">
            <v>OTELLO COLTRO</v>
          </cell>
          <cell r="F1610" t="str">
            <v>TMADRUGA@PLAYARTE.COM.BR</v>
          </cell>
          <cell r="H1610">
            <v>2858</v>
          </cell>
          <cell r="J1610" t="str">
            <v>CINE PLAZA SUL</v>
          </cell>
          <cell r="K1610" t="str">
            <v>LIBERADO</v>
          </cell>
          <cell r="L1610">
            <v>38323.640810185185</v>
          </cell>
          <cell r="M1610">
            <v>38328</v>
          </cell>
          <cell r="N1610" t="str">
            <v>5001993</v>
          </cell>
          <cell r="O1610" t="str">
            <v>60.434.149/0037-11</v>
          </cell>
          <cell r="P1610" t="str">
            <v>OTELO@PLAYARTE.COM.BR</v>
          </cell>
          <cell r="R1610" t="str">
            <v>PLAZA SUL 5</v>
          </cell>
          <cell r="S1610" t="str">
            <v>RUA PROFº ABRAÃO DE MORAES, Nº 13947</v>
          </cell>
          <cell r="T1610" t="str">
            <v>SAÚDE</v>
          </cell>
          <cell r="U1610" t="str">
            <v>SÃO PAULO</v>
          </cell>
          <cell r="V1610" t="str">
            <v>SÃO PAULO</v>
          </cell>
          <cell r="X1610" t="str">
            <v>EM FUNCIONAMENTO</v>
          </cell>
          <cell r="Y1610">
            <v>39206</v>
          </cell>
          <cell r="Z1610" t="str">
            <v>04794-00</v>
          </cell>
          <cell r="AA1610">
            <v>39213.77815972222</v>
          </cell>
          <cell r="AB1610">
            <v>39206</v>
          </cell>
          <cell r="AC1610">
            <v>140</v>
          </cell>
          <cell r="AI1610" t="str">
            <v>N</v>
          </cell>
          <cell r="AJ1610" t="str">
            <v>N</v>
          </cell>
          <cell r="AK1610" t="str">
            <v>N</v>
          </cell>
        </row>
        <row r="1611">
          <cell r="A1611">
            <v>260</v>
          </cell>
          <cell r="B1611" t="str">
            <v>60.434.149/0001-00</v>
          </cell>
          <cell r="C1611" t="str">
            <v>PLAYARTE CINEMAS LTDA.</v>
          </cell>
          <cell r="D1611" t="str">
            <v>DEFERIDO</v>
          </cell>
          <cell r="E1611" t="str">
            <v>ELDA THEREZA BETTIN COLTRO</v>
          </cell>
          <cell r="F1611" t="str">
            <v>TMADRUGA@PLAYARTE.COM.BR</v>
          </cell>
          <cell r="H1611">
            <v>2858</v>
          </cell>
          <cell r="J1611" t="str">
            <v>CINE PLAZA SUL</v>
          </cell>
          <cell r="K1611" t="str">
            <v>LIBERADO</v>
          </cell>
          <cell r="L1611">
            <v>38323.640810185185</v>
          </cell>
          <cell r="M1611">
            <v>38328</v>
          </cell>
          <cell r="N1611" t="str">
            <v>5001993</v>
          </cell>
          <cell r="O1611" t="str">
            <v>60.434.149/0037-11</v>
          </cell>
          <cell r="P1611" t="str">
            <v>OTELO@PLAYARTE.COM.BR</v>
          </cell>
          <cell r="R1611" t="str">
            <v>PLAZA SUL 5</v>
          </cell>
          <cell r="S1611" t="str">
            <v>RUA PROFº ABRAÃO DE MORAES, Nº 13947</v>
          </cell>
          <cell r="T1611" t="str">
            <v>SAÚDE</v>
          </cell>
          <cell r="U1611" t="str">
            <v>SÃO PAULO</v>
          </cell>
          <cell r="V1611" t="str">
            <v>SÃO PAULO</v>
          </cell>
          <cell r="X1611" t="str">
            <v>EM FUNCIONAMENTO</v>
          </cell>
          <cell r="Y1611">
            <v>39206</v>
          </cell>
          <cell r="Z1611" t="str">
            <v>04794-00</v>
          </cell>
          <cell r="AA1611">
            <v>39213.77815972222</v>
          </cell>
          <cell r="AB1611">
            <v>39206</v>
          </cell>
          <cell r="AC1611">
            <v>140</v>
          </cell>
          <cell r="AI1611" t="str">
            <v>N</v>
          </cell>
          <cell r="AJ1611" t="str">
            <v>N</v>
          </cell>
          <cell r="AK1611" t="str">
            <v>N</v>
          </cell>
        </row>
        <row r="1612">
          <cell r="A1612">
            <v>260</v>
          </cell>
          <cell r="B1612" t="str">
            <v>60.434.149/0001-00</v>
          </cell>
          <cell r="C1612" t="str">
            <v>PLAYARTE CINEMAS LTDA.</v>
          </cell>
          <cell r="D1612" t="str">
            <v>DEFERIDO</v>
          </cell>
          <cell r="E1612" t="str">
            <v>RITA APARECIDA BETTIN COLTRO</v>
          </cell>
          <cell r="F1612" t="str">
            <v>TMADRUGA@PLAYARTE.COM.BR</v>
          </cell>
          <cell r="H1612">
            <v>2858</v>
          </cell>
          <cell r="J1612" t="str">
            <v>CINE PLAZA SUL</v>
          </cell>
          <cell r="K1612" t="str">
            <v>LIBERADO</v>
          </cell>
          <cell r="L1612">
            <v>38323.640810185185</v>
          </cell>
          <cell r="M1612">
            <v>38328</v>
          </cell>
          <cell r="N1612" t="str">
            <v>5001994</v>
          </cell>
          <cell r="O1612" t="str">
            <v>60.434.149/0037-11</v>
          </cell>
          <cell r="P1612" t="str">
            <v>OTELO@PLAYARTE.COM.BR</v>
          </cell>
          <cell r="R1612" t="str">
            <v>PLAZA SUL 6</v>
          </cell>
          <cell r="S1612" t="str">
            <v>RUA PROFº ABRAÃO DE MORAES, Nº 13947</v>
          </cell>
          <cell r="T1612" t="str">
            <v>SAÚDE</v>
          </cell>
          <cell r="U1612" t="str">
            <v>SÃO PAULO</v>
          </cell>
          <cell r="V1612" t="str">
            <v>SÃO PAULO</v>
          </cell>
          <cell r="X1612" t="str">
            <v>EM FUNCIONAMENTO</v>
          </cell>
          <cell r="Y1612">
            <v>39206</v>
          </cell>
          <cell r="Z1612" t="str">
            <v>04794-00</v>
          </cell>
          <cell r="AA1612">
            <v>39213.783182870371</v>
          </cell>
          <cell r="AB1612">
            <v>39206</v>
          </cell>
          <cell r="AC1612">
            <v>234</v>
          </cell>
          <cell r="AI1612" t="str">
            <v>N</v>
          </cell>
          <cell r="AJ1612" t="str">
            <v>N</v>
          </cell>
          <cell r="AK1612" t="str">
            <v>N</v>
          </cell>
        </row>
        <row r="1613">
          <cell r="A1613">
            <v>260</v>
          </cell>
          <cell r="B1613" t="str">
            <v>60.434.149/0001-00</v>
          </cell>
          <cell r="C1613" t="str">
            <v>PLAYARTE CINEMAS LTDA.</v>
          </cell>
          <cell r="D1613" t="str">
            <v>DEFERIDO</v>
          </cell>
          <cell r="E1613" t="str">
            <v>ELDA THEREZA BETTIN COLTRO</v>
          </cell>
          <cell r="F1613" t="str">
            <v>TMADRUGA@PLAYARTE.COM.BR</v>
          </cell>
          <cell r="H1613">
            <v>2858</v>
          </cell>
          <cell r="J1613" t="str">
            <v>CINE PLAZA SUL</v>
          </cell>
          <cell r="K1613" t="str">
            <v>LIBERADO</v>
          </cell>
          <cell r="L1613">
            <v>38323.640810185185</v>
          </cell>
          <cell r="M1613">
            <v>38328</v>
          </cell>
          <cell r="N1613" t="str">
            <v>5001994</v>
          </cell>
          <cell r="O1613" t="str">
            <v>60.434.149/0037-11</v>
          </cell>
          <cell r="P1613" t="str">
            <v>OTELO@PLAYARTE.COM.BR</v>
          </cell>
          <cell r="R1613" t="str">
            <v>PLAZA SUL 6</v>
          </cell>
          <cell r="S1613" t="str">
            <v>RUA PROFº ABRAÃO DE MORAES, Nº 13947</v>
          </cell>
          <cell r="T1613" t="str">
            <v>SAÚDE</v>
          </cell>
          <cell r="U1613" t="str">
            <v>SÃO PAULO</v>
          </cell>
          <cell r="V1613" t="str">
            <v>SÃO PAULO</v>
          </cell>
          <cell r="X1613" t="str">
            <v>EM FUNCIONAMENTO</v>
          </cell>
          <cell r="Y1613">
            <v>39206</v>
          </cell>
          <cell r="Z1613" t="str">
            <v>04794-00</v>
          </cell>
          <cell r="AA1613">
            <v>39213.783182870371</v>
          </cell>
          <cell r="AB1613">
            <v>39206</v>
          </cell>
          <cell r="AC1613">
            <v>234</v>
          </cell>
          <cell r="AI1613" t="str">
            <v>N</v>
          </cell>
          <cell r="AJ1613" t="str">
            <v>N</v>
          </cell>
          <cell r="AK1613" t="str">
            <v>N</v>
          </cell>
        </row>
        <row r="1614">
          <cell r="A1614">
            <v>260</v>
          </cell>
          <cell r="B1614" t="str">
            <v>60.434.149/0001-00</v>
          </cell>
          <cell r="C1614" t="str">
            <v>PLAYARTE CINEMAS LTDA.</v>
          </cell>
          <cell r="D1614" t="str">
            <v>DEFERIDO</v>
          </cell>
          <cell r="E1614" t="str">
            <v>OTELLO COLTRO</v>
          </cell>
          <cell r="F1614" t="str">
            <v>TMADRUGA@PLAYARTE.COM.BR</v>
          </cell>
          <cell r="H1614">
            <v>2858</v>
          </cell>
          <cell r="J1614" t="str">
            <v>CINE PLAZA SUL</v>
          </cell>
          <cell r="K1614" t="str">
            <v>LIBERADO</v>
          </cell>
          <cell r="L1614">
            <v>38323.640810185185</v>
          </cell>
          <cell r="M1614">
            <v>38328</v>
          </cell>
          <cell r="N1614" t="str">
            <v>5001994</v>
          </cell>
          <cell r="O1614" t="str">
            <v>60.434.149/0037-11</v>
          </cell>
          <cell r="P1614" t="str">
            <v>OTELO@PLAYARTE.COM.BR</v>
          </cell>
          <cell r="R1614" t="str">
            <v>PLAZA SUL 6</v>
          </cell>
          <cell r="S1614" t="str">
            <v>RUA PROFº ABRAÃO DE MORAES, Nº 13947</v>
          </cell>
          <cell r="T1614" t="str">
            <v>SAÚDE</v>
          </cell>
          <cell r="U1614" t="str">
            <v>SÃO PAULO</v>
          </cell>
          <cell r="V1614" t="str">
            <v>SÃO PAULO</v>
          </cell>
          <cell r="X1614" t="str">
            <v>EM FUNCIONAMENTO</v>
          </cell>
          <cell r="Y1614">
            <v>39206</v>
          </cell>
          <cell r="Z1614" t="str">
            <v>04794-00</v>
          </cell>
          <cell r="AA1614">
            <v>39213.783182870371</v>
          </cell>
          <cell r="AB1614">
            <v>39206</v>
          </cell>
          <cell r="AC1614">
            <v>234</v>
          </cell>
          <cell r="AI1614" t="str">
            <v>N</v>
          </cell>
          <cell r="AJ1614" t="str">
            <v>N</v>
          </cell>
          <cell r="AK1614" t="str">
            <v>N</v>
          </cell>
        </row>
        <row r="1615">
          <cell r="A1615">
            <v>260</v>
          </cell>
          <cell r="B1615" t="str">
            <v>60.434.149/0001-00</v>
          </cell>
          <cell r="C1615" t="str">
            <v>PLAYARTE CINEMAS LTDA.</v>
          </cell>
          <cell r="D1615" t="str">
            <v>DEFERIDO</v>
          </cell>
          <cell r="E1615" t="str">
            <v>OTELO BETTIN COLTRO</v>
          </cell>
          <cell r="F1615" t="str">
            <v>TMADRUGA@PLAYARTE.COM.BR</v>
          </cell>
          <cell r="H1615">
            <v>2858</v>
          </cell>
          <cell r="J1615" t="str">
            <v>CINE PLAZA SUL</v>
          </cell>
          <cell r="K1615" t="str">
            <v>LIBERADO</v>
          </cell>
          <cell r="L1615">
            <v>38323.640810185185</v>
          </cell>
          <cell r="M1615">
            <v>38328</v>
          </cell>
          <cell r="N1615" t="str">
            <v>5001994</v>
          </cell>
          <cell r="O1615" t="str">
            <v>60.434.149/0037-11</v>
          </cell>
          <cell r="P1615" t="str">
            <v>OTELO@PLAYARTE.COM.BR</v>
          </cell>
          <cell r="R1615" t="str">
            <v>PLAZA SUL 6</v>
          </cell>
          <cell r="S1615" t="str">
            <v>RUA PROFº ABRAÃO DE MORAES, Nº 13947</v>
          </cell>
          <cell r="T1615" t="str">
            <v>SAÚDE</v>
          </cell>
          <cell r="U1615" t="str">
            <v>SÃO PAULO</v>
          </cell>
          <cell r="V1615" t="str">
            <v>SÃO PAULO</v>
          </cell>
          <cell r="X1615" t="str">
            <v>EM FUNCIONAMENTO</v>
          </cell>
          <cell r="Y1615">
            <v>39206</v>
          </cell>
          <cell r="Z1615" t="str">
            <v>04794-00</v>
          </cell>
          <cell r="AA1615">
            <v>39213.783182870371</v>
          </cell>
          <cell r="AB1615">
            <v>39206</v>
          </cell>
          <cell r="AC1615">
            <v>234</v>
          </cell>
          <cell r="AI1615" t="str">
            <v>N</v>
          </cell>
          <cell r="AJ1615" t="str">
            <v>N</v>
          </cell>
          <cell r="AK1615" t="str">
            <v>N</v>
          </cell>
        </row>
        <row r="1616">
          <cell r="A1616">
            <v>260</v>
          </cell>
          <cell r="B1616" t="str">
            <v>60.434.149/0001-00</v>
          </cell>
          <cell r="C1616" t="str">
            <v>PLAYARTE CINEMAS LTDA.</v>
          </cell>
          <cell r="D1616" t="str">
            <v>DEFERIDO</v>
          </cell>
          <cell r="E1616" t="str">
            <v>OTELLO COLTRO</v>
          </cell>
          <cell r="F1616" t="str">
            <v>TMADRUGA@PLAYARTE.COM.BR</v>
          </cell>
          <cell r="H1616">
            <v>2859</v>
          </cell>
          <cell r="J1616" t="str">
            <v>CINE MARKET PLACE</v>
          </cell>
          <cell r="K1616" t="str">
            <v>CANCELADO</v>
          </cell>
          <cell r="L1616">
            <v>38323.64539351852</v>
          </cell>
          <cell r="M1616">
            <v>38328</v>
          </cell>
          <cell r="N1616" t="str">
            <v>5000905</v>
          </cell>
          <cell r="O1616" t="str">
            <v>60.434.149/0040-17</v>
          </cell>
          <cell r="P1616" t="str">
            <v>OTELO@PLAYARTE.COM.BR; JURIDICO@PLAYARTE.COM.BR</v>
          </cell>
          <cell r="R1616" t="str">
            <v>MARKET PLACE CINE 1</v>
          </cell>
          <cell r="S1616" t="str">
            <v>AV. DAS NAÇÕES UNIDAS, Nº 13.947-1º PISO</v>
          </cell>
          <cell r="T1616" t="str">
            <v>MORUMBI</v>
          </cell>
          <cell r="U1616" t="str">
            <v>SÃO PAULO</v>
          </cell>
          <cell r="V1616" t="str">
            <v>SÃO PAULO</v>
          </cell>
          <cell r="X1616" t="str">
            <v>FECHADO</v>
          </cell>
          <cell r="Y1616">
            <v>39997</v>
          </cell>
          <cell r="Z1616" t="str">
            <v>04794-00</v>
          </cell>
          <cell r="AA1616">
            <v>38939.780057870368</v>
          </cell>
          <cell r="AB1616">
            <v>34972</v>
          </cell>
          <cell r="AC1616">
            <v>184</v>
          </cell>
          <cell r="AI1616" t="str">
            <v>N</v>
          </cell>
          <cell r="AJ1616" t="str">
            <v>N</v>
          </cell>
          <cell r="AK1616" t="str">
            <v>N</v>
          </cell>
        </row>
        <row r="1617">
          <cell r="A1617">
            <v>260</v>
          </cell>
          <cell r="B1617" t="str">
            <v>60.434.149/0001-00</v>
          </cell>
          <cell r="C1617" t="str">
            <v>PLAYARTE CINEMAS LTDA.</v>
          </cell>
          <cell r="D1617" t="str">
            <v>DEFERIDO</v>
          </cell>
          <cell r="E1617" t="str">
            <v>ELDA THEREZA BETTIN COLTRO</v>
          </cell>
          <cell r="F1617" t="str">
            <v>TMADRUGA@PLAYARTE.COM.BR</v>
          </cell>
          <cell r="H1617">
            <v>2859</v>
          </cell>
          <cell r="J1617" t="str">
            <v>CINE MARKET PLACE</v>
          </cell>
          <cell r="K1617" t="str">
            <v>CANCELADO</v>
          </cell>
          <cell r="L1617">
            <v>38323.64539351852</v>
          </cell>
          <cell r="M1617">
            <v>38328</v>
          </cell>
          <cell r="N1617" t="str">
            <v>5000905</v>
          </cell>
          <cell r="O1617" t="str">
            <v>60.434.149/0040-17</v>
          </cell>
          <cell r="P1617" t="str">
            <v>OTELO@PLAYARTE.COM.BR; JURIDICO@PLAYARTE.COM.BR</v>
          </cell>
          <cell r="R1617" t="str">
            <v>MARKET PLACE CINE 1</v>
          </cell>
          <cell r="S1617" t="str">
            <v>AV. DAS NAÇÕES UNIDAS, Nº 13.947-1º PISO</v>
          </cell>
          <cell r="T1617" t="str">
            <v>MORUMBI</v>
          </cell>
          <cell r="U1617" t="str">
            <v>SÃO PAULO</v>
          </cell>
          <cell r="V1617" t="str">
            <v>SÃO PAULO</v>
          </cell>
          <cell r="X1617" t="str">
            <v>FECHADO</v>
          </cell>
          <cell r="Y1617">
            <v>39997</v>
          </cell>
          <cell r="Z1617" t="str">
            <v>04794-00</v>
          </cell>
          <cell r="AA1617">
            <v>38939.780057870368</v>
          </cell>
          <cell r="AB1617">
            <v>34972</v>
          </cell>
          <cell r="AC1617">
            <v>184</v>
          </cell>
          <cell r="AI1617" t="str">
            <v>N</v>
          </cell>
          <cell r="AJ1617" t="str">
            <v>N</v>
          </cell>
          <cell r="AK1617" t="str">
            <v>N</v>
          </cell>
        </row>
        <row r="1618">
          <cell r="A1618">
            <v>260</v>
          </cell>
          <cell r="B1618" t="str">
            <v>60.434.149/0001-00</v>
          </cell>
          <cell r="C1618" t="str">
            <v>PLAYARTE CINEMAS LTDA.</v>
          </cell>
          <cell r="D1618" t="str">
            <v>DEFERIDO</v>
          </cell>
          <cell r="E1618" t="str">
            <v>RITA APARECIDA BETTIN COLTRO</v>
          </cell>
          <cell r="F1618" t="str">
            <v>TMADRUGA@PLAYARTE.COM.BR</v>
          </cell>
          <cell r="H1618">
            <v>2859</v>
          </cell>
          <cell r="J1618" t="str">
            <v>CINE MARKET PLACE</v>
          </cell>
          <cell r="K1618" t="str">
            <v>CANCELADO</v>
          </cell>
          <cell r="L1618">
            <v>38323.64539351852</v>
          </cell>
          <cell r="M1618">
            <v>38328</v>
          </cell>
          <cell r="N1618" t="str">
            <v>5000905</v>
          </cell>
          <cell r="O1618" t="str">
            <v>60.434.149/0040-17</v>
          </cell>
          <cell r="P1618" t="str">
            <v>OTELO@PLAYARTE.COM.BR; JURIDICO@PLAYARTE.COM.BR</v>
          </cell>
          <cell r="R1618" t="str">
            <v>MARKET PLACE CINE 1</v>
          </cell>
          <cell r="S1618" t="str">
            <v>AV. DAS NAÇÕES UNIDAS, Nº 13.947-1º PISO</v>
          </cell>
          <cell r="T1618" t="str">
            <v>MORUMBI</v>
          </cell>
          <cell r="U1618" t="str">
            <v>SÃO PAULO</v>
          </cell>
          <cell r="V1618" t="str">
            <v>SÃO PAULO</v>
          </cell>
          <cell r="X1618" t="str">
            <v>FECHADO</v>
          </cell>
          <cell r="Y1618">
            <v>39997</v>
          </cell>
          <cell r="Z1618" t="str">
            <v>04794-00</v>
          </cell>
          <cell r="AA1618">
            <v>38939.780057870368</v>
          </cell>
          <cell r="AB1618">
            <v>34972</v>
          </cell>
          <cell r="AC1618">
            <v>184</v>
          </cell>
          <cell r="AI1618" t="str">
            <v>N</v>
          </cell>
          <cell r="AJ1618" t="str">
            <v>N</v>
          </cell>
          <cell r="AK1618" t="str">
            <v>N</v>
          </cell>
        </row>
        <row r="1619">
          <cell r="A1619">
            <v>260</v>
          </cell>
          <cell r="B1619" t="str">
            <v>60.434.149/0001-00</v>
          </cell>
          <cell r="C1619" t="str">
            <v>PLAYARTE CINEMAS LTDA.</v>
          </cell>
          <cell r="D1619" t="str">
            <v>DEFERIDO</v>
          </cell>
          <cell r="E1619" t="str">
            <v>OTELO BETTIN COLTRO</v>
          </cell>
          <cell r="F1619" t="str">
            <v>TMADRUGA@PLAYARTE.COM.BR</v>
          </cell>
          <cell r="H1619">
            <v>2859</v>
          </cell>
          <cell r="J1619" t="str">
            <v>CINE MARKET PLACE</v>
          </cell>
          <cell r="K1619" t="str">
            <v>CANCELADO</v>
          </cell>
          <cell r="L1619">
            <v>38323.64539351852</v>
          </cell>
          <cell r="M1619">
            <v>38328</v>
          </cell>
          <cell r="N1619" t="str">
            <v>5000905</v>
          </cell>
          <cell r="O1619" t="str">
            <v>60.434.149/0040-17</v>
          </cell>
          <cell r="P1619" t="str">
            <v>OTELO@PLAYARTE.COM.BR; JURIDICO@PLAYARTE.COM.BR</v>
          </cell>
          <cell r="R1619" t="str">
            <v>MARKET PLACE CINE 1</v>
          </cell>
          <cell r="S1619" t="str">
            <v>AV. DAS NAÇÕES UNIDAS, Nº 13.947-1º PISO</v>
          </cell>
          <cell r="T1619" t="str">
            <v>MORUMBI</v>
          </cell>
          <cell r="U1619" t="str">
            <v>SÃO PAULO</v>
          </cell>
          <cell r="V1619" t="str">
            <v>SÃO PAULO</v>
          </cell>
          <cell r="X1619" t="str">
            <v>FECHADO</v>
          </cell>
          <cell r="Y1619">
            <v>39997</v>
          </cell>
          <cell r="Z1619" t="str">
            <v>04794-00</v>
          </cell>
          <cell r="AA1619">
            <v>38939.780057870368</v>
          </cell>
          <cell r="AB1619">
            <v>34972</v>
          </cell>
          <cell r="AC1619">
            <v>184</v>
          </cell>
          <cell r="AI1619" t="str">
            <v>N</v>
          </cell>
          <cell r="AJ1619" t="str">
            <v>N</v>
          </cell>
          <cell r="AK1619" t="str">
            <v>N</v>
          </cell>
        </row>
        <row r="1620">
          <cell r="A1620">
            <v>260</v>
          </cell>
          <cell r="B1620" t="str">
            <v>60.434.149/0001-00</v>
          </cell>
          <cell r="C1620" t="str">
            <v>PLAYARTE CINEMAS LTDA.</v>
          </cell>
          <cell r="D1620" t="str">
            <v>DEFERIDO</v>
          </cell>
          <cell r="E1620" t="str">
            <v>OTELLO COLTRO</v>
          </cell>
          <cell r="F1620" t="str">
            <v>TMADRUGA@PLAYARTE.COM.BR</v>
          </cell>
          <cell r="H1620">
            <v>2859</v>
          </cell>
          <cell r="J1620" t="str">
            <v>CINE MARKET PLACE</v>
          </cell>
          <cell r="K1620" t="str">
            <v>CANCELADO</v>
          </cell>
          <cell r="L1620">
            <v>38323.64539351852</v>
          </cell>
          <cell r="M1620">
            <v>38328</v>
          </cell>
          <cell r="N1620" t="str">
            <v>5000906</v>
          </cell>
          <cell r="O1620" t="str">
            <v>60.434.149/0040-17</v>
          </cell>
          <cell r="P1620" t="str">
            <v>OTELO@PLAYARTE.COM.BR; JURIDICO@PLAYARTE.COM.BR</v>
          </cell>
          <cell r="R1620" t="str">
            <v>MARKET PLACE CINE 2</v>
          </cell>
          <cell r="S1620" t="str">
            <v>AV. DAS NAÇÕES UNIDAS, Nº 13.947-1º PISO</v>
          </cell>
          <cell r="T1620" t="str">
            <v>MORUMBI</v>
          </cell>
          <cell r="U1620" t="str">
            <v>SÃO PAULO</v>
          </cell>
          <cell r="V1620" t="str">
            <v>SÃO PAULO</v>
          </cell>
          <cell r="X1620" t="str">
            <v>FECHADO</v>
          </cell>
          <cell r="Y1620">
            <v>39997</v>
          </cell>
          <cell r="Z1620" t="str">
            <v>04794-00</v>
          </cell>
          <cell r="AA1620">
            <v>38939.780057870368</v>
          </cell>
          <cell r="AB1620">
            <v>34972</v>
          </cell>
          <cell r="AC1620">
            <v>146</v>
          </cell>
          <cell r="AI1620" t="str">
            <v>N</v>
          </cell>
          <cell r="AJ1620" t="str">
            <v>N</v>
          </cell>
          <cell r="AK1620" t="str">
            <v>N</v>
          </cell>
        </row>
        <row r="1621">
          <cell r="A1621">
            <v>260</v>
          </cell>
          <cell r="B1621" t="str">
            <v>60.434.149/0001-00</v>
          </cell>
          <cell r="C1621" t="str">
            <v>PLAYARTE CINEMAS LTDA.</v>
          </cell>
          <cell r="D1621" t="str">
            <v>DEFERIDO</v>
          </cell>
          <cell r="E1621" t="str">
            <v>OTELO BETTIN COLTRO</v>
          </cell>
          <cell r="F1621" t="str">
            <v>TMADRUGA@PLAYARTE.COM.BR</v>
          </cell>
          <cell r="H1621">
            <v>2859</v>
          </cell>
          <cell r="J1621" t="str">
            <v>CINE MARKET PLACE</v>
          </cell>
          <cell r="K1621" t="str">
            <v>CANCELADO</v>
          </cell>
          <cell r="L1621">
            <v>38323.64539351852</v>
          </cell>
          <cell r="M1621">
            <v>38328</v>
          </cell>
          <cell r="N1621" t="str">
            <v>5000906</v>
          </cell>
          <cell r="O1621" t="str">
            <v>60.434.149/0040-17</v>
          </cell>
          <cell r="P1621" t="str">
            <v>OTELO@PLAYARTE.COM.BR; JURIDICO@PLAYARTE.COM.BR</v>
          </cell>
          <cell r="R1621" t="str">
            <v>MARKET PLACE CINE 2</v>
          </cell>
          <cell r="S1621" t="str">
            <v>AV. DAS NAÇÕES UNIDAS, Nº 13.947-1º PISO</v>
          </cell>
          <cell r="T1621" t="str">
            <v>MORUMBI</v>
          </cell>
          <cell r="U1621" t="str">
            <v>SÃO PAULO</v>
          </cell>
          <cell r="V1621" t="str">
            <v>SÃO PAULO</v>
          </cell>
          <cell r="X1621" t="str">
            <v>FECHADO</v>
          </cell>
          <cell r="Y1621">
            <v>39997</v>
          </cell>
          <cell r="Z1621" t="str">
            <v>04794-00</v>
          </cell>
          <cell r="AA1621">
            <v>38939.780057870368</v>
          </cell>
          <cell r="AB1621">
            <v>34972</v>
          </cell>
          <cell r="AC1621">
            <v>146</v>
          </cell>
          <cell r="AI1621" t="str">
            <v>N</v>
          </cell>
          <cell r="AJ1621" t="str">
            <v>N</v>
          </cell>
          <cell r="AK1621" t="str">
            <v>N</v>
          </cell>
        </row>
        <row r="1622">
          <cell r="A1622">
            <v>260</v>
          </cell>
          <cell r="B1622" t="str">
            <v>60.434.149/0001-00</v>
          </cell>
          <cell r="C1622" t="str">
            <v>PLAYARTE CINEMAS LTDA.</v>
          </cell>
          <cell r="D1622" t="str">
            <v>DEFERIDO</v>
          </cell>
          <cell r="E1622" t="str">
            <v>ELDA THEREZA BETTIN COLTRO</v>
          </cell>
          <cell r="F1622" t="str">
            <v>TMADRUGA@PLAYARTE.COM.BR</v>
          </cell>
          <cell r="H1622">
            <v>2859</v>
          </cell>
          <cell r="J1622" t="str">
            <v>CINE MARKET PLACE</v>
          </cell>
          <cell r="K1622" t="str">
            <v>CANCELADO</v>
          </cell>
          <cell r="L1622">
            <v>38323.64539351852</v>
          </cell>
          <cell r="M1622">
            <v>38328</v>
          </cell>
          <cell r="N1622" t="str">
            <v>5000906</v>
          </cell>
          <cell r="O1622" t="str">
            <v>60.434.149/0040-17</v>
          </cell>
          <cell r="P1622" t="str">
            <v>OTELO@PLAYARTE.COM.BR; JURIDICO@PLAYARTE.COM.BR</v>
          </cell>
          <cell r="R1622" t="str">
            <v>MARKET PLACE CINE 2</v>
          </cell>
          <cell r="S1622" t="str">
            <v>AV. DAS NAÇÕES UNIDAS, Nº 13.947-1º PISO</v>
          </cell>
          <cell r="T1622" t="str">
            <v>MORUMBI</v>
          </cell>
          <cell r="U1622" t="str">
            <v>SÃO PAULO</v>
          </cell>
          <cell r="V1622" t="str">
            <v>SÃO PAULO</v>
          </cell>
          <cell r="X1622" t="str">
            <v>FECHADO</v>
          </cell>
          <cell r="Y1622">
            <v>39997</v>
          </cell>
          <cell r="Z1622" t="str">
            <v>04794-00</v>
          </cell>
          <cell r="AA1622">
            <v>38939.780057870368</v>
          </cell>
          <cell r="AB1622">
            <v>34972</v>
          </cell>
          <cell r="AC1622">
            <v>146</v>
          </cell>
          <cell r="AI1622" t="str">
            <v>N</v>
          </cell>
          <cell r="AJ1622" t="str">
            <v>N</v>
          </cell>
          <cell r="AK1622" t="str">
            <v>N</v>
          </cell>
        </row>
        <row r="1623">
          <cell r="A1623">
            <v>260</v>
          </cell>
          <cell r="B1623" t="str">
            <v>60.434.149/0001-00</v>
          </cell>
          <cell r="C1623" t="str">
            <v>PLAYARTE CINEMAS LTDA.</v>
          </cell>
          <cell r="D1623" t="str">
            <v>DEFERIDO</v>
          </cell>
          <cell r="E1623" t="str">
            <v>RITA APARECIDA BETTIN COLTRO</v>
          </cell>
          <cell r="F1623" t="str">
            <v>TMADRUGA@PLAYARTE.COM.BR</v>
          </cell>
          <cell r="H1623">
            <v>2859</v>
          </cell>
          <cell r="J1623" t="str">
            <v>CINE MARKET PLACE</v>
          </cell>
          <cell r="K1623" t="str">
            <v>CANCELADO</v>
          </cell>
          <cell r="L1623">
            <v>38323.64539351852</v>
          </cell>
          <cell r="M1623">
            <v>38328</v>
          </cell>
          <cell r="N1623" t="str">
            <v>5000906</v>
          </cell>
          <cell r="O1623" t="str">
            <v>60.434.149/0040-17</v>
          </cell>
          <cell r="P1623" t="str">
            <v>OTELO@PLAYARTE.COM.BR; JURIDICO@PLAYARTE.COM.BR</v>
          </cell>
          <cell r="R1623" t="str">
            <v>MARKET PLACE CINE 2</v>
          </cell>
          <cell r="S1623" t="str">
            <v>AV. DAS NAÇÕES UNIDAS, Nº 13.947-1º PISO</v>
          </cell>
          <cell r="T1623" t="str">
            <v>MORUMBI</v>
          </cell>
          <cell r="U1623" t="str">
            <v>SÃO PAULO</v>
          </cell>
          <cell r="V1623" t="str">
            <v>SÃO PAULO</v>
          </cell>
          <cell r="X1623" t="str">
            <v>FECHADO</v>
          </cell>
          <cell r="Y1623">
            <v>39997</v>
          </cell>
          <cell r="Z1623" t="str">
            <v>04794-00</v>
          </cell>
          <cell r="AA1623">
            <v>38939.780057870368</v>
          </cell>
          <cell r="AB1623">
            <v>34972</v>
          </cell>
          <cell r="AC1623">
            <v>146</v>
          </cell>
          <cell r="AI1623" t="str">
            <v>N</v>
          </cell>
          <cell r="AJ1623" t="str">
            <v>N</v>
          </cell>
          <cell r="AK1623" t="str">
            <v>N</v>
          </cell>
        </row>
        <row r="1624">
          <cell r="A1624">
            <v>260</v>
          </cell>
          <cell r="B1624" t="str">
            <v>60.434.149/0001-00</v>
          </cell>
          <cell r="C1624" t="str">
            <v>PLAYARTE CINEMAS LTDA.</v>
          </cell>
          <cell r="D1624" t="str">
            <v>DEFERIDO</v>
          </cell>
          <cell r="E1624" t="str">
            <v>OTELLO COLTRO</v>
          </cell>
          <cell r="F1624" t="str">
            <v>TMADRUGA@PLAYARTE.COM.BR</v>
          </cell>
          <cell r="H1624">
            <v>2859</v>
          </cell>
          <cell r="J1624" t="str">
            <v>CINE MARKET PLACE</v>
          </cell>
          <cell r="K1624" t="str">
            <v>CANCELADO</v>
          </cell>
          <cell r="L1624">
            <v>38323.64539351852</v>
          </cell>
          <cell r="M1624">
            <v>38328</v>
          </cell>
          <cell r="N1624" t="str">
            <v>5000907</v>
          </cell>
          <cell r="O1624" t="str">
            <v>60.434.149/0040-17</v>
          </cell>
          <cell r="P1624" t="str">
            <v>OTELO@PLAYARTE.COM.BR; JURIDICO@PLAYARTE.COM.BR</v>
          </cell>
          <cell r="R1624" t="str">
            <v>MARKET PLACE CINE 3</v>
          </cell>
          <cell r="S1624" t="str">
            <v>AV. DAS NAÇÕES UNIDAS, Nº 13.947-1º PISO</v>
          </cell>
          <cell r="T1624" t="str">
            <v>MORUMBI</v>
          </cell>
          <cell r="U1624" t="str">
            <v>SÃO PAULO</v>
          </cell>
          <cell r="V1624" t="str">
            <v>SÃO PAULO</v>
          </cell>
          <cell r="X1624" t="str">
            <v>FECHADO</v>
          </cell>
          <cell r="Y1624">
            <v>39997</v>
          </cell>
          <cell r="Z1624" t="str">
            <v>04794-00</v>
          </cell>
          <cell r="AA1624">
            <v>38939.780057870368</v>
          </cell>
          <cell r="AB1624">
            <v>34972</v>
          </cell>
          <cell r="AC1624">
            <v>126</v>
          </cell>
          <cell r="AI1624" t="str">
            <v>N</v>
          </cell>
          <cell r="AJ1624" t="str">
            <v>N</v>
          </cell>
          <cell r="AK1624" t="str">
            <v>N</v>
          </cell>
        </row>
        <row r="1625">
          <cell r="A1625">
            <v>260</v>
          </cell>
          <cell r="B1625" t="str">
            <v>60.434.149/0001-00</v>
          </cell>
          <cell r="C1625" t="str">
            <v>PLAYARTE CINEMAS LTDA.</v>
          </cell>
          <cell r="D1625" t="str">
            <v>DEFERIDO</v>
          </cell>
          <cell r="E1625" t="str">
            <v>ELDA THEREZA BETTIN COLTRO</v>
          </cell>
          <cell r="F1625" t="str">
            <v>TMADRUGA@PLAYARTE.COM.BR</v>
          </cell>
          <cell r="H1625">
            <v>2859</v>
          </cell>
          <cell r="J1625" t="str">
            <v>CINE MARKET PLACE</v>
          </cell>
          <cell r="K1625" t="str">
            <v>CANCELADO</v>
          </cell>
          <cell r="L1625">
            <v>38323.64539351852</v>
          </cell>
          <cell r="M1625">
            <v>38328</v>
          </cell>
          <cell r="N1625" t="str">
            <v>5000907</v>
          </cell>
          <cell r="O1625" t="str">
            <v>60.434.149/0040-17</v>
          </cell>
          <cell r="P1625" t="str">
            <v>OTELO@PLAYARTE.COM.BR; JURIDICO@PLAYARTE.COM.BR</v>
          </cell>
          <cell r="R1625" t="str">
            <v>MARKET PLACE CINE 3</v>
          </cell>
          <cell r="S1625" t="str">
            <v>AV. DAS NAÇÕES UNIDAS, Nº 13.947-1º PISO</v>
          </cell>
          <cell r="T1625" t="str">
            <v>MORUMBI</v>
          </cell>
          <cell r="U1625" t="str">
            <v>SÃO PAULO</v>
          </cell>
          <cell r="V1625" t="str">
            <v>SÃO PAULO</v>
          </cell>
          <cell r="X1625" t="str">
            <v>FECHADO</v>
          </cell>
          <cell r="Y1625">
            <v>39997</v>
          </cell>
          <cell r="Z1625" t="str">
            <v>04794-00</v>
          </cell>
          <cell r="AA1625">
            <v>38939.780057870368</v>
          </cell>
          <cell r="AB1625">
            <v>34972</v>
          </cell>
          <cell r="AC1625">
            <v>126</v>
          </cell>
          <cell r="AI1625" t="str">
            <v>N</v>
          </cell>
          <cell r="AJ1625" t="str">
            <v>N</v>
          </cell>
          <cell r="AK1625" t="str">
            <v>N</v>
          </cell>
        </row>
        <row r="1626">
          <cell r="A1626">
            <v>260</v>
          </cell>
          <cell r="B1626" t="str">
            <v>60.434.149/0001-00</v>
          </cell>
          <cell r="C1626" t="str">
            <v>PLAYARTE CINEMAS LTDA.</v>
          </cell>
          <cell r="D1626" t="str">
            <v>DEFERIDO</v>
          </cell>
          <cell r="E1626" t="str">
            <v>RITA APARECIDA BETTIN COLTRO</v>
          </cell>
          <cell r="F1626" t="str">
            <v>TMADRUGA@PLAYARTE.COM.BR</v>
          </cell>
          <cell r="H1626">
            <v>2859</v>
          </cell>
          <cell r="J1626" t="str">
            <v>CINE MARKET PLACE</v>
          </cell>
          <cell r="K1626" t="str">
            <v>CANCELADO</v>
          </cell>
          <cell r="L1626">
            <v>38323.64539351852</v>
          </cell>
          <cell r="M1626">
            <v>38328</v>
          </cell>
          <cell r="N1626" t="str">
            <v>5000907</v>
          </cell>
          <cell r="O1626" t="str">
            <v>60.434.149/0040-17</v>
          </cell>
          <cell r="P1626" t="str">
            <v>OTELO@PLAYARTE.COM.BR; JURIDICO@PLAYARTE.COM.BR</v>
          </cell>
          <cell r="R1626" t="str">
            <v>MARKET PLACE CINE 3</v>
          </cell>
          <cell r="S1626" t="str">
            <v>AV. DAS NAÇÕES UNIDAS, Nº 13.947-1º PISO</v>
          </cell>
          <cell r="T1626" t="str">
            <v>MORUMBI</v>
          </cell>
          <cell r="U1626" t="str">
            <v>SÃO PAULO</v>
          </cell>
          <cell r="V1626" t="str">
            <v>SÃO PAULO</v>
          </cell>
          <cell r="X1626" t="str">
            <v>FECHADO</v>
          </cell>
          <cell r="Y1626">
            <v>39997</v>
          </cell>
          <cell r="Z1626" t="str">
            <v>04794-00</v>
          </cell>
          <cell r="AA1626">
            <v>38939.780057870368</v>
          </cell>
          <cell r="AB1626">
            <v>34972</v>
          </cell>
          <cell r="AC1626">
            <v>126</v>
          </cell>
          <cell r="AI1626" t="str">
            <v>N</v>
          </cell>
          <cell r="AJ1626" t="str">
            <v>N</v>
          </cell>
          <cell r="AK1626" t="str">
            <v>N</v>
          </cell>
        </row>
        <row r="1627">
          <cell r="A1627">
            <v>260</v>
          </cell>
          <cell r="B1627" t="str">
            <v>60.434.149/0001-00</v>
          </cell>
          <cell r="C1627" t="str">
            <v>PLAYARTE CINEMAS LTDA.</v>
          </cell>
          <cell r="D1627" t="str">
            <v>DEFERIDO</v>
          </cell>
          <cell r="E1627" t="str">
            <v>OTELO BETTIN COLTRO</v>
          </cell>
          <cell r="F1627" t="str">
            <v>TMADRUGA@PLAYARTE.COM.BR</v>
          </cell>
          <cell r="H1627">
            <v>2859</v>
          </cell>
          <cell r="J1627" t="str">
            <v>CINE MARKET PLACE</v>
          </cell>
          <cell r="K1627" t="str">
            <v>CANCELADO</v>
          </cell>
          <cell r="L1627">
            <v>38323.64539351852</v>
          </cell>
          <cell r="M1627">
            <v>38328</v>
          </cell>
          <cell r="N1627" t="str">
            <v>5000907</v>
          </cell>
          <cell r="O1627" t="str">
            <v>60.434.149/0040-17</v>
          </cell>
          <cell r="P1627" t="str">
            <v>OTELO@PLAYARTE.COM.BR; JURIDICO@PLAYARTE.COM.BR</v>
          </cell>
          <cell r="R1627" t="str">
            <v>MARKET PLACE CINE 3</v>
          </cell>
          <cell r="S1627" t="str">
            <v>AV. DAS NAÇÕES UNIDAS, Nº 13.947-1º PISO</v>
          </cell>
          <cell r="T1627" t="str">
            <v>MORUMBI</v>
          </cell>
          <cell r="U1627" t="str">
            <v>SÃO PAULO</v>
          </cell>
          <cell r="V1627" t="str">
            <v>SÃO PAULO</v>
          </cell>
          <cell r="X1627" t="str">
            <v>FECHADO</v>
          </cell>
          <cell r="Y1627">
            <v>39997</v>
          </cell>
          <cell r="Z1627" t="str">
            <v>04794-00</v>
          </cell>
          <cell r="AA1627">
            <v>38939.780057870368</v>
          </cell>
          <cell r="AB1627">
            <v>34972</v>
          </cell>
          <cell r="AC1627">
            <v>126</v>
          </cell>
          <cell r="AI1627" t="str">
            <v>N</v>
          </cell>
          <cell r="AJ1627" t="str">
            <v>N</v>
          </cell>
          <cell r="AK1627" t="str">
            <v>N</v>
          </cell>
        </row>
        <row r="1628">
          <cell r="A1628">
            <v>260</v>
          </cell>
          <cell r="B1628" t="str">
            <v>60.434.149/0001-00</v>
          </cell>
          <cell r="C1628" t="str">
            <v>PLAYARTE CINEMAS LTDA.</v>
          </cell>
          <cell r="D1628" t="str">
            <v>DEFERIDO</v>
          </cell>
          <cell r="E1628" t="str">
            <v>OTELO BETTIN COLTRO</v>
          </cell>
          <cell r="F1628" t="str">
            <v>TMADRUGA@PLAYARTE.COM.BR</v>
          </cell>
          <cell r="H1628">
            <v>2860</v>
          </cell>
          <cell r="J1628" t="str">
            <v>CINE MARABÁ</v>
          </cell>
          <cell r="K1628" t="str">
            <v>LIBERADO</v>
          </cell>
          <cell r="L1628">
            <v>38323.638321759259</v>
          </cell>
          <cell r="M1628">
            <v>38328</v>
          </cell>
          <cell r="N1628" t="str">
            <v>5000902</v>
          </cell>
          <cell r="O1628" t="str">
            <v>60.434.149/0028-20</v>
          </cell>
          <cell r="P1628" t="str">
            <v>OTELO@PLAYARTE.COM.BR</v>
          </cell>
          <cell r="R1628" t="str">
            <v>MULTIPLEX PLAYARTE MARABÁ I</v>
          </cell>
          <cell r="S1628" t="str">
            <v>AV. IPIRANGA, Nº 757</v>
          </cell>
          <cell r="T1628" t="str">
            <v>CENTRO</v>
          </cell>
          <cell r="U1628" t="str">
            <v>SÃO PAULO</v>
          </cell>
          <cell r="V1628" t="str">
            <v>SÃO PAULO</v>
          </cell>
          <cell r="X1628" t="str">
            <v>EM FUNCIONAMENTO</v>
          </cell>
          <cell r="Y1628">
            <v>39963</v>
          </cell>
          <cell r="Z1628" t="str">
            <v>01039-00</v>
          </cell>
          <cell r="AA1628">
            <v>38939.780057870368</v>
          </cell>
          <cell r="AB1628">
            <v>39963</v>
          </cell>
          <cell r="AC1628">
            <v>447</v>
          </cell>
          <cell r="AI1628" t="str">
            <v>N</v>
          </cell>
          <cell r="AJ1628" t="str">
            <v>N</v>
          </cell>
          <cell r="AK1628" t="str">
            <v>N</v>
          </cell>
        </row>
        <row r="1629">
          <cell r="A1629">
            <v>260</v>
          </cell>
          <cell r="B1629" t="str">
            <v>60.434.149/0001-00</v>
          </cell>
          <cell r="C1629" t="str">
            <v>PLAYARTE CINEMAS LTDA.</v>
          </cell>
          <cell r="D1629" t="str">
            <v>DEFERIDO</v>
          </cell>
          <cell r="E1629" t="str">
            <v>RITA APARECIDA BETTIN COLTRO</v>
          </cell>
          <cell r="F1629" t="str">
            <v>TMADRUGA@PLAYARTE.COM.BR</v>
          </cell>
          <cell r="H1629">
            <v>2860</v>
          </cell>
          <cell r="J1629" t="str">
            <v>CINE MARABÁ</v>
          </cell>
          <cell r="K1629" t="str">
            <v>LIBERADO</v>
          </cell>
          <cell r="L1629">
            <v>38323.638321759259</v>
          </cell>
          <cell r="M1629">
            <v>38328</v>
          </cell>
          <cell r="N1629" t="str">
            <v>5000902</v>
          </cell>
          <cell r="O1629" t="str">
            <v>60.434.149/0028-20</v>
          </cell>
          <cell r="P1629" t="str">
            <v>OTELO@PLAYARTE.COM.BR</v>
          </cell>
          <cell r="R1629" t="str">
            <v>MULTIPLEX PLAYARTE MARABÁ I</v>
          </cell>
          <cell r="S1629" t="str">
            <v>AV. IPIRANGA, Nº 757</v>
          </cell>
          <cell r="T1629" t="str">
            <v>CENTRO</v>
          </cell>
          <cell r="U1629" t="str">
            <v>SÃO PAULO</v>
          </cell>
          <cell r="V1629" t="str">
            <v>SÃO PAULO</v>
          </cell>
          <cell r="X1629" t="str">
            <v>EM FUNCIONAMENTO</v>
          </cell>
          <cell r="Y1629">
            <v>39963</v>
          </cell>
          <cell r="Z1629" t="str">
            <v>01039-00</v>
          </cell>
          <cell r="AA1629">
            <v>38939.780057870368</v>
          </cell>
          <cell r="AB1629">
            <v>39963</v>
          </cell>
          <cell r="AC1629">
            <v>447</v>
          </cell>
          <cell r="AI1629" t="str">
            <v>N</v>
          </cell>
          <cell r="AJ1629" t="str">
            <v>N</v>
          </cell>
          <cell r="AK1629" t="str">
            <v>N</v>
          </cell>
        </row>
        <row r="1630">
          <cell r="A1630">
            <v>260</v>
          </cell>
          <cell r="B1630" t="str">
            <v>60.434.149/0001-00</v>
          </cell>
          <cell r="C1630" t="str">
            <v>PLAYARTE CINEMAS LTDA.</v>
          </cell>
          <cell r="D1630" t="str">
            <v>DEFERIDO</v>
          </cell>
          <cell r="E1630" t="str">
            <v>ELDA THEREZA BETTIN COLTRO</v>
          </cell>
          <cell r="F1630" t="str">
            <v>TMADRUGA@PLAYARTE.COM.BR</v>
          </cell>
          <cell r="H1630">
            <v>2860</v>
          </cell>
          <cell r="J1630" t="str">
            <v>CINE MARABÁ</v>
          </cell>
          <cell r="K1630" t="str">
            <v>LIBERADO</v>
          </cell>
          <cell r="L1630">
            <v>38323.638321759259</v>
          </cell>
          <cell r="M1630">
            <v>38328</v>
          </cell>
          <cell r="N1630" t="str">
            <v>5000902</v>
          </cell>
          <cell r="O1630" t="str">
            <v>60.434.149/0028-20</v>
          </cell>
          <cell r="P1630" t="str">
            <v>OTELO@PLAYARTE.COM.BR</v>
          </cell>
          <cell r="R1630" t="str">
            <v>MULTIPLEX PLAYARTE MARABÁ I</v>
          </cell>
          <cell r="S1630" t="str">
            <v>AV. IPIRANGA, Nº 757</v>
          </cell>
          <cell r="T1630" t="str">
            <v>CENTRO</v>
          </cell>
          <cell r="U1630" t="str">
            <v>SÃO PAULO</v>
          </cell>
          <cell r="V1630" t="str">
            <v>SÃO PAULO</v>
          </cell>
          <cell r="X1630" t="str">
            <v>EM FUNCIONAMENTO</v>
          </cell>
          <cell r="Y1630">
            <v>39963</v>
          </cell>
          <cell r="Z1630" t="str">
            <v>01039-00</v>
          </cell>
          <cell r="AA1630">
            <v>38939.780057870368</v>
          </cell>
          <cell r="AB1630">
            <v>39963</v>
          </cell>
          <cell r="AC1630">
            <v>447</v>
          </cell>
          <cell r="AI1630" t="str">
            <v>N</v>
          </cell>
          <cell r="AJ1630" t="str">
            <v>N</v>
          </cell>
          <cell r="AK1630" t="str">
            <v>N</v>
          </cell>
        </row>
        <row r="1631">
          <cell r="A1631">
            <v>260</v>
          </cell>
          <cell r="B1631" t="str">
            <v>60.434.149/0001-00</v>
          </cell>
          <cell r="C1631" t="str">
            <v>PLAYARTE CINEMAS LTDA.</v>
          </cell>
          <cell r="D1631" t="str">
            <v>DEFERIDO</v>
          </cell>
          <cell r="E1631" t="str">
            <v>OTELLO COLTRO</v>
          </cell>
          <cell r="F1631" t="str">
            <v>TMADRUGA@PLAYARTE.COM.BR</v>
          </cell>
          <cell r="H1631">
            <v>2860</v>
          </cell>
          <cell r="J1631" t="str">
            <v>CINE MARABÁ</v>
          </cell>
          <cell r="K1631" t="str">
            <v>LIBERADO</v>
          </cell>
          <cell r="L1631">
            <v>38323.638321759259</v>
          </cell>
          <cell r="M1631">
            <v>38328</v>
          </cell>
          <cell r="N1631" t="str">
            <v>5000902</v>
          </cell>
          <cell r="O1631" t="str">
            <v>60.434.149/0028-20</v>
          </cell>
          <cell r="P1631" t="str">
            <v>OTELO@PLAYARTE.COM.BR</v>
          </cell>
          <cell r="R1631" t="str">
            <v>MULTIPLEX PLAYARTE MARABÁ I</v>
          </cell>
          <cell r="S1631" t="str">
            <v>AV. IPIRANGA, Nº 757</v>
          </cell>
          <cell r="T1631" t="str">
            <v>CENTRO</v>
          </cell>
          <cell r="U1631" t="str">
            <v>SÃO PAULO</v>
          </cell>
          <cell r="V1631" t="str">
            <v>SÃO PAULO</v>
          </cell>
          <cell r="X1631" t="str">
            <v>EM FUNCIONAMENTO</v>
          </cell>
          <cell r="Y1631">
            <v>39963</v>
          </cell>
          <cell r="Z1631" t="str">
            <v>01039-00</v>
          </cell>
          <cell r="AA1631">
            <v>38939.780057870368</v>
          </cell>
          <cell r="AB1631">
            <v>39963</v>
          </cell>
          <cell r="AC1631">
            <v>447</v>
          </cell>
          <cell r="AI1631" t="str">
            <v>N</v>
          </cell>
          <cell r="AJ1631" t="str">
            <v>N</v>
          </cell>
          <cell r="AK1631" t="str">
            <v>N</v>
          </cell>
        </row>
        <row r="1632">
          <cell r="A1632">
            <v>260</v>
          </cell>
          <cell r="B1632" t="str">
            <v>60.434.149/0001-00</v>
          </cell>
          <cell r="C1632" t="str">
            <v>PLAYARTE CINEMAS LTDA.</v>
          </cell>
          <cell r="D1632" t="str">
            <v>DEFERIDO</v>
          </cell>
          <cell r="E1632" t="str">
            <v>OTELO BETTIN COLTRO</v>
          </cell>
          <cell r="F1632" t="str">
            <v>TMADRUGA@PLAYARTE.COM.BR</v>
          </cell>
          <cell r="H1632">
            <v>2860</v>
          </cell>
          <cell r="J1632" t="str">
            <v>CINE MARABÁ</v>
          </cell>
          <cell r="K1632" t="str">
            <v>LIBERADO</v>
          </cell>
          <cell r="L1632">
            <v>38323.638321759259</v>
          </cell>
          <cell r="M1632">
            <v>38328</v>
          </cell>
          <cell r="N1632" t="str">
            <v>5002422</v>
          </cell>
          <cell r="O1632" t="str">
            <v>60.434.149/0028-20</v>
          </cell>
          <cell r="P1632" t="str">
            <v>OTELO@PLAYARTE.COM.BR</v>
          </cell>
          <cell r="R1632" t="str">
            <v>MULTIPLEX PLAYARTE MARABÁ II</v>
          </cell>
          <cell r="S1632" t="str">
            <v>AV. IPIRANGA, Nº 757</v>
          </cell>
          <cell r="T1632" t="str">
            <v>CENTRO</v>
          </cell>
          <cell r="U1632" t="str">
            <v>SÃO PAULO</v>
          </cell>
          <cell r="V1632" t="str">
            <v>SÃO PAULO</v>
          </cell>
          <cell r="X1632" t="str">
            <v>EM FUNCIONAMENTO</v>
          </cell>
          <cell r="Y1632">
            <v>39963</v>
          </cell>
          <cell r="Z1632" t="str">
            <v>01039-00</v>
          </cell>
          <cell r="AA1632">
            <v>39827.69903935185</v>
          </cell>
          <cell r="AB1632">
            <v>39963</v>
          </cell>
          <cell r="AC1632">
            <v>122</v>
          </cell>
          <cell r="AI1632" t="str">
            <v>N</v>
          </cell>
          <cell r="AJ1632" t="str">
            <v>N</v>
          </cell>
          <cell r="AK1632" t="str">
            <v>N</v>
          </cell>
        </row>
        <row r="1633">
          <cell r="A1633">
            <v>260</v>
          </cell>
          <cell r="B1633" t="str">
            <v>60.434.149/0001-00</v>
          </cell>
          <cell r="C1633" t="str">
            <v>PLAYARTE CINEMAS LTDA.</v>
          </cell>
          <cell r="D1633" t="str">
            <v>DEFERIDO</v>
          </cell>
          <cell r="E1633" t="str">
            <v>OTELLO COLTRO</v>
          </cell>
          <cell r="F1633" t="str">
            <v>TMADRUGA@PLAYARTE.COM.BR</v>
          </cell>
          <cell r="H1633">
            <v>2860</v>
          </cell>
          <cell r="J1633" t="str">
            <v>CINE MARABÁ</v>
          </cell>
          <cell r="K1633" t="str">
            <v>LIBERADO</v>
          </cell>
          <cell r="L1633">
            <v>38323.638321759259</v>
          </cell>
          <cell r="M1633">
            <v>38328</v>
          </cell>
          <cell r="N1633" t="str">
            <v>5002422</v>
          </cell>
          <cell r="O1633" t="str">
            <v>60.434.149/0028-20</v>
          </cell>
          <cell r="P1633" t="str">
            <v>OTELO@PLAYARTE.COM.BR</v>
          </cell>
          <cell r="R1633" t="str">
            <v>MULTIPLEX PLAYARTE MARABÁ II</v>
          </cell>
          <cell r="S1633" t="str">
            <v>AV. IPIRANGA, Nº 757</v>
          </cell>
          <cell r="T1633" t="str">
            <v>CENTRO</v>
          </cell>
          <cell r="U1633" t="str">
            <v>SÃO PAULO</v>
          </cell>
          <cell r="V1633" t="str">
            <v>SÃO PAULO</v>
          </cell>
          <cell r="X1633" t="str">
            <v>EM FUNCIONAMENTO</v>
          </cell>
          <cell r="Y1633">
            <v>39963</v>
          </cell>
          <cell r="Z1633" t="str">
            <v>01039-00</v>
          </cell>
          <cell r="AA1633">
            <v>39827.69903935185</v>
          </cell>
          <cell r="AB1633">
            <v>39963</v>
          </cell>
          <cell r="AC1633">
            <v>122</v>
          </cell>
          <cell r="AI1633" t="str">
            <v>N</v>
          </cell>
          <cell r="AJ1633" t="str">
            <v>N</v>
          </cell>
          <cell r="AK1633" t="str">
            <v>N</v>
          </cell>
        </row>
        <row r="1634">
          <cell r="A1634">
            <v>260</v>
          </cell>
          <cell r="B1634" t="str">
            <v>60.434.149/0001-00</v>
          </cell>
          <cell r="C1634" t="str">
            <v>PLAYARTE CINEMAS LTDA.</v>
          </cell>
          <cell r="D1634" t="str">
            <v>DEFERIDO</v>
          </cell>
          <cell r="E1634" t="str">
            <v>RITA APARECIDA BETTIN COLTRO</v>
          </cell>
          <cell r="F1634" t="str">
            <v>TMADRUGA@PLAYARTE.COM.BR</v>
          </cell>
          <cell r="H1634">
            <v>2860</v>
          </cell>
          <cell r="J1634" t="str">
            <v>CINE MARABÁ</v>
          </cell>
          <cell r="K1634" t="str">
            <v>LIBERADO</v>
          </cell>
          <cell r="L1634">
            <v>38323.638321759259</v>
          </cell>
          <cell r="M1634">
            <v>38328</v>
          </cell>
          <cell r="N1634" t="str">
            <v>5002422</v>
          </cell>
          <cell r="O1634" t="str">
            <v>60.434.149/0028-20</v>
          </cell>
          <cell r="P1634" t="str">
            <v>OTELO@PLAYARTE.COM.BR</v>
          </cell>
          <cell r="R1634" t="str">
            <v>MULTIPLEX PLAYARTE MARABÁ II</v>
          </cell>
          <cell r="S1634" t="str">
            <v>AV. IPIRANGA, Nº 757</v>
          </cell>
          <cell r="T1634" t="str">
            <v>CENTRO</v>
          </cell>
          <cell r="U1634" t="str">
            <v>SÃO PAULO</v>
          </cell>
          <cell r="V1634" t="str">
            <v>SÃO PAULO</v>
          </cell>
          <cell r="X1634" t="str">
            <v>EM FUNCIONAMENTO</v>
          </cell>
          <cell r="Y1634">
            <v>39963</v>
          </cell>
          <cell r="Z1634" t="str">
            <v>01039-00</v>
          </cell>
          <cell r="AA1634">
            <v>39827.69903935185</v>
          </cell>
          <cell r="AB1634">
            <v>39963</v>
          </cell>
          <cell r="AC1634">
            <v>122</v>
          </cell>
          <cell r="AI1634" t="str">
            <v>N</v>
          </cell>
          <cell r="AJ1634" t="str">
            <v>N</v>
          </cell>
          <cell r="AK1634" t="str">
            <v>N</v>
          </cell>
        </row>
        <row r="1635">
          <cell r="A1635">
            <v>260</v>
          </cell>
          <cell r="B1635" t="str">
            <v>60.434.149/0001-00</v>
          </cell>
          <cell r="C1635" t="str">
            <v>PLAYARTE CINEMAS LTDA.</v>
          </cell>
          <cell r="D1635" t="str">
            <v>DEFERIDO</v>
          </cell>
          <cell r="E1635" t="str">
            <v>ELDA THEREZA BETTIN COLTRO</v>
          </cell>
          <cell r="F1635" t="str">
            <v>TMADRUGA@PLAYARTE.COM.BR</v>
          </cell>
          <cell r="H1635">
            <v>2860</v>
          </cell>
          <cell r="J1635" t="str">
            <v>CINE MARABÁ</v>
          </cell>
          <cell r="K1635" t="str">
            <v>LIBERADO</v>
          </cell>
          <cell r="L1635">
            <v>38323.638321759259</v>
          </cell>
          <cell r="M1635">
            <v>38328</v>
          </cell>
          <cell r="N1635" t="str">
            <v>5002422</v>
          </cell>
          <cell r="O1635" t="str">
            <v>60.434.149/0028-20</v>
          </cell>
          <cell r="P1635" t="str">
            <v>OTELO@PLAYARTE.COM.BR</v>
          </cell>
          <cell r="R1635" t="str">
            <v>MULTIPLEX PLAYARTE MARABÁ II</v>
          </cell>
          <cell r="S1635" t="str">
            <v>AV. IPIRANGA, Nº 757</v>
          </cell>
          <cell r="T1635" t="str">
            <v>CENTRO</v>
          </cell>
          <cell r="U1635" t="str">
            <v>SÃO PAULO</v>
          </cell>
          <cell r="V1635" t="str">
            <v>SÃO PAULO</v>
          </cell>
          <cell r="X1635" t="str">
            <v>EM FUNCIONAMENTO</v>
          </cell>
          <cell r="Y1635">
            <v>39963</v>
          </cell>
          <cell r="Z1635" t="str">
            <v>01039-00</v>
          </cell>
          <cell r="AA1635">
            <v>39827.69903935185</v>
          </cell>
          <cell r="AB1635">
            <v>39963</v>
          </cell>
          <cell r="AC1635">
            <v>122</v>
          </cell>
          <cell r="AI1635" t="str">
            <v>N</v>
          </cell>
          <cell r="AJ1635" t="str">
            <v>N</v>
          </cell>
          <cell r="AK1635" t="str">
            <v>N</v>
          </cell>
        </row>
        <row r="1636">
          <cell r="A1636">
            <v>260</v>
          </cell>
          <cell r="B1636" t="str">
            <v>60.434.149/0001-00</v>
          </cell>
          <cell r="C1636" t="str">
            <v>PLAYARTE CINEMAS LTDA.</v>
          </cell>
          <cell r="D1636" t="str">
            <v>DEFERIDO</v>
          </cell>
          <cell r="E1636" t="str">
            <v>OTELLO COLTRO</v>
          </cell>
          <cell r="F1636" t="str">
            <v>TMADRUGA@PLAYARTE.COM.BR</v>
          </cell>
          <cell r="H1636">
            <v>2860</v>
          </cell>
          <cell r="J1636" t="str">
            <v>CINE MARABÁ</v>
          </cell>
          <cell r="K1636" t="str">
            <v>LIBERADO</v>
          </cell>
          <cell r="L1636">
            <v>38323.638321759259</v>
          </cell>
          <cell r="M1636">
            <v>38328</v>
          </cell>
          <cell r="N1636" t="str">
            <v>5002423</v>
          </cell>
          <cell r="O1636" t="str">
            <v>60.434.149/0028-20</v>
          </cell>
          <cell r="P1636" t="str">
            <v>OTELO@PLAYARTE.COM.BR</v>
          </cell>
          <cell r="R1636" t="str">
            <v>MULTIPLEX PLAYARTE MARABÁ III</v>
          </cell>
          <cell r="S1636" t="str">
            <v>AV. IPIRANGA, Nº 757</v>
          </cell>
          <cell r="T1636" t="str">
            <v>CENTRO</v>
          </cell>
          <cell r="U1636" t="str">
            <v>SÃO PAULO</v>
          </cell>
          <cell r="V1636" t="str">
            <v>SÃO PAULO</v>
          </cell>
          <cell r="X1636" t="str">
            <v>EM FUNCIONAMENTO</v>
          </cell>
          <cell r="Y1636">
            <v>39963</v>
          </cell>
          <cell r="Z1636" t="str">
            <v>01039-00</v>
          </cell>
          <cell r="AA1636">
            <v>39827.700335648151</v>
          </cell>
          <cell r="AB1636">
            <v>39963</v>
          </cell>
          <cell r="AC1636">
            <v>132</v>
          </cell>
          <cell r="AI1636" t="str">
            <v>N</v>
          </cell>
          <cell r="AJ1636" t="str">
            <v>N</v>
          </cell>
          <cell r="AK1636" t="str">
            <v>N</v>
          </cell>
        </row>
        <row r="1637">
          <cell r="A1637">
            <v>260</v>
          </cell>
          <cell r="B1637" t="str">
            <v>60.434.149/0001-00</v>
          </cell>
          <cell r="C1637" t="str">
            <v>PLAYARTE CINEMAS LTDA.</v>
          </cell>
          <cell r="D1637" t="str">
            <v>DEFERIDO</v>
          </cell>
          <cell r="E1637" t="str">
            <v>ELDA THEREZA BETTIN COLTRO</v>
          </cell>
          <cell r="F1637" t="str">
            <v>TMADRUGA@PLAYARTE.COM.BR</v>
          </cell>
          <cell r="H1637">
            <v>2860</v>
          </cell>
          <cell r="J1637" t="str">
            <v>CINE MARABÁ</v>
          </cell>
          <cell r="K1637" t="str">
            <v>LIBERADO</v>
          </cell>
          <cell r="L1637">
            <v>38323.638321759259</v>
          </cell>
          <cell r="M1637">
            <v>38328</v>
          </cell>
          <cell r="N1637" t="str">
            <v>5002423</v>
          </cell>
          <cell r="O1637" t="str">
            <v>60.434.149/0028-20</v>
          </cell>
          <cell r="P1637" t="str">
            <v>OTELO@PLAYARTE.COM.BR</v>
          </cell>
          <cell r="R1637" t="str">
            <v>MULTIPLEX PLAYARTE MARABÁ III</v>
          </cell>
          <cell r="S1637" t="str">
            <v>AV. IPIRANGA, Nº 757</v>
          </cell>
          <cell r="T1637" t="str">
            <v>CENTRO</v>
          </cell>
          <cell r="U1637" t="str">
            <v>SÃO PAULO</v>
          </cell>
          <cell r="V1637" t="str">
            <v>SÃO PAULO</v>
          </cell>
          <cell r="X1637" t="str">
            <v>EM FUNCIONAMENTO</v>
          </cell>
          <cell r="Y1637">
            <v>39963</v>
          </cell>
          <cell r="Z1637" t="str">
            <v>01039-00</v>
          </cell>
          <cell r="AA1637">
            <v>39827.700335648151</v>
          </cell>
          <cell r="AB1637">
            <v>39963</v>
          </cell>
          <cell r="AC1637">
            <v>132</v>
          </cell>
          <cell r="AI1637" t="str">
            <v>N</v>
          </cell>
          <cell r="AJ1637" t="str">
            <v>N</v>
          </cell>
          <cell r="AK1637" t="str">
            <v>N</v>
          </cell>
        </row>
        <row r="1638">
          <cell r="A1638">
            <v>260</v>
          </cell>
          <cell r="B1638" t="str">
            <v>60.434.149/0001-00</v>
          </cell>
          <cell r="C1638" t="str">
            <v>PLAYARTE CINEMAS LTDA.</v>
          </cell>
          <cell r="D1638" t="str">
            <v>DEFERIDO</v>
          </cell>
          <cell r="E1638" t="str">
            <v>RITA APARECIDA BETTIN COLTRO</v>
          </cell>
          <cell r="F1638" t="str">
            <v>TMADRUGA@PLAYARTE.COM.BR</v>
          </cell>
          <cell r="H1638">
            <v>2860</v>
          </cell>
          <cell r="J1638" t="str">
            <v>CINE MARABÁ</v>
          </cell>
          <cell r="K1638" t="str">
            <v>LIBERADO</v>
          </cell>
          <cell r="L1638">
            <v>38323.638321759259</v>
          </cell>
          <cell r="M1638">
            <v>38328</v>
          </cell>
          <cell r="N1638" t="str">
            <v>5002423</v>
          </cell>
          <cell r="O1638" t="str">
            <v>60.434.149/0028-20</v>
          </cell>
          <cell r="P1638" t="str">
            <v>OTELO@PLAYARTE.COM.BR</v>
          </cell>
          <cell r="R1638" t="str">
            <v>MULTIPLEX PLAYARTE MARABÁ III</v>
          </cell>
          <cell r="S1638" t="str">
            <v>AV. IPIRANGA, Nº 757</v>
          </cell>
          <cell r="T1638" t="str">
            <v>CENTRO</v>
          </cell>
          <cell r="U1638" t="str">
            <v>SÃO PAULO</v>
          </cell>
          <cell r="V1638" t="str">
            <v>SÃO PAULO</v>
          </cell>
          <cell r="X1638" t="str">
            <v>EM FUNCIONAMENTO</v>
          </cell>
          <cell r="Y1638">
            <v>39963</v>
          </cell>
          <cell r="Z1638" t="str">
            <v>01039-00</v>
          </cell>
          <cell r="AA1638">
            <v>39827.700335648151</v>
          </cell>
          <cell r="AB1638">
            <v>39963</v>
          </cell>
          <cell r="AC1638">
            <v>132</v>
          </cell>
          <cell r="AI1638" t="str">
            <v>N</v>
          </cell>
          <cell r="AJ1638" t="str">
            <v>N</v>
          </cell>
          <cell r="AK1638" t="str">
            <v>N</v>
          </cell>
        </row>
        <row r="1639">
          <cell r="A1639">
            <v>260</v>
          </cell>
          <cell r="B1639" t="str">
            <v>60.434.149/0001-00</v>
          </cell>
          <cell r="C1639" t="str">
            <v>PLAYARTE CINEMAS LTDA.</v>
          </cell>
          <cell r="D1639" t="str">
            <v>DEFERIDO</v>
          </cell>
          <cell r="E1639" t="str">
            <v>OTELO BETTIN COLTRO</v>
          </cell>
          <cell r="F1639" t="str">
            <v>TMADRUGA@PLAYARTE.COM.BR</v>
          </cell>
          <cell r="H1639">
            <v>2860</v>
          </cell>
          <cell r="J1639" t="str">
            <v>CINE MARABÁ</v>
          </cell>
          <cell r="K1639" t="str">
            <v>LIBERADO</v>
          </cell>
          <cell r="L1639">
            <v>38323.638321759259</v>
          </cell>
          <cell r="M1639">
            <v>38328</v>
          </cell>
          <cell r="N1639" t="str">
            <v>5002423</v>
          </cell>
          <cell r="O1639" t="str">
            <v>60.434.149/0028-20</v>
          </cell>
          <cell r="P1639" t="str">
            <v>OTELO@PLAYARTE.COM.BR</v>
          </cell>
          <cell r="R1639" t="str">
            <v>MULTIPLEX PLAYARTE MARABÁ III</v>
          </cell>
          <cell r="S1639" t="str">
            <v>AV. IPIRANGA, Nº 757</v>
          </cell>
          <cell r="T1639" t="str">
            <v>CENTRO</v>
          </cell>
          <cell r="U1639" t="str">
            <v>SÃO PAULO</v>
          </cell>
          <cell r="V1639" t="str">
            <v>SÃO PAULO</v>
          </cell>
          <cell r="X1639" t="str">
            <v>EM FUNCIONAMENTO</v>
          </cell>
          <cell r="Y1639">
            <v>39963</v>
          </cell>
          <cell r="Z1639" t="str">
            <v>01039-00</v>
          </cell>
          <cell r="AA1639">
            <v>39827.700335648151</v>
          </cell>
          <cell r="AB1639">
            <v>39963</v>
          </cell>
          <cell r="AC1639">
            <v>132</v>
          </cell>
          <cell r="AI1639" t="str">
            <v>N</v>
          </cell>
          <cell r="AJ1639" t="str">
            <v>N</v>
          </cell>
          <cell r="AK1639" t="str">
            <v>N</v>
          </cell>
        </row>
        <row r="1640">
          <cell r="A1640">
            <v>260</v>
          </cell>
          <cell r="B1640" t="str">
            <v>60.434.149/0001-00</v>
          </cell>
          <cell r="C1640" t="str">
            <v>PLAYARTE CINEMAS LTDA.</v>
          </cell>
          <cell r="D1640" t="str">
            <v>DEFERIDO</v>
          </cell>
          <cell r="E1640" t="str">
            <v>OTELO BETTIN COLTRO</v>
          </cell>
          <cell r="F1640" t="str">
            <v>TMADRUGA@PLAYARTE.COM.BR</v>
          </cell>
          <cell r="H1640">
            <v>2860</v>
          </cell>
          <cell r="J1640" t="str">
            <v>CINE MARABÁ</v>
          </cell>
          <cell r="K1640" t="str">
            <v>LIBERADO</v>
          </cell>
          <cell r="L1640">
            <v>38323.638321759259</v>
          </cell>
          <cell r="M1640">
            <v>38328</v>
          </cell>
          <cell r="N1640" t="str">
            <v>5002424</v>
          </cell>
          <cell r="O1640" t="str">
            <v>60.434.149/0028-20</v>
          </cell>
          <cell r="P1640" t="str">
            <v>OTELO@PLAYARTE.COM.BR</v>
          </cell>
          <cell r="R1640" t="str">
            <v>MULTIPLEX PLAYARTE MARABÁ IV</v>
          </cell>
          <cell r="S1640" t="str">
            <v>AV. IPIRANGA, Nº 757</v>
          </cell>
          <cell r="T1640" t="str">
            <v>CENTRO</v>
          </cell>
          <cell r="U1640" t="str">
            <v>SÃO PAULO</v>
          </cell>
          <cell r="V1640" t="str">
            <v>SÃO PAULO</v>
          </cell>
          <cell r="X1640" t="str">
            <v>EM FUNCIONAMENTO</v>
          </cell>
          <cell r="Y1640">
            <v>39963</v>
          </cell>
          <cell r="Z1640" t="str">
            <v>01039-00</v>
          </cell>
          <cell r="AA1640">
            <v>39827.701666666668</v>
          </cell>
          <cell r="AB1640">
            <v>39963</v>
          </cell>
          <cell r="AC1640">
            <v>161</v>
          </cell>
          <cell r="AI1640" t="str">
            <v>N</v>
          </cell>
          <cell r="AJ1640" t="str">
            <v>N</v>
          </cell>
          <cell r="AK1640" t="str">
            <v>N</v>
          </cell>
        </row>
        <row r="1641">
          <cell r="A1641">
            <v>260</v>
          </cell>
          <cell r="B1641" t="str">
            <v>60.434.149/0001-00</v>
          </cell>
          <cell r="C1641" t="str">
            <v>PLAYARTE CINEMAS LTDA.</v>
          </cell>
          <cell r="D1641" t="str">
            <v>DEFERIDO</v>
          </cell>
          <cell r="E1641" t="str">
            <v>OTELLO COLTRO</v>
          </cell>
          <cell r="F1641" t="str">
            <v>TMADRUGA@PLAYARTE.COM.BR</v>
          </cell>
          <cell r="H1641">
            <v>2860</v>
          </cell>
          <cell r="J1641" t="str">
            <v>CINE MARABÁ</v>
          </cell>
          <cell r="K1641" t="str">
            <v>LIBERADO</v>
          </cell>
          <cell r="L1641">
            <v>38323.638321759259</v>
          </cell>
          <cell r="M1641">
            <v>38328</v>
          </cell>
          <cell r="N1641" t="str">
            <v>5002424</v>
          </cell>
          <cell r="O1641" t="str">
            <v>60.434.149/0028-20</v>
          </cell>
          <cell r="P1641" t="str">
            <v>OTELO@PLAYARTE.COM.BR</v>
          </cell>
          <cell r="R1641" t="str">
            <v>MULTIPLEX PLAYARTE MARABÁ IV</v>
          </cell>
          <cell r="S1641" t="str">
            <v>AV. IPIRANGA, Nº 757</v>
          </cell>
          <cell r="T1641" t="str">
            <v>CENTRO</v>
          </cell>
          <cell r="U1641" t="str">
            <v>SÃO PAULO</v>
          </cell>
          <cell r="V1641" t="str">
            <v>SÃO PAULO</v>
          </cell>
          <cell r="X1641" t="str">
            <v>EM FUNCIONAMENTO</v>
          </cell>
          <cell r="Y1641">
            <v>39963</v>
          </cell>
          <cell r="Z1641" t="str">
            <v>01039-00</v>
          </cell>
          <cell r="AA1641">
            <v>39827.701666666668</v>
          </cell>
          <cell r="AB1641">
            <v>39963</v>
          </cell>
          <cell r="AC1641">
            <v>161</v>
          </cell>
          <cell r="AI1641" t="str">
            <v>N</v>
          </cell>
          <cell r="AJ1641" t="str">
            <v>N</v>
          </cell>
          <cell r="AK1641" t="str">
            <v>N</v>
          </cell>
        </row>
        <row r="1642">
          <cell r="A1642">
            <v>260</v>
          </cell>
          <cell r="B1642" t="str">
            <v>60.434.149/0001-00</v>
          </cell>
          <cell r="C1642" t="str">
            <v>PLAYARTE CINEMAS LTDA.</v>
          </cell>
          <cell r="D1642" t="str">
            <v>DEFERIDO</v>
          </cell>
          <cell r="E1642" t="str">
            <v>ELDA THEREZA BETTIN COLTRO</v>
          </cell>
          <cell r="F1642" t="str">
            <v>TMADRUGA@PLAYARTE.COM.BR</v>
          </cell>
          <cell r="H1642">
            <v>2860</v>
          </cell>
          <cell r="J1642" t="str">
            <v>CINE MARABÁ</v>
          </cell>
          <cell r="K1642" t="str">
            <v>LIBERADO</v>
          </cell>
          <cell r="L1642">
            <v>38323.638321759259</v>
          </cell>
          <cell r="M1642">
            <v>38328</v>
          </cell>
          <cell r="N1642" t="str">
            <v>5002424</v>
          </cell>
          <cell r="O1642" t="str">
            <v>60.434.149/0028-20</v>
          </cell>
          <cell r="P1642" t="str">
            <v>OTELO@PLAYARTE.COM.BR</v>
          </cell>
          <cell r="R1642" t="str">
            <v>MULTIPLEX PLAYARTE MARABÁ IV</v>
          </cell>
          <cell r="S1642" t="str">
            <v>AV. IPIRANGA, Nº 757</v>
          </cell>
          <cell r="T1642" t="str">
            <v>CENTRO</v>
          </cell>
          <cell r="U1642" t="str">
            <v>SÃO PAULO</v>
          </cell>
          <cell r="V1642" t="str">
            <v>SÃO PAULO</v>
          </cell>
          <cell r="X1642" t="str">
            <v>EM FUNCIONAMENTO</v>
          </cell>
          <cell r="Y1642">
            <v>39963</v>
          </cell>
          <cell r="Z1642" t="str">
            <v>01039-00</v>
          </cell>
          <cell r="AA1642">
            <v>39827.701666666668</v>
          </cell>
          <cell r="AB1642">
            <v>39963</v>
          </cell>
          <cell r="AC1642">
            <v>161</v>
          </cell>
          <cell r="AI1642" t="str">
            <v>N</v>
          </cell>
          <cell r="AJ1642" t="str">
            <v>N</v>
          </cell>
          <cell r="AK1642" t="str">
            <v>N</v>
          </cell>
        </row>
        <row r="1643">
          <cell r="A1643">
            <v>260</v>
          </cell>
          <cell r="B1643" t="str">
            <v>60.434.149/0001-00</v>
          </cell>
          <cell r="C1643" t="str">
            <v>PLAYARTE CINEMAS LTDA.</v>
          </cell>
          <cell r="D1643" t="str">
            <v>DEFERIDO</v>
          </cell>
          <cell r="E1643" t="str">
            <v>RITA APARECIDA BETTIN COLTRO</v>
          </cell>
          <cell r="F1643" t="str">
            <v>TMADRUGA@PLAYARTE.COM.BR</v>
          </cell>
          <cell r="H1643">
            <v>2860</v>
          </cell>
          <cell r="J1643" t="str">
            <v>CINE MARABÁ</v>
          </cell>
          <cell r="K1643" t="str">
            <v>LIBERADO</v>
          </cell>
          <cell r="L1643">
            <v>38323.638321759259</v>
          </cell>
          <cell r="M1643">
            <v>38328</v>
          </cell>
          <cell r="N1643" t="str">
            <v>5002424</v>
          </cell>
          <cell r="O1643" t="str">
            <v>60.434.149/0028-20</v>
          </cell>
          <cell r="P1643" t="str">
            <v>OTELO@PLAYARTE.COM.BR</v>
          </cell>
          <cell r="R1643" t="str">
            <v>MULTIPLEX PLAYARTE MARABÁ IV</v>
          </cell>
          <cell r="S1643" t="str">
            <v>AV. IPIRANGA, Nº 757</v>
          </cell>
          <cell r="T1643" t="str">
            <v>CENTRO</v>
          </cell>
          <cell r="U1643" t="str">
            <v>SÃO PAULO</v>
          </cell>
          <cell r="V1643" t="str">
            <v>SÃO PAULO</v>
          </cell>
          <cell r="X1643" t="str">
            <v>EM FUNCIONAMENTO</v>
          </cell>
          <cell r="Y1643">
            <v>39963</v>
          </cell>
          <cell r="Z1643" t="str">
            <v>01039-00</v>
          </cell>
          <cell r="AA1643">
            <v>39827.701666666668</v>
          </cell>
          <cell r="AB1643">
            <v>39963</v>
          </cell>
          <cell r="AC1643">
            <v>161</v>
          </cell>
          <cell r="AI1643" t="str">
            <v>N</v>
          </cell>
          <cell r="AJ1643" t="str">
            <v>N</v>
          </cell>
          <cell r="AK1643" t="str">
            <v>N</v>
          </cell>
        </row>
        <row r="1644">
          <cell r="A1644">
            <v>260</v>
          </cell>
          <cell r="B1644" t="str">
            <v>60.434.149/0001-00</v>
          </cell>
          <cell r="C1644" t="str">
            <v>PLAYARTE CINEMAS LTDA.</v>
          </cell>
          <cell r="D1644" t="str">
            <v>DEFERIDO</v>
          </cell>
          <cell r="E1644" t="str">
            <v>RITA APARECIDA BETTIN COLTRO</v>
          </cell>
          <cell r="F1644" t="str">
            <v>TMADRUGA@PLAYARTE.COM.BR</v>
          </cell>
          <cell r="H1644">
            <v>2860</v>
          </cell>
          <cell r="J1644" t="str">
            <v>CINE MARABÁ</v>
          </cell>
          <cell r="K1644" t="str">
            <v>LIBERADO</v>
          </cell>
          <cell r="L1644">
            <v>38323.638321759259</v>
          </cell>
          <cell r="M1644">
            <v>38328</v>
          </cell>
          <cell r="N1644" t="str">
            <v>5002425</v>
          </cell>
          <cell r="O1644" t="str">
            <v>60.434.149/0028-20</v>
          </cell>
          <cell r="P1644" t="str">
            <v>OTELO@PLAYARTE.COM.BR</v>
          </cell>
          <cell r="R1644" t="str">
            <v>MULTIPLEX PLAYARTE MARABÁ V</v>
          </cell>
          <cell r="S1644" t="str">
            <v>AV. IPIRANGA, Nº 757</v>
          </cell>
          <cell r="T1644" t="str">
            <v>CENTRO</v>
          </cell>
          <cell r="U1644" t="str">
            <v>SÃO PAULO</v>
          </cell>
          <cell r="V1644" t="str">
            <v>SÃO PAULO</v>
          </cell>
          <cell r="X1644" t="str">
            <v>EM FUNCIONAMENTO</v>
          </cell>
          <cell r="Y1644">
            <v>39963</v>
          </cell>
          <cell r="Z1644" t="str">
            <v>01039-00</v>
          </cell>
          <cell r="AA1644">
            <v>39827.703668981485</v>
          </cell>
          <cell r="AB1644">
            <v>39963</v>
          </cell>
          <cell r="AC1644">
            <v>174</v>
          </cell>
          <cell r="AI1644" t="str">
            <v>N</v>
          </cell>
          <cell r="AJ1644" t="str">
            <v>N</v>
          </cell>
          <cell r="AK1644" t="str">
            <v>N</v>
          </cell>
        </row>
        <row r="1645">
          <cell r="A1645">
            <v>260</v>
          </cell>
          <cell r="B1645" t="str">
            <v>60.434.149/0001-00</v>
          </cell>
          <cell r="C1645" t="str">
            <v>PLAYARTE CINEMAS LTDA.</v>
          </cell>
          <cell r="D1645" t="str">
            <v>DEFERIDO</v>
          </cell>
          <cell r="E1645" t="str">
            <v>ELDA THEREZA BETTIN COLTRO</v>
          </cell>
          <cell r="F1645" t="str">
            <v>TMADRUGA@PLAYARTE.COM.BR</v>
          </cell>
          <cell r="H1645">
            <v>2860</v>
          </cell>
          <cell r="J1645" t="str">
            <v>CINE MARABÁ</v>
          </cell>
          <cell r="K1645" t="str">
            <v>LIBERADO</v>
          </cell>
          <cell r="L1645">
            <v>38323.638321759259</v>
          </cell>
          <cell r="M1645">
            <v>38328</v>
          </cell>
          <cell r="N1645" t="str">
            <v>5002425</v>
          </cell>
          <cell r="O1645" t="str">
            <v>60.434.149/0028-20</v>
          </cell>
          <cell r="P1645" t="str">
            <v>OTELO@PLAYARTE.COM.BR</v>
          </cell>
          <cell r="R1645" t="str">
            <v>MULTIPLEX PLAYARTE MARABÁ V</v>
          </cell>
          <cell r="S1645" t="str">
            <v>AV. IPIRANGA, Nº 757</v>
          </cell>
          <cell r="T1645" t="str">
            <v>CENTRO</v>
          </cell>
          <cell r="U1645" t="str">
            <v>SÃO PAULO</v>
          </cell>
          <cell r="V1645" t="str">
            <v>SÃO PAULO</v>
          </cell>
          <cell r="X1645" t="str">
            <v>EM FUNCIONAMENTO</v>
          </cell>
          <cell r="Y1645">
            <v>39963</v>
          </cell>
          <cell r="Z1645" t="str">
            <v>01039-00</v>
          </cell>
          <cell r="AA1645">
            <v>39827.703668981485</v>
          </cell>
          <cell r="AB1645">
            <v>39963</v>
          </cell>
          <cell r="AC1645">
            <v>174</v>
          </cell>
          <cell r="AI1645" t="str">
            <v>N</v>
          </cell>
          <cell r="AJ1645" t="str">
            <v>N</v>
          </cell>
          <cell r="AK1645" t="str">
            <v>N</v>
          </cell>
        </row>
        <row r="1646">
          <cell r="A1646">
            <v>260</v>
          </cell>
          <cell r="B1646" t="str">
            <v>60.434.149/0001-00</v>
          </cell>
          <cell r="C1646" t="str">
            <v>PLAYARTE CINEMAS LTDA.</v>
          </cell>
          <cell r="D1646" t="str">
            <v>DEFERIDO</v>
          </cell>
          <cell r="E1646" t="str">
            <v>OTELLO COLTRO</v>
          </cell>
          <cell r="F1646" t="str">
            <v>TMADRUGA@PLAYARTE.COM.BR</v>
          </cell>
          <cell r="H1646">
            <v>2860</v>
          </cell>
          <cell r="J1646" t="str">
            <v>CINE MARABÁ</v>
          </cell>
          <cell r="K1646" t="str">
            <v>LIBERADO</v>
          </cell>
          <cell r="L1646">
            <v>38323.638321759259</v>
          </cell>
          <cell r="M1646">
            <v>38328</v>
          </cell>
          <cell r="N1646" t="str">
            <v>5002425</v>
          </cell>
          <cell r="O1646" t="str">
            <v>60.434.149/0028-20</v>
          </cell>
          <cell r="P1646" t="str">
            <v>OTELO@PLAYARTE.COM.BR</v>
          </cell>
          <cell r="R1646" t="str">
            <v>MULTIPLEX PLAYARTE MARABÁ V</v>
          </cell>
          <cell r="S1646" t="str">
            <v>AV. IPIRANGA, Nº 757</v>
          </cell>
          <cell r="T1646" t="str">
            <v>CENTRO</v>
          </cell>
          <cell r="U1646" t="str">
            <v>SÃO PAULO</v>
          </cell>
          <cell r="V1646" t="str">
            <v>SÃO PAULO</v>
          </cell>
          <cell r="X1646" t="str">
            <v>EM FUNCIONAMENTO</v>
          </cell>
          <cell r="Y1646">
            <v>39963</v>
          </cell>
          <cell r="Z1646" t="str">
            <v>01039-00</v>
          </cell>
          <cell r="AA1646">
            <v>39827.703668981485</v>
          </cell>
          <cell r="AB1646">
            <v>39963</v>
          </cell>
          <cell r="AC1646">
            <v>174</v>
          </cell>
          <cell r="AI1646" t="str">
            <v>N</v>
          </cell>
          <cell r="AJ1646" t="str">
            <v>N</v>
          </cell>
          <cell r="AK1646" t="str">
            <v>N</v>
          </cell>
        </row>
        <row r="1647">
          <cell r="A1647">
            <v>260</v>
          </cell>
          <cell r="B1647" t="str">
            <v>60.434.149/0001-00</v>
          </cell>
          <cell r="C1647" t="str">
            <v>PLAYARTE CINEMAS LTDA.</v>
          </cell>
          <cell r="D1647" t="str">
            <v>DEFERIDO</v>
          </cell>
          <cell r="E1647" t="str">
            <v>OTELO BETTIN COLTRO</v>
          </cell>
          <cell r="F1647" t="str">
            <v>TMADRUGA@PLAYARTE.COM.BR</v>
          </cell>
          <cell r="H1647">
            <v>2860</v>
          </cell>
          <cell r="J1647" t="str">
            <v>CINE MARABÁ</v>
          </cell>
          <cell r="K1647" t="str">
            <v>LIBERADO</v>
          </cell>
          <cell r="L1647">
            <v>38323.638321759259</v>
          </cell>
          <cell r="M1647">
            <v>38328</v>
          </cell>
          <cell r="N1647" t="str">
            <v>5002425</v>
          </cell>
          <cell r="O1647" t="str">
            <v>60.434.149/0028-20</v>
          </cell>
          <cell r="P1647" t="str">
            <v>OTELO@PLAYARTE.COM.BR</v>
          </cell>
          <cell r="R1647" t="str">
            <v>MULTIPLEX PLAYARTE MARABÁ V</v>
          </cell>
          <cell r="S1647" t="str">
            <v>AV. IPIRANGA, Nº 757</v>
          </cell>
          <cell r="T1647" t="str">
            <v>CENTRO</v>
          </cell>
          <cell r="U1647" t="str">
            <v>SÃO PAULO</v>
          </cell>
          <cell r="V1647" t="str">
            <v>SÃO PAULO</v>
          </cell>
          <cell r="X1647" t="str">
            <v>EM FUNCIONAMENTO</v>
          </cell>
          <cell r="Y1647">
            <v>39963</v>
          </cell>
          <cell r="Z1647" t="str">
            <v>01039-00</v>
          </cell>
          <cell r="AA1647">
            <v>39827.703668981485</v>
          </cell>
          <cell r="AB1647">
            <v>39963</v>
          </cell>
          <cell r="AC1647">
            <v>174</v>
          </cell>
          <cell r="AI1647" t="str">
            <v>N</v>
          </cell>
          <cell r="AJ1647" t="str">
            <v>N</v>
          </cell>
          <cell r="AK1647" t="str">
            <v>N</v>
          </cell>
        </row>
        <row r="1648">
          <cell r="A1648">
            <v>2872</v>
          </cell>
          <cell r="B1648" t="str">
            <v>00.812.310/0001-00</v>
          </cell>
          <cell r="C1648" t="str">
            <v>EMPRESA CENTERPLEX DE CINEMAS LTDA</v>
          </cell>
          <cell r="D1648" t="str">
            <v>DEFERIDO</v>
          </cell>
          <cell r="E1648" t="str">
            <v>ELI JORGE LINS DE LIMA</v>
          </cell>
          <cell r="F1648" t="str">
            <v>MARCIO@CENTERPLEX.COM.BR</v>
          </cell>
          <cell r="H1648">
            <v>2873</v>
          </cell>
          <cell r="J1648" t="str">
            <v>CENTERPLEX SUZANO</v>
          </cell>
          <cell r="K1648" t="str">
            <v>LIBERADO</v>
          </cell>
          <cell r="L1648">
            <v>38315.666284722225</v>
          </cell>
          <cell r="M1648">
            <v>38329</v>
          </cell>
          <cell r="N1648" t="str">
            <v>5001360</v>
          </cell>
          <cell r="O1648" t="str">
            <v>00.812.310/0002-91</v>
          </cell>
          <cell r="P1648" t="str">
            <v>MARCIO@CENTERPLEX.COM.BR</v>
          </cell>
          <cell r="R1648" t="str">
            <v>CENTERPLEX SUZANO 1</v>
          </cell>
          <cell r="S1648" t="str">
            <v>RUA SETE DE SETEMBRO N° 555</v>
          </cell>
          <cell r="T1648" t="str">
            <v>CENTRO</v>
          </cell>
          <cell r="U1648" t="str">
            <v>SUZANO</v>
          </cell>
          <cell r="V1648" t="str">
            <v>SÃO PAULO</v>
          </cell>
          <cell r="X1648" t="str">
            <v>EM FUNCIONAMENTO</v>
          </cell>
          <cell r="Y1648">
            <v>40865.425706018519</v>
          </cell>
          <cell r="Z1648" t="str">
            <v>08673-20</v>
          </cell>
          <cell r="AA1648">
            <v>38939.78</v>
          </cell>
          <cell r="AB1648">
            <v>37631</v>
          </cell>
          <cell r="AC1648">
            <v>211</v>
          </cell>
          <cell r="AI1648" t="str">
            <v>N</v>
          </cell>
          <cell r="AJ1648" t="str">
            <v>N</v>
          </cell>
          <cell r="AK1648" t="str">
            <v>N</v>
          </cell>
        </row>
        <row r="1649">
          <cell r="A1649">
            <v>2872</v>
          </cell>
          <cell r="B1649" t="str">
            <v>00.812.310/0001-00</v>
          </cell>
          <cell r="C1649" t="str">
            <v>EMPRESA CENTERPLEX DE CINEMAS LTDA</v>
          </cell>
          <cell r="D1649" t="str">
            <v>DEFERIDO</v>
          </cell>
          <cell r="E1649" t="str">
            <v>MARIA DO CARMO LEÃO DE LIMA</v>
          </cell>
          <cell r="F1649" t="str">
            <v>MARCIO@CENTERPLEX.COM.BR</v>
          </cell>
          <cell r="H1649">
            <v>2873</v>
          </cell>
          <cell r="J1649" t="str">
            <v>CENTERPLEX SUZANO</v>
          </cell>
          <cell r="K1649" t="str">
            <v>LIBERADO</v>
          </cell>
          <cell r="L1649">
            <v>38315.666284722225</v>
          </cell>
          <cell r="M1649">
            <v>38329</v>
          </cell>
          <cell r="N1649" t="str">
            <v>5001360</v>
          </cell>
          <cell r="O1649" t="str">
            <v>00.812.310/0002-91</v>
          </cell>
          <cell r="P1649" t="str">
            <v>MARCIO@CENTERPLEX.COM.BR</v>
          </cell>
          <cell r="R1649" t="str">
            <v>CENTERPLEX SUZANO 1</v>
          </cell>
          <cell r="S1649" t="str">
            <v>RUA SETE DE SETEMBRO N° 555</v>
          </cell>
          <cell r="T1649" t="str">
            <v>CENTRO</v>
          </cell>
          <cell r="U1649" t="str">
            <v>SUZANO</v>
          </cell>
          <cell r="V1649" t="str">
            <v>SÃO PAULO</v>
          </cell>
          <cell r="X1649" t="str">
            <v>EM FUNCIONAMENTO</v>
          </cell>
          <cell r="Y1649">
            <v>40865.425706018519</v>
          </cell>
          <cell r="Z1649" t="str">
            <v>08673-20</v>
          </cell>
          <cell r="AA1649">
            <v>38939.78</v>
          </cell>
          <cell r="AB1649">
            <v>37631</v>
          </cell>
          <cell r="AC1649">
            <v>211</v>
          </cell>
          <cell r="AI1649" t="str">
            <v>N</v>
          </cell>
          <cell r="AJ1649" t="str">
            <v>N</v>
          </cell>
          <cell r="AK1649" t="str">
            <v>N</v>
          </cell>
        </row>
        <row r="1650">
          <cell r="A1650">
            <v>2872</v>
          </cell>
          <cell r="B1650" t="str">
            <v>00.812.310/0001-00</v>
          </cell>
          <cell r="C1650" t="str">
            <v>EMPRESA CENTERPLEX DE CINEMAS LTDA</v>
          </cell>
          <cell r="D1650" t="str">
            <v>DEFERIDO</v>
          </cell>
          <cell r="E1650" t="str">
            <v>MARCELO JORGE LEÃO DE LIMA</v>
          </cell>
          <cell r="F1650" t="str">
            <v>MARCIO@CENTERPLEX.COM.BR</v>
          </cell>
          <cell r="H1650">
            <v>2873</v>
          </cell>
          <cell r="J1650" t="str">
            <v>CENTERPLEX SUZANO</v>
          </cell>
          <cell r="K1650" t="str">
            <v>LIBERADO</v>
          </cell>
          <cell r="L1650">
            <v>38315.666284722225</v>
          </cell>
          <cell r="M1650">
            <v>38329</v>
          </cell>
          <cell r="N1650" t="str">
            <v>5001360</v>
          </cell>
          <cell r="O1650" t="str">
            <v>00.812.310/0002-91</v>
          </cell>
          <cell r="P1650" t="str">
            <v>MARCIO@CENTERPLEX.COM.BR</v>
          </cell>
          <cell r="R1650" t="str">
            <v>CENTERPLEX SUZANO 1</v>
          </cell>
          <cell r="S1650" t="str">
            <v>RUA SETE DE SETEMBRO N° 555</v>
          </cell>
          <cell r="T1650" t="str">
            <v>CENTRO</v>
          </cell>
          <cell r="U1650" t="str">
            <v>SUZANO</v>
          </cell>
          <cell r="V1650" t="str">
            <v>SÃO PAULO</v>
          </cell>
          <cell r="X1650" t="str">
            <v>EM FUNCIONAMENTO</v>
          </cell>
          <cell r="Y1650">
            <v>40865.425706018519</v>
          </cell>
          <cell r="Z1650" t="str">
            <v>08673-20</v>
          </cell>
          <cell r="AA1650">
            <v>38939.78</v>
          </cell>
          <cell r="AB1650">
            <v>37631</v>
          </cell>
          <cell r="AC1650">
            <v>211</v>
          </cell>
          <cell r="AI1650" t="str">
            <v>N</v>
          </cell>
          <cell r="AJ1650" t="str">
            <v>N</v>
          </cell>
          <cell r="AK1650" t="str">
            <v>N</v>
          </cell>
        </row>
        <row r="1651">
          <cell r="A1651">
            <v>2872</v>
          </cell>
          <cell r="B1651" t="str">
            <v>00.812.310/0001-00</v>
          </cell>
          <cell r="C1651" t="str">
            <v>EMPRESA CENTERPLEX DE CINEMAS LTDA</v>
          </cell>
          <cell r="D1651" t="str">
            <v>DEFERIDO</v>
          </cell>
          <cell r="E1651" t="str">
            <v>ELI JORGE LINS DE LIMA</v>
          </cell>
          <cell r="F1651" t="str">
            <v>MARCIO@CENTERPLEX.COM.BR</v>
          </cell>
          <cell r="H1651">
            <v>2873</v>
          </cell>
          <cell r="J1651" t="str">
            <v>CENTERPLEX SUZANO</v>
          </cell>
          <cell r="K1651" t="str">
            <v>LIBERADO</v>
          </cell>
          <cell r="L1651">
            <v>38315.666284722225</v>
          </cell>
          <cell r="M1651">
            <v>38329</v>
          </cell>
          <cell r="N1651" t="str">
            <v>5001361</v>
          </cell>
          <cell r="O1651" t="str">
            <v>00.812.310/0002-91</v>
          </cell>
          <cell r="P1651" t="str">
            <v>MARCIO@CENTERPLEX.COM.BR</v>
          </cell>
          <cell r="R1651" t="str">
            <v>CENTERPLEX SUZANO 2</v>
          </cell>
          <cell r="S1651" t="str">
            <v>RUA SETE DE SETEMBRO N° 555</v>
          </cell>
          <cell r="T1651" t="str">
            <v>CENTRO</v>
          </cell>
          <cell r="U1651" t="str">
            <v>SUZANO</v>
          </cell>
          <cell r="V1651" t="str">
            <v>SÃO PAULO</v>
          </cell>
          <cell r="X1651" t="str">
            <v>EM FUNCIONAMENTO</v>
          </cell>
          <cell r="Y1651">
            <v>40865.496168981481</v>
          </cell>
          <cell r="Z1651" t="str">
            <v>08673-20</v>
          </cell>
          <cell r="AA1651">
            <v>38939.78</v>
          </cell>
          <cell r="AB1651">
            <v>37631</v>
          </cell>
          <cell r="AC1651">
            <v>212</v>
          </cell>
          <cell r="AI1651" t="str">
            <v>N</v>
          </cell>
          <cell r="AJ1651" t="str">
            <v>N</v>
          </cell>
          <cell r="AK1651" t="str">
            <v>N</v>
          </cell>
        </row>
        <row r="1652">
          <cell r="A1652">
            <v>2872</v>
          </cell>
          <cell r="B1652" t="str">
            <v>00.812.310/0001-00</v>
          </cell>
          <cell r="C1652" t="str">
            <v>EMPRESA CENTERPLEX DE CINEMAS LTDA</v>
          </cell>
          <cell r="D1652" t="str">
            <v>DEFERIDO</v>
          </cell>
          <cell r="E1652" t="str">
            <v>MARIA DO CARMO LEÃO DE LIMA</v>
          </cell>
          <cell r="F1652" t="str">
            <v>MARCIO@CENTERPLEX.COM.BR</v>
          </cell>
          <cell r="H1652">
            <v>2873</v>
          </cell>
          <cell r="J1652" t="str">
            <v>CENTERPLEX SUZANO</v>
          </cell>
          <cell r="K1652" t="str">
            <v>LIBERADO</v>
          </cell>
          <cell r="L1652">
            <v>38315.666284722225</v>
          </cell>
          <cell r="M1652">
            <v>38329</v>
          </cell>
          <cell r="N1652" t="str">
            <v>5001361</v>
          </cell>
          <cell r="O1652" t="str">
            <v>00.812.310/0002-91</v>
          </cell>
          <cell r="P1652" t="str">
            <v>MARCIO@CENTERPLEX.COM.BR</v>
          </cell>
          <cell r="R1652" t="str">
            <v>CENTERPLEX SUZANO 2</v>
          </cell>
          <cell r="S1652" t="str">
            <v>RUA SETE DE SETEMBRO N° 555</v>
          </cell>
          <cell r="T1652" t="str">
            <v>CENTRO</v>
          </cell>
          <cell r="U1652" t="str">
            <v>SUZANO</v>
          </cell>
          <cell r="V1652" t="str">
            <v>SÃO PAULO</v>
          </cell>
          <cell r="X1652" t="str">
            <v>EM FUNCIONAMENTO</v>
          </cell>
          <cell r="Y1652">
            <v>40865.496168981481</v>
          </cell>
          <cell r="Z1652" t="str">
            <v>08673-20</v>
          </cell>
          <cell r="AA1652">
            <v>38939.78</v>
          </cell>
          <cell r="AB1652">
            <v>37631</v>
          </cell>
          <cell r="AC1652">
            <v>212</v>
          </cell>
          <cell r="AI1652" t="str">
            <v>N</v>
          </cell>
          <cell r="AJ1652" t="str">
            <v>N</v>
          </cell>
          <cell r="AK1652" t="str">
            <v>N</v>
          </cell>
        </row>
        <row r="1653">
          <cell r="A1653">
            <v>2872</v>
          </cell>
          <cell r="B1653" t="str">
            <v>00.812.310/0001-00</v>
          </cell>
          <cell r="C1653" t="str">
            <v>EMPRESA CENTERPLEX DE CINEMAS LTDA</v>
          </cell>
          <cell r="D1653" t="str">
            <v>DEFERIDO</v>
          </cell>
          <cell r="E1653" t="str">
            <v>MARCELO JORGE LEÃO DE LIMA</v>
          </cell>
          <cell r="F1653" t="str">
            <v>MARCIO@CENTERPLEX.COM.BR</v>
          </cell>
          <cell r="H1653">
            <v>2873</v>
          </cell>
          <cell r="J1653" t="str">
            <v>CENTERPLEX SUZANO</v>
          </cell>
          <cell r="K1653" t="str">
            <v>LIBERADO</v>
          </cell>
          <cell r="L1653">
            <v>38315.666284722225</v>
          </cell>
          <cell r="M1653">
            <v>38329</v>
          </cell>
          <cell r="N1653" t="str">
            <v>5001361</v>
          </cell>
          <cell r="O1653" t="str">
            <v>00.812.310/0002-91</v>
          </cell>
          <cell r="P1653" t="str">
            <v>MARCIO@CENTERPLEX.COM.BR</v>
          </cell>
          <cell r="R1653" t="str">
            <v>CENTERPLEX SUZANO 2</v>
          </cell>
          <cell r="S1653" t="str">
            <v>RUA SETE DE SETEMBRO N° 555</v>
          </cell>
          <cell r="T1653" t="str">
            <v>CENTRO</v>
          </cell>
          <cell r="U1653" t="str">
            <v>SUZANO</v>
          </cell>
          <cell r="V1653" t="str">
            <v>SÃO PAULO</v>
          </cell>
          <cell r="X1653" t="str">
            <v>EM FUNCIONAMENTO</v>
          </cell>
          <cell r="Y1653">
            <v>40865.496168981481</v>
          </cell>
          <cell r="Z1653" t="str">
            <v>08673-20</v>
          </cell>
          <cell r="AA1653">
            <v>38939.78</v>
          </cell>
          <cell r="AB1653">
            <v>37631</v>
          </cell>
          <cell r="AC1653">
            <v>212</v>
          </cell>
          <cell r="AI1653" t="str">
            <v>N</v>
          </cell>
          <cell r="AJ1653" t="str">
            <v>N</v>
          </cell>
          <cell r="AK1653" t="str">
            <v>N</v>
          </cell>
        </row>
        <row r="1654">
          <cell r="A1654">
            <v>2872</v>
          </cell>
          <cell r="B1654" t="str">
            <v>00.812.310/0001-00</v>
          </cell>
          <cell r="C1654" t="str">
            <v>EMPRESA CENTERPLEX DE CINEMAS LTDA</v>
          </cell>
          <cell r="D1654" t="str">
            <v>DEFERIDO</v>
          </cell>
          <cell r="E1654" t="str">
            <v>MARCELO JORGE LEÃO DE LIMA</v>
          </cell>
          <cell r="F1654" t="str">
            <v>MARCIO@CENTERPLEX.COM.BR</v>
          </cell>
          <cell r="H1654">
            <v>2873</v>
          </cell>
          <cell r="J1654" t="str">
            <v>CENTERPLEX SUZANO</v>
          </cell>
          <cell r="K1654" t="str">
            <v>LIBERADO</v>
          </cell>
          <cell r="L1654">
            <v>38315.666284722225</v>
          </cell>
          <cell r="M1654">
            <v>38329</v>
          </cell>
          <cell r="N1654" t="str">
            <v>5001362</v>
          </cell>
          <cell r="O1654" t="str">
            <v>00.812.310/0002-91</v>
          </cell>
          <cell r="P1654" t="str">
            <v>MARCIO@CENTERPLEX.COM.BR</v>
          </cell>
          <cell r="R1654" t="str">
            <v>CENTERPLEX SUZANO 3</v>
          </cell>
          <cell r="S1654" t="str">
            <v>RUA SETE DE SETEMBRO N° 555</v>
          </cell>
          <cell r="T1654" t="str">
            <v>CENTRO</v>
          </cell>
          <cell r="U1654" t="str">
            <v>SUZANO</v>
          </cell>
          <cell r="V1654" t="str">
            <v>SÃO PAULO</v>
          </cell>
          <cell r="X1654" t="str">
            <v>EM FUNCIONAMENTO</v>
          </cell>
          <cell r="Y1654">
            <v>40865.426134259258</v>
          </cell>
          <cell r="Z1654" t="str">
            <v>08673-20</v>
          </cell>
          <cell r="AA1654">
            <v>38939.78</v>
          </cell>
          <cell r="AB1654">
            <v>37631</v>
          </cell>
          <cell r="AC1654">
            <v>208</v>
          </cell>
          <cell r="AI1654" t="str">
            <v>N</v>
          </cell>
          <cell r="AJ1654" t="str">
            <v>N</v>
          </cell>
          <cell r="AK1654" t="str">
            <v>N</v>
          </cell>
        </row>
        <row r="1655">
          <cell r="A1655">
            <v>2872</v>
          </cell>
          <cell r="B1655" t="str">
            <v>00.812.310/0001-00</v>
          </cell>
          <cell r="C1655" t="str">
            <v>EMPRESA CENTERPLEX DE CINEMAS LTDA</v>
          </cell>
          <cell r="D1655" t="str">
            <v>DEFERIDO</v>
          </cell>
          <cell r="E1655" t="str">
            <v>MARIA DO CARMO LEÃO DE LIMA</v>
          </cell>
          <cell r="F1655" t="str">
            <v>MARCIO@CENTERPLEX.COM.BR</v>
          </cell>
          <cell r="H1655">
            <v>2873</v>
          </cell>
          <cell r="J1655" t="str">
            <v>CENTERPLEX SUZANO</v>
          </cell>
          <cell r="K1655" t="str">
            <v>LIBERADO</v>
          </cell>
          <cell r="L1655">
            <v>38315.666284722225</v>
          </cell>
          <cell r="M1655">
            <v>38329</v>
          </cell>
          <cell r="N1655" t="str">
            <v>5001362</v>
          </cell>
          <cell r="O1655" t="str">
            <v>00.812.310/0002-91</v>
          </cell>
          <cell r="P1655" t="str">
            <v>MARCIO@CENTERPLEX.COM.BR</v>
          </cell>
          <cell r="R1655" t="str">
            <v>CENTERPLEX SUZANO 3</v>
          </cell>
          <cell r="S1655" t="str">
            <v>RUA SETE DE SETEMBRO N° 555</v>
          </cell>
          <cell r="T1655" t="str">
            <v>CENTRO</v>
          </cell>
          <cell r="U1655" t="str">
            <v>SUZANO</v>
          </cell>
          <cell r="V1655" t="str">
            <v>SÃO PAULO</v>
          </cell>
          <cell r="X1655" t="str">
            <v>EM FUNCIONAMENTO</v>
          </cell>
          <cell r="Y1655">
            <v>40865.426134259258</v>
          </cell>
          <cell r="Z1655" t="str">
            <v>08673-20</v>
          </cell>
          <cell r="AA1655">
            <v>38939.78</v>
          </cell>
          <cell r="AB1655">
            <v>37631</v>
          </cell>
          <cell r="AC1655">
            <v>208</v>
          </cell>
          <cell r="AI1655" t="str">
            <v>N</v>
          </cell>
          <cell r="AJ1655" t="str">
            <v>N</v>
          </cell>
          <cell r="AK1655" t="str">
            <v>N</v>
          </cell>
        </row>
        <row r="1656">
          <cell r="A1656">
            <v>2872</v>
          </cell>
          <cell r="B1656" t="str">
            <v>00.812.310/0001-00</v>
          </cell>
          <cell r="C1656" t="str">
            <v>EMPRESA CENTERPLEX DE CINEMAS LTDA</v>
          </cell>
          <cell r="D1656" t="str">
            <v>DEFERIDO</v>
          </cell>
          <cell r="E1656" t="str">
            <v>ELI JORGE LINS DE LIMA</v>
          </cell>
          <cell r="F1656" t="str">
            <v>MARCIO@CENTERPLEX.COM.BR</v>
          </cell>
          <cell r="H1656">
            <v>2873</v>
          </cell>
          <cell r="J1656" t="str">
            <v>CENTERPLEX SUZANO</v>
          </cell>
          <cell r="K1656" t="str">
            <v>LIBERADO</v>
          </cell>
          <cell r="L1656">
            <v>38315.666284722225</v>
          </cell>
          <cell r="M1656">
            <v>38329</v>
          </cell>
          <cell r="N1656" t="str">
            <v>5001362</v>
          </cell>
          <cell r="O1656" t="str">
            <v>00.812.310/0002-91</v>
          </cell>
          <cell r="P1656" t="str">
            <v>MARCIO@CENTERPLEX.COM.BR</v>
          </cell>
          <cell r="R1656" t="str">
            <v>CENTERPLEX SUZANO 3</v>
          </cell>
          <cell r="S1656" t="str">
            <v>RUA SETE DE SETEMBRO N° 555</v>
          </cell>
          <cell r="T1656" t="str">
            <v>CENTRO</v>
          </cell>
          <cell r="U1656" t="str">
            <v>SUZANO</v>
          </cell>
          <cell r="V1656" t="str">
            <v>SÃO PAULO</v>
          </cell>
          <cell r="X1656" t="str">
            <v>EM FUNCIONAMENTO</v>
          </cell>
          <cell r="Y1656">
            <v>40865.426134259258</v>
          </cell>
          <cell r="Z1656" t="str">
            <v>08673-20</v>
          </cell>
          <cell r="AA1656">
            <v>38939.78</v>
          </cell>
          <cell r="AB1656">
            <v>37631</v>
          </cell>
          <cell r="AC1656">
            <v>208</v>
          </cell>
          <cell r="AI1656" t="str">
            <v>N</v>
          </cell>
          <cell r="AJ1656" t="str">
            <v>N</v>
          </cell>
          <cell r="AK1656" t="str">
            <v>N</v>
          </cell>
        </row>
        <row r="1657">
          <cell r="A1657">
            <v>2872</v>
          </cell>
          <cell r="B1657" t="str">
            <v>00.812.310/0001-00</v>
          </cell>
          <cell r="C1657" t="str">
            <v>EMPRESA CENTERPLEX DE CINEMAS LTDA</v>
          </cell>
          <cell r="D1657" t="str">
            <v>DEFERIDO</v>
          </cell>
          <cell r="E1657" t="str">
            <v>MARIA DO CARMO LEÃO DE LIMA</v>
          </cell>
          <cell r="F1657" t="str">
            <v>MARCIO@CENTERPLEX.COM.BR</v>
          </cell>
          <cell r="H1657">
            <v>2873</v>
          </cell>
          <cell r="J1657" t="str">
            <v>CENTERPLEX SUZANO</v>
          </cell>
          <cell r="K1657" t="str">
            <v>LIBERADO</v>
          </cell>
          <cell r="L1657">
            <v>38315.666284722225</v>
          </cell>
          <cell r="M1657">
            <v>38329</v>
          </cell>
          <cell r="N1657" t="str">
            <v>5001363</v>
          </cell>
          <cell r="O1657" t="str">
            <v>00.812.310/0002-91</v>
          </cell>
          <cell r="P1657" t="str">
            <v>MARCIO@CENTERPLEX.COM.BR</v>
          </cell>
          <cell r="R1657" t="str">
            <v>CENTERPLEX SUZANO 4</v>
          </cell>
          <cell r="S1657" t="str">
            <v>RUA SETE DE SETEMBRO N° 555</v>
          </cell>
          <cell r="T1657" t="str">
            <v>CENTRO</v>
          </cell>
          <cell r="U1657" t="str">
            <v>SUZANO</v>
          </cell>
          <cell r="V1657" t="str">
            <v>SÃO PAULO</v>
          </cell>
          <cell r="X1657" t="str">
            <v>EM FUNCIONAMENTO</v>
          </cell>
          <cell r="Y1657">
            <v>40865.426226851851</v>
          </cell>
          <cell r="Z1657" t="str">
            <v>08673-20</v>
          </cell>
          <cell r="AA1657">
            <v>38939.780011574076</v>
          </cell>
          <cell r="AB1657">
            <v>37631</v>
          </cell>
          <cell r="AC1657">
            <v>174</v>
          </cell>
          <cell r="AI1657" t="str">
            <v>N</v>
          </cell>
          <cell r="AJ1657" t="str">
            <v>N</v>
          </cell>
          <cell r="AK1657" t="str">
            <v>N</v>
          </cell>
        </row>
        <row r="1658">
          <cell r="A1658">
            <v>2872</v>
          </cell>
          <cell r="B1658" t="str">
            <v>00.812.310/0001-00</v>
          </cell>
          <cell r="C1658" t="str">
            <v>EMPRESA CENTERPLEX DE CINEMAS LTDA</v>
          </cell>
          <cell r="D1658" t="str">
            <v>DEFERIDO</v>
          </cell>
          <cell r="E1658" t="str">
            <v>ELI JORGE LINS DE LIMA</v>
          </cell>
          <cell r="F1658" t="str">
            <v>MARCIO@CENTERPLEX.COM.BR</v>
          </cell>
          <cell r="H1658">
            <v>2873</v>
          </cell>
          <cell r="J1658" t="str">
            <v>CENTERPLEX SUZANO</v>
          </cell>
          <cell r="K1658" t="str">
            <v>LIBERADO</v>
          </cell>
          <cell r="L1658">
            <v>38315.666284722225</v>
          </cell>
          <cell r="M1658">
            <v>38329</v>
          </cell>
          <cell r="N1658" t="str">
            <v>5001363</v>
          </cell>
          <cell r="O1658" t="str">
            <v>00.812.310/0002-91</v>
          </cell>
          <cell r="P1658" t="str">
            <v>MARCIO@CENTERPLEX.COM.BR</v>
          </cell>
          <cell r="R1658" t="str">
            <v>CENTERPLEX SUZANO 4</v>
          </cell>
          <cell r="S1658" t="str">
            <v>RUA SETE DE SETEMBRO N° 555</v>
          </cell>
          <cell r="T1658" t="str">
            <v>CENTRO</v>
          </cell>
          <cell r="U1658" t="str">
            <v>SUZANO</v>
          </cell>
          <cell r="V1658" t="str">
            <v>SÃO PAULO</v>
          </cell>
          <cell r="X1658" t="str">
            <v>EM FUNCIONAMENTO</v>
          </cell>
          <cell r="Y1658">
            <v>40865.426226851851</v>
          </cell>
          <cell r="Z1658" t="str">
            <v>08673-20</v>
          </cell>
          <cell r="AA1658">
            <v>38939.780011574076</v>
          </cell>
          <cell r="AB1658">
            <v>37631</v>
          </cell>
          <cell r="AC1658">
            <v>174</v>
          </cell>
          <cell r="AI1658" t="str">
            <v>N</v>
          </cell>
          <cell r="AJ1658" t="str">
            <v>N</v>
          </cell>
          <cell r="AK1658" t="str">
            <v>N</v>
          </cell>
        </row>
        <row r="1659">
          <cell r="A1659">
            <v>2872</v>
          </cell>
          <cell r="B1659" t="str">
            <v>00.812.310/0001-00</v>
          </cell>
          <cell r="C1659" t="str">
            <v>EMPRESA CENTERPLEX DE CINEMAS LTDA</v>
          </cell>
          <cell r="D1659" t="str">
            <v>DEFERIDO</v>
          </cell>
          <cell r="E1659" t="str">
            <v>MARCELO JORGE LEÃO DE LIMA</v>
          </cell>
          <cell r="F1659" t="str">
            <v>MARCIO@CENTERPLEX.COM.BR</v>
          </cell>
          <cell r="H1659">
            <v>2873</v>
          </cell>
          <cell r="J1659" t="str">
            <v>CENTERPLEX SUZANO</v>
          </cell>
          <cell r="K1659" t="str">
            <v>LIBERADO</v>
          </cell>
          <cell r="L1659">
            <v>38315.666284722225</v>
          </cell>
          <cell r="M1659">
            <v>38329</v>
          </cell>
          <cell r="N1659" t="str">
            <v>5001363</v>
          </cell>
          <cell r="O1659" t="str">
            <v>00.812.310/0002-91</v>
          </cell>
          <cell r="P1659" t="str">
            <v>MARCIO@CENTERPLEX.COM.BR</v>
          </cell>
          <cell r="R1659" t="str">
            <v>CENTERPLEX SUZANO 4</v>
          </cell>
          <cell r="S1659" t="str">
            <v>RUA SETE DE SETEMBRO N° 555</v>
          </cell>
          <cell r="T1659" t="str">
            <v>CENTRO</v>
          </cell>
          <cell r="U1659" t="str">
            <v>SUZANO</v>
          </cell>
          <cell r="V1659" t="str">
            <v>SÃO PAULO</v>
          </cell>
          <cell r="X1659" t="str">
            <v>EM FUNCIONAMENTO</v>
          </cell>
          <cell r="Y1659">
            <v>40865.426226851851</v>
          </cell>
          <cell r="Z1659" t="str">
            <v>08673-20</v>
          </cell>
          <cell r="AA1659">
            <v>38939.780011574076</v>
          </cell>
          <cell r="AB1659">
            <v>37631</v>
          </cell>
          <cell r="AC1659">
            <v>174</v>
          </cell>
          <cell r="AI1659" t="str">
            <v>N</v>
          </cell>
          <cell r="AJ1659" t="str">
            <v>N</v>
          </cell>
          <cell r="AK1659" t="str">
            <v>N</v>
          </cell>
        </row>
        <row r="1660">
          <cell r="A1660">
            <v>2872</v>
          </cell>
          <cell r="B1660" t="str">
            <v>00.812.310/0001-00</v>
          </cell>
          <cell r="C1660" t="str">
            <v>EMPRESA CENTERPLEX DE CINEMAS LTDA</v>
          </cell>
          <cell r="D1660" t="str">
            <v>DEFERIDO</v>
          </cell>
          <cell r="E1660" t="str">
            <v>MARIA DO CARMO LEÃO DE LIMA</v>
          </cell>
          <cell r="F1660" t="str">
            <v>MARCIO@CENTERPLEX.COM.BR</v>
          </cell>
          <cell r="H1660">
            <v>2873</v>
          </cell>
          <cell r="J1660" t="str">
            <v>CENTERPLEX SUZANO</v>
          </cell>
          <cell r="K1660" t="str">
            <v>LIBERADO</v>
          </cell>
          <cell r="L1660">
            <v>38315.666284722225</v>
          </cell>
          <cell r="M1660">
            <v>38329</v>
          </cell>
          <cell r="N1660" t="str">
            <v>5000909</v>
          </cell>
          <cell r="O1660" t="str">
            <v>00.812.310/0002-91</v>
          </cell>
          <cell r="P1660" t="str">
            <v>MARCIO@CENTERPLEX.COM.BR</v>
          </cell>
          <cell r="R1660" t="str">
            <v>CENTERPLEX SUZANO 5</v>
          </cell>
          <cell r="S1660" t="str">
            <v>RUA SETE DE SETEMBRO N° 555</v>
          </cell>
          <cell r="T1660" t="str">
            <v>CENTRO</v>
          </cell>
          <cell r="U1660" t="str">
            <v>SUZANO</v>
          </cell>
          <cell r="V1660" t="str">
            <v>SÃO PAULO</v>
          </cell>
          <cell r="X1660" t="str">
            <v>EM FUNCIONAMENTO</v>
          </cell>
          <cell r="Y1660">
            <v>40865.426319444443</v>
          </cell>
          <cell r="Z1660" t="str">
            <v>08673-20</v>
          </cell>
          <cell r="AA1660">
            <v>38939.780057870368</v>
          </cell>
          <cell r="AB1660">
            <v>37631</v>
          </cell>
          <cell r="AC1660">
            <v>174</v>
          </cell>
          <cell r="AI1660" t="str">
            <v>N</v>
          </cell>
          <cell r="AJ1660" t="str">
            <v>N</v>
          </cell>
          <cell r="AK1660" t="str">
            <v>N</v>
          </cell>
        </row>
        <row r="1661">
          <cell r="A1661">
            <v>2872</v>
          </cell>
          <cell r="B1661" t="str">
            <v>00.812.310/0001-00</v>
          </cell>
          <cell r="C1661" t="str">
            <v>EMPRESA CENTERPLEX DE CINEMAS LTDA</v>
          </cell>
          <cell r="D1661" t="str">
            <v>DEFERIDO</v>
          </cell>
          <cell r="E1661" t="str">
            <v>ELI JORGE LINS DE LIMA</v>
          </cell>
          <cell r="F1661" t="str">
            <v>MARCIO@CENTERPLEX.COM.BR</v>
          </cell>
          <cell r="H1661">
            <v>2873</v>
          </cell>
          <cell r="J1661" t="str">
            <v>CENTERPLEX SUZANO</v>
          </cell>
          <cell r="K1661" t="str">
            <v>LIBERADO</v>
          </cell>
          <cell r="L1661">
            <v>38315.666284722225</v>
          </cell>
          <cell r="M1661">
            <v>38329</v>
          </cell>
          <cell r="N1661" t="str">
            <v>5000909</v>
          </cell>
          <cell r="O1661" t="str">
            <v>00.812.310/0002-91</v>
          </cell>
          <cell r="P1661" t="str">
            <v>MARCIO@CENTERPLEX.COM.BR</v>
          </cell>
          <cell r="R1661" t="str">
            <v>CENTERPLEX SUZANO 5</v>
          </cell>
          <cell r="S1661" t="str">
            <v>RUA SETE DE SETEMBRO N° 555</v>
          </cell>
          <cell r="T1661" t="str">
            <v>CENTRO</v>
          </cell>
          <cell r="U1661" t="str">
            <v>SUZANO</v>
          </cell>
          <cell r="V1661" t="str">
            <v>SÃO PAULO</v>
          </cell>
          <cell r="X1661" t="str">
            <v>EM FUNCIONAMENTO</v>
          </cell>
          <cell r="Y1661">
            <v>40865.426319444443</v>
          </cell>
          <cell r="Z1661" t="str">
            <v>08673-20</v>
          </cell>
          <cell r="AA1661">
            <v>38939.780057870368</v>
          </cell>
          <cell r="AB1661">
            <v>37631</v>
          </cell>
          <cell r="AC1661">
            <v>174</v>
          </cell>
          <cell r="AI1661" t="str">
            <v>N</v>
          </cell>
          <cell r="AJ1661" t="str">
            <v>N</v>
          </cell>
          <cell r="AK1661" t="str">
            <v>N</v>
          </cell>
        </row>
        <row r="1662">
          <cell r="A1662">
            <v>2872</v>
          </cell>
          <cell r="B1662" t="str">
            <v>00.812.310/0001-00</v>
          </cell>
          <cell r="C1662" t="str">
            <v>EMPRESA CENTERPLEX DE CINEMAS LTDA</v>
          </cell>
          <cell r="D1662" t="str">
            <v>DEFERIDO</v>
          </cell>
          <cell r="E1662" t="str">
            <v>MARCELO JORGE LEÃO DE LIMA</v>
          </cell>
          <cell r="F1662" t="str">
            <v>MARCIO@CENTERPLEX.COM.BR</v>
          </cell>
          <cell r="H1662">
            <v>2873</v>
          </cell>
          <cell r="J1662" t="str">
            <v>CENTERPLEX SUZANO</v>
          </cell>
          <cell r="K1662" t="str">
            <v>LIBERADO</v>
          </cell>
          <cell r="L1662">
            <v>38315.666284722225</v>
          </cell>
          <cell r="M1662">
            <v>38329</v>
          </cell>
          <cell r="N1662" t="str">
            <v>5000909</v>
          </cell>
          <cell r="O1662" t="str">
            <v>00.812.310/0002-91</v>
          </cell>
          <cell r="P1662" t="str">
            <v>MARCIO@CENTERPLEX.COM.BR</v>
          </cell>
          <cell r="R1662" t="str">
            <v>CENTERPLEX SUZANO 5</v>
          </cell>
          <cell r="S1662" t="str">
            <v>RUA SETE DE SETEMBRO N° 555</v>
          </cell>
          <cell r="T1662" t="str">
            <v>CENTRO</v>
          </cell>
          <cell r="U1662" t="str">
            <v>SUZANO</v>
          </cell>
          <cell r="V1662" t="str">
            <v>SÃO PAULO</v>
          </cell>
          <cell r="X1662" t="str">
            <v>EM FUNCIONAMENTO</v>
          </cell>
          <cell r="Y1662">
            <v>40865.426319444443</v>
          </cell>
          <cell r="Z1662" t="str">
            <v>08673-20</v>
          </cell>
          <cell r="AA1662">
            <v>38939.780057870368</v>
          </cell>
          <cell r="AB1662">
            <v>37631</v>
          </cell>
          <cell r="AC1662">
            <v>174</v>
          </cell>
          <cell r="AI1662" t="str">
            <v>N</v>
          </cell>
          <cell r="AJ1662" t="str">
            <v>N</v>
          </cell>
          <cell r="AK1662" t="str">
            <v>N</v>
          </cell>
        </row>
        <row r="1663">
          <cell r="A1663">
            <v>2241</v>
          </cell>
          <cell r="B1663" t="str">
            <v>04.654.405/0001-02</v>
          </cell>
          <cell r="C1663" t="str">
            <v>BOX CINEMAS DO BRASIL LTDA</v>
          </cell>
          <cell r="D1663" t="str">
            <v>DEFERIDO</v>
          </cell>
          <cell r="E1663" t="str">
            <v>JEFFERSON JORGE DE ALMEIDA SANTOS</v>
          </cell>
          <cell r="F1663" t="str">
            <v>Rvicente@cinepolis.com</v>
          </cell>
          <cell r="H1663">
            <v>2874</v>
          </cell>
          <cell r="J1663" t="str">
            <v>BOX CINEMAS</v>
          </cell>
          <cell r="K1663" t="str">
            <v>LIBERADO</v>
          </cell>
          <cell r="L1663">
            <v>38321.501631944448</v>
          </cell>
          <cell r="M1663">
            <v>38329</v>
          </cell>
          <cell r="N1663" t="str">
            <v>5001385</v>
          </cell>
          <cell r="O1663" t="str">
            <v>04.654.405/0006-09</v>
          </cell>
          <cell r="P1663" t="str">
            <v>027GUARARAPES@CINEPOLIS.COM</v>
          </cell>
          <cell r="R1663" t="str">
            <v>CINE GUARARAPES 01</v>
          </cell>
          <cell r="S1663" t="str">
            <v>AV. BARRETO DE MENEZES</v>
          </cell>
          <cell r="T1663" t="str">
            <v>PIEDADE</v>
          </cell>
          <cell r="U1663" t="str">
            <v>JABOATÃO DOS GUARARAPES</v>
          </cell>
          <cell r="V1663" t="str">
            <v>PERNAMBUCO</v>
          </cell>
          <cell r="X1663" t="str">
            <v>EM FUNCIONAMENTO</v>
          </cell>
          <cell r="Y1663">
            <v>38271</v>
          </cell>
          <cell r="Z1663" t="str">
            <v>54410-02</v>
          </cell>
          <cell r="AA1663">
            <v>38939.780011574076</v>
          </cell>
          <cell r="AB1663">
            <v>38271</v>
          </cell>
          <cell r="AC1663">
            <v>185</v>
          </cell>
          <cell r="AD1663">
            <v>6</v>
          </cell>
          <cell r="AI1663" t="str">
            <v>S</v>
          </cell>
          <cell r="AJ1663" t="str">
            <v>S</v>
          </cell>
          <cell r="AK1663" t="str">
            <v>S</v>
          </cell>
          <cell r="AL1663">
            <v>10.6</v>
          </cell>
          <cell r="AM1663">
            <v>4.76</v>
          </cell>
          <cell r="AN1663" t="str">
            <v>DOLBY DIGITAL</v>
          </cell>
          <cell r="AO1663" t="str">
            <v>STADIUM</v>
          </cell>
          <cell r="AP1663" t="str">
            <v>ANALÓGICO</v>
          </cell>
          <cell r="AQ1663" t="str">
            <v>35 MILIMETROS</v>
          </cell>
        </row>
        <row r="1664">
          <cell r="A1664">
            <v>2241</v>
          </cell>
          <cell r="B1664" t="str">
            <v>04.654.405/0001-02</v>
          </cell>
          <cell r="C1664" t="str">
            <v>BOX CINEMAS DO BRASIL LTDA</v>
          </cell>
          <cell r="D1664" t="str">
            <v>DEFERIDO</v>
          </cell>
          <cell r="E1664" t="str">
            <v>ROSA MARIA VICENTE BONAVITA</v>
          </cell>
          <cell r="F1664" t="str">
            <v>Rvicente@cinepolis.com</v>
          </cell>
          <cell r="H1664">
            <v>2874</v>
          </cell>
          <cell r="J1664" t="str">
            <v>BOX CINEMAS</v>
          </cell>
          <cell r="K1664" t="str">
            <v>LIBERADO</v>
          </cell>
          <cell r="L1664">
            <v>38321.501631944448</v>
          </cell>
          <cell r="M1664">
            <v>38329</v>
          </cell>
          <cell r="N1664" t="str">
            <v>5001385</v>
          </cell>
          <cell r="O1664" t="str">
            <v>04.654.405/0006-09</v>
          </cell>
          <cell r="P1664" t="str">
            <v>027GUARARAPES@CINEPOLIS.COM</v>
          </cell>
          <cell r="R1664" t="str">
            <v>CINE GUARARAPES 01</v>
          </cell>
          <cell r="S1664" t="str">
            <v>AV. BARRETO DE MENEZES</v>
          </cell>
          <cell r="T1664" t="str">
            <v>PIEDADE</v>
          </cell>
          <cell r="U1664" t="str">
            <v>JABOATÃO DOS GUARARAPES</v>
          </cell>
          <cell r="V1664" t="str">
            <v>PERNAMBUCO</v>
          </cell>
          <cell r="X1664" t="str">
            <v>EM FUNCIONAMENTO</v>
          </cell>
          <cell r="Y1664">
            <v>38271</v>
          </cell>
          <cell r="Z1664" t="str">
            <v>54410-02</v>
          </cell>
          <cell r="AA1664">
            <v>38939.780011574076</v>
          </cell>
          <cell r="AB1664">
            <v>38271</v>
          </cell>
          <cell r="AC1664">
            <v>185</v>
          </cell>
          <cell r="AD1664">
            <v>6</v>
          </cell>
          <cell r="AI1664" t="str">
            <v>S</v>
          </cell>
          <cell r="AJ1664" t="str">
            <v>S</v>
          </cell>
          <cell r="AK1664" t="str">
            <v>S</v>
          </cell>
          <cell r="AL1664">
            <v>10.6</v>
          </cell>
          <cell r="AM1664">
            <v>4.76</v>
          </cell>
          <cell r="AN1664" t="str">
            <v>DOLBY DIGITAL</v>
          </cell>
          <cell r="AO1664" t="str">
            <v>STADIUM</v>
          </cell>
          <cell r="AP1664" t="str">
            <v>ANALÓGICO</v>
          </cell>
          <cell r="AQ1664" t="str">
            <v>35 MILIMETROS</v>
          </cell>
        </row>
        <row r="1665">
          <cell r="A1665">
            <v>2241</v>
          </cell>
          <cell r="B1665" t="str">
            <v>04.654.405/0001-02</v>
          </cell>
          <cell r="C1665" t="str">
            <v>BOX CINEMAS DO BRASIL LTDA</v>
          </cell>
          <cell r="D1665" t="str">
            <v>DEFERIDO</v>
          </cell>
          <cell r="E1665" t="str">
            <v>Eduardo Acuña Shaadi</v>
          </cell>
          <cell r="F1665" t="str">
            <v>Rvicente@cinepolis.com</v>
          </cell>
          <cell r="H1665">
            <v>2874</v>
          </cell>
          <cell r="J1665" t="str">
            <v>BOX CINEMAS</v>
          </cell>
          <cell r="K1665" t="str">
            <v>LIBERADO</v>
          </cell>
          <cell r="L1665">
            <v>38321.501631944448</v>
          </cell>
          <cell r="M1665">
            <v>38329</v>
          </cell>
          <cell r="N1665" t="str">
            <v>5001385</v>
          </cell>
          <cell r="O1665" t="str">
            <v>04.654.405/0006-09</v>
          </cell>
          <cell r="P1665" t="str">
            <v>027GUARARAPES@CINEPOLIS.COM</v>
          </cell>
          <cell r="R1665" t="str">
            <v>CINE GUARARAPES 01</v>
          </cell>
          <cell r="S1665" t="str">
            <v>AV. BARRETO DE MENEZES</v>
          </cell>
          <cell r="T1665" t="str">
            <v>PIEDADE</v>
          </cell>
          <cell r="U1665" t="str">
            <v>JABOATÃO DOS GUARARAPES</v>
          </cell>
          <cell r="V1665" t="str">
            <v>PERNAMBUCO</v>
          </cell>
          <cell r="X1665" t="str">
            <v>EM FUNCIONAMENTO</v>
          </cell>
          <cell r="Y1665">
            <v>38271</v>
          </cell>
          <cell r="Z1665" t="str">
            <v>54410-02</v>
          </cell>
          <cell r="AA1665">
            <v>38939.780011574076</v>
          </cell>
          <cell r="AB1665">
            <v>38271</v>
          </cell>
          <cell r="AC1665">
            <v>185</v>
          </cell>
          <cell r="AD1665">
            <v>6</v>
          </cell>
          <cell r="AI1665" t="str">
            <v>S</v>
          </cell>
          <cell r="AJ1665" t="str">
            <v>S</v>
          </cell>
          <cell r="AK1665" t="str">
            <v>S</v>
          </cell>
          <cell r="AL1665">
            <v>10.6</v>
          </cell>
          <cell r="AM1665">
            <v>4.76</v>
          </cell>
          <cell r="AN1665" t="str">
            <v>DOLBY DIGITAL</v>
          </cell>
          <cell r="AO1665" t="str">
            <v>STADIUM</v>
          </cell>
          <cell r="AP1665" t="str">
            <v>ANALÓGICO</v>
          </cell>
          <cell r="AQ1665" t="str">
            <v>35 MILIMETROS</v>
          </cell>
        </row>
        <row r="1666">
          <cell r="A1666">
            <v>2241</v>
          </cell>
          <cell r="B1666" t="str">
            <v>04.654.405/0001-02</v>
          </cell>
          <cell r="C1666" t="str">
            <v>BOX CINEMAS DO BRASIL LTDA</v>
          </cell>
          <cell r="D1666" t="str">
            <v>DEFERIDO</v>
          </cell>
          <cell r="E1666" t="str">
            <v>Luiz Gonzaga Assis de Luca</v>
          </cell>
          <cell r="F1666" t="str">
            <v>Rvicente@cinepolis.com</v>
          </cell>
          <cell r="H1666">
            <v>2874</v>
          </cell>
          <cell r="J1666" t="str">
            <v>BOX CINEMAS</v>
          </cell>
          <cell r="K1666" t="str">
            <v>LIBERADO</v>
          </cell>
          <cell r="L1666">
            <v>38321.501631944448</v>
          </cell>
          <cell r="M1666">
            <v>38329</v>
          </cell>
          <cell r="N1666" t="str">
            <v>5001385</v>
          </cell>
          <cell r="O1666" t="str">
            <v>04.654.405/0006-09</v>
          </cell>
          <cell r="P1666" t="str">
            <v>027GUARARAPES@CINEPOLIS.COM</v>
          </cell>
          <cell r="R1666" t="str">
            <v>CINE GUARARAPES 01</v>
          </cell>
          <cell r="S1666" t="str">
            <v>AV. BARRETO DE MENEZES</v>
          </cell>
          <cell r="T1666" t="str">
            <v>PIEDADE</v>
          </cell>
          <cell r="U1666" t="str">
            <v>JABOATÃO DOS GUARARAPES</v>
          </cell>
          <cell r="V1666" t="str">
            <v>PERNAMBUCO</v>
          </cell>
          <cell r="X1666" t="str">
            <v>EM FUNCIONAMENTO</v>
          </cell>
          <cell r="Y1666">
            <v>38271</v>
          </cell>
          <cell r="Z1666" t="str">
            <v>54410-02</v>
          </cell>
          <cell r="AA1666">
            <v>38939.780011574076</v>
          </cell>
          <cell r="AB1666">
            <v>38271</v>
          </cell>
          <cell r="AC1666">
            <v>185</v>
          </cell>
          <cell r="AD1666">
            <v>6</v>
          </cell>
          <cell r="AI1666" t="str">
            <v>S</v>
          </cell>
          <cell r="AJ1666" t="str">
            <v>S</v>
          </cell>
          <cell r="AK1666" t="str">
            <v>S</v>
          </cell>
          <cell r="AL1666">
            <v>10.6</v>
          </cell>
          <cell r="AM1666">
            <v>4.76</v>
          </cell>
          <cell r="AN1666" t="str">
            <v>DOLBY DIGITAL</v>
          </cell>
          <cell r="AO1666" t="str">
            <v>STADIUM</v>
          </cell>
          <cell r="AP1666" t="str">
            <v>ANALÓGICO</v>
          </cell>
          <cell r="AQ1666" t="str">
            <v>35 MILIMETROS</v>
          </cell>
        </row>
        <row r="1667">
          <cell r="A1667">
            <v>2241</v>
          </cell>
          <cell r="B1667" t="str">
            <v>04.654.405/0001-02</v>
          </cell>
          <cell r="C1667" t="str">
            <v>BOX CINEMAS DO BRASIL LTDA</v>
          </cell>
          <cell r="D1667" t="str">
            <v>DEFERIDO</v>
          </cell>
          <cell r="E1667" t="str">
            <v>CARLOS MANOEL DIAZ ESCUDERO</v>
          </cell>
          <cell r="F1667" t="str">
            <v>Rvicente@cinepolis.com</v>
          </cell>
          <cell r="H1667">
            <v>2874</v>
          </cell>
          <cell r="J1667" t="str">
            <v>BOX CINEMAS</v>
          </cell>
          <cell r="K1667" t="str">
            <v>LIBERADO</v>
          </cell>
          <cell r="L1667">
            <v>38321.501631944448</v>
          </cell>
          <cell r="M1667">
            <v>38329</v>
          </cell>
          <cell r="N1667" t="str">
            <v>5001385</v>
          </cell>
          <cell r="O1667" t="str">
            <v>04.654.405/0006-09</v>
          </cell>
          <cell r="P1667" t="str">
            <v>027GUARARAPES@CINEPOLIS.COM</v>
          </cell>
          <cell r="R1667" t="str">
            <v>CINE GUARARAPES 01</v>
          </cell>
          <cell r="S1667" t="str">
            <v>AV. BARRETO DE MENEZES</v>
          </cell>
          <cell r="T1667" t="str">
            <v>PIEDADE</v>
          </cell>
          <cell r="U1667" t="str">
            <v>JABOATÃO DOS GUARARAPES</v>
          </cell>
          <cell r="V1667" t="str">
            <v>PERNAMBUCO</v>
          </cell>
          <cell r="X1667" t="str">
            <v>EM FUNCIONAMENTO</v>
          </cell>
          <cell r="Y1667">
            <v>38271</v>
          </cell>
          <cell r="Z1667" t="str">
            <v>54410-02</v>
          </cell>
          <cell r="AA1667">
            <v>38939.780011574076</v>
          </cell>
          <cell r="AB1667">
            <v>38271</v>
          </cell>
          <cell r="AC1667">
            <v>185</v>
          </cell>
          <cell r="AD1667">
            <v>6</v>
          </cell>
          <cell r="AI1667" t="str">
            <v>S</v>
          </cell>
          <cell r="AJ1667" t="str">
            <v>S</v>
          </cell>
          <cell r="AK1667" t="str">
            <v>S</v>
          </cell>
          <cell r="AL1667">
            <v>10.6</v>
          </cell>
          <cell r="AM1667">
            <v>4.76</v>
          </cell>
          <cell r="AN1667" t="str">
            <v>DOLBY DIGITAL</v>
          </cell>
          <cell r="AO1667" t="str">
            <v>STADIUM</v>
          </cell>
          <cell r="AP1667" t="str">
            <v>ANALÓGICO</v>
          </cell>
          <cell r="AQ1667" t="str">
            <v>35 MILIMETROS</v>
          </cell>
        </row>
        <row r="1668">
          <cell r="A1668">
            <v>2241</v>
          </cell>
          <cell r="B1668" t="str">
            <v>04.654.405/0001-02</v>
          </cell>
          <cell r="C1668" t="str">
            <v>BOX CINEMAS DO BRASIL LTDA</v>
          </cell>
          <cell r="D1668" t="str">
            <v>DEFERIDO</v>
          </cell>
          <cell r="E1668" t="str">
            <v>Eduardo Acuña Shaadi</v>
          </cell>
          <cell r="F1668" t="str">
            <v>Rvicente@cinepolis.com</v>
          </cell>
          <cell r="H1668">
            <v>2874</v>
          </cell>
          <cell r="J1668" t="str">
            <v>BOX CINEMAS</v>
          </cell>
          <cell r="K1668" t="str">
            <v>LIBERADO</v>
          </cell>
          <cell r="L1668">
            <v>38321.501631944448</v>
          </cell>
          <cell r="M1668">
            <v>38329</v>
          </cell>
          <cell r="N1668" t="str">
            <v>5001386</v>
          </cell>
          <cell r="O1668" t="str">
            <v>04.654.405/0006-09</v>
          </cell>
          <cell r="P1668" t="str">
            <v>027GUARARAPES@CINEPOLIS.COM</v>
          </cell>
          <cell r="R1668" t="str">
            <v>CINE GUARARAPES 02</v>
          </cell>
          <cell r="S1668" t="str">
            <v>AV. BARRETO DE MENEZES</v>
          </cell>
          <cell r="T1668" t="str">
            <v>PIEDADE</v>
          </cell>
          <cell r="U1668" t="str">
            <v>JABOATÃO DOS GUARARAPES</v>
          </cell>
          <cell r="V1668" t="str">
            <v>PERNAMBUCO</v>
          </cell>
          <cell r="X1668" t="str">
            <v>EM FUNCIONAMENTO</v>
          </cell>
          <cell r="Y1668">
            <v>38271</v>
          </cell>
          <cell r="Z1668" t="str">
            <v>54410-02</v>
          </cell>
          <cell r="AA1668">
            <v>38939.780011574076</v>
          </cell>
          <cell r="AB1668">
            <v>38271</v>
          </cell>
          <cell r="AC1668">
            <v>140</v>
          </cell>
          <cell r="AD1668">
            <v>6</v>
          </cell>
          <cell r="AI1668" t="str">
            <v>S</v>
          </cell>
          <cell r="AJ1668" t="str">
            <v>S</v>
          </cell>
          <cell r="AK1668" t="str">
            <v>S</v>
          </cell>
          <cell r="AL1668">
            <v>10.6</v>
          </cell>
          <cell r="AM1668">
            <v>4.57</v>
          </cell>
          <cell r="AN1668" t="str">
            <v>DOLBY STEREO</v>
          </cell>
          <cell r="AO1668" t="str">
            <v>STADIUM</v>
          </cell>
          <cell r="AP1668" t="str">
            <v>ANALÓGICO</v>
          </cell>
          <cell r="AQ1668" t="str">
            <v>35 MILIMETROS</v>
          </cell>
        </row>
        <row r="1669">
          <cell r="A1669">
            <v>2241</v>
          </cell>
          <cell r="B1669" t="str">
            <v>04.654.405/0001-02</v>
          </cell>
          <cell r="C1669" t="str">
            <v>BOX CINEMAS DO BRASIL LTDA</v>
          </cell>
          <cell r="D1669" t="str">
            <v>DEFERIDO</v>
          </cell>
          <cell r="E1669" t="str">
            <v>Luiz Gonzaga Assis de Luca</v>
          </cell>
          <cell r="F1669" t="str">
            <v>Rvicente@cinepolis.com</v>
          </cell>
          <cell r="H1669">
            <v>2874</v>
          </cell>
          <cell r="J1669" t="str">
            <v>BOX CINEMAS</v>
          </cell>
          <cell r="K1669" t="str">
            <v>LIBERADO</v>
          </cell>
          <cell r="L1669">
            <v>38321.501631944448</v>
          </cell>
          <cell r="M1669">
            <v>38329</v>
          </cell>
          <cell r="N1669" t="str">
            <v>5001386</v>
          </cell>
          <cell r="O1669" t="str">
            <v>04.654.405/0006-09</v>
          </cell>
          <cell r="P1669" t="str">
            <v>027GUARARAPES@CINEPOLIS.COM</v>
          </cell>
          <cell r="R1669" t="str">
            <v>CINE GUARARAPES 02</v>
          </cell>
          <cell r="S1669" t="str">
            <v>AV. BARRETO DE MENEZES</v>
          </cell>
          <cell r="T1669" t="str">
            <v>PIEDADE</v>
          </cell>
          <cell r="U1669" t="str">
            <v>JABOATÃO DOS GUARARAPES</v>
          </cell>
          <cell r="V1669" t="str">
            <v>PERNAMBUCO</v>
          </cell>
          <cell r="X1669" t="str">
            <v>EM FUNCIONAMENTO</v>
          </cell>
          <cell r="Y1669">
            <v>38271</v>
          </cell>
          <cell r="Z1669" t="str">
            <v>54410-02</v>
          </cell>
          <cell r="AA1669">
            <v>38939.780011574076</v>
          </cell>
          <cell r="AB1669">
            <v>38271</v>
          </cell>
          <cell r="AC1669">
            <v>140</v>
          </cell>
          <cell r="AD1669">
            <v>6</v>
          </cell>
          <cell r="AI1669" t="str">
            <v>S</v>
          </cell>
          <cell r="AJ1669" t="str">
            <v>S</v>
          </cell>
          <cell r="AK1669" t="str">
            <v>S</v>
          </cell>
          <cell r="AL1669">
            <v>10.6</v>
          </cell>
          <cell r="AM1669">
            <v>4.57</v>
          </cell>
          <cell r="AN1669" t="str">
            <v>DOLBY STEREO</v>
          </cell>
          <cell r="AO1669" t="str">
            <v>STADIUM</v>
          </cell>
          <cell r="AP1669" t="str">
            <v>ANALÓGICO</v>
          </cell>
          <cell r="AQ1669" t="str">
            <v>35 MILIMETROS</v>
          </cell>
        </row>
        <row r="1670">
          <cell r="A1670">
            <v>2241</v>
          </cell>
          <cell r="B1670" t="str">
            <v>04.654.405/0001-02</v>
          </cell>
          <cell r="C1670" t="str">
            <v>BOX CINEMAS DO BRASIL LTDA</v>
          </cell>
          <cell r="D1670" t="str">
            <v>DEFERIDO</v>
          </cell>
          <cell r="E1670" t="str">
            <v>CARLOS MANOEL DIAZ ESCUDERO</v>
          </cell>
          <cell r="F1670" t="str">
            <v>Rvicente@cinepolis.com</v>
          </cell>
          <cell r="H1670">
            <v>2874</v>
          </cell>
          <cell r="J1670" t="str">
            <v>BOX CINEMAS</v>
          </cell>
          <cell r="K1670" t="str">
            <v>LIBERADO</v>
          </cell>
          <cell r="L1670">
            <v>38321.501631944448</v>
          </cell>
          <cell r="M1670">
            <v>38329</v>
          </cell>
          <cell r="N1670" t="str">
            <v>5001386</v>
          </cell>
          <cell r="O1670" t="str">
            <v>04.654.405/0006-09</v>
          </cell>
          <cell r="P1670" t="str">
            <v>027GUARARAPES@CINEPOLIS.COM</v>
          </cell>
          <cell r="R1670" t="str">
            <v>CINE GUARARAPES 02</v>
          </cell>
          <cell r="S1670" t="str">
            <v>AV. BARRETO DE MENEZES</v>
          </cell>
          <cell r="T1670" t="str">
            <v>PIEDADE</v>
          </cell>
          <cell r="U1670" t="str">
            <v>JABOATÃO DOS GUARARAPES</v>
          </cell>
          <cell r="V1670" t="str">
            <v>PERNAMBUCO</v>
          </cell>
          <cell r="X1670" t="str">
            <v>EM FUNCIONAMENTO</v>
          </cell>
          <cell r="Y1670">
            <v>38271</v>
          </cell>
          <cell r="Z1670" t="str">
            <v>54410-02</v>
          </cell>
          <cell r="AA1670">
            <v>38939.780011574076</v>
          </cell>
          <cell r="AB1670">
            <v>38271</v>
          </cell>
          <cell r="AC1670">
            <v>140</v>
          </cell>
          <cell r="AD1670">
            <v>6</v>
          </cell>
          <cell r="AI1670" t="str">
            <v>S</v>
          </cell>
          <cell r="AJ1670" t="str">
            <v>S</v>
          </cell>
          <cell r="AK1670" t="str">
            <v>S</v>
          </cell>
          <cell r="AL1670">
            <v>10.6</v>
          </cell>
          <cell r="AM1670">
            <v>4.57</v>
          </cell>
          <cell r="AN1670" t="str">
            <v>DOLBY STEREO</v>
          </cell>
          <cell r="AO1670" t="str">
            <v>STADIUM</v>
          </cell>
          <cell r="AP1670" t="str">
            <v>ANALÓGICO</v>
          </cell>
          <cell r="AQ1670" t="str">
            <v>35 MILIMETROS</v>
          </cell>
        </row>
        <row r="1671">
          <cell r="A1671">
            <v>2241</v>
          </cell>
          <cell r="B1671" t="str">
            <v>04.654.405/0001-02</v>
          </cell>
          <cell r="C1671" t="str">
            <v>BOX CINEMAS DO BRASIL LTDA</v>
          </cell>
          <cell r="D1671" t="str">
            <v>DEFERIDO</v>
          </cell>
          <cell r="E1671" t="str">
            <v>JEFFERSON JORGE DE ALMEIDA SANTOS</v>
          </cell>
          <cell r="F1671" t="str">
            <v>Rvicente@cinepolis.com</v>
          </cell>
          <cell r="H1671">
            <v>2874</v>
          </cell>
          <cell r="J1671" t="str">
            <v>BOX CINEMAS</v>
          </cell>
          <cell r="K1671" t="str">
            <v>LIBERADO</v>
          </cell>
          <cell r="L1671">
            <v>38321.501631944448</v>
          </cell>
          <cell r="M1671">
            <v>38329</v>
          </cell>
          <cell r="N1671" t="str">
            <v>5001386</v>
          </cell>
          <cell r="O1671" t="str">
            <v>04.654.405/0006-09</v>
          </cell>
          <cell r="P1671" t="str">
            <v>027GUARARAPES@CINEPOLIS.COM</v>
          </cell>
          <cell r="R1671" t="str">
            <v>CINE GUARARAPES 02</v>
          </cell>
          <cell r="S1671" t="str">
            <v>AV. BARRETO DE MENEZES</v>
          </cell>
          <cell r="T1671" t="str">
            <v>PIEDADE</v>
          </cell>
          <cell r="U1671" t="str">
            <v>JABOATÃO DOS GUARARAPES</v>
          </cell>
          <cell r="V1671" t="str">
            <v>PERNAMBUCO</v>
          </cell>
          <cell r="X1671" t="str">
            <v>EM FUNCIONAMENTO</v>
          </cell>
          <cell r="Y1671">
            <v>38271</v>
          </cell>
          <cell r="Z1671" t="str">
            <v>54410-02</v>
          </cell>
          <cell r="AA1671">
            <v>38939.780011574076</v>
          </cell>
          <cell r="AB1671">
            <v>38271</v>
          </cell>
          <cell r="AC1671">
            <v>140</v>
          </cell>
          <cell r="AD1671">
            <v>6</v>
          </cell>
          <cell r="AI1671" t="str">
            <v>S</v>
          </cell>
          <cell r="AJ1671" t="str">
            <v>S</v>
          </cell>
          <cell r="AK1671" t="str">
            <v>S</v>
          </cell>
          <cell r="AL1671">
            <v>10.6</v>
          </cell>
          <cell r="AM1671">
            <v>4.57</v>
          </cell>
          <cell r="AN1671" t="str">
            <v>DOLBY STEREO</v>
          </cell>
          <cell r="AO1671" t="str">
            <v>STADIUM</v>
          </cell>
          <cell r="AP1671" t="str">
            <v>ANALÓGICO</v>
          </cell>
          <cell r="AQ1671" t="str">
            <v>35 MILIMETROS</v>
          </cell>
        </row>
        <row r="1672">
          <cell r="A1672">
            <v>2241</v>
          </cell>
          <cell r="B1672" t="str">
            <v>04.654.405/0001-02</v>
          </cell>
          <cell r="C1672" t="str">
            <v>BOX CINEMAS DO BRASIL LTDA</v>
          </cell>
          <cell r="D1672" t="str">
            <v>DEFERIDO</v>
          </cell>
          <cell r="E1672" t="str">
            <v>ROSA MARIA VICENTE BONAVITA</v>
          </cell>
          <cell r="F1672" t="str">
            <v>Rvicente@cinepolis.com</v>
          </cell>
          <cell r="H1672">
            <v>2874</v>
          </cell>
          <cell r="J1672" t="str">
            <v>BOX CINEMAS</v>
          </cell>
          <cell r="K1672" t="str">
            <v>LIBERADO</v>
          </cell>
          <cell r="L1672">
            <v>38321.501631944448</v>
          </cell>
          <cell r="M1672">
            <v>38329</v>
          </cell>
          <cell r="N1672" t="str">
            <v>5001386</v>
          </cell>
          <cell r="O1672" t="str">
            <v>04.654.405/0006-09</v>
          </cell>
          <cell r="P1672" t="str">
            <v>027GUARARAPES@CINEPOLIS.COM</v>
          </cell>
          <cell r="R1672" t="str">
            <v>CINE GUARARAPES 02</v>
          </cell>
          <cell r="S1672" t="str">
            <v>AV. BARRETO DE MENEZES</v>
          </cell>
          <cell r="T1672" t="str">
            <v>PIEDADE</v>
          </cell>
          <cell r="U1672" t="str">
            <v>JABOATÃO DOS GUARARAPES</v>
          </cell>
          <cell r="V1672" t="str">
            <v>PERNAMBUCO</v>
          </cell>
          <cell r="X1672" t="str">
            <v>EM FUNCIONAMENTO</v>
          </cell>
          <cell r="Y1672">
            <v>38271</v>
          </cell>
          <cell r="Z1672" t="str">
            <v>54410-02</v>
          </cell>
          <cell r="AA1672">
            <v>38939.780011574076</v>
          </cell>
          <cell r="AB1672">
            <v>38271</v>
          </cell>
          <cell r="AC1672">
            <v>140</v>
          </cell>
          <cell r="AD1672">
            <v>6</v>
          </cell>
          <cell r="AI1672" t="str">
            <v>S</v>
          </cell>
          <cell r="AJ1672" t="str">
            <v>S</v>
          </cell>
          <cell r="AK1672" t="str">
            <v>S</v>
          </cell>
          <cell r="AL1672">
            <v>10.6</v>
          </cell>
          <cell r="AM1672">
            <v>4.57</v>
          </cell>
          <cell r="AN1672" t="str">
            <v>DOLBY STEREO</v>
          </cell>
          <cell r="AO1672" t="str">
            <v>STADIUM</v>
          </cell>
          <cell r="AP1672" t="str">
            <v>ANALÓGICO</v>
          </cell>
          <cell r="AQ1672" t="str">
            <v>35 MILIMETROS</v>
          </cell>
        </row>
        <row r="1673">
          <cell r="A1673">
            <v>2241</v>
          </cell>
          <cell r="B1673" t="str">
            <v>04.654.405/0001-02</v>
          </cell>
          <cell r="C1673" t="str">
            <v>BOX CINEMAS DO BRASIL LTDA</v>
          </cell>
          <cell r="D1673" t="str">
            <v>DEFERIDO</v>
          </cell>
          <cell r="E1673" t="str">
            <v>ROSA MARIA VICENTE BONAVITA</v>
          </cell>
          <cell r="F1673" t="str">
            <v>Rvicente@cinepolis.com</v>
          </cell>
          <cell r="H1673">
            <v>2874</v>
          </cell>
          <cell r="J1673" t="str">
            <v>BOX CINEMAS</v>
          </cell>
          <cell r="K1673" t="str">
            <v>LIBERADO</v>
          </cell>
          <cell r="L1673">
            <v>38321.501631944448</v>
          </cell>
          <cell r="M1673">
            <v>38329</v>
          </cell>
          <cell r="N1673" t="str">
            <v>5001387</v>
          </cell>
          <cell r="O1673" t="str">
            <v>04.654.405/0006-09</v>
          </cell>
          <cell r="P1673" t="str">
            <v>027GUARARAPES@CINEPOLIS.COM</v>
          </cell>
          <cell r="R1673" t="str">
            <v>CINE GUARARAPES 03</v>
          </cell>
          <cell r="S1673" t="str">
            <v>AV. BARRETO DE MENEZES</v>
          </cell>
          <cell r="T1673" t="str">
            <v>PIEDADE</v>
          </cell>
          <cell r="U1673" t="str">
            <v>JABOATÃO DOS GUARARAPES</v>
          </cell>
          <cell r="V1673" t="str">
            <v>PERNAMBUCO</v>
          </cell>
          <cell r="X1673" t="str">
            <v>EM FUNCIONAMENTO</v>
          </cell>
          <cell r="Y1673">
            <v>38271</v>
          </cell>
          <cell r="Z1673" t="str">
            <v>54410-02</v>
          </cell>
          <cell r="AA1673">
            <v>38939.780011574076</v>
          </cell>
          <cell r="AB1673">
            <v>38271</v>
          </cell>
          <cell r="AC1673">
            <v>140</v>
          </cell>
          <cell r="AD1673">
            <v>6</v>
          </cell>
          <cell r="AI1673" t="str">
            <v>S</v>
          </cell>
          <cell r="AJ1673" t="str">
            <v>S</v>
          </cell>
          <cell r="AK1673" t="str">
            <v>S</v>
          </cell>
          <cell r="AL1673">
            <v>10.6</v>
          </cell>
          <cell r="AM1673">
            <v>4.57</v>
          </cell>
          <cell r="AN1673" t="str">
            <v>DOLBY DIGITAL</v>
          </cell>
          <cell r="AO1673" t="str">
            <v>STADIUM</v>
          </cell>
          <cell r="AP1673" t="str">
            <v>ANALÓGICO</v>
          </cell>
          <cell r="AQ1673" t="str">
            <v>35 MILIMETROS</v>
          </cell>
        </row>
        <row r="1674">
          <cell r="A1674">
            <v>2241</v>
          </cell>
          <cell r="B1674" t="str">
            <v>04.654.405/0001-02</v>
          </cell>
          <cell r="C1674" t="str">
            <v>BOX CINEMAS DO BRASIL LTDA</v>
          </cell>
          <cell r="D1674" t="str">
            <v>DEFERIDO</v>
          </cell>
          <cell r="E1674" t="str">
            <v>Eduardo Acuña Shaadi</v>
          </cell>
          <cell r="F1674" t="str">
            <v>Rvicente@cinepolis.com</v>
          </cell>
          <cell r="H1674">
            <v>2874</v>
          </cell>
          <cell r="J1674" t="str">
            <v>BOX CINEMAS</v>
          </cell>
          <cell r="K1674" t="str">
            <v>LIBERADO</v>
          </cell>
          <cell r="L1674">
            <v>38321.501631944448</v>
          </cell>
          <cell r="M1674">
            <v>38329</v>
          </cell>
          <cell r="N1674" t="str">
            <v>5001387</v>
          </cell>
          <cell r="O1674" t="str">
            <v>04.654.405/0006-09</v>
          </cell>
          <cell r="P1674" t="str">
            <v>027GUARARAPES@CINEPOLIS.COM</v>
          </cell>
          <cell r="R1674" t="str">
            <v>CINE GUARARAPES 03</v>
          </cell>
          <cell r="S1674" t="str">
            <v>AV. BARRETO DE MENEZES</v>
          </cell>
          <cell r="T1674" t="str">
            <v>PIEDADE</v>
          </cell>
          <cell r="U1674" t="str">
            <v>JABOATÃO DOS GUARARAPES</v>
          </cell>
          <cell r="V1674" t="str">
            <v>PERNAMBUCO</v>
          </cell>
          <cell r="X1674" t="str">
            <v>EM FUNCIONAMENTO</v>
          </cell>
          <cell r="Y1674">
            <v>38271</v>
          </cell>
          <cell r="Z1674" t="str">
            <v>54410-02</v>
          </cell>
          <cell r="AA1674">
            <v>38939.780011574076</v>
          </cell>
          <cell r="AB1674">
            <v>38271</v>
          </cell>
          <cell r="AC1674">
            <v>140</v>
          </cell>
          <cell r="AD1674">
            <v>6</v>
          </cell>
          <cell r="AI1674" t="str">
            <v>S</v>
          </cell>
          <cell r="AJ1674" t="str">
            <v>S</v>
          </cell>
          <cell r="AK1674" t="str">
            <v>S</v>
          </cell>
          <cell r="AL1674">
            <v>10.6</v>
          </cell>
          <cell r="AM1674">
            <v>4.57</v>
          </cell>
          <cell r="AN1674" t="str">
            <v>DOLBY DIGITAL</v>
          </cell>
          <cell r="AO1674" t="str">
            <v>STADIUM</v>
          </cell>
          <cell r="AP1674" t="str">
            <v>ANALÓGICO</v>
          </cell>
          <cell r="AQ1674" t="str">
            <v>35 MILIMETROS</v>
          </cell>
        </row>
        <row r="1675">
          <cell r="A1675">
            <v>2241</v>
          </cell>
          <cell r="B1675" t="str">
            <v>04.654.405/0001-02</v>
          </cell>
          <cell r="C1675" t="str">
            <v>BOX CINEMAS DO BRASIL LTDA</v>
          </cell>
          <cell r="D1675" t="str">
            <v>DEFERIDO</v>
          </cell>
          <cell r="E1675" t="str">
            <v>Luiz Gonzaga Assis de Luca</v>
          </cell>
          <cell r="F1675" t="str">
            <v>Rvicente@cinepolis.com</v>
          </cell>
          <cell r="H1675">
            <v>2874</v>
          </cell>
          <cell r="J1675" t="str">
            <v>BOX CINEMAS</v>
          </cell>
          <cell r="K1675" t="str">
            <v>LIBERADO</v>
          </cell>
          <cell r="L1675">
            <v>38321.501631944448</v>
          </cell>
          <cell r="M1675">
            <v>38329</v>
          </cell>
          <cell r="N1675" t="str">
            <v>5001387</v>
          </cell>
          <cell r="O1675" t="str">
            <v>04.654.405/0006-09</v>
          </cell>
          <cell r="P1675" t="str">
            <v>027GUARARAPES@CINEPOLIS.COM</v>
          </cell>
          <cell r="R1675" t="str">
            <v>CINE GUARARAPES 03</v>
          </cell>
          <cell r="S1675" t="str">
            <v>AV. BARRETO DE MENEZES</v>
          </cell>
          <cell r="T1675" t="str">
            <v>PIEDADE</v>
          </cell>
          <cell r="U1675" t="str">
            <v>JABOATÃO DOS GUARARAPES</v>
          </cell>
          <cell r="V1675" t="str">
            <v>PERNAMBUCO</v>
          </cell>
          <cell r="X1675" t="str">
            <v>EM FUNCIONAMENTO</v>
          </cell>
          <cell r="Y1675">
            <v>38271</v>
          </cell>
          <cell r="Z1675" t="str">
            <v>54410-02</v>
          </cell>
          <cell r="AA1675">
            <v>38939.780011574076</v>
          </cell>
          <cell r="AB1675">
            <v>38271</v>
          </cell>
          <cell r="AC1675">
            <v>140</v>
          </cell>
          <cell r="AD1675">
            <v>6</v>
          </cell>
          <cell r="AI1675" t="str">
            <v>S</v>
          </cell>
          <cell r="AJ1675" t="str">
            <v>S</v>
          </cell>
          <cell r="AK1675" t="str">
            <v>S</v>
          </cell>
          <cell r="AL1675">
            <v>10.6</v>
          </cell>
          <cell r="AM1675">
            <v>4.57</v>
          </cell>
          <cell r="AN1675" t="str">
            <v>DOLBY DIGITAL</v>
          </cell>
          <cell r="AO1675" t="str">
            <v>STADIUM</v>
          </cell>
          <cell r="AP1675" t="str">
            <v>ANALÓGICO</v>
          </cell>
          <cell r="AQ1675" t="str">
            <v>35 MILIMETROS</v>
          </cell>
        </row>
        <row r="1676">
          <cell r="A1676">
            <v>2241</v>
          </cell>
          <cell r="B1676" t="str">
            <v>04.654.405/0001-02</v>
          </cell>
          <cell r="C1676" t="str">
            <v>BOX CINEMAS DO BRASIL LTDA</v>
          </cell>
          <cell r="D1676" t="str">
            <v>DEFERIDO</v>
          </cell>
          <cell r="E1676" t="str">
            <v>CARLOS MANOEL DIAZ ESCUDERO</v>
          </cell>
          <cell r="F1676" t="str">
            <v>Rvicente@cinepolis.com</v>
          </cell>
          <cell r="H1676">
            <v>2874</v>
          </cell>
          <cell r="J1676" t="str">
            <v>BOX CINEMAS</v>
          </cell>
          <cell r="K1676" t="str">
            <v>LIBERADO</v>
          </cell>
          <cell r="L1676">
            <v>38321.501631944448</v>
          </cell>
          <cell r="M1676">
            <v>38329</v>
          </cell>
          <cell r="N1676" t="str">
            <v>5001387</v>
          </cell>
          <cell r="O1676" t="str">
            <v>04.654.405/0006-09</v>
          </cell>
          <cell r="P1676" t="str">
            <v>027GUARARAPES@CINEPOLIS.COM</v>
          </cell>
          <cell r="R1676" t="str">
            <v>CINE GUARARAPES 03</v>
          </cell>
          <cell r="S1676" t="str">
            <v>AV. BARRETO DE MENEZES</v>
          </cell>
          <cell r="T1676" t="str">
            <v>PIEDADE</v>
          </cell>
          <cell r="U1676" t="str">
            <v>JABOATÃO DOS GUARARAPES</v>
          </cell>
          <cell r="V1676" t="str">
            <v>PERNAMBUCO</v>
          </cell>
          <cell r="X1676" t="str">
            <v>EM FUNCIONAMENTO</v>
          </cell>
          <cell r="Y1676">
            <v>38271</v>
          </cell>
          <cell r="Z1676" t="str">
            <v>54410-02</v>
          </cell>
          <cell r="AA1676">
            <v>38939.780011574076</v>
          </cell>
          <cell r="AB1676">
            <v>38271</v>
          </cell>
          <cell r="AC1676">
            <v>140</v>
          </cell>
          <cell r="AD1676">
            <v>6</v>
          </cell>
          <cell r="AI1676" t="str">
            <v>S</v>
          </cell>
          <cell r="AJ1676" t="str">
            <v>S</v>
          </cell>
          <cell r="AK1676" t="str">
            <v>S</v>
          </cell>
          <cell r="AL1676">
            <v>10.6</v>
          </cell>
          <cell r="AM1676">
            <v>4.57</v>
          </cell>
          <cell r="AN1676" t="str">
            <v>DOLBY DIGITAL</v>
          </cell>
          <cell r="AO1676" t="str">
            <v>STADIUM</v>
          </cell>
          <cell r="AP1676" t="str">
            <v>ANALÓGICO</v>
          </cell>
          <cell r="AQ1676" t="str">
            <v>35 MILIMETROS</v>
          </cell>
        </row>
        <row r="1677">
          <cell r="A1677">
            <v>2241</v>
          </cell>
          <cell r="B1677" t="str">
            <v>04.654.405/0001-02</v>
          </cell>
          <cell r="C1677" t="str">
            <v>BOX CINEMAS DO BRASIL LTDA</v>
          </cell>
          <cell r="D1677" t="str">
            <v>DEFERIDO</v>
          </cell>
          <cell r="E1677" t="str">
            <v>JEFFERSON JORGE DE ALMEIDA SANTOS</v>
          </cell>
          <cell r="F1677" t="str">
            <v>Rvicente@cinepolis.com</v>
          </cell>
          <cell r="H1677">
            <v>2874</v>
          </cell>
          <cell r="J1677" t="str">
            <v>BOX CINEMAS</v>
          </cell>
          <cell r="K1677" t="str">
            <v>LIBERADO</v>
          </cell>
          <cell r="L1677">
            <v>38321.501631944448</v>
          </cell>
          <cell r="M1677">
            <v>38329</v>
          </cell>
          <cell r="N1677" t="str">
            <v>5001387</v>
          </cell>
          <cell r="O1677" t="str">
            <v>04.654.405/0006-09</v>
          </cell>
          <cell r="P1677" t="str">
            <v>027GUARARAPES@CINEPOLIS.COM</v>
          </cell>
          <cell r="R1677" t="str">
            <v>CINE GUARARAPES 03</v>
          </cell>
          <cell r="S1677" t="str">
            <v>AV. BARRETO DE MENEZES</v>
          </cell>
          <cell r="T1677" t="str">
            <v>PIEDADE</v>
          </cell>
          <cell r="U1677" t="str">
            <v>JABOATÃO DOS GUARARAPES</v>
          </cell>
          <cell r="V1677" t="str">
            <v>PERNAMBUCO</v>
          </cell>
          <cell r="X1677" t="str">
            <v>EM FUNCIONAMENTO</v>
          </cell>
          <cell r="Y1677">
            <v>38271</v>
          </cell>
          <cell r="Z1677" t="str">
            <v>54410-02</v>
          </cell>
          <cell r="AA1677">
            <v>38939.780011574076</v>
          </cell>
          <cell r="AB1677">
            <v>38271</v>
          </cell>
          <cell r="AC1677">
            <v>140</v>
          </cell>
          <cell r="AD1677">
            <v>6</v>
          </cell>
          <cell r="AI1677" t="str">
            <v>S</v>
          </cell>
          <cell r="AJ1677" t="str">
            <v>S</v>
          </cell>
          <cell r="AK1677" t="str">
            <v>S</v>
          </cell>
          <cell r="AL1677">
            <v>10.6</v>
          </cell>
          <cell r="AM1677">
            <v>4.57</v>
          </cell>
          <cell r="AN1677" t="str">
            <v>DOLBY DIGITAL</v>
          </cell>
          <cell r="AO1677" t="str">
            <v>STADIUM</v>
          </cell>
          <cell r="AP1677" t="str">
            <v>ANALÓGICO</v>
          </cell>
          <cell r="AQ1677" t="str">
            <v>35 MILIMETROS</v>
          </cell>
        </row>
        <row r="1678">
          <cell r="A1678">
            <v>2241</v>
          </cell>
          <cell r="B1678" t="str">
            <v>04.654.405/0001-02</v>
          </cell>
          <cell r="C1678" t="str">
            <v>BOX CINEMAS DO BRASIL LTDA</v>
          </cell>
          <cell r="D1678" t="str">
            <v>DEFERIDO</v>
          </cell>
          <cell r="E1678" t="str">
            <v>CARLOS MANOEL DIAZ ESCUDERO</v>
          </cell>
          <cell r="F1678" t="str">
            <v>Rvicente@cinepolis.com</v>
          </cell>
          <cell r="H1678">
            <v>2874</v>
          </cell>
          <cell r="J1678" t="str">
            <v>BOX CINEMAS</v>
          </cell>
          <cell r="K1678" t="str">
            <v>LIBERADO</v>
          </cell>
          <cell r="L1678">
            <v>38321.501631944448</v>
          </cell>
          <cell r="M1678">
            <v>38329</v>
          </cell>
          <cell r="N1678" t="str">
            <v>5001388</v>
          </cell>
          <cell r="O1678" t="str">
            <v>04.654.405/0006-09</v>
          </cell>
          <cell r="P1678" t="str">
            <v>027GUARARAPES@CINEPOLIS.COM</v>
          </cell>
          <cell r="R1678" t="str">
            <v>CINE GUARARAPES 04</v>
          </cell>
          <cell r="S1678" t="str">
            <v>AV. BARRETO DE MENEZES</v>
          </cell>
          <cell r="T1678" t="str">
            <v>PIEDADE</v>
          </cell>
          <cell r="U1678" t="str">
            <v>JABOATÃO DOS GUARARAPES</v>
          </cell>
          <cell r="V1678" t="str">
            <v>PERNAMBUCO</v>
          </cell>
          <cell r="X1678" t="str">
            <v>EM FUNCIONAMENTO</v>
          </cell>
          <cell r="Y1678">
            <v>38271</v>
          </cell>
          <cell r="Z1678" t="str">
            <v>54410-02</v>
          </cell>
          <cell r="AA1678">
            <v>38939.780011574076</v>
          </cell>
          <cell r="AB1678">
            <v>38271</v>
          </cell>
          <cell r="AC1678">
            <v>140</v>
          </cell>
          <cell r="AD1678">
            <v>6</v>
          </cell>
          <cell r="AI1678" t="str">
            <v>S</v>
          </cell>
          <cell r="AJ1678" t="str">
            <v>S</v>
          </cell>
          <cell r="AK1678" t="str">
            <v>S</v>
          </cell>
          <cell r="AL1678">
            <v>10.6</v>
          </cell>
          <cell r="AM1678">
            <v>4.57</v>
          </cell>
          <cell r="AN1678" t="str">
            <v>DOLBY DIGITAL</v>
          </cell>
          <cell r="AO1678" t="str">
            <v>STADIUM</v>
          </cell>
          <cell r="AP1678" t="str">
            <v>ANALÓGICO</v>
          </cell>
          <cell r="AQ1678" t="str">
            <v>35 MILIMETROS</v>
          </cell>
        </row>
        <row r="1679">
          <cell r="A1679">
            <v>2241</v>
          </cell>
          <cell r="B1679" t="str">
            <v>04.654.405/0001-02</v>
          </cell>
          <cell r="C1679" t="str">
            <v>BOX CINEMAS DO BRASIL LTDA</v>
          </cell>
          <cell r="D1679" t="str">
            <v>DEFERIDO</v>
          </cell>
          <cell r="E1679" t="str">
            <v>ROSA MARIA VICENTE BONAVITA</v>
          </cell>
          <cell r="F1679" t="str">
            <v>Rvicente@cinepolis.com</v>
          </cell>
          <cell r="H1679">
            <v>2874</v>
          </cell>
          <cell r="J1679" t="str">
            <v>BOX CINEMAS</v>
          </cell>
          <cell r="K1679" t="str">
            <v>LIBERADO</v>
          </cell>
          <cell r="L1679">
            <v>38321.501631944448</v>
          </cell>
          <cell r="M1679">
            <v>38329</v>
          </cell>
          <cell r="N1679" t="str">
            <v>5001388</v>
          </cell>
          <cell r="O1679" t="str">
            <v>04.654.405/0006-09</v>
          </cell>
          <cell r="P1679" t="str">
            <v>027GUARARAPES@CINEPOLIS.COM</v>
          </cell>
          <cell r="R1679" t="str">
            <v>CINE GUARARAPES 04</v>
          </cell>
          <cell r="S1679" t="str">
            <v>AV. BARRETO DE MENEZES</v>
          </cell>
          <cell r="T1679" t="str">
            <v>PIEDADE</v>
          </cell>
          <cell r="U1679" t="str">
            <v>JABOATÃO DOS GUARARAPES</v>
          </cell>
          <cell r="V1679" t="str">
            <v>PERNAMBUCO</v>
          </cell>
          <cell r="X1679" t="str">
            <v>EM FUNCIONAMENTO</v>
          </cell>
          <cell r="Y1679">
            <v>38271</v>
          </cell>
          <cell r="Z1679" t="str">
            <v>54410-02</v>
          </cell>
          <cell r="AA1679">
            <v>38939.780011574076</v>
          </cell>
          <cell r="AB1679">
            <v>38271</v>
          </cell>
          <cell r="AC1679">
            <v>140</v>
          </cell>
          <cell r="AD1679">
            <v>6</v>
          </cell>
          <cell r="AI1679" t="str">
            <v>S</v>
          </cell>
          <cell r="AJ1679" t="str">
            <v>S</v>
          </cell>
          <cell r="AK1679" t="str">
            <v>S</v>
          </cell>
          <cell r="AL1679">
            <v>10.6</v>
          </cell>
          <cell r="AM1679">
            <v>4.57</v>
          </cell>
          <cell r="AN1679" t="str">
            <v>DOLBY DIGITAL</v>
          </cell>
          <cell r="AO1679" t="str">
            <v>STADIUM</v>
          </cell>
          <cell r="AP1679" t="str">
            <v>ANALÓGICO</v>
          </cell>
          <cell r="AQ1679" t="str">
            <v>35 MILIMETROS</v>
          </cell>
        </row>
        <row r="1680">
          <cell r="A1680">
            <v>2241</v>
          </cell>
          <cell r="B1680" t="str">
            <v>04.654.405/0001-02</v>
          </cell>
          <cell r="C1680" t="str">
            <v>BOX CINEMAS DO BRASIL LTDA</v>
          </cell>
          <cell r="D1680" t="str">
            <v>DEFERIDO</v>
          </cell>
          <cell r="E1680" t="str">
            <v>Eduardo Acuña Shaadi</v>
          </cell>
          <cell r="F1680" t="str">
            <v>Rvicente@cinepolis.com</v>
          </cell>
          <cell r="H1680">
            <v>2874</v>
          </cell>
          <cell r="J1680" t="str">
            <v>BOX CINEMAS</v>
          </cell>
          <cell r="K1680" t="str">
            <v>LIBERADO</v>
          </cell>
          <cell r="L1680">
            <v>38321.501631944448</v>
          </cell>
          <cell r="M1680">
            <v>38329</v>
          </cell>
          <cell r="N1680" t="str">
            <v>5001388</v>
          </cell>
          <cell r="O1680" t="str">
            <v>04.654.405/0006-09</v>
          </cell>
          <cell r="P1680" t="str">
            <v>027GUARARAPES@CINEPOLIS.COM</v>
          </cell>
          <cell r="R1680" t="str">
            <v>CINE GUARARAPES 04</v>
          </cell>
          <cell r="S1680" t="str">
            <v>AV. BARRETO DE MENEZES</v>
          </cell>
          <cell r="T1680" t="str">
            <v>PIEDADE</v>
          </cell>
          <cell r="U1680" t="str">
            <v>JABOATÃO DOS GUARARAPES</v>
          </cell>
          <cell r="V1680" t="str">
            <v>PERNAMBUCO</v>
          </cell>
          <cell r="X1680" t="str">
            <v>EM FUNCIONAMENTO</v>
          </cell>
          <cell r="Y1680">
            <v>38271</v>
          </cell>
          <cell r="Z1680" t="str">
            <v>54410-02</v>
          </cell>
          <cell r="AA1680">
            <v>38939.780011574076</v>
          </cell>
          <cell r="AB1680">
            <v>38271</v>
          </cell>
          <cell r="AC1680">
            <v>140</v>
          </cell>
          <cell r="AD1680">
            <v>6</v>
          </cell>
          <cell r="AI1680" t="str">
            <v>S</v>
          </cell>
          <cell r="AJ1680" t="str">
            <v>S</v>
          </cell>
          <cell r="AK1680" t="str">
            <v>S</v>
          </cell>
          <cell r="AL1680">
            <v>10.6</v>
          </cell>
          <cell r="AM1680">
            <v>4.57</v>
          </cell>
          <cell r="AN1680" t="str">
            <v>DOLBY DIGITAL</v>
          </cell>
          <cell r="AO1680" t="str">
            <v>STADIUM</v>
          </cell>
          <cell r="AP1680" t="str">
            <v>ANALÓGICO</v>
          </cell>
          <cell r="AQ1680" t="str">
            <v>35 MILIMETROS</v>
          </cell>
        </row>
        <row r="1681">
          <cell r="A1681">
            <v>2241</v>
          </cell>
          <cell r="B1681" t="str">
            <v>04.654.405/0001-02</v>
          </cell>
          <cell r="C1681" t="str">
            <v>BOX CINEMAS DO BRASIL LTDA</v>
          </cell>
          <cell r="D1681" t="str">
            <v>DEFERIDO</v>
          </cell>
          <cell r="E1681" t="str">
            <v>Luiz Gonzaga Assis de Luca</v>
          </cell>
          <cell r="F1681" t="str">
            <v>Rvicente@cinepolis.com</v>
          </cell>
          <cell r="H1681">
            <v>2874</v>
          </cell>
          <cell r="J1681" t="str">
            <v>BOX CINEMAS</v>
          </cell>
          <cell r="K1681" t="str">
            <v>LIBERADO</v>
          </cell>
          <cell r="L1681">
            <v>38321.501631944448</v>
          </cell>
          <cell r="M1681">
            <v>38329</v>
          </cell>
          <cell r="N1681" t="str">
            <v>5001388</v>
          </cell>
          <cell r="O1681" t="str">
            <v>04.654.405/0006-09</v>
          </cell>
          <cell r="P1681" t="str">
            <v>027GUARARAPES@CINEPOLIS.COM</v>
          </cell>
          <cell r="R1681" t="str">
            <v>CINE GUARARAPES 04</v>
          </cell>
          <cell r="S1681" t="str">
            <v>AV. BARRETO DE MENEZES</v>
          </cell>
          <cell r="T1681" t="str">
            <v>PIEDADE</v>
          </cell>
          <cell r="U1681" t="str">
            <v>JABOATÃO DOS GUARARAPES</v>
          </cell>
          <cell r="V1681" t="str">
            <v>PERNAMBUCO</v>
          </cell>
          <cell r="X1681" t="str">
            <v>EM FUNCIONAMENTO</v>
          </cell>
          <cell r="Y1681">
            <v>38271</v>
          </cell>
          <cell r="Z1681" t="str">
            <v>54410-02</v>
          </cell>
          <cell r="AA1681">
            <v>38939.780011574076</v>
          </cell>
          <cell r="AB1681">
            <v>38271</v>
          </cell>
          <cell r="AC1681">
            <v>140</v>
          </cell>
          <cell r="AD1681">
            <v>6</v>
          </cell>
          <cell r="AI1681" t="str">
            <v>S</v>
          </cell>
          <cell r="AJ1681" t="str">
            <v>S</v>
          </cell>
          <cell r="AK1681" t="str">
            <v>S</v>
          </cell>
          <cell r="AL1681">
            <v>10.6</v>
          </cell>
          <cell r="AM1681">
            <v>4.57</v>
          </cell>
          <cell r="AN1681" t="str">
            <v>DOLBY DIGITAL</v>
          </cell>
          <cell r="AO1681" t="str">
            <v>STADIUM</v>
          </cell>
          <cell r="AP1681" t="str">
            <v>ANALÓGICO</v>
          </cell>
          <cell r="AQ1681" t="str">
            <v>35 MILIMETROS</v>
          </cell>
        </row>
        <row r="1682">
          <cell r="A1682">
            <v>2241</v>
          </cell>
          <cell r="B1682" t="str">
            <v>04.654.405/0001-02</v>
          </cell>
          <cell r="C1682" t="str">
            <v>BOX CINEMAS DO BRASIL LTDA</v>
          </cell>
          <cell r="D1682" t="str">
            <v>DEFERIDO</v>
          </cell>
          <cell r="E1682" t="str">
            <v>JEFFERSON JORGE DE ALMEIDA SANTOS</v>
          </cell>
          <cell r="F1682" t="str">
            <v>Rvicente@cinepolis.com</v>
          </cell>
          <cell r="H1682">
            <v>2874</v>
          </cell>
          <cell r="J1682" t="str">
            <v>BOX CINEMAS</v>
          </cell>
          <cell r="K1682" t="str">
            <v>LIBERADO</v>
          </cell>
          <cell r="L1682">
            <v>38321.501631944448</v>
          </cell>
          <cell r="M1682">
            <v>38329</v>
          </cell>
          <cell r="N1682" t="str">
            <v>5001388</v>
          </cell>
          <cell r="O1682" t="str">
            <v>04.654.405/0006-09</v>
          </cell>
          <cell r="P1682" t="str">
            <v>027GUARARAPES@CINEPOLIS.COM</v>
          </cell>
          <cell r="R1682" t="str">
            <v>CINE GUARARAPES 04</v>
          </cell>
          <cell r="S1682" t="str">
            <v>AV. BARRETO DE MENEZES</v>
          </cell>
          <cell r="T1682" t="str">
            <v>PIEDADE</v>
          </cell>
          <cell r="U1682" t="str">
            <v>JABOATÃO DOS GUARARAPES</v>
          </cell>
          <cell r="V1682" t="str">
            <v>PERNAMBUCO</v>
          </cell>
          <cell r="X1682" t="str">
            <v>EM FUNCIONAMENTO</v>
          </cell>
          <cell r="Y1682">
            <v>38271</v>
          </cell>
          <cell r="Z1682" t="str">
            <v>54410-02</v>
          </cell>
          <cell r="AA1682">
            <v>38939.780011574076</v>
          </cell>
          <cell r="AB1682">
            <v>38271</v>
          </cell>
          <cell r="AC1682">
            <v>140</v>
          </cell>
          <cell r="AD1682">
            <v>6</v>
          </cell>
          <cell r="AI1682" t="str">
            <v>S</v>
          </cell>
          <cell r="AJ1682" t="str">
            <v>S</v>
          </cell>
          <cell r="AK1682" t="str">
            <v>S</v>
          </cell>
          <cell r="AL1682">
            <v>10.6</v>
          </cell>
          <cell r="AM1682">
            <v>4.57</v>
          </cell>
          <cell r="AN1682" t="str">
            <v>DOLBY DIGITAL</v>
          </cell>
          <cell r="AO1682" t="str">
            <v>STADIUM</v>
          </cell>
          <cell r="AP1682" t="str">
            <v>ANALÓGICO</v>
          </cell>
          <cell r="AQ1682" t="str">
            <v>35 MILIMETROS</v>
          </cell>
        </row>
        <row r="1683">
          <cell r="A1683">
            <v>2241</v>
          </cell>
          <cell r="B1683" t="str">
            <v>04.654.405/0001-02</v>
          </cell>
          <cell r="C1683" t="str">
            <v>BOX CINEMAS DO BRASIL LTDA</v>
          </cell>
          <cell r="D1683" t="str">
            <v>DEFERIDO</v>
          </cell>
          <cell r="E1683" t="str">
            <v>JEFFERSON JORGE DE ALMEIDA SANTOS</v>
          </cell>
          <cell r="F1683" t="str">
            <v>Rvicente@cinepolis.com</v>
          </cell>
          <cell r="H1683">
            <v>2874</v>
          </cell>
          <cell r="J1683" t="str">
            <v>BOX CINEMAS</v>
          </cell>
          <cell r="K1683" t="str">
            <v>LIBERADO</v>
          </cell>
          <cell r="L1683">
            <v>38321.501631944448</v>
          </cell>
          <cell r="M1683">
            <v>38329</v>
          </cell>
          <cell r="N1683" t="str">
            <v>5001389</v>
          </cell>
          <cell r="O1683" t="str">
            <v>04.654.405/0006-09</v>
          </cell>
          <cell r="P1683" t="str">
            <v>027GUARARAPES@CINEPOLIS.COM</v>
          </cell>
          <cell r="R1683" t="str">
            <v>CINE GUARARAPES 05</v>
          </cell>
          <cell r="S1683" t="str">
            <v>AV. BARRETO DE MENEZES</v>
          </cell>
          <cell r="T1683" t="str">
            <v>PIEDADE</v>
          </cell>
          <cell r="U1683" t="str">
            <v>JABOATÃO DOS GUARARAPES</v>
          </cell>
          <cell r="V1683" t="str">
            <v>PERNAMBUCO</v>
          </cell>
          <cell r="X1683" t="str">
            <v>EM FUNCIONAMENTO</v>
          </cell>
          <cell r="Y1683">
            <v>38271</v>
          </cell>
          <cell r="Z1683" t="str">
            <v>54410-02</v>
          </cell>
          <cell r="AA1683">
            <v>38939.780011574076</v>
          </cell>
          <cell r="AB1683">
            <v>38271</v>
          </cell>
          <cell r="AC1683">
            <v>185</v>
          </cell>
          <cell r="AD1683">
            <v>6</v>
          </cell>
          <cell r="AI1683" t="str">
            <v>S</v>
          </cell>
          <cell r="AJ1683" t="str">
            <v>S</v>
          </cell>
          <cell r="AK1683" t="str">
            <v>S</v>
          </cell>
          <cell r="AL1683">
            <v>10.6</v>
          </cell>
          <cell r="AM1683">
            <v>4.76</v>
          </cell>
          <cell r="AN1683" t="str">
            <v>DOLBY DIGITAL</v>
          </cell>
          <cell r="AO1683" t="str">
            <v>STADIUM</v>
          </cell>
          <cell r="AP1683" t="str">
            <v>DIGITAL</v>
          </cell>
          <cell r="AQ1683" t="str">
            <v>3D</v>
          </cell>
        </row>
        <row r="1684">
          <cell r="A1684">
            <v>2241</v>
          </cell>
          <cell r="B1684" t="str">
            <v>04.654.405/0001-02</v>
          </cell>
          <cell r="C1684" t="str">
            <v>BOX CINEMAS DO BRASIL LTDA</v>
          </cell>
          <cell r="D1684" t="str">
            <v>DEFERIDO</v>
          </cell>
          <cell r="E1684" t="str">
            <v>JEFFERSON JORGE DE ALMEIDA SANTOS</v>
          </cell>
          <cell r="F1684" t="str">
            <v>Rvicente@cinepolis.com</v>
          </cell>
          <cell r="H1684">
            <v>2874</v>
          </cell>
          <cell r="J1684" t="str">
            <v>BOX CINEMAS</v>
          </cell>
          <cell r="K1684" t="str">
            <v>LIBERADO</v>
          </cell>
          <cell r="L1684">
            <v>38321.501631944448</v>
          </cell>
          <cell r="M1684">
            <v>38329</v>
          </cell>
          <cell r="N1684" t="str">
            <v>5001389</v>
          </cell>
          <cell r="O1684" t="str">
            <v>04.654.405/0006-09</v>
          </cell>
          <cell r="P1684" t="str">
            <v>027GUARARAPES@CINEPOLIS.COM</v>
          </cell>
          <cell r="R1684" t="str">
            <v>CINE GUARARAPES 05</v>
          </cell>
          <cell r="S1684" t="str">
            <v>AV. BARRETO DE MENEZES</v>
          </cell>
          <cell r="T1684" t="str">
            <v>PIEDADE</v>
          </cell>
          <cell r="U1684" t="str">
            <v>JABOATÃO DOS GUARARAPES</v>
          </cell>
          <cell r="V1684" t="str">
            <v>PERNAMBUCO</v>
          </cell>
          <cell r="X1684" t="str">
            <v>EM FUNCIONAMENTO</v>
          </cell>
          <cell r="Y1684">
            <v>38271</v>
          </cell>
          <cell r="Z1684" t="str">
            <v>54410-02</v>
          </cell>
          <cell r="AA1684">
            <v>38939.780011574076</v>
          </cell>
          <cell r="AB1684">
            <v>38271</v>
          </cell>
          <cell r="AC1684">
            <v>185</v>
          </cell>
          <cell r="AD1684">
            <v>6</v>
          </cell>
          <cell r="AI1684" t="str">
            <v>S</v>
          </cell>
          <cell r="AJ1684" t="str">
            <v>S</v>
          </cell>
          <cell r="AK1684" t="str">
            <v>S</v>
          </cell>
          <cell r="AL1684">
            <v>10.6</v>
          </cell>
          <cell r="AM1684">
            <v>4.76</v>
          </cell>
          <cell r="AN1684" t="str">
            <v>DOLBY DIGITAL</v>
          </cell>
          <cell r="AO1684" t="str">
            <v>STADIUM</v>
          </cell>
          <cell r="AP1684" t="str">
            <v>DIGITAL</v>
          </cell>
          <cell r="AQ1684" t="str">
            <v>2D DCI</v>
          </cell>
        </row>
        <row r="1685">
          <cell r="A1685">
            <v>2241</v>
          </cell>
          <cell r="B1685" t="str">
            <v>04.654.405/0001-02</v>
          </cell>
          <cell r="C1685" t="str">
            <v>BOX CINEMAS DO BRASIL LTDA</v>
          </cell>
          <cell r="D1685" t="str">
            <v>DEFERIDO</v>
          </cell>
          <cell r="E1685" t="str">
            <v>ROSA MARIA VICENTE BONAVITA</v>
          </cell>
          <cell r="F1685" t="str">
            <v>Rvicente@cinepolis.com</v>
          </cell>
          <cell r="H1685">
            <v>2874</v>
          </cell>
          <cell r="J1685" t="str">
            <v>BOX CINEMAS</v>
          </cell>
          <cell r="K1685" t="str">
            <v>LIBERADO</v>
          </cell>
          <cell r="L1685">
            <v>38321.501631944448</v>
          </cell>
          <cell r="M1685">
            <v>38329</v>
          </cell>
          <cell r="N1685" t="str">
            <v>5001389</v>
          </cell>
          <cell r="O1685" t="str">
            <v>04.654.405/0006-09</v>
          </cell>
          <cell r="P1685" t="str">
            <v>027GUARARAPES@CINEPOLIS.COM</v>
          </cell>
          <cell r="R1685" t="str">
            <v>CINE GUARARAPES 05</v>
          </cell>
          <cell r="S1685" t="str">
            <v>AV. BARRETO DE MENEZES</v>
          </cell>
          <cell r="T1685" t="str">
            <v>PIEDADE</v>
          </cell>
          <cell r="U1685" t="str">
            <v>JABOATÃO DOS GUARARAPES</v>
          </cell>
          <cell r="V1685" t="str">
            <v>PERNAMBUCO</v>
          </cell>
          <cell r="X1685" t="str">
            <v>EM FUNCIONAMENTO</v>
          </cell>
          <cell r="Y1685">
            <v>38271</v>
          </cell>
          <cell r="Z1685" t="str">
            <v>54410-02</v>
          </cell>
          <cell r="AA1685">
            <v>38939.780011574076</v>
          </cell>
          <cell r="AB1685">
            <v>38271</v>
          </cell>
          <cell r="AC1685">
            <v>185</v>
          </cell>
          <cell r="AD1685">
            <v>6</v>
          </cell>
          <cell r="AI1685" t="str">
            <v>S</v>
          </cell>
          <cell r="AJ1685" t="str">
            <v>S</v>
          </cell>
          <cell r="AK1685" t="str">
            <v>S</v>
          </cell>
          <cell r="AL1685">
            <v>10.6</v>
          </cell>
          <cell r="AM1685">
            <v>4.76</v>
          </cell>
          <cell r="AN1685" t="str">
            <v>DOLBY DIGITAL</v>
          </cell>
          <cell r="AO1685" t="str">
            <v>STADIUM</v>
          </cell>
          <cell r="AP1685" t="str">
            <v>DIGITAL</v>
          </cell>
          <cell r="AQ1685" t="str">
            <v>3D</v>
          </cell>
        </row>
        <row r="1686">
          <cell r="A1686">
            <v>2241</v>
          </cell>
          <cell r="B1686" t="str">
            <v>04.654.405/0001-02</v>
          </cell>
          <cell r="C1686" t="str">
            <v>BOX CINEMAS DO BRASIL LTDA</v>
          </cell>
          <cell r="D1686" t="str">
            <v>DEFERIDO</v>
          </cell>
          <cell r="E1686" t="str">
            <v>ROSA MARIA VICENTE BONAVITA</v>
          </cell>
          <cell r="F1686" t="str">
            <v>Rvicente@cinepolis.com</v>
          </cell>
          <cell r="H1686">
            <v>2874</v>
          </cell>
          <cell r="J1686" t="str">
            <v>BOX CINEMAS</v>
          </cell>
          <cell r="K1686" t="str">
            <v>LIBERADO</v>
          </cell>
          <cell r="L1686">
            <v>38321.501631944448</v>
          </cell>
          <cell r="M1686">
            <v>38329</v>
          </cell>
          <cell r="N1686" t="str">
            <v>5001389</v>
          </cell>
          <cell r="O1686" t="str">
            <v>04.654.405/0006-09</v>
          </cell>
          <cell r="P1686" t="str">
            <v>027GUARARAPES@CINEPOLIS.COM</v>
          </cell>
          <cell r="R1686" t="str">
            <v>CINE GUARARAPES 05</v>
          </cell>
          <cell r="S1686" t="str">
            <v>AV. BARRETO DE MENEZES</v>
          </cell>
          <cell r="T1686" t="str">
            <v>PIEDADE</v>
          </cell>
          <cell r="U1686" t="str">
            <v>JABOATÃO DOS GUARARAPES</v>
          </cell>
          <cell r="V1686" t="str">
            <v>PERNAMBUCO</v>
          </cell>
          <cell r="X1686" t="str">
            <v>EM FUNCIONAMENTO</v>
          </cell>
          <cell r="Y1686">
            <v>38271</v>
          </cell>
          <cell r="Z1686" t="str">
            <v>54410-02</v>
          </cell>
          <cell r="AA1686">
            <v>38939.780011574076</v>
          </cell>
          <cell r="AB1686">
            <v>38271</v>
          </cell>
          <cell r="AC1686">
            <v>185</v>
          </cell>
          <cell r="AD1686">
            <v>6</v>
          </cell>
          <cell r="AI1686" t="str">
            <v>S</v>
          </cell>
          <cell r="AJ1686" t="str">
            <v>S</v>
          </cell>
          <cell r="AK1686" t="str">
            <v>S</v>
          </cell>
          <cell r="AL1686">
            <v>10.6</v>
          </cell>
          <cell r="AM1686">
            <v>4.76</v>
          </cell>
          <cell r="AN1686" t="str">
            <v>DOLBY DIGITAL</v>
          </cell>
          <cell r="AO1686" t="str">
            <v>STADIUM</v>
          </cell>
          <cell r="AP1686" t="str">
            <v>DIGITAL</v>
          </cell>
          <cell r="AQ1686" t="str">
            <v>2D DCI</v>
          </cell>
        </row>
        <row r="1687">
          <cell r="A1687">
            <v>2241</v>
          </cell>
          <cell r="B1687" t="str">
            <v>04.654.405/0001-02</v>
          </cell>
          <cell r="C1687" t="str">
            <v>BOX CINEMAS DO BRASIL LTDA</v>
          </cell>
          <cell r="D1687" t="str">
            <v>DEFERIDO</v>
          </cell>
          <cell r="E1687" t="str">
            <v>Eduardo Acuña Shaadi</v>
          </cell>
          <cell r="F1687" t="str">
            <v>Rvicente@cinepolis.com</v>
          </cell>
          <cell r="H1687">
            <v>2874</v>
          </cell>
          <cell r="J1687" t="str">
            <v>BOX CINEMAS</v>
          </cell>
          <cell r="K1687" t="str">
            <v>LIBERADO</v>
          </cell>
          <cell r="L1687">
            <v>38321.501631944448</v>
          </cell>
          <cell r="M1687">
            <v>38329</v>
          </cell>
          <cell r="N1687" t="str">
            <v>5001389</v>
          </cell>
          <cell r="O1687" t="str">
            <v>04.654.405/0006-09</v>
          </cell>
          <cell r="P1687" t="str">
            <v>027GUARARAPES@CINEPOLIS.COM</v>
          </cell>
          <cell r="R1687" t="str">
            <v>CINE GUARARAPES 05</v>
          </cell>
          <cell r="S1687" t="str">
            <v>AV. BARRETO DE MENEZES</v>
          </cell>
          <cell r="T1687" t="str">
            <v>PIEDADE</v>
          </cell>
          <cell r="U1687" t="str">
            <v>JABOATÃO DOS GUARARAPES</v>
          </cell>
          <cell r="V1687" t="str">
            <v>PERNAMBUCO</v>
          </cell>
          <cell r="X1687" t="str">
            <v>EM FUNCIONAMENTO</v>
          </cell>
          <cell r="Y1687">
            <v>38271</v>
          </cell>
          <cell r="Z1687" t="str">
            <v>54410-02</v>
          </cell>
          <cell r="AA1687">
            <v>38939.780011574076</v>
          </cell>
          <cell r="AB1687">
            <v>38271</v>
          </cell>
          <cell r="AC1687">
            <v>185</v>
          </cell>
          <cell r="AD1687">
            <v>6</v>
          </cell>
          <cell r="AI1687" t="str">
            <v>S</v>
          </cell>
          <cell r="AJ1687" t="str">
            <v>S</v>
          </cell>
          <cell r="AK1687" t="str">
            <v>S</v>
          </cell>
          <cell r="AL1687">
            <v>10.6</v>
          </cell>
          <cell r="AM1687">
            <v>4.76</v>
          </cell>
          <cell r="AN1687" t="str">
            <v>DOLBY DIGITAL</v>
          </cell>
          <cell r="AO1687" t="str">
            <v>STADIUM</v>
          </cell>
          <cell r="AP1687" t="str">
            <v>DIGITAL</v>
          </cell>
          <cell r="AQ1687" t="str">
            <v>3D</v>
          </cell>
        </row>
        <row r="1688">
          <cell r="A1688">
            <v>2241</v>
          </cell>
          <cell r="B1688" t="str">
            <v>04.654.405/0001-02</v>
          </cell>
          <cell r="C1688" t="str">
            <v>BOX CINEMAS DO BRASIL LTDA</v>
          </cell>
          <cell r="D1688" t="str">
            <v>DEFERIDO</v>
          </cell>
          <cell r="E1688" t="str">
            <v>Eduardo Acuña Shaadi</v>
          </cell>
          <cell r="F1688" t="str">
            <v>Rvicente@cinepolis.com</v>
          </cell>
          <cell r="H1688">
            <v>2874</v>
          </cell>
          <cell r="J1688" t="str">
            <v>BOX CINEMAS</v>
          </cell>
          <cell r="K1688" t="str">
            <v>LIBERADO</v>
          </cell>
          <cell r="L1688">
            <v>38321.501631944448</v>
          </cell>
          <cell r="M1688">
            <v>38329</v>
          </cell>
          <cell r="N1688" t="str">
            <v>5001389</v>
          </cell>
          <cell r="O1688" t="str">
            <v>04.654.405/0006-09</v>
          </cell>
          <cell r="P1688" t="str">
            <v>027GUARARAPES@CINEPOLIS.COM</v>
          </cell>
          <cell r="R1688" t="str">
            <v>CINE GUARARAPES 05</v>
          </cell>
          <cell r="S1688" t="str">
            <v>AV. BARRETO DE MENEZES</v>
          </cell>
          <cell r="T1688" t="str">
            <v>PIEDADE</v>
          </cell>
          <cell r="U1688" t="str">
            <v>JABOATÃO DOS GUARARAPES</v>
          </cell>
          <cell r="V1688" t="str">
            <v>PERNAMBUCO</v>
          </cell>
          <cell r="X1688" t="str">
            <v>EM FUNCIONAMENTO</v>
          </cell>
          <cell r="Y1688">
            <v>38271</v>
          </cell>
          <cell r="Z1688" t="str">
            <v>54410-02</v>
          </cell>
          <cell r="AA1688">
            <v>38939.780011574076</v>
          </cell>
          <cell r="AB1688">
            <v>38271</v>
          </cell>
          <cell r="AC1688">
            <v>185</v>
          </cell>
          <cell r="AD1688">
            <v>6</v>
          </cell>
          <cell r="AI1688" t="str">
            <v>S</v>
          </cell>
          <cell r="AJ1688" t="str">
            <v>S</v>
          </cell>
          <cell r="AK1688" t="str">
            <v>S</v>
          </cell>
          <cell r="AL1688">
            <v>10.6</v>
          </cell>
          <cell r="AM1688">
            <v>4.76</v>
          </cell>
          <cell r="AN1688" t="str">
            <v>DOLBY DIGITAL</v>
          </cell>
          <cell r="AO1688" t="str">
            <v>STADIUM</v>
          </cell>
          <cell r="AP1688" t="str">
            <v>DIGITAL</v>
          </cell>
          <cell r="AQ1688" t="str">
            <v>2D DCI</v>
          </cell>
        </row>
        <row r="1689">
          <cell r="A1689">
            <v>2241</v>
          </cell>
          <cell r="B1689" t="str">
            <v>04.654.405/0001-02</v>
          </cell>
          <cell r="C1689" t="str">
            <v>BOX CINEMAS DO BRASIL LTDA</v>
          </cell>
          <cell r="D1689" t="str">
            <v>DEFERIDO</v>
          </cell>
          <cell r="E1689" t="str">
            <v>Luiz Gonzaga Assis de Luca</v>
          </cell>
          <cell r="F1689" t="str">
            <v>Rvicente@cinepolis.com</v>
          </cell>
          <cell r="H1689">
            <v>2874</v>
          </cell>
          <cell r="J1689" t="str">
            <v>BOX CINEMAS</v>
          </cell>
          <cell r="K1689" t="str">
            <v>LIBERADO</v>
          </cell>
          <cell r="L1689">
            <v>38321.501631944448</v>
          </cell>
          <cell r="M1689">
            <v>38329</v>
          </cell>
          <cell r="N1689" t="str">
            <v>5001389</v>
          </cell>
          <cell r="O1689" t="str">
            <v>04.654.405/0006-09</v>
          </cell>
          <cell r="P1689" t="str">
            <v>027GUARARAPES@CINEPOLIS.COM</v>
          </cell>
          <cell r="R1689" t="str">
            <v>CINE GUARARAPES 05</v>
          </cell>
          <cell r="S1689" t="str">
            <v>AV. BARRETO DE MENEZES</v>
          </cell>
          <cell r="T1689" t="str">
            <v>PIEDADE</v>
          </cell>
          <cell r="U1689" t="str">
            <v>JABOATÃO DOS GUARARAPES</v>
          </cell>
          <cell r="V1689" t="str">
            <v>PERNAMBUCO</v>
          </cell>
          <cell r="X1689" t="str">
            <v>EM FUNCIONAMENTO</v>
          </cell>
          <cell r="Y1689">
            <v>38271</v>
          </cell>
          <cell r="Z1689" t="str">
            <v>54410-02</v>
          </cell>
          <cell r="AA1689">
            <v>38939.780011574076</v>
          </cell>
          <cell r="AB1689">
            <v>38271</v>
          </cell>
          <cell r="AC1689">
            <v>185</v>
          </cell>
          <cell r="AD1689">
            <v>6</v>
          </cell>
          <cell r="AI1689" t="str">
            <v>S</v>
          </cell>
          <cell r="AJ1689" t="str">
            <v>S</v>
          </cell>
          <cell r="AK1689" t="str">
            <v>S</v>
          </cell>
          <cell r="AL1689">
            <v>10.6</v>
          </cell>
          <cell r="AM1689">
            <v>4.76</v>
          </cell>
          <cell r="AN1689" t="str">
            <v>DOLBY DIGITAL</v>
          </cell>
          <cell r="AO1689" t="str">
            <v>STADIUM</v>
          </cell>
          <cell r="AP1689" t="str">
            <v>DIGITAL</v>
          </cell>
          <cell r="AQ1689" t="str">
            <v>3D</v>
          </cell>
        </row>
        <row r="1690">
          <cell r="A1690">
            <v>2241</v>
          </cell>
          <cell r="B1690" t="str">
            <v>04.654.405/0001-02</v>
          </cell>
          <cell r="C1690" t="str">
            <v>BOX CINEMAS DO BRASIL LTDA</v>
          </cell>
          <cell r="D1690" t="str">
            <v>DEFERIDO</v>
          </cell>
          <cell r="E1690" t="str">
            <v>Luiz Gonzaga Assis de Luca</v>
          </cell>
          <cell r="F1690" t="str">
            <v>Rvicente@cinepolis.com</v>
          </cell>
          <cell r="H1690">
            <v>2874</v>
          </cell>
          <cell r="J1690" t="str">
            <v>BOX CINEMAS</v>
          </cell>
          <cell r="K1690" t="str">
            <v>LIBERADO</v>
          </cell>
          <cell r="L1690">
            <v>38321.501631944448</v>
          </cell>
          <cell r="M1690">
            <v>38329</v>
          </cell>
          <cell r="N1690" t="str">
            <v>5001389</v>
          </cell>
          <cell r="O1690" t="str">
            <v>04.654.405/0006-09</v>
          </cell>
          <cell r="P1690" t="str">
            <v>027GUARARAPES@CINEPOLIS.COM</v>
          </cell>
          <cell r="R1690" t="str">
            <v>CINE GUARARAPES 05</v>
          </cell>
          <cell r="S1690" t="str">
            <v>AV. BARRETO DE MENEZES</v>
          </cell>
          <cell r="T1690" t="str">
            <v>PIEDADE</v>
          </cell>
          <cell r="U1690" t="str">
            <v>JABOATÃO DOS GUARARAPES</v>
          </cell>
          <cell r="V1690" t="str">
            <v>PERNAMBUCO</v>
          </cell>
          <cell r="X1690" t="str">
            <v>EM FUNCIONAMENTO</v>
          </cell>
          <cell r="Y1690">
            <v>38271</v>
          </cell>
          <cell r="Z1690" t="str">
            <v>54410-02</v>
          </cell>
          <cell r="AA1690">
            <v>38939.780011574076</v>
          </cell>
          <cell r="AB1690">
            <v>38271</v>
          </cell>
          <cell r="AC1690">
            <v>185</v>
          </cell>
          <cell r="AD1690">
            <v>6</v>
          </cell>
          <cell r="AI1690" t="str">
            <v>S</v>
          </cell>
          <cell r="AJ1690" t="str">
            <v>S</v>
          </cell>
          <cell r="AK1690" t="str">
            <v>S</v>
          </cell>
          <cell r="AL1690">
            <v>10.6</v>
          </cell>
          <cell r="AM1690">
            <v>4.76</v>
          </cell>
          <cell r="AN1690" t="str">
            <v>DOLBY DIGITAL</v>
          </cell>
          <cell r="AO1690" t="str">
            <v>STADIUM</v>
          </cell>
          <cell r="AP1690" t="str">
            <v>DIGITAL</v>
          </cell>
          <cell r="AQ1690" t="str">
            <v>2D DCI</v>
          </cell>
        </row>
        <row r="1691">
          <cell r="A1691">
            <v>2241</v>
          </cell>
          <cell r="B1691" t="str">
            <v>04.654.405/0001-02</v>
          </cell>
          <cell r="C1691" t="str">
            <v>BOX CINEMAS DO BRASIL LTDA</v>
          </cell>
          <cell r="D1691" t="str">
            <v>DEFERIDO</v>
          </cell>
          <cell r="E1691" t="str">
            <v>CARLOS MANOEL DIAZ ESCUDERO</v>
          </cell>
          <cell r="F1691" t="str">
            <v>Rvicente@cinepolis.com</v>
          </cell>
          <cell r="H1691">
            <v>2874</v>
          </cell>
          <cell r="J1691" t="str">
            <v>BOX CINEMAS</v>
          </cell>
          <cell r="K1691" t="str">
            <v>LIBERADO</v>
          </cell>
          <cell r="L1691">
            <v>38321.501631944448</v>
          </cell>
          <cell r="M1691">
            <v>38329</v>
          </cell>
          <cell r="N1691" t="str">
            <v>5001389</v>
          </cell>
          <cell r="O1691" t="str">
            <v>04.654.405/0006-09</v>
          </cell>
          <cell r="P1691" t="str">
            <v>027GUARARAPES@CINEPOLIS.COM</v>
          </cell>
          <cell r="R1691" t="str">
            <v>CINE GUARARAPES 05</v>
          </cell>
          <cell r="S1691" t="str">
            <v>AV. BARRETO DE MENEZES</v>
          </cell>
          <cell r="T1691" t="str">
            <v>PIEDADE</v>
          </cell>
          <cell r="U1691" t="str">
            <v>JABOATÃO DOS GUARARAPES</v>
          </cell>
          <cell r="V1691" t="str">
            <v>PERNAMBUCO</v>
          </cell>
          <cell r="X1691" t="str">
            <v>EM FUNCIONAMENTO</v>
          </cell>
          <cell r="Y1691">
            <v>38271</v>
          </cell>
          <cell r="Z1691" t="str">
            <v>54410-02</v>
          </cell>
          <cell r="AA1691">
            <v>38939.780011574076</v>
          </cell>
          <cell r="AB1691">
            <v>38271</v>
          </cell>
          <cell r="AC1691">
            <v>185</v>
          </cell>
          <cell r="AD1691">
            <v>6</v>
          </cell>
          <cell r="AI1691" t="str">
            <v>S</v>
          </cell>
          <cell r="AJ1691" t="str">
            <v>S</v>
          </cell>
          <cell r="AK1691" t="str">
            <v>S</v>
          </cell>
          <cell r="AL1691">
            <v>10.6</v>
          </cell>
          <cell r="AM1691">
            <v>4.76</v>
          </cell>
          <cell r="AN1691" t="str">
            <v>DOLBY DIGITAL</v>
          </cell>
          <cell r="AO1691" t="str">
            <v>STADIUM</v>
          </cell>
          <cell r="AP1691" t="str">
            <v>DIGITAL</v>
          </cell>
          <cell r="AQ1691" t="str">
            <v>2D DCI</v>
          </cell>
        </row>
        <row r="1692">
          <cell r="A1692">
            <v>2241</v>
          </cell>
          <cell r="B1692" t="str">
            <v>04.654.405/0001-02</v>
          </cell>
          <cell r="C1692" t="str">
            <v>BOX CINEMAS DO BRASIL LTDA</v>
          </cell>
          <cell r="D1692" t="str">
            <v>DEFERIDO</v>
          </cell>
          <cell r="E1692" t="str">
            <v>CARLOS MANOEL DIAZ ESCUDERO</v>
          </cell>
          <cell r="F1692" t="str">
            <v>Rvicente@cinepolis.com</v>
          </cell>
          <cell r="H1692">
            <v>2874</v>
          </cell>
          <cell r="J1692" t="str">
            <v>BOX CINEMAS</v>
          </cell>
          <cell r="K1692" t="str">
            <v>LIBERADO</v>
          </cell>
          <cell r="L1692">
            <v>38321.501631944448</v>
          </cell>
          <cell r="M1692">
            <v>38329</v>
          </cell>
          <cell r="N1692" t="str">
            <v>5001389</v>
          </cell>
          <cell r="O1692" t="str">
            <v>04.654.405/0006-09</v>
          </cell>
          <cell r="P1692" t="str">
            <v>027GUARARAPES@CINEPOLIS.COM</v>
          </cell>
          <cell r="R1692" t="str">
            <v>CINE GUARARAPES 05</v>
          </cell>
          <cell r="S1692" t="str">
            <v>AV. BARRETO DE MENEZES</v>
          </cell>
          <cell r="T1692" t="str">
            <v>PIEDADE</v>
          </cell>
          <cell r="U1692" t="str">
            <v>JABOATÃO DOS GUARARAPES</v>
          </cell>
          <cell r="V1692" t="str">
            <v>PERNAMBUCO</v>
          </cell>
          <cell r="X1692" t="str">
            <v>EM FUNCIONAMENTO</v>
          </cell>
          <cell r="Y1692">
            <v>38271</v>
          </cell>
          <cell r="Z1692" t="str">
            <v>54410-02</v>
          </cell>
          <cell r="AA1692">
            <v>38939.780011574076</v>
          </cell>
          <cell r="AB1692">
            <v>38271</v>
          </cell>
          <cell r="AC1692">
            <v>185</v>
          </cell>
          <cell r="AD1692">
            <v>6</v>
          </cell>
          <cell r="AI1692" t="str">
            <v>S</v>
          </cell>
          <cell r="AJ1692" t="str">
            <v>S</v>
          </cell>
          <cell r="AK1692" t="str">
            <v>S</v>
          </cell>
          <cell r="AL1692">
            <v>10.6</v>
          </cell>
          <cell r="AM1692">
            <v>4.76</v>
          </cell>
          <cell r="AN1692" t="str">
            <v>DOLBY DIGITAL</v>
          </cell>
          <cell r="AO1692" t="str">
            <v>STADIUM</v>
          </cell>
          <cell r="AP1692" t="str">
            <v>DIGITAL</v>
          </cell>
          <cell r="AQ1692" t="str">
            <v>3D</v>
          </cell>
        </row>
        <row r="1693">
          <cell r="A1693">
            <v>2241</v>
          </cell>
          <cell r="B1693" t="str">
            <v>04.654.405/0001-02</v>
          </cell>
          <cell r="C1693" t="str">
            <v>BOX CINEMAS DO BRASIL LTDA</v>
          </cell>
          <cell r="D1693" t="str">
            <v>DEFERIDO</v>
          </cell>
          <cell r="E1693" t="str">
            <v>Eduardo Acuña Shaadi</v>
          </cell>
          <cell r="F1693" t="str">
            <v>Rvicente@cinepolis.com</v>
          </cell>
          <cell r="H1693">
            <v>2874</v>
          </cell>
          <cell r="J1693" t="str">
            <v>BOX CINEMAS</v>
          </cell>
          <cell r="K1693" t="str">
            <v>LIBERADO</v>
          </cell>
          <cell r="L1693">
            <v>38321.501631944448</v>
          </cell>
          <cell r="M1693">
            <v>38329</v>
          </cell>
          <cell r="N1693" t="str">
            <v>5001390</v>
          </cell>
          <cell r="O1693" t="str">
            <v>04.654.405/0006-09</v>
          </cell>
          <cell r="P1693" t="str">
            <v>027GUARARAPES@CINEPOLIS.COM</v>
          </cell>
          <cell r="R1693" t="str">
            <v>CINE GUARARAPES 06</v>
          </cell>
          <cell r="S1693" t="str">
            <v>AV. BARRETO DE MENEZES</v>
          </cell>
          <cell r="T1693" t="str">
            <v>PIEDADE</v>
          </cell>
          <cell r="U1693" t="str">
            <v>JABOATÃO DOS GUARARAPES</v>
          </cell>
          <cell r="V1693" t="str">
            <v>PERNAMBUCO</v>
          </cell>
          <cell r="X1693" t="str">
            <v>EM FUNCIONAMENTO</v>
          </cell>
          <cell r="Y1693">
            <v>38271</v>
          </cell>
          <cell r="Z1693" t="str">
            <v>54410-02</v>
          </cell>
          <cell r="AA1693">
            <v>38939.780011574076</v>
          </cell>
          <cell r="AB1693">
            <v>38271</v>
          </cell>
          <cell r="AC1693">
            <v>456</v>
          </cell>
          <cell r="AD1693">
            <v>6</v>
          </cell>
          <cell r="AI1693" t="str">
            <v>S</v>
          </cell>
          <cell r="AJ1693" t="str">
            <v>S</v>
          </cell>
          <cell r="AK1693" t="str">
            <v>S</v>
          </cell>
          <cell r="AL1693">
            <v>16.5</v>
          </cell>
          <cell r="AM1693">
            <v>7.3900000000000006</v>
          </cell>
          <cell r="AN1693" t="str">
            <v>DOLBY DIGITAL</v>
          </cell>
          <cell r="AO1693" t="str">
            <v>STADIUM</v>
          </cell>
          <cell r="AP1693" t="str">
            <v>DIGITAL</v>
          </cell>
          <cell r="AQ1693" t="str">
            <v>2D DCI</v>
          </cell>
        </row>
        <row r="1694">
          <cell r="A1694">
            <v>2241</v>
          </cell>
          <cell r="B1694" t="str">
            <v>04.654.405/0001-02</v>
          </cell>
          <cell r="C1694" t="str">
            <v>BOX CINEMAS DO BRASIL LTDA</v>
          </cell>
          <cell r="D1694" t="str">
            <v>DEFERIDO</v>
          </cell>
          <cell r="E1694" t="str">
            <v>ROSA MARIA VICENTE BONAVITA</v>
          </cell>
          <cell r="F1694" t="str">
            <v>Rvicente@cinepolis.com</v>
          </cell>
          <cell r="H1694">
            <v>2874</v>
          </cell>
          <cell r="J1694" t="str">
            <v>BOX CINEMAS</v>
          </cell>
          <cell r="K1694" t="str">
            <v>LIBERADO</v>
          </cell>
          <cell r="L1694">
            <v>38321.501631944448</v>
          </cell>
          <cell r="M1694">
            <v>38329</v>
          </cell>
          <cell r="N1694" t="str">
            <v>5001390</v>
          </cell>
          <cell r="O1694" t="str">
            <v>04.654.405/0006-09</v>
          </cell>
          <cell r="P1694" t="str">
            <v>027GUARARAPES@CINEPOLIS.COM</v>
          </cell>
          <cell r="R1694" t="str">
            <v>CINE GUARARAPES 06</v>
          </cell>
          <cell r="S1694" t="str">
            <v>AV. BARRETO DE MENEZES</v>
          </cell>
          <cell r="T1694" t="str">
            <v>PIEDADE</v>
          </cell>
          <cell r="U1694" t="str">
            <v>JABOATÃO DOS GUARARAPES</v>
          </cell>
          <cell r="V1694" t="str">
            <v>PERNAMBUCO</v>
          </cell>
          <cell r="X1694" t="str">
            <v>EM FUNCIONAMENTO</v>
          </cell>
          <cell r="Y1694">
            <v>38271</v>
          </cell>
          <cell r="Z1694" t="str">
            <v>54410-02</v>
          </cell>
          <cell r="AA1694">
            <v>38939.780011574076</v>
          </cell>
          <cell r="AB1694">
            <v>38271</v>
          </cell>
          <cell r="AC1694">
            <v>456</v>
          </cell>
          <cell r="AD1694">
            <v>6</v>
          </cell>
          <cell r="AI1694" t="str">
            <v>S</v>
          </cell>
          <cell r="AJ1694" t="str">
            <v>S</v>
          </cell>
          <cell r="AK1694" t="str">
            <v>S</v>
          </cell>
          <cell r="AL1694">
            <v>16.5</v>
          </cell>
          <cell r="AM1694">
            <v>7.3900000000000006</v>
          </cell>
          <cell r="AN1694" t="str">
            <v>DOLBY DIGITAL</v>
          </cell>
          <cell r="AO1694" t="str">
            <v>STADIUM</v>
          </cell>
          <cell r="AP1694" t="str">
            <v>DIGITAL</v>
          </cell>
          <cell r="AQ1694" t="str">
            <v>2D DCI</v>
          </cell>
        </row>
        <row r="1695">
          <cell r="A1695">
            <v>2241</v>
          </cell>
          <cell r="B1695" t="str">
            <v>04.654.405/0001-02</v>
          </cell>
          <cell r="C1695" t="str">
            <v>BOX CINEMAS DO BRASIL LTDA</v>
          </cell>
          <cell r="D1695" t="str">
            <v>DEFERIDO</v>
          </cell>
          <cell r="E1695" t="str">
            <v>JEFFERSON JORGE DE ALMEIDA SANTOS</v>
          </cell>
          <cell r="F1695" t="str">
            <v>Rvicente@cinepolis.com</v>
          </cell>
          <cell r="H1695">
            <v>2874</v>
          </cell>
          <cell r="J1695" t="str">
            <v>BOX CINEMAS</v>
          </cell>
          <cell r="K1695" t="str">
            <v>LIBERADO</v>
          </cell>
          <cell r="L1695">
            <v>38321.501631944448</v>
          </cell>
          <cell r="M1695">
            <v>38329</v>
          </cell>
          <cell r="N1695" t="str">
            <v>5001390</v>
          </cell>
          <cell r="O1695" t="str">
            <v>04.654.405/0006-09</v>
          </cell>
          <cell r="P1695" t="str">
            <v>027GUARARAPES@CINEPOLIS.COM</v>
          </cell>
          <cell r="R1695" t="str">
            <v>CINE GUARARAPES 06</v>
          </cell>
          <cell r="S1695" t="str">
            <v>AV. BARRETO DE MENEZES</v>
          </cell>
          <cell r="T1695" t="str">
            <v>PIEDADE</v>
          </cell>
          <cell r="U1695" t="str">
            <v>JABOATÃO DOS GUARARAPES</v>
          </cell>
          <cell r="V1695" t="str">
            <v>PERNAMBUCO</v>
          </cell>
          <cell r="X1695" t="str">
            <v>EM FUNCIONAMENTO</v>
          </cell>
          <cell r="Y1695">
            <v>38271</v>
          </cell>
          <cell r="Z1695" t="str">
            <v>54410-02</v>
          </cell>
          <cell r="AA1695">
            <v>38939.780011574076</v>
          </cell>
          <cell r="AB1695">
            <v>38271</v>
          </cell>
          <cell r="AC1695">
            <v>456</v>
          </cell>
          <cell r="AD1695">
            <v>6</v>
          </cell>
          <cell r="AI1695" t="str">
            <v>S</v>
          </cell>
          <cell r="AJ1695" t="str">
            <v>S</v>
          </cell>
          <cell r="AK1695" t="str">
            <v>S</v>
          </cell>
          <cell r="AL1695">
            <v>16.5</v>
          </cell>
          <cell r="AM1695">
            <v>7.3900000000000006</v>
          </cell>
          <cell r="AN1695" t="str">
            <v>DOLBY DIGITAL</v>
          </cell>
          <cell r="AO1695" t="str">
            <v>STADIUM</v>
          </cell>
          <cell r="AP1695" t="str">
            <v>DIGITAL</v>
          </cell>
          <cell r="AQ1695" t="str">
            <v>2D DCI</v>
          </cell>
        </row>
        <row r="1696">
          <cell r="A1696">
            <v>2241</v>
          </cell>
          <cell r="B1696" t="str">
            <v>04.654.405/0001-02</v>
          </cell>
          <cell r="C1696" t="str">
            <v>BOX CINEMAS DO BRASIL LTDA</v>
          </cell>
          <cell r="D1696" t="str">
            <v>DEFERIDO</v>
          </cell>
          <cell r="E1696" t="str">
            <v>CARLOS MANOEL DIAZ ESCUDERO</v>
          </cell>
          <cell r="F1696" t="str">
            <v>Rvicente@cinepolis.com</v>
          </cell>
          <cell r="H1696">
            <v>2874</v>
          </cell>
          <cell r="J1696" t="str">
            <v>BOX CINEMAS</v>
          </cell>
          <cell r="K1696" t="str">
            <v>LIBERADO</v>
          </cell>
          <cell r="L1696">
            <v>38321.501631944448</v>
          </cell>
          <cell r="M1696">
            <v>38329</v>
          </cell>
          <cell r="N1696" t="str">
            <v>5001390</v>
          </cell>
          <cell r="O1696" t="str">
            <v>04.654.405/0006-09</v>
          </cell>
          <cell r="P1696" t="str">
            <v>027GUARARAPES@CINEPOLIS.COM</v>
          </cell>
          <cell r="R1696" t="str">
            <v>CINE GUARARAPES 06</v>
          </cell>
          <cell r="S1696" t="str">
            <v>AV. BARRETO DE MENEZES</v>
          </cell>
          <cell r="T1696" t="str">
            <v>PIEDADE</v>
          </cell>
          <cell r="U1696" t="str">
            <v>JABOATÃO DOS GUARARAPES</v>
          </cell>
          <cell r="V1696" t="str">
            <v>PERNAMBUCO</v>
          </cell>
          <cell r="X1696" t="str">
            <v>EM FUNCIONAMENTO</v>
          </cell>
          <cell r="Y1696">
            <v>38271</v>
          </cell>
          <cell r="Z1696" t="str">
            <v>54410-02</v>
          </cell>
          <cell r="AA1696">
            <v>38939.780011574076</v>
          </cell>
          <cell r="AB1696">
            <v>38271</v>
          </cell>
          <cell r="AC1696">
            <v>456</v>
          </cell>
          <cell r="AD1696">
            <v>6</v>
          </cell>
          <cell r="AI1696" t="str">
            <v>S</v>
          </cell>
          <cell r="AJ1696" t="str">
            <v>S</v>
          </cell>
          <cell r="AK1696" t="str">
            <v>S</v>
          </cell>
          <cell r="AL1696">
            <v>16.5</v>
          </cell>
          <cell r="AM1696">
            <v>7.3900000000000006</v>
          </cell>
          <cell r="AN1696" t="str">
            <v>DOLBY DIGITAL</v>
          </cell>
          <cell r="AO1696" t="str">
            <v>STADIUM</v>
          </cell>
          <cell r="AP1696" t="str">
            <v>DIGITAL</v>
          </cell>
          <cell r="AQ1696" t="str">
            <v>2D DCI</v>
          </cell>
        </row>
        <row r="1697">
          <cell r="A1697">
            <v>2241</v>
          </cell>
          <cell r="B1697" t="str">
            <v>04.654.405/0001-02</v>
          </cell>
          <cell r="C1697" t="str">
            <v>BOX CINEMAS DO BRASIL LTDA</v>
          </cell>
          <cell r="D1697" t="str">
            <v>DEFERIDO</v>
          </cell>
          <cell r="E1697" t="str">
            <v>Luiz Gonzaga Assis de Luca</v>
          </cell>
          <cell r="F1697" t="str">
            <v>Rvicente@cinepolis.com</v>
          </cell>
          <cell r="H1697">
            <v>2874</v>
          </cell>
          <cell r="J1697" t="str">
            <v>BOX CINEMAS</v>
          </cell>
          <cell r="K1697" t="str">
            <v>LIBERADO</v>
          </cell>
          <cell r="L1697">
            <v>38321.501631944448</v>
          </cell>
          <cell r="M1697">
            <v>38329</v>
          </cell>
          <cell r="N1697" t="str">
            <v>5001390</v>
          </cell>
          <cell r="O1697" t="str">
            <v>04.654.405/0006-09</v>
          </cell>
          <cell r="P1697" t="str">
            <v>027GUARARAPES@CINEPOLIS.COM</v>
          </cell>
          <cell r="R1697" t="str">
            <v>CINE GUARARAPES 06</v>
          </cell>
          <cell r="S1697" t="str">
            <v>AV. BARRETO DE MENEZES</v>
          </cell>
          <cell r="T1697" t="str">
            <v>PIEDADE</v>
          </cell>
          <cell r="U1697" t="str">
            <v>JABOATÃO DOS GUARARAPES</v>
          </cell>
          <cell r="V1697" t="str">
            <v>PERNAMBUCO</v>
          </cell>
          <cell r="X1697" t="str">
            <v>EM FUNCIONAMENTO</v>
          </cell>
          <cell r="Y1697">
            <v>38271</v>
          </cell>
          <cell r="Z1697" t="str">
            <v>54410-02</v>
          </cell>
          <cell r="AA1697">
            <v>38939.780011574076</v>
          </cell>
          <cell r="AB1697">
            <v>38271</v>
          </cell>
          <cell r="AC1697">
            <v>456</v>
          </cell>
          <cell r="AD1697">
            <v>6</v>
          </cell>
          <cell r="AI1697" t="str">
            <v>S</v>
          </cell>
          <cell r="AJ1697" t="str">
            <v>S</v>
          </cell>
          <cell r="AK1697" t="str">
            <v>S</v>
          </cell>
          <cell r="AL1697">
            <v>16.5</v>
          </cell>
          <cell r="AM1697">
            <v>7.3900000000000006</v>
          </cell>
          <cell r="AN1697" t="str">
            <v>DOLBY DIGITAL</v>
          </cell>
          <cell r="AO1697" t="str">
            <v>STADIUM</v>
          </cell>
          <cell r="AP1697" t="str">
            <v>DIGITAL</v>
          </cell>
          <cell r="AQ1697" t="str">
            <v>2D DCI</v>
          </cell>
        </row>
        <row r="1698">
          <cell r="A1698">
            <v>2241</v>
          </cell>
          <cell r="B1698" t="str">
            <v>04.654.405/0001-02</v>
          </cell>
          <cell r="C1698" t="str">
            <v>BOX CINEMAS DO BRASIL LTDA</v>
          </cell>
          <cell r="D1698" t="str">
            <v>DEFERIDO</v>
          </cell>
          <cell r="E1698" t="str">
            <v>CARLOS MANOEL DIAZ ESCUDERO</v>
          </cell>
          <cell r="F1698" t="str">
            <v>Rvicente@cinepolis.com</v>
          </cell>
          <cell r="H1698">
            <v>2874</v>
          </cell>
          <cell r="J1698" t="str">
            <v>BOX CINEMAS</v>
          </cell>
          <cell r="K1698" t="str">
            <v>LIBERADO</v>
          </cell>
          <cell r="L1698">
            <v>38321.501631944448</v>
          </cell>
          <cell r="M1698">
            <v>38329</v>
          </cell>
          <cell r="N1698" t="str">
            <v>5001391</v>
          </cell>
          <cell r="O1698" t="str">
            <v>04.654.405/0006-09</v>
          </cell>
          <cell r="P1698" t="str">
            <v>027GUARARAPES@CINEPOLIS.COM</v>
          </cell>
          <cell r="R1698" t="str">
            <v>CINE GUARARAPES 07</v>
          </cell>
          <cell r="S1698" t="str">
            <v>AV. BARRETO DE MENEZES</v>
          </cell>
          <cell r="T1698" t="str">
            <v>PIEDADE</v>
          </cell>
          <cell r="U1698" t="str">
            <v>JABOATÃO DOS GUARARAPES</v>
          </cell>
          <cell r="V1698" t="str">
            <v>PERNAMBUCO</v>
          </cell>
          <cell r="X1698" t="str">
            <v>EM FUNCIONAMENTO</v>
          </cell>
          <cell r="Y1698">
            <v>38271</v>
          </cell>
          <cell r="Z1698" t="str">
            <v>54410-02</v>
          </cell>
          <cell r="AA1698">
            <v>38939.780011574076</v>
          </cell>
          <cell r="AB1698">
            <v>38271</v>
          </cell>
          <cell r="AC1698">
            <v>456</v>
          </cell>
          <cell r="AD1698">
            <v>6</v>
          </cell>
          <cell r="AI1698" t="str">
            <v>S</v>
          </cell>
          <cell r="AJ1698" t="str">
            <v>S</v>
          </cell>
          <cell r="AK1698" t="str">
            <v>S</v>
          </cell>
          <cell r="AL1698">
            <v>16.5</v>
          </cell>
          <cell r="AM1698">
            <v>7.3900000000000006</v>
          </cell>
          <cell r="AN1698" t="str">
            <v>DOLBY DIGITAL</v>
          </cell>
          <cell r="AO1698" t="str">
            <v>STADIUM</v>
          </cell>
          <cell r="AP1698" t="str">
            <v>DIGITAL</v>
          </cell>
          <cell r="AQ1698" t="str">
            <v>2D DCI</v>
          </cell>
        </row>
        <row r="1699">
          <cell r="A1699">
            <v>2241</v>
          </cell>
          <cell r="B1699" t="str">
            <v>04.654.405/0001-02</v>
          </cell>
          <cell r="C1699" t="str">
            <v>BOX CINEMAS DO BRASIL LTDA</v>
          </cell>
          <cell r="D1699" t="str">
            <v>DEFERIDO</v>
          </cell>
          <cell r="E1699" t="str">
            <v>ROSA MARIA VICENTE BONAVITA</v>
          </cell>
          <cell r="F1699" t="str">
            <v>Rvicente@cinepolis.com</v>
          </cell>
          <cell r="H1699">
            <v>2874</v>
          </cell>
          <cell r="J1699" t="str">
            <v>BOX CINEMAS</v>
          </cell>
          <cell r="K1699" t="str">
            <v>LIBERADO</v>
          </cell>
          <cell r="L1699">
            <v>38321.501631944448</v>
          </cell>
          <cell r="M1699">
            <v>38329</v>
          </cell>
          <cell r="N1699" t="str">
            <v>5001391</v>
          </cell>
          <cell r="O1699" t="str">
            <v>04.654.405/0006-09</v>
          </cell>
          <cell r="P1699" t="str">
            <v>027GUARARAPES@CINEPOLIS.COM</v>
          </cell>
          <cell r="R1699" t="str">
            <v>CINE GUARARAPES 07</v>
          </cell>
          <cell r="S1699" t="str">
            <v>AV. BARRETO DE MENEZES</v>
          </cell>
          <cell r="T1699" t="str">
            <v>PIEDADE</v>
          </cell>
          <cell r="U1699" t="str">
            <v>JABOATÃO DOS GUARARAPES</v>
          </cell>
          <cell r="V1699" t="str">
            <v>PERNAMBUCO</v>
          </cell>
          <cell r="X1699" t="str">
            <v>EM FUNCIONAMENTO</v>
          </cell>
          <cell r="Y1699">
            <v>38271</v>
          </cell>
          <cell r="Z1699" t="str">
            <v>54410-02</v>
          </cell>
          <cell r="AA1699">
            <v>38939.780011574076</v>
          </cell>
          <cell r="AB1699">
            <v>38271</v>
          </cell>
          <cell r="AC1699">
            <v>456</v>
          </cell>
          <cell r="AD1699">
            <v>6</v>
          </cell>
          <cell r="AI1699" t="str">
            <v>S</v>
          </cell>
          <cell r="AJ1699" t="str">
            <v>S</v>
          </cell>
          <cell r="AK1699" t="str">
            <v>S</v>
          </cell>
          <cell r="AL1699">
            <v>16.5</v>
          </cell>
          <cell r="AM1699">
            <v>7.3900000000000006</v>
          </cell>
          <cell r="AN1699" t="str">
            <v>DOLBY DIGITAL</v>
          </cell>
          <cell r="AO1699" t="str">
            <v>STADIUM</v>
          </cell>
          <cell r="AP1699" t="str">
            <v>DIGITAL</v>
          </cell>
          <cell r="AQ1699" t="str">
            <v>2D DCI</v>
          </cell>
        </row>
        <row r="1700">
          <cell r="A1700">
            <v>2241</v>
          </cell>
          <cell r="B1700" t="str">
            <v>04.654.405/0001-02</v>
          </cell>
          <cell r="C1700" t="str">
            <v>BOX CINEMAS DO BRASIL LTDA</v>
          </cell>
          <cell r="D1700" t="str">
            <v>DEFERIDO</v>
          </cell>
          <cell r="E1700" t="str">
            <v>JEFFERSON JORGE DE ALMEIDA SANTOS</v>
          </cell>
          <cell r="F1700" t="str">
            <v>Rvicente@cinepolis.com</v>
          </cell>
          <cell r="H1700">
            <v>2874</v>
          </cell>
          <cell r="J1700" t="str">
            <v>BOX CINEMAS</v>
          </cell>
          <cell r="K1700" t="str">
            <v>LIBERADO</v>
          </cell>
          <cell r="L1700">
            <v>38321.501631944448</v>
          </cell>
          <cell r="M1700">
            <v>38329</v>
          </cell>
          <cell r="N1700" t="str">
            <v>5001391</v>
          </cell>
          <cell r="O1700" t="str">
            <v>04.654.405/0006-09</v>
          </cell>
          <cell r="P1700" t="str">
            <v>027GUARARAPES@CINEPOLIS.COM</v>
          </cell>
          <cell r="R1700" t="str">
            <v>CINE GUARARAPES 07</v>
          </cell>
          <cell r="S1700" t="str">
            <v>AV. BARRETO DE MENEZES</v>
          </cell>
          <cell r="T1700" t="str">
            <v>PIEDADE</v>
          </cell>
          <cell r="U1700" t="str">
            <v>JABOATÃO DOS GUARARAPES</v>
          </cell>
          <cell r="V1700" t="str">
            <v>PERNAMBUCO</v>
          </cell>
          <cell r="X1700" t="str">
            <v>EM FUNCIONAMENTO</v>
          </cell>
          <cell r="Y1700">
            <v>38271</v>
          </cell>
          <cell r="Z1700" t="str">
            <v>54410-02</v>
          </cell>
          <cell r="AA1700">
            <v>38939.780011574076</v>
          </cell>
          <cell r="AB1700">
            <v>38271</v>
          </cell>
          <cell r="AC1700">
            <v>456</v>
          </cell>
          <cell r="AD1700">
            <v>6</v>
          </cell>
          <cell r="AI1700" t="str">
            <v>S</v>
          </cell>
          <cell r="AJ1700" t="str">
            <v>S</v>
          </cell>
          <cell r="AK1700" t="str">
            <v>S</v>
          </cell>
          <cell r="AL1700">
            <v>16.5</v>
          </cell>
          <cell r="AM1700">
            <v>7.3900000000000006</v>
          </cell>
          <cell r="AN1700" t="str">
            <v>DOLBY DIGITAL</v>
          </cell>
          <cell r="AO1700" t="str">
            <v>STADIUM</v>
          </cell>
          <cell r="AP1700" t="str">
            <v>DIGITAL</v>
          </cell>
          <cell r="AQ1700" t="str">
            <v>2D DCI</v>
          </cell>
        </row>
        <row r="1701">
          <cell r="A1701">
            <v>2241</v>
          </cell>
          <cell r="B1701" t="str">
            <v>04.654.405/0001-02</v>
          </cell>
          <cell r="C1701" t="str">
            <v>BOX CINEMAS DO BRASIL LTDA</v>
          </cell>
          <cell r="D1701" t="str">
            <v>DEFERIDO</v>
          </cell>
          <cell r="E1701" t="str">
            <v>ROSA MARIA VICENTE BONAVITA</v>
          </cell>
          <cell r="F1701" t="str">
            <v>Rvicente@cinepolis.com</v>
          </cell>
          <cell r="H1701">
            <v>2874</v>
          </cell>
          <cell r="J1701" t="str">
            <v>BOX CINEMAS</v>
          </cell>
          <cell r="K1701" t="str">
            <v>LIBERADO</v>
          </cell>
          <cell r="L1701">
            <v>38321.501631944448</v>
          </cell>
          <cell r="M1701">
            <v>38329</v>
          </cell>
          <cell r="N1701" t="str">
            <v>5001391</v>
          </cell>
          <cell r="O1701" t="str">
            <v>04.654.405/0006-09</v>
          </cell>
          <cell r="P1701" t="str">
            <v>027GUARARAPES@CINEPOLIS.COM</v>
          </cell>
          <cell r="R1701" t="str">
            <v>CINE GUARARAPES 07</v>
          </cell>
          <cell r="S1701" t="str">
            <v>AV. BARRETO DE MENEZES</v>
          </cell>
          <cell r="T1701" t="str">
            <v>PIEDADE</v>
          </cell>
          <cell r="U1701" t="str">
            <v>JABOATÃO DOS GUARARAPES</v>
          </cell>
          <cell r="V1701" t="str">
            <v>PERNAMBUCO</v>
          </cell>
          <cell r="X1701" t="str">
            <v>EM FUNCIONAMENTO</v>
          </cell>
          <cell r="Y1701">
            <v>38271</v>
          </cell>
          <cell r="Z1701" t="str">
            <v>54410-02</v>
          </cell>
          <cell r="AA1701">
            <v>38939.780011574076</v>
          </cell>
          <cell r="AB1701">
            <v>38271</v>
          </cell>
          <cell r="AC1701">
            <v>456</v>
          </cell>
          <cell r="AD1701">
            <v>6</v>
          </cell>
          <cell r="AI1701" t="str">
            <v>S</v>
          </cell>
          <cell r="AJ1701" t="str">
            <v>S</v>
          </cell>
          <cell r="AK1701" t="str">
            <v>S</v>
          </cell>
          <cell r="AL1701">
            <v>16.5</v>
          </cell>
          <cell r="AM1701">
            <v>7.3900000000000006</v>
          </cell>
          <cell r="AN1701" t="str">
            <v>DOLBY DIGITAL</v>
          </cell>
          <cell r="AO1701" t="str">
            <v>STADIUM</v>
          </cell>
          <cell r="AP1701" t="str">
            <v>DIGITAL</v>
          </cell>
          <cell r="AQ1701" t="str">
            <v>3D</v>
          </cell>
        </row>
        <row r="1702">
          <cell r="A1702">
            <v>2241</v>
          </cell>
          <cell r="B1702" t="str">
            <v>04.654.405/0001-02</v>
          </cell>
          <cell r="C1702" t="str">
            <v>BOX CINEMAS DO BRASIL LTDA</v>
          </cell>
          <cell r="D1702" t="str">
            <v>DEFERIDO</v>
          </cell>
          <cell r="E1702" t="str">
            <v>JEFFERSON JORGE DE ALMEIDA SANTOS</v>
          </cell>
          <cell r="F1702" t="str">
            <v>Rvicente@cinepolis.com</v>
          </cell>
          <cell r="H1702">
            <v>2874</v>
          </cell>
          <cell r="J1702" t="str">
            <v>BOX CINEMAS</v>
          </cell>
          <cell r="K1702" t="str">
            <v>LIBERADO</v>
          </cell>
          <cell r="L1702">
            <v>38321.501631944448</v>
          </cell>
          <cell r="M1702">
            <v>38329</v>
          </cell>
          <cell r="N1702" t="str">
            <v>5001391</v>
          </cell>
          <cell r="O1702" t="str">
            <v>04.654.405/0006-09</v>
          </cell>
          <cell r="P1702" t="str">
            <v>027GUARARAPES@CINEPOLIS.COM</v>
          </cell>
          <cell r="R1702" t="str">
            <v>CINE GUARARAPES 07</v>
          </cell>
          <cell r="S1702" t="str">
            <v>AV. BARRETO DE MENEZES</v>
          </cell>
          <cell r="T1702" t="str">
            <v>PIEDADE</v>
          </cell>
          <cell r="U1702" t="str">
            <v>JABOATÃO DOS GUARARAPES</v>
          </cell>
          <cell r="V1702" t="str">
            <v>PERNAMBUCO</v>
          </cell>
          <cell r="X1702" t="str">
            <v>EM FUNCIONAMENTO</v>
          </cell>
          <cell r="Y1702">
            <v>38271</v>
          </cell>
          <cell r="Z1702" t="str">
            <v>54410-02</v>
          </cell>
          <cell r="AA1702">
            <v>38939.780011574076</v>
          </cell>
          <cell r="AB1702">
            <v>38271</v>
          </cell>
          <cell r="AC1702">
            <v>456</v>
          </cell>
          <cell r="AD1702">
            <v>6</v>
          </cell>
          <cell r="AI1702" t="str">
            <v>S</v>
          </cell>
          <cell r="AJ1702" t="str">
            <v>S</v>
          </cell>
          <cell r="AK1702" t="str">
            <v>S</v>
          </cell>
          <cell r="AL1702">
            <v>16.5</v>
          </cell>
          <cell r="AM1702">
            <v>7.3900000000000006</v>
          </cell>
          <cell r="AN1702" t="str">
            <v>DOLBY DIGITAL</v>
          </cell>
          <cell r="AO1702" t="str">
            <v>STADIUM</v>
          </cell>
          <cell r="AP1702" t="str">
            <v>DIGITAL</v>
          </cell>
          <cell r="AQ1702" t="str">
            <v>3D</v>
          </cell>
        </row>
        <row r="1703">
          <cell r="A1703">
            <v>2241</v>
          </cell>
          <cell r="B1703" t="str">
            <v>04.654.405/0001-02</v>
          </cell>
          <cell r="C1703" t="str">
            <v>BOX CINEMAS DO BRASIL LTDA</v>
          </cell>
          <cell r="D1703" t="str">
            <v>DEFERIDO</v>
          </cell>
          <cell r="E1703" t="str">
            <v>Eduardo Acuña Shaadi</v>
          </cell>
          <cell r="F1703" t="str">
            <v>Rvicente@cinepolis.com</v>
          </cell>
          <cell r="H1703">
            <v>2874</v>
          </cell>
          <cell r="J1703" t="str">
            <v>BOX CINEMAS</v>
          </cell>
          <cell r="K1703" t="str">
            <v>LIBERADO</v>
          </cell>
          <cell r="L1703">
            <v>38321.501631944448</v>
          </cell>
          <cell r="M1703">
            <v>38329</v>
          </cell>
          <cell r="N1703" t="str">
            <v>5001391</v>
          </cell>
          <cell r="O1703" t="str">
            <v>04.654.405/0006-09</v>
          </cell>
          <cell r="P1703" t="str">
            <v>027GUARARAPES@CINEPOLIS.COM</v>
          </cell>
          <cell r="R1703" t="str">
            <v>CINE GUARARAPES 07</v>
          </cell>
          <cell r="S1703" t="str">
            <v>AV. BARRETO DE MENEZES</v>
          </cell>
          <cell r="T1703" t="str">
            <v>PIEDADE</v>
          </cell>
          <cell r="U1703" t="str">
            <v>JABOATÃO DOS GUARARAPES</v>
          </cell>
          <cell r="V1703" t="str">
            <v>PERNAMBUCO</v>
          </cell>
          <cell r="X1703" t="str">
            <v>EM FUNCIONAMENTO</v>
          </cell>
          <cell r="Y1703">
            <v>38271</v>
          </cell>
          <cell r="Z1703" t="str">
            <v>54410-02</v>
          </cell>
          <cell r="AA1703">
            <v>38939.780011574076</v>
          </cell>
          <cell r="AB1703">
            <v>38271</v>
          </cell>
          <cell r="AC1703">
            <v>456</v>
          </cell>
          <cell r="AD1703">
            <v>6</v>
          </cell>
          <cell r="AI1703" t="str">
            <v>S</v>
          </cell>
          <cell r="AJ1703" t="str">
            <v>S</v>
          </cell>
          <cell r="AK1703" t="str">
            <v>S</v>
          </cell>
          <cell r="AL1703">
            <v>16.5</v>
          </cell>
          <cell r="AM1703">
            <v>7.3900000000000006</v>
          </cell>
          <cell r="AN1703" t="str">
            <v>DOLBY DIGITAL</v>
          </cell>
          <cell r="AO1703" t="str">
            <v>STADIUM</v>
          </cell>
          <cell r="AP1703" t="str">
            <v>DIGITAL</v>
          </cell>
          <cell r="AQ1703" t="str">
            <v>3D</v>
          </cell>
        </row>
        <row r="1704">
          <cell r="A1704">
            <v>2241</v>
          </cell>
          <cell r="B1704" t="str">
            <v>04.654.405/0001-02</v>
          </cell>
          <cell r="C1704" t="str">
            <v>BOX CINEMAS DO BRASIL LTDA</v>
          </cell>
          <cell r="D1704" t="str">
            <v>DEFERIDO</v>
          </cell>
          <cell r="E1704" t="str">
            <v>Eduardo Acuña Shaadi</v>
          </cell>
          <cell r="F1704" t="str">
            <v>Rvicente@cinepolis.com</v>
          </cell>
          <cell r="H1704">
            <v>2874</v>
          </cell>
          <cell r="J1704" t="str">
            <v>BOX CINEMAS</v>
          </cell>
          <cell r="K1704" t="str">
            <v>LIBERADO</v>
          </cell>
          <cell r="L1704">
            <v>38321.501631944448</v>
          </cell>
          <cell r="M1704">
            <v>38329</v>
          </cell>
          <cell r="N1704" t="str">
            <v>5001391</v>
          </cell>
          <cell r="O1704" t="str">
            <v>04.654.405/0006-09</v>
          </cell>
          <cell r="P1704" t="str">
            <v>027GUARARAPES@CINEPOLIS.COM</v>
          </cell>
          <cell r="R1704" t="str">
            <v>CINE GUARARAPES 07</v>
          </cell>
          <cell r="S1704" t="str">
            <v>AV. BARRETO DE MENEZES</v>
          </cell>
          <cell r="T1704" t="str">
            <v>PIEDADE</v>
          </cell>
          <cell r="U1704" t="str">
            <v>JABOATÃO DOS GUARARAPES</v>
          </cell>
          <cell r="V1704" t="str">
            <v>PERNAMBUCO</v>
          </cell>
          <cell r="X1704" t="str">
            <v>EM FUNCIONAMENTO</v>
          </cell>
          <cell r="Y1704">
            <v>38271</v>
          </cell>
          <cell r="Z1704" t="str">
            <v>54410-02</v>
          </cell>
          <cell r="AA1704">
            <v>38939.780011574076</v>
          </cell>
          <cell r="AB1704">
            <v>38271</v>
          </cell>
          <cell r="AC1704">
            <v>456</v>
          </cell>
          <cell r="AD1704">
            <v>6</v>
          </cell>
          <cell r="AI1704" t="str">
            <v>S</v>
          </cell>
          <cell r="AJ1704" t="str">
            <v>S</v>
          </cell>
          <cell r="AK1704" t="str">
            <v>S</v>
          </cell>
          <cell r="AL1704">
            <v>16.5</v>
          </cell>
          <cell r="AM1704">
            <v>7.3900000000000006</v>
          </cell>
          <cell r="AN1704" t="str">
            <v>DOLBY DIGITAL</v>
          </cell>
          <cell r="AO1704" t="str">
            <v>STADIUM</v>
          </cell>
          <cell r="AP1704" t="str">
            <v>DIGITAL</v>
          </cell>
          <cell r="AQ1704" t="str">
            <v>2D DCI</v>
          </cell>
        </row>
        <row r="1705">
          <cell r="A1705">
            <v>2241</v>
          </cell>
          <cell r="B1705" t="str">
            <v>04.654.405/0001-02</v>
          </cell>
          <cell r="C1705" t="str">
            <v>BOX CINEMAS DO BRASIL LTDA</v>
          </cell>
          <cell r="D1705" t="str">
            <v>DEFERIDO</v>
          </cell>
          <cell r="E1705" t="str">
            <v>Luiz Gonzaga Assis de Luca</v>
          </cell>
          <cell r="F1705" t="str">
            <v>Rvicente@cinepolis.com</v>
          </cell>
          <cell r="H1705">
            <v>2874</v>
          </cell>
          <cell r="J1705" t="str">
            <v>BOX CINEMAS</v>
          </cell>
          <cell r="K1705" t="str">
            <v>LIBERADO</v>
          </cell>
          <cell r="L1705">
            <v>38321.501631944448</v>
          </cell>
          <cell r="M1705">
            <v>38329</v>
          </cell>
          <cell r="N1705" t="str">
            <v>5001391</v>
          </cell>
          <cell r="O1705" t="str">
            <v>04.654.405/0006-09</v>
          </cell>
          <cell r="P1705" t="str">
            <v>027GUARARAPES@CINEPOLIS.COM</v>
          </cell>
          <cell r="R1705" t="str">
            <v>CINE GUARARAPES 07</v>
          </cell>
          <cell r="S1705" t="str">
            <v>AV. BARRETO DE MENEZES</v>
          </cell>
          <cell r="T1705" t="str">
            <v>PIEDADE</v>
          </cell>
          <cell r="U1705" t="str">
            <v>JABOATÃO DOS GUARARAPES</v>
          </cell>
          <cell r="V1705" t="str">
            <v>PERNAMBUCO</v>
          </cell>
          <cell r="X1705" t="str">
            <v>EM FUNCIONAMENTO</v>
          </cell>
          <cell r="Y1705">
            <v>38271</v>
          </cell>
          <cell r="Z1705" t="str">
            <v>54410-02</v>
          </cell>
          <cell r="AA1705">
            <v>38939.780011574076</v>
          </cell>
          <cell r="AB1705">
            <v>38271</v>
          </cell>
          <cell r="AC1705">
            <v>456</v>
          </cell>
          <cell r="AD1705">
            <v>6</v>
          </cell>
          <cell r="AI1705" t="str">
            <v>S</v>
          </cell>
          <cell r="AJ1705" t="str">
            <v>S</v>
          </cell>
          <cell r="AK1705" t="str">
            <v>S</v>
          </cell>
          <cell r="AL1705">
            <v>16.5</v>
          </cell>
          <cell r="AM1705">
            <v>7.3900000000000006</v>
          </cell>
          <cell r="AN1705" t="str">
            <v>DOLBY DIGITAL</v>
          </cell>
          <cell r="AO1705" t="str">
            <v>STADIUM</v>
          </cell>
          <cell r="AP1705" t="str">
            <v>DIGITAL</v>
          </cell>
          <cell r="AQ1705" t="str">
            <v>3D</v>
          </cell>
        </row>
        <row r="1706">
          <cell r="A1706">
            <v>2241</v>
          </cell>
          <cell r="B1706" t="str">
            <v>04.654.405/0001-02</v>
          </cell>
          <cell r="C1706" t="str">
            <v>BOX CINEMAS DO BRASIL LTDA</v>
          </cell>
          <cell r="D1706" t="str">
            <v>DEFERIDO</v>
          </cell>
          <cell r="E1706" t="str">
            <v>Luiz Gonzaga Assis de Luca</v>
          </cell>
          <cell r="F1706" t="str">
            <v>Rvicente@cinepolis.com</v>
          </cell>
          <cell r="H1706">
            <v>2874</v>
          </cell>
          <cell r="J1706" t="str">
            <v>BOX CINEMAS</v>
          </cell>
          <cell r="K1706" t="str">
            <v>LIBERADO</v>
          </cell>
          <cell r="L1706">
            <v>38321.501631944448</v>
          </cell>
          <cell r="M1706">
            <v>38329</v>
          </cell>
          <cell r="N1706" t="str">
            <v>5001391</v>
          </cell>
          <cell r="O1706" t="str">
            <v>04.654.405/0006-09</v>
          </cell>
          <cell r="P1706" t="str">
            <v>027GUARARAPES@CINEPOLIS.COM</v>
          </cell>
          <cell r="R1706" t="str">
            <v>CINE GUARARAPES 07</v>
          </cell>
          <cell r="S1706" t="str">
            <v>AV. BARRETO DE MENEZES</v>
          </cell>
          <cell r="T1706" t="str">
            <v>PIEDADE</v>
          </cell>
          <cell r="U1706" t="str">
            <v>JABOATÃO DOS GUARARAPES</v>
          </cell>
          <cell r="V1706" t="str">
            <v>PERNAMBUCO</v>
          </cell>
          <cell r="X1706" t="str">
            <v>EM FUNCIONAMENTO</v>
          </cell>
          <cell r="Y1706">
            <v>38271</v>
          </cell>
          <cell r="Z1706" t="str">
            <v>54410-02</v>
          </cell>
          <cell r="AA1706">
            <v>38939.780011574076</v>
          </cell>
          <cell r="AB1706">
            <v>38271</v>
          </cell>
          <cell r="AC1706">
            <v>456</v>
          </cell>
          <cell r="AD1706">
            <v>6</v>
          </cell>
          <cell r="AI1706" t="str">
            <v>S</v>
          </cell>
          <cell r="AJ1706" t="str">
            <v>S</v>
          </cell>
          <cell r="AK1706" t="str">
            <v>S</v>
          </cell>
          <cell r="AL1706">
            <v>16.5</v>
          </cell>
          <cell r="AM1706">
            <v>7.3900000000000006</v>
          </cell>
          <cell r="AN1706" t="str">
            <v>DOLBY DIGITAL</v>
          </cell>
          <cell r="AO1706" t="str">
            <v>STADIUM</v>
          </cell>
          <cell r="AP1706" t="str">
            <v>DIGITAL</v>
          </cell>
          <cell r="AQ1706" t="str">
            <v>2D DCI</v>
          </cell>
        </row>
        <row r="1707">
          <cell r="A1707">
            <v>2241</v>
          </cell>
          <cell r="B1707" t="str">
            <v>04.654.405/0001-02</v>
          </cell>
          <cell r="C1707" t="str">
            <v>BOX CINEMAS DO BRASIL LTDA</v>
          </cell>
          <cell r="D1707" t="str">
            <v>DEFERIDO</v>
          </cell>
          <cell r="E1707" t="str">
            <v>CARLOS MANOEL DIAZ ESCUDERO</v>
          </cell>
          <cell r="F1707" t="str">
            <v>Rvicente@cinepolis.com</v>
          </cell>
          <cell r="H1707">
            <v>2874</v>
          </cell>
          <cell r="J1707" t="str">
            <v>BOX CINEMAS</v>
          </cell>
          <cell r="K1707" t="str">
            <v>LIBERADO</v>
          </cell>
          <cell r="L1707">
            <v>38321.501631944448</v>
          </cell>
          <cell r="M1707">
            <v>38329</v>
          </cell>
          <cell r="N1707" t="str">
            <v>5001391</v>
          </cell>
          <cell r="O1707" t="str">
            <v>04.654.405/0006-09</v>
          </cell>
          <cell r="P1707" t="str">
            <v>027GUARARAPES@CINEPOLIS.COM</v>
          </cell>
          <cell r="R1707" t="str">
            <v>CINE GUARARAPES 07</v>
          </cell>
          <cell r="S1707" t="str">
            <v>AV. BARRETO DE MENEZES</v>
          </cell>
          <cell r="T1707" t="str">
            <v>PIEDADE</v>
          </cell>
          <cell r="U1707" t="str">
            <v>JABOATÃO DOS GUARARAPES</v>
          </cell>
          <cell r="V1707" t="str">
            <v>PERNAMBUCO</v>
          </cell>
          <cell r="X1707" t="str">
            <v>EM FUNCIONAMENTO</v>
          </cell>
          <cell r="Y1707">
            <v>38271</v>
          </cell>
          <cell r="Z1707" t="str">
            <v>54410-02</v>
          </cell>
          <cell r="AA1707">
            <v>38939.780011574076</v>
          </cell>
          <cell r="AB1707">
            <v>38271</v>
          </cell>
          <cell r="AC1707">
            <v>456</v>
          </cell>
          <cell r="AD1707">
            <v>6</v>
          </cell>
          <cell r="AI1707" t="str">
            <v>S</v>
          </cell>
          <cell r="AJ1707" t="str">
            <v>S</v>
          </cell>
          <cell r="AK1707" t="str">
            <v>S</v>
          </cell>
          <cell r="AL1707">
            <v>16.5</v>
          </cell>
          <cell r="AM1707">
            <v>7.3900000000000006</v>
          </cell>
          <cell r="AN1707" t="str">
            <v>DOLBY DIGITAL</v>
          </cell>
          <cell r="AO1707" t="str">
            <v>STADIUM</v>
          </cell>
          <cell r="AP1707" t="str">
            <v>DIGITAL</v>
          </cell>
          <cell r="AQ1707" t="str">
            <v>3D</v>
          </cell>
        </row>
        <row r="1708">
          <cell r="A1708">
            <v>2241</v>
          </cell>
          <cell r="B1708" t="str">
            <v>04.654.405/0001-02</v>
          </cell>
          <cell r="C1708" t="str">
            <v>BOX CINEMAS DO BRASIL LTDA</v>
          </cell>
          <cell r="D1708" t="str">
            <v>DEFERIDO</v>
          </cell>
          <cell r="E1708" t="str">
            <v>Luiz Gonzaga Assis de Luca</v>
          </cell>
          <cell r="F1708" t="str">
            <v>Rvicente@cinepolis.com</v>
          </cell>
          <cell r="H1708">
            <v>2874</v>
          </cell>
          <cell r="J1708" t="str">
            <v>BOX CINEMAS</v>
          </cell>
          <cell r="K1708" t="str">
            <v>LIBERADO</v>
          </cell>
          <cell r="L1708">
            <v>38321.501631944448</v>
          </cell>
          <cell r="M1708">
            <v>38329</v>
          </cell>
          <cell r="N1708" t="str">
            <v>5001392</v>
          </cell>
          <cell r="O1708" t="str">
            <v>04.654.405/0006-09</v>
          </cell>
          <cell r="P1708" t="str">
            <v>027GUARARAPES@CINEPOLIS.COM</v>
          </cell>
          <cell r="R1708" t="str">
            <v>CINE GUARARAPES 08</v>
          </cell>
          <cell r="S1708" t="str">
            <v>AV. BARRETO DE MENEZES</v>
          </cell>
          <cell r="T1708" t="str">
            <v>PIEDADE</v>
          </cell>
          <cell r="U1708" t="str">
            <v>JABOATÃO DOS GUARARAPES</v>
          </cell>
          <cell r="V1708" t="str">
            <v>PERNAMBUCO</v>
          </cell>
          <cell r="X1708" t="str">
            <v>EM FUNCIONAMENTO</v>
          </cell>
          <cell r="Y1708">
            <v>38271</v>
          </cell>
          <cell r="Z1708" t="str">
            <v>54410-02</v>
          </cell>
          <cell r="AA1708">
            <v>38939.780011574076</v>
          </cell>
          <cell r="AB1708">
            <v>38271</v>
          </cell>
          <cell r="AC1708">
            <v>185</v>
          </cell>
          <cell r="AD1708">
            <v>6</v>
          </cell>
          <cell r="AI1708" t="str">
            <v>S</v>
          </cell>
          <cell r="AJ1708" t="str">
            <v>S</v>
          </cell>
          <cell r="AK1708" t="str">
            <v>S</v>
          </cell>
          <cell r="AL1708">
            <v>10.6</v>
          </cell>
          <cell r="AM1708">
            <v>4.76</v>
          </cell>
          <cell r="AN1708" t="str">
            <v>DOLBY DIGITAL</v>
          </cell>
          <cell r="AO1708" t="str">
            <v>STADIUM</v>
          </cell>
          <cell r="AP1708" t="str">
            <v>ANALÓGICO</v>
          </cell>
          <cell r="AQ1708" t="str">
            <v>35 MILIMETROS</v>
          </cell>
        </row>
        <row r="1709">
          <cell r="A1709">
            <v>2241</v>
          </cell>
          <cell r="B1709" t="str">
            <v>04.654.405/0001-02</v>
          </cell>
          <cell r="C1709" t="str">
            <v>BOX CINEMAS DO BRASIL LTDA</v>
          </cell>
          <cell r="D1709" t="str">
            <v>DEFERIDO</v>
          </cell>
          <cell r="E1709" t="str">
            <v>Eduardo Acuña Shaadi</v>
          </cell>
          <cell r="F1709" t="str">
            <v>Rvicente@cinepolis.com</v>
          </cell>
          <cell r="H1709">
            <v>2874</v>
          </cell>
          <cell r="J1709" t="str">
            <v>BOX CINEMAS</v>
          </cell>
          <cell r="K1709" t="str">
            <v>LIBERADO</v>
          </cell>
          <cell r="L1709">
            <v>38321.501631944448</v>
          </cell>
          <cell r="M1709">
            <v>38329</v>
          </cell>
          <cell r="N1709" t="str">
            <v>5001392</v>
          </cell>
          <cell r="O1709" t="str">
            <v>04.654.405/0006-09</v>
          </cell>
          <cell r="P1709" t="str">
            <v>027GUARARAPES@CINEPOLIS.COM</v>
          </cell>
          <cell r="R1709" t="str">
            <v>CINE GUARARAPES 08</v>
          </cell>
          <cell r="S1709" t="str">
            <v>AV. BARRETO DE MENEZES</v>
          </cell>
          <cell r="T1709" t="str">
            <v>PIEDADE</v>
          </cell>
          <cell r="U1709" t="str">
            <v>JABOATÃO DOS GUARARAPES</v>
          </cell>
          <cell r="V1709" t="str">
            <v>PERNAMBUCO</v>
          </cell>
          <cell r="X1709" t="str">
            <v>EM FUNCIONAMENTO</v>
          </cell>
          <cell r="Y1709">
            <v>38271</v>
          </cell>
          <cell r="Z1709" t="str">
            <v>54410-02</v>
          </cell>
          <cell r="AA1709">
            <v>38939.780011574076</v>
          </cell>
          <cell r="AB1709">
            <v>38271</v>
          </cell>
          <cell r="AC1709">
            <v>185</v>
          </cell>
          <cell r="AD1709">
            <v>6</v>
          </cell>
          <cell r="AI1709" t="str">
            <v>S</v>
          </cell>
          <cell r="AJ1709" t="str">
            <v>S</v>
          </cell>
          <cell r="AK1709" t="str">
            <v>S</v>
          </cell>
          <cell r="AL1709">
            <v>10.6</v>
          </cell>
          <cell r="AM1709">
            <v>4.76</v>
          </cell>
          <cell r="AN1709" t="str">
            <v>DOLBY DIGITAL</v>
          </cell>
          <cell r="AO1709" t="str">
            <v>STADIUM</v>
          </cell>
          <cell r="AP1709" t="str">
            <v>ANALÓGICO</v>
          </cell>
          <cell r="AQ1709" t="str">
            <v>35 MILIMETROS</v>
          </cell>
        </row>
        <row r="1710">
          <cell r="A1710">
            <v>2241</v>
          </cell>
          <cell r="B1710" t="str">
            <v>04.654.405/0001-02</v>
          </cell>
          <cell r="C1710" t="str">
            <v>BOX CINEMAS DO BRASIL LTDA</v>
          </cell>
          <cell r="D1710" t="str">
            <v>DEFERIDO</v>
          </cell>
          <cell r="E1710" t="str">
            <v>ROSA MARIA VICENTE BONAVITA</v>
          </cell>
          <cell r="F1710" t="str">
            <v>Rvicente@cinepolis.com</v>
          </cell>
          <cell r="H1710">
            <v>2874</v>
          </cell>
          <cell r="J1710" t="str">
            <v>BOX CINEMAS</v>
          </cell>
          <cell r="K1710" t="str">
            <v>LIBERADO</v>
          </cell>
          <cell r="L1710">
            <v>38321.501631944448</v>
          </cell>
          <cell r="M1710">
            <v>38329</v>
          </cell>
          <cell r="N1710" t="str">
            <v>5001392</v>
          </cell>
          <cell r="O1710" t="str">
            <v>04.654.405/0006-09</v>
          </cell>
          <cell r="P1710" t="str">
            <v>027GUARARAPES@CINEPOLIS.COM</v>
          </cell>
          <cell r="R1710" t="str">
            <v>CINE GUARARAPES 08</v>
          </cell>
          <cell r="S1710" t="str">
            <v>AV. BARRETO DE MENEZES</v>
          </cell>
          <cell r="T1710" t="str">
            <v>PIEDADE</v>
          </cell>
          <cell r="U1710" t="str">
            <v>JABOATÃO DOS GUARARAPES</v>
          </cell>
          <cell r="V1710" t="str">
            <v>PERNAMBUCO</v>
          </cell>
          <cell r="X1710" t="str">
            <v>EM FUNCIONAMENTO</v>
          </cell>
          <cell r="Y1710">
            <v>38271</v>
          </cell>
          <cell r="Z1710" t="str">
            <v>54410-02</v>
          </cell>
          <cell r="AA1710">
            <v>38939.780011574076</v>
          </cell>
          <cell r="AB1710">
            <v>38271</v>
          </cell>
          <cell r="AC1710">
            <v>185</v>
          </cell>
          <cell r="AD1710">
            <v>6</v>
          </cell>
          <cell r="AI1710" t="str">
            <v>S</v>
          </cell>
          <cell r="AJ1710" t="str">
            <v>S</v>
          </cell>
          <cell r="AK1710" t="str">
            <v>S</v>
          </cell>
          <cell r="AL1710">
            <v>10.6</v>
          </cell>
          <cell r="AM1710">
            <v>4.76</v>
          </cell>
          <cell r="AN1710" t="str">
            <v>DOLBY DIGITAL</v>
          </cell>
          <cell r="AO1710" t="str">
            <v>STADIUM</v>
          </cell>
          <cell r="AP1710" t="str">
            <v>ANALÓGICO</v>
          </cell>
          <cell r="AQ1710" t="str">
            <v>35 MILIMETROS</v>
          </cell>
        </row>
        <row r="1711">
          <cell r="A1711">
            <v>2241</v>
          </cell>
          <cell r="B1711" t="str">
            <v>04.654.405/0001-02</v>
          </cell>
          <cell r="C1711" t="str">
            <v>BOX CINEMAS DO BRASIL LTDA</v>
          </cell>
          <cell r="D1711" t="str">
            <v>DEFERIDO</v>
          </cell>
          <cell r="E1711" t="str">
            <v>JEFFERSON JORGE DE ALMEIDA SANTOS</v>
          </cell>
          <cell r="F1711" t="str">
            <v>Rvicente@cinepolis.com</v>
          </cell>
          <cell r="H1711">
            <v>2874</v>
          </cell>
          <cell r="J1711" t="str">
            <v>BOX CINEMAS</v>
          </cell>
          <cell r="K1711" t="str">
            <v>LIBERADO</v>
          </cell>
          <cell r="L1711">
            <v>38321.501631944448</v>
          </cell>
          <cell r="M1711">
            <v>38329</v>
          </cell>
          <cell r="N1711" t="str">
            <v>5001392</v>
          </cell>
          <cell r="O1711" t="str">
            <v>04.654.405/0006-09</v>
          </cell>
          <cell r="P1711" t="str">
            <v>027GUARARAPES@CINEPOLIS.COM</v>
          </cell>
          <cell r="R1711" t="str">
            <v>CINE GUARARAPES 08</v>
          </cell>
          <cell r="S1711" t="str">
            <v>AV. BARRETO DE MENEZES</v>
          </cell>
          <cell r="T1711" t="str">
            <v>PIEDADE</v>
          </cell>
          <cell r="U1711" t="str">
            <v>JABOATÃO DOS GUARARAPES</v>
          </cell>
          <cell r="V1711" t="str">
            <v>PERNAMBUCO</v>
          </cell>
          <cell r="X1711" t="str">
            <v>EM FUNCIONAMENTO</v>
          </cell>
          <cell r="Y1711">
            <v>38271</v>
          </cell>
          <cell r="Z1711" t="str">
            <v>54410-02</v>
          </cell>
          <cell r="AA1711">
            <v>38939.780011574076</v>
          </cell>
          <cell r="AB1711">
            <v>38271</v>
          </cell>
          <cell r="AC1711">
            <v>185</v>
          </cell>
          <cell r="AD1711">
            <v>6</v>
          </cell>
          <cell r="AI1711" t="str">
            <v>S</v>
          </cell>
          <cell r="AJ1711" t="str">
            <v>S</v>
          </cell>
          <cell r="AK1711" t="str">
            <v>S</v>
          </cell>
          <cell r="AL1711">
            <v>10.6</v>
          </cell>
          <cell r="AM1711">
            <v>4.76</v>
          </cell>
          <cell r="AN1711" t="str">
            <v>DOLBY DIGITAL</v>
          </cell>
          <cell r="AO1711" t="str">
            <v>STADIUM</v>
          </cell>
          <cell r="AP1711" t="str">
            <v>ANALÓGICO</v>
          </cell>
          <cell r="AQ1711" t="str">
            <v>35 MILIMETROS</v>
          </cell>
        </row>
        <row r="1712">
          <cell r="A1712">
            <v>2241</v>
          </cell>
          <cell r="B1712" t="str">
            <v>04.654.405/0001-02</v>
          </cell>
          <cell r="C1712" t="str">
            <v>BOX CINEMAS DO BRASIL LTDA</v>
          </cell>
          <cell r="D1712" t="str">
            <v>DEFERIDO</v>
          </cell>
          <cell r="E1712" t="str">
            <v>CARLOS MANOEL DIAZ ESCUDERO</v>
          </cell>
          <cell r="F1712" t="str">
            <v>Rvicente@cinepolis.com</v>
          </cell>
          <cell r="H1712">
            <v>2874</v>
          </cell>
          <cell r="J1712" t="str">
            <v>BOX CINEMAS</v>
          </cell>
          <cell r="K1712" t="str">
            <v>LIBERADO</v>
          </cell>
          <cell r="L1712">
            <v>38321.501631944448</v>
          </cell>
          <cell r="M1712">
            <v>38329</v>
          </cell>
          <cell r="N1712" t="str">
            <v>5001392</v>
          </cell>
          <cell r="O1712" t="str">
            <v>04.654.405/0006-09</v>
          </cell>
          <cell r="P1712" t="str">
            <v>027GUARARAPES@CINEPOLIS.COM</v>
          </cell>
          <cell r="R1712" t="str">
            <v>CINE GUARARAPES 08</v>
          </cell>
          <cell r="S1712" t="str">
            <v>AV. BARRETO DE MENEZES</v>
          </cell>
          <cell r="T1712" t="str">
            <v>PIEDADE</v>
          </cell>
          <cell r="U1712" t="str">
            <v>JABOATÃO DOS GUARARAPES</v>
          </cell>
          <cell r="V1712" t="str">
            <v>PERNAMBUCO</v>
          </cell>
          <cell r="X1712" t="str">
            <v>EM FUNCIONAMENTO</v>
          </cell>
          <cell r="Y1712">
            <v>38271</v>
          </cell>
          <cell r="Z1712" t="str">
            <v>54410-02</v>
          </cell>
          <cell r="AA1712">
            <v>38939.780011574076</v>
          </cell>
          <cell r="AB1712">
            <v>38271</v>
          </cell>
          <cell r="AC1712">
            <v>185</v>
          </cell>
          <cell r="AD1712">
            <v>6</v>
          </cell>
          <cell r="AI1712" t="str">
            <v>S</v>
          </cell>
          <cell r="AJ1712" t="str">
            <v>S</v>
          </cell>
          <cell r="AK1712" t="str">
            <v>S</v>
          </cell>
          <cell r="AL1712">
            <v>10.6</v>
          </cell>
          <cell r="AM1712">
            <v>4.76</v>
          </cell>
          <cell r="AN1712" t="str">
            <v>DOLBY DIGITAL</v>
          </cell>
          <cell r="AO1712" t="str">
            <v>STADIUM</v>
          </cell>
          <cell r="AP1712" t="str">
            <v>ANALÓGICO</v>
          </cell>
          <cell r="AQ1712" t="str">
            <v>35 MILIMETROS</v>
          </cell>
        </row>
        <row r="1713">
          <cell r="A1713">
            <v>2241</v>
          </cell>
          <cell r="B1713" t="str">
            <v>04.654.405/0001-02</v>
          </cell>
          <cell r="C1713" t="str">
            <v>BOX CINEMAS DO BRASIL LTDA</v>
          </cell>
          <cell r="D1713" t="str">
            <v>DEFERIDO</v>
          </cell>
          <cell r="E1713" t="str">
            <v>CARLOS MANOEL DIAZ ESCUDERO</v>
          </cell>
          <cell r="F1713" t="str">
            <v>Rvicente@cinepolis.com</v>
          </cell>
          <cell r="H1713">
            <v>2874</v>
          </cell>
          <cell r="J1713" t="str">
            <v>BOX CINEMAS</v>
          </cell>
          <cell r="K1713" t="str">
            <v>LIBERADO</v>
          </cell>
          <cell r="L1713">
            <v>38321.501631944448</v>
          </cell>
          <cell r="M1713">
            <v>38329</v>
          </cell>
          <cell r="N1713" t="str">
            <v>5001393</v>
          </cell>
          <cell r="O1713" t="str">
            <v>04.654.405/0006-09</v>
          </cell>
          <cell r="P1713" t="str">
            <v>027GUARARAPES@CINEPOLIS.COM</v>
          </cell>
          <cell r="R1713" t="str">
            <v>CINE GUARARAPES 09</v>
          </cell>
          <cell r="S1713" t="str">
            <v>AV. BARRETO DE MENEZES</v>
          </cell>
          <cell r="T1713" t="str">
            <v>PIEDADE</v>
          </cell>
          <cell r="U1713" t="str">
            <v>JABOATÃO DOS GUARARAPES</v>
          </cell>
          <cell r="V1713" t="str">
            <v>PERNAMBUCO</v>
          </cell>
          <cell r="X1713" t="str">
            <v>EM FUNCIONAMENTO</v>
          </cell>
          <cell r="Y1713">
            <v>38271</v>
          </cell>
          <cell r="Z1713" t="str">
            <v>54410-02</v>
          </cell>
          <cell r="AA1713">
            <v>38939.780011574076</v>
          </cell>
          <cell r="AB1713">
            <v>38271</v>
          </cell>
          <cell r="AC1713">
            <v>140</v>
          </cell>
          <cell r="AD1713">
            <v>6</v>
          </cell>
          <cell r="AI1713" t="str">
            <v>S</v>
          </cell>
          <cell r="AJ1713" t="str">
            <v>S</v>
          </cell>
          <cell r="AK1713" t="str">
            <v>S</v>
          </cell>
          <cell r="AL1713">
            <v>10.6</v>
          </cell>
          <cell r="AM1713">
            <v>4.57</v>
          </cell>
          <cell r="AN1713" t="str">
            <v>DOLBY DIGITAL</v>
          </cell>
          <cell r="AO1713" t="str">
            <v>STADIUM</v>
          </cell>
          <cell r="AP1713" t="str">
            <v>ANALÓGICO</v>
          </cell>
          <cell r="AQ1713" t="str">
            <v>35 MILIMETROS</v>
          </cell>
        </row>
        <row r="1714">
          <cell r="A1714">
            <v>2241</v>
          </cell>
          <cell r="B1714" t="str">
            <v>04.654.405/0001-02</v>
          </cell>
          <cell r="C1714" t="str">
            <v>BOX CINEMAS DO BRASIL LTDA</v>
          </cell>
          <cell r="D1714" t="str">
            <v>DEFERIDO</v>
          </cell>
          <cell r="E1714" t="str">
            <v>JEFFERSON JORGE DE ALMEIDA SANTOS</v>
          </cell>
          <cell r="F1714" t="str">
            <v>Rvicente@cinepolis.com</v>
          </cell>
          <cell r="H1714">
            <v>2874</v>
          </cell>
          <cell r="J1714" t="str">
            <v>BOX CINEMAS</v>
          </cell>
          <cell r="K1714" t="str">
            <v>LIBERADO</v>
          </cell>
          <cell r="L1714">
            <v>38321.501631944448</v>
          </cell>
          <cell r="M1714">
            <v>38329</v>
          </cell>
          <cell r="N1714" t="str">
            <v>5001393</v>
          </cell>
          <cell r="O1714" t="str">
            <v>04.654.405/0006-09</v>
          </cell>
          <cell r="P1714" t="str">
            <v>027GUARARAPES@CINEPOLIS.COM</v>
          </cell>
          <cell r="R1714" t="str">
            <v>CINE GUARARAPES 09</v>
          </cell>
          <cell r="S1714" t="str">
            <v>AV. BARRETO DE MENEZES</v>
          </cell>
          <cell r="T1714" t="str">
            <v>PIEDADE</v>
          </cell>
          <cell r="U1714" t="str">
            <v>JABOATÃO DOS GUARARAPES</v>
          </cell>
          <cell r="V1714" t="str">
            <v>PERNAMBUCO</v>
          </cell>
          <cell r="X1714" t="str">
            <v>EM FUNCIONAMENTO</v>
          </cell>
          <cell r="Y1714">
            <v>38271</v>
          </cell>
          <cell r="Z1714" t="str">
            <v>54410-02</v>
          </cell>
          <cell r="AA1714">
            <v>38939.780011574076</v>
          </cell>
          <cell r="AB1714">
            <v>38271</v>
          </cell>
          <cell r="AC1714">
            <v>140</v>
          </cell>
          <cell r="AD1714">
            <v>6</v>
          </cell>
          <cell r="AI1714" t="str">
            <v>S</v>
          </cell>
          <cell r="AJ1714" t="str">
            <v>S</v>
          </cell>
          <cell r="AK1714" t="str">
            <v>S</v>
          </cell>
          <cell r="AL1714">
            <v>10.6</v>
          </cell>
          <cell r="AM1714">
            <v>4.57</v>
          </cell>
          <cell r="AN1714" t="str">
            <v>DOLBY DIGITAL</v>
          </cell>
          <cell r="AO1714" t="str">
            <v>STADIUM</v>
          </cell>
          <cell r="AP1714" t="str">
            <v>ANALÓGICO</v>
          </cell>
          <cell r="AQ1714" t="str">
            <v>35 MILIMETROS</v>
          </cell>
        </row>
        <row r="1715">
          <cell r="A1715">
            <v>2241</v>
          </cell>
          <cell r="B1715" t="str">
            <v>04.654.405/0001-02</v>
          </cell>
          <cell r="C1715" t="str">
            <v>BOX CINEMAS DO BRASIL LTDA</v>
          </cell>
          <cell r="D1715" t="str">
            <v>DEFERIDO</v>
          </cell>
          <cell r="E1715" t="str">
            <v>ROSA MARIA VICENTE BONAVITA</v>
          </cell>
          <cell r="F1715" t="str">
            <v>Rvicente@cinepolis.com</v>
          </cell>
          <cell r="H1715">
            <v>2874</v>
          </cell>
          <cell r="J1715" t="str">
            <v>BOX CINEMAS</v>
          </cell>
          <cell r="K1715" t="str">
            <v>LIBERADO</v>
          </cell>
          <cell r="L1715">
            <v>38321.501631944448</v>
          </cell>
          <cell r="M1715">
            <v>38329</v>
          </cell>
          <cell r="N1715" t="str">
            <v>5001393</v>
          </cell>
          <cell r="O1715" t="str">
            <v>04.654.405/0006-09</v>
          </cell>
          <cell r="P1715" t="str">
            <v>027GUARARAPES@CINEPOLIS.COM</v>
          </cell>
          <cell r="R1715" t="str">
            <v>CINE GUARARAPES 09</v>
          </cell>
          <cell r="S1715" t="str">
            <v>AV. BARRETO DE MENEZES</v>
          </cell>
          <cell r="T1715" t="str">
            <v>PIEDADE</v>
          </cell>
          <cell r="U1715" t="str">
            <v>JABOATÃO DOS GUARARAPES</v>
          </cell>
          <cell r="V1715" t="str">
            <v>PERNAMBUCO</v>
          </cell>
          <cell r="X1715" t="str">
            <v>EM FUNCIONAMENTO</v>
          </cell>
          <cell r="Y1715">
            <v>38271</v>
          </cell>
          <cell r="Z1715" t="str">
            <v>54410-02</v>
          </cell>
          <cell r="AA1715">
            <v>38939.780011574076</v>
          </cell>
          <cell r="AB1715">
            <v>38271</v>
          </cell>
          <cell r="AC1715">
            <v>140</v>
          </cell>
          <cell r="AD1715">
            <v>6</v>
          </cell>
          <cell r="AI1715" t="str">
            <v>S</v>
          </cell>
          <cell r="AJ1715" t="str">
            <v>S</v>
          </cell>
          <cell r="AK1715" t="str">
            <v>S</v>
          </cell>
          <cell r="AL1715">
            <v>10.6</v>
          </cell>
          <cell r="AM1715">
            <v>4.57</v>
          </cell>
          <cell r="AN1715" t="str">
            <v>DOLBY DIGITAL</v>
          </cell>
          <cell r="AO1715" t="str">
            <v>STADIUM</v>
          </cell>
          <cell r="AP1715" t="str">
            <v>ANALÓGICO</v>
          </cell>
          <cell r="AQ1715" t="str">
            <v>35 MILIMETROS</v>
          </cell>
        </row>
        <row r="1716">
          <cell r="A1716">
            <v>2241</v>
          </cell>
          <cell r="B1716" t="str">
            <v>04.654.405/0001-02</v>
          </cell>
          <cell r="C1716" t="str">
            <v>BOX CINEMAS DO BRASIL LTDA</v>
          </cell>
          <cell r="D1716" t="str">
            <v>DEFERIDO</v>
          </cell>
          <cell r="E1716" t="str">
            <v>Luiz Gonzaga Assis de Luca</v>
          </cell>
          <cell r="F1716" t="str">
            <v>Rvicente@cinepolis.com</v>
          </cell>
          <cell r="H1716">
            <v>2874</v>
          </cell>
          <cell r="J1716" t="str">
            <v>BOX CINEMAS</v>
          </cell>
          <cell r="K1716" t="str">
            <v>LIBERADO</v>
          </cell>
          <cell r="L1716">
            <v>38321.501631944448</v>
          </cell>
          <cell r="M1716">
            <v>38329</v>
          </cell>
          <cell r="N1716" t="str">
            <v>5001393</v>
          </cell>
          <cell r="O1716" t="str">
            <v>04.654.405/0006-09</v>
          </cell>
          <cell r="P1716" t="str">
            <v>027GUARARAPES@CINEPOLIS.COM</v>
          </cell>
          <cell r="R1716" t="str">
            <v>CINE GUARARAPES 09</v>
          </cell>
          <cell r="S1716" t="str">
            <v>AV. BARRETO DE MENEZES</v>
          </cell>
          <cell r="T1716" t="str">
            <v>PIEDADE</v>
          </cell>
          <cell r="U1716" t="str">
            <v>JABOATÃO DOS GUARARAPES</v>
          </cell>
          <cell r="V1716" t="str">
            <v>PERNAMBUCO</v>
          </cell>
          <cell r="X1716" t="str">
            <v>EM FUNCIONAMENTO</v>
          </cell>
          <cell r="Y1716">
            <v>38271</v>
          </cell>
          <cell r="Z1716" t="str">
            <v>54410-02</v>
          </cell>
          <cell r="AA1716">
            <v>38939.780011574076</v>
          </cell>
          <cell r="AB1716">
            <v>38271</v>
          </cell>
          <cell r="AC1716">
            <v>140</v>
          </cell>
          <cell r="AD1716">
            <v>6</v>
          </cell>
          <cell r="AI1716" t="str">
            <v>S</v>
          </cell>
          <cell r="AJ1716" t="str">
            <v>S</v>
          </cell>
          <cell r="AK1716" t="str">
            <v>S</v>
          </cell>
          <cell r="AL1716">
            <v>10.6</v>
          </cell>
          <cell r="AM1716">
            <v>4.57</v>
          </cell>
          <cell r="AN1716" t="str">
            <v>DOLBY DIGITAL</v>
          </cell>
          <cell r="AO1716" t="str">
            <v>STADIUM</v>
          </cell>
          <cell r="AP1716" t="str">
            <v>ANALÓGICO</v>
          </cell>
          <cell r="AQ1716" t="str">
            <v>35 MILIMETROS</v>
          </cell>
        </row>
        <row r="1717">
          <cell r="A1717">
            <v>2241</v>
          </cell>
          <cell r="B1717" t="str">
            <v>04.654.405/0001-02</v>
          </cell>
          <cell r="C1717" t="str">
            <v>BOX CINEMAS DO BRASIL LTDA</v>
          </cell>
          <cell r="D1717" t="str">
            <v>DEFERIDO</v>
          </cell>
          <cell r="E1717" t="str">
            <v>Eduardo Acuña Shaadi</v>
          </cell>
          <cell r="F1717" t="str">
            <v>Rvicente@cinepolis.com</v>
          </cell>
          <cell r="H1717">
            <v>2874</v>
          </cell>
          <cell r="J1717" t="str">
            <v>BOX CINEMAS</v>
          </cell>
          <cell r="K1717" t="str">
            <v>LIBERADO</v>
          </cell>
          <cell r="L1717">
            <v>38321.501631944448</v>
          </cell>
          <cell r="M1717">
            <v>38329</v>
          </cell>
          <cell r="N1717" t="str">
            <v>5001393</v>
          </cell>
          <cell r="O1717" t="str">
            <v>04.654.405/0006-09</v>
          </cell>
          <cell r="P1717" t="str">
            <v>027GUARARAPES@CINEPOLIS.COM</v>
          </cell>
          <cell r="R1717" t="str">
            <v>CINE GUARARAPES 09</v>
          </cell>
          <cell r="S1717" t="str">
            <v>AV. BARRETO DE MENEZES</v>
          </cell>
          <cell r="T1717" t="str">
            <v>PIEDADE</v>
          </cell>
          <cell r="U1717" t="str">
            <v>JABOATÃO DOS GUARARAPES</v>
          </cell>
          <cell r="V1717" t="str">
            <v>PERNAMBUCO</v>
          </cell>
          <cell r="X1717" t="str">
            <v>EM FUNCIONAMENTO</v>
          </cell>
          <cell r="Y1717">
            <v>38271</v>
          </cell>
          <cell r="Z1717" t="str">
            <v>54410-02</v>
          </cell>
          <cell r="AA1717">
            <v>38939.780011574076</v>
          </cell>
          <cell r="AB1717">
            <v>38271</v>
          </cell>
          <cell r="AC1717">
            <v>140</v>
          </cell>
          <cell r="AD1717">
            <v>6</v>
          </cell>
          <cell r="AI1717" t="str">
            <v>S</v>
          </cell>
          <cell r="AJ1717" t="str">
            <v>S</v>
          </cell>
          <cell r="AK1717" t="str">
            <v>S</v>
          </cell>
          <cell r="AL1717">
            <v>10.6</v>
          </cell>
          <cell r="AM1717">
            <v>4.57</v>
          </cell>
          <cell r="AN1717" t="str">
            <v>DOLBY DIGITAL</v>
          </cell>
          <cell r="AO1717" t="str">
            <v>STADIUM</v>
          </cell>
          <cell r="AP1717" t="str">
            <v>ANALÓGICO</v>
          </cell>
          <cell r="AQ1717" t="str">
            <v>35 MILIMETROS</v>
          </cell>
        </row>
        <row r="1718">
          <cell r="A1718">
            <v>2241</v>
          </cell>
          <cell r="B1718" t="str">
            <v>04.654.405/0001-02</v>
          </cell>
          <cell r="C1718" t="str">
            <v>BOX CINEMAS DO BRASIL LTDA</v>
          </cell>
          <cell r="D1718" t="str">
            <v>DEFERIDO</v>
          </cell>
          <cell r="E1718" t="str">
            <v>Luiz Gonzaga Assis de Luca</v>
          </cell>
          <cell r="F1718" t="str">
            <v>Rvicente@cinepolis.com</v>
          </cell>
          <cell r="H1718">
            <v>2874</v>
          </cell>
          <cell r="J1718" t="str">
            <v>BOX CINEMAS</v>
          </cell>
          <cell r="K1718" t="str">
            <v>LIBERADO</v>
          </cell>
          <cell r="L1718">
            <v>38321.501631944448</v>
          </cell>
          <cell r="M1718">
            <v>38329</v>
          </cell>
          <cell r="N1718" t="str">
            <v>5001394</v>
          </cell>
          <cell r="O1718" t="str">
            <v>04.654.405/0006-09</v>
          </cell>
          <cell r="P1718" t="str">
            <v>027GUARARAPES@CINEPOLIS.COM</v>
          </cell>
          <cell r="R1718" t="str">
            <v>CINE GUARARAPES 10</v>
          </cell>
          <cell r="S1718" t="str">
            <v>AV. BARRETO DE MENEZES</v>
          </cell>
          <cell r="T1718" t="str">
            <v>PIEDADE</v>
          </cell>
          <cell r="U1718" t="str">
            <v>JABOATÃO DOS GUARARAPES</v>
          </cell>
          <cell r="V1718" t="str">
            <v>PERNAMBUCO</v>
          </cell>
          <cell r="X1718" t="str">
            <v>EM FUNCIONAMENTO</v>
          </cell>
          <cell r="Y1718">
            <v>38271</v>
          </cell>
          <cell r="Z1718" t="str">
            <v>54410-02</v>
          </cell>
          <cell r="AA1718">
            <v>38939.780011574076</v>
          </cell>
          <cell r="AB1718">
            <v>38271</v>
          </cell>
          <cell r="AC1718">
            <v>140</v>
          </cell>
          <cell r="AD1718">
            <v>6</v>
          </cell>
          <cell r="AI1718" t="str">
            <v>S</v>
          </cell>
          <cell r="AJ1718" t="str">
            <v>S</v>
          </cell>
          <cell r="AK1718" t="str">
            <v>S</v>
          </cell>
          <cell r="AL1718">
            <v>10.6</v>
          </cell>
          <cell r="AM1718">
            <v>4.57</v>
          </cell>
          <cell r="AN1718" t="str">
            <v>DOLBY DIGITAL</v>
          </cell>
          <cell r="AO1718" t="str">
            <v>STADIUM</v>
          </cell>
          <cell r="AP1718" t="str">
            <v>ANALÓGICO</v>
          </cell>
          <cell r="AQ1718" t="str">
            <v>35 MILIMETROS</v>
          </cell>
        </row>
        <row r="1719">
          <cell r="A1719">
            <v>2241</v>
          </cell>
          <cell r="B1719" t="str">
            <v>04.654.405/0001-02</v>
          </cell>
          <cell r="C1719" t="str">
            <v>BOX CINEMAS DO BRASIL LTDA</v>
          </cell>
          <cell r="D1719" t="str">
            <v>DEFERIDO</v>
          </cell>
          <cell r="E1719" t="str">
            <v>Eduardo Acuña Shaadi</v>
          </cell>
          <cell r="F1719" t="str">
            <v>Rvicente@cinepolis.com</v>
          </cell>
          <cell r="H1719">
            <v>2874</v>
          </cell>
          <cell r="J1719" t="str">
            <v>BOX CINEMAS</v>
          </cell>
          <cell r="K1719" t="str">
            <v>LIBERADO</v>
          </cell>
          <cell r="L1719">
            <v>38321.501631944448</v>
          </cell>
          <cell r="M1719">
            <v>38329</v>
          </cell>
          <cell r="N1719" t="str">
            <v>5001394</v>
          </cell>
          <cell r="O1719" t="str">
            <v>04.654.405/0006-09</v>
          </cell>
          <cell r="P1719" t="str">
            <v>027GUARARAPES@CINEPOLIS.COM</v>
          </cell>
          <cell r="R1719" t="str">
            <v>CINE GUARARAPES 10</v>
          </cell>
          <cell r="S1719" t="str">
            <v>AV. BARRETO DE MENEZES</v>
          </cell>
          <cell r="T1719" t="str">
            <v>PIEDADE</v>
          </cell>
          <cell r="U1719" t="str">
            <v>JABOATÃO DOS GUARARAPES</v>
          </cell>
          <cell r="V1719" t="str">
            <v>PERNAMBUCO</v>
          </cell>
          <cell r="X1719" t="str">
            <v>EM FUNCIONAMENTO</v>
          </cell>
          <cell r="Y1719">
            <v>38271</v>
          </cell>
          <cell r="Z1719" t="str">
            <v>54410-02</v>
          </cell>
          <cell r="AA1719">
            <v>38939.780011574076</v>
          </cell>
          <cell r="AB1719">
            <v>38271</v>
          </cell>
          <cell r="AC1719">
            <v>140</v>
          </cell>
          <cell r="AD1719">
            <v>6</v>
          </cell>
          <cell r="AI1719" t="str">
            <v>S</v>
          </cell>
          <cell r="AJ1719" t="str">
            <v>S</v>
          </cell>
          <cell r="AK1719" t="str">
            <v>S</v>
          </cell>
          <cell r="AL1719">
            <v>10.6</v>
          </cell>
          <cell r="AM1719">
            <v>4.57</v>
          </cell>
          <cell r="AN1719" t="str">
            <v>DOLBY DIGITAL</v>
          </cell>
          <cell r="AO1719" t="str">
            <v>STADIUM</v>
          </cell>
          <cell r="AP1719" t="str">
            <v>ANALÓGICO</v>
          </cell>
          <cell r="AQ1719" t="str">
            <v>35 MILIMETROS</v>
          </cell>
        </row>
        <row r="1720">
          <cell r="A1720">
            <v>2241</v>
          </cell>
          <cell r="B1720" t="str">
            <v>04.654.405/0001-02</v>
          </cell>
          <cell r="C1720" t="str">
            <v>BOX CINEMAS DO BRASIL LTDA</v>
          </cell>
          <cell r="D1720" t="str">
            <v>DEFERIDO</v>
          </cell>
          <cell r="E1720" t="str">
            <v>ROSA MARIA VICENTE BONAVITA</v>
          </cell>
          <cell r="F1720" t="str">
            <v>Rvicente@cinepolis.com</v>
          </cell>
          <cell r="H1720">
            <v>2874</v>
          </cell>
          <cell r="J1720" t="str">
            <v>BOX CINEMAS</v>
          </cell>
          <cell r="K1720" t="str">
            <v>LIBERADO</v>
          </cell>
          <cell r="L1720">
            <v>38321.501631944448</v>
          </cell>
          <cell r="M1720">
            <v>38329</v>
          </cell>
          <cell r="N1720" t="str">
            <v>5001394</v>
          </cell>
          <cell r="O1720" t="str">
            <v>04.654.405/0006-09</v>
          </cell>
          <cell r="P1720" t="str">
            <v>027GUARARAPES@CINEPOLIS.COM</v>
          </cell>
          <cell r="R1720" t="str">
            <v>CINE GUARARAPES 10</v>
          </cell>
          <cell r="S1720" t="str">
            <v>AV. BARRETO DE MENEZES</v>
          </cell>
          <cell r="T1720" t="str">
            <v>PIEDADE</v>
          </cell>
          <cell r="U1720" t="str">
            <v>JABOATÃO DOS GUARARAPES</v>
          </cell>
          <cell r="V1720" t="str">
            <v>PERNAMBUCO</v>
          </cell>
          <cell r="X1720" t="str">
            <v>EM FUNCIONAMENTO</v>
          </cell>
          <cell r="Y1720">
            <v>38271</v>
          </cell>
          <cell r="Z1720" t="str">
            <v>54410-02</v>
          </cell>
          <cell r="AA1720">
            <v>38939.780011574076</v>
          </cell>
          <cell r="AB1720">
            <v>38271</v>
          </cell>
          <cell r="AC1720">
            <v>140</v>
          </cell>
          <cell r="AD1720">
            <v>6</v>
          </cell>
          <cell r="AI1720" t="str">
            <v>S</v>
          </cell>
          <cell r="AJ1720" t="str">
            <v>S</v>
          </cell>
          <cell r="AK1720" t="str">
            <v>S</v>
          </cell>
          <cell r="AL1720">
            <v>10.6</v>
          </cell>
          <cell r="AM1720">
            <v>4.57</v>
          </cell>
          <cell r="AN1720" t="str">
            <v>DOLBY DIGITAL</v>
          </cell>
          <cell r="AO1720" t="str">
            <v>STADIUM</v>
          </cell>
          <cell r="AP1720" t="str">
            <v>ANALÓGICO</v>
          </cell>
          <cell r="AQ1720" t="str">
            <v>35 MILIMETROS</v>
          </cell>
        </row>
        <row r="1721">
          <cell r="A1721">
            <v>2241</v>
          </cell>
          <cell r="B1721" t="str">
            <v>04.654.405/0001-02</v>
          </cell>
          <cell r="C1721" t="str">
            <v>BOX CINEMAS DO BRASIL LTDA</v>
          </cell>
          <cell r="D1721" t="str">
            <v>DEFERIDO</v>
          </cell>
          <cell r="E1721" t="str">
            <v>JEFFERSON JORGE DE ALMEIDA SANTOS</v>
          </cell>
          <cell r="F1721" t="str">
            <v>Rvicente@cinepolis.com</v>
          </cell>
          <cell r="H1721">
            <v>2874</v>
          </cell>
          <cell r="J1721" t="str">
            <v>BOX CINEMAS</v>
          </cell>
          <cell r="K1721" t="str">
            <v>LIBERADO</v>
          </cell>
          <cell r="L1721">
            <v>38321.501631944448</v>
          </cell>
          <cell r="M1721">
            <v>38329</v>
          </cell>
          <cell r="N1721" t="str">
            <v>5001394</v>
          </cell>
          <cell r="O1721" t="str">
            <v>04.654.405/0006-09</v>
          </cell>
          <cell r="P1721" t="str">
            <v>027GUARARAPES@CINEPOLIS.COM</v>
          </cell>
          <cell r="R1721" t="str">
            <v>CINE GUARARAPES 10</v>
          </cell>
          <cell r="S1721" t="str">
            <v>AV. BARRETO DE MENEZES</v>
          </cell>
          <cell r="T1721" t="str">
            <v>PIEDADE</v>
          </cell>
          <cell r="U1721" t="str">
            <v>JABOATÃO DOS GUARARAPES</v>
          </cell>
          <cell r="V1721" t="str">
            <v>PERNAMBUCO</v>
          </cell>
          <cell r="X1721" t="str">
            <v>EM FUNCIONAMENTO</v>
          </cell>
          <cell r="Y1721">
            <v>38271</v>
          </cell>
          <cell r="Z1721" t="str">
            <v>54410-02</v>
          </cell>
          <cell r="AA1721">
            <v>38939.780011574076</v>
          </cell>
          <cell r="AB1721">
            <v>38271</v>
          </cell>
          <cell r="AC1721">
            <v>140</v>
          </cell>
          <cell r="AD1721">
            <v>6</v>
          </cell>
          <cell r="AI1721" t="str">
            <v>S</v>
          </cell>
          <cell r="AJ1721" t="str">
            <v>S</v>
          </cell>
          <cell r="AK1721" t="str">
            <v>S</v>
          </cell>
          <cell r="AL1721">
            <v>10.6</v>
          </cell>
          <cell r="AM1721">
            <v>4.57</v>
          </cell>
          <cell r="AN1721" t="str">
            <v>DOLBY DIGITAL</v>
          </cell>
          <cell r="AO1721" t="str">
            <v>STADIUM</v>
          </cell>
          <cell r="AP1721" t="str">
            <v>ANALÓGICO</v>
          </cell>
          <cell r="AQ1721" t="str">
            <v>35 MILIMETROS</v>
          </cell>
        </row>
        <row r="1722">
          <cell r="A1722">
            <v>2241</v>
          </cell>
          <cell r="B1722" t="str">
            <v>04.654.405/0001-02</v>
          </cell>
          <cell r="C1722" t="str">
            <v>BOX CINEMAS DO BRASIL LTDA</v>
          </cell>
          <cell r="D1722" t="str">
            <v>DEFERIDO</v>
          </cell>
          <cell r="E1722" t="str">
            <v>CARLOS MANOEL DIAZ ESCUDERO</v>
          </cell>
          <cell r="F1722" t="str">
            <v>Rvicente@cinepolis.com</v>
          </cell>
          <cell r="H1722">
            <v>2874</v>
          </cell>
          <cell r="J1722" t="str">
            <v>BOX CINEMAS</v>
          </cell>
          <cell r="K1722" t="str">
            <v>LIBERADO</v>
          </cell>
          <cell r="L1722">
            <v>38321.501631944448</v>
          </cell>
          <cell r="M1722">
            <v>38329</v>
          </cell>
          <cell r="N1722" t="str">
            <v>5001394</v>
          </cell>
          <cell r="O1722" t="str">
            <v>04.654.405/0006-09</v>
          </cell>
          <cell r="P1722" t="str">
            <v>027GUARARAPES@CINEPOLIS.COM</v>
          </cell>
          <cell r="R1722" t="str">
            <v>CINE GUARARAPES 10</v>
          </cell>
          <cell r="S1722" t="str">
            <v>AV. BARRETO DE MENEZES</v>
          </cell>
          <cell r="T1722" t="str">
            <v>PIEDADE</v>
          </cell>
          <cell r="U1722" t="str">
            <v>JABOATÃO DOS GUARARAPES</v>
          </cell>
          <cell r="V1722" t="str">
            <v>PERNAMBUCO</v>
          </cell>
          <cell r="X1722" t="str">
            <v>EM FUNCIONAMENTO</v>
          </cell>
          <cell r="Y1722">
            <v>38271</v>
          </cell>
          <cell r="Z1722" t="str">
            <v>54410-02</v>
          </cell>
          <cell r="AA1722">
            <v>38939.780011574076</v>
          </cell>
          <cell r="AB1722">
            <v>38271</v>
          </cell>
          <cell r="AC1722">
            <v>140</v>
          </cell>
          <cell r="AD1722">
            <v>6</v>
          </cell>
          <cell r="AI1722" t="str">
            <v>S</v>
          </cell>
          <cell r="AJ1722" t="str">
            <v>S</v>
          </cell>
          <cell r="AK1722" t="str">
            <v>S</v>
          </cell>
          <cell r="AL1722">
            <v>10.6</v>
          </cell>
          <cell r="AM1722">
            <v>4.57</v>
          </cell>
          <cell r="AN1722" t="str">
            <v>DOLBY DIGITAL</v>
          </cell>
          <cell r="AO1722" t="str">
            <v>STADIUM</v>
          </cell>
          <cell r="AP1722" t="str">
            <v>ANALÓGICO</v>
          </cell>
          <cell r="AQ1722" t="str">
            <v>35 MILIMETROS</v>
          </cell>
        </row>
        <row r="1723">
          <cell r="A1723">
            <v>2241</v>
          </cell>
          <cell r="B1723" t="str">
            <v>04.654.405/0001-02</v>
          </cell>
          <cell r="C1723" t="str">
            <v>BOX CINEMAS DO BRASIL LTDA</v>
          </cell>
          <cell r="D1723" t="str">
            <v>DEFERIDO</v>
          </cell>
          <cell r="E1723" t="str">
            <v>Luiz Gonzaga Assis de Luca</v>
          </cell>
          <cell r="F1723" t="str">
            <v>Rvicente@cinepolis.com</v>
          </cell>
          <cell r="H1723">
            <v>2874</v>
          </cell>
          <cell r="J1723" t="str">
            <v>BOX CINEMAS</v>
          </cell>
          <cell r="K1723" t="str">
            <v>LIBERADO</v>
          </cell>
          <cell r="L1723">
            <v>38321.501631944448</v>
          </cell>
          <cell r="M1723">
            <v>38329</v>
          </cell>
          <cell r="N1723" t="str">
            <v>5001395</v>
          </cell>
          <cell r="O1723" t="str">
            <v>04.654.405/0006-09</v>
          </cell>
          <cell r="P1723" t="str">
            <v>027GUARARAPES@CINEPOLIS.COM</v>
          </cell>
          <cell r="R1723" t="str">
            <v>CINE GUARARAPES 11</v>
          </cell>
          <cell r="S1723" t="str">
            <v>AV. BARRETO DE MENEZES</v>
          </cell>
          <cell r="T1723" t="str">
            <v>PIEDADE</v>
          </cell>
          <cell r="U1723" t="str">
            <v>JABOATÃO DOS GUARARAPES</v>
          </cell>
          <cell r="V1723" t="str">
            <v>PERNAMBUCO</v>
          </cell>
          <cell r="X1723" t="str">
            <v>EM FUNCIONAMENTO</v>
          </cell>
          <cell r="Y1723">
            <v>38271</v>
          </cell>
          <cell r="Z1723" t="str">
            <v>54410-02</v>
          </cell>
          <cell r="AA1723">
            <v>38939.780011574076</v>
          </cell>
          <cell r="AB1723">
            <v>38271</v>
          </cell>
          <cell r="AC1723">
            <v>140</v>
          </cell>
          <cell r="AD1723">
            <v>6</v>
          </cell>
          <cell r="AI1723" t="str">
            <v>S</v>
          </cell>
          <cell r="AJ1723" t="str">
            <v>S</v>
          </cell>
          <cell r="AK1723" t="str">
            <v>S</v>
          </cell>
          <cell r="AL1723">
            <v>10.6</v>
          </cell>
          <cell r="AM1723">
            <v>4.57</v>
          </cell>
          <cell r="AN1723" t="str">
            <v>DOLBY DIGITAL</v>
          </cell>
          <cell r="AO1723" t="str">
            <v>STADIUM</v>
          </cell>
        </row>
        <row r="1724">
          <cell r="A1724">
            <v>2241</v>
          </cell>
          <cell r="B1724" t="str">
            <v>04.654.405/0001-02</v>
          </cell>
          <cell r="C1724" t="str">
            <v>BOX CINEMAS DO BRASIL LTDA</v>
          </cell>
          <cell r="D1724" t="str">
            <v>DEFERIDO</v>
          </cell>
          <cell r="E1724" t="str">
            <v>CARLOS MANOEL DIAZ ESCUDERO</v>
          </cell>
          <cell r="F1724" t="str">
            <v>Rvicente@cinepolis.com</v>
          </cell>
          <cell r="H1724">
            <v>2874</v>
          </cell>
          <cell r="J1724" t="str">
            <v>BOX CINEMAS</v>
          </cell>
          <cell r="K1724" t="str">
            <v>LIBERADO</v>
          </cell>
          <cell r="L1724">
            <v>38321.501631944448</v>
          </cell>
          <cell r="M1724">
            <v>38329</v>
          </cell>
          <cell r="N1724" t="str">
            <v>5001395</v>
          </cell>
          <cell r="O1724" t="str">
            <v>04.654.405/0006-09</v>
          </cell>
          <cell r="P1724" t="str">
            <v>027GUARARAPES@CINEPOLIS.COM</v>
          </cell>
          <cell r="R1724" t="str">
            <v>CINE GUARARAPES 11</v>
          </cell>
          <cell r="S1724" t="str">
            <v>AV. BARRETO DE MENEZES</v>
          </cell>
          <cell r="T1724" t="str">
            <v>PIEDADE</v>
          </cell>
          <cell r="U1724" t="str">
            <v>JABOATÃO DOS GUARARAPES</v>
          </cell>
          <cell r="V1724" t="str">
            <v>PERNAMBUCO</v>
          </cell>
          <cell r="X1724" t="str">
            <v>EM FUNCIONAMENTO</v>
          </cell>
          <cell r="Y1724">
            <v>38271</v>
          </cell>
          <cell r="Z1724" t="str">
            <v>54410-02</v>
          </cell>
          <cell r="AA1724">
            <v>38939.780011574076</v>
          </cell>
          <cell r="AB1724">
            <v>38271</v>
          </cell>
          <cell r="AC1724">
            <v>140</v>
          </cell>
          <cell r="AD1724">
            <v>6</v>
          </cell>
          <cell r="AI1724" t="str">
            <v>S</v>
          </cell>
          <cell r="AJ1724" t="str">
            <v>S</v>
          </cell>
          <cell r="AK1724" t="str">
            <v>S</v>
          </cell>
          <cell r="AL1724">
            <v>10.6</v>
          </cell>
          <cell r="AM1724">
            <v>4.57</v>
          </cell>
          <cell r="AN1724" t="str">
            <v>DOLBY DIGITAL</v>
          </cell>
          <cell r="AO1724" t="str">
            <v>STADIUM</v>
          </cell>
        </row>
        <row r="1725">
          <cell r="A1725">
            <v>2241</v>
          </cell>
          <cell r="B1725" t="str">
            <v>04.654.405/0001-02</v>
          </cell>
          <cell r="C1725" t="str">
            <v>BOX CINEMAS DO BRASIL LTDA</v>
          </cell>
          <cell r="D1725" t="str">
            <v>DEFERIDO</v>
          </cell>
          <cell r="E1725" t="str">
            <v>ROSA MARIA VICENTE BONAVITA</v>
          </cell>
          <cell r="F1725" t="str">
            <v>Rvicente@cinepolis.com</v>
          </cell>
          <cell r="H1725">
            <v>2874</v>
          </cell>
          <cell r="J1725" t="str">
            <v>BOX CINEMAS</v>
          </cell>
          <cell r="K1725" t="str">
            <v>LIBERADO</v>
          </cell>
          <cell r="L1725">
            <v>38321.501631944448</v>
          </cell>
          <cell r="M1725">
            <v>38329</v>
          </cell>
          <cell r="N1725" t="str">
            <v>5001395</v>
          </cell>
          <cell r="O1725" t="str">
            <v>04.654.405/0006-09</v>
          </cell>
          <cell r="P1725" t="str">
            <v>027GUARARAPES@CINEPOLIS.COM</v>
          </cell>
          <cell r="R1725" t="str">
            <v>CINE GUARARAPES 11</v>
          </cell>
          <cell r="S1725" t="str">
            <v>AV. BARRETO DE MENEZES</v>
          </cell>
          <cell r="T1725" t="str">
            <v>PIEDADE</v>
          </cell>
          <cell r="U1725" t="str">
            <v>JABOATÃO DOS GUARARAPES</v>
          </cell>
          <cell r="V1725" t="str">
            <v>PERNAMBUCO</v>
          </cell>
          <cell r="X1725" t="str">
            <v>EM FUNCIONAMENTO</v>
          </cell>
          <cell r="Y1725">
            <v>38271</v>
          </cell>
          <cell r="Z1725" t="str">
            <v>54410-02</v>
          </cell>
          <cell r="AA1725">
            <v>38939.780011574076</v>
          </cell>
          <cell r="AB1725">
            <v>38271</v>
          </cell>
          <cell r="AC1725">
            <v>140</v>
          </cell>
          <cell r="AD1725">
            <v>6</v>
          </cell>
          <cell r="AI1725" t="str">
            <v>S</v>
          </cell>
          <cell r="AJ1725" t="str">
            <v>S</v>
          </cell>
          <cell r="AK1725" t="str">
            <v>S</v>
          </cell>
          <cell r="AL1725">
            <v>10.6</v>
          </cell>
          <cell r="AM1725">
            <v>4.57</v>
          </cell>
          <cell r="AN1725" t="str">
            <v>DOLBY DIGITAL</v>
          </cell>
          <cell r="AO1725" t="str">
            <v>STADIUM</v>
          </cell>
        </row>
        <row r="1726">
          <cell r="A1726">
            <v>2241</v>
          </cell>
          <cell r="B1726" t="str">
            <v>04.654.405/0001-02</v>
          </cell>
          <cell r="C1726" t="str">
            <v>BOX CINEMAS DO BRASIL LTDA</v>
          </cell>
          <cell r="D1726" t="str">
            <v>DEFERIDO</v>
          </cell>
          <cell r="E1726" t="str">
            <v>JEFFERSON JORGE DE ALMEIDA SANTOS</v>
          </cell>
          <cell r="F1726" t="str">
            <v>Rvicente@cinepolis.com</v>
          </cell>
          <cell r="H1726">
            <v>2874</v>
          </cell>
          <cell r="J1726" t="str">
            <v>BOX CINEMAS</v>
          </cell>
          <cell r="K1726" t="str">
            <v>LIBERADO</v>
          </cell>
          <cell r="L1726">
            <v>38321.501631944448</v>
          </cell>
          <cell r="M1726">
            <v>38329</v>
          </cell>
          <cell r="N1726" t="str">
            <v>5001395</v>
          </cell>
          <cell r="O1726" t="str">
            <v>04.654.405/0006-09</v>
          </cell>
          <cell r="P1726" t="str">
            <v>027GUARARAPES@CINEPOLIS.COM</v>
          </cell>
          <cell r="R1726" t="str">
            <v>CINE GUARARAPES 11</v>
          </cell>
          <cell r="S1726" t="str">
            <v>AV. BARRETO DE MENEZES</v>
          </cell>
          <cell r="T1726" t="str">
            <v>PIEDADE</v>
          </cell>
          <cell r="U1726" t="str">
            <v>JABOATÃO DOS GUARARAPES</v>
          </cell>
          <cell r="V1726" t="str">
            <v>PERNAMBUCO</v>
          </cell>
          <cell r="X1726" t="str">
            <v>EM FUNCIONAMENTO</v>
          </cell>
          <cell r="Y1726">
            <v>38271</v>
          </cell>
          <cell r="Z1726" t="str">
            <v>54410-02</v>
          </cell>
          <cell r="AA1726">
            <v>38939.780011574076</v>
          </cell>
          <cell r="AB1726">
            <v>38271</v>
          </cell>
          <cell r="AC1726">
            <v>140</v>
          </cell>
          <cell r="AD1726">
            <v>6</v>
          </cell>
          <cell r="AI1726" t="str">
            <v>S</v>
          </cell>
          <cell r="AJ1726" t="str">
            <v>S</v>
          </cell>
          <cell r="AK1726" t="str">
            <v>S</v>
          </cell>
          <cell r="AL1726">
            <v>10.6</v>
          </cell>
          <cell r="AM1726">
            <v>4.57</v>
          </cell>
          <cell r="AN1726" t="str">
            <v>DOLBY DIGITAL</v>
          </cell>
          <cell r="AO1726" t="str">
            <v>STADIUM</v>
          </cell>
        </row>
        <row r="1727">
          <cell r="A1727">
            <v>2241</v>
          </cell>
          <cell r="B1727" t="str">
            <v>04.654.405/0001-02</v>
          </cell>
          <cell r="C1727" t="str">
            <v>BOX CINEMAS DO BRASIL LTDA</v>
          </cell>
          <cell r="D1727" t="str">
            <v>DEFERIDO</v>
          </cell>
          <cell r="E1727" t="str">
            <v>Eduardo Acuña Shaadi</v>
          </cell>
          <cell r="F1727" t="str">
            <v>Rvicente@cinepolis.com</v>
          </cell>
          <cell r="H1727">
            <v>2874</v>
          </cell>
          <cell r="J1727" t="str">
            <v>BOX CINEMAS</v>
          </cell>
          <cell r="K1727" t="str">
            <v>LIBERADO</v>
          </cell>
          <cell r="L1727">
            <v>38321.501631944448</v>
          </cell>
          <cell r="M1727">
            <v>38329</v>
          </cell>
          <cell r="N1727" t="str">
            <v>5001395</v>
          </cell>
          <cell r="O1727" t="str">
            <v>04.654.405/0006-09</v>
          </cell>
          <cell r="P1727" t="str">
            <v>027GUARARAPES@CINEPOLIS.COM</v>
          </cell>
          <cell r="R1727" t="str">
            <v>CINE GUARARAPES 11</v>
          </cell>
          <cell r="S1727" t="str">
            <v>AV. BARRETO DE MENEZES</v>
          </cell>
          <cell r="T1727" t="str">
            <v>PIEDADE</v>
          </cell>
          <cell r="U1727" t="str">
            <v>JABOATÃO DOS GUARARAPES</v>
          </cell>
          <cell r="V1727" t="str">
            <v>PERNAMBUCO</v>
          </cell>
          <cell r="X1727" t="str">
            <v>EM FUNCIONAMENTO</v>
          </cell>
          <cell r="Y1727">
            <v>38271</v>
          </cell>
          <cell r="Z1727" t="str">
            <v>54410-02</v>
          </cell>
          <cell r="AA1727">
            <v>38939.780011574076</v>
          </cell>
          <cell r="AB1727">
            <v>38271</v>
          </cell>
          <cell r="AC1727">
            <v>140</v>
          </cell>
          <cell r="AD1727">
            <v>6</v>
          </cell>
          <cell r="AI1727" t="str">
            <v>S</v>
          </cell>
          <cell r="AJ1727" t="str">
            <v>S</v>
          </cell>
          <cell r="AK1727" t="str">
            <v>S</v>
          </cell>
          <cell r="AL1727">
            <v>10.6</v>
          </cell>
          <cell r="AM1727">
            <v>4.57</v>
          </cell>
          <cell r="AN1727" t="str">
            <v>DOLBY DIGITAL</v>
          </cell>
          <cell r="AO1727" t="str">
            <v>STADIUM</v>
          </cell>
        </row>
        <row r="1728">
          <cell r="A1728">
            <v>2241</v>
          </cell>
          <cell r="B1728" t="str">
            <v>04.654.405/0001-02</v>
          </cell>
          <cell r="C1728" t="str">
            <v>BOX CINEMAS DO BRASIL LTDA</v>
          </cell>
          <cell r="D1728" t="str">
            <v>DEFERIDO</v>
          </cell>
          <cell r="E1728" t="str">
            <v>JEFFERSON JORGE DE ALMEIDA SANTOS</v>
          </cell>
          <cell r="F1728" t="str">
            <v>Rvicente@cinepolis.com</v>
          </cell>
          <cell r="H1728">
            <v>2874</v>
          </cell>
          <cell r="J1728" t="str">
            <v>BOX CINEMAS</v>
          </cell>
          <cell r="K1728" t="str">
            <v>LIBERADO</v>
          </cell>
          <cell r="L1728">
            <v>38321.501631944448</v>
          </cell>
          <cell r="M1728">
            <v>38329</v>
          </cell>
          <cell r="N1728" t="str">
            <v>5001396</v>
          </cell>
          <cell r="O1728" t="str">
            <v>04.654.405/0006-09</v>
          </cell>
          <cell r="P1728" t="str">
            <v>027GUARARAPES@CINEPOLIS.COM</v>
          </cell>
          <cell r="R1728" t="str">
            <v>CINE GUARARAPES 12</v>
          </cell>
          <cell r="S1728" t="str">
            <v>AV. BARRETO DE MENEZES</v>
          </cell>
          <cell r="T1728" t="str">
            <v>PIEDADE</v>
          </cell>
          <cell r="U1728" t="str">
            <v>JABOATÃO DOS GUARARAPES</v>
          </cell>
          <cell r="V1728" t="str">
            <v>PERNAMBUCO</v>
          </cell>
          <cell r="X1728" t="str">
            <v>EM FUNCIONAMENTO</v>
          </cell>
          <cell r="Y1728">
            <v>38271</v>
          </cell>
          <cell r="Z1728" t="str">
            <v>54410-02</v>
          </cell>
          <cell r="AA1728">
            <v>38939.780011574076</v>
          </cell>
          <cell r="AB1728">
            <v>38271</v>
          </cell>
          <cell r="AC1728">
            <v>185</v>
          </cell>
          <cell r="AD1728">
            <v>6</v>
          </cell>
          <cell r="AI1728" t="str">
            <v>S</v>
          </cell>
          <cell r="AJ1728" t="str">
            <v>S</v>
          </cell>
          <cell r="AK1728" t="str">
            <v>S</v>
          </cell>
          <cell r="AL1728">
            <v>10.6</v>
          </cell>
          <cell r="AM1728">
            <v>4.76</v>
          </cell>
          <cell r="AN1728" t="str">
            <v>DOLBY DIGITAL</v>
          </cell>
          <cell r="AO1728" t="str">
            <v>STADIUM</v>
          </cell>
          <cell r="AP1728" t="str">
            <v>ANALÓGICO</v>
          </cell>
          <cell r="AQ1728" t="str">
            <v>35 MILIMETROS</v>
          </cell>
        </row>
        <row r="1729">
          <cell r="A1729">
            <v>2241</v>
          </cell>
          <cell r="B1729" t="str">
            <v>04.654.405/0001-02</v>
          </cell>
          <cell r="C1729" t="str">
            <v>BOX CINEMAS DO BRASIL LTDA</v>
          </cell>
          <cell r="D1729" t="str">
            <v>DEFERIDO</v>
          </cell>
          <cell r="E1729" t="str">
            <v>ROSA MARIA VICENTE BONAVITA</v>
          </cell>
          <cell r="F1729" t="str">
            <v>Rvicente@cinepolis.com</v>
          </cell>
          <cell r="H1729">
            <v>2874</v>
          </cell>
          <cell r="J1729" t="str">
            <v>BOX CINEMAS</v>
          </cell>
          <cell r="K1729" t="str">
            <v>LIBERADO</v>
          </cell>
          <cell r="L1729">
            <v>38321.501631944448</v>
          </cell>
          <cell r="M1729">
            <v>38329</v>
          </cell>
          <cell r="N1729" t="str">
            <v>5001396</v>
          </cell>
          <cell r="O1729" t="str">
            <v>04.654.405/0006-09</v>
          </cell>
          <cell r="P1729" t="str">
            <v>027GUARARAPES@CINEPOLIS.COM</v>
          </cell>
          <cell r="R1729" t="str">
            <v>CINE GUARARAPES 12</v>
          </cell>
          <cell r="S1729" t="str">
            <v>AV. BARRETO DE MENEZES</v>
          </cell>
          <cell r="T1729" t="str">
            <v>PIEDADE</v>
          </cell>
          <cell r="U1729" t="str">
            <v>JABOATÃO DOS GUARARAPES</v>
          </cell>
          <cell r="V1729" t="str">
            <v>PERNAMBUCO</v>
          </cell>
          <cell r="X1729" t="str">
            <v>EM FUNCIONAMENTO</v>
          </cell>
          <cell r="Y1729">
            <v>38271</v>
          </cell>
          <cell r="Z1729" t="str">
            <v>54410-02</v>
          </cell>
          <cell r="AA1729">
            <v>38939.780011574076</v>
          </cell>
          <cell r="AB1729">
            <v>38271</v>
          </cell>
          <cell r="AC1729">
            <v>185</v>
          </cell>
          <cell r="AD1729">
            <v>6</v>
          </cell>
          <cell r="AI1729" t="str">
            <v>S</v>
          </cell>
          <cell r="AJ1729" t="str">
            <v>S</v>
          </cell>
          <cell r="AK1729" t="str">
            <v>S</v>
          </cell>
          <cell r="AL1729">
            <v>10.6</v>
          </cell>
          <cell r="AM1729">
            <v>4.76</v>
          </cell>
          <cell r="AN1729" t="str">
            <v>DOLBY DIGITAL</v>
          </cell>
          <cell r="AO1729" t="str">
            <v>STADIUM</v>
          </cell>
          <cell r="AP1729" t="str">
            <v>ANALÓGICO</v>
          </cell>
          <cell r="AQ1729" t="str">
            <v>35 MILIMETROS</v>
          </cell>
        </row>
        <row r="1730">
          <cell r="A1730">
            <v>2241</v>
          </cell>
          <cell r="B1730" t="str">
            <v>04.654.405/0001-02</v>
          </cell>
          <cell r="C1730" t="str">
            <v>BOX CINEMAS DO BRASIL LTDA</v>
          </cell>
          <cell r="D1730" t="str">
            <v>DEFERIDO</v>
          </cell>
          <cell r="E1730" t="str">
            <v>Eduardo Acuña Shaadi</v>
          </cell>
          <cell r="F1730" t="str">
            <v>Rvicente@cinepolis.com</v>
          </cell>
          <cell r="H1730">
            <v>2874</v>
          </cell>
          <cell r="J1730" t="str">
            <v>BOX CINEMAS</v>
          </cell>
          <cell r="K1730" t="str">
            <v>LIBERADO</v>
          </cell>
          <cell r="L1730">
            <v>38321.501631944448</v>
          </cell>
          <cell r="M1730">
            <v>38329</v>
          </cell>
          <cell r="N1730" t="str">
            <v>5001396</v>
          </cell>
          <cell r="O1730" t="str">
            <v>04.654.405/0006-09</v>
          </cell>
          <cell r="P1730" t="str">
            <v>027GUARARAPES@CINEPOLIS.COM</v>
          </cell>
          <cell r="R1730" t="str">
            <v>CINE GUARARAPES 12</v>
          </cell>
          <cell r="S1730" t="str">
            <v>AV. BARRETO DE MENEZES</v>
          </cell>
          <cell r="T1730" t="str">
            <v>PIEDADE</v>
          </cell>
          <cell r="U1730" t="str">
            <v>JABOATÃO DOS GUARARAPES</v>
          </cell>
          <cell r="V1730" t="str">
            <v>PERNAMBUCO</v>
          </cell>
          <cell r="X1730" t="str">
            <v>EM FUNCIONAMENTO</v>
          </cell>
          <cell r="Y1730">
            <v>38271</v>
          </cell>
          <cell r="Z1730" t="str">
            <v>54410-02</v>
          </cell>
          <cell r="AA1730">
            <v>38939.780011574076</v>
          </cell>
          <cell r="AB1730">
            <v>38271</v>
          </cell>
          <cell r="AC1730">
            <v>185</v>
          </cell>
          <cell r="AD1730">
            <v>6</v>
          </cell>
          <cell r="AI1730" t="str">
            <v>S</v>
          </cell>
          <cell r="AJ1730" t="str">
            <v>S</v>
          </cell>
          <cell r="AK1730" t="str">
            <v>S</v>
          </cell>
          <cell r="AL1730">
            <v>10.6</v>
          </cell>
          <cell r="AM1730">
            <v>4.76</v>
          </cell>
          <cell r="AN1730" t="str">
            <v>DOLBY DIGITAL</v>
          </cell>
          <cell r="AO1730" t="str">
            <v>STADIUM</v>
          </cell>
          <cell r="AP1730" t="str">
            <v>ANALÓGICO</v>
          </cell>
          <cell r="AQ1730" t="str">
            <v>35 MILIMETROS</v>
          </cell>
        </row>
        <row r="1731">
          <cell r="A1731">
            <v>2241</v>
          </cell>
          <cell r="B1731" t="str">
            <v>04.654.405/0001-02</v>
          </cell>
          <cell r="C1731" t="str">
            <v>BOX CINEMAS DO BRASIL LTDA</v>
          </cell>
          <cell r="D1731" t="str">
            <v>DEFERIDO</v>
          </cell>
          <cell r="E1731" t="str">
            <v>Luiz Gonzaga Assis de Luca</v>
          </cell>
          <cell r="F1731" t="str">
            <v>Rvicente@cinepolis.com</v>
          </cell>
          <cell r="H1731">
            <v>2874</v>
          </cell>
          <cell r="J1731" t="str">
            <v>BOX CINEMAS</v>
          </cell>
          <cell r="K1731" t="str">
            <v>LIBERADO</v>
          </cell>
          <cell r="L1731">
            <v>38321.501631944448</v>
          </cell>
          <cell r="M1731">
            <v>38329</v>
          </cell>
          <cell r="N1731" t="str">
            <v>5001396</v>
          </cell>
          <cell r="O1731" t="str">
            <v>04.654.405/0006-09</v>
          </cell>
          <cell r="P1731" t="str">
            <v>027GUARARAPES@CINEPOLIS.COM</v>
          </cell>
          <cell r="R1731" t="str">
            <v>CINE GUARARAPES 12</v>
          </cell>
          <cell r="S1731" t="str">
            <v>AV. BARRETO DE MENEZES</v>
          </cell>
          <cell r="T1731" t="str">
            <v>PIEDADE</v>
          </cell>
          <cell r="U1731" t="str">
            <v>JABOATÃO DOS GUARARAPES</v>
          </cell>
          <cell r="V1731" t="str">
            <v>PERNAMBUCO</v>
          </cell>
          <cell r="X1731" t="str">
            <v>EM FUNCIONAMENTO</v>
          </cell>
          <cell r="Y1731">
            <v>38271</v>
          </cell>
          <cell r="Z1731" t="str">
            <v>54410-02</v>
          </cell>
          <cell r="AA1731">
            <v>38939.780011574076</v>
          </cell>
          <cell r="AB1731">
            <v>38271</v>
          </cell>
          <cell r="AC1731">
            <v>185</v>
          </cell>
          <cell r="AD1731">
            <v>6</v>
          </cell>
          <cell r="AI1731" t="str">
            <v>S</v>
          </cell>
          <cell r="AJ1731" t="str">
            <v>S</v>
          </cell>
          <cell r="AK1731" t="str">
            <v>S</v>
          </cell>
          <cell r="AL1731">
            <v>10.6</v>
          </cell>
          <cell r="AM1731">
            <v>4.76</v>
          </cell>
          <cell r="AN1731" t="str">
            <v>DOLBY DIGITAL</v>
          </cell>
          <cell r="AO1731" t="str">
            <v>STADIUM</v>
          </cell>
          <cell r="AP1731" t="str">
            <v>ANALÓGICO</v>
          </cell>
          <cell r="AQ1731" t="str">
            <v>35 MILIMETROS</v>
          </cell>
        </row>
        <row r="1732">
          <cell r="A1732">
            <v>2241</v>
          </cell>
          <cell r="B1732" t="str">
            <v>04.654.405/0001-02</v>
          </cell>
          <cell r="C1732" t="str">
            <v>BOX CINEMAS DO BRASIL LTDA</v>
          </cell>
          <cell r="D1732" t="str">
            <v>DEFERIDO</v>
          </cell>
          <cell r="E1732" t="str">
            <v>CARLOS MANOEL DIAZ ESCUDERO</v>
          </cell>
          <cell r="F1732" t="str">
            <v>Rvicente@cinepolis.com</v>
          </cell>
          <cell r="H1732">
            <v>2874</v>
          </cell>
          <cell r="J1732" t="str">
            <v>BOX CINEMAS</v>
          </cell>
          <cell r="K1732" t="str">
            <v>LIBERADO</v>
          </cell>
          <cell r="L1732">
            <v>38321.501631944448</v>
          </cell>
          <cell r="M1732">
            <v>38329</v>
          </cell>
          <cell r="N1732" t="str">
            <v>5001396</v>
          </cell>
          <cell r="O1732" t="str">
            <v>04.654.405/0006-09</v>
          </cell>
          <cell r="P1732" t="str">
            <v>027GUARARAPES@CINEPOLIS.COM</v>
          </cell>
          <cell r="R1732" t="str">
            <v>CINE GUARARAPES 12</v>
          </cell>
          <cell r="S1732" t="str">
            <v>AV. BARRETO DE MENEZES</v>
          </cell>
          <cell r="T1732" t="str">
            <v>PIEDADE</v>
          </cell>
          <cell r="U1732" t="str">
            <v>JABOATÃO DOS GUARARAPES</v>
          </cell>
          <cell r="V1732" t="str">
            <v>PERNAMBUCO</v>
          </cell>
          <cell r="X1732" t="str">
            <v>EM FUNCIONAMENTO</v>
          </cell>
          <cell r="Y1732">
            <v>38271</v>
          </cell>
          <cell r="Z1732" t="str">
            <v>54410-02</v>
          </cell>
          <cell r="AA1732">
            <v>38939.780011574076</v>
          </cell>
          <cell r="AB1732">
            <v>38271</v>
          </cell>
          <cell r="AC1732">
            <v>185</v>
          </cell>
          <cell r="AD1732">
            <v>6</v>
          </cell>
          <cell r="AI1732" t="str">
            <v>S</v>
          </cell>
          <cell r="AJ1732" t="str">
            <v>S</v>
          </cell>
          <cell r="AK1732" t="str">
            <v>S</v>
          </cell>
          <cell r="AL1732">
            <v>10.6</v>
          </cell>
          <cell r="AM1732">
            <v>4.76</v>
          </cell>
          <cell r="AN1732" t="str">
            <v>DOLBY DIGITAL</v>
          </cell>
          <cell r="AO1732" t="str">
            <v>STADIUM</v>
          </cell>
          <cell r="AP1732" t="str">
            <v>ANALÓGICO</v>
          </cell>
          <cell r="AQ1732" t="str">
            <v>35 MILIMETROS</v>
          </cell>
        </row>
        <row r="1733">
          <cell r="A1733">
            <v>2371</v>
          </cell>
          <cell r="B1733" t="str">
            <v>59.042.937/0001-72</v>
          </cell>
          <cell r="C1733" t="str">
            <v>SANTOS CINEMATOGRAFIA LTDA</v>
          </cell>
          <cell r="D1733" t="str">
            <v>DEFERIDO</v>
          </cell>
          <cell r="E1733" t="str">
            <v>AVACI GOMES DA SILVA</v>
          </cell>
          <cell r="F1733" t="str">
            <v>CINEMAGRAF@UOL.COM.BR</v>
          </cell>
          <cell r="H1733">
            <v>2876</v>
          </cell>
          <cell r="J1733" t="str">
            <v>CINE PARIS</v>
          </cell>
          <cell r="K1733" t="str">
            <v>LIBERADO</v>
          </cell>
          <cell r="L1733">
            <v>38196.725173611114</v>
          </cell>
          <cell r="M1733">
            <v>38330</v>
          </cell>
          <cell r="N1733" t="str">
            <v>5001325</v>
          </cell>
          <cell r="O1733" t="str">
            <v>59.042.937/0003-34</v>
          </cell>
          <cell r="P1733" t="str">
            <v>CINEMAGRAF@UOL.COM.BR</v>
          </cell>
          <cell r="R1733" t="str">
            <v>CINE PARIS</v>
          </cell>
          <cell r="S1733" t="str">
            <v>AV IPIRANGA, 808</v>
          </cell>
          <cell r="T1733" t="str">
            <v>CENTRO</v>
          </cell>
          <cell r="U1733" t="str">
            <v>SÃO PAULO</v>
          </cell>
          <cell r="V1733" t="str">
            <v>SÃO PAULO</v>
          </cell>
          <cell r="X1733" t="str">
            <v>EM FUNCIONAMENTO</v>
          </cell>
          <cell r="Y1733">
            <v>36909</v>
          </cell>
          <cell r="Z1733" t="str">
            <v>01040-00</v>
          </cell>
          <cell r="AA1733">
            <v>38939.78</v>
          </cell>
          <cell r="AB1733">
            <v>36909</v>
          </cell>
          <cell r="AC1733">
            <v>178</v>
          </cell>
          <cell r="AI1733" t="str">
            <v>N</v>
          </cell>
          <cell r="AJ1733" t="str">
            <v>N</v>
          </cell>
          <cell r="AK1733" t="str">
            <v>N</v>
          </cell>
        </row>
        <row r="1734">
          <cell r="A1734">
            <v>2371</v>
          </cell>
          <cell r="B1734" t="str">
            <v>59.042.937/0001-72</v>
          </cell>
          <cell r="C1734" t="str">
            <v>SANTOS CINEMATOGRAFIA LTDA</v>
          </cell>
          <cell r="D1734" t="str">
            <v>DEFERIDO</v>
          </cell>
          <cell r="E1734" t="str">
            <v>JOSÉ PAULO DOS SANTOS</v>
          </cell>
          <cell r="F1734" t="str">
            <v>CINEMAGRAF@UOL.COM.BR</v>
          </cell>
          <cell r="H1734">
            <v>2876</v>
          </cell>
          <cell r="J1734" t="str">
            <v>CINE PARIS</v>
          </cell>
          <cell r="K1734" t="str">
            <v>LIBERADO</v>
          </cell>
          <cell r="L1734">
            <v>38196.725173611114</v>
          </cell>
          <cell r="M1734">
            <v>38330</v>
          </cell>
          <cell r="N1734" t="str">
            <v>5001325</v>
          </cell>
          <cell r="O1734" t="str">
            <v>59.042.937/0003-34</v>
          </cell>
          <cell r="P1734" t="str">
            <v>CINEMAGRAF@UOL.COM.BR</v>
          </cell>
          <cell r="R1734" t="str">
            <v>CINE PARIS</v>
          </cell>
          <cell r="S1734" t="str">
            <v>AV IPIRANGA, 808</v>
          </cell>
          <cell r="T1734" t="str">
            <v>CENTRO</v>
          </cell>
          <cell r="U1734" t="str">
            <v>SÃO PAULO</v>
          </cell>
          <cell r="V1734" t="str">
            <v>SÃO PAULO</v>
          </cell>
          <cell r="X1734" t="str">
            <v>EM FUNCIONAMENTO</v>
          </cell>
          <cell r="Y1734">
            <v>36909</v>
          </cell>
          <cell r="Z1734" t="str">
            <v>01040-00</v>
          </cell>
          <cell r="AA1734">
            <v>38939.78</v>
          </cell>
          <cell r="AB1734">
            <v>36909</v>
          </cell>
          <cell r="AC1734">
            <v>178</v>
          </cell>
          <cell r="AI1734" t="str">
            <v>N</v>
          </cell>
          <cell r="AJ1734" t="str">
            <v>N</v>
          </cell>
          <cell r="AK1734" t="str">
            <v>N</v>
          </cell>
        </row>
        <row r="1735">
          <cell r="A1735">
            <v>2460</v>
          </cell>
          <cell r="B1735" t="str">
            <v>84.940.188/0001-48</v>
          </cell>
          <cell r="C1735" t="str">
            <v>EMPRESA DE CINEMAS ARCO-ÍRIS LTDA</v>
          </cell>
          <cell r="D1735" t="str">
            <v>DEFERIDO</v>
          </cell>
          <cell r="E1735" t="str">
            <v>DALTIVA ALVES DOS SANTOS</v>
          </cell>
          <cell r="F1735" t="str">
            <v>MANOEL@ARCOIRISCINEMAS.COM.BR</v>
          </cell>
          <cell r="H1735">
            <v>2882</v>
          </cell>
          <cell r="J1735" t="str">
            <v>ARCOPLEX CINEMAS CASCAVEL</v>
          </cell>
          <cell r="K1735" t="str">
            <v>LIBERADO</v>
          </cell>
          <cell r="L1735">
            <v>38301.729884259257</v>
          </cell>
          <cell r="M1735">
            <v>38364</v>
          </cell>
          <cell r="N1735" t="str">
            <v>5000945</v>
          </cell>
          <cell r="O1735" t="str">
            <v>84.940.188/0040-54</v>
          </cell>
          <cell r="P1735" t="str">
            <v>MANOEL.ARCOIRIS@ISCC.COM.BR</v>
          </cell>
          <cell r="R1735" t="str">
            <v>ARCOPLEX CASCAVEL I</v>
          </cell>
          <cell r="S1735" t="str">
            <v>AVENIDA TOLEDO, 432</v>
          </cell>
          <cell r="T1735" t="str">
            <v>CENTRO</v>
          </cell>
          <cell r="U1735" t="str">
            <v>CASCAVEL</v>
          </cell>
          <cell r="V1735" t="str">
            <v>PARANÁ</v>
          </cell>
          <cell r="X1735" t="str">
            <v>EM FUNCIONAMENTO</v>
          </cell>
          <cell r="Y1735">
            <v>38310</v>
          </cell>
          <cell r="Z1735" t="str">
            <v>85810-30</v>
          </cell>
          <cell r="AA1735">
            <v>38939.780057870368</v>
          </cell>
          <cell r="AB1735">
            <v>38310</v>
          </cell>
          <cell r="AC1735">
            <v>204</v>
          </cell>
          <cell r="AI1735" t="str">
            <v>N</v>
          </cell>
          <cell r="AJ1735" t="str">
            <v>N</v>
          </cell>
          <cell r="AK1735" t="str">
            <v>N</v>
          </cell>
        </row>
        <row r="1736">
          <cell r="A1736">
            <v>2460</v>
          </cell>
          <cell r="B1736" t="str">
            <v>84.940.188/0001-48</v>
          </cell>
          <cell r="C1736" t="str">
            <v>EMPRESA DE CINEMAS ARCO-ÍRIS LTDA</v>
          </cell>
          <cell r="D1736" t="str">
            <v>DEFERIDO</v>
          </cell>
          <cell r="E1736" t="str">
            <v>MÁRIO LEOPOLDO DOS SANTOS</v>
          </cell>
          <cell r="F1736" t="str">
            <v>MANOEL@ARCOIRISCINEMAS.COM.BR</v>
          </cell>
          <cell r="H1736">
            <v>2882</v>
          </cell>
          <cell r="J1736" t="str">
            <v>ARCOPLEX CINEMAS CASCAVEL</v>
          </cell>
          <cell r="K1736" t="str">
            <v>LIBERADO</v>
          </cell>
          <cell r="L1736">
            <v>38301.729884259257</v>
          </cell>
          <cell r="M1736">
            <v>38364</v>
          </cell>
          <cell r="N1736" t="str">
            <v>5000945</v>
          </cell>
          <cell r="O1736" t="str">
            <v>84.940.188/0040-54</v>
          </cell>
          <cell r="P1736" t="str">
            <v>MANOEL.ARCOIRIS@ISCC.COM.BR</v>
          </cell>
          <cell r="R1736" t="str">
            <v>ARCOPLEX CASCAVEL I</v>
          </cell>
          <cell r="S1736" t="str">
            <v>AVENIDA TOLEDO, 432</v>
          </cell>
          <cell r="T1736" t="str">
            <v>CENTRO</v>
          </cell>
          <cell r="U1736" t="str">
            <v>CASCAVEL</v>
          </cell>
          <cell r="V1736" t="str">
            <v>PARANÁ</v>
          </cell>
          <cell r="X1736" t="str">
            <v>EM FUNCIONAMENTO</v>
          </cell>
          <cell r="Y1736">
            <v>38310</v>
          </cell>
          <cell r="Z1736" t="str">
            <v>85810-30</v>
          </cell>
          <cell r="AA1736">
            <v>38939.780057870368</v>
          </cell>
          <cell r="AB1736">
            <v>38310</v>
          </cell>
          <cell r="AC1736">
            <v>204</v>
          </cell>
          <cell r="AI1736" t="str">
            <v>N</v>
          </cell>
          <cell r="AJ1736" t="str">
            <v>N</v>
          </cell>
          <cell r="AK1736" t="str">
            <v>N</v>
          </cell>
        </row>
        <row r="1737">
          <cell r="A1737">
            <v>2460</v>
          </cell>
          <cell r="B1737" t="str">
            <v>84.940.188/0001-48</v>
          </cell>
          <cell r="C1737" t="str">
            <v>EMPRESA DE CINEMAS ARCO-ÍRIS LTDA</v>
          </cell>
          <cell r="D1737" t="str">
            <v>DEFERIDO</v>
          </cell>
          <cell r="E1737" t="str">
            <v>MÁRIO LEOPOLDO DOS SANTOS</v>
          </cell>
          <cell r="F1737" t="str">
            <v>MANOEL@ARCOIRISCINEMAS.COM.BR</v>
          </cell>
          <cell r="H1737">
            <v>2882</v>
          </cell>
          <cell r="J1737" t="str">
            <v>ARCOPLEX CINEMAS CASCAVEL</v>
          </cell>
          <cell r="K1737" t="str">
            <v>LIBERADO</v>
          </cell>
          <cell r="L1737">
            <v>38301.729884259257</v>
          </cell>
          <cell r="M1737">
            <v>38364</v>
          </cell>
          <cell r="N1737" t="str">
            <v>5000946</v>
          </cell>
          <cell r="O1737" t="str">
            <v>84.940.188/0040-54</v>
          </cell>
          <cell r="P1737" t="str">
            <v>MANOEL.ARCOIRIS@ISCC.COM.BR</v>
          </cell>
          <cell r="R1737" t="str">
            <v>ARCOPLEX CASCAVEL II</v>
          </cell>
          <cell r="S1737" t="str">
            <v>AVENIDA TOLEDO, 432</v>
          </cell>
          <cell r="T1737" t="str">
            <v>CENTRO</v>
          </cell>
          <cell r="U1737" t="str">
            <v>CASCAVEL</v>
          </cell>
          <cell r="V1737" t="str">
            <v>PARANÁ</v>
          </cell>
          <cell r="X1737" t="str">
            <v>EM FUNCIONAMENTO</v>
          </cell>
          <cell r="Y1737">
            <v>38310</v>
          </cell>
          <cell r="Z1737" t="str">
            <v>85810-30</v>
          </cell>
          <cell r="AA1737">
            <v>38939.780057870368</v>
          </cell>
          <cell r="AB1737">
            <v>38310</v>
          </cell>
          <cell r="AC1737">
            <v>163</v>
          </cell>
          <cell r="AI1737" t="str">
            <v>N</v>
          </cell>
          <cell r="AJ1737" t="str">
            <v>N</v>
          </cell>
          <cell r="AK1737" t="str">
            <v>N</v>
          </cell>
        </row>
        <row r="1738">
          <cell r="A1738">
            <v>2460</v>
          </cell>
          <cell r="B1738" t="str">
            <v>84.940.188/0001-48</v>
          </cell>
          <cell r="C1738" t="str">
            <v>EMPRESA DE CINEMAS ARCO-ÍRIS LTDA</v>
          </cell>
          <cell r="D1738" t="str">
            <v>DEFERIDO</v>
          </cell>
          <cell r="E1738" t="str">
            <v>DALTIVA ALVES DOS SANTOS</v>
          </cell>
          <cell r="F1738" t="str">
            <v>MANOEL@ARCOIRISCINEMAS.COM.BR</v>
          </cell>
          <cell r="H1738">
            <v>2882</v>
          </cell>
          <cell r="J1738" t="str">
            <v>ARCOPLEX CINEMAS CASCAVEL</v>
          </cell>
          <cell r="K1738" t="str">
            <v>LIBERADO</v>
          </cell>
          <cell r="L1738">
            <v>38301.729884259257</v>
          </cell>
          <cell r="M1738">
            <v>38364</v>
          </cell>
          <cell r="N1738" t="str">
            <v>5000946</v>
          </cell>
          <cell r="O1738" t="str">
            <v>84.940.188/0040-54</v>
          </cell>
          <cell r="P1738" t="str">
            <v>MANOEL.ARCOIRIS@ISCC.COM.BR</v>
          </cell>
          <cell r="R1738" t="str">
            <v>ARCOPLEX CASCAVEL II</v>
          </cell>
          <cell r="S1738" t="str">
            <v>AVENIDA TOLEDO, 432</v>
          </cell>
          <cell r="T1738" t="str">
            <v>CENTRO</v>
          </cell>
          <cell r="U1738" t="str">
            <v>CASCAVEL</v>
          </cell>
          <cell r="V1738" t="str">
            <v>PARANÁ</v>
          </cell>
          <cell r="X1738" t="str">
            <v>EM FUNCIONAMENTO</v>
          </cell>
          <cell r="Y1738">
            <v>38310</v>
          </cell>
          <cell r="Z1738" t="str">
            <v>85810-30</v>
          </cell>
          <cell r="AA1738">
            <v>38939.780057870368</v>
          </cell>
          <cell r="AB1738">
            <v>38310</v>
          </cell>
          <cell r="AC1738">
            <v>163</v>
          </cell>
          <cell r="AI1738" t="str">
            <v>N</v>
          </cell>
          <cell r="AJ1738" t="str">
            <v>N</v>
          </cell>
          <cell r="AK1738" t="str">
            <v>N</v>
          </cell>
        </row>
        <row r="1739">
          <cell r="A1739">
            <v>2460</v>
          </cell>
          <cell r="B1739" t="str">
            <v>84.940.188/0001-48</v>
          </cell>
          <cell r="C1739" t="str">
            <v>EMPRESA DE CINEMAS ARCO-ÍRIS LTDA</v>
          </cell>
          <cell r="D1739" t="str">
            <v>DEFERIDO</v>
          </cell>
          <cell r="E1739" t="str">
            <v>MÁRIO LEOPOLDO DOS SANTOS</v>
          </cell>
          <cell r="F1739" t="str">
            <v>MANOEL@ARCOIRISCINEMAS.COM.BR</v>
          </cell>
          <cell r="H1739">
            <v>2882</v>
          </cell>
          <cell r="J1739" t="str">
            <v>ARCOPLEX CINEMAS CASCAVEL</v>
          </cell>
          <cell r="K1739" t="str">
            <v>LIBERADO</v>
          </cell>
          <cell r="L1739">
            <v>38301.729884259257</v>
          </cell>
          <cell r="M1739">
            <v>38364</v>
          </cell>
          <cell r="N1739" t="str">
            <v>5002121</v>
          </cell>
          <cell r="O1739" t="str">
            <v>84.940.188/0040-54</v>
          </cell>
          <cell r="P1739" t="str">
            <v>MANOEL.ARCOIRIS@ISCC.COM.BR</v>
          </cell>
          <cell r="R1739" t="str">
            <v>ARCOPLEX CASCAVEL III</v>
          </cell>
          <cell r="S1739" t="str">
            <v>AVENIDA TOLEDO, 432</v>
          </cell>
          <cell r="T1739" t="str">
            <v>CENTRO</v>
          </cell>
          <cell r="U1739" t="str">
            <v>CASCAVEL</v>
          </cell>
          <cell r="V1739" t="str">
            <v>PARANÁ</v>
          </cell>
          <cell r="X1739" t="str">
            <v>EM FUNCIONAMENTO</v>
          </cell>
          <cell r="Y1739">
            <v>38310</v>
          </cell>
          <cell r="Z1739" t="str">
            <v>85810-30</v>
          </cell>
          <cell r="AA1739">
            <v>39414.613206018519</v>
          </cell>
          <cell r="AB1739">
            <v>38310</v>
          </cell>
          <cell r="AC1739">
            <v>140</v>
          </cell>
          <cell r="AI1739" t="str">
            <v>N</v>
          </cell>
          <cell r="AJ1739" t="str">
            <v>N</v>
          </cell>
          <cell r="AK1739" t="str">
            <v>N</v>
          </cell>
        </row>
        <row r="1740">
          <cell r="A1740">
            <v>2460</v>
          </cell>
          <cell r="B1740" t="str">
            <v>84.940.188/0001-48</v>
          </cell>
          <cell r="C1740" t="str">
            <v>EMPRESA DE CINEMAS ARCO-ÍRIS LTDA</v>
          </cell>
          <cell r="D1740" t="str">
            <v>DEFERIDO</v>
          </cell>
          <cell r="E1740" t="str">
            <v>DALTIVA ALVES DOS SANTOS</v>
          </cell>
          <cell r="F1740" t="str">
            <v>MANOEL@ARCOIRISCINEMAS.COM.BR</v>
          </cell>
          <cell r="H1740">
            <v>2882</v>
          </cell>
          <cell r="J1740" t="str">
            <v>ARCOPLEX CINEMAS CASCAVEL</v>
          </cell>
          <cell r="K1740" t="str">
            <v>LIBERADO</v>
          </cell>
          <cell r="L1740">
            <v>38301.729884259257</v>
          </cell>
          <cell r="M1740">
            <v>38364</v>
          </cell>
          <cell r="N1740" t="str">
            <v>5002121</v>
          </cell>
          <cell r="O1740" t="str">
            <v>84.940.188/0040-54</v>
          </cell>
          <cell r="P1740" t="str">
            <v>MANOEL.ARCOIRIS@ISCC.COM.BR</v>
          </cell>
          <cell r="R1740" t="str">
            <v>ARCOPLEX CASCAVEL III</v>
          </cell>
          <cell r="S1740" t="str">
            <v>AVENIDA TOLEDO, 432</v>
          </cell>
          <cell r="T1740" t="str">
            <v>CENTRO</v>
          </cell>
          <cell r="U1740" t="str">
            <v>CASCAVEL</v>
          </cell>
          <cell r="V1740" t="str">
            <v>PARANÁ</v>
          </cell>
          <cell r="X1740" t="str">
            <v>EM FUNCIONAMENTO</v>
          </cell>
          <cell r="Y1740">
            <v>38310</v>
          </cell>
          <cell r="Z1740" t="str">
            <v>85810-30</v>
          </cell>
          <cell r="AA1740">
            <v>39414.613206018519</v>
          </cell>
          <cell r="AB1740">
            <v>38310</v>
          </cell>
          <cell r="AC1740">
            <v>140</v>
          </cell>
          <cell r="AI1740" t="str">
            <v>N</v>
          </cell>
          <cell r="AJ1740" t="str">
            <v>N</v>
          </cell>
          <cell r="AK1740" t="str">
            <v>N</v>
          </cell>
        </row>
        <row r="1741">
          <cell r="A1741">
            <v>2460</v>
          </cell>
          <cell r="B1741" t="str">
            <v>84.940.188/0001-48</v>
          </cell>
          <cell r="C1741" t="str">
            <v>EMPRESA DE CINEMAS ARCO-ÍRIS LTDA</v>
          </cell>
          <cell r="D1741" t="str">
            <v>DEFERIDO</v>
          </cell>
          <cell r="E1741" t="str">
            <v>DALTIVA ALVES DOS SANTOS</v>
          </cell>
          <cell r="F1741" t="str">
            <v>MANOEL@ARCOIRISCINEMAS.COM.BR</v>
          </cell>
          <cell r="H1741">
            <v>2882</v>
          </cell>
          <cell r="J1741" t="str">
            <v>ARCOPLEX CINEMAS CASCAVEL</v>
          </cell>
          <cell r="K1741" t="str">
            <v>LIBERADO</v>
          </cell>
          <cell r="L1741">
            <v>38301.729884259257</v>
          </cell>
          <cell r="M1741">
            <v>38364</v>
          </cell>
          <cell r="N1741" t="str">
            <v>5000948</v>
          </cell>
          <cell r="O1741" t="str">
            <v>84.940.188/0040-54</v>
          </cell>
          <cell r="P1741" t="str">
            <v>MANOEL.ARCOIRIS@ISCC.COM.BR</v>
          </cell>
          <cell r="R1741" t="str">
            <v>ARCOPLEX CASCAVEL IV</v>
          </cell>
          <cell r="S1741" t="str">
            <v>AVENIDA TOLEDO, 432</v>
          </cell>
          <cell r="T1741" t="str">
            <v>CENTRO</v>
          </cell>
          <cell r="U1741" t="str">
            <v>CASCAVEL</v>
          </cell>
          <cell r="V1741" t="str">
            <v>PARANÁ</v>
          </cell>
          <cell r="X1741" t="str">
            <v>EM FUNCIONAMENTO</v>
          </cell>
          <cell r="Y1741">
            <v>38310</v>
          </cell>
          <cell r="Z1741" t="str">
            <v>85810-30</v>
          </cell>
          <cell r="AA1741">
            <v>38939.780057870368</v>
          </cell>
          <cell r="AB1741">
            <v>38310</v>
          </cell>
          <cell r="AC1741">
            <v>107</v>
          </cell>
          <cell r="AI1741" t="str">
            <v>N</v>
          </cell>
          <cell r="AJ1741" t="str">
            <v>N</v>
          </cell>
          <cell r="AK1741" t="str">
            <v>N</v>
          </cell>
        </row>
        <row r="1742">
          <cell r="A1742">
            <v>2460</v>
          </cell>
          <cell r="B1742" t="str">
            <v>84.940.188/0001-48</v>
          </cell>
          <cell r="C1742" t="str">
            <v>EMPRESA DE CINEMAS ARCO-ÍRIS LTDA</v>
          </cell>
          <cell r="D1742" t="str">
            <v>DEFERIDO</v>
          </cell>
          <cell r="E1742" t="str">
            <v>MÁRIO LEOPOLDO DOS SANTOS</v>
          </cell>
          <cell r="F1742" t="str">
            <v>MANOEL@ARCOIRISCINEMAS.COM.BR</v>
          </cell>
          <cell r="H1742">
            <v>2882</v>
          </cell>
          <cell r="J1742" t="str">
            <v>ARCOPLEX CINEMAS CASCAVEL</v>
          </cell>
          <cell r="K1742" t="str">
            <v>LIBERADO</v>
          </cell>
          <cell r="L1742">
            <v>38301.729884259257</v>
          </cell>
          <cell r="M1742">
            <v>38364</v>
          </cell>
          <cell r="N1742" t="str">
            <v>5000948</v>
          </cell>
          <cell r="O1742" t="str">
            <v>84.940.188/0040-54</v>
          </cell>
          <cell r="P1742" t="str">
            <v>MANOEL.ARCOIRIS@ISCC.COM.BR</v>
          </cell>
          <cell r="R1742" t="str">
            <v>ARCOPLEX CASCAVEL IV</v>
          </cell>
          <cell r="S1742" t="str">
            <v>AVENIDA TOLEDO, 432</v>
          </cell>
          <cell r="T1742" t="str">
            <v>CENTRO</v>
          </cell>
          <cell r="U1742" t="str">
            <v>CASCAVEL</v>
          </cell>
          <cell r="V1742" t="str">
            <v>PARANÁ</v>
          </cell>
          <cell r="X1742" t="str">
            <v>EM FUNCIONAMENTO</v>
          </cell>
          <cell r="Y1742">
            <v>38310</v>
          </cell>
          <cell r="Z1742" t="str">
            <v>85810-30</v>
          </cell>
          <cell r="AA1742">
            <v>38939.780057870368</v>
          </cell>
          <cell r="AB1742">
            <v>38310</v>
          </cell>
          <cell r="AC1742">
            <v>107</v>
          </cell>
          <cell r="AI1742" t="str">
            <v>N</v>
          </cell>
          <cell r="AJ1742" t="str">
            <v>N</v>
          </cell>
          <cell r="AK1742" t="str">
            <v>N</v>
          </cell>
        </row>
        <row r="1743">
          <cell r="A1743">
            <v>1944</v>
          </cell>
          <cell r="B1743" t="str">
            <v>04.969.463/0001-17</v>
          </cell>
          <cell r="C1743" t="str">
            <v>CINEMA ARTEPLEX S/A</v>
          </cell>
          <cell r="D1743" t="str">
            <v>DEFERIDO</v>
          </cell>
          <cell r="E1743" t="str">
            <v>ADHEMAR DE OLIVEIRA</v>
          </cell>
          <cell r="F1743" t="str">
            <v>ADM.CINEARTE@UOL.COM.BR</v>
          </cell>
          <cell r="H1743">
            <v>2888</v>
          </cell>
          <cell r="J1743" t="str">
            <v>UNIBANCO ARTEPLEX</v>
          </cell>
          <cell r="K1743" t="str">
            <v>LIBERADO</v>
          </cell>
          <cell r="L1743">
            <v>38316.527361111112</v>
          </cell>
          <cell r="M1743">
            <v>38364</v>
          </cell>
          <cell r="N1743" t="str">
            <v>5000910</v>
          </cell>
          <cell r="O1743" t="str">
            <v>04.969.463/0004-60</v>
          </cell>
          <cell r="P1743" t="str">
            <v>ADM.CINEARTE@UOL.COM.BR</v>
          </cell>
          <cell r="R1743" t="str">
            <v>UNIBANCO ARTEPLEX 1</v>
          </cell>
          <cell r="S1743" t="str">
            <v>RUA COMENDADOR ARAÚJO, Nº 731</v>
          </cell>
          <cell r="T1743" t="str">
            <v>BATEL</v>
          </cell>
          <cell r="U1743" t="str">
            <v>CURITIBA</v>
          </cell>
          <cell r="V1743" t="str">
            <v>PARANÁ</v>
          </cell>
          <cell r="X1743" t="str">
            <v>FECHADO TEMPORARIAMENTE</v>
          </cell>
          <cell r="Y1743">
            <v>40851.733842592592</v>
          </cell>
          <cell r="Z1743" t="str">
            <v>80420-00</v>
          </cell>
          <cell r="AA1743">
            <v>38939.780057870368</v>
          </cell>
          <cell r="AB1743">
            <v>38303</v>
          </cell>
          <cell r="AC1743">
            <v>149</v>
          </cell>
          <cell r="AI1743" t="str">
            <v>N</v>
          </cell>
          <cell r="AJ1743" t="str">
            <v>N</v>
          </cell>
          <cell r="AK1743" t="str">
            <v>N</v>
          </cell>
        </row>
        <row r="1744">
          <cell r="A1744">
            <v>1944</v>
          </cell>
          <cell r="B1744" t="str">
            <v>04.969.463/0001-17</v>
          </cell>
          <cell r="C1744" t="str">
            <v>CINEMA ARTEPLEX S/A</v>
          </cell>
          <cell r="D1744" t="str">
            <v>DEFERIDO</v>
          </cell>
          <cell r="E1744" t="str">
            <v>ADHEMAR DE OLIVEIRA</v>
          </cell>
          <cell r="F1744" t="str">
            <v>ADM.CINEARTE@UOL.COM.BR</v>
          </cell>
          <cell r="H1744">
            <v>2888</v>
          </cell>
          <cell r="J1744" t="str">
            <v>UNIBANCO ARTEPLEX</v>
          </cell>
          <cell r="K1744" t="str">
            <v>LIBERADO</v>
          </cell>
          <cell r="L1744">
            <v>38316.527361111112</v>
          </cell>
          <cell r="M1744">
            <v>38364</v>
          </cell>
          <cell r="N1744" t="str">
            <v>5000911</v>
          </cell>
          <cell r="O1744" t="str">
            <v>04.969.463/0004-60</v>
          </cell>
          <cell r="P1744" t="str">
            <v>ADM.CINEARTE@UOL.COM.BR</v>
          </cell>
          <cell r="R1744" t="str">
            <v>UNIBANCO ARTEPLEX 2</v>
          </cell>
          <cell r="S1744" t="str">
            <v>RUA COMENDADOR ARAÚJO, Nº 731</v>
          </cell>
          <cell r="T1744" t="str">
            <v>BATEL</v>
          </cell>
          <cell r="U1744" t="str">
            <v>CURITIBA</v>
          </cell>
          <cell r="V1744" t="str">
            <v>PARANÁ</v>
          </cell>
          <cell r="X1744" t="str">
            <v>FECHADO TEMPORARIAMENTE</v>
          </cell>
          <cell r="Y1744">
            <v>40851.733946759261</v>
          </cell>
          <cell r="Z1744" t="str">
            <v>80420-00</v>
          </cell>
          <cell r="AA1744">
            <v>38939.780057870368</v>
          </cell>
          <cell r="AB1744">
            <v>38303</v>
          </cell>
          <cell r="AC1744">
            <v>113</v>
          </cell>
          <cell r="AI1744" t="str">
            <v>N</v>
          </cell>
          <cell r="AJ1744" t="str">
            <v>N</v>
          </cell>
          <cell r="AK1744" t="str">
            <v>N</v>
          </cell>
        </row>
        <row r="1745">
          <cell r="A1745">
            <v>1944</v>
          </cell>
          <cell r="B1745" t="str">
            <v>04.969.463/0001-17</v>
          </cell>
          <cell r="C1745" t="str">
            <v>CINEMA ARTEPLEX S/A</v>
          </cell>
          <cell r="D1745" t="str">
            <v>DEFERIDO</v>
          </cell>
          <cell r="E1745" t="str">
            <v>ADHEMAR DE OLIVEIRA</v>
          </cell>
          <cell r="F1745" t="str">
            <v>ADM.CINEARTE@UOL.COM.BR</v>
          </cell>
          <cell r="H1745">
            <v>2888</v>
          </cell>
          <cell r="J1745" t="str">
            <v>UNIBANCO ARTEPLEX</v>
          </cell>
          <cell r="K1745" t="str">
            <v>LIBERADO</v>
          </cell>
          <cell r="L1745">
            <v>38316.527361111112</v>
          </cell>
          <cell r="M1745">
            <v>38364</v>
          </cell>
          <cell r="N1745" t="str">
            <v>5000912</v>
          </cell>
          <cell r="O1745" t="str">
            <v>04.969.463/0004-60</v>
          </cell>
          <cell r="P1745" t="str">
            <v>ADM.CINEARTE@UOL.COM.BR</v>
          </cell>
          <cell r="R1745" t="str">
            <v>UNIBANCO ARTEPLEX 3</v>
          </cell>
          <cell r="S1745" t="str">
            <v>RUA COMENDADOR ARAÚJO, Nº 731</v>
          </cell>
          <cell r="T1745" t="str">
            <v>BATEL</v>
          </cell>
          <cell r="U1745" t="str">
            <v>CURITIBA</v>
          </cell>
          <cell r="V1745" t="str">
            <v>PARANÁ</v>
          </cell>
          <cell r="X1745" t="str">
            <v>FECHADO TEMPORARIAMENTE</v>
          </cell>
          <cell r="Y1745">
            <v>40851.734097222223</v>
          </cell>
          <cell r="Z1745" t="str">
            <v>80420-00</v>
          </cell>
          <cell r="AA1745">
            <v>38939.780057870368</v>
          </cell>
          <cell r="AB1745">
            <v>38303</v>
          </cell>
          <cell r="AC1745">
            <v>237</v>
          </cell>
          <cell r="AI1745" t="str">
            <v>N</v>
          </cell>
          <cell r="AJ1745" t="str">
            <v>N</v>
          </cell>
          <cell r="AK1745" t="str">
            <v>N</v>
          </cell>
        </row>
        <row r="1746">
          <cell r="A1746">
            <v>1944</v>
          </cell>
          <cell r="B1746" t="str">
            <v>04.969.463/0001-17</v>
          </cell>
          <cell r="C1746" t="str">
            <v>CINEMA ARTEPLEX S/A</v>
          </cell>
          <cell r="D1746" t="str">
            <v>DEFERIDO</v>
          </cell>
          <cell r="E1746" t="str">
            <v>ADHEMAR DE OLIVEIRA</v>
          </cell>
          <cell r="F1746" t="str">
            <v>ADM.CINEARTE@UOL.COM.BR</v>
          </cell>
          <cell r="H1746">
            <v>2888</v>
          </cell>
          <cell r="J1746" t="str">
            <v>UNIBANCO ARTEPLEX</v>
          </cell>
          <cell r="K1746" t="str">
            <v>LIBERADO</v>
          </cell>
          <cell r="L1746">
            <v>38316.527361111112</v>
          </cell>
          <cell r="M1746">
            <v>38364</v>
          </cell>
          <cell r="N1746" t="str">
            <v>5000913</v>
          </cell>
          <cell r="O1746" t="str">
            <v>04.969.463/0004-60</v>
          </cell>
          <cell r="P1746" t="str">
            <v>ADM.CINEARTE@UOL.COM.BR</v>
          </cell>
          <cell r="R1746" t="str">
            <v>UNIBANCO ARTEPLEX 4</v>
          </cell>
          <cell r="S1746" t="str">
            <v>RUA COMENDADOR ARAÚJO, Nº 731</v>
          </cell>
          <cell r="T1746" t="str">
            <v>BATEL</v>
          </cell>
          <cell r="U1746" t="str">
            <v>CURITIBA</v>
          </cell>
          <cell r="V1746" t="str">
            <v>PARANÁ</v>
          </cell>
          <cell r="X1746" t="str">
            <v>FECHADO TEMPORARIAMENTE</v>
          </cell>
          <cell r="Y1746">
            <v>40851.734189814815</v>
          </cell>
          <cell r="Z1746" t="str">
            <v>80420-00</v>
          </cell>
          <cell r="AA1746">
            <v>38939.780057870368</v>
          </cell>
          <cell r="AB1746">
            <v>38303</v>
          </cell>
          <cell r="AC1746">
            <v>134</v>
          </cell>
          <cell r="AI1746" t="str">
            <v>N</v>
          </cell>
          <cell r="AJ1746" t="str">
            <v>N</v>
          </cell>
          <cell r="AK1746" t="str">
            <v>N</v>
          </cell>
        </row>
        <row r="1747">
          <cell r="A1747">
            <v>1944</v>
          </cell>
          <cell r="B1747" t="str">
            <v>04.969.463/0001-17</v>
          </cell>
          <cell r="C1747" t="str">
            <v>CINEMA ARTEPLEX S/A</v>
          </cell>
          <cell r="D1747" t="str">
            <v>DEFERIDO</v>
          </cell>
          <cell r="E1747" t="str">
            <v>ADHEMAR DE OLIVEIRA</v>
          </cell>
          <cell r="F1747" t="str">
            <v>ADM.CINEARTE@UOL.COM.BR</v>
          </cell>
          <cell r="H1747">
            <v>2888</v>
          </cell>
          <cell r="J1747" t="str">
            <v>UNIBANCO ARTEPLEX</v>
          </cell>
          <cell r="K1747" t="str">
            <v>LIBERADO</v>
          </cell>
          <cell r="L1747">
            <v>38316.527361111112</v>
          </cell>
          <cell r="M1747">
            <v>38364</v>
          </cell>
          <cell r="N1747" t="str">
            <v>5000914</v>
          </cell>
          <cell r="O1747" t="str">
            <v>04.969.463/0004-60</v>
          </cell>
          <cell r="P1747" t="str">
            <v>ADM.CINEARTE@UOL.COM.BR</v>
          </cell>
          <cell r="R1747" t="str">
            <v>UNIBANCO ARTEPLEX 5</v>
          </cell>
          <cell r="S1747" t="str">
            <v>RUA COMENDADOR ARAÚJO, Nº 731</v>
          </cell>
          <cell r="T1747" t="str">
            <v>BATEL</v>
          </cell>
          <cell r="U1747" t="str">
            <v>CURITIBA</v>
          </cell>
          <cell r="V1747" t="str">
            <v>PARANÁ</v>
          </cell>
          <cell r="X1747" t="str">
            <v>FECHADO TEMPORARIAMENTE</v>
          </cell>
          <cell r="Y1747">
            <v>40851.734282407408</v>
          </cell>
          <cell r="Z1747" t="str">
            <v>80420-00</v>
          </cell>
          <cell r="AA1747">
            <v>38939.780057870368</v>
          </cell>
          <cell r="AB1747">
            <v>38303</v>
          </cell>
          <cell r="AC1747">
            <v>121</v>
          </cell>
          <cell r="AI1747" t="str">
            <v>N</v>
          </cell>
          <cell r="AJ1747" t="str">
            <v>N</v>
          </cell>
          <cell r="AK1747" t="str">
            <v>N</v>
          </cell>
        </row>
        <row r="1748">
          <cell r="A1748">
            <v>2897</v>
          </cell>
          <cell r="B1748" t="str">
            <v>04.708.972/0001-96</v>
          </cell>
          <cell r="C1748" t="str">
            <v>MOVIE CINEMAS LTDA</v>
          </cell>
          <cell r="D1748" t="str">
            <v>REVALIDAÇÃO - REVALIDADO</v>
          </cell>
          <cell r="E1748" t="str">
            <v>LEONARDO FROSSARD DE FARIA</v>
          </cell>
          <cell r="F1748" t="str">
            <v>ROSA@MOVIECOM.COM.BR</v>
          </cell>
          <cell r="H1748">
            <v>2893</v>
          </cell>
          <cell r="J1748" t="str">
            <v>MOVIECOM</v>
          </cell>
          <cell r="K1748" t="str">
            <v>REVALIDAÇÃO - LIBERADO</v>
          </cell>
          <cell r="L1748">
            <v>38322.474537037036</v>
          </cell>
          <cell r="M1748">
            <v>38335</v>
          </cell>
          <cell r="N1748" t="str">
            <v>5001518</v>
          </cell>
          <cell r="O1748" t="str">
            <v>04.708.972/0002-77</v>
          </cell>
          <cell r="P1748" t="str">
            <v>CLAUDIAFARIA@MOVIECOM.COM.BR</v>
          </cell>
          <cell r="R1748" t="str">
            <v>BURITI 1</v>
          </cell>
          <cell r="S1748" t="str">
            <v>AV. RIOVERDE, QD 102-104</v>
          </cell>
          <cell r="T1748" t="str">
            <v>SÃO TOMAS</v>
          </cell>
          <cell r="U1748" t="str">
            <v>APARECIDA DE GOIÂNIA</v>
          </cell>
          <cell r="V1748" t="str">
            <v>GOIÁS</v>
          </cell>
          <cell r="X1748" t="str">
            <v>REVALIDAÇÃO - EM FUNCIONAMENTO</v>
          </cell>
          <cell r="Y1748">
            <v>41236.652222222219</v>
          </cell>
          <cell r="Z1748" t="str">
            <v>74980-70</v>
          </cell>
          <cell r="AA1748">
            <v>38939.780092592591</v>
          </cell>
          <cell r="AB1748">
            <v>37147</v>
          </cell>
          <cell r="AC1748">
            <v>222</v>
          </cell>
          <cell r="AI1748" t="str">
            <v>N</v>
          </cell>
          <cell r="AJ1748" t="str">
            <v>N</v>
          </cell>
          <cell r="AK1748" t="str">
            <v>N</v>
          </cell>
        </row>
        <row r="1749">
          <cell r="A1749">
            <v>2897</v>
          </cell>
          <cell r="B1749" t="str">
            <v>04.708.972/0001-96</v>
          </cell>
          <cell r="C1749" t="str">
            <v>MOVIE CINEMAS LTDA</v>
          </cell>
          <cell r="D1749" t="str">
            <v>REVALIDAÇÃO - REVALIDADO</v>
          </cell>
          <cell r="E1749" t="str">
            <v>CLÁUDIA D'ANDREA PEREIRA DE FARIA</v>
          </cell>
          <cell r="F1749" t="str">
            <v>ROSA@MOVIECOM.COM.BR</v>
          </cell>
          <cell r="H1749">
            <v>2893</v>
          </cell>
          <cell r="J1749" t="str">
            <v>MOVIECOM</v>
          </cell>
          <cell r="K1749" t="str">
            <v>REVALIDAÇÃO - LIBERADO</v>
          </cell>
          <cell r="L1749">
            <v>38322.474537037036</v>
          </cell>
          <cell r="M1749">
            <v>38335</v>
          </cell>
          <cell r="N1749" t="str">
            <v>5001518</v>
          </cell>
          <cell r="O1749" t="str">
            <v>04.708.972/0002-77</v>
          </cell>
          <cell r="P1749" t="str">
            <v>CLAUDIAFARIA@MOVIECOM.COM.BR</v>
          </cell>
          <cell r="R1749" t="str">
            <v>BURITI 1</v>
          </cell>
          <cell r="S1749" t="str">
            <v>AV. RIOVERDE, QD 102-104</v>
          </cell>
          <cell r="T1749" t="str">
            <v>SÃO TOMAS</v>
          </cell>
          <cell r="U1749" t="str">
            <v>APARECIDA DE GOIÂNIA</v>
          </cell>
          <cell r="V1749" t="str">
            <v>GOIÁS</v>
          </cell>
          <cell r="X1749" t="str">
            <v>REVALIDAÇÃO - EM FUNCIONAMENTO</v>
          </cell>
          <cell r="Y1749">
            <v>41236.652222222219</v>
          </cell>
          <cell r="Z1749" t="str">
            <v>74980-70</v>
          </cell>
          <cell r="AA1749">
            <v>38939.780092592591</v>
          </cell>
          <cell r="AB1749">
            <v>37147</v>
          </cell>
          <cell r="AC1749">
            <v>222</v>
          </cell>
          <cell r="AI1749" t="str">
            <v>N</v>
          </cell>
          <cell r="AJ1749" t="str">
            <v>N</v>
          </cell>
          <cell r="AK1749" t="str">
            <v>N</v>
          </cell>
        </row>
        <row r="1750">
          <cell r="A1750">
            <v>2897</v>
          </cell>
          <cell r="B1750" t="str">
            <v>04.708.972/0001-96</v>
          </cell>
          <cell r="C1750" t="str">
            <v>MOVIE CINEMAS LTDA</v>
          </cell>
          <cell r="D1750" t="str">
            <v>REVALIDAÇÃO - REVALIDADO</v>
          </cell>
          <cell r="E1750" t="str">
            <v>LEONARDO FROSSARD DE FARIA</v>
          </cell>
          <cell r="F1750" t="str">
            <v>ROSA@MOVIECOM.COM.BR</v>
          </cell>
          <cell r="H1750">
            <v>2893</v>
          </cell>
          <cell r="J1750" t="str">
            <v>MOVIECOM</v>
          </cell>
          <cell r="K1750" t="str">
            <v>REVALIDAÇÃO - LIBERADO</v>
          </cell>
          <cell r="L1750">
            <v>38322.474537037036</v>
          </cell>
          <cell r="M1750">
            <v>38335</v>
          </cell>
          <cell r="N1750" t="str">
            <v>5001520</v>
          </cell>
          <cell r="O1750" t="str">
            <v>04.708.972/0002-77</v>
          </cell>
          <cell r="P1750" t="str">
            <v>CLAUDIAFARIA@MOVIECOM.COM.BR</v>
          </cell>
          <cell r="R1750" t="str">
            <v>BURITI 2</v>
          </cell>
          <cell r="S1750" t="str">
            <v>AV. RIOVERDE, QD 102-104</v>
          </cell>
          <cell r="T1750" t="str">
            <v>SÃO TOMAS</v>
          </cell>
          <cell r="U1750" t="str">
            <v>APARECIDA DE GOIÂNIA</v>
          </cell>
          <cell r="V1750" t="str">
            <v>GOIÁS</v>
          </cell>
          <cell r="X1750" t="str">
            <v>REVALIDAÇÃO - EM FUNCIONAMENTO</v>
          </cell>
          <cell r="Y1750">
            <v>41236.65221064815</v>
          </cell>
          <cell r="Z1750" t="str">
            <v>74980-70</v>
          </cell>
          <cell r="AA1750">
            <v>38939.780092592591</v>
          </cell>
          <cell r="AB1750">
            <v>37147</v>
          </cell>
          <cell r="AC1750">
            <v>287</v>
          </cell>
          <cell r="AI1750" t="str">
            <v>N</v>
          </cell>
          <cell r="AJ1750" t="str">
            <v>N</v>
          </cell>
          <cell r="AK1750" t="str">
            <v>N</v>
          </cell>
        </row>
        <row r="1751">
          <cell r="A1751">
            <v>2897</v>
          </cell>
          <cell r="B1751" t="str">
            <v>04.708.972/0001-96</v>
          </cell>
          <cell r="C1751" t="str">
            <v>MOVIE CINEMAS LTDA</v>
          </cell>
          <cell r="D1751" t="str">
            <v>REVALIDAÇÃO - REVALIDADO</v>
          </cell>
          <cell r="E1751" t="str">
            <v>CLÁUDIA D'ANDREA PEREIRA DE FARIA</v>
          </cell>
          <cell r="F1751" t="str">
            <v>ROSA@MOVIECOM.COM.BR</v>
          </cell>
          <cell r="H1751">
            <v>2893</v>
          </cell>
          <cell r="J1751" t="str">
            <v>MOVIECOM</v>
          </cell>
          <cell r="K1751" t="str">
            <v>REVALIDAÇÃO - LIBERADO</v>
          </cell>
          <cell r="L1751">
            <v>38322.474537037036</v>
          </cell>
          <cell r="M1751">
            <v>38335</v>
          </cell>
          <cell r="N1751" t="str">
            <v>5001520</v>
          </cell>
          <cell r="O1751" t="str">
            <v>04.708.972/0002-77</v>
          </cell>
          <cell r="P1751" t="str">
            <v>CLAUDIAFARIA@MOVIECOM.COM.BR</v>
          </cell>
          <cell r="R1751" t="str">
            <v>BURITI 2</v>
          </cell>
          <cell r="S1751" t="str">
            <v>AV. RIOVERDE, QD 102-104</v>
          </cell>
          <cell r="T1751" t="str">
            <v>SÃO TOMAS</v>
          </cell>
          <cell r="U1751" t="str">
            <v>APARECIDA DE GOIÂNIA</v>
          </cell>
          <cell r="V1751" t="str">
            <v>GOIÁS</v>
          </cell>
          <cell r="X1751" t="str">
            <v>REVALIDAÇÃO - EM FUNCIONAMENTO</v>
          </cell>
          <cell r="Y1751">
            <v>41236.65221064815</v>
          </cell>
          <cell r="Z1751" t="str">
            <v>74980-70</v>
          </cell>
          <cell r="AA1751">
            <v>38939.780092592591</v>
          </cell>
          <cell r="AB1751">
            <v>37147</v>
          </cell>
          <cell r="AC1751">
            <v>287</v>
          </cell>
          <cell r="AI1751" t="str">
            <v>N</v>
          </cell>
          <cell r="AJ1751" t="str">
            <v>N</v>
          </cell>
          <cell r="AK1751" t="str">
            <v>N</v>
          </cell>
        </row>
        <row r="1752">
          <cell r="A1752">
            <v>2897</v>
          </cell>
          <cell r="B1752" t="str">
            <v>04.708.972/0001-96</v>
          </cell>
          <cell r="C1752" t="str">
            <v>MOVIE CINEMAS LTDA</v>
          </cell>
          <cell r="D1752" t="str">
            <v>REVALIDAÇÃO - REVALIDADO</v>
          </cell>
          <cell r="E1752" t="str">
            <v>CLÁUDIA D'ANDREA PEREIRA DE FARIA</v>
          </cell>
          <cell r="F1752" t="str">
            <v>ROSA@MOVIECOM.COM.BR</v>
          </cell>
          <cell r="H1752">
            <v>2893</v>
          </cell>
          <cell r="J1752" t="str">
            <v>MOVIECOM</v>
          </cell>
          <cell r="K1752" t="str">
            <v>REVALIDAÇÃO - LIBERADO</v>
          </cell>
          <cell r="L1752">
            <v>38322.474537037036</v>
          </cell>
          <cell r="M1752">
            <v>38335</v>
          </cell>
          <cell r="N1752" t="str">
            <v>5001521</v>
          </cell>
          <cell r="O1752" t="str">
            <v>04.708.972/0002-77</v>
          </cell>
          <cell r="P1752" t="str">
            <v>CLAUDIAFARIA@MOVIECOM.COM.BR</v>
          </cell>
          <cell r="R1752" t="str">
            <v>BURITI 3</v>
          </cell>
          <cell r="S1752" t="str">
            <v>AV. RIOVERDE, QD 102-104</v>
          </cell>
          <cell r="T1752" t="str">
            <v>SÃO TOMAS</v>
          </cell>
          <cell r="U1752" t="str">
            <v>APARECIDA DE GOIÂNIA</v>
          </cell>
          <cell r="V1752" t="str">
            <v>GOIÁS</v>
          </cell>
          <cell r="X1752" t="str">
            <v>REVALIDAÇÃO - EM FUNCIONAMENTO</v>
          </cell>
          <cell r="Y1752">
            <v>41236.65221064815</v>
          </cell>
          <cell r="Z1752" t="str">
            <v>74980-70</v>
          </cell>
          <cell r="AA1752">
            <v>38939.780092592591</v>
          </cell>
          <cell r="AB1752">
            <v>37147</v>
          </cell>
          <cell r="AC1752">
            <v>177</v>
          </cell>
          <cell r="AI1752" t="str">
            <v>N</v>
          </cell>
          <cell r="AJ1752" t="str">
            <v>N</v>
          </cell>
          <cell r="AK1752" t="str">
            <v>N</v>
          </cell>
        </row>
        <row r="1753">
          <cell r="A1753">
            <v>2897</v>
          </cell>
          <cell r="B1753" t="str">
            <v>04.708.972/0001-96</v>
          </cell>
          <cell r="C1753" t="str">
            <v>MOVIE CINEMAS LTDA</v>
          </cell>
          <cell r="D1753" t="str">
            <v>REVALIDAÇÃO - REVALIDADO</v>
          </cell>
          <cell r="E1753" t="str">
            <v>LEONARDO FROSSARD DE FARIA</v>
          </cell>
          <cell r="F1753" t="str">
            <v>ROSA@MOVIECOM.COM.BR</v>
          </cell>
          <cell r="H1753">
            <v>2893</v>
          </cell>
          <cell r="J1753" t="str">
            <v>MOVIECOM</v>
          </cell>
          <cell r="K1753" t="str">
            <v>REVALIDAÇÃO - LIBERADO</v>
          </cell>
          <cell r="L1753">
            <v>38322.474537037036</v>
          </cell>
          <cell r="M1753">
            <v>38335</v>
          </cell>
          <cell r="N1753" t="str">
            <v>5001521</v>
          </cell>
          <cell r="O1753" t="str">
            <v>04.708.972/0002-77</v>
          </cell>
          <cell r="P1753" t="str">
            <v>CLAUDIAFARIA@MOVIECOM.COM.BR</v>
          </cell>
          <cell r="R1753" t="str">
            <v>BURITI 3</v>
          </cell>
          <cell r="S1753" t="str">
            <v>AV. RIOVERDE, QD 102-104</v>
          </cell>
          <cell r="T1753" t="str">
            <v>SÃO TOMAS</v>
          </cell>
          <cell r="U1753" t="str">
            <v>APARECIDA DE GOIÂNIA</v>
          </cell>
          <cell r="V1753" t="str">
            <v>GOIÁS</v>
          </cell>
          <cell r="X1753" t="str">
            <v>REVALIDAÇÃO - EM FUNCIONAMENTO</v>
          </cell>
          <cell r="Y1753">
            <v>41236.65221064815</v>
          </cell>
          <cell r="Z1753" t="str">
            <v>74980-70</v>
          </cell>
          <cell r="AA1753">
            <v>38939.780092592591</v>
          </cell>
          <cell r="AB1753">
            <v>37147</v>
          </cell>
          <cell r="AC1753">
            <v>177</v>
          </cell>
          <cell r="AI1753" t="str">
            <v>N</v>
          </cell>
          <cell r="AJ1753" t="str">
            <v>N</v>
          </cell>
          <cell r="AK1753" t="str">
            <v>N</v>
          </cell>
        </row>
        <row r="1754">
          <cell r="A1754">
            <v>2897</v>
          </cell>
          <cell r="B1754" t="str">
            <v>04.708.972/0001-96</v>
          </cell>
          <cell r="C1754" t="str">
            <v>MOVIE CINEMAS LTDA</v>
          </cell>
          <cell r="D1754" t="str">
            <v>REVALIDAÇÃO - REVALIDADO</v>
          </cell>
          <cell r="E1754" t="str">
            <v>LEONARDO FROSSARD DE FARIA</v>
          </cell>
          <cell r="F1754" t="str">
            <v>ROSA@MOVIECOM.COM.BR</v>
          </cell>
          <cell r="H1754">
            <v>2893</v>
          </cell>
          <cell r="J1754" t="str">
            <v>MOVIECOM</v>
          </cell>
          <cell r="K1754" t="str">
            <v>REVALIDAÇÃO - LIBERADO</v>
          </cell>
          <cell r="L1754">
            <v>38322.474537037036</v>
          </cell>
          <cell r="M1754">
            <v>38335</v>
          </cell>
          <cell r="N1754" t="str">
            <v>5001522</v>
          </cell>
          <cell r="O1754" t="str">
            <v>04.708.972/0002-77</v>
          </cell>
          <cell r="P1754" t="str">
            <v>CLAUDIAFARIA@MOVIECOM.COM.BR</v>
          </cell>
          <cell r="R1754" t="str">
            <v>BURITI 4</v>
          </cell>
          <cell r="S1754" t="str">
            <v>AV. RIOVERDE, QD 102-104</v>
          </cell>
          <cell r="T1754" t="str">
            <v>SÃO TOMAS</v>
          </cell>
          <cell r="U1754" t="str">
            <v>APARECIDA DE GOIÂNIA</v>
          </cell>
          <cell r="V1754" t="str">
            <v>GOIÁS</v>
          </cell>
          <cell r="X1754" t="str">
            <v>REVALIDAÇÃO - EM FUNCIONAMENTO</v>
          </cell>
          <cell r="Y1754">
            <v>41236.65221064815</v>
          </cell>
          <cell r="Z1754" t="str">
            <v>74980-70</v>
          </cell>
          <cell r="AA1754">
            <v>38939.780092592591</v>
          </cell>
          <cell r="AB1754">
            <v>37147</v>
          </cell>
          <cell r="AC1754">
            <v>209</v>
          </cell>
          <cell r="AI1754" t="str">
            <v>N</v>
          </cell>
          <cell r="AJ1754" t="str">
            <v>N</v>
          </cell>
          <cell r="AK1754" t="str">
            <v>N</v>
          </cell>
        </row>
        <row r="1755">
          <cell r="A1755">
            <v>2897</v>
          </cell>
          <cell r="B1755" t="str">
            <v>04.708.972/0001-96</v>
          </cell>
          <cell r="C1755" t="str">
            <v>MOVIE CINEMAS LTDA</v>
          </cell>
          <cell r="D1755" t="str">
            <v>REVALIDAÇÃO - REVALIDADO</v>
          </cell>
          <cell r="E1755" t="str">
            <v>CLÁUDIA D'ANDREA PEREIRA DE FARIA</v>
          </cell>
          <cell r="F1755" t="str">
            <v>ROSA@MOVIECOM.COM.BR</v>
          </cell>
          <cell r="H1755">
            <v>2893</v>
          </cell>
          <cell r="J1755" t="str">
            <v>MOVIECOM</v>
          </cell>
          <cell r="K1755" t="str">
            <v>REVALIDAÇÃO - LIBERADO</v>
          </cell>
          <cell r="L1755">
            <v>38322.474537037036</v>
          </cell>
          <cell r="M1755">
            <v>38335</v>
          </cell>
          <cell r="N1755" t="str">
            <v>5001522</v>
          </cell>
          <cell r="O1755" t="str">
            <v>04.708.972/0002-77</v>
          </cell>
          <cell r="P1755" t="str">
            <v>CLAUDIAFARIA@MOVIECOM.COM.BR</v>
          </cell>
          <cell r="R1755" t="str">
            <v>BURITI 4</v>
          </cell>
          <cell r="S1755" t="str">
            <v>AV. RIOVERDE, QD 102-104</v>
          </cell>
          <cell r="T1755" t="str">
            <v>SÃO TOMAS</v>
          </cell>
          <cell r="U1755" t="str">
            <v>APARECIDA DE GOIÂNIA</v>
          </cell>
          <cell r="V1755" t="str">
            <v>GOIÁS</v>
          </cell>
          <cell r="X1755" t="str">
            <v>REVALIDAÇÃO - EM FUNCIONAMENTO</v>
          </cell>
          <cell r="Y1755">
            <v>41236.65221064815</v>
          </cell>
          <cell r="Z1755" t="str">
            <v>74980-70</v>
          </cell>
          <cell r="AA1755">
            <v>38939.780092592591</v>
          </cell>
          <cell r="AB1755">
            <v>37147</v>
          </cell>
          <cell r="AC1755">
            <v>209</v>
          </cell>
          <cell r="AI1755" t="str">
            <v>N</v>
          </cell>
          <cell r="AJ1755" t="str">
            <v>N</v>
          </cell>
          <cell r="AK1755" t="str">
            <v>N</v>
          </cell>
        </row>
        <row r="1756">
          <cell r="A1756">
            <v>2897</v>
          </cell>
          <cell r="B1756" t="str">
            <v>04.708.972/0001-96</v>
          </cell>
          <cell r="C1756" t="str">
            <v>MOVIE CINEMAS LTDA</v>
          </cell>
          <cell r="D1756" t="str">
            <v>REVALIDAÇÃO - REVALIDADO</v>
          </cell>
          <cell r="E1756" t="str">
            <v>LEONARDO FROSSARD DE FARIA</v>
          </cell>
          <cell r="F1756" t="str">
            <v>ROSA@MOVIECOM.COM.BR</v>
          </cell>
          <cell r="H1756">
            <v>2893</v>
          </cell>
          <cell r="J1756" t="str">
            <v>MOVIECOM</v>
          </cell>
          <cell r="K1756" t="str">
            <v>REVALIDAÇÃO - LIBERADO</v>
          </cell>
          <cell r="L1756">
            <v>38322.474537037036</v>
          </cell>
          <cell r="M1756">
            <v>38335</v>
          </cell>
          <cell r="N1756" t="str">
            <v>5001523</v>
          </cell>
          <cell r="O1756" t="str">
            <v>04.708.972/0002-77</v>
          </cell>
          <cell r="P1756" t="str">
            <v>CLAUDIAFARIA@MOVIECOM.COM.BR</v>
          </cell>
          <cell r="R1756" t="str">
            <v>BURITI 5</v>
          </cell>
          <cell r="S1756" t="str">
            <v>AV. RIOVERDE, QD 102-104</v>
          </cell>
          <cell r="T1756" t="str">
            <v>SÃO TOMAS</v>
          </cell>
          <cell r="U1756" t="str">
            <v>APARECIDA DE GOIÂNIA</v>
          </cell>
          <cell r="V1756" t="str">
            <v>GOIÁS</v>
          </cell>
          <cell r="X1756" t="str">
            <v>REVALIDAÇÃO - EM FUNCIONAMENTO</v>
          </cell>
          <cell r="Y1756">
            <v>41236.65221064815</v>
          </cell>
          <cell r="Z1756" t="str">
            <v>74980-70</v>
          </cell>
          <cell r="AA1756">
            <v>38939.780092592591</v>
          </cell>
          <cell r="AB1756">
            <v>37147</v>
          </cell>
          <cell r="AC1756">
            <v>267</v>
          </cell>
          <cell r="AI1756" t="str">
            <v>N</v>
          </cell>
          <cell r="AJ1756" t="str">
            <v>N</v>
          </cell>
          <cell r="AK1756" t="str">
            <v>N</v>
          </cell>
        </row>
        <row r="1757">
          <cell r="A1757">
            <v>2897</v>
          </cell>
          <cell r="B1757" t="str">
            <v>04.708.972/0001-96</v>
          </cell>
          <cell r="C1757" t="str">
            <v>MOVIE CINEMAS LTDA</v>
          </cell>
          <cell r="D1757" t="str">
            <v>REVALIDAÇÃO - REVALIDADO</v>
          </cell>
          <cell r="E1757" t="str">
            <v>CLÁUDIA D'ANDREA PEREIRA DE FARIA</v>
          </cell>
          <cell r="F1757" t="str">
            <v>ROSA@MOVIECOM.COM.BR</v>
          </cell>
          <cell r="H1757">
            <v>2893</v>
          </cell>
          <cell r="J1757" t="str">
            <v>MOVIECOM</v>
          </cell>
          <cell r="K1757" t="str">
            <v>REVALIDAÇÃO - LIBERADO</v>
          </cell>
          <cell r="L1757">
            <v>38322.474537037036</v>
          </cell>
          <cell r="M1757">
            <v>38335</v>
          </cell>
          <cell r="N1757" t="str">
            <v>5001523</v>
          </cell>
          <cell r="O1757" t="str">
            <v>04.708.972/0002-77</v>
          </cell>
          <cell r="P1757" t="str">
            <v>CLAUDIAFARIA@MOVIECOM.COM.BR</v>
          </cell>
          <cell r="R1757" t="str">
            <v>BURITI 5</v>
          </cell>
          <cell r="S1757" t="str">
            <v>AV. RIOVERDE, QD 102-104</v>
          </cell>
          <cell r="T1757" t="str">
            <v>SÃO TOMAS</v>
          </cell>
          <cell r="U1757" t="str">
            <v>APARECIDA DE GOIÂNIA</v>
          </cell>
          <cell r="V1757" t="str">
            <v>GOIÁS</v>
          </cell>
          <cell r="X1757" t="str">
            <v>REVALIDAÇÃO - EM FUNCIONAMENTO</v>
          </cell>
          <cell r="Y1757">
            <v>41236.65221064815</v>
          </cell>
          <cell r="Z1757" t="str">
            <v>74980-70</v>
          </cell>
          <cell r="AA1757">
            <v>38939.780092592591</v>
          </cell>
          <cell r="AB1757">
            <v>37147</v>
          </cell>
          <cell r="AC1757">
            <v>267</v>
          </cell>
          <cell r="AI1757" t="str">
            <v>N</v>
          </cell>
          <cell r="AJ1757" t="str">
            <v>N</v>
          </cell>
          <cell r="AK1757" t="str">
            <v>N</v>
          </cell>
        </row>
        <row r="1758">
          <cell r="A1758">
            <v>2897</v>
          </cell>
          <cell r="B1758" t="str">
            <v>04.708.972/0001-96</v>
          </cell>
          <cell r="C1758" t="str">
            <v>MOVIE CINEMAS LTDA</v>
          </cell>
          <cell r="D1758" t="str">
            <v>REVALIDAÇÃO - REVALIDADO</v>
          </cell>
          <cell r="E1758" t="str">
            <v>LEONARDO FROSSARD DE FARIA</v>
          </cell>
          <cell r="F1758" t="str">
            <v>ROSA@MOVIECOM.COM.BR</v>
          </cell>
          <cell r="H1758">
            <v>2893</v>
          </cell>
          <cell r="J1758" t="str">
            <v>MOVIECOM</v>
          </cell>
          <cell r="K1758" t="str">
            <v>REVALIDAÇÃO - LIBERADO</v>
          </cell>
          <cell r="L1758">
            <v>38322.474537037036</v>
          </cell>
          <cell r="M1758">
            <v>38335</v>
          </cell>
          <cell r="N1758" t="str">
            <v>5001524</v>
          </cell>
          <cell r="O1758" t="str">
            <v>04.708.972/0002-77</v>
          </cell>
          <cell r="P1758" t="str">
            <v>CLAUDIAFARIA@MOVIECOM.COM.BR</v>
          </cell>
          <cell r="R1758" t="str">
            <v>BURITI 6</v>
          </cell>
          <cell r="S1758" t="str">
            <v>AV. RIOVERDE, QD 102-104</v>
          </cell>
          <cell r="T1758" t="str">
            <v>SÃO TOMAS</v>
          </cell>
          <cell r="U1758" t="str">
            <v>APARECIDA DE GOIÂNIA</v>
          </cell>
          <cell r="V1758" t="str">
            <v>GOIÁS</v>
          </cell>
          <cell r="X1758" t="str">
            <v>REVALIDAÇÃO - EM FUNCIONAMENTO</v>
          </cell>
          <cell r="Y1758">
            <v>41236.65221064815</v>
          </cell>
          <cell r="Z1758" t="str">
            <v>74980-70</v>
          </cell>
          <cell r="AA1758">
            <v>38939.780092592591</v>
          </cell>
          <cell r="AB1758">
            <v>37147</v>
          </cell>
          <cell r="AC1758">
            <v>176</v>
          </cell>
          <cell r="AI1758" t="str">
            <v>N</v>
          </cell>
          <cell r="AJ1758" t="str">
            <v>N</v>
          </cell>
          <cell r="AK1758" t="str">
            <v>N</v>
          </cell>
        </row>
        <row r="1759">
          <cell r="A1759">
            <v>2897</v>
          </cell>
          <cell r="B1759" t="str">
            <v>04.708.972/0001-96</v>
          </cell>
          <cell r="C1759" t="str">
            <v>MOVIE CINEMAS LTDA</v>
          </cell>
          <cell r="D1759" t="str">
            <v>REVALIDAÇÃO - REVALIDADO</v>
          </cell>
          <cell r="E1759" t="str">
            <v>CLÁUDIA D'ANDREA PEREIRA DE FARIA</v>
          </cell>
          <cell r="F1759" t="str">
            <v>ROSA@MOVIECOM.COM.BR</v>
          </cell>
          <cell r="H1759">
            <v>2893</v>
          </cell>
          <cell r="J1759" t="str">
            <v>MOVIECOM</v>
          </cell>
          <cell r="K1759" t="str">
            <v>REVALIDAÇÃO - LIBERADO</v>
          </cell>
          <cell r="L1759">
            <v>38322.474537037036</v>
          </cell>
          <cell r="M1759">
            <v>38335</v>
          </cell>
          <cell r="N1759" t="str">
            <v>5001524</v>
          </cell>
          <cell r="O1759" t="str">
            <v>04.708.972/0002-77</v>
          </cell>
          <cell r="P1759" t="str">
            <v>CLAUDIAFARIA@MOVIECOM.COM.BR</v>
          </cell>
          <cell r="R1759" t="str">
            <v>BURITI 6</v>
          </cell>
          <cell r="S1759" t="str">
            <v>AV. RIOVERDE, QD 102-104</v>
          </cell>
          <cell r="T1759" t="str">
            <v>SÃO TOMAS</v>
          </cell>
          <cell r="U1759" t="str">
            <v>APARECIDA DE GOIÂNIA</v>
          </cell>
          <cell r="V1759" t="str">
            <v>GOIÁS</v>
          </cell>
          <cell r="X1759" t="str">
            <v>REVALIDAÇÃO - EM FUNCIONAMENTO</v>
          </cell>
          <cell r="Y1759">
            <v>41236.65221064815</v>
          </cell>
          <cell r="Z1759" t="str">
            <v>74980-70</v>
          </cell>
          <cell r="AA1759">
            <v>38939.780092592591</v>
          </cell>
          <cell r="AB1759">
            <v>37147</v>
          </cell>
          <cell r="AC1759">
            <v>176</v>
          </cell>
          <cell r="AI1759" t="str">
            <v>N</v>
          </cell>
          <cell r="AJ1759" t="str">
            <v>N</v>
          </cell>
          <cell r="AK1759" t="str">
            <v>N</v>
          </cell>
        </row>
        <row r="1760">
          <cell r="A1760">
            <v>2897</v>
          </cell>
          <cell r="B1760" t="str">
            <v>04.708.972/0001-96</v>
          </cell>
          <cell r="C1760" t="str">
            <v>MOVIE CINEMAS LTDA</v>
          </cell>
          <cell r="D1760" t="str">
            <v>REVALIDAÇÃO - REVALIDADO</v>
          </cell>
          <cell r="E1760" t="str">
            <v>LEONARDO FROSSARD DE FARIA</v>
          </cell>
          <cell r="F1760" t="str">
            <v>ROSA@MOVIECOM.COM.BR</v>
          </cell>
          <cell r="H1760">
            <v>2894</v>
          </cell>
          <cell r="J1760" t="str">
            <v>MOVIECOM</v>
          </cell>
          <cell r="K1760" t="str">
            <v>REVALIDAÇÃO - LIBERADO</v>
          </cell>
          <cell r="L1760">
            <v>38322.483217592591</v>
          </cell>
          <cell r="M1760">
            <v>38335</v>
          </cell>
          <cell r="N1760" t="str">
            <v>5001511</v>
          </cell>
          <cell r="O1760" t="str">
            <v>04.708.972/0003-58</v>
          </cell>
          <cell r="P1760" t="str">
            <v>CLAUDIAFARIA@MOVIECOM.COM.BR</v>
          </cell>
          <cell r="R1760" t="str">
            <v>MOVIECOM PRAIA SHOPPING 1</v>
          </cell>
          <cell r="S1760" t="str">
            <v>AV. ENGENHEIRO ROBERTO FREIRE 8790</v>
          </cell>
          <cell r="T1760" t="str">
            <v>CAPIM MACIO</v>
          </cell>
          <cell r="U1760" t="str">
            <v>NATAL</v>
          </cell>
          <cell r="V1760" t="str">
            <v>RIO GRANDE DO NORTE</v>
          </cell>
          <cell r="X1760" t="str">
            <v>REVALIDAÇÃO - EM FUNCIONAMENTO</v>
          </cell>
          <cell r="Y1760">
            <v>41236.652233796296</v>
          </cell>
          <cell r="Z1760" t="str">
            <v>59078-00</v>
          </cell>
          <cell r="AA1760">
            <v>38939.780092592591</v>
          </cell>
          <cell r="AB1760">
            <v>37147</v>
          </cell>
          <cell r="AC1760">
            <v>140</v>
          </cell>
          <cell r="AI1760" t="str">
            <v>N</v>
          </cell>
          <cell r="AJ1760" t="str">
            <v>N</v>
          </cell>
          <cell r="AK1760" t="str">
            <v>N</v>
          </cell>
        </row>
        <row r="1761">
          <cell r="A1761">
            <v>2897</v>
          </cell>
          <cell r="B1761" t="str">
            <v>04.708.972/0001-96</v>
          </cell>
          <cell r="C1761" t="str">
            <v>MOVIE CINEMAS LTDA</v>
          </cell>
          <cell r="D1761" t="str">
            <v>REVALIDAÇÃO - REVALIDADO</v>
          </cell>
          <cell r="E1761" t="str">
            <v>CLÁUDIA D'ANDREA PEREIRA DE FARIA</v>
          </cell>
          <cell r="F1761" t="str">
            <v>ROSA@MOVIECOM.COM.BR</v>
          </cell>
          <cell r="H1761">
            <v>2894</v>
          </cell>
          <cell r="J1761" t="str">
            <v>MOVIECOM</v>
          </cell>
          <cell r="K1761" t="str">
            <v>REVALIDAÇÃO - LIBERADO</v>
          </cell>
          <cell r="L1761">
            <v>38322.483217592591</v>
          </cell>
          <cell r="M1761">
            <v>38335</v>
          </cell>
          <cell r="N1761" t="str">
            <v>5001511</v>
          </cell>
          <cell r="O1761" t="str">
            <v>04.708.972/0003-58</v>
          </cell>
          <cell r="P1761" t="str">
            <v>CLAUDIAFARIA@MOVIECOM.COM.BR</v>
          </cell>
          <cell r="R1761" t="str">
            <v>MOVIECOM PRAIA SHOPPING 1</v>
          </cell>
          <cell r="S1761" t="str">
            <v>AV. ENGENHEIRO ROBERTO FREIRE 8790</v>
          </cell>
          <cell r="T1761" t="str">
            <v>CAPIM MACIO</v>
          </cell>
          <cell r="U1761" t="str">
            <v>NATAL</v>
          </cell>
          <cell r="V1761" t="str">
            <v>RIO GRANDE DO NORTE</v>
          </cell>
          <cell r="X1761" t="str">
            <v>REVALIDAÇÃO - EM FUNCIONAMENTO</v>
          </cell>
          <cell r="Y1761">
            <v>41236.652233796296</v>
          </cell>
          <cell r="Z1761" t="str">
            <v>59078-00</v>
          </cell>
          <cell r="AA1761">
            <v>38939.780092592591</v>
          </cell>
          <cell r="AB1761">
            <v>37147</v>
          </cell>
          <cell r="AC1761">
            <v>140</v>
          </cell>
          <cell r="AI1761" t="str">
            <v>N</v>
          </cell>
          <cell r="AJ1761" t="str">
            <v>N</v>
          </cell>
          <cell r="AK1761" t="str">
            <v>N</v>
          </cell>
        </row>
        <row r="1762">
          <cell r="A1762">
            <v>2897</v>
          </cell>
          <cell r="B1762" t="str">
            <v>04.708.972/0001-96</v>
          </cell>
          <cell r="C1762" t="str">
            <v>MOVIE CINEMAS LTDA</v>
          </cell>
          <cell r="D1762" t="str">
            <v>REVALIDAÇÃO - REVALIDADO</v>
          </cell>
          <cell r="E1762" t="str">
            <v>CLÁUDIA D'ANDREA PEREIRA DE FARIA</v>
          </cell>
          <cell r="F1762" t="str">
            <v>ROSA@MOVIECOM.COM.BR</v>
          </cell>
          <cell r="H1762">
            <v>2894</v>
          </cell>
          <cell r="J1762" t="str">
            <v>MOVIECOM</v>
          </cell>
          <cell r="K1762" t="str">
            <v>REVALIDAÇÃO - LIBERADO</v>
          </cell>
          <cell r="L1762">
            <v>38322.483217592591</v>
          </cell>
          <cell r="M1762">
            <v>38335</v>
          </cell>
          <cell r="N1762" t="str">
            <v>5001512</v>
          </cell>
          <cell r="O1762" t="str">
            <v>04.708.972/0003-58</v>
          </cell>
          <cell r="P1762" t="str">
            <v>CLAUDIAFARIA@MOVIECOM.COM.BR</v>
          </cell>
          <cell r="R1762" t="str">
            <v>MOVIECOM PRAIA SHOPPING 2</v>
          </cell>
          <cell r="S1762" t="str">
            <v>AV. ENGENHEIRO ROBERTO FREIRE 8790</v>
          </cell>
          <cell r="T1762" t="str">
            <v>CAPIM MACIO</v>
          </cell>
          <cell r="U1762" t="str">
            <v>NATAL</v>
          </cell>
          <cell r="V1762" t="str">
            <v>RIO GRANDE DO NORTE</v>
          </cell>
          <cell r="X1762" t="str">
            <v>REVALIDAÇÃO - EM FUNCIONAMENTO</v>
          </cell>
          <cell r="Y1762">
            <v>41236.652233796296</v>
          </cell>
          <cell r="Z1762" t="str">
            <v>59078-00</v>
          </cell>
          <cell r="AA1762">
            <v>38939.780092592591</v>
          </cell>
          <cell r="AB1762">
            <v>37147</v>
          </cell>
          <cell r="AC1762">
            <v>90</v>
          </cell>
          <cell r="AI1762" t="str">
            <v>N</v>
          </cell>
          <cell r="AJ1762" t="str">
            <v>N</v>
          </cell>
          <cell r="AK1762" t="str">
            <v>N</v>
          </cell>
        </row>
        <row r="1763">
          <cell r="A1763">
            <v>2897</v>
          </cell>
          <cell r="B1763" t="str">
            <v>04.708.972/0001-96</v>
          </cell>
          <cell r="C1763" t="str">
            <v>MOVIE CINEMAS LTDA</v>
          </cell>
          <cell r="D1763" t="str">
            <v>REVALIDAÇÃO - REVALIDADO</v>
          </cell>
          <cell r="E1763" t="str">
            <v>LEONARDO FROSSARD DE FARIA</v>
          </cell>
          <cell r="F1763" t="str">
            <v>ROSA@MOVIECOM.COM.BR</v>
          </cell>
          <cell r="H1763">
            <v>2894</v>
          </cell>
          <cell r="J1763" t="str">
            <v>MOVIECOM</v>
          </cell>
          <cell r="K1763" t="str">
            <v>REVALIDAÇÃO - LIBERADO</v>
          </cell>
          <cell r="L1763">
            <v>38322.483217592591</v>
          </cell>
          <cell r="M1763">
            <v>38335</v>
          </cell>
          <cell r="N1763" t="str">
            <v>5001512</v>
          </cell>
          <cell r="O1763" t="str">
            <v>04.708.972/0003-58</v>
          </cell>
          <cell r="P1763" t="str">
            <v>CLAUDIAFARIA@MOVIECOM.COM.BR</v>
          </cell>
          <cell r="R1763" t="str">
            <v>MOVIECOM PRAIA SHOPPING 2</v>
          </cell>
          <cell r="S1763" t="str">
            <v>AV. ENGENHEIRO ROBERTO FREIRE 8790</v>
          </cell>
          <cell r="T1763" t="str">
            <v>CAPIM MACIO</v>
          </cell>
          <cell r="U1763" t="str">
            <v>NATAL</v>
          </cell>
          <cell r="V1763" t="str">
            <v>RIO GRANDE DO NORTE</v>
          </cell>
          <cell r="X1763" t="str">
            <v>REVALIDAÇÃO - EM FUNCIONAMENTO</v>
          </cell>
          <cell r="Y1763">
            <v>41236.652233796296</v>
          </cell>
          <cell r="Z1763" t="str">
            <v>59078-00</v>
          </cell>
          <cell r="AA1763">
            <v>38939.780092592591</v>
          </cell>
          <cell r="AB1763">
            <v>37147</v>
          </cell>
          <cell r="AC1763">
            <v>90</v>
          </cell>
          <cell r="AI1763" t="str">
            <v>N</v>
          </cell>
          <cell r="AJ1763" t="str">
            <v>N</v>
          </cell>
          <cell r="AK1763" t="str">
            <v>N</v>
          </cell>
        </row>
        <row r="1764">
          <cell r="A1764">
            <v>2897</v>
          </cell>
          <cell r="B1764" t="str">
            <v>04.708.972/0001-96</v>
          </cell>
          <cell r="C1764" t="str">
            <v>MOVIE CINEMAS LTDA</v>
          </cell>
          <cell r="D1764" t="str">
            <v>REVALIDAÇÃO - REVALIDADO</v>
          </cell>
          <cell r="E1764" t="str">
            <v>LEONARDO FROSSARD DE FARIA</v>
          </cell>
          <cell r="F1764" t="str">
            <v>ROSA@MOVIECOM.COM.BR</v>
          </cell>
          <cell r="H1764">
            <v>2894</v>
          </cell>
          <cell r="J1764" t="str">
            <v>MOVIECOM</v>
          </cell>
          <cell r="K1764" t="str">
            <v>REVALIDAÇÃO - LIBERADO</v>
          </cell>
          <cell r="L1764">
            <v>38322.483217592591</v>
          </cell>
          <cell r="M1764">
            <v>38335</v>
          </cell>
          <cell r="N1764" t="str">
            <v>5001514</v>
          </cell>
          <cell r="O1764" t="str">
            <v>04.708.972/0003-58</v>
          </cell>
          <cell r="P1764" t="str">
            <v>CLAUDIAFARIA@MOVIECOM.COM.BR</v>
          </cell>
          <cell r="R1764" t="str">
            <v>MOVIECOM PRAIA SHOPPING 3</v>
          </cell>
          <cell r="S1764" t="str">
            <v>AV. ENGENHEIRO ROBERTO FREIRE 8790</v>
          </cell>
          <cell r="T1764" t="str">
            <v>CAPIM MACIO</v>
          </cell>
          <cell r="U1764" t="str">
            <v>NATAL</v>
          </cell>
          <cell r="V1764" t="str">
            <v>RIO GRANDE DO NORTE</v>
          </cell>
          <cell r="X1764" t="str">
            <v>REVALIDAÇÃO - EM FUNCIONAMENTO</v>
          </cell>
          <cell r="Y1764">
            <v>41236.652233796296</v>
          </cell>
          <cell r="Z1764" t="str">
            <v>59078-00</v>
          </cell>
          <cell r="AA1764">
            <v>38939.780092592591</v>
          </cell>
          <cell r="AB1764">
            <v>37147</v>
          </cell>
          <cell r="AC1764">
            <v>130</v>
          </cell>
          <cell r="AI1764" t="str">
            <v>N</v>
          </cell>
          <cell r="AJ1764" t="str">
            <v>N</v>
          </cell>
          <cell r="AK1764" t="str">
            <v>N</v>
          </cell>
        </row>
        <row r="1765">
          <cell r="A1765">
            <v>2897</v>
          </cell>
          <cell r="B1765" t="str">
            <v>04.708.972/0001-96</v>
          </cell>
          <cell r="C1765" t="str">
            <v>MOVIE CINEMAS LTDA</v>
          </cell>
          <cell r="D1765" t="str">
            <v>REVALIDAÇÃO - REVALIDADO</v>
          </cell>
          <cell r="E1765" t="str">
            <v>CLÁUDIA D'ANDREA PEREIRA DE FARIA</v>
          </cell>
          <cell r="F1765" t="str">
            <v>ROSA@MOVIECOM.COM.BR</v>
          </cell>
          <cell r="H1765">
            <v>2894</v>
          </cell>
          <cell r="J1765" t="str">
            <v>MOVIECOM</v>
          </cell>
          <cell r="K1765" t="str">
            <v>REVALIDAÇÃO - LIBERADO</v>
          </cell>
          <cell r="L1765">
            <v>38322.483217592591</v>
          </cell>
          <cell r="M1765">
            <v>38335</v>
          </cell>
          <cell r="N1765" t="str">
            <v>5001514</v>
          </cell>
          <cell r="O1765" t="str">
            <v>04.708.972/0003-58</v>
          </cell>
          <cell r="P1765" t="str">
            <v>CLAUDIAFARIA@MOVIECOM.COM.BR</v>
          </cell>
          <cell r="R1765" t="str">
            <v>MOVIECOM PRAIA SHOPPING 3</v>
          </cell>
          <cell r="S1765" t="str">
            <v>AV. ENGENHEIRO ROBERTO FREIRE 8790</v>
          </cell>
          <cell r="T1765" t="str">
            <v>CAPIM MACIO</v>
          </cell>
          <cell r="U1765" t="str">
            <v>NATAL</v>
          </cell>
          <cell r="V1765" t="str">
            <v>RIO GRANDE DO NORTE</v>
          </cell>
          <cell r="X1765" t="str">
            <v>REVALIDAÇÃO - EM FUNCIONAMENTO</v>
          </cell>
          <cell r="Y1765">
            <v>41236.652233796296</v>
          </cell>
          <cell r="Z1765" t="str">
            <v>59078-00</v>
          </cell>
          <cell r="AA1765">
            <v>38939.780092592591</v>
          </cell>
          <cell r="AB1765">
            <v>37147</v>
          </cell>
          <cell r="AC1765">
            <v>130</v>
          </cell>
          <cell r="AI1765" t="str">
            <v>N</v>
          </cell>
          <cell r="AJ1765" t="str">
            <v>N</v>
          </cell>
          <cell r="AK1765" t="str">
            <v>N</v>
          </cell>
        </row>
        <row r="1766">
          <cell r="A1766">
            <v>2897</v>
          </cell>
          <cell r="B1766" t="str">
            <v>04.708.972/0001-96</v>
          </cell>
          <cell r="C1766" t="str">
            <v>MOVIE CINEMAS LTDA</v>
          </cell>
          <cell r="D1766" t="str">
            <v>REVALIDAÇÃO - REVALIDADO</v>
          </cell>
          <cell r="E1766" t="str">
            <v>LEONARDO FROSSARD DE FARIA</v>
          </cell>
          <cell r="F1766" t="str">
            <v>ROSA@MOVIECOM.COM.BR</v>
          </cell>
          <cell r="H1766">
            <v>2894</v>
          </cell>
          <cell r="J1766" t="str">
            <v>MOVIECOM</v>
          </cell>
          <cell r="K1766" t="str">
            <v>REVALIDAÇÃO - LIBERADO</v>
          </cell>
          <cell r="L1766">
            <v>38322.483217592591</v>
          </cell>
          <cell r="M1766">
            <v>38335</v>
          </cell>
          <cell r="N1766" t="str">
            <v>5001515</v>
          </cell>
          <cell r="O1766" t="str">
            <v>04.708.972/0003-58</v>
          </cell>
          <cell r="P1766" t="str">
            <v>CLAUDIAFARIA@MOVIECOM.COM.BR</v>
          </cell>
          <cell r="R1766" t="str">
            <v>MOVIECOM PRAIA SHOPPING 4</v>
          </cell>
          <cell r="S1766" t="str">
            <v>AV. ENGENHEIRO ROBERTO FREIRE 8790</v>
          </cell>
          <cell r="T1766" t="str">
            <v>CAPIM MACIO</v>
          </cell>
          <cell r="U1766" t="str">
            <v>NATAL</v>
          </cell>
          <cell r="V1766" t="str">
            <v>RIO GRANDE DO NORTE</v>
          </cell>
          <cell r="X1766" t="str">
            <v>REVALIDAÇÃO - EM FUNCIONAMENTO</v>
          </cell>
          <cell r="Y1766">
            <v>41236.652233796296</v>
          </cell>
          <cell r="Z1766" t="str">
            <v>59078-00</v>
          </cell>
          <cell r="AA1766">
            <v>38939.780092592591</v>
          </cell>
          <cell r="AB1766">
            <v>37147</v>
          </cell>
          <cell r="AC1766">
            <v>176</v>
          </cell>
          <cell r="AI1766" t="str">
            <v>N</v>
          </cell>
          <cell r="AJ1766" t="str">
            <v>N</v>
          </cell>
          <cell r="AK1766" t="str">
            <v>N</v>
          </cell>
        </row>
        <row r="1767">
          <cell r="A1767">
            <v>2897</v>
          </cell>
          <cell r="B1767" t="str">
            <v>04.708.972/0001-96</v>
          </cell>
          <cell r="C1767" t="str">
            <v>MOVIE CINEMAS LTDA</v>
          </cell>
          <cell r="D1767" t="str">
            <v>REVALIDAÇÃO - REVALIDADO</v>
          </cell>
          <cell r="E1767" t="str">
            <v>CLÁUDIA D'ANDREA PEREIRA DE FARIA</v>
          </cell>
          <cell r="F1767" t="str">
            <v>ROSA@MOVIECOM.COM.BR</v>
          </cell>
          <cell r="H1767">
            <v>2894</v>
          </cell>
          <cell r="J1767" t="str">
            <v>MOVIECOM</v>
          </cell>
          <cell r="K1767" t="str">
            <v>REVALIDAÇÃO - LIBERADO</v>
          </cell>
          <cell r="L1767">
            <v>38322.483217592591</v>
          </cell>
          <cell r="M1767">
            <v>38335</v>
          </cell>
          <cell r="N1767" t="str">
            <v>5001515</v>
          </cell>
          <cell r="O1767" t="str">
            <v>04.708.972/0003-58</v>
          </cell>
          <cell r="P1767" t="str">
            <v>CLAUDIAFARIA@MOVIECOM.COM.BR</v>
          </cell>
          <cell r="R1767" t="str">
            <v>MOVIECOM PRAIA SHOPPING 4</v>
          </cell>
          <cell r="S1767" t="str">
            <v>AV. ENGENHEIRO ROBERTO FREIRE 8790</v>
          </cell>
          <cell r="T1767" t="str">
            <v>CAPIM MACIO</v>
          </cell>
          <cell r="U1767" t="str">
            <v>NATAL</v>
          </cell>
          <cell r="V1767" t="str">
            <v>RIO GRANDE DO NORTE</v>
          </cell>
          <cell r="X1767" t="str">
            <v>REVALIDAÇÃO - EM FUNCIONAMENTO</v>
          </cell>
          <cell r="Y1767">
            <v>41236.652233796296</v>
          </cell>
          <cell r="Z1767" t="str">
            <v>59078-00</v>
          </cell>
          <cell r="AA1767">
            <v>38939.780092592591</v>
          </cell>
          <cell r="AB1767">
            <v>37147</v>
          </cell>
          <cell r="AC1767">
            <v>176</v>
          </cell>
          <cell r="AI1767" t="str">
            <v>N</v>
          </cell>
          <cell r="AJ1767" t="str">
            <v>N</v>
          </cell>
          <cell r="AK1767" t="str">
            <v>N</v>
          </cell>
        </row>
        <row r="1768">
          <cell r="A1768">
            <v>2897</v>
          </cell>
          <cell r="B1768" t="str">
            <v>04.708.972/0001-96</v>
          </cell>
          <cell r="C1768" t="str">
            <v>MOVIE CINEMAS LTDA</v>
          </cell>
          <cell r="D1768" t="str">
            <v>REVALIDAÇÃO - REVALIDADO</v>
          </cell>
          <cell r="E1768" t="str">
            <v>CLÁUDIA D'ANDREA PEREIRA DE FARIA</v>
          </cell>
          <cell r="F1768" t="str">
            <v>ROSA@MOVIECOM.COM.BR</v>
          </cell>
          <cell r="H1768">
            <v>2894</v>
          </cell>
          <cell r="J1768" t="str">
            <v>MOVIECOM</v>
          </cell>
          <cell r="K1768" t="str">
            <v>REVALIDAÇÃO - LIBERADO</v>
          </cell>
          <cell r="L1768">
            <v>38322.483217592591</v>
          </cell>
          <cell r="M1768">
            <v>38335</v>
          </cell>
          <cell r="N1768" t="str">
            <v>5001516</v>
          </cell>
          <cell r="O1768" t="str">
            <v>04.708.972/0003-58</v>
          </cell>
          <cell r="P1768" t="str">
            <v>CLAUDIAFARIA@MOVIECOM.COM.BR</v>
          </cell>
          <cell r="R1768" t="str">
            <v>MOVIECOM PRAIA SHOPPING 5</v>
          </cell>
          <cell r="S1768" t="str">
            <v>AV. ENGENHEIRO ROBERTO FREIRE 8790</v>
          </cell>
          <cell r="T1768" t="str">
            <v>CAPIM MACIO</v>
          </cell>
          <cell r="U1768" t="str">
            <v>NATAL</v>
          </cell>
          <cell r="V1768" t="str">
            <v>RIO GRANDE DO NORTE</v>
          </cell>
          <cell r="X1768" t="str">
            <v>REVALIDAÇÃO - EM FUNCIONAMENTO</v>
          </cell>
          <cell r="Y1768">
            <v>41236.652233796296</v>
          </cell>
          <cell r="Z1768" t="str">
            <v>59078-00</v>
          </cell>
          <cell r="AA1768">
            <v>38939.780092592591</v>
          </cell>
          <cell r="AB1768">
            <v>37147</v>
          </cell>
          <cell r="AC1768">
            <v>131</v>
          </cell>
          <cell r="AI1768" t="str">
            <v>N</v>
          </cell>
          <cell r="AJ1768" t="str">
            <v>N</v>
          </cell>
          <cell r="AK1768" t="str">
            <v>N</v>
          </cell>
        </row>
        <row r="1769">
          <cell r="A1769">
            <v>2897</v>
          </cell>
          <cell r="B1769" t="str">
            <v>04.708.972/0001-96</v>
          </cell>
          <cell r="C1769" t="str">
            <v>MOVIE CINEMAS LTDA</v>
          </cell>
          <cell r="D1769" t="str">
            <v>REVALIDAÇÃO - REVALIDADO</v>
          </cell>
          <cell r="E1769" t="str">
            <v>LEONARDO FROSSARD DE FARIA</v>
          </cell>
          <cell r="F1769" t="str">
            <v>ROSA@MOVIECOM.COM.BR</v>
          </cell>
          <cell r="H1769">
            <v>2894</v>
          </cell>
          <cell r="J1769" t="str">
            <v>MOVIECOM</v>
          </cell>
          <cell r="K1769" t="str">
            <v>REVALIDAÇÃO - LIBERADO</v>
          </cell>
          <cell r="L1769">
            <v>38322.483217592591</v>
          </cell>
          <cell r="M1769">
            <v>38335</v>
          </cell>
          <cell r="N1769" t="str">
            <v>5001516</v>
          </cell>
          <cell r="O1769" t="str">
            <v>04.708.972/0003-58</v>
          </cell>
          <cell r="P1769" t="str">
            <v>CLAUDIAFARIA@MOVIECOM.COM.BR</v>
          </cell>
          <cell r="R1769" t="str">
            <v>MOVIECOM PRAIA SHOPPING 5</v>
          </cell>
          <cell r="S1769" t="str">
            <v>AV. ENGENHEIRO ROBERTO FREIRE 8790</v>
          </cell>
          <cell r="T1769" t="str">
            <v>CAPIM MACIO</v>
          </cell>
          <cell r="U1769" t="str">
            <v>NATAL</v>
          </cell>
          <cell r="V1769" t="str">
            <v>RIO GRANDE DO NORTE</v>
          </cell>
          <cell r="X1769" t="str">
            <v>REVALIDAÇÃO - EM FUNCIONAMENTO</v>
          </cell>
          <cell r="Y1769">
            <v>41236.652233796296</v>
          </cell>
          <cell r="Z1769" t="str">
            <v>59078-00</v>
          </cell>
          <cell r="AA1769">
            <v>38939.780092592591</v>
          </cell>
          <cell r="AB1769">
            <v>37147</v>
          </cell>
          <cell r="AC1769">
            <v>131</v>
          </cell>
          <cell r="AI1769" t="str">
            <v>N</v>
          </cell>
          <cell r="AJ1769" t="str">
            <v>N</v>
          </cell>
          <cell r="AK1769" t="str">
            <v>N</v>
          </cell>
        </row>
        <row r="1770">
          <cell r="A1770">
            <v>2897</v>
          </cell>
          <cell r="B1770" t="str">
            <v>04.708.972/0001-96</v>
          </cell>
          <cell r="C1770" t="str">
            <v>MOVIE CINEMAS LTDA</v>
          </cell>
          <cell r="D1770" t="str">
            <v>REVALIDAÇÃO - REVALIDADO</v>
          </cell>
          <cell r="E1770" t="str">
            <v>CLÁUDIA D'ANDREA PEREIRA DE FARIA</v>
          </cell>
          <cell r="F1770" t="str">
            <v>ROSA@MOVIECOM.COM.BR</v>
          </cell>
          <cell r="H1770">
            <v>2894</v>
          </cell>
          <cell r="J1770" t="str">
            <v>MOVIECOM</v>
          </cell>
          <cell r="K1770" t="str">
            <v>REVALIDAÇÃO - LIBERADO</v>
          </cell>
          <cell r="L1770">
            <v>38322.483217592591</v>
          </cell>
          <cell r="M1770">
            <v>38335</v>
          </cell>
          <cell r="N1770" t="str">
            <v>5001507</v>
          </cell>
          <cell r="O1770" t="str">
            <v>04.708.972/0003-58</v>
          </cell>
          <cell r="P1770" t="str">
            <v>CLAUDIAFARIA@MOVIECOM.COM.BR</v>
          </cell>
          <cell r="R1770" t="str">
            <v>MOVIECOM PRAIA SHOPPING 6</v>
          </cell>
          <cell r="S1770" t="str">
            <v>AV. ENGENHEIRO ROBERTO FREIRE 8790</v>
          </cell>
          <cell r="T1770" t="str">
            <v>CAPIM MACIO</v>
          </cell>
          <cell r="U1770" t="str">
            <v>NATAL</v>
          </cell>
          <cell r="V1770" t="str">
            <v>RIO GRANDE DO NORTE</v>
          </cell>
          <cell r="X1770" t="str">
            <v>REVALIDAÇÃO - EM FUNCIONAMENTO</v>
          </cell>
          <cell r="Y1770">
            <v>41236.652233796296</v>
          </cell>
          <cell r="Z1770" t="str">
            <v>59078-00</v>
          </cell>
          <cell r="AA1770">
            <v>38939.780115740738</v>
          </cell>
          <cell r="AB1770">
            <v>37147</v>
          </cell>
          <cell r="AC1770">
            <v>212</v>
          </cell>
          <cell r="AI1770" t="str">
            <v>N</v>
          </cell>
          <cell r="AJ1770" t="str">
            <v>N</v>
          </cell>
          <cell r="AK1770" t="str">
            <v>N</v>
          </cell>
        </row>
        <row r="1771">
          <cell r="A1771">
            <v>2897</v>
          </cell>
          <cell r="B1771" t="str">
            <v>04.708.972/0001-96</v>
          </cell>
          <cell r="C1771" t="str">
            <v>MOVIE CINEMAS LTDA</v>
          </cell>
          <cell r="D1771" t="str">
            <v>REVALIDAÇÃO - REVALIDADO</v>
          </cell>
          <cell r="E1771" t="str">
            <v>LEONARDO FROSSARD DE FARIA</v>
          </cell>
          <cell r="F1771" t="str">
            <v>ROSA@MOVIECOM.COM.BR</v>
          </cell>
          <cell r="H1771">
            <v>2894</v>
          </cell>
          <cell r="J1771" t="str">
            <v>MOVIECOM</v>
          </cell>
          <cell r="K1771" t="str">
            <v>REVALIDAÇÃO - LIBERADO</v>
          </cell>
          <cell r="L1771">
            <v>38322.483217592591</v>
          </cell>
          <cell r="M1771">
            <v>38335</v>
          </cell>
          <cell r="N1771" t="str">
            <v>5001507</v>
          </cell>
          <cell r="O1771" t="str">
            <v>04.708.972/0003-58</v>
          </cell>
          <cell r="P1771" t="str">
            <v>CLAUDIAFARIA@MOVIECOM.COM.BR</v>
          </cell>
          <cell r="R1771" t="str">
            <v>MOVIECOM PRAIA SHOPPING 6</v>
          </cell>
          <cell r="S1771" t="str">
            <v>AV. ENGENHEIRO ROBERTO FREIRE 8790</v>
          </cell>
          <cell r="T1771" t="str">
            <v>CAPIM MACIO</v>
          </cell>
          <cell r="U1771" t="str">
            <v>NATAL</v>
          </cell>
          <cell r="V1771" t="str">
            <v>RIO GRANDE DO NORTE</v>
          </cell>
          <cell r="X1771" t="str">
            <v>REVALIDAÇÃO - EM FUNCIONAMENTO</v>
          </cell>
          <cell r="Y1771">
            <v>41236.652233796296</v>
          </cell>
          <cell r="Z1771" t="str">
            <v>59078-00</v>
          </cell>
          <cell r="AA1771">
            <v>38939.780115740738</v>
          </cell>
          <cell r="AB1771">
            <v>37147</v>
          </cell>
          <cell r="AC1771">
            <v>212</v>
          </cell>
          <cell r="AI1771" t="str">
            <v>N</v>
          </cell>
          <cell r="AJ1771" t="str">
            <v>N</v>
          </cell>
          <cell r="AK1771" t="str">
            <v>N</v>
          </cell>
        </row>
        <row r="1772">
          <cell r="A1772">
            <v>2897</v>
          </cell>
          <cell r="B1772" t="str">
            <v>04.708.972/0001-96</v>
          </cell>
          <cell r="C1772" t="str">
            <v>MOVIE CINEMAS LTDA</v>
          </cell>
          <cell r="D1772" t="str">
            <v>REVALIDAÇÃO - REVALIDADO</v>
          </cell>
          <cell r="E1772" t="str">
            <v>LEONARDO FROSSARD DE FARIA</v>
          </cell>
          <cell r="F1772" t="str">
            <v>ROSA@MOVIECOM.COM.BR</v>
          </cell>
          <cell r="H1772">
            <v>2894</v>
          </cell>
          <cell r="J1772" t="str">
            <v>MOVIECOM</v>
          </cell>
          <cell r="K1772" t="str">
            <v>REVALIDAÇÃO - LIBERADO</v>
          </cell>
          <cell r="L1772">
            <v>38322.483217592591</v>
          </cell>
          <cell r="M1772">
            <v>38335</v>
          </cell>
          <cell r="N1772" t="str">
            <v>5001509</v>
          </cell>
          <cell r="O1772" t="str">
            <v>04.708.972/0003-58</v>
          </cell>
          <cell r="P1772" t="str">
            <v>CLAUDIAFARIA@MOVIECOM.COM.BR</v>
          </cell>
          <cell r="R1772" t="str">
            <v>MOVIECOM PRAIA SHOPPING 7</v>
          </cell>
          <cell r="S1772" t="str">
            <v>AV. ENGENHEIRO ROBERTO FREIRE 8790</v>
          </cell>
          <cell r="T1772" t="str">
            <v>CAPIM MACIO</v>
          </cell>
          <cell r="U1772" t="str">
            <v>NATAL</v>
          </cell>
          <cell r="V1772" t="str">
            <v>RIO GRANDE DO NORTE</v>
          </cell>
          <cell r="X1772" t="str">
            <v>REVALIDAÇÃO - EM FUNCIONAMENTO</v>
          </cell>
          <cell r="Y1772">
            <v>41236.652233796296</v>
          </cell>
          <cell r="Z1772" t="str">
            <v>59078-00</v>
          </cell>
          <cell r="AA1772">
            <v>38939.780115740738</v>
          </cell>
          <cell r="AB1772">
            <v>37147</v>
          </cell>
          <cell r="AC1772">
            <v>153</v>
          </cell>
          <cell r="AI1772" t="str">
            <v>N</v>
          </cell>
          <cell r="AJ1772" t="str">
            <v>N</v>
          </cell>
          <cell r="AK1772" t="str">
            <v>N</v>
          </cell>
        </row>
        <row r="1773">
          <cell r="A1773">
            <v>2897</v>
          </cell>
          <cell r="B1773" t="str">
            <v>04.708.972/0001-96</v>
          </cell>
          <cell r="C1773" t="str">
            <v>MOVIE CINEMAS LTDA</v>
          </cell>
          <cell r="D1773" t="str">
            <v>REVALIDAÇÃO - REVALIDADO</v>
          </cell>
          <cell r="E1773" t="str">
            <v>CLÁUDIA D'ANDREA PEREIRA DE FARIA</v>
          </cell>
          <cell r="F1773" t="str">
            <v>ROSA@MOVIECOM.COM.BR</v>
          </cell>
          <cell r="H1773">
            <v>2894</v>
          </cell>
          <cell r="J1773" t="str">
            <v>MOVIECOM</v>
          </cell>
          <cell r="K1773" t="str">
            <v>REVALIDAÇÃO - LIBERADO</v>
          </cell>
          <cell r="L1773">
            <v>38322.483217592591</v>
          </cell>
          <cell r="M1773">
            <v>38335</v>
          </cell>
          <cell r="N1773" t="str">
            <v>5001509</v>
          </cell>
          <cell r="O1773" t="str">
            <v>04.708.972/0003-58</v>
          </cell>
          <cell r="P1773" t="str">
            <v>CLAUDIAFARIA@MOVIECOM.COM.BR</v>
          </cell>
          <cell r="R1773" t="str">
            <v>MOVIECOM PRAIA SHOPPING 7</v>
          </cell>
          <cell r="S1773" t="str">
            <v>AV. ENGENHEIRO ROBERTO FREIRE 8790</v>
          </cell>
          <cell r="T1773" t="str">
            <v>CAPIM MACIO</v>
          </cell>
          <cell r="U1773" t="str">
            <v>NATAL</v>
          </cell>
          <cell r="V1773" t="str">
            <v>RIO GRANDE DO NORTE</v>
          </cell>
          <cell r="X1773" t="str">
            <v>REVALIDAÇÃO - EM FUNCIONAMENTO</v>
          </cell>
          <cell r="Y1773">
            <v>41236.652233796296</v>
          </cell>
          <cell r="Z1773" t="str">
            <v>59078-00</v>
          </cell>
          <cell r="AA1773">
            <v>38939.780115740738</v>
          </cell>
          <cell r="AB1773">
            <v>37147</v>
          </cell>
          <cell r="AC1773">
            <v>153</v>
          </cell>
          <cell r="AI1773" t="str">
            <v>N</v>
          </cell>
          <cell r="AJ1773" t="str">
            <v>N</v>
          </cell>
          <cell r="AK1773" t="str">
            <v>N</v>
          </cell>
        </row>
        <row r="1774">
          <cell r="A1774">
            <v>2897</v>
          </cell>
          <cell r="B1774" t="str">
            <v>04.708.972/0001-96</v>
          </cell>
          <cell r="C1774" t="str">
            <v>MOVIE CINEMAS LTDA</v>
          </cell>
          <cell r="D1774" t="str">
            <v>REVALIDAÇÃO - REVALIDADO</v>
          </cell>
          <cell r="E1774" t="str">
            <v>LEONARDO FROSSARD DE FARIA</v>
          </cell>
          <cell r="F1774" t="str">
            <v>ROSA@MOVIECOM.COM.BR</v>
          </cell>
          <cell r="H1774">
            <v>2895</v>
          </cell>
          <cell r="J1774" t="str">
            <v>MOVIECOM</v>
          </cell>
          <cell r="K1774" t="str">
            <v>REVALIDAÇÃO - LIBERADO</v>
          </cell>
          <cell r="L1774">
            <v>38322.487488425926</v>
          </cell>
          <cell r="M1774">
            <v>38335</v>
          </cell>
          <cell r="N1774" t="str">
            <v>5001527</v>
          </cell>
          <cell r="O1774" t="str">
            <v>04.708.972/0004-39</v>
          </cell>
          <cell r="P1774" t="str">
            <v>CLAUDIA@MOVIECOM.COM.BR</v>
          </cell>
          <cell r="R1774" t="str">
            <v>MOVIEPLEX MONTES CLAROS 1</v>
          </cell>
          <cell r="S1774" t="str">
            <v>AV. DONATO QUINTINO</v>
          </cell>
          <cell r="T1774" t="str">
            <v>CANELAS</v>
          </cell>
          <cell r="U1774" t="str">
            <v>MONTES CLAROS</v>
          </cell>
          <cell r="V1774" t="str">
            <v>MINAS GERAIS</v>
          </cell>
          <cell r="X1774" t="str">
            <v>REVALIDAÇÃO - EM FUNCIONAMENTO</v>
          </cell>
          <cell r="Y1774">
            <v>41236.652233796296</v>
          </cell>
          <cell r="Z1774" t="str">
            <v>39401-56</v>
          </cell>
          <cell r="AA1774">
            <v>38939.780092592591</v>
          </cell>
          <cell r="AB1774">
            <v>37147</v>
          </cell>
          <cell r="AC1774">
            <v>210</v>
          </cell>
          <cell r="AI1774" t="str">
            <v>N</v>
          </cell>
          <cell r="AJ1774" t="str">
            <v>N</v>
          </cell>
          <cell r="AK1774" t="str">
            <v>N</v>
          </cell>
        </row>
        <row r="1775">
          <cell r="A1775">
            <v>2897</v>
          </cell>
          <cell r="B1775" t="str">
            <v>04.708.972/0001-96</v>
          </cell>
          <cell r="C1775" t="str">
            <v>MOVIE CINEMAS LTDA</v>
          </cell>
          <cell r="D1775" t="str">
            <v>REVALIDAÇÃO - REVALIDADO</v>
          </cell>
          <cell r="E1775" t="str">
            <v>CLÁUDIA D'ANDREA PEREIRA DE FARIA</v>
          </cell>
          <cell r="F1775" t="str">
            <v>ROSA@MOVIECOM.COM.BR</v>
          </cell>
          <cell r="H1775">
            <v>2895</v>
          </cell>
          <cell r="J1775" t="str">
            <v>MOVIECOM</v>
          </cell>
          <cell r="K1775" t="str">
            <v>REVALIDAÇÃO - LIBERADO</v>
          </cell>
          <cell r="L1775">
            <v>38322.487488425926</v>
          </cell>
          <cell r="M1775">
            <v>38335</v>
          </cell>
          <cell r="N1775" t="str">
            <v>5001527</v>
          </cell>
          <cell r="O1775" t="str">
            <v>04.708.972/0004-39</v>
          </cell>
          <cell r="P1775" t="str">
            <v>CLAUDIA@MOVIECOM.COM.BR</v>
          </cell>
          <cell r="R1775" t="str">
            <v>MOVIEPLEX MONTES CLAROS 1</v>
          </cell>
          <cell r="S1775" t="str">
            <v>AV. DONATO QUINTINO</v>
          </cell>
          <cell r="T1775" t="str">
            <v>CANELAS</v>
          </cell>
          <cell r="U1775" t="str">
            <v>MONTES CLAROS</v>
          </cell>
          <cell r="V1775" t="str">
            <v>MINAS GERAIS</v>
          </cell>
          <cell r="X1775" t="str">
            <v>REVALIDAÇÃO - EM FUNCIONAMENTO</v>
          </cell>
          <cell r="Y1775">
            <v>41236.652233796296</v>
          </cell>
          <cell r="Z1775" t="str">
            <v>39401-56</v>
          </cell>
          <cell r="AA1775">
            <v>38939.780092592591</v>
          </cell>
          <cell r="AB1775">
            <v>37147</v>
          </cell>
          <cell r="AC1775">
            <v>210</v>
          </cell>
          <cell r="AI1775" t="str">
            <v>N</v>
          </cell>
          <cell r="AJ1775" t="str">
            <v>N</v>
          </cell>
          <cell r="AK1775" t="str">
            <v>N</v>
          </cell>
        </row>
        <row r="1776">
          <cell r="A1776">
            <v>2897</v>
          </cell>
          <cell r="B1776" t="str">
            <v>04.708.972/0001-96</v>
          </cell>
          <cell r="C1776" t="str">
            <v>MOVIE CINEMAS LTDA</v>
          </cell>
          <cell r="D1776" t="str">
            <v>REVALIDAÇÃO - REVALIDADO</v>
          </cell>
          <cell r="E1776" t="str">
            <v>LEONARDO FROSSARD DE FARIA</v>
          </cell>
          <cell r="F1776" t="str">
            <v>ROSA@MOVIECOM.COM.BR</v>
          </cell>
          <cell r="H1776">
            <v>2895</v>
          </cell>
          <cell r="J1776" t="str">
            <v>MOVIECOM</v>
          </cell>
          <cell r="K1776" t="str">
            <v>REVALIDAÇÃO - LIBERADO</v>
          </cell>
          <cell r="L1776">
            <v>38322.487488425926</v>
          </cell>
          <cell r="M1776">
            <v>38335</v>
          </cell>
          <cell r="N1776" t="str">
            <v>5001528</v>
          </cell>
          <cell r="O1776" t="str">
            <v>04.708.972/0004-39</v>
          </cell>
          <cell r="P1776" t="str">
            <v>CLAUDIA@MOVIECOM.COM.BR</v>
          </cell>
          <cell r="R1776" t="str">
            <v>MOVIEPLEX MONTES CLAROS 2</v>
          </cell>
          <cell r="S1776" t="str">
            <v>AV. DONATO QUINTINO</v>
          </cell>
          <cell r="T1776" t="str">
            <v>CANELAS</v>
          </cell>
          <cell r="U1776" t="str">
            <v>MONTES CLAROS</v>
          </cell>
          <cell r="V1776" t="str">
            <v>MINAS GERAIS</v>
          </cell>
          <cell r="X1776" t="str">
            <v>REVALIDAÇÃO - EM FUNCIONAMENTO</v>
          </cell>
          <cell r="Y1776">
            <v>41236.652233796296</v>
          </cell>
          <cell r="Z1776" t="str">
            <v>39401-56</v>
          </cell>
          <cell r="AA1776">
            <v>38939.780092592591</v>
          </cell>
          <cell r="AB1776">
            <v>37147</v>
          </cell>
          <cell r="AC1776">
            <v>178</v>
          </cell>
          <cell r="AI1776" t="str">
            <v>N</v>
          </cell>
          <cell r="AJ1776" t="str">
            <v>N</v>
          </cell>
          <cell r="AK1776" t="str">
            <v>N</v>
          </cell>
        </row>
        <row r="1777">
          <cell r="A1777">
            <v>2897</v>
          </cell>
          <cell r="B1777" t="str">
            <v>04.708.972/0001-96</v>
          </cell>
          <cell r="C1777" t="str">
            <v>MOVIE CINEMAS LTDA</v>
          </cell>
          <cell r="D1777" t="str">
            <v>REVALIDAÇÃO - REVALIDADO</v>
          </cell>
          <cell r="E1777" t="str">
            <v>CLÁUDIA D'ANDREA PEREIRA DE FARIA</v>
          </cell>
          <cell r="F1777" t="str">
            <v>ROSA@MOVIECOM.COM.BR</v>
          </cell>
          <cell r="H1777">
            <v>2895</v>
          </cell>
          <cell r="J1777" t="str">
            <v>MOVIECOM</v>
          </cell>
          <cell r="K1777" t="str">
            <v>REVALIDAÇÃO - LIBERADO</v>
          </cell>
          <cell r="L1777">
            <v>38322.487488425926</v>
          </cell>
          <cell r="M1777">
            <v>38335</v>
          </cell>
          <cell r="N1777" t="str">
            <v>5001528</v>
          </cell>
          <cell r="O1777" t="str">
            <v>04.708.972/0004-39</v>
          </cell>
          <cell r="P1777" t="str">
            <v>CLAUDIA@MOVIECOM.COM.BR</v>
          </cell>
          <cell r="R1777" t="str">
            <v>MOVIEPLEX MONTES CLAROS 2</v>
          </cell>
          <cell r="S1777" t="str">
            <v>AV. DONATO QUINTINO</v>
          </cell>
          <cell r="T1777" t="str">
            <v>CANELAS</v>
          </cell>
          <cell r="U1777" t="str">
            <v>MONTES CLAROS</v>
          </cell>
          <cell r="V1777" t="str">
            <v>MINAS GERAIS</v>
          </cell>
          <cell r="X1777" t="str">
            <v>REVALIDAÇÃO - EM FUNCIONAMENTO</v>
          </cell>
          <cell r="Y1777">
            <v>41236.652233796296</v>
          </cell>
          <cell r="Z1777" t="str">
            <v>39401-56</v>
          </cell>
          <cell r="AA1777">
            <v>38939.780092592591</v>
          </cell>
          <cell r="AB1777">
            <v>37147</v>
          </cell>
          <cell r="AC1777">
            <v>178</v>
          </cell>
          <cell r="AI1777" t="str">
            <v>N</v>
          </cell>
          <cell r="AJ1777" t="str">
            <v>N</v>
          </cell>
          <cell r="AK1777" t="str">
            <v>N</v>
          </cell>
        </row>
        <row r="1778">
          <cell r="A1778">
            <v>2897</v>
          </cell>
          <cell r="B1778" t="str">
            <v>04.708.972/0001-96</v>
          </cell>
          <cell r="C1778" t="str">
            <v>MOVIE CINEMAS LTDA</v>
          </cell>
          <cell r="D1778" t="str">
            <v>REVALIDAÇÃO - REVALIDADO</v>
          </cell>
          <cell r="E1778" t="str">
            <v>LEONARDO FROSSARD DE FARIA</v>
          </cell>
          <cell r="F1778" t="str">
            <v>ROSA@MOVIECOM.COM.BR</v>
          </cell>
          <cell r="H1778">
            <v>2895</v>
          </cell>
          <cell r="J1778" t="str">
            <v>MOVIECOM</v>
          </cell>
          <cell r="K1778" t="str">
            <v>REVALIDAÇÃO - LIBERADO</v>
          </cell>
          <cell r="L1778">
            <v>38322.487488425926</v>
          </cell>
          <cell r="M1778">
            <v>38335</v>
          </cell>
          <cell r="N1778" t="str">
            <v>5001530</v>
          </cell>
          <cell r="O1778" t="str">
            <v>04.708.972/0004-39</v>
          </cell>
          <cell r="P1778" t="str">
            <v>CLAUDIA@MOVIECOM.COM.BR</v>
          </cell>
          <cell r="R1778" t="str">
            <v>MOVIEPLEX MONTES CLAROS 3</v>
          </cell>
          <cell r="S1778" t="str">
            <v>AV. DONATO QUINTINO</v>
          </cell>
          <cell r="T1778" t="str">
            <v>CANELAS</v>
          </cell>
          <cell r="U1778" t="str">
            <v>MONTES CLAROS</v>
          </cell>
          <cell r="V1778" t="str">
            <v>MINAS GERAIS</v>
          </cell>
          <cell r="X1778" t="str">
            <v>REVALIDAÇÃO - EM FUNCIONAMENTO</v>
          </cell>
          <cell r="Y1778">
            <v>41236.652233796296</v>
          </cell>
          <cell r="Z1778" t="str">
            <v>39401-56</v>
          </cell>
          <cell r="AA1778">
            <v>38939.780092592591</v>
          </cell>
          <cell r="AB1778">
            <v>37147</v>
          </cell>
          <cell r="AC1778">
            <v>234</v>
          </cell>
          <cell r="AI1778" t="str">
            <v>N</v>
          </cell>
          <cell r="AJ1778" t="str">
            <v>N</v>
          </cell>
          <cell r="AK1778" t="str">
            <v>N</v>
          </cell>
        </row>
        <row r="1779">
          <cell r="A1779">
            <v>2897</v>
          </cell>
          <cell r="B1779" t="str">
            <v>04.708.972/0001-96</v>
          </cell>
          <cell r="C1779" t="str">
            <v>MOVIE CINEMAS LTDA</v>
          </cell>
          <cell r="D1779" t="str">
            <v>REVALIDAÇÃO - REVALIDADO</v>
          </cell>
          <cell r="E1779" t="str">
            <v>CLÁUDIA D'ANDREA PEREIRA DE FARIA</v>
          </cell>
          <cell r="F1779" t="str">
            <v>ROSA@MOVIECOM.COM.BR</v>
          </cell>
          <cell r="H1779">
            <v>2895</v>
          </cell>
          <cell r="J1779" t="str">
            <v>MOVIECOM</v>
          </cell>
          <cell r="K1779" t="str">
            <v>REVALIDAÇÃO - LIBERADO</v>
          </cell>
          <cell r="L1779">
            <v>38322.487488425926</v>
          </cell>
          <cell r="M1779">
            <v>38335</v>
          </cell>
          <cell r="N1779" t="str">
            <v>5001530</v>
          </cell>
          <cell r="O1779" t="str">
            <v>04.708.972/0004-39</v>
          </cell>
          <cell r="P1779" t="str">
            <v>CLAUDIA@MOVIECOM.COM.BR</v>
          </cell>
          <cell r="R1779" t="str">
            <v>MOVIEPLEX MONTES CLAROS 3</v>
          </cell>
          <cell r="S1779" t="str">
            <v>AV. DONATO QUINTINO</v>
          </cell>
          <cell r="T1779" t="str">
            <v>CANELAS</v>
          </cell>
          <cell r="U1779" t="str">
            <v>MONTES CLAROS</v>
          </cell>
          <cell r="V1779" t="str">
            <v>MINAS GERAIS</v>
          </cell>
          <cell r="X1779" t="str">
            <v>REVALIDAÇÃO - EM FUNCIONAMENTO</v>
          </cell>
          <cell r="Y1779">
            <v>41236.652233796296</v>
          </cell>
          <cell r="Z1779" t="str">
            <v>39401-56</v>
          </cell>
          <cell r="AA1779">
            <v>38939.780092592591</v>
          </cell>
          <cell r="AB1779">
            <v>37147</v>
          </cell>
          <cell r="AC1779">
            <v>234</v>
          </cell>
          <cell r="AI1779" t="str">
            <v>N</v>
          </cell>
          <cell r="AJ1779" t="str">
            <v>N</v>
          </cell>
          <cell r="AK1779" t="str">
            <v>N</v>
          </cell>
        </row>
        <row r="1780">
          <cell r="A1780">
            <v>2897</v>
          </cell>
          <cell r="B1780" t="str">
            <v>04.708.972/0001-96</v>
          </cell>
          <cell r="C1780" t="str">
            <v>MOVIE CINEMAS LTDA</v>
          </cell>
          <cell r="D1780" t="str">
            <v>REVALIDAÇÃO - REVALIDADO</v>
          </cell>
          <cell r="E1780" t="str">
            <v>CLÁUDIA D'ANDREA PEREIRA DE FARIA</v>
          </cell>
          <cell r="F1780" t="str">
            <v>ROSA@MOVIECOM.COM.BR</v>
          </cell>
          <cell r="H1780">
            <v>2896</v>
          </cell>
          <cell r="J1780" t="str">
            <v>MOVIECOM</v>
          </cell>
          <cell r="K1780" t="str">
            <v>REVALIDAÇÃO - LIBERADO</v>
          </cell>
          <cell r="L1780">
            <v>38322.491631944446</v>
          </cell>
          <cell r="M1780">
            <v>38335</v>
          </cell>
          <cell r="N1780" t="str">
            <v>5001495</v>
          </cell>
          <cell r="O1780" t="str">
            <v>04.708.972/0005-10</v>
          </cell>
          <cell r="P1780" t="str">
            <v>CLAUDIAFARIA@MOVIECOM.COM.BR</v>
          </cell>
          <cell r="R1780" t="str">
            <v>MOVIECOM CASTANHEIRAS 1</v>
          </cell>
          <cell r="S1780" t="str">
            <v>ROD. BR 316, KM 01</v>
          </cell>
          <cell r="T1780" t="str">
            <v>CASTANHEIRA</v>
          </cell>
          <cell r="U1780" t="str">
            <v>BELÉM</v>
          </cell>
          <cell r="V1780" t="str">
            <v>PARÁ</v>
          </cell>
          <cell r="X1780" t="str">
            <v>REVALIDAÇÃO - EM FUNCIONAMENTO</v>
          </cell>
          <cell r="Y1780">
            <v>41236.652222222219</v>
          </cell>
          <cell r="Z1780" t="str">
            <v>66645-00</v>
          </cell>
          <cell r="AA1780">
            <v>38939.780104166668</v>
          </cell>
          <cell r="AB1780">
            <v>37147</v>
          </cell>
          <cell r="AC1780">
            <v>152</v>
          </cell>
          <cell r="AI1780" t="str">
            <v>N</v>
          </cell>
          <cell r="AJ1780" t="str">
            <v>N</v>
          </cell>
          <cell r="AK1780" t="str">
            <v>N</v>
          </cell>
        </row>
        <row r="1781">
          <cell r="A1781">
            <v>2897</v>
          </cell>
          <cell r="B1781" t="str">
            <v>04.708.972/0001-96</v>
          </cell>
          <cell r="C1781" t="str">
            <v>MOVIE CINEMAS LTDA</v>
          </cell>
          <cell r="D1781" t="str">
            <v>REVALIDAÇÃO - REVALIDADO</v>
          </cell>
          <cell r="E1781" t="str">
            <v>LEONARDO FROSSARD DE FARIA</v>
          </cell>
          <cell r="F1781" t="str">
            <v>ROSA@MOVIECOM.COM.BR</v>
          </cell>
          <cell r="H1781">
            <v>2896</v>
          </cell>
          <cell r="J1781" t="str">
            <v>MOVIECOM</v>
          </cell>
          <cell r="K1781" t="str">
            <v>REVALIDAÇÃO - LIBERADO</v>
          </cell>
          <cell r="L1781">
            <v>38322.491631944446</v>
          </cell>
          <cell r="M1781">
            <v>38335</v>
          </cell>
          <cell r="N1781" t="str">
            <v>5001495</v>
          </cell>
          <cell r="O1781" t="str">
            <v>04.708.972/0005-10</v>
          </cell>
          <cell r="P1781" t="str">
            <v>CLAUDIAFARIA@MOVIECOM.COM.BR</v>
          </cell>
          <cell r="R1781" t="str">
            <v>MOVIECOM CASTANHEIRAS 1</v>
          </cell>
          <cell r="S1781" t="str">
            <v>ROD. BR 316, KM 01</v>
          </cell>
          <cell r="T1781" t="str">
            <v>CASTANHEIRA</v>
          </cell>
          <cell r="U1781" t="str">
            <v>BELÉM</v>
          </cell>
          <cell r="V1781" t="str">
            <v>PARÁ</v>
          </cell>
          <cell r="X1781" t="str">
            <v>REVALIDAÇÃO - EM FUNCIONAMENTO</v>
          </cell>
          <cell r="Y1781">
            <v>41236.652222222219</v>
          </cell>
          <cell r="Z1781" t="str">
            <v>66645-00</v>
          </cell>
          <cell r="AA1781">
            <v>38939.780104166668</v>
          </cell>
          <cell r="AB1781">
            <v>37147</v>
          </cell>
          <cell r="AC1781">
            <v>152</v>
          </cell>
          <cell r="AI1781" t="str">
            <v>N</v>
          </cell>
          <cell r="AJ1781" t="str">
            <v>N</v>
          </cell>
          <cell r="AK1781" t="str">
            <v>N</v>
          </cell>
        </row>
        <row r="1782">
          <cell r="A1782">
            <v>2897</v>
          </cell>
          <cell r="B1782" t="str">
            <v>04.708.972/0001-96</v>
          </cell>
          <cell r="C1782" t="str">
            <v>MOVIE CINEMAS LTDA</v>
          </cell>
          <cell r="D1782" t="str">
            <v>REVALIDAÇÃO - REVALIDADO</v>
          </cell>
          <cell r="E1782" t="str">
            <v>CLÁUDIA D'ANDREA PEREIRA DE FARIA</v>
          </cell>
          <cell r="F1782" t="str">
            <v>ROSA@MOVIECOM.COM.BR</v>
          </cell>
          <cell r="H1782">
            <v>2896</v>
          </cell>
          <cell r="J1782" t="str">
            <v>MOVIECOM</v>
          </cell>
          <cell r="K1782" t="str">
            <v>REVALIDAÇÃO - LIBERADO</v>
          </cell>
          <cell r="L1782">
            <v>38322.491631944446</v>
          </cell>
          <cell r="M1782">
            <v>38335</v>
          </cell>
          <cell r="N1782" t="str">
            <v>5001497</v>
          </cell>
          <cell r="O1782" t="str">
            <v>04.708.972/0005-10</v>
          </cell>
          <cell r="P1782" t="str">
            <v>CLAUDIAFARIA@MOVIECOM.COM.BR</v>
          </cell>
          <cell r="R1782" t="str">
            <v>MOVIECOM CASTANHEIRAS 2</v>
          </cell>
          <cell r="S1782" t="str">
            <v>ROD. BR 316, KM 01</v>
          </cell>
          <cell r="T1782" t="str">
            <v>CASTANHEIRA</v>
          </cell>
          <cell r="U1782" t="str">
            <v>BELÉM</v>
          </cell>
          <cell r="V1782" t="str">
            <v>PARÁ</v>
          </cell>
          <cell r="X1782" t="str">
            <v>REVALIDAÇÃO - EM FUNCIONAMENTO</v>
          </cell>
          <cell r="Y1782">
            <v>41236.652222222219</v>
          </cell>
          <cell r="Z1782" t="str">
            <v>66645-00</v>
          </cell>
          <cell r="AA1782">
            <v>38939.780115740738</v>
          </cell>
          <cell r="AB1782">
            <v>37147</v>
          </cell>
          <cell r="AC1782">
            <v>212</v>
          </cell>
          <cell r="AI1782" t="str">
            <v>N</v>
          </cell>
          <cell r="AJ1782" t="str">
            <v>N</v>
          </cell>
          <cell r="AK1782" t="str">
            <v>N</v>
          </cell>
        </row>
        <row r="1783">
          <cell r="A1783">
            <v>2897</v>
          </cell>
          <cell r="B1783" t="str">
            <v>04.708.972/0001-96</v>
          </cell>
          <cell r="C1783" t="str">
            <v>MOVIE CINEMAS LTDA</v>
          </cell>
          <cell r="D1783" t="str">
            <v>REVALIDAÇÃO - REVALIDADO</v>
          </cell>
          <cell r="E1783" t="str">
            <v>LEONARDO FROSSARD DE FARIA</v>
          </cell>
          <cell r="F1783" t="str">
            <v>ROSA@MOVIECOM.COM.BR</v>
          </cell>
          <cell r="H1783">
            <v>2896</v>
          </cell>
          <cell r="J1783" t="str">
            <v>MOVIECOM</v>
          </cell>
          <cell r="K1783" t="str">
            <v>REVALIDAÇÃO - LIBERADO</v>
          </cell>
          <cell r="L1783">
            <v>38322.491631944446</v>
          </cell>
          <cell r="M1783">
            <v>38335</v>
          </cell>
          <cell r="N1783" t="str">
            <v>5001497</v>
          </cell>
          <cell r="O1783" t="str">
            <v>04.708.972/0005-10</v>
          </cell>
          <cell r="P1783" t="str">
            <v>CLAUDIAFARIA@MOVIECOM.COM.BR</v>
          </cell>
          <cell r="R1783" t="str">
            <v>MOVIECOM CASTANHEIRAS 2</v>
          </cell>
          <cell r="S1783" t="str">
            <v>ROD. BR 316, KM 01</v>
          </cell>
          <cell r="T1783" t="str">
            <v>CASTANHEIRA</v>
          </cell>
          <cell r="U1783" t="str">
            <v>BELÉM</v>
          </cell>
          <cell r="V1783" t="str">
            <v>PARÁ</v>
          </cell>
          <cell r="X1783" t="str">
            <v>REVALIDAÇÃO - EM FUNCIONAMENTO</v>
          </cell>
          <cell r="Y1783">
            <v>41236.652222222219</v>
          </cell>
          <cell r="Z1783" t="str">
            <v>66645-00</v>
          </cell>
          <cell r="AA1783">
            <v>38939.780115740738</v>
          </cell>
          <cell r="AB1783">
            <v>37147</v>
          </cell>
          <cell r="AC1783">
            <v>212</v>
          </cell>
          <cell r="AI1783" t="str">
            <v>N</v>
          </cell>
          <cell r="AJ1783" t="str">
            <v>N</v>
          </cell>
          <cell r="AK1783" t="str">
            <v>N</v>
          </cell>
        </row>
        <row r="1784">
          <cell r="A1784">
            <v>2897</v>
          </cell>
          <cell r="B1784" t="str">
            <v>04.708.972/0001-96</v>
          </cell>
          <cell r="C1784" t="str">
            <v>MOVIE CINEMAS LTDA</v>
          </cell>
          <cell r="D1784" t="str">
            <v>REVALIDAÇÃO - REVALIDADO</v>
          </cell>
          <cell r="E1784" t="str">
            <v>CLÁUDIA D'ANDREA PEREIRA DE FARIA</v>
          </cell>
          <cell r="F1784" t="str">
            <v>ROSA@MOVIECOM.COM.BR</v>
          </cell>
          <cell r="H1784">
            <v>2896</v>
          </cell>
          <cell r="J1784" t="str">
            <v>MOVIECOM</v>
          </cell>
          <cell r="K1784" t="str">
            <v>REVALIDAÇÃO - LIBERADO</v>
          </cell>
          <cell r="L1784">
            <v>38322.491631944446</v>
          </cell>
          <cell r="M1784">
            <v>38335</v>
          </cell>
          <cell r="N1784" t="str">
            <v>5001498</v>
          </cell>
          <cell r="O1784" t="str">
            <v>04.708.972/0005-10</v>
          </cell>
          <cell r="P1784" t="str">
            <v>CLAUDIAFARIA@MOVIECOM.COM.BR</v>
          </cell>
          <cell r="R1784" t="str">
            <v>MOVIECOM CASTANHEIRAS 3</v>
          </cell>
          <cell r="S1784" t="str">
            <v>ROD. BR 316, KM 01</v>
          </cell>
          <cell r="T1784" t="str">
            <v>CASTANHEIRA</v>
          </cell>
          <cell r="U1784" t="str">
            <v>BELÉM</v>
          </cell>
          <cell r="V1784" t="str">
            <v>PARÁ</v>
          </cell>
          <cell r="X1784" t="str">
            <v>REVALIDAÇÃO - EM FUNCIONAMENTO</v>
          </cell>
          <cell r="Y1784">
            <v>41236.652222222219</v>
          </cell>
          <cell r="Z1784" t="str">
            <v>66645-00</v>
          </cell>
          <cell r="AA1784">
            <v>38939.780115740738</v>
          </cell>
          <cell r="AB1784">
            <v>37147</v>
          </cell>
          <cell r="AC1784">
            <v>212</v>
          </cell>
          <cell r="AI1784" t="str">
            <v>N</v>
          </cell>
          <cell r="AJ1784" t="str">
            <v>N</v>
          </cell>
          <cell r="AK1784" t="str">
            <v>N</v>
          </cell>
        </row>
        <row r="1785">
          <cell r="A1785">
            <v>2897</v>
          </cell>
          <cell r="B1785" t="str">
            <v>04.708.972/0001-96</v>
          </cell>
          <cell r="C1785" t="str">
            <v>MOVIE CINEMAS LTDA</v>
          </cell>
          <cell r="D1785" t="str">
            <v>REVALIDAÇÃO - REVALIDADO</v>
          </cell>
          <cell r="E1785" t="str">
            <v>LEONARDO FROSSARD DE FARIA</v>
          </cell>
          <cell r="F1785" t="str">
            <v>ROSA@MOVIECOM.COM.BR</v>
          </cell>
          <cell r="H1785">
            <v>2896</v>
          </cell>
          <cell r="J1785" t="str">
            <v>MOVIECOM</v>
          </cell>
          <cell r="K1785" t="str">
            <v>REVALIDAÇÃO - LIBERADO</v>
          </cell>
          <cell r="L1785">
            <v>38322.491631944446</v>
          </cell>
          <cell r="M1785">
            <v>38335</v>
          </cell>
          <cell r="N1785" t="str">
            <v>5001498</v>
          </cell>
          <cell r="O1785" t="str">
            <v>04.708.972/0005-10</v>
          </cell>
          <cell r="P1785" t="str">
            <v>CLAUDIAFARIA@MOVIECOM.COM.BR</v>
          </cell>
          <cell r="R1785" t="str">
            <v>MOVIECOM CASTANHEIRAS 3</v>
          </cell>
          <cell r="S1785" t="str">
            <v>ROD. BR 316, KM 01</v>
          </cell>
          <cell r="T1785" t="str">
            <v>CASTANHEIRA</v>
          </cell>
          <cell r="U1785" t="str">
            <v>BELÉM</v>
          </cell>
          <cell r="V1785" t="str">
            <v>PARÁ</v>
          </cell>
          <cell r="X1785" t="str">
            <v>REVALIDAÇÃO - EM FUNCIONAMENTO</v>
          </cell>
          <cell r="Y1785">
            <v>41236.652222222219</v>
          </cell>
          <cell r="Z1785" t="str">
            <v>66645-00</v>
          </cell>
          <cell r="AA1785">
            <v>38939.780115740738</v>
          </cell>
          <cell r="AB1785">
            <v>37147</v>
          </cell>
          <cell r="AC1785">
            <v>212</v>
          </cell>
          <cell r="AI1785" t="str">
            <v>N</v>
          </cell>
          <cell r="AJ1785" t="str">
            <v>N</v>
          </cell>
          <cell r="AK1785" t="str">
            <v>N</v>
          </cell>
        </row>
        <row r="1786">
          <cell r="A1786">
            <v>2897</v>
          </cell>
          <cell r="B1786" t="str">
            <v>04.708.972/0001-96</v>
          </cell>
          <cell r="C1786" t="str">
            <v>MOVIE CINEMAS LTDA</v>
          </cell>
          <cell r="D1786" t="str">
            <v>REVALIDAÇÃO - REVALIDADO</v>
          </cell>
          <cell r="E1786" t="str">
            <v>LEONARDO FROSSARD DE FARIA</v>
          </cell>
          <cell r="F1786" t="str">
            <v>ROSA@MOVIECOM.COM.BR</v>
          </cell>
          <cell r="H1786">
            <v>2896</v>
          </cell>
          <cell r="J1786" t="str">
            <v>MOVIECOM</v>
          </cell>
          <cell r="K1786" t="str">
            <v>REVALIDAÇÃO - LIBERADO</v>
          </cell>
          <cell r="L1786">
            <v>38322.491631944446</v>
          </cell>
          <cell r="M1786">
            <v>38335</v>
          </cell>
          <cell r="N1786" t="str">
            <v>5001500</v>
          </cell>
          <cell r="O1786" t="str">
            <v>04.708.972/0005-10</v>
          </cell>
          <cell r="P1786" t="str">
            <v>CLAUDIAFARIA@MOVIECOM.COM.BR</v>
          </cell>
          <cell r="R1786" t="str">
            <v>MOVIECOM CASTANHEIRAS 4</v>
          </cell>
          <cell r="S1786" t="str">
            <v>ROD. BR 316, KM 01</v>
          </cell>
          <cell r="T1786" t="str">
            <v>CASTANHEIRA</v>
          </cell>
          <cell r="U1786" t="str">
            <v>BELÉM</v>
          </cell>
          <cell r="V1786" t="str">
            <v>PARÁ</v>
          </cell>
          <cell r="X1786" t="str">
            <v>REVALIDAÇÃO - EM FUNCIONAMENTO</v>
          </cell>
          <cell r="Y1786">
            <v>41236.652222222219</v>
          </cell>
          <cell r="Z1786" t="str">
            <v>66645-00</v>
          </cell>
          <cell r="AA1786">
            <v>38939.780115740738</v>
          </cell>
          <cell r="AB1786">
            <v>37147</v>
          </cell>
          <cell r="AC1786">
            <v>156</v>
          </cell>
          <cell r="AI1786" t="str">
            <v>N</v>
          </cell>
          <cell r="AJ1786" t="str">
            <v>N</v>
          </cell>
          <cell r="AK1786" t="str">
            <v>N</v>
          </cell>
        </row>
        <row r="1787">
          <cell r="A1787">
            <v>2897</v>
          </cell>
          <cell r="B1787" t="str">
            <v>04.708.972/0001-96</v>
          </cell>
          <cell r="C1787" t="str">
            <v>MOVIE CINEMAS LTDA</v>
          </cell>
          <cell r="D1787" t="str">
            <v>REVALIDAÇÃO - REVALIDADO</v>
          </cell>
          <cell r="E1787" t="str">
            <v>CLÁUDIA D'ANDREA PEREIRA DE FARIA</v>
          </cell>
          <cell r="F1787" t="str">
            <v>ROSA@MOVIECOM.COM.BR</v>
          </cell>
          <cell r="H1787">
            <v>2896</v>
          </cell>
          <cell r="J1787" t="str">
            <v>MOVIECOM</v>
          </cell>
          <cell r="K1787" t="str">
            <v>REVALIDAÇÃO - LIBERADO</v>
          </cell>
          <cell r="L1787">
            <v>38322.491631944446</v>
          </cell>
          <cell r="M1787">
            <v>38335</v>
          </cell>
          <cell r="N1787" t="str">
            <v>5001500</v>
          </cell>
          <cell r="O1787" t="str">
            <v>04.708.972/0005-10</v>
          </cell>
          <cell r="P1787" t="str">
            <v>CLAUDIAFARIA@MOVIECOM.COM.BR</v>
          </cell>
          <cell r="R1787" t="str">
            <v>MOVIECOM CASTANHEIRAS 4</v>
          </cell>
          <cell r="S1787" t="str">
            <v>ROD. BR 316, KM 01</v>
          </cell>
          <cell r="T1787" t="str">
            <v>CASTANHEIRA</v>
          </cell>
          <cell r="U1787" t="str">
            <v>BELÉM</v>
          </cell>
          <cell r="V1787" t="str">
            <v>PARÁ</v>
          </cell>
          <cell r="X1787" t="str">
            <v>REVALIDAÇÃO - EM FUNCIONAMENTO</v>
          </cell>
          <cell r="Y1787">
            <v>41236.652222222219</v>
          </cell>
          <cell r="Z1787" t="str">
            <v>66645-00</v>
          </cell>
          <cell r="AA1787">
            <v>38939.780115740738</v>
          </cell>
          <cell r="AB1787">
            <v>37147</v>
          </cell>
          <cell r="AC1787">
            <v>156</v>
          </cell>
          <cell r="AI1787" t="str">
            <v>N</v>
          </cell>
          <cell r="AJ1787" t="str">
            <v>N</v>
          </cell>
          <cell r="AK1787" t="str">
            <v>N</v>
          </cell>
        </row>
        <row r="1788">
          <cell r="A1788">
            <v>2897</v>
          </cell>
          <cell r="B1788" t="str">
            <v>04.708.972/0001-96</v>
          </cell>
          <cell r="C1788" t="str">
            <v>MOVIE CINEMAS LTDA</v>
          </cell>
          <cell r="D1788" t="str">
            <v>REVALIDAÇÃO - REVALIDADO</v>
          </cell>
          <cell r="E1788" t="str">
            <v>CLÁUDIA D'ANDREA PEREIRA DE FARIA</v>
          </cell>
          <cell r="F1788" t="str">
            <v>ROSA@MOVIECOM.COM.BR</v>
          </cell>
          <cell r="H1788">
            <v>2896</v>
          </cell>
          <cell r="J1788" t="str">
            <v>MOVIECOM</v>
          </cell>
          <cell r="K1788" t="str">
            <v>REVALIDAÇÃO - LIBERADO</v>
          </cell>
          <cell r="L1788">
            <v>38322.491631944446</v>
          </cell>
          <cell r="M1788">
            <v>38335</v>
          </cell>
          <cell r="N1788" t="str">
            <v>5001502</v>
          </cell>
          <cell r="O1788" t="str">
            <v>04.708.972/0005-10</v>
          </cell>
          <cell r="P1788" t="str">
            <v>CLAUDIAFARIA@MOVIECOM.COM.BR</v>
          </cell>
          <cell r="R1788" t="str">
            <v>MOVIECOM CASTANHEIRAS 5</v>
          </cell>
          <cell r="S1788" t="str">
            <v>ROD. BR 316, KM 01</v>
          </cell>
          <cell r="T1788" t="str">
            <v>CASTANHEIRA</v>
          </cell>
          <cell r="U1788" t="str">
            <v>BELÉM</v>
          </cell>
          <cell r="V1788" t="str">
            <v>PARÁ</v>
          </cell>
          <cell r="X1788" t="str">
            <v>REVALIDAÇÃO - EM FUNCIONAMENTO</v>
          </cell>
          <cell r="Y1788">
            <v>41236.652222222219</v>
          </cell>
          <cell r="Z1788" t="str">
            <v>66645-00</v>
          </cell>
          <cell r="AA1788">
            <v>38939.780115740738</v>
          </cell>
          <cell r="AB1788">
            <v>37147</v>
          </cell>
          <cell r="AC1788">
            <v>196</v>
          </cell>
          <cell r="AI1788" t="str">
            <v>N</v>
          </cell>
          <cell r="AJ1788" t="str">
            <v>N</v>
          </cell>
          <cell r="AK1788" t="str">
            <v>N</v>
          </cell>
        </row>
        <row r="1789">
          <cell r="A1789">
            <v>2897</v>
          </cell>
          <cell r="B1789" t="str">
            <v>04.708.972/0001-96</v>
          </cell>
          <cell r="C1789" t="str">
            <v>MOVIE CINEMAS LTDA</v>
          </cell>
          <cell r="D1789" t="str">
            <v>REVALIDAÇÃO - REVALIDADO</v>
          </cell>
          <cell r="E1789" t="str">
            <v>LEONARDO FROSSARD DE FARIA</v>
          </cell>
          <cell r="F1789" t="str">
            <v>ROSA@MOVIECOM.COM.BR</v>
          </cell>
          <cell r="H1789">
            <v>2896</v>
          </cell>
          <cell r="J1789" t="str">
            <v>MOVIECOM</v>
          </cell>
          <cell r="K1789" t="str">
            <v>REVALIDAÇÃO - LIBERADO</v>
          </cell>
          <cell r="L1789">
            <v>38322.491631944446</v>
          </cell>
          <cell r="M1789">
            <v>38335</v>
          </cell>
          <cell r="N1789" t="str">
            <v>5001502</v>
          </cell>
          <cell r="O1789" t="str">
            <v>04.708.972/0005-10</v>
          </cell>
          <cell r="P1789" t="str">
            <v>CLAUDIAFARIA@MOVIECOM.COM.BR</v>
          </cell>
          <cell r="R1789" t="str">
            <v>MOVIECOM CASTANHEIRAS 5</v>
          </cell>
          <cell r="S1789" t="str">
            <v>ROD. BR 316, KM 01</v>
          </cell>
          <cell r="T1789" t="str">
            <v>CASTANHEIRA</v>
          </cell>
          <cell r="U1789" t="str">
            <v>BELÉM</v>
          </cell>
          <cell r="V1789" t="str">
            <v>PARÁ</v>
          </cell>
          <cell r="X1789" t="str">
            <v>REVALIDAÇÃO - EM FUNCIONAMENTO</v>
          </cell>
          <cell r="Y1789">
            <v>41236.652222222219</v>
          </cell>
          <cell r="Z1789" t="str">
            <v>66645-00</v>
          </cell>
          <cell r="AA1789">
            <v>38939.780115740738</v>
          </cell>
          <cell r="AB1789">
            <v>37147</v>
          </cell>
          <cell r="AC1789">
            <v>196</v>
          </cell>
          <cell r="AI1789" t="str">
            <v>N</v>
          </cell>
          <cell r="AJ1789" t="str">
            <v>N</v>
          </cell>
          <cell r="AK1789" t="str">
            <v>N</v>
          </cell>
        </row>
        <row r="1790">
          <cell r="A1790">
            <v>2897</v>
          </cell>
          <cell r="B1790" t="str">
            <v>04.708.972/0001-96</v>
          </cell>
          <cell r="C1790" t="str">
            <v>MOVIE CINEMAS LTDA</v>
          </cell>
          <cell r="D1790" t="str">
            <v>REVALIDAÇÃO - REVALIDADO</v>
          </cell>
          <cell r="E1790" t="str">
            <v>CLÁUDIA D'ANDREA PEREIRA DE FARIA</v>
          </cell>
          <cell r="F1790" t="str">
            <v>ROSA@MOVIECOM.COM.BR</v>
          </cell>
          <cell r="H1790">
            <v>2896</v>
          </cell>
          <cell r="J1790" t="str">
            <v>MOVIECOM</v>
          </cell>
          <cell r="K1790" t="str">
            <v>REVALIDAÇÃO - LIBERADO</v>
          </cell>
          <cell r="L1790">
            <v>38322.491631944446</v>
          </cell>
          <cell r="M1790">
            <v>38335</v>
          </cell>
          <cell r="N1790" t="str">
            <v>5001503</v>
          </cell>
          <cell r="O1790" t="str">
            <v>04.708.972/0005-10</v>
          </cell>
          <cell r="P1790" t="str">
            <v>CLAUDIAFARIA@MOVIECOM.COM.BR</v>
          </cell>
          <cell r="R1790" t="str">
            <v>MOVIECOM CASTANHEIRAS 6</v>
          </cell>
          <cell r="S1790" t="str">
            <v>ROD. BR 316, KM 01</v>
          </cell>
          <cell r="T1790" t="str">
            <v>CASTANHEIRA</v>
          </cell>
          <cell r="U1790" t="str">
            <v>BELÉM</v>
          </cell>
          <cell r="V1790" t="str">
            <v>PARÁ</v>
          </cell>
          <cell r="X1790" t="str">
            <v>REVALIDAÇÃO - EM FUNCIONAMENTO</v>
          </cell>
          <cell r="Y1790">
            <v>41236.652222222219</v>
          </cell>
          <cell r="Z1790" t="str">
            <v>66645-00</v>
          </cell>
          <cell r="AA1790">
            <v>38939.780115740738</v>
          </cell>
          <cell r="AB1790">
            <v>37147</v>
          </cell>
          <cell r="AC1790">
            <v>244</v>
          </cell>
          <cell r="AI1790" t="str">
            <v>N</v>
          </cell>
          <cell r="AJ1790" t="str">
            <v>N</v>
          </cell>
          <cell r="AK1790" t="str">
            <v>N</v>
          </cell>
        </row>
        <row r="1791">
          <cell r="A1791">
            <v>2897</v>
          </cell>
          <cell r="B1791" t="str">
            <v>04.708.972/0001-96</v>
          </cell>
          <cell r="C1791" t="str">
            <v>MOVIE CINEMAS LTDA</v>
          </cell>
          <cell r="D1791" t="str">
            <v>REVALIDAÇÃO - REVALIDADO</v>
          </cell>
          <cell r="E1791" t="str">
            <v>LEONARDO FROSSARD DE FARIA</v>
          </cell>
          <cell r="F1791" t="str">
            <v>ROSA@MOVIECOM.COM.BR</v>
          </cell>
          <cell r="H1791">
            <v>2896</v>
          </cell>
          <cell r="J1791" t="str">
            <v>MOVIECOM</v>
          </cell>
          <cell r="K1791" t="str">
            <v>REVALIDAÇÃO - LIBERADO</v>
          </cell>
          <cell r="L1791">
            <v>38322.491631944446</v>
          </cell>
          <cell r="M1791">
            <v>38335</v>
          </cell>
          <cell r="N1791" t="str">
            <v>5001503</v>
          </cell>
          <cell r="O1791" t="str">
            <v>04.708.972/0005-10</v>
          </cell>
          <cell r="P1791" t="str">
            <v>CLAUDIAFARIA@MOVIECOM.COM.BR</v>
          </cell>
          <cell r="R1791" t="str">
            <v>MOVIECOM CASTANHEIRAS 6</v>
          </cell>
          <cell r="S1791" t="str">
            <v>ROD. BR 316, KM 01</v>
          </cell>
          <cell r="T1791" t="str">
            <v>CASTANHEIRA</v>
          </cell>
          <cell r="U1791" t="str">
            <v>BELÉM</v>
          </cell>
          <cell r="V1791" t="str">
            <v>PARÁ</v>
          </cell>
          <cell r="X1791" t="str">
            <v>REVALIDAÇÃO - EM FUNCIONAMENTO</v>
          </cell>
          <cell r="Y1791">
            <v>41236.652222222219</v>
          </cell>
          <cell r="Z1791" t="str">
            <v>66645-00</v>
          </cell>
          <cell r="AA1791">
            <v>38939.780115740738</v>
          </cell>
          <cell r="AB1791">
            <v>37147</v>
          </cell>
          <cell r="AC1791">
            <v>244</v>
          </cell>
          <cell r="AI1791" t="str">
            <v>N</v>
          </cell>
          <cell r="AJ1791" t="str">
            <v>N</v>
          </cell>
          <cell r="AK1791" t="str">
            <v>N</v>
          </cell>
        </row>
        <row r="1792">
          <cell r="A1792">
            <v>2897</v>
          </cell>
          <cell r="B1792" t="str">
            <v>04.708.972/0001-96</v>
          </cell>
          <cell r="C1792" t="str">
            <v>MOVIE CINEMAS LTDA</v>
          </cell>
          <cell r="D1792" t="str">
            <v>REVALIDAÇÃO - REVALIDADO</v>
          </cell>
          <cell r="E1792" t="str">
            <v>LEONARDO FROSSARD DE FARIA</v>
          </cell>
          <cell r="F1792" t="str">
            <v>ROSA@MOVIECOM.COM.BR</v>
          </cell>
          <cell r="H1792">
            <v>2896</v>
          </cell>
          <cell r="J1792" t="str">
            <v>MOVIECOM</v>
          </cell>
          <cell r="K1792" t="str">
            <v>REVALIDAÇÃO - LIBERADO</v>
          </cell>
          <cell r="L1792">
            <v>38322.491631944446</v>
          </cell>
          <cell r="M1792">
            <v>38335</v>
          </cell>
          <cell r="N1792" t="str">
            <v>5001505</v>
          </cell>
          <cell r="O1792" t="str">
            <v>04.708.972/0005-10</v>
          </cell>
          <cell r="P1792" t="str">
            <v>CLAUDIAFARIA@MOVIECOM.COM.BR</v>
          </cell>
          <cell r="R1792" t="str">
            <v>MOVIECOM CASTANHEIRAS 7</v>
          </cell>
          <cell r="S1792" t="str">
            <v>ROD. BR 316, KM 01</v>
          </cell>
          <cell r="T1792" t="str">
            <v>CASTANHEIRA</v>
          </cell>
          <cell r="U1792" t="str">
            <v>BELÉM</v>
          </cell>
          <cell r="V1792" t="str">
            <v>PARÁ</v>
          </cell>
          <cell r="X1792" t="str">
            <v>REVALIDAÇÃO - EM FUNCIONAMENTO</v>
          </cell>
          <cell r="Y1792">
            <v>41236.652222222219</v>
          </cell>
          <cell r="Z1792" t="str">
            <v>66645-00</v>
          </cell>
          <cell r="AA1792">
            <v>38939.780115740738</v>
          </cell>
          <cell r="AB1792">
            <v>37147</v>
          </cell>
          <cell r="AC1792">
            <v>259</v>
          </cell>
          <cell r="AI1792" t="str">
            <v>N</v>
          </cell>
          <cell r="AJ1792" t="str">
            <v>N</v>
          </cell>
          <cell r="AK1792" t="str">
            <v>N</v>
          </cell>
        </row>
        <row r="1793">
          <cell r="A1793">
            <v>2897</v>
          </cell>
          <cell r="B1793" t="str">
            <v>04.708.972/0001-96</v>
          </cell>
          <cell r="C1793" t="str">
            <v>MOVIE CINEMAS LTDA</v>
          </cell>
          <cell r="D1793" t="str">
            <v>REVALIDAÇÃO - REVALIDADO</v>
          </cell>
          <cell r="E1793" t="str">
            <v>CLÁUDIA D'ANDREA PEREIRA DE FARIA</v>
          </cell>
          <cell r="F1793" t="str">
            <v>ROSA@MOVIECOM.COM.BR</v>
          </cell>
          <cell r="H1793">
            <v>2896</v>
          </cell>
          <cell r="J1793" t="str">
            <v>MOVIECOM</v>
          </cell>
          <cell r="K1793" t="str">
            <v>REVALIDAÇÃO - LIBERADO</v>
          </cell>
          <cell r="L1793">
            <v>38322.491631944446</v>
          </cell>
          <cell r="M1793">
            <v>38335</v>
          </cell>
          <cell r="N1793" t="str">
            <v>5001505</v>
          </cell>
          <cell r="O1793" t="str">
            <v>04.708.972/0005-10</v>
          </cell>
          <cell r="P1793" t="str">
            <v>CLAUDIAFARIA@MOVIECOM.COM.BR</v>
          </cell>
          <cell r="R1793" t="str">
            <v>MOVIECOM CASTANHEIRAS 7</v>
          </cell>
          <cell r="S1793" t="str">
            <v>ROD. BR 316, KM 01</v>
          </cell>
          <cell r="T1793" t="str">
            <v>CASTANHEIRA</v>
          </cell>
          <cell r="U1793" t="str">
            <v>BELÉM</v>
          </cell>
          <cell r="V1793" t="str">
            <v>PARÁ</v>
          </cell>
          <cell r="X1793" t="str">
            <v>REVALIDAÇÃO - EM FUNCIONAMENTO</v>
          </cell>
          <cell r="Y1793">
            <v>41236.652222222219</v>
          </cell>
          <cell r="Z1793" t="str">
            <v>66645-00</v>
          </cell>
          <cell r="AA1793">
            <v>38939.780115740738</v>
          </cell>
          <cell r="AB1793">
            <v>37147</v>
          </cell>
          <cell r="AC1793">
            <v>259</v>
          </cell>
          <cell r="AI1793" t="str">
            <v>N</v>
          </cell>
          <cell r="AJ1793" t="str">
            <v>N</v>
          </cell>
          <cell r="AK1793" t="str">
            <v>N</v>
          </cell>
        </row>
        <row r="1794">
          <cell r="A1794">
            <v>2904</v>
          </cell>
          <cell r="B1794" t="str">
            <v>03.387.103/0001-44</v>
          </cell>
          <cell r="C1794" t="str">
            <v>CINEPASS CINEMATOGRÁFICA LTDA</v>
          </cell>
          <cell r="D1794" t="str">
            <v>DEFERIDO</v>
          </cell>
          <cell r="E1794" t="str">
            <v>JOÃO JOSÉ PASSOS NETO</v>
          </cell>
          <cell r="F1794" t="str">
            <v>NETO@MOVIECOM.COM.BR</v>
          </cell>
          <cell r="H1794">
            <v>2905</v>
          </cell>
          <cell r="J1794" t="str">
            <v>MOVIECOM TAUBATÉ</v>
          </cell>
          <cell r="K1794" t="str">
            <v>LIBERADO</v>
          </cell>
          <cell r="L1794">
            <v>38321.479525462964</v>
          </cell>
          <cell r="M1794">
            <v>38337</v>
          </cell>
          <cell r="N1794" t="str">
            <v>5000915</v>
          </cell>
          <cell r="O1794" t="str">
            <v>03.387.103/0002-25</v>
          </cell>
          <cell r="P1794" t="str">
            <v>TAUBATE@MOVIECOM.COM.BR</v>
          </cell>
          <cell r="R1794" t="str">
            <v>CINE TAUBATÉ 1</v>
          </cell>
          <cell r="S1794" t="str">
            <v>AV. CHARLES SCHENEIDER, 1700</v>
          </cell>
          <cell r="T1794" t="str">
            <v>VILA EDMUNDO</v>
          </cell>
          <cell r="U1794" t="str">
            <v>TAUBATÉ</v>
          </cell>
          <cell r="V1794" t="str">
            <v>SÃO PAULO</v>
          </cell>
          <cell r="X1794" t="str">
            <v>EM FUNCIONAMENTO</v>
          </cell>
          <cell r="Y1794">
            <v>36515</v>
          </cell>
          <cell r="Z1794" t="str">
            <v>12040-00</v>
          </cell>
          <cell r="AA1794">
            <v>38939.780092592591</v>
          </cell>
          <cell r="AB1794">
            <v>36515</v>
          </cell>
          <cell r="AC1794">
            <v>238</v>
          </cell>
          <cell r="AI1794" t="str">
            <v>N</v>
          </cell>
          <cell r="AJ1794" t="str">
            <v>N</v>
          </cell>
          <cell r="AK1794" t="str">
            <v>N</v>
          </cell>
        </row>
        <row r="1795">
          <cell r="A1795">
            <v>2904</v>
          </cell>
          <cell r="B1795" t="str">
            <v>03.387.103/0001-44</v>
          </cell>
          <cell r="C1795" t="str">
            <v>CINEPASS CINEMATOGRÁFICA LTDA</v>
          </cell>
          <cell r="D1795" t="str">
            <v>DEFERIDO</v>
          </cell>
          <cell r="E1795" t="str">
            <v>GUSTAVO CHIARADIA PASSOS</v>
          </cell>
          <cell r="F1795" t="str">
            <v>NETO@MOVIECOM.COM.BR</v>
          </cell>
          <cell r="H1795">
            <v>2905</v>
          </cell>
          <cell r="J1795" t="str">
            <v>MOVIECOM TAUBATÉ</v>
          </cell>
          <cell r="K1795" t="str">
            <v>LIBERADO</v>
          </cell>
          <cell r="L1795">
            <v>38321.479525462964</v>
          </cell>
          <cell r="M1795">
            <v>38337</v>
          </cell>
          <cell r="N1795" t="str">
            <v>5000915</v>
          </cell>
          <cell r="O1795" t="str">
            <v>03.387.103/0002-25</v>
          </cell>
          <cell r="P1795" t="str">
            <v>TAUBATE@MOVIECOM.COM.BR</v>
          </cell>
          <cell r="R1795" t="str">
            <v>CINE TAUBATÉ 1</v>
          </cell>
          <cell r="S1795" t="str">
            <v>AV. CHARLES SCHENEIDER, 1700</v>
          </cell>
          <cell r="T1795" t="str">
            <v>VILA EDMUNDO</v>
          </cell>
          <cell r="U1795" t="str">
            <v>TAUBATÉ</v>
          </cell>
          <cell r="V1795" t="str">
            <v>SÃO PAULO</v>
          </cell>
          <cell r="X1795" t="str">
            <v>EM FUNCIONAMENTO</v>
          </cell>
          <cell r="Y1795">
            <v>36515</v>
          </cell>
          <cell r="Z1795" t="str">
            <v>12040-00</v>
          </cell>
          <cell r="AA1795">
            <v>38939.780092592591</v>
          </cell>
          <cell r="AB1795">
            <v>36515</v>
          </cell>
          <cell r="AC1795">
            <v>238</v>
          </cell>
          <cell r="AI1795" t="str">
            <v>N</v>
          </cell>
          <cell r="AJ1795" t="str">
            <v>N</v>
          </cell>
          <cell r="AK1795" t="str">
            <v>N</v>
          </cell>
        </row>
        <row r="1796">
          <cell r="A1796">
            <v>2904</v>
          </cell>
          <cell r="B1796" t="str">
            <v>03.387.103/0001-44</v>
          </cell>
          <cell r="C1796" t="str">
            <v>CINEPASS CINEMATOGRÁFICA LTDA</v>
          </cell>
          <cell r="D1796" t="str">
            <v>DEFERIDO</v>
          </cell>
          <cell r="E1796" t="str">
            <v>JOÃO JOSÉ PASSOS NETO</v>
          </cell>
          <cell r="F1796" t="str">
            <v>NETO@MOVIECOM.COM.BR</v>
          </cell>
          <cell r="H1796">
            <v>2905</v>
          </cell>
          <cell r="J1796" t="str">
            <v>MOVIECOM TAUBATÉ</v>
          </cell>
          <cell r="K1796" t="str">
            <v>LIBERADO</v>
          </cell>
          <cell r="L1796">
            <v>38321.479525462964</v>
          </cell>
          <cell r="M1796">
            <v>38337</v>
          </cell>
          <cell r="N1796" t="str">
            <v>5000916</v>
          </cell>
          <cell r="O1796" t="str">
            <v>03.387.103/0002-25</v>
          </cell>
          <cell r="P1796" t="str">
            <v>TAUBATE@MOVIECOM.COM.BR</v>
          </cell>
          <cell r="R1796" t="str">
            <v>CINE TAUBATÉ 2</v>
          </cell>
          <cell r="S1796" t="str">
            <v>AV. CHARLES SCHENEIDER, 1700</v>
          </cell>
          <cell r="T1796" t="str">
            <v>VILA EDMUNDO</v>
          </cell>
          <cell r="U1796" t="str">
            <v>TAUBATÉ</v>
          </cell>
          <cell r="V1796" t="str">
            <v>SÃO PAULO</v>
          </cell>
          <cell r="X1796" t="str">
            <v>EM FUNCIONAMENTO</v>
          </cell>
          <cell r="Y1796">
            <v>36515</v>
          </cell>
          <cell r="Z1796" t="str">
            <v>12040-00</v>
          </cell>
          <cell r="AA1796">
            <v>38939.780092592591</v>
          </cell>
          <cell r="AB1796">
            <v>36515</v>
          </cell>
          <cell r="AC1796">
            <v>225</v>
          </cell>
          <cell r="AI1796" t="str">
            <v>N</v>
          </cell>
          <cell r="AJ1796" t="str">
            <v>N</v>
          </cell>
          <cell r="AK1796" t="str">
            <v>N</v>
          </cell>
        </row>
        <row r="1797">
          <cell r="A1797">
            <v>2904</v>
          </cell>
          <cell r="B1797" t="str">
            <v>03.387.103/0001-44</v>
          </cell>
          <cell r="C1797" t="str">
            <v>CINEPASS CINEMATOGRÁFICA LTDA</v>
          </cell>
          <cell r="D1797" t="str">
            <v>DEFERIDO</v>
          </cell>
          <cell r="E1797" t="str">
            <v>GUSTAVO CHIARADIA PASSOS</v>
          </cell>
          <cell r="F1797" t="str">
            <v>NETO@MOVIECOM.COM.BR</v>
          </cell>
          <cell r="H1797">
            <v>2905</v>
          </cell>
          <cell r="J1797" t="str">
            <v>MOVIECOM TAUBATÉ</v>
          </cell>
          <cell r="K1797" t="str">
            <v>LIBERADO</v>
          </cell>
          <cell r="L1797">
            <v>38321.479525462964</v>
          </cell>
          <cell r="M1797">
            <v>38337</v>
          </cell>
          <cell r="N1797" t="str">
            <v>5000916</v>
          </cell>
          <cell r="O1797" t="str">
            <v>03.387.103/0002-25</v>
          </cell>
          <cell r="P1797" t="str">
            <v>TAUBATE@MOVIECOM.COM.BR</v>
          </cell>
          <cell r="R1797" t="str">
            <v>CINE TAUBATÉ 2</v>
          </cell>
          <cell r="S1797" t="str">
            <v>AV. CHARLES SCHENEIDER, 1700</v>
          </cell>
          <cell r="T1797" t="str">
            <v>VILA EDMUNDO</v>
          </cell>
          <cell r="U1797" t="str">
            <v>TAUBATÉ</v>
          </cell>
          <cell r="V1797" t="str">
            <v>SÃO PAULO</v>
          </cell>
          <cell r="X1797" t="str">
            <v>EM FUNCIONAMENTO</v>
          </cell>
          <cell r="Y1797">
            <v>36515</v>
          </cell>
          <cell r="Z1797" t="str">
            <v>12040-00</v>
          </cell>
          <cell r="AA1797">
            <v>38939.780092592591</v>
          </cell>
          <cell r="AB1797">
            <v>36515</v>
          </cell>
          <cell r="AC1797">
            <v>225</v>
          </cell>
          <cell r="AI1797" t="str">
            <v>N</v>
          </cell>
          <cell r="AJ1797" t="str">
            <v>N</v>
          </cell>
          <cell r="AK1797" t="str">
            <v>N</v>
          </cell>
        </row>
        <row r="1798">
          <cell r="A1798">
            <v>2904</v>
          </cell>
          <cell r="B1798" t="str">
            <v>03.387.103/0001-44</v>
          </cell>
          <cell r="C1798" t="str">
            <v>CINEPASS CINEMATOGRÁFICA LTDA</v>
          </cell>
          <cell r="D1798" t="str">
            <v>DEFERIDO</v>
          </cell>
          <cell r="E1798" t="str">
            <v>GUSTAVO CHIARADIA PASSOS</v>
          </cell>
          <cell r="F1798" t="str">
            <v>NETO@MOVIECOM.COM.BR</v>
          </cell>
          <cell r="H1798">
            <v>2905</v>
          </cell>
          <cell r="J1798" t="str">
            <v>MOVIECOM TAUBATÉ</v>
          </cell>
          <cell r="K1798" t="str">
            <v>LIBERADO</v>
          </cell>
          <cell r="L1798">
            <v>38321.479525462964</v>
          </cell>
          <cell r="M1798">
            <v>38337</v>
          </cell>
          <cell r="N1798" t="str">
            <v>5001526</v>
          </cell>
          <cell r="O1798" t="str">
            <v>03.387.103/0002-25</v>
          </cell>
          <cell r="P1798" t="str">
            <v>TAUBATE@MOVIECOM.COM.BR</v>
          </cell>
          <cell r="R1798" t="str">
            <v>CINE TAUBATÉ 3</v>
          </cell>
          <cell r="S1798" t="str">
            <v>AV. CHARLES SCHENEIDER, 1700</v>
          </cell>
          <cell r="T1798" t="str">
            <v>VILA EDMUNDO</v>
          </cell>
          <cell r="U1798" t="str">
            <v>TAUBATÉ</v>
          </cell>
          <cell r="V1798" t="str">
            <v>SÃO PAULO</v>
          </cell>
          <cell r="X1798" t="str">
            <v>EM FUNCIONAMENTO</v>
          </cell>
          <cell r="Y1798">
            <v>38170</v>
          </cell>
          <cell r="Z1798" t="str">
            <v>12040-00</v>
          </cell>
          <cell r="AA1798">
            <v>38939.780092592591</v>
          </cell>
          <cell r="AB1798">
            <v>38170</v>
          </cell>
          <cell r="AC1798">
            <v>250</v>
          </cell>
          <cell r="AI1798" t="str">
            <v>N</v>
          </cell>
          <cell r="AJ1798" t="str">
            <v>N</v>
          </cell>
          <cell r="AK1798" t="str">
            <v>N</v>
          </cell>
        </row>
        <row r="1799">
          <cell r="A1799">
            <v>2904</v>
          </cell>
          <cell r="B1799" t="str">
            <v>03.387.103/0001-44</v>
          </cell>
          <cell r="C1799" t="str">
            <v>CINEPASS CINEMATOGRÁFICA LTDA</v>
          </cell>
          <cell r="D1799" t="str">
            <v>DEFERIDO</v>
          </cell>
          <cell r="E1799" t="str">
            <v>JOÃO JOSÉ PASSOS NETO</v>
          </cell>
          <cell r="F1799" t="str">
            <v>NETO@MOVIECOM.COM.BR</v>
          </cell>
          <cell r="H1799">
            <v>2905</v>
          </cell>
          <cell r="J1799" t="str">
            <v>MOVIECOM TAUBATÉ</v>
          </cell>
          <cell r="K1799" t="str">
            <v>LIBERADO</v>
          </cell>
          <cell r="L1799">
            <v>38321.479525462964</v>
          </cell>
          <cell r="M1799">
            <v>38337</v>
          </cell>
          <cell r="N1799" t="str">
            <v>5001526</v>
          </cell>
          <cell r="O1799" t="str">
            <v>03.387.103/0002-25</v>
          </cell>
          <cell r="P1799" t="str">
            <v>TAUBATE@MOVIECOM.COM.BR</v>
          </cell>
          <cell r="R1799" t="str">
            <v>CINE TAUBATÉ 3</v>
          </cell>
          <cell r="S1799" t="str">
            <v>AV. CHARLES SCHENEIDER, 1700</v>
          </cell>
          <cell r="T1799" t="str">
            <v>VILA EDMUNDO</v>
          </cell>
          <cell r="U1799" t="str">
            <v>TAUBATÉ</v>
          </cell>
          <cell r="V1799" t="str">
            <v>SÃO PAULO</v>
          </cell>
          <cell r="X1799" t="str">
            <v>EM FUNCIONAMENTO</v>
          </cell>
          <cell r="Y1799">
            <v>38170</v>
          </cell>
          <cell r="Z1799" t="str">
            <v>12040-00</v>
          </cell>
          <cell r="AA1799">
            <v>38939.780092592591</v>
          </cell>
          <cell r="AB1799">
            <v>38170</v>
          </cell>
          <cell r="AC1799">
            <v>250</v>
          </cell>
          <cell r="AI1799" t="str">
            <v>N</v>
          </cell>
          <cell r="AJ1799" t="str">
            <v>N</v>
          </cell>
          <cell r="AK1799" t="str">
            <v>N</v>
          </cell>
        </row>
        <row r="1800">
          <cell r="A1800">
            <v>2904</v>
          </cell>
          <cell r="B1800" t="str">
            <v>03.387.103/0001-44</v>
          </cell>
          <cell r="C1800" t="str">
            <v>CINEPASS CINEMATOGRÁFICA LTDA</v>
          </cell>
          <cell r="D1800" t="str">
            <v>DEFERIDO</v>
          </cell>
          <cell r="E1800" t="str">
            <v>GUSTAVO CHIARADIA PASSOS</v>
          </cell>
          <cell r="F1800" t="str">
            <v>NETO@MOVIECOM.COM.BR</v>
          </cell>
          <cell r="H1800">
            <v>2905</v>
          </cell>
          <cell r="J1800" t="str">
            <v>MOVIECOM TAUBATÉ</v>
          </cell>
          <cell r="K1800" t="str">
            <v>LIBERADO</v>
          </cell>
          <cell r="L1800">
            <v>38321.479525462964</v>
          </cell>
          <cell r="M1800">
            <v>38337</v>
          </cell>
          <cell r="N1800" t="str">
            <v>5001525</v>
          </cell>
          <cell r="O1800" t="str">
            <v>03.387.103/0002-25</v>
          </cell>
          <cell r="P1800" t="str">
            <v>TAUBATE@MOVIECOM.COM.BR</v>
          </cell>
          <cell r="R1800" t="str">
            <v>CINE TAUBATÉ 4</v>
          </cell>
          <cell r="S1800" t="str">
            <v>AV. CHARLES SCHENEIDER, 1700</v>
          </cell>
          <cell r="T1800" t="str">
            <v>VILA EDMUNDO</v>
          </cell>
          <cell r="U1800" t="str">
            <v>TAUBATÉ</v>
          </cell>
          <cell r="V1800" t="str">
            <v>SÃO PAULO</v>
          </cell>
          <cell r="X1800" t="str">
            <v>EM FUNCIONAMENTO</v>
          </cell>
          <cell r="Y1800">
            <v>38170</v>
          </cell>
          <cell r="Z1800" t="str">
            <v>12040-00</v>
          </cell>
          <cell r="AA1800">
            <v>38939.780092592591</v>
          </cell>
          <cell r="AB1800">
            <v>38170</v>
          </cell>
          <cell r="AC1800">
            <v>250</v>
          </cell>
          <cell r="AI1800" t="str">
            <v>N</v>
          </cell>
          <cell r="AJ1800" t="str">
            <v>N</v>
          </cell>
          <cell r="AK1800" t="str">
            <v>N</v>
          </cell>
        </row>
        <row r="1801">
          <cell r="A1801">
            <v>2904</v>
          </cell>
          <cell r="B1801" t="str">
            <v>03.387.103/0001-44</v>
          </cell>
          <cell r="C1801" t="str">
            <v>CINEPASS CINEMATOGRÁFICA LTDA</v>
          </cell>
          <cell r="D1801" t="str">
            <v>DEFERIDO</v>
          </cell>
          <cell r="E1801" t="str">
            <v>JOÃO JOSÉ PASSOS NETO</v>
          </cell>
          <cell r="F1801" t="str">
            <v>NETO@MOVIECOM.COM.BR</v>
          </cell>
          <cell r="H1801">
            <v>2905</v>
          </cell>
          <cell r="J1801" t="str">
            <v>MOVIECOM TAUBATÉ</v>
          </cell>
          <cell r="K1801" t="str">
            <v>LIBERADO</v>
          </cell>
          <cell r="L1801">
            <v>38321.479525462964</v>
          </cell>
          <cell r="M1801">
            <v>38337</v>
          </cell>
          <cell r="N1801" t="str">
            <v>5001525</v>
          </cell>
          <cell r="O1801" t="str">
            <v>03.387.103/0002-25</v>
          </cell>
          <cell r="P1801" t="str">
            <v>TAUBATE@MOVIECOM.COM.BR</v>
          </cell>
          <cell r="R1801" t="str">
            <v>CINE TAUBATÉ 4</v>
          </cell>
          <cell r="S1801" t="str">
            <v>AV. CHARLES SCHENEIDER, 1700</v>
          </cell>
          <cell r="T1801" t="str">
            <v>VILA EDMUNDO</v>
          </cell>
          <cell r="U1801" t="str">
            <v>TAUBATÉ</v>
          </cell>
          <cell r="V1801" t="str">
            <v>SÃO PAULO</v>
          </cell>
          <cell r="X1801" t="str">
            <v>EM FUNCIONAMENTO</v>
          </cell>
          <cell r="Y1801">
            <v>38170</v>
          </cell>
          <cell r="Z1801" t="str">
            <v>12040-00</v>
          </cell>
          <cell r="AA1801">
            <v>38939.780092592591</v>
          </cell>
          <cell r="AB1801">
            <v>38170</v>
          </cell>
          <cell r="AC1801">
            <v>250</v>
          </cell>
          <cell r="AI1801" t="str">
            <v>N</v>
          </cell>
          <cell r="AJ1801" t="str">
            <v>N</v>
          </cell>
          <cell r="AK1801" t="str">
            <v>N</v>
          </cell>
        </row>
        <row r="1802">
          <cell r="A1802">
            <v>2904</v>
          </cell>
          <cell r="B1802" t="str">
            <v>03.387.103/0001-44</v>
          </cell>
          <cell r="C1802" t="str">
            <v>CINEPASS CINEMATOGRÁFICA LTDA</v>
          </cell>
          <cell r="D1802" t="str">
            <v>DEFERIDO</v>
          </cell>
          <cell r="E1802" t="str">
            <v>JOÃO JOSÉ PASSOS NETO</v>
          </cell>
          <cell r="F1802" t="str">
            <v>NETO@MOVIECOM.COM.BR</v>
          </cell>
          <cell r="H1802">
            <v>2906</v>
          </cell>
          <cell r="J1802" t="str">
            <v>CINES PLAZA</v>
          </cell>
          <cell r="K1802" t="str">
            <v>CANCELADO</v>
          </cell>
          <cell r="L1802">
            <v>38321.483969907407</v>
          </cell>
          <cell r="M1802">
            <v>38337</v>
          </cell>
          <cell r="N1802" t="str">
            <v>5000917</v>
          </cell>
          <cell r="O1802" t="str">
            <v>03.387.103/0003-06</v>
          </cell>
          <cell r="P1802" t="str">
            <v>RONDONPLAZA@CIRCUITOPASSOS.COM.BR</v>
          </cell>
          <cell r="R1802" t="str">
            <v>MOVIECOM RONDON PLAZA 1</v>
          </cell>
          <cell r="S1802" t="str">
            <v>AV. GOVERNADOR JULIO JOSE DE CAMPOS, 325</v>
          </cell>
          <cell r="T1802" t="str">
            <v>SAGRADA FAMÍLIA</v>
          </cell>
          <cell r="U1802" t="str">
            <v>RONDONÓPOLIS</v>
          </cell>
          <cell r="V1802" t="str">
            <v>MATO GROSSO</v>
          </cell>
          <cell r="X1802" t="str">
            <v>FECHADO</v>
          </cell>
          <cell r="Y1802">
            <v>39752</v>
          </cell>
          <cell r="Z1802" t="str">
            <v>78735-00</v>
          </cell>
          <cell r="AA1802">
            <v>38939.780057870368</v>
          </cell>
          <cell r="AB1802">
            <v>37018</v>
          </cell>
          <cell r="AC1802">
            <v>294</v>
          </cell>
          <cell r="AI1802" t="str">
            <v>N</v>
          </cell>
          <cell r="AJ1802" t="str">
            <v>N</v>
          </cell>
          <cell r="AK1802" t="str">
            <v>N</v>
          </cell>
        </row>
        <row r="1803">
          <cell r="A1803">
            <v>2904</v>
          </cell>
          <cell r="B1803" t="str">
            <v>03.387.103/0001-44</v>
          </cell>
          <cell r="C1803" t="str">
            <v>CINEPASS CINEMATOGRÁFICA LTDA</v>
          </cell>
          <cell r="D1803" t="str">
            <v>DEFERIDO</v>
          </cell>
          <cell r="E1803" t="str">
            <v>GUSTAVO CHIARADIA PASSOS</v>
          </cell>
          <cell r="F1803" t="str">
            <v>NETO@MOVIECOM.COM.BR</v>
          </cell>
          <cell r="H1803">
            <v>2906</v>
          </cell>
          <cell r="J1803" t="str">
            <v>CINES PLAZA</v>
          </cell>
          <cell r="K1803" t="str">
            <v>CANCELADO</v>
          </cell>
          <cell r="L1803">
            <v>38321.483969907407</v>
          </cell>
          <cell r="M1803">
            <v>38337</v>
          </cell>
          <cell r="N1803" t="str">
            <v>5000917</v>
          </cell>
          <cell r="O1803" t="str">
            <v>03.387.103/0003-06</v>
          </cell>
          <cell r="P1803" t="str">
            <v>RONDONPLAZA@CIRCUITOPASSOS.COM.BR</v>
          </cell>
          <cell r="R1803" t="str">
            <v>MOVIECOM RONDON PLAZA 1</v>
          </cell>
          <cell r="S1803" t="str">
            <v>AV. GOVERNADOR JULIO JOSE DE CAMPOS, 325</v>
          </cell>
          <cell r="T1803" t="str">
            <v>SAGRADA FAMÍLIA</v>
          </cell>
          <cell r="U1803" t="str">
            <v>RONDONÓPOLIS</v>
          </cell>
          <cell r="V1803" t="str">
            <v>MATO GROSSO</v>
          </cell>
          <cell r="X1803" t="str">
            <v>FECHADO</v>
          </cell>
          <cell r="Y1803">
            <v>39752</v>
          </cell>
          <cell r="Z1803" t="str">
            <v>78735-00</v>
          </cell>
          <cell r="AA1803">
            <v>38939.780057870368</v>
          </cell>
          <cell r="AB1803">
            <v>37018</v>
          </cell>
          <cell r="AC1803">
            <v>294</v>
          </cell>
          <cell r="AI1803" t="str">
            <v>N</v>
          </cell>
          <cell r="AJ1803" t="str">
            <v>N</v>
          </cell>
          <cell r="AK1803" t="str">
            <v>N</v>
          </cell>
        </row>
        <row r="1804">
          <cell r="A1804">
            <v>2904</v>
          </cell>
          <cell r="B1804" t="str">
            <v>03.387.103/0001-44</v>
          </cell>
          <cell r="C1804" t="str">
            <v>CINEPASS CINEMATOGRÁFICA LTDA</v>
          </cell>
          <cell r="D1804" t="str">
            <v>DEFERIDO</v>
          </cell>
          <cell r="E1804" t="str">
            <v>GUSTAVO CHIARADIA PASSOS</v>
          </cell>
          <cell r="F1804" t="str">
            <v>NETO@MOVIECOM.COM.BR</v>
          </cell>
          <cell r="H1804">
            <v>2906</v>
          </cell>
          <cell r="J1804" t="str">
            <v>CINES PLAZA</v>
          </cell>
          <cell r="K1804" t="str">
            <v>CANCELADO</v>
          </cell>
          <cell r="L1804">
            <v>38321.483969907407</v>
          </cell>
          <cell r="M1804">
            <v>38337</v>
          </cell>
          <cell r="N1804" t="str">
            <v>5000918</v>
          </cell>
          <cell r="O1804" t="str">
            <v>03.387.103/0003-06</v>
          </cell>
          <cell r="P1804" t="str">
            <v>RONDONPLAZA@CIRCUITOPASSOS.COM.BR</v>
          </cell>
          <cell r="R1804" t="str">
            <v>MOVIECOM RONDON PLAZA 2</v>
          </cell>
          <cell r="S1804" t="str">
            <v>AV. GOVERNADOR JULIO JOSE DE CAMPOS, 325</v>
          </cell>
          <cell r="T1804" t="str">
            <v>SAGRADA FAMÍLIA</v>
          </cell>
          <cell r="U1804" t="str">
            <v>RONDONÓPOLIS</v>
          </cell>
          <cell r="V1804" t="str">
            <v>MATO GROSSO</v>
          </cell>
          <cell r="X1804" t="str">
            <v>FECHADO</v>
          </cell>
          <cell r="Y1804">
            <v>39752</v>
          </cell>
          <cell r="Z1804" t="str">
            <v>78735-00</v>
          </cell>
          <cell r="AA1804">
            <v>38939.780057870368</v>
          </cell>
          <cell r="AB1804">
            <v>37018</v>
          </cell>
          <cell r="AC1804">
            <v>294</v>
          </cell>
          <cell r="AI1804" t="str">
            <v>N</v>
          </cell>
          <cell r="AJ1804" t="str">
            <v>N</v>
          </cell>
          <cell r="AK1804" t="str">
            <v>N</v>
          </cell>
        </row>
        <row r="1805">
          <cell r="A1805">
            <v>2904</v>
          </cell>
          <cell r="B1805" t="str">
            <v>03.387.103/0001-44</v>
          </cell>
          <cell r="C1805" t="str">
            <v>CINEPASS CINEMATOGRÁFICA LTDA</v>
          </cell>
          <cell r="D1805" t="str">
            <v>DEFERIDO</v>
          </cell>
          <cell r="E1805" t="str">
            <v>JOÃO JOSÉ PASSOS NETO</v>
          </cell>
          <cell r="F1805" t="str">
            <v>NETO@MOVIECOM.COM.BR</v>
          </cell>
          <cell r="H1805">
            <v>2906</v>
          </cell>
          <cell r="J1805" t="str">
            <v>CINES PLAZA</v>
          </cell>
          <cell r="K1805" t="str">
            <v>CANCELADO</v>
          </cell>
          <cell r="L1805">
            <v>38321.483969907407</v>
          </cell>
          <cell r="M1805">
            <v>38337</v>
          </cell>
          <cell r="N1805" t="str">
            <v>5000918</v>
          </cell>
          <cell r="O1805" t="str">
            <v>03.387.103/0003-06</v>
          </cell>
          <cell r="P1805" t="str">
            <v>RONDONPLAZA@CIRCUITOPASSOS.COM.BR</v>
          </cell>
          <cell r="R1805" t="str">
            <v>MOVIECOM RONDON PLAZA 2</v>
          </cell>
          <cell r="S1805" t="str">
            <v>AV. GOVERNADOR JULIO JOSE DE CAMPOS, 325</v>
          </cell>
          <cell r="T1805" t="str">
            <v>SAGRADA FAMÍLIA</v>
          </cell>
          <cell r="U1805" t="str">
            <v>RONDONÓPOLIS</v>
          </cell>
          <cell r="V1805" t="str">
            <v>MATO GROSSO</v>
          </cell>
          <cell r="X1805" t="str">
            <v>FECHADO</v>
          </cell>
          <cell r="Y1805">
            <v>39752</v>
          </cell>
          <cell r="Z1805" t="str">
            <v>78735-00</v>
          </cell>
          <cell r="AA1805">
            <v>38939.780057870368</v>
          </cell>
          <cell r="AB1805">
            <v>37018</v>
          </cell>
          <cell r="AC1805">
            <v>294</v>
          </cell>
          <cell r="AI1805" t="str">
            <v>N</v>
          </cell>
          <cell r="AJ1805" t="str">
            <v>N</v>
          </cell>
          <cell r="AK1805" t="str">
            <v>N</v>
          </cell>
        </row>
        <row r="1806">
          <cell r="A1806">
            <v>2904</v>
          </cell>
          <cell r="B1806" t="str">
            <v>03.387.103/0001-44</v>
          </cell>
          <cell r="C1806" t="str">
            <v>CINEPASS CINEMATOGRÁFICA LTDA</v>
          </cell>
          <cell r="D1806" t="str">
            <v>DEFERIDO</v>
          </cell>
          <cell r="E1806" t="str">
            <v>GUSTAVO CHIARADIA PASSOS</v>
          </cell>
          <cell r="F1806" t="str">
            <v>NETO@MOVIECOM.COM.BR</v>
          </cell>
          <cell r="H1806">
            <v>2906</v>
          </cell>
          <cell r="J1806" t="str">
            <v>CINES PLAZA</v>
          </cell>
          <cell r="K1806" t="str">
            <v>CANCELADO</v>
          </cell>
          <cell r="L1806">
            <v>38321.483969907407</v>
          </cell>
          <cell r="M1806">
            <v>38337</v>
          </cell>
          <cell r="N1806" t="str">
            <v>5000919</v>
          </cell>
          <cell r="O1806" t="str">
            <v>03.387.103/0003-06</v>
          </cell>
          <cell r="P1806" t="str">
            <v>RONDONPLAZA@CIRCUITOPASSOS.COM.BR</v>
          </cell>
          <cell r="R1806" t="str">
            <v>MOVIECOM RONDON PLAZA 3</v>
          </cell>
          <cell r="S1806" t="str">
            <v>AV. GOVERNADOR JULIO JOSE DE CAMPOS, 325</v>
          </cell>
          <cell r="T1806" t="str">
            <v>SAGRADA FAMÍLIA</v>
          </cell>
          <cell r="U1806" t="str">
            <v>RONDONÓPOLIS</v>
          </cell>
          <cell r="V1806" t="str">
            <v>MATO GROSSO</v>
          </cell>
          <cell r="X1806" t="str">
            <v>FECHADO</v>
          </cell>
          <cell r="Y1806">
            <v>39752</v>
          </cell>
          <cell r="Z1806" t="str">
            <v>78735-00</v>
          </cell>
          <cell r="AA1806">
            <v>38939.780057870368</v>
          </cell>
          <cell r="AB1806">
            <v>37018</v>
          </cell>
          <cell r="AC1806">
            <v>405</v>
          </cell>
          <cell r="AI1806" t="str">
            <v>N</v>
          </cell>
          <cell r="AJ1806" t="str">
            <v>N</v>
          </cell>
          <cell r="AK1806" t="str">
            <v>N</v>
          </cell>
        </row>
        <row r="1807">
          <cell r="A1807">
            <v>2904</v>
          </cell>
          <cell r="B1807" t="str">
            <v>03.387.103/0001-44</v>
          </cell>
          <cell r="C1807" t="str">
            <v>CINEPASS CINEMATOGRÁFICA LTDA</v>
          </cell>
          <cell r="D1807" t="str">
            <v>DEFERIDO</v>
          </cell>
          <cell r="E1807" t="str">
            <v>JOÃO JOSÉ PASSOS NETO</v>
          </cell>
          <cell r="F1807" t="str">
            <v>NETO@MOVIECOM.COM.BR</v>
          </cell>
          <cell r="H1807">
            <v>2906</v>
          </cell>
          <cell r="J1807" t="str">
            <v>CINES PLAZA</v>
          </cell>
          <cell r="K1807" t="str">
            <v>CANCELADO</v>
          </cell>
          <cell r="L1807">
            <v>38321.483969907407</v>
          </cell>
          <cell r="M1807">
            <v>38337</v>
          </cell>
          <cell r="N1807" t="str">
            <v>5000919</v>
          </cell>
          <cell r="O1807" t="str">
            <v>03.387.103/0003-06</v>
          </cell>
          <cell r="P1807" t="str">
            <v>RONDONPLAZA@CIRCUITOPASSOS.COM.BR</v>
          </cell>
          <cell r="R1807" t="str">
            <v>MOVIECOM RONDON PLAZA 3</v>
          </cell>
          <cell r="S1807" t="str">
            <v>AV. GOVERNADOR JULIO JOSE DE CAMPOS, 325</v>
          </cell>
          <cell r="T1807" t="str">
            <v>SAGRADA FAMÍLIA</v>
          </cell>
          <cell r="U1807" t="str">
            <v>RONDONÓPOLIS</v>
          </cell>
          <cell r="V1807" t="str">
            <v>MATO GROSSO</v>
          </cell>
          <cell r="X1807" t="str">
            <v>FECHADO</v>
          </cell>
          <cell r="Y1807">
            <v>39752</v>
          </cell>
          <cell r="Z1807" t="str">
            <v>78735-00</v>
          </cell>
          <cell r="AA1807">
            <v>38939.780057870368</v>
          </cell>
          <cell r="AB1807">
            <v>37018</v>
          </cell>
          <cell r="AC1807">
            <v>405</v>
          </cell>
          <cell r="AI1807" t="str">
            <v>N</v>
          </cell>
          <cell r="AJ1807" t="str">
            <v>N</v>
          </cell>
          <cell r="AK1807" t="str">
            <v>N</v>
          </cell>
        </row>
        <row r="1808">
          <cell r="A1808">
            <v>2904</v>
          </cell>
          <cell r="B1808" t="str">
            <v>03.387.103/0001-44</v>
          </cell>
          <cell r="C1808" t="str">
            <v>CINEPASS CINEMATOGRÁFICA LTDA</v>
          </cell>
          <cell r="D1808" t="str">
            <v>DEFERIDO</v>
          </cell>
          <cell r="E1808" t="str">
            <v>GUSTAVO CHIARADIA PASSOS</v>
          </cell>
          <cell r="F1808" t="str">
            <v>NETO@MOVIECOM.COM.BR</v>
          </cell>
          <cell r="H1808">
            <v>2907</v>
          </cell>
          <cell r="J1808" t="str">
            <v>CINE CENTER</v>
          </cell>
          <cell r="K1808" t="str">
            <v>LIBERADO</v>
          </cell>
          <cell r="L1808">
            <v>38321.474548611113</v>
          </cell>
          <cell r="M1808">
            <v>38337</v>
          </cell>
          <cell r="N1808" t="str">
            <v>5001519</v>
          </cell>
          <cell r="O1808" t="str">
            <v>03.387.103/0004-97</v>
          </cell>
          <cell r="P1808" t="str">
            <v>JAU@CIRCUITOPASSOS.COM.BR</v>
          </cell>
          <cell r="R1808" t="str">
            <v>CINE JAÚ 1</v>
          </cell>
          <cell r="S1808" t="str">
            <v>RUA DOUTOR QUINZINO,511</v>
          </cell>
          <cell r="T1808" t="str">
            <v>CHACARA  PECCIOLI</v>
          </cell>
          <cell r="U1808" t="str">
            <v>JAÚ</v>
          </cell>
          <cell r="V1808" t="str">
            <v>SÃO PAULO</v>
          </cell>
          <cell r="X1808" t="str">
            <v>EM FUNCIONAMENTO</v>
          </cell>
          <cell r="Y1808">
            <v>37216</v>
          </cell>
          <cell r="Z1808" t="str">
            <v>17210-10</v>
          </cell>
          <cell r="AA1808">
            <v>38939.780092592591</v>
          </cell>
          <cell r="AB1808">
            <v>37216</v>
          </cell>
          <cell r="AC1808">
            <v>199</v>
          </cell>
          <cell r="AI1808" t="str">
            <v>N</v>
          </cell>
          <cell r="AJ1808" t="str">
            <v>N</v>
          </cell>
          <cell r="AK1808" t="str">
            <v>N</v>
          </cell>
        </row>
        <row r="1809">
          <cell r="A1809">
            <v>2904</v>
          </cell>
          <cell r="B1809" t="str">
            <v>03.387.103/0001-44</v>
          </cell>
          <cell r="C1809" t="str">
            <v>CINEPASS CINEMATOGRÁFICA LTDA</v>
          </cell>
          <cell r="D1809" t="str">
            <v>DEFERIDO</v>
          </cell>
          <cell r="E1809" t="str">
            <v>JOÃO JOSÉ PASSOS NETO</v>
          </cell>
          <cell r="F1809" t="str">
            <v>NETO@MOVIECOM.COM.BR</v>
          </cell>
          <cell r="H1809">
            <v>2907</v>
          </cell>
          <cell r="J1809" t="str">
            <v>CINE CENTER</v>
          </cell>
          <cell r="K1809" t="str">
            <v>LIBERADO</v>
          </cell>
          <cell r="L1809">
            <v>38321.474548611113</v>
          </cell>
          <cell r="M1809">
            <v>38337</v>
          </cell>
          <cell r="N1809" t="str">
            <v>5001519</v>
          </cell>
          <cell r="O1809" t="str">
            <v>03.387.103/0004-97</v>
          </cell>
          <cell r="P1809" t="str">
            <v>JAU@CIRCUITOPASSOS.COM.BR</v>
          </cell>
          <cell r="R1809" t="str">
            <v>CINE JAÚ 1</v>
          </cell>
          <cell r="S1809" t="str">
            <v>RUA DOUTOR QUINZINO,511</v>
          </cell>
          <cell r="T1809" t="str">
            <v>CHACARA  PECCIOLI</v>
          </cell>
          <cell r="U1809" t="str">
            <v>JAÚ</v>
          </cell>
          <cell r="V1809" t="str">
            <v>SÃO PAULO</v>
          </cell>
          <cell r="X1809" t="str">
            <v>EM FUNCIONAMENTO</v>
          </cell>
          <cell r="Y1809">
            <v>37216</v>
          </cell>
          <cell r="Z1809" t="str">
            <v>17210-10</v>
          </cell>
          <cell r="AA1809">
            <v>38939.780092592591</v>
          </cell>
          <cell r="AB1809">
            <v>37216</v>
          </cell>
          <cell r="AC1809">
            <v>199</v>
          </cell>
          <cell r="AI1809" t="str">
            <v>N</v>
          </cell>
          <cell r="AJ1809" t="str">
            <v>N</v>
          </cell>
          <cell r="AK1809" t="str">
            <v>N</v>
          </cell>
        </row>
        <row r="1810">
          <cell r="A1810">
            <v>2904</v>
          </cell>
          <cell r="B1810" t="str">
            <v>03.387.103/0001-44</v>
          </cell>
          <cell r="C1810" t="str">
            <v>CINEPASS CINEMATOGRÁFICA LTDA</v>
          </cell>
          <cell r="D1810" t="str">
            <v>DEFERIDO</v>
          </cell>
          <cell r="E1810" t="str">
            <v>GUSTAVO CHIARADIA PASSOS</v>
          </cell>
          <cell r="F1810" t="str">
            <v>NETO@MOVIECOM.COM.BR</v>
          </cell>
          <cell r="H1810">
            <v>2907</v>
          </cell>
          <cell r="J1810" t="str">
            <v>CINE CENTER</v>
          </cell>
          <cell r="K1810" t="str">
            <v>LIBERADO</v>
          </cell>
          <cell r="L1810">
            <v>38321.474548611113</v>
          </cell>
          <cell r="M1810">
            <v>38337</v>
          </cell>
          <cell r="N1810" t="str">
            <v>5000920</v>
          </cell>
          <cell r="O1810" t="str">
            <v>03.387.103/0004-97</v>
          </cell>
          <cell r="P1810" t="str">
            <v>JAU@CIRCUITOPASSOS.COM.BR</v>
          </cell>
          <cell r="R1810" t="str">
            <v>CINE JAÚ 2</v>
          </cell>
          <cell r="S1810" t="str">
            <v>RUA DOUTOR QUINZINO,511</v>
          </cell>
          <cell r="T1810" t="str">
            <v>CHACARA  PECCIOLI</v>
          </cell>
          <cell r="U1810" t="str">
            <v>JAÚ</v>
          </cell>
          <cell r="V1810" t="str">
            <v>SÃO PAULO</v>
          </cell>
          <cell r="X1810" t="str">
            <v>EM FUNCIONAMENTO</v>
          </cell>
          <cell r="Y1810">
            <v>37216</v>
          </cell>
          <cell r="Z1810" t="str">
            <v>17210-10</v>
          </cell>
          <cell r="AA1810">
            <v>38939.780092592591</v>
          </cell>
          <cell r="AB1810">
            <v>37216</v>
          </cell>
          <cell r="AC1810">
            <v>199</v>
          </cell>
          <cell r="AI1810" t="str">
            <v>N</v>
          </cell>
          <cell r="AJ1810" t="str">
            <v>N</v>
          </cell>
          <cell r="AK1810" t="str">
            <v>N</v>
          </cell>
        </row>
        <row r="1811">
          <cell r="A1811">
            <v>2904</v>
          </cell>
          <cell r="B1811" t="str">
            <v>03.387.103/0001-44</v>
          </cell>
          <cell r="C1811" t="str">
            <v>CINEPASS CINEMATOGRÁFICA LTDA</v>
          </cell>
          <cell r="D1811" t="str">
            <v>DEFERIDO</v>
          </cell>
          <cell r="E1811" t="str">
            <v>JOÃO JOSÉ PASSOS NETO</v>
          </cell>
          <cell r="F1811" t="str">
            <v>NETO@MOVIECOM.COM.BR</v>
          </cell>
          <cell r="H1811">
            <v>2907</v>
          </cell>
          <cell r="J1811" t="str">
            <v>CINE CENTER</v>
          </cell>
          <cell r="K1811" t="str">
            <v>LIBERADO</v>
          </cell>
          <cell r="L1811">
            <v>38321.474548611113</v>
          </cell>
          <cell r="M1811">
            <v>38337</v>
          </cell>
          <cell r="N1811" t="str">
            <v>5000920</v>
          </cell>
          <cell r="O1811" t="str">
            <v>03.387.103/0004-97</v>
          </cell>
          <cell r="P1811" t="str">
            <v>JAU@CIRCUITOPASSOS.COM.BR</v>
          </cell>
          <cell r="R1811" t="str">
            <v>CINE JAÚ 2</v>
          </cell>
          <cell r="S1811" t="str">
            <v>RUA DOUTOR QUINZINO,511</v>
          </cell>
          <cell r="T1811" t="str">
            <v>CHACARA  PECCIOLI</v>
          </cell>
          <cell r="U1811" t="str">
            <v>JAÚ</v>
          </cell>
          <cell r="V1811" t="str">
            <v>SÃO PAULO</v>
          </cell>
          <cell r="X1811" t="str">
            <v>EM FUNCIONAMENTO</v>
          </cell>
          <cell r="Y1811">
            <v>37216</v>
          </cell>
          <cell r="Z1811" t="str">
            <v>17210-10</v>
          </cell>
          <cell r="AA1811">
            <v>38939.780092592591</v>
          </cell>
          <cell r="AB1811">
            <v>37216</v>
          </cell>
          <cell r="AC1811">
            <v>199</v>
          </cell>
          <cell r="AI1811" t="str">
            <v>N</v>
          </cell>
          <cell r="AJ1811" t="str">
            <v>N</v>
          </cell>
          <cell r="AK1811" t="str">
            <v>N</v>
          </cell>
        </row>
        <row r="1812">
          <cell r="A1812">
            <v>2912</v>
          </cell>
          <cell r="B1812" t="str">
            <v>05.279.756/0001-35</v>
          </cell>
          <cell r="C1812" t="str">
            <v>MAXI CINEMATOGRÁFICA LTDA</v>
          </cell>
          <cell r="D1812" t="str">
            <v>DEFERIDO</v>
          </cell>
          <cell r="E1812" t="str">
            <v>SILVIA MARIA ANDRADE PASSOS RABELO</v>
          </cell>
          <cell r="F1812" t="str">
            <v>CLAUDIA@MOVIECOM.COM.BR</v>
          </cell>
          <cell r="H1812">
            <v>2913</v>
          </cell>
          <cell r="J1812" t="str">
            <v>MOVIECOM MAXI - MAXI SHOPPING</v>
          </cell>
          <cell r="K1812" t="str">
            <v>LIBERADO</v>
          </cell>
          <cell r="L1812">
            <v>38321.59542824074</v>
          </cell>
          <cell r="M1812">
            <v>38341</v>
          </cell>
          <cell r="N1812" t="str">
            <v>5000921</v>
          </cell>
          <cell r="O1812" t="str">
            <v>05.279.756/0002-16</v>
          </cell>
          <cell r="P1812" t="str">
            <v>MAXI@MOVIECOM.COM.BR</v>
          </cell>
          <cell r="R1812" t="str">
            <v>MOVIECOM MAXI 1</v>
          </cell>
          <cell r="S1812" t="str">
            <v>AV. ANTONIO FREDERICO OZANAN, 6000</v>
          </cell>
          <cell r="T1812" t="str">
            <v>VILA RIO BRANCO</v>
          </cell>
          <cell r="U1812" t="str">
            <v>JUNDIAÍ</v>
          </cell>
          <cell r="V1812" t="str">
            <v>SÃO PAULO</v>
          </cell>
          <cell r="X1812" t="str">
            <v>EM FUNCIONAMENTO</v>
          </cell>
          <cell r="Y1812">
            <v>37778</v>
          </cell>
          <cell r="Z1812" t="str">
            <v>13215-76</v>
          </cell>
          <cell r="AA1812">
            <v>38939.780057870368</v>
          </cell>
          <cell r="AB1812">
            <v>37778</v>
          </cell>
          <cell r="AC1812">
            <v>236</v>
          </cell>
          <cell r="AI1812" t="str">
            <v>N</v>
          </cell>
          <cell r="AJ1812" t="str">
            <v>N</v>
          </cell>
          <cell r="AK1812" t="str">
            <v>N</v>
          </cell>
        </row>
        <row r="1813">
          <cell r="A1813">
            <v>2912</v>
          </cell>
          <cell r="B1813" t="str">
            <v>05.279.756/0001-35</v>
          </cell>
          <cell r="C1813" t="str">
            <v>MAXI CINEMATOGRÁFICA LTDA</v>
          </cell>
          <cell r="D1813" t="str">
            <v>DEFERIDO</v>
          </cell>
          <cell r="E1813" t="str">
            <v>JOÃO JOSÉ PASSOS NETO</v>
          </cell>
          <cell r="F1813" t="str">
            <v>CLAUDIA@MOVIECOM.COM.BR</v>
          </cell>
          <cell r="H1813">
            <v>2913</v>
          </cell>
          <cell r="J1813" t="str">
            <v>MOVIECOM MAXI - MAXI SHOPPING</v>
          </cell>
          <cell r="K1813" t="str">
            <v>LIBERADO</v>
          </cell>
          <cell r="L1813">
            <v>38321.59542824074</v>
          </cell>
          <cell r="M1813">
            <v>38341</v>
          </cell>
          <cell r="N1813" t="str">
            <v>5000921</v>
          </cell>
          <cell r="O1813" t="str">
            <v>05.279.756/0002-16</v>
          </cell>
          <cell r="P1813" t="str">
            <v>MAXI@MOVIECOM.COM.BR</v>
          </cell>
          <cell r="R1813" t="str">
            <v>MOVIECOM MAXI 1</v>
          </cell>
          <cell r="S1813" t="str">
            <v>AV. ANTONIO FREDERICO OZANAN, 6000</v>
          </cell>
          <cell r="T1813" t="str">
            <v>VILA RIO BRANCO</v>
          </cell>
          <cell r="U1813" t="str">
            <v>JUNDIAÍ</v>
          </cell>
          <cell r="V1813" t="str">
            <v>SÃO PAULO</v>
          </cell>
          <cell r="X1813" t="str">
            <v>EM FUNCIONAMENTO</v>
          </cell>
          <cell r="Y1813">
            <v>37778</v>
          </cell>
          <cell r="Z1813" t="str">
            <v>13215-76</v>
          </cell>
          <cell r="AA1813">
            <v>38939.780057870368</v>
          </cell>
          <cell r="AB1813">
            <v>37778</v>
          </cell>
          <cell r="AC1813">
            <v>236</v>
          </cell>
          <cell r="AI1813" t="str">
            <v>N</v>
          </cell>
          <cell r="AJ1813" t="str">
            <v>N</v>
          </cell>
          <cell r="AK1813" t="str">
            <v>N</v>
          </cell>
        </row>
        <row r="1814">
          <cell r="A1814">
            <v>2912</v>
          </cell>
          <cell r="B1814" t="str">
            <v>05.279.756/0001-35</v>
          </cell>
          <cell r="C1814" t="str">
            <v>MAXI CINEMATOGRÁFICA LTDA</v>
          </cell>
          <cell r="D1814" t="str">
            <v>DEFERIDO</v>
          </cell>
          <cell r="E1814" t="str">
            <v>GUSTAVO CHIARADIA PASSOS</v>
          </cell>
          <cell r="F1814" t="str">
            <v>CLAUDIA@MOVIECOM.COM.BR</v>
          </cell>
          <cell r="H1814">
            <v>2913</v>
          </cell>
          <cell r="J1814" t="str">
            <v>MOVIECOM MAXI - MAXI SHOPPING</v>
          </cell>
          <cell r="K1814" t="str">
            <v>LIBERADO</v>
          </cell>
          <cell r="L1814">
            <v>38321.59542824074</v>
          </cell>
          <cell r="M1814">
            <v>38341</v>
          </cell>
          <cell r="N1814" t="str">
            <v>5000921</v>
          </cell>
          <cell r="O1814" t="str">
            <v>05.279.756/0002-16</v>
          </cell>
          <cell r="P1814" t="str">
            <v>MAXI@MOVIECOM.COM.BR</v>
          </cell>
          <cell r="R1814" t="str">
            <v>MOVIECOM MAXI 1</v>
          </cell>
          <cell r="S1814" t="str">
            <v>AV. ANTONIO FREDERICO OZANAN, 6000</v>
          </cell>
          <cell r="T1814" t="str">
            <v>VILA RIO BRANCO</v>
          </cell>
          <cell r="U1814" t="str">
            <v>JUNDIAÍ</v>
          </cell>
          <cell r="V1814" t="str">
            <v>SÃO PAULO</v>
          </cell>
          <cell r="X1814" t="str">
            <v>EM FUNCIONAMENTO</v>
          </cell>
          <cell r="Y1814">
            <v>37778</v>
          </cell>
          <cell r="Z1814" t="str">
            <v>13215-76</v>
          </cell>
          <cell r="AA1814">
            <v>38939.780057870368</v>
          </cell>
          <cell r="AB1814">
            <v>37778</v>
          </cell>
          <cell r="AC1814">
            <v>236</v>
          </cell>
          <cell r="AI1814" t="str">
            <v>N</v>
          </cell>
          <cell r="AJ1814" t="str">
            <v>N</v>
          </cell>
          <cell r="AK1814" t="str">
            <v>N</v>
          </cell>
        </row>
        <row r="1815">
          <cell r="A1815">
            <v>2912</v>
          </cell>
          <cell r="B1815" t="str">
            <v>05.279.756/0001-35</v>
          </cell>
          <cell r="C1815" t="str">
            <v>MAXI CINEMATOGRÁFICA LTDA</v>
          </cell>
          <cell r="D1815" t="str">
            <v>DEFERIDO</v>
          </cell>
          <cell r="E1815" t="str">
            <v>GUSTAVO WAGNER BALLARIN</v>
          </cell>
          <cell r="F1815" t="str">
            <v>CLAUDIA@MOVIECOM.COM.BR</v>
          </cell>
          <cell r="H1815">
            <v>2913</v>
          </cell>
          <cell r="J1815" t="str">
            <v>MOVIECOM MAXI - MAXI SHOPPING</v>
          </cell>
          <cell r="K1815" t="str">
            <v>LIBERADO</v>
          </cell>
          <cell r="L1815">
            <v>38321.59542824074</v>
          </cell>
          <cell r="M1815">
            <v>38341</v>
          </cell>
          <cell r="N1815" t="str">
            <v>5000921</v>
          </cell>
          <cell r="O1815" t="str">
            <v>05.279.756/0002-16</v>
          </cell>
          <cell r="P1815" t="str">
            <v>MAXI@MOVIECOM.COM.BR</v>
          </cell>
          <cell r="R1815" t="str">
            <v>MOVIECOM MAXI 1</v>
          </cell>
          <cell r="S1815" t="str">
            <v>AV. ANTONIO FREDERICO OZANAN, 6000</v>
          </cell>
          <cell r="T1815" t="str">
            <v>VILA RIO BRANCO</v>
          </cell>
          <cell r="U1815" t="str">
            <v>JUNDIAÍ</v>
          </cell>
          <cell r="V1815" t="str">
            <v>SÃO PAULO</v>
          </cell>
          <cell r="X1815" t="str">
            <v>EM FUNCIONAMENTO</v>
          </cell>
          <cell r="Y1815">
            <v>37778</v>
          </cell>
          <cell r="Z1815" t="str">
            <v>13215-76</v>
          </cell>
          <cell r="AA1815">
            <v>38939.780057870368</v>
          </cell>
          <cell r="AB1815">
            <v>37778</v>
          </cell>
          <cell r="AC1815">
            <v>236</v>
          </cell>
          <cell r="AI1815" t="str">
            <v>N</v>
          </cell>
          <cell r="AJ1815" t="str">
            <v>N</v>
          </cell>
          <cell r="AK1815" t="str">
            <v>N</v>
          </cell>
        </row>
        <row r="1816">
          <cell r="A1816">
            <v>2912</v>
          </cell>
          <cell r="B1816" t="str">
            <v>05.279.756/0001-35</v>
          </cell>
          <cell r="C1816" t="str">
            <v>MAXI CINEMATOGRÁFICA LTDA</v>
          </cell>
          <cell r="D1816" t="str">
            <v>DEFERIDO</v>
          </cell>
          <cell r="E1816" t="str">
            <v>BEATRIZ CHIARADIA PASSOS PUPO</v>
          </cell>
          <cell r="F1816" t="str">
            <v>CLAUDIA@MOVIECOM.COM.BR</v>
          </cell>
          <cell r="H1816">
            <v>2913</v>
          </cell>
          <cell r="J1816" t="str">
            <v>MOVIECOM MAXI - MAXI SHOPPING</v>
          </cell>
          <cell r="K1816" t="str">
            <v>LIBERADO</v>
          </cell>
          <cell r="L1816">
            <v>38321.59542824074</v>
          </cell>
          <cell r="M1816">
            <v>38341</v>
          </cell>
          <cell r="N1816" t="str">
            <v>5000921</v>
          </cell>
          <cell r="O1816" t="str">
            <v>05.279.756/0002-16</v>
          </cell>
          <cell r="P1816" t="str">
            <v>MAXI@MOVIECOM.COM.BR</v>
          </cell>
          <cell r="R1816" t="str">
            <v>MOVIECOM MAXI 1</v>
          </cell>
          <cell r="S1816" t="str">
            <v>AV. ANTONIO FREDERICO OZANAN, 6000</v>
          </cell>
          <cell r="T1816" t="str">
            <v>VILA RIO BRANCO</v>
          </cell>
          <cell r="U1816" t="str">
            <v>JUNDIAÍ</v>
          </cell>
          <cell r="V1816" t="str">
            <v>SÃO PAULO</v>
          </cell>
          <cell r="X1816" t="str">
            <v>EM FUNCIONAMENTO</v>
          </cell>
          <cell r="Y1816">
            <v>37778</v>
          </cell>
          <cell r="Z1816" t="str">
            <v>13215-76</v>
          </cell>
          <cell r="AA1816">
            <v>38939.780057870368</v>
          </cell>
          <cell r="AB1816">
            <v>37778</v>
          </cell>
          <cell r="AC1816">
            <v>236</v>
          </cell>
          <cell r="AI1816" t="str">
            <v>N</v>
          </cell>
          <cell r="AJ1816" t="str">
            <v>N</v>
          </cell>
          <cell r="AK1816" t="str">
            <v>N</v>
          </cell>
        </row>
        <row r="1817">
          <cell r="A1817">
            <v>2912</v>
          </cell>
          <cell r="B1817" t="str">
            <v>05.279.756/0001-35</v>
          </cell>
          <cell r="C1817" t="str">
            <v>MAXI CINEMATOGRÁFICA LTDA</v>
          </cell>
          <cell r="D1817" t="str">
            <v>DEFERIDO</v>
          </cell>
          <cell r="E1817" t="str">
            <v>PAULA CHIARADIA PASSOS LIMA</v>
          </cell>
          <cell r="F1817" t="str">
            <v>CLAUDIA@MOVIECOM.COM.BR</v>
          </cell>
          <cell r="H1817">
            <v>2913</v>
          </cell>
          <cell r="J1817" t="str">
            <v>MOVIECOM MAXI - MAXI SHOPPING</v>
          </cell>
          <cell r="K1817" t="str">
            <v>LIBERADO</v>
          </cell>
          <cell r="L1817">
            <v>38321.59542824074</v>
          </cell>
          <cell r="M1817">
            <v>38341</v>
          </cell>
          <cell r="N1817" t="str">
            <v>5000921</v>
          </cell>
          <cell r="O1817" t="str">
            <v>05.279.756/0002-16</v>
          </cell>
          <cell r="P1817" t="str">
            <v>MAXI@MOVIECOM.COM.BR</v>
          </cell>
          <cell r="R1817" t="str">
            <v>MOVIECOM MAXI 1</v>
          </cell>
          <cell r="S1817" t="str">
            <v>AV. ANTONIO FREDERICO OZANAN, 6000</v>
          </cell>
          <cell r="T1817" t="str">
            <v>VILA RIO BRANCO</v>
          </cell>
          <cell r="U1817" t="str">
            <v>JUNDIAÍ</v>
          </cell>
          <cell r="V1817" t="str">
            <v>SÃO PAULO</v>
          </cell>
          <cell r="X1817" t="str">
            <v>EM FUNCIONAMENTO</v>
          </cell>
          <cell r="Y1817">
            <v>37778</v>
          </cell>
          <cell r="Z1817" t="str">
            <v>13215-76</v>
          </cell>
          <cell r="AA1817">
            <v>38939.780057870368</v>
          </cell>
          <cell r="AB1817">
            <v>37778</v>
          </cell>
          <cell r="AC1817">
            <v>236</v>
          </cell>
          <cell r="AI1817" t="str">
            <v>N</v>
          </cell>
          <cell r="AJ1817" t="str">
            <v>N</v>
          </cell>
          <cell r="AK1817" t="str">
            <v>N</v>
          </cell>
        </row>
        <row r="1818">
          <cell r="A1818">
            <v>2912</v>
          </cell>
          <cell r="B1818" t="str">
            <v>05.279.756/0001-35</v>
          </cell>
          <cell r="C1818" t="str">
            <v>MAXI CINEMATOGRÁFICA LTDA</v>
          </cell>
          <cell r="D1818" t="str">
            <v>DEFERIDO</v>
          </cell>
          <cell r="E1818" t="str">
            <v>PAULA CHIARADIA PASSOS LIMA</v>
          </cell>
          <cell r="F1818" t="str">
            <v>CLAUDIA@MOVIECOM.COM.BR</v>
          </cell>
          <cell r="H1818">
            <v>2913</v>
          </cell>
          <cell r="J1818" t="str">
            <v>MOVIECOM MAXI - MAXI SHOPPING</v>
          </cell>
          <cell r="K1818" t="str">
            <v>LIBERADO</v>
          </cell>
          <cell r="L1818">
            <v>38321.59542824074</v>
          </cell>
          <cell r="M1818">
            <v>38341</v>
          </cell>
          <cell r="N1818" t="str">
            <v>5001486</v>
          </cell>
          <cell r="O1818" t="str">
            <v>05.279.756/0002-16</v>
          </cell>
          <cell r="P1818" t="str">
            <v>MAXI@MOVIECOM.COM.BR</v>
          </cell>
          <cell r="R1818" t="str">
            <v>MOVIECOM MAXI 2</v>
          </cell>
          <cell r="S1818" t="str">
            <v>AV. ANTONIO FREDERICO OZANAN, 6000</v>
          </cell>
          <cell r="T1818" t="str">
            <v>VILA RIO BRANCO</v>
          </cell>
          <cell r="U1818" t="str">
            <v>JUNDIAÍ</v>
          </cell>
          <cell r="V1818" t="str">
            <v>SÃO PAULO</v>
          </cell>
          <cell r="X1818" t="str">
            <v>EM FUNCIONAMENTO</v>
          </cell>
          <cell r="Y1818">
            <v>37778</v>
          </cell>
          <cell r="Z1818" t="str">
            <v>13215-76</v>
          </cell>
          <cell r="AA1818">
            <v>38939.780092592591</v>
          </cell>
          <cell r="AB1818">
            <v>37778</v>
          </cell>
          <cell r="AC1818">
            <v>248</v>
          </cell>
          <cell r="AI1818" t="str">
            <v>N</v>
          </cell>
          <cell r="AJ1818" t="str">
            <v>N</v>
          </cell>
          <cell r="AK1818" t="str">
            <v>N</v>
          </cell>
        </row>
        <row r="1819">
          <cell r="A1819">
            <v>2912</v>
          </cell>
          <cell r="B1819" t="str">
            <v>05.279.756/0001-35</v>
          </cell>
          <cell r="C1819" t="str">
            <v>MAXI CINEMATOGRÁFICA LTDA</v>
          </cell>
          <cell r="D1819" t="str">
            <v>DEFERIDO</v>
          </cell>
          <cell r="E1819" t="str">
            <v>SILVIA MARIA ANDRADE PASSOS RABELO</v>
          </cell>
          <cell r="F1819" t="str">
            <v>CLAUDIA@MOVIECOM.COM.BR</v>
          </cell>
          <cell r="H1819">
            <v>2913</v>
          </cell>
          <cell r="J1819" t="str">
            <v>MOVIECOM MAXI - MAXI SHOPPING</v>
          </cell>
          <cell r="K1819" t="str">
            <v>LIBERADO</v>
          </cell>
          <cell r="L1819">
            <v>38321.59542824074</v>
          </cell>
          <cell r="M1819">
            <v>38341</v>
          </cell>
          <cell r="N1819" t="str">
            <v>5001486</v>
          </cell>
          <cell r="O1819" t="str">
            <v>05.279.756/0002-16</v>
          </cell>
          <cell r="P1819" t="str">
            <v>MAXI@MOVIECOM.COM.BR</v>
          </cell>
          <cell r="R1819" t="str">
            <v>MOVIECOM MAXI 2</v>
          </cell>
          <cell r="S1819" t="str">
            <v>AV. ANTONIO FREDERICO OZANAN, 6000</v>
          </cell>
          <cell r="T1819" t="str">
            <v>VILA RIO BRANCO</v>
          </cell>
          <cell r="U1819" t="str">
            <v>JUNDIAÍ</v>
          </cell>
          <cell r="V1819" t="str">
            <v>SÃO PAULO</v>
          </cell>
          <cell r="X1819" t="str">
            <v>EM FUNCIONAMENTO</v>
          </cell>
          <cell r="Y1819">
            <v>37778</v>
          </cell>
          <cell r="Z1819" t="str">
            <v>13215-76</v>
          </cell>
          <cell r="AA1819">
            <v>38939.780092592591</v>
          </cell>
          <cell r="AB1819">
            <v>37778</v>
          </cell>
          <cell r="AC1819">
            <v>248</v>
          </cell>
          <cell r="AI1819" t="str">
            <v>N</v>
          </cell>
          <cell r="AJ1819" t="str">
            <v>N</v>
          </cell>
          <cell r="AK1819" t="str">
            <v>N</v>
          </cell>
        </row>
        <row r="1820">
          <cell r="A1820">
            <v>2912</v>
          </cell>
          <cell r="B1820" t="str">
            <v>05.279.756/0001-35</v>
          </cell>
          <cell r="C1820" t="str">
            <v>MAXI CINEMATOGRÁFICA LTDA</v>
          </cell>
          <cell r="D1820" t="str">
            <v>DEFERIDO</v>
          </cell>
          <cell r="E1820" t="str">
            <v>BEATRIZ CHIARADIA PASSOS PUPO</v>
          </cell>
          <cell r="F1820" t="str">
            <v>CLAUDIA@MOVIECOM.COM.BR</v>
          </cell>
          <cell r="H1820">
            <v>2913</v>
          </cell>
          <cell r="J1820" t="str">
            <v>MOVIECOM MAXI - MAXI SHOPPING</v>
          </cell>
          <cell r="K1820" t="str">
            <v>LIBERADO</v>
          </cell>
          <cell r="L1820">
            <v>38321.59542824074</v>
          </cell>
          <cell r="M1820">
            <v>38341</v>
          </cell>
          <cell r="N1820" t="str">
            <v>5001486</v>
          </cell>
          <cell r="O1820" t="str">
            <v>05.279.756/0002-16</v>
          </cell>
          <cell r="P1820" t="str">
            <v>MAXI@MOVIECOM.COM.BR</v>
          </cell>
          <cell r="R1820" t="str">
            <v>MOVIECOM MAXI 2</v>
          </cell>
          <cell r="S1820" t="str">
            <v>AV. ANTONIO FREDERICO OZANAN, 6000</v>
          </cell>
          <cell r="T1820" t="str">
            <v>VILA RIO BRANCO</v>
          </cell>
          <cell r="U1820" t="str">
            <v>JUNDIAÍ</v>
          </cell>
          <cell r="V1820" t="str">
            <v>SÃO PAULO</v>
          </cell>
          <cell r="X1820" t="str">
            <v>EM FUNCIONAMENTO</v>
          </cell>
          <cell r="Y1820">
            <v>37778</v>
          </cell>
          <cell r="Z1820" t="str">
            <v>13215-76</v>
          </cell>
          <cell r="AA1820">
            <v>38939.780092592591</v>
          </cell>
          <cell r="AB1820">
            <v>37778</v>
          </cell>
          <cell r="AC1820">
            <v>248</v>
          </cell>
          <cell r="AI1820" t="str">
            <v>N</v>
          </cell>
          <cell r="AJ1820" t="str">
            <v>N</v>
          </cell>
          <cell r="AK1820" t="str">
            <v>N</v>
          </cell>
        </row>
        <row r="1821">
          <cell r="A1821">
            <v>2912</v>
          </cell>
          <cell r="B1821" t="str">
            <v>05.279.756/0001-35</v>
          </cell>
          <cell r="C1821" t="str">
            <v>MAXI CINEMATOGRÁFICA LTDA</v>
          </cell>
          <cell r="D1821" t="str">
            <v>DEFERIDO</v>
          </cell>
          <cell r="E1821" t="str">
            <v>GUSTAVO WAGNER BALLARIN</v>
          </cell>
          <cell r="F1821" t="str">
            <v>CLAUDIA@MOVIECOM.COM.BR</v>
          </cell>
          <cell r="H1821">
            <v>2913</v>
          </cell>
          <cell r="J1821" t="str">
            <v>MOVIECOM MAXI - MAXI SHOPPING</v>
          </cell>
          <cell r="K1821" t="str">
            <v>LIBERADO</v>
          </cell>
          <cell r="L1821">
            <v>38321.59542824074</v>
          </cell>
          <cell r="M1821">
            <v>38341</v>
          </cell>
          <cell r="N1821" t="str">
            <v>5001486</v>
          </cell>
          <cell r="O1821" t="str">
            <v>05.279.756/0002-16</v>
          </cell>
          <cell r="P1821" t="str">
            <v>MAXI@MOVIECOM.COM.BR</v>
          </cell>
          <cell r="R1821" t="str">
            <v>MOVIECOM MAXI 2</v>
          </cell>
          <cell r="S1821" t="str">
            <v>AV. ANTONIO FREDERICO OZANAN, 6000</v>
          </cell>
          <cell r="T1821" t="str">
            <v>VILA RIO BRANCO</v>
          </cell>
          <cell r="U1821" t="str">
            <v>JUNDIAÍ</v>
          </cell>
          <cell r="V1821" t="str">
            <v>SÃO PAULO</v>
          </cell>
          <cell r="X1821" t="str">
            <v>EM FUNCIONAMENTO</v>
          </cell>
          <cell r="Y1821">
            <v>37778</v>
          </cell>
          <cell r="Z1821" t="str">
            <v>13215-76</v>
          </cell>
          <cell r="AA1821">
            <v>38939.780092592591</v>
          </cell>
          <cell r="AB1821">
            <v>37778</v>
          </cell>
          <cell r="AC1821">
            <v>248</v>
          </cell>
          <cell r="AI1821" t="str">
            <v>N</v>
          </cell>
          <cell r="AJ1821" t="str">
            <v>N</v>
          </cell>
          <cell r="AK1821" t="str">
            <v>N</v>
          </cell>
        </row>
        <row r="1822">
          <cell r="A1822">
            <v>2912</v>
          </cell>
          <cell r="B1822" t="str">
            <v>05.279.756/0001-35</v>
          </cell>
          <cell r="C1822" t="str">
            <v>MAXI CINEMATOGRÁFICA LTDA</v>
          </cell>
          <cell r="D1822" t="str">
            <v>DEFERIDO</v>
          </cell>
          <cell r="E1822" t="str">
            <v>GUSTAVO CHIARADIA PASSOS</v>
          </cell>
          <cell r="F1822" t="str">
            <v>CLAUDIA@MOVIECOM.COM.BR</v>
          </cell>
          <cell r="H1822">
            <v>2913</v>
          </cell>
          <cell r="J1822" t="str">
            <v>MOVIECOM MAXI - MAXI SHOPPING</v>
          </cell>
          <cell r="K1822" t="str">
            <v>LIBERADO</v>
          </cell>
          <cell r="L1822">
            <v>38321.59542824074</v>
          </cell>
          <cell r="M1822">
            <v>38341</v>
          </cell>
          <cell r="N1822" t="str">
            <v>5001486</v>
          </cell>
          <cell r="O1822" t="str">
            <v>05.279.756/0002-16</v>
          </cell>
          <cell r="P1822" t="str">
            <v>MAXI@MOVIECOM.COM.BR</v>
          </cell>
          <cell r="R1822" t="str">
            <v>MOVIECOM MAXI 2</v>
          </cell>
          <cell r="S1822" t="str">
            <v>AV. ANTONIO FREDERICO OZANAN, 6000</v>
          </cell>
          <cell r="T1822" t="str">
            <v>VILA RIO BRANCO</v>
          </cell>
          <cell r="U1822" t="str">
            <v>JUNDIAÍ</v>
          </cell>
          <cell r="V1822" t="str">
            <v>SÃO PAULO</v>
          </cell>
          <cell r="X1822" t="str">
            <v>EM FUNCIONAMENTO</v>
          </cell>
          <cell r="Y1822">
            <v>37778</v>
          </cell>
          <cell r="Z1822" t="str">
            <v>13215-76</v>
          </cell>
          <cell r="AA1822">
            <v>38939.780092592591</v>
          </cell>
          <cell r="AB1822">
            <v>37778</v>
          </cell>
          <cell r="AC1822">
            <v>248</v>
          </cell>
          <cell r="AI1822" t="str">
            <v>N</v>
          </cell>
          <cell r="AJ1822" t="str">
            <v>N</v>
          </cell>
          <cell r="AK1822" t="str">
            <v>N</v>
          </cell>
        </row>
        <row r="1823">
          <cell r="A1823">
            <v>2912</v>
          </cell>
          <cell r="B1823" t="str">
            <v>05.279.756/0001-35</v>
          </cell>
          <cell r="C1823" t="str">
            <v>MAXI CINEMATOGRÁFICA LTDA</v>
          </cell>
          <cell r="D1823" t="str">
            <v>DEFERIDO</v>
          </cell>
          <cell r="E1823" t="str">
            <v>JOÃO JOSÉ PASSOS NETO</v>
          </cell>
          <cell r="F1823" t="str">
            <v>CLAUDIA@MOVIECOM.COM.BR</v>
          </cell>
          <cell r="H1823">
            <v>2913</v>
          </cell>
          <cell r="J1823" t="str">
            <v>MOVIECOM MAXI - MAXI SHOPPING</v>
          </cell>
          <cell r="K1823" t="str">
            <v>LIBERADO</v>
          </cell>
          <cell r="L1823">
            <v>38321.59542824074</v>
          </cell>
          <cell r="M1823">
            <v>38341</v>
          </cell>
          <cell r="N1823" t="str">
            <v>5001486</v>
          </cell>
          <cell r="O1823" t="str">
            <v>05.279.756/0002-16</v>
          </cell>
          <cell r="P1823" t="str">
            <v>MAXI@MOVIECOM.COM.BR</v>
          </cell>
          <cell r="R1823" t="str">
            <v>MOVIECOM MAXI 2</v>
          </cell>
          <cell r="S1823" t="str">
            <v>AV. ANTONIO FREDERICO OZANAN, 6000</v>
          </cell>
          <cell r="T1823" t="str">
            <v>VILA RIO BRANCO</v>
          </cell>
          <cell r="U1823" t="str">
            <v>JUNDIAÍ</v>
          </cell>
          <cell r="V1823" t="str">
            <v>SÃO PAULO</v>
          </cell>
          <cell r="X1823" t="str">
            <v>EM FUNCIONAMENTO</v>
          </cell>
          <cell r="Y1823">
            <v>37778</v>
          </cell>
          <cell r="Z1823" t="str">
            <v>13215-76</v>
          </cell>
          <cell r="AA1823">
            <v>38939.780092592591</v>
          </cell>
          <cell r="AB1823">
            <v>37778</v>
          </cell>
          <cell r="AC1823">
            <v>248</v>
          </cell>
          <cell r="AI1823" t="str">
            <v>N</v>
          </cell>
          <cell r="AJ1823" t="str">
            <v>N</v>
          </cell>
          <cell r="AK1823" t="str">
            <v>N</v>
          </cell>
        </row>
        <row r="1824">
          <cell r="A1824">
            <v>2912</v>
          </cell>
          <cell r="B1824" t="str">
            <v>05.279.756/0001-35</v>
          </cell>
          <cell r="C1824" t="str">
            <v>MAXI CINEMATOGRÁFICA LTDA</v>
          </cell>
          <cell r="D1824" t="str">
            <v>DEFERIDO</v>
          </cell>
          <cell r="E1824" t="str">
            <v>GUSTAVO CHIARADIA PASSOS</v>
          </cell>
          <cell r="F1824" t="str">
            <v>CLAUDIA@MOVIECOM.COM.BR</v>
          </cell>
          <cell r="H1824">
            <v>2913</v>
          </cell>
          <cell r="J1824" t="str">
            <v>MOVIECOM MAXI - MAXI SHOPPING</v>
          </cell>
          <cell r="K1824" t="str">
            <v>LIBERADO</v>
          </cell>
          <cell r="L1824">
            <v>38321.59542824074</v>
          </cell>
          <cell r="M1824">
            <v>38341</v>
          </cell>
          <cell r="N1824" t="str">
            <v>5001482</v>
          </cell>
          <cell r="O1824" t="str">
            <v>05.279.756/0002-16</v>
          </cell>
          <cell r="P1824" t="str">
            <v>MAXI@MOVIECOM.COM.BR</v>
          </cell>
          <cell r="R1824" t="str">
            <v>MOVIECOM MAXI 3</v>
          </cell>
          <cell r="S1824" t="str">
            <v>AV. ANTONIO FREDERICO OZANAN, 6000</v>
          </cell>
          <cell r="T1824" t="str">
            <v>VILA RIO BRANCO</v>
          </cell>
          <cell r="U1824" t="str">
            <v>JUNDIAÍ</v>
          </cell>
          <cell r="V1824" t="str">
            <v>SÃO PAULO</v>
          </cell>
          <cell r="X1824" t="str">
            <v>EM FUNCIONAMENTO</v>
          </cell>
          <cell r="Y1824">
            <v>37778</v>
          </cell>
          <cell r="Z1824" t="str">
            <v>13215-76</v>
          </cell>
          <cell r="AA1824">
            <v>38939.780104166668</v>
          </cell>
          <cell r="AB1824">
            <v>37778</v>
          </cell>
          <cell r="AC1824">
            <v>248</v>
          </cell>
          <cell r="AI1824" t="str">
            <v>N</v>
          </cell>
          <cell r="AJ1824" t="str">
            <v>N</v>
          </cell>
          <cell r="AK1824" t="str">
            <v>N</v>
          </cell>
        </row>
        <row r="1825">
          <cell r="A1825">
            <v>2912</v>
          </cell>
          <cell r="B1825" t="str">
            <v>05.279.756/0001-35</v>
          </cell>
          <cell r="C1825" t="str">
            <v>MAXI CINEMATOGRÁFICA LTDA</v>
          </cell>
          <cell r="D1825" t="str">
            <v>DEFERIDO</v>
          </cell>
          <cell r="E1825" t="str">
            <v>GUSTAVO WAGNER BALLARIN</v>
          </cell>
          <cell r="F1825" t="str">
            <v>CLAUDIA@MOVIECOM.COM.BR</v>
          </cell>
          <cell r="H1825">
            <v>2913</v>
          </cell>
          <cell r="J1825" t="str">
            <v>MOVIECOM MAXI - MAXI SHOPPING</v>
          </cell>
          <cell r="K1825" t="str">
            <v>LIBERADO</v>
          </cell>
          <cell r="L1825">
            <v>38321.59542824074</v>
          </cell>
          <cell r="M1825">
            <v>38341</v>
          </cell>
          <cell r="N1825" t="str">
            <v>5001482</v>
          </cell>
          <cell r="O1825" t="str">
            <v>05.279.756/0002-16</v>
          </cell>
          <cell r="P1825" t="str">
            <v>MAXI@MOVIECOM.COM.BR</v>
          </cell>
          <cell r="R1825" t="str">
            <v>MOVIECOM MAXI 3</v>
          </cell>
          <cell r="S1825" t="str">
            <v>AV. ANTONIO FREDERICO OZANAN, 6000</v>
          </cell>
          <cell r="T1825" t="str">
            <v>VILA RIO BRANCO</v>
          </cell>
          <cell r="U1825" t="str">
            <v>JUNDIAÍ</v>
          </cell>
          <cell r="V1825" t="str">
            <v>SÃO PAULO</v>
          </cell>
          <cell r="X1825" t="str">
            <v>EM FUNCIONAMENTO</v>
          </cell>
          <cell r="Y1825">
            <v>37778</v>
          </cell>
          <cell r="Z1825" t="str">
            <v>13215-76</v>
          </cell>
          <cell r="AA1825">
            <v>38939.780104166668</v>
          </cell>
          <cell r="AB1825">
            <v>37778</v>
          </cell>
          <cell r="AC1825">
            <v>248</v>
          </cell>
          <cell r="AI1825" t="str">
            <v>N</v>
          </cell>
          <cell r="AJ1825" t="str">
            <v>N</v>
          </cell>
          <cell r="AK1825" t="str">
            <v>N</v>
          </cell>
        </row>
        <row r="1826">
          <cell r="A1826">
            <v>2912</v>
          </cell>
          <cell r="B1826" t="str">
            <v>05.279.756/0001-35</v>
          </cell>
          <cell r="C1826" t="str">
            <v>MAXI CINEMATOGRÁFICA LTDA</v>
          </cell>
          <cell r="D1826" t="str">
            <v>DEFERIDO</v>
          </cell>
          <cell r="E1826" t="str">
            <v>BEATRIZ CHIARADIA PASSOS PUPO</v>
          </cell>
          <cell r="F1826" t="str">
            <v>CLAUDIA@MOVIECOM.COM.BR</v>
          </cell>
          <cell r="H1826">
            <v>2913</v>
          </cell>
          <cell r="J1826" t="str">
            <v>MOVIECOM MAXI - MAXI SHOPPING</v>
          </cell>
          <cell r="K1826" t="str">
            <v>LIBERADO</v>
          </cell>
          <cell r="L1826">
            <v>38321.59542824074</v>
          </cell>
          <cell r="M1826">
            <v>38341</v>
          </cell>
          <cell r="N1826" t="str">
            <v>5001482</v>
          </cell>
          <cell r="O1826" t="str">
            <v>05.279.756/0002-16</v>
          </cell>
          <cell r="P1826" t="str">
            <v>MAXI@MOVIECOM.COM.BR</v>
          </cell>
          <cell r="R1826" t="str">
            <v>MOVIECOM MAXI 3</v>
          </cell>
          <cell r="S1826" t="str">
            <v>AV. ANTONIO FREDERICO OZANAN, 6000</v>
          </cell>
          <cell r="T1826" t="str">
            <v>VILA RIO BRANCO</v>
          </cell>
          <cell r="U1826" t="str">
            <v>JUNDIAÍ</v>
          </cell>
          <cell r="V1826" t="str">
            <v>SÃO PAULO</v>
          </cell>
          <cell r="X1826" t="str">
            <v>EM FUNCIONAMENTO</v>
          </cell>
          <cell r="Y1826">
            <v>37778</v>
          </cell>
          <cell r="Z1826" t="str">
            <v>13215-76</v>
          </cell>
          <cell r="AA1826">
            <v>38939.780104166668</v>
          </cell>
          <cell r="AB1826">
            <v>37778</v>
          </cell>
          <cell r="AC1826">
            <v>248</v>
          </cell>
          <cell r="AI1826" t="str">
            <v>N</v>
          </cell>
          <cell r="AJ1826" t="str">
            <v>N</v>
          </cell>
          <cell r="AK1826" t="str">
            <v>N</v>
          </cell>
        </row>
        <row r="1827">
          <cell r="A1827">
            <v>2912</v>
          </cell>
          <cell r="B1827" t="str">
            <v>05.279.756/0001-35</v>
          </cell>
          <cell r="C1827" t="str">
            <v>MAXI CINEMATOGRÁFICA LTDA</v>
          </cell>
          <cell r="D1827" t="str">
            <v>DEFERIDO</v>
          </cell>
          <cell r="E1827" t="str">
            <v>PAULA CHIARADIA PASSOS LIMA</v>
          </cell>
          <cell r="F1827" t="str">
            <v>CLAUDIA@MOVIECOM.COM.BR</v>
          </cell>
          <cell r="H1827">
            <v>2913</v>
          </cell>
          <cell r="J1827" t="str">
            <v>MOVIECOM MAXI - MAXI SHOPPING</v>
          </cell>
          <cell r="K1827" t="str">
            <v>LIBERADO</v>
          </cell>
          <cell r="L1827">
            <v>38321.59542824074</v>
          </cell>
          <cell r="M1827">
            <v>38341</v>
          </cell>
          <cell r="N1827" t="str">
            <v>5001482</v>
          </cell>
          <cell r="O1827" t="str">
            <v>05.279.756/0002-16</v>
          </cell>
          <cell r="P1827" t="str">
            <v>MAXI@MOVIECOM.COM.BR</v>
          </cell>
          <cell r="R1827" t="str">
            <v>MOVIECOM MAXI 3</v>
          </cell>
          <cell r="S1827" t="str">
            <v>AV. ANTONIO FREDERICO OZANAN, 6000</v>
          </cell>
          <cell r="T1827" t="str">
            <v>VILA RIO BRANCO</v>
          </cell>
          <cell r="U1827" t="str">
            <v>JUNDIAÍ</v>
          </cell>
          <cell r="V1827" t="str">
            <v>SÃO PAULO</v>
          </cell>
          <cell r="X1827" t="str">
            <v>EM FUNCIONAMENTO</v>
          </cell>
          <cell r="Y1827">
            <v>37778</v>
          </cell>
          <cell r="Z1827" t="str">
            <v>13215-76</v>
          </cell>
          <cell r="AA1827">
            <v>38939.780104166668</v>
          </cell>
          <cell r="AB1827">
            <v>37778</v>
          </cell>
          <cell r="AC1827">
            <v>248</v>
          </cell>
          <cell r="AI1827" t="str">
            <v>N</v>
          </cell>
          <cell r="AJ1827" t="str">
            <v>N</v>
          </cell>
          <cell r="AK1827" t="str">
            <v>N</v>
          </cell>
        </row>
        <row r="1828">
          <cell r="A1828">
            <v>2912</v>
          </cell>
          <cell r="B1828" t="str">
            <v>05.279.756/0001-35</v>
          </cell>
          <cell r="C1828" t="str">
            <v>MAXI CINEMATOGRÁFICA LTDA</v>
          </cell>
          <cell r="D1828" t="str">
            <v>DEFERIDO</v>
          </cell>
          <cell r="E1828" t="str">
            <v>JOÃO JOSÉ PASSOS NETO</v>
          </cell>
          <cell r="F1828" t="str">
            <v>CLAUDIA@MOVIECOM.COM.BR</v>
          </cell>
          <cell r="H1828">
            <v>2913</v>
          </cell>
          <cell r="J1828" t="str">
            <v>MOVIECOM MAXI - MAXI SHOPPING</v>
          </cell>
          <cell r="K1828" t="str">
            <v>LIBERADO</v>
          </cell>
          <cell r="L1828">
            <v>38321.59542824074</v>
          </cell>
          <cell r="M1828">
            <v>38341</v>
          </cell>
          <cell r="N1828" t="str">
            <v>5001482</v>
          </cell>
          <cell r="O1828" t="str">
            <v>05.279.756/0002-16</v>
          </cell>
          <cell r="P1828" t="str">
            <v>MAXI@MOVIECOM.COM.BR</v>
          </cell>
          <cell r="R1828" t="str">
            <v>MOVIECOM MAXI 3</v>
          </cell>
          <cell r="S1828" t="str">
            <v>AV. ANTONIO FREDERICO OZANAN, 6000</v>
          </cell>
          <cell r="T1828" t="str">
            <v>VILA RIO BRANCO</v>
          </cell>
          <cell r="U1828" t="str">
            <v>JUNDIAÍ</v>
          </cell>
          <cell r="V1828" t="str">
            <v>SÃO PAULO</v>
          </cell>
          <cell r="X1828" t="str">
            <v>EM FUNCIONAMENTO</v>
          </cell>
          <cell r="Y1828">
            <v>37778</v>
          </cell>
          <cell r="Z1828" t="str">
            <v>13215-76</v>
          </cell>
          <cell r="AA1828">
            <v>38939.780104166668</v>
          </cell>
          <cell r="AB1828">
            <v>37778</v>
          </cell>
          <cell r="AC1828">
            <v>248</v>
          </cell>
          <cell r="AI1828" t="str">
            <v>N</v>
          </cell>
          <cell r="AJ1828" t="str">
            <v>N</v>
          </cell>
          <cell r="AK1828" t="str">
            <v>N</v>
          </cell>
        </row>
        <row r="1829">
          <cell r="A1829">
            <v>2912</v>
          </cell>
          <cell r="B1829" t="str">
            <v>05.279.756/0001-35</v>
          </cell>
          <cell r="C1829" t="str">
            <v>MAXI CINEMATOGRÁFICA LTDA</v>
          </cell>
          <cell r="D1829" t="str">
            <v>DEFERIDO</v>
          </cell>
          <cell r="E1829" t="str">
            <v>SILVIA MARIA ANDRADE PASSOS RABELO</v>
          </cell>
          <cell r="F1829" t="str">
            <v>CLAUDIA@MOVIECOM.COM.BR</v>
          </cell>
          <cell r="H1829">
            <v>2913</v>
          </cell>
          <cell r="J1829" t="str">
            <v>MOVIECOM MAXI - MAXI SHOPPING</v>
          </cell>
          <cell r="K1829" t="str">
            <v>LIBERADO</v>
          </cell>
          <cell r="L1829">
            <v>38321.59542824074</v>
          </cell>
          <cell r="M1829">
            <v>38341</v>
          </cell>
          <cell r="N1829" t="str">
            <v>5001482</v>
          </cell>
          <cell r="O1829" t="str">
            <v>05.279.756/0002-16</v>
          </cell>
          <cell r="P1829" t="str">
            <v>MAXI@MOVIECOM.COM.BR</v>
          </cell>
          <cell r="R1829" t="str">
            <v>MOVIECOM MAXI 3</v>
          </cell>
          <cell r="S1829" t="str">
            <v>AV. ANTONIO FREDERICO OZANAN, 6000</v>
          </cell>
          <cell r="T1829" t="str">
            <v>VILA RIO BRANCO</v>
          </cell>
          <cell r="U1829" t="str">
            <v>JUNDIAÍ</v>
          </cell>
          <cell r="V1829" t="str">
            <v>SÃO PAULO</v>
          </cell>
          <cell r="X1829" t="str">
            <v>EM FUNCIONAMENTO</v>
          </cell>
          <cell r="Y1829">
            <v>37778</v>
          </cell>
          <cell r="Z1829" t="str">
            <v>13215-76</v>
          </cell>
          <cell r="AA1829">
            <v>38939.780104166668</v>
          </cell>
          <cell r="AB1829">
            <v>37778</v>
          </cell>
          <cell r="AC1829">
            <v>248</v>
          </cell>
          <cell r="AI1829" t="str">
            <v>N</v>
          </cell>
          <cell r="AJ1829" t="str">
            <v>N</v>
          </cell>
          <cell r="AK1829" t="str">
            <v>N</v>
          </cell>
        </row>
        <row r="1830">
          <cell r="A1830">
            <v>2912</v>
          </cell>
          <cell r="B1830" t="str">
            <v>05.279.756/0001-35</v>
          </cell>
          <cell r="C1830" t="str">
            <v>MAXI CINEMATOGRÁFICA LTDA</v>
          </cell>
          <cell r="D1830" t="str">
            <v>DEFERIDO</v>
          </cell>
          <cell r="E1830" t="str">
            <v>PAULA CHIARADIA PASSOS LIMA</v>
          </cell>
          <cell r="F1830" t="str">
            <v>CLAUDIA@MOVIECOM.COM.BR</v>
          </cell>
          <cell r="H1830">
            <v>2913</v>
          </cell>
          <cell r="J1830" t="str">
            <v>MOVIECOM MAXI - MAXI SHOPPING</v>
          </cell>
          <cell r="K1830" t="str">
            <v>LIBERADO</v>
          </cell>
          <cell r="L1830">
            <v>38321.59542824074</v>
          </cell>
          <cell r="M1830">
            <v>38341</v>
          </cell>
          <cell r="N1830" t="str">
            <v>5001484</v>
          </cell>
          <cell r="O1830" t="str">
            <v>05.279.756/0002-16</v>
          </cell>
          <cell r="P1830" t="str">
            <v>MAXI@MOVIECOM.COM.BR</v>
          </cell>
          <cell r="R1830" t="str">
            <v>MOVIECOM MAXI 4</v>
          </cell>
          <cell r="S1830" t="str">
            <v>AV. ANTONIO FREDERICO OZANAN, 6000</v>
          </cell>
          <cell r="T1830" t="str">
            <v>VILA RIO BRANCO</v>
          </cell>
          <cell r="U1830" t="str">
            <v>JUNDIAÍ</v>
          </cell>
          <cell r="V1830" t="str">
            <v>SÃO PAULO</v>
          </cell>
          <cell r="X1830" t="str">
            <v>EM FUNCIONAMENTO</v>
          </cell>
          <cell r="Y1830">
            <v>37778</v>
          </cell>
          <cell r="Z1830" t="str">
            <v>13215-76</v>
          </cell>
          <cell r="AA1830">
            <v>38939.780104166668</v>
          </cell>
          <cell r="AB1830">
            <v>37778</v>
          </cell>
          <cell r="AC1830">
            <v>248</v>
          </cell>
          <cell r="AI1830" t="str">
            <v>N</v>
          </cell>
          <cell r="AJ1830" t="str">
            <v>N</v>
          </cell>
          <cell r="AK1830" t="str">
            <v>N</v>
          </cell>
        </row>
        <row r="1831">
          <cell r="A1831">
            <v>2912</v>
          </cell>
          <cell r="B1831" t="str">
            <v>05.279.756/0001-35</v>
          </cell>
          <cell r="C1831" t="str">
            <v>MAXI CINEMATOGRÁFICA LTDA</v>
          </cell>
          <cell r="D1831" t="str">
            <v>DEFERIDO</v>
          </cell>
          <cell r="E1831" t="str">
            <v>GUSTAVO CHIARADIA PASSOS</v>
          </cell>
          <cell r="F1831" t="str">
            <v>CLAUDIA@MOVIECOM.COM.BR</v>
          </cell>
          <cell r="H1831">
            <v>2913</v>
          </cell>
          <cell r="J1831" t="str">
            <v>MOVIECOM MAXI - MAXI SHOPPING</v>
          </cell>
          <cell r="K1831" t="str">
            <v>LIBERADO</v>
          </cell>
          <cell r="L1831">
            <v>38321.59542824074</v>
          </cell>
          <cell r="M1831">
            <v>38341</v>
          </cell>
          <cell r="N1831" t="str">
            <v>5001484</v>
          </cell>
          <cell r="O1831" t="str">
            <v>05.279.756/0002-16</v>
          </cell>
          <cell r="P1831" t="str">
            <v>MAXI@MOVIECOM.COM.BR</v>
          </cell>
          <cell r="R1831" t="str">
            <v>MOVIECOM MAXI 4</v>
          </cell>
          <cell r="S1831" t="str">
            <v>AV. ANTONIO FREDERICO OZANAN, 6000</v>
          </cell>
          <cell r="T1831" t="str">
            <v>VILA RIO BRANCO</v>
          </cell>
          <cell r="U1831" t="str">
            <v>JUNDIAÍ</v>
          </cell>
          <cell r="V1831" t="str">
            <v>SÃO PAULO</v>
          </cell>
          <cell r="X1831" t="str">
            <v>EM FUNCIONAMENTO</v>
          </cell>
          <cell r="Y1831">
            <v>37778</v>
          </cell>
          <cell r="Z1831" t="str">
            <v>13215-76</v>
          </cell>
          <cell r="AA1831">
            <v>38939.780104166668</v>
          </cell>
          <cell r="AB1831">
            <v>37778</v>
          </cell>
          <cell r="AC1831">
            <v>248</v>
          </cell>
          <cell r="AI1831" t="str">
            <v>N</v>
          </cell>
          <cell r="AJ1831" t="str">
            <v>N</v>
          </cell>
          <cell r="AK1831" t="str">
            <v>N</v>
          </cell>
        </row>
        <row r="1832">
          <cell r="A1832">
            <v>2912</v>
          </cell>
          <cell r="B1832" t="str">
            <v>05.279.756/0001-35</v>
          </cell>
          <cell r="C1832" t="str">
            <v>MAXI CINEMATOGRÁFICA LTDA</v>
          </cell>
          <cell r="D1832" t="str">
            <v>DEFERIDO</v>
          </cell>
          <cell r="E1832" t="str">
            <v>JOÃO JOSÉ PASSOS NETO</v>
          </cell>
          <cell r="F1832" t="str">
            <v>CLAUDIA@MOVIECOM.COM.BR</v>
          </cell>
          <cell r="H1832">
            <v>2913</v>
          </cell>
          <cell r="J1832" t="str">
            <v>MOVIECOM MAXI - MAXI SHOPPING</v>
          </cell>
          <cell r="K1832" t="str">
            <v>LIBERADO</v>
          </cell>
          <cell r="L1832">
            <v>38321.59542824074</v>
          </cell>
          <cell r="M1832">
            <v>38341</v>
          </cell>
          <cell r="N1832" t="str">
            <v>5001484</v>
          </cell>
          <cell r="O1832" t="str">
            <v>05.279.756/0002-16</v>
          </cell>
          <cell r="P1832" t="str">
            <v>MAXI@MOVIECOM.COM.BR</v>
          </cell>
          <cell r="R1832" t="str">
            <v>MOVIECOM MAXI 4</v>
          </cell>
          <cell r="S1832" t="str">
            <v>AV. ANTONIO FREDERICO OZANAN, 6000</v>
          </cell>
          <cell r="T1832" t="str">
            <v>VILA RIO BRANCO</v>
          </cell>
          <cell r="U1832" t="str">
            <v>JUNDIAÍ</v>
          </cell>
          <cell r="V1832" t="str">
            <v>SÃO PAULO</v>
          </cell>
          <cell r="X1832" t="str">
            <v>EM FUNCIONAMENTO</v>
          </cell>
          <cell r="Y1832">
            <v>37778</v>
          </cell>
          <cell r="Z1832" t="str">
            <v>13215-76</v>
          </cell>
          <cell r="AA1832">
            <v>38939.780104166668</v>
          </cell>
          <cell r="AB1832">
            <v>37778</v>
          </cell>
          <cell r="AC1832">
            <v>248</v>
          </cell>
          <cell r="AI1832" t="str">
            <v>N</v>
          </cell>
          <cell r="AJ1832" t="str">
            <v>N</v>
          </cell>
          <cell r="AK1832" t="str">
            <v>N</v>
          </cell>
        </row>
        <row r="1833">
          <cell r="A1833">
            <v>2912</v>
          </cell>
          <cell r="B1833" t="str">
            <v>05.279.756/0001-35</v>
          </cell>
          <cell r="C1833" t="str">
            <v>MAXI CINEMATOGRÁFICA LTDA</v>
          </cell>
          <cell r="D1833" t="str">
            <v>DEFERIDO</v>
          </cell>
          <cell r="E1833" t="str">
            <v>SILVIA MARIA ANDRADE PASSOS RABELO</v>
          </cell>
          <cell r="F1833" t="str">
            <v>CLAUDIA@MOVIECOM.COM.BR</v>
          </cell>
          <cell r="H1833">
            <v>2913</v>
          </cell>
          <cell r="J1833" t="str">
            <v>MOVIECOM MAXI - MAXI SHOPPING</v>
          </cell>
          <cell r="K1833" t="str">
            <v>LIBERADO</v>
          </cell>
          <cell r="L1833">
            <v>38321.59542824074</v>
          </cell>
          <cell r="M1833">
            <v>38341</v>
          </cell>
          <cell r="N1833" t="str">
            <v>5001484</v>
          </cell>
          <cell r="O1833" t="str">
            <v>05.279.756/0002-16</v>
          </cell>
          <cell r="P1833" t="str">
            <v>MAXI@MOVIECOM.COM.BR</v>
          </cell>
          <cell r="R1833" t="str">
            <v>MOVIECOM MAXI 4</v>
          </cell>
          <cell r="S1833" t="str">
            <v>AV. ANTONIO FREDERICO OZANAN, 6000</v>
          </cell>
          <cell r="T1833" t="str">
            <v>VILA RIO BRANCO</v>
          </cell>
          <cell r="U1833" t="str">
            <v>JUNDIAÍ</v>
          </cell>
          <cell r="V1833" t="str">
            <v>SÃO PAULO</v>
          </cell>
          <cell r="X1833" t="str">
            <v>EM FUNCIONAMENTO</v>
          </cell>
          <cell r="Y1833">
            <v>37778</v>
          </cell>
          <cell r="Z1833" t="str">
            <v>13215-76</v>
          </cell>
          <cell r="AA1833">
            <v>38939.780104166668</v>
          </cell>
          <cell r="AB1833">
            <v>37778</v>
          </cell>
          <cell r="AC1833">
            <v>248</v>
          </cell>
          <cell r="AI1833" t="str">
            <v>N</v>
          </cell>
          <cell r="AJ1833" t="str">
            <v>N</v>
          </cell>
          <cell r="AK1833" t="str">
            <v>N</v>
          </cell>
        </row>
        <row r="1834">
          <cell r="A1834">
            <v>2912</v>
          </cell>
          <cell r="B1834" t="str">
            <v>05.279.756/0001-35</v>
          </cell>
          <cell r="C1834" t="str">
            <v>MAXI CINEMATOGRÁFICA LTDA</v>
          </cell>
          <cell r="D1834" t="str">
            <v>DEFERIDO</v>
          </cell>
          <cell r="E1834" t="str">
            <v>BEATRIZ CHIARADIA PASSOS PUPO</v>
          </cell>
          <cell r="F1834" t="str">
            <v>CLAUDIA@MOVIECOM.COM.BR</v>
          </cell>
          <cell r="H1834">
            <v>2913</v>
          </cell>
          <cell r="J1834" t="str">
            <v>MOVIECOM MAXI - MAXI SHOPPING</v>
          </cell>
          <cell r="K1834" t="str">
            <v>LIBERADO</v>
          </cell>
          <cell r="L1834">
            <v>38321.59542824074</v>
          </cell>
          <cell r="M1834">
            <v>38341</v>
          </cell>
          <cell r="N1834" t="str">
            <v>5001484</v>
          </cell>
          <cell r="O1834" t="str">
            <v>05.279.756/0002-16</v>
          </cell>
          <cell r="P1834" t="str">
            <v>MAXI@MOVIECOM.COM.BR</v>
          </cell>
          <cell r="R1834" t="str">
            <v>MOVIECOM MAXI 4</v>
          </cell>
          <cell r="S1834" t="str">
            <v>AV. ANTONIO FREDERICO OZANAN, 6000</v>
          </cell>
          <cell r="T1834" t="str">
            <v>VILA RIO BRANCO</v>
          </cell>
          <cell r="U1834" t="str">
            <v>JUNDIAÍ</v>
          </cell>
          <cell r="V1834" t="str">
            <v>SÃO PAULO</v>
          </cell>
          <cell r="X1834" t="str">
            <v>EM FUNCIONAMENTO</v>
          </cell>
          <cell r="Y1834">
            <v>37778</v>
          </cell>
          <cell r="Z1834" t="str">
            <v>13215-76</v>
          </cell>
          <cell r="AA1834">
            <v>38939.780104166668</v>
          </cell>
          <cell r="AB1834">
            <v>37778</v>
          </cell>
          <cell r="AC1834">
            <v>248</v>
          </cell>
          <cell r="AI1834" t="str">
            <v>N</v>
          </cell>
          <cell r="AJ1834" t="str">
            <v>N</v>
          </cell>
          <cell r="AK1834" t="str">
            <v>N</v>
          </cell>
        </row>
        <row r="1835">
          <cell r="A1835">
            <v>2912</v>
          </cell>
          <cell r="B1835" t="str">
            <v>05.279.756/0001-35</v>
          </cell>
          <cell r="C1835" t="str">
            <v>MAXI CINEMATOGRÁFICA LTDA</v>
          </cell>
          <cell r="D1835" t="str">
            <v>DEFERIDO</v>
          </cell>
          <cell r="E1835" t="str">
            <v>GUSTAVO WAGNER BALLARIN</v>
          </cell>
          <cell r="F1835" t="str">
            <v>CLAUDIA@MOVIECOM.COM.BR</v>
          </cell>
          <cell r="H1835">
            <v>2913</v>
          </cell>
          <cell r="J1835" t="str">
            <v>MOVIECOM MAXI - MAXI SHOPPING</v>
          </cell>
          <cell r="K1835" t="str">
            <v>LIBERADO</v>
          </cell>
          <cell r="L1835">
            <v>38321.59542824074</v>
          </cell>
          <cell r="M1835">
            <v>38341</v>
          </cell>
          <cell r="N1835" t="str">
            <v>5001484</v>
          </cell>
          <cell r="O1835" t="str">
            <v>05.279.756/0002-16</v>
          </cell>
          <cell r="P1835" t="str">
            <v>MAXI@MOVIECOM.COM.BR</v>
          </cell>
          <cell r="R1835" t="str">
            <v>MOVIECOM MAXI 4</v>
          </cell>
          <cell r="S1835" t="str">
            <v>AV. ANTONIO FREDERICO OZANAN, 6000</v>
          </cell>
          <cell r="T1835" t="str">
            <v>VILA RIO BRANCO</v>
          </cell>
          <cell r="U1835" t="str">
            <v>JUNDIAÍ</v>
          </cell>
          <cell r="V1835" t="str">
            <v>SÃO PAULO</v>
          </cell>
          <cell r="X1835" t="str">
            <v>EM FUNCIONAMENTO</v>
          </cell>
          <cell r="Y1835">
            <v>37778</v>
          </cell>
          <cell r="Z1835" t="str">
            <v>13215-76</v>
          </cell>
          <cell r="AA1835">
            <v>38939.780104166668</v>
          </cell>
          <cell r="AB1835">
            <v>37778</v>
          </cell>
          <cell r="AC1835">
            <v>248</v>
          </cell>
          <cell r="AI1835" t="str">
            <v>N</v>
          </cell>
          <cell r="AJ1835" t="str">
            <v>N</v>
          </cell>
          <cell r="AK1835" t="str">
            <v>N</v>
          </cell>
        </row>
        <row r="1836">
          <cell r="A1836">
            <v>2912</v>
          </cell>
          <cell r="B1836" t="str">
            <v>05.279.756/0001-35</v>
          </cell>
          <cell r="C1836" t="str">
            <v>MAXI CINEMATOGRÁFICA LTDA</v>
          </cell>
          <cell r="D1836" t="str">
            <v>DEFERIDO</v>
          </cell>
          <cell r="E1836" t="str">
            <v>JOÃO JOSÉ PASSOS NETO</v>
          </cell>
          <cell r="F1836" t="str">
            <v>CLAUDIA@MOVIECOM.COM.BR</v>
          </cell>
          <cell r="H1836">
            <v>2913</v>
          </cell>
          <cell r="J1836" t="str">
            <v>MOVIECOM MAXI - MAXI SHOPPING</v>
          </cell>
          <cell r="K1836" t="str">
            <v>LIBERADO</v>
          </cell>
          <cell r="L1836">
            <v>38321.59542824074</v>
          </cell>
          <cell r="M1836">
            <v>38341</v>
          </cell>
          <cell r="N1836" t="str">
            <v>5001487</v>
          </cell>
          <cell r="O1836" t="str">
            <v>05.279.756/0002-16</v>
          </cell>
          <cell r="P1836" t="str">
            <v>MAXI@MOVIECOM.COM.BR</v>
          </cell>
          <cell r="R1836" t="str">
            <v>MOVIECOM MAXI 5</v>
          </cell>
          <cell r="S1836" t="str">
            <v>AV. ANTONIO FREDERICO OZANAN, 6000</v>
          </cell>
          <cell r="T1836" t="str">
            <v>VILA RIO BRANCO</v>
          </cell>
          <cell r="U1836" t="str">
            <v>JUNDIAÍ</v>
          </cell>
          <cell r="V1836" t="str">
            <v>SÃO PAULO</v>
          </cell>
          <cell r="X1836" t="str">
            <v>EM FUNCIONAMENTO</v>
          </cell>
          <cell r="Y1836">
            <v>40424</v>
          </cell>
          <cell r="Z1836" t="str">
            <v>13215-76</v>
          </cell>
          <cell r="AA1836">
            <v>38939.780104166668</v>
          </cell>
          <cell r="AB1836">
            <v>37778</v>
          </cell>
          <cell r="AC1836">
            <v>341</v>
          </cell>
          <cell r="AI1836" t="str">
            <v>N</v>
          </cell>
          <cell r="AJ1836" t="str">
            <v>N</v>
          </cell>
          <cell r="AK1836" t="str">
            <v>N</v>
          </cell>
        </row>
        <row r="1837">
          <cell r="A1837">
            <v>2912</v>
          </cell>
          <cell r="B1837" t="str">
            <v>05.279.756/0001-35</v>
          </cell>
          <cell r="C1837" t="str">
            <v>MAXI CINEMATOGRÁFICA LTDA</v>
          </cell>
          <cell r="D1837" t="str">
            <v>DEFERIDO</v>
          </cell>
          <cell r="E1837" t="str">
            <v>PAULA CHIARADIA PASSOS LIMA</v>
          </cell>
          <cell r="F1837" t="str">
            <v>CLAUDIA@MOVIECOM.COM.BR</v>
          </cell>
          <cell r="H1837">
            <v>2913</v>
          </cell>
          <cell r="J1837" t="str">
            <v>MOVIECOM MAXI - MAXI SHOPPING</v>
          </cell>
          <cell r="K1837" t="str">
            <v>LIBERADO</v>
          </cell>
          <cell r="L1837">
            <v>38321.59542824074</v>
          </cell>
          <cell r="M1837">
            <v>38341</v>
          </cell>
          <cell r="N1837" t="str">
            <v>5001487</v>
          </cell>
          <cell r="O1837" t="str">
            <v>05.279.756/0002-16</v>
          </cell>
          <cell r="P1837" t="str">
            <v>MAXI@MOVIECOM.COM.BR</v>
          </cell>
          <cell r="R1837" t="str">
            <v>MOVIECOM MAXI 5</v>
          </cell>
          <cell r="S1837" t="str">
            <v>AV. ANTONIO FREDERICO OZANAN, 6000</v>
          </cell>
          <cell r="T1837" t="str">
            <v>VILA RIO BRANCO</v>
          </cell>
          <cell r="U1837" t="str">
            <v>JUNDIAÍ</v>
          </cell>
          <cell r="V1837" t="str">
            <v>SÃO PAULO</v>
          </cell>
          <cell r="X1837" t="str">
            <v>EM FUNCIONAMENTO</v>
          </cell>
          <cell r="Y1837">
            <v>40424</v>
          </cell>
          <cell r="Z1837" t="str">
            <v>13215-76</v>
          </cell>
          <cell r="AA1837">
            <v>38939.780104166668</v>
          </cell>
          <cell r="AB1837">
            <v>37778</v>
          </cell>
          <cell r="AC1837">
            <v>341</v>
          </cell>
          <cell r="AI1837" t="str">
            <v>N</v>
          </cell>
          <cell r="AJ1837" t="str">
            <v>N</v>
          </cell>
          <cell r="AK1837" t="str">
            <v>N</v>
          </cell>
        </row>
        <row r="1838">
          <cell r="A1838">
            <v>2912</v>
          </cell>
          <cell r="B1838" t="str">
            <v>05.279.756/0001-35</v>
          </cell>
          <cell r="C1838" t="str">
            <v>MAXI CINEMATOGRÁFICA LTDA</v>
          </cell>
          <cell r="D1838" t="str">
            <v>DEFERIDO</v>
          </cell>
          <cell r="E1838" t="str">
            <v>BEATRIZ CHIARADIA PASSOS PUPO</v>
          </cell>
          <cell r="F1838" t="str">
            <v>CLAUDIA@MOVIECOM.COM.BR</v>
          </cell>
          <cell r="H1838">
            <v>2913</v>
          </cell>
          <cell r="J1838" t="str">
            <v>MOVIECOM MAXI - MAXI SHOPPING</v>
          </cell>
          <cell r="K1838" t="str">
            <v>LIBERADO</v>
          </cell>
          <cell r="L1838">
            <v>38321.59542824074</v>
          </cell>
          <cell r="M1838">
            <v>38341</v>
          </cell>
          <cell r="N1838" t="str">
            <v>5001487</v>
          </cell>
          <cell r="O1838" t="str">
            <v>05.279.756/0002-16</v>
          </cell>
          <cell r="P1838" t="str">
            <v>MAXI@MOVIECOM.COM.BR</v>
          </cell>
          <cell r="R1838" t="str">
            <v>MOVIECOM MAXI 5</v>
          </cell>
          <cell r="S1838" t="str">
            <v>AV. ANTONIO FREDERICO OZANAN, 6000</v>
          </cell>
          <cell r="T1838" t="str">
            <v>VILA RIO BRANCO</v>
          </cell>
          <cell r="U1838" t="str">
            <v>JUNDIAÍ</v>
          </cell>
          <cell r="V1838" t="str">
            <v>SÃO PAULO</v>
          </cell>
          <cell r="X1838" t="str">
            <v>EM FUNCIONAMENTO</v>
          </cell>
          <cell r="Y1838">
            <v>40424</v>
          </cell>
          <cell r="Z1838" t="str">
            <v>13215-76</v>
          </cell>
          <cell r="AA1838">
            <v>38939.780104166668</v>
          </cell>
          <cell r="AB1838">
            <v>37778</v>
          </cell>
          <cell r="AC1838">
            <v>341</v>
          </cell>
          <cell r="AI1838" t="str">
            <v>N</v>
          </cell>
          <cell r="AJ1838" t="str">
            <v>N</v>
          </cell>
          <cell r="AK1838" t="str">
            <v>N</v>
          </cell>
        </row>
        <row r="1839">
          <cell r="A1839">
            <v>2912</v>
          </cell>
          <cell r="B1839" t="str">
            <v>05.279.756/0001-35</v>
          </cell>
          <cell r="C1839" t="str">
            <v>MAXI CINEMATOGRÁFICA LTDA</v>
          </cell>
          <cell r="D1839" t="str">
            <v>DEFERIDO</v>
          </cell>
          <cell r="E1839" t="str">
            <v>GUSTAVO WAGNER BALLARIN</v>
          </cell>
          <cell r="F1839" t="str">
            <v>CLAUDIA@MOVIECOM.COM.BR</v>
          </cell>
          <cell r="H1839">
            <v>2913</v>
          </cell>
          <cell r="J1839" t="str">
            <v>MOVIECOM MAXI - MAXI SHOPPING</v>
          </cell>
          <cell r="K1839" t="str">
            <v>LIBERADO</v>
          </cell>
          <cell r="L1839">
            <v>38321.59542824074</v>
          </cell>
          <cell r="M1839">
            <v>38341</v>
          </cell>
          <cell r="N1839" t="str">
            <v>5001487</v>
          </cell>
          <cell r="O1839" t="str">
            <v>05.279.756/0002-16</v>
          </cell>
          <cell r="P1839" t="str">
            <v>MAXI@MOVIECOM.COM.BR</v>
          </cell>
          <cell r="R1839" t="str">
            <v>MOVIECOM MAXI 5</v>
          </cell>
          <cell r="S1839" t="str">
            <v>AV. ANTONIO FREDERICO OZANAN, 6000</v>
          </cell>
          <cell r="T1839" t="str">
            <v>VILA RIO BRANCO</v>
          </cell>
          <cell r="U1839" t="str">
            <v>JUNDIAÍ</v>
          </cell>
          <cell r="V1839" t="str">
            <v>SÃO PAULO</v>
          </cell>
          <cell r="X1839" t="str">
            <v>EM FUNCIONAMENTO</v>
          </cell>
          <cell r="Y1839">
            <v>40424</v>
          </cell>
          <cell r="Z1839" t="str">
            <v>13215-76</v>
          </cell>
          <cell r="AA1839">
            <v>38939.780104166668</v>
          </cell>
          <cell r="AB1839">
            <v>37778</v>
          </cell>
          <cell r="AC1839">
            <v>341</v>
          </cell>
          <cell r="AI1839" t="str">
            <v>N</v>
          </cell>
          <cell r="AJ1839" t="str">
            <v>N</v>
          </cell>
          <cell r="AK1839" t="str">
            <v>N</v>
          </cell>
        </row>
        <row r="1840">
          <cell r="A1840">
            <v>2912</v>
          </cell>
          <cell r="B1840" t="str">
            <v>05.279.756/0001-35</v>
          </cell>
          <cell r="C1840" t="str">
            <v>MAXI CINEMATOGRÁFICA LTDA</v>
          </cell>
          <cell r="D1840" t="str">
            <v>DEFERIDO</v>
          </cell>
          <cell r="E1840" t="str">
            <v>SILVIA MARIA ANDRADE PASSOS RABELO</v>
          </cell>
          <cell r="F1840" t="str">
            <v>CLAUDIA@MOVIECOM.COM.BR</v>
          </cell>
          <cell r="H1840">
            <v>2913</v>
          </cell>
          <cell r="J1840" t="str">
            <v>MOVIECOM MAXI - MAXI SHOPPING</v>
          </cell>
          <cell r="K1840" t="str">
            <v>LIBERADO</v>
          </cell>
          <cell r="L1840">
            <v>38321.59542824074</v>
          </cell>
          <cell r="M1840">
            <v>38341</v>
          </cell>
          <cell r="N1840" t="str">
            <v>5001487</v>
          </cell>
          <cell r="O1840" t="str">
            <v>05.279.756/0002-16</v>
          </cell>
          <cell r="P1840" t="str">
            <v>MAXI@MOVIECOM.COM.BR</v>
          </cell>
          <cell r="R1840" t="str">
            <v>MOVIECOM MAXI 5</v>
          </cell>
          <cell r="S1840" t="str">
            <v>AV. ANTONIO FREDERICO OZANAN, 6000</v>
          </cell>
          <cell r="T1840" t="str">
            <v>VILA RIO BRANCO</v>
          </cell>
          <cell r="U1840" t="str">
            <v>JUNDIAÍ</v>
          </cell>
          <cell r="V1840" t="str">
            <v>SÃO PAULO</v>
          </cell>
          <cell r="X1840" t="str">
            <v>EM FUNCIONAMENTO</v>
          </cell>
          <cell r="Y1840">
            <v>40424</v>
          </cell>
          <cell r="Z1840" t="str">
            <v>13215-76</v>
          </cell>
          <cell r="AA1840">
            <v>38939.780104166668</v>
          </cell>
          <cell r="AB1840">
            <v>37778</v>
          </cell>
          <cell r="AC1840">
            <v>341</v>
          </cell>
          <cell r="AI1840" t="str">
            <v>N</v>
          </cell>
          <cell r="AJ1840" t="str">
            <v>N</v>
          </cell>
          <cell r="AK1840" t="str">
            <v>N</v>
          </cell>
        </row>
        <row r="1841">
          <cell r="A1841">
            <v>2912</v>
          </cell>
          <cell r="B1841" t="str">
            <v>05.279.756/0001-35</v>
          </cell>
          <cell r="C1841" t="str">
            <v>MAXI CINEMATOGRÁFICA LTDA</v>
          </cell>
          <cell r="D1841" t="str">
            <v>DEFERIDO</v>
          </cell>
          <cell r="E1841" t="str">
            <v>GUSTAVO CHIARADIA PASSOS</v>
          </cell>
          <cell r="F1841" t="str">
            <v>CLAUDIA@MOVIECOM.COM.BR</v>
          </cell>
          <cell r="H1841">
            <v>2913</v>
          </cell>
          <cell r="J1841" t="str">
            <v>MOVIECOM MAXI - MAXI SHOPPING</v>
          </cell>
          <cell r="K1841" t="str">
            <v>LIBERADO</v>
          </cell>
          <cell r="L1841">
            <v>38321.59542824074</v>
          </cell>
          <cell r="M1841">
            <v>38341</v>
          </cell>
          <cell r="N1841" t="str">
            <v>5001487</v>
          </cell>
          <cell r="O1841" t="str">
            <v>05.279.756/0002-16</v>
          </cell>
          <cell r="P1841" t="str">
            <v>MAXI@MOVIECOM.COM.BR</v>
          </cell>
          <cell r="R1841" t="str">
            <v>MOVIECOM MAXI 5</v>
          </cell>
          <cell r="S1841" t="str">
            <v>AV. ANTONIO FREDERICO OZANAN, 6000</v>
          </cell>
          <cell r="T1841" t="str">
            <v>VILA RIO BRANCO</v>
          </cell>
          <cell r="U1841" t="str">
            <v>JUNDIAÍ</v>
          </cell>
          <cell r="V1841" t="str">
            <v>SÃO PAULO</v>
          </cell>
          <cell r="X1841" t="str">
            <v>EM FUNCIONAMENTO</v>
          </cell>
          <cell r="Y1841">
            <v>40424</v>
          </cell>
          <cell r="Z1841" t="str">
            <v>13215-76</v>
          </cell>
          <cell r="AA1841">
            <v>38939.780104166668</v>
          </cell>
          <cell r="AB1841">
            <v>37778</v>
          </cell>
          <cell r="AC1841">
            <v>341</v>
          </cell>
          <cell r="AI1841" t="str">
            <v>N</v>
          </cell>
          <cell r="AJ1841" t="str">
            <v>N</v>
          </cell>
          <cell r="AK1841" t="str">
            <v>N</v>
          </cell>
        </row>
        <row r="1842">
          <cell r="A1842">
            <v>2912</v>
          </cell>
          <cell r="B1842" t="str">
            <v>05.279.756/0001-35</v>
          </cell>
          <cell r="C1842" t="str">
            <v>MAXI CINEMATOGRÁFICA LTDA</v>
          </cell>
          <cell r="D1842" t="str">
            <v>DEFERIDO</v>
          </cell>
          <cell r="E1842" t="str">
            <v>SILVIA MARIA ANDRADE PASSOS RABELO</v>
          </cell>
          <cell r="F1842" t="str">
            <v>CLAUDIA@MOVIECOM.COM.BR</v>
          </cell>
          <cell r="H1842">
            <v>2913</v>
          </cell>
          <cell r="J1842" t="str">
            <v>MOVIECOM MAXI - MAXI SHOPPING</v>
          </cell>
          <cell r="K1842" t="str">
            <v>LIBERADO</v>
          </cell>
          <cell r="L1842">
            <v>38321.59542824074</v>
          </cell>
          <cell r="M1842">
            <v>38341</v>
          </cell>
          <cell r="N1842" t="str">
            <v>5001491</v>
          </cell>
          <cell r="O1842" t="str">
            <v>05.279.756/0002-16</v>
          </cell>
          <cell r="P1842" t="str">
            <v>MAXI@MOVIECOM.COM.BR</v>
          </cell>
          <cell r="R1842" t="str">
            <v>MOVIECOM MAXI 6</v>
          </cell>
          <cell r="S1842" t="str">
            <v>AV. ANTONIO FREDERICO OZANAN, 6000</v>
          </cell>
          <cell r="T1842" t="str">
            <v>VILA RIO BRANCO</v>
          </cell>
          <cell r="U1842" t="str">
            <v>JUNDIAÍ</v>
          </cell>
          <cell r="V1842" t="str">
            <v>SÃO PAULO</v>
          </cell>
          <cell r="X1842" t="str">
            <v>EM FUNCIONAMENTO</v>
          </cell>
          <cell r="Y1842">
            <v>37778</v>
          </cell>
          <cell r="Z1842" t="str">
            <v>13215-76</v>
          </cell>
          <cell r="AA1842">
            <v>38939.780104166668</v>
          </cell>
          <cell r="AB1842">
            <v>37778</v>
          </cell>
          <cell r="AC1842">
            <v>229</v>
          </cell>
          <cell r="AI1842" t="str">
            <v>N</v>
          </cell>
          <cell r="AJ1842" t="str">
            <v>N</v>
          </cell>
          <cell r="AK1842" t="str">
            <v>N</v>
          </cell>
        </row>
        <row r="1843">
          <cell r="A1843">
            <v>2912</v>
          </cell>
          <cell r="B1843" t="str">
            <v>05.279.756/0001-35</v>
          </cell>
          <cell r="C1843" t="str">
            <v>MAXI CINEMATOGRÁFICA LTDA</v>
          </cell>
          <cell r="D1843" t="str">
            <v>DEFERIDO</v>
          </cell>
          <cell r="E1843" t="str">
            <v>GUSTAVO WAGNER BALLARIN</v>
          </cell>
          <cell r="F1843" t="str">
            <v>CLAUDIA@MOVIECOM.COM.BR</v>
          </cell>
          <cell r="H1843">
            <v>2913</v>
          </cell>
          <cell r="J1843" t="str">
            <v>MOVIECOM MAXI - MAXI SHOPPING</v>
          </cell>
          <cell r="K1843" t="str">
            <v>LIBERADO</v>
          </cell>
          <cell r="L1843">
            <v>38321.59542824074</v>
          </cell>
          <cell r="M1843">
            <v>38341</v>
          </cell>
          <cell r="N1843" t="str">
            <v>5001491</v>
          </cell>
          <cell r="O1843" t="str">
            <v>05.279.756/0002-16</v>
          </cell>
          <cell r="P1843" t="str">
            <v>MAXI@MOVIECOM.COM.BR</v>
          </cell>
          <cell r="R1843" t="str">
            <v>MOVIECOM MAXI 6</v>
          </cell>
          <cell r="S1843" t="str">
            <v>AV. ANTONIO FREDERICO OZANAN, 6000</v>
          </cell>
          <cell r="T1843" t="str">
            <v>VILA RIO BRANCO</v>
          </cell>
          <cell r="U1843" t="str">
            <v>JUNDIAÍ</v>
          </cell>
          <cell r="V1843" t="str">
            <v>SÃO PAULO</v>
          </cell>
          <cell r="X1843" t="str">
            <v>EM FUNCIONAMENTO</v>
          </cell>
          <cell r="Y1843">
            <v>37778</v>
          </cell>
          <cell r="Z1843" t="str">
            <v>13215-76</v>
          </cell>
          <cell r="AA1843">
            <v>38939.780104166668</v>
          </cell>
          <cell r="AB1843">
            <v>37778</v>
          </cell>
          <cell r="AC1843">
            <v>229</v>
          </cell>
          <cell r="AI1843" t="str">
            <v>N</v>
          </cell>
          <cell r="AJ1843" t="str">
            <v>N</v>
          </cell>
          <cell r="AK1843" t="str">
            <v>N</v>
          </cell>
        </row>
        <row r="1844">
          <cell r="A1844">
            <v>2912</v>
          </cell>
          <cell r="B1844" t="str">
            <v>05.279.756/0001-35</v>
          </cell>
          <cell r="C1844" t="str">
            <v>MAXI CINEMATOGRÁFICA LTDA</v>
          </cell>
          <cell r="D1844" t="str">
            <v>DEFERIDO</v>
          </cell>
          <cell r="E1844" t="str">
            <v>BEATRIZ CHIARADIA PASSOS PUPO</v>
          </cell>
          <cell r="F1844" t="str">
            <v>CLAUDIA@MOVIECOM.COM.BR</v>
          </cell>
          <cell r="H1844">
            <v>2913</v>
          </cell>
          <cell r="J1844" t="str">
            <v>MOVIECOM MAXI - MAXI SHOPPING</v>
          </cell>
          <cell r="K1844" t="str">
            <v>LIBERADO</v>
          </cell>
          <cell r="L1844">
            <v>38321.59542824074</v>
          </cell>
          <cell r="M1844">
            <v>38341</v>
          </cell>
          <cell r="N1844" t="str">
            <v>5001491</v>
          </cell>
          <cell r="O1844" t="str">
            <v>05.279.756/0002-16</v>
          </cell>
          <cell r="P1844" t="str">
            <v>MAXI@MOVIECOM.COM.BR</v>
          </cell>
          <cell r="R1844" t="str">
            <v>MOVIECOM MAXI 6</v>
          </cell>
          <cell r="S1844" t="str">
            <v>AV. ANTONIO FREDERICO OZANAN, 6000</v>
          </cell>
          <cell r="T1844" t="str">
            <v>VILA RIO BRANCO</v>
          </cell>
          <cell r="U1844" t="str">
            <v>JUNDIAÍ</v>
          </cell>
          <cell r="V1844" t="str">
            <v>SÃO PAULO</v>
          </cell>
          <cell r="X1844" t="str">
            <v>EM FUNCIONAMENTO</v>
          </cell>
          <cell r="Y1844">
            <v>37778</v>
          </cell>
          <cell r="Z1844" t="str">
            <v>13215-76</v>
          </cell>
          <cell r="AA1844">
            <v>38939.780104166668</v>
          </cell>
          <cell r="AB1844">
            <v>37778</v>
          </cell>
          <cell r="AC1844">
            <v>229</v>
          </cell>
          <cell r="AI1844" t="str">
            <v>N</v>
          </cell>
          <cell r="AJ1844" t="str">
            <v>N</v>
          </cell>
          <cell r="AK1844" t="str">
            <v>N</v>
          </cell>
        </row>
        <row r="1845">
          <cell r="A1845">
            <v>2912</v>
          </cell>
          <cell r="B1845" t="str">
            <v>05.279.756/0001-35</v>
          </cell>
          <cell r="C1845" t="str">
            <v>MAXI CINEMATOGRÁFICA LTDA</v>
          </cell>
          <cell r="D1845" t="str">
            <v>DEFERIDO</v>
          </cell>
          <cell r="E1845" t="str">
            <v>PAULA CHIARADIA PASSOS LIMA</v>
          </cell>
          <cell r="F1845" t="str">
            <v>CLAUDIA@MOVIECOM.COM.BR</v>
          </cell>
          <cell r="H1845">
            <v>2913</v>
          </cell>
          <cell r="J1845" t="str">
            <v>MOVIECOM MAXI - MAXI SHOPPING</v>
          </cell>
          <cell r="K1845" t="str">
            <v>LIBERADO</v>
          </cell>
          <cell r="L1845">
            <v>38321.59542824074</v>
          </cell>
          <cell r="M1845">
            <v>38341</v>
          </cell>
          <cell r="N1845" t="str">
            <v>5001491</v>
          </cell>
          <cell r="O1845" t="str">
            <v>05.279.756/0002-16</v>
          </cell>
          <cell r="P1845" t="str">
            <v>MAXI@MOVIECOM.COM.BR</v>
          </cell>
          <cell r="R1845" t="str">
            <v>MOVIECOM MAXI 6</v>
          </cell>
          <cell r="S1845" t="str">
            <v>AV. ANTONIO FREDERICO OZANAN, 6000</v>
          </cell>
          <cell r="T1845" t="str">
            <v>VILA RIO BRANCO</v>
          </cell>
          <cell r="U1845" t="str">
            <v>JUNDIAÍ</v>
          </cell>
          <cell r="V1845" t="str">
            <v>SÃO PAULO</v>
          </cell>
          <cell r="X1845" t="str">
            <v>EM FUNCIONAMENTO</v>
          </cell>
          <cell r="Y1845">
            <v>37778</v>
          </cell>
          <cell r="Z1845" t="str">
            <v>13215-76</v>
          </cell>
          <cell r="AA1845">
            <v>38939.780104166668</v>
          </cell>
          <cell r="AB1845">
            <v>37778</v>
          </cell>
          <cell r="AC1845">
            <v>229</v>
          </cell>
          <cell r="AI1845" t="str">
            <v>N</v>
          </cell>
          <cell r="AJ1845" t="str">
            <v>N</v>
          </cell>
          <cell r="AK1845" t="str">
            <v>N</v>
          </cell>
        </row>
        <row r="1846">
          <cell r="A1846">
            <v>2912</v>
          </cell>
          <cell r="B1846" t="str">
            <v>05.279.756/0001-35</v>
          </cell>
          <cell r="C1846" t="str">
            <v>MAXI CINEMATOGRÁFICA LTDA</v>
          </cell>
          <cell r="D1846" t="str">
            <v>DEFERIDO</v>
          </cell>
          <cell r="E1846" t="str">
            <v>JOÃO JOSÉ PASSOS NETO</v>
          </cell>
          <cell r="F1846" t="str">
            <v>CLAUDIA@MOVIECOM.COM.BR</v>
          </cell>
          <cell r="H1846">
            <v>2913</v>
          </cell>
          <cell r="J1846" t="str">
            <v>MOVIECOM MAXI - MAXI SHOPPING</v>
          </cell>
          <cell r="K1846" t="str">
            <v>LIBERADO</v>
          </cell>
          <cell r="L1846">
            <v>38321.59542824074</v>
          </cell>
          <cell r="M1846">
            <v>38341</v>
          </cell>
          <cell r="N1846" t="str">
            <v>5001491</v>
          </cell>
          <cell r="O1846" t="str">
            <v>05.279.756/0002-16</v>
          </cell>
          <cell r="P1846" t="str">
            <v>MAXI@MOVIECOM.COM.BR</v>
          </cell>
          <cell r="R1846" t="str">
            <v>MOVIECOM MAXI 6</v>
          </cell>
          <cell r="S1846" t="str">
            <v>AV. ANTONIO FREDERICO OZANAN, 6000</v>
          </cell>
          <cell r="T1846" t="str">
            <v>VILA RIO BRANCO</v>
          </cell>
          <cell r="U1846" t="str">
            <v>JUNDIAÍ</v>
          </cell>
          <cell r="V1846" t="str">
            <v>SÃO PAULO</v>
          </cell>
          <cell r="X1846" t="str">
            <v>EM FUNCIONAMENTO</v>
          </cell>
          <cell r="Y1846">
            <v>37778</v>
          </cell>
          <cell r="Z1846" t="str">
            <v>13215-76</v>
          </cell>
          <cell r="AA1846">
            <v>38939.780104166668</v>
          </cell>
          <cell r="AB1846">
            <v>37778</v>
          </cell>
          <cell r="AC1846">
            <v>229</v>
          </cell>
          <cell r="AI1846" t="str">
            <v>N</v>
          </cell>
          <cell r="AJ1846" t="str">
            <v>N</v>
          </cell>
          <cell r="AK1846" t="str">
            <v>N</v>
          </cell>
        </row>
        <row r="1847">
          <cell r="A1847">
            <v>2912</v>
          </cell>
          <cell r="B1847" t="str">
            <v>05.279.756/0001-35</v>
          </cell>
          <cell r="C1847" t="str">
            <v>MAXI CINEMATOGRÁFICA LTDA</v>
          </cell>
          <cell r="D1847" t="str">
            <v>DEFERIDO</v>
          </cell>
          <cell r="E1847" t="str">
            <v>GUSTAVO CHIARADIA PASSOS</v>
          </cell>
          <cell r="F1847" t="str">
            <v>CLAUDIA@MOVIECOM.COM.BR</v>
          </cell>
          <cell r="H1847">
            <v>2913</v>
          </cell>
          <cell r="J1847" t="str">
            <v>MOVIECOM MAXI - MAXI SHOPPING</v>
          </cell>
          <cell r="K1847" t="str">
            <v>LIBERADO</v>
          </cell>
          <cell r="L1847">
            <v>38321.59542824074</v>
          </cell>
          <cell r="M1847">
            <v>38341</v>
          </cell>
          <cell r="N1847" t="str">
            <v>5001491</v>
          </cell>
          <cell r="O1847" t="str">
            <v>05.279.756/0002-16</v>
          </cell>
          <cell r="P1847" t="str">
            <v>MAXI@MOVIECOM.COM.BR</v>
          </cell>
          <cell r="R1847" t="str">
            <v>MOVIECOM MAXI 6</v>
          </cell>
          <cell r="S1847" t="str">
            <v>AV. ANTONIO FREDERICO OZANAN, 6000</v>
          </cell>
          <cell r="T1847" t="str">
            <v>VILA RIO BRANCO</v>
          </cell>
          <cell r="U1847" t="str">
            <v>JUNDIAÍ</v>
          </cell>
          <cell r="V1847" t="str">
            <v>SÃO PAULO</v>
          </cell>
          <cell r="X1847" t="str">
            <v>EM FUNCIONAMENTO</v>
          </cell>
          <cell r="Y1847">
            <v>37778</v>
          </cell>
          <cell r="Z1847" t="str">
            <v>13215-76</v>
          </cell>
          <cell r="AA1847">
            <v>38939.780104166668</v>
          </cell>
          <cell r="AB1847">
            <v>37778</v>
          </cell>
          <cell r="AC1847">
            <v>229</v>
          </cell>
          <cell r="AI1847" t="str">
            <v>N</v>
          </cell>
          <cell r="AJ1847" t="str">
            <v>N</v>
          </cell>
          <cell r="AK1847" t="str">
            <v>N</v>
          </cell>
        </row>
        <row r="1848">
          <cell r="A1848">
            <v>2912</v>
          </cell>
          <cell r="B1848" t="str">
            <v>05.279.756/0001-35</v>
          </cell>
          <cell r="C1848" t="str">
            <v>MAXI CINEMATOGRÁFICA LTDA</v>
          </cell>
          <cell r="D1848" t="str">
            <v>DEFERIDO</v>
          </cell>
          <cell r="E1848" t="str">
            <v>JOÃO JOSÉ PASSOS NETO</v>
          </cell>
          <cell r="F1848" t="str">
            <v>CLAUDIA@MOVIECOM.COM.BR</v>
          </cell>
          <cell r="H1848">
            <v>2913</v>
          </cell>
          <cell r="J1848" t="str">
            <v>MOVIECOM MAXI - MAXI SHOPPING</v>
          </cell>
          <cell r="K1848" t="str">
            <v>LIBERADO</v>
          </cell>
          <cell r="L1848">
            <v>38321.59542824074</v>
          </cell>
          <cell r="M1848">
            <v>38341</v>
          </cell>
          <cell r="N1848" t="str">
            <v>5001493</v>
          </cell>
          <cell r="O1848" t="str">
            <v>05.279.756/0002-16</v>
          </cell>
          <cell r="P1848" t="str">
            <v>MAXI@MOVIECOM.COM.BR</v>
          </cell>
          <cell r="R1848" t="str">
            <v>MOVIECOM MAXI 7</v>
          </cell>
          <cell r="S1848" t="str">
            <v>AV. ANTONIO FREDERICO OZANAN, 6000</v>
          </cell>
          <cell r="T1848" t="str">
            <v>VILA RIO BRANCO</v>
          </cell>
          <cell r="U1848" t="str">
            <v>JUNDIAÍ</v>
          </cell>
          <cell r="V1848" t="str">
            <v>SÃO PAULO</v>
          </cell>
          <cell r="X1848" t="str">
            <v>EM FUNCIONAMENTO</v>
          </cell>
          <cell r="Y1848">
            <v>37778</v>
          </cell>
          <cell r="Z1848" t="str">
            <v>13215-76</v>
          </cell>
          <cell r="AA1848">
            <v>38939.780104166668</v>
          </cell>
          <cell r="AB1848">
            <v>37778</v>
          </cell>
          <cell r="AC1848">
            <v>245</v>
          </cell>
          <cell r="AI1848" t="str">
            <v>N</v>
          </cell>
          <cell r="AJ1848" t="str">
            <v>N</v>
          </cell>
          <cell r="AK1848" t="str">
            <v>N</v>
          </cell>
        </row>
        <row r="1849">
          <cell r="A1849">
            <v>2912</v>
          </cell>
          <cell r="B1849" t="str">
            <v>05.279.756/0001-35</v>
          </cell>
          <cell r="C1849" t="str">
            <v>MAXI CINEMATOGRÁFICA LTDA</v>
          </cell>
          <cell r="D1849" t="str">
            <v>DEFERIDO</v>
          </cell>
          <cell r="E1849" t="str">
            <v>GUSTAVO CHIARADIA PASSOS</v>
          </cell>
          <cell r="F1849" t="str">
            <v>CLAUDIA@MOVIECOM.COM.BR</v>
          </cell>
          <cell r="H1849">
            <v>2913</v>
          </cell>
          <cell r="J1849" t="str">
            <v>MOVIECOM MAXI - MAXI SHOPPING</v>
          </cell>
          <cell r="K1849" t="str">
            <v>LIBERADO</v>
          </cell>
          <cell r="L1849">
            <v>38321.59542824074</v>
          </cell>
          <cell r="M1849">
            <v>38341</v>
          </cell>
          <cell r="N1849" t="str">
            <v>5001493</v>
          </cell>
          <cell r="O1849" t="str">
            <v>05.279.756/0002-16</v>
          </cell>
          <cell r="P1849" t="str">
            <v>MAXI@MOVIECOM.COM.BR</v>
          </cell>
          <cell r="R1849" t="str">
            <v>MOVIECOM MAXI 7</v>
          </cell>
          <cell r="S1849" t="str">
            <v>AV. ANTONIO FREDERICO OZANAN, 6000</v>
          </cell>
          <cell r="T1849" t="str">
            <v>VILA RIO BRANCO</v>
          </cell>
          <cell r="U1849" t="str">
            <v>JUNDIAÍ</v>
          </cell>
          <cell r="V1849" t="str">
            <v>SÃO PAULO</v>
          </cell>
          <cell r="X1849" t="str">
            <v>EM FUNCIONAMENTO</v>
          </cell>
          <cell r="Y1849">
            <v>37778</v>
          </cell>
          <cell r="Z1849" t="str">
            <v>13215-76</v>
          </cell>
          <cell r="AA1849">
            <v>38939.780104166668</v>
          </cell>
          <cell r="AB1849">
            <v>37778</v>
          </cell>
          <cell r="AC1849">
            <v>245</v>
          </cell>
          <cell r="AI1849" t="str">
            <v>N</v>
          </cell>
          <cell r="AJ1849" t="str">
            <v>N</v>
          </cell>
          <cell r="AK1849" t="str">
            <v>N</v>
          </cell>
        </row>
        <row r="1850">
          <cell r="A1850">
            <v>2912</v>
          </cell>
          <cell r="B1850" t="str">
            <v>05.279.756/0001-35</v>
          </cell>
          <cell r="C1850" t="str">
            <v>MAXI CINEMATOGRÁFICA LTDA</v>
          </cell>
          <cell r="D1850" t="str">
            <v>DEFERIDO</v>
          </cell>
          <cell r="E1850" t="str">
            <v>SILVIA MARIA ANDRADE PASSOS RABELO</v>
          </cell>
          <cell r="F1850" t="str">
            <v>CLAUDIA@MOVIECOM.COM.BR</v>
          </cell>
          <cell r="H1850">
            <v>2913</v>
          </cell>
          <cell r="J1850" t="str">
            <v>MOVIECOM MAXI - MAXI SHOPPING</v>
          </cell>
          <cell r="K1850" t="str">
            <v>LIBERADO</v>
          </cell>
          <cell r="L1850">
            <v>38321.59542824074</v>
          </cell>
          <cell r="M1850">
            <v>38341</v>
          </cell>
          <cell r="N1850" t="str">
            <v>5001493</v>
          </cell>
          <cell r="O1850" t="str">
            <v>05.279.756/0002-16</v>
          </cell>
          <cell r="P1850" t="str">
            <v>MAXI@MOVIECOM.COM.BR</v>
          </cell>
          <cell r="R1850" t="str">
            <v>MOVIECOM MAXI 7</v>
          </cell>
          <cell r="S1850" t="str">
            <v>AV. ANTONIO FREDERICO OZANAN, 6000</v>
          </cell>
          <cell r="T1850" t="str">
            <v>VILA RIO BRANCO</v>
          </cell>
          <cell r="U1850" t="str">
            <v>JUNDIAÍ</v>
          </cell>
          <cell r="V1850" t="str">
            <v>SÃO PAULO</v>
          </cell>
          <cell r="X1850" t="str">
            <v>EM FUNCIONAMENTO</v>
          </cell>
          <cell r="Y1850">
            <v>37778</v>
          </cell>
          <cell r="Z1850" t="str">
            <v>13215-76</v>
          </cell>
          <cell r="AA1850">
            <v>38939.780104166668</v>
          </cell>
          <cell r="AB1850">
            <v>37778</v>
          </cell>
          <cell r="AC1850">
            <v>245</v>
          </cell>
          <cell r="AI1850" t="str">
            <v>N</v>
          </cell>
          <cell r="AJ1850" t="str">
            <v>N</v>
          </cell>
          <cell r="AK1850" t="str">
            <v>N</v>
          </cell>
        </row>
        <row r="1851">
          <cell r="A1851">
            <v>2912</v>
          </cell>
          <cell r="B1851" t="str">
            <v>05.279.756/0001-35</v>
          </cell>
          <cell r="C1851" t="str">
            <v>MAXI CINEMATOGRÁFICA LTDA</v>
          </cell>
          <cell r="D1851" t="str">
            <v>DEFERIDO</v>
          </cell>
          <cell r="E1851" t="str">
            <v>GUSTAVO WAGNER BALLARIN</v>
          </cell>
          <cell r="F1851" t="str">
            <v>CLAUDIA@MOVIECOM.COM.BR</v>
          </cell>
          <cell r="H1851">
            <v>2913</v>
          </cell>
          <cell r="J1851" t="str">
            <v>MOVIECOM MAXI - MAXI SHOPPING</v>
          </cell>
          <cell r="K1851" t="str">
            <v>LIBERADO</v>
          </cell>
          <cell r="L1851">
            <v>38321.59542824074</v>
          </cell>
          <cell r="M1851">
            <v>38341</v>
          </cell>
          <cell r="N1851" t="str">
            <v>5001493</v>
          </cell>
          <cell r="O1851" t="str">
            <v>05.279.756/0002-16</v>
          </cell>
          <cell r="P1851" t="str">
            <v>MAXI@MOVIECOM.COM.BR</v>
          </cell>
          <cell r="R1851" t="str">
            <v>MOVIECOM MAXI 7</v>
          </cell>
          <cell r="S1851" t="str">
            <v>AV. ANTONIO FREDERICO OZANAN, 6000</v>
          </cell>
          <cell r="T1851" t="str">
            <v>VILA RIO BRANCO</v>
          </cell>
          <cell r="U1851" t="str">
            <v>JUNDIAÍ</v>
          </cell>
          <cell r="V1851" t="str">
            <v>SÃO PAULO</v>
          </cell>
          <cell r="X1851" t="str">
            <v>EM FUNCIONAMENTO</v>
          </cell>
          <cell r="Y1851">
            <v>37778</v>
          </cell>
          <cell r="Z1851" t="str">
            <v>13215-76</v>
          </cell>
          <cell r="AA1851">
            <v>38939.780104166668</v>
          </cell>
          <cell r="AB1851">
            <v>37778</v>
          </cell>
          <cell r="AC1851">
            <v>245</v>
          </cell>
          <cell r="AI1851" t="str">
            <v>N</v>
          </cell>
          <cell r="AJ1851" t="str">
            <v>N</v>
          </cell>
          <cell r="AK1851" t="str">
            <v>N</v>
          </cell>
        </row>
        <row r="1852">
          <cell r="A1852">
            <v>2912</v>
          </cell>
          <cell r="B1852" t="str">
            <v>05.279.756/0001-35</v>
          </cell>
          <cell r="C1852" t="str">
            <v>MAXI CINEMATOGRÁFICA LTDA</v>
          </cell>
          <cell r="D1852" t="str">
            <v>DEFERIDO</v>
          </cell>
          <cell r="E1852" t="str">
            <v>PAULA CHIARADIA PASSOS LIMA</v>
          </cell>
          <cell r="F1852" t="str">
            <v>CLAUDIA@MOVIECOM.COM.BR</v>
          </cell>
          <cell r="H1852">
            <v>2913</v>
          </cell>
          <cell r="J1852" t="str">
            <v>MOVIECOM MAXI - MAXI SHOPPING</v>
          </cell>
          <cell r="K1852" t="str">
            <v>LIBERADO</v>
          </cell>
          <cell r="L1852">
            <v>38321.59542824074</v>
          </cell>
          <cell r="M1852">
            <v>38341</v>
          </cell>
          <cell r="N1852" t="str">
            <v>5001493</v>
          </cell>
          <cell r="O1852" t="str">
            <v>05.279.756/0002-16</v>
          </cell>
          <cell r="P1852" t="str">
            <v>MAXI@MOVIECOM.COM.BR</v>
          </cell>
          <cell r="R1852" t="str">
            <v>MOVIECOM MAXI 7</v>
          </cell>
          <cell r="S1852" t="str">
            <v>AV. ANTONIO FREDERICO OZANAN, 6000</v>
          </cell>
          <cell r="T1852" t="str">
            <v>VILA RIO BRANCO</v>
          </cell>
          <cell r="U1852" t="str">
            <v>JUNDIAÍ</v>
          </cell>
          <cell r="V1852" t="str">
            <v>SÃO PAULO</v>
          </cell>
          <cell r="X1852" t="str">
            <v>EM FUNCIONAMENTO</v>
          </cell>
          <cell r="Y1852">
            <v>37778</v>
          </cell>
          <cell r="Z1852" t="str">
            <v>13215-76</v>
          </cell>
          <cell r="AA1852">
            <v>38939.780104166668</v>
          </cell>
          <cell r="AB1852">
            <v>37778</v>
          </cell>
          <cell r="AC1852">
            <v>245</v>
          </cell>
          <cell r="AI1852" t="str">
            <v>N</v>
          </cell>
          <cell r="AJ1852" t="str">
            <v>N</v>
          </cell>
          <cell r="AK1852" t="str">
            <v>N</v>
          </cell>
        </row>
        <row r="1853">
          <cell r="A1853">
            <v>2912</v>
          </cell>
          <cell r="B1853" t="str">
            <v>05.279.756/0001-35</v>
          </cell>
          <cell r="C1853" t="str">
            <v>MAXI CINEMATOGRÁFICA LTDA</v>
          </cell>
          <cell r="D1853" t="str">
            <v>DEFERIDO</v>
          </cell>
          <cell r="E1853" t="str">
            <v>BEATRIZ CHIARADIA PASSOS PUPO</v>
          </cell>
          <cell r="F1853" t="str">
            <v>CLAUDIA@MOVIECOM.COM.BR</v>
          </cell>
          <cell r="H1853">
            <v>2913</v>
          </cell>
          <cell r="J1853" t="str">
            <v>MOVIECOM MAXI - MAXI SHOPPING</v>
          </cell>
          <cell r="K1853" t="str">
            <v>LIBERADO</v>
          </cell>
          <cell r="L1853">
            <v>38321.59542824074</v>
          </cell>
          <cell r="M1853">
            <v>38341</v>
          </cell>
          <cell r="N1853" t="str">
            <v>5001493</v>
          </cell>
          <cell r="O1853" t="str">
            <v>05.279.756/0002-16</v>
          </cell>
          <cell r="P1853" t="str">
            <v>MAXI@MOVIECOM.COM.BR</v>
          </cell>
          <cell r="R1853" t="str">
            <v>MOVIECOM MAXI 7</v>
          </cell>
          <cell r="S1853" t="str">
            <v>AV. ANTONIO FREDERICO OZANAN, 6000</v>
          </cell>
          <cell r="T1853" t="str">
            <v>VILA RIO BRANCO</v>
          </cell>
          <cell r="U1853" t="str">
            <v>JUNDIAÍ</v>
          </cell>
          <cell r="V1853" t="str">
            <v>SÃO PAULO</v>
          </cell>
          <cell r="X1853" t="str">
            <v>EM FUNCIONAMENTO</v>
          </cell>
          <cell r="Y1853">
            <v>37778</v>
          </cell>
          <cell r="Z1853" t="str">
            <v>13215-76</v>
          </cell>
          <cell r="AA1853">
            <v>38939.780104166668</v>
          </cell>
          <cell r="AB1853">
            <v>37778</v>
          </cell>
          <cell r="AC1853">
            <v>245</v>
          </cell>
          <cell r="AI1853" t="str">
            <v>N</v>
          </cell>
          <cell r="AJ1853" t="str">
            <v>N</v>
          </cell>
          <cell r="AK1853" t="str">
            <v>N</v>
          </cell>
        </row>
        <row r="1854">
          <cell r="A1854">
            <v>2914</v>
          </cell>
          <cell r="B1854" t="str">
            <v>01.688.909/0001-47</v>
          </cell>
          <cell r="C1854" t="str">
            <v>CINEMATOGRÁFICA PASSOS LTDA</v>
          </cell>
          <cell r="D1854" t="str">
            <v>DEFERIDO</v>
          </cell>
          <cell r="E1854" t="str">
            <v>PAULA CHIARADIA PASSOS LIMA</v>
          </cell>
          <cell r="F1854" t="str">
            <v>NETO@MOVIECOM.COM.BR</v>
          </cell>
          <cell r="H1854">
            <v>2915</v>
          </cell>
          <cell r="J1854" t="str">
            <v>MOVIECOM PRUDENSHOPPING</v>
          </cell>
          <cell r="K1854" t="str">
            <v>LIBERADO</v>
          </cell>
          <cell r="L1854">
            <v>38321.45208333333</v>
          </cell>
          <cell r="M1854">
            <v>38341</v>
          </cell>
          <cell r="N1854" t="str">
            <v>5000922</v>
          </cell>
          <cell r="O1854" t="str">
            <v>01.688.909/0002-28</v>
          </cell>
          <cell r="P1854" t="str">
            <v>PRUDENSHOPPING@MOVIECOM.COM.BR</v>
          </cell>
          <cell r="R1854" t="str">
            <v>MOVIECOM PRUDENSHOPPING 1</v>
          </cell>
          <cell r="S1854" t="str">
            <v>RUA MANOEL GOULART,2400</v>
          </cell>
          <cell r="T1854" t="str">
            <v>CENTRO</v>
          </cell>
          <cell r="U1854" t="str">
            <v>PRESIDENTE PRUDENTE</v>
          </cell>
          <cell r="V1854" t="str">
            <v>SÃO PAULO</v>
          </cell>
          <cell r="X1854" t="str">
            <v>EM FUNCIONAMENTO</v>
          </cell>
          <cell r="Y1854">
            <v>36112</v>
          </cell>
          <cell r="Z1854" t="str">
            <v>19140-00</v>
          </cell>
          <cell r="AA1854">
            <v>38939.780104166668</v>
          </cell>
          <cell r="AB1854">
            <v>36112</v>
          </cell>
          <cell r="AC1854">
            <v>246</v>
          </cell>
          <cell r="AI1854" t="str">
            <v>N</v>
          </cell>
          <cell r="AJ1854" t="str">
            <v>N</v>
          </cell>
          <cell r="AK1854" t="str">
            <v>N</v>
          </cell>
        </row>
        <row r="1855">
          <cell r="A1855">
            <v>2914</v>
          </cell>
          <cell r="B1855" t="str">
            <v>01.688.909/0001-47</v>
          </cell>
          <cell r="C1855" t="str">
            <v>CINEMATOGRÁFICA PASSOS LTDA</v>
          </cell>
          <cell r="D1855" t="str">
            <v>DEFERIDO</v>
          </cell>
          <cell r="E1855" t="str">
            <v>GUSTAVO CHIARADIA PASSOS</v>
          </cell>
          <cell r="F1855" t="str">
            <v>NETO@MOVIECOM.COM.BR</v>
          </cell>
          <cell r="H1855">
            <v>2915</v>
          </cell>
          <cell r="J1855" t="str">
            <v>MOVIECOM PRUDENSHOPPING</v>
          </cell>
          <cell r="K1855" t="str">
            <v>LIBERADO</v>
          </cell>
          <cell r="L1855">
            <v>38321.45208333333</v>
          </cell>
          <cell r="M1855">
            <v>38341</v>
          </cell>
          <cell r="N1855" t="str">
            <v>5000922</v>
          </cell>
          <cell r="O1855" t="str">
            <v>01.688.909/0002-28</v>
          </cell>
          <cell r="P1855" t="str">
            <v>PRUDENSHOPPING@MOVIECOM.COM.BR</v>
          </cell>
          <cell r="R1855" t="str">
            <v>MOVIECOM PRUDENSHOPPING 1</v>
          </cell>
          <cell r="S1855" t="str">
            <v>RUA MANOEL GOULART,2400</v>
          </cell>
          <cell r="T1855" t="str">
            <v>CENTRO</v>
          </cell>
          <cell r="U1855" t="str">
            <v>PRESIDENTE PRUDENTE</v>
          </cell>
          <cell r="V1855" t="str">
            <v>SÃO PAULO</v>
          </cell>
          <cell r="X1855" t="str">
            <v>EM FUNCIONAMENTO</v>
          </cell>
          <cell r="Y1855">
            <v>36112</v>
          </cell>
          <cell r="Z1855" t="str">
            <v>19140-00</v>
          </cell>
          <cell r="AA1855">
            <v>38939.780104166668</v>
          </cell>
          <cell r="AB1855">
            <v>36112</v>
          </cell>
          <cell r="AC1855">
            <v>246</v>
          </cell>
          <cell r="AI1855" t="str">
            <v>N</v>
          </cell>
          <cell r="AJ1855" t="str">
            <v>N</v>
          </cell>
          <cell r="AK1855" t="str">
            <v>N</v>
          </cell>
        </row>
        <row r="1856">
          <cell r="A1856">
            <v>2914</v>
          </cell>
          <cell r="B1856" t="str">
            <v>01.688.909/0001-47</v>
          </cell>
          <cell r="C1856" t="str">
            <v>CINEMATOGRÁFICA PASSOS LTDA</v>
          </cell>
          <cell r="D1856" t="str">
            <v>DEFERIDO</v>
          </cell>
          <cell r="E1856" t="str">
            <v>BEATRIZ CHIARADIA PASSOS PUPO</v>
          </cell>
          <cell r="F1856" t="str">
            <v>NETO@MOVIECOM.COM.BR</v>
          </cell>
          <cell r="H1856">
            <v>2915</v>
          </cell>
          <cell r="J1856" t="str">
            <v>MOVIECOM PRUDENSHOPPING</v>
          </cell>
          <cell r="K1856" t="str">
            <v>LIBERADO</v>
          </cell>
          <cell r="L1856">
            <v>38321.45208333333</v>
          </cell>
          <cell r="M1856">
            <v>38341</v>
          </cell>
          <cell r="N1856" t="str">
            <v>5000922</v>
          </cell>
          <cell r="O1856" t="str">
            <v>01.688.909/0002-28</v>
          </cell>
          <cell r="P1856" t="str">
            <v>PRUDENSHOPPING@MOVIECOM.COM.BR</v>
          </cell>
          <cell r="R1856" t="str">
            <v>MOVIECOM PRUDENSHOPPING 1</v>
          </cell>
          <cell r="S1856" t="str">
            <v>RUA MANOEL GOULART,2400</v>
          </cell>
          <cell r="T1856" t="str">
            <v>CENTRO</v>
          </cell>
          <cell r="U1856" t="str">
            <v>PRESIDENTE PRUDENTE</v>
          </cell>
          <cell r="V1856" t="str">
            <v>SÃO PAULO</v>
          </cell>
          <cell r="X1856" t="str">
            <v>EM FUNCIONAMENTO</v>
          </cell>
          <cell r="Y1856">
            <v>36112</v>
          </cell>
          <cell r="Z1856" t="str">
            <v>19140-00</v>
          </cell>
          <cell r="AA1856">
            <v>38939.780104166668</v>
          </cell>
          <cell r="AB1856">
            <v>36112</v>
          </cell>
          <cell r="AC1856">
            <v>246</v>
          </cell>
          <cell r="AI1856" t="str">
            <v>N</v>
          </cell>
          <cell r="AJ1856" t="str">
            <v>N</v>
          </cell>
          <cell r="AK1856" t="str">
            <v>N</v>
          </cell>
        </row>
        <row r="1857">
          <cell r="A1857">
            <v>2914</v>
          </cell>
          <cell r="B1857" t="str">
            <v>01.688.909/0001-47</v>
          </cell>
          <cell r="C1857" t="str">
            <v>CINEMATOGRÁFICA PASSOS LTDA</v>
          </cell>
          <cell r="D1857" t="str">
            <v>DEFERIDO</v>
          </cell>
          <cell r="E1857" t="str">
            <v>JOÃO JOSÉ PASSOS NETO</v>
          </cell>
          <cell r="F1857" t="str">
            <v>NETO@MOVIECOM.COM.BR</v>
          </cell>
          <cell r="H1857">
            <v>2915</v>
          </cell>
          <cell r="J1857" t="str">
            <v>MOVIECOM PRUDENSHOPPING</v>
          </cell>
          <cell r="K1857" t="str">
            <v>LIBERADO</v>
          </cell>
          <cell r="L1857">
            <v>38321.45208333333</v>
          </cell>
          <cell r="M1857">
            <v>38341</v>
          </cell>
          <cell r="N1857" t="str">
            <v>5000922</v>
          </cell>
          <cell r="O1857" t="str">
            <v>01.688.909/0002-28</v>
          </cell>
          <cell r="P1857" t="str">
            <v>PRUDENSHOPPING@MOVIECOM.COM.BR</v>
          </cell>
          <cell r="R1857" t="str">
            <v>MOVIECOM PRUDENSHOPPING 1</v>
          </cell>
          <cell r="S1857" t="str">
            <v>RUA MANOEL GOULART,2400</v>
          </cell>
          <cell r="T1857" t="str">
            <v>CENTRO</v>
          </cell>
          <cell r="U1857" t="str">
            <v>PRESIDENTE PRUDENTE</v>
          </cell>
          <cell r="V1857" t="str">
            <v>SÃO PAULO</v>
          </cell>
          <cell r="X1857" t="str">
            <v>EM FUNCIONAMENTO</v>
          </cell>
          <cell r="Y1857">
            <v>36112</v>
          </cell>
          <cell r="Z1857" t="str">
            <v>19140-00</v>
          </cell>
          <cell r="AA1857">
            <v>38939.780104166668</v>
          </cell>
          <cell r="AB1857">
            <v>36112</v>
          </cell>
          <cell r="AC1857">
            <v>246</v>
          </cell>
          <cell r="AI1857" t="str">
            <v>N</v>
          </cell>
          <cell r="AJ1857" t="str">
            <v>N</v>
          </cell>
          <cell r="AK1857" t="str">
            <v>N</v>
          </cell>
        </row>
        <row r="1858">
          <cell r="A1858">
            <v>2914</v>
          </cell>
          <cell r="B1858" t="str">
            <v>01.688.909/0001-47</v>
          </cell>
          <cell r="C1858" t="str">
            <v>CINEMATOGRÁFICA PASSOS LTDA</v>
          </cell>
          <cell r="D1858" t="str">
            <v>DEFERIDO</v>
          </cell>
          <cell r="E1858" t="str">
            <v>PAULA CHIARADIA PASSOS LIMA</v>
          </cell>
          <cell r="F1858" t="str">
            <v>NETO@MOVIECOM.COM.BR</v>
          </cell>
          <cell r="H1858">
            <v>2915</v>
          </cell>
          <cell r="J1858" t="str">
            <v>MOVIECOM PRUDENSHOPPING</v>
          </cell>
          <cell r="K1858" t="str">
            <v>LIBERADO</v>
          </cell>
          <cell r="L1858">
            <v>38321.45208333333</v>
          </cell>
          <cell r="M1858">
            <v>38341</v>
          </cell>
          <cell r="N1858" t="str">
            <v>5001488</v>
          </cell>
          <cell r="O1858" t="str">
            <v>01.688.909/0002-28</v>
          </cell>
          <cell r="P1858" t="str">
            <v>PRUDENSHOPPING@MOVIECOM.COM.BR</v>
          </cell>
          <cell r="R1858" t="str">
            <v>MOVIECOM PRUDENSHOPPING 2</v>
          </cell>
          <cell r="S1858" t="str">
            <v>RUA MANOEL GOULART,2400</v>
          </cell>
          <cell r="T1858" t="str">
            <v>CENTRO</v>
          </cell>
          <cell r="U1858" t="str">
            <v>PRESIDENTE PRUDENTE</v>
          </cell>
          <cell r="V1858" t="str">
            <v>SÃO PAULO</v>
          </cell>
          <cell r="X1858" t="str">
            <v>EM FUNCIONAMENTO</v>
          </cell>
          <cell r="Y1858">
            <v>36112</v>
          </cell>
          <cell r="Z1858" t="str">
            <v>19140-00</v>
          </cell>
          <cell r="AA1858">
            <v>38939.780104166668</v>
          </cell>
          <cell r="AB1858">
            <v>36112</v>
          </cell>
          <cell r="AC1858">
            <v>252</v>
          </cell>
          <cell r="AI1858" t="str">
            <v>N</v>
          </cell>
          <cell r="AJ1858" t="str">
            <v>N</v>
          </cell>
          <cell r="AK1858" t="str">
            <v>N</v>
          </cell>
        </row>
        <row r="1859">
          <cell r="A1859">
            <v>2914</v>
          </cell>
          <cell r="B1859" t="str">
            <v>01.688.909/0001-47</v>
          </cell>
          <cell r="C1859" t="str">
            <v>CINEMATOGRÁFICA PASSOS LTDA</v>
          </cell>
          <cell r="D1859" t="str">
            <v>DEFERIDO</v>
          </cell>
          <cell r="E1859" t="str">
            <v>BEATRIZ CHIARADIA PASSOS PUPO</v>
          </cell>
          <cell r="F1859" t="str">
            <v>NETO@MOVIECOM.COM.BR</v>
          </cell>
          <cell r="H1859">
            <v>2915</v>
          </cell>
          <cell r="J1859" t="str">
            <v>MOVIECOM PRUDENSHOPPING</v>
          </cell>
          <cell r="K1859" t="str">
            <v>LIBERADO</v>
          </cell>
          <cell r="L1859">
            <v>38321.45208333333</v>
          </cell>
          <cell r="M1859">
            <v>38341</v>
          </cell>
          <cell r="N1859" t="str">
            <v>5001488</v>
          </cell>
          <cell r="O1859" t="str">
            <v>01.688.909/0002-28</v>
          </cell>
          <cell r="P1859" t="str">
            <v>PRUDENSHOPPING@MOVIECOM.COM.BR</v>
          </cell>
          <cell r="R1859" t="str">
            <v>MOVIECOM PRUDENSHOPPING 2</v>
          </cell>
          <cell r="S1859" t="str">
            <v>RUA MANOEL GOULART,2400</v>
          </cell>
          <cell r="T1859" t="str">
            <v>CENTRO</v>
          </cell>
          <cell r="U1859" t="str">
            <v>PRESIDENTE PRUDENTE</v>
          </cell>
          <cell r="V1859" t="str">
            <v>SÃO PAULO</v>
          </cell>
          <cell r="X1859" t="str">
            <v>EM FUNCIONAMENTO</v>
          </cell>
          <cell r="Y1859">
            <v>36112</v>
          </cell>
          <cell r="Z1859" t="str">
            <v>19140-00</v>
          </cell>
          <cell r="AA1859">
            <v>38939.780104166668</v>
          </cell>
          <cell r="AB1859">
            <v>36112</v>
          </cell>
          <cell r="AC1859">
            <v>252</v>
          </cell>
          <cell r="AI1859" t="str">
            <v>N</v>
          </cell>
          <cell r="AJ1859" t="str">
            <v>N</v>
          </cell>
          <cell r="AK1859" t="str">
            <v>N</v>
          </cell>
        </row>
        <row r="1860">
          <cell r="A1860">
            <v>2914</v>
          </cell>
          <cell r="B1860" t="str">
            <v>01.688.909/0001-47</v>
          </cell>
          <cell r="C1860" t="str">
            <v>CINEMATOGRÁFICA PASSOS LTDA</v>
          </cell>
          <cell r="D1860" t="str">
            <v>DEFERIDO</v>
          </cell>
          <cell r="E1860" t="str">
            <v>GUSTAVO CHIARADIA PASSOS</v>
          </cell>
          <cell r="F1860" t="str">
            <v>NETO@MOVIECOM.COM.BR</v>
          </cell>
          <cell r="H1860">
            <v>2915</v>
          </cell>
          <cell r="J1860" t="str">
            <v>MOVIECOM PRUDENSHOPPING</v>
          </cell>
          <cell r="K1860" t="str">
            <v>LIBERADO</v>
          </cell>
          <cell r="L1860">
            <v>38321.45208333333</v>
          </cell>
          <cell r="M1860">
            <v>38341</v>
          </cell>
          <cell r="N1860" t="str">
            <v>5001488</v>
          </cell>
          <cell r="O1860" t="str">
            <v>01.688.909/0002-28</v>
          </cell>
          <cell r="P1860" t="str">
            <v>PRUDENSHOPPING@MOVIECOM.COM.BR</v>
          </cell>
          <cell r="R1860" t="str">
            <v>MOVIECOM PRUDENSHOPPING 2</v>
          </cell>
          <cell r="S1860" t="str">
            <v>RUA MANOEL GOULART,2400</v>
          </cell>
          <cell r="T1860" t="str">
            <v>CENTRO</v>
          </cell>
          <cell r="U1860" t="str">
            <v>PRESIDENTE PRUDENTE</v>
          </cell>
          <cell r="V1860" t="str">
            <v>SÃO PAULO</v>
          </cell>
          <cell r="X1860" t="str">
            <v>EM FUNCIONAMENTO</v>
          </cell>
          <cell r="Y1860">
            <v>36112</v>
          </cell>
          <cell r="Z1860" t="str">
            <v>19140-00</v>
          </cell>
          <cell r="AA1860">
            <v>38939.780104166668</v>
          </cell>
          <cell r="AB1860">
            <v>36112</v>
          </cell>
          <cell r="AC1860">
            <v>252</v>
          </cell>
          <cell r="AI1860" t="str">
            <v>N</v>
          </cell>
          <cell r="AJ1860" t="str">
            <v>N</v>
          </cell>
          <cell r="AK1860" t="str">
            <v>N</v>
          </cell>
        </row>
        <row r="1861">
          <cell r="A1861">
            <v>2914</v>
          </cell>
          <cell r="B1861" t="str">
            <v>01.688.909/0001-47</v>
          </cell>
          <cell r="C1861" t="str">
            <v>CINEMATOGRÁFICA PASSOS LTDA</v>
          </cell>
          <cell r="D1861" t="str">
            <v>DEFERIDO</v>
          </cell>
          <cell r="E1861" t="str">
            <v>JOÃO JOSÉ PASSOS NETO</v>
          </cell>
          <cell r="F1861" t="str">
            <v>NETO@MOVIECOM.COM.BR</v>
          </cell>
          <cell r="H1861">
            <v>2915</v>
          </cell>
          <cell r="J1861" t="str">
            <v>MOVIECOM PRUDENSHOPPING</v>
          </cell>
          <cell r="K1861" t="str">
            <v>LIBERADO</v>
          </cell>
          <cell r="L1861">
            <v>38321.45208333333</v>
          </cell>
          <cell r="M1861">
            <v>38341</v>
          </cell>
          <cell r="N1861" t="str">
            <v>5001488</v>
          </cell>
          <cell r="O1861" t="str">
            <v>01.688.909/0002-28</v>
          </cell>
          <cell r="P1861" t="str">
            <v>PRUDENSHOPPING@MOVIECOM.COM.BR</v>
          </cell>
          <cell r="R1861" t="str">
            <v>MOVIECOM PRUDENSHOPPING 2</v>
          </cell>
          <cell r="S1861" t="str">
            <v>RUA MANOEL GOULART,2400</v>
          </cell>
          <cell r="T1861" t="str">
            <v>CENTRO</v>
          </cell>
          <cell r="U1861" t="str">
            <v>PRESIDENTE PRUDENTE</v>
          </cell>
          <cell r="V1861" t="str">
            <v>SÃO PAULO</v>
          </cell>
          <cell r="X1861" t="str">
            <v>EM FUNCIONAMENTO</v>
          </cell>
          <cell r="Y1861">
            <v>36112</v>
          </cell>
          <cell r="Z1861" t="str">
            <v>19140-00</v>
          </cell>
          <cell r="AA1861">
            <v>38939.780104166668</v>
          </cell>
          <cell r="AB1861">
            <v>36112</v>
          </cell>
          <cell r="AC1861">
            <v>252</v>
          </cell>
          <cell r="AI1861" t="str">
            <v>N</v>
          </cell>
          <cell r="AJ1861" t="str">
            <v>N</v>
          </cell>
          <cell r="AK1861" t="str">
            <v>N</v>
          </cell>
        </row>
        <row r="1862">
          <cell r="A1862">
            <v>2914</v>
          </cell>
          <cell r="B1862" t="str">
            <v>01.688.909/0001-47</v>
          </cell>
          <cell r="C1862" t="str">
            <v>CINEMATOGRÁFICA PASSOS LTDA</v>
          </cell>
          <cell r="D1862" t="str">
            <v>DEFERIDO</v>
          </cell>
          <cell r="E1862" t="str">
            <v>PAULA CHIARADIA PASSOS LIMA</v>
          </cell>
          <cell r="F1862" t="str">
            <v>NETO@MOVIECOM.COM.BR</v>
          </cell>
          <cell r="H1862">
            <v>2915</v>
          </cell>
          <cell r="J1862" t="str">
            <v>MOVIECOM PRUDENSHOPPING</v>
          </cell>
          <cell r="K1862" t="str">
            <v>LIBERADO</v>
          </cell>
          <cell r="L1862">
            <v>38321.45208333333</v>
          </cell>
          <cell r="M1862">
            <v>38341</v>
          </cell>
          <cell r="N1862" t="str">
            <v>5001489</v>
          </cell>
          <cell r="O1862" t="str">
            <v>01.688.909/0002-28</v>
          </cell>
          <cell r="P1862" t="str">
            <v>PRUDENSHOPPING@MOVIECOM.COM.BR</v>
          </cell>
          <cell r="R1862" t="str">
            <v>MOVIECOM PRUDENSHOPPING 3</v>
          </cell>
          <cell r="S1862" t="str">
            <v>RUA MANOEL GOULART,2400</v>
          </cell>
          <cell r="T1862" t="str">
            <v>CENTRO</v>
          </cell>
          <cell r="U1862" t="str">
            <v>PRESIDENTE PRUDENTE</v>
          </cell>
          <cell r="V1862" t="str">
            <v>SÃO PAULO</v>
          </cell>
          <cell r="X1862" t="str">
            <v>EM FUNCIONAMENTO</v>
          </cell>
          <cell r="Y1862">
            <v>37694</v>
          </cell>
          <cell r="Z1862" t="str">
            <v>19140-00</v>
          </cell>
          <cell r="AA1862">
            <v>38939.780104166668</v>
          </cell>
          <cell r="AB1862">
            <v>37694</v>
          </cell>
          <cell r="AC1862">
            <v>114</v>
          </cell>
          <cell r="AI1862" t="str">
            <v>N</v>
          </cell>
          <cell r="AJ1862" t="str">
            <v>N</v>
          </cell>
          <cell r="AK1862" t="str">
            <v>N</v>
          </cell>
        </row>
        <row r="1863">
          <cell r="A1863">
            <v>2914</v>
          </cell>
          <cell r="B1863" t="str">
            <v>01.688.909/0001-47</v>
          </cell>
          <cell r="C1863" t="str">
            <v>CINEMATOGRÁFICA PASSOS LTDA</v>
          </cell>
          <cell r="D1863" t="str">
            <v>DEFERIDO</v>
          </cell>
          <cell r="E1863" t="str">
            <v>BEATRIZ CHIARADIA PASSOS PUPO</v>
          </cell>
          <cell r="F1863" t="str">
            <v>NETO@MOVIECOM.COM.BR</v>
          </cell>
          <cell r="H1863">
            <v>2915</v>
          </cell>
          <cell r="J1863" t="str">
            <v>MOVIECOM PRUDENSHOPPING</v>
          </cell>
          <cell r="K1863" t="str">
            <v>LIBERADO</v>
          </cell>
          <cell r="L1863">
            <v>38321.45208333333</v>
          </cell>
          <cell r="M1863">
            <v>38341</v>
          </cell>
          <cell r="N1863" t="str">
            <v>5001489</v>
          </cell>
          <cell r="O1863" t="str">
            <v>01.688.909/0002-28</v>
          </cell>
          <cell r="P1863" t="str">
            <v>PRUDENSHOPPING@MOVIECOM.COM.BR</v>
          </cell>
          <cell r="R1863" t="str">
            <v>MOVIECOM PRUDENSHOPPING 3</v>
          </cell>
          <cell r="S1863" t="str">
            <v>RUA MANOEL GOULART,2400</v>
          </cell>
          <cell r="T1863" t="str">
            <v>CENTRO</v>
          </cell>
          <cell r="U1863" t="str">
            <v>PRESIDENTE PRUDENTE</v>
          </cell>
          <cell r="V1863" t="str">
            <v>SÃO PAULO</v>
          </cell>
          <cell r="X1863" t="str">
            <v>EM FUNCIONAMENTO</v>
          </cell>
          <cell r="Y1863">
            <v>37694</v>
          </cell>
          <cell r="Z1863" t="str">
            <v>19140-00</v>
          </cell>
          <cell r="AA1863">
            <v>38939.780104166668</v>
          </cell>
          <cell r="AB1863">
            <v>37694</v>
          </cell>
          <cell r="AC1863">
            <v>114</v>
          </cell>
          <cell r="AI1863" t="str">
            <v>N</v>
          </cell>
          <cell r="AJ1863" t="str">
            <v>N</v>
          </cell>
          <cell r="AK1863" t="str">
            <v>N</v>
          </cell>
        </row>
        <row r="1864">
          <cell r="A1864">
            <v>2914</v>
          </cell>
          <cell r="B1864" t="str">
            <v>01.688.909/0001-47</v>
          </cell>
          <cell r="C1864" t="str">
            <v>CINEMATOGRÁFICA PASSOS LTDA</v>
          </cell>
          <cell r="D1864" t="str">
            <v>DEFERIDO</v>
          </cell>
          <cell r="E1864" t="str">
            <v>JOÃO JOSÉ PASSOS NETO</v>
          </cell>
          <cell r="F1864" t="str">
            <v>NETO@MOVIECOM.COM.BR</v>
          </cell>
          <cell r="H1864">
            <v>2915</v>
          </cell>
          <cell r="J1864" t="str">
            <v>MOVIECOM PRUDENSHOPPING</v>
          </cell>
          <cell r="K1864" t="str">
            <v>LIBERADO</v>
          </cell>
          <cell r="L1864">
            <v>38321.45208333333</v>
          </cell>
          <cell r="M1864">
            <v>38341</v>
          </cell>
          <cell r="N1864" t="str">
            <v>5001489</v>
          </cell>
          <cell r="O1864" t="str">
            <v>01.688.909/0002-28</v>
          </cell>
          <cell r="P1864" t="str">
            <v>PRUDENSHOPPING@MOVIECOM.COM.BR</v>
          </cell>
          <cell r="R1864" t="str">
            <v>MOVIECOM PRUDENSHOPPING 3</v>
          </cell>
          <cell r="S1864" t="str">
            <v>RUA MANOEL GOULART,2400</v>
          </cell>
          <cell r="T1864" t="str">
            <v>CENTRO</v>
          </cell>
          <cell r="U1864" t="str">
            <v>PRESIDENTE PRUDENTE</v>
          </cell>
          <cell r="V1864" t="str">
            <v>SÃO PAULO</v>
          </cell>
          <cell r="X1864" t="str">
            <v>EM FUNCIONAMENTO</v>
          </cell>
          <cell r="Y1864">
            <v>37694</v>
          </cell>
          <cell r="Z1864" t="str">
            <v>19140-00</v>
          </cell>
          <cell r="AA1864">
            <v>38939.780104166668</v>
          </cell>
          <cell r="AB1864">
            <v>37694</v>
          </cell>
          <cell r="AC1864">
            <v>114</v>
          </cell>
          <cell r="AI1864" t="str">
            <v>N</v>
          </cell>
          <cell r="AJ1864" t="str">
            <v>N</v>
          </cell>
          <cell r="AK1864" t="str">
            <v>N</v>
          </cell>
        </row>
        <row r="1865">
          <cell r="A1865">
            <v>2914</v>
          </cell>
          <cell r="B1865" t="str">
            <v>01.688.909/0001-47</v>
          </cell>
          <cell r="C1865" t="str">
            <v>CINEMATOGRÁFICA PASSOS LTDA</v>
          </cell>
          <cell r="D1865" t="str">
            <v>DEFERIDO</v>
          </cell>
          <cell r="E1865" t="str">
            <v>GUSTAVO CHIARADIA PASSOS</v>
          </cell>
          <cell r="F1865" t="str">
            <v>NETO@MOVIECOM.COM.BR</v>
          </cell>
          <cell r="H1865">
            <v>2915</v>
          </cell>
          <cell r="J1865" t="str">
            <v>MOVIECOM PRUDENSHOPPING</v>
          </cell>
          <cell r="K1865" t="str">
            <v>LIBERADO</v>
          </cell>
          <cell r="L1865">
            <v>38321.45208333333</v>
          </cell>
          <cell r="M1865">
            <v>38341</v>
          </cell>
          <cell r="N1865" t="str">
            <v>5001489</v>
          </cell>
          <cell r="O1865" t="str">
            <v>01.688.909/0002-28</v>
          </cell>
          <cell r="P1865" t="str">
            <v>PRUDENSHOPPING@MOVIECOM.COM.BR</v>
          </cell>
          <cell r="R1865" t="str">
            <v>MOVIECOM PRUDENSHOPPING 3</v>
          </cell>
          <cell r="S1865" t="str">
            <v>RUA MANOEL GOULART,2400</v>
          </cell>
          <cell r="T1865" t="str">
            <v>CENTRO</v>
          </cell>
          <cell r="U1865" t="str">
            <v>PRESIDENTE PRUDENTE</v>
          </cell>
          <cell r="V1865" t="str">
            <v>SÃO PAULO</v>
          </cell>
          <cell r="X1865" t="str">
            <v>EM FUNCIONAMENTO</v>
          </cell>
          <cell r="Y1865">
            <v>37694</v>
          </cell>
          <cell r="Z1865" t="str">
            <v>19140-00</v>
          </cell>
          <cell r="AA1865">
            <v>38939.780104166668</v>
          </cell>
          <cell r="AB1865">
            <v>37694</v>
          </cell>
          <cell r="AC1865">
            <v>114</v>
          </cell>
          <cell r="AI1865" t="str">
            <v>N</v>
          </cell>
          <cell r="AJ1865" t="str">
            <v>N</v>
          </cell>
          <cell r="AK1865" t="str">
            <v>N</v>
          </cell>
        </row>
        <row r="1866">
          <cell r="A1866">
            <v>2914</v>
          </cell>
          <cell r="B1866" t="str">
            <v>01.688.909/0001-47</v>
          </cell>
          <cell r="C1866" t="str">
            <v>CINEMATOGRÁFICA PASSOS LTDA</v>
          </cell>
          <cell r="D1866" t="str">
            <v>DEFERIDO</v>
          </cell>
          <cell r="E1866" t="str">
            <v>GUSTAVO CHIARADIA PASSOS</v>
          </cell>
          <cell r="F1866" t="str">
            <v>NETO@MOVIECOM.COM.BR</v>
          </cell>
          <cell r="H1866">
            <v>2915</v>
          </cell>
          <cell r="J1866" t="str">
            <v>MOVIECOM PRUDENSHOPPING</v>
          </cell>
          <cell r="K1866" t="str">
            <v>LIBERADO</v>
          </cell>
          <cell r="L1866">
            <v>38321.45208333333</v>
          </cell>
          <cell r="M1866">
            <v>38341</v>
          </cell>
          <cell r="N1866" t="str">
            <v>5001490</v>
          </cell>
          <cell r="O1866" t="str">
            <v>01.688.909/0002-28</v>
          </cell>
          <cell r="P1866" t="str">
            <v>PRUDENSHOPPING@MOVIECOM.COM.BR</v>
          </cell>
          <cell r="R1866" t="str">
            <v>MOVIECOM PRUDENSHOPPING 4</v>
          </cell>
          <cell r="S1866" t="str">
            <v>RUA MANOEL GOULART,2400</v>
          </cell>
          <cell r="T1866" t="str">
            <v>CENTRO</v>
          </cell>
          <cell r="U1866" t="str">
            <v>PRESIDENTE PRUDENTE</v>
          </cell>
          <cell r="V1866" t="str">
            <v>SÃO PAULO</v>
          </cell>
          <cell r="X1866" t="str">
            <v>EM FUNCIONAMENTO</v>
          </cell>
          <cell r="Y1866">
            <v>37694</v>
          </cell>
          <cell r="Z1866" t="str">
            <v>19140-00</v>
          </cell>
          <cell r="AA1866">
            <v>38939.780104166668</v>
          </cell>
          <cell r="AB1866">
            <v>37694</v>
          </cell>
          <cell r="AC1866">
            <v>114</v>
          </cell>
          <cell r="AI1866" t="str">
            <v>N</v>
          </cell>
          <cell r="AJ1866" t="str">
            <v>N</v>
          </cell>
          <cell r="AK1866" t="str">
            <v>N</v>
          </cell>
        </row>
        <row r="1867">
          <cell r="A1867">
            <v>2914</v>
          </cell>
          <cell r="B1867" t="str">
            <v>01.688.909/0001-47</v>
          </cell>
          <cell r="C1867" t="str">
            <v>CINEMATOGRÁFICA PASSOS LTDA</v>
          </cell>
          <cell r="D1867" t="str">
            <v>DEFERIDO</v>
          </cell>
          <cell r="E1867" t="str">
            <v>BEATRIZ CHIARADIA PASSOS PUPO</v>
          </cell>
          <cell r="F1867" t="str">
            <v>NETO@MOVIECOM.COM.BR</v>
          </cell>
          <cell r="H1867">
            <v>2915</v>
          </cell>
          <cell r="J1867" t="str">
            <v>MOVIECOM PRUDENSHOPPING</v>
          </cell>
          <cell r="K1867" t="str">
            <v>LIBERADO</v>
          </cell>
          <cell r="L1867">
            <v>38321.45208333333</v>
          </cell>
          <cell r="M1867">
            <v>38341</v>
          </cell>
          <cell r="N1867" t="str">
            <v>5001490</v>
          </cell>
          <cell r="O1867" t="str">
            <v>01.688.909/0002-28</v>
          </cell>
          <cell r="P1867" t="str">
            <v>PRUDENSHOPPING@MOVIECOM.COM.BR</v>
          </cell>
          <cell r="R1867" t="str">
            <v>MOVIECOM PRUDENSHOPPING 4</v>
          </cell>
          <cell r="S1867" t="str">
            <v>RUA MANOEL GOULART,2400</v>
          </cell>
          <cell r="T1867" t="str">
            <v>CENTRO</v>
          </cell>
          <cell r="U1867" t="str">
            <v>PRESIDENTE PRUDENTE</v>
          </cell>
          <cell r="V1867" t="str">
            <v>SÃO PAULO</v>
          </cell>
          <cell r="X1867" t="str">
            <v>EM FUNCIONAMENTO</v>
          </cell>
          <cell r="Y1867">
            <v>37694</v>
          </cell>
          <cell r="Z1867" t="str">
            <v>19140-00</v>
          </cell>
          <cell r="AA1867">
            <v>38939.780104166668</v>
          </cell>
          <cell r="AB1867">
            <v>37694</v>
          </cell>
          <cell r="AC1867">
            <v>114</v>
          </cell>
          <cell r="AI1867" t="str">
            <v>N</v>
          </cell>
          <cell r="AJ1867" t="str">
            <v>N</v>
          </cell>
          <cell r="AK1867" t="str">
            <v>N</v>
          </cell>
        </row>
        <row r="1868">
          <cell r="A1868">
            <v>2914</v>
          </cell>
          <cell r="B1868" t="str">
            <v>01.688.909/0001-47</v>
          </cell>
          <cell r="C1868" t="str">
            <v>CINEMATOGRÁFICA PASSOS LTDA</v>
          </cell>
          <cell r="D1868" t="str">
            <v>DEFERIDO</v>
          </cell>
          <cell r="E1868" t="str">
            <v>PAULA CHIARADIA PASSOS LIMA</v>
          </cell>
          <cell r="F1868" t="str">
            <v>NETO@MOVIECOM.COM.BR</v>
          </cell>
          <cell r="H1868">
            <v>2915</v>
          </cell>
          <cell r="J1868" t="str">
            <v>MOVIECOM PRUDENSHOPPING</v>
          </cell>
          <cell r="K1868" t="str">
            <v>LIBERADO</v>
          </cell>
          <cell r="L1868">
            <v>38321.45208333333</v>
          </cell>
          <cell r="M1868">
            <v>38341</v>
          </cell>
          <cell r="N1868" t="str">
            <v>5001490</v>
          </cell>
          <cell r="O1868" t="str">
            <v>01.688.909/0002-28</v>
          </cell>
          <cell r="P1868" t="str">
            <v>PRUDENSHOPPING@MOVIECOM.COM.BR</v>
          </cell>
          <cell r="R1868" t="str">
            <v>MOVIECOM PRUDENSHOPPING 4</v>
          </cell>
          <cell r="S1868" t="str">
            <v>RUA MANOEL GOULART,2400</v>
          </cell>
          <cell r="T1868" t="str">
            <v>CENTRO</v>
          </cell>
          <cell r="U1868" t="str">
            <v>PRESIDENTE PRUDENTE</v>
          </cell>
          <cell r="V1868" t="str">
            <v>SÃO PAULO</v>
          </cell>
          <cell r="X1868" t="str">
            <v>EM FUNCIONAMENTO</v>
          </cell>
          <cell r="Y1868">
            <v>37694</v>
          </cell>
          <cell r="Z1868" t="str">
            <v>19140-00</v>
          </cell>
          <cell r="AA1868">
            <v>38939.780104166668</v>
          </cell>
          <cell r="AB1868">
            <v>37694</v>
          </cell>
          <cell r="AC1868">
            <v>114</v>
          </cell>
          <cell r="AI1868" t="str">
            <v>N</v>
          </cell>
          <cell r="AJ1868" t="str">
            <v>N</v>
          </cell>
          <cell r="AK1868" t="str">
            <v>N</v>
          </cell>
        </row>
        <row r="1869">
          <cell r="A1869">
            <v>2914</v>
          </cell>
          <cell r="B1869" t="str">
            <v>01.688.909/0001-47</v>
          </cell>
          <cell r="C1869" t="str">
            <v>CINEMATOGRÁFICA PASSOS LTDA</v>
          </cell>
          <cell r="D1869" t="str">
            <v>DEFERIDO</v>
          </cell>
          <cell r="E1869" t="str">
            <v>JOÃO JOSÉ PASSOS NETO</v>
          </cell>
          <cell r="F1869" t="str">
            <v>NETO@MOVIECOM.COM.BR</v>
          </cell>
          <cell r="H1869">
            <v>2915</v>
          </cell>
          <cell r="J1869" t="str">
            <v>MOVIECOM PRUDENSHOPPING</v>
          </cell>
          <cell r="K1869" t="str">
            <v>LIBERADO</v>
          </cell>
          <cell r="L1869">
            <v>38321.45208333333</v>
          </cell>
          <cell r="M1869">
            <v>38341</v>
          </cell>
          <cell r="N1869" t="str">
            <v>5001490</v>
          </cell>
          <cell r="O1869" t="str">
            <v>01.688.909/0002-28</v>
          </cell>
          <cell r="P1869" t="str">
            <v>PRUDENSHOPPING@MOVIECOM.COM.BR</v>
          </cell>
          <cell r="R1869" t="str">
            <v>MOVIECOM PRUDENSHOPPING 4</v>
          </cell>
          <cell r="S1869" t="str">
            <v>RUA MANOEL GOULART,2400</v>
          </cell>
          <cell r="T1869" t="str">
            <v>CENTRO</v>
          </cell>
          <cell r="U1869" t="str">
            <v>PRESIDENTE PRUDENTE</v>
          </cell>
          <cell r="V1869" t="str">
            <v>SÃO PAULO</v>
          </cell>
          <cell r="X1869" t="str">
            <v>EM FUNCIONAMENTO</v>
          </cell>
          <cell r="Y1869">
            <v>37694</v>
          </cell>
          <cell r="Z1869" t="str">
            <v>19140-00</v>
          </cell>
          <cell r="AA1869">
            <v>38939.780104166668</v>
          </cell>
          <cell r="AB1869">
            <v>37694</v>
          </cell>
          <cell r="AC1869">
            <v>114</v>
          </cell>
          <cell r="AI1869" t="str">
            <v>N</v>
          </cell>
          <cell r="AJ1869" t="str">
            <v>N</v>
          </cell>
          <cell r="AK1869" t="str">
            <v>N</v>
          </cell>
        </row>
        <row r="1870">
          <cell r="A1870">
            <v>2914</v>
          </cell>
          <cell r="B1870" t="str">
            <v>01.688.909/0001-47</v>
          </cell>
          <cell r="C1870" t="str">
            <v>CINEMATOGRÁFICA PASSOS LTDA</v>
          </cell>
          <cell r="D1870" t="str">
            <v>DEFERIDO</v>
          </cell>
          <cell r="E1870" t="str">
            <v>JOÃO JOSÉ PASSOS NETO</v>
          </cell>
          <cell r="F1870" t="str">
            <v>NETO@MOVIECOM.COM.BR</v>
          </cell>
          <cell r="H1870">
            <v>2916</v>
          </cell>
          <cell r="J1870" t="str">
            <v>CINES FRANCA</v>
          </cell>
          <cell r="K1870" t="str">
            <v>CANCELADO</v>
          </cell>
          <cell r="L1870">
            <v>38321.448194444441</v>
          </cell>
          <cell r="M1870">
            <v>38341</v>
          </cell>
          <cell r="N1870" t="str">
            <v>5000923</v>
          </cell>
          <cell r="O1870" t="str">
            <v>01.688.909/0001-47</v>
          </cell>
          <cell r="P1870" t="str">
            <v>FRANCA@CIRCUITOPASSOS.COM.BR</v>
          </cell>
          <cell r="R1870" t="str">
            <v>MOVIECOM FRANCA 1</v>
          </cell>
          <cell r="S1870" t="str">
            <v>RUA RIO NEGRO N° 1100</v>
          </cell>
          <cell r="T1870" t="str">
            <v>JD ROSELAND</v>
          </cell>
          <cell r="U1870" t="str">
            <v>FRANCA</v>
          </cell>
          <cell r="V1870" t="str">
            <v>SÃO PAULO</v>
          </cell>
          <cell r="X1870" t="str">
            <v>FECHADO</v>
          </cell>
          <cell r="Y1870">
            <v>40360</v>
          </cell>
          <cell r="Z1870" t="str">
            <v>14406-05</v>
          </cell>
          <cell r="AA1870">
            <v>38939.780104166668</v>
          </cell>
          <cell r="AB1870">
            <v>36112</v>
          </cell>
          <cell r="AC1870">
            <v>393</v>
          </cell>
          <cell r="AI1870" t="str">
            <v>N</v>
          </cell>
          <cell r="AJ1870" t="str">
            <v>N</v>
          </cell>
          <cell r="AK1870" t="str">
            <v>N</v>
          </cell>
        </row>
        <row r="1871">
          <cell r="A1871">
            <v>2914</v>
          </cell>
          <cell r="B1871" t="str">
            <v>01.688.909/0001-47</v>
          </cell>
          <cell r="C1871" t="str">
            <v>CINEMATOGRÁFICA PASSOS LTDA</v>
          </cell>
          <cell r="D1871" t="str">
            <v>DEFERIDO</v>
          </cell>
          <cell r="E1871" t="str">
            <v>GUSTAVO CHIARADIA PASSOS</v>
          </cell>
          <cell r="F1871" t="str">
            <v>NETO@MOVIECOM.COM.BR</v>
          </cell>
          <cell r="H1871">
            <v>2916</v>
          </cell>
          <cell r="J1871" t="str">
            <v>CINES FRANCA</v>
          </cell>
          <cell r="K1871" t="str">
            <v>CANCELADO</v>
          </cell>
          <cell r="L1871">
            <v>38321.448194444441</v>
          </cell>
          <cell r="M1871">
            <v>38341</v>
          </cell>
          <cell r="N1871" t="str">
            <v>5000923</v>
          </cell>
          <cell r="O1871" t="str">
            <v>01.688.909/0001-47</v>
          </cell>
          <cell r="P1871" t="str">
            <v>FRANCA@CIRCUITOPASSOS.COM.BR</v>
          </cell>
          <cell r="R1871" t="str">
            <v>MOVIECOM FRANCA 1</v>
          </cell>
          <cell r="S1871" t="str">
            <v>RUA RIO NEGRO N° 1100</v>
          </cell>
          <cell r="T1871" t="str">
            <v>JD ROSELAND</v>
          </cell>
          <cell r="U1871" t="str">
            <v>FRANCA</v>
          </cell>
          <cell r="V1871" t="str">
            <v>SÃO PAULO</v>
          </cell>
          <cell r="X1871" t="str">
            <v>FECHADO</v>
          </cell>
          <cell r="Y1871">
            <v>40360</v>
          </cell>
          <cell r="Z1871" t="str">
            <v>14406-05</v>
          </cell>
          <cell r="AA1871">
            <v>38939.780104166668</v>
          </cell>
          <cell r="AB1871">
            <v>36112</v>
          </cell>
          <cell r="AC1871">
            <v>393</v>
          </cell>
          <cell r="AI1871" t="str">
            <v>N</v>
          </cell>
          <cell r="AJ1871" t="str">
            <v>N</v>
          </cell>
          <cell r="AK1871" t="str">
            <v>N</v>
          </cell>
        </row>
        <row r="1872">
          <cell r="A1872">
            <v>2914</v>
          </cell>
          <cell r="B1872" t="str">
            <v>01.688.909/0001-47</v>
          </cell>
          <cell r="C1872" t="str">
            <v>CINEMATOGRÁFICA PASSOS LTDA</v>
          </cell>
          <cell r="D1872" t="str">
            <v>DEFERIDO</v>
          </cell>
          <cell r="E1872" t="str">
            <v>BEATRIZ CHIARADIA PASSOS PUPO</v>
          </cell>
          <cell r="F1872" t="str">
            <v>NETO@MOVIECOM.COM.BR</v>
          </cell>
          <cell r="H1872">
            <v>2916</v>
          </cell>
          <cell r="J1872" t="str">
            <v>CINES FRANCA</v>
          </cell>
          <cell r="K1872" t="str">
            <v>CANCELADO</v>
          </cell>
          <cell r="L1872">
            <v>38321.448194444441</v>
          </cell>
          <cell r="M1872">
            <v>38341</v>
          </cell>
          <cell r="N1872" t="str">
            <v>5000923</v>
          </cell>
          <cell r="O1872" t="str">
            <v>01.688.909/0001-47</v>
          </cell>
          <cell r="P1872" t="str">
            <v>FRANCA@CIRCUITOPASSOS.COM.BR</v>
          </cell>
          <cell r="R1872" t="str">
            <v>MOVIECOM FRANCA 1</v>
          </cell>
          <cell r="S1872" t="str">
            <v>RUA RIO NEGRO N° 1100</v>
          </cell>
          <cell r="T1872" t="str">
            <v>JD ROSELAND</v>
          </cell>
          <cell r="U1872" t="str">
            <v>FRANCA</v>
          </cell>
          <cell r="V1872" t="str">
            <v>SÃO PAULO</v>
          </cell>
          <cell r="X1872" t="str">
            <v>FECHADO</v>
          </cell>
          <cell r="Y1872">
            <v>40360</v>
          </cell>
          <cell r="Z1872" t="str">
            <v>14406-05</v>
          </cell>
          <cell r="AA1872">
            <v>38939.780104166668</v>
          </cell>
          <cell r="AB1872">
            <v>36112</v>
          </cell>
          <cell r="AC1872">
            <v>393</v>
          </cell>
          <cell r="AI1872" t="str">
            <v>N</v>
          </cell>
          <cell r="AJ1872" t="str">
            <v>N</v>
          </cell>
          <cell r="AK1872" t="str">
            <v>N</v>
          </cell>
        </row>
        <row r="1873">
          <cell r="A1873">
            <v>2914</v>
          </cell>
          <cell r="B1873" t="str">
            <v>01.688.909/0001-47</v>
          </cell>
          <cell r="C1873" t="str">
            <v>CINEMATOGRÁFICA PASSOS LTDA</v>
          </cell>
          <cell r="D1873" t="str">
            <v>DEFERIDO</v>
          </cell>
          <cell r="E1873" t="str">
            <v>PAULA CHIARADIA PASSOS LIMA</v>
          </cell>
          <cell r="F1873" t="str">
            <v>NETO@MOVIECOM.COM.BR</v>
          </cell>
          <cell r="H1873">
            <v>2916</v>
          </cell>
          <cell r="J1873" t="str">
            <v>CINES FRANCA</v>
          </cell>
          <cell r="K1873" t="str">
            <v>CANCELADO</v>
          </cell>
          <cell r="L1873">
            <v>38321.448194444441</v>
          </cell>
          <cell r="M1873">
            <v>38341</v>
          </cell>
          <cell r="N1873" t="str">
            <v>5000923</v>
          </cell>
          <cell r="O1873" t="str">
            <v>01.688.909/0001-47</v>
          </cell>
          <cell r="P1873" t="str">
            <v>FRANCA@CIRCUITOPASSOS.COM.BR</v>
          </cell>
          <cell r="R1873" t="str">
            <v>MOVIECOM FRANCA 1</v>
          </cell>
          <cell r="S1873" t="str">
            <v>RUA RIO NEGRO N° 1100</v>
          </cell>
          <cell r="T1873" t="str">
            <v>JD ROSELAND</v>
          </cell>
          <cell r="U1873" t="str">
            <v>FRANCA</v>
          </cell>
          <cell r="V1873" t="str">
            <v>SÃO PAULO</v>
          </cell>
          <cell r="X1873" t="str">
            <v>FECHADO</v>
          </cell>
          <cell r="Y1873">
            <v>40360</v>
          </cell>
          <cell r="Z1873" t="str">
            <v>14406-05</v>
          </cell>
          <cell r="AA1873">
            <v>38939.780104166668</v>
          </cell>
          <cell r="AB1873">
            <v>36112</v>
          </cell>
          <cell r="AC1873">
            <v>393</v>
          </cell>
          <cell r="AI1873" t="str">
            <v>N</v>
          </cell>
          <cell r="AJ1873" t="str">
            <v>N</v>
          </cell>
          <cell r="AK1873" t="str">
            <v>N</v>
          </cell>
        </row>
        <row r="1874">
          <cell r="A1874">
            <v>2914</v>
          </cell>
          <cell r="B1874" t="str">
            <v>01.688.909/0001-47</v>
          </cell>
          <cell r="C1874" t="str">
            <v>CINEMATOGRÁFICA PASSOS LTDA</v>
          </cell>
          <cell r="D1874" t="str">
            <v>DEFERIDO</v>
          </cell>
          <cell r="E1874" t="str">
            <v>PAULA CHIARADIA PASSOS LIMA</v>
          </cell>
          <cell r="F1874" t="str">
            <v>NETO@MOVIECOM.COM.BR</v>
          </cell>
          <cell r="H1874">
            <v>2916</v>
          </cell>
          <cell r="J1874" t="str">
            <v>CINES FRANCA</v>
          </cell>
          <cell r="K1874" t="str">
            <v>CANCELADO</v>
          </cell>
          <cell r="L1874">
            <v>38321.448194444441</v>
          </cell>
          <cell r="M1874">
            <v>38341</v>
          </cell>
          <cell r="N1874" t="str">
            <v>5001483</v>
          </cell>
          <cell r="O1874" t="str">
            <v>01.688.909/0001-47</v>
          </cell>
          <cell r="P1874" t="str">
            <v>FRANCA@CIRCUITOPASSOS.COM.BR</v>
          </cell>
          <cell r="R1874" t="str">
            <v>MOVIECOM FRANCA 2</v>
          </cell>
          <cell r="S1874" t="str">
            <v>RUA RIO NEGRO N° 1100</v>
          </cell>
          <cell r="T1874" t="str">
            <v>JD ROSELAND</v>
          </cell>
          <cell r="U1874" t="str">
            <v>FRANCA</v>
          </cell>
          <cell r="V1874" t="str">
            <v>SÃO PAULO</v>
          </cell>
          <cell r="X1874" t="str">
            <v>FECHADO</v>
          </cell>
          <cell r="Y1874">
            <v>40360</v>
          </cell>
          <cell r="Z1874" t="str">
            <v>14406-05</v>
          </cell>
          <cell r="AA1874">
            <v>38939.780104166668</v>
          </cell>
          <cell r="AB1874">
            <v>36112</v>
          </cell>
          <cell r="AC1874">
            <v>369</v>
          </cell>
          <cell r="AI1874" t="str">
            <v>N</v>
          </cell>
          <cell r="AJ1874" t="str">
            <v>N</v>
          </cell>
          <cell r="AK1874" t="str">
            <v>N</v>
          </cell>
        </row>
        <row r="1875">
          <cell r="A1875">
            <v>2914</v>
          </cell>
          <cell r="B1875" t="str">
            <v>01.688.909/0001-47</v>
          </cell>
          <cell r="C1875" t="str">
            <v>CINEMATOGRÁFICA PASSOS LTDA</v>
          </cell>
          <cell r="D1875" t="str">
            <v>DEFERIDO</v>
          </cell>
          <cell r="E1875" t="str">
            <v>BEATRIZ CHIARADIA PASSOS PUPO</v>
          </cell>
          <cell r="F1875" t="str">
            <v>NETO@MOVIECOM.COM.BR</v>
          </cell>
          <cell r="H1875">
            <v>2916</v>
          </cell>
          <cell r="J1875" t="str">
            <v>CINES FRANCA</v>
          </cell>
          <cell r="K1875" t="str">
            <v>CANCELADO</v>
          </cell>
          <cell r="L1875">
            <v>38321.448194444441</v>
          </cell>
          <cell r="M1875">
            <v>38341</v>
          </cell>
          <cell r="N1875" t="str">
            <v>5001483</v>
          </cell>
          <cell r="O1875" t="str">
            <v>01.688.909/0001-47</v>
          </cell>
          <cell r="P1875" t="str">
            <v>FRANCA@CIRCUITOPASSOS.COM.BR</v>
          </cell>
          <cell r="R1875" t="str">
            <v>MOVIECOM FRANCA 2</v>
          </cell>
          <cell r="S1875" t="str">
            <v>RUA RIO NEGRO N° 1100</v>
          </cell>
          <cell r="T1875" t="str">
            <v>JD ROSELAND</v>
          </cell>
          <cell r="U1875" t="str">
            <v>FRANCA</v>
          </cell>
          <cell r="V1875" t="str">
            <v>SÃO PAULO</v>
          </cell>
          <cell r="X1875" t="str">
            <v>FECHADO</v>
          </cell>
          <cell r="Y1875">
            <v>40360</v>
          </cell>
          <cell r="Z1875" t="str">
            <v>14406-05</v>
          </cell>
          <cell r="AA1875">
            <v>38939.780104166668</v>
          </cell>
          <cell r="AB1875">
            <v>36112</v>
          </cell>
          <cell r="AC1875">
            <v>369</v>
          </cell>
          <cell r="AI1875" t="str">
            <v>N</v>
          </cell>
          <cell r="AJ1875" t="str">
            <v>N</v>
          </cell>
          <cell r="AK1875" t="str">
            <v>N</v>
          </cell>
        </row>
        <row r="1876">
          <cell r="A1876">
            <v>2914</v>
          </cell>
          <cell r="B1876" t="str">
            <v>01.688.909/0001-47</v>
          </cell>
          <cell r="C1876" t="str">
            <v>CINEMATOGRÁFICA PASSOS LTDA</v>
          </cell>
          <cell r="D1876" t="str">
            <v>DEFERIDO</v>
          </cell>
          <cell r="E1876" t="str">
            <v>GUSTAVO CHIARADIA PASSOS</v>
          </cell>
          <cell r="F1876" t="str">
            <v>NETO@MOVIECOM.COM.BR</v>
          </cell>
          <cell r="H1876">
            <v>2916</v>
          </cell>
          <cell r="J1876" t="str">
            <v>CINES FRANCA</v>
          </cell>
          <cell r="K1876" t="str">
            <v>CANCELADO</v>
          </cell>
          <cell r="L1876">
            <v>38321.448194444441</v>
          </cell>
          <cell r="M1876">
            <v>38341</v>
          </cell>
          <cell r="N1876" t="str">
            <v>5001483</v>
          </cell>
          <cell r="O1876" t="str">
            <v>01.688.909/0001-47</v>
          </cell>
          <cell r="P1876" t="str">
            <v>FRANCA@CIRCUITOPASSOS.COM.BR</v>
          </cell>
          <cell r="R1876" t="str">
            <v>MOVIECOM FRANCA 2</v>
          </cell>
          <cell r="S1876" t="str">
            <v>RUA RIO NEGRO N° 1100</v>
          </cell>
          <cell r="T1876" t="str">
            <v>JD ROSELAND</v>
          </cell>
          <cell r="U1876" t="str">
            <v>FRANCA</v>
          </cell>
          <cell r="V1876" t="str">
            <v>SÃO PAULO</v>
          </cell>
          <cell r="X1876" t="str">
            <v>FECHADO</v>
          </cell>
          <cell r="Y1876">
            <v>40360</v>
          </cell>
          <cell r="Z1876" t="str">
            <v>14406-05</v>
          </cell>
          <cell r="AA1876">
            <v>38939.780104166668</v>
          </cell>
          <cell r="AB1876">
            <v>36112</v>
          </cell>
          <cell r="AC1876">
            <v>369</v>
          </cell>
          <cell r="AI1876" t="str">
            <v>N</v>
          </cell>
          <cell r="AJ1876" t="str">
            <v>N</v>
          </cell>
          <cell r="AK1876" t="str">
            <v>N</v>
          </cell>
        </row>
        <row r="1877">
          <cell r="A1877">
            <v>2914</v>
          </cell>
          <cell r="B1877" t="str">
            <v>01.688.909/0001-47</v>
          </cell>
          <cell r="C1877" t="str">
            <v>CINEMATOGRÁFICA PASSOS LTDA</v>
          </cell>
          <cell r="D1877" t="str">
            <v>DEFERIDO</v>
          </cell>
          <cell r="E1877" t="str">
            <v>JOÃO JOSÉ PASSOS NETO</v>
          </cell>
          <cell r="F1877" t="str">
            <v>NETO@MOVIECOM.COM.BR</v>
          </cell>
          <cell r="H1877">
            <v>2916</v>
          </cell>
          <cell r="J1877" t="str">
            <v>CINES FRANCA</v>
          </cell>
          <cell r="K1877" t="str">
            <v>CANCELADO</v>
          </cell>
          <cell r="L1877">
            <v>38321.448194444441</v>
          </cell>
          <cell r="M1877">
            <v>38341</v>
          </cell>
          <cell r="N1877" t="str">
            <v>5001483</v>
          </cell>
          <cell r="O1877" t="str">
            <v>01.688.909/0001-47</v>
          </cell>
          <cell r="P1877" t="str">
            <v>FRANCA@CIRCUITOPASSOS.COM.BR</v>
          </cell>
          <cell r="R1877" t="str">
            <v>MOVIECOM FRANCA 2</v>
          </cell>
          <cell r="S1877" t="str">
            <v>RUA RIO NEGRO N° 1100</v>
          </cell>
          <cell r="T1877" t="str">
            <v>JD ROSELAND</v>
          </cell>
          <cell r="U1877" t="str">
            <v>FRANCA</v>
          </cell>
          <cell r="V1877" t="str">
            <v>SÃO PAULO</v>
          </cell>
          <cell r="X1877" t="str">
            <v>FECHADO</v>
          </cell>
          <cell r="Y1877">
            <v>40360</v>
          </cell>
          <cell r="Z1877" t="str">
            <v>14406-05</v>
          </cell>
          <cell r="AA1877">
            <v>38939.780104166668</v>
          </cell>
          <cell r="AB1877">
            <v>36112</v>
          </cell>
          <cell r="AC1877">
            <v>369</v>
          </cell>
          <cell r="AI1877" t="str">
            <v>N</v>
          </cell>
          <cell r="AJ1877" t="str">
            <v>N</v>
          </cell>
          <cell r="AK1877" t="str">
            <v>N</v>
          </cell>
        </row>
        <row r="1878">
          <cell r="A1878">
            <v>2914</v>
          </cell>
          <cell r="B1878" t="str">
            <v>01.688.909/0001-47</v>
          </cell>
          <cell r="C1878" t="str">
            <v>CINEMATOGRÁFICA PASSOS LTDA</v>
          </cell>
          <cell r="D1878" t="str">
            <v>DEFERIDO</v>
          </cell>
          <cell r="E1878" t="str">
            <v>PAULA CHIARADIA PASSOS LIMA</v>
          </cell>
          <cell r="F1878" t="str">
            <v>NETO@MOVIECOM.COM.BR</v>
          </cell>
          <cell r="H1878">
            <v>2916</v>
          </cell>
          <cell r="J1878" t="str">
            <v>CINES FRANCA</v>
          </cell>
          <cell r="K1878" t="str">
            <v>CANCELADO</v>
          </cell>
          <cell r="L1878">
            <v>38321.448194444441</v>
          </cell>
          <cell r="M1878">
            <v>38341</v>
          </cell>
          <cell r="N1878" t="str">
            <v>5001485</v>
          </cell>
          <cell r="O1878" t="str">
            <v>01.688.909/0001-47</v>
          </cell>
          <cell r="P1878" t="str">
            <v>FRANCA@CIRCUITOPASSOS.COM.BR</v>
          </cell>
          <cell r="R1878" t="str">
            <v>MOVIECOM FRANCA 3</v>
          </cell>
          <cell r="S1878" t="str">
            <v>RUA RIO NEGRO N° 1100</v>
          </cell>
          <cell r="T1878" t="str">
            <v>JD ROSELAND</v>
          </cell>
          <cell r="U1878" t="str">
            <v>FRANCA</v>
          </cell>
          <cell r="V1878" t="str">
            <v>SÃO PAULO</v>
          </cell>
          <cell r="X1878" t="str">
            <v>FECHADO</v>
          </cell>
          <cell r="Y1878">
            <v>40360</v>
          </cell>
          <cell r="Z1878" t="str">
            <v>14406-05</v>
          </cell>
          <cell r="AA1878">
            <v>38939.780104166668</v>
          </cell>
          <cell r="AB1878">
            <v>36112</v>
          </cell>
          <cell r="AC1878">
            <v>149</v>
          </cell>
          <cell r="AI1878" t="str">
            <v>N</v>
          </cell>
          <cell r="AJ1878" t="str">
            <v>N</v>
          </cell>
          <cell r="AK1878" t="str">
            <v>N</v>
          </cell>
        </row>
        <row r="1879">
          <cell r="A1879">
            <v>2914</v>
          </cell>
          <cell r="B1879" t="str">
            <v>01.688.909/0001-47</v>
          </cell>
          <cell r="C1879" t="str">
            <v>CINEMATOGRÁFICA PASSOS LTDA</v>
          </cell>
          <cell r="D1879" t="str">
            <v>DEFERIDO</v>
          </cell>
          <cell r="E1879" t="str">
            <v>BEATRIZ CHIARADIA PASSOS PUPO</v>
          </cell>
          <cell r="F1879" t="str">
            <v>NETO@MOVIECOM.COM.BR</v>
          </cell>
          <cell r="H1879">
            <v>2916</v>
          </cell>
          <cell r="J1879" t="str">
            <v>CINES FRANCA</v>
          </cell>
          <cell r="K1879" t="str">
            <v>CANCELADO</v>
          </cell>
          <cell r="L1879">
            <v>38321.448194444441</v>
          </cell>
          <cell r="M1879">
            <v>38341</v>
          </cell>
          <cell r="N1879" t="str">
            <v>5001485</v>
          </cell>
          <cell r="O1879" t="str">
            <v>01.688.909/0001-47</v>
          </cell>
          <cell r="P1879" t="str">
            <v>FRANCA@CIRCUITOPASSOS.COM.BR</v>
          </cell>
          <cell r="R1879" t="str">
            <v>MOVIECOM FRANCA 3</v>
          </cell>
          <cell r="S1879" t="str">
            <v>RUA RIO NEGRO N° 1100</v>
          </cell>
          <cell r="T1879" t="str">
            <v>JD ROSELAND</v>
          </cell>
          <cell r="U1879" t="str">
            <v>FRANCA</v>
          </cell>
          <cell r="V1879" t="str">
            <v>SÃO PAULO</v>
          </cell>
          <cell r="X1879" t="str">
            <v>FECHADO</v>
          </cell>
          <cell r="Y1879">
            <v>40360</v>
          </cell>
          <cell r="Z1879" t="str">
            <v>14406-05</v>
          </cell>
          <cell r="AA1879">
            <v>38939.780104166668</v>
          </cell>
          <cell r="AB1879">
            <v>36112</v>
          </cell>
          <cell r="AC1879">
            <v>149</v>
          </cell>
          <cell r="AI1879" t="str">
            <v>N</v>
          </cell>
          <cell r="AJ1879" t="str">
            <v>N</v>
          </cell>
          <cell r="AK1879" t="str">
            <v>N</v>
          </cell>
        </row>
        <row r="1880">
          <cell r="A1880">
            <v>2914</v>
          </cell>
          <cell r="B1880" t="str">
            <v>01.688.909/0001-47</v>
          </cell>
          <cell r="C1880" t="str">
            <v>CINEMATOGRÁFICA PASSOS LTDA</v>
          </cell>
          <cell r="D1880" t="str">
            <v>DEFERIDO</v>
          </cell>
          <cell r="E1880" t="str">
            <v>GUSTAVO CHIARADIA PASSOS</v>
          </cell>
          <cell r="F1880" t="str">
            <v>NETO@MOVIECOM.COM.BR</v>
          </cell>
          <cell r="H1880">
            <v>2916</v>
          </cell>
          <cell r="J1880" t="str">
            <v>CINES FRANCA</v>
          </cell>
          <cell r="K1880" t="str">
            <v>CANCELADO</v>
          </cell>
          <cell r="L1880">
            <v>38321.448194444441</v>
          </cell>
          <cell r="M1880">
            <v>38341</v>
          </cell>
          <cell r="N1880" t="str">
            <v>5001485</v>
          </cell>
          <cell r="O1880" t="str">
            <v>01.688.909/0001-47</v>
          </cell>
          <cell r="P1880" t="str">
            <v>FRANCA@CIRCUITOPASSOS.COM.BR</v>
          </cell>
          <cell r="R1880" t="str">
            <v>MOVIECOM FRANCA 3</v>
          </cell>
          <cell r="S1880" t="str">
            <v>RUA RIO NEGRO N° 1100</v>
          </cell>
          <cell r="T1880" t="str">
            <v>JD ROSELAND</v>
          </cell>
          <cell r="U1880" t="str">
            <v>FRANCA</v>
          </cell>
          <cell r="V1880" t="str">
            <v>SÃO PAULO</v>
          </cell>
          <cell r="X1880" t="str">
            <v>FECHADO</v>
          </cell>
          <cell r="Y1880">
            <v>40360</v>
          </cell>
          <cell r="Z1880" t="str">
            <v>14406-05</v>
          </cell>
          <cell r="AA1880">
            <v>38939.780104166668</v>
          </cell>
          <cell r="AB1880">
            <v>36112</v>
          </cell>
          <cell r="AC1880">
            <v>149</v>
          </cell>
          <cell r="AI1880" t="str">
            <v>N</v>
          </cell>
          <cell r="AJ1880" t="str">
            <v>N</v>
          </cell>
          <cell r="AK1880" t="str">
            <v>N</v>
          </cell>
        </row>
        <row r="1881">
          <cell r="A1881">
            <v>2914</v>
          </cell>
          <cell r="B1881" t="str">
            <v>01.688.909/0001-47</v>
          </cell>
          <cell r="C1881" t="str">
            <v>CINEMATOGRÁFICA PASSOS LTDA</v>
          </cell>
          <cell r="D1881" t="str">
            <v>DEFERIDO</v>
          </cell>
          <cell r="E1881" t="str">
            <v>JOÃO JOSÉ PASSOS NETO</v>
          </cell>
          <cell r="F1881" t="str">
            <v>NETO@MOVIECOM.COM.BR</v>
          </cell>
          <cell r="H1881">
            <v>2916</v>
          </cell>
          <cell r="J1881" t="str">
            <v>CINES FRANCA</v>
          </cell>
          <cell r="K1881" t="str">
            <v>CANCELADO</v>
          </cell>
          <cell r="L1881">
            <v>38321.448194444441</v>
          </cell>
          <cell r="M1881">
            <v>38341</v>
          </cell>
          <cell r="N1881" t="str">
            <v>5001485</v>
          </cell>
          <cell r="O1881" t="str">
            <v>01.688.909/0001-47</v>
          </cell>
          <cell r="P1881" t="str">
            <v>FRANCA@CIRCUITOPASSOS.COM.BR</v>
          </cell>
          <cell r="R1881" t="str">
            <v>MOVIECOM FRANCA 3</v>
          </cell>
          <cell r="S1881" t="str">
            <v>RUA RIO NEGRO N° 1100</v>
          </cell>
          <cell r="T1881" t="str">
            <v>JD ROSELAND</v>
          </cell>
          <cell r="U1881" t="str">
            <v>FRANCA</v>
          </cell>
          <cell r="V1881" t="str">
            <v>SÃO PAULO</v>
          </cell>
          <cell r="X1881" t="str">
            <v>FECHADO</v>
          </cell>
          <cell r="Y1881">
            <v>40360</v>
          </cell>
          <cell r="Z1881" t="str">
            <v>14406-05</v>
          </cell>
          <cell r="AA1881">
            <v>38939.780104166668</v>
          </cell>
          <cell r="AB1881">
            <v>36112</v>
          </cell>
          <cell r="AC1881">
            <v>149</v>
          </cell>
          <cell r="AI1881" t="str">
            <v>N</v>
          </cell>
          <cell r="AJ1881" t="str">
            <v>N</v>
          </cell>
          <cell r="AK1881" t="str">
            <v>N</v>
          </cell>
        </row>
        <row r="1882">
          <cell r="A1882">
            <v>2914</v>
          </cell>
          <cell r="B1882" t="str">
            <v>01.688.909/0001-47</v>
          </cell>
          <cell r="C1882" t="str">
            <v>CINEMATOGRÁFICA PASSOS LTDA</v>
          </cell>
          <cell r="D1882" t="str">
            <v>DEFERIDO</v>
          </cell>
          <cell r="E1882" t="str">
            <v>JOÃO JOSÉ PASSOS NETO</v>
          </cell>
          <cell r="F1882" t="str">
            <v>NETO@MOVIECOM.COM.BR</v>
          </cell>
          <cell r="H1882">
            <v>2917</v>
          </cell>
          <cell r="J1882" t="str">
            <v>MOVIECOM TÍVOLI</v>
          </cell>
          <cell r="K1882" t="str">
            <v>LIBERADO</v>
          </cell>
          <cell r="L1882">
            <v>38321.46534722222</v>
          </cell>
          <cell r="M1882">
            <v>38341</v>
          </cell>
          <cell r="N1882" t="str">
            <v>5001492</v>
          </cell>
          <cell r="O1882" t="str">
            <v>01.688.909/0004-90</v>
          </cell>
          <cell r="P1882" t="str">
            <v>TIVOLI@MOVIECOM.COM.BR</v>
          </cell>
          <cell r="R1882" t="str">
            <v>MOVIECOM TÍVOLI 1</v>
          </cell>
          <cell r="S1882" t="str">
            <v>AV. SANTA BÁRBARA, 777</v>
          </cell>
          <cell r="T1882" t="str">
            <v>B. MOLLON</v>
          </cell>
          <cell r="U1882" t="str">
            <v>SANTA BÁRBARA D´OESTE</v>
          </cell>
          <cell r="V1882" t="str">
            <v>SÃO PAULO</v>
          </cell>
          <cell r="X1882" t="str">
            <v>EM FUNCIONAMENTO</v>
          </cell>
          <cell r="Y1882">
            <v>36186</v>
          </cell>
          <cell r="Z1882" t="str">
            <v>13450-13</v>
          </cell>
          <cell r="AA1882">
            <v>38939.780092592591</v>
          </cell>
          <cell r="AB1882">
            <v>36186</v>
          </cell>
          <cell r="AC1882">
            <v>198</v>
          </cell>
          <cell r="AI1882" t="str">
            <v>N</v>
          </cell>
          <cell r="AJ1882" t="str">
            <v>N</v>
          </cell>
          <cell r="AK1882" t="str">
            <v>N</v>
          </cell>
        </row>
        <row r="1883">
          <cell r="A1883">
            <v>2914</v>
          </cell>
          <cell r="B1883" t="str">
            <v>01.688.909/0001-47</v>
          </cell>
          <cell r="C1883" t="str">
            <v>CINEMATOGRÁFICA PASSOS LTDA</v>
          </cell>
          <cell r="D1883" t="str">
            <v>DEFERIDO</v>
          </cell>
          <cell r="E1883" t="str">
            <v>BEATRIZ CHIARADIA PASSOS PUPO</v>
          </cell>
          <cell r="F1883" t="str">
            <v>NETO@MOVIECOM.COM.BR</v>
          </cell>
          <cell r="H1883">
            <v>2917</v>
          </cell>
          <cell r="J1883" t="str">
            <v>MOVIECOM TÍVOLI</v>
          </cell>
          <cell r="K1883" t="str">
            <v>LIBERADO</v>
          </cell>
          <cell r="L1883">
            <v>38321.46534722222</v>
          </cell>
          <cell r="M1883">
            <v>38341</v>
          </cell>
          <cell r="N1883" t="str">
            <v>5001492</v>
          </cell>
          <cell r="O1883" t="str">
            <v>01.688.909/0004-90</v>
          </cell>
          <cell r="P1883" t="str">
            <v>TIVOLI@MOVIECOM.COM.BR</v>
          </cell>
          <cell r="R1883" t="str">
            <v>MOVIECOM TÍVOLI 1</v>
          </cell>
          <cell r="S1883" t="str">
            <v>AV. SANTA BÁRBARA, 777</v>
          </cell>
          <cell r="T1883" t="str">
            <v>B. MOLLON</v>
          </cell>
          <cell r="U1883" t="str">
            <v>SANTA BÁRBARA D´OESTE</v>
          </cell>
          <cell r="V1883" t="str">
            <v>SÃO PAULO</v>
          </cell>
          <cell r="X1883" t="str">
            <v>EM FUNCIONAMENTO</v>
          </cell>
          <cell r="Y1883">
            <v>36186</v>
          </cell>
          <cell r="Z1883" t="str">
            <v>13450-13</v>
          </cell>
          <cell r="AA1883">
            <v>38939.780092592591</v>
          </cell>
          <cell r="AB1883">
            <v>36186</v>
          </cell>
          <cell r="AC1883">
            <v>198</v>
          </cell>
          <cell r="AI1883" t="str">
            <v>N</v>
          </cell>
          <cell r="AJ1883" t="str">
            <v>N</v>
          </cell>
          <cell r="AK1883" t="str">
            <v>N</v>
          </cell>
        </row>
        <row r="1884">
          <cell r="A1884">
            <v>2914</v>
          </cell>
          <cell r="B1884" t="str">
            <v>01.688.909/0001-47</v>
          </cell>
          <cell r="C1884" t="str">
            <v>CINEMATOGRÁFICA PASSOS LTDA</v>
          </cell>
          <cell r="D1884" t="str">
            <v>DEFERIDO</v>
          </cell>
          <cell r="E1884" t="str">
            <v>GUSTAVO CHIARADIA PASSOS</v>
          </cell>
          <cell r="F1884" t="str">
            <v>NETO@MOVIECOM.COM.BR</v>
          </cell>
          <cell r="H1884">
            <v>2917</v>
          </cell>
          <cell r="J1884" t="str">
            <v>MOVIECOM TÍVOLI</v>
          </cell>
          <cell r="K1884" t="str">
            <v>LIBERADO</v>
          </cell>
          <cell r="L1884">
            <v>38321.46534722222</v>
          </cell>
          <cell r="M1884">
            <v>38341</v>
          </cell>
          <cell r="N1884" t="str">
            <v>5001492</v>
          </cell>
          <cell r="O1884" t="str">
            <v>01.688.909/0004-90</v>
          </cell>
          <cell r="P1884" t="str">
            <v>TIVOLI@MOVIECOM.COM.BR</v>
          </cell>
          <cell r="R1884" t="str">
            <v>MOVIECOM TÍVOLI 1</v>
          </cell>
          <cell r="S1884" t="str">
            <v>AV. SANTA BÁRBARA, 777</v>
          </cell>
          <cell r="T1884" t="str">
            <v>B. MOLLON</v>
          </cell>
          <cell r="U1884" t="str">
            <v>SANTA BÁRBARA D´OESTE</v>
          </cell>
          <cell r="V1884" t="str">
            <v>SÃO PAULO</v>
          </cell>
          <cell r="X1884" t="str">
            <v>EM FUNCIONAMENTO</v>
          </cell>
          <cell r="Y1884">
            <v>36186</v>
          </cell>
          <cell r="Z1884" t="str">
            <v>13450-13</v>
          </cell>
          <cell r="AA1884">
            <v>38939.780092592591</v>
          </cell>
          <cell r="AB1884">
            <v>36186</v>
          </cell>
          <cell r="AC1884">
            <v>198</v>
          </cell>
          <cell r="AI1884" t="str">
            <v>N</v>
          </cell>
          <cell r="AJ1884" t="str">
            <v>N</v>
          </cell>
          <cell r="AK1884" t="str">
            <v>N</v>
          </cell>
        </row>
        <row r="1885">
          <cell r="A1885">
            <v>2914</v>
          </cell>
          <cell r="B1885" t="str">
            <v>01.688.909/0001-47</v>
          </cell>
          <cell r="C1885" t="str">
            <v>CINEMATOGRÁFICA PASSOS LTDA</v>
          </cell>
          <cell r="D1885" t="str">
            <v>DEFERIDO</v>
          </cell>
          <cell r="E1885" t="str">
            <v>PAULA CHIARADIA PASSOS LIMA</v>
          </cell>
          <cell r="F1885" t="str">
            <v>NETO@MOVIECOM.COM.BR</v>
          </cell>
          <cell r="H1885">
            <v>2917</v>
          </cell>
          <cell r="J1885" t="str">
            <v>MOVIECOM TÍVOLI</v>
          </cell>
          <cell r="K1885" t="str">
            <v>LIBERADO</v>
          </cell>
          <cell r="L1885">
            <v>38321.46534722222</v>
          </cell>
          <cell r="M1885">
            <v>38341</v>
          </cell>
          <cell r="N1885" t="str">
            <v>5001492</v>
          </cell>
          <cell r="O1885" t="str">
            <v>01.688.909/0004-90</v>
          </cell>
          <cell r="P1885" t="str">
            <v>TIVOLI@MOVIECOM.COM.BR</v>
          </cell>
          <cell r="R1885" t="str">
            <v>MOVIECOM TÍVOLI 1</v>
          </cell>
          <cell r="S1885" t="str">
            <v>AV. SANTA BÁRBARA, 777</v>
          </cell>
          <cell r="T1885" t="str">
            <v>B. MOLLON</v>
          </cell>
          <cell r="U1885" t="str">
            <v>SANTA BÁRBARA D´OESTE</v>
          </cell>
          <cell r="V1885" t="str">
            <v>SÃO PAULO</v>
          </cell>
          <cell r="X1885" t="str">
            <v>EM FUNCIONAMENTO</v>
          </cell>
          <cell r="Y1885">
            <v>36186</v>
          </cell>
          <cell r="Z1885" t="str">
            <v>13450-13</v>
          </cell>
          <cell r="AA1885">
            <v>38939.780092592591</v>
          </cell>
          <cell r="AB1885">
            <v>36186</v>
          </cell>
          <cell r="AC1885">
            <v>198</v>
          </cell>
          <cell r="AI1885" t="str">
            <v>N</v>
          </cell>
          <cell r="AJ1885" t="str">
            <v>N</v>
          </cell>
          <cell r="AK1885" t="str">
            <v>N</v>
          </cell>
        </row>
        <row r="1886">
          <cell r="A1886">
            <v>2914</v>
          </cell>
          <cell r="B1886" t="str">
            <v>01.688.909/0001-47</v>
          </cell>
          <cell r="C1886" t="str">
            <v>CINEMATOGRÁFICA PASSOS LTDA</v>
          </cell>
          <cell r="D1886" t="str">
            <v>DEFERIDO</v>
          </cell>
          <cell r="E1886" t="str">
            <v>JOÃO JOSÉ PASSOS NETO</v>
          </cell>
          <cell r="F1886" t="str">
            <v>NETO@MOVIECOM.COM.BR</v>
          </cell>
          <cell r="H1886">
            <v>2917</v>
          </cell>
          <cell r="J1886" t="str">
            <v>MOVIECOM TÍVOLI</v>
          </cell>
          <cell r="K1886" t="str">
            <v>LIBERADO</v>
          </cell>
          <cell r="L1886">
            <v>38321.46534722222</v>
          </cell>
          <cell r="M1886">
            <v>38341</v>
          </cell>
          <cell r="N1886" t="str">
            <v>5000924</v>
          </cell>
          <cell r="O1886" t="str">
            <v>01.688.909/0004-90</v>
          </cell>
          <cell r="P1886" t="str">
            <v>TIVOLI@MOVIECOM.COM.BR</v>
          </cell>
          <cell r="R1886" t="str">
            <v>MOVIECOM TÍVOLI 2</v>
          </cell>
          <cell r="S1886" t="str">
            <v>AV. SANTA BÁRBARA, 777</v>
          </cell>
          <cell r="T1886" t="str">
            <v>B. MOLLON</v>
          </cell>
          <cell r="U1886" t="str">
            <v>SANTA BÁRBARA D´OESTE</v>
          </cell>
          <cell r="V1886" t="str">
            <v>SÃO PAULO</v>
          </cell>
          <cell r="X1886" t="str">
            <v>EM FUNCIONAMENTO</v>
          </cell>
          <cell r="Y1886">
            <v>36186</v>
          </cell>
          <cell r="Z1886" t="str">
            <v>13450-13</v>
          </cell>
          <cell r="AA1886">
            <v>38939.780104166668</v>
          </cell>
          <cell r="AB1886">
            <v>36186</v>
          </cell>
          <cell r="AC1886">
            <v>198</v>
          </cell>
          <cell r="AI1886" t="str">
            <v>N</v>
          </cell>
          <cell r="AJ1886" t="str">
            <v>N</v>
          </cell>
          <cell r="AK1886" t="str">
            <v>N</v>
          </cell>
        </row>
        <row r="1887">
          <cell r="A1887">
            <v>2914</v>
          </cell>
          <cell r="B1887" t="str">
            <v>01.688.909/0001-47</v>
          </cell>
          <cell r="C1887" t="str">
            <v>CINEMATOGRÁFICA PASSOS LTDA</v>
          </cell>
          <cell r="D1887" t="str">
            <v>DEFERIDO</v>
          </cell>
          <cell r="E1887" t="str">
            <v>GUSTAVO CHIARADIA PASSOS</v>
          </cell>
          <cell r="F1887" t="str">
            <v>NETO@MOVIECOM.COM.BR</v>
          </cell>
          <cell r="H1887">
            <v>2917</v>
          </cell>
          <cell r="J1887" t="str">
            <v>MOVIECOM TÍVOLI</v>
          </cell>
          <cell r="K1887" t="str">
            <v>LIBERADO</v>
          </cell>
          <cell r="L1887">
            <v>38321.46534722222</v>
          </cell>
          <cell r="M1887">
            <v>38341</v>
          </cell>
          <cell r="N1887" t="str">
            <v>5000924</v>
          </cell>
          <cell r="O1887" t="str">
            <v>01.688.909/0004-90</v>
          </cell>
          <cell r="P1887" t="str">
            <v>TIVOLI@MOVIECOM.COM.BR</v>
          </cell>
          <cell r="R1887" t="str">
            <v>MOVIECOM TÍVOLI 2</v>
          </cell>
          <cell r="S1887" t="str">
            <v>AV. SANTA BÁRBARA, 777</v>
          </cell>
          <cell r="T1887" t="str">
            <v>B. MOLLON</v>
          </cell>
          <cell r="U1887" t="str">
            <v>SANTA BÁRBARA D´OESTE</v>
          </cell>
          <cell r="V1887" t="str">
            <v>SÃO PAULO</v>
          </cell>
          <cell r="X1887" t="str">
            <v>EM FUNCIONAMENTO</v>
          </cell>
          <cell r="Y1887">
            <v>36186</v>
          </cell>
          <cell r="Z1887" t="str">
            <v>13450-13</v>
          </cell>
          <cell r="AA1887">
            <v>38939.780104166668</v>
          </cell>
          <cell r="AB1887">
            <v>36186</v>
          </cell>
          <cell r="AC1887">
            <v>198</v>
          </cell>
          <cell r="AI1887" t="str">
            <v>N</v>
          </cell>
          <cell r="AJ1887" t="str">
            <v>N</v>
          </cell>
          <cell r="AK1887" t="str">
            <v>N</v>
          </cell>
        </row>
        <row r="1888">
          <cell r="A1888">
            <v>2914</v>
          </cell>
          <cell r="B1888" t="str">
            <v>01.688.909/0001-47</v>
          </cell>
          <cell r="C1888" t="str">
            <v>CINEMATOGRÁFICA PASSOS LTDA</v>
          </cell>
          <cell r="D1888" t="str">
            <v>DEFERIDO</v>
          </cell>
          <cell r="E1888" t="str">
            <v>BEATRIZ CHIARADIA PASSOS PUPO</v>
          </cell>
          <cell r="F1888" t="str">
            <v>NETO@MOVIECOM.COM.BR</v>
          </cell>
          <cell r="H1888">
            <v>2917</v>
          </cell>
          <cell r="J1888" t="str">
            <v>MOVIECOM TÍVOLI</v>
          </cell>
          <cell r="K1888" t="str">
            <v>LIBERADO</v>
          </cell>
          <cell r="L1888">
            <v>38321.46534722222</v>
          </cell>
          <cell r="M1888">
            <v>38341</v>
          </cell>
          <cell r="N1888" t="str">
            <v>5000924</v>
          </cell>
          <cell r="O1888" t="str">
            <v>01.688.909/0004-90</v>
          </cell>
          <cell r="P1888" t="str">
            <v>TIVOLI@MOVIECOM.COM.BR</v>
          </cell>
          <cell r="R1888" t="str">
            <v>MOVIECOM TÍVOLI 2</v>
          </cell>
          <cell r="S1888" t="str">
            <v>AV. SANTA BÁRBARA, 777</v>
          </cell>
          <cell r="T1888" t="str">
            <v>B. MOLLON</v>
          </cell>
          <cell r="U1888" t="str">
            <v>SANTA BÁRBARA D´OESTE</v>
          </cell>
          <cell r="V1888" t="str">
            <v>SÃO PAULO</v>
          </cell>
          <cell r="X1888" t="str">
            <v>EM FUNCIONAMENTO</v>
          </cell>
          <cell r="Y1888">
            <v>36186</v>
          </cell>
          <cell r="Z1888" t="str">
            <v>13450-13</v>
          </cell>
          <cell r="AA1888">
            <v>38939.780104166668</v>
          </cell>
          <cell r="AB1888">
            <v>36186</v>
          </cell>
          <cell r="AC1888">
            <v>198</v>
          </cell>
          <cell r="AI1888" t="str">
            <v>N</v>
          </cell>
          <cell r="AJ1888" t="str">
            <v>N</v>
          </cell>
          <cell r="AK1888" t="str">
            <v>N</v>
          </cell>
        </row>
        <row r="1889">
          <cell r="A1889">
            <v>2914</v>
          </cell>
          <cell r="B1889" t="str">
            <v>01.688.909/0001-47</v>
          </cell>
          <cell r="C1889" t="str">
            <v>CINEMATOGRÁFICA PASSOS LTDA</v>
          </cell>
          <cell r="D1889" t="str">
            <v>DEFERIDO</v>
          </cell>
          <cell r="E1889" t="str">
            <v>PAULA CHIARADIA PASSOS LIMA</v>
          </cell>
          <cell r="F1889" t="str">
            <v>NETO@MOVIECOM.COM.BR</v>
          </cell>
          <cell r="H1889">
            <v>2917</v>
          </cell>
          <cell r="J1889" t="str">
            <v>MOVIECOM TÍVOLI</v>
          </cell>
          <cell r="K1889" t="str">
            <v>LIBERADO</v>
          </cell>
          <cell r="L1889">
            <v>38321.46534722222</v>
          </cell>
          <cell r="M1889">
            <v>38341</v>
          </cell>
          <cell r="N1889" t="str">
            <v>5000924</v>
          </cell>
          <cell r="O1889" t="str">
            <v>01.688.909/0004-90</v>
          </cell>
          <cell r="P1889" t="str">
            <v>TIVOLI@MOVIECOM.COM.BR</v>
          </cell>
          <cell r="R1889" t="str">
            <v>MOVIECOM TÍVOLI 2</v>
          </cell>
          <cell r="S1889" t="str">
            <v>AV. SANTA BÁRBARA, 777</v>
          </cell>
          <cell r="T1889" t="str">
            <v>B. MOLLON</v>
          </cell>
          <cell r="U1889" t="str">
            <v>SANTA BÁRBARA D´OESTE</v>
          </cell>
          <cell r="V1889" t="str">
            <v>SÃO PAULO</v>
          </cell>
          <cell r="X1889" t="str">
            <v>EM FUNCIONAMENTO</v>
          </cell>
          <cell r="Y1889">
            <v>36186</v>
          </cell>
          <cell r="Z1889" t="str">
            <v>13450-13</v>
          </cell>
          <cell r="AA1889">
            <v>38939.780104166668</v>
          </cell>
          <cell r="AB1889">
            <v>36186</v>
          </cell>
          <cell r="AC1889">
            <v>198</v>
          </cell>
          <cell r="AI1889" t="str">
            <v>N</v>
          </cell>
          <cell r="AJ1889" t="str">
            <v>N</v>
          </cell>
          <cell r="AK1889" t="str">
            <v>N</v>
          </cell>
        </row>
        <row r="1890">
          <cell r="A1890">
            <v>2914</v>
          </cell>
          <cell r="B1890" t="str">
            <v>01.688.909/0001-47</v>
          </cell>
          <cell r="C1890" t="str">
            <v>CINEMATOGRÁFICA PASSOS LTDA</v>
          </cell>
          <cell r="D1890" t="str">
            <v>DEFERIDO</v>
          </cell>
          <cell r="E1890" t="str">
            <v>JOÃO JOSÉ PASSOS NETO</v>
          </cell>
          <cell r="F1890" t="str">
            <v>NETO@MOVIECOM.COM.BR</v>
          </cell>
          <cell r="H1890">
            <v>2917</v>
          </cell>
          <cell r="J1890" t="str">
            <v>MOVIECOM TÍVOLI</v>
          </cell>
          <cell r="K1890" t="str">
            <v>LIBERADO</v>
          </cell>
          <cell r="L1890">
            <v>38321.46534722222</v>
          </cell>
          <cell r="M1890">
            <v>38341</v>
          </cell>
          <cell r="N1890" t="str">
            <v>5001494</v>
          </cell>
          <cell r="O1890" t="str">
            <v>01.688.909/0004-90</v>
          </cell>
          <cell r="P1890" t="str">
            <v>TIVOLI@MOVIECOM.COM.BR</v>
          </cell>
          <cell r="R1890" t="str">
            <v>MOVIECOM TÍVOLI 3</v>
          </cell>
          <cell r="S1890" t="str">
            <v>AV. SANTA BÁRBARA, 777</v>
          </cell>
          <cell r="T1890" t="str">
            <v>B. MOLLON</v>
          </cell>
          <cell r="U1890" t="str">
            <v>SANTA BÁRBARA D´OESTE</v>
          </cell>
          <cell r="V1890" t="str">
            <v>SÃO PAULO</v>
          </cell>
          <cell r="X1890" t="str">
            <v>EM FUNCIONAMENTO</v>
          </cell>
          <cell r="Y1890">
            <v>36186</v>
          </cell>
          <cell r="Z1890" t="str">
            <v>13450-13</v>
          </cell>
          <cell r="AA1890">
            <v>38939.780104166668</v>
          </cell>
          <cell r="AB1890">
            <v>36186</v>
          </cell>
          <cell r="AC1890">
            <v>198</v>
          </cell>
          <cell r="AI1890" t="str">
            <v>N</v>
          </cell>
          <cell r="AJ1890" t="str">
            <v>N</v>
          </cell>
          <cell r="AK1890" t="str">
            <v>N</v>
          </cell>
        </row>
        <row r="1891">
          <cell r="A1891">
            <v>2914</v>
          </cell>
          <cell r="B1891" t="str">
            <v>01.688.909/0001-47</v>
          </cell>
          <cell r="C1891" t="str">
            <v>CINEMATOGRÁFICA PASSOS LTDA</v>
          </cell>
          <cell r="D1891" t="str">
            <v>DEFERIDO</v>
          </cell>
          <cell r="E1891" t="str">
            <v>BEATRIZ CHIARADIA PASSOS PUPO</v>
          </cell>
          <cell r="F1891" t="str">
            <v>NETO@MOVIECOM.COM.BR</v>
          </cell>
          <cell r="H1891">
            <v>2917</v>
          </cell>
          <cell r="J1891" t="str">
            <v>MOVIECOM TÍVOLI</v>
          </cell>
          <cell r="K1891" t="str">
            <v>LIBERADO</v>
          </cell>
          <cell r="L1891">
            <v>38321.46534722222</v>
          </cell>
          <cell r="M1891">
            <v>38341</v>
          </cell>
          <cell r="N1891" t="str">
            <v>5001494</v>
          </cell>
          <cell r="O1891" t="str">
            <v>01.688.909/0004-90</v>
          </cell>
          <cell r="P1891" t="str">
            <v>TIVOLI@MOVIECOM.COM.BR</v>
          </cell>
          <cell r="R1891" t="str">
            <v>MOVIECOM TÍVOLI 3</v>
          </cell>
          <cell r="S1891" t="str">
            <v>AV. SANTA BÁRBARA, 777</v>
          </cell>
          <cell r="T1891" t="str">
            <v>B. MOLLON</v>
          </cell>
          <cell r="U1891" t="str">
            <v>SANTA BÁRBARA D´OESTE</v>
          </cell>
          <cell r="V1891" t="str">
            <v>SÃO PAULO</v>
          </cell>
          <cell r="X1891" t="str">
            <v>EM FUNCIONAMENTO</v>
          </cell>
          <cell r="Y1891">
            <v>36186</v>
          </cell>
          <cell r="Z1891" t="str">
            <v>13450-13</v>
          </cell>
          <cell r="AA1891">
            <v>38939.780104166668</v>
          </cell>
          <cell r="AB1891">
            <v>36186</v>
          </cell>
          <cell r="AC1891">
            <v>198</v>
          </cell>
          <cell r="AI1891" t="str">
            <v>N</v>
          </cell>
          <cell r="AJ1891" t="str">
            <v>N</v>
          </cell>
          <cell r="AK1891" t="str">
            <v>N</v>
          </cell>
        </row>
        <row r="1892">
          <cell r="A1892">
            <v>2914</v>
          </cell>
          <cell r="B1892" t="str">
            <v>01.688.909/0001-47</v>
          </cell>
          <cell r="C1892" t="str">
            <v>CINEMATOGRÁFICA PASSOS LTDA</v>
          </cell>
          <cell r="D1892" t="str">
            <v>DEFERIDO</v>
          </cell>
          <cell r="E1892" t="str">
            <v>PAULA CHIARADIA PASSOS LIMA</v>
          </cell>
          <cell r="F1892" t="str">
            <v>NETO@MOVIECOM.COM.BR</v>
          </cell>
          <cell r="H1892">
            <v>2917</v>
          </cell>
          <cell r="J1892" t="str">
            <v>MOVIECOM TÍVOLI</v>
          </cell>
          <cell r="K1892" t="str">
            <v>LIBERADO</v>
          </cell>
          <cell r="L1892">
            <v>38321.46534722222</v>
          </cell>
          <cell r="M1892">
            <v>38341</v>
          </cell>
          <cell r="N1892" t="str">
            <v>5001494</v>
          </cell>
          <cell r="O1892" t="str">
            <v>01.688.909/0004-90</v>
          </cell>
          <cell r="P1892" t="str">
            <v>TIVOLI@MOVIECOM.COM.BR</v>
          </cell>
          <cell r="R1892" t="str">
            <v>MOVIECOM TÍVOLI 3</v>
          </cell>
          <cell r="S1892" t="str">
            <v>AV. SANTA BÁRBARA, 777</v>
          </cell>
          <cell r="T1892" t="str">
            <v>B. MOLLON</v>
          </cell>
          <cell r="U1892" t="str">
            <v>SANTA BÁRBARA D´OESTE</v>
          </cell>
          <cell r="V1892" t="str">
            <v>SÃO PAULO</v>
          </cell>
          <cell r="X1892" t="str">
            <v>EM FUNCIONAMENTO</v>
          </cell>
          <cell r="Y1892">
            <v>36186</v>
          </cell>
          <cell r="Z1892" t="str">
            <v>13450-13</v>
          </cell>
          <cell r="AA1892">
            <v>38939.780104166668</v>
          </cell>
          <cell r="AB1892">
            <v>36186</v>
          </cell>
          <cell r="AC1892">
            <v>198</v>
          </cell>
          <cell r="AI1892" t="str">
            <v>N</v>
          </cell>
          <cell r="AJ1892" t="str">
            <v>N</v>
          </cell>
          <cell r="AK1892" t="str">
            <v>N</v>
          </cell>
        </row>
        <row r="1893">
          <cell r="A1893">
            <v>2914</v>
          </cell>
          <cell r="B1893" t="str">
            <v>01.688.909/0001-47</v>
          </cell>
          <cell r="C1893" t="str">
            <v>CINEMATOGRÁFICA PASSOS LTDA</v>
          </cell>
          <cell r="D1893" t="str">
            <v>DEFERIDO</v>
          </cell>
          <cell r="E1893" t="str">
            <v>GUSTAVO CHIARADIA PASSOS</v>
          </cell>
          <cell r="F1893" t="str">
            <v>NETO@MOVIECOM.COM.BR</v>
          </cell>
          <cell r="H1893">
            <v>2917</v>
          </cell>
          <cell r="J1893" t="str">
            <v>MOVIECOM TÍVOLI</v>
          </cell>
          <cell r="K1893" t="str">
            <v>LIBERADO</v>
          </cell>
          <cell r="L1893">
            <v>38321.46534722222</v>
          </cell>
          <cell r="M1893">
            <v>38341</v>
          </cell>
          <cell r="N1893" t="str">
            <v>5001494</v>
          </cell>
          <cell r="O1893" t="str">
            <v>01.688.909/0004-90</v>
          </cell>
          <cell r="P1893" t="str">
            <v>TIVOLI@MOVIECOM.COM.BR</v>
          </cell>
          <cell r="R1893" t="str">
            <v>MOVIECOM TÍVOLI 3</v>
          </cell>
          <cell r="S1893" t="str">
            <v>AV. SANTA BÁRBARA, 777</v>
          </cell>
          <cell r="T1893" t="str">
            <v>B. MOLLON</v>
          </cell>
          <cell r="U1893" t="str">
            <v>SANTA BÁRBARA D´OESTE</v>
          </cell>
          <cell r="V1893" t="str">
            <v>SÃO PAULO</v>
          </cell>
          <cell r="X1893" t="str">
            <v>EM FUNCIONAMENTO</v>
          </cell>
          <cell r="Y1893">
            <v>36186</v>
          </cell>
          <cell r="Z1893" t="str">
            <v>13450-13</v>
          </cell>
          <cell r="AA1893">
            <v>38939.780104166668</v>
          </cell>
          <cell r="AB1893">
            <v>36186</v>
          </cell>
          <cell r="AC1893">
            <v>198</v>
          </cell>
          <cell r="AI1893" t="str">
            <v>N</v>
          </cell>
          <cell r="AJ1893" t="str">
            <v>N</v>
          </cell>
          <cell r="AK1893" t="str">
            <v>N</v>
          </cell>
        </row>
        <row r="1894">
          <cell r="A1894">
            <v>2914</v>
          </cell>
          <cell r="B1894" t="str">
            <v>01.688.909/0001-47</v>
          </cell>
          <cell r="C1894" t="str">
            <v>CINEMATOGRÁFICA PASSOS LTDA</v>
          </cell>
          <cell r="D1894" t="str">
            <v>DEFERIDO</v>
          </cell>
          <cell r="E1894" t="str">
            <v>PAULA CHIARADIA PASSOS LIMA</v>
          </cell>
          <cell r="F1894" t="str">
            <v>NETO@MOVIECOM.COM.BR</v>
          </cell>
          <cell r="H1894">
            <v>2917</v>
          </cell>
          <cell r="J1894" t="str">
            <v>MOVIECOM TÍVOLI</v>
          </cell>
          <cell r="K1894" t="str">
            <v>LIBERADO</v>
          </cell>
          <cell r="L1894">
            <v>38321.46534722222</v>
          </cell>
          <cell r="M1894">
            <v>38341</v>
          </cell>
          <cell r="N1894" t="str">
            <v>5001496</v>
          </cell>
          <cell r="O1894" t="str">
            <v>01.688.909/0004-90</v>
          </cell>
          <cell r="P1894" t="str">
            <v>TIVOLI@MOVIECOM.COM.BR</v>
          </cell>
          <cell r="R1894" t="str">
            <v>MOVIECOM TÍVOLI 4</v>
          </cell>
          <cell r="S1894" t="str">
            <v>AV. SANTA BÁRBARA, 777</v>
          </cell>
          <cell r="T1894" t="str">
            <v>B. MOLLON</v>
          </cell>
          <cell r="U1894" t="str">
            <v>SANTA BÁRBARA D´OESTE</v>
          </cell>
          <cell r="V1894" t="str">
            <v>SÃO PAULO</v>
          </cell>
          <cell r="X1894" t="str">
            <v>EM FUNCIONAMENTO</v>
          </cell>
          <cell r="Y1894">
            <v>36186</v>
          </cell>
          <cell r="Z1894" t="str">
            <v>13450-13</v>
          </cell>
          <cell r="AA1894">
            <v>38939.780115740738</v>
          </cell>
          <cell r="AB1894">
            <v>36186</v>
          </cell>
          <cell r="AC1894">
            <v>179</v>
          </cell>
          <cell r="AI1894" t="str">
            <v>N</v>
          </cell>
          <cell r="AJ1894" t="str">
            <v>N</v>
          </cell>
          <cell r="AK1894" t="str">
            <v>N</v>
          </cell>
        </row>
        <row r="1895">
          <cell r="A1895">
            <v>2914</v>
          </cell>
          <cell r="B1895" t="str">
            <v>01.688.909/0001-47</v>
          </cell>
          <cell r="C1895" t="str">
            <v>CINEMATOGRÁFICA PASSOS LTDA</v>
          </cell>
          <cell r="D1895" t="str">
            <v>DEFERIDO</v>
          </cell>
          <cell r="E1895" t="str">
            <v>BEATRIZ CHIARADIA PASSOS PUPO</v>
          </cell>
          <cell r="F1895" t="str">
            <v>NETO@MOVIECOM.COM.BR</v>
          </cell>
          <cell r="H1895">
            <v>2917</v>
          </cell>
          <cell r="J1895" t="str">
            <v>MOVIECOM TÍVOLI</v>
          </cell>
          <cell r="K1895" t="str">
            <v>LIBERADO</v>
          </cell>
          <cell r="L1895">
            <v>38321.46534722222</v>
          </cell>
          <cell r="M1895">
            <v>38341</v>
          </cell>
          <cell r="N1895" t="str">
            <v>5001496</v>
          </cell>
          <cell r="O1895" t="str">
            <v>01.688.909/0004-90</v>
          </cell>
          <cell r="P1895" t="str">
            <v>TIVOLI@MOVIECOM.COM.BR</v>
          </cell>
          <cell r="R1895" t="str">
            <v>MOVIECOM TÍVOLI 4</v>
          </cell>
          <cell r="S1895" t="str">
            <v>AV. SANTA BÁRBARA, 777</v>
          </cell>
          <cell r="T1895" t="str">
            <v>B. MOLLON</v>
          </cell>
          <cell r="U1895" t="str">
            <v>SANTA BÁRBARA D´OESTE</v>
          </cell>
          <cell r="V1895" t="str">
            <v>SÃO PAULO</v>
          </cell>
          <cell r="X1895" t="str">
            <v>EM FUNCIONAMENTO</v>
          </cell>
          <cell r="Y1895">
            <v>36186</v>
          </cell>
          <cell r="Z1895" t="str">
            <v>13450-13</v>
          </cell>
          <cell r="AA1895">
            <v>38939.780115740738</v>
          </cell>
          <cell r="AB1895">
            <v>36186</v>
          </cell>
          <cell r="AC1895">
            <v>179</v>
          </cell>
          <cell r="AI1895" t="str">
            <v>N</v>
          </cell>
          <cell r="AJ1895" t="str">
            <v>N</v>
          </cell>
          <cell r="AK1895" t="str">
            <v>N</v>
          </cell>
        </row>
        <row r="1896">
          <cell r="A1896">
            <v>2914</v>
          </cell>
          <cell r="B1896" t="str">
            <v>01.688.909/0001-47</v>
          </cell>
          <cell r="C1896" t="str">
            <v>CINEMATOGRÁFICA PASSOS LTDA</v>
          </cell>
          <cell r="D1896" t="str">
            <v>DEFERIDO</v>
          </cell>
          <cell r="E1896" t="str">
            <v>JOÃO JOSÉ PASSOS NETO</v>
          </cell>
          <cell r="F1896" t="str">
            <v>NETO@MOVIECOM.COM.BR</v>
          </cell>
          <cell r="H1896">
            <v>2917</v>
          </cell>
          <cell r="J1896" t="str">
            <v>MOVIECOM TÍVOLI</v>
          </cell>
          <cell r="K1896" t="str">
            <v>LIBERADO</v>
          </cell>
          <cell r="L1896">
            <v>38321.46534722222</v>
          </cell>
          <cell r="M1896">
            <v>38341</v>
          </cell>
          <cell r="N1896" t="str">
            <v>5001496</v>
          </cell>
          <cell r="O1896" t="str">
            <v>01.688.909/0004-90</v>
          </cell>
          <cell r="P1896" t="str">
            <v>TIVOLI@MOVIECOM.COM.BR</v>
          </cell>
          <cell r="R1896" t="str">
            <v>MOVIECOM TÍVOLI 4</v>
          </cell>
          <cell r="S1896" t="str">
            <v>AV. SANTA BÁRBARA, 777</v>
          </cell>
          <cell r="T1896" t="str">
            <v>B. MOLLON</v>
          </cell>
          <cell r="U1896" t="str">
            <v>SANTA BÁRBARA D´OESTE</v>
          </cell>
          <cell r="V1896" t="str">
            <v>SÃO PAULO</v>
          </cell>
          <cell r="X1896" t="str">
            <v>EM FUNCIONAMENTO</v>
          </cell>
          <cell r="Y1896">
            <v>36186</v>
          </cell>
          <cell r="Z1896" t="str">
            <v>13450-13</v>
          </cell>
          <cell r="AA1896">
            <v>38939.780115740738</v>
          </cell>
          <cell r="AB1896">
            <v>36186</v>
          </cell>
          <cell r="AC1896">
            <v>179</v>
          </cell>
          <cell r="AI1896" t="str">
            <v>N</v>
          </cell>
          <cell r="AJ1896" t="str">
            <v>N</v>
          </cell>
          <cell r="AK1896" t="str">
            <v>N</v>
          </cell>
        </row>
        <row r="1897">
          <cell r="A1897">
            <v>2914</v>
          </cell>
          <cell r="B1897" t="str">
            <v>01.688.909/0001-47</v>
          </cell>
          <cell r="C1897" t="str">
            <v>CINEMATOGRÁFICA PASSOS LTDA</v>
          </cell>
          <cell r="D1897" t="str">
            <v>DEFERIDO</v>
          </cell>
          <cell r="E1897" t="str">
            <v>GUSTAVO CHIARADIA PASSOS</v>
          </cell>
          <cell r="F1897" t="str">
            <v>NETO@MOVIECOM.COM.BR</v>
          </cell>
          <cell r="H1897">
            <v>2917</v>
          </cell>
          <cell r="J1897" t="str">
            <v>MOVIECOM TÍVOLI</v>
          </cell>
          <cell r="K1897" t="str">
            <v>LIBERADO</v>
          </cell>
          <cell r="L1897">
            <v>38321.46534722222</v>
          </cell>
          <cell r="M1897">
            <v>38341</v>
          </cell>
          <cell r="N1897" t="str">
            <v>5001496</v>
          </cell>
          <cell r="O1897" t="str">
            <v>01.688.909/0004-90</v>
          </cell>
          <cell r="P1897" t="str">
            <v>TIVOLI@MOVIECOM.COM.BR</v>
          </cell>
          <cell r="R1897" t="str">
            <v>MOVIECOM TÍVOLI 4</v>
          </cell>
          <cell r="S1897" t="str">
            <v>AV. SANTA BÁRBARA, 777</v>
          </cell>
          <cell r="T1897" t="str">
            <v>B. MOLLON</v>
          </cell>
          <cell r="U1897" t="str">
            <v>SANTA BÁRBARA D´OESTE</v>
          </cell>
          <cell r="V1897" t="str">
            <v>SÃO PAULO</v>
          </cell>
          <cell r="X1897" t="str">
            <v>EM FUNCIONAMENTO</v>
          </cell>
          <cell r="Y1897">
            <v>36186</v>
          </cell>
          <cell r="Z1897" t="str">
            <v>13450-13</v>
          </cell>
          <cell r="AA1897">
            <v>38939.780115740738</v>
          </cell>
          <cell r="AB1897">
            <v>36186</v>
          </cell>
          <cell r="AC1897">
            <v>179</v>
          </cell>
          <cell r="AI1897" t="str">
            <v>N</v>
          </cell>
          <cell r="AJ1897" t="str">
            <v>N</v>
          </cell>
          <cell r="AK1897" t="str">
            <v>N</v>
          </cell>
        </row>
        <row r="1898">
          <cell r="A1898">
            <v>2914</v>
          </cell>
          <cell r="B1898" t="str">
            <v>01.688.909/0001-47</v>
          </cell>
          <cell r="C1898" t="str">
            <v>CINEMATOGRÁFICA PASSOS LTDA</v>
          </cell>
          <cell r="D1898" t="str">
            <v>DEFERIDO</v>
          </cell>
          <cell r="E1898" t="str">
            <v>GUSTAVO CHIARADIA PASSOS</v>
          </cell>
          <cell r="F1898" t="str">
            <v>NETO@MOVIECOM.COM.BR</v>
          </cell>
          <cell r="H1898">
            <v>2918</v>
          </cell>
          <cell r="J1898" t="str">
            <v>CINE CENTER</v>
          </cell>
          <cell r="K1898" t="str">
            <v>CANCELADO</v>
          </cell>
          <cell r="L1898">
            <v>38321.442847222221</v>
          </cell>
          <cell r="M1898">
            <v>38341</v>
          </cell>
          <cell r="N1898" t="str">
            <v>5002304</v>
          </cell>
          <cell r="O1898" t="str">
            <v>01.688.909/0006-51</v>
          </cell>
          <cell r="P1898" t="str">
            <v>CENTRONORTE@CIRCUITOPASSOS.COM.BR</v>
          </cell>
          <cell r="R1898" t="str">
            <v>CINE CENTRO NORTE 1</v>
          </cell>
          <cell r="S1898" t="str">
            <v>PRAÇA INTERVENTOR MANOEL RIBAS, S/N</v>
          </cell>
          <cell r="T1898" t="str">
            <v>CENTRO</v>
          </cell>
          <cell r="U1898" t="str">
            <v>APUCARANA</v>
          </cell>
          <cell r="V1898" t="str">
            <v>PARANÁ</v>
          </cell>
          <cell r="X1898" t="str">
            <v>FECHADO</v>
          </cell>
          <cell r="Y1898">
            <v>38738</v>
          </cell>
          <cell r="Z1898" t="str">
            <v>86800-80</v>
          </cell>
          <cell r="AA1898">
            <v>39637.612928240742</v>
          </cell>
          <cell r="AB1898">
            <v>36328</v>
          </cell>
          <cell r="AC1898">
            <v>0</v>
          </cell>
          <cell r="AI1898" t="str">
            <v>N</v>
          </cell>
          <cell r="AJ1898" t="str">
            <v>N</v>
          </cell>
          <cell r="AK1898" t="str">
            <v>N</v>
          </cell>
        </row>
        <row r="1899">
          <cell r="A1899">
            <v>2914</v>
          </cell>
          <cell r="B1899" t="str">
            <v>01.688.909/0001-47</v>
          </cell>
          <cell r="C1899" t="str">
            <v>CINEMATOGRÁFICA PASSOS LTDA</v>
          </cell>
          <cell r="D1899" t="str">
            <v>DEFERIDO</v>
          </cell>
          <cell r="E1899" t="str">
            <v>JOÃO JOSÉ PASSOS NETO</v>
          </cell>
          <cell r="F1899" t="str">
            <v>NETO@MOVIECOM.COM.BR</v>
          </cell>
          <cell r="H1899">
            <v>2918</v>
          </cell>
          <cell r="J1899" t="str">
            <v>CINE CENTER</v>
          </cell>
          <cell r="K1899" t="str">
            <v>CANCELADO</v>
          </cell>
          <cell r="L1899">
            <v>38321.442847222221</v>
          </cell>
          <cell r="M1899">
            <v>38341</v>
          </cell>
          <cell r="N1899" t="str">
            <v>5002304</v>
          </cell>
          <cell r="O1899" t="str">
            <v>01.688.909/0006-51</v>
          </cell>
          <cell r="P1899" t="str">
            <v>CENTRONORTE@CIRCUITOPASSOS.COM.BR</v>
          </cell>
          <cell r="R1899" t="str">
            <v>CINE CENTRO NORTE 1</v>
          </cell>
          <cell r="S1899" t="str">
            <v>PRAÇA INTERVENTOR MANOEL RIBAS, S/N</v>
          </cell>
          <cell r="T1899" t="str">
            <v>CENTRO</v>
          </cell>
          <cell r="U1899" t="str">
            <v>APUCARANA</v>
          </cell>
          <cell r="V1899" t="str">
            <v>PARANÁ</v>
          </cell>
          <cell r="X1899" t="str">
            <v>FECHADO</v>
          </cell>
          <cell r="Y1899">
            <v>38738</v>
          </cell>
          <cell r="Z1899" t="str">
            <v>86800-80</v>
          </cell>
          <cell r="AA1899">
            <v>39637.612928240742</v>
          </cell>
          <cell r="AB1899">
            <v>36328</v>
          </cell>
          <cell r="AC1899">
            <v>0</v>
          </cell>
          <cell r="AI1899" t="str">
            <v>N</v>
          </cell>
          <cell r="AJ1899" t="str">
            <v>N</v>
          </cell>
          <cell r="AK1899" t="str">
            <v>N</v>
          </cell>
        </row>
        <row r="1900">
          <cell r="A1900">
            <v>2914</v>
          </cell>
          <cell r="B1900" t="str">
            <v>01.688.909/0001-47</v>
          </cell>
          <cell r="C1900" t="str">
            <v>CINEMATOGRÁFICA PASSOS LTDA</v>
          </cell>
          <cell r="D1900" t="str">
            <v>DEFERIDO</v>
          </cell>
          <cell r="E1900" t="str">
            <v>BEATRIZ CHIARADIA PASSOS PUPO</v>
          </cell>
          <cell r="F1900" t="str">
            <v>NETO@MOVIECOM.COM.BR</v>
          </cell>
          <cell r="H1900">
            <v>2918</v>
          </cell>
          <cell r="J1900" t="str">
            <v>CINE CENTER</v>
          </cell>
          <cell r="K1900" t="str">
            <v>CANCELADO</v>
          </cell>
          <cell r="L1900">
            <v>38321.442847222221</v>
          </cell>
          <cell r="M1900">
            <v>38341</v>
          </cell>
          <cell r="N1900" t="str">
            <v>5002304</v>
          </cell>
          <cell r="O1900" t="str">
            <v>01.688.909/0006-51</v>
          </cell>
          <cell r="P1900" t="str">
            <v>CENTRONORTE@CIRCUITOPASSOS.COM.BR</v>
          </cell>
          <cell r="R1900" t="str">
            <v>CINE CENTRO NORTE 1</v>
          </cell>
          <cell r="S1900" t="str">
            <v>PRAÇA INTERVENTOR MANOEL RIBAS, S/N</v>
          </cell>
          <cell r="T1900" t="str">
            <v>CENTRO</v>
          </cell>
          <cell r="U1900" t="str">
            <v>APUCARANA</v>
          </cell>
          <cell r="V1900" t="str">
            <v>PARANÁ</v>
          </cell>
          <cell r="X1900" t="str">
            <v>FECHADO</v>
          </cell>
          <cell r="Y1900">
            <v>38738</v>
          </cell>
          <cell r="Z1900" t="str">
            <v>86800-80</v>
          </cell>
          <cell r="AA1900">
            <v>39637.612928240742</v>
          </cell>
          <cell r="AB1900">
            <v>36328</v>
          </cell>
          <cell r="AC1900">
            <v>0</v>
          </cell>
          <cell r="AI1900" t="str">
            <v>N</v>
          </cell>
          <cell r="AJ1900" t="str">
            <v>N</v>
          </cell>
          <cell r="AK1900" t="str">
            <v>N</v>
          </cell>
        </row>
        <row r="1901">
          <cell r="A1901">
            <v>2914</v>
          </cell>
          <cell r="B1901" t="str">
            <v>01.688.909/0001-47</v>
          </cell>
          <cell r="C1901" t="str">
            <v>CINEMATOGRÁFICA PASSOS LTDA</v>
          </cell>
          <cell r="D1901" t="str">
            <v>DEFERIDO</v>
          </cell>
          <cell r="E1901" t="str">
            <v>PAULA CHIARADIA PASSOS LIMA</v>
          </cell>
          <cell r="F1901" t="str">
            <v>NETO@MOVIECOM.COM.BR</v>
          </cell>
          <cell r="H1901">
            <v>2918</v>
          </cell>
          <cell r="J1901" t="str">
            <v>CINE CENTER</v>
          </cell>
          <cell r="K1901" t="str">
            <v>CANCELADO</v>
          </cell>
          <cell r="L1901">
            <v>38321.442847222221</v>
          </cell>
          <cell r="M1901">
            <v>38341</v>
          </cell>
          <cell r="N1901" t="str">
            <v>5002304</v>
          </cell>
          <cell r="O1901" t="str">
            <v>01.688.909/0006-51</v>
          </cell>
          <cell r="P1901" t="str">
            <v>CENTRONORTE@CIRCUITOPASSOS.COM.BR</v>
          </cell>
          <cell r="R1901" t="str">
            <v>CINE CENTRO NORTE 1</v>
          </cell>
          <cell r="S1901" t="str">
            <v>PRAÇA INTERVENTOR MANOEL RIBAS, S/N</v>
          </cell>
          <cell r="T1901" t="str">
            <v>CENTRO</v>
          </cell>
          <cell r="U1901" t="str">
            <v>APUCARANA</v>
          </cell>
          <cell r="V1901" t="str">
            <v>PARANÁ</v>
          </cell>
          <cell r="X1901" t="str">
            <v>FECHADO</v>
          </cell>
          <cell r="Y1901">
            <v>38738</v>
          </cell>
          <cell r="Z1901" t="str">
            <v>86800-80</v>
          </cell>
          <cell r="AA1901">
            <v>39637.612928240742</v>
          </cell>
          <cell r="AB1901">
            <v>36328</v>
          </cell>
          <cell r="AC1901">
            <v>0</v>
          </cell>
          <cell r="AI1901" t="str">
            <v>N</v>
          </cell>
          <cell r="AJ1901" t="str">
            <v>N</v>
          </cell>
          <cell r="AK1901" t="str">
            <v>N</v>
          </cell>
        </row>
        <row r="1902">
          <cell r="A1902">
            <v>2914</v>
          </cell>
          <cell r="B1902" t="str">
            <v>01.688.909/0001-47</v>
          </cell>
          <cell r="C1902" t="str">
            <v>CINEMATOGRÁFICA PASSOS LTDA</v>
          </cell>
          <cell r="D1902" t="str">
            <v>DEFERIDO</v>
          </cell>
          <cell r="E1902" t="str">
            <v>PAULA CHIARADIA PASSOS LIMA</v>
          </cell>
          <cell r="F1902" t="str">
            <v>NETO@MOVIECOM.COM.BR</v>
          </cell>
          <cell r="H1902">
            <v>2918</v>
          </cell>
          <cell r="J1902" t="str">
            <v>CINE CENTER</v>
          </cell>
          <cell r="K1902" t="str">
            <v>CANCELADO</v>
          </cell>
          <cell r="L1902">
            <v>38321.442847222221</v>
          </cell>
          <cell r="M1902">
            <v>38341</v>
          </cell>
          <cell r="N1902" t="str">
            <v>5002305</v>
          </cell>
          <cell r="O1902" t="str">
            <v>01.688.909/0006-51</v>
          </cell>
          <cell r="P1902" t="str">
            <v>CENTRONORTE@CIRCUITOPASSOS.COM.BR</v>
          </cell>
          <cell r="R1902" t="str">
            <v>CINE CENTRO NORTE 2</v>
          </cell>
          <cell r="S1902" t="str">
            <v>PRAÇA INTERVENTOR MANOEL RIBAS, S/N</v>
          </cell>
          <cell r="T1902" t="str">
            <v>CENTRO</v>
          </cell>
          <cell r="U1902" t="str">
            <v>APUCARANA</v>
          </cell>
          <cell r="V1902" t="str">
            <v>PARANÁ</v>
          </cell>
          <cell r="X1902" t="str">
            <v>FECHADO</v>
          </cell>
          <cell r="Y1902">
            <v>38738</v>
          </cell>
          <cell r="Z1902" t="str">
            <v>86800-80</v>
          </cell>
          <cell r="AA1902">
            <v>39637.614085648151</v>
          </cell>
          <cell r="AB1902">
            <v>36328</v>
          </cell>
          <cell r="AC1902">
            <v>0</v>
          </cell>
          <cell r="AI1902" t="str">
            <v>N</v>
          </cell>
          <cell r="AJ1902" t="str">
            <v>N</v>
          </cell>
          <cell r="AK1902" t="str">
            <v>N</v>
          </cell>
        </row>
        <row r="1903">
          <cell r="A1903">
            <v>2914</v>
          </cell>
          <cell r="B1903" t="str">
            <v>01.688.909/0001-47</v>
          </cell>
          <cell r="C1903" t="str">
            <v>CINEMATOGRÁFICA PASSOS LTDA</v>
          </cell>
          <cell r="D1903" t="str">
            <v>DEFERIDO</v>
          </cell>
          <cell r="E1903" t="str">
            <v>GUSTAVO CHIARADIA PASSOS</v>
          </cell>
          <cell r="F1903" t="str">
            <v>NETO@MOVIECOM.COM.BR</v>
          </cell>
          <cell r="H1903">
            <v>2918</v>
          </cell>
          <cell r="J1903" t="str">
            <v>CINE CENTER</v>
          </cell>
          <cell r="K1903" t="str">
            <v>CANCELADO</v>
          </cell>
          <cell r="L1903">
            <v>38321.442847222221</v>
          </cell>
          <cell r="M1903">
            <v>38341</v>
          </cell>
          <cell r="N1903" t="str">
            <v>5002305</v>
          </cell>
          <cell r="O1903" t="str">
            <v>01.688.909/0006-51</v>
          </cell>
          <cell r="P1903" t="str">
            <v>CENTRONORTE@CIRCUITOPASSOS.COM.BR</v>
          </cell>
          <cell r="R1903" t="str">
            <v>CINE CENTRO NORTE 2</v>
          </cell>
          <cell r="S1903" t="str">
            <v>PRAÇA INTERVENTOR MANOEL RIBAS, S/N</v>
          </cell>
          <cell r="T1903" t="str">
            <v>CENTRO</v>
          </cell>
          <cell r="U1903" t="str">
            <v>APUCARANA</v>
          </cell>
          <cell r="V1903" t="str">
            <v>PARANÁ</v>
          </cell>
          <cell r="X1903" t="str">
            <v>FECHADO</v>
          </cell>
          <cell r="Y1903">
            <v>38738</v>
          </cell>
          <cell r="Z1903" t="str">
            <v>86800-80</v>
          </cell>
          <cell r="AA1903">
            <v>39637.614085648151</v>
          </cell>
          <cell r="AB1903">
            <v>36328</v>
          </cell>
          <cell r="AC1903">
            <v>0</v>
          </cell>
          <cell r="AI1903" t="str">
            <v>N</v>
          </cell>
          <cell r="AJ1903" t="str">
            <v>N</v>
          </cell>
          <cell r="AK1903" t="str">
            <v>N</v>
          </cell>
        </row>
        <row r="1904">
          <cell r="A1904">
            <v>2914</v>
          </cell>
          <cell r="B1904" t="str">
            <v>01.688.909/0001-47</v>
          </cell>
          <cell r="C1904" t="str">
            <v>CINEMATOGRÁFICA PASSOS LTDA</v>
          </cell>
          <cell r="D1904" t="str">
            <v>DEFERIDO</v>
          </cell>
          <cell r="E1904" t="str">
            <v>JOÃO JOSÉ PASSOS NETO</v>
          </cell>
          <cell r="F1904" t="str">
            <v>NETO@MOVIECOM.COM.BR</v>
          </cell>
          <cell r="H1904">
            <v>2918</v>
          </cell>
          <cell r="J1904" t="str">
            <v>CINE CENTER</v>
          </cell>
          <cell r="K1904" t="str">
            <v>CANCELADO</v>
          </cell>
          <cell r="L1904">
            <v>38321.442847222221</v>
          </cell>
          <cell r="M1904">
            <v>38341</v>
          </cell>
          <cell r="N1904" t="str">
            <v>5002305</v>
          </cell>
          <cell r="O1904" t="str">
            <v>01.688.909/0006-51</v>
          </cell>
          <cell r="P1904" t="str">
            <v>CENTRONORTE@CIRCUITOPASSOS.COM.BR</v>
          </cell>
          <cell r="R1904" t="str">
            <v>CINE CENTRO NORTE 2</v>
          </cell>
          <cell r="S1904" t="str">
            <v>PRAÇA INTERVENTOR MANOEL RIBAS, S/N</v>
          </cell>
          <cell r="T1904" t="str">
            <v>CENTRO</v>
          </cell>
          <cell r="U1904" t="str">
            <v>APUCARANA</v>
          </cell>
          <cell r="V1904" t="str">
            <v>PARANÁ</v>
          </cell>
          <cell r="X1904" t="str">
            <v>FECHADO</v>
          </cell>
          <cell r="Y1904">
            <v>38738</v>
          </cell>
          <cell r="Z1904" t="str">
            <v>86800-80</v>
          </cell>
          <cell r="AA1904">
            <v>39637.614085648151</v>
          </cell>
          <cell r="AB1904">
            <v>36328</v>
          </cell>
          <cell r="AC1904">
            <v>0</v>
          </cell>
          <cell r="AI1904" t="str">
            <v>N</v>
          </cell>
          <cell r="AJ1904" t="str">
            <v>N</v>
          </cell>
          <cell r="AK1904" t="str">
            <v>N</v>
          </cell>
        </row>
        <row r="1905">
          <cell r="A1905">
            <v>2914</v>
          </cell>
          <cell r="B1905" t="str">
            <v>01.688.909/0001-47</v>
          </cell>
          <cell r="C1905" t="str">
            <v>CINEMATOGRÁFICA PASSOS LTDA</v>
          </cell>
          <cell r="D1905" t="str">
            <v>DEFERIDO</v>
          </cell>
          <cell r="E1905" t="str">
            <v>BEATRIZ CHIARADIA PASSOS PUPO</v>
          </cell>
          <cell r="F1905" t="str">
            <v>NETO@MOVIECOM.COM.BR</v>
          </cell>
          <cell r="H1905">
            <v>2918</v>
          </cell>
          <cell r="J1905" t="str">
            <v>CINE CENTER</v>
          </cell>
          <cell r="K1905" t="str">
            <v>CANCELADO</v>
          </cell>
          <cell r="L1905">
            <v>38321.442847222221</v>
          </cell>
          <cell r="M1905">
            <v>38341</v>
          </cell>
          <cell r="N1905" t="str">
            <v>5002305</v>
          </cell>
          <cell r="O1905" t="str">
            <v>01.688.909/0006-51</v>
          </cell>
          <cell r="P1905" t="str">
            <v>CENTRONORTE@CIRCUITOPASSOS.COM.BR</v>
          </cell>
          <cell r="R1905" t="str">
            <v>CINE CENTRO NORTE 2</v>
          </cell>
          <cell r="S1905" t="str">
            <v>PRAÇA INTERVENTOR MANOEL RIBAS, S/N</v>
          </cell>
          <cell r="T1905" t="str">
            <v>CENTRO</v>
          </cell>
          <cell r="U1905" t="str">
            <v>APUCARANA</v>
          </cell>
          <cell r="V1905" t="str">
            <v>PARANÁ</v>
          </cell>
          <cell r="X1905" t="str">
            <v>FECHADO</v>
          </cell>
          <cell r="Y1905">
            <v>38738</v>
          </cell>
          <cell r="Z1905" t="str">
            <v>86800-80</v>
          </cell>
          <cell r="AA1905">
            <v>39637.614085648151</v>
          </cell>
          <cell r="AB1905">
            <v>36328</v>
          </cell>
          <cell r="AC1905">
            <v>0</v>
          </cell>
          <cell r="AI1905" t="str">
            <v>N</v>
          </cell>
          <cell r="AJ1905" t="str">
            <v>N</v>
          </cell>
          <cell r="AK1905" t="str">
            <v>N</v>
          </cell>
        </row>
        <row r="1906">
          <cell r="A1906">
            <v>2914</v>
          </cell>
          <cell r="B1906" t="str">
            <v>01.688.909/0001-47</v>
          </cell>
          <cell r="C1906" t="str">
            <v>CINEMATOGRÁFICA PASSOS LTDA</v>
          </cell>
          <cell r="D1906" t="str">
            <v>DEFERIDO</v>
          </cell>
          <cell r="E1906" t="str">
            <v>BEATRIZ CHIARADIA PASSOS PUPO</v>
          </cell>
          <cell r="F1906" t="str">
            <v>NETO@MOVIECOM.COM.BR</v>
          </cell>
          <cell r="H1906">
            <v>2919</v>
          </cell>
          <cell r="J1906" t="str">
            <v>MOVIECOM PENHA</v>
          </cell>
          <cell r="K1906" t="str">
            <v>LIBERADO</v>
          </cell>
          <cell r="L1906">
            <v>38321.458344907405</v>
          </cell>
          <cell r="M1906">
            <v>38341</v>
          </cell>
          <cell r="N1906" t="str">
            <v>5000926</v>
          </cell>
          <cell r="O1906" t="str">
            <v>01.688.909/0007-32</v>
          </cell>
          <cell r="P1906" t="str">
            <v>PENHA@MOVIECOM.COM.BR</v>
          </cell>
          <cell r="R1906" t="str">
            <v>MOVIECOM PENHA 1</v>
          </cell>
          <cell r="S1906" t="str">
            <v>RUA DOUTOR JOÃO RIBEIRO, 304</v>
          </cell>
          <cell r="T1906" t="str">
            <v>PENHA DE FRANCA</v>
          </cell>
          <cell r="U1906" t="str">
            <v>SÃO PAULO</v>
          </cell>
          <cell r="V1906" t="str">
            <v>SÃO PAULO</v>
          </cell>
          <cell r="X1906" t="str">
            <v>EM FUNCIONAMENTO</v>
          </cell>
          <cell r="Y1906">
            <v>38268</v>
          </cell>
          <cell r="Z1906" t="str">
            <v>03364-00</v>
          </cell>
          <cell r="AA1906">
            <v>38939.780057870368</v>
          </cell>
          <cell r="AB1906">
            <v>38268</v>
          </cell>
          <cell r="AC1906">
            <v>120</v>
          </cell>
          <cell r="AI1906" t="str">
            <v>N</v>
          </cell>
          <cell r="AJ1906" t="str">
            <v>N</v>
          </cell>
          <cell r="AK1906" t="str">
            <v>N</v>
          </cell>
        </row>
        <row r="1907">
          <cell r="A1907">
            <v>2914</v>
          </cell>
          <cell r="B1907" t="str">
            <v>01.688.909/0001-47</v>
          </cell>
          <cell r="C1907" t="str">
            <v>CINEMATOGRÁFICA PASSOS LTDA</v>
          </cell>
          <cell r="D1907" t="str">
            <v>DEFERIDO</v>
          </cell>
          <cell r="E1907" t="str">
            <v>PAULA CHIARADIA PASSOS LIMA</v>
          </cell>
          <cell r="F1907" t="str">
            <v>NETO@MOVIECOM.COM.BR</v>
          </cell>
          <cell r="H1907">
            <v>2919</v>
          </cell>
          <cell r="J1907" t="str">
            <v>MOVIECOM PENHA</v>
          </cell>
          <cell r="K1907" t="str">
            <v>LIBERADO</v>
          </cell>
          <cell r="L1907">
            <v>38321.458344907405</v>
          </cell>
          <cell r="M1907">
            <v>38341</v>
          </cell>
          <cell r="N1907" t="str">
            <v>5000926</v>
          </cell>
          <cell r="O1907" t="str">
            <v>01.688.909/0007-32</v>
          </cell>
          <cell r="P1907" t="str">
            <v>PENHA@MOVIECOM.COM.BR</v>
          </cell>
          <cell r="R1907" t="str">
            <v>MOVIECOM PENHA 1</v>
          </cell>
          <cell r="S1907" t="str">
            <v>RUA DOUTOR JOÃO RIBEIRO, 304</v>
          </cell>
          <cell r="T1907" t="str">
            <v>PENHA DE FRANCA</v>
          </cell>
          <cell r="U1907" t="str">
            <v>SÃO PAULO</v>
          </cell>
          <cell r="V1907" t="str">
            <v>SÃO PAULO</v>
          </cell>
          <cell r="X1907" t="str">
            <v>EM FUNCIONAMENTO</v>
          </cell>
          <cell r="Y1907">
            <v>38268</v>
          </cell>
          <cell r="Z1907" t="str">
            <v>03364-00</v>
          </cell>
          <cell r="AA1907">
            <v>38939.780057870368</v>
          </cell>
          <cell r="AB1907">
            <v>38268</v>
          </cell>
          <cell r="AC1907">
            <v>120</v>
          </cell>
          <cell r="AI1907" t="str">
            <v>N</v>
          </cell>
          <cell r="AJ1907" t="str">
            <v>N</v>
          </cell>
          <cell r="AK1907" t="str">
            <v>N</v>
          </cell>
        </row>
        <row r="1908">
          <cell r="A1908">
            <v>2914</v>
          </cell>
          <cell r="B1908" t="str">
            <v>01.688.909/0001-47</v>
          </cell>
          <cell r="C1908" t="str">
            <v>CINEMATOGRÁFICA PASSOS LTDA</v>
          </cell>
          <cell r="D1908" t="str">
            <v>DEFERIDO</v>
          </cell>
          <cell r="E1908" t="str">
            <v>JOÃO JOSÉ PASSOS NETO</v>
          </cell>
          <cell r="F1908" t="str">
            <v>NETO@MOVIECOM.COM.BR</v>
          </cell>
          <cell r="H1908">
            <v>2919</v>
          </cell>
          <cell r="J1908" t="str">
            <v>MOVIECOM PENHA</v>
          </cell>
          <cell r="K1908" t="str">
            <v>LIBERADO</v>
          </cell>
          <cell r="L1908">
            <v>38321.458344907405</v>
          </cell>
          <cell r="M1908">
            <v>38341</v>
          </cell>
          <cell r="N1908" t="str">
            <v>5000926</v>
          </cell>
          <cell r="O1908" t="str">
            <v>01.688.909/0007-32</v>
          </cell>
          <cell r="P1908" t="str">
            <v>PENHA@MOVIECOM.COM.BR</v>
          </cell>
          <cell r="R1908" t="str">
            <v>MOVIECOM PENHA 1</v>
          </cell>
          <cell r="S1908" t="str">
            <v>RUA DOUTOR JOÃO RIBEIRO, 304</v>
          </cell>
          <cell r="T1908" t="str">
            <v>PENHA DE FRANCA</v>
          </cell>
          <cell r="U1908" t="str">
            <v>SÃO PAULO</v>
          </cell>
          <cell r="V1908" t="str">
            <v>SÃO PAULO</v>
          </cell>
          <cell r="X1908" t="str">
            <v>EM FUNCIONAMENTO</v>
          </cell>
          <cell r="Y1908">
            <v>38268</v>
          </cell>
          <cell r="Z1908" t="str">
            <v>03364-00</v>
          </cell>
          <cell r="AA1908">
            <v>38939.780057870368</v>
          </cell>
          <cell r="AB1908">
            <v>38268</v>
          </cell>
          <cell r="AC1908">
            <v>120</v>
          </cell>
          <cell r="AI1908" t="str">
            <v>N</v>
          </cell>
          <cell r="AJ1908" t="str">
            <v>N</v>
          </cell>
          <cell r="AK1908" t="str">
            <v>N</v>
          </cell>
        </row>
        <row r="1909">
          <cell r="A1909">
            <v>2914</v>
          </cell>
          <cell r="B1909" t="str">
            <v>01.688.909/0001-47</v>
          </cell>
          <cell r="C1909" t="str">
            <v>CINEMATOGRÁFICA PASSOS LTDA</v>
          </cell>
          <cell r="D1909" t="str">
            <v>DEFERIDO</v>
          </cell>
          <cell r="E1909" t="str">
            <v>GUSTAVO CHIARADIA PASSOS</v>
          </cell>
          <cell r="F1909" t="str">
            <v>NETO@MOVIECOM.COM.BR</v>
          </cell>
          <cell r="H1909">
            <v>2919</v>
          </cell>
          <cell r="J1909" t="str">
            <v>MOVIECOM PENHA</v>
          </cell>
          <cell r="K1909" t="str">
            <v>LIBERADO</v>
          </cell>
          <cell r="L1909">
            <v>38321.458344907405</v>
          </cell>
          <cell r="M1909">
            <v>38341</v>
          </cell>
          <cell r="N1909" t="str">
            <v>5000926</v>
          </cell>
          <cell r="O1909" t="str">
            <v>01.688.909/0007-32</v>
          </cell>
          <cell r="P1909" t="str">
            <v>PENHA@MOVIECOM.COM.BR</v>
          </cell>
          <cell r="R1909" t="str">
            <v>MOVIECOM PENHA 1</v>
          </cell>
          <cell r="S1909" t="str">
            <v>RUA DOUTOR JOÃO RIBEIRO, 304</v>
          </cell>
          <cell r="T1909" t="str">
            <v>PENHA DE FRANCA</v>
          </cell>
          <cell r="U1909" t="str">
            <v>SÃO PAULO</v>
          </cell>
          <cell r="V1909" t="str">
            <v>SÃO PAULO</v>
          </cell>
          <cell r="X1909" t="str">
            <v>EM FUNCIONAMENTO</v>
          </cell>
          <cell r="Y1909">
            <v>38268</v>
          </cell>
          <cell r="Z1909" t="str">
            <v>03364-00</v>
          </cell>
          <cell r="AA1909">
            <v>38939.780057870368</v>
          </cell>
          <cell r="AB1909">
            <v>38268</v>
          </cell>
          <cell r="AC1909">
            <v>120</v>
          </cell>
          <cell r="AI1909" t="str">
            <v>N</v>
          </cell>
          <cell r="AJ1909" t="str">
            <v>N</v>
          </cell>
          <cell r="AK1909" t="str">
            <v>N</v>
          </cell>
        </row>
        <row r="1910">
          <cell r="A1910">
            <v>2914</v>
          </cell>
          <cell r="B1910" t="str">
            <v>01.688.909/0001-47</v>
          </cell>
          <cell r="C1910" t="str">
            <v>CINEMATOGRÁFICA PASSOS LTDA</v>
          </cell>
          <cell r="D1910" t="str">
            <v>DEFERIDO</v>
          </cell>
          <cell r="E1910" t="str">
            <v>JOÃO JOSÉ PASSOS NETO</v>
          </cell>
          <cell r="F1910" t="str">
            <v>NETO@MOVIECOM.COM.BR</v>
          </cell>
          <cell r="H1910">
            <v>2919</v>
          </cell>
          <cell r="J1910" t="str">
            <v>MOVIECOM PENHA</v>
          </cell>
          <cell r="K1910" t="str">
            <v>LIBERADO</v>
          </cell>
          <cell r="L1910">
            <v>38321.458344907405</v>
          </cell>
          <cell r="M1910">
            <v>38341</v>
          </cell>
          <cell r="N1910" t="str">
            <v>5001513</v>
          </cell>
          <cell r="O1910" t="str">
            <v>01.688.909/0007-32</v>
          </cell>
          <cell r="P1910" t="str">
            <v>PENHA@MOVIECOM.COM.BR</v>
          </cell>
          <cell r="R1910" t="str">
            <v>MOVIECOM PENHA 2</v>
          </cell>
          <cell r="S1910" t="str">
            <v>RUA DOUTOR JOÃO RIBEIRO, 304</v>
          </cell>
          <cell r="T1910" t="str">
            <v>PENHA DE FRANCA</v>
          </cell>
          <cell r="U1910" t="str">
            <v>SÃO PAULO</v>
          </cell>
          <cell r="V1910" t="str">
            <v>SÃO PAULO</v>
          </cell>
          <cell r="X1910" t="str">
            <v>EM FUNCIONAMENTO</v>
          </cell>
          <cell r="Y1910">
            <v>38268</v>
          </cell>
          <cell r="Z1910" t="str">
            <v>03364-00</v>
          </cell>
          <cell r="AA1910">
            <v>38939.780092592591</v>
          </cell>
          <cell r="AB1910">
            <v>38268</v>
          </cell>
          <cell r="AC1910">
            <v>92</v>
          </cell>
          <cell r="AI1910" t="str">
            <v>N</v>
          </cell>
          <cell r="AJ1910" t="str">
            <v>N</v>
          </cell>
          <cell r="AK1910" t="str">
            <v>N</v>
          </cell>
        </row>
        <row r="1911">
          <cell r="A1911">
            <v>2914</v>
          </cell>
          <cell r="B1911" t="str">
            <v>01.688.909/0001-47</v>
          </cell>
          <cell r="C1911" t="str">
            <v>CINEMATOGRÁFICA PASSOS LTDA</v>
          </cell>
          <cell r="D1911" t="str">
            <v>DEFERIDO</v>
          </cell>
          <cell r="E1911" t="str">
            <v>GUSTAVO CHIARADIA PASSOS</v>
          </cell>
          <cell r="F1911" t="str">
            <v>NETO@MOVIECOM.COM.BR</v>
          </cell>
          <cell r="H1911">
            <v>2919</v>
          </cell>
          <cell r="J1911" t="str">
            <v>MOVIECOM PENHA</v>
          </cell>
          <cell r="K1911" t="str">
            <v>LIBERADO</v>
          </cell>
          <cell r="L1911">
            <v>38321.458344907405</v>
          </cell>
          <cell r="M1911">
            <v>38341</v>
          </cell>
          <cell r="N1911" t="str">
            <v>5001513</v>
          </cell>
          <cell r="O1911" t="str">
            <v>01.688.909/0007-32</v>
          </cell>
          <cell r="P1911" t="str">
            <v>PENHA@MOVIECOM.COM.BR</v>
          </cell>
          <cell r="R1911" t="str">
            <v>MOVIECOM PENHA 2</v>
          </cell>
          <cell r="S1911" t="str">
            <v>RUA DOUTOR JOÃO RIBEIRO, 304</v>
          </cell>
          <cell r="T1911" t="str">
            <v>PENHA DE FRANCA</v>
          </cell>
          <cell r="U1911" t="str">
            <v>SÃO PAULO</v>
          </cell>
          <cell r="V1911" t="str">
            <v>SÃO PAULO</v>
          </cell>
          <cell r="X1911" t="str">
            <v>EM FUNCIONAMENTO</v>
          </cell>
          <cell r="Y1911">
            <v>38268</v>
          </cell>
          <cell r="Z1911" t="str">
            <v>03364-00</v>
          </cell>
          <cell r="AA1911">
            <v>38939.780092592591</v>
          </cell>
          <cell r="AB1911">
            <v>38268</v>
          </cell>
          <cell r="AC1911">
            <v>92</v>
          </cell>
          <cell r="AI1911" t="str">
            <v>N</v>
          </cell>
          <cell r="AJ1911" t="str">
            <v>N</v>
          </cell>
          <cell r="AK1911" t="str">
            <v>N</v>
          </cell>
        </row>
        <row r="1912">
          <cell r="A1912">
            <v>2914</v>
          </cell>
          <cell r="B1912" t="str">
            <v>01.688.909/0001-47</v>
          </cell>
          <cell r="C1912" t="str">
            <v>CINEMATOGRÁFICA PASSOS LTDA</v>
          </cell>
          <cell r="D1912" t="str">
            <v>DEFERIDO</v>
          </cell>
          <cell r="E1912" t="str">
            <v>BEATRIZ CHIARADIA PASSOS PUPO</v>
          </cell>
          <cell r="F1912" t="str">
            <v>NETO@MOVIECOM.COM.BR</v>
          </cell>
          <cell r="H1912">
            <v>2919</v>
          </cell>
          <cell r="J1912" t="str">
            <v>MOVIECOM PENHA</v>
          </cell>
          <cell r="K1912" t="str">
            <v>LIBERADO</v>
          </cell>
          <cell r="L1912">
            <v>38321.458344907405</v>
          </cell>
          <cell r="M1912">
            <v>38341</v>
          </cell>
          <cell r="N1912" t="str">
            <v>5001513</v>
          </cell>
          <cell r="O1912" t="str">
            <v>01.688.909/0007-32</v>
          </cell>
          <cell r="P1912" t="str">
            <v>PENHA@MOVIECOM.COM.BR</v>
          </cell>
          <cell r="R1912" t="str">
            <v>MOVIECOM PENHA 2</v>
          </cell>
          <cell r="S1912" t="str">
            <v>RUA DOUTOR JOÃO RIBEIRO, 304</v>
          </cell>
          <cell r="T1912" t="str">
            <v>PENHA DE FRANCA</v>
          </cell>
          <cell r="U1912" t="str">
            <v>SÃO PAULO</v>
          </cell>
          <cell r="V1912" t="str">
            <v>SÃO PAULO</v>
          </cell>
          <cell r="X1912" t="str">
            <v>EM FUNCIONAMENTO</v>
          </cell>
          <cell r="Y1912">
            <v>38268</v>
          </cell>
          <cell r="Z1912" t="str">
            <v>03364-00</v>
          </cell>
          <cell r="AA1912">
            <v>38939.780092592591</v>
          </cell>
          <cell r="AB1912">
            <v>38268</v>
          </cell>
          <cell r="AC1912">
            <v>92</v>
          </cell>
          <cell r="AI1912" t="str">
            <v>N</v>
          </cell>
          <cell r="AJ1912" t="str">
            <v>N</v>
          </cell>
          <cell r="AK1912" t="str">
            <v>N</v>
          </cell>
        </row>
        <row r="1913">
          <cell r="A1913">
            <v>2914</v>
          </cell>
          <cell r="B1913" t="str">
            <v>01.688.909/0001-47</v>
          </cell>
          <cell r="C1913" t="str">
            <v>CINEMATOGRÁFICA PASSOS LTDA</v>
          </cell>
          <cell r="D1913" t="str">
            <v>DEFERIDO</v>
          </cell>
          <cell r="E1913" t="str">
            <v>PAULA CHIARADIA PASSOS LIMA</v>
          </cell>
          <cell r="F1913" t="str">
            <v>NETO@MOVIECOM.COM.BR</v>
          </cell>
          <cell r="H1913">
            <v>2919</v>
          </cell>
          <cell r="J1913" t="str">
            <v>MOVIECOM PENHA</v>
          </cell>
          <cell r="K1913" t="str">
            <v>LIBERADO</v>
          </cell>
          <cell r="L1913">
            <v>38321.458344907405</v>
          </cell>
          <cell r="M1913">
            <v>38341</v>
          </cell>
          <cell r="N1913" t="str">
            <v>5001513</v>
          </cell>
          <cell r="O1913" t="str">
            <v>01.688.909/0007-32</v>
          </cell>
          <cell r="P1913" t="str">
            <v>PENHA@MOVIECOM.COM.BR</v>
          </cell>
          <cell r="R1913" t="str">
            <v>MOVIECOM PENHA 2</v>
          </cell>
          <cell r="S1913" t="str">
            <v>RUA DOUTOR JOÃO RIBEIRO, 304</v>
          </cell>
          <cell r="T1913" t="str">
            <v>PENHA DE FRANCA</v>
          </cell>
          <cell r="U1913" t="str">
            <v>SÃO PAULO</v>
          </cell>
          <cell r="V1913" t="str">
            <v>SÃO PAULO</v>
          </cell>
          <cell r="X1913" t="str">
            <v>EM FUNCIONAMENTO</v>
          </cell>
          <cell r="Y1913">
            <v>38268</v>
          </cell>
          <cell r="Z1913" t="str">
            <v>03364-00</v>
          </cell>
          <cell r="AA1913">
            <v>38939.780092592591</v>
          </cell>
          <cell r="AB1913">
            <v>38268</v>
          </cell>
          <cell r="AC1913">
            <v>92</v>
          </cell>
          <cell r="AI1913" t="str">
            <v>N</v>
          </cell>
          <cell r="AJ1913" t="str">
            <v>N</v>
          </cell>
          <cell r="AK1913" t="str">
            <v>N</v>
          </cell>
        </row>
        <row r="1914">
          <cell r="A1914">
            <v>2914</v>
          </cell>
          <cell r="B1914" t="str">
            <v>01.688.909/0001-47</v>
          </cell>
          <cell r="C1914" t="str">
            <v>CINEMATOGRÁFICA PASSOS LTDA</v>
          </cell>
          <cell r="D1914" t="str">
            <v>DEFERIDO</v>
          </cell>
          <cell r="E1914" t="str">
            <v>GUSTAVO CHIARADIA PASSOS</v>
          </cell>
          <cell r="F1914" t="str">
            <v>NETO@MOVIECOM.COM.BR</v>
          </cell>
          <cell r="H1914">
            <v>2919</v>
          </cell>
          <cell r="J1914" t="str">
            <v>MOVIECOM PENHA</v>
          </cell>
          <cell r="K1914" t="str">
            <v>LIBERADO</v>
          </cell>
          <cell r="L1914">
            <v>38321.458344907405</v>
          </cell>
          <cell r="M1914">
            <v>38341</v>
          </cell>
          <cell r="N1914" t="str">
            <v>5001499</v>
          </cell>
          <cell r="O1914" t="str">
            <v>01.688.909/0007-32</v>
          </cell>
          <cell r="P1914" t="str">
            <v>PENHA@MOVIECOM.COM.BR</v>
          </cell>
          <cell r="R1914" t="str">
            <v>MOVIECOM PENHA 3</v>
          </cell>
          <cell r="S1914" t="str">
            <v>RUA DOUTOR JOÃO RIBEIRO, 304</v>
          </cell>
          <cell r="T1914" t="str">
            <v>PENHA DE FRANCA</v>
          </cell>
          <cell r="U1914" t="str">
            <v>SÃO PAULO</v>
          </cell>
          <cell r="V1914" t="str">
            <v>SÃO PAULO</v>
          </cell>
          <cell r="X1914" t="str">
            <v>EM FUNCIONAMENTO</v>
          </cell>
          <cell r="Y1914">
            <v>38268</v>
          </cell>
          <cell r="Z1914" t="str">
            <v>03364-00</v>
          </cell>
          <cell r="AA1914">
            <v>38939.780115740738</v>
          </cell>
          <cell r="AB1914">
            <v>38268</v>
          </cell>
          <cell r="AC1914">
            <v>166</v>
          </cell>
          <cell r="AI1914" t="str">
            <v>N</v>
          </cell>
          <cell r="AJ1914" t="str">
            <v>N</v>
          </cell>
          <cell r="AK1914" t="str">
            <v>N</v>
          </cell>
        </row>
        <row r="1915">
          <cell r="A1915">
            <v>2914</v>
          </cell>
          <cell r="B1915" t="str">
            <v>01.688.909/0001-47</v>
          </cell>
          <cell r="C1915" t="str">
            <v>CINEMATOGRÁFICA PASSOS LTDA</v>
          </cell>
          <cell r="D1915" t="str">
            <v>DEFERIDO</v>
          </cell>
          <cell r="E1915" t="str">
            <v>PAULA CHIARADIA PASSOS LIMA</v>
          </cell>
          <cell r="F1915" t="str">
            <v>NETO@MOVIECOM.COM.BR</v>
          </cell>
          <cell r="H1915">
            <v>2919</v>
          </cell>
          <cell r="J1915" t="str">
            <v>MOVIECOM PENHA</v>
          </cell>
          <cell r="K1915" t="str">
            <v>LIBERADO</v>
          </cell>
          <cell r="L1915">
            <v>38321.458344907405</v>
          </cell>
          <cell r="M1915">
            <v>38341</v>
          </cell>
          <cell r="N1915" t="str">
            <v>5001499</v>
          </cell>
          <cell r="O1915" t="str">
            <v>01.688.909/0007-32</v>
          </cell>
          <cell r="P1915" t="str">
            <v>PENHA@MOVIECOM.COM.BR</v>
          </cell>
          <cell r="R1915" t="str">
            <v>MOVIECOM PENHA 3</v>
          </cell>
          <cell r="S1915" t="str">
            <v>RUA DOUTOR JOÃO RIBEIRO, 304</v>
          </cell>
          <cell r="T1915" t="str">
            <v>PENHA DE FRANCA</v>
          </cell>
          <cell r="U1915" t="str">
            <v>SÃO PAULO</v>
          </cell>
          <cell r="V1915" t="str">
            <v>SÃO PAULO</v>
          </cell>
          <cell r="X1915" t="str">
            <v>EM FUNCIONAMENTO</v>
          </cell>
          <cell r="Y1915">
            <v>38268</v>
          </cell>
          <cell r="Z1915" t="str">
            <v>03364-00</v>
          </cell>
          <cell r="AA1915">
            <v>38939.780115740738</v>
          </cell>
          <cell r="AB1915">
            <v>38268</v>
          </cell>
          <cell r="AC1915">
            <v>166</v>
          </cell>
          <cell r="AI1915" t="str">
            <v>N</v>
          </cell>
          <cell r="AJ1915" t="str">
            <v>N</v>
          </cell>
          <cell r="AK1915" t="str">
            <v>N</v>
          </cell>
        </row>
        <row r="1916">
          <cell r="A1916">
            <v>2914</v>
          </cell>
          <cell r="B1916" t="str">
            <v>01.688.909/0001-47</v>
          </cell>
          <cell r="C1916" t="str">
            <v>CINEMATOGRÁFICA PASSOS LTDA</v>
          </cell>
          <cell r="D1916" t="str">
            <v>DEFERIDO</v>
          </cell>
          <cell r="E1916" t="str">
            <v>BEATRIZ CHIARADIA PASSOS PUPO</v>
          </cell>
          <cell r="F1916" t="str">
            <v>NETO@MOVIECOM.COM.BR</v>
          </cell>
          <cell r="H1916">
            <v>2919</v>
          </cell>
          <cell r="J1916" t="str">
            <v>MOVIECOM PENHA</v>
          </cell>
          <cell r="K1916" t="str">
            <v>LIBERADO</v>
          </cell>
          <cell r="L1916">
            <v>38321.458344907405</v>
          </cell>
          <cell r="M1916">
            <v>38341</v>
          </cell>
          <cell r="N1916" t="str">
            <v>5001499</v>
          </cell>
          <cell r="O1916" t="str">
            <v>01.688.909/0007-32</v>
          </cell>
          <cell r="P1916" t="str">
            <v>PENHA@MOVIECOM.COM.BR</v>
          </cell>
          <cell r="R1916" t="str">
            <v>MOVIECOM PENHA 3</v>
          </cell>
          <cell r="S1916" t="str">
            <v>RUA DOUTOR JOÃO RIBEIRO, 304</v>
          </cell>
          <cell r="T1916" t="str">
            <v>PENHA DE FRANCA</v>
          </cell>
          <cell r="U1916" t="str">
            <v>SÃO PAULO</v>
          </cell>
          <cell r="V1916" t="str">
            <v>SÃO PAULO</v>
          </cell>
          <cell r="X1916" t="str">
            <v>EM FUNCIONAMENTO</v>
          </cell>
          <cell r="Y1916">
            <v>38268</v>
          </cell>
          <cell r="Z1916" t="str">
            <v>03364-00</v>
          </cell>
          <cell r="AA1916">
            <v>38939.780115740738</v>
          </cell>
          <cell r="AB1916">
            <v>38268</v>
          </cell>
          <cell r="AC1916">
            <v>166</v>
          </cell>
          <cell r="AI1916" t="str">
            <v>N</v>
          </cell>
          <cell r="AJ1916" t="str">
            <v>N</v>
          </cell>
          <cell r="AK1916" t="str">
            <v>N</v>
          </cell>
        </row>
        <row r="1917">
          <cell r="A1917">
            <v>2914</v>
          </cell>
          <cell r="B1917" t="str">
            <v>01.688.909/0001-47</v>
          </cell>
          <cell r="C1917" t="str">
            <v>CINEMATOGRÁFICA PASSOS LTDA</v>
          </cell>
          <cell r="D1917" t="str">
            <v>DEFERIDO</v>
          </cell>
          <cell r="E1917" t="str">
            <v>JOÃO JOSÉ PASSOS NETO</v>
          </cell>
          <cell r="F1917" t="str">
            <v>NETO@MOVIECOM.COM.BR</v>
          </cell>
          <cell r="H1917">
            <v>2919</v>
          </cell>
          <cell r="J1917" t="str">
            <v>MOVIECOM PENHA</v>
          </cell>
          <cell r="K1917" t="str">
            <v>LIBERADO</v>
          </cell>
          <cell r="L1917">
            <v>38321.458344907405</v>
          </cell>
          <cell r="M1917">
            <v>38341</v>
          </cell>
          <cell r="N1917" t="str">
            <v>5001499</v>
          </cell>
          <cell r="O1917" t="str">
            <v>01.688.909/0007-32</v>
          </cell>
          <cell r="P1917" t="str">
            <v>PENHA@MOVIECOM.COM.BR</v>
          </cell>
          <cell r="R1917" t="str">
            <v>MOVIECOM PENHA 3</v>
          </cell>
          <cell r="S1917" t="str">
            <v>RUA DOUTOR JOÃO RIBEIRO, 304</v>
          </cell>
          <cell r="T1917" t="str">
            <v>PENHA DE FRANCA</v>
          </cell>
          <cell r="U1917" t="str">
            <v>SÃO PAULO</v>
          </cell>
          <cell r="V1917" t="str">
            <v>SÃO PAULO</v>
          </cell>
          <cell r="X1917" t="str">
            <v>EM FUNCIONAMENTO</v>
          </cell>
          <cell r="Y1917">
            <v>38268</v>
          </cell>
          <cell r="Z1917" t="str">
            <v>03364-00</v>
          </cell>
          <cell r="AA1917">
            <v>38939.780115740738</v>
          </cell>
          <cell r="AB1917">
            <v>38268</v>
          </cell>
          <cell r="AC1917">
            <v>166</v>
          </cell>
          <cell r="AI1917" t="str">
            <v>N</v>
          </cell>
          <cell r="AJ1917" t="str">
            <v>N</v>
          </cell>
          <cell r="AK1917" t="str">
            <v>N</v>
          </cell>
        </row>
        <row r="1918">
          <cell r="A1918">
            <v>2914</v>
          </cell>
          <cell r="B1918" t="str">
            <v>01.688.909/0001-47</v>
          </cell>
          <cell r="C1918" t="str">
            <v>CINEMATOGRÁFICA PASSOS LTDA</v>
          </cell>
          <cell r="D1918" t="str">
            <v>DEFERIDO</v>
          </cell>
          <cell r="E1918" t="str">
            <v>PAULA CHIARADIA PASSOS LIMA</v>
          </cell>
          <cell r="F1918" t="str">
            <v>NETO@MOVIECOM.COM.BR</v>
          </cell>
          <cell r="H1918">
            <v>2919</v>
          </cell>
          <cell r="J1918" t="str">
            <v>MOVIECOM PENHA</v>
          </cell>
          <cell r="K1918" t="str">
            <v>LIBERADO</v>
          </cell>
          <cell r="L1918">
            <v>38321.458344907405</v>
          </cell>
          <cell r="M1918">
            <v>38341</v>
          </cell>
          <cell r="N1918" t="str">
            <v>5001501</v>
          </cell>
          <cell r="O1918" t="str">
            <v>01.688.909/0007-32</v>
          </cell>
          <cell r="P1918" t="str">
            <v>PENHA@MOVIECOM.COM.BR</v>
          </cell>
          <cell r="R1918" t="str">
            <v>MOVIECOM PENHA 4</v>
          </cell>
          <cell r="S1918" t="str">
            <v>RUA DOUTOR JOÃO RIBEIRO, 304</v>
          </cell>
          <cell r="T1918" t="str">
            <v>PENHA DE FRANCA</v>
          </cell>
          <cell r="U1918" t="str">
            <v>SÃO PAULO</v>
          </cell>
          <cell r="V1918" t="str">
            <v>SÃO PAULO</v>
          </cell>
          <cell r="X1918" t="str">
            <v>EM FUNCIONAMENTO</v>
          </cell>
          <cell r="Y1918">
            <v>38268</v>
          </cell>
          <cell r="Z1918" t="str">
            <v>03364-00</v>
          </cell>
          <cell r="AA1918">
            <v>38939.780115740738</v>
          </cell>
          <cell r="AB1918">
            <v>38268</v>
          </cell>
          <cell r="AC1918">
            <v>172</v>
          </cell>
          <cell r="AI1918" t="str">
            <v>N</v>
          </cell>
          <cell r="AJ1918" t="str">
            <v>N</v>
          </cell>
          <cell r="AK1918" t="str">
            <v>N</v>
          </cell>
        </row>
        <row r="1919">
          <cell r="A1919">
            <v>2914</v>
          </cell>
          <cell r="B1919" t="str">
            <v>01.688.909/0001-47</v>
          </cell>
          <cell r="C1919" t="str">
            <v>CINEMATOGRÁFICA PASSOS LTDA</v>
          </cell>
          <cell r="D1919" t="str">
            <v>DEFERIDO</v>
          </cell>
          <cell r="E1919" t="str">
            <v>BEATRIZ CHIARADIA PASSOS PUPO</v>
          </cell>
          <cell r="F1919" t="str">
            <v>NETO@MOVIECOM.COM.BR</v>
          </cell>
          <cell r="H1919">
            <v>2919</v>
          </cell>
          <cell r="J1919" t="str">
            <v>MOVIECOM PENHA</v>
          </cell>
          <cell r="K1919" t="str">
            <v>LIBERADO</v>
          </cell>
          <cell r="L1919">
            <v>38321.458344907405</v>
          </cell>
          <cell r="M1919">
            <v>38341</v>
          </cell>
          <cell r="N1919" t="str">
            <v>5001501</v>
          </cell>
          <cell r="O1919" t="str">
            <v>01.688.909/0007-32</v>
          </cell>
          <cell r="P1919" t="str">
            <v>PENHA@MOVIECOM.COM.BR</v>
          </cell>
          <cell r="R1919" t="str">
            <v>MOVIECOM PENHA 4</v>
          </cell>
          <cell r="S1919" t="str">
            <v>RUA DOUTOR JOÃO RIBEIRO, 304</v>
          </cell>
          <cell r="T1919" t="str">
            <v>PENHA DE FRANCA</v>
          </cell>
          <cell r="U1919" t="str">
            <v>SÃO PAULO</v>
          </cell>
          <cell r="V1919" t="str">
            <v>SÃO PAULO</v>
          </cell>
          <cell r="X1919" t="str">
            <v>EM FUNCIONAMENTO</v>
          </cell>
          <cell r="Y1919">
            <v>38268</v>
          </cell>
          <cell r="Z1919" t="str">
            <v>03364-00</v>
          </cell>
          <cell r="AA1919">
            <v>38939.780115740738</v>
          </cell>
          <cell r="AB1919">
            <v>38268</v>
          </cell>
          <cell r="AC1919">
            <v>172</v>
          </cell>
          <cell r="AI1919" t="str">
            <v>N</v>
          </cell>
          <cell r="AJ1919" t="str">
            <v>N</v>
          </cell>
          <cell r="AK1919" t="str">
            <v>N</v>
          </cell>
        </row>
        <row r="1920">
          <cell r="A1920">
            <v>2914</v>
          </cell>
          <cell r="B1920" t="str">
            <v>01.688.909/0001-47</v>
          </cell>
          <cell r="C1920" t="str">
            <v>CINEMATOGRÁFICA PASSOS LTDA</v>
          </cell>
          <cell r="D1920" t="str">
            <v>DEFERIDO</v>
          </cell>
          <cell r="E1920" t="str">
            <v>GUSTAVO CHIARADIA PASSOS</v>
          </cell>
          <cell r="F1920" t="str">
            <v>NETO@MOVIECOM.COM.BR</v>
          </cell>
          <cell r="H1920">
            <v>2919</v>
          </cell>
          <cell r="J1920" t="str">
            <v>MOVIECOM PENHA</v>
          </cell>
          <cell r="K1920" t="str">
            <v>LIBERADO</v>
          </cell>
          <cell r="L1920">
            <v>38321.458344907405</v>
          </cell>
          <cell r="M1920">
            <v>38341</v>
          </cell>
          <cell r="N1920" t="str">
            <v>5001501</v>
          </cell>
          <cell r="O1920" t="str">
            <v>01.688.909/0007-32</v>
          </cell>
          <cell r="P1920" t="str">
            <v>PENHA@MOVIECOM.COM.BR</v>
          </cell>
          <cell r="R1920" t="str">
            <v>MOVIECOM PENHA 4</v>
          </cell>
          <cell r="S1920" t="str">
            <v>RUA DOUTOR JOÃO RIBEIRO, 304</v>
          </cell>
          <cell r="T1920" t="str">
            <v>PENHA DE FRANCA</v>
          </cell>
          <cell r="U1920" t="str">
            <v>SÃO PAULO</v>
          </cell>
          <cell r="V1920" t="str">
            <v>SÃO PAULO</v>
          </cell>
          <cell r="X1920" t="str">
            <v>EM FUNCIONAMENTO</v>
          </cell>
          <cell r="Y1920">
            <v>38268</v>
          </cell>
          <cell r="Z1920" t="str">
            <v>03364-00</v>
          </cell>
          <cell r="AA1920">
            <v>38939.780115740738</v>
          </cell>
          <cell r="AB1920">
            <v>38268</v>
          </cell>
          <cell r="AC1920">
            <v>172</v>
          </cell>
          <cell r="AI1920" t="str">
            <v>N</v>
          </cell>
          <cell r="AJ1920" t="str">
            <v>N</v>
          </cell>
          <cell r="AK1920" t="str">
            <v>N</v>
          </cell>
        </row>
        <row r="1921">
          <cell r="A1921">
            <v>2914</v>
          </cell>
          <cell r="B1921" t="str">
            <v>01.688.909/0001-47</v>
          </cell>
          <cell r="C1921" t="str">
            <v>CINEMATOGRÁFICA PASSOS LTDA</v>
          </cell>
          <cell r="D1921" t="str">
            <v>DEFERIDO</v>
          </cell>
          <cell r="E1921" t="str">
            <v>JOÃO JOSÉ PASSOS NETO</v>
          </cell>
          <cell r="F1921" t="str">
            <v>NETO@MOVIECOM.COM.BR</v>
          </cell>
          <cell r="H1921">
            <v>2919</v>
          </cell>
          <cell r="J1921" t="str">
            <v>MOVIECOM PENHA</v>
          </cell>
          <cell r="K1921" t="str">
            <v>LIBERADO</v>
          </cell>
          <cell r="L1921">
            <v>38321.458344907405</v>
          </cell>
          <cell r="M1921">
            <v>38341</v>
          </cell>
          <cell r="N1921" t="str">
            <v>5001501</v>
          </cell>
          <cell r="O1921" t="str">
            <v>01.688.909/0007-32</v>
          </cell>
          <cell r="P1921" t="str">
            <v>PENHA@MOVIECOM.COM.BR</v>
          </cell>
          <cell r="R1921" t="str">
            <v>MOVIECOM PENHA 4</v>
          </cell>
          <cell r="S1921" t="str">
            <v>RUA DOUTOR JOÃO RIBEIRO, 304</v>
          </cell>
          <cell r="T1921" t="str">
            <v>PENHA DE FRANCA</v>
          </cell>
          <cell r="U1921" t="str">
            <v>SÃO PAULO</v>
          </cell>
          <cell r="V1921" t="str">
            <v>SÃO PAULO</v>
          </cell>
          <cell r="X1921" t="str">
            <v>EM FUNCIONAMENTO</v>
          </cell>
          <cell r="Y1921">
            <v>38268</v>
          </cell>
          <cell r="Z1921" t="str">
            <v>03364-00</v>
          </cell>
          <cell r="AA1921">
            <v>38939.780115740738</v>
          </cell>
          <cell r="AB1921">
            <v>38268</v>
          </cell>
          <cell r="AC1921">
            <v>172</v>
          </cell>
          <cell r="AI1921" t="str">
            <v>N</v>
          </cell>
          <cell r="AJ1921" t="str">
            <v>N</v>
          </cell>
          <cell r="AK1921" t="str">
            <v>N</v>
          </cell>
        </row>
        <row r="1922">
          <cell r="A1922">
            <v>2914</v>
          </cell>
          <cell r="B1922" t="str">
            <v>01.688.909/0001-47</v>
          </cell>
          <cell r="C1922" t="str">
            <v>CINEMATOGRÁFICA PASSOS LTDA</v>
          </cell>
          <cell r="D1922" t="str">
            <v>DEFERIDO</v>
          </cell>
          <cell r="E1922" t="str">
            <v>PAULA CHIARADIA PASSOS LIMA</v>
          </cell>
          <cell r="F1922" t="str">
            <v>NETO@MOVIECOM.COM.BR</v>
          </cell>
          <cell r="H1922">
            <v>2919</v>
          </cell>
          <cell r="J1922" t="str">
            <v>MOVIECOM PENHA</v>
          </cell>
          <cell r="K1922" t="str">
            <v>LIBERADO</v>
          </cell>
          <cell r="L1922">
            <v>38321.458344907405</v>
          </cell>
          <cell r="M1922">
            <v>38341</v>
          </cell>
          <cell r="N1922" t="str">
            <v>5001504</v>
          </cell>
          <cell r="O1922" t="str">
            <v>01.688.909/0007-32</v>
          </cell>
          <cell r="P1922" t="str">
            <v>PENHA@MOVIECOM.COM.BR</v>
          </cell>
          <cell r="R1922" t="str">
            <v>MOVIECOM PENHA 5</v>
          </cell>
          <cell r="S1922" t="str">
            <v>RUA DOUTOR JOÃO RIBEIRO, 304</v>
          </cell>
          <cell r="T1922" t="str">
            <v>PENHA DE FRANCA</v>
          </cell>
          <cell r="U1922" t="str">
            <v>SÃO PAULO</v>
          </cell>
          <cell r="V1922" t="str">
            <v>SÃO PAULO</v>
          </cell>
          <cell r="X1922" t="str">
            <v>EM FUNCIONAMENTO</v>
          </cell>
          <cell r="Y1922">
            <v>38268</v>
          </cell>
          <cell r="Z1922" t="str">
            <v>03364-00</v>
          </cell>
          <cell r="AA1922">
            <v>38939.780115740738</v>
          </cell>
          <cell r="AB1922">
            <v>38268</v>
          </cell>
          <cell r="AC1922">
            <v>260</v>
          </cell>
          <cell r="AI1922" t="str">
            <v>N</v>
          </cell>
          <cell r="AJ1922" t="str">
            <v>N</v>
          </cell>
          <cell r="AK1922" t="str">
            <v>N</v>
          </cell>
        </row>
        <row r="1923">
          <cell r="A1923">
            <v>2914</v>
          </cell>
          <cell r="B1923" t="str">
            <v>01.688.909/0001-47</v>
          </cell>
          <cell r="C1923" t="str">
            <v>CINEMATOGRÁFICA PASSOS LTDA</v>
          </cell>
          <cell r="D1923" t="str">
            <v>DEFERIDO</v>
          </cell>
          <cell r="E1923" t="str">
            <v>BEATRIZ CHIARADIA PASSOS PUPO</v>
          </cell>
          <cell r="F1923" t="str">
            <v>NETO@MOVIECOM.COM.BR</v>
          </cell>
          <cell r="H1923">
            <v>2919</v>
          </cell>
          <cell r="J1923" t="str">
            <v>MOVIECOM PENHA</v>
          </cell>
          <cell r="K1923" t="str">
            <v>LIBERADO</v>
          </cell>
          <cell r="L1923">
            <v>38321.458344907405</v>
          </cell>
          <cell r="M1923">
            <v>38341</v>
          </cell>
          <cell r="N1923" t="str">
            <v>5001504</v>
          </cell>
          <cell r="O1923" t="str">
            <v>01.688.909/0007-32</v>
          </cell>
          <cell r="P1923" t="str">
            <v>PENHA@MOVIECOM.COM.BR</v>
          </cell>
          <cell r="R1923" t="str">
            <v>MOVIECOM PENHA 5</v>
          </cell>
          <cell r="S1923" t="str">
            <v>RUA DOUTOR JOÃO RIBEIRO, 304</v>
          </cell>
          <cell r="T1923" t="str">
            <v>PENHA DE FRANCA</v>
          </cell>
          <cell r="U1923" t="str">
            <v>SÃO PAULO</v>
          </cell>
          <cell r="V1923" t="str">
            <v>SÃO PAULO</v>
          </cell>
          <cell r="X1923" t="str">
            <v>EM FUNCIONAMENTO</v>
          </cell>
          <cell r="Y1923">
            <v>38268</v>
          </cell>
          <cell r="Z1923" t="str">
            <v>03364-00</v>
          </cell>
          <cell r="AA1923">
            <v>38939.780115740738</v>
          </cell>
          <cell r="AB1923">
            <v>38268</v>
          </cell>
          <cell r="AC1923">
            <v>260</v>
          </cell>
          <cell r="AI1923" t="str">
            <v>N</v>
          </cell>
          <cell r="AJ1923" t="str">
            <v>N</v>
          </cell>
          <cell r="AK1923" t="str">
            <v>N</v>
          </cell>
        </row>
        <row r="1924">
          <cell r="A1924">
            <v>2914</v>
          </cell>
          <cell r="B1924" t="str">
            <v>01.688.909/0001-47</v>
          </cell>
          <cell r="C1924" t="str">
            <v>CINEMATOGRÁFICA PASSOS LTDA</v>
          </cell>
          <cell r="D1924" t="str">
            <v>DEFERIDO</v>
          </cell>
          <cell r="E1924" t="str">
            <v>GUSTAVO CHIARADIA PASSOS</v>
          </cell>
          <cell r="F1924" t="str">
            <v>NETO@MOVIECOM.COM.BR</v>
          </cell>
          <cell r="H1924">
            <v>2919</v>
          </cell>
          <cell r="J1924" t="str">
            <v>MOVIECOM PENHA</v>
          </cell>
          <cell r="K1924" t="str">
            <v>LIBERADO</v>
          </cell>
          <cell r="L1924">
            <v>38321.458344907405</v>
          </cell>
          <cell r="M1924">
            <v>38341</v>
          </cell>
          <cell r="N1924" t="str">
            <v>5001504</v>
          </cell>
          <cell r="O1924" t="str">
            <v>01.688.909/0007-32</v>
          </cell>
          <cell r="P1924" t="str">
            <v>PENHA@MOVIECOM.COM.BR</v>
          </cell>
          <cell r="R1924" t="str">
            <v>MOVIECOM PENHA 5</v>
          </cell>
          <cell r="S1924" t="str">
            <v>RUA DOUTOR JOÃO RIBEIRO, 304</v>
          </cell>
          <cell r="T1924" t="str">
            <v>PENHA DE FRANCA</v>
          </cell>
          <cell r="U1924" t="str">
            <v>SÃO PAULO</v>
          </cell>
          <cell r="V1924" t="str">
            <v>SÃO PAULO</v>
          </cell>
          <cell r="X1924" t="str">
            <v>EM FUNCIONAMENTO</v>
          </cell>
          <cell r="Y1924">
            <v>38268</v>
          </cell>
          <cell r="Z1924" t="str">
            <v>03364-00</v>
          </cell>
          <cell r="AA1924">
            <v>38939.780115740738</v>
          </cell>
          <cell r="AB1924">
            <v>38268</v>
          </cell>
          <cell r="AC1924">
            <v>260</v>
          </cell>
          <cell r="AI1924" t="str">
            <v>N</v>
          </cell>
          <cell r="AJ1924" t="str">
            <v>N</v>
          </cell>
          <cell r="AK1924" t="str">
            <v>N</v>
          </cell>
        </row>
        <row r="1925">
          <cell r="A1925">
            <v>2914</v>
          </cell>
          <cell r="B1925" t="str">
            <v>01.688.909/0001-47</v>
          </cell>
          <cell r="C1925" t="str">
            <v>CINEMATOGRÁFICA PASSOS LTDA</v>
          </cell>
          <cell r="D1925" t="str">
            <v>DEFERIDO</v>
          </cell>
          <cell r="E1925" t="str">
            <v>JOÃO JOSÉ PASSOS NETO</v>
          </cell>
          <cell r="F1925" t="str">
            <v>NETO@MOVIECOM.COM.BR</v>
          </cell>
          <cell r="H1925">
            <v>2919</v>
          </cell>
          <cell r="J1925" t="str">
            <v>MOVIECOM PENHA</v>
          </cell>
          <cell r="K1925" t="str">
            <v>LIBERADO</v>
          </cell>
          <cell r="L1925">
            <v>38321.458344907405</v>
          </cell>
          <cell r="M1925">
            <v>38341</v>
          </cell>
          <cell r="N1925" t="str">
            <v>5001504</v>
          </cell>
          <cell r="O1925" t="str">
            <v>01.688.909/0007-32</v>
          </cell>
          <cell r="P1925" t="str">
            <v>PENHA@MOVIECOM.COM.BR</v>
          </cell>
          <cell r="R1925" t="str">
            <v>MOVIECOM PENHA 5</v>
          </cell>
          <cell r="S1925" t="str">
            <v>RUA DOUTOR JOÃO RIBEIRO, 304</v>
          </cell>
          <cell r="T1925" t="str">
            <v>PENHA DE FRANCA</v>
          </cell>
          <cell r="U1925" t="str">
            <v>SÃO PAULO</v>
          </cell>
          <cell r="V1925" t="str">
            <v>SÃO PAULO</v>
          </cell>
          <cell r="X1925" t="str">
            <v>EM FUNCIONAMENTO</v>
          </cell>
          <cell r="Y1925">
            <v>38268</v>
          </cell>
          <cell r="Z1925" t="str">
            <v>03364-00</v>
          </cell>
          <cell r="AA1925">
            <v>38939.780115740738</v>
          </cell>
          <cell r="AB1925">
            <v>38268</v>
          </cell>
          <cell r="AC1925">
            <v>260</v>
          </cell>
          <cell r="AI1925" t="str">
            <v>N</v>
          </cell>
          <cell r="AJ1925" t="str">
            <v>N</v>
          </cell>
          <cell r="AK1925" t="str">
            <v>N</v>
          </cell>
        </row>
        <row r="1926">
          <cell r="A1926">
            <v>2914</v>
          </cell>
          <cell r="B1926" t="str">
            <v>01.688.909/0001-47</v>
          </cell>
          <cell r="C1926" t="str">
            <v>CINEMATOGRÁFICA PASSOS LTDA</v>
          </cell>
          <cell r="D1926" t="str">
            <v>DEFERIDO</v>
          </cell>
          <cell r="E1926" t="str">
            <v>JOÃO JOSÉ PASSOS NETO</v>
          </cell>
          <cell r="F1926" t="str">
            <v>NETO@MOVIECOM.COM.BR</v>
          </cell>
          <cell r="H1926">
            <v>2919</v>
          </cell>
          <cell r="J1926" t="str">
            <v>MOVIECOM PENHA</v>
          </cell>
          <cell r="K1926" t="str">
            <v>LIBERADO</v>
          </cell>
          <cell r="L1926">
            <v>38321.458344907405</v>
          </cell>
          <cell r="M1926">
            <v>38341</v>
          </cell>
          <cell r="N1926" t="str">
            <v>5001506</v>
          </cell>
          <cell r="O1926" t="str">
            <v>01.688.909/0007-32</v>
          </cell>
          <cell r="P1926" t="str">
            <v>PENHA@MOVIECOM.COM.BR</v>
          </cell>
          <cell r="R1926" t="str">
            <v>MOVIECOM PENHA 6</v>
          </cell>
          <cell r="S1926" t="str">
            <v>RUA DOUTOR JOÃO RIBEIRO, 304</v>
          </cell>
          <cell r="T1926" t="str">
            <v>PENHA DE FRANCA</v>
          </cell>
          <cell r="U1926" t="str">
            <v>SÃO PAULO</v>
          </cell>
          <cell r="V1926" t="str">
            <v>SÃO PAULO</v>
          </cell>
          <cell r="X1926" t="str">
            <v>EM FUNCIONAMENTO</v>
          </cell>
          <cell r="Y1926">
            <v>38268</v>
          </cell>
          <cell r="Z1926" t="str">
            <v>03364-00</v>
          </cell>
          <cell r="AA1926">
            <v>38939.780115740738</v>
          </cell>
          <cell r="AB1926">
            <v>38268</v>
          </cell>
          <cell r="AC1926">
            <v>332</v>
          </cell>
          <cell r="AI1926" t="str">
            <v>N</v>
          </cell>
          <cell r="AJ1926" t="str">
            <v>N</v>
          </cell>
          <cell r="AK1926" t="str">
            <v>N</v>
          </cell>
        </row>
        <row r="1927">
          <cell r="A1927">
            <v>2914</v>
          </cell>
          <cell r="B1927" t="str">
            <v>01.688.909/0001-47</v>
          </cell>
          <cell r="C1927" t="str">
            <v>CINEMATOGRÁFICA PASSOS LTDA</v>
          </cell>
          <cell r="D1927" t="str">
            <v>DEFERIDO</v>
          </cell>
          <cell r="E1927" t="str">
            <v>GUSTAVO CHIARADIA PASSOS</v>
          </cell>
          <cell r="F1927" t="str">
            <v>NETO@MOVIECOM.COM.BR</v>
          </cell>
          <cell r="H1927">
            <v>2919</v>
          </cell>
          <cell r="J1927" t="str">
            <v>MOVIECOM PENHA</v>
          </cell>
          <cell r="K1927" t="str">
            <v>LIBERADO</v>
          </cell>
          <cell r="L1927">
            <v>38321.458344907405</v>
          </cell>
          <cell r="M1927">
            <v>38341</v>
          </cell>
          <cell r="N1927" t="str">
            <v>5001506</v>
          </cell>
          <cell r="O1927" t="str">
            <v>01.688.909/0007-32</v>
          </cell>
          <cell r="P1927" t="str">
            <v>PENHA@MOVIECOM.COM.BR</v>
          </cell>
          <cell r="R1927" t="str">
            <v>MOVIECOM PENHA 6</v>
          </cell>
          <cell r="S1927" t="str">
            <v>RUA DOUTOR JOÃO RIBEIRO, 304</v>
          </cell>
          <cell r="T1927" t="str">
            <v>PENHA DE FRANCA</v>
          </cell>
          <cell r="U1927" t="str">
            <v>SÃO PAULO</v>
          </cell>
          <cell r="V1927" t="str">
            <v>SÃO PAULO</v>
          </cell>
          <cell r="X1927" t="str">
            <v>EM FUNCIONAMENTO</v>
          </cell>
          <cell r="Y1927">
            <v>38268</v>
          </cell>
          <cell r="Z1927" t="str">
            <v>03364-00</v>
          </cell>
          <cell r="AA1927">
            <v>38939.780115740738</v>
          </cell>
          <cell r="AB1927">
            <v>38268</v>
          </cell>
          <cell r="AC1927">
            <v>332</v>
          </cell>
          <cell r="AI1927" t="str">
            <v>N</v>
          </cell>
          <cell r="AJ1927" t="str">
            <v>N</v>
          </cell>
          <cell r="AK1927" t="str">
            <v>N</v>
          </cell>
        </row>
        <row r="1928">
          <cell r="A1928">
            <v>2914</v>
          </cell>
          <cell r="B1928" t="str">
            <v>01.688.909/0001-47</v>
          </cell>
          <cell r="C1928" t="str">
            <v>CINEMATOGRÁFICA PASSOS LTDA</v>
          </cell>
          <cell r="D1928" t="str">
            <v>DEFERIDO</v>
          </cell>
          <cell r="E1928" t="str">
            <v>PAULA CHIARADIA PASSOS LIMA</v>
          </cell>
          <cell r="F1928" t="str">
            <v>NETO@MOVIECOM.COM.BR</v>
          </cell>
          <cell r="H1928">
            <v>2919</v>
          </cell>
          <cell r="J1928" t="str">
            <v>MOVIECOM PENHA</v>
          </cell>
          <cell r="K1928" t="str">
            <v>LIBERADO</v>
          </cell>
          <cell r="L1928">
            <v>38321.458344907405</v>
          </cell>
          <cell r="M1928">
            <v>38341</v>
          </cell>
          <cell r="N1928" t="str">
            <v>5001506</v>
          </cell>
          <cell r="O1928" t="str">
            <v>01.688.909/0007-32</v>
          </cell>
          <cell r="P1928" t="str">
            <v>PENHA@MOVIECOM.COM.BR</v>
          </cell>
          <cell r="R1928" t="str">
            <v>MOVIECOM PENHA 6</v>
          </cell>
          <cell r="S1928" t="str">
            <v>RUA DOUTOR JOÃO RIBEIRO, 304</v>
          </cell>
          <cell r="T1928" t="str">
            <v>PENHA DE FRANCA</v>
          </cell>
          <cell r="U1928" t="str">
            <v>SÃO PAULO</v>
          </cell>
          <cell r="V1928" t="str">
            <v>SÃO PAULO</v>
          </cell>
          <cell r="X1928" t="str">
            <v>EM FUNCIONAMENTO</v>
          </cell>
          <cell r="Y1928">
            <v>38268</v>
          </cell>
          <cell r="Z1928" t="str">
            <v>03364-00</v>
          </cell>
          <cell r="AA1928">
            <v>38939.780115740738</v>
          </cell>
          <cell r="AB1928">
            <v>38268</v>
          </cell>
          <cell r="AC1928">
            <v>332</v>
          </cell>
          <cell r="AI1928" t="str">
            <v>N</v>
          </cell>
          <cell r="AJ1928" t="str">
            <v>N</v>
          </cell>
          <cell r="AK1928" t="str">
            <v>N</v>
          </cell>
        </row>
        <row r="1929">
          <cell r="A1929">
            <v>2914</v>
          </cell>
          <cell r="B1929" t="str">
            <v>01.688.909/0001-47</v>
          </cell>
          <cell r="C1929" t="str">
            <v>CINEMATOGRÁFICA PASSOS LTDA</v>
          </cell>
          <cell r="D1929" t="str">
            <v>DEFERIDO</v>
          </cell>
          <cell r="E1929" t="str">
            <v>BEATRIZ CHIARADIA PASSOS PUPO</v>
          </cell>
          <cell r="F1929" t="str">
            <v>NETO@MOVIECOM.COM.BR</v>
          </cell>
          <cell r="H1929">
            <v>2919</v>
          </cell>
          <cell r="J1929" t="str">
            <v>MOVIECOM PENHA</v>
          </cell>
          <cell r="K1929" t="str">
            <v>LIBERADO</v>
          </cell>
          <cell r="L1929">
            <v>38321.458344907405</v>
          </cell>
          <cell r="M1929">
            <v>38341</v>
          </cell>
          <cell r="N1929" t="str">
            <v>5001506</v>
          </cell>
          <cell r="O1929" t="str">
            <v>01.688.909/0007-32</v>
          </cell>
          <cell r="P1929" t="str">
            <v>PENHA@MOVIECOM.COM.BR</v>
          </cell>
          <cell r="R1929" t="str">
            <v>MOVIECOM PENHA 6</v>
          </cell>
          <cell r="S1929" t="str">
            <v>RUA DOUTOR JOÃO RIBEIRO, 304</v>
          </cell>
          <cell r="T1929" t="str">
            <v>PENHA DE FRANCA</v>
          </cell>
          <cell r="U1929" t="str">
            <v>SÃO PAULO</v>
          </cell>
          <cell r="V1929" t="str">
            <v>SÃO PAULO</v>
          </cell>
          <cell r="X1929" t="str">
            <v>EM FUNCIONAMENTO</v>
          </cell>
          <cell r="Y1929">
            <v>38268</v>
          </cell>
          <cell r="Z1929" t="str">
            <v>03364-00</v>
          </cell>
          <cell r="AA1929">
            <v>38939.780115740738</v>
          </cell>
          <cell r="AB1929">
            <v>38268</v>
          </cell>
          <cell r="AC1929">
            <v>332</v>
          </cell>
          <cell r="AI1929" t="str">
            <v>N</v>
          </cell>
          <cell r="AJ1929" t="str">
            <v>N</v>
          </cell>
          <cell r="AK1929" t="str">
            <v>N</v>
          </cell>
        </row>
        <row r="1930">
          <cell r="A1930">
            <v>2914</v>
          </cell>
          <cell r="B1930" t="str">
            <v>01.688.909/0001-47</v>
          </cell>
          <cell r="C1930" t="str">
            <v>CINEMATOGRÁFICA PASSOS LTDA</v>
          </cell>
          <cell r="D1930" t="str">
            <v>DEFERIDO</v>
          </cell>
          <cell r="E1930" t="str">
            <v>GUSTAVO CHIARADIA PASSOS</v>
          </cell>
          <cell r="F1930" t="str">
            <v>NETO@MOVIECOM.COM.BR</v>
          </cell>
          <cell r="H1930">
            <v>2919</v>
          </cell>
          <cell r="J1930" t="str">
            <v>MOVIECOM PENHA</v>
          </cell>
          <cell r="K1930" t="str">
            <v>LIBERADO</v>
          </cell>
          <cell r="L1930">
            <v>38321.458344907405</v>
          </cell>
          <cell r="M1930">
            <v>38341</v>
          </cell>
          <cell r="N1930" t="str">
            <v>5001508</v>
          </cell>
          <cell r="O1930" t="str">
            <v>01.688.909/0007-32</v>
          </cell>
          <cell r="P1930" t="str">
            <v>PENHA@MOVIECOM.COM.BR</v>
          </cell>
          <cell r="R1930" t="str">
            <v>MOVIECOM PENHA 7</v>
          </cell>
          <cell r="S1930" t="str">
            <v>RUA DOUTOR JOÃO RIBEIRO, 304</v>
          </cell>
          <cell r="T1930" t="str">
            <v>PENHA DE FRANCA</v>
          </cell>
          <cell r="U1930" t="str">
            <v>SÃO PAULO</v>
          </cell>
          <cell r="V1930" t="str">
            <v>SÃO PAULO</v>
          </cell>
          <cell r="X1930" t="str">
            <v>FECHADO</v>
          </cell>
          <cell r="Y1930">
            <v>40209</v>
          </cell>
          <cell r="Z1930" t="str">
            <v>03364-00</v>
          </cell>
          <cell r="AA1930">
            <v>38939.780115740738</v>
          </cell>
          <cell r="AB1930">
            <v>38268</v>
          </cell>
          <cell r="AC1930">
            <v>332</v>
          </cell>
          <cell r="AI1930" t="str">
            <v>N</v>
          </cell>
          <cell r="AJ1930" t="str">
            <v>N</v>
          </cell>
          <cell r="AK1930" t="str">
            <v>N</v>
          </cell>
        </row>
        <row r="1931">
          <cell r="A1931">
            <v>2914</v>
          </cell>
          <cell r="B1931" t="str">
            <v>01.688.909/0001-47</v>
          </cell>
          <cell r="C1931" t="str">
            <v>CINEMATOGRÁFICA PASSOS LTDA</v>
          </cell>
          <cell r="D1931" t="str">
            <v>DEFERIDO</v>
          </cell>
          <cell r="E1931" t="str">
            <v>BEATRIZ CHIARADIA PASSOS PUPO</v>
          </cell>
          <cell r="F1931" t="str">
            <v>NETO@MOVIECOM.COM.BR</v>
          </cell>
          <cell r="H1931">
            <v>2919</v>
          </cell>
          <cell r="J1931" t="str">
            <v>MOVIECOM PENHA</v>
          </cell>
          <cell r="K1931" t="str">
            <v>LIBERADO</v>
          </cell>
          <cell r="L1931">
            <v>38321.458344907405</v>
          </cell>
          <cell r="M1931">
            <v>38341</v>
          </cell>
          <cell r="N1931" t="str">
            <v>5001508</v>
          </cell>
          <cell r="O1931" t="str">
            <v>01.688.909/0007-32</v>
          </cell>
          <cell r="P1931" t="str">
            <v>PENHA@MOVIECOM.COM.BR</v>
          </cell>
          <cell r="R1931" t="str">
            <v>MOVIECOM PENHA 7</v>
          </cell>
          <cell r="S1931" t="str">
            <v>RUA DOUTOR JOÃO RIBEIRO, 304</v>
          </cell>
          <cell r="T1931" t="str">
            <v>PENHA DE FRANCA</v>
          </cell>
          <cell r="U1931" t="str">
            <v>SÃO PAULO</v>
          </cell>
          <cell r="V1931" t="str">
            <v>SÃO PAULO</v>
          </cell>
          <cell r="X1931" t="str">
            <v>FECHADO</v>
          </cell>
          <cell r="Y1931">
            <v>40209</v>
          </cell>
          <cell r="Z1931" t="str">
            <v>03364-00</v>
          </cell>
          <cell r="AA1931">
            <v>38939.780115740738</v>
          </cell>
          <cell r="AB1931">
            <v>38268</v>
          </cell>
          <cell r="AC1931">
            <v>332</v>
          </cell>
          <cell r="AI1931" t="str">
            <v>N</v>
          </cell>
          <cell r="AJ1931" t="str">
            <v>N</v>
          </cell>
          <cell r="AK1931" t="str">
            <v>N</v>
          </cell>
        </row>
        <row r="1932">
          <cell r="A1932">
            <v>2914</v>
          </cell>
          <cell r="B1932" t="str">
            <v>01.688.909/0001-47</v>
          </cell>
          <cell r="C1932" t="str">
            <v>CINEMATOGRÁFICA PASSOS LTDA</v>
          </cell>
          <cell r="D1932" t="str">
            <v>DEFERIDO</v>
          </cell>
          <cell r="E1932" t="str">
            <v>PAULA CHIARADIA PASSOS LIMA</v>
          </cell>
          <cell r="F1932" t="str">
            <v>NETO@MOVIECOM.COM.BR</v>
          </cell>
          <cell r="H1932">
            <v>2919</v>
          </cell>
          <cell r="J1932" t="str">
            <v>MOVIECOM PENHA</v>
          </cell>
          <cell r="K1932" t="str">
            <v>LIBERADO</v>
          </cell>
          <cell r="L1932">
            <v>38321.458344907405</v>
          </cell>
          <cell r="M1932">
            <v>38341</v>
          </cell>
          <cell r="N1932" t="str">
            <v>5001508</v>
          </cell>
          <cell r="O1932" t="str">
            <v>01.688.909/0007-32</v>
          </cell>
          <cell r="P1932" t="str">
            <v>PENHA@MOVIECOM.COM.BR</v>
          </cell>
          <cell r="R1932" t="str">
            <v>MOVIECOM PENHA 7</v>
          </cell>
          <cell r="S1932" t="str">
            <v>RUA DOUTOR JOÃO RIBEIRO, 304</v>
          </cell>
          <cell r="T1932" t="str">
            <v>PENHA DE FRANCA</v>
          </cell>
          <cell r="U1932" t="str">
            <v>SÃO PAULO</v>
          </cell>
          <cell r="V1932" t="str">
            <v>SÃO PAULO</v>
          </cell>
          <cell r="X1932" t="str">
            <v>FECHADO</v>
          </cell>
          <cell r="Y1932">
            <v>40209</v>
          </cell>
          <cell r="Z1932" t="str">
            <v>03364-00</v>
          </cell>
          <cell r="AA1932">
            <v>38939.780115740738</v>
          </cell>
          <cell r="AB1932">
            <v>38268</v>
          </cell>
          <cell r="AC1932">
            <v>332</v>
          </cell>
          <cell r="AI1932" t="str">
            <v>N</v>
          </cell>
          <cell r="AJ1932" t="str">
            <v>N</v>
          </cell>
          <cell r="AK1932" t="str">
            <v>N</v>
          </cell>
        </row>
        <row r="1933">
          <cell r="A1933">
            <v>2914</v>
          </cell>
          <cell r="B1933" t="str">
            <v>01.688.909/0001-47</v>
          </cell>
          <cell r="C1933" t="str">
            <v>CINEMATOGRÁFICA PASSOS LTDA</v>
          </cell>
          <cell r="D1933" t="str">
            <v>DEFERIDO</v>
          </cell>
          <cell r="E1933" t="str">
            <v>JOÃO JOSÉ PASSOS NETO</v>
          </cell>
          <cell r="F1933" t="str">
            <v>NETO@MOVIECOM.COM.BR</v>
          </cell>
          <cell r="H1933">
            <v>2919</v>
          </cell>
          <cell r="J1933" t="str">
            <v>MOVIECOM PENHA</v>
          </cell>
          <cell r="K1933" t="str">
            <v>LIBERADO</v>
          </cell>
          <cell r="L1933">
            <v>38321.458344907405</v>
          </cell>
          <cell r="M1933">
            <v>38341</v>
          </cell>
          <cell r="N1933" t="str">
            <v>5001508</v>
          </cell>
          <cell r="O1933" t="str">
            <v>01.688.909/0007-32</v>
          </cell>
          <cell r="P1933" t="str">
            <v>PENHA@MOVIECOM.COM.BR</v>
          </cell>
          <cell r="R1933" t="str">
            <v>MOVIECOM PENHA 7</v>
          </cell>
          <cell r="S1933" t="str">
            <v>RUA DOUTOR JOÃO RIBEIRO, 304</v>
          </cell>
          <cell r="T1933" t="str">
            <v>PENHA DE FRANCA</v>
          </cell>
          <cell r="U1933" t="str">
            <v>SÃO PAULO</v>
          </cell>
          <cell r="V1933" t="str">
            <v>SÃO PAULO</v>
          </cell>
          <cell r="X1933" t="str">
            <v>FECHADO</v>
          </cell>
          <cell r="Y1933">
            <v>40209</v>
          </cell>
          <cell r="Z1933" t="str">
            <v>03364-00</v>
          </cell>
          <cell r="AA1933">
            <v>38939.780115740738</v>
          </cell>
          <cell r="AB1933">
            <v>38268</v>
          </cell>
          <cell r="AC1933">
            <v>332</v>
          </cell>
          <cell r="AI1933" t="str">
            <v>N</v>
          </cell>
          <cell r="AJ1933" t="str">
            <v>N</v>
          </cell>
          <cell r="AK1933" t="str">
            <v>N</v>
          </cell>
        </row>
        <row r="1934">
          <cell r="A1934">
            <v>2914</v>
          </cell>
          <cell r="B1934" t="str">
            <v>01.688.909/0001-47</v>
          </cell>
          <cell r="C1934" t="str">
            <v>CINEMATOGRÁFICA PASSOS LTDA</v>
          </cell>
          <cell r="D1934" t="str">
            <v>DEFERIDO</v>
          </cell>
          <cell r="E1934" t="str">
            <v>JOÃO JOSÉ PASSOS NETO</v>
          </cell>
          <cell r="F1934" t="str">
            <v>NETO@MOVIECOM.COM.BR</v>
          </cell>
          <cell r="H1934">
            <v>2919</v>
          </cell>
          <cell r="J1934" t="str">
            <v>MOVIECOM PENHA</v>
          </cell>
          <cell r="K1934" t="str">
            <v>LIBERADO</v>
          </cell>
          <cell r="L1934">
            <v>38321.458344907405</v>
          </cell>
          <cell r="M1934">
            <v>38341</v>
          </cell>
          <cell r="N1934" t="str">
            <v>5001510</v>
          </cell>
          <cell r="O1934" t="str">
            <v>01.688.909/0007-32</v>
          </cell>
          <cell r="P1934" t="str">
            <v>PENHA@MOVIECOM.COM.BR</v>
          </cell>
          <cell r="R1934" t="str">
            <v>MOVIECOM PENHA 8</v>
          </cell>
          <cell r="S1934" t="str">
            <v>RUA DOUTOR JOÃO RIBEIRO, 304</v>
          </cell>
          <cell r="T1934" t="str">
            <v>PENHA DE FRANCA</v>
          </cell>
          <cell r="U1934" t="str">
            <v>SÃO PAULO</v>
          </cell>
          <cell r="V1934" t="str">
            <v>SÃO PAULO</v>
          </cell>
          <cell r="X1934" t="str">
            <v>FECHADO</v>
          </cell>
          <cell r="Y1934">
            <v>40209</v>
          </cell>
          <cell r="Z1934" t="str">
            <v>03364-00</v>
          </cell>
          <cell r="AA1934">
            <v>38939.780115740738</v>
          </cell>
          <cell r="AB1934">
            <v>38268</v>
          </cell>
          <cell r="AC1934">
            <v>310</v>
          </cell>
          <cell r="AI1934" t="str">
            <v>N</v>
          </cell>
          <cell r="AJ1934" t="str">
            <v>N</v>
          </cell>
          <cell r="AK1934" t="str">
            <v>N</v>
          </cell>
        </row>
        <row r="1935">
          <cell r="A1935">
            <v>2914</v>
          </cell>
          <cell r="B1935" t="str">
            <v>01.688.909/0001-47</v>
          </cell>
          <cell r="C1935" t="str">
            <v>CINEMATOGRÁFICA PASSOS LTDA</v>
          </cell>
          <cell r="D1935" t="str">
            <v>DEFERIDO</v>
          </cell>
          <cell r="E1935" t="str">
            <v>GUSTAVO CHIARADIA PASSOS</v>
          </cell>
          <cell r="F1935" t="str">
            <v>NETO@MOVIECOM.COM.BR</v>
          </cell>
          <cell r="H1935">
            <v>2919</v>
          </cell>
          <cell r="J1935" t="str">
            <v>MOVIECOM PENHA</v>
          </cell>
          <cell r="K1935" t="str">
            <v>LIBERADO</v>
          </cell>
          <cell r="L1935">
            <v>38321.458344907405</v>
          </cell>
          <cell r="M1935">
            <v>38341</v>
          </cell>
          <cell r="N1935" t="str">
            <v>5001510</v>
          </cell>
          <cell r="O1935" t="str">
            <v>01.688.909/0007-32</v>
          </cell>
          <cell r="P1935" t="str">
            <v>PENHA@MOVIECOM.COM.BR</v>
          </cell>
          <cell r="R1935" t="str">
            <v>MOVIECOM PENHA 8</v>
          </cell>
          <cell r="S1935" t="str">
            <v>RUA DOUTOR JOÃO RIBEIRO, 304</v>
          </cell>
          <cell r="T1935" t="str">
            <v>PENHA DE FRANCA</v>
          </cell>
          <cell r="U1935" t="str">
            <v>SÃO PAULO</v>
          </cell>
          <cell r="V1935" t="str">
            <v>SÃO PAULO</v>
          </cell>
          <cell r="X1935" t="str">
            <v>FECHADO</v>
          </cell>
          <cell r="Y1935">
            <v>40209</v>
          </cell>
          <cell r="Z1935" t="str">
            <v>03364-00</v>
          </cell>
          <cell r="AA1935">
            <v>38939.780115740738</v>
          </cell>
          <cell r="AB1935">
            <v>38268</v>
          </cell>
          <cell r="AC1935">
            <v>310</v>
          </cell>
          <cell r="AI1935" t="str">
            <v>N</v>
          </cell>
          <cell r="AJ1935" t="str">
            <v>N</v>
          </cell>
          <cell r="AK1935" t="str">
            <v>N</v>
          </cell>
        </row>
        <row r="1936">
          <cell r="A1936">
            <v>2914</v>
          </cell>
          <cell r="B1936" t="str">
            <v>01.688.909/0001-47</v>
          </cell>
          <cell r="C1936" t="str">
            <v>CINEMATOGRÁFICA PASSOS LTDA</v>
          </cell>
          <cell r="D1936" t="str">
            <v>DEFERIDO</v>
          </cell>
          <cell r="E1936" t="str">
            <v>PAULA CHIARADIA PASSOS LIMA</v>
          </cell>
          <cell r="F1936" t="str">
            <v>NETO@MOVIECOM.COM.BR</v>
          </cell>
          <cell r="H1936">
            <v>2919</v>
          </cell>
          <cell r="J1936" t="str">
            <v>MOVIECOM PENHA</v>
          </cell>
          <cell r="K1936" t="str">
            <v>LIBERADO</v>
          </cell>
          <cell r="L1936">
            <v>38321.458344907405</v>
          </cell>
          <cell r="M1936">
            <v>38341</v>
          </cell>
          <cell r="N1936" t="str">
            <v>5001510</v>
          </cell>
          <cell r="O1936" t="str">
            <v>01.688.909/0007-32</v>
          </cell>
          <cell r="P1936" t="str">
            <v>PENHA@MOVIECOM.COM.BR</v>
          </cell>
          <cell r="R1936" t="str">
            <v>MOVIECOM PENHA 8</v>
          </cell>
          <cell r="S1936" t="str">
            <v>RUA DOUTOR JOÃO RIBEIRO, 304</v>
          </cell>
          <cell r="T1936" t="str">
            <v>PENHA DE FRANCA</v>
          </cell>
          <cell r="U1936" t="str">
            <v>SÃO PAULO</v>
          </cell>
          <cell r="V1936" t="str">
            <v>SÃO PAULO</v>
          </cell>
          <cell r="X1936" t="str">
            <v>FECHADO</v>
          </cell>
          <cell r="Y1936">
            <v>40209</v>
          </cell>
          <cell r="Z1936" t="str">
            <v>03364-00</v>
          </cell>
          <cell r="AA1936">
            <v>38939.780115740738</v>
          </cell>
          <cell r="AB1936">
            <v>38268</v>
          </cell>
          <cell r="AC1936">
            <v>310</v>
          </cell>
          <cell r="AI1936" t="str">
            <v>N</v>
          </cell>
          <cell r="AJ1936" t="str">
            <v>N</v>
          </cell>
          <cell r="AK1936" t="str">
            <v>N</v>
          </cell>
        </row>
        <row r="1937">
          <cell r="A1937">
            <v>2914</v>
          </cell>
          <cell r="B1937" t="str">
            <v>01.688.909/0001-47</v>
          </cell>
          <cell r="C1937" t="str">
            <v>CINEMATOGRÁFICA PASSOS LTDA</v>
          </cell>
          <cell r="D1937" t="str">
            <v>DEFERIDO</v>
          </cell>
          <cell r="E1937" t="str">
            <v>BEATRIZ CHIARADIA PASSOS PUPO</v>
          </cell>
          <cell r="F1937" t="str">
            <v>NETO@MOVIECOM.COM.BR</v>
          </cell>
          <cell r="H1937">
            <v>2919</v>
          </cell>
          <cell r="J1937" t="str">
            <v>MOVIECOM PENHA</v>
          </cell>
          <cell r="K1937" t="str">
            <v>LIBERADO</v>
          </cell>
          <cell r="L1937">
            <v>38321.458344907405</v>
          </cell>
          <cell r="M1937">
            <v>38341</v>
          </cell>
          <cell r="N1937" t="str">
            <v>5001510</v>
          </cell>
          <cell r="O1937" t="str">
            <v>01.688.909/0007-32</v>
          </cell>
          <cell r="P1937" t="str">
            <v>PENHA@MOVIECOM.COM.BR</v>
          </cell>
          <cell r="R1937" t="str">
            <v>MOVIECOM PENHA 8</v>
          </cell>
          <cell r="S1937" t="str">
            <v>RUA DOUTOR JOÃO RIBEIRO, 304</v>
          </cell>
          <cell r="T1937" t="str">
            <v>PENHA DE FRANCA</v>
          </cell>
          <cell r="U1937" t="str">
            <v>SÃO PAULO</v>
          </cell>
          <cell r="V1937" t="str">
            <v>SÃO PAULO</v>
          </cell>
          <cell r="X1937" t="str">
            <v>FECHADO</v>
          </cell>
          <cell r="Y1937">
            <v>40209</v>
          </cell>
          <cell r="Z1937" t="str">
            <v>03364-00</v>
          </cell>
          <cell r="AA1937">
            <v>38939.780115740738</v>
          </cell>
          <cell r="AB1937">
            <v>38268</v>
          </cell>
          <cell r="AC1937">
            <v>310</v>
          </cell>
          <cell r="AI1937" t="str">
            <v>N</v>
          </cell>
          <cell r="AJ1937" t="str">
            <v>N</v>
          </cell>
          <cell r="AK1937" t="str">
            <v>N</v>
          </cell>
        </row>
        <row r="1938">
          <cell r="A1938">
            <v>2921</v>
          </cell>
          <cell r="B1938" t="str">
            <v>04.766.792/0001-60</v>
          </cell>
          <cell r="C1938" t="str">
            <v>CINEMATOGRÁFICA JARAGUÁ LTDA</v>
          </cell>
          <cell r="D1938" t="str">
            <v>DEFERIDO</v>
          </cell>
          <cell r="E1938" t="str">
            <v>RONALDO FAGUNDES PASSOS</v>
          </cell>
          <cell r="F1938" t="str">
            <v>CLAUDIA@MOVIECOM.COM.BR</v>
          </cell>
          <cell r="H1938">
            <v>2922</v>
          </cell>
          <cell r="J1938" t="str">
            <v>MOVIECOM JARAGUÁ</v>
          </cell>
          <cell r="K1938" t="str">
            <v>LIBERADO</v>
          </cell>
          <cell r="L1938">
            <v>38321.612488425926</v>
          </cell>
          <cell r="M1938">
            <v>38341</v>
          </cell>
          <cell r="N1938" t="str">
            <v>5001478</v>
          </cell>
          <cell r="O1938" t="str">
            <v>04.766.792/0002-41</v>
          </cell>
          <cell r="P1938" t="str">
            <v>JARAGUA@MOVIECOM.COM.BR</v>
          </cell>
          <cell r="R1938" t="str">
            <v>MOVIECOM JARAGUÁ 1</v>
          </cell>
          <cell r="S1938" t="str">
            <v>RUA GENERAL TELLES, 532</v>
          </cell>
          <cell r="T1938" t="str">
            <v>CENTRO</v>
          </cell>
          <cell r="U1938" t="str">
            <v>BOTUCATU</v>
          </cell>
          <cell r="V1938" t="str">
            <v>SÃO PAULO</v>
          </cell>
          <cell r="X1938" t="str">
            <v>EM FUNCIONAMENTO</v>
          </cell>
          <cell r="Y1938">
            <v>37229</v>
          </cell>
          <cell r="Z1938" t="str">
            <v>18600-30</v>
          </cell>
          <cell r="AA1938">
            <v>38939.780092592591</v>
          </cell>
          <cell r="AB1938">
            <v>37229</v>
          </cell>
          <cell r="AC1938">
            <v>247</v>
          </cell>
          <cell r="AI1938" t="str">
            <v>N</v>
          </cell>
          <cell r="AJ1938" t="str">
            <v>N</v>
          </cell>
          <cell r="AK1938" t="str">
            <v>N</v>
          </cell>
        </row>
        <row r="1939">
          <cell r="A1939">
            <v>2921</v>
          </cell>
          <cell r="B1939" t="str">
            <v>04.766.792/0001-60</v>
          </cell>
          <cell r="C1939" t="str">
            <v>CINEMATOGRÁFICA JARAGUÁ LTDA</v>
          </cell>
          <cell r="D1939" t="str">
            <v>DEFERIDO</v>
          </cell>
          <cell r="E1939" t="str">
            <v>PAULO ANTONIO LUI</v>
          </cell>
          <cell r="F1939" t="str">
            <v>CLAUDIA@MOVIECOM.COM.BR</v>
          </cell>
          <cell r="H1939">
            <v>2922</v>
          </cell>
          <cell r="J1939" t="str">
            <v>MOVIECOM JARAGUÁ</v>
          </cell>
          <cell r="K1939" t="str">
            <v>LIBERADO</v>
          </cell>
          <cell r="L1939">
            <v>38321.612488425926</v>
          </cell>
          <cell r="M1939">
            <v>38341</v>
          </cell>
          <cell r="N1939" t="str">
            <v>5001478</v>
          </cell>
          <cell r="O1939" t="str">
            <v>04.766.792/0002-41</v>
          </cell>
          <cell r="P1939" t="str">
            <v>JARAGUA@MOVIECOM.COM.BR</v>
          </cell>
          <cell r="R1939" t="str">
            <v>MOVIECOM JARAGUÁ 1</v>
          </cell>
          <cell r="S1939" t="str">
            <v>RUA GENERAL TELLES, 532</v>
          </cell>
          <cell r="T1939" t="str">
            <v>CENTRO</v>
          </cell>
          <cell r="U1939" t="str">
            <v>BOTUCATU</v>
          </cell>
          <cell r="V1939" t="str">
            <v>SÃO PAULO</v>
          </cell>
          <cell r="X1939" t="str">
            <v>EM FUNCIONAMENTO</v>
          </cell>
          <cell r="Y1939">
            <v>37229</v>
          </cell>
          <cell r="Z1939" t="str">
            <v>18600-30</v>
          </cell>
          <cell r="AA1939">
            <v>38939.780092592591</v>
          </cell>
          <cell r="AB1939">
            <v>37229</v>
          </cell>
          <cell r="AC1939">
            <v>247</v>
          </cell>
          <cell r="AI1939" t="str">
            <v>N</v>
          </cell>
          <cell r="AJ1939" t="str">
            <v>N</v>
          </cell>
          <cell r="AK1939" t="str">
            <v>N</v>
          </cell>
        </row>
        <row r="1940">
          <cell r="A1940">
            <v>2921</v>
          </cell>
          <cell r="B1940" t="str">
            <v>04.766.792/0001-60</v>
          </cell>
          <cell r="C1940" t="str">
            <v>CINEMATOGRÁFICA JARAGUÁ LTDA</v>
          </cell>
          <cell r="D1940" t="str">
            <v>DEFERIDO</v>
          </cell>
          <cell r="E1940" t="str">
            <v>SILVIA MARIA ANDRADE PASSOS RABELO</v>
          </cell>
          <cell r="F1940" t="str">
            <v>CLAUDIA@MOVIECOM.COM.BR</v>
          </cell>
          <cell r="H1940">
            <v>2922</v>
          </cell>
          <cell r="J1940" t="str">
            <v>MOVIECOM JARAGUÁ</v>
          </cell>
          <cell r="K1940" t="str">
            <v>LIBERADO</v>
          </cell>
          <cell r="L1940">
            <v>38321.612488425926</v>
          </cell>
          <cell r="M1940">
            <v>38341</v>
          </cell>
          <cell r="N1940" t="str">
            <v>5001478</v>
          </cell>
          <cell r="O1940" t="str">
            <v>04.766.792/0002-41</v>
          </cell>
          <cell r="P1940" t="str">
            <v>JARAGUA@MOVIECOM.COM.BR</v>
          </cell>
          <cell r="R1940" t="str">
            <v>MOVIECOM JARAGUÁ 1</v>
          </cell>
          <cell r="S1940" t="str">
            <v>RUA GENERAL TELLES, 532</v>
          </cell>
          <cell r="T1940" t="str">
            <v>CENTRO</v>
          </cell>
          <cell r="U1940" t="str">
            <v>BOTUCATU</v>
          </cell>
          <cell r="V1940" t="str">
            <v>SÃO PAULO</v>
          </cell>
          <cell r="X1940" t="str">
            <v>EM FUNCIONAMENTO</v>
          </cell>
          <cell r="Y1940">
            <v>37229</v>
          </cell>
          <cell r="Z1940" t="str">
            <v>18600-30</v>
          </cell>
          <cell r="AA1940">
            <v>38939.780092592591</v>
          </cell>
          <cell r="AB1940">
            <v>37229</v>
          </cell>
          <cell r="AC1940">
            <v>247</v>
          </cell>
          <cell r="AI1940" t="str">
            <v>N</v>
          </cell>
          <cell r="AJ1940" t="str">
            <v>N</v>
          </cell>
          <cell r="AK1940" t="str">
            <v>N</v>
          </cell>
        </row>
        <row r="1941">
          <cell r="A1941">
            <v>2921</v>
          </cell>
          <cell r="B1941" t="str">
            <v>04.766.792/0001-60</v>
          </cell>
          <cell r="C1941" t="str">
            <v>CINEMATOGRÁFICA JARAGUÁ LTDA</v>
          </cell>
          <cell r="D1941" t="str">
            <v>DEFERIDO</v>
          </cell>
          <cell r="E1941" t="str">
            <v>RONALDO FAGUNDES PASSOS</v>
          </cell>
          <cell r="F1941" t="str">
            <v>CLAUDIA@MOVIECOM.COM.BR</v>
          </cell>
          <cell r="H1941">
            <v>2922</v>
          </cell>
          <cell r="J1941" t="str">
            <v>MOVIECOM JARAGUÁ</v>
          </cell>
          <cell r="K1941" t="str">
            <v>LIBERADO</v>
          </cell>
          <cell r="L1941">
            <v>38321.612488425926</v>
          </cell>
          <cell r="M1941">
            <v>38341</v>
          </cell>
          <cell r="N1941" t="str">
            <v>5000927</v>
          </cell>
          <cell r="O1941" t="str">
            <v>04.766.792/0002-41</v>
          </cell>
          <cell r="P1941" t="str">
            <v>JARAGUA@MOVIECOM.COM.BR</v>
          </cell>
          <cell r="R1941" t="str">
            <v>MOVIECOM JARAGUÁ 2</v>
          </cell>
          <cell r="S1941" t="str">
            <v>RUA GENERAL TELLES, 532</v>
          </cell>
          <cell r="T1941" t="str">
            <v>CENTRO</v>
          </cell>
          <cell r="U1941" t="str">
            <v>BOTUCATU</v>
          </cell>
          <cell r="V1941" t="str">
            <v>SÃO PAULO</v>
          </cell>
          <cell r="X1941" t="str">
            <v>EM FUNCIONAMENTO</v>
          </cell>
          <cell r="Y1941">
            <v>37229</v>
          </cell>
          <cell r="Z1941" t="str">
            <v>18600-30</v>
          </cell>
          <cell r="AA1941">
            <v>38939.780092592591</v>
          </cell>
          <cell r="AB1941">
            <v>37229</v>
          </cell>
          <cell r="AC1941">
            <v>247</v>
          </cell>
          <cell r="AI1941" t="str">
            <v>N</v>
          </cell>
          <cell r="AJ1941" t="str">
            <v>N</v>
          </cell>
          <cell r="AK1941" t="str">
            <v>N</v>
          </cell>
        </row>
        <row r="1942">
          <cell r="A1942">
            <v>2921</v>
          </cell>
          <cell r="B1942" t="str">
            <v>04.766.792/0001-60</v>
          </cell>
          <cell r="C1942" t="str">
            <v>CINEMATOGRÁFICA JARAGUÁ LTDA</v>
          </cell>
          <cell r="D1942" t="str">
            <v>DEFERIDO</v>
          </cell>
          <cell r="E1942" t="str">
            <v>PAULO ANTONIO LUI</v>
          </cell>
          <cell r="F1942" t="str">
            <v>CLAUDIA@MOVIECOM.COM.BR</v>
          </cell>
          <cell r="H1942">
            <v>2922</v>
          </cell>
          <cell r="J1942" t="str">
            <v>MOVIECOM JARAGUÁ</v>
          </cell>
          <cell r="K1942" t="str">
            <v>LIBERADO</v>
          </cell>
          <cell r="L1942">
            <v>38321.612488425926</v>
          </cell>
          <cell r="M1942">
            <v>38341</v>
          </cell>
          <cell r="N1942" t="str">
            <v>5000927</v>
          </cell>
          <cell r="O1942" t="str">
            <v>04.766.792/0002-41</v>
          </cell>
          <cell r="P1942" t="str">
            <v>JARAGUA@MOVIECOM.COM.BR</v>
          </cell>
          <cell r="R1942" t="str">
            <v>MOVIECOM JARAGUÁ 2</v>
          </cell>
          <cell r="S1942" t="str">
            <v>RUA GENERAL TELLES, 532</v>
          </cell>
          <cell r="T1942" t="str">
            <v>CENTRO</v>
          </cell>
          <cell r="U1942" t="str">
            <v>BOTUCATU</v>
          </cell>
          <cell r="V1942" t="str">
            <v>SÃO PAULO</v>
          </cell>
          <cell r="X1942" t="str">
            <v>EM FUNCIONAMENTO</v>
          </cell>
          <cell r="Y1942">
            <v>37229</v>
          </cell>
          <cell r="Z1942" t="str">
            <v>18600-30</v>
          </cell>
          <cell r="AA1942">
            <v>38939.780092592591</v>
          </cell>
          <cell r="AB1942">
            <v>37229</v>
          </cell>
          <cell r="AC1942">
            <v>247</v>
          </cell>
          <cell r="AI1942" t="str">
            <v>N</v>
          </cell>
          <cell r="AJ1942" t="str">
            <v>N</v>
          </cell>
          <cell r="AK1942" t="str">
            <v>N</v>
          </cell>
        </row>
        <row r="1943">
          <cell r="A1943">
            <v>2921</v>
          </cell>
          <cell r="B1943" t="str">
            <v>04.766.792/0001-60</v>
          </cell>
          <cell r="C1943" t="str">
            <v>CINEMATOGRÁFICA JARAGUÁ LTDA</v>
          </cell>
          <cell r="D1943" t="str">
            <v>DEFERIDO</v>
          </cell>
          <cell r="E1943" t="str">
            <v>SILVIA MARIA ANDRADE PASSOS RABELO</v>
          </cell>
          <cell r="F1943" t="str">
            <v>CLAUDIA@MOVIECOM.COM.BR</v>
          </cell>
          <cell r="H1943">
            <v>2922</v>
          </cell>
          <cell r="J1943" t="str">
            <v>MOVIECOM JARAGUÁ</v>
          </cell>
          <cell r="K1943" t="str">
            <v>LIBERADO</v>
          </cell>
          <cell r="L1943">
            <v>38321.612488425926</v>
          </cell>
          <cell r="M1943">
            <v>38341</v>
          </cell>
          <cell r="N1943" t="str">
            <v>5000927</v>
          </cell>
          <cell r="O1943" t="str">
            <v>04.766.792/0002-41</v>
          </cell>
          <cell r="P1943" t="str">
            <v>JARAGUA@MOVIECOM.COM.BR</v>
          </cell>
          <cell r="R1943" t="str">
            <v>MOVIECOM JARAGUÁ 2</v>
          </cell>
          <cell r="S1943" t="str">
            <v>RUA GENERAL TELLES, 532</v>
          </cell>
          <cell r="T1943" t="str">
            <v>CENTRO</v>
          </cell>
          <cell r="U1943" t="str">
            <v>BOTUCATU</v>
          </cell>
          <cell r="V1943" t="str">
            <v>SÃO PAULO</v>
          </cell>
          <cell r="X1943" t="str">
            <v>EM FUNCIONAMENTO</v>
          </cell>
          <cell r="Y1943">
            <v>37229</v>
          </cell>
          <cell r="Z1943" t="str">
            <v>18600-30</v>
          </cell>
          <cell r="AA1943">
            <v>38939.780092592591</v>
          </cell>
          <cell r="AB1943">
            <v>37229</v>
          </cell>
          <cell r="AC1943">
            <v>247</v>
          </cell>
          <cell r="AI1943" t="str">
            <v>N</v>
          </cell>
          <cell r="AJ1943" t="str">
            <v>N</v>
          </cell>
          <cell r="AK1943" t="str">
            <v>N</v>
          </cell>
        </row>
        <row r="1944">
          <cell r="A1944">
            <v>2921</v>
          </cell>
          <cell r="B1944" t="str">
            <v>04.766.792/0001-60</v>
          </cell>
          <cell r="C1944" t="str">
            <v>CINEMATOGRÁFICA JARAGUÁ LTDA</v>
          </cell>
          <cell r="D1944" t="str">
            <v>DEFERIDO</v>
          </cell>
          <cell r="E1944" t="str">
            <v>SILVIA MARIA ANDRADE PASSOS RABELO</v>
          </cell>
          <cell r="F1944" t="str">
            <v>CLAUDIA@MOVIECOM.COM.BR</v>
          </cell>
          <cell r="H1944">
            <v>2922</v>
          </cell>
          <cell r="J1944" t="str">
            <v>MOVIECOM JARAGUÁ</v>
          </cell>
          <cell r="K1944" t="str">
            <v>LIBERADO</v>
          </cell>
          <cell r="L1944">
            <v>38321.612488425926</v>
          </cell>
          <cell r="M1944">
            <v>38341</v>
          </cell>
          <cell r="N1944" t="str">
            <v>5001480</v>
          </cell>
          <cell r="O1944" t="str">
            <v>04.766.792/0002-41</v>
          </cell>
          <cell r="P1944" t="str">
            <v>JARAGUA@MOVIECOM.COM.BR</v>
          </cell>
          <cell r="R1944" t="str">
            <v>MOVIECOM JARAGUÁ 3</v>
          </cell>
          <cell r="S1944" t="str">
            <v>RUA GENERAL TELLES, 532</v>
          </cell>
          <cell r="T1944" t="str">
            <v>CENTRO</v>
          </cell>
          <cell r="U1944" t="str">
            <v>BOTUCATU</v>
          </cell>
          <cell r="V1944" t="str">
            <v>SÃO PAULO</v>
          </cell>
          <cell r="X1944" t="str">
            <v>EM FUNCIONAMENTO</v>
          </cell>
          <cell r="Y1944">
            <v>37229</v>
          </cell>
          <cell r="Z1944" t="str">
            <v>18600-30</v>
          </cell>
          <cell r="AA1944">
            <v>38939.780092592591</v>
          </cell>
          <cell r="AB1944">
            <v>37229</v>
          </cell>
          <cell r="AC1944">
            <v>247</v>
          </cell>
          <cell r="AI1944" t="str">
            <v>N</v>
          </cell>
          <cell r="AJ1944" t="str">
            <v>N</v>
          </cell>
          <cell r="AK1944" t="str">
            <v>N</v>
          </cell>
        </row>
        <row r="1945">
          <cell r="A1945">
            <v>2921</v>
          </cell>
          <cell r="B1945" t="str">
            <v>04.766.792/0001-60</v>
          </cell>
          <cell r="C1945" t="str">
            <v>CINEMATOGRÁFICA JARAGUÁ LTDA</v>
          </cell>
          <cell r="D1945" t="str">
            <v>DEFERIDO</v>
          </cell>
          <cell r="E1945" t="str">
            <v>RONALDO FAGUNDES PASSOS</v>
          </cell>
          <cell r="F1945" t="str">
            <v>CLAUDIA@MOVIECOM.COM.BR</v>
          </cell>
          <cell r="H1945">
            <v>2922</v>
          </cell>
          <cell r="J1945" t="str">
            <v>MOVIECOM JARAGUÁ</v>
          </cell>
          <cell r="K1945" t="str">
            <v>LIBERADO</v>
          </cell>
          <cell r="L1945">
            <v>38321.612488425926</v>
          </cell>
          <cell r="M1945">
            <v>38341</v>
          </cell>
          <cell r="N1945" t="str">
            <v>5001480</v>
          </cell>
          <cell r="O1945" t="str">
            <v>04.766.792/0002-41</v>
          </cell>
          <cell r="P1945" t="str">
            <v>JARAGUA@MOVIECOM.COM.BR</v>
          </cell>
          <cell r="R1945" t="str">
            <v>MOVIECOM JARAGUÁ 3</v>
          </cell>
          <cell r="S1945" t="str">
            <v>RUA GENERAL TELLES, 532</v>
          </cell>
          <cell r="T1945" t="str">
            <v>CENTRO</v>
          </cell>
          <cell r="U1945" t="str">
            <v>BOTUCATU</v>
          </cell>
          <cell r="V1945" t="str">
            <v>SÃO PAULO</v>
          </cell>
          <cell r="X1945" t="str">
            <v>EM FUNCIONAMENTO</v>
          </cell>
          <cell r="Y1945">
            <v>37229</v>
          </cell>
          <cell r="Z1945" t="str">
            <v>18600-30</v>
          </cell>
          <cell r="AA1945">
            <v>38939.780092592591</v>
          </cell>
          <cell r="AB1945">
            <v>37229</v>
          </cell>
          <cell r="AC1945">
            <v>247</v>
          </cell>
          <cell r="AI1945" t="str">
            <v>N</v>
          </cell>
          <cell r="AJ1945" t="str">
            <v>N</v>
          </cell>
          <cell r="AK1945" t="str">
            <v>N</v>
          </cell>
        </row>
        <row r="1946">
          <cell r="A1946">
            <v>2921</v>
          </cell>
          <cell r="B1946" t="str">
            <v>04.766.792/0001-60</v>
          </cell>
          <cell r="C1946" t="str">
            <v>CINEMATOGRÁFICA JARAGUÁ LTDA</v>
          </cell>
          <cell r="D1946" t="str">
            <v>DEFERIDO</v>
          </cell>
          <cell r="E1946" t="str">
            <v>PAULO ANTONIO LUI</v>
          </cell>
          <cell r="F1946" t="str">
            <v>CLAUDIA@MOVIECOM.COM.BR</v>
          </cell>
          <cell r="H1946">
            <v>2922</v>
          </cell>
          <cell r="J1946" t="str">
            <v>MOVIECOM JARAGUÁ</v>
          </cell>
          <cell r="K1946" t="str">
            <v>LIBERADO</v>
          </cell>
          <cell r="L1946">
            <v>38321.612488425926</v>
          </cell>
          <cell r="M1946">
            <v>38341</v>
          </cell>
          <cell r="N1946" t="str">
            <v>5001480</v>
          </cell>
          <cell r="O1946" t="str">
            <v>04.766.792/0002-41</v>
          </cell>
          <cell r="P1946" t="str">
            <v>JARAGUA@MOVIECOM.COM.BR</v>
          </cell>
          <cell r="R1946" t="str">
            <v>MOVIECOM JARAGUÁ 3</v>
          </cell>
          <cell r="S1946" t="str">
            <v>RUA GENERAL TELLES, 532</v>
          </cell>
          <cell r="T1946" t="str">
            <v>CENTRO</v>
          </cell>
          <cell r="U1946" t="str">
            <v>BOTUCATU</v>
          </cell>
          <cell r="V1946" t="str">
            <v>SÃO PAULO</v>
          </cell>
          <cell r="X1946" t="str">
            <v>EM FUNCIONAMENTO</v>
          </cell>
          <cell r="Y1946">
            <v>37229</v>
          </cell>
          <cell r="Z1946" t="str">
            <v>18600-30</v>
          </cell>
          <cell r="AA1946">
            <v>38939.780092592591</v>
          </cell>
          <cell r="AB1946">
            <v>37229</v>
          </cell>
          <cell r="AC1946">
            <v>247</v>
          </cell>
          <cell r="AI1946" t="str">
            <v>N</v>
          </cell>
          <cell r="AJ1946" t="str">
            <v>N</v>
          </cell>
          <cell r="AK1946" t="str">
            <v>N</v>
          </cell>
        </row>
        <row r="1947">
          <cell r="A1947">
            <v>2921</v>
          </cell>
          <cell r="B1947" t="str">
            <v>04.766.792/0001-60</v>
          </cell>
          <cell r="C1947" t="str">
            <v>CINEMATOGRÁFICA JARAGUÁ LTDA</v>
          </cell>
          <cell r="D1947" t="str">
            <v>DEFERIDO</v>
          </cell>
          <cell r="E1947" t="str">
            <v>PAULO ANTONIO LUI</v>
          </cell>
          <cell r="F1947" t="str">
            <v>CLAUDIA@MOVIECOM.COM.BR</v>
          </cell>
          <cell r="H1947">
            <v>2922</v>
          </cell>
          <cell r="J1947" t="str">
            <v>MOVIECOM JARAGUÁ</v>
          </cell>
          <cell r="K1947" t="str">
            <v>LIBERADO</v>
          </cell>
          <cell r="L1947">
            <v>38321.612488425926</v>
          </cell>
          <cell r="M1947">
            <v>38341</v>
          </cell>
          <cell r="N1947" t="str">
            <v>5001481</v>
          </cell>
          <cell r="O1947" t="str">
            <v>04.766.792/0002-41</v>
          </cell>
          <cell r="P1947" t="str">
            <v>JARAGUA@MOVIECOM.COM.BR</v>
          </cell>
          <cell r="R1947" t="str">
            <v>MOVIECOM JARAGUÁ 4</v>
          </cell>
          <cell r="S1947" t="str">
            <v>RUA GENERAL TELLES, 532</v>
          </cell>
          <cell r="T1947" t="str">
            <v>CENTRO</v>
          </cell>
          <cell r="U1947" t="str">
            <v>BOTUCATU</v>
          </cell>
          <cell r="V1947" t="str">
            <v>SÃO PAULO</v>
          </cell>
          <cell r="X1947" t="str">
            <v>EM FUNCIONAMENTO</v>
          </cell>
          <cell r="Y1947">
            <v>37229</v>
          </cell>
          <cell r="Z1947" t="str">
            <v>18600-30</v>
          </cell>
          <cell r="AA1947">
            <v>38939.780092592591</v>
          </cell>
          <cell r="AB1947">
            <v>37229</v>
          </cell>
          <cell r="AC1947">
            <v>247</v>
          </cell>
          <cell r="AI1947" t="str">
            <v>N</v>
          </cell>
          <cell r="AJ1947" t="str">
            <v>N</v>
          </cell>
          <cell r="AK1947" t="str">
            <v>N</v>
          </cell>
        </row>
        <row r="1948">
          <cell r="A1948">
            <v>2921</v>
          </cell>
          <cell r="B1948" t="str">
            <v>04.766.792/0001-60</v>
          </cell>
          <cell r="C1948" t="str">
            <v>CINEMATOGRÁFICA JARAGUÁ LTDA</v>
          </cell>
          <cell r="D1948" t="str">
            <v>DEFERIDO</v>
          </cell>
          <cell r="E1948" t="str">
            <v>SILVIA MARIA ANDRADE PASSOS RABELO</v>
          </cell>
          <cell r="F1948" t="str">
            <v>CLAUDIA@MOVIECOM.COM.BR</v>
          </cell>
          <cell r="H1948">
            <v>2922</v>
          </cell>
          <cell r="J1948" t="str">
            <v>MOVIECOM JARAGUÁ</v>
          </cell>
          <cell r="K1948" t="str">
            <v>LIBERADO</v>
          </cell>
          <cell r="L1948">
            <v>38321.612488425926</v>
          </cell>
          <cell r="M1948">
            <v>38341</v>
          </cell>
          <cell r="N1948" t="str">
            <v>5001481</v>
          </cell>
          <cell r="O1948" t="str">
            <v>04.766.792/0002-41</v>
          </cell>
          <cell r="P1948" t="str">
            <v>JARAGUA@MOVIECOM.COM.BR</v>
          </cell>
          <cell r="R1948" t="str">
            <v>MOVIECOM JARAGUÁ 4</v>
          </cell>
          <cell r="S1948" t="str">
            <v>RUA GENERAL TELLES, 532</v>
          </cell>
          <cell r="T1948" t="str">
            <v>CENTRO</v>
          </cell>
          <cell r="U1948" t="str">
            <v>BOTUCATU</v>
          </cell>
          <cell r="V1948" t="str">
            <v>SÃO PAULO</v>
          </cell>
          <cell r="X1948" t="str">
            <v>EM FUNCIONAMENTO</v>
          </cell>
          <cell r="Y1948">
            <v>37229</v>
          </cell>
          <cell r="Z1948" t="str">
            <v>18600-30</v>
          </cell>
          <cell r="AA1948">
            <v>38939.780092592591</v>
          </cell>
          <cell r="AB1948">
            <v>37229</v>
          </cell>
          <cell r="AC1948">
            <v>247</v>
          </cell>
          <cell r="AI1948" t="str">
            <v>N</v>
          </cell>
          <cell r="AJ1948" t="str">
            <v>N</v>
          </cell>
          <cell r="AK1948" t="str">
            <v>N</v>
          </cell>
        </row>
        <row r="1949">
          <cell r="A1949">
            <v>2921</v>
          </cell>
          <cell r="B1949" t="str">
            <v>04.766.792/0001-60</v>
          </cell>
          <cell r="C1949" t="str">
            <v>CINEMATOGRÁFICA JARAGUÁ LTDA</v>
          </cell>
          <cell r="D1949" t="str">
            <v>DEFERIDO</v>
          </cell>
          <cell r="E1949" t="str">
            <v>RONALDO FAGUNDES PASSOS</v>
          </cell>
          <cell r="F1949" t="str">
            <v>CLAUDIA@MOVIECOM.COM.BR</v>
          </cell>
          <cell r="H1949">
            <v>2922</v>
          </cell>
          <cell r="J1949" t="str">
            <v>MOVIECOM JARAGUÁ</v>
          </cell>
          <cell r="K1949" t="str">
            <v>LIBERADO</v>
          </cell>
          <cell r="L1949">
            <v>38321.612488425926</v>
          </cell>
          <cell r="M1949">
            <v>38341</v>
          </cell>
          <cell r="N1949" t="str">
            <v>5001481</v>
          </cell>
          <cell r="O1949" t="str">
            <v>04.766.792/0002-41</v>
          </cell>
          <cell r="P1949" t="str">
            <v>JARAGUA@MOVIECOM.COM.BR</v>
          </cell>
          <cell r="R1949" t="str">
            <v>MOVIECOM JARAGUÁ 4</v>
          </cell>
          <cell r="S1949" t="str">
            <v>RUA GENERAL TELLES, 532</v>
          </cell>
          <cell r="T1949" t="str">
            <v>CENTRO</v>
          </cell>
          <cell r="U1949" t="str">
            <v>BOTUCATU</v>
          </cell>
          <cell r="V1949" t="str">
            <v>SÃO PAULO</v>
          </cell>
          <cell r="X1949" t="str">
            <v>EM FUNCIONAMENTO</v>
          </cell>
          <cell r="Y1949">
            <v>37229</v>
          </cell>
          <cell r="Z1949" t="str">
            <v>18600-30</v>
          </cell>
          <cell r="AA1949">
            <v>38939.780092592591</v>
          </cell>
          <cell r="AB1949">
            <v>37229</v>
          </cell>
          <cell r="AC1949">
            <v>247</v>
          </cell>
          <cell r="AI1949" t="str">
            <v>N</v>
          </cell>
          <cell r="AJ1949" t="str">
            <v>N</v>
          </cell>
          <cell r="AK1949" t="str">
            <v>N</v>
          </cell>
        </row>
        <row r="1950">
          <cell r="A1950">
            <v>2923</v>
          </cell>
          <cell r="B1950" t="str">
            <v>02.962.893/0001-81</v>
          </cell>
          <cell r="C1950" t="str">
            <v>EMPRESA CINEMATOGRÁFICA IPATINGA LTDA</v>
          </cell>
          <cell r="D1950" t="str">
            <v>DEFERIDO</v>
          </cell>
          <cell r="E1950" t="str">
            <v>LEONARDO FROSSARD DE FARIA</v>
          </cell>
          <cell r="F1950" t="str">
            <v>NETO@MOVIECOM.COM.BR</v>
          </cell>
          <cell r="H1950">
            <v>2924</v>
          </cell>
          <cell r="J1950" t="str">
            <v>MOVIECOM VALE DO AÇO</v>
          </cell>
          <cell r="K1950" t="str">
            <v>LIBERADO</v>
          </cell>
          <cell r="L1950">
            <v>38321.498437499999</v>
          </cell>
          <cell r="M1950">
            <v>38341</v>
          </cell>
          <cell r="N1950" t="str">
            <v>5000928</v>
          </cell>
          <cell r="O1950" t="str">
            <v>02.962.893/0002-62</v>
          </cell>
          <cell r="P1950" t="str">
            <v>VALEDOACO@MOVIECOM.COM.BR</v>
          </cell>
          <cell r="R1950" t="str">
            <v>MOVIECOM VALE DO AÇO 1</v>
          </cell>
          <cell r="S1950" t="str">
            <v>AV. PEDRO LINHARES GOMES, 3900</v>
          </cell>
          <cell r="T1950" t="str">
            <v>INDUSTRIAL</v>
          </cell>
          <cell r="U1950" t="str">
            <v>IPATINGA</v>
          </cell>
          <cell r="V1950" t="str">
            <v>MINAS GERAIS</v>
          </cell>
          <cell r="X1950" t="str">
            <v>EM FUNCIONAMENTO</v>
          </cell>
          <cell r="Y1950">
            <v>36062</v>
          </cell>
          <cell r="Z1950" t="str">
            <v>35160-90</v>
          </cell>
          <cell r="AA1950">
            <v>38939.780057870368</v>
          </cell>
          <cell r="AB1950">
            <v>36062</v>
          </cell>
          <cell r="AC1950">
            <v>188</v>
          </cell>
          <cell r="AI1950" t="str">
            <v>N</v>
          </cell>
          <cell r="AJ1950" t="str">
            <v>N</v>
          </cell>
          <cell r="AK1950" t="str">
            <v>N</v>
          </cell>
        </row>
        <row r="1951">
          <cell r="A1951">
            <v>2923</v>
          </cell>
          <cell r="B1951" t="str">
            <v>02.962.893/0001-81</v>
          </cell>
          <cell r="C1951" t="str">
            <v>EMPRESA CINEMATOGRÁFICA IPATINGA LTDA</v>
          </cell>
          <cell r="D1951" t="str">
            <v>DEFERIDO</v>
          </cell>
          <cell r="E1951" t="str">
            <v>JOÃO JOSÉ PASSOS NETO</v>
          </cell>
          <cell r="F1951" t="str">
            <v>NETO@MOVIECOM.COM.BR</v>
          </cell>
          <cell r="H1951">
            <v>2924</v>
          </cell>
          <cell r="J1951" t="str">
            <v>MOVIECOM VALE DO AÇO</v>
          </cell>
          <cell r="K1951" t="str">
            <v>LIBERADO</v>
          </cell>
          <cell r="L1951">
            <v>38321.498437499999</v>
          </cell>
          <cell r="M1951">
            <v>38341</v>
          </cell>
          <cell r="N1951" t="str">
            <v>5000928</v>
          </cell>
          <cell r="O1951" t="str">
            <v>02.962.893/0002-62</v>
          </cell>
          <cell r="P1951" t="str">
            <v>VALEDOACO@MOVIECOM.COM.BR</v>
          </cell>
          <cell r="R1951" t="str">
            <v>MOVIECOM VALE DO AÇO 1</v>
          </cell>
          <cell r="S1951" t="str">
            <v>AV. PEDRO LINHARES GOMES, 3900</v>
          </cell>
          <cell r="T1951" t="str">
            <v>INDUSTRIAL</v>
          </cell>
          <cell r="U1951" t="str">
            <v>IPATINGA</v>
          </cell>
          <cell r="V1951" t="str">
            <v>MINAS GERAIS</v>
          </cell>
          <cell r="X1951" t="str">
            <v>EM FUNCIONAMENTO</v>
          </cell>
          <cell r="Y1951">
            <v>36062</v>
          </cell>
          <cell r="Z1951" t="str">
            <v>35160-90</v>
          </cell>
          <cell r="AA1951">
            <v>38939.780057870368</v>
          </cell>
          <cell r="AB1951">
            <v>36062</v>
          </cell>
          <cell r="AC1951">
            <v>188</v>
          </cell>
          <cell r="AI1951" t="str">
            <v>N</v>
          </cell>
          <cell r="AJ1951" t="str">
            <v>N</v>
          </cell>
          <cell r="AK1951" t="str">
            <v>N</v>
          </cell>
        </row>
        <row r="1952">
          <cell r="A1952">
            <v>2923</v>
          </cell>
          <cell r="B1952" t="str">
            <v>02.962.893/0001-81</v>
          </cell>
          <cell r="C1952" t="str">
            <v>EMPRESA CINEMATOGRÁFICA IPATINGA LTDA</v>
          </cell>
          <cell r="D1952" t="str">
            <v>DEFERIDO</v>
          </cell>
          <cell r="E1952" t="str">
            <v>GUSTAVO CHIARADIA PASSOS</v>
          </cell>
          <cell r="F1952" t="str">
            <v>NETO@MOVIECOM.COM.BR</v>
          </cell>
          <cell r="H1952">
            <v>2924</v>
          </cell>
          <cell r="J1952" t="str">
            <v>MOVIECOM VALE DO AÇO</v>
          </cell>
          <cell r="K1952" t="str">
            <v>LIBERADO</v>
          </cell>
          <cell r="L1952">
            <v>38321.498437499999</v>
          </cell>
          <cell r="M1952">
            <v>38341</v>
          </cell>
          <cell r="N1952" t="str">
            <v>5000928</v>
          </cell>
          <cell r="O1952" t="str">
            <v>02.962.893/0002-62</v>
          </cell>
          <cell r="P1952" t="str">
            <v>VALEDOACO@MOVIECOM.COM.BR</v>
          </cell>
          <cell r="R1952" t="str">
            <v>MOVIECOM VALE DO AÇO 1</v>
          </cell>
          <cell r="S1952" t="str">
            <v>AV. PEDRO LINHARES GOMES, 3900</v>
          </cell>
          <cell r="T1952" t="str">
            <v>INDUSTRIAL</v>
          </cell>
          <cell r="U1952" t="str">
            <v>IPATINGA</v>
          </cell>
          <cell r="V1952" t="str">
            <v>MINAS GERAIS</v>
          </cell>
          <cell r="X1952" t="str">
            <v>EM FUNCIONAMENTO</v>
          </cell>
          <cell r="Y1952">
            <v>36062</v>
          </cell>
          <cell r="Z1952" t="str">
            <v>35160-90</v>
          </cell>
          <cell r="AA1952">
            <v>38939.780057870368</v>
          </cell>
          <cell r="AB1952">
            <v>36062</v>
          </cell>
          <cell r="AC1952">
            <v>188</v>
          </cell>
          <cell r="AI1952" t="str">
            <v>N</v>
          </cell>
          <cell r="AJ1952" t="str">
            <v>N</v>
          </cell>
          <cell r="AK1952" t="str">
            <v>N</v>
          </cell>
        </row>
        <row r="1953">
          <cell r="A1953">
            <v>2923</v>
          </cell>
          <cell r="B1953" t="str">
            <v>02.962.893/0001-81</v>
          </cell>
          <cell r="C1953" t="str">
            <v>EMPRESA CINEMATOGRÁFICA IPATINGA LTDA</v>
          </cell>
          <cell r="D1953" t="str">
            <v>DEFERIDO</v>
          </cell>
          <cell r="E1953" t="str">
            <v>JOÃO JOSÉ PASSOS NETO</v>
          </cell>
          <cell r="F1953" t="str">
            <v>NETO@MOVIECOM.COM.BR</v>
          </cell>
          <cell r="H1953">
            <v>2924</v>
          </cell>
          <cell r="J1953" t="str">
            <v>MOVIECOM VALE DO AÇO</v>
          </cell>
          <cell r="K1953" t="str">
            <v>LIBERADO</v>
          </cell>
          <cell r="L1953">
            <v>38321.498437499999</v>
          </cell>
          <cell r="M1953">
            <v>38341</v>
          </cell>
          <cell r="N1953" t="str">
            <v>5000929</v>
          </cell>
          <cell r="O1953" t="str">
            <v>02.962.893/0002-62</v>
          </cell>
          <cell r="P1953" t="str">
            <v>VALEDOACO@MOVIECOM.COM.BR</v>
          </cell>
          <cell r="R1953" t="str">
            <v>MOVIECOM VALE DO AÇO 2</v>
          </cell>
          <cell r="S1953" t="str">
            <v>AV. PEDRO LINHARES GOMES, 3900</v>
          </cell>
          <cell r="T1953" t="str">
            <v>INDUSTRIAL</v>
          </cell>
          <cell r="U1953" t="str">
            <v>IPATINGA</v>
          </cell>
          <cell r="V1953" t="str">
            <v>MINAS GERAIS</v>
          </cell>
          <cell r="X1953" t="str">
            <v>EM FUNCIONAMENTO</v>
          </cell>
          <cell r="Y1953">
            <v>36062</v>
          </cell>
          <cell r="Z1953" t="str">
            <v>35160-90</v>
          </cell>
          <cell r="AA1953">
            <v>38939.780057870368</v>
          </cell>
          <cell r="AB1953">
            <v>36062</v>
          </cell>
          <cell r="AC1953">
            <v>195</v>
          </cell>
          <cell r="AI1953" t="str">
            <v>N</v>
          </cell>
          <cell r="AJ1953" t="str">
            <v>N</v>
          </cell>
          <cell r="AK1953" t="str">
            <v>N</v>
          </cell>
        </row>
        <row r="1954">
          <cell r="A1954">
            <v>2923</v>
          </cell>
          <cell r="B1954" t="str">
            <v>02.962.893/0001-81</v>
          </cell>
          <cell r="C1954" t="str">
            <v>EMPRESA CINEMATOGRÁFICA IPATINGA LTDA</v>
          </cell>
          <cell r="D1954" t="str">
            <v>DEFERIDO</v>
          </cell>
          <cell r="E1954" t="str">
            <v>LEONARDO FROSSARD DE FARIA</v>
          </cell>
          <cell r="F1954" t="str">
            <v>NETO@MOVIECOM.COM.BR</v>
          </cell>
          <cell r="H1954">
            <v>2924</v>
          </cell>
          <cell r="J1954" t="str">
            <v>MOVIECOM VALE DO AÇO</v>
          </cell>
          <cell r="K1954" t="str">
            <v>LIBERADO</v>
          </cell>
          <cell r="L1954">
            <v>38321.498437499999</v>
          </cell>
          <cell r="M1954">
            <v>38341</v>
          </cell>
          <cell r="N1954" t="str">
            <v>5000929</v>
          </cell>
          <cell r="O1954" t="str">
            <v>02.962.893/0002-62</v>
          </cell>
          <cell r="P1954" t="str">
            <v>VALEDOACO@MOVIECOM.COM.BR</v>
          </cell>
          <cell r="R1954" t="str">
            <v>MOVIECOM VALE DO AÇO 2</v>
          </cell>
          <cell r="S1954" t="str">
            <v>AV. PEDRO LINHARES GOMES, 3900</v>
          </cell>
          <cell r="T1954" t="str">
            <v>INDUSTRIAL</v>
          </cell>
          <cell r="U1954" t="str">
            <v>IPATINGA</v>
          </cell>
          <cell r="V1954" t="str">
            <v>MINAS GERAIS</v>
          </cell>
          <cell r="X1954" t="str">
            <v>EM FUNCIONAMENTO</v>
          </cell>
          <cell r="Y1954">
            <v>36062</v>
          </cell>
          <cell r="Z1954" t="str">
            <v>35160-90</v>
          </cell>
          <cell r="AA1954">
            <v>38939.780057870368</v>
          </cell>
          <cell r="AB1954">
            <v>36062</v>
          </cell>
          <cell r="AC1954">
            <v>195</v>
          </cell>
          <cell r="AI1954" t="str">
            <v>N</v>
          </cell>
          <cell r="AJ1954" t="str">
            <v>N</v>
          </cell>
          <cell r="AK1954" t="str">
            <v>N</v>
          </cell>
        </row>
        <row r="1955">
          <cell r="A1955">
            <v>2923</v>
          </cell>
          <cell r="B1955" t="str">
            <v>02.962.893/0001-81</v>
          </cell>
          <cell r="C1955" t="str">
            <v>EMPRESA CINEMATOGRÁFICA IPATINGA LTDA</v>
          </cell>
          <cell r="D1955" t="str">
            <v>DEFERIDO</v>
          </cell>
          <cell r="E1955" t="str">
            <v>GUSTAVO CHIARADIA PASSOS</v>
          </cell>
          <cell r="F1955" t="str">
            <v>NETO@MOVIECOM.COM.BR</v>
          </cell>
          <cell r="H1955">
            <v>2924</v>
          </cell>
          <cell r="J1955" t="str">
            <v>MOVIECOM VALE DO AÇO</v>
          </cell>
          <cell r="K1955" t="str">
            <v>LIBERADO</v>
          </cell>
          <cell r="L1955">
            <v>38321.498437499999</v>
          </cell>
          <cell r="M1955">
            <v>38341</v>
          </cell>
          <cell r="N1955" t="str">
            <v>5000929</v>
          </cell>
          <cell r="O1955" t="str">
            <v>02.962.893/0002-62</v>
          </cell>
          <cell r="P1955" t="str">
            <v>VALEDOACO@MOVIECOM.COM.BR</v>
          </cell>
          <cell r="R1955" t="str">
            <v>MOVIECOM VALE DO AÇO 2</v>
          </cell>
          <cell r="S1955" t="str">
            <v>AV. PEDRO LINHARES GOMES, 3900</v>
          </cell>
          <cell r="T1955" t="str">
            <v>INDUSTRIAL</v>
          </cell>
          <cell r="U1955" t="str">
            <v>IPATINGA</v>
          </cell>
          <cell r="V1955" t="str">
            <v>MINAS GERAIS</v>
          </cell>
          <cell r="X1955" t="str">
            <v>EM FUNCIONAMENTO</v>
          </cell>
          <cell r="Y1955">
            <v>36062</v>
          </cell>
          <cell r="Z1955" t="str">
            <v>35160-90</v>
          </cell>
          <cell r="AA1955">
            <v>38939.780057870368</v>
          </cell>
          <cell r="AB1955">
            <v>36062</v>
          </cell>
          <cell r="AC1955">
            <v>195</v>
          </cell>
          <cell r="AI1955" t="str">
            <v>N</v>
          </cell>
          <cell r="AJ1955" t="str">
            <v>N</v>
          </cell>
          <cell r="AK1955" t="str">
            <v>N</v>
          </cell>
        </row>
        <row r="1956">
          <cell r="A1956">
            <v>2923</v>
          </cell>
          <cell r="B1956" t="str">
            <v>02.962.893/0001-81</v>
          </cell>
          <cell r="C1956" t="str">
            <v>EMPRESA CINEMATOGRÁFICA IPATINGA LTDA</v>
          </cell>
          <cell r="D1956" t="str">
            <v>DEFERIDO</v>
          </cell>
          <cell r="E1956" t="str">
            <v>LEONARDO FROSSARD DE FARIA</v>
          </cell>
          <cell r="F1956" t="str">
            <v>NETO@MOVIECOM.COM.BR</v>
          </cell>
          <cell r="H1956">
            <v>2924</v>
          </cell>
          <cell r="J1956" t="str">
            <v>MOVIECOM VALE DO AÇO</v>
          </cell>
          <cell r="K1956" t="str">
            <v>LIBERADO</v>
          </cell>
          <cell r="L1956">
            <v>38321.498437499999</v>
          </cell>
          <cell r="M1956">
            <v>38341</v>
          </cell>
          <cell r="N1956" t="str">
            <v>5000930</v>
          </cell>
          <cell r="O1956" t="str">
            <v>02.962.893/0002-62</v>
          </cell>
          <cell r="P1956" t="str">
            <v>VALEDOACO@MOVIECOM.COM.BR</v>
          </cell>
          <cell r="R1956" t="str">
            <v>MOVIECOM VALE DO AÇO 3</v>
          </cell>
          <cell r="S1956" t="str">
            <v>AV. PEDRO LINHARES GOMES, 3900</v>
          </cell>
          <cell r="T1956" t="str">
            <v>INDUSTRIAL</v>
          </cell>
          <cell r="U1956" t="str">
            <v>IPATINGA</v>
          </cell>
          <cell r="V1956" t="str">
            <v>MINAS GERAIS</v>
          </cell>
          <cell r="X1956" t="str">
            <v>EM FUNCIONAMENTO</v>
          </cell>
          <cell r="Y1956">
            <v>36062</v>
          </cell>
          <cell r="Z1956" t="str">
            <v>35160-90</v>
          </cell>
          <cell r="AA1956">
            <v>38939.780057870368</v>
          </cell>
          <cell r="AB1956">
            <v>36062</v>
          </cell>
          <cell r="AC1956">
            <v>128</v>
          </cell>
          <cell r="AI1956" t="str">
            <v>N</v>
          </cell>
          <cell r="AJ1956" t="str">
            <v>N</v>
          </cell>
          <cell r="AK1956" t="str">
            <v>N</v>
          </cell>
        </row>
        <row r="1957">
          <cell r="A1957">
            <v>2923</v>
          </cell>
          <cell r="B1957" t="str">
            <v>02.962.893/0001-81</v>
          </cell>
          <cell r="C1957" t="str">
            <v>EMPRESA CINEMATOGRÁFICA IPATINGA LTDA</v>
          </cell>
          <cell r="D1957" t="str">
            <v>DEFERIDO</v>
          </cell>
          <cell r="E1957" t="str">
            <v>JOÃO JOSÉ PASSOS NETO</v>
          </cell>
          <cell r="F1957" t="str">
            <v>NETO@MOVIECOM.COM.BR</v>
          </cell>
          <cell r="H1957">
            <v>2924</v>
          </cell>
          <cell r="J1957" t="str">
            <v>MOVIECOM VALE DO AÇO</v>
          </cell>
          <cell r="K1957" t="str">
            <v>LIBERADO</v>
          </cell>
          <cell r="L1957">
            <v>38321.498437499999</v>
          </cell>
          <cell r="M1957">
            <v>38341</v>
          </cell>
          <cell r="N1957" t="str">
            <v>5000930</v>
          </cell>
          <cell r="O1957" t="str">
            <v>02.962.893/0002-62</v>
          </cell>
          <cell r="P1957" t="str">
            <v>VALEDOACO@MOVIECOM.COM.BR</v>
          </cell>
          <cell r="R1957" t="str">
            <v>MOVIECOM VALE DO AÇO 3</v>
          </cell>
          <cell r="S1957" t="str">
            <v>AV. PEDRO LINHARES GOMES, 3900</v>
          </cell>
          <cell r="T1957" t="str">
            <v>INDUSTRIAL</v>
          </cell>
          <cell r="U1957" t="str">
            <v>IPATINGA</v>
          </cell>
          <cell r="V1957" t="str">
            <v>MINAS GERAIS</v>
          </cell>
          <cell r="X1957" t="str">
            <v>EM FUNCIONAMENTO</v>
          </cell>
          <cell r="Y1957">
            <v>36062</v>
          </cell>
          <cell r="Z1957" t="str">
            <v>35160-90</v>
          </cell>
          <cell r="AA1957">
            <v>38939.780057870368</v>
          </cell>
          <cell r="AB1957">
            <v>36062</v>
          </cell>
          <cell r="AC1957">
            <v>128</v>
          </cell>
          <cell r="AI1957" t="str">
            <v>N</v>
          </cell>
          <cell r="AJ1957" t="str">
            <v>N</v>
          </cell>
          <cell r="AK1957" t="str">
            <v>N</v>
          </cell>
        </row>
        <row r="1958">
          <cell r="A1958">
            <v>2923</v>
          </cell>
          <cell r="B1958" t="str">
            <v>02.962.893/0001-81</v>
          </cell>
          <cell r="C1958" t="str">
            <v>EMPRESA CINEMATOGRÁFICA IPATINGA LTDA</v>
          </cell>
          <cell r="D1958" t="str">
            <v>DEFERIDO</v>
          </cell>
          <cell r="E1958" t="str">
            <v>GUSTAVO CHIARADIA PASSOS</v>
          </cell>
          <cell r="F1958" t="str">
            <v>NETO@MOVIECOM.COM.BR</v>
          </cell>
          <cell r="H1958">
            <v>2924</v>
          </cell>
          <cell r="J1958" t="str">
            <v>MOVIECOM VALE DO AÇO</v>
          </cell>
          <cell r="K1958" t="str">
            <v>LIBERADO</v>
          </cell>
          <cell r="L1958">
            <v>38321.498437499999</v>
          </cell>
          <cell r="M1958">
            <v>38341</v>
          </cell>
          <cell r="N1958" t="str">
            <v>5000930</v>
          </cell>
          <cell r="O1958" t="str">
            <v>02.962.893/0002-62</v>
          </cell>
          <cell r="P1958" t="str">
            <v>VALEDOACO@MOVIECOM.COM.BR</v>
          </cell>
          <cell r="R1958" t="str">
            <v>MOVIECOM VALE DO AÇO 3</v>
          </cell>
          <cell r="S1958" t="str">
            <v>AV. PEDRO LINHARES GOMES, 3900</v>
          </cell>
          <cell r="T1958" t="str">
            <v>INDUSTRIAL</v>
          </cell>
          <cell r="U1958" t="str">
            <v>IPATINGA</v>
          </cell>
          <cell r="V1958" t="str">
            <v>MINAS GERAIS</v>
          </cell>
          <cell r="X1958" t="str">
            <v>EM FUNCIONAMENTO</v>
          </cell>
          <cell r="Y1958">
            <v>36062</v>
          </cell>
          <cell r="Z1958" t="str">
            <v>35160-90</v>
          </cell>
          <cell r="AA1958">
            <v>38939.780057870368</v>
          </cell>
          <cell r="AB1958">
            <v>36062</v>
          </cell>
          <cell r="AC1958">
            <v>128</v>
          </cell>
          <cell r="AI1958" t="str">
            <v>N</v>
          </cell>
          <cell r="AJ1958" t="str">
            <v>N</v>
          </cell>
          <cell r="AK1958" t="str">
            <v>N</v>
          </cell>
        </row>
        <row r="1959">
          <cell r="A1959">
            <v>2923</v>
          </cell>
          <cell r="B1959" t="str">
            <v>02.962.893/0001-81</v>
          </cell>
          <cell r="C1959" t="str">
            <v>EMPRESA CINEMATOGRÁFICA IPATINGA LTDA</v>
          </cell>
          <cell r="D1959" t="str">
            <v>DEFERIDO</v>
          </cell>
          <cell r="E1959" t="str">
            <v>LEONARDO FROSSARD DE FARIA</v>
          </cell>
          <cell r="F1959" t="str">
            <v>NETO@MOVIECOM.COM.BR</v>
          </cell>
          <cell r="H1959">
            <v>2925</v>
          </cell>
          <cell r="J1959" t="str">
            <v>MOVIECOM ALAMEDA</v>
          </cell>
          <cell r="K1959" t="str">
            <v>CANCELADO</v>
          </cell>
          <cell r="L1959">
            <v>38321.502384259256</v>
          </cell>
          <cell r="M1959">
            <v>38341</v>
          </cell>
          <cell r="N1959" t="str">
            <v>5000931</v>
          </cell>
          <cell r="O1959" t="str">
            <v>02.962.893/0003-43</v>
          </cell>
          <cell r="P1959" t="str">
            <v>ALAMEDA@MOVIECOM.COM.BR</v>
          </cell>
          <cell r="R1959" t="str">
            <v>MOVIEM ALAMEDA 1</v>
          </cell>
          <cell r="S1959" t="str">
            <v>RUA MORAIS E CASTRO, 300</v>
          </cell>
          <cell r="T1959" t="str">
            <v>PASSOS</v>
          </cell>
          <cell r="U1959" t="str">
            <v>JUIZ DE FORA</v>
          </cell>
          <cell r="V1959" t="str">
            <v>MINAS GERAIS</v>
          </cell>
          <cell r="X1959" t="str">
            <v>FECHADO</v>
          </cell>
          <cell r="Y1959">
            <v>39691</v>
          </cell>
          <cell r="Z1959" t="str">
            <v>36025-60</v>
          </cell>
          <cell r="AA1959">
            <v>38939.780057870368</v>
          </cell>
          <cell r="AB1959">
            <v>36516</v>
          </cell>
          <cell r="AC1959">
            <v>193</v>
          </cell>
          <cell r="AI1959" t="str">
            <v>N</v>
          </cell>
          <cell r="AJ1959" t="str">
            <v>N</v>
          </cell>
          <cell r="AK1959" t="str">
            <v>N</v>
          </cell>
        </row>
        <row r="1960">
          <cell r="A1960">
            <v>2923</v>
          </cell>
          <cell r="B1960" t="str">
            <v>02.962.893/0001-81</v>
          </cell>
          <cell r="C1960" t="str">
            <v>EMPRESA CINEMATOGRÁFICA IPATINGA LTDA</v>
          </cell>
          <cell r="D1960" t="str">
            <v>DEFERIDO</v>
          </cell>
          <cell r="E1960" t="str">
            <v>GUSTAVO CHIARADIA PASSOS</v>
          </cell>
          <cell r="F1960" t="str">
            <v>NETO@MOVIECOM.COM.BR</v>
          </cell>
          <cell r="H1960">
            <v>2925</v>
          </cell>
          <cell r="J1960" t="str">
            <v>MOVIECOM ALAMEDA</v>
          </cell>
          <cell r="K1960" t="str">
            <v>CANCELADO</v>
          </cell>
          <cell r="L1960">
            <v>38321.502384259256</v>
          </cell>
          <cell r="M1960">
            <v>38341</v>
          </cell>
          <cell r="N1960" t="str">
            <v>5000931</v>
          </cell>
          <cell r="O1960" t="str">
            <v>02.962.893/0003-43</v>
          </cell>
          <cell r="P1960" t="str">
            <v>ALAMEDA@MOVIECOM.COM.BR</v>
          </cell>
          <cell r="R1960" t="str">
            <v>MOVIEM ALAMEDA 1</v>
          </cell>
          <cell r="S1960" t="str">
            <v>RUA MORAIS E CASTRO, 300</v>
          </cell>
          <cell r="T1960" t="str">
            <v>PASSOS</v>
          </cell>
          <cell r="U1960" t="str">
            <v>JUIZ DE FORA</v>
          </cell>
          <cell r="V1960" t="str">
            <v>MINAS GERAIS</v>
          </cell>
          <cell r="X1960" t="str">
            <v>FECHADO</v>
          </cell>
          <cell r="Y1960">
            <v>39691</v>
          </cell>
          <cell r="Z1960" t="str">
            <v>36025-60</v>
          </cell>
          <cell r="AA1960">
            <v>38939.780057870368</v>
          </cell>
          <cell r="AB1960">
            <v>36516</v>
          </cell>
          <cell r="AC1960">
            <v>193</v>
          </cell>
          <cell r="AI1960" t="str">
            <v>N</v>
          </cell>
          <cell r="AJ1960" t="str">
            <v>N</v>
          </cell>
          <cell r="AK1960" t="str">
            <v>N</v>
          </cell>
        </row>
        <row r="1961">
          <cell r="A1961">
            <v>2923</v>
          </cell>
          <cell r="B1961" t="str">
            <v>02.962.893/0001-81</v>
          </cell>
          <cell r="C1961" t="str">
            <v>EMPRESA CINEMATOGRÁFICA IPATINGA LTDA</v>
          </cell>
          <cell r="D1961" t="str">
            <v>DEFERIDO</v>
          </cell>
          <cell r="E1961" t="str">
            <v>JOÃO JOSÉ PASSOS NETO</v>
          </cell>
          <cell r="F1961" t="str">
            <v>NETO@MOVIECOM.COM.BR</v>
          </cell>
          <cell r="H1961">
            <v>2925</v>
          </cell>
          <cell r="J1961" t="str">
            <v>MOVIECOM ALAMEDA</v>
          </cell>
          <cell r="K1961" t="str">
            <v>CANCELADO</v>
          </cell>
          <cell r="L1961">
            <v>38321.502384259256</v>
          </cell>
          <cell r="M1961">
            <v>38341</v>
          </cell>
          <cell r="N1961" t="str">
            <v>5000931</v>
          </cell>
          <cell r="O1961" t="str">
            <v>02.962.893/0003-43</v>
          </cell>
          <cell r="P1961" t="str">
            <v>ALAMEDA@MOVIECOM.COM.BR</v>
          </cell>
          <cell r="R1961" t="str">
            <v>MOVIEM ALAMEDA 1</v>
          </cell>
          <cell r="S1961" t="str">
            <v>RUA MORAIS E CASTRO, 300</v>
          </cell>
          <cell r="T1961" t="str">
            <v>PASSOS</v>
          </cell>
          <cell r="U1961" t="str">
            <v>JUIZ DE FORA</v>
          </cell>
          <cell r="V1961" t="str">
            <v>MINAS GERAIS</v>
          </cell>
          <cell r="X1961" t="str">
            <v>FECHADO</v>
          </cell>
          <cell r="Y1961">
            <v>39691</v>
          </cell>
          <cell r="Z1961" t="str">
            <v>36025-60</v>
          </cell>
          <cell r="AA1961">
            <v>38939.780057870368</v>
          </cell>
          <cell r="AB1961">
            <v>36516</v>
          </cell>
          <cell r="AC1961">
            <v>193</v>
          </cell>
          <cell r="AI1961" t="str">
            <v>N</v>
          </cell>
          <cell r="AJ1961" t="str">
            <v>N</v>
          </cell>
          <cell r="AK1961" t="str">
            <v>N</v>
          </cell>
        </row>
        <row r="1962">
          <cell r="A1962">
            <v>2923</v>
          </cell>
          <cell r="B1962" t="str">
            <v>02.962.893/0001-81</v>
          </cell>
          <cell r="C1962" t="str">
            <v>EMPRESA CINEMATOGRÁFICA IPATINGA LTDA</v>
          </cell>
          <cell r="D1962" t="str">
            <v>DEFERIDO</v>
          </cell>
          <cell r="E1962" t="str">
            <v>JOÃO JOSÉ PASSOS NETO</v>
          </cell>
          <cell r="F1962" t="str">
            <v>NETO@MOVIECOM.COM.BR</v>
          </cell>
          <cell r="H1962">
            <v>2925</v>
          </cell>
          <cell r="J1962" t="str">
            <v>MOVIECOM ALAMEDA</v>
          </cell>
          <cell r="K1962" t="str">
            <v>CANCELADO</v>
          </cell>
          <cell r="L1962">
            <v>38321.502384259256</v>
          </cell>
          <cell r="M1962">
            <v>38341</v>
          </cell>
          <cell r="N1962" t="str">
            <v>5000932</v>
          </cell>
          <cell r="O1962" t="str">
            <v>02.962.893/0003-43</v>
          </cell>
          <cell r="P1962" t="str">
            <v>ALAMEDA@MOVIECOM.COM.BR</v>
          </cell>
          <cell r="R1962" t="str">
            <v>MOVIEM ALAMEDA 2</v>
          </cell>
          <cell r="S1962" t="str">
            <v>RUA MORAIS E CASTRO, 300</v>
          </cell>
          <cell r="T1962" t="str">
            <v>PASSOS</v>
          </cell>
          <cell r="U1962" t="str">
            <v>JUIZ DE FORA</v>
          </cell>
          <cell r="V1962" t="str">
            <v>MINAS GERAIS</v>
          </cell>
          <cell r="X1962" t="str">
            <v>FECHADO</v>
          </cell>
          <cell r="Y1962">
            <v>39691</v>
          </cell>
          <cell r="Z1962" t="str">
            <v>36025-60</v>
          </cell>
          <cell r="AA1962">
            <v>38939.780057870368</v>
          </cell>
          <cell r="AB1962">
            <v>36516</v>
          </cell>
          <cell r="AC1962">
            <v>132</v>
          </cell>
          <cell r="AI1962" t="str">
            <v>N</v>
          </cell>
          <cell r="AJ1962" t="str">
            <v>N</v>
          </cell>
          <cell r="AK1962" t="str">
            <v>N</v>
          </cell>
        </row>
        <row r="1963">
          <cell r="A1963">
            <v>2923</v>
          </cell>
          <cell r="B1963" t="str">
            <v>02.962.893/0001-81</v>
          </cell>
          <cell r="C1963" t="str">
            <v>EMPRESA CINEMATOGRÁFICA IPATINGA LTDA</v>
          </cell>
          <cell r="D1963" t="str">
            <v>DEFERIDO</v>
          </cell>
          <cell r="E1963" t="str">
            <v>LEONARDO FROSSARD DE FARIA</v>
          </cell>
          <cell r="F1963" t="str">
            <v>NETO@MOVIECOM.COM.BR</v>
          </cell>
          <cell r="H1963">
            <v>2925</v>
          </cell>
          <cell r="J1963" t="str">
            <v>MOVIECOM ALAMEDA</v>
          </cell>
          <cell r="K1963" t="str">
            <v>CANCELADO</v>
          </cell>
          <cell r="L1963">
            <v>38321.502384259256</v>
          </cell>
          <cell r="M1963">
            <v>38341</v>
          </cell>
          <cell r="N1963" t="str">
            <v>5000932</v>
          </cell>
          <cell r="O1963" t="str">
            <v>02.962.893/0003-43</v>
          </cell>
          <cell r="P1963" t="str">
            <v>ALAMEDA@MOVIECOM.COM.BR</v>
          </cell>
          <cell r="R1963" t="str">
            <v>MOVIEM ALAMEDA 2</v>
          </cell>
          <cell r="S1963" t="str">
            <v>RUA MORAIS E CASTRO, 300</v>
          </cell>
          <cell r="T1963" t="str">
            <v>PASSOS</v>
          </cell>
          <cell r="U1963" t="str">
            <v>JUIZ DE FORA</v>
          </cell>
          <cell r="V1963" t="str">
            <v>MINAS GERAIS</v>
          </cell>
          <cell r="X1963" t="str">
            <v>FECHADO</v>
          </cell>
          <cell r="Y1963">
            <v>39691</v>
          </cell>
          <cell r="Z1963" t="str">
            <v>36025-60</v>
          </cell>
          <cell r="AA1963">
            <v>38939.780057870368</v>
          </cell>
          <cell r="AB1963">
            <v>36516</v>
          </cell>
          <cell r="AC1963">
            <v>132</v>
          </cell>
          <cell r="AI1963" t="str">
            <v>N</v>
          </cell>
          <cell r="AJ1963" t="str">
            <v>N</v>
          </cell>
          <cell r="AK1963" t="str">
            <v>N</v>
          </cell>
        </row>
        <row r="1964">
          <cell r="A1964">
            <v>2923</v>
          </cell>
          <cell r="B1964" t="str">
            <v>02.962.893/0001-81</v>
          </cell>
          <cell r="C1964" t="str">
            <v>EMPRESA CINEMATOGRÁFICA IPATINGA LTDA</v>
          </cell>
          <cell r="D1964" t="str">
            <v>DEFERIDO</v>
          </cell>
          <cell r="E1964" t="str">
            <v>GUSTAVO CHIARADIA PASSOS</v>
          </cell>
          <cell r="F1964" t="str">
            <v>NETO@MOVIECOM.COM.BR</v>
          </cell>
          <cell r="H1964">
            <v>2925</v>
          </cell>
          <cell r="J1964" t="str">
            <v>MOVIECOM ALAMEDA</v>
          </cell>
          <cell r="K1964" t="str">
            <v>CANCELADO</v>
          </cell>
          <cell r="L1964">
            <v>38321.502384259256</v>
          </cell>
          <cell r="M1964">
            <v>38341</v>
          </cell>
          <cell r="N1964" t="str">
            <v>5000932</v>
          </cell>
          <cell r="O1964" t="str">
            <v>02.962.893/0003-43</v>
          </cell>
          <cell r="P1964" t="str">
            <v>ALAMEDA@MOVIECOM.COM.BR</v>
          </cell>
          <cell r="R1964" t="str">
            <v>MOVIEM ALAMEDA 2</v>
          </cell>
          <cell r="S1964" t="str">
            <v>RUA MORAIS E CASTRO, 300</v>
          </cell>
          <cell r="T1964" t="str">
            <v>PASSOS</v>
          </cell>
          <cell r="U1964" t="str">
            <v>JUIZ DE FORA</v>
          </cell>
          <cell r="V1964" t="str">
            <v>MINAS GERAIS</v>
          </cell>
          <cell r="X1964" t="str">
            <v>FECHADO</v>
          </cell>
          <cell r="Y1964">
            <v>39691</v>
          </cell>
          <cell r="Z1964" t="str">
            <v>36025-60</v>
          </cell>
          <cell r="AA1964">
            <v>38939.780057870368</v>
          </cell>
          <cell r="AB1964">
            <v>36516</v>
          </cell>
          <cell r="AC1964">
            <v>132</v>
          </cell>
          <cell r="AI1964" t="str">
            <v>N</v>
          </cell>
          <cell r="AJ1964" t="str">
            <v>N</v>
          </cell>
          <cell r="AK1964" t="str">
            <v>N</v>
          </cell>
        </row>
        <row r="1965">
          <cell r="A1965">
            <v>2923</v>
          </cell>
          <cell r="B1965" t="str">
            <v>02.962.893/0001-81</v>
          </cell>
          <cell r="C1965" t="str">
            <v>EMPRESA CINEMATOGRÁFICA IPATINGA LTDA</v>
          </cell>
          <cell r="D1965" t="str">
            <v>DEFERIDO</v>
          </cell>
          <cell r="E1965" t="str">
            <v>JOÃO JOSÉ PASSOS NETO</v>
          </cell>
          <cell r="F1965" t="str">
            <v>NETO@MOVIECOM.COM.BR</v>
          </cell>
          <cell r="H1965">
            <v>2925</v>
          </cell>
          <cell r="J1965" t="str">
            <v>MOVIECOM ALAMEDA</v>
          </cell>
          <cell r="K1965" t="str">
            <v>CANCELADO</v>
          </cell>
          <cell r="L1965">
            <v>38321.502384259256</v>
          </cell>
          <cell r="M1965">
            <v>38341</v>
          </cell>
          <cell r="N1965" t="str">
            <v>5000933</v>
          </cell>
          <cell r="O1965" t="str">
            <v>02.962.893/0003-43</v>
          </cell>
          <cell r="P1965" t="str">
            <v>ALAMEDA@MOVIECOM.COM.BR</v>
          </cell>
          <cell r="R1965" t="str">
            <v>MOVIEM ALAMEDA 3</v>
          </cell>
          <cell r="S1965" t="str">
            <v>RUA MORAIS E CASTRO, 300</v>
          </cell>
          <cell r="T1965" t="str">
            <v>PASSOS</v>
          </cell>
          <cell r="U1965" t="str">
            <v>JUIZ DE FORA</v>
          </cell>
          <cell r="V1965" t="str">
            <v>MINAS GERAIS</v>
          </cell>
          <cell r="X1965" t="str">
            <v>FECHADO</v>
          </cell>
          <cell r="Y1965">
            <v>39691</v>
          </cell>
          <cell r="Z1965" t="str">
            <v>36025-60</v>
          </cell>
          <cell r="AA1965">
            <v>38939.780057870368</v>
          </cell>
          <cell r="AB1965">
            <v>36516</v>
          </cell>
          <cell r="AC1965">
            <v>99</v>
          </cell>
          <cell r="AI1965" t="str">
            <v>N</v>
          </cell>
          <cell r="AJ1965" t="str">
            <v>N</v>
          </cell>
          <cell r="AK1965" t="str">
            <v>N</v>
          </cell>
        </row>
        <row r="1966">
          <cell r="A1966">
            <v>2923</v>
          </cell>
          <cell r="B1966" t="str">
            <v>02.962.893/0001-81</v>
          </cell>
          <cell r="C1966" t="str">
            <v>EMPRESA CINEMATOGRÁFICA IPATINGA LTDA</v>
          </cell>
          <cell r="D1966" t="str">
            <v>DEFERIDO</v>
          </cell>
          <cell r="E1966" t="str">
            <v>LEONARDO FROSSARD DE FARIA</v>
          </cell>
          <cell r="F1966" t="str">
            <v>NETO@MOVIECOM.COM.BR</v>
          </cell>
          <cell r="H1966">
            <v>2925</v>
          </cell>
          <cell r="J1966" t="str">
            <v>MOVIECOM ALAMEDA</v>
          </cell>
          <cell r="K1966" t="str">
            <v>CANCELADO</v>
          </cell>
          <cell r="L1966">
            <v>38321.502384259256</v>
          </cell>
          <cell r="M1966">
            <v>38341</v>
          </cell>
          <cell r="N1966" t="str">
            <v>5000933</v>
          </cell>
          <cell r="O1966" t="str">
            <v>02.962.893/0003-43</v>
          </cell>
          <cell r="P1966" t="str">
            <v>ALAMEDA@MOVIECOM.COM.BR</v>
          </cell>
          <cell r="R1966" t="str">
            <v>MOVIEM ALAMEDA 3</v>
          </cell>
          <cell r="S1966" t="str">
            <v>RUA MORAIS E CASTRO, 300</v>
          </cell>
          <cell r="T1966" t="str">
            <v>PASSOS</v>
          </cell>
          <cell r="U1966" t="str">
            <v>JUIZ DE FORA</v>
          </cell>
          <cell r="V1966" t="str">
            <v>MINAS GERAIS</v>
          </cell>
          <cell r="X1966" t="str">
            <v>FECHADO</v>
          </cell>
          <cell r="Y1966">
            <v>39691</v>
          </cell>
          <cell r="Z1966" t="str">
            <v>36025-60</v>
          </cell>
          <cell r="AA1966">
            <v>38939.780057870368</v>
          </cell>
          <cell r="AB1966">
            <v>36516</v>
          </cell>
          <cell r="AC1966">
            <v>99</v>
          </cell>
          <cell r="AI1966" t="str">
            <v>N</v>
          </cell>
          <cell r="AJ1966" t="str">
            <v>N</v>
          </cell>
          <cell r="AK1966" t="str">
            <v>N</v>
          </cell>
        </row>
        <row r="1967">
          <cell r="A1967">
            <v>2923</v>
          </cell>
          <cell r="B1967" t="str">
            <v>02.962.893/0001-81</v>
          </cell>
          <cell r="C1967" t="str">
            <v>EMPRESA CINEMATOGRÁFICA IPATINGA LTDA</v>
          </cell>
          <cell r="D1967" t="str">
            <v>DEFERIDO</v>
          </cell>
          <cell r="E1967" t="str">
            <v>GUSTAVO CHIARADIA PASSOS</v>
          </cell>
          <cell r="F1967" t="str">
            <v>NETO@MOVIECOM.COM.BR</v>
          </cell>
          <cell r="H1967">
            <v>2925</v>
          </cell>
          <cell r="J1967" t="str">
            <v>MOVIECOM ALAMEDA</v>
          </cell>
          <cell r="K1967" t="str">
            <v>CANCELADO</v>
          </cell>
          <cell r="L1967">
            <v>38321.502384259256</v>
          </cell>
          <cell r="M1967">
            <v>38341</v>
          </cell>
          <cell r="N1967" t="str">
            <v>5000933</v>
          </cell>
          <cell r="O1967" t="str">
            <v>02.962.893/0003-43</v>
          </cell>
          <cell r="P1967" t="str">
            <v>ALAMEDA@MOVIECOM.COM.BR</v>
          </cell>
          <cell r="R1967" t="str">
            <v>MOVIEM ALAMEDA 3</v>
          </cell>
          <cell r="S1967" t="str">
            <v>RUA MORAIS E CASTRO, 300</v>
          </cell>
          <cell r="T1967" t="str">
            <v>PASSOS</v>
          </cell>
          <cell r="U1967" t="str">
            <v>JUIZ DE FORA</v>
          </cell>
          <cell r="V1967" t="str">
            <v>MINAS GERAIS</v>
          </cell>
          <cell r="X1967" t="str">
            <v>FECHADO</v>
          </cell>
          <cell r="Y1967">
            <v>39691</v>
          </cell>
          <cell r="Z1967" t="str">
            <v>36025-60</v>
          </cell>
          <cell r="AA1967">
            <v>38939.780057870368</v>
          </cell>
          <cell r="AB1967">
            <v>36516</v>
          </cell>
          <cell r="AC1967">
            <v>99</v>
          </cell>
          <cell r="AI1967" t="str">
            <v>N</v>
          </cell>
          <cell r="AJ1967" t="str">
            <v>N</v>
          </cell>
          <cell r="AK1967" t="str">
            <v>N</v>
          </cell>
        </row>
        <row r="1968">
          <cell r="A1968">
            <v>2923</v>
          </cell>
          <cell r="B1968" t="str">
            <v>02.962.893/0001-81</v>
          </cell>
          <cell r="C1968" t="str">
            <v>EMPRESA CINEMATOGRÁFICA IPATINGA LTDA</v>
          </cell>
          <cell r="D1968" t="str">
            <v>DEFERIDO</v>
          </cell>
          <cell r="E1968" t="str">
            <v>JOÃO JOSÉ PASSOS NETO</v>
          </cell>
          <cell r="F1968" t="str">
            <v>NETO@MOVIECOM.COM.BR</v>
          </cell>
          <cell r="H1968">
            <v>2925</v>
          </cell>
          <cell r="J1968" t="str">
            <v>MOVIECOM ALAMEDA</v>
          </cell>
          <cell r="K1968" t="str">
            <v>CANCELADO</v>
          </cell>
          <cell r="L1968">
            <v>38321.502384259256</v>
          </cell>
          <cell r="M1968">
            <v>38341</v>
          </cell>
          <cell r="N1968" t="str">
            <v>5001536</v>
          </cell>
          <cell r="O1968" t="str">
            <v>02.962.893/0003-43</v>
          </cell>
          <cell r="P1968" t="str">
            <v>ALAMEDA@MOVIECOM.COM.BR</v>
          </cell>
          <cell r="R1968" t="str">
            <v>MOVIEM ALAMEDA 4</v>
          </cell>
          <cell r="S1968" t="str">
            <v>RUA MORAIS E CASTRO, 300</v>
          </cell>
          <cell r="T1968" t="str">
            <v>PASSOS</v>
          </cell>
          <cell r="U1968" t="str">
            <v>JUIZ DE FORA</v>
          </cell>
          <cell r="V1968" t="str">
            <v>MINAS GERAIS</v>
          </cell>
          <cell r="X1968" t="str">
            <v>FECHADO</v>
          </cell>
          <cell r="Y1968">
            <v>39691</v>
          </cell>
          <cell r="Z1968" t="str">
            <v>36025-60</v>
          </cell>
          <cell r="AA1968">
            <v>38939.780104166668</v>
          </cell>
          <cell r="AB1968">
            <v>36806</v>
          </cell>
          <cell r="AC1968">
            <v>258</v>
          </cell>
          <cell r="AI1968" t="str">
            <v>N</v>
          </cell>
          <cell r="AJ1968" t="str">
            <v>N</v>
          </cell>
          <cell r="AK1968" t="str">
            <v>N</v>
          </cell>
        </row>
        <row r="1969">
          <cell r="A1969">
            <v>2923</v>
          </cell>
          <cell r="B1969" t="str">
            <v>02.962.893/0001-81</v>
          </cell>
          <cell r="C1969" t="str">
            <v>EMPRESA CINEMATOGRÁFICA IPATINGA LTDA</v>
          </cell>
          <cell r="D1969" t="str">
            <v>DEFERIDO</v>
          </cell>
          <cell r="E1969" t="str">
            <v>GUSTAVO CHIARADIA PASSOS</v>
          </cell>
          <cell r="F1969" t="str">
            <v>NETO@MOVIECOM.COM.BR</v>
          </cell>
          <cell r="H1969">
            <v>2925</v>
          </cell>
          <cell r="J1969" t="str">
            <v>MOVIECOM ALAMEDA</v>
          </cell>
          <cell r="K1969" t="str">
            <v>CANCELADO</v>
          </cell>
          <cell r="L1969">
            <v>38321.502384259256</v>
          </cell>
          <cell r="M1969">
            <v>38341</v>
          </cell>
          <cell r="N1969" t="str">
            <v>5001536</v>
          </cell>
          <cell r="O1969" t="str">
            <v>02.962.893/0003-43</v>
          </cell>
          <cell r="P1969" t="str">
            <v>ALAMEDA@MOVIECOM.COM.BR</v>
          </cell>
          <cell r="R1969" t="str">
            <v>MOVIEM ALAMEDA 4</v>
          </cell>
          <cell r="S1969" t="str">
            <v>RUA MORAIS E CASTRO, 300</v>
          </cell>
          <cell r="T1969" t="str">
            <v>PASSOS</v>
          </cell>
          <cell r="U1969" t="str">
            <v>JUIZ DE FORA</v>
          </cell>
          <cell r="V1969" t="str">
            <v>MINAS GERAIS</v>
          </cell>
          <cell r="X1969" t="str">
            <v>FECHADO</v>
          </cell>
          <cell r="Y1969">
            <v>39691</v>
          </cell>
          <cell r="Z1969" t="str">
            <v>36025-60</v>
          </cell>
          <cell r="AA1969">
            <v>38939.780104166668</v>
          </cell>
          <cell r="AB1969">
            <v>36806</v>
          </cell>
          <cell r="AC1969">
            <v>258</v>
          </cell>
          <cell r="AI1969" t="str">
            <v>N</v>
          </cell>
          <cell r="AJ1969" t="str">
            <v>N</v>
          </cell>
          <cell r="AK1969" t="str">
            <v>N</v>
          </cell>
        </row>
        <row r="1970">
          <cell r="A1970">
            <v>2923</v>
          </cell>
          <cell r="B1970" t="str">
            <v>02.962.893/0001-81</v>
          </cell>
          <cell r="C1970" t="str">
            <v>EMPRESA CINEMATOGRÁFICA IPATINGA LTDA</v>
          </cell>
          <cell r="D1970" t="str">
            <v>DEFERIDO</v>
          </cell>
          <cell r="E1970" t="str">
            <v>LEONARDO FROSSARD DE FARIA</v>
          </cell>
          <cell r="F1970" t="str">
            <v>NETO@MOVIECOM.COM.BR</v>
          </cell>
          <cell r="H1970">
            <v>2925</v>
          </cell>
          <cell r="J1970" t="str">
            <v>MOVIECOM ALAMEDA</v>
          </cell>
          <cell r="K1970" t="str">
            <v>CANCELADO</v>
          </cell>
          <cell r="L1970">
            <v>38321.502384259256</v>
          </cell>
          <cell r="M1970">
            <v>38341</v>
          </cell>
          <cell r="N1970" t="str">
            <v>5001536</v>
          </cell>
          <cell r="O1970" t="str">
            <v>02.962.893/0003-43</v>
          </cell>
          <cell r="P1970" t="str">
            <v>ALAMEDA@MOVIECOM.COM.BR</v>
          </cell>
          <cell r="R1970" t="str">
            <v>MOVIEM ALAMEDA 4</v>
          </cell>
          <cell r="S1970" t="str">
            <v>RUA MORAIS E CASTRO, 300</v>
          </cell>
          <cell r="T1970" t="str">
            <v>PASSOS</v>
          </cell>
          <cell r="U1970" t="str">
            <v>JUIZ DE FORA</v>
          </cell>
          <cell r="V1970" t="str">
            <v>MINAS GERAIS</v>
          </cell>
          <cell r="X1970" t="str">
            <v>FECHADO</v>
          </cell>
          <cell r="Y1970">
            <v>39691</v>
          </cell>
          <cell r="Z1970" t="str">
            <v>36025-60</v>
          </cell>
          <cell r="AA1970">
            <v>38939.780104166668</v>
          </cell>
          <cell r="AB1970">
            <v>36806</v>
          </cell>
          <cell r="AC1970">
            <v>258</v>
          </cell>
          <cell r="AI1970" t="str">
            <v>N</v>
          </cell>
          <cell r="AJ1970" t="str">
            <v>N</v>
          </cell>
          <cell r="AK1970" t="str">
            <v>N</v>
          </cell>
        </row>
        <row r="1971">
          <cell r="A1971">
            <v>2923</v>
          </cell>
          <cell r="B1971" t="str">
            <v>02.962.893/0001-81</v>
          </cell>
          <cell r="C1971" t="str">
            <v>EMPRESA CINEMATOGRÁFICA IPATINGA LTDA</v>
          </cell>
          <cell r="D1971" t="str">
            <v>DEFERIDO</v>
          </cell>
          <cell r="E1971" t="str">
            <v>JOÃO JOSÉ PASSOS NETO</v>
          </cell>
          <cell r="F1971" t="str">
            <v>NETO@MOVIECOM.COM.BR</v>
          </cell>
          <cell r="H1971">
            <v>2925</v>
          </cell>
          <cell r="J1971" t="str">
            <v>MOVIECOM ALAMEDA</v>
          </cell>
          <cell r="K1971" t="str">
            <v>CANCELADO</v>
          </cell>
          <cell r="L1971">
            <v>38321.502384259256</v>
          </cell>
          <cell r="M1971">
            <v>38341</v>
          </cell>
          <cell r="N1971" t="str">
            <v>5001537</v>
          </cell>
          <cell r="O1971" t="str">
            <v>02.962.893/0003-43</v>
          </cell>
          <cell r="P1971" t="str">
            <v>ALAMEDA@MOVIECOM.COM.BR</v>
          </cell>
          <cell r="R1971" t="str">
            <v>MOVIEM ALAMEDA 5</v>
          </cell>
          <cell r="S1971" t="str">
            <v>RUA MORAIS E CASTRO, 300</v>
          </cell>
          <cell r="T1971" t="str">
            <v>PASSOS</v>
          </cell>
          <cell r="U1971" t="str">
            <v>JUIZ DE FORA</v>
          </cell>
          <cell r="V1971" t="str">
            <v>MINAS GERAIS</v>
          </cell>
          <cell r="X1971" t="str">
            <v>FECHADO</v>
          </cell>
          <cell r="Y1971">
            <v>39691</v>
          </cell>
          <cell r="Z1971" t="str">
            <v>36025-60</v>
          </cell>
          <cell r="AA1971">
            <v>38939.780104166668</v>
          </cell>
          <cell r="AB1971">
            <v>36806</v>
          </cell>
          <cell r="AC1971">
            <v>213</v>
          </cell>
          <cell r="AI1971" t="str">
            <v>N</v>
          </cell>
          <cell r="AJ1971" t="str">
            <v>N</v>
          </cell>
          <cell r="AK1971" t="str">
            <v>N</v>
          </cell>
        </row>
        <row r="1972">
          <cell r="A1972">
            <v>2923</v>
          </cell>
          <cell r="B1972" t="str">
            <v>02.962.893/0001-81</v>
          </cell>
          <cell r="C1972" t="str">
            <v>EMPRESA CINEMATOGRÁFICA IPATINGA LTDA</v>
          </cell>
          <cell r="D1972" t="str">
            <v>DEFERIDO</v>
          </cell>
          <cell r="E1972" t="str">
            <v>LEONARDO FROSSARD DE FARIA</v>
          </cell>
          <cell r="F1972" t="str">
            <v>NETO@MOVIECOM.COM.BR</v>
          </cell>
          <cell r="H1972">
            <v>2925</v>
          </cell>
          <cell r="J1972" t="str">
            <v>MOVIECOM ALAMEDA</v>
          </cell>
          <cell r="K1972" t="str">
            <v>CANCELADO</v>
          </cell>
          <cell r="L1972">
            <v>38321.502384259256</v>
          </cell>
          <cell r="M1972">
            <v>38341</v>
          </cell>
          <cell r="N1972" t="str">
            <v>5001537</v>
          </cell>
          <cell r="O1972" t="str">
            <v>02.962.893/0003-43</v>
          </cell>
          <cell r="P1972" t="str">
            <v>ALAMEDA@MOVIECOM.COM.BR</v>
          </cell>
          <cell r="R1972" t="str">
            <v>MOVIEM ALAMEDA 5</v>
          </cell>
          <cell r="S1972" t="str">
            <v>RUA MORAIS E CASTRO, 300</v>
          </cell>
          <cell r="T1972" t="str">
            <v>PASSOS</v>
          </cell>
          <cell r="U1972" t="str">
            <v>JUIZ DE FORA</v>
          </cell>
          <cell r="V1972" t="str">
            <v>MINAS GERAIS</v>
          </cell>
          <cell r="X1972" t="str">
            <v>FECHADO</v>
          </cell>
          <cell r="Y1972">
            <v>39691</v>
          </cell>
          <cell r="Z1972" t="str">
            <v>36025-60</v>
          </cell>
          <cell r="AA1972">
            <v>38939.780104166668</v>
          </cell>
          <cell r="AB1972">
            <v>36806</v>
          </cell>
          <cell r="AC1972">
            <v>213</v>
          </cell>
          <cell r="AI1972" t="str">
            <v>N</v>
          </cell>
          <cell r="AJ1972" t="str">
            <v>N</v>
          </cell>
          <cell r="AK1972" t="str">
            <v>N</v>
          </cell>
        </row>
        <row r="1973">
          <cell r="A1973">
            <v>2923</v>
          </cell>
          <cell r="B1973" t="str">
            <v>02.962.893/0001-81</v>
          </cell>
          <cell r="C1973" t="str">
            <v>EMPRESA CINEMATOGRÁFICA IPATINGA LTDA</v>
          </cell>
          <cell r="D1973" t="str">
            <v>DEFERIDO</v>
          </cell>
          <cell r="E1973" t="str">
            <v>GUSTAVO CHIARADIA PASSOS</v>
          </cell>
          <cell r="F1973" t="str">
            <v>NETO@MOVIECOM.COM.BR</v>
          </cell>
          <cell r="H1973">
            <v>2925</v>
          </cell>
          <cell r="J1973" t="str">
            <v>MOVIECOM ALAMEDA</v>
          </cell>
          <cell r="K1973" t="str">
            <v>CANCELADO</v>
          </cell>
          <cell r="L1973">
            <v>38321.502384259256</v>
          </cell>
          <cell r="M1973">
            <v>38341</v>
          </cell>
          <cell r="N1973" t="str">
            <v>5001537</v>
          </cell>
          <cell r="O1973" t="str">
            <v>02.962.893/0003-43</v>
          </cell>
          <cell r="P1973" t="str">
            <v>ALAMEDA@MOVIECOM.COM.BR</v>
          </cell>
          <cell r="R1973" t="str">
            <v>MOVIEM ALAMEDA 5</v>
          </cell>
          <cell r="S1973" t="str">
            <v>RUA MORAIS E CASTRO, 300</v>
          </cell>
          <cell r="T1973" t="str">
            <v>PASSOS</v>
          </cell>
          <cell r="U1973" t="str">
            <v>JUIZ DE FORA</v>
          </cell>
          <cell r="V1973" t="str">
            <v>MINAS GERAIS</v>
          </cell>
          <cell r="X1973" t="str">
            <v>FECHADO</v>
          </cell>
          <cell r="Y1973">
            <v>39691</v>
          </cell>
          <cell r="Z1973" t="str">
            <v>36025-60</v>
          </cell>
          <cell r="AA1973">
            <v>38939.780104166668</v>
          </cell>
          <cell r="AB1973">
            <v>36806</v>
          </cell>
          <cell r="AC1973">
            <v>213</v>
          </cell>
          <cell r="AI1973" t="str">
            <v>N</v>
          </cell>
          <cell r="AJ1973" t="str">
            <v>N</v>
          </cell>
          <cell r="AK1973" t="str">
            <v>N</v>
          </cell>
        </row>
        <row r="1974">
          <cell r="A1974">
            <v>2923</v>
          </cell>
          <cell r="B1974" t="str">
            <v>02.962.893/0001-81</v>
          </cell>
          <cell r="C1974" t="str">
            <v>EMPRESA CINEMATOGRÁFICA IPATINGA LTDA</v>
          </cell>
          <cell r="D1974" t="str">
            <v>DEFERIDO</v>
          </cell>
          <cell r="E1974" t="str">
            <v>GUSTAVO CHIARADIA PASSOS</v>
          </cell>
          <cell r="F1974" t="str">
            <v>NETO@MOVIECOM.COM.BR</v>
          </cell>
          <cell r="H1974">
            <v>2926</v>
          </cell>
          <cell r="J1974" t="str">
            <v>MOVIECOM RIOMAR</v>
          </cell>
          <cell r="K1974" t="str">
            <v>CANCELADO</v>
          </cell>
          <cell r="L1974">
            <v>38321.494837962964</v>
          </cell>
          <cell r="M1974">
            <v>38341</v>
          </cell>
          <cell r="N1974" t="str">
            <v>5000934</v>
          </cell>
          <cell r="O1974" t="str">
            <v>02.962.893/0004-24</v>
          </cell>
          <cell r="P1974" t="str">
            <v>RIOMAR@MOVIECOM.COM.BR</v>
          </cell>
          <cell r="R1974" t="str">
            <v>MOVIECOM RIOMAR 1</v>
          </cell>
          <cell r="S1974" t="str">
            <v>AV. DELMIRO GOUVEIA, S/N</v>
          </cell>
          <cell r="T1974" t="str">
            <v>COROA DO MEIO</v>
          </cell>
          <cell r="U1974" t="str">
            <v>ARACAJU</v>
          </cell>
          <cell r="V1974" t="str">
            <v>SERGIPE</v>
          </cell>
          <cell r="X1974" t="str">
            <v>FECHADO</v>
          </cell>
          <cell r="Y1974">
            <v>39513</v>
          </cell>
          <cell r="Z1974" t="str">
            <v>49035-10</v>
          </cell>
          <cell r="AA1974">
            <v>38939.780104166668</v>
          </cell>
          <cell r="AB1974">
            <v>37694</v>
          </cell>
          <cell r="AC1974">
            <v>162</v>
          </cell>
          <cell r="AI1974" t="str">
            <v>N</v>
          </cell>
          <cell r="AJ1974" t="str">
            <v>N</v>
          </cell>
          <cell r="AK1974" t="str">
            <v>N</v>
          </cell>
        </row>
        <row r="1975">
          <cell r="A1975">
            <v>2923</v>
          </cell>
          <cell r="B1975" t="str">
            <v>02.962.893/0001-81</v>
          </cell>
          <cell r="C1975" t="str">
            <v>EMPRESA CINEMATOGRÁFICA IPATINGA LTDA</v>
          </cell>
          <cell r="D1975" t="str">
            <v>DEFERIDO</v>
          </cell>
          <cell r="E1975" t="str">
            <v>JOÃO JOSÉ PASSOS NETO</v>
          </cell>
          <cell r="F1975" t="str">
            <v>NETO@MOVIECOM.COM.BR</v>
          </cell>
          <cell r="H1975">
            <v>2926</v>
          </cell>
          <cell r="J1975" t="str">
            <v>MOVIECOM RIOMAR</v>
          </cell>
          <cell r="K1975" t="str">
            <v>CANCELADO</v>
          </cell>
          <cell r="L1975">
            <v>38321.494837962964</v>
          </cell>
          <cell r="M1975">
            <v>38341</v>
          </cell>
          <cell r="N1975" t="str">
            <v>5000934</v>
          </cell>
          <cell r="O1975" t="str">
            <v>02.962.893/0004-24</v>
          </cell>
          <cell r="P1975" t="str">
            <v>RIOMAR@MOVIECOM.COM.BR</v>
          </cell>
          <cell r="R1975" t="str">
            <v>MOVIECOM RIOMAR 1</v>
          </cell>
          <cell r="S1975" t="str">
            <v>AV. DELMIRO GOUVEIA, S/N</v>
          </cell>
          <cell r="T1975" t="str">
            <v>COROA DO MEIO</v>
          </cell>
          <cell r="U1975" t="str">
            <v>ARACAJU</v>
          </cell>
          <cell r="V1975" t="str">
            <v>SERGIPE</v>
          </cell>
          <cell r="X1975" t="str">
            <v>FECHADO</v>
          </cell>
          <cell r="Y1975">
            <v>39513</v>
          </cell>
          <cell r="Z1975" t="str">
            <v>49035-10</v>
          </cell>
          <cell r="AA1975">
            <v>38939.780104166668</v>
          </cell>
          <cell r="AB1975">
            <v>37694</v>
          </cell>
          <cell r="AC1975">
            <v>162</v>
          </cell>
          <cell r="AI1975" t="str">
            <v>N</v>
          </cell>
          <cell r="AJ1975" t="str">
            <v>N</v>
          </cell>
          <cell r="AK1975" t="str">
            <v>N</v>
          </cell>
        </row>
        <row r="1976">
          <cell r="A1976">
            <v>2923</v>
          </cell>
          <cell r="B1976" t="str">
            <v>02.962.893/0001-81</v>
          </cell>
          <cell r="C1976" t="str">
            <v>EMPRESA CINEMATOGRÁFICA IPATINGA LTDA</v>
          </cell>
          <cell r="D1976" t="str">
            <v>DEFERIDO</v>
          </cell>
          <cell r="E1976" t="str">
            <v>LEONARDO FROSSARD DE FARIA</v>
          </cell>
          <cell r="F1976" t="str">
            <v>NETO@MOVIECOM.COM.BR</v>
          </cell>
          <cell r="H1976">
            <v>2926</v>
          </cell>
          <cell r="J1976" t="str">
            <v>MOVIECOM RIOMAR</v>
          </cell>
          <cell r="K1976" t="str">
            <v>CANCELADO</v>
          </cell>
          <cell r="L1976">
            <v>38321.494837962964</v>
          </cell>
          <cell r="M1976">
            <v>38341</v>
          </cell>
          <cell r="N1976" t="str">
            <v>5000934</v>
          </cell>
          <cell r="O1976" t="str">
            <v>02.962.893/0004-24</v>
          </cell>
          <cell r="P1976" t="str">
            <v>RIOMAR@MOVIECOM.COM.BR</v>
          </cell>
          <cell r="R1976" t="str">
            <v>MOVIECOM RIOMAR 1</v>
          </cell>
          <cell r="S1976" t="str">
            <v>AV. DELMIRO GOUVEIA, S/N</v>
          </cell>
          <cell r="T1976" t="str">
            <v>COROA DO MEIO</v>
          </cell>
          <cell r="U1976" t="str">
            <v>ARACAJU</v>
          </cell>
          <cell r="V1976" t="str">
            <v>SERGIPE</v>
          </cell>
          <cell r="X1976" t="str">
            <v>FECHADO</v>
          </cell>
          <cell r="Y1976">
            <v>39513</v>
          </cell>
          <cell r="Z1976" t="str">
            <v>49035-10</v>
          </cell>
          <cell r="AA1976">
            <v>38939.780104166668</v>
          </cell>
          <cell r="AB1976">
            <v>37694</v>
          </cell>
          <cell r="AC1976">
            <v>162</v>
          </cell>
          <cell r="AI1976" t="str">
            <v>N</v>
          </cell>
          <cell r="AJ1976" t="str">
            <v>N</v>
          </cell>
          <cell r="AK1976" t="str">
            <v>N</v>
          </cell>
        </row>
        <row r="1977">
          <cell r="A1977">
            <v>2923</v>
          </cell>
          <cell r="B1977" t="str">
            <v>02.962.893/0001-81</v>
          </cell>
          <cell r="C1977" t="str">
            <v>EMPRESA CINEMATOGRÁFICA IPATINGA LTDA</v>
          </cell>
          <cell r="D1977" t="str">
            <v>DEFERIDO</v>
          </cell>
          <cell r="E1977" t="str">
            <v>JOÃO JOSÉ PASSOS NETO</v>
          </cell>
          <cell r="F1977" t="str">
            <v>NETO@MOVIECOM.COM.BR</v>
          </cell>
          <cell r="H1977">
            <v>2926</v>
          </cell>
          <cell r="J1977" t="str">
            <v>MOVIECOM RIOMAR</v>
          </cell>
          <cell r="K1977" t="str">
            <v>CANCELADO</v>
          </cell>
          <cell r="L1977">
            <v>38321.494837962964</v>
          </cell>
          <cell r="M1977">
            <v>38341</v>
          </cell>
          <cell r="N1977" t="str">
            <v>5001465</v>
          </cell>
          <cell r="O1977" t="str">
            <v>02.962.893/0004-24</v>
          </cell>
          <cell r="P1977" t="str">
            <v>RIOMAR@MOVIECOM.COM.BR</v>
          </cell>
          <cell r="R1977" t="str">
            <v>MOVIECOM RIOMAR 2</v>
          </cell>
          <cell r="S1977" t="str">
            <v>AV. DELMIRO GOUVEIA, S/N</v>
          </cell>
          <cell r="T1977" t="str">
            <v>COROA DO MEIO</v>
          </cell>
          <cell r="U1977" t="str">
            <v>ARACAJU</v>
          </cell>
          <cell r="V1977" t="str">
            <v>SERGIPE</v>
          </cell>
          <cell r="X1977" t="str">
            <v>FECHADO</v>
          </cell>
          <cell r="Y1977">
            <v>39513</v>
          </cell>
          <cell r="Z1977" t="str">
            <v>49035-10</v>
          </cell>
          <cell r="AA1977">
            <v>38939.780104166668</v>
          </cell>
          <cell r="AB1977">
            <v>37690</v>
          </cell>
          <cell r="AC1977">
            <v>138</v>
          </cell>
          <cell r="AI1977" t="str">
            <v>N</v>
          </cell>
          <cell r="AJ1977" t="str">
            <v>N</v>
          </cell>
          <cell r="AK1977" t="str">
            <v>N</v>
          </cell>
        </row>
        <row r="1978">
          <cell r="A1978">
            <v>2923</v>
          </cell>
          <cell r="B1978" t="str">
            <v>02.962.893/0001-81</v>
          </cell>
          <cell r="C1978" t="str">
            <v>EMPRESA CINEMATOGRÁFICA IPATINGA LTDA</v>
          </cell>
          <cell r="D1978" t="str">
            <v>DEFERIDO</v>
          </cell>
          <cell r="E1978" t="str">
            <v>GUSTAVO CHIARADIA PASSOS</v>
          </cell>
          <cell r="F1978" t="str">
            <v>NETO@MOVIECOM.COM.BR</v>
          </cell>
          <cell r="H1978">
            <v>2926</v>
          </cell>
          <cell r="J1978" t="str">
            <v>MOVIECOM RIOMAR</v>
          </cell>
          <cell r="K1978" t="str">
            <v>CANCELADO</v>
          </cell>
          <cell r="L1978">
            <v>38321.494837962964</v>
          </cell>
          <cell r="M1978">
            <v>38341</v>
          </cell>
          <cell r="N1978" t="str">
            <v>5001465</v>
          </cell>
          <cell r="O1978" t="str">
            <v>02.962.893/0004-24</v>
          </cell>
          <cell r="P1978" t="str">
            <v>RIOMAR@MOVIECOM.COM.BR</v>
          </cell>
          <cell r="R1978" t="str">
            <v>MOVIECOM RIOMAR 2</v>
          </cell>
          <cell r="S1978" t="str">
            <v>AV. DELMIRO GOUVEIA, S/N</v>
          </cell>
          <cell r="T1978" t="str">
            <v>COROA DO MEIO</v>
          </cell>
          <cell r="U1978" t="str">
            <v>ARACAJU</v>
          </cell>
          <cell r="V1978" t="str">
            <v>SERGIPE</v>
          </cell>
          <cell r="X1978" t="str">
            <v>FECHADO</v>
          </cell>
          <cell r="Y1978">
            <v>39513</v>
          </cell>
          <cell r="Z1978" t="str">
            <v>49035-10</v>
          </cell>
          <cell r="AA1978">
            <v>38939.780104166668</v>
          </cell>
          <cell r="AB1978">
            <v>37690</v>
          </cell>
          <cell r="AC1978">
            <v>138</v>
          </cell>
          <cell r="AI1978" t="str">
            <v>N</v>
          </cell>
          <cell r="AJ1978" t="str">
            <v>N</v>
          </cell>
          <cell r="AK1978" t="str">
            <v>N</v>
          </cell>
        </row>
        <row r="1979">
          <cell r="A1979">
            <v>2923</v>
          </cell>
          <cell r="B1979" t="str">
            <v>02.962.893/0001-81</v>
          </cell>
          <cell r="C1979" t="str">
            <v>EMPRESA CINEMATOGRÁFICA IPATINGA LTDA</v>
          </cell>
          <cell r="D1979" t="str">
            <v>DEFERIDO</v>
          </cell>
          <cell r="E1979" t="str">
            <v>LEONARDO FROSSARD DE FARIA</v>
          </cell>
          <cell r="F1979" t="str">
            <v>NETO@MOVIECOM.COM.BR</v>
          </cell>
          <cell r="H1979">
            <v>2926</v>
          </cell>
          <cell r="J1979" t="str">
            <v>MOVIECOM RIOMAR</v>
          </cell>
          <cell r="K1979" t="str">
            <v>CANCELADO</v>
          </cell>
          <cell r="L1979">
            <v>38321.494837962964</v>
          </cell>
          <cell r="M1979">
            <v>38341</v>
          </cell>
          <cell r="N1979" t="str">
            <v>5001465</v>
          </cell>
          <cell r="O1979" t="str">
            <v>02.962.893/0004-24</v>
          </cell>
          <cell r="P1979" t="str">
            <v>RIOMAR@MOVIECOM.COM.BR</v>
          </cell>
          <cell r="R1979" t="str">
            <v>MOVIECOM RIOMAR 2</v>
          </cell>
          <cell r="S1979" t="str">
            <v>AV. DELMIRO GOUVEIA, S/N</v>
          </cell>
          <cell r="T1979" t="str">
            <v>COROA DO MEIO</v>
          </cell>
          <cell r="U1979" t="str">
            <v>ARACAJU</v>
          </cell>
          <cell r="V1979" t="str">
            <v>SERGIPE</v>
          </cell>
          <cell r="X1979" t="str">
            <v>FECHADO</v>
          </cell>
          <cell r="Y1979">
            <v>39513</v>
          </cell>
          <cell r="Z1979" t="str">
            <v>49035-10</v>
          </cell>
          <cell r="AA1979">
            <v>38939.780104166668</v>
          </cell>
          <cell r="AB1979">
            <v>37690</v>
          </cell>
          <cell r="AC1979">
            <v>138</v>
          </cell>
          <cell r="AI1979" t="str">
            <v>N</v>
          </cell>
          <cell r="AJ1979" t="str">
            <v>N</v>
          </cell>
          <cell r="AK1979" t="str">
            <v>N</v>
          </cell>
        </row>
        <row r="1980">
          <cell r="A1980">
            <v>2923</v>
          </cell>
          <cell r="B1980" t="str">
            <v>02.962.893/0001-81</v>
          </cell>
          <cell r="C1980" t="str">
            <v>EMPRESA CINEMATOGRÁFICA IPATINGA LTDA</v>
          </cell>
          <cell r="D1980" t="str">
            <v>DEFERIDO</v>
          </cell>
          <cell r="E1980" t="str">
            <v>JOÃO JOSÉ PASSOS NETO</v>
          </cell>
          <cell r="F1980" t="str">
            <v>NETO@MOVIECOM.COM.BR</v>
          </cell>
          <cell r="H1980">
            <v>2926</v>
          </cell>
          <cell r="J1980" t="str">
            <v>MOVIECOM RIOMAR</v>
          </cell>
          <cell r="K1980" t="str">
            <v>CANCELADO</v>
          </cell>
          <cell r="L1980">
            <v>38321.494837962964</v>
          </cell>
          <cell r="M1980">
            <v>38341</v>
          </cell>
          <cell r="N1980" t="str">
            <v>5001466</v>
          </cell>
          <cell r="O1980" t="str">
            <v>02.962.893/0004-24</v>
          </cell>
          <cell r="P1980" t="str">
            <v>RIOMAR@MOVIECOM.COM.BR</v>
          </cell>
          <cell r="R1980" t="str">
            <v>MOVIECOM RIOMAR 3</v>
          </cell>
          <cell r="S1980" t="str">
            <v>AV. DELMIRO GOUVEIA, S/N</v>
          </cell>
          <cell r="T1980" t="str">
            <v>COROA DO MEIO</v>
          </cell>
          <cell r="U1980" t="str">
            <v>ARACAJU</v>
          </cell>
          <cell r="V1980" t="str">
            <v>SERGIPE</v>
          </cell>
          <cell r="X1980" t="str">
            <v>FECHADO</v>
          </cell>
          <cell r="Y1980">
            <v>39513</v>
          </cell>
          <cell r="Z1980" t="str">
            <v>49035-10</v>
          </cell>
          <cell r="AA1980">
            <v>38939.780104166668</v>
          </cell>
          <cell r="AB1980">
            <v>37690</v>
          </cell>
          <cell r="AC1980">
            <v>185</v>
          </cell>
          <cell r="AI1980" t="str">
            <v>N</v>
          </cell>
          <cell r="AJ1980" t="str">
            <v>N</v>
          </cell>
          <cell r="AK1980" t="str">
            <v>N</v>
          </cell>
        </row>
        <row r="1981">
          <cell r="A1981">
            <v>2923</v>
          </cell>
          <cell r="B1981" t="str">
            <v>02.962.893/0001-81</v>
          </cell>
          <cell r="C1981" t="str">
            <v>EMPRESA CINEMATOGRÁFICA IPATINGA LTDA</v>
          </cell>
          <cell r="D1981" t="str">
            <v>DEFERIDO</v>
          </cell>
          <cell r="E1981" t="str">
            <v>GUSTAVO CHIARADIA PASSOS</v>
          </cell>
          <cell r="F1981" t="str">
            <v>NETO@MOVIECOM.COM.BR</v>
          </cell>
          <cell r="H1981">
            <v>2926</v>
          </cell>
          <cell r="J1981" t="str">
            <v>MOVIECOM RIOMAR</v>
          </cell>
          <cell r="K1981" t="str">
            <v>CANCELADO</v>
          </cell>
          <cell r="L1981">
            <v>38321.494837962964</v>
          </cell>
          <cell r="M1981">
            <v>38341</v>
          </cell>
          <cell r="N1981" t="str">
            <v>5001466</v>
          </cell>
          <cell r="O1981" t="str">
            <v>02.962.893/0004-24</v>
          </cell>
          <cell r="P1981" t="str">
            <v>RIOMAR@MOVIECOM.COM.BR</v>
          </cell>
          <cell r="R1981" t="str">
            <v>MOVIECOM RIOMAR 3</v>
          </cell>
          <cell r="S1981" t="str">
            <v>AV. DELMIRO GOUVEIA, S/N</v>
          </cell>
          <cell r="T1981" t="str">
            <v>COROA DO MEIO</v>
          </cell>
          <cell r="U1981" t="str">
            <v>ARACAJU</v>
          </cell>
          <cell r="V1981" t="str">
            <v>SERGIPE</v>
          </cell>
          <cell r="X1981" t="str">
            <v>FECHADO</v>
          </cell>
          <cell r="Y1981">
            <v>39513</v>
          </cell>
          <cell r="Z1981" t="str">
            <v>49035-10</v>
          </cell>
          <cell r="AA1981">
            <v>38939.780104166668</v>
          </cell>
          <cell r="AB1981">
            <v>37690</v>
          </cell>
          <cell r="AC1981">
            <v>185</v>
          </cell>
          <cell r="AI1981" t="str">
            <v>N</v>
          </cell>
          <cell r="AJ1981" t="str">
            <v>N</v>
          </cell>
          <cell r="AK1981" t="str">
            <v>N</v>
          </cell>
        </row>
        <row r="1982">
          <cell r="A1982">
            <v>2923</v>
          </cell>
          <cell r="B1982" t="str">
            <v>02.962.893/0001-81</v>
          </cell>
          <cell r="C1982" t="str">
            <v>EMPRESA CINEMATOGRÁFICA IPATINGA LTDA</v>
          </cell>
          <cell r="D1982" t="str">
            <v>DEFERIDO</v>
          </cell>
          <cell r="E1982" t="str">
            <v>LEONARDO FROSSARD DE FARIA</v>
          </cell>
          <cell r="F1982" t="str">
            <v>NETO@MOVIECOM.COM.BR</v>
          </cell>
          <cell r="H1982">
            <v>2926</v>
          </cell>
          <cell r="J1982" t="str">
            <v>MOVIECOM RIOMAR</v>
          </cell>
          <cell r="K1982" t="str">
            <v>CANCELADO</v>
          </cell>
          <cell r="L1982">
            <v>38321.494837962964</v>
          </cell>
          <cell r="M1982">
            <v>38341</v>
          </cell>
          <cell r="N1982" t="str">
            <v>5001466</v>
          </cell>
          <cell r="O1982" t="str">
            <v>02.962.893/0004-24</v>
          </cell>
          <cell r="P1982" t="str">
            <v>RIOMAR@MOVIECOM.COM.BR</v>
          </cell>
          <cell r="R1982" t="str">
            <v>MOVIECOM RIOMAR 3</v>
          </cell>
          <cell r="S1982" t="str">
            <v>AV. DELMIRO GOUVEIA, S/N</v>
          </cell>
          <cell r="T1982" t="str">
            <v>COROA DO MEIO</v>
          </cell>
          <cell r="U1982" t="str">
            <v>ARACAJU</v>
          </cell>
          <cell r="V1982" t="str">
            <v>SERGIPE</v>
          </cell>
          <cell r="X1982" t="str">
            <v>FECHADO</v>
          </cell>
          <cell r="Y1982">
            <v>39513</v>
          </cell>
          <cell r="Z1982" t="str">
            <v>49035-10</v>
          </cell>
          <cell r="AA1982">
            <v>38939.780104166668</v>
          </cell>
          <cell r="AB1982">
            <v>37690</v>
          </cell>
          <cell r="AC1982">
            <v>185</v>
          </cell>
          <cell r="AI1982" t="str">
            <v>N</v>
          </cell>
          <cell r="AJ1982" t="str">
            <v>N</v>
          </cell>
          <cell r="AK1982" t="str">
            <v>N</v>
          </cell>
        </row>
        <row r="1983">
          <cell r="A1983">
            <v>2923</v>
          </cell>
          <cell r="B1983" t="str">
            <v>02.962.893/0001-81</v>
          </cell>
          <cell r="C1983" t="str">
            <v>EMPRESA CINEMATOGRÁFICA IPATINGA LTDA</v>
          </cell>
          <cell r="D1983" t="str">
            <v>DEFERIDO</v>
          </cell>
          <cell r="E1983" t="str">
            <v>JOÃO JOSÉ PASSOS NETO</v>
          </cell>
          <cell r="F1983" t="str">
            <v>NETO@MOVIECOM.COM.BR</v>
          </cell>
          <cell r="H1983">
            <v>2926</v>
          </cell>
          <cell r="J1983" t="str">
            <v>MOVIECOM RIOMAR</v>
          </cell>
          <cell r="K1983" t="str">
            <v>CANCELADO</v>
          </cell>
          <cell r="L1983">
            <v>38321.494837962964</v>
          </cell>
          <cell r="M1983">
            <v>38341</v>
          </cell>
          <cell r="N1983" t="str">
            <v>5001467</v>
          </cell>
          <cell r="O1983" t="str">
            <v>02.962.893/0004-24</v>
          </cell>
          <cell r="P1983" t="str">
            <v>RIOMAR@MOVIECOM.COM.BR</v>
          </cell>
          <cell r="R1983" t="str">
            <v>MOVIECOM RIOMAR 4</v>
          </cell>
          <cell r="S1983" t="str">
            <v>AV. DELMIRO GOUVEIA, S/N</v>
          </cell>
          <cell r="T1983" t="str">
            <v>COROA DO MEIO</v>
          </cell>
          <cell r="U1983" t="str">
            <v>ARACAJU</v>
          </cell>
          <cell r="V1983" t="str">
            <v>SERGIPE</v>
          </cell>
          <cell r="X1983" t="str">
            <v>FECHADO</v>
          </cell>
          <cell r="Y1983">
            <v>39513</v>
          </cell>
          <cell r="Z1983" t="str">
            <v>49035-10</v>
          </cell>
          <cell r="AA1983">
            <v>38939.780104166668</v>
          </cell>
          <cell r="AB1983">
            <v>37690</v>
          </cell>
          <cell r="AC1983">
            <v>351</v>
          </cell>
          <cell r="AI1983" t="str">
            <v>N</v>
          </cell>
          <cell r="AJ1983" t="str">
            <v>N</v>
          </cell>
          <cell r="AK1983" t="str">
            <v>N</v>
          </cell>
        </row>
        <row r="1984">
          <cell r="A1984">
            <v>2923</v>
          </cell>
          <cell r="B1984" t="str">
            <v>02.962.893/0001-81</v>
          </cell>
          <cell r="C1984" t="str">
            <v>EMPRESA CINEMATOGRÁFICA IPATINGA LTDA</v>
          </cell>
          <cell r="D1984" t="str">
            <v>DEFERIDO</v>
          </cell>
          <cell r="E1984" t="str">
            <v>LEONARDO FROSSARD DE FARIA</v>
          </cell>
          <cell r="F1984" t="str">
            <v>NETO@MOVIECOM.COM.BR</v>
          </cell>
          <cell r="H1984">
            <v>2926</v>
          </cell>
          <cell r="J1984" t="str">
            <v>MOVIECOM RIOMAR</v>
          </cell>
          <cell r="K1984" t="str">
            <v>CANCELADO</v>
          </cell>
          <cell r="L1984">
            <v>38321.494837962964</v>
          </cell>
          <cell r="M1984">
            <v>38341</v>
          </cell>
          <cell r="N1984" t="str">
            <v>5001467</v>
          </cell>
          <cell r="O1984" t="str">
            <v>02.962.893/0004-24</v>
          </cell>
          <cell r="P1984" t="str">
            <v>RIOMAR@MOVIECOM.COM.BR</v>
          </cell>
          <cell r="R1984" t="str">
            <v>MOVIECOM RIOMAR 4</v>
          </cell>
          <cell r="S1984" t="str">
            <v>AV. DELMIRO GOUVEIA, S/N</v>
          </cell>
          <cell r="T1984" t="str">
            <v>COROA DO MEIO</v>
          </cell>
          <cell r="U1984" t="str">
            <v>ARACAJU</v>
          </cell>
          <cell r="V1984" t="str">
            <v>SERGIPE</v>
          </cell>
          <cell r="X1984" t="str">
            <v>FECHADO</v>
          </cell>
          <cell r="Y1984">
            <v>39513</v>
          </cell>
          <cell r="Z1984" t="str">
            <v>49035-10</v>
          </cell>
          <cell r="AA1984">
            <v>38939.780104166668</v>
          </cell>
          <cell r="AB1984">
            <v>37690</v>
          </cell>
          <cell r="AC1984">
            <v>351</v>
          </cell>
          <cell r="AI1984" t="str">
            <v>N</v>
          </cell>
          <cell r="AJ1984" t="str">
            <v>N</v>
          </cell>
          <cell r="AK1984" t="str">
            <v>N</v>
          </cell>
        </row>
        <row r="1985">
          <cell r="A1985">
            <v>2923</v>
          </cell>
          <cell r="B1985" t="str">
            <v>02.962.893/0001-81</v>
          </cell>
          <cell r="C1985" t="str">
            <v>EMPRESA CINEMATOGRÁFICA IPATINGA LTDA</v>
          </cell>
          <cell r="D1985" t="str">
            <v>DEFERIDO</v>
          </cell>
          <cell r="E1985" t="str">
            <v>GUSTAVO CHIARADIA PASSOS</v>
          </cell>
          <cell r="F1985" t="str">
            <v>NETO@MOVIECOM.COM.BR</v>
          </cell>
          <cell r="H1985">
            <v>2926</v>
          </cell>
          <cell r="J1985" t="str">
            <v>MOVIECOM RIOMAR</v>
          </cell>
          <cell r="K1985" t="str">
            <v>CANCELADO</v>
          </cell>
          <cell r="L1985">
            <v>38321.494837962964</v>
          </cell>
          <cell r="M1985">
            <v>38341</v>
          </cell>
          <cell r="N1985" t="str">
            <v>5001467</v>
          </cell>
          <cell r="O1985" t="str">
            <v>02.962.893/0004-24</v>
          </cell>
          <cell r="P1985" t="str">
            <v>RIOMAR@MOVIECOM.COM.BR</v>
          </cell>
          <cell r="R1985" t="str">
            <v>MOVIECOM RIOMAR 4</v>
          </cell>
          <cell r="S1985" t="str">
            <v>AV. DELMIRO GOUVEIA, S/N</v>
          </cell>
          <cell r="T1985" t="str">
            <v>COROA DO MEIO</v>
          </cell>
          <cell r="U1985" t="str">
            <v>ARACAJU</v>
          </cell>
          <cell r="V1985" t="str">
            <v>SERGIPE</v>
          </cell>
          <cell r="X1985" t="str">
            <v>FECHADO</v>
          </cell>
          <cell r="Y1985">
            <v>39513</v>
          </cell>
          <cell r="Z1985" t="str">
            <v>49035-10</v>
          </cell>
          <cell r="AA1985">
            <v>38939.780104166668</v>
          </cell>
          <cell r="AB1985">
            <v>37690</v>
          </cell>
          <cell r="AC1985">
            <v>351</v>
          </cell>
          <cell r="AI1985" t="str">
            <v>N</v>
          </cell>
          <cell r="AJ1985" t="str">
            <v>N</v>
          </cell>
          <cell r="AK1985" t="str">
            <v>N</v>
          </cell>
        </row>
        <row r="1986">
          <cell r="A1986">
            <v>2923</v>
          </cell>
          <cell r="B1986" t="str">
            <v>02.962.893/0001-81</v>
          </cell>
          <cell r="C1986" t="str">
            <v>EMPRESA CINEMATOGRÁFICA IPATINGA LTDA</v>
          </cell>
          <cell r="D1986" t="str">
            <v>DEFERIDO</v>
          </cell>
          <cell r="E1986" t="str">
            <v>GUSTAVO CHIARADIA PASSOS</v>
          </cell>
          <cell r="F1986" t="str">
            <v>NETO@MOVIECOM.COM.BR</v>
          </cell>
          <cell r="H1986">
            <v>2926</v>
          </cell>
          <cell r="J1986" t="str">
            <v>MOVIECOM RIOMAR</v>
          </cell>
          <cell r="K1986" t="str">
            <v>CANCELADO</v>
          </cell>
          <cell r="L1986">
            <v>38321.494837962964</v>
          </cell>
          <cell r="M1986">
            <v>38341</v>
          </cell>
          <cell r="N1986" t="str">
            <v>5001468</v>
          </cell>
          <cell r="O1986" t="str">
            <v>02.962.893/0004-24</v>
          </cell>
          <cell r="P1986" t="str">
            <v>RIOMAR@MOVIECOM.COM.BR</v>
          </cell>
          <cell r="R1986" t="str">
            <v>MOVIECOM RIOMAR 5</v>
          </cell>
          <cell r="S1986" t="str">
            <v>AV. DELMIRO GOUVEIA, S/N</v>
          </cell>
          <cell r="T1986" t="str">
            <v>COROA DO MEIO</v>
          </cell>
          <cell r="U1986" t="str">
            <v>ARACAJU</v>
          </cell>
          <cell r="V1986" t="str">
            <v>SERGIPE</v>
          </cell>
          <cell r="X1986" t="str">
            <v>FECHADO</v>
          </cell>
          <cell r="Y1986">
            <v>39513</v>
          </cell>
          <cell r="Z1986" t="str">
            <v>49035-10</v>
          </cell>
          <cell r="AA1986">
            <v>38939.780104166668</v>
          </cell>
          <cell r="AB1986">
            <v>37690</v>
          </cell>
          <cell r="AC1986">
            <v>213</v>
          </cell>
          <cell r="AI1986" t="str">
            <v>N</v>
          </cell>
          <cell r="AJ1986" t="str">
            <v>N</v>
          </cell>
          <cell r="AK1986" t="str">
            <v>N</v>
          </cell>
        </row>
        <row r="1987">
          <cell r="A1987">
            <v>2923</v>
          </cell>
          <cell r="B1987" t="str">
            <v>02.962.893/0001-81</v>
          </cell>
          <cell r="C1987" t="str">
            <v>EMPRESA CINEMATOGRÁFICA IPATINGA LTDA</v>
          </cell>
          <cell r="D1987" t="str">
            <v>DEFERIDO</v>
          </cell>
          <cell r="E1987" t="str">
            <v>JOÃO JOSÉ PASSOS NETO</v>
          </cell>
          <cell r="F1987" t="str">
            <v>NETO@MOVIECOM.COM.BR</v>
          </cell>
          <cell r="H1987">
            <v>2926</v>
          </cell>
          <cell r="J1987" t="str">
            <v>MOVIECOM RIOMAR</v>
          </cell>
          <cell r="K1987" t="str">
            <v>CANCELADO</v>
          </cell>
          <cell r="L1987">
            <v>38321.494837962964</v>
          </cell>
          <cell r="M1987">
            <v>38341</v>
          </cell>
          <cell r="N1987" t="str">
            <v>5001468</v>
          </cell>
          <cell r="O1987" t="str">
            <v>02.962.893/0004-24</v>
          </cell>
          <cell r="P1987" t="str">
            <v>RIOMAR@MOVIECOM.COM.BR</v>
          </cell>
          <cell r="R1987" t="str">
            <v>MOVIECOM RIOMAR 5</v>
          </cell>
          <cell r="S1987" t="str">
            <v>AV. DELMIRO GOUVEIA, S/N</v>
          </cell>
          <cell r="T1987" t="str">
            <v>COROA DO MEIO</v>
          </cell>
          <cell r="U1987" t="str">
            <v>ARACAJU</v>
          </cell>
          <cell r="V1987" t="str">
            <v>SERGIPE</v>
          </cell>
          <cell r="X1987" t="str">
            <v>FECHADO</v>
          </cell>
          <cell r="Y1987">
            <v>39513</v>
          </cell>
          <cell r="Z1987" t="str">
            <v>49035-10</v>
          </cell>
          <cell r="AA1987">
            <v>38939.780104166668</v>
          </cell>
          <cell r="AB1987">
            <v>37690</v>
          </cell>
          <cell r="AC1987">
            <v>213</v>
          </cell>
          <cell r="AI1987" t="str">
            <v>N</v>
          </cell>
          <cell r="AJ1987" t="str">
            <v>N</v>
          </cell>
          <cell r="AK1987" t="str">
            <v>N</v>
          </cell>
        </row>
        <row r="1988">
          <cell r="A1988">
            <v>2923</v>
          </cell>
          <cell r="B1988" t="str">
            <v>02.962.893/0001-81</v>
          </cell>
          <cell r="C1988" t="str">
            <v>EMPRESA CINEMATOGRÁFICA IPATINGA LTDA</v>
          </cell>
          <cell r="D1988" t="str">
            <v>DEFERIDO</v>
          </cell>
          <cell r="E1988" t="str">
            <v>LEONARDO FROSSARD DE FARIA</v>
          </cell>
          <cell r="F1988" t="str">
            <v>NETO@MOVIECOM.COM.BR</v>
          </cell>
          <cell r="H1988">
            <v>2926</v>
          </cell>
          <cell r="J1988" t="str">
            <v>MOVIECOM RIOMAR</v>
          </cell>
          <cell r="K1988" t="str">
            <v>CANCELADO</v>
          </cell>
          <cell r="L1988">
            <v>38321.494837962964</v>
          </cell>
          <cell r="M1988">
            <v>38341</v>
          </cell>
          <cell r="N1988" t="str">
            <v>5001468</v>
          </cell>
          <cell r="O1988" t="str">
            <v>02.962.893/0004-24</v>
          </cell>
          <cell r="P1988" t="str">
            <v>RIOMAR@MOVIECOM.COM.BR</v>
          </cell>
          <cell r="R1988" t="str">
            <v>MOVIECOM RIOMAR 5</v>
          </cell>
          <cell r="S1988" t="str">
            <v>AV. DELMIRO GOUVEIA, S/N</v>
          </cell>
          <cell r="T1988" t="str">
            <v>COROA DO MEIO</v>
          </cell>
          <cell r="U1988" t="str">
            <v>ARACAJU</v>
          </cell>
          <cell r="V1988" t="str">
            <v>SERGIPE</v>
          </cell>
          <cell r="X1988" t="str">
            <v>FECHADO</v>
          </cell>
          <cell r="Y1988">
            <v>39513</v>
          </cell>
          <cell r="Z1988" t="str">
            <v>49035-10</v>
          </cell>
          <cell r="AA1988">
            <v>38939.780104166668</v>
          </cell>
          <cell r="AB1988">
            <v>37690</v>
          </cell>
          <cell r="AC1988">
            <v>213</v>
          </cell>
          <cell r="AI1988" t="str">
            <v>N</v>
          </cell>
          <cell r="AJ1988" t="str">
            <v>N</v>
          </cell>
          <cell r="AK1988" t="str">
            <v>N</v>
          </cell>
        </row>
        <row r="1989">
          <cell r="A1989">
            <v>2740</v>
          </cell>
          <cell r="B1989" t="str">
            <v>30.831.184/0001-00</v>
          </cell>
          <cell r="C1989" t="str">
            <v>CINEMATOGRÁFICA IGUAÇU LTDA</v>
          </cell>
          <cell r="D1989" t="str">
            <v>DEFERIDO</v>
          </cell>
          <cell r="E1989" t="str">
            <v>MIGUEL DARZE NETO</v>
          </cell>
          <cell r="F1989" t="str">
            <v>CONTATO@CINEMASTAR.COM.BR</v>
          </cell>
          <cell r="H1989">
            <v>2951</v>
          </cell>
          <cell r="J1989" t="str">
            <v>CINE TEATRO REX</v>
          </cell>
          <cell r="K1989" t="str">
            <v>LIBERADO</v>
          </cell>
          <cell r="L1989">
            <v>38336.420694444445</v>
          </cell>
          <cell r="M1989">
            <v>38349</v>
          </cell>
          <cell r="N1989" t="str">
            <v>5001381</v>
          </cell>
          <cell r="O1989" t="str">
            <v>30.831.184/0005-26</v>
          </cell>
          <cell r="P1989" t="str">
            <v>CONTATO@CINEMASTAR.COM.BR</v>
          </cell>
          <cell r="R1989" t="str">
            <v>CINE TEATRO REX</v>
          </cell>
          <cell r="S1989" t="str">
            <v>RUA ÁLVARO ALVIM, 33</v>
          </cell>
          <cell r="T1989" t="str">
            <v>CENTRO</v>
          </cell>
          <cell r="U1989" t="str">
            <v>RIO DE JANEIRO</v>
          </cell>
          <cell r="V1989" t="str">
            <v>RIO DE JANEIRO</v>
          </cell>
          <cell r="X1989" t="str">
            <v>EM FUNCIONAMENTO</v>
          </cell>
          <cell r="Y1989">
            <v>38251</v>
          </cell>
          <cell r="Z1989" t="str">
            <v>20211-50</v>
          </cell>
          <cell r="AA1989">
            <v>38939.780011574076</v>
          </cell>
          <cell r="AB1989">
            <v>38251</v>
          </cell>
          <cell r="AC1989">
            <v>182</v>
          </cell>
          <cell r="AI1989" t="str">
            <v>N</v>
          </cell>
          <cell r="AJ1989" t="str">
            <v>N</v>
          </cell>
          <cell r="AK1989" t="str">
            <v>N</v>
          </cell>
        </row>
        <row r="1990">
          <cell r="A1990">
            <v>2203</v>
          </cell>
          <cell r="B1990" t="str">
            <v>94.087.921/0001-87</v>
          </cell>
          <cell r="C1990" t="str">
            <v>PRAIA DE BELAS EMPREENDIMENTOS CINEMATOGRÁFICOS LTDA</v>
          </cell>
          <cell r="D1990" t="str">
            <v>ALTERAÇÃO - ALTERADO</v>
          </cell>
          <cell r="E1990" t="str">
            <v>LUCIA CUERVO DA SILVA</v>
          </cell>
          <cell r="F1990" t="str">
            <v>RICARDO@GNCCINEMAS.COM.BR</v>
          </cell>
          <cell r="H1990">
            <v>2971</v>
          </cell>
          <cell r="J1990" t="str">
            <v>GNC CINEMAS</v>
          </cell>
          <cell r="K1990" t="str">
            <v>ALTERAÇÃO - LIBERADO</v>
          </cell>
          <cell r="L1990">
            <v>38348.774710648147</v>
          </cell>
          <cell r="M1990">
            <v>38377</v>
          </cell>
          <cell r="N1990" t="str">
            <v>5001187</v>
          </cell>
          <cell r="O1990" t="str">
            <v>94.087.921/0012-30</v>
          </cell>
          <cell r="P1990" t="str">
            <v>RICARDO@GNCCINEMAS.COM.BR</v>
          </cell>
          <cell r="R1990" t="str">
            <v>NEUMARKT 1</v>
          </cell>
          <cell r="S1990" t="str">
            <v>SETE DE SETEMBRO 1213,LOJAS 18A, 18B E SALÃO 214</v>
          </cell>
          <cell r="T1990" t="str">
            <v>CENTRO</v>
          </cell>
          <cell r="U1990" t="str">
            <v>BLUMENAU</v>
          </cell>
          <cell r="V1990" t="str">
            <v>SANTA CATARINA</v>
          </cell>
          <cell r="X1990" t="str">
            <v>ALTERAÇÃO - EM FUNCIONAMENTO</v>
          </cell>
          <cell r="Y1990">
            <v>41142.653402777774</v>
          </cell>
          <cell r="Z1990" t="str">
            <v>89010-03</v>
          </cell>
          <cell r="AA1990">
            <v>38939.780023148145</v>
          </cell>
          <cell r="AB1990">
            <v>34250</v>
          </cell>
          <cell r="AC1990">
            <v>330</v>
          </cell>
          <cell r="AI1990" t="str">
            <v>N</v>
          </cell>
          <cell r="AJ1990" t="str">
            <v>N</v>
          </cell>
          <cell r="AK1990" t="str">
            <v>N</v>
          </cell>
        </row>
        <row r="1991">
          <cell r="A1991">
            <v>2203</v>
          </cell>
          <cell r="B1991" t="str">
            <v>94.087.921/0001-87</v>
          </cell>
          <cell r="C1991" t="str">
            <v>PRAIA DE BELAS EMPREENDIMENTOS CINEMATOGRÁFICOS LTDA</v>
          </cell>
          <cell r="D1991" t="str">
            <v>ALTERAÇÃO - ALTERADO</v>
          </cell>
          <cell r="E1991" t="str">
            <v>RICARDO DIFINI LEITE</v>
          </cell>
          <cell r="F1991" t="str">
            <v>RICARDO@GNCCINEMAS.COM.BR</v>
          </cell>
          <cell r="H1991">
            <v>2971</v>
          </cell>
          <cell r="J1991" t="str">
            <v>GNC CINEMAS</v>
          </cell>
          <cell r="K1991" t="str">
            <v>ALTERAÇÃO - LIBERADO</v>
          </cell>
          <cell r="L1991">
            <v>38348.774710648147</v>
          </cell>
          <cell r="M1991">
            <v>38377</v>
          </cell>
          <cell r="N1991" t="str">
            <v>5001187</v>
          </cell>
          <cell r="O1991" t="str">
            <v>94.087.921/0012-30</v>
          </cell>
          <cell r="P1991" t="str">
            <v>RICARDO@GNCCINEMAS.COM.BR</v>
          </cell>
          <cell r="R1991" t="str">
            <v>NEUMARKT 1</v>
          </cell>
          <cell r="S1991" t="str">
            <v>SETE DE SETEMBRO 1213,LOJAS 18A, 18B E SALÃO 214</v>
          </cell>
          <cell r="T1991" t="str">
            <v>CENTRO</v>
          </cell>
          <cell r="U1991" t="str">
            <v>BLUMENAU</v>
          </cell>
          <cell r="V1991" t="str">
            <v>SANTA CATARINA</v>
          </cell>
          <cell r="X1991" t="str">
            <v>ALTERAÇÃO - EM FUNCIONAMENTO</v>
          </cell>
          <cell r="Y1991">
            <v>41142.653402777774</v>
          </cell>
          <cell r="Z1991" t="str">
            <v>89010-03</v>
          </cell>
          <cell r="AA1991">
            <v>38939.780023148145</v>
          </cell>
          <cell r="AB1991">
            <v>34250</v>
          </cell>
          <cell r="AC1991">
            <v>330</v>
          </cell>
          <cell r="AI1991" t="str">
            <v>N</v>
          </cell>
          <cell r="AJ1991" t="str">
            <v>N</v>
          </cell>
          <cell r="AK1991" t="str">
            <v>N</v>
          </cell>
        </row>
        <row r="1992">
          <cell r="A1992">
            <v>2203</v>
          </cell>
          <cell r="B1992" t="str">
            <v>94.087.921/0001-87</v>
          </cell>
          <cell r="C1992" t="str">
            <v>PRAIA DE BELAS EMPREENDIMENTOS CINEMATOGRÁFICOS LTDA</v>
          </cell>
          <cell r="D1992" t="str">
            <v>ALTERAÇÃO - ALTERADO</v>
          </cell>
          <cell r="E1992" t="str">
            <v>EDUARDO DIFINI LEITE</v>
          </cell>
          <cell r="F1992" t="str">
            <v>RICARDO@GNCCINEMAS.COM.BR</v>
          </cell>
          <cell r="H1992">
            <v>2971</v>
          </cell>
          <cell r="J1992" t="str">
            <v>GNC CINEMAS</v>
          </cell>
          <cell r="K1992" t="str">
            <v>ALTERAÇÃO - LIBERADO</v>
          </cell>
          <cell r="L1992">
            <v>38348.774710648147</v>
          </cell>
          <cell r="M1992">
            <v>38377</v>
          </cell>
          <cell r="N1992" t="str">
            <v>5001187</v>
          </cell>
          <cell r="O1992" t="str">
            <v>94.087.921/0012-30</v>
          </cell>
          <cell r="P1992" t="str">
            <v>RICARDO@GNCCINEMAS.COM.BR</v>
          </cell>
          <cell r="R1992" t="str">
            <v>NEUMARKT 1</v>
          </cell>
          <cell r="S1992" t="str">
            <v>SETE DE SETEMBRO 1213,LOJAS 18A, 18B E SALÃO 214</v>
          </cell>
          <cell r="T1992" t="str">
            <v>CENTRO</v>
          </cell>
          <cell r="U1992" t="str">
            <v>BLUMENAU</v>
          </cell>
          <cell r="V1992" t="str">
            <v>SANTA CATARINA</v>
          </cell>
          <cell r="X1992" t="str">
            <v>ALTERAÇÃO - EM FUNCIONAMENTO</v>
          </cell>
          <cell r="Y1992">
            <v>41142.653402777774</v>
          </cell>
          <cell r="Z1992" t="str">
            <v>89010-03</v>
          </cell>
          <cell r="AA1992">
            <v>38939.780023148145</v>
          </cell>
          <cell r="AB1992">
            <v>34250</v>
          </cell>
          <cell r="AC1992">
            <v>330</v>
          </cell>
          <cell r="AI1992" t="str">
            <v>N</v>
          </cell>
          <cell r="AJ1992" t="str">
            <v>N</v>
          </cell>
          <cell r="AK1992" t="str">
            <v>N</v>
          </cell>
        </row>
        <row r="1993">
          <cell r="A1993">
            <v>2203</v>
          </cell>
          <cell r="B1993" t="str">
            <v>94.087.921/0001-87</v>
          </cell>
          <cell r="C1993" t="str">
            <v>PRAIA DE BELAS EMPREENDIMENTOS CINEMATOGRÁFICOS LTDA</v>
          </cell>
          <cell r="D1993" t="str">
            <v>ALTERAÇÃO - ALTERADO</v>
          </cell>
          <cell r="E1993" t="str">
            <v>HORMAR CASTELLO JUNIOR</v>
          </cell>
          <cell r="F1993" t="str">
            <v>RICARDO@GNCCINEMAS.COM.BR</v>
          </cell>
          <cell r="H1993">
            <v>2971</v>
          </cell>
          <cell r="J1993" t="str">
            <v>GNC CINEMAS</v>
          </cell>
          <cell r="K1993" t="str">
            <v>ALTERAÇÃO - LIBERADO</v>
          </cell>
          <cell r="L1993">
            <v>38348.774710648147</v>
          </cell>
          <cell r="M1993">
            <v>38377</v>
          </cell>
          <cell r="N1993" t="str">
            <v>5001187</v>
          </cell>
          <cell r="O1993" t="str">
            <v>94.087.921/0012-30</v>
          </cell>
          <cell r="P1993" t="str">
            <v>RICARDO@GNCCINEMAS.COM.BR</v>
          </cell>
          <cell r="R1993" t="str">
            <v>NEUMARKT 1</v>
          </cell>
          <cell r="S1993" t="str">
            <v>SETE DE SETEMBRO 1213,LOJAS 18A, 18B E SALÃO 214</v>
          </cell>
          <cell r="T1993" t="str">
            <v>CENTRO</v>
          </cell>
          <cell r="U1993" t="str">
            <v>BLUMENAU</v>
          </cell>
          <cell r="V1993" t="str">
            <v>SANTA CATARINA</v>
          </cell>
          <cell r="X1993" t="str">
            <v>ALTERAÇÃO - EM FUNCIONAMENTO</v>
          </cell>
          <cell r="Y1993">
            <v>41142.653402777774</v>
          </cell>
          <cell r="Z1993" t="str">
            <v>89010-03</v>
          </cell>
          <cell r="AA1993">
            <v>38939.780023148145</v>
          </cell>
          <cell r="AB1993">
            <v>34250</v>
          </cell>
          <cell r="AC1993">
            <v>330</v>
          </cell>
          <cell r="AI1993" t="str">
            <v>N</v>
          </cell>
          <cell r="AJ1993" t="str">
            <v>N</v>
          </cell>
          <cell r="AK1993" t="str">
            <v>N</v>
          </cell>
        </row>
        <row r="1994">
          <cell r="A1994">
            <v>2203</v>
          </cell>
          <cell r="B1994" t="str">
            <v>94.087.921/0001-87</v>
          </cell>
          <cell r="C1994" t="str">
            <v>PRAIA DE BELAS EMPREENDIMENTOS CINEMATOGRÁFICOS LTDA</v>
          </cell>
          <cell r="D1994" t="str">
            <v>ALTERAÇÃO - ALTERADO</v>
          </cell>
          <cell r="E1994" t="str">
            <v>GUILHERME LEITE</v>
          </cell>
          <cell r="F1994" t="str">
            <v>RICARDO@GNCCINEMAS.COM.BR</v>
          </cell>
          <cell r="H1994">
            <v>2971</v>
          </cell>
          <cell r="J1994" t="str">
            <v>GNC CINEMAS</v>
          </cell>
          <cell r="K1994" t="str">
            <v>ALTERAÇÃO - LIBERADO</v>
          </cell>
          <cell r="L1994">
            <v>38348.774710648147</v>
          </cell>
          <cell r="M1994">
            <v>38377</v>
          </cell>
          <cell r="N1994" t="str">
            <v>5001187</v>
          </cell>
          <cell r="O1994" t="str">
            <v>94.087.921/0012-30</v>
          </cell>
          <cell r="P1994" t="str">
            <v>RICARDO@GNCCINEMAS.COM.BR</v>
          </cell>
          <cell r="R1994" t="str">
            <v>NEUMARKT 1</v>
          </cell>
          <cell r="S1994" t="str">
            <v>SETE DE SETEMBRO 1213,LOJAS 18A, 18B E SALÃO 214</v>
          </cell>
          <cell r="T1994" t="str">
            <v>CENTRO</v>
          </cell>
          <cell r="U1994" t="str">
            <v>BLUMENAU</v>
          </cell>
          <cell r="V1994" t="str">
            <v>SANTA CATARINA</v>
          </cell>
          <cell r="X1994" t="str">
            <v>ALTERAÇÃO - EM FUNCIONAMENTO</v>
          </cell>
          <cell r="Y1994">
            <v>41142.653402777774</v>
          </cell>
          <cell r="Z1994" t="str">
            <v>89010-03</v>
          </cell>
          <cell r="AA1994">
            <v>38939.780023148145</v>
          </cell>
          <cell r="AB1994">
            <v>34250</v>
          </cell>
          <cell r="AC1994">
            <v>330</v>
          </cell>
          <cell r="AI1994" t="str">
            <v>N</v>
          </cell>
          <cell r="AJ1994" t="str">
            <v>N</v>
          </cell>
          <cell r="AK1994" t="str">
            <v>N</v>
          </cell>
        </row>
        <row r="1995">
          <cell r="A1995">
            <v>2203</v>
          </cell>
          <cell r="B1995" t="str">
            <v>94.087.921/0001-87</v>
          </cell>
          <cell r="C1995" t="str">
            <v>PRAIA DE BELAS EMPREENDIMENTOS CINEMATOGRÁFICOS LTDA</v>
          </cell>
          <cell r="D1995" t="str">
            <v>ALTERAÇÃO - ALTERADO</v>
          </cell>
          <cell r="E1995" t="str">
            <v>GUILHERME LEITE</v>
          </cell>
          <cell r="F1995" t="str">
            <v>RICARDO@GNCCINEMAS.COM.BR</v>
          </cell>
          <cell r="H1995">
            <v>2971</v>
          </cell>
          <cell r="J1995" t="str">
            <v>GNC CINEMAS</v>
          </cell>
          <cell r="K1995" t="str">
            <v>ALTERAÇÃO - LIBERADO</v>
          </cell>
          <cell r="L1995">
            <v>38348.774710648147</v>
          </cell>
          <cell r="M1995">
            <v>38377</v>
          </cell>
          <cell r="N1995" t="str">
            <v>5001186</v>
          </cell>
          <cell r="O1995" t="str">
            <v>94.087.921/0012-30</v>
          </cell>
          <cell r="P1995" t="str">
            <v>RICARDO@GNCCINEMAS.COM.BR</v>
          </cell>
          <cell r="R1995" t="str">
            <v>NEUMARKT 2</v>
          </cell>
          <cell r="S1995" t="str">
            <v>SETE DE SETEMBRO 1213,LOJAS 18A, 18B E SALÃO 214</v>
          </cell>
          <cell r="T1995" t="str">
            <v>CENTRO</v>
          </cell>
          <cell r="U1995" t="str">
            <v>BLUMENAU</v>
          </cell>
          <cell r="V1995" t="str">
            <v>SANTA CATARINA</v>
          </cell>
          <cell r="X1995" t="str">
            <v>ALTERAÇÃO - EM FUNCIONAMENTO</v>
          </cell>
          <cell r="Y1995">
            <v>41142.653402777774</v>
          </cell>
          <cell r="Z1995" t="str">
            <v>89010-03</v>
          </cell>
          <cell r="AA1995">
            <v>38939.780023148145</v>
          </cell>
          <cell r="AB1995">
            <v>34250</v>
          </cell>
          <cell r="AC1995">
            <v>313</v>
          </cell>
          <cell r="AI1995" t="str">
            <v>N</v>
          </cell>
          <cell r="AJ1995" t="str">
            <v>N</v>
          </cell>
          <cell r="AK1995" t="str">
            <v>N</v>
          </cell>
        </row>
        <row r="1996">
          <cell r="A1996">
            <v>2203</v>
          </cell>
          <cell r="B1996" t="str">
            <v>94.087.921/0001-87</v>
          </cell>
          <cell r="C1996" t="str">
            <v>PRAIA DE BELAS EMPREENDIMENTOS CINEMATOGRÁFICOS LTDA</v>
          </cell>
          <cell r="D1996" t="str">
            <v>ALTERAÇÃO - ALTERADO</v>
          </cell>
          <cell r="E1996" t="str">
            <v>EDUARDO DIFINI LEITE</v>
          </cell>
          <cell r="F1996" t="str">
            <v>RICARDO@GNCCINEMAS.COM.BR</v>
          </cell>
          <cell r="H1996">
            <v>2971</v>
          </cell>
          <cell r="J1996" t="str">
            <v>GNC CINEMAS</v>
          </cell>
          <cell r="K1996" t="str">
            <v>ALTERAÇÃO - LIBERADO</v>
          </cell>
          <cell r="L1996">
            <v>38348.774710648147</v>
          </cell>
          <cell r="M1996">
            <v>38377</v>
          </cell>
          <cell r="N1996" t="str">
            <v>5001186</v>
          </cell>
          <cell r="O1996" t="str">
            <v>94.087.921/0012-30</v>
          </cell>
          <cell r="P1996" t="str">
            <v>RICARDO@GNCCINEMAS.COM.BR</v>
          </cell>
          <cell r="R1996" t="str">
            <v>NEUMARKT 2</v>
          </cell>
          <cell r="S1996" t="str">
            <v>SETE DE SETEMBRO 1213,LOJAS 18A, 18B E SALÃO 214</v>
          </cell>
          <cell r="T1996" t="str">
            <v>CENTRO</v>
          </cell>
          <cell r="U1996" t="str">
            <v>BLUMENAU</v>
          </cell>
          <cell r="V1996" t="str">
            <v>SANTA CATARINA</v>
          </cell>
          <cell r="X1996" t="str">
            <v>ALTERAÇÃO - EM FUNCIONAMENTO</v>
          </cell>
          <cell r="Y1996">
            <v>41142.653402777774</v>
          </cell>
          <cell r="Z1996" t="str">
            <v>89010-03</v>
          </cell>
          <cell r="AA1996">
            <v>38939.780023148145</v>
          </cell>
          <cell r="AB1996">
            <v>34250</v>
          </cell>
          <cell r="AC1996">
            <v>313</v>
          </cell>
          <cell r="AI1996" t="str">
            <v>N</v>
          </cell>
          <cell r="AJ1996" t="str">
            <v>N</v>
          </cell>
          <cell r="AK1996" t="str">
            <v>N</v>
          </cell>
        </row>
        <row r="1997">
          <cell r="A1997">
            <v>2203</v>
          </cell>
          <cell r="B1997" t="str">
            <v>94.087.921/0001-87</v>
          </cell>
          <cell r="C1997" t="str">
            <v>PRAIA DE BELAS EMPREENDIMENTOS CINEMATOGRÁFICOS LTDA</v>
          </cell>
          <cell r="D1997" t="str">
            <v>ALTERAÇÃO - ALTERADO</v>
          </cell>
          <cell r="E1997" t="str">
            <v>LUCIA CUERVO DA SILVA</v>
          </cell>
          <cell r="F1997" t="str">
            <v>RICARDO@GNCCINEMAS.COM.BR</v>
          </cell>
          <cell r="H1997">
            <v>2971</v>
          </cell>
          <cell r="J1997" t="str">
            <v>GNC CINEMAS</v>
          </cell>
          <cell r="K1997" t="str">
            <v>ALTERAÇÃO - LIBERADO</v>
          </cell>
          <cell r="L1997">
            <v>38348.774710648147</v>
          </cell>
          <cell r="M1997">
            <v>38377</v>
          </cell>
          <cell r="N1997" t="str">
            <v>5001186</v>
          </cell>
          <cell r="O1997" t="str">
            <v>94.087.921/0012-30</v>
          </cell>
          <cell r="P1997" t="str">
            <v>RICARDO@GNCCINEMAS.COM.BR</v>
          </cell>
          <cell r="R1997" t="str">
            <v>NEUMARKT 2</v>
          </cell>
          <cell r="S1997" t="str">
            <v>SETE DE SETEMBRO 1213,LOJAS 18A, 18B E SALÃO 214</v>
          </cell>
          <cell r="T1997" t="str">
            <v>CENTRO</v>
          </cell>
          <cell r="U1997" t="str">
            <v>BLUMENAU</v>
          </cell>
          <cell r="V1997" t="str">
            <v>SANTA CATARINA</v>
          </cell>
          <cell r="X1997" t="str">
            <v>ALTERAÇÃO - EM FUNCIONAMENTO</v>
          </cell>
          <cell r="Y1997">
            <v>41142.653402777774</v>
          </cell>
          <cell r="Z1997" t="str">
            <v>89010-03</v>
          </cell>
          <cell r="AA1997">
            <v>38939.780023148145</v>
          </cell>
          <cell r="AB1997">
            <v>34250</v>
          </cell>
          <cell r="AC1997">
            <v>313</v>
          </cell>
          <cell r="AI1997" t="str">
            <v>N</v>
          </cell>
          <cell r="AJ1997" t="str">
            <v>N</v>
          </cell>
          <cell r="AK1997" t="str">
            <v>N</v>
          </cell>
        </row>
        <row r="1998">
          <cell r="A1998">
            <v>2203</v>
          </cell>
          <cell r="B1998" t="str">
            <v>94.087.921/0001-87</v>
          </cell>
          <cell r="C1998" t="str">
            <v>PRAIA DE BELAS EMPREENDIMENTOS CINEMATOGRÁFICOS LTDA</v>
          </cell>
          <cell r="D1998" t="str">
            <v>ALTERAÇÃO - ALTERADO</v>
          </cell>
          <cell r="E1998" t="str">
            <v>HORMAR CASTELLO JUNIOR</v>
          </cell>
          <cell r="F1998" t="str">
            <v>RICARDO@GNCCINEMAS.COM.BR</v>
          </cell>
          <cell r="H1998">
            <v>2971</v>
          </cell>
          <cell r="J1998" t="str">
            <v>GNC CINEMAS</v>
          </cell>
          <cell r="K1998" t="str">
            <v>ALTERAÇÃO - LIBERADO</v>
          </cell>
          <cell r="L1998">
            <v>38348.774710648147</v>
          </cell>
          <cell r="M1998">
            <v>38377</v>
          </cell>
          <cell r="N1998" t="str">
            <v>5001186</v>
          </cell>
          <cell r="O1998" t="str">
            <v>94.087.921/0012-30</v>
          </cell>
          <cell r="P1998" t="str">
            <v>RICARDO@GNCCINEMAS.COM.BR</v>
          </cell>
          <cell r="R1998" t="str">
            <v>NEUMARKT 2</v>
          </cell>
          <cell r="S1998" t="str">
            <v>SETE DE SETEMBRO 1213,LOJAS 18A, 18B E SALÃO 214</v>
          </cell>
          <cell r="T1998" t="str">
            <v>CENTRO</v>
          </cell>
          <cell r="U1998" t="str">
            <v>BLUMENAU</v>
          </cell>
          <cell r="V1998" t="str">
            <v>SANTA CATARINA</v>
          </cell>
          <cell r="X1998" t="str">
            <v>ALTERAÇÃO - EM FUNCIONAMENTO</v>
          </cell>
          <cell r="Y1998">
            <v>41142.653402777774</v>
          </cell>
          <cell r="Z1998" t="str">
            <v>89010-03</v>
          </cell>
          <cell r="AA1998">
            <v>38939.780023148145</v>
          </cell>
          <cell r="AB1998">
            <v>34250</v>
          </cell>
          <cell r="AC1998">
            <v>313</v>
          </cell>
          <cell r="AI1998" t="str">
            <v>N</v>
          </cell>
          <cell r="AJ1998" t="str">
            <v>N</v>
          </cell>
          <cell r="AK1998" t="str">
            <v>N</v>
          </cell>
        </row>
        <row r="1999">
          <cell r="A1999">
            <v>2203</v>
          </cell>
          <cell r="B1999" t="str">
            <v>94.087.921/0001-87</v>
          </cell>
          <cell r="C1999" t="str">
            <v>PRAIA DE BELAS EMPREENDIMENTOS CINEMATOGRÁFICOS LTDA</v>
          </cell>
          <cell r="D1999" t="str">
            <v>ALTERAÇÃO - ALTERADO</v>
          </cell>
          <cell r="E1999" t="str">
            <v>RICARDO DIFINI LEITE</v>
          </cell>
          <cell r="F1999" t="str">
            <v>RICARDO@GNCCINEMAS.COM.BR</v>
          </cell>
          <cell r="H1999">
            <v>2971</v>
          </cell>
          <cell r="J1999" t="str">
            <v>GNC CINEMAS</v>
          </cell>
          <cell r="K1999" t="str">
            <v>ALTERAÇÃO - LIBERADO</v>
          </cell>
          <cell r="L1999">
            <v>38348.774710648147</v>
          </cell>
          <cell r="M1999">
            <v>38377</v>
          </cell>
          <cell r="N1999" t="str">
            <v>5001186</v>
          </cell>
          <cell r="O1999" t="str">
            <v>94.087.921/0012-30</v>
          </cell>
          <cell r="P1999" t="str">
            <v>RICARDO@GNCCINEMAS.COM.BR</v>
          </cell>
          <cell r="R1999" t="str">
            <v>NEUMARKT 2</v>
          </cell>
          <cell r="S1999" t="str">
            <v>SETE DE SETEMBRO 1213,LOJAS 18A, 18B E SALÃO 214</v>
          </cell>
          <cell r="T1999" t="str">
            <v>CENTRO</v>
          </cell>
          <cell r="U1999" t="str">
            <v>BLUMENAU</v>
          </cell>
          <cell r="V1999" t="str">
            <v>SANTA CATARINA</v>
          </cell>
          <cell r="X1999" t="str">
            <v>ALTERAÇÃO - EM FUNCIONAMENTO</v>
          </cell>
          <cell r="Y1999">
            <v>41142.653402777774</v>
          </cell>
          <cell r="Z1999" t="str">
            <v>89010-03</v>
          </cell>
          <cell r="AA1999">
            <v>38939.780023148145</v>
          </cell>
          <cell r="AB1999">
            <v>34250</v>
          </cell>
          <cell r="AC1999">
            <v>313</v>
          </cell>
          <cell r="AI1999" t="str">
            <v>N</v>
          </cell>
          <cell r="AJ1999" t="str">
            <v>N</v>
          </cell>
          <cell r="AK1999" t="str">
            <v>N</v>
          </cell>
        </row>
        <row r="2000">
          <cell r="A2000">
            <v>2203</v>
          </cell>
          <cell r="B2000" t="str">
            <v>94.087.921/0001-87</v>
          </cell>
          <cell r="C2000" t="str">
            <v>PRAIA DE BELAS EMPREENDIMENTOS CINEMATOGRÁFICOS LTDA</v>
          </cell>
          <cell r="D2000" t="str">
            <v>ALTERAÇÃO - ALTERADO</v>
          </cell>
          <cell r="E2000" t="str">
            <v>RICARDO DIFINI LEITE</v>
          </cell>
          <cell r="F2000" t="str">
            <v>RICARDO@GNCCINEMAS.COM.BR</v>
          </cell>
          <cell r="H2000">
            <v>2971</v>
          </cell>
          <cell r="J2000" t="str">
            <v>GNC CINEMAS</v>
          </cell>
          <cell r="K2000" t="str">
            <v>ALTERAÇÃO - LIBERADO</v>
          </cell>
          <cell r="L2000">
            <v>38348.774710648147</v>
          </cell>
          <cell r="M2000">
            <v>38377</v>
          </cell>
          <cell r="N2000" t="str">
            <v>5001188</v>
          </cell>
          <cell r="O2000" t="str">
            <v>94.087.921/0012-30</v>
          </cell>
          <cell r="P2000" t="str">
            <v>RICARDO@GNCCINEMAS.COM.BR</v>
          </cell>
          <cell r="R2000" t="str">
            <v>NEUMARKT 3</v>
          </cell>
          <cell r="S2000" t="str">
            <v>SETE DE SETEMBRO 1213,LOJAS 18A, 18B E SALÃO 214</v>
          </cell>
          <cell r="T2000" t="str">
            <v>CENTRO</v>
          </cell>
          <cell r="U2000" t="str">
            <v>BLUMENAU</v>
          </cell>
          <cell r="V2000" t="str">
            <v>SANTA CATARINA</v>
          </cell>
          <cell r="X2000" t="str">
            <v>ALTERAÇÃO - EM FUNCIONAMENTO</v>
          </cell>
          <cell r="Y2000">
            <v>41142.653402777774</v>
          </cell>
          <cell r="Z2000" t="str">
            <v>89010-03</v>
          </cell>
          <cell r="AA2000">
            <v>38939.780023148145</v>
          </cell>
          <cell r="AB2000">
            <v>35743</v>
          </cell>
          <cell r="AC2000">
            <v>116</v>
          </cell>
          <cell r="AI2000" t="str">
            <v>N</v>
          </cell>
          <cell r="AJ2000" t="str">
            <v>N</v>
          </cell>
          <cell r="AK2000" t="str">
            <v>N</v>
          </cell>
        </row>
        <row r="2001">
          <cell r="A2001">
            <v>2203</v>
          </cell>
          <cell r="B2001" t="str">
            <v>94.087.921/0001-87</v>
          </cell>
          <cell r="C2001" t="str">
            <v>PRAIA DE BELAS EMPREENDIMENTOS CINEMATOGRÁFICOS LTDA</v>
          </cell>
          <cell r="D2001" t="str">
            <v>ALTERAÇÃO - ALTERADO</v>
          </cell>
          <cell r="E2001" t="str">
            <v>GUILHERME LEITE</v>
          </cell>
          <cell r="F2001" t="str">
            <v>RICARDO@GNCCINEMAS.COM.BR</v>
          </cell>
          <cell r="H2001">
            <v>2971</v>
          </cell>
          <cell r="J2001" t="str">
            <v>GNC CINEMAS</v>
          </cell>
          <cell r="K2001" t="str">
            <v>ALTERAÇÃO - LIBERADO</v>
          </cell>
          <cell r="L2001">
            <v>38348.774710648147</v>
          </cell>
          <cell r="M2001">
            <v>38377</v>
          </cell>
          <cell r="N2001" t="str">
            <v>5001188</v>
          </cell>
          <cell r="O2001" t="str">
            <v>94.087.921/0012-30</v>
          </cell>
          <cell r="P2001" t="str">
            <v>RICARDO@GNCCINEMAS.COM.BR</v>
          </cell>
          <cell r="R2001" t="str">
            <v>NEUMARKT 3</v>
          </cell>
          <cell r="S2001" t="str">
            <v>SETE DE SETEMBRO 1213,LOJAS 18A, 18B E SALÃO 214</v>
          </cell>
          <cell r="T2001" t="str">
            <v>CENTRO</v>
          </cell>
          <cell r="U2001" t="str">
            <v>BLUMENAU</v>
          </cell>
          <cell r="V2001" t="str">
            <v>SANTA CATARINA</v>
          </cell>
          <cell r="X2001" t="str">
            <v>ALTERAÇÃO - EM FUNCIONAMENTO</v>
          </cell>
          <cell r="Y2001">
            <v>41142.653402777774</v>
          </cell>
          <cell r="Z2001" t="str">
            <v>89010-03</v>
          </cell>
          <cell r="AA2001">
            <v>38939.780023148145</v>
          </cell>
          <cell r="AB2001">
            <v>35743</v>
          </cell>
          <cell r="AC2001">
            <v>116</v>
          </cell>
          <cell r="AI2001" t="str">
            <v>N</v>
          </cell>
          <cell r="AJ2001" t="str">
            <v>N</v>
          </cell>
          <cell r="AK2001" t="str">
            <v>N</v>
          </cell>
        </row>
        <row r="2002">
          <cell r="A2002">
            <v>2203</v>
          </cell>
          <cell r="B2002" t="str">
            <v>94.087.921/0001-87</v>
          </cell>
          <cell r="C2002" t="str">
            <v>PRAIA DE BELAS EMPREENDIMENTOS CINEMATOGRÁFICOS LTDA</v>
          </cell>
          <cell r="D2002" t="str">
            <v>ALTERAÇÃO - ALTERADO</v>
          </cell>
          <cell r="E2002" t="str">
            <v>EDUARDO DIFINI LEITE</v>
          </cell>
          <cell r="F2002" t="str">
            <v>RICARDO@GNCCINEMAS.COM.BR</v>
          </cell>
          <cell r="H2002">
            <v>2971</v>
          </cell>
          <cell r="J2002" t="str">
            <v>GNC CINEMAS</v>
          </cell>
          <cell r="K2002" t="str">
            <v>ALTERAÇÃO - LIBERADO</v>
          </cell>
          <cell r="L2002">
            <v>38348.774710648147</v>
          </cell>
          <cell r="M2002">
            <v>38377</v>
          </cell>
          <cell r="N2002" t="str">
            <v>5001188</v>
          </cell>
          <cell r="O2002" t="str">
            <v>94.087.921/0012-30</v>
          </cell>
          <cell r="P2002" t="str">
            <v>RICARDO@GNCCINEMAS.COM.BR</v>
          </cell>
          <cell r="R2002" t="str">
            <v>NEUMARKT 3</v>
          </cell>
          <cell r="S2002" t="str">
            <v>SETE DE SETEMBRO 1213,LOJAS 18A, 18B E SALÃO 214</v>
          </cell>
          <cell r="T2002" t="str">
            <v>CENTRO</v>
          </cell>
          <cell r="U2002" t="str">
            <v>BLUMENAU</v>
          </cell>
          <cell r="V2002" t="str">
            <v>SANTA CATARINA</v>
          </cell>
          <cell r="X2002" t="str">
            <v>ALTERAÇÃO - EM FUNCIONAMENTO</v>
          </cell>
          <cell r="Y2002">
            <v>41142.653402777774</v>
          </cell>
          <cell r="Z2002" t="str">
            <v>89010-03</v>
          </cell>
          <cell r="AA2002">
            <v>38939.780023148145</v>
          </cell>
          <cell r="AB2002">
            <v>35743</v>
          </cell>
          <cell r="AC2002">
            <v>116</v>
          </cell>
          <cell r="AI2002" t="str">
            <v>N</v>
          </cell>
          <cell r="AJ2002" t="str">
            <v>N</v>
          </cell>
          <cell r="AK2002" t="str">
            <v>N</v>
          </cell>
        </row>
        <row r="2003">
          <cell r="A2003">
            <v>2203</v>
          </cell>
          <cell r="B2003" t="str">
            <v>94.087.921/0001-87</v>
          </cell>
          <cell r="C2003" t="str">
            <v>PRAIA DE BELAS EMPREENDIMENTOS CINEMATOGRÁFICOS LTDA</v>
          </cell>
          <cell r="D2003" t="str">
            <v>ALTERAÇÃO - ALTERADO</v>
          </cell>
          <cell r="E2003" t="str">
            <v>LUCIA CUERVO DA SILVA</v>
          </cell>
          <cell r="F2003" t="str">
            <v>RICARDO@GNCCINEMAS.COM.BR</v>
          </cell>
          <cell r="H2003">
            <v>2971</v>
          </cell>
          <cell r="J2003" t="str">
            <v>GNC CINEMAS</v>
          </cell>
          <cell r="K2003" t="str">
            <v>ALTERAÇÃO - LIBERADO</v>
          </cell>
          <cell r="L2003">
            <v>38348.774710648147</v>
          </cell>
          <cell r="M2003">
            <v>38377</v>
          </cell>
          <cell r="N2003" t="str">
            <v>5001188</v>
          </cell>
          <cell r="O2003" t="str">
            <v>94.087.921/0012-30</v>
          </cell>
          <cell r="P2003" t="str">
            <v>RICARDO@GNCCINEMAS.COM.BR</v>
          </cell>
          <cell r="R2003" t="str">
            <v>NEUMARKT 3</v>
          </cell>
          <cell r="S2003" t="str">
            <v>SETE DE SETEMBRO 1213,LOJAS 18A, 18B E SALÃO 214</v>
          </cell>
          <cell r="T2003" t="str">
            <v>CENTRO</v>
          </cell>
          <cell r="U2003" t="str">
            <v>BLUMENAU</v>
          </cell>
          <cell r="V2003" t="str">
            <v>SANTA CATARINA</v>
          </cell>
          <cell r="X2003" t="str">
            <v>ALTERAÇÃO - EM FUNCIONAMENTO</v>
          </cell>
          <cell r="Y2003">
            <v>41142.653402777774</v>
          </cell>
          <cell r="Z2003" t="str">
            <v>89010-03</v>
          </cell>
          <cell r="AA2003">
            <v>38939.780023148145</v>
          </cell>
          <cell r="AB2003">
            <v>35743</v>
          </cell>
          <cell r="AC2003">
            <v>116</v>
          </cell>
          <cell r="AI2003" t="str">
            <v>N</v>
          </cell>
          <cell r="AJ2003" t="str">
            <v>N</v>
          </cell>
          <cell r="AK2003" t="str">
            <v>N</v>
          </cell>
        </row>
        <row r="2004">
          <cell r="A2004">
            <v>2203</v>
          </cell>
          <cell r="B2004" t="str">
            <v>94.087.921/0001-87</v>
          </cell>
          <cell r="C2004" t="str">
            <v>PRAIA DE BELAS EMPREENDIMENTOS CINEMATOGRÁFICOS LTDA</v>
          </cell>
          <cell r="D2004" t="str">
            <v>ALTERAÇÃO - ALTERADO</v>
          </cell>
          <cell r="E2004" t="str">
            <v>HORMAR CASTELLO JUNIOR</v>
          </cell>
          <cell r="F2004" t="str">
            <v>RICARDO@GNCCINEMAS.COM.BR</v>
          </cell>
          <cell r="H2004">
            <v>2971</v>
          </cell>
          <cell r="J2004" t="str">
            <v>GNC CINEMAS</v>
          </cell>
          <cell r="K2004" t="str">
            <v>ALTERAÇÃO - LIBERADO</v>
          </cell>
          <cell r="L2004">
            <v>38348.774710648147</v>
          </cell>
          <cell r="M2004">
            <v>38377</v>
          </cell>
          <cell r="N2004" t="str">
            <v>5001188</v>
          </cell>
          <cell r="O2004" t="str">
            <v>94.087.921/0012-30</v>
          </cell>
          <cell r="P2004" t="str">
            <v>RICARDO@GNCCINEMAS.COM.BR</v>
          </cell>
          <cell r="R2004" t="str">
            <v>NEUMARKT 3</v>
          </cell>
          <cell r="S2004" t="str">
            <v>SETE DE SETEMBRO 1213,LOJAS 18A, 18B E SALÃO 214</v>
          </cell>
          <cell r="T2004" t="str">
            <v>CENTRO</v>
          </cell>
          <cell r="U2004" t="str">
            <v>BLUMENAU</v>
          </cell>
          <cell r="V2004" t="str">
            <v>SANTA CATARINA</v>
          </cell>
          <cell r="X2004" t="str">
            <v>ALTERAÇÃO - EM FUNCIONAMENTO</v>
          </cell>
          <cell r="Y2004">
            <v>41142.653402777774</v>
          </cell>
          <cell r="Z2004" t="str">
            <v>89010-03</v>
          </cell>
          <cell r="AA2004">
            <v>38939.780023148145</v>
          </cell>
          <cell r="AB2004">
            <v>35743</v>
          </cell>
          <cell r="AC2004">
            <v>116</v>
          </cell>
          <cell r="AI2004" t="str">
            <v>N</v>
          </cell>
          <cell r="AJ2004" t="str">
            <v>N</v>
          </cell>
          <cell r="AK2004" t="str">
            <v>N</v>
          </cell>
        </row>
        <row r="2005">
          <cell r="A2005">
            <v>2203</v>
          </cell>
          <cell r="B2005" t="str">
            <v>94.087.921/0001-87</v>
          </cell>
          <cell r="C2005" t="str">
            <v>PRAIA DE BELAS EMPREENDIMENTOS CINEMATOGRÁFICOS LTDA</v>
          </cell>
          <cell r="D2005" t="str">
            <v>ALTERAÇÃO - ALTERADO</v>
          </cell>
          <cell r="E2005" t="str">
            <v>LUCIA CUERVO DA SILVA</v>
          </cell>
          <cell r="F2005" t="str">
            <v>RICARDO@GNCCINEMAS.COM.BR</v>
          </cell>
          <cell r="H2005">
            <v>2971</v>
          </cell>
          <cell r="J2005" t="str">
            <v>GNC CINEMAS</v>
          </cell>
          <cell r="K2005" t="str">
            <v>ALTERAÇÃO - LIBERADO</v>
          </cell>
          <cell r="L2005">
            <v>38348.774710648147</v>
          </cell>
          <cell r="M2005">
            <v>38377</v>
          </cell>
          <cell r="N2005" t="str">
            <v>5001189</v>
          </cell>
          <cell r="O2005" t="str">
            <v>94.087.921/0012-30</v>
          </cell>
          <cell r="P2005" t="str">
            <v>RICARDO@GNCCINEMAS.COM.BR</v>
          </cell>
          <cell r="R2005" t="str">
            <v>NEUMARKT 4</v>
          </cell>
          <cell r="S2005" t="str">
            <v>SETE DE SETEMBRO 1213,LOJAS 18A, 18B E SALÃO 214</v>
          </cell>
          <cell r="T2005" t="str">
            <v>CENTRO</v>
          </cell>
          <cell r="U2005" t="str">
            <v>BLUMENAU</v>
          </cell>
          <cell r="V2005" t="str">
            <v>SANTA CATARINA</v>
          </cell>
          <cell r="X2005" t="str">
            <v>ALTERAÇÃO - EM FUNCIONAMENTO</v>
          </cell>
          <cell r="Y2005">
            <v>41142.653402777774</v>
          </cell>
          <cell r="Z2005" t="str">
            <v>89010-03</v>
          </cell>
          <cell r="AA2005">
            <v>38939.780023148145</v>
          </cell>
          <cell r="AB2005">
            <v>35743</v>
          </cell>
          <cell r="AC2005">
            <v>120</v>
          </cell>
          <cell r="AI2005" t="str">
            <v>N</v>
          </cell>
          <cell r="AJ2005" t="str">
            <v>N</v>
          </cell>
          <cell r="AK2005" t="str">
            <v>N</v>
          </cell>
        </row>
        <row r="2006">
          <cell r="A2006">
            <v>2203</v>
          </cell>
          <cell r="B2006" t="str">
            <v>94.087.921/0001-87</v>
          </cell>
          <cell r="C2006" t="str">
            <v>PRAIA DE BELAS EMPREENDIMENTOS CINEMATOGRÁFICOS LTDA</v>
          </cell>
          <cell r="D2006" t="str">
            <v>ALTERAÇÃO - ALTERADO</v>
          </cell>
          <cell r="E2006" t="str">
            <v>HORMAR CASTELLO JUNIOR</v>
          </cell>
          <cell r="F2006" t="str">
            <v>RICARDO@GNCCINEMAS.COM.BR</v>
          </cell>
          <cell r="H2006">
            <v>2971</v>
          </cell>
          <cell r="J2006" t="str">
            <v>GNC CINEMAS</v>
          </cell>
          <cell r="K2006" t="str">
            <v>ALTERAÇÃO - LIBERADO</v>
          </cell>
          <cell r="L2006">
            <v>38348.774710648147</v>
          </cell>
          <cell r="M2006">
            <v>38377</v>
          </cell>
          <cell r="N2006" t="str">
            <v>5001189</v>
          </cell>
          <cell r="O2006" t="str">
            <v>94.087.921/0012-30</v>
          </cell>
          <cell r="P2006" t="str">
            <v>RICARDO@GNCCINEMAS.COM.BR</v>
          </cell>
          <cell r="R2006" t="str">
            <v>NEUMARKT 4</v>
          </cell>
          <cell r="S2006" t="str">
            <v>SETE DE SETEMBRO 1213,LOJAS 18A, 18B E SALÃO 214</v>
          </cell>
          <cell r="T2006" t="str">
            <v>CENTRO</v>
          </cell>
          <cell r="U2006" t="str">
            <v>BLUMENAU</v>
          </cell>
          <cell r="V2006" t="str">
            <v>SANTA CATARINA</v>
          </cell>
          <cell r="X2006" t="str">
            <v>ALTERAÇÃO - EM FUNCIONAMENTO</v>
          </cell>
          <cell r="Y2006">
            <v>41142.653402777774</v>
          </cell>
          <cell r="Z2006" t="str">
            <v>89010-03</v>
          </cell>
          <cell r="AA2006">
            <v>38939.780023148145</v>
          </cell>
          <cell r="AB2006">
            <v>35743</v>
          </cell>
          <cell r="AC2006">
            <v>120</v>
          </cell>
          <cell r="AI2006" t="str">
            <v>N</v>
          </cell>
          <cell r="AJ2006" t="str">
            <v>N</v>
          </cell>
          <cell r="AK2006" t="str">
            <v>N</v>
          </cell>
        </row>
        <row r="2007">
          <cell r="A2007">
            <v>2203</v>
          </cell>
          <cell r="B2007" t="str">
            <v>94.087.921/0001-87</v>
          </cell>
          <cell r="C2007" t="str">
            <v>PRAIA DE BELAS EMPREENDIMENTOS CINEMATOGRÁFICOS LTDA</v>
          </cell>
          <cell r="D2007" t="str">
            <v>ALTERAÇÃO - ALTERADO</v>
          </cell>
          <cell r="E2007" t="str">
            <v>EDUARDO DIFINI LEITE</v>
          </cell>
          <cell r="F2007" t="str">
            <v>RICARDO@GNCCINEMAS.COM.BR</v>
          </cell>
          <cell r="H2007">
            <v>2971</v>
          </cell>
          <cell r="J2007" t="str">
            <v>GNC CINEMAS</v>
          </cell>
          <cell r="K2007" t="str">
            <v>ALTERAÇÃO - LIBERADO</v>
          </cell>
          <cell r="L2007">
            <v>38348.774710648147</v>
          </cell>
          <cell r="M2007">
            <v>38377</v>
          </cell>
          <cell r="N2007" t="str">
            <v>5001189</v>
          </cell>
          <cell r="O2007" t="str">
            <v>94.087.921/0012-30</v>
          </cell>
          <cell r="P2007" t="str">
            <v>RICARDO@GNCCINEMAS.COM.BR</v>
          </cell>
          <cell r="R2007" t="str">
            <v>NEUMARKT 4</v>
          </cell>
          <cell r="S2007" t="str">
            <v>SETE DE SETEMBRO 1213,LOJAS 18A, 18B E SALÃO 214</v>
          </cell>
          <cell r="T2007" t="str">
            <v>CENTRO</v>
          </cell>
          <cell r="U2007" t="str">
            <v>BLUMENAU</v>
          </cell>
          <cell r="V2007" t="str">
            <v>SANTA CATARINA</v>
          </cell>
          <cell r="X2007" t="str">
            <v>ALTERAÇÃO - EM FUNCIONAMENTO</v>
          </cell>
          <cell r="Y2007">
            <v>41142.653402777774</v>
          </cell>
          <cell r="Z2007" t="str">
            <v>89010-03</v>
          </cell>
          <cell r="AA2007">
            <v>38939.780023148145</v>
          </cell>
          <cell r="AB2007">
            <v>35743</v>
          </cell>
          <cell r="AC2007">
            <v>120</v>
          </cell>
          <cell r="AI2007" t="str">
            <v>N</v>
          </cell>
          <cell r="AJ2007" t="str">
            <v>N</v>
          </cell>
          <cell r="AK2007" t="str">
            <v>N</v>
          </cell>
        </row>
        <row r="2008">
          <cell r="A2008">
            <v>2203</v>
          </cell>
          <cell r="B2008" t="str">
            <v>94.087.921/0001-87</v>
          </cell>
          <cell r="C2008" t="str">
            <v>PRAIA DE BELAS EMPREENDIMENTOS CINEMATOGRÁFICOS LTDA</v>
          </cell>
          <cell r="D2008" t="str">
            <v>ALTERAÇÃO - ALTERADO</v>
          </cell>
          <cell r="E2008" t="str">
            <v>RICARDO DIFINI LEITE</v>
          </cell>
          <cell r="F2008" t="str">
            <v>RICARDO@GNCCINEMAS.COM.BR</v>
          </cell>
          <cell r="H2008">
            <v>2971</v>
          </cell>
          <cell r="J2008" t="str">
            <v>GNC CINEMAS</v>
          </cell>
          <cell r="K2008" t="str">
            <v>ALTERAÇÃO - LIBERADO</v>
          </cell>
          <cell r="L2008">
            <v>38348.774710648147</v>
          </cell>
          <cell r="M2008">
            <v>38377</v>
          </cell>
          <cell r="N2008" t="str">
            <v>5001189</v>
          </cell>
          <cell r="O2008" t="str">
            <v>94.087.921/0012-30</v>
          </cell>
          <cell r="P2008" t="str">
            <v>RICARDO@GNCCINEMAS.COM.BR</v>
          </cell>
          <cell r="R2008" t="str">
            <v>NEUMARKT 4</v>
          </cell>
          <cell r="S2008" t="str">
            <v>SETE DE SETEMBRO 1213,LOJAS 18A, 18B E SALÃO 214</v>
          </cell>
          <cell r="T2008" t="str">
            <v>CENTRO</v>
          </cell>
          <cell r="U2008" t="str">
            <v>BLUMENAU</v>
          </cell>
          <cell r="V2008" t="str">
            <v>SANTA CATARINA</v>
          </cell>
          <cell r="X2008" t="str">
            <v>ALTERAÇÃO - EM FUNCIONAMENTO</v>
          </cell>
          <cell r="Y2008">
            <v>41142.653402777774</v>
          </cell>
          <cell r="Z2008" t="str">
            <v>89010-03</v>
          </cell>
          <cell r="AA2008">
            <v>38939.780023148145</v>
          </cell>
          <cell r="AB2008">
            <v>35743</v>
          </cell>
          <cell r="AC2008">
            <v>120</v>
          </cell>
          <cell r="AI2008" t="str">
            <v>N</v>
          </cell>
          <cell r="AJ2008" t="str">
            <v>N</v>
          </cell>
          <cell r="AK2008" t="str">
            <v>N</v>
          </cell>
        </row>
        <row r="2009">
          <cell r="A2009">
            <v>2203</v>
          </cell>
          <cell r="B2009" t="str">
            <v>94.087.921/0001-87</v>
          </cell>
          <cell r="C2009" t="str">
            <v>PRAIA DE BELAS EMPREENDIMENTOS CINEMATOGRÁFICOS LTDA</v>
          </cell>
          <cell r="D2009" t="str">
            <v>ALTERAÇÃO - ALTERADO</v>
          </cell>
          <cell r="E2009" t="str">
            <v>GUILHERME LEITE</v>
          </cell>
          <cell r="F2009" t="str">
            <v>RICARDO@GNCCINEMAS.COM.BR</v>
          </cell>
          <cell r="H2009">
            <v>2971</v>
          </cell>
          <cell r="J2009" t="str">
            <v>GNC CINEMAS</v>
          </cell>
          <cell r="K2009" t="str">
            <v>ALTERAÇÃO - LIBERADO</v>
          </cell>
          <cell r="L2009">
            <v>38348.774710648147</v>
          </cell>
          <cell r="M2009">
            <v>38377</v>
          </cell>
          <cell r="N2009" t="str">
            <v>5001189</v>
          </cell>
          <cell r="O2009" t="str">
            <v>94.087.921/0012-30</v>
          </cell>
          <cell r="P2009" t="str">
            <v>RICARDO@GNCCINEMAS.COM.BR</v>
          </cell>
          <cell r="R2009" t="str">
            <v>NEUMARKT 4</v>
          </cell>
          <cell r="S2009" t="str">
            <v>SETE DE SETEMBRO 1213,LOJAS 18A, 18B E SALÃO 214</v>
          </cell>
          <cell r="T2009" t="str">
            <v>CENTRO</v>
          </cell>
          <cell r="U2009" t="str">
            <v>BLUMENAU</v>
          </cell>
          <cell r="V2009" t="str">
            <v>SANTA CATARINA</v>
          </cell>
          <cell r="X2009" t="str">
            <v>ALTERAÇÃO - EM FUNCIONAMENTO</v>
          </cell>
          <cell r="Y2009">
            <v>41142.653402777774</v>
          </cell>
          <cell r="Z2009" t="str">
            <v>89010-03</v>
          </cell>
          <cell r="AA2009">
            <v>38939.780023148145</v>
          </cell>
          <cell r="AB2009">
            <v>35743</v>
          </cell>
          <cell r="AC2009">
            <v>120</v>
          </cell>
          <cell r="AI2009" t="str">
            <v>N</v>
          </cell>
          <cell r="AJ2009" t="str">
            <v>N</v>
          </cell>
          <cell r="AK2009" t="str">
            <v>N</v>
          </cell>
        </row>
        <row r="2010">
          <cell r="A2010">
            <v>2203</v>
          </cell>
          <cell r="B2010" t="str">
            <v>94.087.921/0001-87</v>
          </cell>
          <cell r="C2010" t="str">
            <v>PRAIA DE BELAS EMPREENDIMENTOS CINEMATOGRÁFICOS LTDA</v>
          </cell>
          <cell r="D2010" t="str">
            <v>ALTERAÇÃO - ALTERADO</v>
          </cell>
          <cell r="E2010" t="str">
            <v>GUILHERME LEITE</v>
          </cell>
          <cell r="F2010" t="str">
            <v>RICARDO@GNCCINEMAS.COM.BR</v>
          </cell>
          <cell r="H2010">
            <v>2971</v>
          </cell>
          <cell r="J2010" t="str">
            <v>GNC CINEMAS</v>
          </cell>
          <cell r="K2010" t="str">
            <v>ALTERAÇÃO - LIBERADO</v>
          </cell>
          <cell r="L2010">
            <v>38348.774710648147</v>
          </cell>
          <cell r="M2010">
            <v>38377</v>
          </cell>
          <cell r="N2010" t="str">
            <v>5001190</v>
          </cell>
          <cell r="O2010" t="str">
            <v>94.087.921/0012-30</v>
          </cell>
          <cell r="P2010" t="str">
            <v>RICARDO@GNCCINEMAS.COM.BR</v>
          </cell>
          <cell r="R2010" t="str">
            <v>NEUMARKT 5</v>
          </cell>
          <cell r="S2010" t="str">
            <v>SETE DE SETEMBRO 1213,LOJAS 18A, 18B E SALÃO 214</v>
          </cell>
          <cell r="T2010" t="str">
            <v>CENTRO</v>
          </cell>
          <cell r="U2010" t="str">
            <v>BLUMENAU</v>
          </cell>
          <cell r="V2010" t="str">
            <v>SANTA CATARINA</v>
          </cell>
          <cell r="X2010" t="str">
            <v>ALTERAÇÃO - EM FUNCIONAMENTO</v>
          </cell>
          <cell r="Y2010">
            <v>41142.653402777774</v>
          </cell>
          <cell r="Z2010" t="str">
            <v>89010-03</v>
          </cell>
          <cell r="AA2010">
            <v>38939.780023148145</v>
          </cell>
          <cell r="AB2010">
            <v>35743</v>
          </cell>
          <cell r="AC2010">
            <v>120</v>
          </cell>
          <cell r="AI2010" t="str">
            <v>N</v>
          </cell>
          <cell r="AJ2010" t="str">
            <v>N</v>
          </cell>
          <cell r="AK2010" t="str">
            <v>N</v>
          </cell>
        </row>
        <row r="2011">
          <cell r="A2011">
            <v>2203</v>
          </cell>
          <cell r="B2011" t="str">
            <v>94.087.921/0001-87</v>
          </cell>
          <cell r="C2011" t="str">
            <v>PRAIA DE BELAS EMPREENDIMENTOS CINEMATOGRÁFICOS LTDA</v>
          </cell>
          <cell r="D2011" t="str">
            <v>ALTERAÇÃO - ALTERADO</v>
          </cell>
          <cell r="E2011" t="str">
            <v>HORMAR CASTELLO JUNIOR</v>
          </cell>
          <cell r="F2011" t="str">
            <v>RICARDO@GNCCINEMAS.COM.BR</v>
          </cell>
          <cell r="H2011">
            <v>2971</v>
          </cell>
          <cell r="J2011" t="str">
            <v>GNC CINEMAS</v>
          </cell>
          <cell r="K2011" t="str">
            <v>ALTERAÇÃO - LIBERADO</v>
          </cell>
          <cell r="L2011">
            <v>38348.774710648147</v>
          </cell>
          <cell r="M2011">
            <v>38377</v>
          </cell>
          <cell r="N2011" t="str">
            <v>5001190</v>
          </cell>
          <cell r="O2011" t="str">
            <v>94.087.921/0012-30</v>
          </cell>
          <cell r="P2011" t="str">
            <v>RICARDO@GNCCINEMAS.COM.BR</v>
          </cell>
          <cell r="R2011" t="str">
            <v>NEUMARKT 5</v>
          </cell>
          <cell r="S2011" t="str">
            <v>SETE DE SETEMBRO 1213,LOJAS 18A, 18B E SALÃO 214</v>
          </cell>
          <cell r="T2011" t="str">
            <v>CENTRO</v>
          </cell>
          <cell r="U2011" t="str">
            <v>BLUMENAU</v>
          </cell>
          <cell r="V2011" t="str">
            <v>SANTA CATARINA</v>
          </cell>
          <cell r="X2011" t="str">
            <v>ALTERAÇÃO - EM FUNCIONAMENTO</v>
          </cell>
          <cell r="Y2011">
            <v>41142.653402777774</v>
          </cell>
          <cell r="Z2011" t="str">
            <v>89010-03</v>
          </cell>
          <cell r="AA2011">
            <v>38939.780023148145</v>
          </cell>
          <cell r="AB2011">
            <v>35743</v>
          </cell>
          <cell r="AC2011">
            <v>120</v>
          </cell>
          <cell r="AI2011" t="str">
            <v>N</v>
          </cell>
          <cell r="AJ2011" t="str">
            <v>N</v>
          </cell>
          <cell r="AK2011" t="str">
            <v>N</v>
          </cell>
        </row>
        <row r="2012">
          <cell r="A2012">
            <v>2203</v>
          </cell>
          <cell r="B2012" t="str">
            <v>94.087.921/0001-87</v>
          </cell>
          <cell r="C2012" t="str">
            <v>PRAIA DE BELAS EMPREENDIMENTOS CINEMATOGRÁFICOS LTDA</v>
          </cell>
          <cell r="D2012" t="str">
            <v>ALTERAÇÃO - ALTERADO</v>
          </cell>
          <cell r="E2012" t="str">
            <v>LUCIA CUERVO DA SILVA</v>
          </cell>
          <cell r="F2012" t="str">
            <v>RICARDO@GNCCINEMAS.COM.BR</v>
          </cell>
          <cell r="H2012">
            <v>2971</v>
          </cell>
          <cell r="J2012" t="str">
            <v>GNC CINEMAS</v>
          </cell>
          <cell r="K2012" t="str">
            <v>ALTERAÇÃO - LIBERADO</v>
          </cell>
          <cell r="L2012">
            <v>38348.774710648147</v>
          </cell>
          <cell r="M2012">
            <v>38377</v>
          </cell>
          <cell r="N2012" t="str">
            <v>5001190</v>
          </cell>
          <cell r="O2012" t="str">
            <v>94.087.921/0012-30</v>
          </cell>
          <cell r="P2012" t="str">
            <v>RICARDO@GNCCINEMAS.COM.BR</v>
          </cell>
          <cell r="R2012" t="str">
            <v>NEUMARKT 5</v>
          </cell>
          <cell r="S2012" t="str">
            <v>SETE DE SETEMBRO 1213,LOJAS 18A, 18B E SALÃO 214</v>
          </cell>
          <cell r="T2012" t="str">
            <v>CENTRO</v>
          </cell>
          <cell r="U2012" t="str">
            <v>BLUMENAU</v>
          </cell>
          <cell r="V2012" t="str">
            <v>SANTA CATARINA</v>
          </cell>
          <cell r="X2012" t="str">
            <v>ALTERAÇÃO - EM FUNCIONAMENTO</v>
          </cell>
          <cell r="Y2012">
            <v>41142.653402777774</v>
          </cell>
          <cell r="Z2012" t="str">
            <v>89010-03</v>
          </cell>
          <cell r="AA2012">
            <v>38939.780023148145</v>
          </cell>
          <cell r="AB2012">
            <v>35743</v>
          </cell>
          <cell r="AC2012">
            <v>120</v>
          </cell>
          <cell r="AI2012" t="str">
            <v>N</v>
          </cell>
          <cell r="AJ2012" t="str">
            <v>N</v>
          </cell>
          <cell r="AK2012" t="str">
            <v>N</v>
          </cell>
        </row>
        <row r="2013">
          <cell r="A2013">
            <v>2203</v>
          </cell>
          <cell r="B2013" t="str">
            <v>94.087.921/0001-87</v>
          </cell>
          <cell r="C2013" t="str">
            <v>PRAIA DE BELAS EMPREENDIMENTOS CINEMATOGRÁFICOS LTDA</v>
          </cell>
          <cell r="D2013" t="str">
            <v>ALTERAÇÃO - ALTERADO</v>
          </cell>
          <cell r="E2013" t="str">
            <v>RICARDO DIFINI LEITE</v>
          </cell>
          <cell r="F2013" t="str">
            <v>RICARDO@GNCCINEMAS.COM.BR</v>
          </cell>
          <cell r="H2013">
            <v>2971</v>
          </cell>
          <cell r="J2013" t="str">
            <v>GNC CINEMAS</v>
          </cell>
          <cell r="K2013" t="str">
            <v>ALTERAÇÃO - LIBERADO</v>
          </cell>
          <cell r="L2013">
            <v>38348.774710648147</v>
          </cell>
          <cell r="M2013">
            <v>38377</v>
          </cell>
          <cell r="N2013" t="str">
            <v>5001190</v>
          </cell>
          <cell r="O2013" t="str">
            <v>94.087.921/0012-30</v>
          </cell>
          <cell r="P2013" t="str">
            <v>RICARDO@GNCCINEMAS.COM.BR</v>
          </cell>
          <cell r="R2013" t="str">
            <v>NEUMARKT 5</v>
          </cell>
          <cell r="S2013" t="str">
            <v>SETE DE SETEMBRO 1213,LOJAS 18A, 18B E SALÃO 214</v>
          </cell>
          <cell r="T2013" t="str">
            <v>CENTRO</v>
          </cell>
          <cell r="U2013" t="str">
            <v>BLUMENAU</v>
          </cell>
          <cell r="V2013" t="str">
            <v>SANTA CATARINA</v>
          </cell>
          <cell r="X2013" t="str">
            <v>ALTERAÇÃO - EM FUNCIONAMENTO</v>
          </cell>
          <cell r="Y2013">
            <v>41142.653402777774</v>
          </cell>
          <cell r="Z2013" t="str">
            <v>89010-03</v>
          </cell>
          <cell r="AA2013">
            <v>38939.780023148145</v>
          </cell>
          <cell r="AB2013">
            <v>35743</v>
          </cell>
          <cell r="AC2013">
            <v>120</v>
          </cell>
          <cell r="AI2013" t="str">
            <v>N</v>
          </cell>
          <cell r="AJ2013" t="str">
            <v>N</v>
          </cell>
          <cell r="AK2013" t="str">
            <v>N</v>
          </cell>
        </row>
        <row r="2014">
          <cell r="A2014">
            <v>2203</v>
          </cell>
          <cell r="B2014" t="str">
            <v>94.087.921/0001-87</v>
          </cell>
          <cell r="C2014" t="str">
            <v>PRAIA DE BELAS EMPREENDIMENTOS CINEMATOGRÁFICOS LTDA</v>
          </cell>
          <cell r="D2014" t="str">
            <v>ALTERAÇÃO - ALTERADO</v>
          </cell>
          <cell r="E2014" t="str">
            <v>EDUARDO DIFINI LEITE</v>
          </cell>
          <cell r="F2014" t="str">
            <v>RICARDO@GNCCINEMAS.COM.BR</v>
          </cell>
          <cell r="H2014">
            <v>2971</v>
          </cell>
          <cell r="J2014" t="str">
            <v>GNC CINEMAS</v>
          </cell>
          <cell r="K2014" t="str">
            <v>ALTERAÇÃO - LIBERADO</v>
          </cell>
          <cell r="L2014">
            <v>38348.774710648147</v>
          </cell>
          <cell r="M2014">
            <v>38377</v>
          </cell>
          <cell r="N2014" t="str">
            <v>5001190</v>
          </cell>
          <cell r="O2014" t="str">
            <v>94.087.921/0012-30</v>
          </cell>
          <cell r="P2014" t="str">
            <v>RICARDO@GNCCINEMAS.COM.BR</v>
          </cell>
          <cell r="R2014" t="str">
            <v>NEUMARKT 5</v>
          </cell>
          <cell r="S2014" t="str">
            <v>SETE DE SETEMBRO 1213,LOJAS 18A, 18B E SALÃO 214</v>
          </cell>
          <cell r="T2014" t="str">
            <v>CENTRO</v>
          </cell>
          <cell r="U2014" t="str">
            <v>BLUMENAU</v>
          </cell>
          <cell r="V2014" t="str">
            <v>SANTA CATARINA</v>
          </cell>
          <cell r="X2014" t="str">
            <v>ALTERAÇÃO - EM FUNCIONAMENTO</v>
          </cell>
          <cell r="Y2014">
            <v>41142.653402777774</v>
          </cell>
          <cell r="Z2014" t="str">
            <v>89010-03</v>
          </cell>
          <cell r="AA2014">
            <v>38939.780023148145</v>
          </cell>
          <cell r="AB2014">
            <v>35743</v>
          </cell>
          <cell r="AC2014">
            <v>120</v>
          </cell>
          <cell r="AI2014" t="str">
            <v>N</v>
          </cell>
          <cell r="AJ2014" t="str">
            <v>N</v>
          </cell>
          <cell r="AK2014" t="str">
            <v>N</v>
          </cell>
        </row>
        <row r="2015">
          <cell r="A2015">
            <v>2203</v>
          </cell>
          <cell r="B2015" t="str">
            <v>94.087.921/0001-87</v>
          </cell>
          <cell r="C2015" t="str">
            <v>PRAIA DE BELAS EMPREENDIMENTOS CINEMATOGRÁFICOS LTDA</v>
          </cell>
          <cell r="D2015" t="str">
            <v>ALTERAÇÃO - ALTERADO</v>
          </cell>
          <cell r="E2015" t="str">
            <v>HORMAR CASTELLO JUNIOR</v>
          </cell>
          <cell r="F2015" t="str">
            <v>RICARDO@GNCCINEMAS.COM.BR</v>
          </cell>
          <cell r="H2015">
            <v>2971</v>
          </cell>
          <cell r="J2015" t="str">
            <v>GNC CINEMAS</v>
          </cell>
          <cell r="K2015" t="str">
            <v>ALTERAÇÃO - LIBERADO</v>
          </cell>
          <cell r="L2015">
            <v>38348.774710648147</v>
          </cell>
          <cell r="M2015">
            <v>38377</v>
          </cell>
          <cell r="N2015" t="str">
            <v>5001191</v>
          </cell>
          <cell r="O2015" t="str">
            <v>94.087.921/0012-30</v>
          </cell>
          <cell r="P2015" t="str">
            <v>RICARDO@GNCCINEMAS.COM.BR</v>
          </cell>
          <cell r="R2015" t="str">
            <v>NEUMARKT 6</v>
          </cell>
          <cell r="S2015" t="str">
            <v>SETE DE SETEMBRO 1213,LOJAS 18A, 18B E SALÃO 214</v>
          </cell>
          <cell r="T2015" t="str">
            <v>CENTRO</v>
          </cell>
          <cell r="U2015" t="str">
            <v>BLUMENAU</v>
          </cell>
          <cell r="V2015" t="str">
            <v>SANTA CATARINA</v>
          </cell>
          <cell r="X2015" t="str">
            <v>ALTERAÇÃO - EM FUNCIONAMENTO</v>
          </cell>
          <cell r="Y2015">
            <v>41142.653402777774</v>
          </cell>
          <cell r="Z2015" t="str">
            <v>89010-03</v>
          </cell>
          <cell r="AA2015">
            <v>38939.780023148145</v>
          </cell>
          <cell r="AB2015">
            <v>35743</v>
          </cell>
          <cell r="AC2015">
            <v>120</v>
          </cell>
          <cell r="AI2015" t="str">
            <v>N</v>
          </cell>
          <cell r="AJ2015" t="str">
            <v>N</v>
          </cell>
          <cell r="AK2015" t="str">
            <v>N</v>
          </cell>
        </row>
        <row r="2016">
          <cell r="A2016">
            <v>2203</v>
          </cell>
          <cell r="B2016" t="str">
            <v>94.087.921/0001-87</v>
          </cell>
          <cell r="C2016" t="str">
            <v>PRAIA DE BELAS EMPREENDIMENTOS CINEMATOGRÁFICOS LTDA</v>
          </cell>
          <cell r="D2016" t="str">
            <v>ALTERAÇÃO - ALTERADO</v>
          </cell>
          <cell r="E2016" t="str">
            <v>LUCIA CUERVO DA SILVA</v>
          </cell>
          <cell r="F2016" t="str">
            <v>RICARDO@GNCCINEMAS.COM.BR</v>
          </cell>
          <cell r="H2016">
            <v>2971</v>
          </cell>
          <cell r="J2016" t="str">
            <v>GNC CINEMAS</v>
          </cell>
          <cell r="K2016" t="str">
            <v>ALTERAÇÃO - LIBERADO</v>
          </cell>
          <cell r="L2016">
            <v>38348.774710648147</v>
          </cell>
          <cell r="M2016">
            <v>38377</v>
          </cell>
          <cell r="N2016" t="str">
            <v>5001191</v>
          </cell>
          <cell r="O2016" t="str">
            <v>94.087.921/0012-30</v>
          </cell>
          <cell r="P2016" t="str">
            <v>RICARDO@GNCCINEMAS.COM.BR</v>
          </cell>
          <cell r="R2016" t="str">
            <v>NEUMARKT 6</v>
          </cell>
          <cell r="S2016" t="str">
            <v>SETE DE SETEMBRO 1213,LOJAS 18A, 18B E SALÃO 214</v>
          </cell>
          <cell r="T2016" t="str">
            <v>CENTRO</v>
          </cell>
          <cell r="U2016" t="str">
            <v>BLUMENAU</v>
          </cell>
          <cell r="V2016" t="str">
            <v>SANTA CATARINA</v>
          </cell>
          <cell r="X2016" t="str">
            <v>ALTERAÇÃO - EM FUNCIONAMENTO</v>
          </cell>
          <cell r="Y2016">
            <v>41142.653402777774</v>
          </cell>
          <cell r="Z2016" t="str">
            <v>89010-03</v>
          </cell>
          <cell r="AA2016">
            <v>38939.780023148145</v>
          </cell>
          <cell r="AB2016">
            <v>35743</v>
          </cell>
          <cell r="AC2016">
            <v>120</v>
          </cell>
          <cell r="AI2016" t="str">
            <v>N</v>
          </cell>
          <cell r="AJ2016" t="str">
            <v>N</v>
          </cell>
          <cell r="AK2016" t="str">
            <v>N</v>
          </cell>
        </row>
        <row r="2017">
          <cell r="A2017">
            <v>2203</v>
          </cell>
          <cell r="B2017" t="str">
            <v>94.087.921/0001-87</v>
          </cell>
          <cell r="C2017" t="str">
            <v>PRAIA DE BELAS EMPREENDIMENTOS CINEMATOGRÁFICOS LTDA</v>
          </cell>
          <cell r="D2017" t="str">
            <v>ALTERAÇÃO - ALTERADO</v>
          </cell>
          <cell r="E2017" t="str">
            <v>GUILHERME LEITE</v>
          </cell>
          <cell r="F2017" t="str">
            <v>RICARDO@GNCCINEMAS.COM.BR</v>
          </cell>
          <cell r="H2017">
            <v>2971</v>
          </cell>
          <cell r="J2017" t="str">
            <v>GNC CINEMAS</v>
          </cell>
          <cell r="K2017" t="str">
            <v>ALTERAÇÃO - LIBERADO</v>
          </cell>
          <cell r="L2017">
            <v>38348.774710648147</v>
          </cell>
          <cell r="M2017">
            <v>38377</v>
          </cell>
          <cell r="N2017" t="str">
            <v>5001191</v>
          </cell>
          <cell r="O2017" t="str">
            <v>94.087.921/0012-30</v>
          </cell>
          <cell r="P2017" t="str">
            <v>RICARDO@GNCCINEMAS.COM.BR</v>
          </cell>
          <cell r="R2017" t="str">
            <v>NEUMARKT 6</v>
          </cell>
          <cell r="S2017" t="str">
            <v>SETE DE SETEMBRO 1213,LOJAS 18A, 18B E SALÃO 214</v>
          </cell>
          <cell r="T2017" t="str">
            <v>CENTRO</v>
          </cell>
          <cell r="U2017" t="str">
            <v>BLUMENAU</v>
          </cell>
          <cell r="V2017" t="str">
            <v>SANTA CATARINA</v>
          </cell>
          <cell r="X2017" t="str">
            <v>ALTERAÇÃO - EM FUNCIONAMENTO</v>
          </cell>
          <cell r="Y2017">
            <v>41142.653402777774</v>
          </cell>
          <cell r="Z2017" t="str">
            <v>89010-03</v>
          </cell>
          <cell r="AA2017">
            <v>38939.780023148145</v>
          </cell>
          <cell r="AB2017">
            <v>35743</v>
          </cell>
          <cell r="AC2017">
            <v>120</v>
          </cell>
          <cell r="AI2017" t="str">
            <v>N</v>
          </cell>
          <cell r="AJ2017" t="str">
            <v>N</v>
          </cell>
          <cell r="AK2017" t="str">
            <v>N</v>
          </cell>
        </row>
        <row r="2018">
          <cell r="A2018">
            <v>2203</v>
          </cell>
          <cell r="B2018" t="str">
            <v>94.087.921/0001-87</v>
          </cell>
          <cell r="C2018" t="str">
            <v>PRAIA DE BELAS EMPREENDIMENTOS CINEMATOGRÁFICOS LTDA</v>
          </cell>
          <cell r="D2018" t="str">
            <v>ALTERAÇÃO - ALTERADO</v>
          </cell>
          <cell r="E2018" t="str">
            <v>EDUARDO DIFINI LEITE</v>
          </cell>
          <cell r="F2018" t="str">
            <v>RICARDO@GNCCINEMAS.COM.BR</v>
          </cell>
          <cell r="H2018">
            <v>2971</v>
          </cell>
          <cell r="J2018" t="str">
            <v>GNC CINEMAS</v>
          </cell>
          <cell r="K2018" t="str">
            <v>ALTERAÇÃO - LIBERADO</v>
          </cell>
          <cell r="L2018">
            <v>38348.774710648147</v>
          </cell>
          <cell r="M2018">
            <v>38377</v>
          </cell>
          <cell r="N2018" t="str">
            <v>5001191</v>
          </cell>
          <cell r="O2018" t="str">
            <v>94.087.921/0012-30</v>
          </cell>
          <cell r="P2018" t="str">
            <v>RICARDO@GNCCINEMAS.COM.BR</v>
          </cell>
          <cell r="R2018" t="str">
            <v>NEUMARKT 6</v>
          </cell>
          <cell r="S2018" t="str">
            <v>SETE DE SETEMBRO 1213,LOJAS 18A, 18B E SALÃO 214</v>
          </cell>
          <cell r="T2018" t="str">
            <v>CENTRO</v>
          </cell>
          <cell r="U2018" t="str">
            <v>BLUMENAU</v>
          </cell>
          <cell r="V2018" t="str">
            <v>SANTA CATARINA</v>
          </cell>
          <cell r="X2018" t="str">
            <v>ALTERAÇÃO - EM FUNCIONAMENTO</v>
          </cell>
          <cell r="Y2018">
            <v>41142.653402777774</v>
          </cell>
          <cell r="Z2018" t="str">
            <v>89010-03</v>
          </cell>
          <cell r="AA2018">
            <v>38939.780023148145</v>
          </cell>
          <cell r="AB2018">
            <v>35743</v>
          </cell>
          <cell r="AC2018">
            <v>120</v>
          </cell>
          <cell r="AI2018" t="str">
            <v>N</v>
          </cell>
          <cell r="AJ2018" t="str">
            <v>N</v>
          </cell>
          <cell r="AK2018" t="str">
            <v>N</v>
          </cell>
        </row>
        <row r="2019">
          <cell r="A2019">
            <v>2203</v>
          </cell>
          <cell r="B2019" t="str">
            <v>94.087.921/0001-87</v>
          </cell>
          <cell r="C2019" t="str">
            <v>PRAIA DE BELAS EMPREENDIMENTOS CINEMATOGRÁFICOS LTDA</v>
          </cell>
          <cell r="D2019" t="str">
            <v>ALTERAÇÃO - ALTERADO</v>
          </cell>
          <cell r="E2019" t="str">
            <v>RICARDO DIFINI LEITE</v>
          </cell>
          <cell r="F2019" t="str">
            <v>RICARDO@GNCCINEMAS.COM.BR</v>
          </cell>
          <cell r="H2019">
            <v>2971</v>
          </cell>
          <cell r="J2019" t="str">
            <v>GNC CINEMAS</v>
          </cell>
          <cell r="K2019" t="str">
            <v>ALTERAÇÃO - LIBERADO</v>
          </cell>
          <cell r="L2019">
            <v>38348.774710648147</v>
          </cell>
          <cell r="M2019">
            <v>38377</v>
          </cell>
          <cell r="N2019" t="str">
            <v>5001191</v>
          </cell>
          <cell r="O2019" t="str">
            <v>94.087.921/0012-30</v>
          </cell>
          <cell r="P2019" t="str">
            <v>RICARDO@GNCCINEMAS.COM.BR</v>
          </cell>
          <cell r="R2019" t="str">
            <v>NEUMARKT 6</v>
          </cell>
          <cell r="S2019" t="str">
            <v>SETE DE SETEMBRO 1213,LOJAS 18A, 18B E SALÃO 214</v>
          </cell>
          <cell r="T2019" t="str">
            <v>CENTRO</v>
          </cell>
          <cell r="U2019" t="str">
            <v>BLUMENAU</v>
          </cell>
          <cell r="V2019" t="str">
            <v>SANTA CATARINA</v>
          </cell>
          <cell r="X2019" t="str">
            <v>ALTERAÇÃO - EM FUNCIONAMENTO</v>
          </cell>
          <cell r="Y2019">
            <v>41142.653402777774</v>
          </cell>
          <cell r="Z2019" t="str">
            <v>89010-03</v>
          </cell>
          <cell r="AA2019">
            <v>38939.780023148145</v>
          </cell>
          <cell r="AB2019">
            <v>35743</v>
          </cell>
          <cell r="AC2019">
            <v>120</v>
          </cell>
          <cell r="AI2019" t="str">
            <v>N</v>
          </cell>
          <cell r="AJ2019" t="str">
            <v>N</v>
          </cell>
          <cell r="AK2019" t="str">
            <v>N</v>
          </cell>
        </row>
        <row r="2020">
          <cell r="A2020">
            <v>2203</v>
          </cell>
          <cell r="B2020" t="str">
            <v>94.087.921/0001-87</v>
          </cell>
          <cell r="C2020" t="str">
            <v>PRAIA DE BELAS EMPREENDIMENTOS CINEMATOGRÁFICOS LTDA</v>
          </cell>
          <cell r="D2020" t="str">
            <v>ALTERAÇÃO - ALTERADO</v>
          </cell>
          <cell r="E2020" t="str">
            <v>RICARDO DIFINI LEITE</v>
          </cell>
          <cell r="F2020" t="str">
            <v>RICARDO@GNCCINEMAS.COM.BR</v>
          </cell>
          <cell r="H2020">
            <v>2972</v>
          </cell>
          <cell r="J2020" t="str">
            <v>GNC CINEMAS</v>
          </cell>
          <cell r="K2020" t="str">
            <v>ALTERAÇÃO - LIBERADO</v>
          </cell>
          <cell r="L2020">
            <v>38348.759074074071</v>
          </cell>
          <cell r="M2020">
            <v>38356</v>
          </cell>
          <cell r="N2020" t="str">
            <v>5001183</v>
          </cell>
          <cell r="O2020" t="str">
            <v>94.087.921/0002-68</v>
          </cell>
          <cell r="P2020" t="str">
            <v>RICARDO@GNCCINEMAS.COM.BR</v>
          </cell>
          <cell r="R2020" t="str">
            <v>GNC Praia de Belas 1</v>
          </cell>
          <cell r="S2020" t="str">
            <v>AV. PRAIA DE BELAS 1181</v>
          </cell>
          <cell r="T2020" t="str">
            <v>PRAIA DE BELAS</v>
          </cell>
          <cell r="U2020" t="str">
            <v>PORTO ALEGRE</v>
          </cell>
          <cell r="V2020" t="str">
            <v>RIO GRANDE DO SUL</v>
          </cell>
          <cell r="X2020" t="str">
            <v>ALTERAÇÃO - EM FUNCIONAMENTO</v>
          </cell>
          <cell r="Y2020">
            <v>41142.653425925928</v>
          </cell>
          <cell r="Z2020" t="str">
            <v>90110-01</v>
          </cell>
          <cell r="AA2020">
            <v>38939.780023148145</v>
          </cell>
          <cell r="AB2020">
            <v>33541</v>
          </cell>
          <cell r="AC2020">
            <v>404</v>
          </cell>
          <cell r="AD2020">
            <v>6</v>
          </cell>
          <cell r="AF2020">
            <v>6</v>
          </cell>
          <cell r="AI2020" t="str">
            <v>S</v>
          </cell>
          <cell r="AJ2020" t="str">
            <v>S</v>
          </cell>
          <cell r="AK2020" t="str">
            <v>S</v>
          </cell>
          <cell r="AL2020">
            <v>15</v>
          </cell>
          <cell r="AM2020">
            <v>8.1</v>
          </cell>
          <cell r="AN2020" t="str">
            <v>DOLBY DIGITAL</v>
          </cell>
          <cell r="AO2020" t="str">
            <v>STADIUM</v>
          </cell>
          <cell r="AP2020" t="str">
            <v>DIGITAL</v>
          </cell>
          <cell r="AQ2020" t="str">
            <v>3D</v>
          </cell>
        </row>
        <row r="2021">
          <cell r="A2021">
            <v>2203</v>
          </cell>
          <cell r="B2021" t="str">
            <v>94.087.921/0001-87</v>
          </cell>
          <cell r="C2021" t="str">
            <v>PRAIA DE BELAS EMPREENDIMENTOS CINEMATOGRÁFICOS LTDA</v>
          </cell>
          <cell r="D2021" t="str">
            <v>ALTERAÇÃO - ALTERADO</v>
          </cell>
          <cell r="E2021" t="str">
            <v>GUILHERME LEITE</v>
          </cell>
          <cell r="F2021" t="str">
            <v>RICARDO@GNCCINEMAS.COM.BR</v>
          </cell>
          <cell r="H2021">
            <v>2972</v>
          </cell>
          <cell r="J2021" t="str">
            <v>GNC CINEMAS</v>
          </cell>
          <cell r="K2021" t="str">
            <v>ALTERAÇÃO - LIBERADO</v>
          </cell>
          <cell r="L2021">
            <v>38348.759074074071</v>
          </cell>
          <cell r="M2021">
            <v>38356</v>
          </cell>
          <cell r="N2021" t="str">
            <v>5001183</v>
          </cell>
          <cell r="O2021" t="str">
            <v>94.087.921/0002-68</v>
          </cell>
          <cell r="P2021" t="str">
            <v>RICARDO@GNCCINEMAS.COM.BR</v>
          </cell>
          <cell r="R2021" t="str">
            <v>GNC Praia de Belas 1</v>
          </cell>
          <cell r="S2021" t="str">
            <v>AV. PRAIA DE BELAS 1181</v>
          </cell>
          <cell r="T2021" t="str">
            <v>PRAIA DE BELAS</v>
          </cell>
          <cell r="U2021" t="str">
            <v>PORTO ALEGRE</v>
          </cell>
          <cell r="V2021" t="str">
            <v>RIO GRANDE DO SUL</v>
          </cell>
          <cell r="X2021" t="str">
            <v>ALTERAÇÃO - EM FUNCIONAMENTO</v>
          </cell>
          <cell r="Y2021">
            <v>41142.653425925928</v>
          </cell>
          <cell r="Z2021" t="str">
            <v>90110-01</v>
          </cell>
          <cell r="AA2021">
            <v>38939.780023148145</v>
          </cell>
          <cell r="AB2021">
            <v>33541</v>
          </cell>
          <cell r="AC2021">
            <v>404</v>
          </cell>
          <cell r="AD2021">
            <v>6</v>
          </cell>
          <cell r="AF2021">
            <v>6</v>
          </cell>
          <cell r="AI2021" t="str">
            <v>S</v>
          </cell>
          <cell r="AJ2021" t="str">
            <v>S</v>
          </cell>
          <cell r="AK2021" t="str">
            <v>S</v>
          </cell>
          <cell r="AL2021">
            <v>15</v>
          </cell>
          <cell r="AM2021">
            <v>8.1</v>
          </cell>
          <cell r="AN2021" t="str">
            <v>DOLBY DIGITAL</v>
          </cell>
          <cell r="AO2021" t="str">
            <v>STADIUM</v>
          </cell>
          <cell r="AP2021" t="str">
            <v>DIGITAL</v>
          </cell>
          <cell r="AQ2021" t="str">
            <v>3D</v>
          </cell>
        </row>
        <row r="2022">
          <cell r="A2022">
            <v>2203</v>
          </cell>
          <cell r="B2022" t="str">
            <v>94.087.921/0001-87</v>
          </cell>
          <cell r="C2022" t="str">
            <v>PRAIA DE BELAS EMPREENDIMENTOS CINEMATOGRÁFICOS LTDA</v>
          </cell>
          <cell r="D2022" t="str">
            <v>ALTERAÇÃO - ALTERADO</v>
          </cell>
          <cell r="E2022" t="str">
            <v>HORMAR CASTELLO JUNIOR</v>
          </cell>
          <cell r="F2022" t="str">
            <v>RICARDO@GNCCINEMAS.COM.BR</v>
          </cell>
          <cell r="H2022">
            <v>2972</v>
          </cell>
          <cell r="J2022" t="str">
            <v>GNC CINEMAS</v>
          </cell>
          <cell r="K2022" t="str">
            <v>ALTERAÇÃO - LIBERADO</v>
          </cell>
          <cell r="L2022">
            <v>38348.759074074071</v>
          </cell>
          <cell r="M2022">
            <v>38356</v>
          </cell>
          <cell r="N2022" t="str">
            <v>5001183</v>
          </cell>
          <cell r="O2022" t="str">
            <v>94.087.921/0002-68</v>
          </cell>
          <cell r="P2022" t="str">
            <v>RICARDO@GNCCINEMAS.COM.BR</v>
          </cell>
          <cell r="R2022" t="str">
            <v>GNC Praia de Belas 1</v>
          </cell>
          <cell r="S2022" t="str">
            <v>AV. PRAIA DE BELAS 1181</v>
          </cell>
          <cell r="T2022" t="str">
            <v>PRAIA DE BELAS</v>
          </cell>
          <cell r="U2022" t="str">
            <v>PORTO ALEGRE</v>
          </cell>
          <cell r="V2022" t="str">
            <v>RIO GRANDE DO SUL</v>
          </cell>
          <cell r="X2022" t="str">
            <v>ALTERAÇÃO - EM FUNCIONAMENTO</v>
          </cell>
          <cell r="Y2022">
            <v>41142.653425925928</v>
          </cell>
          <cell r="Z2022" t="str">
            <v>90110-01</v>
          </cell>
          <cell r="AA2022">
            <v>38939.780023148145</v>
          </cell>
          <cell r="AB2022">
            <v>33541</v>
          </cell>
          <cell r="AC2022">
            <v>404</v>
          </cell>
          <cell r="AD2022">
            <v>6</v>
          </cell>
          <cell r="AF2022">
            <v>6</v>
          </cell>
          <cell r="AI2022" t="str">
            <v>S</v>
          </cell>
          <cell r="AJ2022" t="str">
            <v>S</v>
          </cell>
          <cell r="AK2022" t="str">
            <v>S</v>
          </cell>
          <cell r="AL2022">
            <v>15</v>
          </cell>
          <cell r="AM2022">
            <v>8.1</v>
          </cell>
          <cell r="AN2022" t="str">
            <v>DOLBY DIGITAL</v>
          </cell>
          <cell r="AO2022" t="str">
            <v>STADIUM</v>
          </cell>
          <cell r="AP2022" t="str">
            <v>DIGITAL</v>
          </cell>
          <cell r="AQ2022" t="str">
            <v>3D</v>
          </cell>
        </row>
        <row r="2023">
          <cell r="A2023">
            <v>2203</v>
          </cell>
          <cell r="B2023" t="str">
            <v>94.087.921/0001-87</v>
          </cell>
          <cell r="C2023" t="str">
            <v>PRAIA DE BELAS EMPREENDIMENTOS CINEMATOGRÁFICOS LTDA</v>
          </cell>
          <cell r="D2023" t="str">
            <v>ALTERAÇÃO - ALTERADO</v>
          </cell>
          <cell r="E2023" t="str">
            <v>LUCIA CUERVO DA SILVA</v>
          </cell>
          <cell r="F2023" t="str">
            <v>RICARDO@GNCCINEMAS.COM.BR</v>
          </cell>
          <cell r="H2023">
            <v>2972</v>
          </cell>
          <cell r="J2023" t="str">
            <v>GNC CINEMAS</v>
          </cell>
          <cell r="K2023" t="str">
            <v>ALTERAÇÃO - LIBERADO</v>
          </cell>
          <cell r="L2023">
            <v>38348.759074074071</v>
          </cell>
          <cell r="M2023">
            <v>38356</v>
          </cell>
          <cell r="N2023" t="str">
            <v>5001183</v>
          </cell>
          <cell r="O2023" t="str">
            <v>94.087.921/0002-68</v>
          </cell>
          <cell r="P2023" t="str">
            <v>RICARDO@GNCCINEMAS.COM.BR</v>
          </cell>
          <cell r="R2023" t="str">
            <v>GNC Praia de Belas 1</v>
          </cell>
          <cell r="S2023" t="str">
            <v>AV. PRAIA DE BELAS 1181</v>
          </cell>
          <cell r="T2023" t="str">
            <v>PRAIA DE BELAS</v>
          </cell>
          <cell r="U2023" t="str">
            <v>PORTO ALEGRE</v>
          </cell>
          <cell r="V2023" t="str">
            <v>RIO GRANDE DO SUL</v>
          </cell>
          <cell r="X2023" t="str">
            <v>ALTERAÇÃO - EM FUNCIONAMENTO</v>
          </cell>
          <cell r="Y2023">
            <v>41142.653425925928</v>
          </cell>
          <cell r="Z2023" t="str">
            <v>90110-01</v>
          </cell>
          <cell r="AA2023">
            <v>38939.780023148145</v>
          </cell>
          <cell r="AB2023">
            <v>33541</v>
          </cell>
          <cell r="AC2023">
            <v>404</v>
          </cell>
          <cell r="AD2023">
            <v>6</v>
          </cell>
          <cell r="AF2023">
            <v>6</v>
          </cell>
          <cell r="AI2023" t="str">
            <v>S</v>
          </cell>
          <cell r="AJ2023" t="str">
            <v>S</v>
          </cell>
          <cell r="AK2023" t="str">
            <v>S</v>
          </cell>
          <cell r="AL2023">
            <v>15</v>
          </cell>
          <cell r="AM2023">
            <v>8.1</v>
          </cell>
          <cell r="AN2023" t="str">
            <v>DOLBY DIGITAL</v>
          </cell>
          <cell r="AO2023" t="str">
            <v>STADIUM</v>
          </cell>
          <cell r="AP2023" t="str">
            <v>DIGITAL</v>
          </cell>
          <cell r="AQ2023" t="str">
            <v>3D</v>
          </cell>
        </row>
        <row r="2024">
          <cell r="A2024">
            <v>2203</v>
          </cell>
          <cell r="B2024" t="str">
            <v>94.087.921/0001-87</v>
          </cell>
          <cell r="C2024" t="str">
            <v>PRAIA DE BELAS EMPREENDIMENTOS CINEMATOGRÁFICOS LTDA</v>
          </cell>
          <cell r="D2024" t="str">
            <v>ALTERAÇÃO - ALTERADO</v>
          </cell>
          <cell r="E2024" t="str">
            <v>EDUARDO DIFINI LEITE</v>
          </cell>
          <cell r="F2024" t="str">
            <v>RICARDO@GNCCINEMAS.COM.BR</v>
          </cell>
          <cell r="H2024">
            <v>2972</v>
          </cell>
          <cell r="J2024" t="str">
            <v>GNC CINEMAS</v>
          </cell>
          <cell r="K2024" t="str">
            <v>ALTERAÇÃO - LIBERADO</v>
          </cell>
          <cell r="L2024">
            <v>38348.759074074071</v>
          </cell>
          <cell r="M2024">
            <v>38356</v>
          </cell>
          <cell r="N2024" t="str">
            <v>5001183</v>
          </cell>
          <cell r="O2024" t="str">
            <v>94.087.921/0002-68</v>
          </cell>
          <cell r="P2024" t="str">
            <v>RICARDO@GNCCINEMAS.COM.BR</v>
          </cell>
          <cell r="R2024" t="str">
            <v>GNC Praia de Belas 1</v>
          </cell>
          <cell r="S2024" t="str">
            <v>AV. PRAIA DE BELAS 1181</v>
          </cell>
          <cell r="T2024" t="str">
            <v>PRAIA DE BELAS</v>
          </cell>
          <cell r="U2024" t="str">
            <v>PORTO ALEGRE</v>
          </cell>
          <cell r="V2024" t="str">
            <v>RIO GRANDE DO SUL</v>
          </cell>
          <cell r="X2024" t="str">
            <v>ALTERAÇÃO - EM FUNCIONAMENTO</v>
          </cell>
          <cell r="Y2024">
            <v>41142.653425925928</v>
          </cell>
          <cell r="Z2024" t="str">
            <v>90110-01</v>
          </cell>
          <cell r="AA2024">
            <v>38939.780023148145</v>
          </cell>
          <cell r="AB2024">
            <v>33541</v>
          </cell>
          <cell r="AC2024">
            <v>404</v>
          </cell>
          <cell r="AD2024">
            <v>6</v>
          </cell>
          <cell r="AF2024">
            <v>6</v>
          </cell>
          <cell r="AI2024" t="str">
            <v>S</v>
          </cell>
          <cell r="AJ2024" t="str">
            <v>S</v>
          </cell>
          <cell r="AK2024" t="str">
            <v>S</v>
          </cell>
          <cell r="AL2024">
            <v>15</v>
          </cell>
          <cell r="AM2024">
            <v>8.1</v>
          </cell>
          <cell r="AN2024" t="str">
            <v>DOLBY DIGITAL</v>
          </cell>
          <cell r="AO2024" t="str">
            <v>STADIUM</v>
          </cell>
          <cell r="AP2024" t="str">
            <v>DIGITAL</v>
          </cell>
          <cell r="AQ2024" t="str">
            <v>3D</v>
          </cell>
        </row>
        <row r="2025">
          <cell r="A2025">
            <v>2203</v>
          </cell>
          <cell r="B2025" t="str">
            <v>94.087.921/0001-87</v>
          </cell>
          <cell r="C2025" t="str">
            <v>PRAIA DE BELAS EMPREENDIMENTOS CINEMATOGRÁFICOS LTDA</v>
          </cell>
          <cell r="D2025" t="str">
            <v>ALTERAÇÃO - ALTERADO</v>
          </cell>
          <cell r="E2025" t="str">
            <v>LUCIA CUERVO DA SILVA</v>
          </cell>
          <cell r="F2025" t="str">
            <v>RICARDO@GNCCINEMAS.COM.BR</v>
          </cell>
          <cell r="H2025">
            <v>2972</v>
          </cell>
          <cell r="J2025" t="str">
            <v>GNC CINEMAS</v>
          </cell>
          <cell r="K2025" t="str">
            <v>ALTERAÇÃO - LIBERADO</v>
          </cell>
          <cell r="L2025">
            <v>38348.759074074071</v>
          </cell>
          <cell r="M2025">
            <v>38356</v>
          </cell>
          <cell r="N2025" t="str">
            <v>5001184</v>
          </cell>
          <cell r="O2025" t="str">
            <v>94.087.921/0002-68</v>
          </cell>
          <cell r="P2025" t="str">
            <v>RICARDO@GNCCINEMAS.COM.BR</v>
          </cell>
          <cell r="R2025" t="str">
            <v>GNC Praia de Belas 2</v>
          </cell>
          <cell r="S2025" t="str">
            <v>AV. PRAIA DE BELAS 1181</v>
          </cell>
          <cell r="T2025" t="str">
            <v>PRAIA DE BELAS</v>
          </cell>
          <cell r="U2025" t="str">
            <v>PORTO ALEGRE</v>
          </cell>
          <cell r="V2025" t="str">
            <v>RIO GRANDE DO SUL</v>
          </cell>
          <cell r="X2025" t="str">
            <v>ALTERAÇÃO - EM FUNCIONAMENTO</v>
          </cell>
          <cell r="Y2025">
            <v>41142.653425925928</v>
          </cell>
          <cell r="Z2025" t="str">
            <v>90110-01</v>
          </cell>
          <cell r="AA2025">
            <v>38939.780023148145</v>
          </cell>
          <cell r="AB2025">
            <v>33541</v>
          </cell>
          <cell r="AC2025">
            <v>252</v>
          </cell>
          <cell r="AD2025">
            <v>6</v>
          </cell>
          <cell r="AF2025">
            <v>6</v>
          </cell>
          <cell r="AI2025" t="str">
            <v>S</v>
          </cell>
          <cell r="AJ2025" t="str">
            <v>S</v>
          </cell>
          <cell r="AK2025" t="str">
            <v>S</v>
          </cell>
          <cell r="AL2025">
            <v>15</v>
          </cell>
          <cell r="AM2025">
            <v>8.1</v>
          </cell>
          <cell r="AN2025" t="str">
            <v>DOLBY DIGITAL</v>
          </cell>
          <cell r="AO2025" t="str">
            <v>STADIUM</v>
          </cell>
          <cell r="AP2025" t="str">
            <v>DIGITAL</v>
          </cell>
          <cell r="AQ2025" t="str">
            <v>3D</v>
          </cell>
        </row>
        <row r="2026">
          <cell r="A2026">
            <v>2203</v>
          </cell>
          <cell r="B2026" t="str">
            <v>94.087.921/0001-87</v>
          </cell>
          <cell r="C2026" t="str">
            <v>PRAIA DE BELAS EMPREENDIMENTOS CINEMATOGRÁFICOS LTDA</v>
          </cell>
          <cell r="D2026" t="str">
            <v>ALTERAÇÃO - ALTERADO</v>
          </cell>
          <cell r="E2026" t="str">
            <v>HORMAR CASTELLO JUNIOR</v>
          </cell>
          <cell r="F2026" t="str">
            <v>RICARDO@GNCCINEMAS.COM.BR</v>
          </cell>
          <cell r="H2026">
            <v>2972</v>
          </cell>
          <cell r="J2026" t="str">
            <v>GNC CINEMAS</v>
          </cell>
          <cell r="K2026" t="str">
            <v>ALTERAÇÃO - LIBERADO</v>
          </cell>
          <cell r="L2026">
            <v>38348.759074074071</v>
          </cell>
          <cell r="M2026">
            <v>38356</v>
          </cell>
          <cell r="N2026" t="str">
            <v>5001184</v>
          </cell>
          <cell r="O2026" t="str">
            <v>94.087.921/0002-68</v>
          </cell>
          <cell r="P2026" t="str">
            <v>RICARDO@GNCCINEMAS.COM.BR</v>
          </cell>
          <cell r="R2026" t="str">
            <v>GNC Praia de Belas 2</v>
          </cell>
          <cell r="S2026" t="str">
            <v>AV. PRAIA DE BELAS 1181</v>
          </cell>
          <cell r="T2026" t="str">
            <v>PRAIA DE BELAS</v>
          </cell>
          <cell r="U2026" t="str">
            <v>PORTO ALEGRE</v>
          </cell>
          <cell r="V2026" t="str">
            <v>RIO GRANDE DO SUL</v>
          </cell>
          <cell r="X2026" t="str">
            <v>ALTERAÇÃO - EM FUNCIONAMENTO</v>
          </cell>
          <cell r="Y2026">
            <v>41142.653425925928</v>
          </cell>
          <cell r="Z2026" t="str">
            <v>90110-01</v>
          </cell>
          <cell r="AA2026">
            <v>38939.780023148145</v>
          </cell>
          <cell r="AB2026">
            <v>33541</v>
          </cell>
          <cell r="AC2026">
            <v>252</v>
          </cell>
          <cell r="AD2026">
            <v>6</v>
          </cell>
          <cell r="AF2026">
            <v>6</v>
          </cell>
          <cell r="AI2026" t="str">
            <v>S</v>
          </cell>
          <cell r="AJ2026" t="str">
            <v>S</v>
          </cell>
          <cell r="AK2026" t="str">
            <v>S</v>
          </cell>
          <cell r="AL2026">
            <v>15</v>
          </cell>
          <cell r="AM2026">
            <v>8.1</v>
          </cell>
          <cell r="AN2026" t="str">
            <v>DOLBY DIGITAL</v>
          </cell>
          <cell r="AO2026" t="str">
            <v>STADIUM</v>
          </cell>
          <cell r="AP2026" t="str">
            <v>DIGITAL</v>
          </cell>
          <cell r="AQ2026" t="str">
            <v>3D</v>
          </cell>
        </row>
        <row r="2027">
          <cell r="A2027">
            <v>2203</v>
          </cell>
          <cell r="B2027" t="str">
            <v>94.087.921/0001-87</v>
          </cell>
          <cell r="C2027" t="str">
            <v>PRAIA DE BELAS EMPREENDIMENTOS CINEMATOGRÁFICOS LTDA</v>
          </cell>
          <cell r="D2027" t="str">
            <v>ALTERAÇÃO - ALTERADO</v>
          </cell>
          <cell r="E2027" t="str">
            <v>GUILHERME LEITE</v>
          </cell>
          <cell r="F2027" t="str">
            <v>RICARDO@GNCCINEMAS.COM.BR</v>
          </cell>
          <cell r="H2027">
            <v>2972</v>
          </cell>
          <cell r="J2027" t="str">
            <v>GNC CINEMAS</v>
          </cell>
          <cell r="K2027" t="str">
            <v>ALTERAÇÃO - LIBERADO</v>
          </cell>
          <cell r="L2027">
            <v>38348.759074074071</v>
          </cell>
          <cell r="M2027">
            <v>38356</v>
          </cell>
          <cell r="N2027" t="str">
            <v>5001184</v>
          </cell>
          <cell r="O2027" t="str">
            <v>94.087.921/0002-68</v>
          </cell>
          <cell r="P2027" t="str">
            <v>RICARDO@GNCCINEMAS.COM.BR</v>
          </cell>
          <cell r="R2027" t="str">
            <v>GNC Praia de Belas 2</v>
          </cell>
          <cell r="S2027" t="str">
            <v>AV. PRAIA DE BELAS 1181</v>
          </cell>
          <cell r="T2027" t="str">
            <v>PRAIA DE BELAS</v>
          </cell>
          <cell r="U2027" t="str">
            <v>PORTO ALEGRE</v>
          </cell>
          <cell r="V2027" t="str">
            <v>RIO GRANDE DO SUL</v>
          </cell>
          <cell r="X2027" t="str">
            <v>ALTERAÇÃO - EM FUNCIONAMENTO</v>
          </cell>
          <cell r="Y2027">
            <v>41142.653425925928</v>
          </cell>
          <cell r="Z2027" t="str">
            <v>90110-01</v>
          </cell>
          <cell r="AA2027">
            <v>38939.780023148145</v>
          </cell>
          <cell r="AB2027">
            <v>33541</v>
          </cell>
          <cell r="AC2027">
            <v>252</v>
          </cell>
          <cell r="AD2027">
            <v>6</v>
          </cell>
          <cell r="AF2027">
            <v>6</v>
          </cell>
          <cell r="AI2027" t="str">
            <v>S</v>
          </cell>
          <cell r="AJ2027" t="str">
            <v>S</v>
          </cell>
          <cell r="AK2027" t="str">
            <v>S</v>
          </cell>
          <cell r="AL2027">
            <v>15</v>
          </cell>
          <cell r="AM2027">
            <v>8.1</v>
          </cell>
          <cell r="AN2027" t="str">
            <v>DOLBY DIGITAL</v>
          </cell>
          <cell r="AO2027" t="str">
            <v>STADIUM</v>
          </cell>
          <cell r="AP2027" t="str">
            <v>DIGITAL</v>
          </cell>
          <cell r="AQ2027" t="str">
            <v>3D</v>
          </cell>
        </row>
        <row r="2028">
          <cell r="A2028">
            <v>2203</v>
          </cell>
          <cell r="B2028" t="str">
            <v>94.087.921/0001-87</v>
          </cell>
          <cell r="C2028" t="str">
            <v>PRAIA DE BELAS EMPREENDIMENTOS CINEMATOGRÁFICOS LTDA</v>
          </cell>
          <cell r="D2028" t="str">
            <v>ALTERAÇÃO - ALTERADO</v>
          </cell>
          <cell r="E2028" t="str">
            <v>RICARDO DIFINI LEITE</v>
          </cell>
          <cell r="F2028" t="str">
            <v>RICARDO@GNCCINEMAS.COM.BR</v>
          </cell>
          <cell r="H2028">
            <v>2972</v>
          </cell>
          <cell r="J2028" t="str">
            <v>GNC CINEMAS</v>
          </cell>
          <cell r="K2028" t="str">
            <v>ALTERAÇÃO - LIBERADO</v>
          </cell>
          <cell r="L2028">
            <v>38348.759074074071</v>
          </cell>
          <cell r="M2028">
            <v>38356</v>
          </cell>
          <cell r="N2028" t="str">
            <v>5001184</v>
          </cell>
          <cell r="O2028" t="str">
            <v>94.087.921/0002-68</v>
          </cell>
          <cell r="P2028" t="str">
            <v>RICARDO@GNCCINEMAS.COM.BR</v>
          </cell>
          <cell r="R2028" t="str">
            <v>GNC Praia de Belas 2</v>
          </cell>
          <cell r="S2028" t="str">
            <v>AV. PRAIA DE BELAS 1181</v>
          </cell>
          <cell r="T2028" t="str">
            <v>PRAIA DE BELAS</v>
          </cell>
          <cell r="U2028" t="str">
            <v>PORTO ALEGRE</v>
          </cell>
          <cell r="V2028" t="str">
            <v>RIO GRANDE DO SUL</v>
          </cell>
          <cell r="X2028" t="str">
            <v>ALTERAÇÃO - EM FUNCIONAMENTO</v>
          </cell>
          <cell r="Y2028">
            <v>41142.653425925928</v>
          </cell>
          <cell r="Z2028" t="str">
            <v>90110-01</v>
          </cell>
          <cell r="AA2028">
            <v>38939.780023148145</v>
          </cell>
          <cell r="AB2028">
            <v>33541</v>
          </cell>
          <cell r="AC2028">
            <v>252</v>
          </cell>
          <cell r="AD2028">
            <v>6</v>
          </cell>
          <cell r="AF2028">
            <v>6</v>
          </cell>
          <cell r="AI2028" t="str">
            <v>S</v>
          </cell>
          <cell r="AJ2028" t="str">
            <v>S</v>
          </cell>
          <cell r="AK2028" t="str">
            <v>S</v>
          </cell>
          <cell r="AL2028">
            <v>15</v>
          </cell>
          <cell r="AM2028">
            <v>8.1</v>
          </cell>
          <cell r="AN2028" t="str">
            <v>DOLBY DIGITAL</v>
          </cell>
          <cell r="AO2028" t="str">
            <v>STADIUM</v>
          </cell>
          <cell r="AP2028" t="str">
            <v>DIGITAL</v>
          </cell>
          <cell r="AQ2028" t="str">
            <v>3D</v>
          </cell>
        </row>
        <row r="2029">
          <cell r="A2029">
            <v>2203</v>
          </cell>
          <cell r="B2029" t="str">
            <v>94.087.921/0001-87</v>
          </cell>
          <cell r="C2029" t="str">
            <v>PRAIA DE BELAS EMPREENDIMENTOS CINEMATOGRÁFICOS LTDA</v>
          </cell>
          <cell r="D2029" t="str">
            <v>ALTERAÇÃO - ALTERADO</v>
          </cell>
          <cell r="E2029" t="str">
            <v>EDUARDO DIFINI LEITE</v>
          </cell>
          <cell r="F2029" t="str">
            <v>RICARDO@GNCCINEMAS.COM.BR</v>
          </cell>
          <cell r="H2029">
            <v>2972</v>
          </cell>
          <cell r="J2029" t="str">
            <v>GNC CINEMAS</v>
          </cell>
          <cell r="K2029" t="str">
            <v>ALTERAÇÃO - LIBERADO</v>
          </cell>
          <cell r="L2029">
            <v>38348.759074074071</v>
          </cell>
          <cell r="M2029">
            <v>38356</v>
          </cell>
          <cell r="N2029" t="str">
            <v>5001184</v>
          </cell>
          <cell r="O2029" t="str">
            <v>94.087.921/0002-68</v>
          </cell>
          <cell r="P2029" t="str">
            <v>RICARDO@GNCCINEMAS.COM.BR</v>
          </cell>
          <cell r="R2029" t="str">
            <v>GNC Praia de Belas 2</v>
          </cell>
          <cell r="S2029" t="str">
            <v>AV. PRAIA DE BELAS 1181</v>
          </cell>
          <cell r="T2029" t="str">
            <v>PRAIA DE BELAS</v>
          </cell>
          <cell r="U2029" t="str">
            <v>PORTO ALEGRE</v>
          </cell>
          <cell r="V2029" t="str">
            <v>RIO GRANDE DO SUL</v>
          </cell>
          <cell r="X2029" t="str">
            <v>ALTERAÇÃO - EM FUNCIONAMENTO</v>
          </cell>
          <cell r="Y2029">
            <v>41142.653425925928</v>
          </cell>
          <cell r="Z2029" t="str">
            <v>90110-01</v>
          </cell>
          <cell r="AA2029">
            <v>38939.780023148145</v>
          </cell>
          <cell r="AB2029">
            <v>33541</v>
          </cell>
          <cell r="AC2029">
            <v>252</v>
          </cell>
          <cell r="AD2029">
            <v>6</v>
          </cell>
          <cell r="AF2029">
            <v>6</v>
          </cell>
          <cell r="AI2029" t="str">
            <v>S</v>
          </cell>
          <cell r="AJ2029" t="str">
            <v>S</v>
          </cell>
          <cell r="AK2029" t="str">
            <v>S</v>
          </cell>
          <cell r="AL2029">
            <v>15</v>
          </cell>
          <cell r="AM2029">
            <v>8.1</v>
          </cell>
          <cell r="AN2029" t="str">
            <v>DOLBY DIGITAL</v>
          </cell>
          <cell r="AO2029" t="str">
            <v>STADIUM</v>
          </cell>
          <cell r="AP2029" t="str">
            <v>DIGITAL</v>
          </cell>
          <cell r="AQ2029" t="str">
            <v>3D</v>
          </cell>
        </row>
        <row r="2030">
          <cell r="A2030">
            <v>2203</v>
          </cell>
          <cell r="B2030" t="str">
            <v>94.087.921/0001-87</v>
          </cell>
          <cell r="C2030" t="str">
            <v>PRAIA DE BELAS EMPREENDIMENTOS CINEMATOGRÁFICOS LTDA</v>
          </cell>
          <cell r="D2030" t="str">
            <v>ALTERAÇÃO - ALTERADO</v>
          </cell>
          <cell r="E2030" t="str">
            <v>LUCIA CUERVO DA SILVA</v>
          </cell>
          <cell r="F2030" t="str">
            <v>RICARDO@GNCCINEMAS.COM.BR</v>
          </cell>
          <cell r="H2030">
            <v>2972</v>
          </cell>
          <cell r="J2030" t="str">
            <v>GNC CINEMAS</v>
          </cell>
          <cell r="K2030" t="str">
            <v>ALTERAÇÃO - LIBERADO</v>
          </cell>
          <cell r="L2030">
            <v>38348.759074074071</v>
          </cell>
          <cell r="M2030">
            <v>38356</v>
          </cell>
          <cell r="N2030" t="str">
            <v>5001185</v>
          </cell>
          <cell r="O2030" t="str">
            <v>94.087.921/0002-68</v>
          </cell>
          <cell r="P2030" t="str">
            <v>RICARDO@GNCCINEMAS.COM.BR</v>
          </cell>
          <cell r="R2030" t="str">
            <v>GNC Praia de Belas 3</v>
          </cell>
          <cell r="S2030" t="str">
            <v>AV. PRAIA DE BELAS 1181</v>
          </cell>
          <cell r="T2030" t="str">
            <v>PRAIA DE BELAS</v>
          </cell>
          <cell r="U2030" t="str">
            <v>PORTO ALEGRE</v>
          </cell>
          <cell r="V2030" t="str">
            <v>RIO GRANDE DO SUL</v>
          </cell>
          <cell r="X2030" t="str">
            <v>ALTERAÇÃO - EM FUNCIONAMENTO</v>
          </cell>
          <cell r="Y2030">
            <v>41142.653425925928</v>
          </cell>
          <cell r="Z2030" t="str">
            <v>90110-01</v>
          </cell>
          <cell r="AA2030">
            <v>38939.780023148145</v>
          </cell>
          <cell r="AB2030">
            <v>33541</v>
          </cell>
          <cell r="AC2030">
            <v>252</v>
          </cell>
          <cell r="AD2030">
            <v>6</v>
          </cell>
          <cell r="AF2030">
            <v>6</v>
          </cell>
          <cell r="AI2030" t="str">
            <v>S</v>
          </cell>
          <cell r="AJ2030" t="str">
            <v>S</v>
          </cell>
          <cell r="AK2030" t="str">
            <v>S</v>
          </cell>
          <cell r="AL2030">
            <v>15</v>
          </cell>
          <cell r="AM2030">
            <v>8.1</v>
          </cell>
          <cell r="AN2030" t="str">
            <v>DOLBY STEREO</v>
          </cell>
          <cell r="AO2030" t="str">
            <v>STADIUM</v>
          </cell>
          <cell r="AP2030" t="str">
            <v>DIGITAL</v>
          </cell>
          <cell r="AQ2030" t="str">
            <v>3D</v>
          </cell>
        </row>
        <row r="2031">
          <cell r="A2031">
            <v>2203</v>
          </cell>
          <cell r="B2031" t="str">
            <v>94.087.921/0001-87</v>
          </cell>
          <cell r="C2031" t="str">
            <v>PRAIA DE BELAS EMPREENDIMENTOS CINEMATOGRÁFICOS LTDA</v>
          </cell>
          <cell r="D2031" t="str">
            <v>ALTERAÇÃO - ALTERADO</v>
          </cell>
          <cell r="E2031" t="str">
            <v>HORMAR CASTELLO JUNIOR</v>
          </cell>
          <cell r="F2031" t="str">
            <v>RICARDO@GNCCINEMAS.COM.BR</v>
          </cell>
          <cell r="H2031">
            <v>2972</v>
          </cell>
          <cell r="J2031" t="str">
            <v>GNC CINEMAS</v>
          </cell>
          <cell r="K2031" t="str">
            <v>ALTERAÇÃO - LIBERADO</v>
          </cell>
          <cell r="L2031">
            <v>38348.759074074071</v>
          </cell>
          <cell r="M2031">
            <v>38356</v>
          </cell>
          <cell r="N2031" t="str">
            <v>5001185</v>
          </cell>
          <cell r="O2031" t="str">
            <v>94.087.921/0002-68</v>
          </cell>
          <cell r="P2031" t="str">
            <v>RICARDO@GNCCINEMAS.COM.BR</v>
          </cell>
          <cell r="R2031" t="str">
            <v>GNC Praia de Belas 3</v>
          </cell>
          <cell r="S2031" t="str">
            <v>AV. PRAIA DE BELAS 1181</v>
          </cell>
          <cell r="T2031" t="str">
            <v>PRAIA DE BELAS</v>
          </cell>
          <cell r="U2031" t="str">
            <v>PORTO ALEGRE</v>
          </cell>
          <cell r="V2031" t="str">
            <v>RIO GRANDE DO SUL</v>
          </cell>
          <cell r="X2031" t="str">
            <v>ALTERAÇÃO - EM FUNCIONAMENTO</v>
          </cell>
          <cell r="Y2031">
            <v>41142.653425925928</v>
          </cell>
          <cell r="Z2031" t="str">
            <v>90110-01</v>
          </cell>
          <cell r="AA2031">
            <v>38939.780023148145</v>
          </cell>
          <cell r="AB2031">
            <v>33541</v>
          </cell>
          <cell r="AC2031">
            <v>252</v>
          </cell>
          <cell r="AD2031">
            <v>6</v>
          </cell>
          <cell r="AF2031">
            <v>6</v>
          </cell>
          <cell r="AI2031" t="str">
            <v>S</v>
          </cell>
          <cell r="AJ2031" t="str">
            <v>S</v>
          </cell>
          <cell r="AK2031" t="str">
            <v>S</v>
          </cell>
          <cell r="AL2031">
            <v>15</v>
          </cell>
          <cell r="AM2031">
            <v>8.1</v>
          </cell>
          <cell r="AN2031" t="str">
            <v>DOLBY STEREO</v>
          </cell>
          <cell r="AO2031" t="str">
            <v>STADIUM</v>
          </cell>
          <cell r="AP2031" t="str">
            <v>DIGITAL</v>
          </cell>
          <cell r="AQ2031" t="str">
            <v>3D</v>
          </cell>
        </row>
        <row r="2032">
          <cell r="A2032">
            <v>2203</v>
          </cell>
          <cell r="B2032" t="str">
            <v>94.087.921/0001-87</v>
          </cell>
          <cell r="C2032" t="str">
            <v>PRAIA DE BELAS EMPREENDIMENTOS CINEMATOGRÁFICOS LTDA</v>
          </cell>
          <cell r="D2032" t="str">
            <v>ALTERAÇÃO - ALTERADO</v>
          </cell>
          <cell r="E2032" t="str">
            <v>GUILHERME LEITE</v>
          </cell>
          <cell r="F2032" t="str">
            <v>RICARDO@GNCCINEMAS.COM.BR</v>
          </cell>
          <cell r="H2032">
            <v>2972</v>
          </cell>
          <cell r="J2032" t="str">
            <v>GNC CINEMAS</v>
          </cell>
          <cell r="K2032" t="str">
            <v>ALTERAÇÃO - LIBERADO</v>
          </cell>
          <cell r="L2032">
            <v>38348.759074074071</v>
          </cell>
          <cell r="M2032">
            <v>38356</v>
          </cell>
          <cell r="N2032" t="str">
            <v>5001185</v>
          </cell>
          <cell r="O2032" t="str">
            <v>94.087.921/0002-68</v>
          </cell>
          <cell r="P2032" t="str">
            <v>RICARDO@GNCCINEMAS.COM.BR</v>
          </cell>
          <cell r="R2032" t="str">
            <v>GNC Praia de Belas 3</v>
          </cell>
          <cell r="S2032" t="str">
            <v>AV. PRAIA DE BELAS 1181</v>
          </cell>
          <cell r="T2032" t="str">
            <v>PRAIA DE BELAS</v>
          </cell>
          <cell r="U2032" t="str">
            <v>PORTO ALEGRE</v>
          </cell>
          <cell r="V2032" t="str">
            <v>RIO GRANDE DO SUL</v>
          </cell>
          <cell r="X2032" t="str">
            <v>ALTERAÇÃO - EM FUNCIONAMENTO</v>
          </cell>
          <cell r="Y2032">
            <v>41142.653425925928</v>
          </cell>
          <cell r="Z2032" t="str">
            <v>90110-01</v>
          </cell>
          <cell r="AA2032">
            <v>38939.780023148145</v>
          </cell>
          <cell r="AB2032">
            <v>33541</v>
          </cell>
          <cell r="AC2032">
            <v>252</v>
          </cell>
          <cell r="AD2032">
            <v>6</v>
          </cell>
          <cell r="AF2032">
            <v>6</v>
          </cell>
          <cell r="AI2032" t="str">
            <v>S</v>
          </cell>
          <cell r="AJ2032" t="str">
            <v>S</v>
          </cell>
          <cell r="AK2032" t="str">
            <v>S</v>
          </cell>
          <cell r="AL2032">
            <v>15</v>
          </cell>
          <cell r="AM2032">
            <v>8.1</v>
          </cell>
          <cell r="AN2032" t="str">
            <v>DOLBY STEREO</v>
          </cell>
          <cell r="AO2032" t="str">
            <v>STADIUM</v>
          </cell>
          <cell r="AP2032" t="str">
            <v>DIGITAL</v>
          </cell>
          <cell r="AQ2032" t="str">
            <v>3D</v>
          </cell>
        </row>
        <row r="2033">
          <cell r="A2033">
            <v>2203</v>
          </cell>
          <cell r="B2033" t="str">
            <v>94.087.921/0001-87</v>
          </cell>
          <cell r="C2033" t="str">
            <v>PRAIA DE BELAS EMPREENDIMENTOS CINEMATOGRÁFICOS LTDA</v>
          </cell>
          <cell r="D2033" t="str">
            <v>ALTERAÇÃO - ALTERADO</v>
          </cell>
          <cell r="E2033" t="str">
            <v>RICARDO DIFINI LEITE</v>
          </cell>
          <cell r="F2033" t="str">
            <v>RICARDO@GNCCINEMAS.COM.BR</v>
          </cell>
          <cell r="H2033">
            <v>2972</v>
          </cell>
          <cell r="J2033" t="str">
            <v>GNC CINEMAS</v>
          </cell>
          <cell r="K2033" t="str">
            <v>ALTERAÇÃO - LIBERADO</v>
          </cell>
          <cell r="L2033">
            <v>38348.759074074071</v>
          </cell>
          <cell r="M2033">
            <v>38356</v>
          </cell>
          <cell r="N2033" t="str">
            <v>5001185</v>
          </cell>
          <cell r="O2033" t="str">
            <v>94.087.921/0002-68</v>
          </cell>
          <cell r="P2033" t="str">
            <v>RICARDO@GNCCINEMAS.COM.BR</v>
          </cell>
          <cell r="R2033" t="str">
            <v>GNC Praia de Belas 3</v>
          </cell>
          <cell r="S2033" t="str">
            <v>AV. PRAIA DE BELAS 1181</v>
          </cell>
          <cell r="T2033" t="str">
            <v>PRAIA DE BELAS</v>
          </cell>
          <cell r="U2033" t="str">
            <v>PORTO ALEGRE</v>
          </cell>
          <cell r="V2033" t="str">
            <v>RIO GRANDE DO SUL</v>
          </cell>
          <cell r="X2033" t="str">
            <v>ALTERAÇÃO - EM FUNCIONAMENTO</v>
          </cell>
          <cell r="Y2033">
            <v>41142.653425925928</v>
          </cell>
          <cell r="Z2033" t="str">
            <v>90110-01</v>
          </cell>
          <cell r="AA2033">
            <v>38939.780023148145</v>
          </cell>
          <cell r="AB2033">
            <v>33541</v>
          </cell>
          <cell r="AC2033">
            <v>252</v>
          </cell>
          <cell r="AD2033">
            <v>6</v>
          </cell>
          <cell r="AF2033">
            <v>6</v>
          </cell>
          <cell r="AI2033" t="str">
            <v>S</v>
          </cell>
          <cell r="AJ2033" t="str">
            <v>S</v>
          </cell>
          <cell r="AK2033" t="str">
            <v>S</v>
          </cell>
          <cell r="AL2033">
            <v>15</v>
          </cell>
          <cell r="AM2033">
            <v>8.1</v>
          </cell>
          <cell r="AN2033" t="str">
            <v>DOLBY STEREO</v>
          </cell>
          <cell r="AO2033" t="str">
            <v>STADIUM</v>
          </cell>
          <cell r="AP2033" t="str">
            <v>DIGITAL</v>
          </cell>
          <cell r="AQ2033" t="str">
            <v>3D</v>
          </cell>
        </row>
        <row r="2034">
          <cell r="A2034">
            <v>2203</v>
          </cell>
          <cell r="B2034" t="str">
            <v>94.087.921/0001-87</v>
          </cell>
          <cell r="C2034" t="str">
            <v>PRAIA DE BELAS EMPREENDIMENTOS CINEMATOGRÁFICOS LTDA</v>
          </cell>
          <cell r="D2034" t="str">
            <v>ALTERAÇÃO - ALTERADO</v>
          </cell>
          <cell r="E2034" t="str">
            <v>EDUARDO DIFINI LEITE</v>
          </cell>
          <cell r="F2034" t="str">
            <v>RICARDO@GNCCINEMAS.COM.BR</v>
          </cell>
          <cell r="H2034">
            <v>2972</v>
          </cell>
          <cell r="J2034" t="str">
            <v>GNC CINEMAS</v>
          </cell>
          <cell r="K2034" t="str">
            <v>ALTERAÇÃO - LIBERADO</v>
          </cell>
          <cell r="L2034">
            <v>38348.759074074071</v>
          </cell>
          <cell r="M2034">
            <v>38356</v>
          </cell>
          <cell r="N2034" t="str">
            <v>5001185</v>
          </cell>
          <cell r="O2034" t="str">
            <v>94.087.921/0002-68</v>
          </cell>
          <cell r="P2034" t="str">
            <v>RICARDO@GNCCINEMAS.COM.BR</v>
          </cell>
          <cell r="R2034" t="str">
            <v>GNC Praia de Belas 3</v>
          </cell>
          <cell r="S2034" t="str">
            <v>AV. PRAIA DE BELAS 1181</v>
          </cell>
          <cell r="T2034" t="str">
            <v>PRAIA DE BELAS</v>
          </cell>
          <cell r="U2034" t="str">
            <v>PORTO ALEGRE</v>
          </cell>
          <cell r="V2034" t="str">
            <v>RIO GRANDE DO SUL</v>
          </cell>
          <cell r="X2034" t="str">
            <v>ALTERAÇÃO - EM FUNCIONAMENTO</v>
          </cell>
          <cell r="Y2034">
            <v>41142.653425925928</v>
          </cell>
          <cell r="Z2034" t="str">
            <v>90110-01</v>
          </cell>
          <cell r="AA2034">
            <v>38939.780023148145</v>
          </cell>
          <cell r="AB2034">
            <v>33541</v>
          </cell>
          <cell r="AC2034">
            <v>252</v>
          </cell>
          <cell r="AD2034">
            <v>6</v>
          </cell>
          <cell r="AF2034">
            <v>6</v>
          </cell>
          <cell r="AI2034" t="str">
            <v>S</v>
          </cell>
          <cell r="AJ2034" t="str">
            <v>S</v>
          </cell>
          <cell r="AK2034" t="str">
            <v>S</v>
          </cell>
          <cell r="AL2034">
            <v>15</v>
          </cell>
          <cell r="AM2034">
            <v>8.1</v>
          </cell>
          <cell r="AN2034" t="str">
            <v>DOLBY STEREO</v>
          </cell>
          <cell r="AO2034" t="str">
            <v>STADIUM</v>
          </cell>
          <cell r="AP2034" t="str">
            <v>DIGITAL</v>
          </cell>
          <cell r="AQ2034" t="str">
            <v>3D</v>
          </cell>
        </row>
        <row r="2035">
          <cell r="A2035">
            <v>2977</v>
          </cell>
          <cell r="B2035" t="str">
            <v>05.297.810/0001-75</v>
          </cell>
          <cell r="C2035" t="str">
            <v>JUBARTE FILMES LTDA-ME</v>
          </cell>
          <cell r="D2035" t="str">
            <v>DEFERIDO</v>
          </cell>
          <cell r="E2035" t="str">
            <v>ADRIANA BUSTAMANTE CELES</v>
          </cell>
          <cell r="F2035" t="str">
            <v>CINESHOWVR@REDECINESHOW.COM.BR</v>
          </cell>
          <cell r="H2035">
            <v>2978</v>
          </cell>
          <cell r="J2035" t="str">
            <v>CINE SHOW BARRA MANSA</v>
          </cell>
          <cell r="K2035" t="str">
            <v>LIBERADO</v>
          </cell>
          <cell r="L2035">
            <v>38350.753460648149</v>
          </cell>
          <cell r="M2035">
            <v>38356</v>
          </cell>
          <cell r="N2035" t="str">
            <v>5001085</v>
          </cell>
          <cell r="O2035" t="str">
            <v>05.297.810/0002-56</v>
          </cell>
          <cell r="P2035" t="str">
            <v>CINESHOWVR@REDECINESHOW.COM.BR</v>
          </cell>
          <cell r="R2035" t="str">
            <v>CINE BARRA MANSA 01</v>
          </cell>
          <cell r="S2035" t="str">
            <v>RUA 12 AC R ALBERTO PASCOALINE 300 ZZ 404</v>
          </cell>
          <cell r="T2035" t="str">
            <v>VILA SANTA CECILIA</v>
          </cell>
          <cell r="U2035" t="str">
            <v>TERESÓPOLIS</v>
          </cell>
          <cell r="V2035" t="str">
            <v>RIO DE JANEIRO</v>
          </cell>
          <cell r="X2035" t="str">
            <v>EM FUNCIONAMENTO</v>
          </cell>
          <cell r="Y2035">
            <v>37926</v>
          </cell>
          <cell r="Z2035" t="str">
            <v>27260-00</v>
          </cell>
          <cell r="AA2035">
            <v>38939.780069444445</v>
          </cell>
          <cell r="AB2035">
            <v>37926</v>
          </cell>
          <cell r="AC2035">
            <v>204</v>
          </cell>
          <cell r="AI2035" t="str">
            <v>N</v>
          </cell>
          <cell r="AJ2035" t="str">
            <v>N</v>
          </cell>
          <cell r="AK2035" t="str">
            <v>N</v>
          </cell>
        </row>
        <row r="2036">
          <cell r="A2036">
            <v>2977</v>
          </cell>
          <cell r="B2036" t="str">
            <v>05.297.810/0001-75</v>
          </cell>
          <cell r="C2036" t="str">
            <v>JUBARTE FILMES LTDA-ME</v>
          </cell>
          <cell r="D2036" t="str">
            <v>DEFERIDO</v>
          </cell>
          <cell r="E2036" t="str">
            <v>MARIA DE FÁTIMA BUSTAMANTE MONNERAT CELES</v>
          </cell>
          <cell r="F2036" t="str">
            <v>CINESHOWVR@REDECINESHOW.COM.BR</v>
          </cell>
          <cell r="H2036">
            <v>2978</v>
          </cell>
          <cell r="J2036" t="str">
            <v>CINE SHOW BARRA MANSA</v>
          </cell>
          <cell r="K2036" t="str">
            <v>LIBERADO</v>
          </cell>
          <cell r="L2036">
            <v>38350.753460648149</v>
          </cell>
          <cell r="M2036">
            <v>38356</v>
          </cell>
          <cell r="N2036" t="str">
            <v>5001085</v>
          </cell>
          <cell r="O2036" t="str">
            <v>05.297.810/0002-56</v>
          </cell>
          <cell r="P2036" t="str">
            <v>CINESHOWVR@REDECINESHOW.COM.BR</v>
          </cell>
          <cell r="R2036" t="str">
            <v>CINE BARRA MANSA 01</v>
          </cell>
          <cell r="S2036" t="str">
            <v>RUA 12 AC R ALBERTO PASCOALINE 300 ZZ 404</v>
          </cell>
          <cell r="T2036" t="str">
            <v>VILA SANTA CECILIA</v>
          </cell>
          <cell r="U2036" t="str">
            <v>TERESÓPOLIS</v>
          </cell>
          <cell r="V2036" t="str">
            <v>RIO DE JANEIRO</v>
          </cell>
          <cell r="X2036" t="str">
            <v>EM FUNCIONAMENTO</v>
          </cell>
          <cell r="Y2036">
            <v>37926</v>
          </cell>
          <cell r="Z2036" t="str">
            <v>27260-00</v>
          </cell>
          <cell r="AA2036">
            <v>38939.780069444445</v>
          </cell>
          <cell r="AB2036">
            <v>37926</v>
          </cell>
          <cell r="AC2036">
            <v>204</v>
          </cell>
          <cell r="AI2036" t="str">
            <v>N</v>
          </cell>
          <cell r="AJ2036" t="str">
            <v>N</v>
          </cell>
          <cell r="AK2036" t="str">
            <v>N</v>
          </cell>
        </row>
        <row r="2037">
          <cell r="A2037">
            <v>2977</v>
          </cell>
          <cell r="B2037" t="str">
            <v>05.297.810/0001-75</v>
          </cell>
          <cell r="C2037" t="str">
            <v>JUBARTE FILMES LTDA-ME</v>
          </cell>
          <cell r="D2037" t="str">
            <v>DEFERIDO</v>
          </cell>
          <cell r="E2037" t="str">
            <v>RICARDO MONNERAT CELES</v>
          </cell>
          <cell r="F2037" t="str">
            <v>CINESHOWVR@REDECINESHOW.COM.BR</v>
          </cell>
          <cell r="H2037">
            <v>2978</v>
          </cell>
          <cell r="J2037" t="str">
            <v>CINE SHOW BARRA MANSA</v>
          </cell>
          <cell r="K2037" t="str">
            <v>LIBERADO</v>
          </cell>
          <cell r="L2037">
            <v>38350.753460648149</v>
          </cell>
          <cell r="M2037">
            <v>38356</v>
          </cell>
          <cell r="N2037" t="str">
            <v>5001085</v>
          </cell>
          <cell r="O2037" t="str">
            <v>05.297.810/0002-56</v>
          </cell>
          <cell r="P2037" t="str">
            <v>CINESHOWVR@REDECINESHOW.COM.BR</v>
          </cell>
          <cell r="R2037" t="str">
            <v>CINE BARRA MANSA 01</v>
          </cell>
          <cell r="S2037" t="str">
            <v>RUA 12 AC R ALBERTO PASCOALINE 300 ZZ 404</v>
          </cell>
          <cell r="T2037" t="str">
            <v>VILA SANTA CECILIA</v>
          </cell>
          <cell r="U2037" t="str">
            <v>TERESÓPOLIS</v>
          </cell>
          <cell r="V2037" t="str">
            <v>RIO DE JANEIRO</v>
          </cell>
          <cell r="X2037" t="str">
            <v>EM FUNCIONAMENTO</v>
          </cell>
          <cell r="Y2037">
            <v>37926</v>
          </cell>
          <cell r="Z2037" t="str">
            <v>27260-00</v>
          </cell>
          <cell r="AA2037">
            <v>38939.780069444445</v>
          </cell>
          <cell r="AB2037">
            <v>37926</v>
          </cell>
          <cell r="AC2037">
            <v>204</v>
          </cell>
          <cell r="AI2037" t="str">
            <v>N</v>
          </cell>
          <cell r="AJ2037" t="str">
            <v>N</v>
          </cell>
          <cell r="AK2037" t="str">
            <v>N</v>
          </cell>
        </row>
        <row r="2038">
          <cell r="A2038">
            <v>2977</v>
          </cell>
          <cell r="B2038" t="str">
            <v>05.297.810/0001-75</v>
          </cell>
          <cell r="C2038" t="str">
            <v>JUBARTE FILMES LTDA-ME</v>
          </cell>
          <cell r="D2038" t="str">
            <v>DEFERIDO</v>
          </cell>
          <cell r="E2038" t="str">
            <v>CÍCERO BUSTAMANTE CELES</v>
          </cell>
          <cell r="F2038" t="str">
            <v>CINESHOWVR@REDECINESHOW.COM.BR</v>
          </cell>
          <cell r="H2038">
            <v>2978</v>
          </cell>
          <cell r="J2038" t="str">
            <v>CINE SHOW BARRA MANSA</v>
          </cell>
          <cell r="K2038" t="str">
            <v>LIBERADO</v>
          </cell>
          <cell r="L2038">
            <v>38350.753460648149</v>
          </cell>
          <cell r="M2038">
            <v>38356</v>
          </cell>
          <cell r="N2038" t="str">
            <v>5001085</v>
          </cell>
          <cell r="O2038" t="str">
            <v>05.297.810/0002-56</v>
          </cell>
          <cell r="P2038" t="str">
            <v>CINESHOWVR@REDECINESHOW.COM.BR</v>
          </cell>
          <cell r="R2038" t="str">
            <v>CINE BARRA MANSA 01</v>
          </cell>
          <cell r="S2038" t="str">
            <v>RUA 12 AC R ALBERTO PASCOALINE 300 ZZ 404</v>
          </cell>
          <cell r="T2038" t="str">
            <v>VILA SANTA CECILIA</v>
          </cell>
          <cell r="U2038" t="str">
            <v>TERESÓPOLIS</v>
          </cell>
          <cell r="V2038" t="str">
            <v>RIO DE JANEIRO</v>
          </cell>
          <cell r="X2038" t="str">
            <v>EM FUNCIONAMENTO</v>
          </cell>
          <cell r="Y2038">
            <v>37926</v>
          </cell>
          <cell r="Z2038" t="str">
            <v>27260-00</v>
          </cell>
          <cell r="AA2038">
            <v>38939.780069444445</v>
          </cell>
          <cell r="AB2038">
            <v>37926</v>
          </cell>
          <cell r="AC2038">
            <v>204</v>
          </cell>
          <cell r="AI2038" t="str">
            <v>N</v>
          </cell>
          <cell r="AJ2038" t="str">
            <v>N</v>
          </cell>
          <cell r="AK2038" t="str">
            <v>N</v>
          </cell>
        </row>
        <row r="2039">
          <cell r="A2039">
            <v>2977</v>
          </cell>
          <cell r="B2039" t="str">
            <v>05.297.810/0001-75</v>
          </cell>
          <cell r="C2039" t="str">
            <v>JUBARTE FILMES LTDA-ME</v>
          </cell>
          <cell r="D2039" t="str">
            <v>DEFERIDO</v>
          </cell>
          <cell r="E2039" t="str">
            <v>CÍCERO BUSTAMANTE CELES</v>
          </cell>
          <cell r="F2039" t="str">
            <v>CINESHOWVR@REDECINESHOW.COM.BR</v>
          </cell>
          <cell r="H2039">
            <v>2978</v>
          </cell>
          <cell r="J2039" t="str">
            <v>CINE SHOW BARRA MANSA</v>
          </cell>
          <cell r="K2039" t="str">
            <v>LIBERADO</v>
          </cell>
          <cell r="L2039">
            <v>38350.753460648149</v>
          </cell>
          <cell r="M2039">
            <v>38356</v>
          </cell>
          <cell r="N2039" t="str">
            <v>5001086</v>
          </cell>
          <cell r="O2039" t="str">
            <v>05.297.810/0002-56</v>
          </cell>
          <cell r="P2039" t="str">
            <v>CINESHOWVR@REDECINESHOW.COM.BR</v>
          </cell>
          <cell r="R2039" t="str">
            <v>CINE BARRA MANSA 02</v>
          </cell>
          <cell r="S2039" t="str">
            <v>RUA 12 AC R ALBERTO PASCOALINE 300 ZZ 404</v>
          </cell>
          <cell r="T2039" t="str">
            <v>VILA SANTA CECILIA</v>
          </cell>
          <cell r="U2039" t="str">
            <v>TERESÓPOLIS</v>
          </cell>
          <cell r="V2039" t="str">
            <v>RIO DE JANEIRO</v>
          </cell>
          <cell r="X2039" t="str">
            <v>EM FUNCIONAMENTO</v>
          </cell>
          <cell r="Y2039">
            <v>37926</v>
          </cell>
          <cell r="Z2039" t="str">
            <v>27260-00</v>
          </cell>
          <cell r="AA2039">
            <v>38939.780069444445</v>
          </cell>
          <cell r="AB2039">
            <v>37926</v>
          </cell>
          <cell r="AC2039">
            <v>135</v>
          </cell>
          <cell r="AI2039" t="str">
            <v>N</v>
          </cell>
          <cell r="AJ2039" t="str">
            <v>N</v>
          </cell>
          <cell r="AK2039" t="str">
            <v>N</v>
          </cell>
        </row>
        <row r="2040">
          <cell r="A2040">
            <v>2977</v>
          </cell>
          <cell r="B2040" t="str">
            <v>05.297.810/0001-75</v>
          </cell>
          <cell r="C2040" t="str">
            <v>JUBARTE FILMES LTDA-ME</v>
          </cell>
          <cell r="D2040" t="str">
            <v>DEFERIDO</v>
          </cell>
          <cell r="E2040" t="str">
            <v>RICARDO MONNERAT CELES</v>
          </cell>
          <cell r="F2040" t="str">
            <v>CINESHOWVR@REDECINESHOW.COM.BR</v>
          </cell>
          <cell r="H2040">
            <v>2978</v>
          </cell>
          <cell r="J2040" t="str">
            <v>CINE SHOW BARRA MANSA</v>
          </cell>
          <cell r="K2040" t="str">
            <v>LIBERADO</v>
          </cell>
          <cell r="L2040">
            <v>38350.753460648149</v>
          </cell>
          <cell r="M2040">
            <v>38356</v>
          </cell>
          <cell r="N2040" t="str">
            <v>5001086</v>
          </cell>
          <cell r="O2040" t="str">
            <v>05.297.810/0002-56</v>
          </cell>
          <cell r="P2040" t="str">
            <v>CINESHOWVR@REDECINESHOW.COM.BR</v>
          </cell>
          <cell r="R2040" t="str">
            <v>CINE BARRA MANSA 02</v>
          </cell>
          <cell r="S2040" t="str">
            <v>RUA 12 AC R ALBERTO PASCOALINE 300 ZZ 404</v>
          </cell>
          <cell r="T2040" t="str">
            <v>VILA SANTA CECILIA</v>
          </cell>
          <cell r="U2040" t="str">
            <v>TERESÓPOLIS</v>
          </cell>
          <cell r="V2040" t="str">
            <v>RIO DE JANEIRO</v>
          </cell>
          <cell r="X2040" t="str">
            <v>EM FUNCIONAMENTO</v>
          </cell>
          <cell r="Y2040">
            <v>37926</v>
          </cell>
          <cell r="Z2040" t="str">
            <v>27260-00</v>
          </cell>
          <cell r="AA2040">
            <v>38939.780069444445</v>
          </cell>
          <cell r="AB2040">
            <v>37926</v>
          </cell>
          <cell r="AC2040">
            <v>135</v>
          </cell>
          <cell r="AI2040" t="str">
            <v>N</v>
          </cell>
          <cell r="AJ2040" t="str">
            <v>N</v>
          </cell>
          <cell r="AK2040" t="str">
            <v>N</v>
          </cell>
        </row>
        <row r="2041">
          <cell r="A2041">
            <v>2977</v>
          </cell>
          <cell r="B2041" t="str">
            <v>05.297.810/0001-75</v>
          </cell>
          <cell r="C2041" t="str">
            <v>JUBARTE FILMES LTDA-ME</v>
          </cell>
          <cell r="D2041" t="str">
            <v>DEFERIDO</v>
          </cell>
          <cell r="E2041" t="str">
            <v>MARIA DE FÁTIMA BUSTAMANTE MONNERAT CELES</v>
          </cell>
          <cell r="F2041" t="str">
            <v>CINESHOWVR@REDECINESHOW.COM.BR</v>
          </cell>
          <cell r="H2041">
            <v>2978</v>
          </cell>
          <cell r="J2041" t="str">
            <v>CINE SHOW BARRA MANSA</v>
          </cell>
          <cell r="K2041" t="str">
            <v>LIBERADO</v>
          </cell>
          <cell r="L2041">
            <v>38350.753460648149</v>
          </cell>
          <cell r="M2041">
            <v>38356</v>
          </cell>
          <cell r="N2041" t="str">
            <v>5001086</v>
          </cell>
          <cell r="O2041" t="str">
            <v>05.297.810/0002-56</v>
          </cell>
          <cell r="P2041" t="str">
            <v>CINESHOWVR@REDECINESHOW.COM.BR</v>
          </cell>
          <cell r="R2041" t="str">
            <v>CINE BARRA MANSA 02</v>
          </cell>
          <cell r="S2041" t="str">
            <v>RUA 12 AC R ALBERTO PASCOALINE 300 ZZ 404</v>
          </cell>
          <cell r="T2041" t="str">
            <v>VILA SANTA CECILIA</v>
          </cell>
          <cell r="U2041" t="str">
            <v>TERESÓPOLIS</v>
          </cell>
          <cell r="V2041" t="str">
            <v>RIO DE JANEIRO</v>
          </cell>
          <cell r="X2041" t="str">
            <v>EM FUNCIONAMENTO</v>
          </cell>
          <cell r="Y2041">
            <v>37926</v>
          </cell>
          <cell r="Z2041" t="str">
            <v>27260-00</v>
          </cell>
          <cell r="AA2041">
            <v>38939.780069444445</v>
          </cell>
          <cell r="AB2041">
            <v>37926</v>
          </cell>
          <cell r="AC2041">
            <v>135</v>
          </cell>
          <cell r="AI2041" t="str">
            <v>N</v>
          </cell>
          <cell r="AJ2041" t="str">
            <v>N</v>
          </cell>
          <cell r="AK2041" t="str">
            <v>N</v>
          </cell>
        </row>
        <row r="2042">
          <cell r="A2042">
            <v>2977</v>
          </cell>
          <cell r="B2042" t="str">
            <v>05.297.810/0001-75</v>
          </cell>
          <cell r="C2042" t="str">
            <v>JUBARTE FILMES LTDA-ME</v>
          </cell>
          <cell r="D2042" t="str">
            <v>DEFERIDO</v>
          </cell>
          <cell r="E2042" t="str">
            <v>ADRIANA BUSTAMANTE CELES</v>
          </cell>
          <cell r="F2042" t="str">
            <v>CINESHOWVR@REDECINESHOW.COM.BR</v>
          </cell>
          <cell r="H2042">
            <v>2978</v>
          </cell>
          <cell r="J2042" t="str">
            <v>CINE SHOW BARRA MANSA</v>
          </cell>
          <cell r="K2042" t="str">
            <v>LIBERADO</v>
          </cell>
          <cell r="L2042">
            <v>38350.753460648149</v>
          </cell>
          <cell r="M2042">
            <v>38356</v>
          </cell>
          <cell r="N2042" t="str">
            <v>5001086</v>
          </cell>
          <cell r="O2042" t="str">
            <v>05.297.810/0002-56</v>
          </cell>
          <cell r="P2042" t="str">
            <v>CINESHOWVR@REDECINESHOW.COM.BR</v>
          </cell>
          <cell r="R2042" t="str">
            <v>CINE BARRA MANSA 02</v>
          </cell>
          <cell r="S2042" t="str">
            <v>RUA 12 AC R ALBERTO PASCOALINE 300 ZZ 404</v>
          </cell>
          <cell r="T2042" t="str">
            <v>VILA SANTA CECILIA</v>
          </cell>
          <cell r="U2042" t="str">
            <v>TERESÓPOLIS</v>
          </cell>
          <cell r="V2042" t="str">
            <v>RIO DE JANEIRO</v>
          </cell>
          <cell r="X2042" t="str">
            <v>EM FUNCIONAMENTO</v>
          </cell>
          <cell r="Y2042">
            <v>37926</v>
          </cell>
          <cell r="Z2042" t="str">
            <v>27260-00</v>
          </cell>
          <cell r="AA2042">
            <v>38939.780069444445</v>
          </cell>
          <cell r="AB2042">
            <v>37926</v>
          </cell>
          <cell r="AC2042">
            <v>135</v>
          </cell>
          <cell r="AI2042" t="str">
            <v>N</v>
          </cell>
          <cell r="AJ2042" t="str">
            <v>N</v>
          </cell>
          <cell r="AK2042" t="str">
            <v>N</v>
          </cell>
        </row>
        <row r="2043">
          <cell r="A2043">
            <v>2203</v>
          </cell>
          <cell r="B2043" t="str">
            <v>94.087.921/0001-87</v>
          </cell>
          <cell r="C2043" t="str">
            <v>PRAIA DE BELAS EMPREENDIMENTOS CINEMATOGRÁFICOS LTDA</v>
          </cell>
          <cell r="D2043" t="str">
            <v>ALTERAÇÃO - ALTERADO</v>
          </cell>
          <cell r="E2043" t="str">
            <v>RICARDO DIFINI LEITE</v>
          </cell>
          <cell r="F2043" t="str">
            <v>RICARDO@GNCCINEMAS.COM.BR</v>
          </cell>
          <cell r="H2043">
            <v>3052</v>
          </cell>
          <cell r="J2043" t="str">
            <v>GNC JOINVILLE</v>
          </cell>
          <cell r="K2043" t="str">
            <v>ALTERAÇÃO - LIBERADO</v>
          </cell>
          <cell r="L2043">
            <v>38372.679976851854</v>
          </cell>
          <cell r="M2043">
            <v>38378</v>
          </cell>
          <cell r="N2043" t="str">
            <v>5000958</v>
          </cell>
          <cell r="O2043" t="str">
            <v>94.087.921/0007-72</v>
          </cell>
          <cell r="P2043" t="str">
            <v>CLAUDIA@GNCCINEMAS.COM.BR</v>
          </cell>
          <cell r="R2043" t="str">
            <v>MUELLER CINE SHOPPING 1</v>
          </cell>
          <cell r="S2043" t="str">
            <v>RUA VISCONDE DE TAUNAY N° 235</v>
          </cell>
          <cell r="T2043" t="str">
            <v>CENTRO</v>
          </cell>
          <cell r="U2043" t="str">
            <v>JOINVILLE</v>
          </cell>
          <cell r="V2043" t="str">
            <v>SANTA CATARINA</v>
          </cell>
          <cell r="X2043" t="str">
            <v>ALTERAÇÃO - EM FUNCIONAMENTO</v>
          </cell>
          <cell r="Y2043">
            <v>41142.653414351851</v>
          </cell>
          <cell r="Z2043" t="str">
            <v>89201-20</v>
          </cell>
          <cell r="AA2043">
            <v>38939.780057870368</v>
          </cell>
          <cell r="AB2043">
            <v>34831</v>
          </cell>
          <cell r="AC2043">
            <v>370</v>
          </cell>
          <cell r="AI2043" t="str">
            <v>N</v>
          </cell>
          <cell r="AJ2043" t="str">
            <v>N</v>
          </cell>
          <cell r="AK2043" t="str">
            <v>N</v>
          </cell>
        </row>
        <row r="2044">
          <cell r="A2044">
            <v>2203</v>
          </cell>
          <cell r="B2044" t="str">
            <v>94.087.921/0001-87</v>
          </cell>
          <cell r="C2044" t="str">
            <v>PRAIA DE BELAS EMPREENDIMENTOS CINEMATOGRÁFICOS LTDA</v>
          </cell>
          <cell r="D2044" t="str">
            <v>ALTERAÇÃO - ALTERADO</v>
          </cell>
          <cell r="E2044" t="str">
            <v>GUILHERME LEITE</v>
          </cell>
          <cell r="F2044" t="str">
            <v>RICARDO@GNCCINEMAS.COM.BR</v>
          </cell>
          <cell r="H2044">
            <v>3052</v>
          </cell>
          <cell r="J2044" t="str">
            <v>GNC JOINVILLE</v>
          </cell>
          <cell r="K2044" t="str">
            <v>ALTERAÇÃO - LIBERADO</v>
          </cell>
          <cell r="L2044">
            <v>38372.679976851854</v>
          </cell>
          <cell r="M2044">
            <v>38378</v>
          </cell>
          <cell r="N2044" t="str">
            <v>5000958</v>
          </cell>
          <cell r="O2044" t="str">
            <v>94.087.921/0007-72</v>
          </cell>
          <cell r="P2044" t="str">
            <v>CLAUDIA@GNCCINEMAS.COM.BR</v>
          </cell>
          <cell r="R2044" t="str">
            <v>MUELLER CINE SHOPPING 1</v>
          </cell>
          <cell r="S2044" t="str">
            <v>RUA VISCONDE DE TAUNAY N° 235</v>
          </cell>
          <cell r="T2044" t="str">
            <v>CENTRO</v>
          </cell>
          <cell r="U2044" t="str">
            <v>JOINVILLE</v>
          </cell>
          <cell r="V2044" t="str">
            <v>SANTA CATARINA</v>
          </cell>
          <cell r="X2044" t="str">
            <v>ALTERAÇÃO - EM FUNCIONAMENTO</v>
          </cell>
          <cell r="Y2044">
            <v>41142.653414351851</v>
          </cell>
          <cell r="Z2044" t="str">
            <v>89201-20</v>
          </cell>
          <cell r="AA2044">
            <v>38939.780057870368</v>
          </cell>
          <cell r="AB2044">
            <v>34831</v>
          </cell>
          <cell r="AC2044">
            <v>370</v>
          </cell>
          <cell r="AI2044" t="str">
            <v>N</v>
          </cell>
          <cell r="AJ2044" t="str">
            <v>N</v>
          </cell>
          <cell r="AK2044" t="str">
            <v>N</v>
          </cell>
        </row>
        <row r="2045">
          <cell r="A2045">
            <v>2203</v>
          </cell>
          <cell r="B2045" t="str">
            <v>94.087.921/0001-87</v>
          </cell>
          <cell r="C2045" t="str">
            <v>PRAIA DE BELAS EMPREENDIMENTOS CINEMATOGRÁFICOS LTDA</v>
          </cell>
          <cell r="D2045" t="str">
            <v>ALTERAÇÃO - ALTERADO</v>
          </cell>
          <cell r="E2045" t="str">
            <v>HORMAR CASTELLO JUNIOR</v>
          </cell>
          <cell r="F2045" t="str">
            <v>RICARDO@GNCCINEMAS.COM.BR</v>
          </cell>
          <cell r="H2045">
            <v>3052</v>
          </cell>
          <cell r="J2045" t="str">
            <v>GNC JOINVILLE</v>
          </cell>
          <cell r="K2045" t="str">
            <v>ALTERAÇÃO - LIBERADO</v>
          </cell>
          <cell r="L2045">
            <v>38372.679976851854</v>
          </cell>
          <cell r="M2045">
            <v>38378</v>
          </cell>
          <cell r="N2045" t="str">
            <v>5000958</v>
          </cell>
          <cell r="O2045" t="str">
            <v>94.087.921/0007-72</v>
          </cell>
          <cell r="P2045" t="str">
            <v>CLAUDIA@GNCCINEMAS.COM.BR</v>
          </cell>
          <cell r="R2045" t="str">
            <v>MUELLER CINE SHOPPING 1</v>
          </cell>
          <cell r="S2045" t="str">
            <v>RUA VISCONDE DE TAUNAY N° 235</v>
          </cell>
          <cell r="T2045" t="str">
            <v>CENTRO</v>
          </cell>
          <cell r="U2045" t="str">
            <v>JOINVILLE</v>
          </cell>
          <cell r="V2045" t="str">
            <v>SANTA CATARINA</v>
          </cell>
          <cell r="X2045" t="str">
            <v>ALTERAÇÃO - EM FUNCIONAMENTO</v>
          </cell>
          <cell r="Y2045">
            <v>41142.653414351851</v>
          </cell>
          <cell r="Z2045" t="str">
            <v>89201-20</v>
          </cell>
          <cell r="AA2045">
            <v>38939.780057870368</v>
          </cell>
          <cell r="AB2045">
            <v>34831</v>
          </cell>
          <cell r="AC2045">
            <v>370</v>
          </cell>
          <cell r="AI2045" t="str">
            <v>N</v>
          </cell>
          <cell r="AJ2045" t="str">
            <v>N</v>
          </cell>
          <cell r="AK2045" t="str">
            <v>N</v>
          </cell>
        </row>
        <row r="2046">
          <cell r="A2046">
            <v>2203</v>
          </cell>
          <cell r="B2046" t="str">
            <v>94.087.921/0001-87</v>
          </cell>
          <cell r="C2046" t="str">
            <v>PRAIA DE BELAS EMPREENDIMENTOS CINEMATOGRÁFICOS LTDA</v>
          </cell>
          <cell r="D2046" t="str">
            <v>ALTERAÇÃO - ALTERADO</v>
          </cell>
          <cell r="E2046" t="str">
            <v>LUCIA CUERVO DA SILVA</v>
          </cell>
          <cell r="F2046" t="str">
            <v>RICARDO@GNCCINEMAS.COM.BR</v>
          </cell>
          <cell r="H2046">
            <v>3052</v>
          </cell>
          <cell r="J2046" t="str">
            <v>GNC JOINVILLE</v>
          </cell>
          <cell r="K2046" t="str">
            <v>ALTERAÇÃO - LIBERADO</v>
          </cell>
          <cell r="L2046">
            <v>38372.679976851854</v>
          </cell>
          <cell r="M2046">
            <v>38378</v>
          </cell>
          <cell r="N2046" t="str">
            <v>5000958</v>
          </cell>
          <cell r="O2046" t="str">
            <v>94.087.921/0007-72</v>
          </cell>
          <cell r="P2046" t="str">
            <v>CLAUDIA@GNCCINEMAS.COM.BR</v>
          </cell>
          <cell r="R2046" t="str">
            <v>MUELLER CINE SHOPPING 1</v>
          </cell>
          <cell r="S2046" t="str">
            <v>RUA VISCONDE DE TAUNAY N° 235</v>
          </cell>
          <cell r="T2046" t="str">
            <v>CENTRO</v>
          </cell>
          <cell r="U2046" t="str">
            <v>JOINVILLE</v>
          </cell>
          <cell r="V2046" t="str">
            <v>SANTA CATARINA</v>
          </cell>
          <cell r="X2046" t="str">
            <v>ALTERAÇÃO - EM FUNCIONAMENTO</v>
          </cell>
          <cell r="Y2046">
            <v>41142.653414351851</v>
          </cell>
          <cell r="Z2046" t="str">
            <v>89201-20</v>
          </cell>
          <cell r="AA2046">
            <v>38939.780057870368</v>
          </cell>
          <cell r="AB2046">
            <v>34831</v>
          </cell>
          <cell r="AC2046">
            <v>370</v>
          </cell>
          <cell r="AI2046" t="str">
            <v>N</v>
          </cell>
          <cell r="AJ2046" t="str">
            <v>N</v>
          </cell>
          <cell r="AK2046" t="str">
            <v>N</v>
          </cell>
        </row>
        <row r="2047">
          <cell r="A2047">
            <v>2203</v>
          </cell>
          <cell r="B2047" t="str">
            <v>94.087.921/0001-87</v>
          </cell>
          <cell r="C2047" t="str">
            <v>PRAIA DE BELAS EMPREENDIMENTOS CINEMATOGRÁFICOS LTDA</v>
          </cell>
          <cell r="D2047" t="str">
            <v>ALTERAÇÃO - ALTERADO</v>
          </cell>
          <cell r="E2047" t="str">
            <v>EDUARDO DIFINI LEITE</v>
          </cell>
          <cell r="F2047" t="str">
            <v>RICARDO@GNCCINEMAS.COM.BR</v>
          </cell>
          <cell r="H2047">
            <v>3052</v>
          </cell>
          <cell r="J2047" t="str">
            <v>GNC JOINVILLE</v>
          </cell>
          <cell r="K2047" t="str">
            <v>ALTERAÇÃO - LIBERADO</v>
          </cell>
          <cell r="L2047">
            <v>38372.679976851854</v>
          </cell>
          <cell r="M2047">
            <v>38378</v>
          </cell>
          <cell r="N2047" t="str">
            <v>5000958</v>
          </cell>
          <cell r="O2047" t="str">
            <v>94.087.921/0007-72</v>
          </cell>
          <cell r="P2047" t="str">
            <v>CLAUDIA@GNCCINEMAS.COM.BR</v>
          </cell>
          <cell r="R2047" t="str">
            <v>MUELLER CINE SHOPPING 1</v>
          </cell>
          <cell r="S2047" t="str">
            <v>RUA VISCONDE DE TAUNAY N° 235</v>
          </cell>
          <cell r="T2047" t="str">
            <v>CENTRO</v>
          </cell>
          <cell r="U2047" t="str">
            <v>JOINVILLE</v>
          </cell>
          <cell r="V2047" t="str">
            <v>SANTA CATARINA</v>
          </cell>
          <cell r="X2047" t="str">
            <v>ALTERAÇÃO - EM FUNCIONAMENTO</v>
          </cell>
          <cell r="Y2047">
            <v>41142.653414351851</v>
          </cell>
          <cell r="Z2047" t="str">
            <v>89201-20</v>
          </cell>
          <cell r="AA2047">
            <v>38939.780057870368</v>
          </cell>
          <cell r="AB2047">
            <v>34831</v>
          </cell>
          <cell r="AC2047">
            <v>370</v>
          </cell>
          <cell r="AI2047" t="str">
            <v>N</v>
          </cell>
          <cell r="AJ2047" t="str">
            <v>N</v>
          </cell>
          <cell r="AK2047" t="str">
            <v>N</v>
          </cell>
        </row>
        <row r="2048">
          <cell r="A2048">
            <v>2203</v>
          </cell>
          <cell r="B2048" t="str">
            <v>94.087.921/0001-87</v>
          </cell>
          <cell r="C2048" t="str">
            <v>PRAIA DE BELAS EMPREENDIMENTOS CINEMATOGRÁFICOS LTDA</v>
          </cell>
          <cell r="D2048" t="str">
            <v>ALTERAÇÃO - ALTERADO</v>
          </cell>
          <cell r="E2048" t="str">
            <v>RICARDO DIFINI LEITE</v>
          </cell>
          <cell r="F2048" t="str">
            <v>RICARDO@GNCCINEMAS.COM.BR</v>
          </cell>
          <cell r="H2048">
            <v>3052</v>
          </cell>
          <cell r="J2048" t="str">
            <v>GNC JOINVILLE</v>
          </cell>
          <cell r="K2048" t="str">
            <v>ALTERAÇÃO - LIBERADO</v>
          </cell>
          <cell r="L2048">
            <v>38372.679976851854</v>
          </cell>
          <cell r="M2048">
            <v>38378</v>
          </cell>
          <cell r="N2048" t="str">
            <v>5000960</v>
          </cell>
          <cell r="O2048" t="str">
            <v>94.087.921/0008-53</v>
          </cell>
          <cell r="P2048" t="str">
            <v>CLAUDIA@GNCCINEMAS.COM.BR</v>
          </cell>
          <cell r="R2048" t="str">
            <v>MUELLER CINE SHOPPING 2</v>
          </cell>
          <cell r="S2048" t="str">
            <v>RUA VISCONDE DE TAUNAY N° 235</v>
          </cell>
          <cell r="T2048" t="str">
            <v>CENTRO</v>
          </cell>
          <cell r="U2048" t="str">
            <v>JOINVILLE</v>
          </cell>
          <cell r="V2048" t="str">
            <v>SANTA CATARINA</v>
          </cell>
          <cell r="X2048" t="str">
            <v>ALTERAÇÃO - EM FUNCIONAMENTO</v>
          </cell>
          <cell r="Y2048">
            <v>41142.653414351851</v>
          </cell>
          <cell r="Z2048" t="str">
            <v>89201-20</v>
          </cell>
          <cell r="AA2048">
            <v>38939.780057870368</v>
          </cell>
          <cell r="AB2048">
            <v>34831</v>
          </cell>
          <cell r="AC2048">
            <v>223</v>
          </cell>
          <cell r="AI2048" t="str">
            <v>N</v>
          </cell>
          <cell r="AJ2048" t="str">
            <v>N</v>
          </cell>
          <cell r="AK2048" t="str">
            <v>N</v>
          </cell>
        </row>
        <row r="2049">
          <cell r="A2049">
            <v>2203</v>
          </cell>
          <cell r="B2049" t="str">
            <v>94.087.921/0001-87</v>
          </cell>
          <cell r="C2049" t="str">
            <v>PRAIA DE BELAS EMPREENDIMENTOS CINEMATOGRÁFICOS LTDA</v>
          </cell>
          <cell r="D2049" t="str">
            <v>ALTERAÇÃO - ALTERADO</v>
          </cell>
          <cell r="E2049" t="str">
            <v>GUILHERME LEITE</v>
          </cell>
          <cell r="F2049" t="str">
            <v>RICARDO@GNCCINEMAS.COM.BR</v>
          </cell>
          <cell r="H2049">
            <v>3052</v>
          </cell>
          <cell r="J2049" t="str">
            <v>GNC JOINVILLE</v>
          </cell>
          <cell r="K2049" t="str">
            <v>ALTERAÇÃO - LIBERADO</v>
          </cell>
          <cell r="L2049">
            <v>38372.679976851854</v>
          </cell>
          <cell r="M2049">
            <v>38378</v>
          </cell>
          <cell r="N2049" t="str">
            <v>5000960</v>
          </cell>
          <cell r="O2049" t="str">
            <v>94.087.921/0008-53</v>
          </cell>
          <cell r="P2049" t="str">
            <v>CLAUDIA@GNCCINEMAS.COM.BR</v>
          </cell>
          <cell r="R2049" t="str">
            <v>MUELLER CINE SHOPPING 2</v>
          </cell>
          <cell r="S2049" t="str">
            <v>RUA VISCONDE DE TAUNAY N° 235</v>
          </cell>
          <cell r="T2049" t="str">
            <v>CENTRO</v>
          </cell>
          <cell r="U2049" t="str">
            <v>JOINVILLE</v>
          </cell>
          <cell r="V2049" t="str">
            <v>SANTA CATARINA</v>
          </cell>
          <cell r="X2049" t="str">
            <v>ALTERAÇÃO - EM FUNCIONAMENTO</v>
          </cell>
          <cell r="Y2049">
            <v>41142.653414351851</v>
          </cell>
          <cell r="Z2049" t="str">
            <v>89201-20</v>
          </cell>
          <cell r="AA2049">
            <v>38939.780057870368</v>
          </cell>
          <cell r="AB2049">
            <v>34831</v>
          </cell>
          <cell r="AC2049">
            <v>223</v>
          </cell>
          <cell r="AI2049" t="str">
            <v>N</v>
          </cell>
          <cell r="AJ2049" t="str">
            <v>N</v>
          </cell>
          <cell r="AK2049" t="str">
            <v>N</v>
          </cell>
        </row>
        <row r="2050">
          <cell r="A2050">
            <v>2203</v>
          </cell>
          <cell r="B2050" t="str">
            <v>94.087.921/0001-87</v>
          </cell>
          <cell r="C2050" t="str">
            <v>PRAIA DE BELAS EMPREENDIMENTOS CINEMATOGRÁFICOS LTDA</v>
          </cell>
          <cell r="D2050" t="str">
            <v>ALTERAÇÃO - ALTERADO</v>
          </cell>
          <cell r="E2050" t="str">
            <v>EDUARDO DIFINI LEITE</v>
          </cell>
          <cell r="F2050" t="str">
            <v>RICARDO@GNCCINEMAS.COM.BR</v>
          </cell>
          <cell r="H2050">
            <v>3052</v>
          </cell>
          <cell r="J2050" t="str">
            <v>GNC JOINVILLE</v>
          </cell>
          <cell r="K2050" t="str">
            <v>ALTERAÇÃO - LIBERADO</v>
          </cell>
          <cell r="L2050">
            <v>38372.679976851854</v>
          </cell>
          <cell r="M2050">
            <v>38378</v>
          </cell>
          <cell r="N2050" t="str">
            <v>5000960</v>
          </cell>
          <cell r="O2050" t="str">
            <v>94.087.921/0008-53</v>
          </cell>
          <cell r="P2050" t="str">
            <v>CLAUDIA@GNCCINEMAS.COM.BR</v>
          </cell>
          <cell r="R2050" t="str">
            <v>MUELLER CINE SHOPPING 2</v>
          </cell>
          <cell r="S2050" t="str">
            <v>RUA VISCONDE DE TAUNAY N° 235</v>
          </cell>
          <cell r="T2050" t="str">
            <v>CENTRO</v>
          </cell>
          <cell r="U2050" t="str">
            <v>JOINVILLE</v>
          </cell>
          <cell r="V2050" t="str">
            <v>SANTA CATARINA</v>
          </cell>
          <cell r="X2050" t="str">
            <v>ALTERAÇÃO - EM FUNCIONAMENTO</v>
          </cell>
          <cell r="Y2050">
            <v>41142.653414351851</v>
          </cell>
          <cell r="Z2050" t="str">
            <v>89201-20</v>
          </cell>
          <cell r="AA2050">
            <v>38939.780057870368</v>
          </cell>
          <cell r="AB2050">
            <v>34831</v>
          </cell>
          <cell r="AC2050">
            <v>223</v>
          </cell>
          <cell r="AI2050" t="str">
            <v>N</v>
          </cell>
          <cell r="AJ2050" t="str">
            <v>N</v>
          </cell>
          <cell r="AK2050" t="str">
            <v>N</v>
          </cell>
        </row>
        <row r="2051">
          <cell r="A2051">
            <v>2203</v>
          </cell>
          <cell r="B2051" t="str">
            <v>94.087.921/0001-87</v>
          </cell>
          <cell r="C2051" t="str">
            <v>PRAIA DE BELAS EMPREENDIMENTOS CINEMATOGRÁFICOS LTDA</v>
          </cell>
          <cell r="D2051" t="str">
            <v>ALTERAÇÃO - ALTERADO</v>
          </cell>
          <cell r="E2051" t="str">
            <v>LUCIA CUERVO DA SILVA</v>
          </cell>
          <cell r="F2051" t="str">
            <v>RICARDO@GNCCINEMAS.COM.BR</v>
          </cell>
          <cell r="H2051">
            <v>3052</v>
          </cell>
          <cell r="J2051" t="str">
            <v>GNC JOINVILLE</v>
          </cell>
          <cell r="K2051" t="str">
            <v>ALTERAÇÃO - LIBERADO</v>
          </cell>
          <cell r="L2051">
            <v>38372.679976851854</v>
          </cell>
          <cell r="M2051">
            <v>38378</v>
          </cell>
          <cell r="N2051" t="str">
            <v>5000960</v>
          </cell>
          <cell r="O2051" t="str">
            <v>94.087.921/0008-53</v>
          </cell>
          <cell r="P2051" t="str">
            <v>CLAUDIA@GNCCINEMAS.COM.BR</v>
          </cell>
          <cell r="R2051" t="str">
            <v>MUELLER CINE SHOPPING 2</v>
          </cell>
          <cell r="S2051" t="str">
            <v>RUA VISCONDE DE TAUNAY N° 235</v>
          </cell>
          <cell r="T2051" t="str">
            <v>CENTRO</v>
          </cell>
          <cell r="U2051" t="str">
            <v>JOINVILLE</v>
          </cell>
          <cell r="V2051" t="str">
            <v>SANTA CATARINA</v>
          </cell>
          <cell r="X2051" t="str">
            <v>ALTERAÇÃO - EM FUNCIONAMENTO</v>
          </cell>
          <cell r="Y2051">
            <v>41142.653414351851</v>
          </cell>
          <cell r="Z2051" t="str">
            <v>89201-20</v>
          </cell>
          <cell r="AA2051">
            <v>38939.780057870368</v>
          </cell>
          <cell r="AB2051">
            <v>34831</v>
          </cell>
          <cell r="AC2051">
            <v>223</v>
          </cell>
          <cell r="AI2051" t="str">
            <v>N</v>
          </cell>
          <cell r="AJ2051" t="str">
            <v>N</v>
          </cell>
          <cell r="AK2051" t="str">
            <v>N</v>
          </cell>
        </row>
        <row r="2052">
          <cell r="A2052">
            <v>2203</v>
          </cell>
          <cell r="B2052" t="str">
            <v>94.087.921/0001-87</v>
          </cell>
          <cell r="C2052" t="str">
            <v>PRAIA DE BELAS EMPREENDIMENTOS CINEMATOGRÁFICOS LTDA</v>
          </cell>
          <cell r="D2052" t="str">
            <v>ALTERAÇÃO - ALTERADO</v>
          </cell>
          <cell r="E2052" t="str">
            <v>HORMAR CASTELLO JUNIOR</v>
          </cell>
          <cell r="F2052" t="str">
            <v>RICARDO@GNCCINEMAS.COM.BR</v>
          </cell>
          <cell r="H2052">
            <v>3052</v>
          </cell>
          <cell r="J2052" t="str">
            <v>GNC JOINVILLE</v>
          </cell>
          <cell r="K2052" t="str">
            <v>ALTERAÇÃO - LIBERADO</v>
          </cell>
          <cell r="L2052">
            <v>38372.679976851854</v>
          </cell>
          <cell r="M2052">
            <v>38378</v>
          </cell>
          <cell r="N2052" t="str">
            <v>5000960</v>
          </cell>
          <cell r="O2052" t="str">
            <v>94.087.921/0008-53</v>
          </cell>
          <cell r="P2052" t="str">
            <v>CLAUDIA@GNCCINEMAS.COM.BR</v>
          </cell>
          <cell r="R2052" t="str">
            <v>MUELLER CINE SHOPPING 2</v>
          </cell>
          <cell r="S2052" t="str">
            <v>RUA VISCONDE DE TAUNAY N° 235</v>
          </cell>
          <cell r="T2052" t="str">
            <v>CENTRO</v>
          </cell>
          <cell r="U2052" t="str">
            <v>JOINVILLE</v>
          </cell>
          <cell r="V2052" t="str">
            <v>SANTA CATARINA</v>
          </cell>
          <cell r="X2052" t="str">
            <v>ALTERAÇÃO - EM FUNCIONAMENTO</v>
          </cell>
          <cell r="Y2052">
            <v>41142.653414351851</v>
          </cell>
          <cell r="Z2052" t="str">
            <v>89201-20</v>
          </cell>
          <cell r="AA2052">
            <v>38939.780057870368</v>
          </cell>
          <cell r="AB2052">
            <v>34831</v>
          </cell>
          <cell r="AC2052">
            <v>223</v>
          </cell>
          <cell r="AI2052" t="str">
            <v>N</v>
          </cell>
          <cell r="AJ2052" t="str">
            <v>N</v>
          </cell>
          <cell r="AK2052" t="str">
            <v>N</v>
          </cell>
        </row>
        <row r="2053">
          <cell r="A2053">
            <v>2203</v>
          </cell>
          <cell r="B2053" t="str">
            <v>94.087.921/0001-87</v>
          </cell>
          <cell r="C2053" t="str">
            <v>PRAIA DE BELAS EMPREENDIMENTOS CINEMATOGRÁFICOS LTDA</v>
          </cell>
          <cell r="D2053" t="str">
            <v>ALTERAÇÃO - ALTERADO</v>
          </cell>
          <cell r="E2053" t="str">
            <v>LUCIA CUERVO DA SILVA</v>
          </cell>
          <cell r="F2053" t="str">
            <v>RICARDO@GNCCINEMAS.COM.BR</v>
          </cell>
          <cell r="H2053">
            <v>3052</v>
          </cell>
          <cell r="J2053" t="str">
            <v>GNC JOINVILLE</v>
          </cell>
          <cell r="K2053" t="str">
            <v>ALTERAÇÃO - LIBERADO</v>
          </cell>
          <cell r="L2053">
            <v>38372.679976851854</v>
          </cell>
          <cell r="M2053">
            <v>38378</v>
          </cell>
          <cell r="N2053" t="str">
            <v>5000959</v>
          </cell>
          <cell r="O2053" t="str">
            <v>94.087.921/0009-34</v>
          </cell>
          <cell r="P2053" t="str">
            <v>CLAUDIA@GNCCINEMAS.COM.BR</v>
          </cell>
          <cell r="R2053" t="str">
            <v>MUELLER CINE SHOPPING 3</v>
          </cell>
          <cell r="S2053" t="str">
            <v>RUA VISCONDE DE TAUNAY N° 235</v>
          </cell>
          <cell r="T2053" t="str">
            <v>CENTRO</v>
          </cell>
          <cell r="U2053" t="str">
            <v>JOINVILLE</v>
          </cell>
          <cell r="V2053" t="str">
            <v>SANTA CATARINA</v>
          </cell>
          <cell r="X2053" t="str">
            <v>ALTERAÇÃO - EM FUNCIONAMENTO</v>
          </cell>
          <cell r="Y2053">
            <v>41142.653414351851</v>
          </cell>
          <cell r="Z2053" t="str">
            <v>89201-20</v>
          </cell>
          <cell r="AA2053">
            <v>38939.780057870368</v>
          </cell>
          <cell r="AB2053">
            <v>34831</v>
          </cell>
          <cell r="AC2053">
            <v>182</v>
          </cell>
          <cell r="AI2053" t="str">
            <v>N</v>
          </cell>
          <cell r="AJ2053" t="str">
            <v>N</v>
          </cell>
          <cell r="AK2053" t="str">
            <v>N</v>
          </cell>
        </row>
        <row r="2054">
          <cell r="A2054">
            <v>2203</v>
          </cell>
          <cell r="B2054" t="str">
            <v>94.087.921/0001-87</v>
          </cell>
          <cell r="C2054" t="str">
            <v>PRAIA DE BELAS EMPREENDIMENTOS CINEMATOGRÁFICOS LTDA</v>
          </cell>
          <cell r="D2054" t="str">
            <v>ALTERAÇÃO - ALTERADO</v>
          </cell>
          <cell r="E2054" t="str">
            <v>HORMAR CASTELLO JUNIOR</v>
          </cell>
          <cell r="F2054" t="str">
            <v>RICARDO@GNCCINEMAS.COM.BR</v>
          </cell>
          <cell r="H2054">
            <v>3052</v>
          </cell>
          <cell r="J2054" t="str">
            <v>GNC JOINVILLE</v>
          </cell>
          <cell r="K2054" t="str">
            <v>ALTERAÇÃO - LIBERADO</v>
          </cell>
          <cell r="L2054">
            <v>38372.679976851854</v>
          </cell>
          <cell r="M2054">
            <v>38378</v>
          </cell>
          <cell r="N2054" t="str">
            <v>5000959</v>
          </cell>
          <cell r="O2054" t="str">
            <v>94.087.921/0009-34</v>
          </cell>
          <cell r="P2054" t="str">
            <v>CLAUDIA@GNCCINEMAS.COM.BR</v>
          </cell>
          <cell r="R2054" t="str">
            <v>MUELLER CINE SHOPPING 3</v>
          </cell>
          <cell r="S2054" t="str">
            <v>RUA VISCONDE DE TAUNAY N° 235</v>
          </cell>
          <cell r="T2054" t="str">
            <v>CENTRO</v>
          </cell>
          <cell r="U2054" t="str">
            <v>JOINVILLE</v>
          </cell>
          <cell r="V2054" t="str">
            <v>SANTA CATARINA</v>
          </cell>
          <cell r="X2054" t="str">
            <v>ALTERAÇÃO - EM FUNCIONAMENTO</v>
          </cell>
          <cell r="Y2054">
            <v>41142.653414351851</v>
          </cell>
          <cell r="Z2054" t="str">
            <v>89201-20</v>
          </cell>
          <cell r="AA2054">
            <v>38939.780057870368</v>
          </cell>
          <cell r="AB2054">
            <v>34831</v>
          </cell>
          <cell r="AC2054">
            <v>182</v>
          </cell>
          <cell r="AI2054" t="str">
            <v>N</v>
          </cell>
          <cell r="AJ2054" t="str">
            <v>N</v>
          </cell>
          <cell r="AK2054" t="str">
            <v>N</v>
          </cell>
        </row>
        <row r="2055">
          <cell r="A2055">
            <v>2203</v>
          </cell>
          <cell r="B2055" t="str">
            <v>94.087.921/0001-87</v>
          </cell>
          <cell r="C2055" t="str">
            <v>PRAIA DE BELAS EMPREENDIMENTOS CINEMATOGRÁFICOS LTDA</v>
          </cell>
          <cell r="D2055" t="str">
            <v>ALTERAÇÃO - ALTERADO</v>
          </cell>
          <cell r="E2055" t="str">
            <v>RICARDO DIFINI LEITE</v>
          </cell>
          <cell r="F2055" t="str">
            <v>RICARDO@GNCCINEMAS.COM.BR</v>
          </cell>
          <cell r="H2055">
            <v>3052</v>
          </cell>
          <cell r="J2055" t="str">
            <v>GNC JOINVILLE</v>
          </cell>
          <cell r="K2055" t="str">
            <v>ALTERAÇÃO - LIBERADO</v>
          </cell>
          <cell r="L2055">
            <v>38372.679976851854</v>
          </cell>
          <cell r="M2055">
            <v>38378</v>
          </cell>
          <cell r="N2055" t="str">
            <v>5000959</v>
          </cell>
          <cell r="O2055" t="str">
            <v>94.087.921/0009-34</v>
          </cell>
          <cell r="P2055" t="str">
            <v>CLAUDIA@GNCCINEMAS.COM.BR</v>
          </cell>
          <cell r="R2055" t="str">
            <v>MUELLER CINE SHOPPING 3</v>
          </cell>
          <cell r="S2055" t="str">
            <v>RUA VISCONDE DE TAUNAY N° 235</v>
          </cell>
          <cell r="T2055" t="str">
            <v>CENTRO</v>
          </cell>
          <cell r="U2055" t="str">
            <v>JOINVILLE</v>
          </cell>
          <cell r="V2055" t="str">
            <v>SANTA CATARINA</v>
          </cell>
          <cell r="X2055" t="str">
            <v>ALTERAÇÃO - EM FUNCIONAMENTO</v>
          </cell>
          <cell r="Y2055">
            <v>41142.653414351851</v>
          </cell>
          <cell r="Z2055" t="str">
            <v>89201-20</v>
          </cell>
          <cell r="AA2055">
            <v>38939.780057870368</v>
          </cell>
          <cell r="AB2055">
            <v>34831</v>
          </cell>
          <cell r="AC2055">
            <v>182</v>
          </cell>
          <cell r="AI2055" t="str">
            <v>N</v>
          </cell>
          <cell r="AJ2055" t="str">
            <v>N</v>
          </cell>
          <cell r="AK2055" t="str">
            <v>N</v>
          </cell>
        </row>
        <row r="2056">
          <cell r="A2056">
            <v>2203</v>
          </cell>
          <cell r="B2056" t="str">
            <v>94.087.921/0001-87</v>
          </cell>
          <cell r="C2056" t="str">
            <v>PRAIA DE BELAS EMPREENDIMENTOS CINEMATOGRÁFICOS LTDA</v>
          </cell>
          <cell r="D2056" t="str">
            <v>ALTERAÇÃO - ALTERADO</v>
          </cell>
          <cell r="E2056" t="str">
            <v>GUILHERME LEITE</v>
          </cell>
          <cell r="F2056" t="str">
            <v>RICARDO@GNCCINEMAS.COM.BR</v>
          </cell>
          <cell r="H2056">
            <v>3052</v>
          </cell>
          <cell r="J2056" t="str">
            <v>GNC JOINVILLE</v>
          </cell>
          <cell r="K2056" t="str">
            <v>ALTERAÇÃO - LIBERADO</v>
          </cell>
          <cell r="L2056">
            <v>38372.679976851854</v>
          </cell>
          <cell r="M2056">
            <v>38378</v>
          </cell>
          <cell r="N2056" t="str">
            <v>5000959</v>
          </cell>
          <cell r="O2056" t="str">
            <v>94.087.921/0009-34</v>
          </cell>
          <cell r="P2056" t="str">
            <v>CLAUDIA@GNCCINEMAS.COM.BR</v>
          </cell>
          <cell r="R2056" t="str">
            <v>MUELLER CINE SHOPPING 3</v>
          </cell>
          <cell r="S2056" t="str">
            <v>RUA VISCONDE DE TAUNAY N° 235</v>
          </cell>
          <cell r="T2056" t="str">
            <v>CENTRO</v>
          </cell>
          <cell r="U2056" t="str">
            <v>JOINVILLE</v>
          </cell>
          <cell r="V2056" t="str">
            <v>SANTA CATARINA</v>
          </cell>
          <cell r="X2056" t="str">
            <v>ALTERAÇÃO - EM FUNCIONAMENTO</v>
          </cell>
          <cell r="Y2056">
            <v>41142.653414351851</v>
          </cell>
          <cell r="Z2056" t="str">
            <v>89201-20</v>
          </cell>
          <cell r="AA2056">
            <v>38939.780057870368</v>
          </cell>
          <cell r="AB2056">
            <v>34831</v>
          </cell>
          <cell r="AC2056">
            <v>182</v>
          </cell>
          <cell r="AI2056" t="str">
            <v>N</v>
          </cell>
          <cell r="AJ2056" t="str">
            <v>N</v>
          </cell>
          <cell r="AK2056" t="str">
            <v>N</v>
          </cell>
        </row>
        <row r="2057">
          <cell r="A2057">
            <v>2203</v>
          </cell>
          <cell r="B2057" t="str">
            <v>94.087.921/0001-87</v>
          </cell>
          <cell r="C2057" t="str">
            <v>PRAIA DE BELAS EMPREENDIMENTOS CINEMATOGRÁFICOS LTDA</v>
          </cell>
          <cell r="D2057" t="str">
            <v>ALTERAÇÃO - ALTERADO</v>
          </cell>
          <cell r="E2057" t="str">
            <v>EDUARDO DIFINI LEITE</v>
          </cell>
          <cell r="F2057" t="str">
            <v>RICARDO@GNCCINEMAS.COM.BR</v>
          </cell>
          <cell r="H2057">
            <v>3052</v>
          </cell>
          <cell r="J2057" t="str">
            <v>GNC JOINVILLE</v>
          </cell>
          <cell r="K2057" t="str">
            <v>ALTERAÇÃO - LIBERADO</v>
          </cell>
          <cell r="L2057">
            <v>38372.679976851854</v>
          </cell>
          <cell r="M2057">
            <v>38378</v>
          </cell>
          <cell r="N2057" t="str">
            <v>5000959</v>
          </cell>
          <cell r="O2057" t="str">
            <v>94.087.921/0009-34</v>
          </cell>
          <cell r="P2057" t="str">
            <v>CLAUDIA@GNCCINEMAS.COM.BR</v>
          </cell>
          <cell r="R2057" t="str">
            <v>MUELLER CINE SHOPPING 3</v>
          </cell>
          <cell r="S2057" t="str">
            <v>RUA VISCONDE DE TAUNAY N° 235</v>
          </cell>
          <cell r="T2057" t="str">
            <v>CENTRO</v>
          </cell>
          <cell r="U2057" t="str">
            <v>JOINVILLE</v>
          </cell>
          <cell r="V2057" t="str">
            <v>SANTA CATARINA</v>
          </cell>
          <cell r="X2057" t="str">
            <v>ALTERAÇÃO - EM FUNCIONAMENTO</v>
          </cell>
          <cell r="Y2057">
            <v>41142.653414351851</v>
          </cell>
          <cell r="Z2057" t="str">
            <v>89201-20</v>
          </cell>
          <cell r="AA2057">
            <v>38939.780057870368</v>
          </cell>
          <cell r="AB2057">
            <v>34831</v>
          </cell>
          <cell r="AC2057">
            <v>182</v>
          </cell>
          <cell r="AI2057" t="str">
            <v>N</v>
          </cell>
          <cell r="AJ2057" t="str">
            <v>N</v>
          </cell>
          <cell r="AK2057" t="str">
            <v>N</v>
          </cell>
        </row>
        <row r="2058">
          <cell r="A2058">
            <v>2203</v>
          </cell>
          <cell r="B2058" t="str">
            <v>94.087.921/0001-87</v>
          </cell>
          <cell r="C2058" t="str">
            <v>PRAIA DE BELAS EMPREENDIMENTOS CINEMATOGRÁFICOS LTDA</v>
          </cell>
          <cell r="D2058" t="str">
            <v>ALTERAÇÃO - ALTERADO</v>
          </cell>
          <cell r="E2058" t="str">
            <v>RICARDO DIFINI LEITE</v>
          </cell>
          <cell r="F2058" t="str">
            <v>RICARDO@GNCCINEMAS.COM.BR</v>
          </cell>
          <cell r="H2058">
            <v>3053</v>
          </cell>
          <cell r="J2058" t="str">
            <v>GNC CAXIAS</v>
          </cell>
          <cell r="K2058" t="str">
            <v>ALTERAÇÃO - LIBERADO</v>
          </cell>
          <cell r="L2058">
            <v>38372.682835648149</v>
          </cell>
          <cell r="M2058">
            <v>38378</v>
          </cell>
          <cell r="N2058" t="str">
            <v>5001192</v>
          </cell>
          <cell r="O2058" t="str">
            <v>94.087.921/0010-78</v>
          </cell>
          <cell r="P2058" t="str">
            <v>CLAUDIA@GNCCINEMAS.COM.BR</v>
          </cell>
          <cell r="R2058" t="str">
            <v>IGUATEMI CAXIAS 1</v>
          </cell>
          <cell r="S2058" t="str">
            <v>RODOVIA RST 453, Nº 2780</v>
          </cell>
          <cell r="T2058" t="str">
            <v>DISTRITO INDUSTRIAL</v>
          </cell>
          <cell r="U2058" t="str">
            <v>CAXIAS DO SUL</v>
          </cell>
          <cell r="V2058" t="str">
            <v>RIO GRANDE DO SUL</v>
          </cell>
          <cell r="X2058" t="str">
            <v>ALTERAÇÃO - EM FUNCIONAMENTO</v>
          </cell>
          <cell r="Y2058">
            <v>41142.653414351851</v>
          </cell>
          <cell r="Z2058" t="str">
            <v>95110-90</v>
          </cell>
          <cell r="AA2058">
            <v>38939.780023148145</v>
          </cell>
          <cell r="AB2058">
            <v>35379</v>
          </cell>
          <cell r="AC2058">
            <v>135</v>
          </cell>
          <cell r="AI2058" t="str">
            <v>N</v>
          </cell>
          <cell r="AJ2058" t="str">
            <v>N</v>
          </cell>
          <cell r="AK2058" t="str">
            <v>N</v>
          </cell>
        </row>
        <row r="2059">
          <cell r="A2059">
            <v>2203</v>
          </cell>
          <cell r="B2059" t="str">
            <v>94.087.921/0001-87</v>
          </cell>
          <cell r="C2059" t="str">
            <v>PRAIA DE BELAS EMPREENDIMENTOS CINEMATOGRÁFICOS LTDA</v>
          </cell>
          <cell r="D2059" t="str">
            <v>ALTERAÇÃO - ALTERADO</v>
          </cell>
          <cell r="E2059" t="str">
            <v>EDUARDO DIFINI LEITE</v>
          </cell>
          <cell r="F2059" t="str">
            <v>RICARDO@GNCCINEMAS.COM.BR</v>
          </cell>
          <cell r="H2059">
            <v>3053</v>
          </cell>
          <cell r="J2059" t="str">
            <v>GNC CAXIAS</v>
          </cell>
          <cell r="K2059" t="str">
            <v>ALTERAÇÃO - LIBERADO</v>
          </cell>
          <cell r="L2059">
            <v>38372.682835648149</v>
          </cell>
          <cell r="M2059">
            <v>38378</v>
          </cell>
          <cell r="N2059" t="str">
            <v>5001192</v>
          </cell>
          <cell r="O2059" t="str">
            <v>94.087.921/0010-78</v>
          </cell>
          <cell r="P2059" t="str">
            <v>CLAUDIA@GNCCINEMAS.COM.BR</v>
          </cell>
          <cell r="R2059" t="str">
            <v>IGUATEMI CAXIAS 1</v>
          </cell>
          <cell r="S2059" t="str">
            <v>RODOVIA RST 453, Nº 2780</v>
          </cell>
          <cell r="T2059" t="str">
            <v>DISTRITO INDUSTRIAL</v>
          </cell>
          <cell r="U2059" t="str">
            <v>CAXIAS DO SUL</v>
          </cell>
          <cell r="V2059" t="str">
            <v>RIO GRANDE DO SUL</v>
          </cell>
          <cell r="X2059" t="str">
            <v>ALTERAÇÃO - EM FUNCIONAMENTO</v>
          </cell>
          <cell r="Y2059">
            <v>41142.653414351851</v>
          </cell>
          <cell r="Z2059" t="str">
            <v>95110-90</v>
          </cell>
          <cell r="AA2059">
            <v>38939.780023148145</v>
          </cell>
          <cell r="AB2059">
            <v>35379</v>
          </cell>
          <cell r="AC2059">
            <v>135</v>
          </cell>
          <cell r="AI2059" t="str">
            <v>N</v>
          </cell>
          <cell r="AJ2059" t="str">
            <v>N</v>
          </cell>
          <cell r="AK2059" t="str">
            <v>N</v>
          </cell>
        </row>
        <row r="2060">
          <cell r="A2060">
            <v>2203</v>
          </cell>
          <cell r="B2060" t="str">
            <v>94.087.921/0001-87</v>
          </cell>
          <cell r="C2060" t="str">
            <v>PRAIA DE BELAS EMPREENDIMENTOS CINEMATOGRÁFICOS LTDA</v>
          </cell>
          <cell r="D2060" t="str">
            <v>ALTERAÇÃO - ALTERADO</v>
          </cell>
          <cell r="E2060" t="str">
            <v>LUCIA CUERVO DA SILVA</v>
          </cell>
          <cell r="F2060" t="str">
            <v>RICARDO@GNCCINEMAS.COM.BR</v>
          </cell>
          <cell r="H2060">
            <v>3053</v>
          </cell>
          <cell r="J2060" t="str">
            <v>GNC CAXIAS</v>
          </cell>
          <cell r="K2060" t="str">
            <v>ALTERAÇÃO - LIBERADO</v>
          </cell>
          <cell r="L2060">
            <v>38372.682835648149</v>
          </cell>
          <cell r="M2060">
            <v>38378</v>
          </cell>
          <cell r="N2060" t="str">
            <v>5001192</v>
          </cell>
          <cell r="O2060" t="str">
            <v>94.087.921/0010-78</v>
          </cell>
          <cell r="P2060" t="str">
            <v>CLAUDIA@GNCCINEMAS.COM.BR</v>
          </cell>
          <cell r="R2060" t="str">
            <v>IGUATEMI CAXIAS 1</v>
          </cell>
          <cell r="S2060" t="str">
            <v>RODOVIA RST 453, Nº 2780</v>
          </cell>
          <cell r="T2060" t="str">
            <v>DISTRITO INDUSTRIAL</v>
          </cell>
          <cell r="U2060" t="str">
            <v>CAXIAS DO SUL</v>
          </cell>
          <cell r="V2060" t="str">
            <v>RIO GRANDE DO SUL</v>
          </cell>
          <cell r="X2060" t="str">
            <v>ALTERAÇÃO - EM FUNCIONAMENTO</v>
          </cell>
          <cell r="Y2060">
            <v>41142.653414351851</v>
          </cell>
          <cell r="Z2060" t="str">
            <v>95110-90</v>
          </cell>
          <cell r="AA2060">
            <v>38939.780023148145</v>
          </cell>
          <cell r="AB2060">
            <v>35379</v>
          </cell>
          <cell r="AC2060">
            <v>135</v>
          </cell>
          <cell r="AI2060" t="str">
            <v>N</v>
          </cell>
          <cell r="AJ2060" t="str">
            <v>N</v>
          </cell>
          <cell r="AK2060" t="str">
            <v>N</v>
          </cell>
        </row>
        <row r="2061">
          <cell r="A2061">
            <v>2203</v>
          </cell>
          <cell r="B2061" t="str">
            <v>94.087.921/0001-87</v>
          </cell>
          <cell r="C2061" t="str">
            <v>PRAIA DE BELAS EMPREENDIMENTOS CINEMATOGRÁFICOS LTDA</v>
          </cell>
          <cell r="D2061" t="str">
            <v>ALTERAÇÃO - ALTERADO</v>
          </cell>
          <cell r="E2061" t="str">
            <v>HORMAR CASTELLO JUNIOR</v>
          </cell>
          <cell r="F2061" t="str">
            <v>RICARDO@GNCCINEMAS.COM.BR</v>
          </cell>
          <cell r="H2061">
            <v>3053</v>
          </cell>
          <cell r="J2061" t="str">
            <v>GNC CAXIAS</v>
          </cell>
          <cell r="K2061" t="str">
            <v>ALTERAÇÃO - LIBERADO</v>
          </cell>
          <cell r="L2061">
            <v>38372.682835648149</v>
          </cell>
          <cell r="M2061">
            <v>38378</v>
          </cell>
          <cell r="N2061" t="str">
            <v>5001192</v>
          </cell>
          <cell r="O2061" t="str">
            <v>94.087.921/0010-78</v>
          </cell>
          <cell r="P2061" t="str">
            <v>CLAUDIA@GNCCINEMAS.COM.BR</v>
          </cell>
          <cell r="R2061" t="str">
            <v>IGUATEMI CAXIAS 1</v>
          </cell>
          <cell r="S2061" t="str">
            <v>RODOVIA RST 453, Nº 2780</v>
          </cell>
          <cell r="T2061" t="str">
            <v>DISTRITO INDUSTRIAL</v>
          </cell>
          <cell r="U2061" t="str">
            <v>CAXIAS DO SUL</v>
          </cell>
          <cell r="V2061" t="str">
            <v>RIO GRANDE DO SUL</v>
          </cell>
          <cell r="X2061" t="str">
            <v>ALTERAÇÃO - EM FUNCIONAMENTO</v>
          </cell>
          <cell r="Y2061">
            <v>41142.653414351851</v>
          </cell>
          <cell r="Z2061" t="str">
            <v>95110-90</v>
          </cell>
          <cell r="AA2061">
            <v>38939.780023148145</v>
          </cell>
          <cell r="AB2061">
            <v>35379</v>
          </cell>
          <cell r="AC2061">
            <v>135</v>
          </cell>
          <cell r="AI2061" t="str">
            <v>N</v>
          </cell>
          <cell r="AJ2061" t="str">
            <v>N</v>
          </cell>
          <cell r="AK2061" t="str">
            <v>N</v>
          </cell>
        </row>
        <row r="2062">
          <cell r="A2062">
            <v>2203</v>
          </cell>
          <cell r="B2062" t="str">
            <v>94.087.921/0001-87</v>
          </cell>
          <cell r="C2062" t="str">
            <v>PRAIA DE BELAS EMPREENDIMENTOS CINEMATOGRÁFICOS LTDA</v>
          </cell>
          <cell r="D2062" t="str">
            <v>ALTERAÇÃO - ALTERADO</v>
          </cell>
          <cell r="E2062" t="str">
            <v>GUILHERME LEITE</v>
          </cell>
          <cell r="F2062" t="str">
            <v>RICARDO@GNCCINEMAS.COM.BR</v>
          </cell>
          <cell r="H2062">
            <v>3053</v>
          </cell>
          <cell r="J2062" t="str">
            <v>GNC CAXIAS</v>
          </cell>
          <cell r="K2062" t="str">
            <v>ALTERAÇÃO - LIBERADO</v>
          </cell>
          <cell r="L2062">
            <v>38372.682835648149</v>
          </cell>
          <cell r="M2062">
            <v>38378</v>
          </cell>
          <cell r="N2062" t="str">
            <v>5001192</v>
          </cell>
          <cell r="O2062" t="str">
            <v>94.087.921/0010-78</v>
          </cell>
          <cell r="P2062" t="str">
            <v>CLAUDIA@GNCCINEMAS.COM.BR</v>
          </cell>
          <cell r="R2062" t="str">
            <v>IGUATEMI CAXIAS 1</v>
          </cell>
          <cell r="S2062" t="str">
            <v>RODOVIA RST 453, Nº 2780</v>
          </cell>
          <cell r="T2062" t="str">
            <v>DISTRITO INDUSTRIAL</v>
          </cell>
          <cell r="U2062" t="str">
            <v>CAXIAS DO SUL</v>
          </cell>
          <cell r="V2062" t="str">
            <v>RIO GRANDE DO SUL</v>
          </cell>
          <cell r="X2062" t="str">
            <v>ALTERAÇÃO - EM FUNCIONAMENTO</v>
          </cell>
          <cell r="Y2062">
            <v>41142.653414351851</v>
          </cell>
          <cell r="Z2062" t="str">
            <v>95110-90</v>
          </cell>
          <cell r="AA2062">
            <v>38939.780023148145</v>
          </cell>
          <cell r="AB2062">
            <v>35379</v>
          </cell>
          <cell r="AC2062">
            <v>135</v>
          </cell>
          <cell r="AI2062" t="str">
            <v>N</v>
          </cell>
          <cell r="AJ2062" t="str">
            <v>N</v>
          </cell>
          <cell r="AK2062" t="str">
            <v>N</v>
          </cell>
        </row>
        <row r="2063">
          <cell r="A2063">
            <v>2203</v>
          </cell>
          <cell r="B2063" t="str">
            <v>94.087.921/0001-87</v>
          </cell>
          <cell r="C2063" t="str">
            <v>PRAIA DE BELAS EMPREENDIMENTOS CINEMATOGRÁFICOS LTDA</v>
          </cell>
          <cell r="D2063" t="str">
            <v>ALTERAÇÃO - ALTERADO</v>
          </cell>
          <cell r="E2063" t="str">
            <v>RICARDO DIFINI LEITE</v>
          </cell>
          <cell r="F2063" t="str">
            <v>RICARDO@GNCCINEMAS.COM.BR</v>
          </cell>
          <cell r="H2063">
            <v>3053</v>
          </cell>
          <cell r="J2063" t="str">
            <v>GNC CAXIAS</v>
          </cell>
          <cell r="K2063" t="str">
            <v>ALTERAÇÃO - LIBERADO</v>
          </cell>
          <cell r="L2063">
            <v>38372.682835648149</v>
          </cell>
          <cell r="M2063">
            <v>38378</v>
          </cell>
          <cell r="N2063" t="str">
            <v>5001193</v>
          </cell>
          <cell r="O2063" t="str">
            <v>94.087.921/0010-78</v>
          </cell>
          <cell r="P2063" t="str">
            <v>CLAUDIA@GNCCINEMAS.COM.BR</v>
          </cell>
          <cell r="R2063" t="str">
            <v>IGUATEMI CAXIAS 2</v>
          </cell>
          <cell r="S2063" t="str">
            <v>RODOVIA RST 453, Nº 2780</v>
          </cell>
          <cell r="T2063" t="str">
            <v>DISTRITO INDUSTRIAL</v>
          </cell>
          <cell r="U2063" t="str">
            <v>CAXIAS DO SUL</v>
          </cell>
          <cell r="V2063" t="str">
            <v>RIO GRANDE DO SUL</v>
          </cell>
          <cell r="X2063" t="str">
            <v>ALTERAÇÃO - EM FUNCIONAMENTO</v>
          </cell>
          <cell r="Y2063">
            <v>41142.653414351851</v>
          </cell>
          <cell r="Z2063" t="str">
            <v>95110-90</v>
          </cell>
          <cell r="AA2063">
            <v>38939.780023148145</v>
          </cell>
          <cell r="AB2063">
            <v>35379</v>
          </cell>
          <cell r="AC2063">
            <v>184</v>
          </cell>
          <cell r="AI2063" t="str">
            <v>N</v>
          </cell>
          <cell r="AJ2063" t="str">
            <v>N</v>
          </cell>
          <cell r="AK2063" t="str">
            <v>N</v>
          </cell>
        </row>
        <row r="2064">
          <cell r="A2064">
            <v>2203</v>
          </cell>
          <cell r="B2064" t="str">
            <v>94.087.921/0001-87</v>
          </cell>
          <cell r="C2064" t="str">
            <v>PRAIA DE BELAS EMPREENDIMENTOS CINEMATOGRÁFICOS LTDA</v>
          </cell>
          <cell r="D2064" t="str">
            <v>ALTERAÇÃO - ALTERADO</v>
          </cell>
          <cell r="E2064" t="str">
            <v>GUILHERME LEITE</v>
          </cell>
          <cell r="F2064" t="str">
            <v>RICARDO@GNCCINEMAS.COM.BR</v>
          </cell>
          <cell r="H2064">
            <v>3053</v>
          </cell>
          <cell r="J2064" t="str">
            <v>GNC CAXIAS</v>
          </cell>
          <cell r="K2064" t="str">
            <v>ALTERAÇÃO - LIBERADO</v>
          </cell>
          <cell r="L2064">
            <v>38372.682835648149</v>
          </cell>
          <cell r="M2064">
            <v>38378</v>
          </cell>
          <cell r="N2064" t="str">
            <v>5001193</v>
          </cell>
          <cell r="O2064" t="str">
            <v>94.087.921/0010-78</v>
          </cell>
          <cell r="P2064" t="str">
            <v>CLAUDIA@GNCCINEMAS.COM.BR</v>
          </cell>
          <cell r="R2064" t="str">
            <v>IGUATEMI CAXIAS 2</v>
          </cell>
          <cell r="S2064" t="str">
            <v>RODOVIA RST 453, Nº 2780</v>
          </cell>
          <cell r="T2064" t="str">
            <v>DISTRITO INDUSTRIAL</v>
          </cell>
          <cell r="U2064" t="str">
            <v>CAXIAS DO SUL</v>
          </cell>
          <cell r="V2064" t="str">
            <v>RIO GRANDE DO SUL</v>
          </cell>
          <cell r="X2064" t="str">
            <v>ALTERAÇÃO - EM FUNCIONAMENTO</v>
          </cell>
          <cell r="Y2064">
            <v>41142.653414351851</v>
          </cell>
          <cell r="Z2064" t="str">
            <v>95110-90</v>
          </cell>
          <cell r="AA2064">
            <v>38939.780023148145</v>
          </cell>
          <cell r="AB2064">
            <v>35379</v>
          </cell>
          <cell r="AC2064">
            <v>184</v>
          </cell>
          <cell r="AI2064" t="str">
            <v>N</v>
          </cell>
          <cell r="AJ2064" t="str">
            <v>N</v>
          </cell>
          <cell r="AK2064" t="str">
            <v>N</v>
          </cell>
        </row>
        <row r="2065">
          <cell r="A2065">
            <v>2203</v>
          </cell>
          <cell r="B2065" t="str">
            <v>94.087.921/0001-87</v>
          </cell>
          <cell r="C2065" t="str">
            <v>PRAIA DE BELAS EMPREENDIMENTOS CINEMATOGRÁFICOS LTDA</v>
          </cell>
          <cell r="D2065" t="str">
            <v>ALTERAÇÃO - ALTERADO</v>
          </cell>
          <cell r="E2065" t="str">
            <v>HORMAR CASTELLO JUNIOR</v>
          </cell>
          <cell r="F2065" t="str">
            <v>RICARDO@GNCCINEMAS.COM.BR</v>
          </cell>
          <cell r="H2065">
            <v>3053</v>
          </cell>
          <cell r="J2065" t="str">
            <v>GNC CAXIAS</v>
          </cell>
          <cell r="K2065" t="str">
            <v>ALTERAÇÃO - LIBERADO</v>
          </cell>
          <cell r="L2065">
            <v>38372.682835648149</v>
          </cell>
          <cell r="M2065">
            <v>38378</v>
          </cell>
          <cell r="N2065" t="str">
            <v>5001193</v>
          </cell>
          <cell r="O2065" t="str">
            <v>94.087.921/0010-78</v>
          </cell>
          <cell r="P2065" t="str">
            <v>CLAUDIA@GNCCINEMAS.COM.BR</v>
          </cell>
          <cell r="R2065" t="str">
            <v>IGUATEMI CAXIAS 2</v>
          </cell>
          <cell r="S2065" t="str">
            <v>RODOVIA RST 453, Nº 2780</v>
          </cell>
          <cell r="T2065" t="str">
            <v>DISTRITO INDUSTRIAL</v>
          </cell>
          <cell r="U2065" t="str">
            <v>CAXIAS DO SUL</v>
          </cell>
          <cell r="V2065" t="str">
            <v>RIO GRANDE DO SUL</v>
          </cell>
          <cell r="X2065" t="str">
            <v>ALTERAÇÃO - EM FUNCIONAMENTO</v>
          </cell>
          <cell r="Y2065">
            <v>41142.653414351851</v>
          </cell>
          <cell r="Z2065" t="str">
            <v>95110-90</v>
          </cell>
          <cell r="AA2065">
            <v>38939.780023148145</v>
          </cell>
          <cell r="AB2065">
            <v>35379</v>
          </cell>
          <cell r="AC2065">
            <v>184</v>
          </cell>
          <cell r="AI2065" t="str">
            <v>N</v>
          </cell>
          <cell r="AJ2065" t="str">
            <v>N</v>
          </cell>
          <cell r="AK2065" t="str">
            <v>N</v>
          </cell>
        </row>
        <row r="2066">
          <cell r="A2066">
            <v>2203</v>
          </cell>
          <cell r="B2066" t="str">
            <v>94.087.921/0001-87</v>
          </cell>
          <cell r="C2066" t="str">
            <v>PRAIA DE BELAS EMPREENDIMENTOS CINEMATOGRÁFICOS LTDA</v>
          </cell>
          <cell r="D2066" t="str">
            <v>ALTERAÇÃO - ALTERADO</v>
          </cell>
          <cell r="E2066" t="str">
            <v>LUCIA CUERVO DA SILVA</v>
          </cell>
          <cell r="F2066" t="str">
            <v>RICARDO@GNCCINEMAS.COM.BR</v>
          </cell>
          <cell r="H2066">
            <v>3053</v>
          </cell>
          <cell r="J2066" t="str">
            <v>GNC CAXIAS</v>
          </cell>
          <cell r="K2066" t="str">
            <v>ALTERAÇÃO - LIBERADO</v>
          </cell>
          <cell r="L2066">
            <v>38372.682835648149</v>
          </cell>
          <cell r="M2066">
            <v>38378</v>
          </cell>
          <cell r="N2066" t="str">
            <v>5001193</v>
          </cell>
          <cell r="O2066" t="str">
            <v>94.087.921/0010-78</v>
          </cell>
          <cell r="P2066" t="str">
            <v>CLAUDIA@GNCCINEMAS.COM.BR</v>
          </cell>
          <cell r="R2066" t="str">
            <v>IGUATEMI CAXIAS 2</v>
          </cell>
          <cell r="S2066" t="str">
            <v>RODOVIA RST 453, Nº 2780</v>
          </cell>
          <cell r="T2066" t="str">
            <v>DISTRITO INDUSTRIAL</v>
          </cell>
          <cell r="U2066" t="str">
            <v>CAXIAS DO SUL</v>
          </cell>
          <cell r="V2066" t="str">
            <v>RIO GRANDE DO SUL</v>
          </cell>
          <cell r="X2066" t="str">
            <v>ALTERAÇÃO - EM FUNCIONAMENTO</v>
          </cell>
          <cell r="Y2066">
            <v>41142.653414351851</v>
          </cell>
          <cell r="Z2066" t="str">
            <v>95110-90</v>
          </cell>
          <cell r="AA2066">
            <v>38939.780023148145</v>
          </cell>
          <cell r="AB2066">
            <v>35379</v>
          </cell>
          <cell r="AC2066">
            <v>184</v>
          </cell>
          <cell r="AI2066" t="str">
            <v>N</v>
          </cell>
          <cell r="AJ2066" t="str">
            <v>N</v>
          </cell>
          <cell r="AK2066" t="str">
            <v>N</v>
          </cell>
        </row>
        <row r="2067">
          <cell r="A2067">
            <v>2203</v>
          </cell>
          <cell r="B2067" t="str">
            <v>94.087.921/0001-87</v>
          </cell>
          <cell r="C2067" t="str">
            <v>PRAIA DE BELAS EMPREENDIMENTOS CINEMATOGRÁFICOS LTDA</v>
          </cell>
          <cell r="D2067" t="str">
            <v>ALTERAÇÃO - ALTERADO</v>
          </cell>
          <cell r="E2067" t="str">
            <v>EDUARDO DIFINI LEITE</v>
          </cell>
          <cell r="F2067" t="str">
            <v>RICARDO@GNCCINEMAS.COM.BR</v>
          </cell>
          <cell r="H2067">
            <v>3053</v>
          </cell>
          <cell r="J2067" t="str">
            <v>GNC CAXIAS</v>
          </cell>
          <cell r="K2067" t="str">
            <v>ALTERAÇÃO - LIBERADO</v>
          </cell>
          <cell r="L2067">
            <v>38372.682835648149</v>
          </cell>
          <cell r="M2067">
            <v>38378</v>
          </cell>
          <cell r="N2067" t="str">
            <v>5001193</v>
          </cell>
          <cell r="O2067" t="str">
            <v>94.087.921/0010-78</v>
          </cell>
          <cell r="P2067" t="str">
            <v>CLAUDIA@GNCCINEMAS.COM.BR</v>
          </cell>
          <cell r="R2067" t="str">
            <v>IGUATEMI CAXIAS 2</v>
          </cell>
          <cell r="S2067" t="str">
            <v>RODOVIA RST 453, Nº 2780</v>
          </cell>
          <cell r="T2067" t="str">
            <v>DISTRITO INDUSTRIAL</v>
          </cell>
          <cell r="U2067" t="str">
            <v>CAXIAS DO SUL</v>
          </cell>
          <cell r="V2067" t="str">
            <v>RIO GRANDE DO SUL</v>
          </cell>
          <cell r="X2067" t="str">
            <v>ALTERAÇÃO - EM FUNCIONAMENTO</v>
          </cell>
          <cell r="Y2067">
            <v>41142.653414351851</v>
          </cell>
          <cell r="Z2067" t="str">
            <v>95110-90</v>
          </cell>
          <cell r="AA2067">
            <v>38939.780023148145</v>
          </cell>
          <cell r="AB2067">
            <v>35379</v>
          </cell>
          <cell r="AC2067">
            <v>184</v>
          </cell>
          <cell r="AI2067" t="str">
            <v>N</v>
          </cell>
          <cell r="AJ2067" t="str">
            <v>N</v>
          </cell>
          <cell r="AK2067" t="str">
            <v>N</v>
          </cell>
        </row>
        <row r="2068">
          <cell r="A2068">
            <v>2203</v>
          </cell>
          <cell r="B2068" t="str">
            <v>94.087.921/0001-87</v>
          </cell>
          <cell r="C2068" t="str">
            <v>PRAIA DE BELAS EMPREENDIMENTOS CINEMATOGRÁFICOS LTDA</v>
          </cell>
          <cell r="D2068" t="str">
            <v>ALTERAÇÃO - ALTERADO</v>
          </cell>
          <cell r="E2068" t="str">
            <v>EDUARDO DIFINI LEITE</v>
          </cell>
          <cell r="F2068" t="str">
            <v>RICARDO@GNCCINEMAS.COM.BR</v>
          </cell>
          <cell r="H2068">
            <v>3053</v>
          </cell>
          <cell r="J2068" t="str">
            <v>GNC CAXIAS</v>
          </cell>
          <cell r="K2068" t="str">
            <v>ALTERAÇÃO - LIBERADO</v>
          </cell>
          <cell r="L2068">
            <v>38372.682835648149</v>
          </cell>
          <cell r="M2068">
            <v>38378</v>
          </cell>
          <cell r="N2068" t="str">
            <v>5001194</v>
          </cell>
          <cell r="O2068" t="str">
            <v>94.087.921/0010-78</v>
          </cell>
          <cell r="P2068" t="str">
            <v>CLAUDIA@GNCCINEMAS.COM.BR</v>
          </cell>
          <cell r="R2068" t="str">
            <v>IGUATEMI CAXIAS 3</v>
          </cell>
          <cell r="S2068" t="str">
            <v>RODOVIA RST 453, Nº 2780</v>
          </cell>
          <cell r="T2068" t="str">
            <v>DISTRITO INDUSTRIAL</v>
          </cell>
          <cell r="U2068" t="str">
            <v>CAXIAS DO SUL</v>
          </cell>
          <cell r="V2068" t="str">
            <v>RIO GRANDE DO SUL</v>
          </cell>
          <cell r="X2068" t="str">
            <v>ALTERAÇÃO - EM FUNCIONAMENTO</v>
          </cell>
          <cell r="Y2068">
            <v>41142.653414351851</v>
          </cell>
          <cell r="Z2068" t="str">
            <v>95110-90</v>
          </cell>
          <cell r="AA2068">
            <v>38939.780023148145</v>
          </cell>
          <cell r="AB2068">
            <v>35379</v>
          </cell>
          <cell r="AC2068">
            <v>147</v>
          </cell>
          <cell r="AI2068" t="str">
            <v>N</v>
          </cell>
          <cell r="AJ2068" t="str">
            <v>N</v>
          </cell>
          <cell r="AK2068" t="str">
            <v>N</v>
          </cell>
        </row>
        <row r="2069">
          <cell r="A2069">
            <v>2203</v>
          </cell>
          <cell r="B2069" t="str">
            <v>94.087.921/0001-87</v>
          </cell>
          <cell r="C2069" t="str">
            <v>PRAIA DE BELAS EMPREENDIMENTOS CINEMATOGRÁFICOS LTDA</v>
          </cell>
          <cell r="D2069" t="str">
            <v>ALTERAÇÃO - ALTERADO</v>
          </cell>
          <cell r="E2069" t="str">
            <v>LUCIA CUERVO DA SILVA</v>
          </cell>
          <cell r="F2069" t="str">
            <v>RICARDO@GNCCINEMAS.COM.BR</v>
          </cell>
          <cell r="H2069">
            <v>3053</v>
          </cell>
          <cell r="J2069" t="str">
            <v>GNC CAXIAS</v>
          </cell>
          <cell r="K2069" t="str">
            <v>ALTERAÇÃO - LIBERADO</v>
          </cell>
          <cell r="L2069">
            <v>38372.682835648149</v>
          </cell>
          <cell r="M2069">
            <v>38378</v>
          </cell>
          <cell r="N2069" t="str">
            <v>5001194</v>
          </cell>
          <cell r="O2069" t="str">
            <v>94.087.921/0010-78</v>
          </cell>
          <cell r="P2069" t="str">
            <v>CLAUDIA@GNCCINEMAS.COM.BR</v>
          </cell>
          <cell r="R2069" t="str">
            <v>IGUATEMI CAXIAS 3</v>
          </cell>
          <cell r="S2069" t="str">
            <v>RODOVIA RST 453, Nº 2780</v>
          </cell>
          <cell r="T2069" t="str">
            <v>DISTRITO INDUSTRIAL</v>
          </cell>
          <cell r="U2069" t="str">
            <v>CAXIAS DO SUL</v>
          </cell>
          <cell r="V2069" t="str">
            <v>RIO GRANDE DO SUL</v>
          </cell>
          <cell r="X2069" t="str">
            <v>ALTERAÇÃO - EM FUNCIONAMENTO</v>
          </cell>
          <cell r="Y2069">
            <v>41142.653414351851</v>
          </cell>
          <cell r="Z2069" t="str">
            <v>95110-90</v>
          </cell>
          <cell r="AA2069">
            <v>38939.780023148145</v>
          </cell>
          <cell r="AB2069">
            <v>35379</v>
          </cell>
          <cell r="AC2069">
            <v>147</v>
          </cell>
          <cell r="AI2069" t="str">
            <v>N</v>
          </cell>
          <cell r="AJ2069" t="str">
            <v>N</v>
          </cell>
          <cell r="AK2069" t="str">
            <v>N</v>
          </cell>
        </row>
        <row r="2070">
          <cell r="A2070">
            <v>2203</v>
          </cell>
          <cell r="B2070" t="str">
            <v>94.087.921/0001-87</v>
          </cell>
          <cell r="C2070" t="str">
            <v>PRAIA DE BELAS EMPREENDIMENTOS CINEMATOGRÁFICOS LTDA</v>
          </cell>
          <cell r="D2070" t="str">
            <v>ALTERAÇÃO - ALTERADO</v>
          </cell>
          <cell r="E2070" t="str">
            <v>HORMAR CASTELLO JUNIOR</v>
          </cell>
          <cell r="F2070" t="str">
            <v>RICARDO@GNCCINEMAS.COM.BR</v>
          </cell>
          <cell r="H2070">
            <v>3053</v>
          </cell>
          <cell r="J2070" t="str">
            <v>GNC CAXIAS</v>
          </cell>
          <cell r="K2070" t="str">
            <v>ALTERAÇÃO - LIBERADO</v>
          </cell>
          <cell r="L2070">
            <v>38372.682835648149</v>
          </cell>
          <cell r="M2070">
            <v>38378</v>
          </cell>
          <cell r="N2070" t="str">
            <v>5001194</v>
          </cell>
          <cell r="O2070" t="str">
            <v>94.087.921/0010-78</v>
          </cell>
          <cell r="P2070" t="str">
            <v>CLAUDIA@GNCCINEMAS.COM.BR</v>
          </cell>
          <cell r="R2070" t="str">
            <v>IGUATEMI CAXIAS 3</v>
          </cell>
          <cell r="S2070" t="str">
            <v>RODOVIA RST 453, Nº 2780</v>
          </cell>
          <cell r="T2070" t="str">
            <v>DISTRITO INDUSTRIAL</v>
          </cell>
          <cell r="U2070" t="str">
            <v>CAXIAS DO SUL</v>
          </cell>
          <cell r="V2070" t="str">
            <v>RIO GRANDE DO SUL</v>
          </cell>
          <cell r="X2070" t="str">
            <v>ALTERAÇÃO - EM FUNCIONAMENTO</v>
          </cell>
          <cell r="Y2070">
            <v>41142.653414351851</v>
          </cell>
          <cell r="Z2070" t="str">
            <v>95110-90</v>
          </cell>
          <cell r="AA2070">
            <v>38939.780023148145</v>
          </cell>
          <cell r="AB2070">
            <v>35379</v>
          </cell>
          <cell r="AC2070">
            <v>147</v>
          </cell>
          <cell r="AI2070" t="str">
            <v>N</v>
          </cell>
          <cell r="AJ2070" t="str">
            <v>N</v>
          </cell>
          <cell r="AK2070" t="str">
            <v>N</v>
          </cell>
        </row>
        <row r="2071">
          <cell r="A2071">
            <v>2203</v>
          </cell>
          <cell r="B2071" t="str">
            <v>94.087.921/0001-87</v>
          </cell>
          <cell r="C2071" t="str">
            <v>PRAIA DE BELAS EMPREENDIMENTOS CINEMATOGRÁFICOS LTDA</v>
          </cell>
          <cell r="D2071" t="str">
            <v>ALTERAÇÃO - ALTERADO</v>
          </cell>
          <cell r="E2071" t="str">
            <v>GUILHERME LEITE</v>
          </cell>
          <cell r="F2071" t="str">
            <v>RICARDO@GNCCINEMAS.COM.BR</v>
          </cell>
          <cell r="H2071">
            <v>3053</v>
          </cell>
          <cell r="J2071" t="str">
            <v>GNC CAXIAS</v>
          </cell>
          <cell r="K2071" t="str">
            <v>ALTERAÇÃO - LIBERADO</v>
          </cell>
          <cell r="L2071">
            <v>38372.682835648149</v>
          </cell>
          <cell r="M2071">
            <v>38378</v>
          </cell>
          <cell r="N2071" t="str">
            <v>5001194</v>
          </cell>
          <cell r="O2071" t="str">
            <v>94.087.921/0010-78</v>
          </cell>
          <cell r="P2071" t="str">
            <v>CLAUDIA@GNCCINEMAS.COM.BR</v>
          </cell>
          <cell r="R2071" t="str">
            <v>IGUATEMI CAXIAS 3</v>
          </cell>
          <cell r="S2071" t="str">
            <v>RODOVIA RST 453, Nº 2780</v>
          </cell>
          <cell r="T2071" t="str">
            <v>DISTRITO INDUSTRIAL</v>
          </cell>
          <cell r="U2071" t="str">
            <v>CAXIAS DO SUL</v>
          </cell>
          <cell r="V2071" t="str">
            <v>RIO GRANDE DO SUL</v>
          </cell>
          <cell r="X2071" t="str">
            <v>ALTERAÇÃO - EM FUNCIONAMENTO</v>
          </cell>
          <cell r="Y2071">
            <v>41142.653414351851</v>
          </cell>
          <cell r="Z2071" t="str">
            <v>95110-90</v>
          </cell>
          <cell r="AA2071">
            <v>38939.780023148145</v>
          </cell>
          <cell r="AB2071">
            <v>35379</v>
          </cell>
          <cell r="AC2071">
            <v>147</v>
          </cell>
          <cell r="AI2071" t="str">
            <v>N</v>
          </cell>
          <cell r="AJ2071" t="str">
            <v>N</v>
          </cell>
          <cell r="AK2071" t="str">
            <v>N</v>
          </cell>
        </row>
        <row r="2072">
          <cell r="A2072">
            <v>2203</v>
          </cell>
          <cell r="B2072" t="str">
            <v>94.087.921/0001-87</v>
          </cell>
          <cell r="C2072" t="str">
            <v>PRAIA DE BELAS EMPREENDIMENTOS CINEMATOGRÁFICOS LTDA</v>
          </cell>
          <cell r="D2072" t="str">
            <v>ALTERAÇÃO - ALTERADO</v>
          </cell>
          <cell r="E2072" t="str">
            <v>RICARDO DIFINI LEITE</v>
          </cell>
          <cell r="F2072" t="str">
            <v>RICARDO@GNCCINEMAS.COM.BR</v>
          </cell>
          <cell r="H2072">
            <v>3053</v>
          </cell>
          <cell r="J2072" t="str">
            <v>GNC CAXIAS</v>
          </cell>
          <cell r="K2072" t="str">
            <v>ALTERAÇÃO - LIBERADO</v>
          </cell>
          <cell r="L2072">
            <v>38372.682835648149</v>
          </cell>
          <cell r="M2072">
            <v>38378</v>
          </cell>
          <cell r="N2072" t="str">
            <v>5001194</v>
          </cell>
          <cell r="O2072" t="str">
            <v>94.087.921/0010-78</v>
          </cell>
          <cell r="P2072" t="str">
            <v>CLAUDIA@GNCCINEMAS.COM.BR</v>
          </cell>
          <cell r="R2072" t="str">
            <v>IGUATEMI CAXIAS 3</v>
          </cell>
          <cell r="S2072" t="str">
            <v>RODOVIA RST 453, Nº 2780</v>
          </cell>
          <cell r="T2072" t="str">
            <v>DISTRITO INDUSTRIAL</v>
          </cell>
          <cell r="U2072" t="str">
            <v>CAXIAS DO SUL</v>
          </cell>
          <cell r="V2072" t="str">
            <v>RIO GRANDE DO SUL</v>
          </cell>
          <cell r="X2072" t="str">
            <v>ALTERAÇÃO - EM FUNCIONAMENTO</v>
          </cell>
          <cell r="Y2072">
            <v>41142.653414351851</v>
          </cell>
          <cell r="Z2072" t="str">
            <v>95110-90</v>
          </cell>
          <cell r="AA2072">
            <v>38939.780023148145</v>
          </cell>
          <cell r="AB2072">
            <v>35379</v>
          </cell>
          <cell r="AC2072">
            <v>147</v>
          </cell>
          <cell r="AI2072" t="str">
            <v>N</v>
          </cell>
          <cell r="AJ2072" t="str">
            <v>N</v>
          </cell>
          <cell r="AK2072" t="str">
            <v>N</v>
          </cell>
        </row>
        <row r="2073">
          <cell r="A2073">
            <v>2203</v>
          </cell>
          <cell r="B2073" t="str">
            <v>94.087.921/0001-87</v>
          </cell>
          <cell r="C2073" t="str">
            <v>PRAIA DE BELAS EMPREENDIMENTOS CINEMATOGRÁFICOS LTDA</v>
          </cell>
          <cell r="D2073" t="str">
            <v>ALTERAÇÃO - ALTERADO</v>
          </cell>
          <cell r="E2073" t="str">
            <v>LUCIA CUERVO DA SILVA</v>
          </cell>
          <cell r="F2073" t="str">
            <v>RICARDO@GNCCINEMAS.COM.BR</v>
          </cell>
          <cell r="H2073">
            <v>3053</v>
          </cell>
          <cell r="J2073" t="str">
            <v>GNC CAXIAS</v>
          </cell>
          <cell r="K2073" t="str">
            <v>ALTERAÇÃO - LIBERADO</v>
          </cell>
          <cell r="L2073">
            <v>38372.682835648149</v>
          </cell>
          <cell r="M2073">
            <v>38378</v>
          </cell>
          <cell r="N2073" t="str">
            <v>5001195</v>
          </cell>
          <cell r="O2073" t="str">
            <v>94.087.921/0010-78</v>
          </cell>
          <cell r="P2073" t="str">
            <v>CLAUDIA@GNCCINEMAS.COM.BR</v>
          </cell>
          <cell r="R2073" t="str">
            <v>IGUATEMI CAXIAS 4</v>
          </cell>
          <cell r="S2073" t="str">
            <v>RODOVIA RST 453, Nº 2780</v>
          </cell>
          <cell r="T2073" t="str">
            <v>DISTRITO INDUSTRIAL</v>
          </cell>
          <cell r="U2073" t="str">
            <v>CAXIAS DO SUL</v>
          </cell>
          <cell r="V2073" t="str">
            <v>RIO GRANDE DO SUL</v>
          </cell>
          <cell r="X2073" t="str">
            <v>ALTERAÇÃO - EM FUNCIONAMENTO</v>
          </cell>
          <cell r="Y2073">
            <v>41142.653414351851</v>
          </cell>
          <cell r="Z2073" t="str">
            <v>95110-90</v>
          </cell>
          <cell r="AA2073">
            <v>38939.780023148145</v>
          </cell>
          <cell r="AB2073">
            <v>35379</v>
          </cell>
          <cell r="AC2073">
            <v>308</v>
          </cell>
          <cell r="AI2073" t="str">
            <v>N</v>
          </cell>
          <cell r="AJ2073" t="str">
            <v>N</v>
          </cell>
          <cell r="AK2073" t="str">
            <v>N</v>
          </cell>
        </row>
        <row r="2074">
          <cell r="A2074">
            <v>2203</v>
          </cell>
          <cell r="B2074" t="str">
            <v>94.087.921/0001-87</v>
          </cell>
          <cell r="C2074" t="str">
            <v>PRAIA DE BELAS EMPREENDIMENTOS CINEMATOGRÁFICOS LTDA</v>
          </cell>
          <cell r="D2074" t="str">
            <v>ALTERAÇÃO - ALTERADO</v>
          </cell>
          <cell r="E2074" t="str">
            <v>EDUARDO DIFINI LEITE</v>
          </cell>
          <cell r="F2074" t="str">
            <v>RICARDO@GNCCINEMAS.COM.BR</v>
          </cell>
          <cell r="H2074">
            <v>3053</v>
          </cell>
          <cell r="J2074" t="str">
            <v>GNC CAXIAS</v>
          </cell>
          <cell r="K2074" t="str">
            <v>ALTERAÇÃO - LIBERADO</v>
          </cell>
          <cell r="L2074">
            <v>38372.682835648149</v>
          </cell>
          <cell r="M2074">
            <v>38378</v>
          </cell>
          <cell r="N2074" t="str">
            <v>5001195</v>
          </cell>
          <cell r="O2074" t="str">
            <v>94.087.921/0010-78</v>
          </cell>
          <cell r="P2074" t="str">
            <v>CLAUDIA@GNCCINEMAS.COM.BR</v>
          </cell>
          <cell r="R2074" t="str">
            <v>IGUATEMI CAXIAS 4</v>
          </cell>
          <cell r="S2074" t="str">
            <v>RODOVIA RST 453, Nº 2780</v>
          </cell>
          <cell r="T2074" t="str">
            <v>DISTRITO INDUSTRIAL</v>
          </cell>
          <cell r="U2074" t="str">
            <v>CAXIAS DO SUL</v>
          </cell>
          <cell r="V2074" t="str">
            <v>RIO GRANDE DO SUL</v>
          </cell>
          <cell r="X2074" t="str">
            <v>ALTERAÇÃO - EM FUNCIONAMENTO</v>
          </cell>
          <cell r="Y2074">
            <v>41142.653414351851</v>
          </cell>
          <cell r="Z2074" t="str">
            <v>95110-90</v>
          </cell>
          <cell r="AA2074">
            <v>38939.780023148145</v>
          </cell>
          <cell r="AB2074">
            <v>35379</v>
          </cell>
          <cell r="AC2074">
            <v>308</v>
          </cell>
          <cell r="AI2074" t="str">
            <v>N</v>
          </cell>
          <cell r="AJ2074" t="str">
            <v>N</v>
          </cell>
          <cell r="AK2074" t="str">
            <v>N</v>
          </cell>
        </row>
        <row r="2075">
          <cell r="A2075">
            <v>2203</v>
          </cell>
          <cell r="B2075" t="str">
            <v>94.087.921/0001-87</v>
          </cell>
          <cell r="C2075" t="str">
            <v>PRAIA DE BELAS EMPREENDIMENTOS CINEMATOGRÁFICOS LTDA</v>
          </cell>
          <cell r="D2075" t="str">
            <v>ALTERAÇÃO - ALTERADO</v>
          </cell>
          <cell r="E2075" t="str">
            <v>HORMAR CASTELLO JUNIOR</v>
          </cell>
          <cell r="F2075" t="str">
            <v>RICARDO@GNCCINEMAS.COM.BR</v>
          </cell>
          <cell r="H2075">
            <v>3053</v>
          </cell>
          <cell r="J2075" t="str">
            <v>GNC CAXIAS</v>
          </cell>
          <cell r="K2075" t="str">
            <v>ALTERAÇÃO - LIBERADO</v>
          </cell>
          <cell r="L2075">
            <v>38372.682835648149</v>
          </cell>
          <cell r="M2075">
            <v>38378</v>
          </cell>
          <cell r="N2075" t="str">
            <v>5001195</v>
          </cell>
          <cell r="O2075" t="str">
            <v>94.087.921/0010-78</v>
          </cell>
          <cell r="P2075" t="str">
            <v>CLAUDIA@GNCCINEMAS.COM.BR</v>
          </cell>
          <cell r="R2075" t="str">
            <v>IGUATEMI CAXIAS 4</v>
          </cell>
          <cell r="S2075" t="str">
            <v>RODOVIA RST 453, Nº 2780</v>
          </cell>
          <cell r="T2075" t="str">
            <v>DISTRITO INDUSTRIAL</v>
          </cell>
          <cell r="U2075" t="str">
            <v>CAXIAS DO SUL</v>
          </cell>
          <cell r="V2075" t="str">
            <v>RIO GRANDE DO SUL</v>
          </cell>
          <cell r="X2075" t="str">
            <v>ALTERAÇÃO - EM FUNCIONAMENTO</v>
          </cell>
          <cell r="Y2075">
            <v>41142.653414351851</v>
          </cell>
          <cell r="Z2075" t="str">
            <v>95110-90</v>
          </cell>
          <cell r="AA2075">
            <v>38939.780023148145</v>
          </cell>
          <cell r="AB2075">
            <v>35379</v>
          </cell>
          <cell r="AC2075">
            <v>308</v>
          </cell>
          <cell r="AI2075" t="str">
            <v>N</v>
          </cell>
          <cell r="AJ2075" t="str">
            <v>N</v>
          </cell>
          <cell r="AK2075" t="str">
            <v>N</v>
          </cell>
        </row>
        <row r="2076">
          <cell r="A2076">
            <v>2203</v>
          </cell>
          <cell r="B2076" t="str">
            <v>94.087.921/0001-87</v>
          </cell>
          <cell r="C2076" t="str">
            <v>PRAIA DE BELAS EMPREENDIMENTOS CINEMATOGRÁFICOS LTDA</v>
          </cell>
          <cell r="D2076" t="str">
            <v>ALTERAÇÃO - ALTERADO</v>
          </cell>
          <cell r="E2076" t="str">
            <v>GUILHERME LEITE</v>
          </cell>
          <cell r="F2076" t="str">
            <v>RICARDO@GNCCINEMAS.COM.BR</v>
          </cell>
          <cell r="H2076">
            <v>3053</v>
          </cell>
          <cell r="J2076" t="str">
            <v>GNC CAXIAS</v>
          </cell>
          <cell r="K2076" t="str">
            <v>ALTERAÇÃO - LIBERADO</v>
          </cell>
          <cell r="L2076">
            <v>38372.682835648149</v>
          </cell>
          <cell r="M2076">
            <v>38378</v>
          </cell>
          <cell r="N2076" t="str">
            <v>5001195</v>
          </cell>
          <cell r="O2076" t="str">
            <v>94.087.921/0010-78</v>
          </cell>
          <cell r="P2076" t="str">
            <v>CLAUDIA@GNCCINEMAS.COM.BR</v>
          </cell>
          <cell r="R2076" t="str">
            <v>IGUATEMI CAXIAS 4</v>
          </cell>
          <cell r="S2076" t="str">
            <v>RODOVIA RST 453, Nº 2780</v>
          </cell>
          <cell r="T2076" t="str">
            <v>DISTRITO INDUSTRIAL</v>
          </cell>
          <cell r="U2076" t="str">
            <v>CAXIAS DO SUL</v>
          </cell>
          <cell r="V2076" t="str">
            <v>RIO GRANDE DO SUL</v>
          </cell>
          <cell r="X2076" t="str">
            <v>ALTERAÇÃO - EM FUNCIONAMENTO</v>
          </cell>
          <cell r="Y2076">
            <v>41142.653414351851</v>
          </cell>
          <cell r="Z2076" t="str">
            <v>95110-90</v>
          </cell>
          <cell r="AA2076">
            <v>38939.780023148145</v>
          </cell>
          <cell r="AB2076">
            <v>35379</v>
          </cell>
          <cell r="AC2076">
            <v>308</v>
          </cell>
          <cell r="AI2076" t="str">
            <v>N</v>
          </cell>
          <cell r="AJ2076" t="str">
            <v>N</v>
          </cell>
          <cell r="AK2076" t="str">
            <v>N</v>
          </cell>
        </row>
        <row r="2077">
          <cell r="A2077">
            <v>2203</v>
          </cell>
          <cell r="B2077" t="str">
            <v>94.087.921/0001-87</v>
          </cell>
          <cell r="C2077" t="str">
            <v>PRAIA DE BELAS EMPREENDIMENTOS CINEMATOGRÁFICOS LTDA</v>
          </cell>
          <cell r="D2077" t="str">
            <v>ALTERAÇÃO - ALTERADO</v>
          </cell>
          <cell r="E2077" t="str">
            <v>RICARDO DIFINI LEITE</v>
          </cell>
          <cell r="F2077" t="str">
            <v>RICARDO@GNCCINEMAS.COM.BR</v>
          </cell>
          <cell r="H2077">
            <v>3053</v>
          </cell>
          <cell r="J2077" t="str">
            <v>GNC CAXIAS</v>
          </cell>
          <cell r="K2077" t="str">
            <v>ALTERAÇÃO - LIBERADO</v>
          </cell>
          <cell r="L2077">
            <v>38372.682835648149</v>
          </cell>
          <cell r="M2077">
            <v>38378</v>
          </cell>
          <cell r="N2077" t="str">
            <v>5001195</v>
          </cell>
          <cell r="O2077" t="str">
            <v>94.087.921/0010-78</v>
          </cell>
          <cell r="P2077" t="str">
            <v>CLAUDIA@GNCCINEMAS.COM.BR</v>
          </cell>
          <cell r="R2077" t="str">
            <v>IGUATEMI CAXIAS 4</v>
          </cell>
          <cell r="S2077" t="str">
            <v>RODOVIA RST 453, Nº 2780</v>
          </cell>
          <cell r="T2077" t="str">
            <v>DISTRITO INDUSTRIAL</v>
          </cell>
          <cell r="U2077" t="str">
            <v>CAXIAS DO SUL</v>
          </cell>
          <cell r="V2077" t="str">
            <v>RIO GRANDE DO SUL</v>
          </cell>
          <cell r="X2077" t="str">
            <v>ALTERAÇÃO - EM FUNCIONAMENTO</v>
          </cell>
          <cell r="Y2077">
            <v>41142.653414351851</v>
          </cell>
          <cell r="Z2077" t="str">
            <v>95110-90</v>
          </cell>
          <cell r="AA2077">
            <v>38939.780023148145</v>
          </cell>
          <cell r="AB2077">
            <v>35379</v>
          </cell>
          <cell r="AC2077">
            <v>308</v>
          </cell>
          <cell r="AI2077" t="str">
            <v>N</v>
          </cell>
          <cell r="AJ2077" t="str">
            <v>N</v>
          </cell>
          <cell r="AK2077" t="str">
            <v>N</v>
          </cell>
        </row>
        <row r="2078">
          <cell r="A2078">
            <v>2203</v>
          </cell>
          <cell r="B2078" t="str">
            <v>94.087.921/0001-87</v>
          </cell>
          <cell r="C2078" t="str">
            <v>PRAIA DE BELAS EMPREENDIMENTOS CINEMATOGRÁFICOS LTDA</v>
          </cell>
          <cell r="D2078" t="str">
            <v>ALTERAÇÃO - ALTERADO</v>
          </cell>
          <cell r="E2078" t="str">
            <v>RICARDO DIFINI LEITE</v>
          </cell>
          <cell r="F2078" t="str">
            <v>RICARDO@GNCCINEMAS.COM.BR</v>
          </cell>
          <cell r="H2078">
            <v>3053</v>
          </cell>
          <cell r="J2078" t="str">
            <v>GNC CAXIAS</v>
          </cell>
          <cell r="K2078" t="str">
            <v>ALTERAÇÃO - LIBERADO</v>
          </cell>
          <cell r="L2078">
            <v>38372.682835648149</v>
          </cell>
          <cell r="M2078">
            <v>38378</v>
          </cell>
          <cell r="N2078" t="str">
            <v>5001196</v>
          </cell>
          <cell r="O2078" t="str">
            <v>94.087.921/0010-78</v>
          </cell>
          <cell r="P2078" t="str">
            <v>CLAUDIA@GNCCINEMAS.COM.BR</v>
          </cell>
          <cell r="R2078" t="str">
            <v>IGUATEMI CAXIAS 5</v>
          </cell>
          <cell r="S2078" t="str">
            <v>RODOVIA RST 453, Nº 2780</v>
          </cell>
          <cell r="T2078" t="str">
            <v>DISTRITO INDUSTRIAL</v>
          </cell>
          <cell r="U2078" t="str">
            <v>CAXIAS DO SUL</v>
          </cell>
          <cell r="V2078" t="str">
            <v>RIO GRANDE DO SUL</v>
          </cell>
          <cell r="X2078" t="str">
            <v>ALTERAÇÃO - EM FUNCIONAMENTO</v>
          </cell>
          <cell r="Y2078">
            <v>41142.653414351851</v>
          </cell>
          <cell r="Z2078" t="str">
            <v>95110-90</v>
          </cell>
          <cell r="AA2078">
            <v>38939.780023148145</v>
          </cell>
          <cell r="AB2078">
            <v>35379</v>
          </cell>
          <cell r="AC2078">
            <v>242</v>
          </cell>
          <cell r="AI2078" t="str">
            <v>N</v>
          </cell>
          <cell r="AJ2078" t="str">
            <v>N</v>
          </cell>
          <cell r="AK2078" t="str">
            <v>N</v>
          </cell>
        </row>
        <row r="2079">
          <cell r="A2079">
            <v>2203</v>
          </cell>
          <cell r="B2079" t="str">
            <v>94.087.921/0001-87</v>
          </cell>
          <cell r="C2079" t="str">
            <v>PRAIA DE BELAS EMPREENDIMENTOS CINEMATOGRÁFICOS LTDA</v>
          </cell>
          <cell r="D2079" t="str">
            <v>ALTERAÇÃO - ALTERADO</v>
          </cell>
          <cell r="E2079" t="str">
            <v>GUILHERME LEITE</v>
          </cell>
          <cell r="F2079" t="str">
            <v>RICARDO@GNCCINEMAS.COM.BR</v>
          </cell>
          <cell r="H2079">
            <v>3053</v>
          </cell>
          <cell r="J2079" t="str">
            <v>GNC CAXIAS</v>
          </cell>
          <cell r="K2079" t="str">
            <v>ALTERAÇÃO - LIBERADO</v>
          </cell>
          <cell r="L2079">
            <v>38372.682835648149</v>
          </cell>
          <cell r="M2079">
            <v>38378</v>
          </cell>
          <cell r="N2079" t="str">
            <v>5001196</v>
          </cell>
          <cell r="O2079" t="str">
            <v>94.087.921/0010-78</v>
          </cell>
          <cell r="P2079" t="str">
            <v>CLAUDIA@GNCCINEMAS.COM.BR</v>
          </cell>
          <cell r="R2079" t="str">
            <v>IGUATEMI CAXIAS 5</v>
          </cell>
          <cell r="S2079" t="str">
            <v>RODOVIA RST 453, Nº 2780</v>
          </cell>
          <cell r="T2079" t="str">
            <v>DISTRITO INDUSTRIAL</v>
          </cell>
          <cell r="U2079" t="str">
            <v>CAXIAS DO SUL</v>
          </cell>
          <cell r="V2079" t="str">
            <v>RIO GRANDE DO SUL</v>
          </cell>
          <cell r="X2079" t="str">
            <v>ALTERAÇÃO - EM FUNCIONAMENTO</v>
          </cell>
          <cell r="Y2079">
            <v>41142.653414351851</v>
          </cell>
          <cell r="Z2079" t="str">
            <v>95110-90</v>
          </cell>
          <cell r="AA2079">
            <v>38939.780023148145</v>
          </cell>
          <cell r="AB2079">
            <v>35379</v>
          </cell>
          <cell r="AC2079">
            <v>242</v>
          </cell>
          <cell r="AI2079" t="str">
            <v>N</v>
          </cell>
          <cell r="AJ2079" t="str">
            <v>N</v>
          </cell>
          <cell r="AK2079" t="str">
            <v>N</v>
          </cell>
        </row>
        <row r="2080">
          <cell r="A2080">
            <v>2203</v>
          </cell>
          <cell r="B2080" t="str">
            <v>94.087.921/0001-87</v>
          </cell>
          <cell r="C2080" t="str">
            <v>PRAIA DE BELAS EMPREENDIMENTOS CINEMATOGRÁFICOS LTDA</v>
          </cell>
          <cell r="D2080" t="str">
            <v>ALTERAÇÃO - ALTERADO</v>
          </cell>
          <cell r="E2080" t="str">
            <v>HORMAR CASTELLO JUNIOR</v>
          </cell>
          <cell r="F2080" t="str">
            <v>RICARDO@GNCCINEMAS.COM.BR</v>
          </cell>
          <cell r="H2080">
            <v>3053</v>
          </cell>
          <cell r="J2080" t="str">
            <v>GNC CAXIAS</v>
          </cell>
          <cell r="K2080" t="str">
            <v>ALTERAÇÃO - LIBERADO</v>
          </cell>
          <cell r="L2080">
            <v>38372.682835648149</v>
          </cell>
          <cell r="M2080">
            <v>38378</v>
          </cell>
          <cell r="N2080" t="str">
            <v>5001196</v>
          </cell>
          <cell r="O2080" t="str">
            <v>94.087.921/0010-78</v>
          </cell>
          <cell r="P2080" t="str">
            <v>CLAUDIA@GNCCINEMAS.COM.BR</v>
          </cell>
          <cell r="R2080" t="str">
            <v>IGUATEMI CAXIAS 5</v>
          </cell>
          <cell r="S2080" t="str">
            <v>RODOVIA RST 453, Nº 2780</v>
          </cell>
          <cell r="T2080" t="str">
            <v>DISTRITO INDUSTRIAL</v>
          </cell>
          <cell r="U2080" t="str">
            <v>CAXIAS DO SUL</v>
          </cell>
          <cell r="V2080" t="str">
            <v>RIO GRANDE DO SUL</v>
          </cell>
          <cell r="X2080" t="str">
            <v>ALTERAÇÃO - EM FUNCIONAMENTO</v>
          </cell>
          <cell r="Y2080">
            <v>41142.653414351851</v>
          </cell>
          <cell r="Z2080" t="str">
            <v>95110-90</v>
          </cell>
          <cell r="AA2080">
            <v>38939.780023148145</v>
          </cell>
          <cell r="AB2080">
            <v>35379</v>
          </cell>
          <cell r="AC2080">
            <v>242</v>
          </cell>
          <cell r="AI2080" t="str">
            <v>N</v>
          </cell>
          <cell r="AJ2080" t="str">
            <v>N</v>
          </cell>
          <cell r="AK2080" t="str">
            <v>N</v>
          </cell>
        </row>
        <row r="2081">
          <cell r="A2081">
            <v>2203</v>
          </cell>
          <cell r="B2081" t="str">
            <v>94.087.921/0001-87</v>
          </cell>
          <cell r="C2081" t="str">
            <v>PRAIA DE BELAS EMPREENDIMENTOS CINEMATOGRÁFICOS LTDA</v>
          </cell>
          <cell r="D2081" t="str">
            <v>ALTERAÇÃO - ALTERADO</v>
          </cell>
          <cell r="E2081" t="str">
            <v>LUCIA CUERVO DA SILVA</v>
          </cell>
          <cell r="F2081" t="str">
            <v>RICARDO@GNCCINEMAS.COM.BR</v>
          </cell>
          <cell r="H2081">
            <v>3053</v>
          </cell>
          <cell r="J2081" t="str">
            <v>GNC CAXIAS</v>
          </cell>
          <cell r="K2081" t="str">
            <v>ALTERAÇÃO - LIBERADO</v>
          </cell>
          <cell r="L2081">
            <v>38372.682835648149</v>
          </cell>
          <cell r="M2081">
            <v>38378</v>
          </cell>
          <cell r="N2081" t="str">
            <v>5001196</v>
          </cell>
          <cell r="O2081" t="str">
            <v>94.087.921/0010-78</v>
          </cell>
          <cell r="P2081" t="str">
            <v>CLAUDIA@GNCCINEMAS.COM.BR</v>
          </cell>
          <cell r="R2081" t="str">
            <v>IGUATEMI CAXIAS 5</v>
          </cell>
          <cell r="S2081" t="str">
            <v>RODOVIA RST 453, Nº 2780</v>
          </cell>
          <cell r="T2081" t="str">
            <v>DISTRITO INDUSTRIAL</v>
          </cell>
          <cell r="U2081" t="str">
            <v>CAXIAS DO SUL</v>
          </cell>
          <cell r="V2081" t="str">
            <v>RIO GRANDE DO SUL</v>
          </cell>
          <cell r="X2081" t="str">
            <v>ALTERAÇÃO - EM FUNCIONAMENTO</v>
          </cell>
          <cell r="Y2081">
            <v>41142.653414351851</v>
          </cell>
          <cell r="Z2081" t="str">
            <v>95110-90</v>
          </cell>
          <cell r="AA2081">
            <v>38939.780023148145</v>
          </cell>
          <cell r="AB2081">
            <v>35379</v>
          </cell>
          <cell r="AC2081">
            <v>242</v>
          </cell>
          <cell r="AI2081" t="str">
            <v>N</v>
          </cell>
          <cell r="AJ2081" t="str">
            <v>N</v>
          </cell>
          <cell r="AK2081" t="str">
            <v>N</v>
          </cell>
        </row>
        <row r="2082">
          <cell r="A2082">
            <v>2203</v>
          </cell>
          <cell r="B2082" t="str">
            <v>94.087.921/0001-87</v>
          </cell>
          <cell r="C2082" t="str">
            <v>PRAIA DE BELAS EMPREENDIMENTOS CINEMATOGRÁFICOS LTDA</v>
          </cell>
          <cell r="D2082" t="str">
            <v>ALTERAÇÃO - ALTERADO</v>
          </cell>
          <cell r="E2082" t="str">
            <v>EDUARDO DIFINI LEITE</v>
          </cell>
          <cell r="F2082" t="str">
            <v>RICARDO@GNCCINEMAS.COM.BR</v>
          </cell>
          <cell r="H2082">
            <v>3053</v>
          </cell>
          <cell r="J2082" t="str">
            <v>GNC CAXIAS</v>
          </cell>
          <cell r="K2082" t="str">
            <v>ALTERAÇÃO - LIBERADO</v>
          </cell>
          <cell r="L2082">
            <v>38372.682835648149</v>
          </cell>
          <cell r="M2082">
            <v>38378</v>
          </cell>
          <cell r="N2082" t="str">
            <v>5001196</v>
          </cell>
          <cell r="O2082" t="str">
            <v>94.087.921/0010-78</v>
          </cell>
          <cell r="P2082" t="str">
            <v>CLAUDIA@GNCCINEMAS.COM.BR</v>
          </cell>
          <cell r="R2082" t="str">
            <v>IGUATEMI CAXIAS 5</v>
          </cell>
          <cell r="S2082" t="str">
            <v>RODOVIA RST 453, Nº 2780</v>
          </cell>
          <cell r="T2082" t="str">
            <v>DISTRITO INDUSTRIAL</v>
          </cell>
          <cell r="U2082" t="str">
            <v>CAXIAS DO SUL</v>
          </cell>
          <cell r="V2082" t="str">
            <v>RIO GRANDE DO SUL</v>
          </cell>
          <cell r="X2082" t="str">
            <v>ALTERAÇÃO - EM FUNCIONAMENTO</v>
          </cell>
          <cell r="Y2082">
            <v>41142.653414351851</v>
          </cell>
          <cell r="Z2082" t="str">
            <v>95110-90</v>
          </cell>
          <cell r="AA2082">
            <v>38939.780023148145</v>
          </cell>
          <cell r="AB2082">
            <v>35379</v>
          </cell>
          <cell r="AC2082">
            <v>242</v>
          </cell>
          <cell r="AI2082" t="str">
            <v>N</v>
          </cell>
          <cell r="AJ2082" t="str">
            <v>N</v>
          </cell>
          <cell r="AK2082" t="str">
            <v>N</v>
          </cell>
        </row>
        <row r="2083">
          <cell r="A2083">
            <v>2203</v>
          </cell>
          <cell r="B2083" t="str">
            <v>94.087.921/0001-87</v>
          </cell>
          <cell r="C2083" t="str">
            <v>PRAIA DE BELAS EMPREENDIMENTOS CINEMATOGRÁFICOS LTDA</v>
          </cell>
          <cell r="D2083" t="str">
            <v>ALTERAÇÃO - ALTERADO</v>
          </cell>
          <cell r="E2083" t="str">
            <v>RICARDO DIFINI LEITE</v>
          </cell>
          <cell r="F2083" t="str">
            <v>RICARDO@GNCCINEMAS.COM.BR</v>
          </cell>
          <cell r="H2083">
            <v>3053</v>
          </cell>
          <cell r="J2083" t="str">
            <v>GNC CAXIAS</v>
          </cell>
          <cell r="K2083" t="str">
            <v>ALTERAÇÃO - LIBERADO</v>
          </cell>
          <cell r="L2083">
            <v>38372.682835648149</v>
          </cell>
          <cell r="M2083">
            <v>38378</v>
          </cell>
          <cell r="N2083" t="str">
            <v>5001197</v>
          </cell>
          <cell r="O2083" t="str">
            <v>94.087.921/0010-78</v>
          </cell>
          <cell r="P2083" t="str">
            <v>CLAUDIA@GNCCINEMAS.COM.BR</v>
          </cell>
          <cell r="R2083" t="str">
            <v>IGUATEMI CAXIAS 6</v>
          </cell>
          <cell r="S2083" t="str">
            <v>RODOVIA RST 453, Nº 2780</v>
          </cell>
          <cell r="T2083" t="str">
            <v>DISTRITO INDUSTRIAL</v>
          </cell>
          <cell r="U2083" t="str">
            <v>CAXIAS DO SUL</v>
          </cell>
          <cell r="V2083" t="str">
            <v>RIO GRANDE DO SUL</v>
          </cell>
          <cell r="X2083" t="str">
            <v>ALTERAÇÃO - EM FUNCIONAMENTO</v>
          </cell>
          <cell r="Y2083">
            <v>41142.653414351851</v>
          </cell>
          <cell r="Z2083" t="str">
            <v>95110-90</v>
          </cell>
          <cell r="AA2083">
            <v>38939.780023148145</v>
          </cell>
          <cell r="AB2083">
            <v>35379</v>
          </cell>
          <cell r="AC2083">
            <v>181</v>
          </cell>
          <cell r="AI2083" t="str">
            <v>N</v>
          </cell>
          <cell r="AJ2083" t="str">
            <v>N</v>
          </cell>
          <cell r="AK2083" t="str">
            <v>N</v>
          </cell>
        </row>
        <row r="2084">
          <cell r="A2084">
            <v>2203</v>
          </cell>
          <cell r="B2084" t="str">
            <v>94.087.921/0001-87</v>
          </cell>
          <cell r="C2084" t="str">
            <v>PRAIA DE BELAS EMPREENDIMENTOS CINEMATOGRÁFICOS LTDA</v>
          </cell>
          <cell r="D2084" t="str">
            <v>ALTERAÇÃO - ALTERADO</v>
          </cell>
          <cell r="E2084" t="str">
            <v>GUILHERME LEITE</v>
          </cell>
          <cell r="F2084" t="str">
            <v>RICARDO@GNCCINEMAS.COM.BR</v>
          </cell>
          <cell r="H2084">
            <v>3053</v>
          </cell>
          <cell r="J2084" t="str">
            <v>GNC CAXIAS</v>
          </cell>
          <cell r="K2084" t="str">
            <v>ALTERAÇÃO - LIBERADO</v>
          </cell>
          <cell r="L2084">
            <v>38372.682835648149</v>
          </cell>
          <cell r="M2084">
            <v>38378</v>
          </cell>
          <cell r="N2084" t="str">
            <v>5001197</v>
          </cell>
          <cell r="O2084" t="str">
            <v>94.087.921/0010-78</v>
          </cell>
          <cell r="P2084" t="str">
            <v>CLAUDIA@GNCCINEMAS.COM.BR</v>
          </cell>
          <cell r="R2084" t="str">
            <v>IGUATEMI CAXIAS 6</v>
          </cell>
          <cell r="S2084" t="str">
            <v>RODOVIA RST 453, Nº 2780</v>
          </cell>
          <cell r="T2084" t="str">
            <v>DISTRITO INDUSTRIAL</v>
          </cell>
          <cell r="U2084" t="str">
            <v>CAXIAS DO SUL</v>
          </cell>
          <cell r="V2084" t="str">
            <v>RIO GRANDE DO SUL</v>
          </cell>
          <cell r="X2084" t="str">
            <v>ALTERAÇÃO - EM FUNCIONAMENTO</v>
          </cell>
          <cell r="Y2084">
            <v>41142.653414351851</v>
          </cell>
          <cell r="Z2084" t="str">
            <v>95110-90</v>
          </cell>
          <cell r="AA2084">
            <v>38939.780023148145</v>
          </cell>
          <cell r="AB2084">
            <v>35379</v>
          </cell>
          <cell r="AC2084">
            <v>181</v>
          </cell>
          <cell r="AI2084" t="str">
            <v>N</v>
          </cell>
          <cell r="AJ2084" t="str">
            <v>N</v>
          </cell>
          <cell r="AK2084" t="str">
            <v>N</v>
          </cell>
        </row>
        <row r="2085">
          <cell r="A2085">
            <v>2203</v>
          </cell>
          <cell r="B2085" t="str">
            <v>94.087.921/0001-87</v>
          </cell>
          <cell r="C2085" t="str">
            <v>PRAIA DE BELAS EMPREENDIMENTOS CINEMATOGRÁFICOS LTDA</v>
          </cell>
          <cell r="D2085" t="str">
            <v>ALTERAÇÃO - ALTERADO</v>
          </cell>
          <cell r="E2085" t="str">
            <v>HORMAR CASTELLO JUNIOR</v>
          </cell>
          <cell r="F2085" t="str">
            <v>RICARDO@GNCCINEMAS.COM.BR</v>
          </cell>
          <cell r="H2085">
            <v>3053</v>
          </cell>
          <cell r="J2085" t="str">
            <v>GNC CAXIAS</v>
          </cell>
          <cell r="K2085" t="str">
            <v>ALTERAÇÃO - LIBERADO</v>
          </cell>
          <cell r="L2085">
            <v>38372.682835648149</v>
          </cell>
          <cell r="M2085">
            <v>38378</v>
          </cell>
          <cell r="N2085" t="str">
            <v>5001197</v>
          </cell>
          <cell r="O2085" t="str">
            <v>94.087.921/0010-78</v>
          </cell>
          <cell r="P2085" t="str">
            <v>CLAUDIA@GNCCINEMAS.COM.BR</v>
          </cell>
          <cell r="R2085" t="str">
            <v>IGUATEMI CAXIAS 6</v>
          </cell>
          <cell r="S2085" t="str">
            <v>RODOVIA RST 453, Nº 2780</v>
          </cell>
          <cell r="T2085" t="str">
            <v>DISTRITO INDUSTRIAL</v>
          </cell>
          <cell r="U2085" t="str">
            <v>CAXIAS DO SUL</v>
          </cell>
          <cell r="V2085" t="str">
            <v>RIO GRANDE DO SUL</v>
          </cell>
          <cell r="X2085" t="str">
            <v>ALTERAÇÃO - EM FUNCIONAMENTO</v>
          </cell>
          <cell r="Y2085">
            <v>41142.653414351851</v>
          </cell>
          <cell r="Z2085" t="str">
            <v>95110-90</v>
          </cell>
          <cell r="AA2085">
            <v>38939.780023148145</v>
          </cell>
          <cell r="AB2085">
            <v>35379</v>
          </cell>
          <cell r="AC2085">
            <v>181</v>
          </cell>
          <cell r="AI2085" t="str">
            <v>N</v>
          </cell>
          <cell r="AJ2085" t="str">
            <v>N</v>
          </cell>
          <cell r="AK2085" t="str">
            <v>N</v>
          </cell>
        </row>
        <row r="2086">
          <cell r="A2086">
            <v>2203</v>
          </cell>
          <cell r="B2086" t="str">
            <v>94.087.921/0001-87</v>
          </cell>
          <cell r="C2086" t="str">
            <v>PRAIA DE BELAS EMPREENDIMENTOS CINEMATOGRÁFICOS LTDA</v>
          </cell>
          <cell r="D2086" t="str">
            <v>ALTERAÇÃO - ALTERADO</v>
          </cell>
          <cell r="E2086" t="str">
            <v>LUCIA CUERVO DA SILVA</v>
          </cell>
          <cell r="F2086" t="str">
            <v>RICARDO@GNCCINEMAS.COM.BR</v>
          </cell>
          <cell r="H2086">
            <v>3053</v>
          </cell>
          <cell r="J2086" t="str">
            <v>GNC CAXIAS</v>
          </cell>
          <cell r="K2086" t="str">
            <v>ALTERAÇÃO - LIBERADO</v>
          </cell>
          <cell r="L2086">
            <v>38372.682835648149</v>
          </cell>
          <cell r="M2086">
            <v>38378</v>
          </cell>
          <cell r="N2086" t="str">
            <v>5001197</v>
          </cell>
          <cell r="O2086" t="str">
            <v>94.087.921/0010-78</v>
          </cell>
          <cell r="P2086" t="str">
            <v>CLAUDIA@GNCCINEMAS.COM.BR</v>
          </cell>
          <cell r="R2086" t="str">
            <v>IGUATEMI CAXIAS 6</v>
          </cell>
          <cell r="S2086" t="str">
            <v>RODOVIA RST 453, Nº 2780</v>
          </cell>
          <cell r="T2086" t="str">
            <v>DISTRITO INDUSTRIAL</v>
          </cell>
          <cell r="U2086" t="str">
            <v>CAXIAS DO SUL</v>
          </cell>
          <cell r="V2086" t="str">
            <v>RIO GRANDE DO SUL</v>
          </cell>
          <cell r="X2086" t="str">
            <v>ALTERAÇÃO - EM FUNCIONAMENTO</v>
          </cell>
          <cell r="Y2086">
            <v>41142.653414351851</v>
          </cell>
          <cell r="Z2086" t="str">
            <v>95110-90</v>
          </cell>
          <cell r="AA2086">
            <v>38939.780023148145</v>
          </cell>
          <cell r="AB2086">
            <v>35379</v>
          </cell>
          <cell r="AC2086">
            <v>181</v>
          </cell>
          <cell r="AI2086" t="str">
            <v>N</v>
          </cell>
          <cell r="AJ2086" t="str">
            <v>N</v>
          </cell>
          <cell r="AK2086" t="str">
            <v>N</v>
          </cell>
        </row>
        <row r="2087">
          <cell r="A2087">
            <v>2203</v>
          </cell>
          <cell r="B2087" t="str">
            <v>94.087.921/0001-87</v>
          </cell>
          <cell r="C2087" t="str">
            <v>PRAIA DE BELAS EMPREENDIMENTOS CINEMATOGRÁFICOS LTDA</v>
          </cell>
          <cell r="D2087" t="str">
            <v>ALTERAÇÃO - ALTERADO</v>
          </cell>
          <cell r="E2087" t="str">
            <v>EDUARDO DIFINI LEITE</v>
          </cell>
          <cell r="F2087" t="str">
            <v>RICARDO@GNCCINEMAS.COM.BR</v>
          </cell>
          <cell r="H2087">
            <v>3053</v>
          </cell>
          <cell r="J2087" t="str">
            <v>GNC CAXIAS</v>
          </cell>
          <cell r="K2087" t="str">
            <v>ALTERAÇÃO - LIBERADO</v>
          </cell>
          <cell r="L2087">
            <v>38372.682835648149</v>
          </cell>
          <cell r="M2087">
            <v>38378</v>
          </cell>
          <cell r="N2087" t="str">
            <v>5001197</v>
          </cell>
          <cell r="O2087" t="str">
            <v>94.087.921/0010-78</v>
          </cell>
          <cell r="P2087" t="str">
            <v>CLAUDIA@GNCCINEMAS.COM.BR</v>
          </cell>
          <cell r="R2087" t="str">
            <v>IGUATEMI CAXIAS 6</v>
          </cell>
          <cell r="S2087" t="str">
            <v>RODOVIA RST 453, Nº 2780</v>
          </cell>
          <cell r="T2087" t="str">
            <v>DISTRITO INDUSTRIAL</v>
          </cell>
          <cell r="U2087" t="str">
            <v>CAXIAS DO SUL</v>
          </cell>
          <cell r="V2087" t="str">
            <v>RIO GRANDE DO SUL</v>
          </cell>
          <cell r="X2087" t="str">
            <v>ALTERAÇÃO - EM FUNCIONAMENTO</v>
          </cell>
          <cell r="Y2087">
            <v>41142.653414351851</v>
          </cell>
          <cell r="Z2087" t="str">
            <v>95110-90</v>
          </cell>
          <cell r="AA2087">
            <v>38939.780023148145</v>
          </cell>
          <cell r="AB2087">
            <v>35379</v>
          </cell>
          <cell r="AC2087">
            <v>181</v>
          </cell>
          <cell r="AI2087" t="str">
            <v>N</v>
          </cell>
          <cell r="AJ2087" t="str">
            <v>N</v>
          </cell>
          <cell r="AK2087" t="str">
            <v>N</v>
          </cell>
        </row>
        <row r="2088">
          <cell r="A2088">
            <v>2203</v>
          </cell>
          <cell r="B2088" t="str">
            <v>94.087.921/0001-87</v>
          </cell>
          <cell r="C2088" t="str">
            <v>PRAIA DE BELAS EMPREENDIMENTOS CINEMATOGRÁFICOS LTDA</v>
          </cell>
          <cell r="D2088" t="str">
            <v>ALTERAÇÃO - ALTERADO</v>
          </cell>
          <cell r="E2088" t="str">
            <v>GUILHERME LEITE</v>
          </cell>
          <cell r="F2088" t="str">
            <v>RICARDO@GNCCINEMAS.COM.BR</v>
          </cell>
          <cell r="H2088">
            <v>3054</v>
          </cell>
          <cell r="J2088" t="str">
            <v>GNC NOVO HAMBURGO</v>
          </cell>
          <cell r="K2088" t="str">
            <v>ALTERAÇÃO - LIBERADO</v>
          </cell>
          <cell r="L2088">
            <v>38372.687199074076</v>
          </cell>
          <cell r="M2088">
            <v>38378</v>
          </cell>
          <cell r="N2088" t="str">
            <v>5000966</v>
          </cell>
          <cell r="O2088" t="str">
            <v>94.087.921/0013-10</v>
          </cell>
          <cell r="P2088" t="str">
            <v>CLAUDIA@GNCCINEMAS.COM.BR</v>
          </cell>
          <cell r="R2088" t="str">
            <v>NOVO HAMBURGO CINE 01</v>
          </cell>
          <cell r="S2088" t="str">
            <v>AV. NAÇÕES UNIDAS, 2001</v>
          </cell>
          <cell r="T2088" t="str">
            <v>CENTRO</v>
          </cell>
          <cell r="U2088" t="str">
            <v>NOVO HAMBURGO</v>
          </cell>
          <cell r="V2088" t="str">
            <v>RIO GRANDE DO SUL</v>
          </cell>
          <cell r="X2088" t="str">
            <v>ALTERAÇÃO - EM FUNCIONAMENTO</v>
          </cell>
          <cell r="Y2088">
            <v>41142.653414351851</v>
          </cell>
          <cell r="Z2088" t="str">
            <v>93320-21</v>
          </cell>
          <cell r="AA2088">
            <v>38939.780057870368</v>
          </cell>
          <cell r="AB2088">
            <v>36602</v>
          </cell>
          <cell r="AC2088">
            <v>100</v>
          </cell>
          <cell r="AI2088" t="str">
            <v>N</v>
          </cell>
          <cell r="AJ2088" t="str">
            <v>N</v>
          </cell>
          <cell r="AK2088" t="str">
            <v>N</v>
          </cell>
        </row>
        <row r="2089">
          <cell r="A2089">
            <v>2203</v>
          </cell>
          <cell r="B2089" t="str">
            <v>94.087.921/0001-87</v>
          </cell>
          <cell r="C2089" t="str">
            <v>PRAIA DE BELAS EMPREENDIMENTOS CINEMATOGRÁFICOS LTDA</v>
          </cell>
          <cell r="D2089" t="str">
            <v>ALTERAÇÃO - ALTERADO</v>
          </cell>
          <cell r="E2089" t="str">
            <v>HORMAR CASTELLO JUNIOR</v>
          </cell>
          <cell r="F2089" t="str">
            <v>RICARDO@GNCCINEMAS.COM.BR</v>
          </cell>
          <cell r="H2089">
            <v>3054</v>
          </cell>
          <cell r="J2089" t="str">
            <v>GNC NOVO HAMBURGO</v>
          </cell>
          <cell r="K2089" t="str">
            <v>ALTERAÇÃO - LIBERADO</v>
          </cell>
          <cell r="L2089">
            <v>38372.687199074076</v>
          </cell>
          <cell r="M2089">
            <v>38378</v>
          </cell>
          <cell r="N2089" t="str">
            <v>5000966</v>
          </cell>
          <cell r="O2089" t="str">
            <v>94.087.921/0013-10</v>
          </cell>
          <cell r="P2089" t="str">
            <v>CLAUDIA@GNCCINEMAS.COM.BR</v>
          </cell>
          <cell r="R2089" t="str">
            <v>NOVO HAMBURGO CINE 01</v>
          </cell>
          <cell r="S2089" t="str">
            <v>AV. NAÇÕES UNIDAS, 2001</v>
          </cell>
          <cell r="T2089" t="str">
            <v>CENTRO</v>
          </cell>
          <cell r="U2089" t="str">
            <v>NOVO HAMBURGO</v>
          </cell>
          <cell r="V2089" t="str">
            <v>RIO GRANDE DO SUL</v>
          </cell>
          <cell r="X2089" t="str">
            <v>ALTERAÇÃO - EM FUNCIONAMENTO</v>
          </cell>
          <cell r="Y2089">
            <v>41142.653414351851</v>
          </cell>
          <cell r="Z2089" t="str">
            <v>93320-21</v>
          </cell>
          <cell r="AA2089">
            <v>38939.780057870368</v>
          </cell>
          <cell r="AB2089">
            <v>36602</v>
          </cell>
          <cell r="AC2089">
            <v>100</v>
          </cell>
          <cell r="AI2089" t="str">
            <v>N</v>
          </cell>
          <cell r="AJ2089" t="str">
            <v>N</v>
          </cell>
          <cell r="AK2089" t="str">
            <v>N</v>
          </cell>
        </row>
        <row r="2090">
          <cell r="A2090">
            <v>2203</v>
          </cell>
          <cell r="B2090" t="str">
            <v>94.087.921/0001-87</v>
          </cell>
          <cell r="C2090" t="str">
            <v>PRAIA DE BELAS EMPREENDIMENTOS CINEMATOGRÁFICOS LTDA</v>
          </cell>
          <cell r="D2090" t="str">
            <v>ALTERAÇÃO - ALTERADO</v>
          </cell>
          <cell r="E2090" t="str">
            <v>LUCIA CUERVO DA SILVA</v>
          </cell>
          <cell r="F2090" t="str">
            <v>RICARDO@GNCCINEMAS.COM.BR</v>
          </cell>
          <cell r="H2090">
            <v>3054</v>
          </cell>
          <cell r="J2090" t="str">
            <v>GNC NOVO HAMBURGO</v>
          </cell>
          <cell r="K2090" t="str">
            <v>ALTERAÇÃO - LIBERADO</v>
          </cell>
          <cell r="L2090">
            <v>38372.687199074076</v>
          </cell>
          <cell r="M2090">
            <v>38378</v>
          </cell>
          <cell r="N2090" t="str">
            <v>5000966</v>
          </cell>
          <cell r="O2090" t="str">
            <v>94.087.921/0013-10</v>
          </cell>
          <cell r="P2090" t="str">
            <v>CLAUDIA@GNCCINEMAS.COM.BR</v>
          </cell>
          <cell r="R2090" t="str">
            <v>NOVO HAMBURGO CINE 01</v>
          </cell>
          <cell r="S2090" t="str">
            <v>AV. NAÇÕES UNIDAS, 2001</v>
          </cell>
          <cell r="T2090" t="str">
            <v>CENTRO</v>
          </cell>
          <cell r="U2090" t="str">
            <v>NOVO HAMBURGO</v>
          </cell>
          <cell r="V2090" t="str">
            <v>RIO GRANDE DO SUL</v>
          </cell>
          <cell r="X2090" t="str">
            <v>ALTERAÇÃO - EM FUNCIONAMENTO</v>
          </cell>
          <cell r="Y2090">
            <v>41142.653414351851</v>
          </cell>
          <cell r="Z2090" t="str">
            <v>93320-21</v>
          </cell>
          <cell r="AA2090">
            <v>38939.780057870368</v>
          </cell>
          <cell r="AB2090">
            <v>36602</v>
          </cell>
          <cell r="AC2090">
            <v>100</v>
          </cell>
          <cell r="AI2090" t="str">
            <v>N</v>
          </cell>
          <cell r="AJ2090" t="str">
            <v>N</v>
          </cell>
          <cell r="AK2090" t="str">
            <v>N</v>
          </cell>
        </row>
        <row r="2091">
          <cell r="A2091">
            <v>2203</v>
          </cell>
          <cell r="B2091" t="str">
            <v>94.087.921/0001-87</v>
          </cell>
          <cell r="C2091" t="str">
            <v>PRAIA DE BELAS EMPREENDIMENTOS CINEMATOGRÁFICOS LTDA</v>
          </cell>
          <cell r="D2091" t="str">
            <v>ALTERAÇÃO - ALTERADO</v>
          </cell>
          <cell r="E2091" t="str">
            <v>RICARDO DIFINI LEITE</v>
          </cell>
          <cell r="F2091" t="str">
            <v>RICARDO@GNCCINEMAS.COM.BR</v>
          </cell>
          <cell r="H2091">
            <v>3054</v>
          </cell>
          <cell r="J2091" t="str">
            <v>GNC NOVO HAMBURGO</v>
          </cell>
          <cell r="K2091" t="str">
            <v>ALTERAÇÃO - LIBERADO</v>
          </cell>
          <cell r="L2091">
            <v>38372.687199074076</v>
          </cell>
          <cell r="M2091">
            <v>38378</v>
          </cell>
          <cell r="N2091" t="str">
            <v>5000966</v>
          </cell>
          <cell r="O2091" t="str">
            <v>94.087.921/0013-10</v>
          </cell>
          <cell r="P2091" t="str">
            <v>CLAUDIA@GNCCINEMAS.COM.BR</v>
          </cell>
          <cell r="R2091" t="str">
            <v>NOVO HAMBURGO CINE 01</v>
          </cell>
          <cell r="S2091" t="str">
            <v>AV. NAÇÕES UNIDAS, 2001</v>
          </cell>
          <cell r="T2091" t="str">
            <v>CENTRO</v>
          </cell>
          <cell r="U2091" t="str">
            <v>NOVO HAMBURGO</v>
          </cell>
          <cell r="V2091" t="str">
            <v>RIO GRANDE DO SUL</v>
          </cell>
          <cell r="X2091" t="str">
            <v>ALTERAÇÃO - EM FUNCIONAMENTO</v>
          </cell>
          <cell r="Y2091">
            <v>41142.653414351851</v>
          </cell>
          <cell r="Z2091" t="str">
            <v>93320-21</v>
          </cell>
          <cell r="AA2091">
            <v>38939.780057870368</v>
          </cell>
          <cell r="AB2091">
            <v>36602</v>
          </cell>
          <cell r="AC2091">
            <v>100</v>
          </cell>
          <cell r="AI2091" t="str">
            <v>N</v>
          </cell>
          <cell r="AJ2091" t="str">
            <v>N</v>
          </cell>
          <cell r="AK2091" t="str">
            <v>N</v>
          </cell>
        </row>
        <row r="2092">
          <cell r="A2092">
            <v>2203</v>
          </cell>
          <cell r="B2092" t="str">
            <v>94.087.921/0001-87</v>
          </cell>
          <cell r="C2092" t="str">
            <v>PRAIA DE BELAS EMPREENDIMENTOS CINEMATOGRÁFICOS LTDA</v>
          </cell>
          <cell r="D2092" t="str">
            <v>ALTERAÇÃO - ALTERADO</v>
          </cell>
          <cell r="E2092" t="str">
            <v>EDUARDO DIFINI LEITE</v>
          </cell>
          <cell r="F2092" t="str">
            <v>RICARDO@GNCCINEMAS.COM.BR</v>
          </cell>
          <cell r="H2092">
            <v>3054</v>
          </cell>
          <cell r="J2092" t="str">
            <v>GNC NOVO HAMBURGO</v>
          </cell>
          <cell r="K2092" t="str">
            <v>ALTERAÇÃO - LIBERADO</v>
          </cell>
          <cell r="L2092">
            <v>38372.687199074076</v>
          </cell>
          <cell r="M2092">
            <v>38378</v>
          </cell>
          <cell r="N2092" t="str">
            <v>5000966</v>
          </cell>
          <cell r="O2092" t="str">
            <v>94.087.921/0013-10</v>
          </cell>
          <cell r="P2092" t="str">
            <v>CLAUDIA@GNCCINEMAS.COM.BR</v>
          </cell>
          <cell r="R2092" t="str">
            <v>NOVO HAMBURGO CINE 01</v>
          </cell>
          <cell r="S2092" t="str">
            <v>AV. NAÇÕES UNIDAS, 2001</v>
          </cell>
          <cell r="T2092" t="str">
            <v>CENTRO</v>
          </cell>
          <cell r="U2092" t="str">
            <v>NOVO HAMBURGO</v>
          </cell>
          <cell r="V2092" t="str">
            <v>RIO GRANDE DO SUL</v>
          </cell>
          <cell r="X2092" t="str">
            <v>ALTERAÇÃO - EM FUNCIONAMENTO</v>
          </cell>
          <cell r="Y2092">
            <v>41142.653414351851</v>
          </cell>
          <cell r="Z2092" t="str">
            <v>93320-21</v>
          </cell>
          <cell r="AA2092">
            <v>38939.780057870368</v>
          </cell>
          <cell r="AB2092">
            <v>36602</v>
          </cell>
          <cell r="AC2092">
            <v>100</v>
          </cell>
          <cell r="AI2092" t="str">
            <v>N</v>
          </cell>
          <cell r="AJ2092" t="str">
            <v>N</v>
          </cell>
          <cell r="AK2092" t="str">
            <v>N</v>
          </cell>
        </row>
        <row r="2093">
          <cell r="A2093">
            <v>2203</v>
          </cell>
          <cell r="B2093" t="str">
            <v>94.087.921/0001-87</v>
          </cell>
          <cell r="C2093" t="str">
            <v>PRAIA DE BELAS EMPREENDIMENTOS CINEMATOGRÁFICOS LTDA</v>
          </cell>
          <cell r="D2093" t="str">
            <v>ALTERAÇÃO - ALTERADO</v>
          </cell>
          <cell r="E2093" t="str">
            <v>RICARDO DIFINI LEITE</v>
          </cell>
          <cell r="F2093" t="str">
            <v>RICARDO@GNCCINEMAS.COM.BR</v>
          </cell>
          <cell r="H2093">
            <v>3054</v>
          </cell>
          <cell r="J2093" t="str">
            <v>GNC NOVO HAMBURGO</v>
          </cell>
          <cell r="K2093" t="str">
            <v>ALTERAÇÃO - LIBERADO</v>
          </cell>
          <cell r="L2093">
            <v>38372.687199074076</v>
          </cell>
          <cell r="M2093">
            <v>38378</v>
          </cell>
          <cell r="N2093" t="str">
            <v>5000967</v>
          </cell>
          <cell r="O2093" t="str">
            <v>94.087.921/0013-10</v>
          </cell>
          <cell r="P2093" t="str">
            <v>CLAUDIA@GNCCINEMAS.COM.BR</v>
          </cell>
          <cell r="R2093" t="str">
            <v>NOVO HAMBURGO CINE 02</v>
          </cell>
          <cell r="S2093" t="str">
            <v>AV. NAÇÕES UNIDAS, 2001</v>
          </cell>
          <cell r="T2093" t="str">
            <v>CENTRO</v>
          </cell>
          <cell r="U2093" t="str">
            <v>NOVO HAMBURGO</v>
          </cell>
          <cell r="V2093" t="str">
            <v>RIO GRANDE DO SUL</v>
          </cell>
          <cell r="X2093" t="str">
            <v>ALTERAÇÃO - EM FUNCIONAMENTO</v>
          </cell>
          <cell r="Y2093">
            <v>41142.653414351851</v>
          </cell>
          <cell r="Z2093" t="str">
            <v>93320-21</v>
          </cell>
          <cell r="AA2093">
            <v>38939.780057870368</v>
          </cell>
          <cell r="AB2093">
            <v>36602</v>
          </cell>
          <cell r="AC2093">
            <v>124</v>
          </cell>
          <cell r="AI2093" t="str">
            <v>N</v>
          </cell>
          <cell r="AJ2093" t="str">
            <v>N</v>
          </cell>
          <cell r="AK2093" t="str">
            <v>N</v>
          </cell>
        </row>
        <row r="2094">
          <cell r="A2094">
            <v>2203</v>
          </cell>
          <cell r="B2094" t="str">
            <v>94.087.921/0001-87</v>
          </cell>
          <cell r="C2094" t="str">
            <v>PRAIA DE BELAS EMPREENDIMENTOS CINEMATOGRÁFICOS LTDA</v>
          </cell>
          <cell r="D2094" t="str">
            <v>ALTERAÇÃO - ALTERADO</v>
          </cell>
          <cell r="E2094" t="str">
            <v>GUILHERME LEITE</v>
          </cell>
          <cell r="F2094" t="str">
            <v>RICARDO@GNCCINEMAS.COM.BR</v>
          </cell>
          <cell r="H2094">
            <v>3054</v>
          </cell>
          <cell r="J2094" t="str">
            <v>GNC NOVO HAMBURGO</v>
          </cell>
          <cell r="K2094" t="str">
            <v>ALTERAÇÃO - LIBERADO</v>
          </cell>
          <cell r="L2094">
            <v>38372.687199074076</v>
          </cell>
          <cell r="M2094">
            <v>38378</v>
          </cell>
          <cell r="N2094" t="str">
            <v>5000967</v>
          </cell>
          <cell r="O2094" t="str">
            <v>94.087.921/0013-10</v>
          </cell>
          <cell r="P2094" t="str">
            <v>CLAUDIA@GNCCINEMAS.COM.BR</v>
          </cell>
          <cell r="R2094" t="str">
            <v>NOVO HAMBURGO CINE 02</v>
          </cell>
          <cell r="S2094" t="str">
            <v>AV. NAÇÕES UNIDAS, 2001</v>
          </cell>
          <cell r="T2094" t="str">
            <v>CENTRO</v>
          </cell>
          <cell r="U2094" t="str">
            <v>NOVO HAMBURGO</v>
          </cell>
          <cell r="V2094" t="str">
            <v>RIO GRANDE DO SUL</v>
          </cell>
          <cell r="X2094" t="str">
            <v>ALTERAÇÃO - EM FUNCIONAMENTO</v>
          </cell>
          <cell r="Y2094">
            <v>41142.653414351851</v>
          </cell>
          <cell r="Z2094" t="str">
            <v>93320-21</v>
          </cell>
          <cell r="AA2094">
            <v>38939.780057870368</v>
          </cell>
          <cell r="AB2094">
            <v>36602</v>
          </cell>
          <cell r="AC2094">
            <v>124</v>
          </cell>
          <cell r="AI2094" t="str">
            <v>N</v>
          </cell>
          <cell r="AJ2094" t="str">
            <v>N</v>
          </cell>
          <cell r="AK2094" t="str">
            <v>N</v>
          </cell>
        </row>
        <row r="2095">
          <cell r="A2095">
            <v>2203</v>
          </cell>
          <cell r="B2095" t="str">
            <v>94.087.921/0001-87</v>
          </cell>
          <cell r="C2095" t="str">
            <v>PRAIA DE BELAS EMPREENDIMENTOS CINEMATOGRÁFICOS LTDA</v>
          </cell>
          <cell r="D2095" t="str">
            <v>ALTERAÇÃO - ALTERADO</v>
          </cell>
          <cell r="E2095" t="str">
            <v>HORMAR CASTELLO JUNIOR</v>
          </cell>
          <cell r="F2095" t="str">
            <v>RICARDO@GNCCINEMAS.COM.BR</v>
          </cell>
          <cell r="H2095">
            <v>3054</v>
          </cell>
          <cell r="J2095" t="str">
            <v>GNC NOVO HAMBURGO</v>
          </cell>
          <cell r="K2095" t="str">
            <v>ALTERAÇÃO - LIBERADO</v>
          </cell>
          <cell r="L2095">
            <v>38372.687199074076</v>
          </cell>
          <cell r="M2095">
            <v>38378</v>
          </cell>
          <cell r="N2095" t="str">
            <v>5000967</v>
          </cell>
          <cell r="O2095" t="str">
            <v>94.087.921/0013-10</v>
          </cell>
          <cell r="P2095" t="str">
            <v>CLAUDIA@GNCCINEMAS.COM.BR</v>
          </cell>
          <cell r="R2095" t="str">
            <v>NOVO HAMBURGO CINE 02</v>
          </cell>
          <cell r="S2095" t="str">
            <v>AV. NAÇÕES UNIDAS, 2001</v>
          </cell>
          <cell r="T2095" t="str">
            <v>CENTRO</v>
          </cell>
          <cell r="U2095" t="str">
            <v>NOVO HAMBURGO</v>
          </cell>
          <cell r="V2095" t="str">
            <v>RIO GRANDE DO SUL</v>
          </cell>
          <cell r="X2095" t="str">
            <v>ALTERAÇÃO - EM FUNCIONAMENTO</v>
          </cell>
          <cell r="Y2095">
            <v>41142.653414351851</v>
          </cell>
          <cell r="Z2095" t="str">
            <v>93320-21</v>
          </cell>
          <cell r="AA2095">
            <v>38939.780057870368</v>
          </cell>
          <cell r="AB2095">
            <v>36602</v>
          </cell>
          <cell r="AC2095">
            <v>124</v>
          </cell>
          <cell r="AI2095" t="str">
            <v>N</v>
          </cell>
          <cell r="AJ2095" t="str">
            <v>N</v>
          </cell>
          <cell r="AK2095" t="str">
            <v>N</v>
          </cell>
        </row>
        <row r="2096">
          <cell r="A2096">
            <v>2203</v>
          </cell>
          <cell r="B2096" t="str">
            <v>94.087.921/0001-87</v>
          </cell>
          <cell r="C2096" t="str">
            <v>PRAIA DE BELAS EMPREENDIMENTOS CINEMATOGRÁFICOS LTDA</v>
          </cell>
          <cell r="D2096" t="str">
            <v>ALTERAÇÃO - ALTERADO</v>
          </cell>
          <cell r="E2096" t="str">
            <v>LUCIA CUERVO DA SILVA</v>
          </cell>
          <cell r="F2096" t="str">
            <v>RICARDO@GNCCINEMAS.COM.BR</v>
          </cell>
          <cell r="H2096">
            <v>3054</v>
          </cell>
          <cell r="J2096" t="str">
            <v>GNC NOVO HAMBURGO</v>
          </cell>
          <cell r="K2096" t="str">
            <v>ALTERAÇÃO - LIBERADO</v>
          </cell>
          <cell r="L2096">
            <v>38372.687199074076</v>
          </cell>
          <cell r="M2096">
            <v>38378</v>
          </cell>
          <cell r="N2096" t="str">
            <v>5000967</v>
          </cell>
          <cell r="O2096" t="str">
            <v>94.087.921/0013-10</v>
          </cell>
          <cell r="P2096" t="str">
            <v>CLAUDIA@GNCCINEMAS.COM.BR</v>
          </cell>
          <cell r="R2096" t="str">
            <v>NOVO HAMBURGO CINE 02</v>
          </cell>
          <cell r="S2096" t="str">
            <v>AV. NAÇÕES UNIDAS, 2001</v>
          </cell>
          <cell r="T2096" t="str">
            <v>CENTRO</v>
          </cell>
          <cell r="U2096" t="str">
            <v>NOVO HAMBURGO</v>
          </cell>
          <cell r="V2096" t="str">
            <v>RIO GRANDE DO SUL</v>
          </cell>
          <cell r="X2096" t="str">
            <v>ALTERAÇÃO - EM FUNCIONAMENTO</v>
          </cell>
          <cell r="Y2096">
            <v>41142.653414351851</v>
          </cell>
          <cell r="Z2096" t="str">
            <v>93320-21</v>
          </cell>
          <cell r="AA2096">
            <v>38939.780057870368</v>
          </cell>
          <cell r="AB2096">
            <v>36602</v>
          </cell>
          <cell r="AC2096">
            <v>124</v>
          </cell>
          <cell r="AI2096" t="str">
            <v>N</v>
          </cell>
          <cell r="AJ2096" t="str">
            <v>N</v>
          </cell>
          <cell r="AK2096" t="str">
            <v>N</v>
          </cell>
        </row>
        <row r="2097">
          <cell r="A2097">
            <v>2203</v>
          </cell>
          <cell r="B2097" t="str">
            <v>94.087.921/0001-87</v>
          </cell>
          <cell r="C2097" t="str">
            <v>PRAIA DE BELAS EMPREENDIMENTOS CINEMATOGRÁFICOS LTDA</v>
          </cell>
          <cell r="D2097" t="str">
            <v>ALTERAÇÃO - ALTERADO</v>
          </cell>
          <cell r="E2097" t="str">
            <v>EDUARDO DIFINI LEITE</v>
          </cell>
          <cell r="F2097" t="str">
            <v>RICARDO@GNCCINEMAS.COM.BR</v>
          </cell>
          <cell r="H2097">
            <v>3054</v>
          </cell>
          <cell r="J2097" t="str">
            <v>GNC NOVO HAMBURGO</v>
          </cell>
          <cell r="K2097" t="str">
            <v>ALTERAÇÃO - LIBERADO</v>
          </cell>
          <cell r="L2097">
            <v>38372.687199074076</v>
          </cell>
          <cell r="M2097">
            <v>38378</v>
          </cell>
          <cell r="N2097" t="str">
            <v>5000967</v>
          </cell>
          <cell r="O2097" t="str">
            <v>94.087.921/0013-10</v>
          </cell>
          <cell r="P2097" t="str">
            <v>CLAUDIA@GNCCINEMAS.COM.BR</v>
          </cell>
          <cell r="R2097" t="str">
            <v>NOVO HAMBURGO CINE 02</v>
          </cell>
          <cell r="S2097" t="str">
            <v>AV. NAÇÕES UNIDAS, 2001</v>
          </cell>
          <cell r="T2097" t="str">
            <v>CENTRO</v>
          </cell>
          <cell r="U2097" t="str">
            <v>NOVO HAMBURGO</v>
          </cell>
          <cell r="V2097" t="str">
            <v>RIO GRANDE DO SUL</v>
          </cell>
          <cell r="X2097" t="str">
            <v>ALTERAÇÃO - EM FUNCIONAMENTO</v>
          </cell>
          <cell r="Y2097">
            <v>41142.653414351851</v>
          </cell>
          <cell r="Z2097" t="str">
            <v>93320-21</v>
          </cell>
          <cell r="AA2097">
            <v>38939.780057870368</v>
          </cell>
          <cell r="AB2097">
            <v>36602</v>
          </cell>
          <cell r="AC2097">
            <v>124</v>
          </cell>
          <cell r="AI2097" t="str">
            <v>N</v>
          </cell>
          <cell r="AJ2097" t="str">
            <v>N</v>
          </cell>
          <cell r="AK2097" t="str">
            <v>N</v>
          </cell>
        </row>
        <row r="2098">
          <cell r="A2098">
            <v>2203</v>
          </cell>
          <cell r="B2098" t="str">
            <v>94.087.921/0001-87</v>
          </cell>
          <cell r="C2098" t="str">
            <v>PRAIA DE BELAS EMPREENDIMENTOS CINEMATOGRÁFICOS LTDA</v>
          </cell>
          <cell r="D2098" t="str">
            <v>ALTERAÇÃO - ALTERADO</v>
          </cell>
          <cell r="E2098" t="str">
            <v>HORMAR CASTELLO JUNIOR</v>
          </cell>
          <cell r="F2098" t="str">
            <v>RICARDO@GNCCINEMAS.COM.BR</v>
          </cell>
          <cell r="H2098">
            <v>3054</v>
          </cell>
          <cell r="J2098" t="str">
            <v>GNC NOVO HAMBURGO</v>
          </cell>
          <cell r="K2098" t="str">
            <v>ALTERAÇÃO - LIBERADO</v>
          </cell>
          <cell r="L2098">
            <v>38372.687199074076</v>
          </cell>
          <cell r="M2098">
            <v>38378</v>
          </cell>
          <cell r="N2098" t="str">
            <v>5000968</v>
          </cell>
          <cell r="O2098" t="str">
            <v>94.087.921/0013-10</v>
          </cell>
          <cell r="P2098" t="str">
            <v>CLAUDIA@GNCCINEMAS.COM.BR</v>
          </cell>
          <cell r="R2098" t="str">
            <v>NOVO HAMBURGO CINE 03</v>
          </cell>
          <cell r="S2098" t="str">
            <v>AV. NAÇÕES UNIDAS, 2001</v>
          </cell>
          <cell r="T2098" t="str">
            <v>CENTRO</v>
          </cell>
          <cell r="U2098" t="str">
            <v>NOVO HAMBURGO</v>
          </cell>
          <cell r="V2098" t="str">
            <v>RIO GRANDE DO SUL</v>
          </cell>
          <cell r="X2098" t="str">
            <v>ALTERAÇÃO - EM FUNCIONAMENTO</v>
          </cell>
          <cell r="Y2098">
            <v>41142.653414351851</v>
          </cell>
          <cell r="Z2098" t="str">
            <v>93320-21</v>
          </cell>
          <cell r="AA2098">
            <v>38939.780057870368</v>
          </cell>
          <cell r="AB2098">
            <v>36602</v>
          </cell>
          <cell r="AC2098">
            <v>215</v>
          </cell>
          <cell r="AI2098" t="str">
            <v>N</v>
          </cell>
          <cell r="AJ2098" t="str">
            <v>N</v>
          </cell>
          <cell r="AK2098" t="str">
            <v>N</v>
          </cell>
        </row>
        <row r="2099">
          <cell r="A2099">
            <v>2203</v>
          </cell>
          <cell r="B2099" t="str">
            <v>94.087.921/0001-87</v>
          </cell>
          <cell r="C2099" t="str">
            <v>PRAIA DE BELAS EMPREENDIMENTOS CINEMATOGRÁFICOS LTDA</v>
          </cell>
          <cell r="D2099" t="str">
            <v>ALTERAÇÃO - ALTERADO</v>
          </cell>
          <cell r="E2099" t="str">
            <v>GUILHERME LEITE</v>
          </cell>
          <cell r="F2099" t="str">
            <v>RICARDO@GNCCINEMAS.COM.BR</v>
          </cell>
          <cell r="H2099">
            <v>3054</v>
          </cell>
          <cell r="J2099" t="str">
            <v>GNC NOVO HAMBURGO</v>
          </cell>
          <cell r="K2099" t="str">
            <v>ALTERAÇÃO - LIBERADO</v>
          </cell>
          <cell r="L2099">
            <v>38372.687199074076</v>
          </cell>
          <cell r="M2099">
            <v>38378</v>
          </cell>
          <cell r="N2099" t="str">
            <v>5000968</v>
          </cell>
          <cell r="O2099" t="str">
            <v>94.087.921/0013-10</v>
          </cell>
          <cell r="P2099" t="str">
            <v>CLAUDIA@GNCCINEMAS.COM.BR</v>
          </cell>
          <cell r="R2099" t="str">
            <v>NOVO HAMBURGO CINE 03</v>
          </cell>
          <cell r="S2099" t="str">
            <v>AV. NAÇÕES UNIDAS, 2001</v>
          </cell>
          <cell r="T2099" t="str">
            <v>CENTRO</v>
          </cell>
          <cell r="U2099" t="str">
            <v>NOVO HAMBURGO</v>
          </cell>
          <cell r="V2099" t="str">
            <v>RIO GRANDE DO SUL</v>
          </cell>
          <cell r="X2099" t="str">
            <v>ALTERAÇÃO - EM FUNCIONAMENTO</v>
          </cell>
          <cell r="Y2099">
            <v>41142.653414351851</v>
          </cell>
          <cell r="Z2099" t="str">
            <v>93320-21</v>
          </cell>
          <cell r="AA2099">
            <v>38939.780057870368</v>
          </cell>
          <cell r="AB2099">
            <v>36602</v>
          </cell>
          <cell r="AC2099">
            <v>215</v>
          </cell>
          <cell r="AI2099" t="str">
            <v>N</v>
          </cell>
          <cell r="AJ2099" t="str">
            <v>N</v>
          </cell>
          <cell r="AK2099" t="str">
            <v>N</v>
          </cell>
        </row>
        <row r="2100">
          <cell r="A2100">
            <v>2203</v>
          </cell>
          <cell r="B2100" t="str">
            <v>94.087.921/0001-87</v>
          </cell>
          <cell r="C2100" t="str">
            <v>PRAIA DE BELAS EMPREENDIMENTOS CINEMATOGRÁFICOS LTDA</v>
          </cell>
          <cell r="D2100" t="str">
            <v>ALTERAÇÃO - ALTERADO</v>
          </cell>
          <cell r="E2100" t="str">
            <v>RICARDO DIFINI LEITE</v>
          </cell>
          <cell r="F2100" t="str">
            <v>RICARDO@GNCCINEMAS.COM.BR</v>
          </cell>
          <cell r="H2100">
            <v>3054</v>
          </cell>
          <cell r="J2100" t="str">
            <v>GNC NOVO HAMBURGO</v>
          </cell>
          <cell r="K2100" t="str">
            <v>ALTERAÇÃO - LIBERADO</v>
          </cell>
          <cell r="L2100">
            <v>38372.687199074076</v>
          </cell>
          <cell r="M2100">
            <v>38378</v>
          </cell>
          <cell r="N2100" t="str">
            <v>5000968</v>
          </cell>
          <cell r="O2100" t="str">
            <v>94.087.921/0013-10</v>
          </cell>
          <cell r="P2100" t="str">
            <v>CLAUDIA@GNCCINEMAS.COM.BR</v>
          </cell>
          <cell r="R2100" t="str">
            <v>NOVO HAMBURGO CINE 03</v>
          </cell>
          <cell r="S2100" t="str">
            <v>AV. NAÇÕES UNIDAS, 2001</v>
          </cell>
          <cell r="T2100" t="str">
            <v>CENTRO</v>
          </cell>
          <cell r="U2100" t="str">
            <v>NOVO HAMBURGO</v>
          </cell>
          <cell r="V2100" t="str">
            <v>RIO GRANDE DO SUL</v>
          </cell>
          <cell r="X2100" t="str">
            <v>ALTERAÇÃO - EM FUNCIONAMENTO</v>
          </cell>
          <cell r="Y2100">
            <v>41142.653414351851</v>
          </cell>
          <cell r="Z2100" t="str">
            <v>93320-21</v>
          </cell>
          <cell r="AA2100">
            <v>38939.780057870368</v>
          </cell>
          <cell r="AB2100">
            <v>36602</v>
          </cell>
          <cell r="AC2100">
            <v>215</v>
          </cell>
          <cell r="AI2100" t="str">
            <v>N</v>
          </cell>
          <cell r="AJ2100" t="str">
            <v>N</v>
          </cell>
          <cell r="AK2100" t="str">
            <v>N</v>
          </cell>
        </row>
        <row r="2101">
          <cell r="A2101">
            <v>2203</v>
          </cell>
          <cell r="B2101" t="str">
            <v>94.087.921/0001-87</v>
          </cell>
          <cell r="C2101" t="str">
            <v>PRAIA DE BELAS EMPREENDIMENTOS CINEMATOGRÁFICOS LTDA</v>
          </cell>
          <cell r="D2101" t="str">
            <v>ALTERAÇÃO - ALTERADO</v>
          </cell>
          <cell r="E2101" t="str">
            <v>EDUARDO DIFINI LEITE</v>
          </cell>
          <cell r="F2101" t="str">
            <v>RICARDO@GNCCINEMAS.COM.BR</v>
          </cell>
          <cell r="H2101">
            <v>3054</v>
          </cell>
          <cell r="J2101" t="str">
            <v>GNC NOVO HAMBURGO</v>
          </cell>
          <cell r="K2101" t="str">
            <v>ALTERAÇÃO - LIBERADO</v>
          </cell>
          <cell r="L2101">
            <v>38372.687199074076</v>
          </cell>
          <cell r="M2101">
            <v>38378</v>
          </cell>
          <cell r="N2101" t="str">
            <v>5000968</v>
          </cell>
          <cell r="O2101" t="str">
            <v>94.087.921/0013-10</v>
          </cell>
          <cell r="P2101" t="str">
            <v>CLAUDIA@GNCCINEMAS.COM.BR</v>
          </cell>
          <cell r="R2101" t="str">
            <v>NOVO HAMBURGO CINE 03</v>
          </cell>
          <cell r="S2101" t="str">
            <v>AV. NAÇÕES UNIDAS, 2001</v>
          </cell>
          <cell r="T2101" t="str">
            <v>CENTRO</v>
          </cell>
          <cell r="U2101" t="str">
            <v>NOVO HAMBURGO</v>
          </cell>
          <cell r="V2101" t="str">
            <v>RIO GRANDE DO SUL</v>
          </cell>
          <cell r="X2101" t="str">
            <v>ALTERAÇÃO - EM FUNCIONAMENTO</v>
          </cell>
          <cell r="Y2101">
            <v>41142.653414351851</v>
          </cell>
          <cell r="Z2101" t="str">
            <v>93320-21</v>
          </cell>
          <cell r="AA2101">
            <v>38939.780057870368</v>
          </cell>
          <cell r="AB2101">
            <v>36602</v>
          </cell>
          <cell r="AC2101">
            <v>215</v>
          </cell>
          <cell r="AI2101" t="str">
            <v>N</v>
          </cell>
          <cell r="AJ2101" t="str">
            <v>N</v>
          </cell>
          <cell r="AK2101" t="str">
            <v>N</v>
          </cell>
        </row>
        <row r="2102">
          <cell r="A2102">
            <v>2203</v>
          </cell>
          <cell r="B2102" t="str">
            <v>94.087.921/0001-87</v>
          </cell>
          <cell r="C2102" t="str">
            <v>PRAIA DE BELAS EMPREENDIMENTOS CINEMATOGRÁFICOS LTDA</v>
          </cell>
          <cell r="D2102" t="str">
            <v>ALTERAÇÃO - ALTERADO</v>
          </cell>
          <cell r="E2102" t="str">
            <v>LUCIA CUERVO DA SILVA</v>
          </cell>
          <cell r="F2102" t="str">
            <v>RICARDO@GNCCINEMAS.COM.BR</v>
          </cell>
          <cell r="H2102">
            <v>3054</v>
          </cell>
          <cell r="J2102" t="str">
            <v>GNC NOVO HAMBURGO</v>
          </cell>
          <cell r="K2102" t="str">
            <v>ALTERAÇÃO - LIBERADO</v>
          </cell>
          <cell r="L2102">
            <v>38372.687199074076</v>
          </cell>
          <cell r="M2102">
            <v>38378</v>
          </cell>
          <cell r="N2102" t="str">
            <v>5000968</v>
          </cell>
          <cell r="O2102" t="str">
            <v>94.087.921/0013-10</v>
          </cell>
          <cell r="P2102" t="str">
            <v>CLAUDIA@GNCCINEMAS.COM.BR</v>
          </cell>
          <cell r="R2102" t="str">
            <v>NOVO HAMBURGO CINE 03</v>
          </cell>
          <cell r="S2102" t="str">
            <v>AV. NAÇÕES UNIDAS, 2001</v>
          </cell>
          <cell r="T2102" t="str">
            <v>CENTRO</v>
          </cell>
          <cell r="U2102" t="str">
            <v>NOVO HAMBURGO</v>
          </cell>
          <cell r="V2102" t="str">
            <v>RIO GRANDE DO SUL</v>
          </cell>
          <cell r="X2102" t="str">
            <v>ALTERAÇÃO - EM FUNCIONAMENTO</v>
          </cell>
          <cell r="Y2102">
            <v>41142.653414351851</v>
          </cell>
          <cell r="Z2102" t="str">
            <v>93320-21</v>
          </cell>
          <cell r="AA2102">
            <v>38939.780057870368</v>
          </cell>
          <cell r="AB2102">
            <v>36602</v>
          </cell>
          <cell r="AC2102">
            <v>215</v>
          </cell>
          <cell r="AI2102" t="str">
            <v>N</v>
          </cell>
          <cell r="AJ2102" t="str">
            <v>N</v>
          </cell>
          <cell r="AK2102" t="str">
            <v>N</v>
          </cell>
        </row>
        <row r="2103">
          <cell r="A2103">
            <v>2203</v>
          </cell>
          <cell r="B2103" t="str">
            <v>94.087.921/0001-87</v>
          </cell>
          <cell r="C2103" t="str">
            <v>PRAIA DE BELAS EMPREENDIMENTOS CINEMATOGRÁFICOS LTDA</v>
          </cell>
          <cell r="D2103" t="str">
            <v>ALTERAÇÃO - ALTERADO</v>
          </cell>
          <cell r="E2103" t="str">
            <v>EDUARDO DIFINI LEITE</v>
          </cell>
          <cell r="F2103" t="str">
            <v>RICARDO@GNCCINEMAS.COM.BR</v>
          </cell>
          <cell r="H2103">
            <v>3054</v>
          </cell>
          <cell r="J2103" t="str">
            <v>GNC NOVO HAMBURGO</v>
          </cell>
          <cell r="K2103" t="str">
            <v>ALTERAÇÃO - LIBERADO</v>
          </cell>
          <cell r="L2103">
            <v>38372.687199074076</v>
          </cell>
          <cell r="M2103">
            <v>38378</v>
          </cell>
          <cell r="N2103" t="str">
            <v>5000969</v>
          </cell>
          <cell r="O2103" t="str">
            <v>94.087.921/0014-00</v>
          </cell>
          <cell r="P2103" t="str">
            <v>CLAUDIA@GNCCINEMAS.COM.BR</v>
          </cell>
          <cell r="R2103" t="str">
            <v>NOVO HAMBURGO CINE 04</v>
          </cell>
          <cell r="S2103" t="str">
            <v>AV. NAÇÕES UNIDAS, 2001</v>
          </cell>
          <cell r="T2103" t="str">
            <v>CENTRO</v>
          </cell>
          <cell r="U2103" t="str">
            <v>NOVO HAMBURGO</v>
          </cell>
          <cell r="V2103" t="str">
            <v>RIO GRANDE DO SUL</v>
          </cell>
          <cell r="X2103" t="str">
            <v>ALTERAÇÃO - EM FUNCIONAMENTO</v>
          </cell>
          <cell r="Y2103">
            <v>41142.653414351851</v>
          </cell>
          <cell r="Z2103" t="str">
            <v>93320-21</v>
          </cell>
          <cell r="AA2103">
            <v>38939.780057870368</v>
          </cell>
          <cell r="AB2103">
            <v>36602</v>
          </cell>
          <cell r="AC2103">
            <v>95</v>
          </cell>
          <cell r="AI2103" t="str">
            <v>N</v>
          </cell>
          <cell r="AJ2103" t="str">
            <v>N</v>
          </cell>
          <cell r="AK2103" t="str">
            <v>N</v>
          </cell>
        </row>
        <row r="2104">
          <cell r="A2104">
            <v>2203</v>
          </cell>
          <cell r="B2104" t="str">
            <v>94.087.921/0001-87</v>
          </cell>
          <cell r="C2104" t="str">
            <v>PRAIA DE BELAS EMPREENDIMENTOS CINEMATOGRÁFICOS LTDA</v>
          </cell>
          <cell r="D2104" t="str">
            <v>ALTERAÇÃO - ALTERADO</v>
          </cell>
          <cell r="E2104" t="str">
            <v>RICARDO DIFINI LEITE</v>
          </cell>
          <cell r="F2104" t="str">
            <v>RICARDO@GNCCINEMAS.COM.BR</v>
          </cell>
          <cell r="H2104">
            <v>3054</v>
          </cell>
          <cell r="J2104" t="str">
            <v>GNC NOVO HAMBURGO</v>
          </cell>
          <cell r="K2104" t="str">
            <v>ALTERAÇÃO - LIBERADO</v>
          </cell>
          <cell r="L2104">
            <v>38372.687199074076</v>
          </cell>
          <cell r="M2104">
            <v>38378</v>
          </cell>
          <cell r="N2104" t="str">
            <v>5000969</v>
          </cell>
          <cell r="O2104" t="str">
            <v>94.087.921/0014-00</v>
          </cell>
          <cell r="P2104" t="str">
            <v>CLAUDIA@GNCCINEMAS.COM.BR</v>
          </cell>
          <cell r="R2104" t="str">
            <v>NOVO HAMBURGO CINE 04</v>
          </cell>
          <cell r="S2104" t="str">
            <v>AV. NAÇÕES UNIDAS, 2001</v>
          </cell>
          <cell r="T2104" t="str">
            <v>CENTRO</v>
          </cell>
          <cell r="U2104" t="str">
            <v>NOVO HAMBURGO</v>
          </cell>
          <cell r="V2104" t="str">
            <v>RIO GRANDE DO SUL</v>
          </cell>
          <cell r="X2104" t="str">
            <v>ALTERAÇÃO - EM FUNCIONAMENTO</v>
          </cell>
          <cell r="Y2104">
            <v>41142.653414351851</v>
          </cell>
          <cell r="Z2104" t="str">
            <v>93320-21</v>
          </cell>
          <cell r="AA2104">
            <v>38939.780057870368</v>
          </cell>
          <cell r="AB2104">
            <v>36602</v>
          </cell>
          <cell r="AC2104">
            <v>95</v>
          </cell>
          <cell r="AI2104" t="str">
            <v>N</v>
          </cell>
          <cell r="AJ2104" t="str">
            <v>N</v>
          </cell>
          <cell r="AK2104" t="str">
            <v>N</v>
          </cell>
        </row>
        <row r="2105">
          <cell r="A2105">
            <v>2203</v>
          </cell>
          <cell r="B2105" t="str">
            <v>94.087.921/0001-87</v>
          </cell>
          <cell r="C2105" t="str">
            <v>PRAIA DE BELAS EMPREENDIMENTOS CINEMATOGRÁFICOS LTDA</v>
          </cell>
          <cell r="D2105" t="str">
            <v>ALTERAÇÃO - ALTERADO</v>
          </cell>
          <cell r="E2105" t="str">
            <v>GUILHERME LEITE</v>
          </cell>
          <cell r="F2105" t="str">
            <v>RICARDO@GNCCINEMAS.COM.BR</v>
          </cell>
          <cell r="H2105">
            <v>3054</v>
          </cell>
          <cell r="J2105" t="str">
            <v>GNC NOVO HAMBURGO</v>
          </cell>
          <cell r="K2105" t="str">
            <v>ALTERAÇÃO - LIBERADO</v>
          </cell>
          <cell r="L2105">
            <v>38372.687199074076</v>
          </cell>
          <cell r="M2105">
            <v>38378</v>
          </cell>
          <cell r="N2105" t="str">
            <v>5000969</v>
          </cell>
          <cell r="O2105" t="str">
            <v>94.087.921/0014-00</v>
          </cell>
          <cell r="P2105" t="str">
            <v>CLAUDIA@GNCCINEMAS.COM.BR</v>
          </cell>
          <cell r="R2105" t="str">
            <v>NOVO HAMBURGO CINE 04</v>
          </cell>
          <cell r="S2105" t="str">
            <v>AV. NAÇÕES UNIDAS, 2001</v>
          </cell>
          <cell r="T2105" t="str">
            <v>CENTRO</v>
          </cell>
          <cell r="U2105" t="str">
            <v>NOVO HAMBURGO</v>
          </cell>
          <cell r="V2105" t="str">
            <v>RIO GRANDE DO SUL</v>
          </cell>
          <cell r="X2105" t="str">
            <v>ALTERAÇÃO - EM FUNCIONAMENTO</v>
          </cell>
          <cell r="Y2105">
            <v>41142.653414351851</v>
          </cell>
          <cell r="Z2105" t="str">
            <v>93320-21</v>
          </cell>
          <cell r="AA2105">
            <v>38939.780057870368</v>
          </cell>
          <cell r="AB2105">
            <v>36602</v>
          </cell>
          <cell r="AC2105">
            <v>95</v>
          </cell>
          <cell r="AI2105" t="str">
            <v>N</v>
          </cell>
          <cell r="AJ2105" t="str">
            <v>N</v>
          </cell>
          <cell r="AK2105" t="str">
            <v>N</v>
          </cell>
        </row>
        <row r="2106">
          <cell r="A2106">
            <v>2203</v>
          </cell>
          <cell r="B2106" t="str">
            <v>94.087.921/0001-87</v>
          </cell>
          <cell r="C2106" t="str">
            <v>PRAIA DE BELAS EMPREENDIMENTOS CINEMATOGRÁFICOS LTDA</v>
          </cell>
          <cell r="D2106" t="str">
            <v>ALTERAÇÃO - ALTERADO</v>
          </cell>
          <cell r="E2106" t="str">
            <v>HORMAR CASTELLO JUNIOR</v>
          </cell>
          <cell r="F2106" t="str">
            <v>RICARDO@GNCCINEMAS.COM.BR</v>
          </cell>
          <cell r="H2106">
            <v>3054</v>
          </cell>
          <cell r="J2106" t="str">
            <v>GNC NOVO HAMBURGO</v>
          </cell>
          <cell r="K2106" t="str">
            <v>ALTERAÇÃO - LIBERADO</v>
          </cell>
          <cell r="L2106">
            <v>38372.687199074076</v>
          </cell>
          <cell r="M2106">
            <v>38378</v>
          </cell>
          <cell r="N2106" t="str">
            <v>5000969</v>
          </cell>
          <cell r="O2106" t="str">
            <v>94.087.921/0014-00</v>
          </cell>
          <cell r="P2106" t="str">
            <v>CLAUDIA@GNCCINEMAS.COM.BR</v>
          </cell>
          <cell r="R2106" t="str">
            <v>NOVO HAMBURGO CINE 04</v>
          </cell>
          <cell r="S2106" t="str">
            <v>AV. NAÇÕES UNIDAS, 2001</v>
          </cell>
          <cell r="T2106" t="str">
            <v>CENTRO</v>
          </cell>
          <cell r="U2106" t="str">
            <v>NOVO HAMBURGO</v>
          </cell>
          <cell r="V2106" t="str">
            <v>RIO GRANDE DO SUL</v>
          </cell>
          <cell r="X2106" t="str">
            <v>ALTERAÇÃO - EM FUNCIONAMENTO</v>
          </cell>
          <cell r="Y2106">
            <v>41142.653414351851</v>
          </cell>
          <cell r="Z2106" t="str">
            <v>93320-21</v>
          </cell>
          <cell r="AA2106">
            <v>38939.780057870368</v>
          </cell>
          <cell r="AB2106">
            <v>36602</v>
          </cell>
          <cell r="AC2106">
            <v>95</v>
          </cell>
          <cell r="AI2106" t="str">
            <v>N</v>
          </cell>
          <cell r="AJ2106" t="str">
            <v>N</v>
          </cell>
          <cell r="AK2106" t="str">
            <v>N</v>
          </cell>
        </row>
        <row r="2107">
          <cell r="A2107">
            <v>2203</v>
          </cell>
          <cell r="B2107" t="str">
            <v>94.087.921/0001-87</v>
          </cell>
          <cell r="C2107" t="str">
            <v>PRAIA DE BELAS EMPREENDIMENTOS CINEMATOGRÁFICOS LTDA</v>
          </cell>
          <cell r="D2107" t="str">
            <v>ALTERAÇÃO - ALTERADO</v>
          </cell>
          <cell r="E2107" t="str">
            <v>LUCIA CUERVO DA SILVA</v>
          </cell>
          <cell r="F2107" t="str">
            <v>RICARDO@GNCCINEMAS.COM.BR</v>
          </cell>
          <cell r="H2107">
            <v>3054</v>
          </cell>
          <cell r="J2107" t="str">
            <v>GNC NOVO HAMBURGO</v>
          </cell>
          <cell r="K2107" t="str">
            <v>ALTERAÇÃO - LIBERADO</v>
          </cell>
          <cell r="L2107">
            <v>38372.687199074076</v>
          </cell>
          <cell r="M2107">
            <v>38378</v>
          </cell>
          <cell r="N2107" t="str">
            <v>5000969</v>
          </cell>
          <cell r="O2107" t="str">
            <v>94.087.921/0014-00</v>
          </cell>
          <cell r="P2107" t="str">
            <v>CLAUDIA@GNCCINEMAS.COM.BR</v>
          </cell>
          <cell r="R2107" t="str">
            <v>NOVO HAMBURGO CINE 04</v>
          </cell>
          <cell r="S2107" t="str">
            <v>AV. NAÇÕES UNIDAS, 2001</v>
          </cell>
          <cell r="T2107" t="str">
            <v>CENTRO</v>
          </cell>
          <cell r="U2107" t="str">
            <v>NOVO HAMBURGO</v>
          </cell>
          <cell r="V2107" t="str">
            <v>RIO GRANDE DO SUL</v>
          </cell>
          <cell r="X2107" t="str">
            <v>ALTERAÇÃO - EM FUNCIONAMENTO</v>
          </cell>
          <cell r="Y2107">
            <v>41142.653414351851</v>
          </cell>
          <cell r="Z2107" t="str">
            <v>93320-21</v>
          </cell>
          <cell r="AA2107">
            <v>38939.780057870368</v>
          </cell>
          <cell r="AB2107">
            <v>36602</v>
          </cell>
          <cell r="AC2107">
            <v>95</v>
          </cell>
          <cell r="AI2107" t="str">
            <v>N</v>
          </cell>
          <cell r="AJ2107" t="str">
            <v>N</v>
          </cell>
          <cell r="AK2107" t="str">
            <v>N</v>
          </cell>
        </row>
        <row r="2108">
          <cell r="A2108">
            <v>2203</v>
          </cell>
          <cell r="B2108" t="str">
            <v>94.087.921/0001-87</v>
          </cell>
          <cell r="C2108" t="str">
            <v>PRAIA DE BELAS EMPREENDIMENTOS CINEMATOGRÁFICOS LTDA</v>
          </cell>
          <cell r="D2108" t="str">
            <v>ALTERAÇÃO - ALTERADO</v>
          </cell>
          <cell r="E2108" t="str">
            <v>EDUARDO DIFINI LEITE</v>
          </cell>
          <cell r="F2108" t="str">
            <v>RICARDO@GNCCINEMAS.COM.BR</v>
          </cell>
          <cell r="H2108">
            <v>3054</v>
          </cell>
          <cell r="J2108" t="str">
            <v>GNC NOVO HAMBURGO</v>
          </cell>
          <cell r="K2108" t="str">
            <v>ALTERAÇÃO - LIBERADO</v>
          </cell>
          <cell r="L2108">
            <v>38372.687199074076</v>
          </cell>
          <cell r="M2108">
            <v>38378</v>
          </cell>
          <cell r="N2108" t="str">
            <v>5000970</v>
          </cell>
          <cell r="O2108" t="str">
            <v>94.087.921/0013-10</v>
          </cell>
          <cell r="P2108" t="str">
            <v>CLAUDIA@GNCCINEMAS.COM.BR</v>
          </cell>
          <cell r="R2108" t="str">
            <v>NOVO HAMBURGO CINE 05</v>
          </cell>
          <cell r="S2108" t="str">
            <v>AV. NAÇÕES UNIDAS, 2001</v>
          </cell>
          <cell r="T2108" t="str">
            <v>CENTRO</v>
          </cell>
          <cell r="U2108" t="str">
            <v>NOVO HAMBURGO</v>
          </cell>
          <cell r="V2108" t="str">
            <v>RIO GRANDE DO SUL</v>
          </cell>
          <cell r="X2108" t="str">
            <v>ALTERAÇÃO - EM FUNCIONAMENTO</v>
          </cell>
          <cell r="Y2108">
            <v>41142.653414351851</v>
          </cell>
          <cell r="Z2108" t="str">
            <v>93320-21</v>
          </cell>
          <cell r="AA2108">
            <v>38939.780057870368</v>
          </cell>
          <cell r="AB2108">
            <v>36602</v>
          </cell>
          <cell r="AC2108">
            <v>107</v>
          </cell>
          <cell r="AI2108" t="str">
            <v>N</v>
          </cell>
          <cell r="AJ2108" t="str">
            <v>N</v>
          </cell>
          <cell r="AK2108" t="str">
            <v>N</v>
          </cell>
        </row>
        <row r="2109">
          <cell r="A2109">
            <v>2203</v>
          </cell>
          <cell r="B2109" t="str">
            <v>94.087.921/0001-87</v>
          </cell>
          <cell r="C2109" t="str">
            <v>PRAIA DE BELAS EMPREENDIMENTOS CINEMATOGRÁFICOS LTDA</v>
          </cell>
          <cell r="D2109" t="str">
            <v>ALTERAÇÃO - ALTERADO</v>
          </cell>
          <cell r="E2109" t="str">
            <v>RICARDO DIFINI LEITE</v>
          </cell>
          <cell r="F2109" t="str">
            <v>RICARDO@GNCCINEMAS.COM.BR</v>
          </cell>
          <cell r="H2109">
            <v>3054</v>
          </cell>
          <cell r="J2109" t="str">
            <v>GNC NOVO HAMBURGO</v>
          </cell>
          <cell r="K2109" t="str">
            <v>ALTERAÇÃO - LIBERADO</v>
          </cell>
          <cell r="L2109">
            <v>38372.687199074076</v>
          </cell>
          <cell r="M2109">
            <v>38378</v>
          </cell>
          <cell r="N2109" t="str">
            <v>5000970</v>
          </cell>
          <cell r="O2109" t="str">
            <v>94.087.921/0013-10</v>
          </cell>
          <cell r="P2109" t="str">
            <v>CLAUDIA@GNCCINEMAS.COM.BR</v>
          </cell>
          <cell r="R2109" t="str">
            <v>NOVO HAMBURGO CINE 05</v>
          </cell>
          <cell r="S2109" t="str">
            <v>AV. NAÇÕES UNIDAS, 2001</v>
          </cell>
          <cell r="T2109" t="str">
            <v>CENTRO</v>
          </cell>
          <cell r="U2109" t="str">
            <v>NOVO HAMBURGO</v>
          </cell>
          <cell r="V2109" t="str">
            <v>RIO GRANDE DO SUL</v>
          </cell>
          <cell r="X2109" t="str">
            <v>ALTERAÇÃO - EM FUNCIONAMENTO</v>
          </cell>
          <cell r="Y2109">
            <v>41142.653414351851</v>
          </cell>
          <cell r="Z2109" t="str">
            <v>93320-21</v>
          </cell>
          <cell r="AA2109">
            <v>38939.780057870368</v>
          </cell>
          <cell r="AB2109">
            <v>36602</v>
          </cell>
          <cell r="AC2109">
            <v>107</v>
          </cell>
          <cell r="AI2109" t="str">
            <v>N</v>
          </cell>
          <cell r="AJ2109" t="str">
            <v>N</v>
          </cell>
          <cell r="AK2109" t="str">
            <v>N</v>
          </cell>
        </row>
        <row r="2110">
          <cell r="A2110">
            <v>2203</v>
          </cell>
          <cell r="B2110" t="str">
            <v>94.087.921/0001-87</v>
          </cell>
          <cell r="C2110" t="str">
            <v>PRAIA DE BELAS EMPREENDIMENTOS CINEMATOGRÁFICOS LTDA</v>
          </cell>
          <cell r="D2110" t="str">
            <v>ALTERAÇÃO - ALTERADO</v>
          </cell>
          <cell r="E2110" t="str">
            <v>GUILHERME LEITE</v>
          </cell>
          <cell r="F2110" t="str">
            <v>RICARDO@GNCCINEMAS.COM.BR</v>
          </cell>
          <cell r="H2110">
            <v>3054</v>
          </cell>
          <cell r="J2110" t="str">
            <v>GNC NOVO HAMBURGO</v>
          </cell>
          <cell r="K2110" t="str">
            <v>ALTERAÇÃO - LIBERADO</v>
          </cell>
          <cell r="L2110">
            <v>38372.687199074076</v>
          </cell>
          <cell r="M2110">
            <v>38378</v>
          </cell>
          <cell r="N2110" t="str">
            <v>5000970</v>
          </cell>
          <cell r="O2110" t="str">
            <v>94.087.921/0013-10</v>
          </cell>
          <cell r="P2110" t="str">
            <v>CLAUDIA@GNCCINEMAS.COM.BR</v>
          </cell>
          <cell r="R2110" t="str">
            <v>NOVO HAMBURGO CINE 05</v>
          </cell>
          <cell r="S2110" t="str">
            <v>AV. NAÇÕES UNIDAS, 2001</v>
          </cell>
          <cell r="T2110" t="str">
            <v>CENTRO</v>
          </cell>
          <cell r="U2110" t="str">
            <v>NOVO HAMBURGO</v>
          </cell>
          <cell r="V2110" t="str">
            <v>RIO GRANDE DO SUL</v>
          </cell>
          <cell r="X2110" t="str">
            <v>ALTERAÇÃO - EM FUNCIONAMENTO</v>
          </cell>
          <cell r="Y2110">
            <v>41142.653414351851</v>
          </cell>
          <cell r="Z2110" t="str">
            <v>93320-21</v>
          </cell>
          <cell r="AA2110">
            <v>38939.780057870368</v>
          </cell>
          <cell r="AB2110">
            <v>36602</v>
          </cell>
          <cell r="AC2110">
            <v>107</v>
          </cell>
          <cell r="AI2110" t="str">
            <v>N</v>
          </cell>
          <cell r="AJ2110" t="str">
            <v>N</v>
          </cell>
          <cell r="AK2110" t="str">
            <v>N</v>
          </cell>
        </row>
        <row r="2111">
          <cell r="A2111">
            <v>2203</v>
          </cell>
          <cell r="B2111" t="str">
            <v>94.087.921/0001-87</v>
          </cell>
          <cell r="C2111" t="str">
            <v>PRAIA DE BELAS EMPREENDIMENTOS CINEMATOGRÁFICOS LTDA</v>
          </cell>
          <cell r="D2111" t="str">
            <v>ALTERAÇÃO - ALTERADO</v>
          </cell>
          <cell r="E2111" t="str">
            <v>HORMAR CASTELLO JUNIOR</v>
          </cell>
          <cell r="F2111" t="str">
            <v>RICARDO@GNCCINEMAS.COM.BR</v>
          </cell>
          <cell r="H2111">
            <v>3054</v>
          </cell>
          <cell r="J2111" t="str">
            <v>GNC NOVO HAMBURGO</v>
          </cell>
          <cell r="K2111" t="str">
            <v>ALTERAÇÃO - LIBERADO</v>
          </cell>
          <cell r="L2111">
            <v>38372.687199074076</v>
          </cell>
          <cell r="M2111">
            <v>38378</v>
          </cell>
          <cell r="N2111" t="str">
            <v>5000970</v>
          </cell>
          <cell r="O2111" t="str">
            <v>94.087.921/0013-10</v>
          </cell>
          <cell r="P2111" t="str">
            <v>CLAUDIA@GNCCINEMAS.COM.BR</v>
          </cell>
          <cell r="R2111" t="str">
            <v>NOVO HAMBURGO CINE 05</v>
          </cell>
          <cell r="S2111" t="str">
            <v>AV. NAÇÕES UNIDAS, 2001</v>
          </cell>
          <cell r="T2111" t="str">
            <v>CENTRO</v>
          </cell>
          <cell r="U2111" t="str">
            <v>NOVO HAMBURGO</v>
          </cell>
          <cell r="V2111" t="str">
            <v>RIO GRANDE DO SUL</v>
          </cell>
          <cell r="X2111" t="str">
            <v>ALTERAÇÃO - EM FUNCIONAMENTO</v>
          </cell>
          <cell r="Y2111">
            <v>41142.653414351851</v>
          </cell>
          <cell r="Z2111" t="str">
            <v>93320-21</v>
          </cell>
          <cell r="AA2111">
            <v>38939.780057870368</v>
          </cell>
          <cell r="AB2111">
            <v>36602</v>
          </cell>
          <cell r="AC2111">
            <v>107</v>
          </cell>
          <cell r="AI2111" t="str">
            <v>N</v>
          </cell>
          <cell r="AJ2111" t="str">
            <v>N</v>
          </cell>
          <cell r="AK2111" t="str">
            <v>N</v>
          </cell>
        </row>
        <row r="2112">
          <cell r="A2112">
            <v>2203</v>
          </cell>
          <cell r="B2112" t="str">
            <v>94.087.921/0001-87</v>
          </cell>
          <cell r="C2112" t="str">
            <v>PRAIA DE BELAS EMPREENDIMENTOS CINEMATOGRÁFICOS LTDA</v>
          </cell>
          <cell r="D2112" t="str">
            <v>ALTERAÇÃO - ALTERADO</v>
          </cell>
          <cell r="E2112" t="str">
            <v>LUCIA CUERVO DA SILVA</v>
          </cell>
          <cell r="F2112" t="str">
            <v>RICARDO@GNCCINEMAS.COM.BR</v>
          </cell>
          <cell r="H2112">
            <v>3054</v>
          </cell>
          <cell r="J2112" t="str">
            <v>GNC NOVO HAMBURGO</v>
          </cell>
          <cell r="K2112" t="str">
            <v>ALTERAÇÃO - LIBERADO</v>
          </cell>
          <cell r="L2112">
            <v>38372.687199074076</v>
          </cell>
          <cell r="M2112">
            <v>38378</v>
          </cell>
          <cell r="N2112" t="str">
            <v>5000970</v>
          </cell>
          <cell r="O2112" t="str">
            <v>94.087.921/0013-10</v>
          </cell>
          <cell r="P2112" t="str">
            <v>CLAUDIA@GNCCINEMAS.COM.BR</v>
          </cell>
          <cell r="R2112" t="str">
            <v>NOVO HAMBURGO CINE 05</v>
          </cell>
          <cell r="S2112" t="str">
            <v>AV. NAÇÕES UNIDAS, 2001</v>
          </cell>
          <cell r="T2112" t="str">
            <v>CENTRO</v>
          </cell>
          <cell r="U2112" t="str">
            <v>NOVO HAMBURGO</v>
          </cell>
          <cell r="V2112" t="str">
            <v>RIO GRANDE DO SUL</v>
          </cell>
          <cell r="X2112" t="str">
            <v>ALTERAÇÃO - EM FUNCIONAMENTO</v>
          </cell>
          <cell r="Y2112">
            <v>41142.653414351851</v>
          </cell>
          <cell r="Z2112" t="str">
            <v>93320-21</v>
          </cell>
          <cell r="AA2112">
            <v>38939.780057870368</v>
          </cell>
          <cell r="AB2112">
            <v>36602</v>
          </cell>
          <cell r="AC2112">
            <v>107</v>
          </cell>
          <cell r="AI2112" t="str">
            <v>N</v>
          </cell>
          <cell r="AJ2112" t="str">
            <v>N</v>
          </cell>
          <cell r="AK2112" t="str">
            <v>N</v>
          </cell>
        </row>
        <row r="2113">
          <cell r="A2113">
            <v>2203</v>
          </cell>
          <cell r="B2113" t="str">
            <v>94.087.921/0001-87</v>
          </cell>
          <cell r="C2113" t="str">
            <v>PRAIA DE BELAS EMPREENDIMENTOS CINEMATOGRÁFICOS LTDA</v>
          </cell>
          <cell r="D2113" t="str">
            <v>ALTERAÇÃO - ALTERADO</v>
          </cell>
          <cell r="E2113" t="str">
            <v>EDUARDO DIFINI LEITE</v>
          </cell>
          <cell r="F2113" t="str">
            <v>RICARDO@GNCCINEMAS.COM.BR</v>
          </cell>
          <cell r="H2113">
            <v>3057</v>
          </cell>
          <cell r="J2113" t="str">
            <v>GNC MOINHOS</v>
          </cell>
          <cell r="K2113" t="str">
            <v>ALTERAÇÃO - LIBERADO</v>
          </cell>
          <cell r="L2113">
            <v>38372.689976851849</v>
          </cell>
          <cell r="M2113">
            <v>38378</v>
          </cell>
          <cell r="N2113" t="str">
            <v>5000971</v>
          </cell>
          <cell r="O2113" t="str">
            <v>94.087.921/0015-82</v>
          </cell>
          <cell r="P2113" t="str">
            <v>CLAUDIA@GNCCINEMAS.COM.BR</v>
          </cell>
          <cell r="R2113" t="str">
            <v>MOINHOS CINE 01</v>
          </cell>
          <cell r="S2113" t="str">
            <v>RUA OLAVO BARRETO VIANA, 36</v>
          </cell>
          <cell r="T2113" t="str">
            <v>MOINHOS DE VENTO</v>
          </cell>
          <cell r="U2113" t="str">
            <v>PORTO ALEGRE</v>
          </cell>
          <cell r="V2113" t="str">
            <v>RIO GRANDE DO SUL</v>
          </cell>
          <cell r="X2113" t="str">
            <v>FECHADO TEMPORARIAMENTE</v>
          </cell>
          <cell r="Y2113">
            <v>41232.611493055556</v>
          </cell>
          <cell r="Z2113" t="str">
            <v>90570-70</v>
          </cell>
          <cell r="AA2113">
            <v>38939.780057870368</v>
          </cell>
          <cell r="AB2113">
            <v>36797</v>
          </cell>
          <cell r="AC2113">
            <v>136</v>
          </cell>
          <cell r="AI2113" t="str">
            <v>N</v>
          </cell>
          <cell r="AJ2113" t="str">
            <v>N</v>
          </cell>
          <cell r="AK2113" t="str">
            <v>N</v>
          </cell>
        </row>
        <row r="2114">
          <cell r="A2114">
            <v>2203</v>
          </cell>
          <cell r="B2114" t="str">
            <v>94.087.921/0001-87</v>
          </cell>
          <cell r="C2114" t="str">
            <v>PRAIA DE BELAS EMPREENDIMENTOS CINEMATOGRÁFICOS LTDA</v>
          </cell>
          <cell r="D2114" t="str">
            <v>ALTERAÇÃO - ALTERADO</v>
          </cell>
          <cell r="E2114" t="str">
            <v>LUCIA CUERVO DA SILVA</v>
          </cell>
          <cell r="F2114" t="str">
            <v>RICARDO@GNCCINEMAS.COM.BR</v>
          </cell>
          <cell r="H2114">
            <v>3057</v>
          </cell>
          <cell r="J2114" t="str">
            <v>GNC MOINHOS</v>
          </cell>
          <cell r="K2114" t="str">
            <v>ALTERAÇÃO - LIBERADO</v>
          </cell>
          <cell r="L2114">
            <v>38372.689976851849</v>
          </cell>
          <cell r="M2114">
            <v>38378</v>
          </cell>
          <cell r="N2114" t="str">
            <v>5000971</v>
          </cell>
          <cell r="O2114" t="str">
            <v>94.087.921/0015-82</v>
          </cell>
          <cell r="P2114" t="str">
            <v>CLAUDIA@GNCCINEMAS.COM.BR</v>
          </cell>
          <cell r="R2114" t="str">
            <v>MOINHOS CINE 01</v>
          </cell>
          <cell r="S2114" t="str">
            <v>RUA OLAVO BARRETO VIANA, 36</v>
          </cell>
          <cell r="T2114" t="str">
            <v>MOINHOS DE VENTO</v>
          </cell>
          <cell r="U2114" t="str">
            <v>PORTO ALEGRE</v>
          </cell>
          <cell r="V2114" t="str">
            <v>RIO GRANDE DO SUL</v>
          </cell>
          <cell r="X2114" t="str">
            <v>FECHADO TEMPORARIAMENTE</v>
          </cell>
          <cell r="Y2114">
            <v>41232.611493055556</v>
          </cell>
          <cell r="Z2114" t="str">
            <v>90570-70</v>
          </cell>
          <cell r="AA2114">
            <v>38939.780057870368</v>
          </cell>
          <cell r="AB2114">
            <v>36797</v>
          </cell>
          <cell r="AC2114">
            <v>136</v>
          </cell>
          <cell r="AI2114" t="str">
            <v>N</v>
          </cell>
          <cell r="AJ2114" t="str">
            <v>N</v>
          </cell>
          <cell r="AK2114" t="str">
            <v>N</v>
          </cell>
        </row>
        <row r="2115">
          <cell r="A2115">
            <v>2203</v>
          </cell>
          <cell r="B2115" t="str">
            <v>94.087.921/0001-87</v>
          </cell>
          <cell r="C2115" t="str">
            <v>PRAIA DE BELAS EMPREENDIMENTOS CINEMATOGRÁFICOS LTDA</v>
          </cell>
          <cell r="D2115" t="str">
            <v>ALTERAÇÃO - ALTERADO</v>
          </cell>
          <cell r="E2115" t="str">
            <v>HORMAR CASTELLO JUNIOR</v>
          </cell>
          <cell r="F2115" t="str">
            <v>RICARDO@GNCCINEMAS.COM.BR</v>
          </cell>
          <cell r="H2115">
            <v>3057</v>
          </cell>
          <cell r="J2115" t="str">
            <v>GNC MOINHOS</v>
          </cell>
          <cell r="K2115" t="str">
            <v>ALTERAÇÃO - LIBERADO</v>
          </cell>
          <cell r="L2115">
            <v>38372.689976851849</v>
          </cell>
          <cell r="M2115">
            <v>38378</v>
          </cell>
          <cell r="N2115" t="str">
            <v>5000971</v>
          </cell>
          <cell r="O2115" t="str">
            <v>94.087.921/0015-82</v>
          </cell>
          <cell r="P2115" t="str">
            <v>CLAUDIA@GNCCINEMAS.COM.BR</v>
          </cell>
          <cell r="R2115" t="str">
            <v>MOINHOS CINE 01</v>
          </cell>
          <cell r="S2115" t="str">
            <v>RUA OLAVO BARRETO VIANA, 36</v>
          </cell>
          <cell r="T2115" t="str">
            <v>MOINHOS DE VENTO</v>
          </cell>
          <cell r="U2115" t="str">
            <v>PORTO ALEGRE</v>
          </cell>
          <cell r="V2115" t="str">
            <v>RIO GRANDE DO SUL</v>
          </cell>
          <cell r="X2115" t="str">
            <v>FECHADO TEMPORARIAMENTE</v>
          </cell>
          <cell r="Y2115">
            <v>41232.611493055556</v>
          </cell>
          <cell r="Z2115" t="str">
            <v>90570-70</v>
          </cell>
          <cell r="AA2115">
            <v>38939.780057870368</v>
          </cell>
          <cell r="AB2115">
            <v>36797</v>
          </cell>
          <cell r="AC2115">
            <v>136</v>
          </cell>
          <cell r="AI2115" t="str">
            <v>N</v>
          </cell>
          <cell r="AJ2115" t="str">
            <v>N</v>
          </cell>
          <cell r="AK2115" t="str">
            <v>N</v>
          </cell>
        </row>
        <row r="2116">
          <cell r="A2116">
            <v>2203</v>
          </cell>
          <cell r="B2116" t="str">
            <v>94.087.921/0001-87</v>
          </cell>
          <cell r="C2116" t="str">
            <v>PRAIA DE BELAS EMPREENDIMENTOS CINEMATOGRÁFICOS LTDA</v>
          </cell>
          <cell r="D2116" t="str">
            <v>ALTERAÇÃO - ALTERADO</v>
          </cell>
          <cell r="E2116" t="str">
            <v>GUILHERME LEITE</v>
          </cell>
          <cell r="F2116" t="str">
            <v>RICARDO@GNCCINEMAS.COM.BR</v>
          </cell>
          <cell r="H2116">
            <v>3057</v>
          </cell>
          <cell r="J2116" t="str">
            <v>GNC MOINHOS</v>
          </cell>
          <cell r="K2116" t="str">
            <v>ALTERAÇÃO - LIBERADO</v>
          </cell>
          <cell r="L2116">
            <v>38372.689976851849</v>
          </cell>
          <cell r="M2116">
            <v>38378</v>
          </cell>
          <cell r="N2116" t="str">
            <v>5000971</v>
          </cell>
          <cell r="O2116" t="str">
            <v>94.087.921/0015-82</v>
          </cell>
          <cell r="P2116" t="str">
            <v>CLAUDIA@GNCCINEMAS.COM.BR</v>
          </cell>
          <cell r="R2116" t="str">
            <v>MOINHOS CINE 01</v>
          </cell>
          <cell r="S2116" t="str">
            <v>RUA OLAVO BARRETO VIANA, 36</v>
          </cell>
          <cell r="T2116" t="str">
            <v>MOINHOS DE VENTO</v>
          </cell>
          <cell r="U2116" t="str">
            <v>PORTO ALEGRE</v>
          </cell>
          <cell r="V2116" t="str">
            <v>RIO GRANDE DO SUL</v>
          </cell>
          <cell r="X2116" t="str">
            <v>FECHADO TEMPORARIAMENTE</v>
          </cell>
          <cell r="Y2116">
            <v>41232.611493055556</v>
          </cell>
          <cell r="Z2116" t="str">
            <v>90570-70</v>
          </cell>
          <cell r="AA2116">
            <v>38939.780057870368</v>
          </cell>
          <cell r="AB2116">
            <v>36797</v>
          </cell>
          <cell r="AC2116">
            <v>136</v>
          </cell>
          <cell r="AI2116" t="str">
            <v>N</v>
          </cell>
          <cell r="AJ2116" t="str">
            <v>N</v>
          </cell>
          <cell r="AK2116" t="str">
            <v>N</v>
          </cell>
        </row>
        <row r="2117">
          <cell r="A2117">
            <v>2203</v>
          </cell>
          <cell r="B2117" t="str">
            <v>94.087.921/0001-87</v>
          </cell>
          <cell r="C2117" t="str">
            <v>PRAIA DE BELAS EMPREENDIMENTOS CINEMATOGRÁFICOS LTDA</v>
          </cell>
          <cell r="D2117" t="str">
            <v>ALTERAÇÃO - ALTERADO</v>
          </cell>
          <cell r="E2117" t="str">
            <v>RICARDO DIFINI LEITE</v>
          </cell>
          <cell r="F2117" t="str">
            <v>RICARDO@GNCCINEMAS.COM.BR</v>
          </cell>
          <cell r="H2117">
            <v>3057</v>
          </cell>
          <cell r="J2117" t="str">
            <v>GNC MOINHOS</v>
          </cell>
          <cell r="K2117" t="str">
            <v>ALTERAÇÃO - LIBERADO</v>
          </cell>
          <cell r="L2117">
            <v>38372.689976851849</v>
          </cell>
          <cell r="M2117">
            <v>38378</v>
          </cell>
          <cell r="N2117" t="str">
            <v>5000971</v>
          </cell>
          <cell r="O2117" t="str">
            <v>94.087.921/0015-82</v>
          </cell>
          <cell r="P2117" t="str">
            <v>CLAUDIA@GNCCINEMAS.COM.BR</v>
          </cell>
          <cell r="R2117" t="str">
            <v>MOINHOS CINE 01</v>
          </cell>
          <cell r="S2117" t="str">
            <v>RUA OLAVO BARRETO VIANA, 36</v>
          </cell>
          <cell r="T2117" t="str">
            <v>MOINHOS DE VENTO</v>
          </cell>
          <cell r="U2117" t="str">
            <v>PORTO ALEGRE</v>
          </cell>
          <cell r="V2117" t="str">
            <v>RIO GRANDE DO SUL</v>
          </cell>
          <cell r="X2117" t="str">
            <v>FECHADO TEMPORARIAMENTE</v>
          </cell>
          <cell r="Y2117">
            <v>41232.611493055556</v>
          </cell>
          <cell r="Z2117" t="str">
            <v>90570-70</v>
          </cell>
          <cell r="AA2117">
            <v>38939.780057870368</v>
          </cell>
          <cell r="AB2117">
            <v>36797</v>
          </cell>
          <cell r="AC2117">
            <v>136</v>
          </cell>
          <cell r="AI2117" t="str">
            <v>N</v>
          </cell>
          <cell r="AJ2117" t="str">
            <v>N</v>
          </cell>
          <cell r="AK2117" t="str">
            <v>N</v>
          </cell>
        </row>
        <row r="2118">
          <cell r="A2118">
            <v>2203</v>
          </cell>
          <cell r="B2118" t="str">
            <v>94.087.921/0001-87</v>
          </cell>
          <cell r="C2118" t="str">
            <v>PRAIA DE BELAS EMPREENDIMENTOS CINEMATOGRÁFICOS LTDA</v>
          </cell>
          <cell r="D2118" t="str">
            <v>ALTERAÇÃO - ALTERADO</v>
          </cell>
          <cell r="E2118" t="str">
            <v>RICARDO DIFINI LEITE</v>
          </cell>
          <cell r="F2118" t="str">
            <v>RICARDO@GNCCINEMAS.COM.BR</v>
          </cell>
          <cell r="H2118">
            <v>3057</v>
          </cell>
          <cell r="J2118" t="str">
            <v>GNC MOINHOS</v>
          </cell>
          <cell r="K2118" t="str">
            <v>ALTERAÇÃO - LIBERADO</v>
          </cell>
          <cell r="L2118">
            <v>38372.689976851849</v>
          </cell>
          <cell r="M2118">
            <v>38378</v>
          </cell>
          <cell r="N2118" t="str">
            <v>5000972</v>
          </cell>
          <cell r="O2118" t="str">
            <v>94.087.921/0015-82</v>
          </cell>
          <cell r="P2118" t="str">
            <v>CLAUDIA@GNCCINEMAS.COM.BR</v>
          </cell>
          <cell r="R2118" t="str">
            <v>MOINHOS CINE 02</v>
          </cell>
          <cell r="S2118" t="str">
            <v>RUA OLAVO BARRETO VIANA, 36</v>
          </cell>
          <cell r="T2118" t="str">
            <v>MOINHOS DE VENTO</v>
          </cell>
          <cell r="U2118" t="str">
            <v>PORTO ALEGRE</v>
          </cell>
          <cell r="V2118" t="str">
            <v>RIO GRANDE DO SUL</v>
          </cell>
          <cell r="X2118" t="str">
            <v>FECHADO TEMPORARIAMENTE</v>
          </cell>
          <cell r="Y2118">
            <v>41232.611666666664</v>
          </cell>
          <cell r="Z2118" t="str">
            <v>90570-70</v>
          </cell>
          <cell r="AA2118">
            <v>38939.780057870368</v>
          </cell>
          <cell r="AB2118">
            <v>36797</v>
          </cell>
          <cell r="AC2118">
            <v>181</v>
          </cell>
          <cell r="AI2118" t="str">
            <v>N</v>
          </cell>
          <cell r="AJ2118" t="str">
            <v>N</v>
          </cell>
          <cell r="AK2118" t="str">
            <v>N</v>
          </cell>
        </row>
        <row r="2119">
          <cell r="A2119">
            <v>2203</v>
          </cell>
          <cell r="B2119" t="str">
            <v>94.087.921/0001-87</v>
          </cell>
          <cell r="C2119" t="str">
            <v>PRAIA DE BELAS EMPREENDIMENTOS CINEMATOGRÁFICOS LTDA</v>
          </cell>
          <cell r="D2119" t="str">
            <v>ALTERAÇÃO - ALTERADO</v>
          </cell>
          <cell r="E2119" t="str">
            <v>GUILHERME LEITE</v>
          </cell>
          <cell r="F2119" t="str">
            <v>RICARDO@GNCCINEMAS.COM.BR</v>
          </cell>
          <cell r="H2119">
            <v>3057</v>
          </cell>
          <cell r="J2119" t="str">
            <v>GNC MOINHOS</v>
          </cell>
          <cell r="K2119" t="str">
            <v>ALTERAÇÃO - LIBERADO</v>
          </cell>
          <cell r="L2119">
            <v>38372.689976851849</v>
          </cell>
          <cell r="M2119">
            <v>38378</v>
          </cell>
          <cell r="N2119" t="str">
            <v>5000972</v>
          </cell>
          <cell r="O2119" t="str">
            <v>94.087.921/0015-82</v>
          </cell>
          <cell r="P2119" t="str">
            <v>CLAUDIA@GNCCINEMAS.COM.BR</v>
          </cell>
          <cell r="R2119" t="str">
            <v>MOINHOS CINE 02</v>
          </cell>
          <cell r="S2119" t="str">
            <v>RUA OLAVO BARRETO VIANA, 36</v>
          </cell>
          <cell r="T2119" t="str">
            <v>MOINHOS DE VENTO</v>
          </cell>
          <cell r="U2119" t="str">
            <v>PORTO ALEGRE</v>
          </cell>
          <cell r="V2119" t="str">
            <v>RIO GRANDE DO SUL</v>
          </cell>
          <cell r="X2119" t="str">
            <v>FECHADO TEMPORARIAMENTE</v>
          </cell>
          <cell r="Y2119">
            <v>41232.611666666664</v>
          </cell>
          <cell r="Z2119" t="str">
            <v>90570-70</v>
          </cell>
          <cell r="AA2119">
            <v>38939.780057870368</v>
          </cell>
          <cell r="AB2119">
            <v>36797</v>
          </cell>
          <cell r="AC2119">
            <v>181</v>
          </cell>
          <cell r="AI2119" t="str">
            <v>N</v>
          </cell>
          <cell r="AJ2119" t="str">
            <v>N</v>
          </cell>
          <cell r="AK2119" t="str">
            <v>N</v>
          </cell>
        </row>
        <row r="2120">
          <cell r="A2120">
            <v>2203</v>
          </cell>
          <cell r="B2120" t="str">
            <v>94.087.921/0001-87</v>
          </cell>
          <cell r="C2120" t="str">
            <v>PRAIA DE BELAS EMPREENDIMENTOS CINEMATOGRÁFICOS LTDA</v>
          </cell>
          <cell r="D2120" t="str">
            <v>ALTERAÇÃO - ALTERADO</v>
          </cell>
          <cell r="E2120" t="str">
            <v>EDUARDO DIFINI LEITE</v>
          </cell>
          <cell r="F2120" t="str">
            <v>RICARDO@GNCCINEMAS.COM.BR</v>
          </cell>
          <cell r="H2120">
            <v>3057</v>
          </cell>
          <cell r="J2120" t="str">
            <v>GNC MOINHOS</v>
          </cell>
          <cell r="K2120" t="str">
            <v>ALTERAÇÃO - LIBERADO</v>
          </cell>
          <cell r="L2120">
            <v>38372.689976851849</v>
          </cell>
          <cell r="M2120">
            <v>38378</v>
          </cell>
          <cell r="N2120" t="str">
            <v>5000972</v>
          </cell>
          <cell r="O2120" t="str">
            <v>94.087.921/0015-82</v>
          </cell>
          <cell r="P2120" t="str">
            <v>CLAUDIA@GNCCINEMAS.COM.BR</v>
          </cell>
          <cell r="R2120" t="str">
            <v>MOINHOS CINE 02</v>
          </cell>
          <cell r="S2120" t="str">
            <v>RUA OLAVO BARRETO VIANA, 36</v>
          </cell>
          <cell r="T2120" t="str">
            <v>MOINHOS DE VENTO</v>
          </cell>
          <cell r="U2120" t="str">
            <v>PORTO ALEGRE</v>
          </cell>
          <cell r="V2120" t="str">
            <v>RIO GRANDE DO SUL</v>
          </cell>
          <cell r="X2120" t="str">
            <v>FECHADO TEMPORARIAMENTE</v>
          </cell>
          <cell r="Y2120">
            <v>41232.611666666664</v>
          </cell>
          <cell r="Z2120" t="str">
            <v>90570-70</v>
          </cell>
          <cell r="AA2120">
            <v>38939.780057870368</v>
          </cell>
          <cell r="AB2120">
            <v>36797</v>
          </cell>
          <cell r="AC2120">
            <v>181</v>
          </cell>
          <cell r="AI2120" t="str">
            <v>N</v>
          </cell>
          <cell r="AJ2120" t="str">
            <v>N</v>
          </cell>
          <cell r="AK2120" t="str">
            <v>N</v>
          </cell>
        </row>
        <row r="2121">
          <cell r="A2121">
            <v>2203</v>
          </cell>
          <cell r="B2121" t="str">
            <v>94.087.921/0001-87</v>
          </cell>
          <cell r="C2121" t="str">
            <v>PRAIA DE BELAS EMPREENDIMENTOS CINEMATOGRÁFICOS LTDA</v>
          </cell>
          <cell r="D2121" t="str">
            <v>ALTERAÇÃO - ALTERADO</v>
          </cell>
          <cell r="E2121" t="str">
            <v>HORMAR CASTELLO JUNIOR</v>
          </cell>
          <cell r="F2121" t="str">
            <v>RICARDO@GNCCINEMAS.COM.BR</v>
          </cell>
          <cell r="H2121">
            <v>3057</v>
          </cell>
          <cell r="J2121" t="str">
            <v>GNC MOINHOS</v>
          </cell>
          <cell r="K2121" t="str">
            <v>ALTERAÇÃO - LIBERADO</v>
          </cell>
          <cell r="L2121">
            <v>38372.689976851849</v>
          </cell>
          <cell r="M2121">
            <v>38378</v>
          </cell>
          <cell r="N2121" t="str">
            <v>5000972</v>
          </cell>
          <cell r="O2121" t="str">
            <v>94.087.921/0015-82</v>
          </cell>
          <cell r="P2121" t="str">
            <v>CLAUDIA@GNCCINEMAS.COM.BR</v>
          </cell>
          <cell r="R2121" t="str">
            <v>MOINHOS CINE 02</v>
          </cell>
          <cell r="S2121" t="str">
            <v>RUA OLAVO BARRETO VIANA, 36</v>
          </cell>
          <cell r="T2121" t="str">
            <v>MOINHOS DE VENTO</v>
          </cell>
          <cell r="U2121" t="str">
            <v>PORTO ALEGRE</v>
          </cell>
          <cell r="V2121" t="str">
            <v>RIO GRANDE DO SUL</v>
          </cell>
          <cell r="X2121" t="str">
            <v>FECHADO TEMPORARIAMENTE</v>
          </cell>
          <cell r="Y2121">
            <v>41232.611666666664</v>
          </cell>
          <cell r="Z2121" t="str">
            <v>90570-70</v>
          </cell>
          <cell r="AA2121">
            <v>38939.780057870368</v>
          </cell>
          <cell r="AB2121">
            <v>36797</v>
          </cell>
          <cell r="AC2121">
            <v>181</v>
          </cell>
          <cell r="AI2121" t="str">
            <v>N</v>
          </cell>
          <cell r="AJ2121" t="str">
            <v>N</v>
          </cell>
          <cell r="AK2121" t="str">
            <v>N</v>
          </cell>
        </row>
        <row r="2122">
          <cell r="A2122">
            <v>2203</v>
          </cell>
          <cell r="B2122" t="str">
            <v>94.087.921/0001-87</v>
          </cell>
          <cell r="C2122" t="str">
            <v>PRAIA DE BELAS EMPREENDIMENTOS CINEMATOGRÁFICOS LTDA</v>
          </cell>
          <cell r="D2122" t="str">
            <v>ALTERAÇÃO - ALTERADO</v>
          </cell>
          <cell r="E2122" t="str">
            <v>LUCIA CUERVO DA SILVA</v>
          </cell>
          <cell r="F2122" t="str">
            <v>RICARDO@GNCCINEMAS.COM.BR</v>
          </cell>
          <cell r="H2122">
            <v>3057</v>
          </cell>
          <cell r="J2122" t="str">
            <v>GNC MOINHOS</v>
          </cell>
          <cell r="K2122" t="str">
            <v>ALTERAÇÃO - LIBERADO</v>
          </cell>
          <cell r="L2122">
            <v>38372.689976851849</v>
          </cell>
          <cell r="M2122">
            <v>38378</v>
          </cell>
          <cell r="N2122" t="str">
            <v>5000972</v>
          </cell>
          <cell r="O2122" t="str">
            <v>94.087.921/0015-82</v>
          </cell>
          <cell r="P2122" t="str">
            <v>CLAUDIA@GNCCINEMAS.COM.BR</v>
          </cell>
          <cell r="R2122" t="str">
            <v>MOINHOS CINE 02</v>
          </cell>
          <cell r="S2122" t="str">
            <v>RUA OLAVO BARRETO VIANA, 36</v>
          </cell>
          <cell r="T2122" t="str">
            <v>MOINHOS DE VENTO</v>
          </cell>
          <cell r="U2122" t="str">
            <v>PORTO ALEGRE</v>
          </cell>
          <cell r="V2122" t="str">
            <v>RIO GRANDE DO SUL</v>
          </cell>
          <cell r="X2122" t="str">
            <v>FECHADO TEMPORARIAMENTE</v>
          </cell>
          <cell r="Y2122">
            <v>41232.611666666664</v>
          </cell>
          <cell r="Z2122" t="str">
            <v>90570-70</v>
          </cell>
          <cell r="AA2122">
            <v>38939.780057870368</v>
          </cell>
          <cell r="AB2122">
            <v>36797</v>
          </cell>
          <cell r="AC2122">
            <v>181</v>
          </cell>
          <cell r="AI2122" t="str">
            <v>N</v>
          </cell>
          <cell r="AJ2122" t="str">
            <v>N</v>
          </cell>
          <cell r="AK2122" t="str">
            <v>N</v>
          </cell>
        </row>
        <row r="2123">
          <cell r="A2123">
            <v>2203</v>
          </cell>
          <cell r="B2123" t="str">
            <v>94.087.921/0001-87</v>
          </cell>
          <cell r="C2123" t="str">
            <v>PRAIA DE BELAS EMPREENDIMENTOS CINEMATOGRÁFICOS LTDA</v>
          </cell>
          <cell r="D2123" t="str">
            <v>ALTERAÇÃO - ALTERADO</v>
          </cell>
          <cell r="E2123" t="str">
            <v>GUILHERME LEITE</v>
          </cell>
          <cell r="F2123" t="str">
            <v>RICARDO@GNCCINEMAS.COM.BR</v>
          </cell>
          <cell r="H2123">
            <v>3057</v>
          </cell>
          <cell r="J2123" t="str">
            <v>GNC MOINHOS</v>
          </cell>
          <cell r="K2123" t="str">
            <v>ALTERAÇÃO - LIBERADO</v>
          </cell>
          <cell r="L2123">
            <v>38372.689976851849</v>
          </cell>
          <cell r="M2123">
            <v>38378</v>
          </cell>
          <cell r="N2123" t="str">
            <v>5000973</v>
          </cell>
          <cell r="O2123" t="str">
            <v>94.087.921/0015-82</v>
          </cell>
          <cell r="P2123" t="str">
            <v>CLAUDIA@GNCCINEMAS.COM.BR</v>
          </cell>
          <cell r="R2123" t="str">
            <v>MOINHOS CINE 03</v>
          </cell>
          <cell r="S2123" t="str">
            <v>RUA OLAVO BARRETO VIANA, 36</v>
          </cell>
          <cell r="T2123" t="str">
            <v>MOINHOS DE VENTO</v>
          </cell>
          <cell r="U2123" t="str">
            <v>PORTO ALEGRE</v>
          </cell>
          <cell r="V2123" t="str">
            <v>RIO GRANDE DO SUL</v>
          </cell>
          <cell r="X2123" t="str">
            <v>FECHADO TEMPORARIAMENTE</v>
          </cell>
          <cell r="Y2123">
            <v>41232.61178240741</v>
          </cell>
          <cell r="Z2123" t="str">
            <v>90570-70</v>
          </cell>
          <cell r="AA2123">
            <v>38939.780057870368</v>
          </cell>
          <cell r="AB2123">
            <v>36797</v>
          </cell>
          <cell r="AC2123">
            <v>136</v>
          </cell>
          <cell r="AI2123" t="str">
            <v>N</v>
          </cell>
          <cell r="AJ2123" t="str">
            <v>N</v>
          </cell>
          <cell r="AK2123" t="str">
            <v>N</v>
          </cell>
        </row>
        <row r="2124">
          <cell r="A2124">
            <v>2203</v>
          </cell>
          <cell r="B2124" t="str">
            <v>94.087.921/0001-87</v>
          </cell>
          <cell r="C2124" t="str">
            <v>PRAIA DE BELAS EMPREENDIMENTOS CINEMATOGRÁFICOS LTDA</v>
          </cell>
          <cell r="D2124" t="str">
            <v>ALTERAÇÃO - ALTERADO</v>
          </cell>
          <cell r="E2124" t="str">
            <v>HORMAR CASTELLO JUNIOR</v>
          </cell>
          <cell r="F2124" t="str">
            <v>RICARDO@GNCCINEMAS.COM.BR</v>
          </cell>
          <cell r="H2124">
            <v>3057</v>
          </cell>
          <cell r="J2124" t="str">
            <v>GNC MOINHOS</v>
          </cell>
          <cell r="K2124" t="str">
            <v>ALTERAÇÃO - LIBERADO</v>
          </cell>
          <cell r="L2124">
            <v>38372.689976851849</v>
          </cell>
          <cell r="M2124">
            <v>38378</v>
          </cell>
          <cell r="N2124" t="str">
            <v>5000973</v>
          </cell>
          <cell r="O2124" t="str">
            <v>94.087.921/0015-82</v>
          </cell>
          <cell r="P2124" t="str">
            <v>CLAUDIA@GNCCINEMAS.COM.BR</v>
          </cell>
          <cell r="R2124" t="str">
            <v>MOINHOS CINE 03</v>
          </cell>
          <cell r="S2124" t="str">
            <v>RUA OLAVO BARRETO VIANA, 36</v>
          </cell>
          <cell r="T2124" t="str">
            <v>MOINHOS DE VENTO</v>
          </cell>
          <cell r="U2124" t="str">
            <v>PORTO ALEGRE</v>
          </cell>
          <cell r="V2124" t="str">
            <v>RIO GRANDE DO SUL</v>
          </cell>
          <cell r="X2124" t="str">
            <v>FECHADO TEMPORARIAMENTE</v>
          </cell>
          <cell r="Y2124">
            <v>41232.61178240741</v>
          </cell>
          <cell r="Z2124" t="str">
            <v>90570-70</v>
          </cell>
          <cell r="AA2124">
            <v>38939.780057870368</v>
          </cell>
          <cell r="AB2124">
            <v>36797</v>
          </cell>
          <cell r="AC2124">
            <v>136</v>
          </cell>
          <cell r="AI2124" t="str">
            <v>N</v>
          </cell>
          <cell r="AJ2124" t="str">
            <v>N</v>
          </cell>
          <cell r="AK2124" t="str">
            <v>N</v>
          </cell>
        </row>
        <row r="2125">
          <cell r="A2125">
            <v>2203</v>
          </cell>
          <cell r="B2125" t="str">
            <v>94.087.921/0001-87</v>
          </cell>
          <cell r="C2125" t="str">
            <v>PRAIA DE BELAS EMPREENDIMENTOS CINEMATOGRÁFICOS LTDA</v>
          </cell>
          <cell r="D2125" t="str">
            <v>ALTERAÇÃO - ALTERADO</v>
          </cell>
          <cell r="E2125" t="str">
            <v>LUCIA CUERVO DA SILVA</v>
          </cell>
          <cell r="F2125" t="str">
            <v>RICARDO@GNCCINEMAS.COM.BR</v>
          </cell>
          <cell r="H2125">
            <v>3057</v>
          </cell>
          <cell r="J2125" t="str">
            <v>GNC MOINHOS</v>
          </cell>
          <cell r="K2125" t="str">
            <v>ALTERAÇÃO - LIBERADO</v>
          </cell>
          <cell r="L2125">
            <v>38372.689976851849</v>
          </cell>
          <cell r="M2125">
            <v>38378</v>
          </cell>
          <cell r="N2125" t="str">
            <v>5000973</v>
          </cell>
          <cell r="O2125" t="str">
            <v>94.087.921/0015-82</v>
          </cell>
          <cell r="P2125" t="str">
            <v>CLAUDIA@GNCCINEMAS.COM.BR</v>
          </cell>
          <cell r="R2125" t="str">
            <v>MOINHOS CINE 03</v>
          </cell>
          <cell r="S2125" t="str">
            <v>RUA OLAVO BARRETO VIANA, 36</v>
          </cell>
          <cell r="T2125" t="str">
            <v>MOINHOS DE VENTO</v>
          </cell>
          <cell r="U2125" t="str">
            <v>PORTO ALEGRE</v>
          </cell>
          <cell r="V2125" t="str">
            <v>RIO GRANDE DO SUL</v>
          </cell>
          <cell r="X2125" t="str">
            <v>FECHADO TEMPORARIAMENTE</v>
          </cell>
          <cell r="Y2125">
            <v>41232.61178240741</v>
          </cell>
          <cell r="Z2125" t="str">
            <v>90570-70</v>
          </cell>
          <cell r="AA2125">
            <v>38939.780057870368</v>
          </cell>
          <cell r="AB2125">
            <v>36797</v>
          </cell>
          <cell r="AC2125">
            <v>136</v>
          </cell>
          <cell r="AI2125" t="str">
            <v>N</v>
          </cell>
          <cell r="AJ2125" t="str">
            <v>N</v>
          </cell>
          <cell r="AK2125" t="str">
            <v>N</v>
          </cell>
        </row>
        <row r="2126">
          <cell r="A2126">
            <v>2203</v>
          </cell>
          <cell r="B2126" t="str">
            <v>94.087.921/0001-87</v>
          </cell>
          <cell r="C2126" t="str">
            <v>PRAIA DE BELAS EMPREENDIMENTOS CINEMATOGRÁFICOS LTDA</v>
          </cell>
          <cell r="D2126" t="str">
            <v>ALTERAÇÃO - ALTERADO</v>
          </cell>
          <cell r="E2126" t="str">
            <v>EDUARDO DIFINI LEITE</v>
          </cell>
          <cell r="F2126" t="str">
            <v>RICARDO@GNCCINEMAS.COM.BR</v>
          </cell>
          <cell r="H2126">
            <v>3057</v>
          </cell>
          <cell r="J2126" t="str">
            <v>GNC MOINHOS</v>
          </cell>
          <cell r="K2126" t="str">
            <v>ALTERAÇÃO - LIBERADO</v>
          </cell>
          <cell r="L2126">
            <v>38372.689976851849</v>
          </cell>
          <cell r="M2126">
            <v>38378</v>
          </cell>
          <cell r="N2126" t="str">
            <v>5000973</v>
          </cell>
          <cell r="O2126" t="str">
            <v>94.087.921/0015-82</v>
          </cell>
          <cell r="P2126" t="str">
            <v>CLAUDIA@GNCCINEMAS.COM.BR</v>
          </cell>
          <cell r="R2126" t="str">
            <v>MOINHOS CINE 03</v>
          </cell>
          <cell r="S2126" t="str">
            <v>RUA OLAVO BARRETO VIANA, 36</v>
          </cell>
          <cell r="T2126" t="str">
            <v>MOINHOS DE VENTO</v>
          </cell>
          <cell r="U2126" t="str">
            <v>PORTO ALEGRE</v>
          </cell>
          <cell r="V2126" t="str">
            <v>RIO GRANDE DO SUL</v>
          </cell>
          <cell r="X2126" t="str">
            <v>FECHADO TEMPORARIAMENTE</v>
          </cell>
          <cell r="Y2126">
            <v>41232.61178240741</v>
          </cell>
          <cell r="Z2126" t="str">
            <v>90570-70</v>
          </cell>
          <cell r="AA2126">
            <v>38939.780057870368</v>
          </cell>
          <cell r="AB2126">
            <v>36797</v>
          </cell>
          <cell r="AC2126">
            <v>136</v>
          </cell>
          <cell r="AI2126" t="str">
            <v>N</v>
          </cell>
          <cell r="AJ2126" t="str">
            <v>N</v>
          </cell>
          <cell r="AK2126" t="str">
            <v>N</v>
          </cell>
        </row>
        <row r="2127">
          <cell r="A2127">
            <v>2203</v>
          </cell>
          <cell r="B2127" t="str">
            <v>94.087.921/0001-87</v>
          </cell>
          <cell r="C2127" t="str">
            <v>PRAIA DE BELAS EMPREENDIMENTOS CINEMATOGRÁFICOS LTDA</v>
          </cell>
          <cell r="D2127" t="str">
            <v>ALTERAÇÃO - ALTERADO</v>
          </cell>
          <cell r="E2127" t="str">
            <v>RICARDO DIFINI LEITE</v>
          </cell>
          <cell r="F2127" t="str">
            <v>RICARDO@GNCCINEMAS.COM.BR</v>
          </cell>
          <cell r="H2127">
            <v>3057</v>
          </cell>
          <cell r="J2127" t="str">
            <v>GNC MOINHOS</v>
          </cell>
          <cell r="K2127" t="str">
            <v>ALTERAÇÃO - LIBERADO</v>
          </cell>
          <cell r="L2127">
            <v>38372.689976851849</v>
          </cell>
          <cell r="M2127">
            <v>38378</v>
          </cell>
          <cell r="N2127" t="str">
            <v>5000973</v>
          </cell>
          <cell r="O2127" t="str">
            <v>94.087.921/0015-82</v>
          </cell>
          <cell r="P2127" t="str">
            <v>CLAUDIA@GNCCINEMAS.COM.BR</v>
          </cell>
          <cell r="R2127" t="str">
            <v>MOINHOS CINE 03</v>
          </cell>
          <cell r="S2127" t="str">
            <v>RUA OLAVO BARRETO VIANA, 36</v>
          </cell>
          <cell r="T2127" t="str">
            <v>MOINHOS DE VENTO</v>
          </cell>
          <cell r="U2127" t="str">
            <v>PORTO ALEGRE</v>
          </cell>
          <cell r="V2127" t="str">
            <v>RIO GRANDE DO SUL</v>
          </cell>
          <cell r="X2127" t="str">
            <v>FECHADO TEMPORARIAMENTE</v>
          </cell>
          <cell r="Y2127">
            <v>41232.61178240741</v>
          </cell>
          <cell r="Z2127" t="str">
            <v>90570-70</v>
          </cell>
          <cell r="AA2127">
            <v>38939.780057870368</v>
          </cell>
          <cell r="AB2127">
            <v>36797</v>
          </cell>
          <cell r="AC2127">
            <v>136</v>
          </cell>
          <cell r="AI2127" t="str">
            <v>N</v>
          </cell>
          <cell r="AJ2127" t="str">
            <v>N</v>
          </cell>
          <cell r="AK2127" t="str">
            <v>N</v>
          </cell>
        </row>
        <row r="2128">
          <cell r="A2128">
            <v>2203</v>
          </cell>
          <cell r="B2128" t="str">
            <v>94.087.921/0001-87</v>
          </cell>
          <cell r="C2128" t="str">
            <v>PRAIA DE BELAS EMPREENDIMENTOS CINEMATOGRÁFICOS LTDA</v>
          </cell>
          <cell r="D2128" t="str">
            <v>ALTERAÇÃO - ALTERADO</v>
          </cell>
          <cell r="E2128" t="str">
            <v>GUILHERME LEITE</v>
          </cell>
          <cell r="F2128" t="str">
            <v>RICARDO@GNCCINEMAS.COM.BR</v>
          </cell>
          <cell r="H2128">
            <v>3057</v>
          </cell>
          <cell r="J2128" t="str">
            <v>GNC MOINHOS</v>
          </cell>
          <cell r="K2128" t="str">
            <v>ALTERAÇÃO - LIBERADO</v>
          </cell>
          <cell r="L2128">
            <v>38372.689976851849</v>
          </cell>
          <cell r="M2128">
            <v>38378</v>
          </cell>
          <cell r="N2128" t="str">
            <v>5000974</v>
          </cell>
          <cell r="O2128" t="str">
            <v>94.087.921/0015-82</v>
          </cell>
          <cell r="P2128" t="str">
            <v>CLAUDIA@GNCCINEMAS.COM.BR</v>
          </cell>
          <cell r="R2128" t="str">
            <v>MOINHOS CINE 04</v>
          </cell>
          <cell r="S2128" t="str">
            <v>RUA OLAVO BARRETO VIANA, 36</v>
          </cell>
          <cell r="T2128" t="str">
            <v>MOINHOS DE VENTO</v>
          </cell>
          <cell r="U2128" t="str">
            <v>PORTO ALEGRE</v>
          </cell>
          <cell r="V2128" t="str">
            <v>RIO GRANDE DO SUL</v>
          </cell>
          <cell r="X2128" t="str">
            <v>FECHADO TEMPORARIAMENTE</v>
          </cell>
          <cell r="Y2128">
            <v>41232.61209490741</v>
          </cell>
          <cell r="Z2128" t="str">
            <v>90570-70</v>
          </cell>
          <cell r="AA2128">
            <v>38939.780057870368</v>
          </cell>
          <cell r="AB2128">
            <v>36797</v>
          </cell>
          <cell r="AC2128">
            <v>159</v>
          </cell>
          <cell r="AI2128" t="str">
            <v>N</v>
          </cell>
          <cell r="AJ2128" t="str">
            <v>N</v>
          </cell>
          <cell r="AK2128" t="str">
            <v>N</v>
          </cell>
        </row>
        <row r="2129">
          <cell r="A2129">
            <v>2203</v>
          </cell>
          <cell r="B2129" t="str">
            <v>94.087.921/0001-87</v>
          </cell>
          <cell r="C2129" t="str">
            <v>PRAIA DE BELAS EMPREENDIMENTOS CINEMATOGRÁFICOS LTDA</v>
          </cell>
          <cell r="D2129" t="str">
            <v>ALTERAÇÃO - ALTERADO</v>
          </cell>
          <cell r="E2129" t="str">
            <v>RICARDO DIFINI LEITE</v>
          </cell>
          <cell r="F2129" t="str">
            <v>RICARDO@GNCCINEMAS.COM.BR</v>
          </cell>
          <cell r="H2129">
            <v>3057</v>
          </cell>
          <cell r="J2129" t="str">
            <v>GNC MOINHOS</v>
          </cell>
          <cell r="K2129" t="str">
            <v>ALTERAÇÃO - LIBERADO</v>
          </cell>
          <cell r="L2129">
            <v>38372.689976851849</v>
          </cell>
          <cell r="M2129">
            <v>38378</v>
          </cell>
          <cell r="N2129" t="str">
            <v>5000974</v>
          </cell>
          <cell r="O2129" t="str">
            <v>94.087.921/0015-82</v>
          </cell>
          <cell r="P2129" t="str">
            <v>CLAUDIA@GNCCINEMAS.COM.BR</v>
          </cell>
          <cell r="R2129" t="str">
            <v>MOINHOS CINE 04</v>
          </cell>
          <cell r="S2129" t="str">
            <v>RUA OLAVO BARRETO VIANA, 36</v>
          </cell>
          <cell r="T2129" t="str">
            <v>MOINHOS DE VENTO</v>
          </cell>
          <cell r="U2129" t="str">
            <v>PORTO ALEGRE</v>
          </cell>
          <cell r="V2129" t="str">
            <v>RIO GRANDE DO SUL</v>
          </cell>
          <cell r="X2129" t="str">
            <v>FECHADO TEMPORARIAMENTE</v>
          </cell>
          <cell r="Y2129">
            <v>41232.61209490741</v>
          </cell>
          <cell r="Z2129" t="str">
            <v>90570-70</v>
          </cell>
          <cell r="AA2129">
            <v>38939.780057870368</v>
          </cell>
          <cell r="AB2129">
            <v>36797</v>
          </cell>
          <cell r="AC2129">
            <v>159</v>
          </cell>
          <cell r="AI2129" t="str">
            <v>N</v>
          </cell>
          <cell r="AJ2129" t="str">
            <v>N</v>
          </cell>
          <cell r="AK2129" t="str">
            <v>N</v>
          </cell>
        </row>
        <row r="2130">
          <cell r="A2130">
            <v>2203</v>
          </cell>
          <cell r="B2130" t="str">
            <v>94.087.921/0001-87</v>
          </cell>
          <cell r="C2130" t="str">
            <v>PRAIA DE BELAS EMPREENDIMENTOS CINEMATOGRÁFICOS LTDA</v>
          </cell>
          <cell r="D2130" t="str">
            <v>ALTERAÇÃO - ALTERADO</v>
          </cell>
          <cell r="E2130" t="str">
            <v>HORMAR CASTELLO JUNIOR</v>
          </cell>
          <cell r="F2130" t="str">
            <v>RICARDO@GNCCINEMAS.COM.BR</v>
          </cell>
          <cell r="H2130">
            <v>3057</v>
          </cell>
          <cell r="J2130" t="str">
            <v>GNC MOINHOS</v>
          </cell>
          <cell r="K2130" t="str">
            <v>ALTERAÇÃO - LIBERADO</v>
          </cell>
          <cell r="L2130">
            <v>38372.689976851849</v>
          </cell>
          <cell r="M2130">
            <v>38378</v>
          </cell>
          <cell r="N2130" t="str">
            <v>5000974</v>
          </cell>
          <cell r="O2130" t="str">
            <v>94.087.921/0015-82</v>
          </cell>
          <cell r="P2130" t="str">
            <v>CLAUDIA@GNCCINEMAS.COM.BR</v>
          </cell>
          <cell r="R2130" t="str">
            <v>MOINHOS CINE 04</v>
          </cell>
          <cell r="S2130" t="str">
            <v>RUA OLAVO BARRETO VIANA, 36</v>
          </cell>
          <cell r="T2130" t="str">
            <v>MOINHOS DE VENTO</v>
          </cell>
          <cell r="U2130" t="str">
            <v>PORTO ALEGRE</v>
          </cell>
          <cell r="V2130" t="str">
            <v>RIO GRANDE DO SUL</v>
          </cell>
          <cell r="X2130" t="str">
            <v>FECHADO TEMPORARIAMENTE</v>
          </cell>
          <cell r="Y2130">
            <v>41232.61209490741</v>
          </cell>
          <cell r="Z2130" t="str">
            <v>90570-70</v>
          </cell>
          <cell r="AA2130">
            <v>38939.780057870368</v>
          </cell>
          <cell r="AB2130">
            <v>36797</v>
          </cell>
          <cell r="AC2130">
            <v>159</v>
          </cell>
          <cell r="AI2130" t="str">
            <v>N</v>
          </cell>
          <cell r="AJ2130" t="str">
            <v>N</v>
          </cell>
          <cell r="AK2130" t="str">
            <v>N</v>
          </cell>
        </row>
        <row r="2131">
          <cell r="A2131">
            <v>2203</v>
          </cell>
          <cell r="B2131" t="str">
            <v>94.087.921/0001-87</v>
          </cell>
          <cell r="C2131" t="str">
            <v>PRAIA DE BELAS EMPREENDIMENTOS CINEMATOGRÁFICOS LTDA</v>
          </cell>
          <cell r="D2131" t="str">
            <v>ALTERAÇÃO - ALTERADO</v>
          </cell>
          <cell r="E2131" t="str">
            <v>EDUARDO DIFINI LEITE</v>
          </cell>
          <cell r="F2131" t="str">
            <v>RICARDO@GNCCINEMAS.COM.BR</v>
          </cell>
          <cell r="H2131">
            <v>3057</v>
          </cell>
          <cell r="J2131" t="str">
            <v>GNC MOINHOS</v>
          </cell>
          <cell r="K2131" t="str">
            <v>ALTERAÇÃO - LIBERADO</v>
          </cell>
          <cell r="L2131">
            <v>38372.689976851849</v>
          </cell>
          <cell r="M2131">
            <v>38378</v>
          </cell>
          <cell r="N2131" t="str">
            <v>5000974</v>
          </cell>
          <cell r="O2131" t="str">
            <v>94.087.921/0015-82</v>
          </cell>
          <cell r="P2131" t="str">
            <v>CLAUDIA@GNCCINEMAS.COM.BR</v>
          </cell>
          <cell r="R2131" t="str">
            <v>MOINHOS CINE 04</v>
          </cell>
          <cell r="S2131" t="str">
            <v>RUA OLAVO BARRETO VIANA, 36</v>
          </cell>
          <cell r="T2131" t="str">
            <v>MOINHOS DE VENTO</v>
          </cell>
          <cell r="U2131" t="str">
            <v>PORTO ALEGRE</v>
          </cell>
          <cell r="V2131" t="str">
            <v>RIO GRANDE DO SUL</v>
          </cell>
          <cell r="X2131" t="str">
            <v>FECHADO TEMPORARIAMENTE</v>
          </cell>
          <cell r="Y2131">
            <v>41232.61209490741</v>
          </cell>
          <cell r="Z2131" t="str">
            <v>90570-70</v>
          </cell>
          <cell r="AA2131">
            <v>38939.780057870368</v>
          </cell>
          <cell r="AB2131">
            <v>36797</v>
          </cell>
          <cell r="AC2131">
            <v>159</v>
          </cell>
          <cell r="AI2131" t="str">
            <v>N</v>
          </cell>
          <cell r="AJ2131" t="str">
            <v>N</v>
          </cell>
          <cell r="AK2131" t="str">
            <v>N</v>
          </cell>
        </row>
        <row r="2132">
          <cell r="A2132">
            <v>2203</v>
          </cell>
          <cell r="B2132" t="str">
            <v>94.087.921/0001-87</v>
          </cell>
          <cell r="C2132" t="str">
            <v>PRAIA DE BELAS EMPREENDIMENTOS CINEMATOGRÁFICOS LTDA</v>
          </cell>
          <cell r="D2132" t="str">
            <v>ALTERAÇÃO - ALTERADO</v>
          </cell>
          <cell r="E2132" t="str">
            <v>LUCIA CUERVO DA SILVA</v>
          </cell>
          <cell r="F2132" t="str">
            <v>RICARDO@GNCCINEMAS.COM.BR</v>
          </cell>
          <cell r="H2132">
            <v>3057</v>
          </cell>
          <cell r="J2132" t="str">
            <v>GNC MOINHOS</v>
          </cell>
          <cell r="K2132" t="str">
            <v>ALTERAÇÃO - LIBERADO</v>
          </cell>
          <cell r="L2132">
            <v>38372.689976851849</v>
          </cell>
          <cell r="M2132">
            <v>38378</v>
          </cell>
          <cell r="N2132" t="str">
            <v>5000974</v>
          </cell>
          <cell r="O2132" t="str">
            <v>94.087.921/0015-82</v>
          </cell>
          <cell r="P2132" t="str">
            <v>CLAUDIA@GNCCINEMAS.COM.BR</v>
          </cell>
          <cell r="R2132" t="str">
            <v>MOINHOS CINE 04</v>
          </cell>
          <cell r="S2132" t="str">
            <v>RUA OLAVO BARRETO VIANA, 36</v>
          </cell>
          <cell r="T2132" t="str">
            <v>MOINHOS DE VENTO</v>
          </cell>
          <cell r="U2132" t="str">
            <v>PORTO ALEGRE</v>
          </cell>
          <cell r="V2132" t="str">
            <v>RIO GRANDE DO SUL</v>
          </cell>
          <cell r="X2132" t="str">
            <v>FECHADO TEMPORARIAMENTE</v>
          </cell>
          <cell r="Y2132">
            <v>41232.61209490741</v>
          </cell>
          <cell r="Z2132" t="str">
            <v>90570-70</v>
          </cell>
          <cell r="AA2132">
            <v>38939.780057870368</v>
          </cell>
          <cell r="AB2132">
            <v>36797</v>
          </cell>
          <cell r="AC2132">
            <v>159</v>
          </cell>
          <cell r="AI2132" t="str">
            <v>N</v>
          </cell>
          <cell r="AJ2132" t="str">
            <v>N</v>
          </cell>
          <cell r="AK2132" t="str">
            <v>N</v>
          </cell>
        </row>
        <row r="2133">
          <cell r="A2133">
            <v>3063</v>
          </cell>
          <cell r="B2133" t="str">
            <v>94.956.703/0001-31</v>
          </cell>
          <cell r="C2133" t="str">
            <v>NOVATELA CINEMATOGRÁFICA LTDA</v>
          </cell>
          <cell r="D2133" t="str">
            <v>SUSPENSO</v>
          </cell>
          <cell r="E2133" t="str">
            <v>GUILHERME LEITE</v>
          </cell>
          <cell r="F2133" t="str">
            <v>CLAUDIA@GNCCINEMAS.COM.BR</v>
          </cell>
          <cell r="H2133">
            <v>3064</v>
          </cell>
          <cell r="J2133" t="str">
            <v>GNC BOURBON</v>
          </cell>
          <cell r="K2133" t="str">
            <v>CANCELADO</v>
          </cell>
          <cell r="L2133">
            <v>38372.699212962965</v>
          </cell>
          <cell r="M2133">
            <v>38378</v>
          </cell>
          <cell r="N2133" t="str">
            <v>5000976</v>
          </cell>
          <cell r="O2133" t="str">
            <v>94.956.703/0002-12</v>
          </cell>
          <cell r="P2133" t="str">
            <v>CLAUDIA@GNCCINEMAS.COM.BR</v>
          </cell>
          <cell r="R2133" t="str">
            <v>CINE BOURBON 1</v>
          </cell>
          <cell r="S2133" t="str">
            <v>AV. ASSIS BRASIL, 164</v>
          </cell>
          <cell r="T2133" t="str">
            <v>PASSO D´AREIA</v>
          </cell>
          <cell r="U2133" t="str">
            <v>PORTO ALEGRE</v>
          </cell>
          <cell r="V2133" t="str">
            <v>RIO GRANDE DO SUL</v>
          </cell>
          <cell r="X2133" t="str">
            <v>FECHADO TEMPORARIAMENTE</v>
          </cell>
          <cell r="Y2133">
            <v>39066</v>
          </cell>
          <cell r="Z2133" t="str">
            <v>91010-00</v>
          </cell>
          <cell r="AA2133">
            <v>38939.780057870368</v>
          </cell>
          <cell r="AC2133">
            <v>255</v>
          </cell>
          <cell r="AI2133" t="str">
            <v>N</v>
          </cell>
          <cell r="AJ2133" t="str">
            <v>N</v>
          </cell>
          <cell r="AK2133" t="str">
            <v>N</v>
          </cell>
        </row>
        <row r="2134">
          <cell r="A2134">
            <v>3063</v>
          </cell>
          <cell r="B2134" t="str">
            <v>94.956.703/0001-31</v>
          </cell>
          <cell r="C2134" t="str">
            <v>NOVATELA CINEMATOGRÁFICA LTDA</v>
          </cell>
          <cell r="D2134" t="str">
            <v>SUSPENSO</v>
          </cell>
          <cell r="E2134" t="str">
            <v>EDUARDO DIFINI LEITE</v>
          </cell>
          <cell r="F2134" t="str">
            <v>CLAUDIA@GNCCINEMAS.COM.BR</v>
          </cell>
          <cell r="H2134">
            <v>3064</v>
          </cell>
          <cell r="J2134" t="str">
            <v>GNC BOURBON</v>
          </cell>
          <cell r="K2134" t="str">
            <v>CANCELADO</v>
          </cell>
          <cell r="L2134">
            <v>38372.699212962965</v>
          </cell>
          <cell r="M2134">
            <v>38378</v>
          </cell>
          <cell r="N2134" t="str">
            <v>5000976</v>
          </cell>
          <cell r="O2134" t="str">
            <v>94.956.703/0002-12</v>
          </cell>
          <cell r="P2134" t="str">
            <v>CLAUDIA@GNCCINEMAS.COM.BR</v>
          </cell>
          <cell r="R2134" t="str">
            <v>CINE BOURBON 1</v>
          </cell>
          <cell r="S2134" t="str">
            <v>AV. ASSIS BRASIL, 164</v>
          </cell>
          <cell r="T2134" t="str">
            <v>PASSO D´AREIA</v>
          </cell>
          <cell r="U2134" t="str">
            <v>PORTO ALEGRE</v>
          </cell>
          <cell r="V2134" t="str">
            <v>RIO GRANDE DO SUL</v>
          </cell>
          <cell r="X2134" t="str">
            <v>FECHADO TEMPORARIAMENTE</v>
          </cell>
          <cell r="Y2134">
            <v>39066</v>
          </cell>
          <cell r="Z2134" t="str">
            <v>91010-00</v>
          </cell>
          <cell r="AA2134">
            <v>38939.780057870368</v>
          </cell>
          <cell r="AC2134">
            <v>255</v>
          </cell>
          <cell r="AI2134" t="str">
            <v>N</v>
          </cell>
          <cell r="AJ2134" t="str">
            <v>N</v>
          </cell>
          <cell r="AK2134" t="str">
            <v>N</v>
          </cell>
        </row>
        <row r="2135">
          <cell r="A2135">
            <v>3063</v>
          </cell>
          <cell r="B2135" t="str">
            <v>94.956.703/0001-31</v>
          </cell>
          <cell r="C2135" t="str">
            <v>NOVATELA CINEMATOGRÁFICA LTDA</v>
          </cell>
          <cell r="D2135" t="str">
            <v>SUSPENSO</v>
          </cell>
          <cell r="E2135" t="str">
            <v>PEDRO ERNESTO BARBOSA DA ROCHA</v>
          </cell>
          <cell r="F2135" t="str">
            <v>CLAUDIA@GNCCINEMAS.COM.BR</v>
          </cell>
          <cell r="H2135">
            <v>3064</v>
          </cell>
          <cell r="J2135" t="str">
            <v>GNC BOURBON</v>
          </cell>
          <cell r="K2135" t="str">
            <v>CANCELADO</v>
          </cell>
          <cell r="L2135">
            <v>38372.699212962965</v>
          </cell>
          <cell r="M2135">
            <v>38378</v>
          </cell>
          <cell r="N2135" t="str">
            <v>5000976</v>
          </cell>
          <cell r="O2135" t="str">
            <v>94.956.703/0002-12</v>
          </cell>
          <cell r="P2135" t="str">
            <v>CLAUDIA@GNCCINEMAS.COM.BR</v>
          </cell>
          <cell r="R2135" t="str">
            <v>CINE BOURBON 1</v>
          </cell>
          <cell r="S2135" t="str">
            <v>AV. ASSIS BRASIL, 164</v>
          </cell>
          <cell r="T2135" t="str">
            <v>PASSO D´AREIA</v>
          </cell>
          <cell r="U2135" t="str">
            <v>PORTO ALEGRE</v>
          </cell>
          <cell r="V2135" t="str">
            <v>RIO GRANDE DO SUL</v>
          </cell>
          <cell r="X2135" t="str">
            <v>FECHADO TEMPORARIAMENTE</v>
          </cell>
          <cell r="Y2135">
            <v>39066</v>
          </cell>
          <cell r="Z2135" t="str">
            <v>91010-00</v>
          </cell>
          <cell r="AA2135">
            <v>38939.780057870368</v>
          </cell>
          <cell r="AC2135">
            <v>255</v>
          </cell>
          <cell r="AI2135" t="str">
            <v>N</v>
          </cell>
          <cell r="AJ2135" t="str">
            <v>N</v>
          </cell>
          <cell r="AK2135" t="str">
            <v>N</v>
          </cell>
        </row>
        <row r="2136">
          <cell r="A2136">
            <v>3063</v>
          </cell>
          <cell r="B2136" t="str">
            <v>94.956.703/0001-31</v>
          </cell>
          <cell r="C2136" t="str">
            <v>NOVATELA CINEMATOGRÁFICA LTDA</v>
          </cell>
          <cell r="D2136" t="str">
            <v>SUSPENSO</v>
          </cell>
          <cell r="E2136" t="str">
            <v>EDUARDO DIFINI LEITE</v>
          </cell>
          <cell r="F2136" t="str">
            <v>CLAUDIA@GNCCINEMAS.COM.BR</v>
          </cell>
          <cell r="H2136">
            <v>3064</v>
          </cell>
          <cell r="J2136" t="str">
            <v>GNC BOURBON</v>
          </cell>
          <cell r="K2136" t="str">
            <v>CANCELADO</v>
          </cell>
          <cell r="L2136">
            <v>38372.699212962965</v>
          </cell>
          <cell r="M2136">
            <v>38378</v>
          </cell>
          <cell r="N2136" t="str">
            <v>5000977</v>
          </cell>
          <cell r="O2136" t="str">
            <v>94.956.703/0003-01</v>
          </cell>
          <cell r="P2136" t="str">
            <v>CLAUDIA@GNCCINEMAS.COM.BR</v>
          </cell>
          <cell r="R2136" t="str">
            <v>CINE BOURBON 2</v>
          </cell>
          <cell r="S2136" t="str">
            <v>AV. ASSIS BRASIL, 164</v>
          </cell>
          <cell r="T2136" t="str">
            <v>PASSO D´AREIA</v>
          </cell>
          <cell r="U2136" t="str">
            <v>PORTO ALEGRE</v>
          </cell>
          <cell r="V2136" t="str">
            <v>RIO GRANDE DO SUL</v>
          </cell>
          <cell r="X2136" t="str">
            <v>FECHADO TEMPORARIAMENTE</v>
          </cell>
          <cell r="Y2136">
            <v>39066</v>
          </cell>
          <cell r="Z2136" t="str">
            <v>91010-00</v>
          </cell>
          <cell r="AA2136">
            <v>38939.780057870368</v>
          </cell>
          <cell r="AC2136">
            <v>256</v>
          </cell>
          <cell r="AI2136" t="str">
            <v>N</v>
          </cell>
          <cell r="AJ2136" t="str">
            <v>N</v>
          </cell>
          <cell r="AK2136" t="str">
            <v>N</v>
          </cell>
        </row>
        <row r="2137">
          <cell r="A2137">
            <v>3063</v>
          </cell>
          <cell r="B2137" t="str">
            <v>94.956.703/0001-31</v>
          </cell>
          <cell r="C2137" t="str">
            <v>NOVATELA CINEMATOGRÁFICA LTDA</v>
          </cell>
          <cell r="D2137" t="str">
            <v>SUSPENSO</v>
          </cell>
          <cell r="E2137" t="str">
            <v>GUILHERME LEITE</v>
          </cell>
          <cell r="F2137" t="str">
            <v>CLAUDIA@GNCCINEMAS.COM.BR</v>
          </cell>
          <cell r="H2137">
            <v>3064</v>
          </cell>
          <cell r="J2137" t="str">
            <v>GNC BOURBON</v>
          </cell>
          <cell r="K2137" t="str">
            <v>CANCELADO</v>
          </cell>
          <cell r="L2137">
            <v>38372.699212962965</v>
          </cell>
          <cell r="M2137">
            <v>38378</v>
          </cell>
          <cell r="N2137" t="str">
            <v>5000977</v>
          </cell>
          <cell r="O2137" t="str">
            <v>94.956.703/0003-01</v>
          </cell>
          <cell r="P2137" t="str">
            <v>CLAUDIA@GNCCINEMAS.COM.BR</v>
          </cell>
          <cell r="R2137" t="str">
            <v>CINE BOURBON 2</v>
          </cell>
          <cell r="S2137" t="str">
            <v>AV. ASSIS BRASIL, 164</v>
          </cell>
          <cell r="T2137" t="str">
            <v>PASSO D´AREIA</v>
          </cell>
          <cell r="U2137" t="str">
            <v>PORTO ALEGRE</v>
          </cell>
          <cell r="V2137" t="str">
            <v>RIO GRANDE DO SUL</v>
          </cell>
          <cell r="X2137" t="str">
            <v>FECHADO TEMPORARIAMENTE</v>
          </cell>
          <cell r="Y2137">
            <v>39066</v>
          </cell>
          <cell r="Z2137" t="str">
            <v>91010-00</v>
          </cell>
          <cell r="AA2137">
            <v>38939.780057870368</v>
          </cell>
          <cell r="AC2137">
            <v>256</v>
          </cell>
          <cell r="AI2137" t="str">
            <v>N</v>
          </cell>
          <cell r="AJ2137" t="str">
            <v>N</v>
          </cell>
          <cell r="AK2137" t="str">
            <v>N</v>
          </cell>
        </row>
        <row r="2138">
          <cell r="A2138">
            <v>3063</v>
          </cell>
          <cell r="B2138" t="str">
            <v>94.956.703/0001-31</v>
          </cell>
          <cell r="C2138" t="str">
            <v>NOVATELA CINEMATOGRÁFICA LTDA</v>
          </cell>
          <cell r="D2138" t="str">
            <v>SUSPENSO</v>
          </cell>
          <cell r="E2138" t="str">
            <v>PEDRO ERNESTO BARBOSA DA ROCHA</v>
          </cell>
          <cell r="F2138" t="str">
            <v>CLAUDIA@GNCCINEMAS.COM.BR</v>
          </cell>
          <cell r="H2138">
            <v>3064</v>
          </cell>
          <cell r="J2138" t="str">
            <v>GNC BOURBON</v>
          </cell>
          <cell r="K2138" t="str">
            <v>CANCELADO</v>
          </cell>
          <cell r="L2138">
            <v>38372.699212962965</v>
          </cell>
          <cell r="M2138">
            <v>38378</v>
          </cell>
          <cell r="N2138" t="str">
            <v>5000977</v>
          </cell>
          <cell r="O2138" t="str">
            <v>94.956.703/0003-01</v>
          </cell>
          <cell r="P2138" t="str">
            <v>CLAUDIA@GNCCINEMAS.COM.BR</v>
          </cell>
          <cell r="R2138" t="str">
            <v>CINE BOURBON 2</v>
          </cell>
          <cell r="S2138" t="str">
            <v>AV. ASSIS BRASIL, 164</v>
          </cell>
          <cell r="T2138" t="str">
            <v>PASSO D´AREIA</v>
          </cell>
          <cell r="U2138" t="str">
            <v>PORTO ALEGRE</v>
          </cell>
          <cell r="V2138" t="str">
            <v>RIO GRANDE DO SUL</v>
          </cell>
          <cell r="X2138" t="str">
            <v>FECHADO TEMPORARIAMENTE</v>
          </cell>
          <cell r="Y2138">
            <v>39066</v>
          </cell>
          <cell r="Z2138" t="str">
            <v>91010-00</v>
          </cell>
          <cell r="AA2138">
            <v>38939.780057870368</v>
          </cell>
          <cell r="AC2138">
            <v>256</v>
          </cell>
          <cell r="AI2138" t="str">
            <v>N</v>
          </cell>
          <cell r="AJ2138" t="str">
            <v>N</v>
          </cell>
          <cell r="AK2138" t="str">
            <v>N</v>
          </cell>
        </row>
        <row r="2139">
          <cell r="A2139">
            <v>3066</v>
          </cell>
          <cell r="B2139" t="str">
            <v>00.070.217/0001-78</v>
          </cell>
          <cell r="C2139" t="str">
            <v>MOVIE SHOPPING CINEMAS LTDA</v>
          </cell>
          <cell r="D2139" t="str">
            <v>DEFERIDO</v>
          </cell>
          <cell r="E2139" t="str">
            <v>GUILHERME LEITE</v>
          </cell>
          <cell r="F2139" t="str">
            <v>EDUARDO@GNCCINEMAS.COM.BR</v>
          </cell>
          <cell r="H2139">
            <v>3067</v>
          </cell>
          <cell r="J2139" t="str">
            <v>GNC LINDÓIA</v>
          </cell>
          <cell r="K2139" t="str">
            <v>LIBERADO</v>
          </cell>
          <cell r="L2139">
            <v>38372.696145833332</v>
          </cell>
          <cell r="M2139">
            <v>38378</v>
          </cell>
          <cell r="N2139" t="str">
            <v>5000978</v>
          </cell>
          <cell r="O2139" t="str">
            <v>00.070.217/0002-59</v>
          </cell>
          <cell r="P2139" t="str">
            <v>CLAUDIA@GNCCINEMAS.COM.BR</v>
          </cell>
          <cell r="R2139" t="str">
            <v>GNC LINDÓIA  1</v>
          </cell>
          <cell r="S2139" t="str">
            <v>RUA SETE DE SETEMBRO, 745</v>
          </cell>
          <cell r="T2139" t="str">
            <v>CENTRO</v>
          </cell>
          <cell r="U2139" t="str">
            <v>PORTO ALEGRE</v>
          </cell>
          <cell r="V2139" t="str">
            <v>RIO GRANDE DO SUL</v>
          </cell>
          <cell r="X2139" t="str">
            <v>EM FUNCIONAMENTO</v>
          </cell>
          <cell r="Y2139">
            <v>34473</v>
          </cell>
          <cell r="Z2139" t="str">
            <v>91010-90</v>
          </cell>
          <cell r="AA2139">
            <v>38939.780057870368</v>
          </cell>
          <cell r="AB2139">
            <v>34473</v>
          </cell>
          <cell r="AC2139">
            <v>299</v>
          </cell>
          <cell r="AI2139" t="str">
            <v>N</v>
          </cell>
          <cell r="AJ2139" t="str">
            <v>N</v>
          </cell>
          <cell r="AK2139" t="str">
            <v>N</v>
          </cell>
        </row>
        <row r="2140">
          <cell r="A2140">
            <v>3066</v>
          </cell>
          <cell r="B2140" t="str">
            <v>00.070.217/0001-78</v>
          </cell>
          <cell r="C2140" t="str">
            <v>MOVIE SHOPPING CINEMAS LTDA</v>
          </cell>
          <cell r="D2140" t="str">
            <v>DEFERIDO</v>
          </cell>
          <cell r="E2140" t="str">
            <v>PEDRO ERNESTO BARBOSA DA ROCHA</v>
          </cell>
          <cell r="F2140" t="str">
            <v>EDUARDO@GNCCINEMAS.COM.BR</v>
          </cell>
          <cell r="H2140">
            <v>3067</v>
          </cell>
          <cell r="J2140" t="str">
            <v>GNC LINDÓIA</v>
          </cell>
          <cell r="K2140" t="str">
            <v>LIBERADO</v>
          </cell>
          <cell r="L2140">
            <v>38372.696145833332</v>
          </cell>
          <cell r="M2140">
            <v>38378</v>
          </cell>
          <cell r="N2140" t="str">
            <v>5000978</v>
          </cell>
          <cell r="O2140" t="str">
            <v>00.070.217/0002-59</v>
          </cell>
          <cell r="P2140" t="str">
            <v>CLAUDIA@GNCCINEMAS.COM.BR</v>
          </cell>
          <cell r="R2140" t="str">
            <v>GNC LINDÓIA  1</v>
          </cell>
          <cell r="S2140" t="str">
            <v>RUA SETE DE SETEMBRO, 745</v>
          </cell>
          <cell r="T2140" t="str">
            <v>CENTRO</v>
          </cell>
          <cell r="U2140" t="str">
            <v>PORTO ALEGRE</v>
          </cell>
          <cell r="V2140" t="str">
            <v>RIO GRANDE DO SUL</v>
          </cell>
          <cell r="X2140" t="str">
            <v>EM FUNCIONAMENTO</v>
          </cell>
          <cell r="Y2140">
            <v>34473</v>
          </cell>
          <cell r="Z2140" t="str">
            <v>91010-90</v>
          </cell>
          <cell r="AA2140">
            <v>38939.780057870368</v>
          </cell>
          <cell r="AB2140">
            <v>34473</v>
          </cell>
          <cell r="AC2140">
            <v>299</v>
          </cell>
          <cell r="AI2140" t="str">
            <v>N</v>
          </cell>
          <cell r="AJ2140" t="str">
            <v>N</v>
          </cell>
          <cell r="AK2140" t="str">
            <v>N</v>
          </cell>
        </row>
        <row r="2141">
          <cell r="A2141">
            <v>3066</v>
          </cell>
          <cell r="B2141" t="str">
            <v>00.070.217/0001-78</v>
          </cell>
          <cell r="C2141" t="str">
            <v>MOVIE SHOPPING CINEMAS LTDA</v>
          </cell>
          <cell r="D2141" t="str">
            <v>DEFERIDO</v>
          </cell>
          <cell r="E2141" t="str">
            <v>GUILHERME LEITE</v>
          </cell>
          <cell r="F2141" t="str">
            <v>EDUARDO@GNCCINEMAS.COM.BR</v>
          </cell>
          <cell r="H2141">
            <v>3067</v>
          </cell>
          <cell r="J2141" t="str">
            <v>GNC LINDÓIA</v>
          </cell>
          <cell r="K2141" t="str">
            <v>LIBERADO</v>
          </cell>
          <cell r="L2141">
            <v>38372.696145833332</v>
          </cell>
          <cell r="M2141">
            <v>38378</v>
          </cell>
          <cell r="N2141" t="str">
            <v>5000979</v>
          </cell>
          <cell r="O2141" t="str">
            <v>00.070.217/0003-30</v>
          </cell>
          <cell r="P2141" t="str">
            <v>CLAUDIA@GNCCINEMAS.COM.BR</v>
          </cell>
          <cell r="R2141" t="str">
            <v>GNC LINDÓIA 2</v>
          </cell>
          <cell r="S2141" t="str">
            <v>RUA SETE DE SETEMBRO, 745</v>
          </cell>
          <cell r="T2141" t="str">
            <v>CENTRO</v>
          </cell>
          <cell r="U2141" t="str">
            <v>PORTO ALEGRE</v>
          </cell>
          <cell r="V2141" t="str">
            <v>RIO GRANDE DO SUL</v>
          </cell>
          <cell r="X2141" t="str">
            <v>EM FUNCIONAMENTO</v>
          </cell>
          <cell r="Y2141">
            <v>34473</v>
          </cell>
          <cell r="Z2141" t="str">
            <v>91010-90</v>
          </cell>
          <cell r="AA2141">
            <v>38939.780057870368</v>
          </cell>
          <cell r="AB2141">
            <v>34473</v>
          </cell>
          <cell r="AC2141">
            <v>199</v>
          </cell>
          <cell r="AI2141" t="str">
            <v>N</v>
          </cell>
          <cell r="AJ2141" t="str">
            <v>N</v>
          </cell>
          <cell r="AK2141" t="str">
            <v>N</v>
          </cell>
        </row>
        <row r="2142">
          <cell r="A2142">
            <v>3066</v>
          </cell>
          <cell r="B2142" t="str">
            <v>00.070.217/0001-78</v>
          </cell>
          <cell r="C2142" t="str">
            <v>MOVIE SHOPPING CINEMAS LTDA</v>
          </cell>
          <cell r="D2142" t="str">
            <v>DEFERIDO</v>
          </cell>
          <cell r="E2142" t="str">
            <v>PEDRO ERNESTO BARBOSA DA ROCHA</v>
          </cell>
          <cell r="F2142" t="str">
            <v>EDUARDO@GNCCINEMAS.COM.BR</v>
          </cell>
          <cell r="H2142">
            <v>3067</v>
          </cell>
          <cell r="J2142" t="str">
            <v>GNC LINDÓIA</v>
          </cell>
          <cell r="K2142" t="str">
            <v>LIBERADO</v>
          </cell>
          <cell r="L2142">
            <v>38372.696145833332</v>
          </cell>
          <cell r="M2142">
            <v>38378</v>
          </cell>
          <cell r="N2142" t="str">
            <v>5000979</v>
          </cell>
          <cell r="O2142" t="str">
            <v>00.070.217/0003-30</v>
          </cell>
          <cell r="P2142" t="str">
            <v>CLAUDIA@GNCCINEMAS.COM.BR</v>
          </cell>
          <cell r="R2142" t="str">
            <v>GNC LINDÓIA 2</v>
          </cell>
          <cell r="S2142" t="str">
            <v>RUA SETE DE SETEMBRO, 745</v>
          </cell>
          <cell r="T2142" t="str">
            <v>CENTRO</v>
          </cell>
          <cell r="U2142" t="str">
            <v>PORTO ALEGRE</v>
          </cell>
          <cell r="V2142" t="str">
            <v>RIO GRANDE DO SUL</v>
          </cell>
          <cell r="X2142" t="str">
            <v>EM FUNCIONAMENTO</v>
          </cell>
          <cell r="Y2142">
            <v>34473</v>
          </cell>
          <cell r="Z2142" t="str">
            <v>91010-90</v>
          </cell>
          <cell r="AA2142">
            <v>38939.780057870368</v>
          </cell>
          <cell r="AB2142">
            <v>34473</v>
          </cell>
          <cell r="AC2142">
            <v>199</v>
          </cell>
          <cell r="AI2142" t="str">
            <v>N</v>
          </cell>
          <cell r="AJ2142" t="str">
            <v>N</v>
          </cell>
          <cell r="AK2142" t="str">
            <v>N</v>
          </cell>
        </row>
        <row r="2143">
          <cell r="A2143">
            <v>3074</v>
          </cell>
          <cell r="B2143" t="str">
            <v>01.172.224/0001-43</v>
          </cell>
          <cell r="C2143" t="str">
            <v>EMPRESA CINEMATOGRÁFICA ARAUJO LTDA</v>
          </cell>
          <cell r="D2143" t="str">
            <v>DEFERIDO</v>
          </cell>
          <cell r="E2143" t="str">
            <v>MARCOS SILVA DE ARAUJO</v>
          </cell>
          <cell r="F2143" t="str">
            <v>CINEARAUJO@TERRA.COM.BR</v>
          </cell>
          <cell r="H2143">
            <v>3076</v>
          </cell>
          <cell r="J2143" t="str">
            <v>********</v>
          </cell>
          <cell r="K2143" t="str">
            <v>CANCELADO</v>
          </cell>
          <cell r="L2143">
            <v>38198.761886574073</v>
          </cell>
          <cell r="M2143">
            <v>38379</v>
          </cell>
          <cell r="N2143" t="str">
            <v>5000980</v>
          </cell>
          <cell r="O2143" t="str">
            <v>01.172.224/0005-77</v>
          </cell>
          <cell r="P2143" t="str">
            <v>CINEARAUJO@TERRA.COM.BR</v>
          </cell>
          <cell r="R2143" t="str">
            <v>CINE CENTER I</v>
          </cell>
          <cell r="S2143" t="str">
            <v>RUA HENRIQUE SAVI, 15-55</v>
          </cell>
          <cell r="T2143" t="str">
            <v>VL CIDADE UNIVERSITARIA</v>
          </cell>
          <cell r="U2143" t="str">
            <v>BAURU</v>
          </cell>
          <cell r="V2143" t="str">
            <v>SÃO PAULO</v>
          </cell>
          <cell r="X2143" t="str">
            <v>FECHADO</v>
          </cell>
          <cell r="Y2143">
            <v>39453</v>
          </cell>
          <cell r="Z2143" t="str">
            <v>17044-90</v>
          </cell>
          <cell r="AA2143">
            <v>38939.780057870368</v>
          </cell>
          <cell r="AC2143">
            <v>271</v>
          </cell>
          <cell r="AI2143" t="str">
            <v>N</v>
          </cell>
          <cell r="AJ2143" t="str">
            <v>N</v>
          </cell>
          <cell r="AK2143" t="str">
            <v>N</v>
          </cell>
        </row>
        <row r="2144">
          <cell r="A2144">
            <v>3074</v>
          </cell>
          <cell r="B2144" t="str">
            <v>01.172.224/0001-43</v>
          </cell>
          <cell r="C2144" t="str">
            <v>EMPRESA CINEMATOGRÁFICA ARAUJO LTDA</v>
          </cell>
          <cell r="D2144" t="str">
            <v>DEFERIDO</v>
          </cell>
          <cell r="E2144" t="str">
            <v>GILBERTO DE ARAUJO</v>
          </cell>
          <cell r="F2144" t="str">
            <v>CINEARAUJO@TERRA.COM.BR</v>
          </cell>
          <cell r="H2144">
            <v>3076</v>
          </cell>
          <cell r="J2144" t="str">
            <v>********</v>
          </cell>
          <cell r="K2144" t="str">
            <v>CANCELADO</v>
          </cell>
          <cell r="L2144">
            <v>38198.761886574073</v>
          </cell>
          <cell r="M2144">
            <v>38379</v>
          </cell>
          <cell r="N2144" t="str">
            <v>5000980</v>
          </cell>
          <cell r="O2144" t="str">
            <v>01.172.224/0005-77</v>
          </cell>
          <cell r="P2144" t="str">
            <v>CINEARAUJO@TERRA.COM.BR</v>
          </cell>
          <cell r="R2144" t="str">
            <v>CINE CENTER I</v>
          </cell>
          <cell r="S2144" t="str">
            <v>RUA HENRIQUE SAVI, 15-55</v>
          </cell>
          <cell r="T2144" t="str">
            <v>VL CIDADE UNIVERSITARIA</v>
          </cell>
          <cell r="U2144" t="str">
            <v>BAURU</v>
          </cell>
          <cell r="V2144" t="str">
            <v>SÃO PAULO</v>
          </cell>
          <cell r="X2144" t="str">
            <v>FECHADO</v>
          </cell>
          <cell r="Y2144">
            <v>39453</v>
          </cell>
          <cell r="Z2144" t="str">
            <v>17044-90</v>
          </cell>
          <cell r="AA2144">
            <v>38939.780057870368</v>
          </cell>
          <cell r="AC2144">
            <v>271</v>
          </cell>
          <cell r="AI2144" t="str">
            <v>N</v>
          </cell>
          <cell r="AJ2144" t="str">
            <v>N</v>
          </cell>
          <cell r="AK2144" t="str">
            <v>N</v>
          </cell>
        </row>
        <row r="2145">
          <cell r="A2145">
            <v>3074</v>
          </cell>
          <cell r="B2145" t="str">
            <v>01.172.224/0001-43</v>
          </cell>
          <cell r="C2145" t="str">
            <v>EMPRESA CINEMATOGRÁFICA ARAUJO LTDA</v>
          </cell>
          <cell r="D2145" t="str">
            <v>DEFERIDO</v>
          </cell>
          <cell r="E2145" t="str">
            <v>GILBERTO DE ARAUJO</v>
          </cell>
          <cell r="F2145" t="str">
            <v>CINEARAUJO@TERRA.COM.BR</v>
          </cell>
          <cell r="H2145">
            <v>3076</v>
          </cell>
          <cell r="J2145" t="str">
            <v>********</v>
          </cell>
          <cell r="K2145" t="str">
            <v>CANCELADO</v>
          </cell>
          <cell r="L2145">
            <v>38198.761886574073</v>
          </cell>
          <cell r="M2145">
            <v>38379</v>
          </cell>
          <cell r="N2145" t="str">
            <v>5000981</v>
          </cell>
          <cell r="O2145" t="str">
            <v>01.172.224/0005-77</v>
          </cell>
          <cell r="P2145" t="str">
            <v>CINEARAUJO@TERRA.COM.BR</v>
          </cell>
          <cell r="R2145" t="str">
            <v>CINE CENTER II</v>
          </cell>
          <cell r="S2145" t="str">
            <v>RUA HENRIQUE SAVI, 15-55</v>
          </cell>
          <cell r="T2145" t="str">
            <v>VL CIDADE UNIVERSITARIA</v>
          </cell>
          <cell r="U2145" t="str">
            <v>BAURU</v>
          </cell>
          <cell r="V2145" t="str">
            <v>SÃO PAULO</v>
          </cell>
          <cell r="X2145" t="str">
            <v>FECHADO</v>
          </cell>
          <cell r="Y2145">
            <v>39453</v>
          </cell>
          <cell r="Z2145" t="str">
            <v>17044-90</v>
          </cell>
          <cell r="AA2145">
            <v>38939.780057870368</v>
          </cell>
          <cell r="AC2145">
            <v>276</v>
          </cell>
          <cell r="AI2145" t="str">
            <v>N</v>
          </cell>
          <cell r="AJ2145" t="str">
            <v>N</v>
          </cell>
          <cell r="AK2145" t="str">
            <v>N</v>
          </cell>
        </row>
        <row r="2146">
          <cell r="A2146">
            <v>3074</v>
          </cell>
          <cell r="B2146" t="str">
            <v>01.172.224/0001-43</v>
          </cell>
          <cell r="C2146" t="str">
            <v>EMPRESA CINEMATOGRÁFICA ARAUJO LTDA</v>
          </cell>
          <cell r="D2146" t="str">
            <v>DEFERIDO</v>
          </cell>
          <cell r="E2146" t="str">
            <v>MARCOS SILVA DE ARAUJO</v>
          </cell>
          <cell r="F2146" t="str">
            <v>CINEARAUJO@TERRA.COM.BR</v>
          </cell>
          <cell r="H2146">
            <v>3076</v>
          </cell>
          <cell r="J2146" t="str">
            <v>********</v>
          </cell>
          <cell r="K2146" t="str">
            <v>CANCELADO</v>
          </cell>
          <cell r="L2146">
            <v>38198.761886574073</v>
          </cell>
          <cell r="M2146">
            <v>38379</v>
          </cell>
          <cell r="N2146" t="str">
            <v>5000981</v>
          </cell>
          <cell r="O2146" t="str">
            <v>01.172.224/0005-77</v>
          </cell>
          <cell r="P2146" t="str">
            <v>CINEARAUJO@TERRA.COM.BR</v>
          </cell>
          <cell r="R2146" t="str">
            <v>CINE CENTER II</v>
          </cell>
          <cell r="S2146" t="str">
            <v>RUA HENRIQUE SAVI, 15-55</v>
          </cell>
          <cell r="T2146" t="str">
            <v>VL CIDADE UNIVERSITARIA</v>
          </cell>
          <cell r="U2146" t="str">
            <v>BAURU</v>
          </cell>
          <cell r="V2146" t="str">
            <v>SÃO PAULO</v>
          </cell>
          <cell r="X2146" t="str">
            <v>FECHADO</v>
          </cell>
          <cell r="Y2146">
            <v>39453</v>
          </cell>
          <cell r="Z2146" t="str">
            <v>17044-90</v>
          </cell>
          <cell r="AA2146">
            <v>38939.780057870368</v>
          </cell>
          <cell r="AC2146">
            <v>276</v>
          </cell>
          <cell r="AI2146" t="str">
            <v>N</v>
          </cell>
          <cell r="AJ2146" t="str">
            <v>N</v>
          </cell>
          <cell r="AK2146" t="str">
            <v>N</v>
          </cell>
        </row>
        <row r="2147">
          <cell r="A2147">
            <v>3074</v>
          </cell>
          <cell r="B2147" t="str">
            <v>01.172.224/0001-43</v>
          </cell>
          <cell r="C2147" t="str">
            <v>EMPRESA CINEMATOGRÁFICA ARAUJO LTDA</v>
          </cell>
          <cell r="D2147" t="str">
            <v>DEFERIDO</v>
          </cell>
          <cell r="E2147" t="str">
            <v>MARCOS SILVA DE ARAUJO</v>
          </cell>
          <cell r="F2147" t="str">
            <v>CINEARAUJO@TERRA.COM.BR</v>
          </cell>
          <cell r="H2147">
            <v>3079</v>
          </cell>
          <cell r="J2147" t="str">
            <v>CATUAI I</v>
          </cell>
          <cell r="K2147" t="str">
            <v>LIBERADO</v>
          </cell>
          <cell r="L2147">
            <v>38198.788194444445</v>
          </cell>
          <cell r="M2147">
            <v>38379</v>
          </cell>
          <cell r="N2147" t="str">
            <v>5001239</v>
          </cell>
          <cell r="O2147" t="str">
            <v>01.172.224/0008-10</v>
          </cell>
          <cell r="P2147" t="str">
            <v>CINEARAUJO@TERRA.COM.BR</v>
          </cell>
          <cell r="R2147" t="str">
            <v>CATUAI I</v>
          </cell>
          <cell r="S2147" t="str">
            <v>ROD CELSO GARCIA CID, KM 377</v>
          </cell>
          <cell r="T2147" t="str">
            <v>GLEBA PALHANO</v>
          </cell>
          <cell r="U2147" t="str">
            <v>LONDRINA</v>
          </cell>
          <cell r="V2147" t="str">
            <v>PARANÁ</v>
          </cell>
          <cell r="X2147" t="str">
            <v>EM FUNCIONAMENTO</v>
          </cell>
          <cell r="Y2147">
            <v>35585</v>
          </cell>
          <cell r="Z2147" t="str">
            <v>86044-90</v>
          </cell>
          <cell r="AA2147">
            <v>38939.780023148145</v>
          </cell>
          <cell r="AB2147">
            <v>35585</v>
          </cell>
          <cell r="AC2147">
            <v>308</v>
          </cell>
          <cell r="AI2147" t="str">
            <v>N</v>
          </cell>
          <cell r="AJ2147" t="str">
            <v>N</v>
          </cell>
          <cell r="AK2147" t="str">
            <v>N</v>
          </cell>
        </row>
        <row r="2148">
          <cell r="A2148">
            <v>3074</v>
          </cell>
          <cell r="B2148" t="str">
            <v>01.172.224/0001-43</v>
          </cell>
          <cell r="C2148" t="str">
            <v>EMPRESA CINEMATOGRÁFICA ARAUJO LTDA</v>
          </cell>
          <cell r="D2148" t="str">
            <v>DEFERIDO</v>
          </cell>
          <cell r="E2148" t="str">
            <v>GILBERTO DE ARAUJO</v>
          </cell>
          <cell r="F2148" t="str">
            <v>CINEARAUJO@TERRA.COM.BR</v>
          </cell>
          <cell r="H2148">
            <v>3079</v>
          </cell>
          <cell r="J2148" t="str">
            <v>CATUAI I</v>
          </cell>
          <cell r="K2148" t="str">
            <v>LIBERADO</v>
          </cell>
          <cell r="L2148">
            <v>38198.788194444445</v>
          </cell>
          <cell r="M2148">
            <v>38379</v>
          </cell>
          <cell r="N2148" t="str">
            <v>5001239</v>
          </cell>
          <cell r="O2148" t="str">
            <v>01.172.224/0008-10</v>
          </cell>
          <cell r="P2148" t="str">
            <v>CINEARAUJO@TERRA.COM.BR</v>
          </cell>
          <cell r="R2148" t="str">
            <v>CATUAI I</v>
          </cell>
          <cell r="S2148" t="str">
            <v>ROD CELSO GARCIA CID, KM 377</v>
          </cell>
          <cell r="T2148" t="str">
            <v>GLEBA PALHANO</v>
          </cell>
          <cell r="U2148" t="str">
            <v>LONDRINA</v>
          </cell>
          <cell r="V2148" t="str">
            <v>PARANÁ</v>
          </cell>
          <cell r="X2148" t="str">
            <v>EM FUNCIONAMENTO</v>
          </cell>
          <cell r="Y2148">
            <v>35585</v>
          </cell>
          <cell r="Z2148" t="str">
            <v>86044-90</v>
          </cell>
          <cell r="AA2148">
            <v>38939.780023148145</v>
          </cell>
          <cell r="AB2148">
            <v>35585</v>
          </cell>
          <cell r="AC2148">
            <v>308</v>
          </cell>
          <cell r="AI2148" t="str">
            <v>N</v>
          </cell>
          <cell r="AJ2148" t="str">
            <v>N</v>
          </cell>
          <cell r="AK2148" t="str">
            <v>N</v>
          </cell>
        </row>
        <row r="2149">
          <cell r="A2149">
            <v>3074</v>
          </cell>
          <cell r="B2149" t="str">
            <v>01.172.224/0001-43</v>
          </cell>
          <cell r="C2149" t="str">
            <v>EMPRESA CINEMATOGRÁFICA ARAUJO LTDA</v>
          </cell>
          <cell r="D2149" t="str">
            <v>DEFERIDO</v>
          </cell>
          <cell r="E2149" t="str">
            <v>MARCOS SILVA DE ARAUJO</v>
          </cell>
          <cell r="F2149" t="str">
            <v>CINEARAUJO@TERRA.COM.BR</v>
          </cell>
          <cell r="H2149">
            <v>3079</v>
          </cell>
          <cell r="J2149" t="str">
            <v>CATUAI I</v>
          </cell>
          <cell r="K2149" t="str">
            <v>LIBERADO</v>
          </cell>
          <cell r="L2149">
            <v>38198.788194444445</v>
          </cell>
          <cell r="M2149">
            <v>38379</v>
          </cell>
          <cell r="N2149" t="str">
            <v>5001240</v>
          </cell>
          <cell r="O2149" t="str">
            <v>01.172.224/0008-10</v>
          </cell>
          <cell r="P2149" t="str">
            <v>CINEARAUJO@TERRA.COM.BR</v>
          </cell>
          <cell r="R2149" t="str">
            <v>CATUAI II</v>
          </cell>
          <cell r="S2149" t="str">
            <v>ROD CELSO GARCIA CID, KM 377</v>
          </cell>
          <cell r="T2149" t="str">
            <v>GLEBA PALHANO</v>
          </cell>
          <cell r="U2149" t="str">
            <v>LONDRINA</v>
          </cell>
          <cell r="V2149" t="str">
            <v>PARANÁ</v>
          </cell>
          <cell r="X2149" t="str">
            <v>EM FUNCIONAMENTO</v>
          </cell>
          <cell r="Y2149">
            <v>35585</v>
          </cell>
          <cell r="Z2149" t="str">
            <v>86044-90</v>
          </cell>
          <cell r="AA2149">
            <v>38939.780023148145</v>
          </cell>
          <cell r="AB2149">
            <v>35585</v>
          </cell>
          <cell r="AC2149">
            <v>273</v>
          </cell>
          <cell r="AI2149" t="str">
            <v>N</v>
          </cell>
          <cell r="AJ2149" t="str">
            <v>N</v>
          </cell>
          <cell r="AK2149" t="str">
            <v>N</v>
          </cell>
        </row>
        <row r="2150">
          <cell r="A2150">
            <v>3074</v>
          </cell>
          <cell r="B2150" t="str">
            <v>01.172.224/0001-43</v>
          </cell>
          <cell r="C2150" t="str">
            <v>EMPRESA CINEMATOGRÁFICA ARAUJO LTDA</v>
          </cell>
          <cell r="D2150" t="str">
            <v>DEFERIDO</v>
          </cell>
          <cell r="E2150" t="str">
            <v>GILBERTO DE ARAUJO</v>
          </cell>
          <cell r="F2150" t="str">
            <v>CINEARAUJO@TERRA.COM.BR</v>
          </cell>
          <cell r="H2150">
            <v>3079</v>
          </cell>
          <cell r="J2150" t="str">
            <v>CATUAI I</v>
          </cell>
          <cell r="K2150" t="str">
            <v>LIBERADO</v>
          </cell>
          <cell r="L2150">
            <v>38198.788194444445</v>
          </cell>
          <cell r="M2150">
            <v>38379</v>
          </cell>
          <cell r="N2150" t="str">
            <v>5001240</v>
          </cell>
          <cell r="O2150" t="str">
            <v>01.172.224/0008-10</v>
          </cell>
          <cell r="P2150" t="str">
            <v>CINEARAUJO@TERRA.COM.BR</v>
          </cell>
          <cell r="R2150" t="str">
            <v>CATUAI II</v>
          </cell>
          <cell r="S2150" t="str">
            <v>ROD CELSO GARCIA CID, KM 377</v>
          </cell>
          <cell r="T2150" t="str">
            <v>GLEBA PALHANO</v>
          </cell>
          <cell r="U2150" t="str">
            <v>LONDRINA</v>
          </cell>
          <cell r="V2150" t="str">
            <v>PARANÁ</v>
          </cell>
          <cell r="X2150" t="str">
            <v>EM FUNCIONAMENTO</v>
          </cell>
          <cell r="Y2150">
            <v>35585</v>
          </cell>
          <cell r="Z2150" t="str">
            <v>86044-90</v>
          </cell>
          <cell r="AA2150">
            <v>38939.780023148145</v>
          </cell>
          <cell r="AB2150">
            <v>35585</v>
          </cell>
          <cell r="AC2150">
            <v>273</v>
          </cell>
          <cell r="AI2150" t="str">
            <v>N</v>
          </cell>
          <cell r="AJ2150" t="str">
            <v>N</v>
          </cell>
          <cell r="AK2150" t="str">
            <v>N</v>
          </cell>
        </row>
        <row r="2151">
          <cell r="A2151">
            <v>3074</v>
          </cell>
          <cell r="B2151" t="str">
            <v>01.172.224/0001-43</v>
          </cell>
          <cell r="C2151" t="str">
            <v>EMPRESA CINEMATOGRÁFICA ARAUJO LTDA</v>
          </cell>
          <cell r="D2151" t="str">
            <v>DEFERIDO</v>
          </cell>
          <cell r="E2151" t="str">
            <v>GILBERTO DE ARAUJO</v>
          </cell>
          <cell r="F2151" t="str">
            <v>CINEARAUJO@TERRA.COM.BR</v>
          </cell>
          <cell r="H2151">
            <v>3079</v>
          </cell>
          <cell r="J2151" t="str">
            <v>CATUAI I</v>
          </cell>
          <cell r="K2151" t="str">
            <v>LIBERADO</v>
          </cell>
          <cell r="L2151">
            <v>38198.788194444445</v>
          </cell>
          <cell r="M2151">
            <v>38379</v>
          </cell>
          <cell r="N2151" t="str">
            <v>5001241</v>
          </cell>
          <cell r="O2151" t="str">
            <v>01.172.224/0009-09</v>
          </cell>
          <cell r="P2151" t="str">
            <v>CINEARAUJO@TERRA.COM.BR</v>
          </cell>
          <cell r="R2151" t="str">
            <v>CATUAI III</v>
          </cell>
          <cell r="S2151" t="str">
            <v>ROD CELSO GARCIA CID, KM 377</v>
          </cell>
          <cell r="T2151" t="str">
            <v>GLEBA PALHANO</v>
          </cell>
          <cell r="U2151" t="str">
            <v>LONDRINA</v>
          </cell>
          <cell r="V2151" t="str">
            <v>PARANÁ</v>
          </cell>
          <cell r="X2151" t="str">
            <v>EM FUNCIONAMENTO</v>
          </cell>
          <cell r="Y2151">
            <v>35585</v>
          </cell>
          <cell r="Z2151" t="str">
            <v>86044-90</v>
          </cell>
          <cell r="AA2151">
            <v>38939.780023148145</v>
          </cell>
          <cell r="AB2151">
            <v>35585</v>
          </cell>
          <cell r="AC2151">
            <v>253</v>
          </cell>
          <cell r="AI2151" t="str">
            <v>N</v>
          </cell>
          <cell r="AJ2151" t="str">
            <v>N</v>
          </cell>
          <cell r="AK2151" t="str">
            <v>N</v>
          </cell>
        </row>
        <row r="2152">
          <cell r="A2152">
            <v>3074</v>
          </cell>
          <cell r="B2152" t="str">
            <v>01.172.224/0001-43</v>
          </cell>
          <cell r="C2152" t="str">
            <v>EMPRESA CINEMATOGRÁFICA ARAUJO LTDA</v>
          </cell>
          <cell r="D2152" t="str">
            <v>DEFERIDO</v>
          </cell>
          <cell r="E2152" t="str">
            <v>MARCOS SILVA DE ARAUJO</v>
          </cell>
          <cell r="F2152" t="str">
            <v>CINEARAUJO@TERRA.COM.BR</v>
          </cell>
          <cell r="H2152">
            <v>3079</v>
          </cell>
          <cell r="J2152" t="str">
            <v>CATUAI I</v>
          </cell>
          <cell r="K2152" t="str">
            <v>LIBERADO</v>
          </cell>
          <cell r="L2152">
            <v>38198.788194444445</v>
          </cell>
          <cell r="M2152">
            <v>38379</v>
          </cell>
          <cell r="N2152" t="str">
            <v>5001241</v>
          </cell>
          <cell r="O2152" t="str">
            <v>01.172.224/0009-09</v>
          </cell>
          <cell r="P2152" t="str">
            <v>CINEARAUJO@TERRA.COM.BR</v>
          </cell>
          <cell r="R2152" t="str">
            <v>CATUAI III</v>
          </cell>
          <cell r="S2152" t="str">
            <v>ROD CELSO GARCIA CID, KM 377</v>
          </cell>
          <cell r="T2152" t="str">
            <v>GLEBA PALHANO</v>
          </cell>
          <cell r="U2152" t="str">
            <v>LONDRINA</v>
          </cell>
          <cell r="V2152" t="str">
            <v>PARANÁ</v>
          </cell>
          <cell r="X2152" t="str">
            <v>EM FUNCIONAMENTO</v>
          </cell>
          <cell r="Y2152">
            <v>35585</v>
          </cell>
          <cell r="Z2152" t="str">
            <v>86044-90</v>
          </cell>
          <cell r="AA2152">
            <v>38939.780023148145</v>
          </cell>
          <cell r="AB2152">
            <v>35585</v>
          </cell>
          <cell r="AC2152">
            <v>253</v>
          </cell>
          <cell r="AI2152" t="str">
            <v>N</v>
          </cell>
          <cell r="AJ2152" t="str">
            <v>N</v>
          </cell>
          <cell r="AK2152" t="str">
            <v>N</v>
          </cell>
        </row>
        <row r="2153">
          <cell r="A2153">
            <v>3074</v>
          </cell>
          <cell r="B2153" t="str">
            <v>01.172.224/0001-43</v>
          </cell>
          <cell r="C2153" t="str">
            <v>EMPRESA CINEMATOGRÁFICA ARAUJO LTDA</v>
          </cell>
          <cell r="D2153" t="str">
            <v>DEFERIDO</v>
          </cell>
          <cell r="E2153" t="str">
            <v>GILBERTO DE ARAUJO</v>
          </cell>
          <cell r="F2153" t="str">
            <v>CINEARAUJO@TERRA.COM.BR</v>
          </cell>
          <cell r="H2153">
            <v>3079</v>
          </cell>
          <cell r="J2153" t="str">
            <v>CATUAI I</v>
          </cell>
          <cell r="K2153" t="str">
            <v>LIBERADO</v>
          </cell>
          <cell r="L2153">
            <v>38198.788194444445</v>
          </cell>
          <cell r="M2153">
            <v>38379</v>
          </cell>
          <cell r="N2153" t="str">
            <v>5001242</v>
          </cell>
          <cell r="O2153" t="str">
            <v>01.172.224/0013-87</v>
          </cell>
          <cell r="P2153" t="str">
            <v>CINEARAUJO@TERRA.COM.BR</v>
          </cell>
          <cell r="R2153" t="str">
            <v>CATUAI IV</v>
          </cell>
          <cell r="S2153" t="str">
            <v>ROD CELSO GARCIA CID, KM 377</v>
          </cell>
          <cell r="T2153" t="str">
            <v>GLEBA PALHANO</v>
          </cell>
          <cell r="U2153" t="str">
            <v>LONDRINA</v>
          </cell>
          <cell r="V2153" t="str">
            <v>PARANÁ</v>
          </cell>
          <cell r="X2153" t="str">
            <v>EM FUNCIONAMENTO</v>
          </cell>
          <cell r="Y2153">
            <v>35585</v>
          </cell>
          <cell r="Z2153" t="str">
            <v>86044-90</v>
          </cell>
          <cell r="AA2153">
            <v>38939.780023148145</v>
          </cell>
          <cell r="AB2153">
            <v>35585</v>
          </cell>
          <cell r="AC2153">
            <v>262</v>
          </cell>
          <cell r="AI2153" t="str">
            <v>N</v>
          </cell>
          <cell r="AJ2153" t="str">
            <v>N</v>
          </cell>
          <cell r="AK2153" t="str">
            <v>N</v>
          </cell>
        </row>
        <row r="2154">
          <cell r="A2154">
            <v>3074</v>
          </cell>
          <cell r="B2154" t="str">
            <v>01.172.224/0001-43</v>
          </cell>
          <cell r="C2154" t="str">
            <v>EMPRESA CINEMATOGRÁFICA ARAUJO LTDA</v>
          </cell>
          <cell r="D2154" t="str">
            <v>DEFERIDO</v>
          </cell>
          <cell r="E2154" t="str">
            <v>MARCOS SILVA DE ARAUJO</v>
          </cell>
          <cell r="F2154" t="str">
            <v>CINEARAUJO@TERRA.COM.BR</v>
          </cell>
          <cell r="H2154">
            <v>3079</v>
          </cell>
          <cell r="J2154" t="str">
            <v>CATUAI I</v>
          </cell>
          <cell r="K2154" t="str">
            <v>LIBERADO</v>
          </cell>
          <cell r="L2154">
            <v>38198.788194444445</v>
          </cell>
          <cell r="M2154">
            <v>38379</v>
          </cell>
          <cell r="N2154" t="str">
            <v>5001242</v>
          </cell>
          <cell r="O2154" t="str">
            <v>01.172.224/0013-87</v>
          </cell>
          <cell r="P2154" t="str">
            <v>CINEARAUJO@TERRA.COM.BR</v>
          </cell>
          <cell r="R2154" t="str">
            <v>CATUAI IV</v>
          </cell>
          <cell r="S2154" t="str">
            <v>ROD CELSO GARCIA CID, KM 377</v>
          </cell>
          <cell r="T2154" t="str">
            <v>GLEBA PALHANO</v>
          </cell>
          <cell r="U2154" t="str">
            <v>LONDRINA</v>
          </cell>
          <cell r="V2154" t="str">
            <v>PARANÁ</v>
          </cell>
          <cell r="X2154" t="str">
            <v>EM FUNCIONAMENTO</v>
          </cell>
          <cell r="Y2154">
            <v>35585</v>
          </cell>
          <cell r="Z2154" t="str">
            <v>86044-90</v>
          </cell>
          <cell r="AA2154">
            <v>38939.780023148145</v>
          </cell>
          <cell r="AB2154">
            <v>35585</v>
          </cell>
          <cell r="AC2154">
            <v>262</v>
          </cell>
          <cell r="AI2154" t="str">
            <v>N</v>
          </cell>
          <cell r="AJ2154" t="str">
            <v>N</v>
          </cell>
          <cell r="AK2154" t="str">
            <v>N</v>
          </cell>
        </row>
        <row r="2155">
          <cell r="A2155">
            <v>3074</v>
          </cell>
          <cell r="B2155" t="str">
            <v>01.172.224/0001-43</v>
          </cell>
          <cell r="C2155" t="str">
            <v>EMPRESA CINEMATOGRÁFICA ARAUJO LTDA</v>
          </cell>
          <cell r="D2155" t="str">
            <v>DEFERIDO</v>
          </cell>
          <cell r="E2155" t="str">
            <v>MARCOS SILVA DE ARAUJO</v>
          </cell>
          <cell r="F2155" t="str">
            <v>CINEARAUJO@TERRA.COM.BR</v>
          </cell>
          <cell r="H2155">
            <v>3079</v>
          </cell>
          <cell r="J2155" t="str">
            <v>CATUAI I</v>
          </cell>
          <cell r="K2155" t="str">
            <v>LIBERADO</v>
          </cell>
          <cell r="L2155">
            <v>38198.788194444445</v>
          </cell>
          <cell r="M2155">
            <v>38379</v>
          </cell>
          <cell r="N2155" t="str">
            <v>5001243</v>
          </cell>
          <cell r="O2155" t="str">
            <v>01.172.224/0008-10</v>
          </cell>
          <cell r="P2155" t="str">
            <v>CINEARAUJO@TERRA.COM.BR</v>
          </cell>
          <cell r="R2155" t="str">
            <v>CATUAI V</v>
          </cell>
          <cell r="S2155" t="str">
            <v>ROD CELSO GARCIA CID, KM 377</v>
          </cell>
          <cell r="T2155" t="str">
            <v>GLEBA PALHANO</v>
          </cell>
          <cell r="U2155" t="str">
            <v>LONDRINA</v>
          </cell>
          <cell r="V2155" t="str">
            <v>PARANÁ</v>
          </cell>
          <cell r="X2155" t="str">
            <v>EM FUNCIONAMENTO</v>
          </cell>
          <cell r="Y2155">
            <v>35585</v>
          </cell>
          <cell r="Z2155" t="str">
            <v>86044-90</v>
          </cell>
          <cell r="AA2155">
            <v>38939.780023148145</v>
          </cell>
          <cell r="AB2155">
            <v>35585</v>
          </cell>
          <cell r="AC2155">
            <v>262</v>
          </cell>
          <cell r="AI2155" t="str">
            <v>N</v>
          </cell>
          <cell r="AJ2155" t="str">
            <v>N</v>
          </cell>
          <cell r="AK2155" t="str">
            <v>N</v>
          </cell>
        </row>
        <row r="2156">
          <cell r="A2156">
            <v>3074</v>
          </cell>
          <cell r="B2156" t="str">
            <v>01.172.224/0001-43</v>
          </cell>
          <cell r="C2156" t="str">
            <v>EMPRESA CINEMATOGRÁFICA ARAUJO LTDA</v>
          </cell>
          <cell r="D2156" t="str">
            <v>DEFERIDO</v>
          </cell>
          <cell r="E2156" t="str">
            <v>GILBERTO DE ARAUJO</v>
          </cell>
          <cell r="F2156" t="str">
            <v>CINEARAUJO@TERRA.COM.BR</v>
          </cell>
          <cell r="H2156">
            <v>3079</v>
          </cell>
          <cell r="J2156" t="str">
            <v>CATUAI I</v>
          </cell>
          <cell r="K2156" t="str">
            <v>LIBERADO</v>
          </cell>
          <cell r="L2156">
            <v>38198.788194444445</v>
          </cell>
          <cell r="M2156">
            <v>38379</v>
          </cell>
          <cell r="N2156" t="str">
            <v>5001243</v>
          </cell>
          <cell r="O2156" t="str">
            <v>01.172.224/0008-10</v>
          </cell>
          <cell r="P2156" t="str">
            <v>CINEARAUJO@TERRA.COM.BR</v>
          </cell>
          <cell r="R2156" t="str">
            <v>CATUAI V</v>
          </cell>
          <cell r="S2156" t="str">
            <v>ROD CELSO GARCIA CID, KM 377</v>
          </cell>
          <cell r="T2156" t="str">
            <v>GLEBA PALHANO</v>
          </cell>
          <cell r="U2156" t="str">
            <v>LONDRINA</v>
          </cell>
          <cell r="V2156" t="str">
            <v>PARANÁ</v>
          </cell>
          <cell r="X2156" t="str">
            <v>EM FUNCIONAMENTO</v>
          </cell>
          <cell r="Y2156">
            <v>35585</v>
          </cell>
          <cell r="Z2156" t="str">
            <v>86044-90</v>
          </cell>
          <cell r="AA2156">
            <v>38939.780023148145</v>
          </cell>
          <cell r="AB2156">
            <v>35585</v>
          </cell>
          <cell r="AC2156">
            <v>262</v>
          </cell>
          <cell r="AI2156" t="str">
            <v>N</v>
          </cell>
          <cell r="AJ2156" t="str">
            <v>N</v>
          </cell>
          <cell r="AK2156" t="str">
            <v>N</v>
          </cell>
        </row>
        <row r="2157">
          <cell r="A2157">
            <v>3074</v>
          </cell>
          <cell r="B2157" t="str">
            <v>01.172.224/0001-43</v>
          </cell>
          <cell r="C2157" t="str">
            <v>EMPRESA CINEMATOGRÁFICA ARAUJO LTDA</v>
          </cell>
          <cell r="D2157" t="str">
            <v>DEFERIDO</v>
          </cell>
          <cell r="E2157" t="str">
            <v>GILBERTO DE ARAUJO</v>
          </cell>
          <cell r="F2157" t="str">
            <v>CINEARAUJO@TERRA.COM.BR</v>
          </cell>
          <cell r="H2157">
            <v>3079</v>
          </cell>
          <cell r="J2157" t="str">
            <v>CATUAI I</v>
          </cell>
          <cell r="K2157" t="str">
            <v>LIBERADO</v>
          </cell>
          <cell r="L2157">
            <v>38198.788194444445</v>
          </cell>
          <cell r="M2157">
            <v>38379</v>
          </cell>
          <cell r="N2157" t="str">
            <v>5001244</v>
          </cell>
          <cell r="O2157" t="str">
            <v>01.172.224/0014-68</v>
          </cell>
          <cell r="P2157" t="str">
            <v>CINEARAUJO@TERRA.COM.BR</v>
          </cell>
          <cell r="R2157" t="str">
            <v>CATUAI VI</v>
          </cell>
          <cell r="S2157" t="str">
            <v>ROD CELSO GARCIA CID, KM 377</v>
          </cell>
          <cell r="T2157" t="str">
            <v>GLEBA PALHANO</v>
          </cell>
          <cell r="U2157" t="str">
            <v>LONDRINA</v>
          </cell>
          <cell r="V2157" t="str">
            <v>PARANÁ</v>
          </cell>
          <cell r="X2157" t="str">
            <v>EM FUNCIONAMENTO</v>
          </cell>
          <cell r="Y2157">
            <v>38514</v>
          </cell>
          <cell r="Z2157" t="str">
            <v>86044-90</v>
          </cell>
          <cell r="AA2157">
            <v>38939.780023148145</v>
          </cell>
          <cell r="AB2157">
            <v>38514</v>
          </cell>
          <cell r="AC2157">
            <v>365</v>
          </cell>
          <cell r="AI2157" t="str">
            <v>N</v>
          </cell>
          <cell r="AJ2157" t="str">
            <v>N</v>
          </cell>
          <cell r="AK2157" t="str">
            <v>N</v>
          </cell>
        </row>
        <row r="2158">
          <cell r="A2158">
            <v>3074</v>
          </cell>
          <cell r="B2158" t="str">
            <v>01.172.224/0001-43</v>
          </cell>
          <cell r="C2158" t="str">
            <v>EMPRESA CINEMATOGRÁFICA ARAUJO LTDA</v>
          </cell>
          <cell r="D2158" t="str">
            <v>DEFERIDO</v>
          </cell>
          <cell r="E2158" t="str">
            <v>MARCOS SILVA DE ARAUJO</v>
          </cell>
          <cell r="F2158" t="str">
            <v>CINEARAUJO@TERRA.COM.BR</v>
          </cell>
          <cell r="H2158">
            <v>3079</v>
          </cell>
          <cell r="J2158" t="str">
            <v>CATUAI I</v>
          </cell>
          <cell r="K2158" t="str">
            <v>LIBERADO</v>
          </cell>
          <cell r="L2158">
            <v>38198.788194444445</v>
          </cell>
          <cell r="M2158">
            <v>38379</v>
          </cell>
          <cell r="N2158" t="str">
            <v>5001244</v>
          </cell>
          <cell r="O2158" t="str">
            <v>01.172.224/0014-68</v>
          </cell>
          <cell r="P2158" t="str">
            <v>CINEARAUJO@TERRA.COM.BR</v>
          </cell>
          <cell r="R2158" t="str">
            <v>CATUAI VI</v>
          </cell>
          <cell r="S2158" t="str">
            <v>ROD CELSO GARCIA CID, KM 377</v>
          </cell>
          <cell r="T2158" t="str">
            <v>GLEBA PALHANO</v>
          </cell>
          <cell r="U2158" t="str">
            <v>LONDRINA</v>
          </cell>
          <cell r="V2158" t="str">
            <v>PARANÁ</v>
          </cell>
          <cell r="X2158" t="str">
            <v>EM FUNCIONAMENTO</v>
          </cell>
          <cell r="Y2158">
            <v>38514</v>
          </cell>
          <cell r="Z2158" t="str">
            <v>86044-90</v>
          </cell>
          <cell r="AA2158">
            <v>38939.780023148145</v>
          </cell>
          <cell r="AB2158">
            <v>38514</v>
          </cell>
          <cell r="AC2158">
            <v>365</v>
          </cell>
          <cell r="AI2158" t="str">
            <v>N</v>
          </cell>
          <cell r="AJ2158" t="str">
            <v>N</v>
          </cell>
          <cell r="AK2158" t="str">
            <v>N</v>
          </cell>
        </row>
        <row r="2159">
          <cell r="A2159">
            <v>3074</v>
          </cell>
          <cell r="B2159" t="str">
            <v>01.172.224/0001-43</v>
          </cell>
          <cell r="C2159" t="str">
            <v>EMPRESA CINEMATOGRÁFICA ARAUJO LTDA</v>
          </cell>
          <cell r="D2159" t="str">
            <v>DEFERIDO</v>
          </cell>
          <cell r="E2159" t="str">
            <v>GILBERTO DE ARAUJO</v>
          </cell>
          <cell r="F2159" t="str">
            <v>CINEARAUJO@TERRA.COM.BR</v>
          </cell>
          <cell r="H2159">
            <v>3079</v>
          </cell>
          <cell r="J2159" t="str">
            <v>CATUAI I</v>
          </cell>
          <cell r="K2159" t="str">
            <v>LIBERADO</v>
          </cell>
          <cell r="L2159">
            <v>38198.788194444445</v>
          </cell>
          <cell r="M2159">
            <v>38379</v>
          </cell>
          <cell r="N2159" t="str">
            <v>5001245</v>
          </cell>
          <cell r="O2159" t="str">
            <v>01.172.224/0008-10</v>
          </cell>
          <cell r="P2159" t="str">
            <v>CINEARAUJO@TERRA.COM.BR</v>
          </cell>
          <cell r="R2159" t="str">
            <v>CATUAI VII</v>
          </cell>
          <cell r="S2159" t="str">
            <v>ROD CELSO GARCIA CID, KM 377</v>
          </cell>
          <cell r="T2159" t="str">
            <v>GLEBA PALHANO</v>
          </cell>
          <cell r="U2159" t="str">
            <v>LONDRINA</v>
          </cell>
          <cell r="V2159" t="str">
            <v>PARANÁ</v>
          </cell>
          <cell r="X2159" t="str">
            <v>EM FUNCIONAMENTO</v>
          </cell>
          <cell r="Y2159">
            <v>35585</v>
          </cell>
          <cell r="Z2159" t="str">
            <v>86044-90</v>
          </cell>
          <cell r="AA2159">
            <v>38939.780081018522</v>
          </cell>
          <cell r="AB2159">
            <v>35585</v>
          </cell>
          <cell r="AC2159">
            <v>366</v>
          </cell>
          <cell r="AI2159" t="str">
            <v>N</v>
          </cell>
          <cell r="AJ2159" t="str">
            <v>N</v>
          </cell>
          <cell r="AK2159" t="str">
            <v>N</v>
          </cell>
        </row>
        <row r="2160">
          <cell r="A2160">
            <v>3074</v>
          </cell>
          <cell r="B2160" t="str">
            <v>01.172.224/0001-43</v>
          </cell>
          <cell r="C2160" t="str">
            <v>EMPRESA CINEMATOGRÁFICA ARAUJO LTDA</v>
          </cell>
          <cell r="D2160" t="str">
            <v>DEFERIDO</v>
          </cell>
          <cell r="E2160" t="str">
            <v>MARCOS SILVA DE ARAUJO</v>
          </cell>
          <cell r="F2160" t="str">
            <v>CINEARAUJO@TERRA.COM.BR</v>
          </cell>
          <cell r="H2160">
            <v>3079</v>
          </cell>
          <cell r="J2160" t="str">
            <v>CATUAI I</v>
          </cell>
          <cell r="K2160" t="str">
            <v>LIBERADO</v>
          </cell>
          <cell r="L2160">
            <v>38198.788194444445</v>
          </cell>
          <cell r="M2160">
            <v>38379</v>
          </cell>
          <cell r="N2160" t="str">
            <v>5001245</v>
          </cell>
          <cell r="O2160" t="str">
            <v>01.172.224/0008-10</v>
          </cell>
          <cell r="P2160" t="str">
            <v>CINEARAUJO@TERRA.COM.BR</v>
          </cell>
          <cell r="R2160" t="str">
            <v>CATUAI VII</v>
          </cell>
          <cell r="S2160" t="str">
            <v>ROD CELSO GARCIA CID, KM 377</v>
          </cell>
          <cell r="T2160" t="str">
            <v>GLEBA PALHANO</v>
          </cell>
          <cell r="U2160" t="str">
            <v>LONDRINA</v>
          </cell>
          <cell r="V2160" t="str">
            <v>PARANÁ</v>
          </cell>
          <cell r="X2160" t="str">
            <v>EM FUNCIONAMENTO</v>
          </cell>
          <cell r="Y2160">
            <v>35585</v>
          </cell>
          <cell r="Z2160" t="str">
            <v>86044-90</v>
          </cell>
          <cell r="AA2160">
            <v>38939.780081018522</v>
          </cell>
          <cell r="AB2160">
            <v>35585</v>
          </cell>
          <cell r="AC2160">
            <v>366</v>
          </cell>
          <cell r="AI2160" t="str">
            <v>N</v>
          </cell>
          <cell r="AJ2160" t="str">
            <v>N</v>
          </cell>
          <cell r="AK2160" t="str">
            <v>N</v>
          </cell>
        </row>
        <row r="2161">
          <cell r="A2161">
            <v>3083</v>
          </cell>
          <cell r="B2161" t="str">
            <v>00.324.560/0001-00</v>
          </cell>
          <cell r="C2161" t="str">
            <v>EMPRESA CINEMATOGRÁFICA D'GUION LIMITADA</v>
          </cell>
          <cell r="D2161" t="str">
            <v>DEFERIDO</v>
          </cell>
          <cell r="E2161" t="str">
            <v>AIKO SHINOZAKI SCHMIDT</v>
          </cell>
          <cell r="F2161" t="str">
            <v>CARLOS@GUION.COM.BR</v>
          </cell>
          <cell r="H2161">
            <v>3084</v>
          </cell>
          <cell r="J2161" t="str">
            <v>GUION SOL</v>
          </cell>
          <cell r="K2161" t="str">
            <v>LIBERADO</v>
          </cell>
          <cell r="L2161">
            <v>38349.754050925927</v>
          </cell>
          <cell r="M2161">
            <v>38379</v>
          </cell>
          <cell r="N2161" t="str">
            <v>5000988</v>
          </cell>
          <cell r="O2161" t="str">
            <v>00.324.560/0002-82</v>
          </cell>
          <cell r="P2161" t="str">
            <v>CARLOS@GUION.COM.BR</v>
          </cell>
          <cell r="R2161" t="str">
            <v>GUION SOL 1</v>
          </cell>
          <cell r="S2161" t="str">
            <v>AV. CAVALHADA, 5055</v>
          </cell>
          <cell r="T2161" t="str">
            <v>CAVALHADA</v>
          </cell>
          <cell r="U2161" t="str">
            <v>PORTO ALEGRE</v>
          </cell>
          <cell r="V2161" t="str">
            <v>RIO GRANDE DO SUL</v>
          </cell>
          <cell r="X2161" t="str">
            <v>FECHADO</v>
          </cell>
          <cell r="Y2161">
            <v>40025</v>
          </cell>
          <cell r="Z2161" t="str">
            <v>09175-83</v>
          </cell>
          <cell r="AA2161">
            <v>38939.780057870368</v>
          </cell>
          <cell r="AB2161">
            <v>35591</v>
          </cell>
          <cell r="AC2161">
            <v>180</v>
          </cell>
          <cell r="AI2161" t="str">
            <v>N</v>
          </cell>
          <cell r="AJ2161" t="str">
            <v>N</v>
          </cell>
          <cell r="AK2161" t="str">
            <v>N</v>
          </cell>
        </row>
        <row r="2162">
          <cell r="A2162">
            <v>3083</v>
          </cell>
          <cell r="B2162" t="str">
            <v>00.324.560/0001-00</v>
          </cell>
          <cell r="C2162" t="str">
            <v>EMPRESA CINEMATOGRÁFICA D'GUION LIMITADA</v>
          </cell>
          <cell r="D2162" t="str">
            <v>DEFERIDO</v>
          </cell>
          <cell r="E2162" t="str">
            <v>CARLOS ROBERTO SCHMIDT</v>
          </cell>
          <cell r="F2162" t="str">
            <v>CARLOS@GUION.COM.BR</v>
          </cell>
          <cell r="H2162">
            <v>3084</v>
          </cell>
          <cell r="J2162" t="str">
            <v>GUION SOL</v>
          </cell>
          <cell r="K2162" t="str">
            <v>LIBERADO</v>
          </cell>
          <cell r="L2162">
            <v>38349.754050925927</v>
          </cell>
          <cell r="M2162">
            <v>38379</v>
          </cell>
          <cell r="N2162" t="str">
            <v>5000988</v>
          </cell>
          <cell r="O2162" t="str">
            <v>00.324.560/0002-82</v>
          </cell>
          <cell r="P2162" t="str">
            <v>CARLOS@GUION.COM.BR</v>
          </cell>
          <cell r="R2162" t="str">
            <v>GUION SOL 1</v>
          </cell>
          <cell r="S2162" t="str">
            <v>AV. CAVALHADA, 5055</v>
          </cell>
          <cell r="T2162" t="str">
            <v>CAVALHADA</v>
          </cell>
          <cell r="U2162" t="str">
            <v>PORTO ALEGRE</v>
          </cell>
          <cell r="V2162" t="str">
            <v>RIO GRANDE DO SUL</v>
          </cell>
          <cell r="X2162" t="str">
            <v>FECHADO</v>
          </cell>
          <cell r="Y2162">
            <v>40025</v>
          </cell>
          <cell r="Z2162" t="str">
            <v>09175-83</v>
          </cell>
          <cell r="AA2162">
            <v>38939.780057870368</v>
          </cell>
          <cell r="AB2162">
            <v>35591</v>
          </cell>
          <cell r="AC2162">
            <v>180</v>
          </cell>
          <cell r="AI2162" t="str">
            <v>N</v>
          </cell>
          <cell r="AJ2162" t="str">
            <v>N</v>
          </cell>
          <cell r="AK2162" t="str">
            <v>N</v>
          </cell>
        </row>
        <row r="2163">
          <cell r="A2163">
            <v>3083</v>
          </cell>
          <cell r="B2163" t="str">
            <v>00.324.560/0001-00</v>
          </cell>
          <cell r="C2163" t="str">
            <v>EMPRESA CINEMATOGRÁFICA D'GUION LIMITADA</v>
          </cell>
          <cell r="D2163" t="str">
            <v>DEFERIDO</v>
          </cell>
          <cell r="E2163" t="str">
            <v>CARLOS ROBERTO SCHMIDT</v>
          </cell>
          <cell r="F2163" t="str">
            <v>CARLOS@GUION.COM.BR</v>
          </cell>
          <cell r="H2163">
            <v>3084</v>
          </cell>
          <cell r="J2163" t="str">
            <v>GUION SOL</v>
          </cell>
          <cell r="K2163" t="str">
            <v>LIBERADO</v>
          </cell>
          <cell r="L2163">
            <v>38349.754050925927</v>
          </cell>
          <cell r="M2163">
            <v>38379</v>
          </cell>
          <cell r="N2163" t="str">
            <v>5000989</v>
          </cell>
          <cell r="O2163" t="str">
            <v>00.324.560/0002-82</v>
          </cell>
          <cell r="P2163" t="str">
            <v>CARLOS@GUION.COM.BR</v>
          </cell>
          <cell r="R2163" t="str">
            <v>GUION SOL 2</v>
          </cell>
          <cell r="S2163" t="str">
            <v>AV. CAVALHADA, 5055</v>
          </cell>
          <cell r="T2163" t="str">
            <v>CAVALHADA</v>
          </cell>
          <cell r="U2163" t="str">
            <v>PORTO ALEGRE</v>
          </cell>
          <cell r="V2163" t="str">
            <v>RIO GRANDE DO SUL</v>
          </cell>
          <cell r="X2163" t="str">
            <v>FECHADO</v>
          </cell>
          <cell r="Y2163">
            <v>40025</v>
          </cell>
          <cell r="Z2163" t="str">
            <v>09175-83</v>
          </cell>
          <cell r="AA2163">
            <v>38939.780057870368</v>
          </cell>
          <cell r="AB2163">
            <v>35591</v>
          </cell>
          <cell r="AC2163">
            <v>165</v>
          </cell>
          <cell r="AI2163" t="str">
            <v>N</v>
          </cell>
          <cell r="AJ2163" t="str">
            <v>N</v>
          </cell>
          <cell r="AK2163" t="str">
            <v>N</v>
          </cell>
        </row>
        <row r="2164">
          <cell r="A2164">
            <v>3083</v>
          </cell>
          <cell r="B2164" t="str">
            <v>00.324.560/0001-00</v>
          </cell>
          <cell r="C2164" t="str">
            <v>EMPRESA CINEMATOGRÁFICA D'GUION LIMITADA</v>
          </cell>
          <cell r="D2164" t="str">
            <v>DEFERIDO</v>
          </cell>
          <cell r="E2164" t="str">
            <v>AIKO SHINOZAKI SCHMIDT</v>
          </cell>
          <cell r="F2164" t="str">
            <v>CARLOS@GUION.COM.BR</v>
          </cell>
          <cell r="H2164">
            <v>3084</v>
          </cell>
          <cell r="J2164" t="str">
            <v>GUION SOL</v>
          </cell>
          <cell r="K2164" t="str">
            <v>LIBERADO</v>
          </cell>
          <cell r="L2164">
            <v>38349.754050925927</v>
          </cell>
          <cell r="M2164">
            <v>38379</v>
          </cell>
          <cell r="N2164" t="str">
            <v>5000989</v>
          </cell>
          <cell r="O2164" t="str">
            <v>00.324.560/0002-82</v>
          </cell>
          <cell r="P2164" t="str">
            <v>CARLOS@GUION.COM.BR</v>
          </cell>
          <cell r="R2164" t="str">
            <v>GUION SOL 2</v>
          </cell>
          <cell r="S2164" t="str">
            <v>AV. CAVALHADA, 5055</v>
          </cell>
          <cell r="T2164" t="str">
            <v>CAVALHADA</v>
          </cell>
          <cell r="U2164" t="str">
            <v>PORTO ALEGRE</v>
          </cell>
          <cell r="V2164" t="str">
            <v>RIO GRANDE DO SUL</v>
          </cell>
          <cell r="X2164" t="str">
            <v>FECHADO</v>
          </cell>
          <cell r="Y2164">
            <v>40025</v>
          </cell>
          <cell r="Z2164" t="str">
            <v>09175-83</v>
          </cell>
          <cell r="AA2164">
            <v>38939.780057870368</v>
          </cell>
          <cell r="AB2164">
            <v>35591</v>
          </cell>
          <cell r="AC2164">
            <v>165</v>
          </cell>
          <cell r="AI2164" t="str">
            <v>N</v>
          </cell>
          <cell r="AJ2164" t="str">
            <v>N</v>
          </cell>
          <cell r="AK2164" t="str">
            <v>N</v>
          </cell>
        </row>
        <row r="2165">
          <cell r="A2165">
            <v>1843</v>
          </cell>
          <cell r="B2165" t="str">
            <v>00.779.721/0001-41</v>
          </cell>
          <cell r="C2165" t="str">
            <v>CINEMARK BRASIL S.A</v>
          </cell>
          <cell r="D2165" t="str">
            <v>DEFERIDO</v>
          </cell>
          <cell r="E2165" t="str">
            <v>MARCELO BERTINI DE REZENDE BARBOSA</v>
          </cell>
          <cell r="F2165" t="str">
            <v>MBERTINI@CINEMARK.COM.BR</v>
          </cell>
          <cell r="H2165">
            <v>3086</v>
          </cell>
          <cell r="J2165" t="str">
            <v>CINEMARK</v>
          </cell>
          <cell r="K2165" t="str">
            <v>LIBERADO</v>
          </cell>
          <cell r="L2165">
            <v>38338.748437499999</v>
          </cell>
          <cell r="M2165">
            <v>38379</v>
          </cell>
          <cell r="N2165" t="str">
            <v>5000990</v>
          </cell>
          <cell r="O2165" t="str">
            <v>00.779.721/0036-71</v>
          </cell>
          <cell r="P2165" t="str">
            <v>CINEFISCAL@CINEMARK.COM.BR</v>
          </cell>
          <cell r="R2165" t="str">
            <v>PATIO SAVACCI 1</v>
          </cell>
          <cell r="S2165" t="str">
            <v>AV. DO CONTORNO, 6061 - 3º ANDAR.</v>
          </cell>
          <cell r="T2165" t="str">
            <v>SÃO PEDRO</v>
          </cell>
          <cell r="U2165" t="str">
            <v>BELO HORIZONTE</v>
          </cell>
          <cell r="V2165" t="str">
            <v>MINAS GERAIS</v>
          </cell>
          <cell r="X2165" t="str">
            <v>EM FUNCIONAMENTO</v>
          </cell>
          <cell r="Y2165">
            <v>38345</v>
          </cell>
          <cell r="Z2165" t="str">
            <v>30110-10</v>
          </cell>
          <cell r="AA2165">
            <v>38939.780057870368</v>
          </cell>
          <cell r="AB2165">
            <v>38345</v>
          </cell>
          <cell r="AC2165">
            <v>209</v>
          </cell>
          <cell r="AI2165" t="str">
            <v>N</v>
          </cell>
          <cell r="AJ2165" t="str">
            <v>N</v>
          </cell>
          <cell r="AK2165" t="str">
            <v>N</v>
          </cell>
        </row>
        <row r="2166">
          <cell r="A2166">
            <v>1843</v>
          </cell>
          <cell r="B2166" t="str">
            <v>00.779.721/0001-41</v>
          </cell>
          <cell r="C2166" t="str">
            <v>CINEMARK BRASIL S.A</v>
          </cell>
          <cell r="D2166" t="str">
            <v>DEFERIDO</v>
          </cell>
          <cell r="E2166" t="str">
            <v>MARCELO BERTINI DE REZENDE BARBOSA</v>
          </cell>
          <cell r="F2166" t="str">
            <v>MBERTINI@CINEMARK.COM.BR</v>
          </cell>
          <cell r="H2166">
            <v>3086</v>
          </cell>
          <cell r="J2166" t="str">
            <v>CINEMARK</v>
          </cell>
          <cell r="K2166" t="str">
            <v>LIBERADO</v>
          </cell>
          <cell r="L2166">
            <v>38338.748437499999</v>
          </cell>
          <cell r="M2166">
            <v>38379</v>
          </cell>
          <cell r="N2166" t="str">
            <v>5000991</v>
          </cell>
          <cell r="O2166" t="str">
            <v>00.779.721/0036-71</v>
          </cell>
          <cell r="P2166" t="str">
            <v>CINEFISCAL@CINEMARK.COM.BR</v>
          </cell>
          <cell r="R2166" t="str">
            <v>PATIO SAVACCI 2</v>
          </cell>
          <cell r="S2166" t="str">
            <v>AV. DO CONTORNO, 6061 - 3º ANDAR.</v>
          </cell>
          <cell r="T2166" t="str">
            <v>SÃO PEDRO</v>
          </cell>
          <cell r="U2166" t="str">
            <v>BELO HORIZONTE</v>
          </cell>
          <cell r="V2166" t="str">
            <v>MINAS GERAIS</v>
          </cell>
          <cell r="X2166" t="str">
            <v>EM FUNCIONAMENTO</v>
          </cell>
          <cell r="Y2166">
            <v>38345</v>
          </cell>
          <cell r="Z2166" t="str">
            <v>30110-10</v>
          </cell>
          <cell r="AA2166">
            <v>38939.780057870368</v>
          </cell>
          <cell r="AB2166">
            <v>38345</v>
          </cell>
          <cell r="AC2166">
            <v>193</v>
          </cell>
          <cell r="AI2166" t="str">
            <v>N</v>
          </cell>
          <cell r="AJ2166" t="str">
            <v>N</v>
          </cell>
          <cell r="AK2166" t="str">
            <v>N</v>
          </cell>
        </row>
        <row r="2167">
          <cell r="A2167">
            <v>1843</v>
          </cell>
          <cell r="B2167" t="str">
            <v>00.779.721/0001-41</v>
          </cell>
          <cell r="C2167" t="str">
            <v>CINEMARK BRASIL S.A</v>
          </cell>
          <cell r="D2167" t="str">
            <v>DEFERIDO</v>
          </cell>
          <cell r="E2167" t="str">
            <v>MARCELO BERTINI DE REZENDE BARBOSA</v>
          </cell>
          <cell r="F2167" t="str">
            <v>MBERTINI@CINEMARK.COM.BR</v>
          </cell>
          <cell r="H2167">
            <v>3086</v>
          </cell>
          <cell r="J2167" t="str">
            <v>CINEMARK</v>
          </cell>
          <cell r="K2167" t="str">
            <v>LIBERADO</v>
          </cell>
          <cell r="L2167">
            <v>38338.748437499999</v>
          </cell>
          <cell r="M2167">
            <v>38379</v>
          </cell>
          <cell r="N2167" t="str">
            <v>5000995</v>
          </cell>
          <cell r="O2167" t="str">
            <v>00.779.721/0036-71</v>
          </cell>
          <cell r="P2167" t="str">
            <v>CINEFISCAL@CINEMARK.COM.BR</v>
          </cell>
          <cell r="R2167" t="str">
            <v>PATIO SAVACCI 3</v>
          </cell>
          <cell r="S2167" t="str">
            <v>AV. DO CONTORNO, 6061 - 3º ANDAR.</v>
          </cell>
          <cell r="T2167" t="str">
            <v>SÃO PEDRO</v>
          </cell>
          <cell r="U2167" t="str">
            <v>BELO HORIZONTE</v>
          </cell>
          <cell r="V2167" t="str">
            <v>MINAS GERAIS</v>
          </cell>
          <cell r="X2167" t="str">
            <v>EM FUNCIONAMENTO</v>
          </cell>
          <cell r="Y2167">
            <v>38345</v>
          </cell>
          <cell r="Z2167" t="str">
            <v>30110-10</v>
          </cell>
          <cell r="AA2167">
            <v>38939.780057870368</v>
          </cell>
          <cell r="AB2167">
            <v>38345</v>
          </cell>
          <cell r="AC2167">
            <v>243</v>
          </cell>
          <cell r="AI2167" t="str">
            <v>N</v>
          </cell>
          <cell r="AJ2167" t="str">
            <v>N</v>
          </cell>
          <cell r="AK2167" t="str">
            <v>N</v>
          </cell>
        </row>
        <row r="2168">
          <cell r="A2168">
            <v>1843</v>
          </cell>
          <cell r="B2168" t="str">
            <v>00.779.721/0001-41</v>
          </cell>
          <cell r="C2168" t="str">
            <v>CINEMARK BRASIL S.A</v>
          </cell>
          <cell r="D2168" t="str">
            <v>DEFERIDO</v>
          </cell>
          <cell r="E2168" t="str">
            <v>MARCELO BERTINI DE REZENDE BARBOSA</v>
          </cell>
          <cell r="F2168" t="str">
            <v>MBERTINI@CINEMARK.COM.BR</v>
          </cell>
          <cell r="H2168">
            <v>3086</v>
          </cell>
          <cell r="J2168" t="str">
            <v>CINEMARK</v>
          </cell>
          <cell r="K2168" t="str">
            <v>LIBERADO</v>
          </cell>
          <cell r="L2168">
            <v>38338.748437499999</v>
          </cell>
          <cell r="M2168">
            <v>38379</v>
          </cell>
          <cell r="N2168" t="str">
            <v>5000992</v>
          </cell>
          <cell r="O2168" t="str">
            <v>00.779.721/0036-71</v>
          </cell>
          <cell r="P2168" t="str">
            <v>CINEFISCAL@CINEMARK.COM.BR</v>
          </cell>
          <cell r="R2168" t="str">
            <v>PATIO SAVACCI 4</v>
          </cell>
          <cell r="S2168" t="str">
            <v>AV. DO CONTORNO, 6061 - 3º ANDAR.</v>
          </cell>
          <cell r="T2168" t="str">
            <v>SÃO PEDRO</v>
          </cell>
          <cell r="U2168" t="str">
            <v>BELO HORIZONTE</v>
          </cell>
          <cell r="V2168" t="str">
            <v>MINAS GERAIS</v>
          </cell>
          <cell r="X2168" t="str">
            <v>EM FUNCIONAMENTO</v>
          </cell>
          <cell r="Y2168">
            <v>38345</v>
          </cell>
          <cell r="Z2168" t="str">
            <v>30110-10</v>
          </cell>
          <cell r="AA2168">
            <v>38939.780150462961</v>
          </cell>
          <cell r="AB2168">
            <v>38345</v>
          </cell>
          <cell r="AC2168">
            <v>243</v>
          </cell>
          <cell r="AI2168" t="str">
            <v>N</v>
          </cell>
          <cell r="AJ2168" t="str">
            <v>N</v>
          </cell>
          <cell r="AK2168" t="str">
            <v>N</v>
          </cell>
        </row>
        <row r="2169">
          <cell r="A2169">
            <v>1843</v>
          </cell>
          <cell r="B2169" t="str">
            <v>00.779.721/0001-41</v>
          </cell>
          <cell r="C2169" t="str">
            <v>CINEMARK BRASIL S.A</v>
          </cell>
          <cell r="D2169" t="str">
            <v>DEFERIDO</v>
          </cell>
          <cell r="E2169" t="str">
            <v>MARCELO BERTINI DE REZENDE BARBOSA</v>
          </cell>
          <cell r="F2169" t="str">
            <v>MBERTINI@CINEMARK.COM.BR</v>
          </cell>
          <cell r="H2169">
            <v>3086</v>
          </cell>
          <cell r="J2169" t="str">
            <v>CINEMARK</v>
          </cell>
          <cell r="K2169" t="str">
            <v>LIBERADO</v>
          </cell>
          <cell r="L2169">
            <v>38338.748437499999</v>
          </cell>
          <cell r="M2169">
            <v>38379</v>
          </cell>
          <cell r="N2169" t="str">
            <v>5000993</v>
          </cell>
          <cell r="O2169" t="str">
            <v>00.779.721/0036-71</v>
          </cell>
          <cell r="P2169" t="str">
            <v>CINEFISCAL@CINEMARK.COM.BR</v>
          </cell>
          <cell r="R2169" t="str">
            <v>PATIO SAVACCI 5</v>
          </cell>
          <cell r="S2169" t="str">
            <v>AV. DO CONTORNO, 6061 - 3º ANDAR.</v>
          </cell>
          <cell r="T2169" t="str">
            <v>SÃO PEDRO</v>
          </cell>
          <cell r="U2169" t="str">
            <v>BELO HORIZONTE</v>
          </cell>
          <cell r="V2169" t="str">
            <v>MINAS GERAIS</v>
          </cell>
          <cell r="X2169" t="str">
            <v>EM FUNCIONAMENTO</v>
          </cell>
          <cell r="Y2169">
            <v>38345</v>
          </cell>
          <cell r="Z2169" t="str">
            <v>30110-10</v>
          </cell>
          <cell r="AA2169">
            <v>38939.780150462961</v>
          </cell>
          <cell r="AB2169">
            <v>38345</v>
          </cell>
          <cell r="AC2169">
            <v>356</v>
          </cell>
          <cell r="AI2169" t="str">
            <v>N</v>
          </cell>
          <cell r="AJ2169" t="str">
            <v>N</v>
          </cell>
          <cell r="AK2169" t="str">
            <v>N</v>
          </cell>
        </row>
        <row r="2170">
          <cell r="A2170">
            <v>1843</v>
          </cell>
          <cell r="B2170" t="str">
            <v>00.779.721/0001-41</v>
          </cell>
          <cell r="C2170" t="str">
            <v>CINEMARK BRASIL S.A</v>
          </cell>
          <cell r="D2170" t="str">
            <v>DEFERIDO</v>
          </cell>
          <cell r="E2170" t="str">
            <v>MARCELO BERTINI DE REZENDE BARBOSA</v>
          </cell>
          <cell r="F2170" t="str">
            <v>MBERTINI@CINEMARK.COM.BR</v>
          </cell>
          <cell r="H2170">
            <v>3086</v>
          </cell>
          <cell r="J2170" t="str">
            <v>CINEMARK</v>
          </cell>
          <cell r="K2170" t="str">
            <v>LIBERADO</v>
          </cell>
          <cell r="L2170">
            <v>38338.748437499999</v>
          </cell>
          <cell r="M2170">
            <v>38379</v>
          </cell>
          <cell r="N2170" t="str">
            <v>5000994</v>
          </cell>
          <cell r="O2170" t="str">
            <v>00.779.721/0036-71</v>
          </cell>
          <cell r="P2170" t="str">
            <v>CINEFISCAL@CINEMARK.COM.BR</v>
          </cell>
          <cell r="R2170" t="str">
            <v>PATIO SAVACCI 6</v>
          </cell>
          <cell r="S2170" t="str">
            <v>AV. DO CONTORNO, 6061 - 3º ANDAR.</v>
          </cell>
          <cell r="T2170" t="str">
            <v>SÃO PEDRO</v>
          </cell>
          <cell r="U2170" t="str">
            <v>BELO HORIZONTE</v>
          </cell>
          <cell r="V2170" t="str">
            <v>MINAS GERAIS</v>
          </cell>
          <cell r="X2170" t="str">
            <v>EM FUNCIONAMENTO</v>
          </cell>
          <cell r="Y2170">
            <v>38345</v>
          </cell>
          <cell r="Z2170" t="str">
            <v>30110-10</v>
          </cell>
          <cell r="AA2170">
            <v>38939.780150462961</v>
          </cell>
          <cell r="AB2170">
            <v>38345</v>
          </cell>
          <cell r="AC2170">
            <v>302</v>
          </cell>
          <cell r="AI2170" t="str">
            <v>N</v>
          </cell>
          <cell r="AJ2170" t="str">
            <v>N</v>
          </cell>
          <cell r="AK2170" t="str">
            <v>N</v>
          </cell>
        </row>
        <row r="2171">
          <cell r="A2171">
            <v>1843</v>
          </cell>
          <cell r="B2171" t="str">
            <v>00.779.721/0001-41</v>
          </cell>
          <cell r="C2171" t="str">
            <v>CINEMARK BRASIL S.A</v>
          </cell>
          <cell r="D2171" t="str">
            <v>DEFERIDO</v>
          </cell>
          <cell r="E2171" t="str">
            <v>MARCELO BERTINI DE REZENDE BARBOSA</v>
          </cell>
          <cell r="F2171" t="str">
            <v>MBERTINI@CINEMARK.COM.BR</v>
          </cell>
          <cell r="H2171">
            <v>3086</v>
          </cell>
          <cell r="J2171" t="str">
            <v>CINEMARK</v>
          </cell>
          <cell r="K2171" t="str">
            <v>LIBERADO</v>
          </cell>
          <cell r="L2171">
            <v>38338.748437499999</v>
          </cell>
          <cell r="M2171">
            <v>38379</v>
          </cell>
          <cell r="N2171" t="str">
            <v>5000996</v>
          </cell>
          <cell r="O2171" t="str">
            <v>00.779.721/0036-71</v>
          </cell>
          <cell r="P2171" t="str">
            <v>CINEFISCAL@CINEMARK.COM.BR</v>
          </cell>
          <cell r="R2171" t="str">
            <v>PATIO SAVACCI 7</v>
          </cell>
          <cell r="S2171" t="str">
            <v>AV. DO CONTORNO, 6061 - 3º ANDAR.</v>
          </cell>
          <cell r="T2171" t="str">
            <v>SÃO PEDRO</v>
          </cell>
          <cell r="U2171" t="str">
            <v>BELO HORIZONTE</v>
          </cell>
          <cell r="V2171" t="str">
            <v>MINAS GERAIS</v>
          </cell>
          <cell r="X2171" t="str">
            <v>EM FUNCIONAMENTO</v>
          </cell>
          <cell r="Y2171">
            <v>38345</v>
          </cell>
          <cell r="Z2171" t="str">
            <v>30110-10</v>
          </cell>
          <cell r="AA2171">
            <v>38939.780150462961</v>
          </cell>
          <cell r="AB2171">
            <v>38345</v>
          </cell>
          <cell r="AC2171">
            <v>223</v>
          </cell>
          <cell r="AI2171" t="str">
            <v>N</v>
          </cell>
          <cell r="AJ2171" t="str">
            <v>N</v>
          </cell>
          <cell r="AK2171" t="str">
            <v>N</v>
          </cell>
        </row>
        <row r="2172">
          <cell r="A2172">
            <v>1843</v>
          </cell>
          <cell r="B2172" t="str">
            <v>00.779.721/0001-41</v>
          </cell>
          <cell r="C2172" t="str">
            <v>CINEMARK BRASIL S.A</v>
          </cell>
          <cell r="D2172" t="str">
            <v>DEFERIDO</v>
          </cell>
          <cell r="E2172" t="str">
            <v>MARCELO BERTINI DE REZENDE BARBOSA</v>
          </cell>
          <cell r="F2172" t="str">
            <v>MBERTINI@CINEMARK.COM.BR</v>
          </cell>
          <cell r="H2172">
            <v>3086</v>
          </cell>
          <cell r="J2172" t="str">
            <v>CINEMARK</v>
          </cell>
          <cell r="K2172" t="str">
            <v>LIBERADO</v>
          </cell>
          <cell r="L2172">
            <v>38338.748437499999</v>
          </cell>
          <cell r="M2172">
            <v>38379</v>
          </cell>
          <cell r="N2172" t="str">
            <v>5000997</v>
          </cell>
          <cell r="O2172" t="str">
            <v>00.779.721/0036-71</v>
          </cell>
          <cell r="P2172" t="str">
            <v>CINEFISCAL@CINEMARK.COM.BR</v>
          </cell>
          <cell r="R2172" t="str">
            <v>PATIO SAVACCI 8</v>
          </cell>
          <cell r="S2172" t="str">
            <v>AV. DO CONTORNO, 6061 - 3º ANDAR.</v>
          </cell>
          <cell r="T2172" t="str">
            <v>SÃO PEDRO</v>
          </cell>
          <cell r="U2172" t="str">
            <v>BELO HORIZONTE</v>
          </cell>
          <cell r="V2172" t="str">
            <v>MINAS GERAIS</v>
          </cell>
          <cell r="X2172" t="str">
            <v>EM FUNCIONAMENTO</v>
          </cell>
          <cell r="Y2172">
            <v>38345</v>
          </cell>
          <cell r="Z2172" t="str">
            <v>30110-10</v>
          </cell>
          <cell r="AA2172">
            <v>38939.780150462961</v>
          </cell>
          <cell r="AB2172">
            <v>38345</v>
          </cell>
          <cell r="AC2172">
            <v>203</v>
          </cell>
          <cell r="AI2172" t="str">
            <v>N</v>
          </cell>
          <cell r="AJ2172" t="str">
            <v>N</v>
          </cell>
          <cell r="AK2172" t="str">
            <v>N</v>
          </cell>
        </row>
        <row r="2173">
          <cell r="A2173">
            <v>3099</v>
          </cell>
          <cell r="B2173" t="str">
            <v>17.066.754/0001-47</v>
          </cell>
          <cell r="C2173" t="str">
            <v>EMPRESA CINE SÃO LUIZ LTDA</v>
          </cell>
          <cell r="D2173" t="str">
            <v>DEFERIDO</v>
          </cell>
          <cell r="E2173" t="str">
            <v>MÁRCIO ELI LEÃO DE LIMA</v>
          </cell>
          <cell r="F2173" t="str">
            <v>CAROL.GONCALVES@CENTERPLEX.COM.BR</v>
          </cell>
          <cell r="H2173">
            <v>3100</v>
          </cell>
          <cell r="J2173" t="str">
            <v>CINE MINAS SUL</v>
          </cell>
          <cell r="K2173" t="str">
            <v>LIBERADO</v>
          </cell>
          <cell r="L2173">
            <v>38338.655729166669</v>
          </cell>
          <cell r="M2173">
            <v>38383</v>
          </cell>
          <cell r="N2173" t="str">
            <v>5001008</v>
          </cell>
          <cell r="O2173" t="str">
            <v>17.066.754/0002-28</v>
          </cell>
          <cell r="P2173" t="str">
            <v>CAROL.GONCALVES@CENTERPLEX.COM.BR</v>
          </cell>
          <cell r="R2173" t="str">
            <v>CINE MINAS SUL</v>
          </cell>
          <cell r="S2173" t="str">
            <v>AVENIDA COMENDADOR COSTA, 289</v>
          </cell>
          <cell r="T2173" t="str">
            <v>CENTRO</v>
          </cell>
          <cell r="U2173" t="str">
            <v>SÃO LOURENÇO</v>
          </cell>
          <cell r="V2173" t="str">
            <v>MINAS GERAIS</v>
          </cell>
          <cell r="X2173" t="str">
            <v>EM FUNCIONAMENTO</v>
          </cell>
          <cell r="Y2173">
            <v>35852</v>
          </cell>
          <cell r="Z2173" t="str">
            <v>37470-00</v>
          </cell>
          <cell r="AA2173">
            <v>38939.780057870368</v>
          </cell>
          <cell r="AB2173">
            <v>35852</v>
          </cell>
          <cell r="AC2173">
            <v>173</v>
          </cell>
          <cell r="AI2173" t="str">
            <v>N</v>
          </cell>
          <cell r="AJ2173" t="str">
            <v>N</v>
          </cell>
          <cell r="AK2173" t="str">
            <v>N</v>
          </cell>
        </row>
        <row r="2174">
          <cell r="A2174">
            <v>3099</v>
          </cell>
          <cell r="B2174" t="str">
            <v>17.066.754/0001-47</v>
          </cell>
          <cell r="C2174" t="str">
            <v>EMPRESA CINE SÃO LUIZ LTDA</v>
          </cell>
          <cell r="D2174" t="str">
            <v>DEFERIDO</v>
          </cell>
          <cell r="E2174" t="str">
            <v>MARCOS EUGENIO LEÃO DE LIMA</v>
          </cell>
          <cell r="F2174" t="str">
            <v>CAROL.GONCALVES@CENTERPLEX.COM.BR</v>
          </cell>
          <cell r="H2174">
            <v>3100</v>
          </cell>
          <cell r="J2174" t="str">
            <v>CINE MINAS SUL</v>
          </cell>
          <cell r="K2174" t="str">
            <v>LIBERADO</v>
          </cell>
          <cell r="L2174">
            <v>38338.655729166669</v>
          </cell>
          <cell r="M2174">
            <v>38383</v>
          </cell>
          <cell r="N2174" t="str">
            <v>5001008</v>
          </cell>
          <cell r="O2174" t="str">
            <v>17.066.754/0002-28</v>
          </cell>
          <cell r="P2174" t="str">
            <v>CAROL.GONCALVES@CENTERPLEX.COM.BR</v>
          </cell>
          <cell r="R2174" t="str">
            <v>CINE MINAS SUL</v>
          </cell>
          <cell r="S2174" t="str">
            <v>AVENIDA COMENDADOR COSTA, 289</v>
          </cell>
          <cell r="T2174" t="str">
            <v>CENTRO</v>
          </cell>
          <cell r="U2174" t="str">
            <v>SÃO LOURENÇO</v>
          </cell>
          <cell r="V2174" t="str">
            <v>MINAS GERAIS</v>
          </cell>
          <cell r="X2174" t="str">
            <v>EM FUNCIONAMENTO</v>
          </cell>
          <cell r="Y2174">
            <v>35852</v>
          </cell>
          <cell r="Z2174" t="str">
            <v>37470-00</v>
          </cell>
          <cell r="AA2174">
            <v>38939.780057870368</v>
          </cell>
          <cell r="AB2174">
            <v>35852</v>
          </cell>
          <cell r="AC2174">
            <v>173</v>
          </cell>
          <cell r="AI2174" t="str">
            <v>N</v>
          </cell>
          <cell r="AJ2174" t="str">
            <v>N</v>
          </cell>
          <cell r="AK2174" t="str">
            <v>N</v>
          </cell>
        </row>
        <row r="2175">
          <cell r="A2175">
            <v>3099</v>
          </cell>
          <cell r="B2175" t="str">
            <v>17.066.754/0001-47</v>
          </cell>
          <cell r="C2175" t="str">
            <v>EMPRESA CINE SÃO LUIZ LTDA</v>
          </cell>
          <cell r="D2175" t="str">
            <v>DEFERIDO</v>
          </cell>
          <cell r="E2175" t="str">
            <v>ELI JORGE LINS DE LIMA</v>
          </cell>
          <cell r="F2175" t="str">
            <v>CAROL.GONCALVES@CENTERPLEX.COM.BR</v>
          </cell>
          <cell r="H2175">
            <v>3100</v>
          </cell>
          <cell r="J2175" t="str">
            <v>CINE MINAS SUL</v>
          </cell>
          <cell r="K2175" t="str">
            <v>LIBERADO</v>
          </cell>
          <cell r="L2175">
            <v>38338.655729166669</v>
          </cell>
          <cell r="M2175">
            <v>38383</v>
          </cell>
          <cell r="N2175" t="str">
            <v>5001008</v>
          </cell>
          <cell r="O2175" t="str">
            <v>17.066.754/0002-28</v>
          </cell>
          <cell r="P2175" t="str">
            <v>CAROL.GONCALVES@CENTERPLEX.COM.BR</v>
          </cell>
          <cell r="R2175" t="str">
            <v>CINE MINAS SUL</v>
          </cell>
          <cell r="S2175" t="str">
            <v>AVENIDA COMENDADOR COSTA, 289</v>
          </cell>
          <cell r="T2175" t="str">
            <v>CENTRO</v>
          </cell>
          <cell r="U2175" t="str">
            <v>SÃO LOURENÇO</v>
          </cell>
          <cell r="V2175" t="str">
            <v>MINAS GERAIS</v>
          </cell>
          <cell r="X2175" t="str">
            <v>EM FUNCIONAMENTO</v>
          </cell>
          <cell r="Y2175">
            <v>35852</v>
          </cell>
          <cell r="Z2175" t="str">
            <v>37470-00</v>
          </cell>
          <cell r="AA2175">
            <v>38939.780057870368</v>
          </cell>
          <cell r="AB2175">
            <v>35852</v>
          </cell>
          <cell r="AC2175">
            <v>173</v>
          </cell>
          <cell r="AI2175" t="str">
            <v>N</v>
          </cell>
          <cell r="AJ2175" t="str">
            <v>N</v>
          </cell>
          <cell r="AK2175" t="str">
            <v>N</v>
          </cell>
        </row>
        <row r="2176">
          <cell r="A2176">
            <v>3099</v>
          </cell>
          <cell r="B2176" t="str">
            <v>17.066.754/0001-47</v>
          </cell>
          <cell r="C2176" t="str">
            <v>EMPRESA CINE SÃO LUIZ LTDA</v>
          </cell>
          <cell r="D2176" t="str">
            <v>DEFERIDO</v>
          </cell>
          <cell r="E2176" t="str">
            <v>ELI JORGE LINS DE LIMA</v>
          </cell>
          <cell r="F2176" t="str">
            <v>CAROL.GONCALVES@CENTERPLEX.COM.BR</v>
          </cell>
          <cell r="H2176">
            <v>3101</v>
          </cell>
          <cell r="J2176" t="str">
            <v>CENTERPLEX LAVRAS</v>
          </cell>
          <cell r="K2176" t="str">
            <v>LIBERADO</v>
          </cell>
          <cell r="L2176">
            <v>38338.657858796294</v>
          </cell>
          <cell r="M2176">
            <v>38383</v>
          </cell>
          <cell r="N2176" t="str">
            <v>5001010</v>
          </cell>
          <cell r="O2176" t="str">
            <v>17.066.754/0003-09</v>
          </cell>
          <cell r="P2176" t="str">
            <v>CAROL.GONCALVES@CENTERPLEX.COM.BR</v>
          </cell>
          <cell r="R2176" t="str">
            <v>CENTERPLEX LAVRAS 1</v>
          </cell>
          <cell r="S2176" t="str">
            <v>RUA ANTÔNIO GONÇALVES DE FARI</v>
          </cell>
          <cell r="T2176" t="str">
            <v>N SRA DO LIBANO</v>
          </cell>
          <cell r="U2176" t="str">
            <v>LAVRAS</v>
          </cell>
          <cell r="V2176" t="str">
            <v>MINAS GERAIS</v>
          </cell>
          <cell r="X2176" t="str">
            <v>EM FUNCIONAMENTO</v>
          </cell>
          <cell r="Y2176">
            <v>36670</v>
          </cell>
          <cell r="Z2176" t="str">
            <v>37200-00</v>
          </cell>
          <cell r="AA2176">
            <v>38939.780057870368</v>
          </cell>
          <cell r="AB2176">
            <v>36670</v>
          </cell>
          <cell r="AC2176">
            <v>198</v>
          </cell>
          <cell r="AI2176" t="str">
            <v>N</v>
          </cell>
          <cell r="AJ2176" t="str">
            <v>N</v>
          </cell>
          <cell r="AK2176" t="str">
            <v>N</v>
          </cell>
        </row>
        <row r="2177">
          <cell r="A2177">
            <v>3099</v>
          </cell>
          <cell r="B2177" t="str">
            <v>17.066.754/0001-47</v>
          </cell>
          <cell r="C2177" t="str">
            <v>EMPRESA CINE SÃO LUIZ LTDA</v>
          </cell>
          <cell r="D2177" t="str">
            <v>DEFERIDO</v>
          </cell>
          <cell r="E2177" t="str">
            <v>MÁRCIO ELI LEÃO DE LIMA</v>
          </cell>
          <cell r="F2177" t="str">
            <v>CAROL.GONCALVES@CENTERPLEX.COM.BR</v>
          </cell>
          <cell r="H2177">
            <v>3101</v>
          </cell>
          <cell r="J2177" t="str">
            <v>CENTERPLEX LAVRAS</v>
          </cell>
          <cell r="K2177" t="str">
            <v>LIBERADO</v>
          </cell>
          <cell r="L2177">
            <v>38338.657858796294</v>
          </cell>
          <cell r="M2177">
            <v>38383</v>
          </cell>
          <cell r="N2177" t="str">
            <v>5001010</v>
          </cell>
          <cell r="O2177" t="str">
            <v>17.066.754/0003-09</v>
          </cell>
          <cell r="P2177" t="str">
            <v>CAROL.GONCALVES@CENTERPLEX.COM.BR</v>
          </cell>
          <cell r="R2177" t="str">
            <v>CENTERPLEX LAVRAS 1</v>
          </cell>
          <cell r="S2177" t="str">
            <v>RUA ANTÔNIO GONÇALVES DE FARI</v>
          </cell>
          <cell r="T2177" t="str">
            <v>N SRA DO LIBANO</v>
          </cell>
          <cell r="U2177" t="str">
            <v>LAVRAS</v>
          </cell>
          <cell r="V2177" t="str">
            <v>MINAS GERAIS</v>
          </cell>
          <cell r="X2177" t="str">
            <v>EM FUNCIONAMENTO</v>
          </cell>
          <cell r="Y2177">
            <v>36670</v>
          </cell>
          <cell r="Z2177" t="str">
            <v>37200-00</v>
          </cell>
          <cell r="AA2177">
            <v>38939.780057870368</v>
          </cell>
          <cell r="AB2177">
            <v>36670</v>
          </cell>
          <cell r="AC2177">
            <v>198</v>
          </cell>
          <cell r="AI2177" t="str">
            <v>N</v>
          </cell>
          <cell r="AJ2177" t="str">
            <v>N</v>
          </cell>
          <cell r="AK2177" t="str">
            <v>N</v>
          </cell>
        </row>
        <row r="2178">
          <cell r="A2178">
            <v>3099</v>
          </cell>
          <cell r="B2178" t="str">
            <v>17.066.754/0001-47</v>
          </cell>
          <cell r="C2178" t="str">
            <v>EMPRESA CINE SÃO LUIZ LTDA</v>
          </cell>
          <cell r="D2178" t="str">
            <v>DEFERIDO</v>
          </cell>
          <cell r="E2178" t="str">
            <v>MARCOS EUGENIO LEÃO DE LIMA</v>
          </cell>
          <cell r="F2178" t="str">
            <v>CAROL.GONCALVES@CENTERPLEX.COM.BR</v>
          </cell>
          <cell r="H2178">
            <v>3101</v>
          </cell>
          <cell r="J2178" t="str">
            <v>CENTERPLEX LAVRAS</v>
          </cell>
          <cell r="K2178" t="str">
            <v>LIBERADO</v>
          </cell>
          <cell r="L2178">
            <v>38338.657858796294</v>
          </cell>
          <cell r="M2178">
            <v>38383</v>
          </cell>
          <cell r="N2178" t="str">
            <v>5001010</v>
          </cell>
          <cell r="O2178" t="str">
            <v>17.066.754/0003-09</v>
          </cell>
          <cell r="P2178" t="str">
            <v>CAROL.GONCALVES@CENTERPLEX.COM.BR</v>
          </cell>
          <cell r="R2178" t="str">
            <v>CENTERPLEX LAVRAS 1</v>
          </cell>
          <cell r="S2178" t="str">
            <v>RUA ANTÔNIO GONÇALVES DE FARI</v>
          </cell>
          <cell r="T2178" t="str">
            <v>N SRA DO LIBANO</v>
          </cell>
          <cell r="U2178" t="str">
            <v>LAVRAS</v>
          </cell>
          <cell r="V2178" t="str">
            <v>MINAS GERAIS</v>
          </cell>
          <cell r="X2178" t="str">
            <v>EM FUNCIONAMENTO</v>
          </cell>
          <cell r="Y2178">
            <v>36670</v>
          </cell>
          <cell r="Z2178" t="str">
            <v>37200-00</v>
          </cell>
          <cell r="AA2178">
            <v>38939.780057870368</v>
          </cell>
          <cell r="AB2178">
            <v>36670</v>
          </cell>
          <cell r="AC2178">
            <v>198</v>
          </cell>
          <cell r="AI2178" t="str">
            <v>N</v>
          </cell>
          <cell r="AJ2178" t="str">
            <v>N</v>
          </cell>
          <cell r="AK2178" t="str">
            <v>N</v>
          </cell>
        </row>
        <row r="2179">
          <cell r="A2179">
            <v>3099</v>
          </cell>
          <cell r="B2179" t="str">
            <v>17.066.754/0001-47</v>
          </cell>
          <cell r="C2179" t="str">
            <v>EMPRESA CINE SÃO LUIZ LTDA</v>
          </cell>
          <cell r="D2179" t="str">
            <v>DEFERIDO</v>
          </cell>
          <cell r="E2179" t="str">
            <v>MÁRCIO ELI LEÃO DE LIMA</v>
          </cell>
          <cell r="F2179" t="str">
            <v>CAROL.GONCALVES@CENTERPLEX.COM.BR</v>
          </cell>
          <cell r="H2179">
            <v>3101</v>
          </cell>
          <cell r="J2179" t="str">
            <v>CENTERPLEX LAVRAS</v>
          </cell>
          <cell r="K2179" t="str">
            <v>LIBERADO</v>
          </cell>
          <cell r="L2179">
            <v>38338.657858796294</v>
          </cell>
          <cell r="M2179">
            <v>38383</v>
          </cell>
          <cell r="N2179" t="str">
            <v>5001011</v>
          </cell>
          <cell r="O2179" t="str">
            <v>17.066.754/0003-09</v>
          </cell>
          <cell r="P2179" t="str">
            <v>CAROL.GONCALVES@CENTERPLEX.COM.BR</v>
          </cell>
          <cell r="R2179" t="str">
            <v>CENTERPLEX LAVRAS 2</v>
          </cell>
          <cell r="S2179" t="str">
            <v>RUA ANTÔNIO GONÇALVES DE FARI</v>
          </cell>
          <cell r="T2179" t="str">
            <v>N SRA DO LIBANO</v>
          </cell>
          <cell r="U2179" t="str">
            <v>LAVRAS</v>
          </cell>
          <cell r="V2179" t="str">
            <v>MINAS GERAIS</v>
          </cell>
          <cell r="X2179" t="str">
            <v>EM FUNCIONAMENTO</v>
          </cell>
          <cell r="Y2179">
            <v>36670</v>
          </cell>
          <cell r="Z2179" t="str">
            <v>37200-00</v>
          </cell>
          <cell r="AA2179">
            <v>38939.780057870368</v>
          </cell>
          <cell r="AB2179">
            <v>36670</v>
          </cell>
          <cell r="AC2179">
            <v>228</v>
          </cell>
          <cell r="AI2179" t="str">
            <v>N</v>
          </cell>
          <cell r="AJ2179" t="str">
            <v>N</v>
          </cell>
          <cell r="AK2179" t="str">
            <v>N</v>
          </cell>
        </row>
        <row r="2180">
          <cell r="A2180">
            <v>3099</v>
          </cell>
          <cell r="B2180" t="str">
            <v>17.066.754/0001-47</v>
          </cell>
          <cell r="C2180" t="str">
            <v>EMPRESA CINE SÃO LUIZ LTDA</v>
          </cell>
          <cell r="D2180" t="str">
            <v>DEFERIDO</v>
          </cell>
          <cell r="E2180" t="str">
            <v>ELI JORGE LINS DE LIMA</v>
          </cell>
          <cell r="F2180" t="str">
            <v>CAROL.GONCALVES@CENTERPLEX.COM.BR</v>
          </cell>
          <cell r="H2180">
            <v>3101</v>
          </cell>
          <cell r="J2180" t="str">
            <v>CENTERPLEX LAVRAS</v>
          </cell>
          <cell r="K2180" t="str">
            <v>LIBERADO</v>
          </cell>
          <cell r="L2180">
            <v>38338.657858796294</v>
          </cell>
          <cell r="M2180">
            <v>38383</v>
          </cell>
          <cell r="N2180" t="str">
            <v>5001011</v>
          </cell>
          <cell r="O2180" t="str">
            <v>17.066.754/0003-09</v>
          </cell>
          <cell r="P2180" t="str">
            <v>CAROL.GONCALVES@CENTERPLEX.COM.BR</v>
          </cell>
          <cell r="R2180" t="str">
            <v>CENTERPLEX LAVRAS 2</v>
          </cell>
          <cell r="S2180" t="str">
            <v>RUA ANTÔNIO GONÇALVES DE FARI</v>
          </cell>
          <cell r="T2180" t="str">
            <v>N SRA DO LIBANO</v>
          </cell>
          <cell r="U2180" t="str">
            <v>LAVRAS</v>
          </cell>
          <cell r="V2180" t="str">
            <v>MINAS GERAIS</v>
          </cell>
          <cell r="X2180" t="str">
            <v>EM FUNCIONAMENTO</v>
          </cell>
          <cell r="Y2180">
            <v>36670</v>
          </cell>
          <cell r="Z2180" t="str">
            <v>37200-00</v>
          </cell>
          <cell r="AA2180">
            <v>38939.780057870368</v>
          </cell>
          <cell r="AB2180">
            <v>36670</v>
          </cell>
          <cell r="AC2180">
            <v>228</v>
          </cell>
          <cell r="AI2180" t="str">
            <v>N</v>
          </cell>
          <cell r="AJ2180" t="str">
            <v>N</v>
          </cell>
          <cell r="AK2180" t="str">
            <v>N</v>
          </cell>
        </row>
        <row r="2181">
          <cell r="A2181">
            <v>3099</v>
          </cell>
          <cell r="B2181" t="str">
            <v>17.066.754/0001-47</v>
          </cell>
          <cell r="C2181" t="str">
            <v>EMPRESA CINE SÃO LUIZ LTDA</v>
          </cell>
          <cell r="D2181" t="str">
            <v>DEFERIDO</v>
          </cell>
          <cell r="E2181" t="str">
            <v>MARCOS EUGENIO LEÃO DE LIMA</v>
          </cell>
          <cell r="F2181" t="str">
            <v>CAROL.GONCALVES@CENTERPLEX.COM.BR</v>
          </cell>
          <cell r="H2181">
            <v>3101</v>
          </cell>
          <cell r="J2181" t="str">
            <v>CENTERPLEX LAVRAS</v>
          </cell>
          <cell r="K2181" t="str">
            <v>LIBERADO</v>
          </cell>
          <cell r="L2181">
            <v>38338.657858796294</v>
          </cell>
          <cell r="M2181">
            <v>38383</v>
          </cell>
          <cell r="N2181" t="str">
            <v>5001011</v>
          </cell>
          <cell r="O2181" t="str">
            <v>17.066.754/0003-09</v>
          </cell>
          <cell r="P2181" t="str">
            <v>CAROL.GONCALVES@CENTERPLEX.COM.BR</v>
          </cell>
          <cell r="R2181" t="str">
            <v>CENTERPLEX LAVRAS 2</v>
          </cell>
          <cell r="S2181" t="str">
            <v>RUA ANTÔNIO GONÇALVES DE FARI</v>
          </cell>
          <cell r="T2181" t="str">
            <v>N SRA DO LIBANO</v>
          </cell>
          <cell r="U2181" t="str">
            <v>LAVRAS</v>
          </cell>
          <cell r="V2181" t="str">
            <v>MINAS GERAIS</v>
          </cell>
          <cell r="X2181" t="str">
            <v>EM FUNCIONAMENTO</v>
          </cell>
          <cell r="Y2181">
            <v>36670</v>
          </cell>
          <cell r="Z2181" t="str">
            <v>37200-00</v>
          </cell>
          <cell r="AA2181">
            <v>38939.780057870368</v>
          </cell>
          <cell r="AB2181">
            <v>36670</v>
          </cell>
          <cell r="AC2181">
            <v>228</v>
          </cell>
          <cell r="AI2181" t="str">
            <v>N</v>
          </cell>
          <cell r="AJ2181" t="str">
            <v>N</v>
          </cell>
          <cell r="AK2181" t="str">
            <v>N</v>
          </cell>
        </row>
        <row r="2182">
          <cell r="A2182">
            <v>3103</v>
          </cell>
          <cell r="B2182" t="str">
            <v>03.519.995/0001-90</v>
          </cell>
          <cell r="C2182" t="str">
            <v>EMPRESA CINEMATOGRÁFICA  ARAÇATUBA LTDA</v>
          </cell>
          <cell r="D2182" t="str">
            <v>DEFERIDO</v>
          </cell>
          <cell r="E2182" t="str">
            <v>MARCOS SILVA DE ARAUJO</v>
          </cell>
          <cell r="F2182" t="str">
            <v>CINEARAUJO@TERRA.COM.BR</v>
          </cell>
          <cell r="H2182">
            <v>3102</v>
          </cell>
          <cell r="J2182" t="str">
            <v>MULTIPLEX PALLADIUM SHOPPING</v>
          </cell>
          <cell r="K2182" t="str">
            <v>LIBERADO</v>
          </cell>
          <cell r="L2182">
            <v>38198.764432870368</v>
          </cell>
          <cell r="M2182">
            <v>38383</v>
          </cell>
          <cell r="N2182" t="str">
            <v>5001012</v>
          </cell>
          <cell r="O2182" t="str">
            <v>03.519.995/0012-42</v>
          </cell>
          <cell r="P2182" t="str">
            <v>CINEARAUJO@TERRA.COM.BR</v>
          </cell>
          <cell r="R2182" t="str">
            <v>CINE PALADIUM I</v>
          </cell>
          <cell r="S2182" t="str">
            <v>RUA HERMELINDO DE LEÃO, 703</v>
          </cell>
          <cell r="T2182" t="str">
            <v>OLARIAS</v>
          </cell>
          <cell r="U2182" t="str">
            <v>PONTA GROSSA</v>
          </cell>
          <cell r="V2182" t="str">
            <v>PARANÁ</v>
          </cell>
          <cell r="X2182" t="str">
            <v>EM FUNCIONAMENTO</v>
          </cell>
          <cell r="Y2182">
            <v>37746</v>
          </cell>
          <cell r="Z2182" t="str">
            <v>84035-00</v>
          </cell>
          <cell r="AA2182">
            <v>38939.780057870368</v>
          </cell>
          <cell r="AB2182">
            <v>37746</v>
          </cell>
          <cell r="AC2182">
            <v>368</v>
          </cell>
          <cell r="AI2182" t="str">
            <v>N</v>
          </cell>
          <cell r="AJ2182" t="str">
            <v>N</v>
          </cell>
          <cell r="AK2182" t="str">
            <v>N</v>
          </cell>
        </row>
        <row r="2183">
          <cell r="A2183">
            <v>3103</v>
          </cell>
          <cell r="B2183" t="str">
            <v>03.519.995/0001-90</v>
          </cell>
          <cell r="C2183" t="str">
            <v>EMPRESA CINEMATOGRÁFICA  ARAÇATUBA LTDA</v>
          </cell>
          <cell r="D2183" t="str">
            <v>DEFERIDO</v>
          </cell>
          <cell r="E2183" t="str">
            <v>MARCOS SILVA DE ARAUJO</v>
          </cell>
          <cell r="F2183" t="str">
            <v>CINEARAUJO@TERRA.COM.BR</v>
          </cell>
          <cell r="H2183">
            <v>3102</v>
          </cell>
          <cell r="J2183" t="str">
            <v>MULTIPLEX PALLADIUM SHOPPING</v>
          </cell>
          <cell r="K2183" t="str">
            <v>LIBERADO</v>
          </cell>
          <cell r="L2183">
            <v>38198.764432870368</v>
          </cell>
          <cell r="M2183">
            <v>38383</v>
          </cell>
          <cell r="N2183" t="str">
            <v>5001013</v>
          </cell>
          <cell r="O2183" t="str">
            <v>03.519.995/0012-42</v>
          </cell>
          <cell r="P2183" t="str">
            <v>CINEARAUJO@TERRA.COM.BR</v>
          </cell>
          <cell r="R2183" t="str">
            <v>CINE PALADIUM II</v>
          </cell>
          <cell r="S2183" t="str">
            <v>RUA HERMELINDO DE LEÃO, 703</v>
          </cell>
          <cell r="T2183" t="str">
            <v>OLARIAS</v>
          </cell>
          <cell r="U2183" t="str">
            <v>PONTA GROSSA</v>
          </cell>
          <cell r="V2183" t="str">
            <v>PARANÁ</v>
          </cell>
          <cell r="X2183" t="str">
            <v>EM FUNCIONAMENTO</v>
          </cell>
          <cell r="Y2183">
            <v>37746</v>
          </cell>
          <cell r="Z2183" t="str">
            <v>84035-00</v>
          </cell>
          <cell r="AA2183">
            <v>38939.780057870368</v>
          </cell>
          <cell r="AB2183">
            <v>37746</v>
          </cell>
          <cell r="AC2183">
            <v>286</v>
          </cell>
          <cell r="AI2183" t="str">
            <v>N</v>
          </cell>
          <cell r="AJ2183" t="str">
            <v>N</v>
          </cell>
          <cell r="AK2183" t="str">
            <v>N</v>
          </cell>
        </row>
        <row r="2184">
          <cell r="A2184">
            <v>3103</v>
          </cell>
          <cell r="B2184" t="str">
            <v>03.519.995/0001-90</v>
          </cell>
          <cell r="C2184" t="str">
            <v>EMPRESA CINEMATOGRÁFICA  ARAÇATUBA LTDA</v>
          </cell>
          <cell r="D2184" t="str">
            <v>DEFERIDO</v>
          </cell>
          <cell r="E2184" t="str">
            <v>MARCOS SILVA DE ARAUJO</v>
          </cell>
          <cell r="F2184" t="str">
            <v>CINEARAUJO@TERRA.COM.BR</v>
          </cell>
          <cell r="H2184">
            <v>3102</v>
          </cell>
          <cell r="J2184" t="str">
            <v>MULTIPLEX PALLADIUM SHOPPING</v>
          </cell>
          <cell r="K2184" t="str">
            <v>LIBERADO</v>
          </cell>
          <cell r="L2184">
            <v>38198.764432870368</v>
          </cell>
          <cell r="M2184">
            <v>38383</v>
          </cell>
          <cell r="N2184" t="str">
            <v>5001014</v>
          </cell>
          <cell r="O2184" t="str">
            <v>03.519.995/0012-42</v>
          </cell>
          <cell r="P2184" t="str">
            <v>CINEARAUJO@TERRA.COM.BR</v>
          </cell>
          <cell r="R2184" t="str">
            <v>CINE PALADIUM III</v>
          </cell>
          <cell r="S2184" t="str">
            <v>RUA HERMELINDO DE LEÃO, 703</v>
          </cell>
          <cell r="T2184" t="str">
            <v>OLARIAS</v>
          </cell>
          <cell r="U2184" t="str">
            <v>PONTA GROSSA</v>
          </cell>
          <cell r="V2184" t="str">
            <v>PARANÁ</v>
          </cell>
          <cell r="X2184" t="str">
            <v>EM FUNCIONAMENTO</v>
          </cell>
          <cell r="Y2184">
            <v>37746</v>
          </cell>
          <cell r="Z2184" t="str">
            <v>84035-00</v>
          </cell>
          <cell r="AA2184">
            <v>38939.780057870368</v>
          </cell>
          <cell r="AB2184">
            <v>37746</v>
          </cell>
          <cell r="AC2184">
            <v>265</v>
          </cell>
          <cell r="AI2184" t="str">
            <v>N</v>
          </cell>
          <cell r="AJ2184" t="str">
            <v>N</v>
          </cell>
          <cell r="AK2184" t="str">
            <v>N</v>
          </cell>
        </row>
        <row r="2185">
          <cell r="A2185">
            <v>3103</v>
          </cell>
          <cell r="B2185" t="str">
            <v>03.519.995/0001-90</v>
          </cell>
          <cell r="C2185" t="str">
            <v>EMPRESA CINEMATOGRÁFICA  ARAÇATUBA LTDA</v>
          </cell>
          <cell r="D2185" t="str">
            <v>DEFERIDO</v>
          </cell>
          <cell r="E2185" t="str">
            <v>MARCOS SILVA DE ARAUJO</v>
          </cell>
          <cell r="F2185" t="str">
            <v>CINEARAUJO@TERRA.COM.BR</v>
          </cell>
          <cell r="H2185">
            <v>3102</v>
          </cell>
          <cell r="J2185" t="str">
            <v>MULTIPLEX PALLADIUM SHOPPING</v>
          </cell>
          <cell r="K2185" t="str">
            <v>LIBERADO</v>
          </cell>
          <cell r="L2185">
            <v>38198.764432870368</v>
          </cell>
          <cell r="M2185">
            <v>38383</v>
          </cell>
          <cell r="N2185" t="str">
            <v>5001015</v>
          </cell>
          <cell r="O2185" t="str">
            <v>03.519.995/0012-42</v>
          </cell>
          <cell r="P2185" t="str">
            <v>CINEARAUJO@TERRA.COM.BR</v>
          </cell>
          <cell r="R2185" t="str">
            <v>CINE PALADIUM IV</v>
          </cell>
          <cell r="S2185" t="str">
            <v>RUA HERMELINDO DE LEÃO, 703</v>
          </cell>
          <cell r="T2185" t="str">
            <v>OLARIAS</v>
          </cell>
          <cell r="U2185" t="str">
            <v>PONTA GROSSA</v>
          </cell>
          <cell r="V2185" t="str">
            <v>PARANÁ</v>
          </cell>
          <cell r="X2185" t="str">
            <v>EM FUNCIONAMENTO</v>
          </cell>
          <cell r="Y2185">
            <v>37746</v>
          </cell>
          <cell r="Z2185" t="str">
            <v>84035-00</v>
          </cell>
          <cell r="AA2185">
            <v>38939.780057870368</v>
          </cell>
          <cell r="AB2185">
            <v>37746</v>
          </cell>
          <cell r="AC2185">
            <v>368</v>
          </cell>
          <cell r="AI2185" t="str">
            <v>N</v>
          </cell>
          <cell r="AJ2185" t="str">
            <v>N</v>
          </cell>
          <cell r="AK2185" t="str">
            <v>N</v>
          </cell>
        </row>
        <row r="2186">
          <cell r="A2186">
            <v>3103</v>
          </cell>
          <cell r="B2186" t="str">
            <v>03.519.995/0001-90</v>
          </cell>
          <cell r="C2186" t="str">
            <v>EMPRESA CINEMATOGRÁFICA  ARAÇATUBA LTDA</v>
          </cell>
          <cell r="D2186" t="str">
            <v>DEFERIDO</v>
          </cell>
          <cell r="E2186" t="str">
            <v>MARCOS SILVA DE ARAUJO</v>
          </cell>
          <cell r="F2186" t="str">
            <v>CINEARAUJO@TERRA.COM.BR</v>
          </cell>
          <cell r="H2186">
            <v>3104</v>
          </cell>
          <cell r="J2186" t="str">
            <v>PLAZA</v>
          </cell>
          <cell r="K2186" t="str">
            <v>LIBERADO</v>
          </cell>
          <cell r="L2186">
            <v>38198.767870370371</v>
          </cell>
          <cell r="M2186">
            <v>38383</v>
          </cell>
          <cell r="N2186" t="str">
            <v>5001016</v>
          </cell>
          <cell r="O2186" t="str">
            <v>03.519.995/0008-66</v>
          </cell>
          <cell r="P2186" t="str">
            <v>CINEARAUJO@TERRA.COM.BR</v>
          </cell>
          <cell r="R2186" t="str">
            <v>PLAZA I</v>
          </cell>
          <cell r="S2186" t="str">
            <v>RODOVIA MAL RONDON, S/N</v>
          </cell>
          <cell r="T2186" t="str">
            <v>PARAISO</v>
          </cell>
          <cell r="U2186" t="str">
            <v>ITU</v>
          </cell>
          <cell r="V2186" t="str">
            <v>SÃO PAULO</v>
          </cell>
          <cell r="X2186" t="str">
            <v>EM FUNCIONAMENTO</v>
          </cell>
          <cell r="Y2186">
            <v>36647</v>
          </cell>
          <cell r="Z2186" t="str">
            <v>13304-00</v>
          </cell>
          <cell r="AA2186">
            <v>38939.780057870368</v>
          </cell>
          <cell r="AB2186">
            <v>36647</v>
          </cell>
          <cell r="AC2186">
            <v>300</v>
          </cell>
          <cell r="AI2186" t="str">
            <v>N</v>
          </cell>
          <cell r="AJ2186" t="str">
            <v>N</v>
          </cell>
          <cell r="AK2186" t="str">
            <v>N</v>
          </cell>
        </row>
        <row r="2187">
          <cell r="A2187">
            <v>3103</v>
          </cell>
          <cell r="B2187" t="str">
            <v>03.519.995/0001-90</v>
          </cell>
          <cell r="C2187" t="str">
            <v>EMPRESA CINEMATOGRÁFICA  ARAÇATUBA LTDA</v>
          </cell>
          <cell r="D2187" t="str">
            <v>DEFERIDO</v>
          </cell>
          <cell r="E2187" t="str">
            <v>MARCOS SILVA DE ARAUJO</v>
          </cell>
          <cell r="F2187" t="str">
            <v>CINEARAUJO@TERRA.COM.BR</v>
          </cell>
          <cell r="H2187">
            <v>3104</v>
          </cell>
          <cell r="J2187" t="str">
            <v>PLAZA</v>
          </cell>
          <cell r="K2187" t="str">
            <v>LIBERADO</v>
          </cell>
          <cell r="L2187">
            <v>38198.767870370371</v>
          </cell>
          <cell r="M2187">
            <v>38383</v>
          </cell>
          <cell r="N2187" t="str">
            <v>5001017</v>
          </cell>
          <cell r="O2187" t="str">
            <v>03.519.995/0008-66</v>
          </cell>
          <cell r="P2187" t="str">
            <v>CINEARAUJO@TERRA.COM.BR</v>
          </cell>
          <cell r="R2187" t="str">
            <v>PLAZA II</v>
          </cell>
          <cell r="S2187" t="str">
            <v>RODOVIA MAL RONDON, S/N</v>
          </cell>
          <cell r="T2187" t="str">
            <v>PARAISO</v>
          </cell>
          <cell r="U2187" t="str">
            <v>ITU</v>
          </cell>
          <cell r="V2187" t="str">
            <v>SÃO PAULO</v>
          </cell>
          <cell r="X2187" t="str">
            <v>EM FUNCIONAMENTO</v>
          </cell>
          <cell r="Y2187">
            <v>36647</v>
          </cell>
          <cell r="Z2187" t="str">
            <v>13304-00</v>
          </cell>
          <cell r="AA2187">
            <v>38939.780057870368</v>
          </cell>
          <cell r="AB2187">
            <v>36647</v>
          </cell>
          <cell r="AC2187">
            <v>300</v>
          </cell>
          <cell r="AI2187" t="str">
            <v>N</v>
          </cell>
          <cell r="AJ2187" t="str">
            <v>N</v>
          </cell>
          <cell r="AK2187" t="str">
            <v>N</v>
          </cell>
        </row>
        <row r="2188">
          <cell r="A2188">
            <v>3103</v>
          </cell>
          <cell r="B2188" t="str">
            <v>03.519.995/0001-90</v>
          </cell>
          <cell r="C2188" t="str">
            <v>EMPRESA CINEMATOGRÁFICA  ARAÇATUBA LTDA</v>
          </cell>
          <cell r="D2188" t="str">
            <v>DEFERIDO</v>
          </cell>
          <cell r="E2188" t="str">
            <v>MARCOS SILVA DE ARAUJO</v>
          </cell>
          <cell r="F2188" t="str">
            <v>CINEARAUJO@TERRA.COM.BR</v>
          </cell>
          <cell r="H2188">
            <v>3104</v>
          </cell>
          <cell r="J2188" t="str">
            <v>PLAZA</v>
          </cell>
          <cell r="K2188" t="str">
            <v>LIBERADO</v>
          </cell>
          <cell r="L2188">
            <v>38198.767870370371</v>
          </cell>
          <cell r="M2188">
            <v>38383</v>
          </cell>
          <cell r="N2188" t="str">
            <v>5001018</v>
          </cell>
          <cell r="O2188" t="str">
            <v>03.519.995/0008-66</v>
          </cell>
          <cell r="P2188" t="str">
            <v>CINEARAUJO@TERRA.COM.BR</v>
          </cell>
          <cell r="R2188" t="str">
            <v>PLAZA III</v>
          </cell>
          <cell r="S2188" t="str">
            <v>RODOVIA MAL RONDON, S/N</v>
          </cell>
          <cell r="T2188" t="str">
            <v>PARAISO</v>
          </cell>
          <cell r="U2188" t="str">
            <v>ITU</v>
          </cell>
          <cell r="V2188" t="str">
            <v>SÃO PAULO</v>
          </cell>
          <cell r="X2188" t="str">
            <v>EM FUNCIONAMENTO</v>
          </cell>
          <cell r="Y2188">
            <v>36647</v>
          </cell>
          <cell r="Z2188" t="str">
            <v>13304-00</v>
          </cell>
          <cell r="AA2188">
            <v>38939.780057870368</v>
          </cell>
          <cell r="AB2188">
            <v>36647</v>
          </cell>
          <cell r="AC2188">
            <v>300</v>
          </cell>
          <cell r="AI2188" t="str">
            <v>N</v>
          </cell>
          <cell r="AJ2188" t="str">
            <v>N</v>
          </cell>
          <cell r="AK2188" t="str">
            <v>N</v>
          </cell>
        </row>
        <row r="2189">
          <cell r="A2189">
            <v>3103</v>
          </cell>
          <cell r="B2189" t="str">
            <v>03.519.995/0001-90</v>
          </cell>
          <cell r="C2189" t="str">
            <v>EMPRESA CINEMATOGRÁFICA  ARAÇATUBA LTDA</v>
          </cell>
          <cell r="D2189" t="str">
            <v>DEFERIDO</v>
          </cell>
          <cell r="E2189" t="str">
            <v>MARCOS SILVA DE ARAUJO</v>
          </cell>
          <cell r="F2189" t="str">
            <v>CINEARAUJO@TERRA.COM.BR</v>
          </cell>
          <cell r="H2189">
            <v>3105</v>
          </cell>
          <cell r="J2189" t="str">
            <v>CENTRAL PARK</v>
          </cell>
          <cell r="K2189" t="str">
            <v>CANCELADO</v>
          </cell>
          <cell r="L2189">
            <v>38198.774131944447</v>
          </cell>
          <cell r="M2189">
            <v>38383</v>
          </cell>
          <cell r="N2189" t="str">
            <v>5001019</v>
          </cell>
          <cell r="O2189" t="str">
            <v>03.519.995/0009-47</v>
          </cell>
          <cell r="P2189" t="str">
            <v>CINEARAUJO@TERRA.COM.BR</v>
          </cell>
          <cell r="R2189" t="str">
            <v>CENTRAL PARK</v>
          </cell>
          <cell r="S2189" t="str">
            <v>RUA PARANA, 2899</v>
          </cell>
          <cell r="T2189" t="str">
            <v>CENTRO</v>
          </cell>
          <cell r="U2189" t="str">
            <v>CASCAVEL</v>
          </cell>
          <cell r="V2189" t="str">
            <v>PARANÁ</v>
          </cell>
          <cell r="X2189" t="str">
            <v>FECHADO</v>
          </cell>
          <cell r="Y2189">
            <v>39652</v>
          </cell>
          <cell r="Z2189" t="str">
            <v>85810-10</v>
          </cell>
          <cell r="AA2189">
            <v>38939.780057870368</v>
          </cell>
          <cell r="AB2189">
            <v>36760</v>
          </cell>
          <cell r="AC2189">
            <v>0</v>
          </cell>
          <cell r="AI2189" t="str">
            <v>N</v>
          </cell>
          <cell r="AJ2189" t="str">
            <v>N</v>
          </cell>
          <cell r="AK2189" t="str">
            <v>N</v>
          </cell>
        </row>
        <row r="2190">
          <cell r="A2190">
            <v>3103</v>
          </cell>
          <cell r="B2190" t="str">
            <v>03.519.995/0001-90</v>
          </cell>
          <cell r="C2190" t="str">
            <v>EMPRESA CINEMATOGRÁFICA  ARAÇATUBA LTDA</v>
          </cell>
          <cell r="D2190" t="str">
            <v>DEFERIDO</v>
          </cell>
          <cell r="E2190" t="str">
            <v>MARCOS SILVA DE ARAUJO</v>
          </cell>
          <cell r="F2190" t="str">
            <v>CINEARAUJO@TERRA.COM.BR</v>
          </cell>
          <cell r="H2190">
            <v>3106</v>
          </cell>
          <cell r="J2190" t="str">
            <v>WEST SIDE</v>
          </cell>
          <cell r="K2190" t="str">
            <v>CANCELADO</v>
          </cell>
          <cell r="L2190">
            <v>38198.771215277775</v>
          </cell>
          <cell r="M2190">
            <v>38383</v>
          </cell>
          <cell r="N2190" t="str">
            <v>5001020</v>
          </cell>
          <cell r="O2190" t="str">
            <v>03.519.995/0011-61</v>
          </cell>
          <cell r="P2190" t="str">
            <v>CINEARAUJO@TERRA.COM.BR</v>
          </cell>
          <cell r="R2190" t="str">
            <v>WEST SIDE I</v>
          </cell>
          <cell r="S2190" t="str">
            <v>AV BRASIL, 2962</v>
          </cell>
          <cell r="T2190" t="str">
            <v>SAO CRISTOVAO</v>
          </cell>
          <cell r="U2190" t="str">
            <v>CASCAVEL</v>
          </cell>
          <cell r="V2190" t="str">
            <v>PARANÁ</v>
          </cell>
          <cell r="X2190" t="str">
            <v>FECHADO</v>
          </cell>
          <cell r="Y2190">
            <v>39652</v>
          </cell>
          <cell r="Z2190" t="str">
            <v>85816-90</v>
          </cell>
          <cell r="AA2190">
            <v>38939.780057870368</v>
          </cell>
          <cell r="AB2190">
            <v>38097</v>
          </cell>
          <cell r="AC2190">
            <v>200</v>
          </cell>
          <cell r="AI2190" t="str">
            <v>N</v>
          </cell>
          <cell r="AJ2190" t="str">
            <v>N</v>
          </cell>
          <cell r="AK2190" t="str">
            <v>N</v>
          </cell>
        </row>
        <row r="2191">
          <cell r="A2191">
            <v>3103</v>
          </cell>
          <cell r="B2191" t="str">
            <v>03.519.995/0001-90</v>
          </cell>
          <cell r="C2191" t="str">
            <v>EMPRESA CINEMATOGRÁFICA  ARAÇATUBA LTDA</v>
          </cell>
          <cell r="D2191" t="str">
            <v>DEFERIDO</v>
          </cell>
          <cell r="E2191" t="str">
            <v>MARCOS SILVA DE ARAUJO</v>
          </cell>
          <cell r="F2191" t="str">
            <v>CINEARAUJO@TERRA.COM.BR</v>
          </cell>
          <cell r="H2191">
            <v>3106</v>
          </cell>
          <cell r="J2191" t="str">
            <v>WEST SIDE</v>
          </cell>
          <cell r="K2191" t="str">
            <v>CANCELADO</v>
          </cell>
          <cell r="L2191">
            <v>38198.771215277775</v>
          </cell>
          <cell r="M2191">
            <v>38383</v>
          </cell>
          <cell r="N2191" t="str">
            <v>5001021</v>
          </cell>
          <cell r="O2191" t="str">
            <v>03.519.995/0011-61</v>
          </cell>
          <cell r="P2191" t="str">
            <v>CINEARAUJO@TERRA.COM.BR</v>
          </cell>
          <cell r="R2191" t="str">
            <v>WEST SIDE II</v>
          </cell>
          <cell r="S2191" t="str">
            <v>AV BRASIL, 2962</v>
          </cell>
          <cell r="T2191" t="str">
            <v>SAO CRISTOVAO</v>
          </cell>
          <cell r="U2191" t="str">
            <v>CASCAVEL</v>
          </cell>
          <cell r="V2191" t="str">
            <v>PARANÁ</v>
          </cell>
          <cell r="X2191" t="str">
            <v>FECHADO</v>
          </cell>
          <cell r="Y2191">
            <v>39652</v>
          </cell>
          <cell r="Z2191" t="str">
            <v>85816-90</v>
          </cell>
          <cell r="AA2191">
            <v>38939.780057870368</v>
          </cell>
          <cell r="AB2191">
            <v>38097</v>
          </cell>
          <cell r="AC2191">
            <v>370</v>
          </cell>
          <cell r="AI2191" t="str">
            <v>N</v>
          </cell>
          <cell r="AJ2191" t="str">
            <v>N</v>
          </cell>
          <cell r="AK2191" t="str">
            <v>N</v>
          </cell>
        </row>
        <row r="2192">
          <cell r="A2192">
            <v>3103</v>
          </cell>
          <cell r="B2192" t="str">
            <v>03.519.995/0001-90</v>
          </cell>
          <cell r="C2192" t="str">
            <v>EMPRESA CINEMATOGRÁFICA  ARAÇATUBA LTDA</v>
          </cell>
          <cell r="D2192" t="str">
            <v>DEFERIDO</v>
          </cell>
          <cell r="E2192" t="str">
            <v>MARCOS SILVA DE ARAUJO</v>
          </cell>
          <cell r="F2192" t="str">
            <v>CINEARAUJO@TERRA.COM.BR</v>
          </cell>
          <cell r="H2192">
            <v>3108</v>
          </cell>
          <cell r="J2192" t="str">
            <v>CINE AQUARIUS</v>
          </cell>
          <cell r="K2192" t="str">
            <v>CANCELADO</v>
          </cell>
          <cell r="L2192">
            <v>38198.775995370372</v>
          </cell>
          <cell r="M2192">
            <v>38383</v>
          </cell>
          <cell r="N2192" t="str">
            <v>5001022</v>
          </cell>
          <cell r="O2192" t="str">
            <v>03.519.995/0004-32</v>
          </cell>
          <cell r="P2192" t="str">
            <v>CINEARAUJO@TERRA.COM.BR</v>
          </cell>
          <cell r="R2192" t="str">
            <v>CINE AQUARIUS</v>
          </cell>
          <cell r="S2192" t="str">
            <v>RUA TUCUNARES, 500</v>
          </cell>
          <cell r="T2192" t="str">
            <v>JD MARIA MARTHA</v>
          </cell>
          <cell r="U2192" t="str">
            <v>MARÍLIA</v>
          </cell>
          <cell r="V2192" t="str">
            <v>SÃO PAULO</v>
          </cell>
          <cell r="X2192" t="str">
            <v>FECHADO</v>
          </cell>
          <cell r="Y2192">
            <v>39304</v>
          </cell>
          <cell r="Z2192" t="str">
            <v>17507-80</v>
          </cell>
          <cell r="AA2192">
            <v>38939.780057870368</v>
          </cell>
          <cell r="AB2192">
            <v>36481</v>
          </cell>
          <cell r="AC2192">
            <v>208</v>
          </cell>
          <cell r="AI2192" t="str">
            <v>N</v>
          </cell>
          <cell r="AJ2192" t="str">
            <v>N</v>
          </cell>
          <cell r="AK2192" t="str">
            <v>N</v>
          </cell>
        </row>
        <row r="2193">
          <cell r="A2193">
            <v>3103</v>
          </cell>
          <cell r="B2193" t="str">
            <v>03.519.995/0001-90</v>
          </cell>
          <cell r="C2193" t="str">
            <v>EMPRESA CINEMATOGRÁFICA  ARAÇATUBA LTDA</v>
          </cell>
          <cell r="D2193" t="str">
            <v>DEFERIDO</v>
          </cell>
          <cell r="E2193" t="str">
            <v>MARCOS SILVA DE ARAUJO</v>
          </cell>
          <cell r="F2193" t="str">
            <v>CINEARAUJO@TERRA.COM.BR</v>
          </cell>
          <cell r="H2193">
            <v>3109</v>
          </cell>
          <cell r="J2193" t="str">
            <v>CINE CAFEZAL</v>
          </cell>
          <cell r="K2193" t="str">
            <v>CANCELADO</v>
          </cell>
          <cell r="L2193">
            <v>38198.778124999997</v>
          </cell>
          <cell r="M2193">
            <v>38383</v>
          </cell>
          <cell r="N2193" t="str">
            <v>5001023</v>
          </cell>
          <cell r="O2193" t="str">
            <v>03.519.995/0002-70</v>
          </cell>
          <cell r="P2193" t="str">
            <v>CINEARAUJO@TERRA.COM.BR</v>
          </cell>
          <cell r="R2193" t="str">
            <v>CINE CAFEZAL I</v>
          </cell>
          <cell r="S2193" t="str">
            <v>AV PEDRO DE TOLEDO, 423</v>
          </cell>
          <cell r="T2193" t="str">
            <v>PALMITAL</v>
          </cell>
          <cell r="U2193" t="str">
            <v>MARÍLIA</v>
          </cell>
          <cell r="V2193" t="str">
            <v>SÃO PAULO</v>
          </cell>
          <cell r="X2193" t="str">
            <v>FECHADO</v>
          </cell>
          <cell r="Y2193">
            <v>39794</v>
          </cell>
          <cell r="Z2193" t="str">
            <v>17509-20</v>
          </cell>
          <cell r="AA2193">
            <v>38939.780057870368</v>
          </cell>
          <cell r="AC2193">
            <v>209</v>
          </cell>
          <cell r="AI2193" t="str">
            <v>N</v>
          </cell>
          <cell r="AJ2193" t="str">
            <v>N</v>
          </cell>
          <cell r="AK2193" t="str">
            <v>N</v>
          </cell>
        </row>
        <row r="2194">
          <cell r="A2194">
            <v>3103</v>
          </cell>
          <cell r="B2194" t="str">
            <v>03.519.995/0001-90</v>
          </cell>
          <cell r="C2194" t="str">
            <v>EMPRESA CINEMATOGRÁFICA  ARAÇATUBA LTDA</v>
          </cell>
          <cell r="D2194" t="str">
            <v>DEFERIDO</v>
          </cell>
          <cell r="E2194" t="str">
            <v>MARCOS SILVA DE ARAUJO</v>
          </cell>
          <cell r="F2194" t="str">
            <v>CINEARAUJO@TERRA.COM.BR</v>
          </cell>
          <cell r="H2194">
            <v>3110</v>
          </cell>
          <cell r="J2194" t="str">
            <v>CINE CAFEZAL II</v>
          </cell>
          <cell r="K2194" t="str">
            <v>CANCELADO</v>
          </cell>
          <cell r="L2194">
            <v>38198.779606481483</v>
          </cell>
          <cell r="M2194">
            <v>38383</v>
          </cell>
          <cell r="N2194" t="str">
            <v>5001024</v>
          </cell>
          <cell r="O2194" t="str">
            <v>03.519.995/0007-85</v>
          </cell>
          <cell r="P2194" t="str">
            <v>CINEARAUJO@TERRA.COM.BR</v>
          </cell>
          <cell r="R2194" t="str">
            <v>CINE CAFEZAL II</v>
          </cell>
          <cell r="S2194" t="str">
            <v>AV PEDRO DE TOLEDO, 423</v>
          </cell>
          <cell r="T2194" t="str">
            <v>PALMITAL</v>
          </cell>
          <cell r="U2194" t="str">
            <v>MARÍLIA</v>
          </cell>
          <cell r="V2194" t="str">
            <v>SÃO PAULO</v>
          </cell>
          <cell r="X2194" t="str">
            <v>FECHADO</v>
          </cell>
          <cell r="Y2194">
            <v>39794</v>
          </cell>
          <cell r="Z2194" t="str">
            <v>17509-20</v>
          </cell>
          <cell r="AA2194">
            <v>38939.780057870368</v>
          </cell>
          <cell r="AB2194">
            <v>36644</v>
          </cell>
          <cell r="AC2194">
            <v>0</v>
          </cell>
          <cell r="AI2194" t="str">
            <v>N</v>
          </cell>
          <cell r="AJ2194" t="str">
            <v>N</v>
          </cell>
          <cell r="AK2194" t="str">
            <v>N</v>
          </cell>
        </row>
        <row r="2195">
          <cell r="A2195">
            <v>3103</v>
          </cell>
          <cell r="B2195" t="str">
            <v>03.519.995/0001-90</v>
          </cell>
          <cell r="C2195" t="str">
            <v>EMPRESA CINEMATOGRÁFICA  ARAÇATUBA LTDA</v>
          </cell>
          <cell r="D2195" t="str">
            <v>DEFERIDO</v>
          </cell>
          <cell r="E2195" t="str">
            <v>MARCOS SILVA DE ARAUJO</v>
          </cell>
          <cell r="F2195" t="str">
            <v>CINEARAUJO@TERRA.COM.BR</v>
          </cell>
          <cell r="H2195">
            <v>3111</v>
          </cell>
          <cell r="J2195" t="str">
            <v>ARAÇATUBA</v>
          </cell>
          <cell r="K2195" t="str">
            <v>LIBERADO</v>
          </cell>
          <cell r="L2195">
            <v>38198.784039351849</v>
          </cell>
          <cell r="M2195">
            <v>38383</v>
          </cell>
          <cell r="N2195" t="str">
            <v>5001025</v>
          </cell>
          <cell r="O2195" t="str">
            <v>03.519.995/0006-02</v>
          </cell>
          <cell r="P2195" t="str">
            <v>CINEARAUJO@TERRA.COM.BR</v>
          </cell>
          <cell r="R2195" t="str">
            <v>ARAÇATUBA I</v>
          </cell>
          <cell r="S2195" t="str">
            <v>AV JOAQUIM POMPEU DE TOLEDO, 601</v>
          </cell>
          <cell r="T2195" t="str">
            <v>JD NOVA IORQUE</v>
          </cell>
          <cell r="U2195" t="str">
            <v>ARAÇATUBA</v>
          </cell>
          <cell r="V2195" t="str">
            <v>SÃO PAULO</v>
          </cell>
          <cell r="X2195" t="str">
            <v>EM FUNCIONAMENTO</v>
          </cell>
          <cell r="Y2195">
            <v>36481</v>
          </cell>
          <cell r="Z2195" t="str">
            <v>16020-50</v>
          </cell>
          <cell r="AA2195">
            <v>38939.780057870368</v>
          </cell>
          <cell r="AB2195">
            <v>36481</v>
          </cell>
          <cell r="AC2195">
            <v>214</v>
          </cell>
          <cell r="AI2195" t="str">
            <v>N</v>
          </cell>
          <cell r="AJ2195" t="str">
            <v>N</v>
          </cell>
          <cell r="AK2195" t="str">
            <v>N</v>
          </cell>
        </row>
        <row r="2196">
          <cell r="A2196">
            <v>3103</v>
          </cell>
          <cell r="B2196" t="str">
            <v>03.519.995/0001-90</v>
          </cell>
          <cell r="C2196" t="str">
            <v>EMPRESA CINEMATOGRÁFICA  ARAÇATUBA LTDA</v>
          </cell>
          <cell r="D2196" t="str">
            <v>DEFERIDO</v>
          </cell>
          <cell r="E2196" t="str">
            <v>MARCOS SILVA DE ARAUJO</v>
          </cell>
          <cell r="F2196" t="str">
            <v>CINEARAUJO@TERRA.COM.BR</v>
          </cell>
          <cell r="H2196">
            <v>3111</v>
          </cell>
          <cell r="J2196" t="str">
            <v>ARAÇATUBA</v>
          </cell>
          <cell r="K2196" t="str">
            <v>LIBERADO</v>
          </cell>
          <cell r="L2196">
            <v>38198.784039351849</v>
          </cell>
          <cell r="M2196">
            <v>38383</v>
          </cell>
          <cell r="N2196" t="str">
            <v>5002018</v>
          </cell>
          <cell r="O2196" t="str">
            <v>03.519.995/0006-02</v>
          </cell>
          <cell r="P2196" t="str">
            <v>CINEARAUJO@TERRA.COM.BR</v>
          </cell>
          <cell r="R2196" t="str">
            <v>ARAÇATUBA III</v>
          </cell>
          <cell r="S2196" t="str">
            <v>AV JOAQUIM POMPEU DE TOLEDO, 601</v>
          </cell>
          <cell r="T2196" t="str">
            <v>JD NOVA IORQUE</v>
          </cell>
          <cell r="U2196" t="str">
            <v>ARAÇATUBA</v>
          </cell>
          <cell r="V2196" t="str">
            <v>SÃO PAULO</v>
          </cell>
          <cell r="X2196" t="str">
            <v>EM FUNCIONAMENTO</v>
          </cell>
          <cell r="Y2196">
            <v>39206</v>
          </cell>
          <cell r="Z2196" t="str">
            <v>16020-50</v>
          </cell>
          <cell r="AA2196">
            <v>39310.692361111112</v>
          </cell>
          <cell r="AB2196">
            <v>39206</v>
          </cell>
          <cell r="AC2196">
            <v>400</v>
          </cell>
          <cell r="AI2196" t="str">
            <v>N</v>
          </cell>
          <cell r="AJ2196" t="str">
            <v>N</v>
          </cell>
          <cell r="AK2196" t="str">
            <v>N</v>
          </cell>
        </row>
        <row r="2197">
          <cell r="A2197">
            <v>3103</v>
          </cell>
          <cell r="B2197" t="str">
            <v>03.519.995/0001-90</v>
          </cell>
          <cell r="C2197" t="str">
            <v>EMPRESA CINEMATOGRÁFICA  ARAÇATUBA LTDA</v>
          </cell>
          <cell r="D2197" t="str">
            <v>DEFERIDO</v>
          </cell>
          <cell r="E2197" t="str">
            <v>MARCOS SILVA DE ARAUJO</v>
          </cell>
          <cell r="F2197" t="str">
            <v>CINEARAUJO@TERRA.COM.BR</v>
          </cell>
          <cell r="H2197">
            <v>3111</v>
          </cell>
          <cell r="J2197" t="str">
            <v>ARAÇATUBA</v>
          </cell>
          <cell r="K2197" t="str">
            <v>LIBERADO</v>
          </cell>
          <cell r="L2197">
            <v>38198.784039351849</v>
          </cell>
          <cell r="M2197">
            <v>38383</v>
          </cell>
          <cell r="N2197" t="str">
            <v>5001026</v>
          </cell>
          <cell r="O2197" t="str">
            <v>03.519.995/0006-02</v>
          </cell>
          <cell r="P2197" t="str">
            <v>CINEARAUJO@TERRA.COM.BR</v>
          </cell>
          <cell r="R2197" t="str">
            <v>ARAÇUTABA II</v>
          </cell>
          <cell r="S2197" t="str">
            <v>AV JOAQUIM POMPEU DE TOLEDO, 601</v>
          </cell>
          <cell r="T2197" t="str">
            <v>JD NOVA IORQUE</v>
          </cell>
          <cell r="U2197" t="str">
            <v>ARAÇATUBA</v>
          </cell>
          <cell r="V2197" t="str">
            <v>SÃO PAULO</v>
          </cell>
          <cell r="X2197" t="str">
            <v>EM FUNCIONAMENTO</v>
          </cell>
          <cell r="Y2197">
            <v>36481</v>
          </cell>
          <cell r="Z2197" t="str">
            <v>16020-50</v>
          </cell>
          <cell r="AA2197">
            <v>38939.780057870368</v>
          </cell>
          <cell r="AB2197">
            <v>36481</v>
          </cell>
          <cell r="AC2197">
            <v>197</v>
          </cell>
          <cell r="AI2197" t="str">
            <v>N</v>
          </cell>
          <cell r="AJ2197" t="str">
            <v>N</v>
          </cell>
          <cell r="AK2197" t="str">
            <v>N</v>
          </cell>
        </row>
        <row r="2198">
          <cell r="A2198">
            <v>3112</v>
          </cell>
          <cell r="B2198" t="str">
            <v>03.007.270/0001-12</v>
          </cell>
          <cell r="C2198" t="str">
            <v>EMPRESA CINEMAIS LTDA</v>
          </cell>
          <cell r="D2198" t="str">
            <v>DEFERIDO</v>
          </cell>
          <cell r="E2198" t="str">
            <v>ROSA MARIA DA SILVA NAVES</v>
          </cell>
          <cell r="F2198" t="str">
            <v>CINEMAIS@CINEMAISONLINE.COM.BR</v>
          </cell>
          <cell r="H2198">
            <v>3113</v>
          </cell>
          <cell r="J2198" t="str">
            <v>CINEMAIS</v>
          </cell>
          <cell r="K2198" t="str">
            <v>LIBERADO</v>
          </cell>
          <cell r="L2198">
            <v>38218.650752314818</v>
          </cell>
          <cell r="M2198">
            <v>38383</v>
          </cell>
          <cell r="N2198" t="str">
            <v>5001030</v>
          </cell>
          <cell r="O2198" t="str">
            <v>03.007.270/0002-01</v>
          </cell>
          <cell r="P2198" t="str">
            <v>CINEMAIS@CINEMAISONLINE.COM.BR</v>
          </cell>
          <cell r="R2198" t="str">
            <v>CINEMAIS PATOS DE MINAS 1</v>
          </cell>
          <cell r="S2198" t="str">
            <v>PRAÇA ALEXINA CÂNDIDA CONCEIÇÃO</v>
          </cell>
          <cell r="T2198" t="str">
            <v>CENTRO</v>
          </cell>
          <cell r="U2198" t="str">
            <v>PATOS DE MINAS</v>
          </cell>
          <cell r="V2198" t="str">
            <v>MINAS GERAIS</v>
          </cell>
          <cell r="X2198" t="str">
            <v>EM FUNCIONAMENTO</v>
          </cell>
          <cell r="Y2198">
            <v>40166</v>
          </cell>
          <cell r="Z2198" t="str">
            <v>38700-22</v>
          </cell>
          <cell r="AA2198">
            <v>38939.780057870368</v>
          </cell>
          <cell r="AB2198">
            <v>36326</v>
          </cell>
          <cell r="AC2198">
            <v>164</v>
          </cell>
          <cell r="AI2198" t="str">
            <v>N</v>
          </cell>
          <cell r="AJ2198" t="str">
            <v>N</v>
          </cell>
          <cell r="AK2198" t="str">
            <v>N</v>
          </cell>
        </row>
        <row r="2199">
          <cell r="A2199">
            <v>3112</v>
          </cell>
          <cell r="B2199" t="str">
            <v>03.007.270/0001-12</v>
          </cell>
          <cell r="C2199" t="str">
            <v>EMPRESA CINEMAIS LTDA</v>
          </cell>
          <cell r="D2199" t="str">
            <v>DEFERIDO</v>
          </cell>
          <cell r="E2199" t="str">
            <v>ROSA MARIA DA SILVA NAVES</v>
          </cell>
          <cell r="F2199" t="str">
            <v>CINEMAIS@CINEMAISONLINE.COM.BR</v>
          </cell>
          <cell r="H2199">
            <v>3113</v>
          </cell>
          <cell r="J2199" t="str">
            <v>CINEMAIS</v>
          </cell>
          <cell r="K2199" t="str">
            <v>LIBERADO</v>
          </cell>
          <cell r="L2199">
            <v>38218.650752314818</v>
          </cell>
          <cell r="M2199">
            <v>38383</v>
          </cell>
          <cell r="N2199" t="str">
            <v>5001031</v>
          </cell>
          <cell r="O2199" t="str">
            <v>03.007.270/0002-01</v>
          </cell>
          <cell r="P2199" t="str">
            <v>CINEMAIS@CINEMAISONLINE.COM.BR</v>
          </cell>
          <cell r="R2199" t="str">
            <v>CINEMAIS PATOS DE MINAS 2</v>
          </cell>
          <cell r="S2199" t="str">
            <v>PRAÇA ALEXINA CÂNDIDA CONCEIÇÃO</v>
          </cell>
          <cell r="T2199" t="str">
            <v>CENTRO</v>
          </cell>
          <cell r="U2199" t="str">
            <v>PATOS DE MINAS</v>
          </cell>
          <cell r="V2199" t="str">
            <v>MINAS GERAIS</v>
          </cell>
          <cell r="X2199" t="str">
            <v>EM FUNCIONAMENTO</v>
          </cell>
          <cell r="Y2199">
            <v>39823</v>
          </cell>
          <cell r="Z2199" t="str">
            <v>38700-22</v>
          </cell>
          <cell r="AA2199">
            <v>38939.780069444445</v>
          </cell>
          <cell r="AB2199">
            <v>36326</v>
          </cell>
          <cell r="AC2199">
            <v>164</v>
          </cell>
          <cell r="AI2199" t="str">
            <v>N</v>
          </cell>
          <cell r="AJ2199" t="str">
            <v>N</v>
          </cell>
          <cell r="AK2199" t="str">
            <v>N</v>
          </cell>
        </row>
        <row r="2200">
          <cell r="A2200">
            <v>3112</v>
          </cell>
          <cell r="B2200" t="str">
            <v>03.007.270/0001-12</v>
          </cell>
          <cell r="C2200" t="str">
            <v>EMPRESA CINEMAIS LTDA</v>
          </cell>
          <cell r="D2200" t="str">
            <v>DEFERIDO</v>
          </cell>
          <cell r="E2200" t="str">
            <v>ROSA MARIA DA SILVA NAVES</v>
          </cell>
          <cell r="F2200" t="str">
            <v>CINEMAIS@CINEMAISONLINE.COM.BR</v>
          </cell>
          <cell r="H2200">
            <v>3113</v>
          </cell>
          <cell r="J2200" t="str">
            <v>CINEMAIS</v>
          </cell>
          <cell r="K2200" t="str">
            <v>LIBERADO</v>
          </cell>
          <cell r="L2200">
            <v>38218.650752314818</v>
          </cell>
          <cell r="M2200">
            <v>38383</v>
          </cell>
          <cell r="N2200" t="str">
            <v>5002606</v>
          </cell>
          <cell r="O2200" t="str">
            <v>03.007.270/0002-01</v>
          </cell>
          <cell r="P2200" t="str">
            <v>CINEMAIS@CINEMAISONLINE.COM.BR</v>
          </cell>
          <cell r="R2200" t="str">
            <v>CINEMAIS PATOS DE MINAS 3</v>
          </cell>
          <cell r="S2200" t="str">
            <v>PRAÇA ALEXINA CÂNDIDA CONCEIÇÃO</v>
          </cell>
          <cell r="T2200" t="str">
            <v>CENTRO</v>
          </cell>
          <cell r="U2200" t="str">
            <v>PATOS DE MINAS</v>
          </cell>
          <cell r="V2200" t="str">
            <v>MINAS GERAIS</v>
          </cell>
          <cell r="X2200" t="str">
            <v>EM FUNCIONAMENTO</v>
          </cell>
          <cell r="Y2200">
            <v>39829</v>
          </cell>
          <cell r="Z2200" t="str">
            <v>38700-22</v>
          </cell>
          <cell r="AA2200">
            <v>40010.713229166664</v>
          </cell>
          <cell r="AB2200">
            <v>39829</v>
          </cell>
          <cell r="AC2200">
            <v>213</v>
          </cell>
          <cell r="AI2200" t="str">
            <v>N</v>
          </cell>
          <cell r="AJ2200" t="str">
            <v>N</v>
          </cell>
          <cell r="AK2200" t="str">
            <v>N</v>
          </cell>
        </row>
        <row r="2201">
          <cell r="A2201">
            <v>3112</v>
          </cell>
          <cell r="B2201" t="str">
            <v>03.007.270/0001-12</v>
          </cell>
          <cell r="C2201" t="str">
            <v>EMPRESA CINEMAIS LTDA</v>
          </cell>
          <cell r="D2201" t="str">
            <v>DEFERIDO</v>
          </cell>
          <cell r="E2201" t="str">
            <v>ROSA MARIA DA SILVA NAVES</v>
          </cell>
          <cell r="F2201" t="str">
            <v>CINEMAIS@CINEMAISONLINE.COM.BR</v>
          </cell>
          <cell r="H2201">
            <v>3115</v>
          </cell>
          <cell r="J2201" t="str">
            <v>CINEMAIS</v>
          </cell>
          <cell r="K2201" t="str">
            <v>CANCELADO</v>
          </cell>
          <cell r="L2201">
            <v>38218.651180555556</v>
          </cell>
          <cell r="M2201">
            <v>38383</v>
          </cell>
          <cell r="N2201" t="str">
            <v>5001032</v>
          </cell>
          <cell r="O2201" t="str">
            <v>03.007.270/0004-65</v>
          </cell>
          <cell r="P2201" t="str">
            <v>CINEMAIS@CINEMAISONLINE.COM.BR</v>
          </cell>
          <cell r="R2201" t="str">
            <v>SALA 01</v>
          </cell>
          <cell r="S2201" t="str">
            <v>AV RUI BARBOSA, 706</v>
          </cell>
          <cell r="T2201" t="str">
            <v>CENTRO</v>
          </cell>
          <cell r="U2201" t="str">
            <v>PATROCÍNIO</v>
          </cell>
          <cell r="V2201" t="str">
            <v>MINAS GERAIS</v>
          </cell>
          <cell r="X2201" t="str">
            <v>FECHADO</v>
          </cell>
          <cell r="Y2201">
            <v>39502</v>
          </cell>
          <cell r="Z2201" t="str">
            <v>38740-00</v>
          </cell>
          <cell r="AA2201">
            <v>38939.780069444445</v>
          </cell>
          <cell r="AB2201">
            <v>37053</v>
          </cell>
          <cell r="AC2201">
            <v>155</v>
          </cell>
          <cell r="AI2201" t="str">
            <v>N</v>
          </cell>
          <cell r="AJ2201" t="str">
            <v>N</v>
          </cell>
          <cell r="AK2201" t="str">
            <v>N</v>
          </cell>
        </row>
        <row r="2202">
          <cell r="A2202">
            <v>3112</v>
          </cell>
          <cell r="B2202" t="str">
            <v>03.007.270/0001-12</v>
          </cell>
          <cell r="C2202" t="str">
            <v>EMPRESA CINEMAIS LTDA</v>
          </cell>
          <cell r="D2202" t="str">
            <v>DEFERIDO</v>
          </cell>
          <cell r="E2202" t="str">
            <v>ROSA MARIA DA SILVA NAVES</v>
          </cell>
          <cell r="F2202" t="str">
            <v>CINEMAIS@CINEMAISONLINE.COM.BR</v>
          </cell>
          <cell r="H2202">
            <v>3116</v>
          </cell>
          <cell r="J2202" t="str">
            <v>CINEMAIS</v>
          </cell>
          <cell r="K2202" t="str">
            <v>CANCELADO</v>
          </cell>
          <cell r="L2202">
            <v>38327.722592592596</v>
          </cell>
          <cell r="M2202">
            <v>38383</v>
          </cell>
          <cell r="N2202" t="str">
            <v>5001033</v>
          </cell>
          <cell r="O2202" t="str">
            <v>03.007.270/0005-46</v>
          </cell>
          <cell r="P2202" t="str">
            <v>NUBIA@CINEMAISONLINE.COM.BR</v>
          </cell>
          <cell r="R2202" t="str">
            <v>SALA 1</v>
          </cell>
          <cell r="S2202" t="str">
            <v>RUA TUCUNARÉS, 500 LOJA 93</v>
          </cell>
          <cell r="T2202" t="str">
            <v>JARDIM MARIA MARTHA</v>
          </cell>
          <cell r="U2202" t="str">
            <v>MARÍLIA</v>
          </cell>
          <cell r="V2202" t="str">
            <v>SÃO PAULO</v>
          </cell>
          <cell r="X2202" t="str">
            <v>FECHADO</v>
          </cell>
          <cell r="Y2202">
            <v>38841</v>
          </cell>
          <cell r="Z2202" t="str">
            <v>17507-80</v>
          </cell>
          <cell r="AA2202">
            <v>38939.780069444445</v>
          </cell>
          <cell r="AB2202">
            <v>38250</v>
          </cell>
          <cell r="AC2202">
            <v>290</v>
          </cell>
          <cell r="AI2202" t="str">
            <v>N</v>
          </cell>
          <cell r="AJ2202" t="str">
            <v>N</v>
          </cell>
          <cell r="AK2202" t="str">
            <v>N</v>
          </cell>
        </row>
        <row r="2203">
          <cell r="A2203">
            <v>3112</v>
          </cell>
          <cell r="B2203" t="str">
            <v>03.007.270/0001-12</v>
          </cell>
          <cell r="C2203" t="str">
            <v>EMPRESA CINEMAIS LTDA</v>
          </cell>
          <cell r="D2203" t="str">
            <v>DEFERIDO</v>
          </cell>
          <cell r="E2203" t="str">
            <v>ROSA MARIA DA SILVA NAVES</v>
          </cell>
          <cell r="F2203" t="str">
            <v>CINEMAIS@CINEMAISONLINE.COM.BR</v>
          </cell>
          <cell r="H2203">
            <v>3116</v>
          </cell>
          <cell r="J2203" t="str">
            <v>CINEMAIS</v>
          </cell>
          <cell r="K2203" t="str">
            <v>CANCELADO</v>
          </cell>
          <cell r="L2203">
            <v>38327.722592592596</v>
          </cell>
          <cell r="M2203">
            <v>38383</v>
          </cell>
          <cell r="N2203" t="str">
            <v>5001034</v>
          </cell>
          <cell r="O2203" t="str">
            <v>03.007.270/0005-46</v>
          </cell>
          <cell r="P2203" t="str">
            <v>NUBIA@CINEMAISONLINE.COM.BR</v>
          </cell>
          <cell r="R2203" t="str">
            <v>SALA 2</v>
          </cell>
          <cell r="S2203" t="str">
            <v>RUA TUCUNARÉS, 500 LOJA 93</v>
          </cell>
          <cell r="T2203" t="str">
            <v>JARDIM MARIA MARTHA</v>
          </cell>
          <cell r="U2203" t="str">
            <v>MARÍLIA</v>
          </cell>
          <cell r="V2203" t="str">
            <v>SÃO PAULO</v>
          </cell>
          <cell r="X2203" t="str">
            <v>FECHADO</v>
          </cell>
          <cell r="Y2203">
            <v>38841</v>
          </cell>
          <cell r="Z2203" t="str">
            <v>17507-80</v>
          </cell>
          <cell r="AA2203">
            <v>38939.780069444445</v>
          </cell>
          <cell r="AB2203">
            <v>38250</v>
          </cell>
          <cell r="AC2203">
            <v>280</v>
          </cell>
          <cell r="AI2203" t="str">
            <v>N</v>
          </cell>
          <cell r="AJ2203" t="str">
            <v>N</v>
          </cell>
          <cell r="AK2203" t="str">
            <v>N</v>
          </cell>
        </row>
        <row r="2204">
          <cell r="A2204">
            <v>3112</v>
          </cell>
          <cell r="B2204" t="str">
            <v>03.007.270/0001-12</v>
          </cell>
          <cell r="C2204" t="str">
            <v>EMPRESA CINEMAIS LTDA</v>
          </cell>
          <cell r="D2204" t="str">
            <v>DEFERIDO</v>
          </cell>
          <cell r="E2204" t="str">
            <v>ROSA MARIA DA SILVA NAVES</v>
          </cell>
          <cell r="F2204" t="str">
            <v>CINEMAIS@CINEMAISONLINE.COM.BR</v>
          </cell>
          <cell r="H2204">
            <v>3116</v>
          </cell>
          <cell r="J2204" t="str">
            <v>CINEMAIS</v>
          </cell>
          <cell r="K2204" t="str">
            <v>CANCELADO</v>
          </cell>
          <cell r="L2204">
            <v>38327.722592592596</v>
          </cell>
          <cell r="M2204">
            <v>38383</v>
          </cell>
          <cell r="N2204" t="str">
            <v>5001035</v>
          </cell>
          <cell r="O2204" t="str">
            <v>03.007.270/0005-46</v>
          </cell>
          <cell r="P2204" t="str">
            <v>NUBIA@CINEMAISONLINE.COM.BR</v>
          </cell>
          <cell r="R2204" t="str">
            <v>SALA 3</v>
          </cell>
          <cell r="S2204" t="str">
            <v>RUA TUCUNARÉS, 500 LOJA 93</v>
          </cell>
          <cell r="T2204" t="str">
            <v>JARDIM MARIA MARTHA</v>
          </cell>
          <cell r="U2204" t="str">
            <v>MARÍLIA</v>
          </cell>
          <cell r="V2204" t="str">
            <v>SÃO PAULO</v>
          </cell>
          <cell r="X2204" t="str">
            <v>FECHADO</v>
          </cell>
          <cell r="Y2204">
            <v>38841</v>
          </cell>
          <cell r="Z2204" t="str">
            <v>17507-80</v>
          </cell>
          <cell r="AA2204">
            <v>38939.780069444445</v>
          </cell>
          <cell r="AB2204">
            <v>38250</v>
          </cell>
          <cell r="AC2204">
            <v>145</v>
          </cell>
          <cell r="AI2204" t="str">
            <v>N</v>
          </cell>
          <cell r="AJ2204" t="str">
            <v>N</v>
          </cell>
          <cell r="AK2204" t="str">
            <v>N</v>
          </cell>
        </row>
        <row r="2205">
          <cell r="A2205">
            <v>3112</v>
          </cell>
          <cell r="B2205" t="str">
            <v>03.007.270/0001-12</v>
          </cell>
          <cell r="C2205" t="str">
            <v>EMPRESA CINEMAIS LTDA</v>
          </cell>
          <cell r="D2205" t="str">
            <v>DEFERIDO</v>
          </cell>
          <cell r="E2205" t="str">
            <v>ROSA MARIA DA SILVA NAVES</v>
          </cell>
          <cell r="F2205" t="str">
            <v>CINEMAIS@CINEMAISONLINE.COM.BR</v>
          </cell>
          <cell r="H2205">
            <v>3116</v>
          </cell>
          <cell r="J2205" t="str">
            <v>CINEMAIS</v>
          </cell>
          <cell r="K2205" t="str">
            <v>CANCELADO</v>
          </cell>
          <cell r="L2205">
            <v>38327.722592592596</v>
          </cell>
          <cell r="M2205">
            <v>38383</v>
          </cell>
          <cell r="N2205" t="str">
            <v>5001036</v>
          </cell>
          <cell r="O2205" t="str">
            <v>03.007.270/0005-46</v>
          </cell>
          <cell r="P2205" t="str">
            <v>NUBIA@CINEMAISONLINE.COM.BR</v>
          </cell>
          <cell r="R2205" t="str">
            <v>SALA 4</v>
          </cell>
          <cell r="S2205" t="str">
            <v>RUA TUCUNARÉS, 500 LOJA 93</v>
          </cell>
          <cell r="T2205" t="str">
            <v>JARDIM MARIA MARTHA</v>
          </cell>
          <cell r="U2205" t="str">
            <v>MARÍLIA</v>
          </cell>
          <cell r="V2205" t="str">
            <v>SÃO PAULO</v>
          </cell>
          <cell r="X2205" t="str">
            <v>FECHADO</v>
          </cell>
          <cell r="Y2205">
            <v>38841</v>
          </cell>
          <cell r="Z2205" t="str">
            <v>17507-80</v>
          </cell>
          <cell r="AA2205">
            <v>38939.780069444445</v>
          </cell>
          <cell r="AB2205">
            <v>38250</v>
          </cell>
          <cell r="AC2205">
            <v>145</v>
          </cell>
          <cell r="AI2205" t="str">
            <v>N</v>
          </cell>
          <cell r="AJ2205" t="str">
            <v>N</v>
          </cell>
          <cell r="AK2205" t="str">
            <v>N</v>
          </cell>
        </row>
        <row r="2206">
          <cell r="A2206">
            <v>3112</v>
          </cell>
          <cell r="B2206" t="str">
            <v>03.007.270/0001-12</v>
          </cell>
          <cell r="C2206" t="str">
            <v>EMPRESA CINEMAIS LTDA</v>
          </cell>
          <cell r="D2206" t="str">
            <v>DEFERIDO</v>
          </cell>
          <cell r="E2206" t="str">
            <v>ROSA MARIA DA SILVA NAVES</v>
          </cell>
          <cell r="F2206" t="str">
            <v>CINEMAIS@CINEMAISONLINE.COM.BR</v>
          </cell>
          <cell r="H2206">
            <v>3116</v>
          </cell>
          <cell r="J2206" t="str">
            <v>CINEMAIS</v>
          </cell>
          <cell r="K2206" t="str">
            <v>CANCELADO</v>
          </cell>
          <cell r="L2206">
            <v>38327.722592592596</v>
          </cell>
          <cell r="M2206">
            <v>38383</v>
          </cell>
          <cell r="N2206" t="str">
            <v>5001037</v>
          </cell>
          <cell r="O2206" t="str">
            <v>03.007.270/0005-46</v>
          </cell>
          <cell r="P2206" t="str">
            <v>NUBIA@CINEMAISONLINE.COM.BR</v>
          </cell>
          <cell r="R2206" t="str">
            <v>SALA 5</v>
          </cell>
          <cell r="S2206" t="str">
            <v>RUA TUCUNARÉS, 500 LOJA 93</v>
          </cell>
          <cell r="T2206" t="str">
            <v>JARDIM MARIA MARTHA</v>
          </cell>
          <cell r="U2206" t="str">
            <v>MARÍLIA</v>
          </cell>
          <cell r="V2206" t="str">
            <v>SÃO PAULO</v>
          </cell>
          <cell r="X2206" t="str">
            <v>FECHADO</v>
          </cell>
          <cell r="Y2206">
            <v>38841</v>
          </cell>
          <cell r="Z2206" t="str">
            <v>17507-80</v>
          </cell>
          <cell r="AA2206">
            <v>38939.780069444445</v>
          </cell>
          <cell r="AB2206">
            <v>38250</v>
          </cell>
          <cell r="AC2206">
            <v>145</v>
          </cell>
          <cell r="AI2206" t="str">
            <v>N</v>
          </cell>
          <cell r="AJ2206" t="str">
            <v>N</v>
          </cell>
          <cell r="AK2206" t="str">
            <v>N</v>
          </cell>
        </row>
        <row r="2207">
          <cell r="A2207">
            <v>3112</v>
          </cell>
          <cell r="B2207" t="str">
            <v>03.007.270/0001-12</v>
          </cell>
          <cell r="C2207" t="str">
            <v>EMPRESA CINEMAIS LTDA</v>
          </cell>
          <cell r="D2207" t="str">
            <v>DEFERIDO</v>
          </cell>
          <cell r="E2207" t="str">
            <v>ROSA MARIA DA SILVA NAVES</v>
          </cell>
          <cell r="F2207" t="str">
            <v>CINEMAIS@CINEMAISONLINE.COM.BR</v>
          </cell>
          <cell r="H2207">
            <v>3117</v>
          </cell>
          <cell r="J2207" t="str">
            <v>CINEMAIS</v>
          </cell>
          <cell r="K2207" t="str">
            <v>CANCELADO</v>
          </cell>
          <cell r="L2207">
            <v>38327.726759259262</v>
          </cell>
          <cell r="M2207">
            <v>38383</v>
          </cell>
          <cell r="N2207" t="str">
            <v>5001038</v>
          </cell>
          <cell r="O2207" t="str">
            <v>03.007.270/0006-27</v>
          </cell>
          <cell r="P2207" t="str">
            <v>NUBIA@CINEMAISONLINE.COM.BR</v>
          </cell>
          <cell r="R2207" t="str">
            <v>SALA 1</v>
          </cell>
          <cell r="S2207" t="str">
            <v>AV. BRASÍLIA, 146 BL B LOJA 63</v>
          </cell>
          <cell r="T2207" t="str">
            <v>CENTRO</v>
          </cell>
          <cell r="U2207" t="str">
            <v>CUIABÁ</v>
          </cell>
          <cell r="V2207" t="str">
            <v>MATO GROSSO</v>
          </cell>
          <cell r="X2207" t="str">
            <v>FECHADO</v>
          </cell>
          <cell r="Y2207">
            <v>38749</v>
          </cell>
          <cell r="Z2207" t="str">
            <v>78060-00</v>
          </cell>
          <cell r="AA2207">
            <v>38939.780069444445</v>
          </cell>
          <cell r="AB2207">
            <v>38250</v>
          </cell>
          <cell r="AC2207">
            <v>168</v>
          </cell>
          <cell r="AI2207" t="str">
            <v>N</v>
          </cell>
          <cell r="AJ2207" t="str">
            <v>N</v>
          </cell>
          <cell r="AK2207" t="str">
            <v>N</v>
          </cell>
        </row>
        <row r="2208">
          <cell r="A2208">
            <v>3112</v>
          </cell>
          <cell r="B2208" t="str">
            <v>03.007.270/0001-12</v>
          </cell>
          <cell r="C2208" t="str">
            <v>EMPRESA CINEMAIS LTDA</v>
          </cell>
          <cell r="D2208" t="str">
            <v>DEFERIDO</v>
          </cell>
          <cell r="E2208" t="str">
            <v>ROSA MARIA DA SILVA NAVES</v>
          </cell>
          <cell r="F2208" t="str">
            <v>CINEMAIS@CINEMAISONLINE.COM.BR</v>
          </cell>
          <cell r="H2208">
            <v>3117</v>
          </cell>
          <cell r="J2208" t="str">
            <v>CINEMAIS</v>
          </cell>
          <cell r="K2208" t="str">
            <v>CANCELADO</v>
          </cell>
          <cell r="L2208">
            <v>38327.726759259262</v>
          </cell>
          <cell r="M2208">
            <v>38383</v>
          </cell>
          <cell r="N2208" t="str">
            <v>5001039</v>
          </cell>
          <cell r="O2208" t="str">
            <v>03.007.270/0006-27</v>
          </cell>
          <cell r="P2208" t="str">
            <v>NUBIA@CINEMAISONLINE.COM.BR</v>
          </cell>
          <cell r="R2208" t="str">
            <v>SALA 2</v>
          </cell>
          <cell r="S2208" t="str">
            <v>AV. BRASÍLIA, 146 BL B LOJA 63</v>
          </cell>
          <cell r="T2208" t="str">
            <v>CENTRO</v>
          </cell>
          <cell r="U2208" t="str">
            <v>CUIABÁ</v>
          </cell>
          <cell r="V2208" t="str">
            <v>MATO GROSSO</v>
          </cell>
          <cell r="X2208" t="str">
            <v>FECHADO</v>
          </cell>
          <cell r="Y2208">
            <v>38749</v>
          </cell>
          <cell r="Z2208" t="str">
            <v>78060-00</v>
          </cell>
          <cell r="AA2208">
            <v>38939.780069444445</v>
          </cell>
          <cell r="AB2208">
            <v>38250</v>
          </cell>
          <cell r="AC2208">
            <v>269</v>
          </cell>
          <cell r="AI2208" t="str">
            <v>N</v>
          </cell>
          <cell r="AJ2208" t="str">
            <v>N</v>
          </cell>
          <cell r="AK2208" t="str">
            <v>N</v>
          </cell>
        </row>
        <row r="2209">
          <cell r="A2209">
            <v>3112</v>
          </cell>
          <cell r="B2209" t="str">
            <v>03.007.270/0001-12</v>
          </cell>
          <cell r="C2209" t="str">
            <v>EMPRESA CINEMAIS LTDA</v>
          </cell>
          <cell r="D2209" t="str">
            <v>DEFERIDO</v>
          </cell>
          <cell r="E2209" t="str">
            <v>ROSA MARIA DA SILVA NAVES</v>
          </cell>
          <cell r="F2209" t="str">
            <v>CINEMAIS@CINEMAISONLINE.COM.BR</v>
          </cell>
          <cell r="H2209">
            <v>3117</v>
          </cell>
          <cell r="J2209" t="str">
            <v>CINEMAIS</v>
          </cell>
          <cell r="K2209" t="str">
            <v>CANCELADO</v>
          </cell>
          <cell r="L2209">
            <v>38327.726759259262</v>
          </cell>
          <cell r="M2209">
            <v>38383</v>
          </cell>
          <cell r="N2209" t="str">
            <v>5001044</v>
          </cell>
          <cell r="O2209" t="str">
            <v>03.007.270/0006-27</v>
          </cell>
          <cell r="P2209" t="str">
            <v>NUBIA@CINEMAISONLINE.COM.BR</v>
          </cell>
          <cell r="R2209" t="str">
            <v>SALA 3</v>
          </cell>
          <cell r="S2209" t="str">
            <v>AV. BRASÍLIA, 146 BL B LOJA 63</v>
          </cell>
          <cell r="T2209" t="str">
            <v>CENTRO</v>
          </cell>
          <cell r="U2209" t="str">
            <v>CUIABÁ</v>
          </cell>
          <cell r="V2209" t="str">
            <v>MATO GROSSO</v>
          </cell>
          <cell r="X2209" t="str">
            <v>FECHADO</v>
          </cell>
          <cell r="Y2209">
            <v>38749</v>
          </cell>
          <cell r="Z2209" t="str">
            <v>78060-00</v>
          </cell>
          <cell r="AA2209">
            <v>38939.780069444445</v>
          </cell>
          <cell r="AB2209">
            <v>38250</v>
          </cell>
          <cell r="AC2209">
            <v>168</v>
          </cell>
          <cell r="AI2209" t="str">
            <v>N</v>
          </cell>
          <cell r="AJ2209" t="str">
            <v>N</v>
          </cell>
          <cell r="AK2209" t="str">
            <v>N</v>
          </cell>
        </row>
        <row r="2210">
          <cell r="A2210">
            <v>3112</v>
          </cell>
          <cell r="B2210" t="str">
            <v>03.007.270/0001-12</v>
          </cell>
          <cell r="C2210" t="str">
            <v>EMPRESA CINEMAIS LTDA</v>
          </cell>
          <cell r="D2210" t="str">
            <v>DEFERIDO</v>
          </cell>
          <cell r="E2210" t="str">
            <v>ROSA MARIA DA SILVA NAVES</v>
          </cell>
          <cell r="F2210" t="str">
            <v>CINEMAIS@CINEMAISONLINE.COM.BR</v>
          </cell>
          <cell r="H2210">
            <v>3117</v>
          </cell>
          <cell r="J2210" t="str">
            <v>CINEMAIS</v>
          </cell>
          <cell r="K2210" t="str">
            <v>CANCELADO</v>
          </cell>
          <cell r="L2210">
            <v>38327.726759259262</v>
          </cell>
          <cell r="M2210">
            <v>38383</v>
          </cell>
          <cell r="N2210" t="str">
            <v>5001040</v>
          </cell>
          <cell r="O2210" t="str">
            <v>03.007.270/0006-27</v>
          </cell>
          <cell r="P2210" t="str">
            <v>NUBIA@CINEMAISONLINE.COM.BR</v>
          </cell>
          <cell r="R2210" t="str">
            <v>SALA 4</v>
          </cell>
          <cell r="S2210" t="str">
            <v>AV. BRASÍLIA, 146 BL B LOJA 63</v>
          </cell>
          <cell r="T2210" t="str">
            <v>CENTRO</v>
          </cell>
          <cell r="U2210" t="str">
            <v>CUIABÁ</v>
          </cell>
          <cell r="V2210" t="str">
            <v>MATO GROSSO</v>
          </cell>
          <cell r="X2210" t="str">
            <v>FECHADO</v>
          </cell>
          <cell r="Y2210">
            <v>38749</v>
          </cell>
          <cell r="Z2210" t="str">
            <v>78060-00</v>
          </cell>
          <cell r="AA2210">
            <v>38939.780162037037</v>
          </cell>
          <cell r="AB2210">
            <v>38250</v>
          </cell>
          <cell r="AC2210">
            <v>182</v>
          </cell>
          <cell r="AI2210" t="str">
            <v>N</v>
          </cell>
          <cell r="AJ2210" t="str">
            <v>N</v>
          </cell>
          <cell r="AK2210" t="str">
            <v>N</v>
          </cell>
        </row>
        <row r="2211">
          <cell r="A2211">
            <v>3112</v>
          </cell>
          <cell r="B2211" t="str">
            <v>03.007.270/0001-12</v>
          </cell>
          <cell r="C2211" t="str">
            <v>EMPRESA CINEMAIS LTDA</v>
          </cell>
          <cell r="D2211" t="str">
            <v>DEFERIDO</v>
          </cell>
          <cell r="E2211" t="str">
            <v>ROSA MARIA DA SILVA NAVES</v>
          </cell>
          <cell r="F2211" t="str">
            <v>CINEMAIS@CINEMAISONLINE.COM.BR</v>
          </cell>
          <cell r="H2211">
            <v>3117</v>
          </cell>
          <cell r="J2211" t="str">
            <v>CINEMAIS</v>
          </cell>
          <cell r="K2211" t="str">
            <v>CANCELADO</v>
          </cell>
          <cell r="L2211">
            <v>38327.726759259262</v>
          </cell>
          <cell r="M2211">
            <v>38383</v>
          </cell>
          <cell r="N2211" t="str">
            <v>5001041</v>
          </cell>
          <cell r="O2211" t="str">
            <v>03.007.270/0006-27</v>
          </cell>
          <cell r="P2211" t="str">
            <v>NUBIA@CINEMAISONLINE.COM.BR</v>
          </cell>
          <cell r="R2211" t="str">
            <v>SALA 5</v>
          </cell>
          <cell r="S2211" t="str">
            <v>AV. BRASÍLIA, 146 BL B LOJA 63</v>
          </cell>
          <cell r="T2211" t="str">
            <v>CENTRO</v>
          </cell>
          <cell r="U2211" t="str">
            <v>CUIABÁ</v>
          </cell>
          <cell r="V2211" t="str">
            <v>MATO GROSSO</v>
          </cell>
          <cell r="X2211" t="str">
            <v>FECHADO</v>
          </cell>
          <cell r="Y2211">
            <v>38749</v>
          </cell>
          <cell r="Z2211" t="str">
            <v>78060-00</v>
          </cell>
          <cell r="AA2211">
            <v>38939.780162037037</v>
          </cell>
          <cell r="AB2211">
            <v>38250</v>
          </cell>
          <cell r="AC2211">
            <v>182</v>
          </cell>
          <cell r="AI2211" t="str">
            <v>N</v>
          </cell>
          <cell r="AJ2211" t="str">
            <v>N</v>
          </cell>
          <cell r="AK2211" t="str">
            <v>N</v>
          </cell>
        </row>
        <row r="2212">
          <cell r="A2212">
            <v>3112</v>
          </cell>
          <cell r="B2212" t="str">
            <v>03.007.270/0001-12</v>
          </cell>
          <cell r="C2212" t="str">
            <v>EMPRESA CINEMAIS LTDA</v>
          </cell>
          <cell r="D2212" t="str">
            <v>DEFERIDO</v>
          </cell>
          <cell r="E2212" t="str">
            <v>ROSA MARIA DA SILVA NAVES</v>
          </cell>
          <cell r="F2212" t="str">
            <v>CINEMAIS@CINEMAISONLINE.COM.BR</v>
          </cell>
          <cell r="H2212">
            <v>3117</v>
          </cell>
          <cell r="J2212" t="str">
            <v>CINEMAIS</v>
          </cell>
          <cell r="K2212" t="str">
            <v>CANCELADO</v>
          </cell>
          <cell r="L2212">
            <v>38327.726759259262</v>
          </cell>
          <cell r="M2212">
            <v>38383</v>
          </cell>
          <cell r="N2212" t="str">
            <v>5001042</v>
          </cell>
          <cell r="O2212" t="str">
            <v>03.007.270/0006-27</v>
          </cell>
          <cell r="P2212" t="str">
            <v>NUBIA@CINEMAISONLINE.COM.BR</v>
          </cell>
          <cell r="R2212" t="str">
            <v>SALA 6</v>
          </cell>
          <cell r="S2212" t="str">
            <v>AV. BRASÍLIA, 146 BL B LOJA 63</v>
          </cell>
          <cell r="T2212" t="str">
            <v>CENTRO</v>
          </cell>
          <cell r="U2212" t="str">
            <v>CUIABÁ</v>
          </cell>
          <cell r="V2212" t="str">
            <v>MATO GROSSO</v>
          </cell>
          <cell r="X2212" t="str">
            <v>FECHADO</v>
          </cell>
          <cell r="Y2212">
            <v>38749</v>
          </cell>
          <cell r="Z2212" t="str">
            <v>78060-00</v>
          </cell>
          <cell r="AA2212">
            <v>38939.780162037037</v>
          </cell>
          <cell r="AB2212">
            <v>38250</v>
          </cell>
          <cell r="AC2212">
            <v>168</v>
          </cell>
          <cell r="AI2212" t="str">
            <v>N</v>
          </cell>
          <cell r="AJ2212" t="str">
            <v>N</v>
          </cell>
          <cell r="AK2212" t="str">
            <v>N</v>
          </cell>
        </row>
        <row r="2213">
          <cell r="A2213">
            <v>3112</v>
          </cell>
          <cell r="B2213" t="str">
            <v>03.007.270/0001-12</v>
          </cell>
          <cell r="C2213" t="str">
            <v>EMPRESA CINEMAIS LTDA</v>
          </cell>
          <cell r="D2213" t="str">
            <v>DEFERIDO</v>
          </cell>
          <cell r="E2213" t="str">
            <v>ROSA MARIA DA SILVA NAVES</v>
          </cell>
          <cell r="F2213" t="str">
            <v>CINEMAIS@CINEMAISONLINE.COM.BR</v>
          </cell>
          <cell r="H2213">
            <v>3117</v>
          </cell>
          <cell r="J2213" t="str">
            <v>CINEMAIS</v>
          </cell>
          <cell r="K2213" t="str">
            <v>CANCELADO</v>
          </cell>
          <cell r="L2213">
            <v>38327.726759259262</v>
          </cell>
          <cell r="M2213">
            <v>38383</v>
          </cell>
          <cell r="N2213" t="str">
            <v>5001043</v>
          </cell>
          <cell r="O2213" t="str">
            <v>03.007.270/0006-27</v>
          </cell>
          <cell r="P2213" t="str">
            <v>NUBIA@CINEMAISONLINE.COM.BR</v>
          </cell>
          <cell r="R2213" t="str">
            <v>SALA 7</v>
          </cell>
          <cell r="S2213" t="str">
            <v>AV. BRASÍLIA, 146 BL B LOJA 63</v>
          </cell>
          <cell r="T2213" t="str">
            <v>CENTRO</v>
          </cell>
          <cell r="U2213" t="str">
            <v>CUIABÁ</v>
          </cell>
          <cell r="V2213" t="str">
            <v>MATO GROSSO</v>
          </cell>
          <cell r="X2213" t="str">
            <v>FECHADO</v>
          </cell>
          <cell r="Y2213">
            <v>38749</v>
          </cell>
          <cell r="Z2213" t="str">
            <v>78060-00</v>
          </cell>
          <cell r="AA2213">
            <v>38939.780162037037</v>
          </cell>
          <cell r="AB2213">
            <v>38250</v>
          </cell>
          <cell r="AC2213">
            <v>388</v>
          </cell>
          <cell r="AI2213" t="str">
            <v>N</v>
          </cell>
          <cell r="AJ2213" t="str">
            <v>N</v>
          </cell>
          <cell r="AK2213" t="str">
            <v>N</v>
          </cell>
        </row>
        <row r="2214">
          <cell r="A2214">
            <v>3112</v>
          </cell>
          <cell r="B2214" t="str">
            <v>03.007.270/0001-12</v>
          </cell>
          <cell r="C2214" t="str">
            <v>EMPRESA CINEMAIS LTDA</v>
          </cell>
          <cell r="D2214" t="str">
            <v>DEFERIDO</v>
          </cell>
          <cell r="E2214" t="str">
            <v>ROSA MARIA DA SILVA NAVES</v>
          </cell>
          <cell r="F2214" t="str">
            <v>CINEMAIS@CINEMAISONLINE.COM.BR</v>
          </cell>
          <cell r="H2214">
            <v>3117</v>
          </cell>
          <cell r="J2214" t="str">
            <v>CINEMAIS</v>
          </cell>
          <cell r="K2214" t="str">
            <v>CANCELADO</v>
          </cell>
          <cell r="L2214">
            <v>38327.726759259262</v>
          </cell>
          <cell r="M2214">
            <v>38383</v>
          </cell>
          <cell r="N2214" t="str">
            <v>5001657</v>
          </cell>
          <cell r="O2214" t="str">
            <v>03.007.270/0006-27</v>
          </cell>
          <cell r="P2214" t="str">
            <v>NUBIA@CINEMAISONLINE.COM.BR</v>
          </cell>
          <cell r="R2214" t="str">
            <v>SALA 8</v>
          </cell>
          <cell r="S2214" t="str">
            <v>AV. BRASÍLIA, 146 BL B LOJA 63</v>
          </cell>
          <cell r="T2214" t="str">
            <v>CENTRO</v>
          </cell>
          <cell r="U2214" t="str">
            <v>CUIABÁ</v>
          </cell>
          <cell r="V2214" t="str">
            <v>MATO GROSSO</v>
          </cell>
          <cell r="X2214" t="str">
            <v>FECHADO</v>
          </cell>
          <cell r="Y2214">
            <v>38749</v>
          </cell>
          <cell r="Z2214" t="str">
            <v>78060-00</v>
          </cell>
          <cell r="AA2214">
            <v>38939.780162037037</v>
          </cell>
          <cell r="AB2214">
            <v>38250</v>
          </cell>
          <cell r="AC2214">
            <v>86</v>
          </cell>
          <cell r="AI2214" t="str">
            <v>N</v>
          </cell>
          <cell r="AJ2214" t="str">
            <v>N</v>
          </cell>
          <cell r="AK2214" t="str">
            <v>N</v>
          </cell>
        </row>
        <row r="2215">
          <cell r="A2215">
            <v>4375</v>
          </cell>
          <cell r="B2215" t="str">
            <v>45.515.558/0001-48</v>
          </cell>
          <cell r="C2215" t="str">
            <v>ARAUJO. ARAÚJO &amp; COSTA LTDA</v>
          </cell>
          <cell r="D2215" t="str">
            <v>DEFERIDO</v>
          </cell>
          <cell r="E2215" t="str">
            <v>MARCOS SILVA DE ARAUJO</v>
          </cell>
          <cell r="F2215" t="str">
            <v>CINEARAUJO@TERRA.COM.BR</v>
          </cell>
          <cell r="H2215">
            <v>3120</v>
          </cell>
          <cell r="J2215" t="str">
            <v>CINE NELLY</v>
          </cell>
          <cell r="K2215" t="str">
            <v>LIBERADO</v>
          </cell>
          <cell r="L2215">
            <v>38198.683032407411</v>
          </cell>
          <cell r="M2215">
            <v>38383</v>
          </cell>
          <cell r="N2215" t="str">
            <v>5001047</v>
          </cell>
          <cell r="O2215" t="str">
            <v>45.515.558/0003-00</v>
          </cell>
          <cell r="P2215" t="str">
            <v>CINEARAUJO@TERRA.COM.BR</v>
          </cell>
          <cell r="R2215" t="str">
            <v>CINE NELLI</v>
          </cell>
          <cell r="S2215" t="str">
            <v>PRACA XV DE NOVEMBRO, 44</v>
          </cell>
          <cell r="T2215" t="str">
            <v>CENTRO</v>
          </cell>
          <cell r="U2215" t="str">
            <v>BOTUCATU</v>
          </cell>
          <cell r="V2215" t="str">
            <v>SÃO PAULO</v>
          </cell>
          <cell r="X2215" t="str">
            <v>EM FUNCIONAMENTO</v>
          </cell>
          <cell r="Y2215">
            <v>31769</v>
          </cell>
          <cell r="Z2215" t="str">
            <v>18600-00</v>
          </cell>
          <cell r="AA2215">
            <v>38939.780069444445</v>
          </cell>
          <cell r="AB2215">
            <v>31769</v>
          </cell>
          <cell r="AC2215">
            <v>345</v>
          </cell>
          <cell r="AI2215" t="str">
            <v>N</v>
          </cell>
          <cell r="AJ2215" t="str">
            <v>N</v>
          </cell>
          <cell r="AK2215" t="str">
            <v>N</v>
          </cell>
        </row>
        <row r="2216">
          <cell r="A2216">
            <v>4375</v>
          </cell>
          <cell r="B2216" t="str">
            <v>45.515.558/0001-48</v>
          </cell>
          <cell r="C2216" t="str">
            <v>ARAUJO. ARAÚJO &amp; COSTA LTDA</v>
          </cell>
          <cell r="D2216" t="str">
            <v>DEFERIDO</v>
          </cell>
          <cell r="E2216" t="str">
            <v>MARCOS SILVA DE ARAUJO</v>
          </cell>
          <cell r="F2216" t="str">
            <v>CINEARAUJO@TERRA.COM.BR</v>
          </cell>
          <cell r="H2216">
            <v>3121</v>
          </cell>
          <cell r="J2216" t="str">
            <v>CINE BAURU</v>
          </cell>
          <cell r="K2216" t="str">
            <v>CANCELADO</v>
          </cell>
          <cell r="L2216">
            <v>38198.676226851851</v>
          </cell>
          <cell r="M2216">
            <v>38383</v>
          </cell>
          <cell r="N2216" t="str">
            <v>5001048</v>
          </cell>
          <cell r="O2216" t="str">
            <v>45.515.558/0009-03</v>
          </cell>
          <cell r="P2216" t="str">
            <v>CINEARAUJO@TERRA.COM.BR</v>
          </cell>
          <cell r="R2216" t="str">
            <v>CINE BAURU I</v>
          </cell>
          <cell r="S2216" t="str">
            <v>RUA TREZE DE MAIO 7-67</v>
          </cell>
          <cell r="T2216" t="str">
            <v>CENTRO</v>
          </cell>
          <cell r="U2216" t="str">
            <v>BAURU</v>
          </cell>
          <cell r="V2216" t="str">
            <v>SÃO PAULO</v>
          </cell>
          <cell r="X2216" t="str">
            <v>FECHADO</v>
          </cell>
          <cell r="Y2216">
            <v>39453</v>
          </cell>
          <cell r="Z2216" t="str">
            <v>17041-70</v>
          </cell>
          <cell r="AA2216">
            <v>38939.780069444445</v>
          </cell>
          <cell r="AB2216">
            <v>29473</v>
          </cell>
          <cell r="AC2216">
            <v>436</v>
          </cell>
          <cell r="AI2216" t="str">
            <v>N</v>
          </cell>
          <cell r="AJ2216" t="str">
            <v>N</v>
          </cell>
          <cell r="AK2216" t="str">
            <v>N</v>
          </cell>
        </row>
        <row r="2217">
          <cell r="A2217">
            <v>4375</v>
          </cell>
          <cell r="B2217" t="str">
            <v>45.515.558/0001-48</v>
          </cell>
          <cell r="C2217" t="str">
            <v>ARAUJO. ARAÚJO &amp; COSTA LTDA</v>
          </cell>
          <cell r="D2217" t="str">
            <v>DEFERIDO</v>
          </cell>
          <cell r="E2217" t="str">
            <v>MARCOS SILVA DE ARAUJO</v>
          </cell>
          <cell r="F2217" t="str">
            <v>CINEARAUJO@TERRA.COM.BR</v>
          </cell>
          <cell r="H2217">
            <v>3121</v>
          </cell>
          <cell r="J2217" t="str">
            <v>CINE BAURU</v>
          </cell>
          <cell r="K2217" t="str">
            <v>CANCELADO</v>
          </cell>
          <cell r="L2217">
            <v>38198.676226851851</v>
          </cell>
          <cell r="M2217">
            <v>38383</v>
          </cell>
          <cell r="N2217" t="str">
            <v>5001049</v>
          </cell>
          <cell r="O2217" t="str">
            <v>45.515.558/0009-03</v>
          </cell>
          <cell r="P2217" t="str">
            <v>CINEARAUJO@TERRA.COM.BR</v>
          </cell>
          <cell r="R2217" t="str">
            <v>CINE BAURU II</v>
          </cell>
          <cell r="S2217" t="str">
            <v>RUA TREZE DE MAIO 7-67</v>
          </cell>
          <cell r="T2217" t="str">
            <v>CENTRO</v>
          </cell>
          <cell r="U2217" t="str">
            <v>BAURU</v>
          </cell>
          <cell r="V2217" t="str">
            <v>SÃO PAULO</v>
          </cell>
          <cell r="X2217" t="str">
            <v>FECHADO</v>
          </cell>
          <cell r="Y2217">
            <v>39453</v>
          </cell>
          <cell r="Z2217" t="str">
            <v>17041-70</v>
          </cell>
          <cell r="AA2217">
            <v>38939.780069444445</v>
          </cell>
          <cell r="AB2217">
            <v>29473</v>
          </cell>
          <cell r="AC2217">
            <v>443</v>
          </cell>
          <cell r="AI2217" t="str">
            <v>N</v>
          </cell>
          <cell r="AJ2217" t="str">
            <v>N</v>
          </cell>
          <cell r="AK2217" t="str">
            <v>N</v>
          </cell>
        </row>
        <row r="2218">
          <cell r="A2218">
            <v>3136</v>
          </cell>
          <cell r="B2218" t="str">
            <v>03.608.600/0001-25</v>
          </cell>
          <cell r="C2218" t="str">
            <v>MSA EMPRESA CINEMATOGRÁFICA LTDA</v>
          </cell>
          <cell r="D2218" t="str">
            <v>DEFERIDO</v>
          </cell>
          <cell r="E2218" t="str">
            <v>MARCOS SILVA DE ARAUJO</v>
          </cell>
          <cell r="F2218" t="str">
            <v>CINEARAUJO@TERRA.COM.BR</v>
          </cell>
          <cell r="H2218">
            <v>3137</v>
          </cell>
          <cell r="J2218" t="str">
            <v>CINE RIO PRETO</v>
          </cell>
          <cell r="K2218" t="str">
            <v>LIBERADO</v>
          </cell>
          <cell r="L2218">
            <v>38198.735451388886</v>
          </cell>
          <cell r="M2218">
            <v>38385</v>
          </cell>
          <cell r="N2218" t="str">
            <v>5001180</v>
          </cell>
          <cell r="O2218" t="str">
            <v>03.608.600/0005-59</v>
          </cell>
          <cell r="P2218" t="str">
            <v>CINEARAUJO@TERRA.COM.BR</v>
          </cell>
          <cell r="R2218" t="str">
            <v>MULTIPLEX RIO PRETO I</v>
          </cell>
          <cell r="S2218" t="str">
            <v>AV BRIGADEIRO FARIA LIMA, 6363</v>
          </cell>
          <cell r="T2218" t="str">
            <v>VILA SAO JOAO</v>
          </cell>
          <cell r="U2218" t="str">
            <v>SÃO JOSÉ DO RIO PRETO</v>
          </cell>
          <cell r="V2218" t="str">
            <v>SÃO PAULO</v>
          </cell>
          <cell r="X2218" t="str">
            <v>EM FUNCIONAMENTO</v>
          </cell>
          <cell r="Y2218">
            <v>37196</v>
          </cell>
          <cell r="Z2218" t="str">
            <v>15090-00</v>
          </cell>
          <cell r="AA2218">
            <v>38939.780023148145</v>
          </cell>
          <cell r="AB2218">
            <v>37196</v>
          </cell>
          <cell r="AC2218">
            <v>294</v>
          </cell>
          <cell r="AI2218" t="str">
            <v>N</v>
          </cell>
          <cell r="AJ2218" t="str">
            <v>N</v>
          </cell>
          <cell r="AK2218" t="str">
            <v>N</v>
          </cell>
        </row>
        <row r="2219">
          <cell r="A2219">
            <v>3136</v>
          </cell>
          <cell r="B2219" t="str">
            <v>03.608.600/0001-25</v>
          </cell>
          <cell r="C2219" t="str">
            <v>MSA EMPRESA CINEMATOGRÁFICA LTDA</v>
          </cell>
          <cell r="D2219" t="str">
            <v>DEFERIDO</v>
          </cell>
          <cell r="E2219" t="str">
            <v>MARCOS SILVA DE ARAUJO</v>
          </cell>
          <cell r="F2219" t="str">
            <v>CINEARAUJO@TERRA.COM.BR</v>
          </cell>
          <cell r="H2219">
            <v>3137</v>
          </cell>
          <cell r="J2219" t="str">
            <v>CINE RIO PRETO</v>
          </cell>
          <cell r="K2219" t="str">
            <v>LIBERADO</v>
          </cell>
          <cell r="L2219">
            <v>38198.735451388886</v>
          </cell>
          <cell r="M2219">
            <v>38385</v>
          </cell>
          <cell r="N2219" t="str">
            <v>5001179</v>
          </cell>
          <cell r="O2219" t="str">
            <v>03.608.600/0004-78</v>
          </cell>
          <cell r="P2219" t="str">
            <v>CINEARAUJO@TERRA.COM.BR</v>
          </cell>
          <cell r="R2219" t="str">
            <v>MULTIPLEX RIO PRETO II</v>
          </cell>
          <cell r="S2219" t="str">
            <v>AV BRIGADEIRO FARIA LIMA, 6363</v>
          </cell>
          <cell r="T2219" t="str">
            <v>VILA SAO JOAO</v>
          </cell>
          <cell r="U2219" t="str">
            <v>SÃO JOSÉ DO RIO PRETO</v>
          </cell>
          <cell r="V2219" t="str">
            <v>SÃO PAULO</v>
          </cell>
          <cell r="X2219" t="str">
            <v>EM FUNCIONAMENTO</v>
          </cell>
          <cell r="Y2219">
            <v>37196</v>
          </cell>
          <cell r="Z2219" t="str">
            <v>15090-00</v>
          </cell>
          <cell r="AA2219">
            <v>38939.780023148145</v>
          </cell>
          <cell r="AB2219">
            <v>37196</v>
          </cell>
          <cell r="AC2219">
            <v>250</v>
          </cell>
          <cell r="AI2219" t="str">
            <v>N</v>
          </cell>
          <cell r="AJ2219" t="str">
            <v>N</v>
          </cell>
          <cell r="AK2219" t="str">
            <v>N</v>
          </cell>
        </row>
        <row r="2220">
          <cell r="A2220">
            <v>3136</v>
          </cell>
          <cell r="B2220" t="str">
            <v>03.608.600/0001-25</v>
          </cell>
          <cell r="C2220" t="str">
            <v>MSA EMPRESA CINEMATOGRÁFICA LTDA</v>
          </cell>
          <cell r="D2220" t="str">
            <v>DEFERIDO</v>
          </cell>
          <cell r="E2220" t="str">
            <v>MARCOS SILVA DE ARAUJO</v>
          </cell>
          <cell r="F2220" t="str">
            <v>CINEARAUJO@TERRA.COM.BR</v>
          </cell>
          <cell r="H2220">
            <v>3137</v>
          </cell>
          <cell r="J2220" t="str">
            <v>CINE RIO PRETO</v>
          </cell>
          <cell r="K2220" t="str">
            <v>LIBERADO</v>
          </cell>
          <cell r="L2220">
            <v>38198.735451388886</v>
          </cell>
          <cell r="M2220">
            <v>38385</v>
          </cell>
          <cell r="N2220" t="str">
            <v>5001264</v>
          </cell>
          <cell r="O2220" t="str">
            <v>03.608.600/0009-82</v>
          </cell>
          <cell r="P2220" t="str">
            <v>CINEARAUJO@TERRA.COM.BR</v>
          </cell>
          <cell r="R2220" t="str">
            <v>MULTIPLEX RIO PRETO III</v>
          </cell>
          <cell r="S2220" t="str">
            <v>AV BRIGADEIRO FARIA LIMA, 6363</v>
          </cell>
          <cell r="T2220" t="str">
            <v>VILA SAO JOAO</v>
          </cell>
          <cell r="U2220" t="str">
            <v>SÃO JOSÉ DO RIO PRETO</v>
          </cell>
          <cell r="V2220" t="str">
            <v>SÃO PAULO</v>
          </cell>
          <cell r="X2220" t="str">
            <v>EM FUNCIONAMENTO</v>
          </cell>
          <cell r="Y2220">
            <v>37196</v>
          </cell>
          <cell r="Z2220" t="str">
            <v>15090-00</v>
          </cell>
          <cell r="AA2220">
            <v>38939.780081018522</v>
          </cell>
          <cell r="AB2220">
            <v>37196</v>
          </cell>
          <cell r="AC2220">
            <v>242</v>
          </cell>
          <cell r="AI2220" t="str">
            <v>N</v>
          </cell>
          <cell r="AJ2220" t="str">
            <v>N</v>
          </cell>
          <cell r="AK2220" t="str">
            <v>N</v>
          </cell>
        </row>
        <row r="2221">
          <cell r="A2221">
            <v>3136</v>
          </cell>
          <cell r="B2221" t="str">
            <v>03.608.600/0001-25</v>
          </cell>
          <cell r="C2221" t="str">
            <v>MSA EMPRESA CINEMATOGRÁFICA LTDA</v>
          </cell>
          <cell r="D2221" t="str">
            <v>DEFERIDO</v>
          </cell>
          <cell r="E2221" t="str">
            <v>MARCOS SILVA DE ARAUJO</v>
          </cell>
          <cell r="F2221" t="str">
            <v>CINEARAUJO@TERRA.COM.BR</v>
          </cell>
          <cell r="H2221">
            <v>3137</v>
          </cell>
          <cell r="J2221" t="str">
            <v>CINE RIO PRETO</v>
          </cell>
          <cell r="K2221" t="str">
            <v>LIBERADO</v>
          </cell>
          <cell r="L2221">
            <v>38198.735451388886</v>
          </cell>
          <cell r="M2221">
            <v>38385</v>
          </cell>
          <cell r="N2221" t="str">
            <v>5001181</v>
          </cell>
          <cell r="O2221" t="str">
            <v>03.608.600/0006-30</v>
          </cell>
          <cell r="P2221" t="str">
            <v>CINEARAUJO@TERRA.COM.BR</v>
          </cell>
          <cell r="R2221" t="str">
            <v>MULTIPLEX RIO PRETO IV</v>
          </cell>
          <cell r="S2221" t="str">
            <v>AV BRIGADEIRO FARIA LIMA, 6363</v>
          </cell>
          <cell r="T2221" t="str">
            <v>VILA SAO JOAO</v>
          </cell>
          <cell r="U2221" t="str">
            <v>SÃO JOSÉ DO RIO PRETO</v>
          </cell>
          <cell r="V2221" t="str">
            <v>SÃO PAULO</v>
          </cell>
          <cell r="X2221" t="str">
            <v>EM FUNCIONAMENTO</v>
          </cell>
          <cell r="Y2221">
            <v>37196</v>
          </cell>
          <cell r="Z2221" t="str">
            <v>15090-00</v>
          </cell>
          <cell r="AA2221">
            <v>38939.780023148145</v>
          </cell>
          <cell r="AB2221">
            <v>37196</v>
          </cell>
          <cell r="AC2221">
            <v>243</v>
          </cell>
          <cell r="AI2221" t="str">
            <v>N</v>
          </cell>
          <cell r="AJ2221" t="str">
            <v>N</v>
          </cell>
          <cell r="AK2221" t="str">
            <v>N</v>
          </cell>
        </row>
        <row r="2222">
          <cell r="A2222">
            <v>3136</v>
          </cell>
          <cell r="B2222" t="str">
            <v>03.608.600/0001-25</v>
          </cell>
          <cell r="C2222" t="str">
            <v>MSA EMPRESA CINEMATOGRÁFICA LTDA</v>
          </cell>
          <cell r="D2222" t="str">
            <v>DEFERIDO</v>
          </cell>
          <cell r="E2222" t="str">
            <v>MARCOS SILVA DE ARAUJO</v>
          </cell>
          <cell r="F2222" t="str">
            <v>CINEARAUJO@TERRA.COM.BR</v>
          </cell>
          <cell r="H2222">
            <v>3137</v>
          </cell>
          <cell r="J2222" t="str">
            <v>CINE RIO PRETO</v>
          </cell>
          <cell r="K2222" t="str">
            <v>LIBERADO</v>
          </cell>
          <cell r="L2222">
            <v>38198.735451388886</v>
          </cell>
          <cell r="M2222">
            <v>38385</v>
          </cell>
          <cell r="N2222" t="str">
            <v>5001182</v>
          </cell>
          <cell r="O2222" t="str">
            <v>03.608.600/0007-10</v>
          </cell>
          <cell r="P2222" t="str">
            <v>CINEARAUJO@TERRA.COM.BR</v>
          </cell>
          <cell r="R2222" t="str">
            <v>MULTIPLEX RIO PRETO V</v>
          </cell>
          <cell r="S2222" t="str">
            <v>AV BRIGADEIRO FARIA LIMA, 6363</v>
          </cell>
          <cell r="T2222" t="str">
            <v>VILA SAO JOAO</v>
          </cell>
          <cell r="U2222" t="str">
            <v>SÃO JOSÉ DO RIO PRETO</v>
          </cell>
          <cell r="V2222" t="str">
            <v>SÃO PAULO</v>
          </cell>
          <cell r="X2222" t="str">
            <v>EM FUNCIONAMENTO</v>
          </cell>
          <cell r="Y2222">
            <v>37196</v>
          </cell>
          <cell r="Z2222" t="str">
            <v>15090-00</v>
          </cell>
          <cell r="AA2222">
            <v>38939.780023148145</v>
          </cell>
          <cell r="AB2222">
            <v>37196</v>
          </cell>
          <cell r="AC2222">
            <v>184</v>
          </cell>
          <cell r="AI2222" t="str">
            <v>N</v>
          </cell>
          <cell r="AJ2222" t="str">
            <v>N</v>
          </cell>
          <cell r="AK2222" t="str">
            <v>N</v>
          </cell>
        </row>
        <row r="2223">
          <cell r="A2223">
            <v>3164</v>
          </cell>
          <cell r="B2223" t="str">
            <v>02.427.115/0001-92</v>
          </cell>
          <cell r="C2223" t="str">
            <v>AGA - CINEMATOGRÁFICA LTDA</v>
          </cell>
          <cell r="D2223" t="str">
            <v>DEFERIDO</v>
          </cell>
          <cell r="E2223" t="str">
            <v>ADALBERTO GOMES DE ALMEIDA</v>
          </cell>
          <cell r="F2223" t="str">
            <v>AGACINEMAS@UOL.COM.BR</v>
          </cell>
          <cell r="H2223">
            <v>3165</v>
          </cell>
          <cell r="J2223" t="str">
            <v>INTERCINE</v>
          </cell>
          <cell r="K2223" t="str">
            <v>LIBERADO</v>
          </cell>
          <cell r="L2223">
            <v>38380.426886574074</v>
          </cell>
          <cell r="M2223">
            <v>38394</v>
          </cell>
          <cell r="N2223" t="str">
            <v>5001066</v>
          </cell>
          <cell r="O2223" t="str">
            <v>02.427.115/0002-73</v>
          </cell>
          <cell r="P2223" t="str">
            <v>AG-ALMEIDA@UOL.COM.BR</v>
          </cell>
          <cell r="R2223" t="str">
            <v>INTERCINE</v>
          </cell>
          <cell r="S2223" t="str">
            <v>RUA 13 DE MAIO Nº 325</v>
          </cell>
          <cell r="T2223" t="str">
            <v>CENTRO</v>
          </cell>
          <cell r="U2223" t="str">
            <v>AMPARO</v>
          </cell>
          <cell r="V2223" t="str">
            <v>SÃO PAULO</v>
          </cell>
          <cell r="X2223" t="str">
            <v>FECHADO</v>
          </cell>
          <cell r="Y2223">
            <v>40766</v>
          </cell>
          <cell r="Z2223" t="str">
            <v>13900-05</v>
          </cell>
          <cell r="AA2223">
            <v>38939.780069444445</v>
          </cell>
          <cell r="AB2223">
            <v>36095</v>
          </cell>
          <cell r="AC2223">
            <v>122</v>
          </cell>
          <cell r="AI2223" t="str">
            <v>N</v>
          </cell>
          <cell r="AJ2223" t="str">
            <v>N</v>
          </cell>
          <cell r="AK2223" t="str">
            <v>N</v>
          </cell>
        </row>
        <row r="2224">
          <cell r="A2224">
            <v>3164</v>
          </cell>
          <cell r="B2224" t="str">
            <v>02.427.115/0001-92</v>
          </cell>
          <cell r="C2224" t="str">
            <v>AGA - CINEMATOGRÁFICA LTDA</v>
          </cell>
          <cell r="D2224" t="str">
            <v>DEFERIDO</v>
          </cell>
          <cell r="E2224" t="str">
            <v>ADALBERTO GOMES DE ALMEIDA</v>
          </cell>
          <cell r="F2224" t="str">
            <v>AGACINEMAS@UOL.COM.BR</v>
          </cell>
          <cell r="H2224">
            <v>3166</v>
          </cell>
          <cell r="J2224" t="str">
            <v>CINE JAGUAR SHOPPING</v>
          </cell>
          <cell r="K2224" t="str">
            <v>CANCELADO</v>
          </cell>
          <cell r="L2224">
            <v>38380.431284722225</v>
          </cell>
          <cell r="M2224">
            <v>38394</v>
          </cell>
          <cell r="N2224" t="str">
            <v>5001067</v>
          </cell>
          <cell r="O2224" t="str">
            <v>02.427.115/0003-54</v>
          </cell>
          <cell r="P2224" t="str">
            <v>AG-ALMEIDA@UOL.COM.BR</v>
          </cell>
          <cell r="R2224" t="str">
            <v>CINE JAGUAR SHOPPING</v>
          </cell>
          <cell r="S2224" t="str">
            <v>RUA 13 DE MAIO Nº 325</v>
          </cell>
          <cell r="T2224" t="str">
            <v>CENTRO</v>
          </cell>
          <cell r="U2224" t="str">
            <v>AMPARO</v>
          </cell>
          <cell r="V2224" t="str">
            <v>SÃO PAULO</v>
          </cell>
          <cell r="X2224" t="str">
            <v>FECHADO</v>
          </cell>
          <cell r="Y2224">
            <v>40322</v>
          </cell>
          <cell r="Z2224" t="str">
            <v>03900-05</v>
          </cell>
          <cell r="AA2224">
            <v>38939.780069444445</v>
          </cell>
          <cell r="AB2224">
            <v>37225</v>
          </cell>
          <cell r="AC2224">
            <v>180</v>
          </cell>
          <cell r="AI2224" t="str">
            <v>N</v>
          </cell>
          <cell r="AJ2224" t="str">
            <v>N</v>
          </cell>
          <cell r="AK2224" t="str">
            <v>N</v>
          </cell>
        </row>
        <row r="2225">
          <cell r="A2225">
            <v>3164</v>
          </cell>
          <cell r="B2225" t="str">
            <v>02.427.115/0001-92</v>
          </cell>
          <cell r="C2225" t="str">
            <v>AGA - CINEMATOGRÁFICA LTDA</v>
          </cell>
          <cell r="D2225" t="str">
            <v>DEFERIDO</v>
          </cell>
          <cell r="E2225" t="str">
            <v>ADALBERTO GOMES DE ALMEIDA</v>
          </cell>
          <cell r="F2225" t="str">
            <v>AGACINEMAS@UOL.COM.BR</v>
          </cell>
          <cell r="H2225">
            <v>3167</v>
          </cell>
          <cell r="J2225" t="str">
            <v>CINE PLAZA SHOPPING</v>
          </cell>
          <cell r="K2225" t="str">
            <v>CANCELADO</v>
          </cell>
          <cell r="L2225">
            <v>38380.437152777777</v>
          </cell>
          <cell r="M2225">
            <v>38394</v>
          </cell>
          <cell r="N2225" t="str">
            <v>5001068</v>
          </cell>
          <cell r="O2225" t="str">
            <v>02.427.115/0001-92</v>
          </cell>
          <cell r="P2225" t="str">
            <v>AG-ALMEIDA@UOL.COM.BR</v>
          </cell>
          <cell r="R2225" t="str">
            <v>CINE PLAZA SHOPPING</v>
          </cell>
          <cell r="S2225" t="str">
            <v>RUA 13 DE MAIO Nº 325</v>
          </cell>
          <cell r="T2225" t="str">
            <v>CENTRO</v>
          </cell>
          <cell r="U2225" t="str">
            <v>AMPARO</v>
          </cell>
          <cell r="V2225" t="str">
            <v>SÃO PAULO</v>
          </cell>
          <cell r="X2225" t="str">
            <v>FECHADO</v>
          </cell>
          <cell r="Y2225">
            <v>40322</v>
          </cell>
          <cell r="Z2225" t="str">
            <v>13900-05</v>
          </cell>
          <cell r="AA2225">
            <v>38939.780069444445</v>
          </cell>
          <cell r="AB2225">
            <v>37593</v>
          </cell>
          <cell r="AC2225">
            <v>139</v>
          </cell>
          <cell r="AI2225" t="str">
            <v>N</v>
          </cell>
          <cell r="AJ2225" t="str">
            <v>N</v>
          </cell>
          <cell r="AK2225" t="str">
            <v>N</v>
          </cell>
        </row>
        <row r="2226">
          <cell r="A2226">
            <v>6097</v>
          </cell>
          <cell r="B2226" t="str">
            <v>33.663.683/0001-16</v>
          </cell>
          <cell r="C2226" t="str">
            <v>UNIVERSIDADE FEDERAL DO RIO DE JANEIRO</v>
          </cell>
          <cell r="D2226" t="str">
            <v>REVALIDAÇÃO - REVALIDADO</v>
          </cell>
          <cell r="E2226" t="str">
            <v>CARLOS ANTÔNIO LEVI DA CONCEIÇÃO</v>
          </cell>
          <cell r="F2226" t="str">
            <v>ricardo@REITORIA.UFRJ.BR</v>
          </cell>
          <cell r="H2226">
            <v>3729</v>
          </cell>
          <cell r="J2226" t="str">
            <v>CINEPOLI</v>
          </cell>
          <cell r="K2226" t="str">
            <v>REVALIDAÇÃO - LIBERADO</v>
          </cell>
          <cell r="L2226">
            <v>38397.45171296296</v>
          </cell>
          <cell r="M2226">
            <v>38456</v>
          </cell>
          <cell r="N2226" t="str">
            <v>5001070</v>
          </cell>
          <cell r="O2226" t="str">
            <v>33.663.683/0006-20</v>
          </cell>
          <cell r="P2226" t="str">
            <v>JOAOEDUARDO@REITORIA.UFRJ.BR</v>
          </cell>
          <cell r="R2226" t="str">
            <v>CINEPOLI</v>
          </cell>
          <cell r="S2226" t="str">
            <v>AV. BRIGADEIRO TROMPOWSKY, S/Nº</v>
          </cell>
          <cell r="T2226" t="str">
            <v>ILHA DO FUNDÃO</v>
          </cell>
          <cell r="U2226" t="str">
            <v>RIO DE JANEIRO</v>
          </cell>
          <cell r="V2226" t="str">
            <v>RIO DE JANEIRO</v>
          </cell>
          <cell r="X2226" t="str">
            <v>REVALIDAÇÃO - EM FUNCIONAMENTO</v>
          </cell>
          <cell r="Y2226">
            <v>41157.522766203707</v>
          </cell>
          <cell r="Z2226" t="str">
            <v>21949-00</v>
          </cell>
          <cell r="AA2226">
            <v>38939.780069444445</v>
          </cell>
          <cell r="AB2226">
            <v>37848</v>
          </cell>
          <cell r="AC2226">
            <v>100</v>
          </cell>
          <cell r="AI2226" t="str">
            <v>N</v>
          </cell>
          <cell r="AJ2226" t="str">
            <v>N</v>
          </cell>
          <cell r="AK2226" t="str">
            <v>N</v>
          </cell>
        </row>
        <row r="2227">
          <cell r="A2227">
            <v>6097</v>
          </cell>
          <cell r="B2227" t="str">
            <v>33.663.683/0001-16</v>
          </cell>
          <cell r="C2227" t="str">
            <v>UNIVERSIDADE FEDERAL DO RIO DE JANEIRO</v>
          </cell>
          <cell r="D2227" t="str">
            <v>REVALIDAÇÃO - REVALIDADO</v>
          </cell>
          <cell r="E2227" t="str">
            <v>ALOISIO TEIXEIRA</v>
          </cell>
          <cell r="F2227" t="str">
            <v>ricardo@REITORIA.UFRJ.BR</v>
          </cell>
          <cell r="H2227">
            <v>3729</v>
          </cell>
          <cell r="J2227" t="str">
            <v>CINEPOLI</v>
          </cell>
          <cell r="K2227" t="str">
            <v>REVALIDAÇÃO - LIBERADO</v>
          </cell>
          <cell r="L2227">
            <v>38397.45171296296</v>
          </cell>
          <cell r="M2227">
            <v>38456</v>
          </cell>
          <cell r="N2227" t="str">
            <v>5001070</v>
          </cell>
          <cell r="O2227" t="str">
            <v>33.663.683/0006-20</v>
          </cell>
          <cell r="P2227" t="str">
            <v>JOAOEDUARDO@REITORIA.UFRJ.BR</v>
          </cell>
          <cell r="R2227" t="str">
            <v>CINEPOLI</v>
          </cell>
          <cell r="S2227" t="str">
            <v>AV. BRIGADEIRO TROMPOWSKY, S/Nº</v>
          </cell>
          <cell r="T2227" t="str">
            <v>ILHA DO FUNDÃO</v>
          </cell>
          <cell r="U2227" t="str">
            <v>RIO DE JANEIRO</v>
          </cell>
          <cell r="V2227" t="str">
            <v>RIO DE JANEIRO</v>
          </cell>
          <cell r="X2227" t="str">
            <v>REVALIDAÇÃO - EM FUNCIONAMENTO</v>
          </cell>
          <cell r="Y2227">
            <v>41157.522766203707</v>
          </cell>
          <cell r="Z2227" t="str">
            <v>21949-00</v>
          </cell>
          <cell r="AA2227">
            <v>38939.780069444445</v>
          </cell>
          <cell r="AB2227">
            <v>37848</v>
          </cell>
          <cell r="AC2227">
            <v>100</v>
          </cell>
          <cell r="AI2227" t="str">
            <v>N</v>
          </cell>
          <cell r="AJ2227" t="str">
            <v>N</v>
          </cell>
          <cell r="AK2227" t="str">
            <v>N</v>
          </cell>
        </row>
        <row r="2228">
          <cell r="A2228">
            <v>2836</v>
          </cell>
          <cell r="B2228" t="str">
            <v>52.067.071/0001-05</v>
          </cell>
          <cell r="C2228" t="str">
            <v>EMPRESA SÃO LUIZ DE CINEMAS LTDA - EPP</v>
          </cell>
          <cell r="D2228" t="str">
            <v>DEFERIDO</v>
          </cell>
          <cell r="E2228" t="str">
            <v>ELI JORGE LINS DE LIMA</v>
          </cell>
          <cell r="F2228" t="str">
            <v>CAROL.GONCALVES@CENTERPLEX.COM.BR</v>
          </cell>
          <cell r="H2228">
            <v>4148</v>
          </cell>
          <cell r="J2228" t="str">
            <v>CENTERPLEX MARACANAU</v>
          </cell>
          <cell r="K2228" t="str">
            <v>CANCELADO</v>
          </cell>
          <cell r="L2228">
            <v>38401.575601851851</v>
          </cell>
          <cell r="M2228">
            <v>38504</v>
          </cell>
          <cell r="N2228" t="str">
            <v>5001350</v>
          </cell>
          <cell r="O2228" t="str">
            <v>52.067.071/0023-10</v>
          </cell>
          <cell r="P2228" t="str">
            <v>CAROL.GONCALVES@CENTERPLEX.COM.BR</v>
          </cell>
          <cell r="R2228" t="str">
            <v>CENTERPLEX MARACANAÚ 1</v>
          </cell>
          <cell r="S2228" t="str">
            <v>AV SENADOR CARLOS JEREISSATI N° 100</v>
          </cell>
          <cell r="T2228" t="str">
            <v>CENTRO</v>
          </cell>
          <cell r="U2228" t="str">
            <v>MARACANAÚ</v>
          </cell>
          <cell r="V2228" t="str">
            <v>CEARÁ</v>
          </cell>
          <cell r="X2228" t="str">
            <v>FECHADO</v>
          </cell>
          <cell r="Y2228">
            <v>40137</v>
          </cell>
          <cell r="Z2228" t="str">
            <v>61900-20</v>
          </cell>
          <cell r="AA2228">
            <v>38939.78</v>
          </cell>
          <cell r="AB2228">
            <v>38331</v>
          </cell>
          <cell r="AC2228">
            <v>149</v>
          </cell>
          <cell r="AI2228" t="str">
            <v>N</v>
          </cell>
          <cell r="AJ2228" t="str">
            <v>N</v>
          </cell>
          <cell r="AK2228" t="str">
            <v>N</v>
          </cell>
        </row>
        <row r="2229">
          <cell r="A2229">
            <v>2836</v>
          </cell>
          <cell r="B2229" t="str">
            <v>52.067.071/0001-05</v>
          </cell>
          <cell r="C2229" t="str">
            <v>EMPRESA SÃO LUIZ DE CINEMAS LTDA - EPP</v>
          </cell>
          <cell r="D2229" t="str">
            <v>DEFERIDO</v>
          </cell>
          <cell r="E2229" t="str">
            <v>ELI JORGE LINS DE LIMA</v>
          </cell>
          <cell r="F2229" t="str">
            <v>CAROL.GONCALVES@CENTERPLEX.COM.BR</v>
          </cell>
          <cell r="H2229">
            <v>4148</v>
          </cell>
          <cell r="J2229" t="str">
            <v>CENTERPLEX MARACANAU</v>
          </cell>
          <cell r="K2229" t="str">
            <v>CANCELADO</v>
          </cell>
          <cell r="L2229">
            <v>38401.575601851851</v>
          </cell>
          <cell r="M2229">
            <v>38504</v>
          </cell>
          <cell r="N2229" t="str">
            <v>5001351</v>
          </cell>
          <cell r="O2229" t="str">
            <v>52.067.071/0023-10</v>
          </cell>
          <cell r="P2229" t="str">
            <v>CAROL.GONCALVES@CENTERPLEX.COM.BR</v>
          </cell>
          <cell r="R2229" t="str">
            <v>CENTERPLEX MARACANAÚ 2</v>
          </cell>
          <cell r="S2229" t="str">
            <v>AV SENADOR CARLOS JEREISSATI N° 100</v>
          </cell>
          <cell r="T2229" t="str">
            <v>CENTRO</v>
          </cell>
          <cell r="U2229" t="str">
            <v>MARACANAÚ</v>
          </cell>
          <cell r="V2229" t="str">
            <v>CEARÁ</v>
          </cell>
          <cell r="X2229" t="str">
            <v>FECHADO</v>
          </cell>
          <cell r="Y2229">
            <v>40137</v>
          </cell>
          <cell r="Z2229" t="str">
            <v>61900-20</v>
          </cell>
          <cell r="AA2229">
            <v>38939.78</v>
          </cell>
          <cell r="AB2229">
            <v>38331</v>
          </cell>
          <cell r="AC2229">
            <v>161</v>
          </cell>
          <cell r="AI2229" t="str">
            <v>N</v>
          </cell>
          <cell r="AJ2229" t="str">
            <v>N</v>
          </cell>
          <cell r="AK2229" t="str">
            <v>N</v>
          </cell>
        </row>
        <row r="2230">
          <cell r="A2230">
            <v>1089</v>
          </cell>
          <cell r="B2230" t="str">
            <v>66.318.130/0001-85</v>
          </cell>
          <cell r="C2230" t="str">
            <v>LIBERDADE PRODUÇÕES LTDA</v>
          </cell>
          <cell r="D2230" t="str">
            <v>DEFERIDO</v>
          </cell>
          <cell r="E2230" t="str">
            <v>LEON CHADAREVIAN</v>
          </cell>
          <cell r="F2230" t="str">
            <v>ADM.CINEARTE@UOL.COM.BR</v>
          </cell>
          <cell r="H2230">
            <v>4229</v>
          </cell>
          <cell r="J2230" t="str">
            <v>UNIBANCO ARTEPLEX</v>
          </cell>
          <cell r="K2230" t="str">
            <v>LIBERADO</v>
          </cell>
          <cell r="L2230">
            <v>38485.744108796294</v>
          </cell>
          <cell r="M2230">
            <v>38518</v>
          </cell>
          <cell r="N2230" t="str">
            <v>5001230</v>
          </cell>
          <cell r="O2230" t="str">
            <v>66.318.130/0005-09</v>
          </cell>
          <cell r="P2230" t="str">
            <v>ADM.CINEARTE@UOL.COM.BR</v>
          </cell>
          <cell r="R2230" t="str">
            <v>UNIBANCO ARTEPLEX 1</v>
          </cell>
          <cell r="S2230" t="str">
            <v>RUA ANTONIO CARLOS, 288</v>
          </cell>
          <cell r="T2230" t="str">
            <v>CERQUEIRA CESAR</v>
          </cell>
          <cell r="U2230" t="str">
            <v>SÃO PAULO</v>
          </cell>
          <cell r="V2230" t="str">
            <v>SÃO PAULO</v>
          </cell>
          <cell r="X2230" t="str">
            <v>EM FUNCIONAMENTO</v>
          </cell>
          <cell r="Y2230">
            <v>38068</v>
          </cell>
          <cell r="Z2230" t="str">
            <v>-</v>
          </cell>
          <cell r="AA2230">
            <v>38939.780011574076</v>
          </cell>
          <cell r="AB2230">
            <v>38068</v>
          </cell>
          <cell r="AC2230">
            <v>166</v>
          </cell>
          <cell r="AI2230" t="str">
            <v>N</v>
          </cell>
          <cell r="AJ2230" t="str">
            <v>N</v>
          </cell>
          <cell r="AK2230" t="str">
            <v>N</v>
          </cell>
        </row>
        <row r="2231">
          <cell r="A2231">
            <v>1089</v>
          </cell>
          <cell r="B2231" t="str">
            <v>66.318.130/0001-85</v>
          </cell>
          <cell r="C2231" t="str">
            <v>LIBERDADE PRODUÇÕES LTDA</v>
          </cell>
          <cell r="D2231" t="str">
            <v>DEFERIDO</v>
          </cell>
          <cell r="E2231" t="str">
            <v>EDSON MICAEL SOUZA SANTOS</v>
          </cell>
          <cell r="F2231" t="str">
            <v>ADM.CINEARTE@UOL.COM.BR</v>
          </cell>
          <cell r="H2231">
            <v>4229</v>
          </cell>
          <cell r="J2231" t="str">
            <v>UNIBANCO ARTEPLEX</v>
          </cell>
          <cell r="K2231" t="str">
            <v>LIBERADO</v>
          </cell>
          <cell r="L2231">
            <v>38485.744108796294</v>
          </cell>
          <cell r="M2231">
            <v>38518</v>
          </cell>
          <cell r="N2231" t="str">
            <v>5001230</v>
          </cell>
          <cell r="O2231" t="str">
            <v>66.318.130/0005-09</v>
          </cell>
          <cell r="P2231" t="str">
            <v>ADM.CINEARTE@UOL.COM.BR</v>
          </cell>
          <cell r="R2231" t="str">
            <v>UNIBANCO ARTEPLEX 1</v>
          </cell>
          <cell r="S2231" t="str">
            <v>RUA ANTONIO CARLOS, 288</v>
          </cell>
          <cell r="T2231" t="str">
            <v>CERQUEIRA CESAR</v>
          </cell>
          <cell r="U2231" t="str">
            <v>SÃO PAULO</v>
          </cell>
          <cell r="V2231" t="str">
            <v>SÃO PAULO</v>
          </cell>
          <cell r="X2231" t="str">
            <v>EM FUNCIONAMENTO</v>
          </cell>
          <cell r="Y2231">
            <v>38068</v>
          </cell>
          <cell r="Z2231" t="str">
            <v>-</v>
          </cell>
          <cell r="AA2231">
            <v>38939.780011574076</v>
          </cell>
          <cell r="AB2231">
            <v>38068</v>
          </cell>
          <cell r="AC2231">
            <v>166</v>
          </cell>
          <cell r="AI2231" t="str">
            <v>N</v>
          </cell>
          <cell r="AJ2231" t="str">
            <v>N</v>
          </cell>
          <cell r="AK2231" t="str">
            <v>N</v>
          </cell>
        </row>
        <row r="2232">
          <cell r="A2232">
            <v>1089</v>
          </cell>
          <cell r="B2232" t="str">
            <v>66.318.130/0001-85</v>
          </cell>
          <cell r="C2232" t="str">
            <v>LIBERDADE PRODUÇÕES LTDA</v>
          </cell>
          <cell r="D2232" t="str">
            <v>DEFERIDO</v>
          </cell>
          <cell r="E2232" t="str">
            <v>ADHEMAR DE OLIVEIRA</v>
          </cell>
          <cell r="F2232" t="str">
            <v>ADM.CINEARTE@UOL.COM.BR</v>
          </cell>
          <cell r="H2232">
            <v>4229</v>
          </cell>
          <cell r="J2232" t="str">
            <v>UNIBANCO ARTEPLEX</v>
          </cell>
          <cell r="K2232" t="str">
            <v>LIBERADO</v>
          </cell>
          <cell r="L2232">
            <v>38485.744108796294</v>
          </cell>
          <cell r="M2232">
            <v>38518</v>
          </cell>
          <cell r="N2232" t="str">
            <v>5001230</v>
          </cell>
          <cell r="O2232" t="str">
            <v>66.318.130/0005-09</v>
          </cell>
          <cell r="P2232" t="str">
            <v>ADM.CINEARTE@UOL.COM.BR</v>
          </cell>
          <cell r="R2232" t="str">
            <v>UNIBANCO ARTEPLEX 1</v>
          </cell>
          <cell r="S2232" t="str">
            <v>RUA ANTONIO CARLOS, 288</v>
          </cell>
          <cell r="T2232" t="str">
            <v>CERQUEIRA CESAR</v>
          </cell>
          <cell r="U2232" t="str">
            <v>SÃO PAULO</v>
          </cell>
          <cell r="V2232" t="str">
            <v>SÃO PAULO</v>
          </cell>
          <cell r="X2232" t="str">
            <v>EM FUNCIONAMENTO</v>
          </cell>
          <cell r="Y2232">
            <v>38068</v>
          </cell>
          <cell r="Z2232" t="str">
            <v>-</v>
          </cell>
          <cell r="AA2232">
            <v>38939.780011574076</v>
          </cell>
          <cell r="AB2232">
            <v>38068</v>
          </cell>
          <cell r="AC2232">
            <v>166</v>
          </cell>
          <cell r="AI2232" t="str">
            <v>N</v>
          </cell>
          <cell r="AJ2232" t="str">
            <v>N</v>
          </cell>
          <cell r="AK2232" t="str">
            <v>N</v>
          </cell>
        </row>
        <row r="2233">
          <cell r="A2233">
            <v>1089</v>
          </cell>
          <cell r="B2233" t="str">
            <v>66.318.130/0001-85</v>
          </cell>
          <cell r="C2233" t="str">
            <v>LIBERDADE PRODUÇÕES LTDA</v>
          </cell>
          <cell r="D2233" t="str">
            <v>DEFERIDO</v>
          </cell>
          <cell r="E2233" t="str">
            <v>LEON CHADAREVIAN</v>
          </cell>
          <cell r="F2233" t="str">
            <v>ADM.CINEARTE@UOL.COM.BR</v>
          </cell>
          <cell r="H2233">
            <v>4229</v>
          </cell>
          <cell r="J2233" t="str">
            <v>UNIBANCO ARTEPLEX</v>
          </cell>
          <cell r="K2233" t="str">
            <v>LIBERADO</v>
          </cell>
          <cell r="L2233">
            <v>38485.744108796294</v>
          </cell>
          <cell r="M2233">
            <v>38518</v>
          </cell>
          <cell r="N2233" t="str">
            <v>5001231</v>
          </cell>
          <cell r="O2233" t="str">
            <v>66.318.130/0005-09</v>
          </cell>
          <cell r="P2233" t="str">
            <v>ADM.CINEARTE@UOL.COM.BR</v>
          </cell>
          <cell r="R2233" t="str">
            <v>UNIBANCO ARTEPLEX 2</v>
          </cell>
          <cell r="S2233" t="str">
            <v>RUA ANTONIO CARLOS, 288</v>
          </cell>
          <cell r="T2233" t="str">
            <v>CERQUEIRA CESAR</v>
          </cell>
          <cell r="U2233" t="str">
            <v>SÃO PAULO</v>
          </cell>
          <cell r="V2233" t="str">
            <v>SÃO PAULO</v>
          </cell>
          <cell r="X2233" t="str">
            <v>EM FUNCIONAMENTO</v>
          </cell>
          <cell r="Y2233">
            <v>38068</v>
          </cell>
          <cell r="Z2233" t="str">
            <v>-</v>
          </cell>
          <cell r="AA2233">
            <v>38939.780011574076</v>
          </cell>
          <cell r="AB2233">
            <v>38068</v>
          </cell>
          <cell r="AC2233">
            <v>140</v>
          </cell>
          <cell r="AI2233" t="str">
            <v>N</v>
          </cell>
          <cell r="AJ2233" t="str">
            <v>N</v>
          </cell>
          <cell r="AK2233" t="str">
            <v>N</v>
          </cell>
        </row>
        <row r="2234">
          <cell r="A2234">
            <v>1089</v>
          </cell>
          <cell r="B2234" t="str">
            <v>66.318.130/0001-85</v>
          </cell>
          <cell r="C2234" t="str">
            <v>LIBERDADE PRODUÇÕES LTDA</v>
          </cell>
          <cell r="D2234" t="str">
            <v>DEFERIDO</v>
          </cell>
          <cell r="E2234" t="str">
            <v>EDSON MICAEL SOUZA SANTOS</v>
          </cell>
          <cell r="F2234" t="str">
            <v>ADM.CINEARTE@UOL.COM.BR</v>
          </cell>
          <cell r="H2234">
            <v>4229</v>
          </cell>
          <cell r="J2234" t="str">
            <v>UNIBANCO ARTEPLEX</v>
          </cell>
          <cell r="K2234" t="str">
            <v>LIBERADO</v>
          </cell>
          <cell r="L2234">
            <v>38485.744108796294</v>
          </cell>
          <cell r="M2234">
            <v>38518</v>
          </cell>
          <cell r="N2234" t="str">
            <v>5001231</v>
          </cell>
          <cell r="O2234" t="str">
            <v>66.318.130/0005-09</v>
          </cell>
          <cell r="P2234" t="str">
            <v>ADM.CINEARTE@UOL.COM.BR</v>
          </cell>
          <cell r="R2234" t="str">
            <v>UNIBANCO ARTEPLEX 2</v>
          </cell>
          <cell r="S2234" t="str">
            <v>RUA ANTONIO CARLOS, 288</v>
          </cell>
          <cell r="T2234" t="str">
            <v>CERQUEIRA CESAR</v>
          </cell>
          <cell r="U2234" t="str">
            <v>SÃO PAULO</v>
          </cell>
          <cell r="V2234" t="str">
            <v>SÃO PAULO</v>
          </cell>
          <cell r="X2234" t="str">
            <v>EM FUNCIONAMENTO</v>
          </cell>
          <cell r="Y2234">
            <v>38068</v>
          </cell>
          <cell r="Z2234" t="str">
            <v>-</v>
          </cell>
          <cell r="AA2234">
            <v>38939.780011574076</v>
          </cell>
          <cell r="AB2234">
            <v>38068</v>
          </cell>
          <cell r="AC2234">
            <v>140</v>
          </cell>
          <cell r="AI2234" t="str">
            <v>N</v>
          </cell>
          <cell r="AJ2234" t="str">
            <v>N</v>
          </cell>
          <cell r="AK2234" t="str">
            <v>N</v>
          </cell>
        </row>
        <row r="2235">
          <cell r="A2235">
            <v>1089</v>
          </cell>
          <cell r="B2235" t="str">
            <v>66.318.130/0001-85</v>
          </cell>
          <cell r="C2235" t="str">
            <v>LIBERDADE PRODUÇÕES LTDA</v>
          </cell>
          <cell r="D2235" t="str">
            <v>DEFERIDO</v>
          </cell>
          <cell r="E2235" t="str">
            <v>ADHEMAR DE OLIVEIRA</v>
          </cell>
          <cell r="F2235" t="str">
            <v>ADM.CINEARTE@UOL.COM.BR</v>
          </cell>
          <cell r="H2235">
            <v>4229</v>
          </cell>
          <cell r="J2235" t="str">
            <v>UNIBANCO ARTEPLEX</v>
          </cell>
          <cell r="K2235" t="str">
            <v>LIBERADO</v>
          </cell>
          <cell r="L2235">
            <v>38485.744108796294</v>
          </cell>
          <cell r="M2235">
            <v>38518</v>
          </cell>
          <cell r="N2235" t="str">
            <v>5001231</v>
          </cell>
          <cell r="O2235" t="str">
            <v>66.318.130/0005-09</v>
          </cell>
          <cell r="P2235" t="str">
            <v>ADM.CINEARTE@UOL.COM.BR</v>
          </cell>
          <cell r="R2235" t="str">
            <v>UNIBANCO ARTEPLEX 2</v>
          </cell>
          <cell r="S2235" t="str">
            <v>RUA ANTONIO CARLOS, 288</v>
          </cell>
          <cell r="T2235" t="str">
            <v>CERQUEIRA CESAR</v>
          </cell>
          <cell r="U2235" t="str">
            <v>SÃO PAULO</v>
          </cell>
          <cell r="V2235" t="str">
            <v>SÃO PAULO</v>
          </cell>
          <cell r="X2235" t="str">
            <v>EM FUNCIONAMENTO</v>
          </cell>
          <cell r="Y2235">
            <v>38068</v>
          </cell>
          <cell r="Z2235" t="str">
            <v>-</v>
          </cell>
          <cell r="AA2235">
            <v>38939.780011574076</v>
          </cell>
          <cell r="AB2235">
            <v>38068</v>
          </cell>
          <cell r="AC2235">
            <v>140</v>
          </cell>
          <cell r="AI2235" t="str">
            <v>N</v>
          </cell>
          <cell r="AJ2235" t="str">
            <v>N</v>
          </cell>
          <cell r="AK2235" t="str">
            <v>N</v>
          </cell>
        </row>
        <row r="2236">
          <cell r="A2236">
            <v>1089</v>
          </cell>
          <cell r="B2236" t="str">
            <v>66.318.130/0001-85</v>
          </cell>
          <cell r="C2236" t="str">
            <v>LIBERDADE PRODUÇÕES LTDA</v>
          </cell>
          <cell r="D2236" t="str">
            <v>DEFERIDO</v>
          </cell>
          <cell r="E2236" t="str">
            <v>EDSON MICAEL SOUZA SANTOS</v>
          </cell>
          <cell r="F2236" t="str">
            <v>ADM.CINEARTE@UOL.COM.BR</v>
          </cell>
          <cell r="H2236">
            <v>4229</v>
          </cell>
          <cell r="J2236" t="str">
            <v>UNIBANCO ARTEPLEX</v>
          </cell>
          <cell r="K2236" t="str">
            <v>LIBERADO</v>
          </cell>
          <cell r="L2236">
            <v>38485.744108796294</v>
          </cell>
          <cell r="M2236">
            <v>38518</v>
          </cell>
          <cell r="N2236" t="str">
            <v>5001232</v>
          </cell>
          <cell r="O2236" t="str">
            <v>66.318.130/0005-09</v>
          </cell>
          <cell r="P2236" t="str">
            <v>ADM.CINEARTE@UOL.COM.BR</v>
          </cell>
          <cell r="R2236" t="str">
            <v>UNIBANCO ARTEPLEX 3</v>
          </cell>
          <cell r="S2236" t="str">
            <v>RUA ANTONIO CARLOS, 288</v>
          </cell>
          <cell r="T2236" t="str">
            <v>CERQUEIRA CESAR</v>
          </cell>
          <cell r="U2236" t="str">
            <v>SÃO PAULO</v>
          </cell>
          <cell r="V2236" t="str">
            <v>SÃO PAULO</v>
          </cell>
          <cell r="X2236" t="str">
            <v>EM FUNCIONAMENTO</v>
          </cell>
          <cell r="Y2236">
            <v>38068</v>
          </cell>
          <cell r="Z2236" t="str">
            <v>-</v>
          </cell>
          <cell r="AA2236">
            <v>38939.780011574076</v>
          </cell>
          <cell r="AB2236">
            <v>38068</v>
          </cell>
          <cell r="AC2236">
            <v>124</v>
          </cell>
          <cell r="AI2236" t="str">
            <v>N</v>
          </cell>
          <cell r="AJ2236" t="str">
            <v>N</v>
          </cell>
          <cell r="AK2236" t="str">
            <v>N</v>
          </cell>
        </row>
        <row r="2237">
          <cell r="A2237">
            <v>1089</v>
          </cell>
          <cell r="B2237" t="str">
            <v>66.318.130/0001-85</v>
          </cell>
          <cell r="C2237" t="str">
            <v>LIBERDADE PRODUÇÕES LTDA</v>
          </cell>
          <cell r="D2237" t="str">
            <v>DEFERIDO</v>
          </cell>
          <cell r="E2237" t="str">
            <v>LEON CHADAREVIAN</v>
          </cell>
          <cell r="F2237" t="str">
            <v>ADM.CINEARTE@UOL.COM.BR</v>
          </cell>
          <cell r="H2237">
            <v>4229</v>
          </cell>
          <cell r="J2237" t="str">
            <v>UNIBANCO ARTEPLEX</v>
          </cell>
          <cell r="K2237" t="str">
            <v>LIBERADO</v>
          </cell>
          <cell r="L2237">
            <v>38485.744108796294</v>
          </cell>
          <cell r="M2237">
            <v>38518</v>
          </cell>
          <cell r="N2237" t="str">
            <v>5001232</v>
          </cell>
          <cell r="O2237" t="str">
            <v>66.318.130/0005-09</v>
          </cell>
          <cell r="P2237" t="str">
            <v>ADM.CINEARTE@UOL.COM.BR</v>
          </cell>
          <cell r="R2237" t="str">
            <v>UNIBANCO ARTEPLEX 3</v>
          </cell>
          <cell r="S2237" t="str">
            <v>RUA ANTONIO CARLOS, 288</v>
          </cell>
          <cell r="T2237" t="str">
            <v>CERQUEIRA CESAR</v>
          </cell>
          <cell r="U2237" t="str">
            <v>SÃO PAULO</v>
          </cell>
          <cell r="V2237" t="str">
            <v>SÃO PAULO</v>
          </cell>
          <cell r="X2237" t="str">
            <v>EM FUNCIONAMENTO</v>
          </cell>
          <cell r="Y2237">
            <v>38068</v>
          </cell>
          <cell r="Z2237" t="str">
            <v>-</v>
          </cell>
          <cell r="AA2237">
            <v>38939.780011574076</v>
          </cell>
          <cell r="AB2237">
            <v>38068</v>
          </cell>
          <cell r="AC2237">
            <v>124</v>
          </cell>
          <cell r="AI2237" t="str">
            <v>N</v>
          </cell>
          <cell r="AJ2237" t="str">
            <v>N</v>
          </cell>
          <cell r="AK2237" t="str">
            <v>N</v>
          </cell>
        </row>
        <row r="2238">
          <cell r="A2238">
            <v>1089</v>
          </cell>
          <cell r="B2238" t="str">
            <v>66.318.130/0001-85</v>
          </cell>
          <cell r="C2238" t="str">
            <v>LIBERDADE PRODUÇÕES LTDA</v>
          </cell>
          <cell r="D2238" t="str">
            <v>DEFERIDO</v>
          </cell>
          <cell r="E2238" t="str">
            <v>ADHEMAR DE OLIVEIRA</v>
          </cell>
          <cell r="F2238" t="str">
            <v>ADM.CINEARTE@UOL.COM.BR</v>
          </cell>
          <cell r="H2238">
            <v>4229</v>
          </cell>
          <cell r="J2238" t="str">
            <v>UNIBANCO ARTEPLEX</v>
          </cell>
          <cell r="K2238" t="str">
            <v>LIBERADO</v>
          </cell>
          <cell r="L2238">
            <v>38485.744108796294</v>
          </cell>
          <cell r="M2238">
            <v>38518</v>
          </cell>
          <cell r="N2238" t="str">
            <v>5001232</v>
          </cell>
          <cell r="O2238" t="str">
            <v>66.318.130/0005-09</v>
          </cell>
          <cell r="P2238" t="str">
            <v>ADM.CINEARTE@UOL.COM.BR</v>
          </cell>
          <cell r="R2238" t="str">
            <v>UNIBANCO ARTEPLEX 3</v>
          </cell>
          <cell r="S2238" t="str">
            <v>RUA ANTONIO CARLOS, 288</v>
          </cell>
          <cell r="T2238" t="str">
            <v>CERQUEIRA CESAR</v>
          </cell>
          <cell r="U2238" t="str">
            <v>SÃO PAULO</v>
          </cell>
          <cell r="V2238" t="str">
            <v>SÃO PAULO</v>
          </cell>
          <cell r="X2238" t="str">
            <v>EM FUNCIONAMENTO</v>
          </cell>
          <cell r="Y2238">
            <v>38068</v>
          </cell>
          <cell r="Z2238" t="str">
            <v>-</v>
          </cell>
          <cell r="AA2238">
            <v>38939.780011574076</v>
          </cell>
          <cell r="AB2238">
            <v>38068</v>
          </cell>
          <cell r="AC2238">
            <v>124</v>
          </cell>
          <cell r="AI2238" t="str">
            <v>N</v>
          </cell>
          <cell r="AJ2238" t="str">
            <v>N</v>
          </cell>
          <cell r="AK2238" t="str">
            <v>N</v>
          </cell>
        </row>
        <row r="2239">
          <cell r="A2239">
            <v>1089</v>
          </cell>
          <cell r="B2239" t="str">
            <v>66.318.130/0001-85</v>
          </cell>
          <cell r="C2239" t="str">
            <v>LIBERDADE PRODUÇÕES LTDA</v>
          </cell>
          <cell r="D2239" t="str">
            <v>DEFERIDO</v>
          </cell>
          <cell r="E2239" t="str">
            <v>LEON CHADAREVIAN</v>
          </cell>
          <cell r="F2239" t="str">
            <v>ADM.CINEARTE@UOL.COM.BR</v>
          </cell>
          <cell r="H2239">
            <v>4229</v>
          </cell>
          <cell r="J2239" t="str">
            <v>UNIBANCO ARTEPLEX</v>
          </cell>
          <cell r="K2239" t="str">
            <v>LIBERADO</v>
          </cell>
          <cell r="L2239">
            <v>38485.744108796294</v>
          </cell>
          <cell r="M2239">
            <v>38518</v>
          </cell>
          <cell r="N2239" t="str">
            <v>5001233</v>
          </cell>
          <cell r="O2239" t="str">
            <v>66.318.130/0005-09</v>
          </cell>
          <cell r="P2239" t="str">
            <v>ADM.CINEARTE@UOL.COM.BR</v>
          </cell>
          <cell r="R2239" t="str">
            <v>UNIBANCO ARTEPLEX 4</v>
          </cell>
          <cell r="S2239" t="str">
            <v>RUA ANTONIO CARLOS, 288</v>
          </cell>
          <cell r="T2239" t="str">
            <v>CERQUEIRA CESAR</v>
          </cell>
          <cell r="U2239" t="str">
            <v>SÃO PAULO</v>
          </cell>
          <cell r="V2239" t="str">
            <v>SÃO PAULO</v>
          </cell>
          <cell r="X2239" t="str">
            <v>EM FUNCIONAMENTO</v>
          </cell>
          <cell r="Y2239">
            <v>38068</v>
          </cell>
          <cell r="Z2239" t="str">
            <v>-</v>
          </cell>
          <cell r="AA2239">
            <v>38939.780011574076</v>
          </cell>
          <cell r="AB2239">
            <v>38068</v>
          </cell>
          <cell r="AC2239">
            <v>181</v>
          </cell>
          <cell r="AI2239" t="str">
            <v>N</v>
          </cell>
          <cell r="AJ2239" t="str">
            <v>N</v>
          </cell>
          <cell r="AK2239" t="str">
            <v>N</v>
          </cell>
        </row>
        <row r="2240">
          <cell r="A2240">
            <v>1089</v>
          </cell>
          <cell r="B2240" t="str">
            <v>66.318.130/0001-85</v>
          </cell>
          <cell r="C2240" t="str">
            <v>LIBERDADE PRODUÇÕES LTDA</v>
          </cell>
          <cell r="D2240" t="str">
            <v>DEFERIDO</v>
          </cell>
          <cell r="E2240" t="str">
            <v>ADHEMAR DE OLIVEIRA</v>
          </cell>
          <cell r="F2240" t="str">
            <v>ADM.CINEARTE@UOL.COM.BR</v>
          </cell>
          <cell r="H2240">
            <v>4229</v>
          </cell>
          <cell r="J2240" t="str">
            <v>UNIBANCO ARTEPLEX</v>
          </cell>
          <cell r="K2240" t="str">
            <v>LIBERADO</v>
          </cell>
          <cell r="L2240">
            <v>38485.744108796294</v>
          </cell>
          <cell r="M2240">
            <v>38518</v>
          </cell>
          <cell r="N2240" t="str">
            <v>5001233</v>
          </cell>
          <cell r="O2240" t="str">
            <v>66.318.130/0005-09</v>
          </cell>
          <cell r="P2240" t="str">
            <v>ADM.CINEARTE@UOL.COM.BR</v>
          </cell>
          <cell r="R2240" t="str">
            <v>UNIBANCO ARTEPLEX 4</v>
          </cell>
          <cell r="S2240" t="str">
            <v>RUA ANTONIO CARLOS, 288</v>
          </cell>
          <cell r="T2240" t="str">
            <v>CERQUEIRA CESAR</v>
          </cell>
          <cell r="U2240" t="str">
            <v>SÃO PAULO</v>
          </cell>
          <cell r="V2240" t="str">
            <v>SÃO PAULO</v>
          </cell>
          <cell r="X2240" t="str">
            <v>EM FUNCIONAMENTO</v>
          </cell>
          <cell r="Y2240">
            <v>38068</v>
          </cell>
          <cell r="Z2240" t="str">
            <v>-</v>
          </cell>
          <cell r="AA2240">
            <v>38939.780011574076</v>
          </cell>
          <cell r="AB2240">
            <v>38068</v>
          </cell>
          <cell r="AC2240">
            <v>181</v>
          </cell>
          <cell r="AI2240" t="str">
            <v>N</v>
          </cell>
          <cell r="AJ2240" t="str">
            <v>N</v>
          </cell>
          <cell r="AK2240" t="str">
            <v>N</v>
          </cell>
        </row>
        <row r="2241">
          <cell r="A2241">
            <v>1089</v>
          </cell>
          <cell r="B2241" t="str">
            <v>66.318.130/0001-85</v>
          </cell>
          <cell r="C2241" t="str">
            <v>LIBERDADE PRODUÇÕES LTDA</v>
          </cell>
          <cell r="D2241" t="str">
            <v>DEFERIDO</v>
          </cell>
          <cell r="E2241" t="str">
            <v>EDSON MICAEL SOUZA SANTOS</v>
          </cell>
          <cell r="F2241" t="str">
            <v>ADM.CINEARTE@UOL.COM.BR</v>
          </cell>
          <cell r="H2241">
            <v>4229</v>
          </cell>
          <cell r="J2241" t="str">
            <v>UNIBANCO ARTEPLEX</v>
          </cell>
          <cell r="K2241" t="str">
            <v>LIBERADO</v>
          </cell>
          <cell r="L2241">
            <v>38485.744108796294</v>
          </cell>
          <cell r="M2241">
            <v>38518</v>
          </cell>
          <cell r="N2241" t="str">
            <v>5001233</v>
          </cell>
          <cell r="O2241" t="str">
            <v>66.318.130/0005-09</v>
          </cell>
          <cell r="P2241" t="str">
            <v>ADM.CINEARTE@UOL.COM.BR</v>
          </cell>
          <cell r="R2241" t="str">
            <v>UNIBANCO ARTEPLEX 4</v>
          </cell>
          <cell r="S2241" t="str">
            <v>RUA ANTONIO CARLOS, 288</v>
          </cell>
          <cell r="T2241" t="str">
            <v>CERQUEIRA CESAR</v>
          </cell>
          <cell r="U2241" t="str">
            <v>SÃO PAULO</v>
          </cell>
          <cell r="V2241" t="str">
            <v>SÃO PAULO</v>
          </cell>
          <cell r="X2241" t="str">
            <v>EM FUNCIONAMENTO</v>
          </cell>
          <cell r="Y2241">
            <v>38068</v>
          </cell>
          <cell r="Z2241" t="str">
            <v>-</v>
          </cell>
          <cell r="AA2241">
            <v>38939.780011574076</v>
          </cell>
          <cell r="AB2241">
            <v>38068</v>
          </cell>
          <cell r="AC2241">
            <v>181</v>
          </cell>
          <cell r="AI2241" t="str">
            <v>N</v>
          </cell>
          <cell r="AJ2241" t="str">
            <v>N</v>
          </cell>
          <cell r="AK2241" t="str">
            <v>N</v>
          </cell>
        </row>
        <row r="2242">
          <cell r="A2242">
            <v>1089</v>
          </cell>
          <cell r="B2242" t="str">
            <v>66.318.130/0001-85</v>
          </cell>
          <cell r="C2242" t="str">
            <v>LIBERDADE PRODUÇÕES LTDA</v>
          </cell>
          <cell r="D2242" t="str">
            <v>DEFERIDO</v>
          </cell>
          <cell r="E2242" t="str">
            <v>EDSON MICAEL SOUZA SANTOS</v>
          </cell>
          <cell r="F2242" t="str">
            <v>ADM.CINEARTE@UOL.COM.BR</v>
          </cell>
          <cell r="H2242">
            <v>4229</v>
          </cell>
          <cell r="J2242" t="str">
            <v>UNIBANCO ARTEPLEX</v>
          </cell>
          <cell r="K2242" t="str">
            <v>LIBERADO</v>
          </cell>
          <cell r="L2242">
            <v>38485.744108796294</v>
          </cell>
          <cell r="M2242">
            <v>38518</v>
          </cell>
          <cell r="N2242" t="str">
            <v>5001234</v>
          </cell>
          <cell r="O2242" t="str">
            <v>66.318.130/0005-09</v>
          </cell>
          <cell r="P2242" t="str">
            <v>ADM.CINEARTE@UOL.COM.BR</v>
          </cell>
          <cell r="R2242" t="str">
            <v>UNIBANCO ARTEPLEX 5</v>
          </cell>
          <cell r="S2242" t="str">
            <v>RUA ANTONIO CARLOS, 288</v>
          </cell>
          <cell r="T2242" t="str">
            <v>CERQUEIRA CESAR</v>
          </cell>
          <cell r="U2242" t="str">
            <v>SÃO PAULO</v>
          </cell>
          <cell r="V2242" t="str">
            <v>SÃO PAULO</v>
          </cell>
          <cell r="X2242" t="str">
            <v>EM FUNCIONAMENTO</v>
          </cell>
          <cell r="Y2242">
            <v>38068</v>
          </cell>
          <cell r="Z2242" t="str">
            <v>-</v>
          </cell>
          <cell r="AA2242">
            <v>38939.780011574076</v>
          </cell>
          <cell r="AB2242">
            <v>38068</v>
          </cell>
          <cell r="AC2242">
            <v>137</v>
          </cell>
          <cell r="AI2242" t="str">
            <v>N</v>
          </cell>
          <cell r="AJ2242" t="str">
            <v>N</v>
          </cell>
          <cell r="AK2242" t="str">
            <v>N</v>
          </cell>
        </row>
        <row r="2243">
          <cell r="A2243">
            <v>1089</v>
          </cell>
          <cell r="B2243" t="str">
            <v>66.318.130/0001-85</v>
          </cell>
          <cell r="C2243" t="str">
            <v>LIBERDADE PRODUÇÕES LTDA</v>
          </cell>
          <cell r="D2243" t="str">
            <v>DEFERIDO</v>
          </cell>
          <cell r="E2243" t="str">
            <v>ADHEMAR DE OLIVEIRA</v>
          </cell>
          <cell r="F2243" t="str">
            <v>ADM.CINEARTE@UOL.COM.BR</v>
          </cell>
          <cell r="H2243">
            <v>4229</v>
          </cell>
          <cell r="J2243" t="str">
            <v>UNIBANCO ARTEPLEX</v>
          </cell>
          <cell r="K2243" t="str">
            <v>LIBERADO</v>
          </cell>
          <cell r="L2243">
            <v>38485.744108796294</v>
          </cell>
          <cell r="M2243">
            <v>38518</v>
          </cell>
          <cell r="N2243" t="str">
            <v>5001234</v>
          </cell>
          <cell r="O2243" t="str">
            <v>66.318.130/0005-09</v>
          </cell>
          <cell r="P2243" t="str">
            <v>ADM.CINEARTE@UOL.COM.BR</v>
          </cell>
          <cell r="R2243" t="str">
            <v>UNIBANCO ARTEPLEX 5</v>
          </cell>
          <cell r="S2243" t="str">
            <v>RUA ANTONIO CARLOS, 288</v>
          </cell>
          <cell r="T2243" t="str">
            <v>CERQUEIRA CESAR</v>
          </cell>
          <cell r="U2243" t="str">
            <v>SÃO PAULO</v>
          </cell>
          <cell r="V2243" t="str">
            <v>SÃO PAULO</v>
          </cell>
          <cell r="X2243" t="str">
            <v>EM FUNCIONAMENTO</v>
          </cell>
          <cell r="Y2243">
            <v>38068</v>
          </cell>
          <cell r="Z2243" t="str">
            <v>-</v>
          </cell>
          <cell r="AA2243">
            <v>38939.780011574076</v>
          </cell>
          <cell r="AB2243">
            <v>38068</v>
          </cell>
          <cell r="AC2243">
            <v>137</v>
          </cell>
          <cell r="AI2243" t="str">
            <v>N</v>
          </cell>
          <cell r="AJ2243" t="str">
            <v>N</v>
          </cell>
          <cell r="AK2243" t="str">
            <v>N</v>
          </cell>
        </row>
        <row r="2244">
          <cell r="A2244">
            <v>1089</v>
          </cell>
          <cell r="B2244" t="str">
            <v>66.318.130/0001-85</v>
          </cell>
          <cell r="C2244" t="str">
            <v>LIBERDADE PRODUÇÕES LTDA</v>
          </cell>
          <cell r="D2244" t="str">
            <v>DEFERIDO</v>
          </cell>
          <cell r="E2244" t="str">
            <v>LEON CHADAREVIAN</v>
          </cell>
          <cell r="F2244" t="str">
            <v>ADM.CINEARTE@UOL.COM.BR</v>
          </cell>
          <cell r="H2244">
            <v>4229</v>
          </cell>
          <cell r="J2244" t="str">
            <v>UNIBANCO ARTEPLEX</v>
          </cell>
          <cell r="K2244" t="str">
            <v>LIBERADO</v>
          </cell>
          <cell r="L2244">
            <v>38485.744108796294</v>
          </cell>
          <cell r="M2244">
            <v>38518</v>
          </cell>
          <cell r="N2244" t="str">
            <v>5001234</v>
          </cell>
          <cell r="O2244" t="str">
            <v>66.318.130/0005-09</v>
          </cell>
          <cell r="P2244" t="str">
            <v>ADM.CINEARTE@UOL.COM.BR</v>
          </cell>
          <cell r="R2244" t="str">
            <v>UNIBANCO ARTEPLEX 5</v>
          </cell>
          <cell r="S2244" t="str">
            <v>RUA ANTONIO CARLOS, 288</v>
          </cell>
          <cell r="T2244" t="str">
            <v>CERQUEIRA CESAR</v>
          </cell>
          <cell r="U2244" t="str">
            <v>SÃO PAULO</v>
          </cell>
          <cell r="V2244" t="str">
            <v>SÃO PAULO</v>
          </cell>
          <cell r="X2244" t="str">
            <v>EM FUNCIONAMENTO</v>
          </cell>
          <cell r="Y2244">
            <v>38068</v>
          </cell>
          <cell r="Z2244" t="str">
            <v>-</v>
          </cell>
          <cell r="AA2244">
            <v>38939.780011574076</v>
          </cell>
          <cell r="AB2244">
            <v>38068</v>
          </cell>
          <cell r="AC2244">
            <v>137</v>
          </cell>
          <cell r="AI2244" t="str">
            <v>N</v>
          </cell>
          <cell r="AJ2244" t="str">
            <v>N</v>
          </cell>
          <cell r="AK2244" t="str">
            <v>N</v>
          </cell>
        </row>
        <row r="2245">
          <cell r="A2245">
            <v>1089</v>
          </cell>
          <cell r="B2245" t="str">
            <v>66.318.130/0001-85</v>
          </cell>
          <cell r="C2245" t="str">
            <v>LIBERDADE PRODUÇÕES LTDA</v>
          </cell>
          <cell r="D2245" t="str">
            <v>DEFERIDO</v>
          </cell>
          <cell r="E2245" t="str">
            <v>ADHEMAR DE OLIVEIRA</v>
          </cell>
          <cell r="F2245" t="str">
            <v>ADM.CINEARTE@UOL.COM.BR</v>
          </cell>
          <cell r="H2245">
            <v>4229</v>
          </cell>
          <cell r="J2245" t="str">
            <v>UNIBANCO ARTEPLEX</v>
          </cell>
          <cell r="K2245" t="str">
            <v>LIBERADO</v>
          </cell>
          <cell r="L2245">
            <v>38485.744108796294</v>
          </cell>
          <cell r="M2245">
            <v>38518</v>
          </cell>
          <cell r="N2245" t="str">
            <v>5001229</v>
          </cell>
          <cell r="O2245" t="str">
            <v>66.318.130/0005-09</v>
          </cell>
          <cell r="P2245" t="str">
            <v>ADM.CINEARTE@UOL.COM.BR</v>
          </cell>
          <cell r="R2245" t="str">
            <v>UNIBANCO ARTEPLEX 6</v>
          </cell>
          <cell r="S2245" t="str">
            <v>RUA ANTONIO CARLOS, 288</v>
          </cell>
          <cell r="T2245" t="str">
            <v>CERQUEIRA CESAR</v>
          </cell>
          <cell r="U2245" t="str">
            <v>SÃO PAULO</v>
          </cell>
          <cell r="V2245" t="str">
            <v>SÃO PAULO</v>
          </cell>
          <cell r="X2245" t="str">
            <v>EM FUNCIONAMENTO</v>
          </cell>
          <cell r="Y2245">
            <v>38068</v>
          </cell>
          <cell r="Z2245" t="str">
            <v>-</v>
          </cell>
          <cell r="AA2245">
            <v>38939.780023148145</v>
          </cell>
          <cell r="AB2245">
            <v>38068</v>
          </cell>
          <cell r="AC2245">
            <v>266</v>
          </cell>
          <cell r="AI2245" t="str">
            <v>N</v>
          </cell>
          <cell r="AJ2245" t="str">
            <v>N</v>
          </cell>
          <cell r="AK2245" t="str">
            <v>N</v>
          </cell>
        </row>
        <row r="2246">
          <cell r="A2246">
            <v>1089</v>
          </cell>
          <cell r="B2246" t="str">
            <v>66.318.130/0001-85</v>
          </cell>
          <cell r="C2246" t="str">
            <v>LIBERDADE PRODUÇÕES LTDA</v>
          </cell>
          <cell r="D2246" t="str">
            <v>DEFERIDO</v>
          </cell>
          <cell r="E2246" t="str">
            <v>LEON CHADAREVIAN</v>
          </cell>
          <cell r="F2246" t="str">
            <v>ADM.CINEARTE@UOL.COM.BR</v>
          </cell>
          <cell r="H2246">
            <v>4229</v>
          </cell>
          <cell r="J2246" t="str">
            <v>UNIBANCO ARTEPLEX</v>
          </cell>
          <cell r="K2246" t="str">
            <v>LIBERADO</v>
          </cell>
          <cell r="L2246">
            <v>38485.744108796294</v>
          </cell>
          <cell r="M2246">
            <v>38518</v>
          </cell>
          <cell r="N2246" t="str">
            <v>5001229</v>
          </cell>
          <cell r="O2246" t="str">
            <v>66.318.130/0005-09</v>
          </cell>
          <cell r="P2246" t="str">
            <v>ADM.CINEARTE@UOL.COM.BR</v>
          </cell>
          <cell r="R2246" t="str">
            <v>UNIBANCO ARTEPLEX 6</v>
          </cell>
          <cell r="S2246" t="str">
            <v>RUA ANTONIO CARLOS, 288</v>
          </cell>
          <cell r="T2246" t="str">
            <v>CERQUEIRA CESAR</v>
          </cell>
          <cell r="U2246" t="str">
            <v>SÃO PAULO</v>
          </cell>
          <cell r="V2246" t="str">
            <v>SÃO PAULO</v>
          </cell>
          <cell r="X2246" t="str">
            <v>EM FUNCIONAMENTO</v>
          </cell>
          <cell r="Y2246">
            <v>38068</v>
          </cell>
          <cell r="Z2246" t="str">
            <v>-</v>
          </cell>
          <cell r="AA2246">
            <v>38939.780023148145</v>
          </cell>
          <cell r="AB2246">
            <v>38068</v>
          </cell>
          <cell r="AC2246">
            <v>266</v>
          </cell>
          <cell r="AI2246" t="str">
            <v>N</v>
          </cell>
          <cell r="AJ2246" t="str">
            <v>N</v>
          </cell>
          <cell r="AK2246" t="str">
            <v>N</v>
          </cell>
        </row>
        <row r="2247">
          <cell r="A2247">
            <v>1089</v>
          </cell>
          <cell r="B2247" t="str">
            <v>66.318.130/0001-85</v>
          </cell>
          <cell r="C2247" t="str">
            <v>LIBERDADE PRODUÇÕES LTDA</v>
          </cell>
          <cell r="D2247" t="str">
            <v>DEFERIDO</v>
          </cell>
          <cell r="E2247" t="str">
            <v>EDSON MICAEL SOUZA SANTOS</v>
          </cell>
          <cell r="F2247" t="str">
            <v>ADM.CINEARTE@UOL.COM.BR</v>
          </cell>
          <cell r="H2247">
            <v>4229</v>
          </cell>
          <cell r="J2247" t="str">
            <v>UNIBANCO ARTEPLEX</v>
          </cell>
          <cell r="K2247" t="str">
            <v>LIBERADO</v>
          </cell>
          <cell r="L2247">
            <v>38485.744108796294</v>
          </cell>
          <cell r="M2247">
            <v>38518</v>
          </cell>
          <cell r="N2247" t="str">
            <v>5001229</v>
          </cell>
          <cell r="O2247" t="str">
            <v>66.318.130/0005-09</v>
          </cell>
          <cell r="P2247" t="str">
            <v>ADM.CINEARTE@UOL.COM.BR</v>
          </cell>
          <cell r="R2247" t="str">
            <v>UNIBANCO ARTEPLEX 6</v>
          </cell>
          <cell r="S2247" t="str">
            <v>RUA ANTONIO CARLOS, 288</v>
          </cell>
          <cell r="T2247" t="str">
            <v>CERQUEIRA CESAR</v>
          </cell>
          <cell r="U2247" t="str">
            <v>SÃO PAULO</v>
          </cell>
          <cell r="V2247" t="str">
            <v>SÃO PAULO</v>
          </cell>
          <cell r="X2247" t="str">
            <v>EM FUNCIONAMENTO</v>
          </cell>
          <cell r="Y2247">
            <v>38068</v>
          </cell>
          <cell r="Z2247" t="str">
            <v>-</v>
          </cell>
          <cell r="AA2247">
            <v>38939.780023148145</v>
          </cell>
          <cell r="AB2247">
            <v>38068</v>
          </cell>
          <cell r="AC2247">
            <v>266</v>
          </cell>
          <cell r="AI2247" t="str">
            <v>N</v>
          </cell>
          <cell r="AJ2247" t="str">
            <v>N</v>
          </cell>
          <cell r="AK2247" t="str">
            <v>N</v>
          </cell>
        </row>
        <row r="2248">
          <cell r="A2248">
            <v>3074</v>
          </cell>
          <cell r="B2248" t="str">
            <v>01.172.224/0001-43</v>
          </cell>
          <cell r="C2248" t="str">
            <v>EMPRESA CINEMATOGRÁFICA ARAUJO LTDA</v>
          </cell>
          <cell r="D2248" t="str">
            <v>DEFERIDO</v>
          </cell>
          <cell r="E2248" t="str">
            <v>GILBERTO DE ARAUJO</v>
          </cell>
          <cell r="F2248" t="str">
            <v>CINEARAUJO@TERRA.COM.BR</v>
          </cell>
          <cell r="H2248">
            <v>4372</v>
          </cell>
          <cell r="J2248" t="str">
            <v>CINE PALAZZO</v>
          </cell>
          <cell r="K2248" t="str">
            <v>CANCELADO</v>
          </cell>
          <cell r="L2248">
            <v>38198.757719907408</v>
          </cell>
          <cell r="M2248">
            <v>38537</v>
          </cell>
          <cell r="N2248" t="str">
            <v>5001246</v>
          </cell>
          <cell r="O2248" t="str">
            <v>01.172.224/0010-34</v>
          </cell>
          <cell r="P2248" t="str">
            <v>CINEARAUJO@TERRA.COM.BR</v>
          </cell>
          <cell r="R2248" t="str">
            <v>CINE PALAZZO</v>
          </cell>
          <cell r="S2248" t="str">
            <v>RUA BERNARDINO DE CAMPOS, 3122</v>
          </cell>
          <cell r="T2248" t="str">
            <v>CENTRO</v>
          </cell>
          <cell r="U2248" t="str">
            <v>SÃO JOSÉ DO RIO PRETO</v>
          </cell>
          <cell r="V2248" t="str">
            <v>SÃO PAULO</v>
          </cell>
          <cell r="X2248" t="str">
            <v>FECHADO</v>
          </cell>
          <cell r="Y2248">
            <v>40662</v>
          </cell>
          <cell r="Z2248" t="str">
            <v>15015-00</v>
          </cell>
          <cell r="AA2248">
            <v>38939.780081018522</v>
          </cell>
          <cell r="AB2248">
            <v>32071</v>
          </cell>
          <cell r="AC2248">
            <v>402</v>
          </cell>
          <cell r="AI2248" t="str">
            <v>N</v>
          </cell>
          <cell r="AJ2248" t="str">
            <v>N</v>
          </cell>
          <cell r="AK2248" t="str">
            <v>N</v>
          </cell>
        </row>
        <row r="2249">
          <cell r="A2249">
            <v>3074</v>
          </cell>
          <cell r="B2249" t="str">
            <v>01.172.224/0001-43</v>
          </cell>
          <cell r="C2249" t="str">
            <v>EMPRESA CINEMATOGRÁFICA ARAUJO LTDA</v>
          </cell>
          <cell r="D2249" t="str">
            <v>DEFERIDO</v>
          </cell>
          <cell r="E2249" t="str">
            <v>MARCOS SILVA DE ARAUJO</v>
          </cell>
          <cell r="F2249" t="str">
            <v>CINEARAUJO@TERRA.COM.BR</v>
          </cell>
          <cell r="H2249">
            <v>4372</v>
          </cell>
          <cell r="J2249" t="str">
            <v>CINE PALAZZO</v>
          </cell>
          <cell r="K2249" t="str">
            <v>CANCELADO</v>
          </cell>
          <cell r="L2249">
            <v>38198.757719907408</v>
          </cell>
          <cell r="M2249">
            <v>38537</v>
          </cell>
          <cell r="N2249" t="str">
            <v>5001246</v>
          </cell>
          <cell r="O2249" t="str">
            <v>01.172.224/0010-34</v>
          </cell>
          <cell r="P2249" t="str">
            <v>CINEARAUJO@TERRA.COM.BR</v>
          </cell>
          <cell r="R2249" t="str">
            <v>CINE PALAZZO</v>
          </cell>
          <cell r="S2249" t="str">
            <v>RUA BERNARDINO DE CAMPOS, 3122</v>
          </cell>
          <cell r="T2249" t="str">
            <v>CENTRO</v>
          </cell>
          <cell r="U2249" t="str">
            <v>SÃO JOSÉ DO RIO PRETO</v>
          </cell>
          <cell r="V2249" t="str">
            <v>SÃO PAULO</v>
          </cell>
          <cell r="X2249" t="str">
            <v>FECHADO</v>
          </cell>
          <cell r="Y2249">
            <v>40662</v>
          </cell>
          <cell r="Z2249" t="str">
            <v>15015-00</v>
          </cell>
          <cell r="AA2249">
            <v>38939.780081018522</v>
          </cell>
          <cell r="AB2249">
            <v>32071</v>
          </cell>
          <cell r="AC2249">
            <v>402</v>
          </cell>
          <cell r="AI2249" t="str">
            <v>N</v>
          </cell>
          <cell r="AJ2249" t="str">
            <v>N</v>
          </cell>
          <cell r="AK2249" t="str">
            <v>N</v>
          </cell>
        </row>
        <row r="2250">
          <cell r="A2250">
            <v>3074</v>
          </cell>
          <cell r="B2250" t="str">
            <v>01.172.224/0001-43</v>
          </cell>
          <cell r="C2250" t="str">
            <v>EMPRESA CINEMATOGRÁFICA ARAUJO LTDA</v>
          </cell>
          <cell r="D2250" t="str">
            <v>DEFERIDO</v>
          </cell>
          <cell r="E2250" t="str">
            <v>GILBERTO DE ARAUJO</v>
          </cell>
          <cell r="F2250" t="str">
            <v>CINEARAUJO@TERRA.COM.BR</v>
          </cell>
          <cell r="H2250">
            <v>4373</v>
          </cell>
          <cell r="J2250" t="str">
            <v>CINE GOIABEIRAS</v>
          </cell>
          <cell r="K2250" t="str">
            <v>LIBERADO</v>
          </cell>
          <cell r="L2250">
            <v>38198.760011574072</v>
          </cell>
          <cell r="M2250">
            <v>38537</v>
          </cell>
          <cell r="N2250" t="str">
            <v>5001247</v>
          </cell>
          <cell r="O2250" t="str">
            <v>01.172.224/0011-15</v>
          </cell>
          <cell r="P2250" t="str">
            <v>CINEARAUJO@TERRA.COM.BR</v>
          </cell>
          <cell r="R2250" t="str">
            <v>CINE GOIABEIRAS I</v>
          </cell>
          <cell r="S2250" t="str">
            <v>AV LAVAPES, 500</v>
          </cell>
          <cell r="T2250" t="str">
            <v>SHOPPING CENTER GOIABEIRAS</v>
          </cell>
          <cell r="U2250" t="str">
            <v>CUIABÁ</v>
          </cell>
          <cell r="V2250" t="str">
            <v>MATO GROSSO</v>
          </cell>
          <cell r="X2250" t="str">
            <v>FECHADO</v>
          </cell>
          <cell r="Y2250">
            <v>38503</v>
          </cell>
          <cell r="Z2250" t="str">
            <v>78015-85</v>
          </cell>
          <cell r="AA2250">
            <v>38939.780081018522</v>
          </cell>
          <cell r="AB2250">
            <v>35744</v>
          </cell>
          <cell r="AC2250">
            <v>0</v>
          </cell>
          <cell r="AI2250" t="str">
            <v>N</v>
          </cell>
          <cell r="AJ2250" t="str">
            <v>N</v>
          </cell>
          <cell r="AK2250" t="str">
            <v>N</v>
          </cell>
        </row>
        <row r="2251">
          <cell r="A2251">
            <v>3074</v>
          </cell>
          <cell r="B2251" t="str">
            <v>01.172.224/0001-43</v>
          </cell>
          <cell r="C2251" t="str">
            <v>EMPRESA CINEMATOGRÁFICA ARAUJO LTDA</v>
          </cell>
          <cell r="D2251" t="str">
            <v>DEFERIDO</v>
          </cell>
          <cell r="E2251" t="str">
            <v>MARCOS SILVA DE ARAUJO</v>
          </cell>
          <cell r="F2251" t="str">
            <v>CINEARAUJO@TERRA.COM.BR</v>
          </cell>
          <cell r="H2251">
            <v>4373</v>
          </cell>
          <cell r="J2251" t="str">
            <v>CINE GOIABEIRAS</v>
          </cell>
          <cell r="K2251" t="str">
            <v>LIBERADO</v>
          </cell>
          <cell r="L2251">
            <v>38198.760011574072</v>
          </cell>
          <cell r="M2251">
            <v>38537</v>
          </cell>
          <cell r="N2251" t="str">
            <v>5001247</v>
          </cell>
          <cell r="O2251" t="str">
            <v>01.172.224/0011-15</v>
          </cell>
          <cell r="P2251" t="str">
            <v>CINEARAUJO@TERRA.COM.BR</v>
          </cell>
          <cell r="R2251" t="str">
            <v>CINE GOIABEIRAS I</v>
          </cell>
          <cell r="S2251" t="str">
            <v>AV LAVAPES, 500</v>
          </cell>
          <cell r="T2251" t="str">
            <v>SHOPPING CENTER GOIABEIRAS</v>
          </cell>
          <cell r="U2251" t="str">
            <v>CUIABÁ</v>
          </cell>
          <cell r="V2251" t="str">
            <v>MATO GROSSO</v>
          </cell>
          <cell r="X2251" t="str">
            <v>FECHADO</v>
          </cell>
          <cell r="Y2251">
            <v>38503</v>
          </cell>
          <cell r="Z2251" t="str">
            <v>78015-85</v>
          </cell>
          <cell r="AA2251">
            <v>38939.780081018522</v>
          </cell>
          <cell r="AB2251">
            <v>35744</v>
          </cell>
          <cell r="AC2251">
            <v>0</v>
          </cell>
          <cell r="AI2251" t="str">
            <v>N</v>
          </cell>
          <cell r="AJ2251" t="str">
            <v>N</v>
          </cell>
          <cell r="AK2251" t="str">
            <v>N</v>
          </cell>
        </row>
        <row r="2252">
          <cell r="A2252">
            <v>3074</v>
          </cell>
          <cell r="B2252" t="str">
            <v>01.172.224/0001-43</v>
          </cell>
          <cell r="C2252" t="str">
            <v>EMPRESA CINEMATOGRÁFICA ARAUJO LTDA</v>
          </cell>
          <cell r="D2252" t="str">
            <v>DEFERIDO</v>
          </cell>
          <cell r="E2252" t="str">
            <v>GILBERTO DE ARAUJO</v>
          </cell>
          <cell r="F2252" t="str">
            <v>CINEARAUJO@TERRA.COM.BR</v>
          </cell>
          <cell r="H2252">
            <v>4373</v>
          </cell>
          <cell r="J2252" t="str">
            <v>CINE GOIABEIRAS</v>
          </cell>
          <cell r="K2252" t="str">
            <v>LIBERADO</v>
          </cell>
          <cell r="L2252">
            <v>38198.760011574072</v>
          </cell>
          <cell r="M2252">
            <v>38537</v>
          </cell>
          <cell r="N2252" t="str">
            <v>5001248</v>
          </cell>
          <cell r="O2252" t="str">
            <v>01.172.224/0011-15</v>
          </cell>
          <cell r="P2252" t="str">
            <v>CINEARAUJO@TERRA.COM.BR</v>
          </cell>
          <cell r="R2252" t="str">
            <v>CINE GOIABEIRAS II</v>
          </cell>
          <cell r="S2252" t="str">
            <v>AV LAVAPES, 500</v>
          </cell>
          <cell r="T2252" t="str">
            <v>SHOPPING CENTER GOIABEIRAS</v>
          </cell>
          <cell r="U2252" t="str">
            <v>CUIABÁ</v>
          </cell>
          <cell r="V2252" t="str">
            <v>MATO GROSSO</v>
          </cell>
          <cell r="X2252" t="str">
            <v>FECHADO</v>
          </cell>
          <cell r="Y2252">
            <v>38503</v>
          </cell>
          <cell r="Z2252" t="str">
            <v>78015-85</v>
          </cell>
          <cell r="AA2252">
            <v>38939.780081018522</v>
          </cell>
          <cell r="AB2252">
            <v>35744</v>
          </cell>
          <cell r="AC2252">
            <v>0</v>
          </cell>
          <cell r="AI2252" t="str">
            <v>N</v>
          </cell>
          <cell r="AJ2252" t="str">
            <v>N</v>
          </cell>
          <cell r="AK2252" t="str">
            <v>N</v>
          </cell>
        </row>
        <row r="2253">
          <cell r="A2253">
            <v>3074</v>
          </cell>
          <cell r="B2253" t="str">
            <v>01.172.224/0001-43</v>
          </cell>
          <cell r="C2253" t="str">
            <v>EMPRESA CINEMATOGRÁFICA ARAUJO LTDA</v>
          </cell>
          <cell r="D2253" t="str">
            <v>DEFERIDO</v>
          </cell>
          <cell r="E2253" t="str">
            <v>MARCOS SILVA DE ARAUJO</v>
          </cell>
          <cell r="F2253" t="str">
            <v>CINEARAUJO@TERRA.COM.BR</v>
          </cell>
          <cell r="H2253">
            <v>4373</v>
          </cell>
          <cell r="J2253" t="str">
            <v>CINE GOIABEIRAS</v>
          </cell>
          <cell r="K2253" t="str">
            <v>LIBERADO</v>
          </cell>
          <cell r="L2253">
            <v>38198.760011574072</v>
          </cell>
          <cell r="M2253">
            <v>38537</v>
          </cell>
          <cell r="N2253" t="str">
            <v>5001248</v>
          </cell>
          <cell r="O2253" t="str">
            <v>01.172.224/0011-15</v>
          </cell>
          <cell r="P2253" t="str">
            <v>CINEARAUJO@TERRA.COM.BR</v>
          </cell>
          <cell r="R2253" t="str">
            <v>CINE GOIABEIRAS II</v>
          </cell>
          <cell r="S2253" t="str">
            <v>AV LAVAPES, 500</v>
          </cell>
          <cell r="T2253" t="str">
            <v>SHOPPING CENTER GOIABEIRAS</v>
          </cell>
          <cell r="U2253" t="str">
            <v>CUIABÁ</v>
          </cell>
          <cell r="V2253" t="str">
            <v>MATO GROSSO</v>
          </cell>
          <cell r="X2253" t="str">
            <v>FECHADO</v>
          </cell>
          <cell r="Y2253">
            <v>38503</v>
          </cell>
          <cell r="Z2253" t="str">
            <v>78015-85</v>
          </cell>
          <cell r="AA2253">
            <v>38939.780081018522</v>
          </cell>
          <cell r="AB2253">
            <v>35744</v>
          </cell>
          <cell r="AC2253">
            <v>0</v>
          </cell>
          <cell r="AI2253" t="str">
            <v>N</v>
          </cell>
          <cell r="AJ2253" t="str">
            <v>N</v>
          </cell>
          <cell r="AK2253" t="str">
            <v>N</v>
          </cell>
        </row>
        <row r="2254">
          <cell r="A2254">
            <v>3132</v>
          </cell>
          <cell r="B2254" t="str">
            <v>02.104.789/0001-56</v>
          </cell>
          <cell r="C2254" t="str">
            <v>CINEMAS ALVORADA DIVERSÕES LTDA</v>
          </cell>
          <cell r="D2254" t="str">
            <v>DEFERIDO</v>
          </cell>
          <cell r="E2254" t="str">
            <v>MARCOS SILVA DE ARAUJO</v>
          </cell>
          <cell r="F2254" t="str">
            <v>CINEARAUJO@TERRA.COM.BR</v>
          </cell>
          <cell r="H2254">
            <v>4374</v>
          </cell>
          <cell r="J2254" t="str">
            <v>CENTER IGUATEMI I</v>
          </cell>
          <cell r="K2254" t="str">
            <v>LIBERADO</v>
          </cell>
          <cell r="L2254">
            <v>38198.755289351851</v>
          </cell>
          <cell r="M2254">
            <v>38538</v>
          </cell>
          <cell r="N2254" t="str">
            <v>5001249</v>
          </cell>
          <cell r="O2254" t="str">
            <v>02.104.789/0003-18</v>
          </cell>
          <cell r="P2254" t="str">
            <v>CINEARAUJO@TERRA.COM.BR</v>
          </cell>
          <cell r="R2254" t="str">
            <v>CENTER IGUATEMI I</v>
          </cell>
          <cell r="S2254" t="str">
            <v>PASSEIO DOS FLAMBOYANTS, 200</v>
          </cell>
          <cell r="T2254" t="str">
            <v>PARQUE FABER</v>
          </cell>
          <cell r="U2254" t="str">
            <v>SÃO CARLOS</v>
          </cell>
          <cell r="V2254" t="str">
            <v>SÃO PAULO</v>
          </cell>
          <cell r="X2254" t="str">
            <v>EM FUNCIONAMENTO</v>
          </cell>
          <cell r="Y2254">
            <v>35689</v>
          </cell>
          <cell r="Z2254" t="str">
            <v>13560-70</v>
          </cell>
          <cell r="AA2254">
            <v>38939.780081018522</v>
          </cell>
          <cell r="AB2254">
            <v>35689</v>
          </cell>
          <cell r="AC2254">
            <v>231</v>
          </cell>
          <cell r="AI2254" t="str">
            <v>N</v>
          </cell>
          <cell r="AJ2254" t="str">
            <v>N</v>
          </cell>
          <cell r="AK2254" t="str">
            <v>N</v>
          </cell>
        </row>
        <row r="2255">
          <cell r="A2255">
            <v>3132</v>
          </cell>
          <cell r="B2255" t="str">
            <v>02.104.789/0001-56</v>
          </cell>
          <cell r="C2255" t="str">
            <v>CINEMAS ALVORADA DIVERSÕES LTDA</v>
          </cell>
          <cell r="D2255" t="str">
            <v>DEFERIDO</v>
          </cell>
          <cell r="E2255" t="str">
            <v>WILTON FIGUEIREDO</v>
          </cell>
          <cell r="F2255" t="str">
            <v>CINEARAUJO@TERRA.COM.BR</v>
          </cell>
          <cell r="H2255">
            <v>4374</v>
          </cell>
          <cell r="J2255" t="str">
            <v>CENTER IGUATEMI I</v>
          </cell>
          <cell r="K2255" t="str">
            <v>LIBERADO</v>
          </cell>
          <cell r="L2255">
            <v>38198.755289351851</v>
          </cell>
          <cell r="M2255">
            <v>38538</v>
          </cell>
          <cell r="N2255" t="str">
            <v>5001249</v>
          </cell>
          <cell r="O2255" t="str">
            <v>02.104.789/0003-18</v>
          </cell>
          <cell r="P2255" t="str">
            <v>CINEARAUJO@TERRA.COM.BR</v>
          </cell>
          <cell r="R2255" t="str">
            <v>CENTER IGUATEMI I</v>
          </cell>
          <cell r="S2255" t="str">
            <v>PASSEIO DOS FLAMBOYANTS, 200</v>
          </cell>
          <cell r="T2255" t="str">
            <v>PARQUE FABER</v>
          </cell>
          <cell r="U2255" t="str">
            <v>SÃO CARLOS</v>
          </cell>
          <cell r="V2255" t="str">
            <v>SÃO PAULO</v>
          </cell>
          <cell r="X2255" t="str">
            <v>EM FUNCIONAMENTO</v>
          </cell>
          <cell r="Y2255">
            <v>35689</v>
          </cell>
          <cell r="Z2255" t="str">
            <v>13560-70</v>
          </cell>
          <cell r="AA2255">
            <v>38939.780081018522</v>
          </cell>
          <cell r="AB2255">
            <v>35689</v>
          </cell>
          <cell r="AC2255">
            <v>231</v>
          </cell>
          <cell r="AI2255" t="str">
            <v>N</v>
          </cell>
          <cell r="AJ2255" t="str">
            <v>N</v>
          </cell>
          <cell r="AK2255" t="str">
            <v>N</v>
          </cell>
        </row>
        <row r="2256">
          <cell r="A2256">
            <v>3132</v>
          </cell>
          <cell r="B2256" t="str">
            <v>02.104.789/0001-56</v>
          </cell>
          <cell r="C2256" t="str">
            <v>CINEMAS ALVORADA DIVERSÕES LTDA</v>
          </cell>
          <cell r="D2256" t="str">
            <v>DEFERIDO</v>
          </cell>
          <cell r="E2256" t="str">
            <v>ALVORADA CINEMATOGRAFICA INTERNACIONAL LTDA</v>
          </cell>
          <cell r="F2256" t="str">
            <v>CINEARAUJO@TERRA.COM.BR</v>
          </cell>
          <cell r="H2256">
            <v>4374</v>
          </cell>
          <cell r="J2256" t="str">
            <v>CENTER IGUATEMI I</v>
          </cell>
          <cell r="K2256" t="str">
            <v>LIBERADO</v>
          </cell>
          <cell r="L2256">
            <v>38198.755289351851</v>
          </cell>
          <cell r="M2256">
            <v>38538</v>
          </cell>
          <cell r="N2256" t="str">
            <v>5001249</v>
          </cell>
          <cell r="O2256" t="str">
            <v>02.104.789/0003-18</v>
          </cell>
          <cell r="P2256" t="str">
            <v>CINEARAUJO@TERRA.COM.BR</v>
          </cell>
          <cell r="R2256" t="str">
            <v>CENTER IGUATEMI I</v>
          </cell>
          <cell r="S2256" t="str">
            <v>PASSEIO DOS FLAMBOYANTS, 200</v>
          </cell>
          <cell r="T2256" t="str">
            <v>PARQUE FABER</v>
          </cell>
          <cell r="U2256" t="str">
            <v>SÃO CARLOS</v>
          </cell>
          <cell r="V2256" t="str">
            <v>SÃO PAULO</v>
          </cell>
          <cell r="X2256" t="str">
            <v>EM FUNCIONAMENTO</v>
          </cell>
          <cell r="Y2256">
            <v>35689</v>
          </cell>
          <cell r="Z2256" t="str">
            <v>13560-70</v>
          </cell>
          <cell r="AA2256">
            <v>38939.780081018522</v>
          </cell>
          <cell r="AB2256">
            <v>35689</v>
          </cell>
          <cell r="AC2256">
            <v>231</v>
          </cell>
          <cell r="AI2256" t="str">
            <v>N</v>
          </cell>
          <cell r="AJ2256" t="str">
            <v>N</v>
          </cell>
          <cell r="AK2256" t="str">
            <v>N</v>
          </cell>
        </row>
        <row r="2257">
          <cell r="A2257">
            <v>3132</v>
          </cell>
          <cell r="B2257" t="str">
            <v>02.104.789/0001-56</v>
          </cell>
          <cell r="C2257" t="str">
            <v>CINEMAS ALVORADA DIVERSÕES LTDA</v>
          </cell>
          <cell r="D2257" t="str">
            <v>DEFERIDO</v>
          </cell>
          <cell r="E2257" t="str">
            <v>WILTON FIGUEIREDO</v>
          </cell>
          <cell r="F2257" t="str">
            <v>CINEARAUJO@TERRA.COM.BR</v>
          </cell>
          <cell r="H2257">
            <v>4374</v>
          </cell>
          <cell r="J2257" t="str">
            <v>CENTER IGUATEMI I</v>
          </cell>
          <cell r="K2257" t="str">
            <v>LIBERADO</v>
          </cell>
          <cell r="L2257">
            <v>38198.755289351851</v>
          </cell>
          <cell r="M2257">
            <v>38538</v>
          </cell>
          <cell r="N2257" t="str">
            <v>5001250</v>
          </cell>
          <cell r="O2257" t="str">
            <v>02.104.789/0004-07</v>
          </cell>
          <cell r="P2257" t="str">
            <v>CINEARAUJO@TERRA.COM.BR</v>
          </cell>
          <cell r="R2257" t="str">
            <v>CENTER IGUATEMI II</v>
          </cell>
          <cell r="S2257" t="str">
            <v>PASSEIO DOS FLAMBOYANTS, 200</v>
          </cell>
          <cell r="T2257" t="str">
            <v>PARQUE FABER</v>
          </cell>
          <cell r="U2257" t="str">
            <v>SÃO CARLOS</v>
          </cell>
          <cell r="V2257" t="str">
            <v>SÃO PAULO</v>
          </cell>
          <cell r="X2257" t="str">
            <v>EM FUNCIONAMENTO</v>
          </cell>
          <cell r="Y2257">
            <v>35689</v>
          </cell>
          <cell r="Z2257" t="str">
            <v>13560-70</v>
          </cell>
          <cell r="AA2257">
            <v>38939.780081018522</v>
          </cell>
          <cell r="AB2257">
            <v>35689</v>
          </cell>
          <cell r="AC2257">
            <v>153</v>
          </cell>
          <cell r="AI2257" t="str">
            <v>N</v>
          </cell>
          <cell r="AJ2257" t="str">
            <v>N</v>
          </cell>
          <cell r="AK2257" t="str">
            <v>N</v>
          </cell>
        </row>
        <row r="2258">
          <cell r="A2258">
            <v>3132</v>
          </cell>
          <cell r="B2258" t="str">
            <v>02.104.789/0001-56</v>
          </cell>
          <cell r="C2258" t="str">
            <v>CINEMAS ALVORADA DIVERSÕES LTDA</v>
          </cell>
          <cell r="D2258" t="str">
            <v>DEFERIDO</v>
          </cell>
          <cell r="E2258" t="str">
            <v>MARCOS SILVA DE ARAUJO</v>
          </cell>
          <cell r="F2258" t="str">
            <v>CINEARAUJO@TERRA.COM.BR</v>
          </cell>
          <cell r="H2258">
            <v>4374</v>
          </cell>
          <cell r="J2258" t="str">
            <v>CENTER IGUATEMI I</v>
          </cell>
          <cell r="K2258" t="str">
            <v>LIBERADO</v>
          </cell>
          <cell r="L2258">
            <v>38198.755289351851</v>
          </cell>
          <cell r="M2258">
            <v>38538</v>
          </cell>
          <cell r="N2258" t="str">
            <v>5001250</v>
          </cell>
          <cell r="O2258" t="str">
            <v>02.104.789/0004-07</v>
          </cell>
          <cell r="P2258" t="str">
            <v>CINEARAUJO@TERRA.COM.BR</v>
          </cell>
          <cell r="R2258" t="str">
            <v>CENTER IGUATEMI II</v>
          </cell>
          <cell r="S2258" t="str">
            <v>PASSEIO DOS FLAMBOYANTS, 200</v>
          </cell>
          <cell r="T2258" t="str">
            <v>PARQUE FABER</v>
          </cell>
          <cell r="U2258" t="str">
            <v>SÃO CARLOS</v>
          </cell>
          <cell r="V2258" t="str">
            <v>SÃO PAULO</v>
          </cell>
          <cell r="X2258" t="str">
            <v>EM FUNCIONAMENTO</v>
          </cell>
          <cell r="Y2258">
            <v>35689</v>
          </cell>
          <cell r="Z2258" t="str">
            <v>13560-70</v>
          </cell>
          <cell r="AA2258">
            <v>38939.780081018522</v>
          </cell>
          <cell r="AB2258">
            <v>35689</v>
          </cell>
          <cell r="AC2258">
            <v>153</v>
          </cell>
          <cell r="AI2258" t="str">
            <v>N</v>
          </cell>
          <cell r="AJ2258" t="str">
            <v>N</v>
          </cell>
          <cell r="AK2258" t="str">
            <v>N</v>
          </cell>
        </row>
        <row r="2259">
          <cell r="A2259">
            <v>3132</v>
          </cell>
          <cell r="B2259" t="str">
            <v>02.104.789/0001-56</v>
          </cell>
          <cell r="C2259" t="str">
            <v>CINEMAS ALVORADA DIVERSÕES LTDA</v>
          </cell>
          <cell r="D2259" t="str">
            <v>DEFERIDO</v>
          </cell>
          <cell r="E2259" t="str">
            <v>ALVORADA CINEMATOGRAFICA INTERNACIONAL LTDA</v>
          </cell>
          <cell r="F2259" t="str">
            <v>CINEARAUJO@TERRA.COM.BR</v>
          </cell>
          <cell r="H2259">
            <v>4374</v>
          </cell>
          <cell r="J2259" t="str">
            <v>CENTER IGUATEMI I</v>
          </cell>
          <cell r="K2259" t="str">
            <v>LIBERADO</v>
          </cell>
          <cell r="L2259">
            <v>38198.755289351851</v>
          </cell>
          <cell r="M2259">
            <v>38538</v>
          </cell>
          <cell r="N2259" t="str">
            <v>5001250</v>
          </cell>
          <cell r="O2259" t="str">
            <v>02.104.789/0004-07</v>
          </cell>
          <cell r="P2259" t="str">
            <v>CINEARAUJO@TERRA.COM.BR</v>
          </cell>
          <cell r="R2259" t="str">
            <v>CENTER IGUATEMI II</v>
          </cell>
          <cell r="S2259" t="str">
            <v>PASSEIO DOS FLAMBOYANTS, 200</v>
          </cell>
          <cell r="T2259" t="str">
            <v>PARQUE FABER</v>
          </cell>
          <cell r="U2259" t="str">
            <v>SÃO CARLOS</v>
          </cell>
          <cell r="V2259" t="str">
            <v>SÃO PAULO</v>
          </cell>
          <cell r="X2259" t="str">
            <v>EM FUNCIONAMENTO</v>
          </cell>
          <cell r="Y2259">
            <v>35689</v>
          </cell>
          <cell r="Z2259" t="str">
            <v>13560-70</v>
          </cell>
          <cell r="AA2259">
            <v>38939.780081018522</v>
          </cell>
          <cell r="AB2259">
            <v>35689</v>
          </cell>
          <cell r="AC2259">
            <v>153</v>
          </cell>
          <cell r="AI2259" t="str">
            <v>N</v>
          </cell>
          <cell r="AJ2259" t="str">
            <v>N</v>
          </cell>
          <cell r="AK2259" t="str">
            <v>N</v>
          </cell>
        </row>
        <row r="2260">
          <cell r="A2260">
            <v>3132</v>
          </cell>
          <cell r="B2260" t="str">
            <v>02.104.789/0001-56</v>
          </cell>
          <cell r="C2260" t="str">
            <v>CINEMAS ALVORADA DIVERSÕES LTDA</v>
          </cell>
          <cell r="D2260" t="str">
            <v>DEFERIDO</v>
          </cell>
          <cell r="E2260" t="str">
            <v>MARCOS SILVA DE ARAUJO</v>
          </cell>
          <cell r="F2260" t="str">
            <v>CINEARAUJO@TERRA.COM.BR</v>
          </cell>
          <cell r="H2260">
            <v>4374</v>
          </cell>
          <cell r="J2260" t="str">
            <v>CENTER IGUATEMI I</v>
          </cell>
          <cell r="K2260" t="str">
            <v>LIBERADO</v>
          </cell>
          <cell r="L2260">
            <v>38198.755289351851</v>
          </cell>
          <cell r="M2260">
            <v>38538</v>
          </cell>
          <cell r="N2260" t="str">
            <v>5001251</v>
          </cell>
          <cell r="O2260" t="str">
            <v>02.104.789/0005-80</v>
          </cell>
          <cell r="P2260" t="str">
            <v>CINEARAUJO@TERRA.COM.BR</v>
          </cell>
          <cell r="R2260" t="str">
            <v>CENTER IGUATEMI III</v>
          </cell>
          <cell r="S2260" t="str">
            <v>PASSEIO DOS FLAMBOYANTS, 200</v>
          </cell>
          <cell r="T2260" t="str">
            <v>PARQUE FABER</v>
          </cell>
          <cell r="U2260" t="str">
            <v>SÃO CARLOS</v>
          </cell>
          <cell r="V2260" t="str">
            <v>SÃO PAULO</v>
          </cell>
          <cell r="X2260" t="str">
            <v>EM FUNCIONAMENTO</v>
          </cell>
          <cell r="Y2260">
            <v>35689</v>
          </cell>
          <cell r="Z2260" t="str">
            <v>13560-70</v>
          </cell>
          <cell r="AA2260">
            <v>38939.780081018522</v>
          </cell>
          <cell r="AB2260">
            <v>35689</v>
          </cell>
          <cell r="AC2260">
            <v>231</v>
          </cell>
          <cell r="AI2260" t="str">
            <v>N</v>
          </cell>
          <cell r="AJ2260" t="str">
            <v>N</v>
          </cell>
          <cell r="AK2260" t="str">
            <v>N</v>
          </cell>
        </row>
        <row r="2261">
          <cell r="A2261">
            <v>3132</v>
          </cell>
          <cell r="B2261" t="str">
            <v>02.104.789/0001-56</v>
          </cell>
          <cell r="C2261" t="str">
            <v>CINEMAS ALVORADA DIVERSÕES LTDA</v>
          </cell>
          <cell r="D2261" t="str">
            <v>DEFERIDO</v>
          </cell>
          <cell r="E2261" t="str">
            <v>WILTON FIGUEIREDO</v>
          </cell>
          <cell r="F2261" t="str">
            <v>CINEARAUJO@TERRA.COM.BR</v>
          </cell>
          <cell r="H2261">
            <v>4374</v>
          </cell>
          <cell r="J2261" t="str">
            <v>CENTER IGUATEMI I</v>
          </cell>
          <cell r="K2261" t="str">
            <v>LIBERADO</v>
          </cell>
          <cell r="L2261">
            <v>38198.755289351851</v>
          </cell>
          <cell r="M2261">
            <v>38538</v>
          </cell>
          <cell r="N2261" t="str">
            <v>5001251</v>
          </cell>
          <cell r="O2261" t="str">
            <v>02.104.789/0005-80</v>
          </cell>
          <cell r="P2261" t="str">
            <v>CINEARAUJO@TERRA.COM.BR</v>
          </cell>
          <cell r="R2261" t="str">
            <v>CENTER IGUATEMI III</v>
          </cell>
          <cell r="S2261" t="str">
            <v>PASSEIO DOS FLAMBOYANTS, 200</v>
          </cell>
          <cell r="T2261" t="str">
            <v>PARQUE FABER</v>
          </cell>
          <cell r="U2261" t="str">
            <v>SÃO CARLOS</v>
          </cell>
          <cell r="V2261" t="str">
            <v>SÃO PAULO</v>
          </cell>
          <cell r="X2261" t="str">
            <v>EM FUNCIONAMENTO</v>
          </cell>
          <cell r="Y2261">
            <v>35689</v>
          </cell>
          <cell r="Z2261" t="str">
            <v>13560-70</v>
          </cell>
          <cell r="AA2261">
            <v>38939.780081018522</v>
          </cell>
          <cell r="AB2261">
            <v>35689</v>
          </cell>
          <cell r="AC2261">
            <v>231</v>
          </cell>
          <cell r="AI2261" t="str">
            <v>N</v>
          </cell>
          <cell r="AJ2261" t="str">
            <v>N</v>
          </cell>
          <cell r="AK2261" t="str">
            <v>N</v>
          </cell>
        </row>
        <row r="2262">
          <cell r="A2262">
            <v>3132</v>
          </cell>
          <cell r="B2262" t="str">
            <v>02.104.789/0001-56</v>
          </cell>
          <cell r="C2262" t="str">
            <v>CINEMAS ALVORADA DIVERSÕES LTDA</v>
          </cell>
          <cell r="D2262" t="str">
            <v>DEFERIDO</v>
          </cell>
          <cell r="E2262" t="str">
            <v>ALVORADA CINEMATOGRAFICA INTERNACIONAL LTDA</v>
          </cell>
          <cell r="F2262" t="str">
            <v>CINEARAUJO@TERRA.COM.BR</v>
          </cell>
          <cell r="H2262">
            <v>4374</v>
          </cell>
          <cell r="J2262" t="str">
            <v>CENTER IGUATEMI I</v>
          </cell>
          <cell r="K2262" t="str">
            <v>LIBERADO</v>
          </cell>
          <cell r="L2262">
            <v>38198.755289351851</v>
          </cell>
          <cell r="M2262">
            <v>38538</v>
          </cell>
          <cell r="N2262" t="str">
            <v>5001251</v>
          </cell>
          <cell r="O2262" t="str">
            <v>02.104.789/0005-80</v>
          </cell>
          <cell r="P2262" t="str">
            <v>CINEARAUJO@TERRA.COM.BR</v>
          </cell>
          <cell r="R2262" t="str">
            <v>CENTER IGUATEMI III</v>
          </cell>
          <cell r="S2262" t="str">
            <v>PASSEIO DOS FLAMBOYANTS, 200</v>
          </cell>
          <cell r="T2262" t="str">
            <v>PARQUE FABER</v>
          </cell>
          <cell r="U2262" t="str">
            <v>SÃO CARLOS</v>
          </cell>
          <cell r="V2262" t="str">
            <v>SÃO PAULO</v>
          </cell>
          <cell r="X2262" t="str">
            <v>EM FUNCIONAMENTO</v>
          </cell>
          <cell r="Y2262">
            <v>35689</v>
          </cell>
          <cell r="Z2262" t="str">
            <v>13560-70</v>
          </cell>
          <cell r="AA2262">
            <v>38939.780081018522</v>
          </cell>
          <cell r="AB2262">
            <v>35689</v>
          </cell>
          <cell r="AC2262">
            <v>231</v>
          </cell>
          <cell r="AI2262" t="str">
            <v>N</v>
          </cell>
          <cell r="AJ2262" t="str">
            <v>N</v>
          </cell>
          <cell r="AK2262" t="str">
            <v>N</v>
          </cell>
        </row>
        <row r="2263">
          <cell r="A2263">
            <v>3136</v>
          </cell>
          <cell r="B2263" t="str">
            <v>03.608.600/0001-25</v>
          </cell>
          <cell r="C2263" t="str">
            <v>MSA EMPRESA CINEMATOGRÁFICA LTDA</v>
          </cell>
          <cell r="D2263" t="str">
            <v>DEFERIDO</v>
          </cell>
          <cell r="E2263" t="str">
            <v>MARCOS SILVA DE ARAUJO</v>
          </cell>
          <cell r="F2263" t="str">
            <v>CINEARAUJO@TERRA.COM.BR</v>
          </cell>
          <cell r="H2263">
            <v>4376</v>
          </cell>
          <cell r="J2263" t="str">
            <v>CINE MULTIPLEX MAUA</v>
          </cell>
          <cell r="K2263" t="str">
            <v>LIBERADO</v>
          </cell>
          <cell r="L2263">
            <v>38198.722129629627</v>
          </cell>
          <cell r="M2263">
            <v>38538</v>
          </cell>
          <cell r="N2263" t="str">
            <v>5001259</v>
          </cell>
          <cell r="O2263" t="str">
            <v>03.608.600/0013-69</v>
          </cell>
          <cell r="P2263" t="str">
            <v>CINEARAUJO@TERRA.COM.BR</v>
          </cell>
          <cell r="R2263" t="str">
            <v>MULTIPLEX MAUÁ I (STADIUM)</v>
          </cell>
          <cell r="S2263" t="str">
            <v>AV ANTONIA ROSA FIORAVANTE, 3270</v>
          </cell>
          <cell r="T2263" t="str">
            <v>VILA FAUSTO N. MORELI</v>
          </cell>
          <cell r="U2263" t="str">
            <v>MAUÁ</v>
          </cell>
          <cell r="V2263" t="str">
            <v>SÃO PAULO</v>
          </cell>
          <cell r="X2263" t="str">
            <v>EM FUNCIONAMENTO</v>
          </cell>
          <cell r="Y2263">
            <v>37500</v>
          </cell>
          <cell r="Z2263" t="str">
            <v>09390-20</v>
          </cell>
          <cell r="AA2263">
            <v>38939.780081018522</v>
          </cell>
          <cell r="AB2263">
            <v>37500</v>
          </cell>
          <cell r="AC2263">
            <v>307</v>
          </cell>
          <cell r="AI2263" t="str">
            <v>N</v>
          </cell>
          <cell r="AJ2263" t="str">
            <v>N</v>
          </cell>
          <cell r="AK2263" t="str">
            <v>N</v>
          </cell>
        </row>
        <row r="2264">
          <cell r="A2264">
            <v>3136</v>
          </cell>
          <cell r="B2264" t="str">
            <v>03.608.600/0001-25</v>
          </cell>
          <cell r="C2264" t="str">
            <v>MSA EMPRESA CINEMATOGRÁFICA LTDA</v>
          </cell>
          <cell r="D2264" t="str">
            <v>DEFERIDO</v>
          </cell>
          <cell r="E2264" t="str">
            <v>MARCOS SILVA DE ARAUJO</v>
          </cell>
          <cell r="F2264" t="str">
            <v>CINEARAUJO@TERRA.COM.BR</v>
          </cell>
          <cell r="H2264">
            <v>4376</v>
          </cell>
          <cell r="J2264" t="str">
            <v>CINE MULTIPLEX MAUA</v>
          </cell>
          <cell r="K2264" t="str">
            <v>LIBERADO</v>
          </cell>
          <cell r="L2264">
            <v>38198.722129629627</v>
          </cell>
          <cell r="M2264">
            <v>38538</v>
          </cell>
          <cell r="N2264" t="str">
            <v>5001260</v>
          </cell>
          <cell r="O2264" t="str">
            <v>03.608.600/0013-69</v>
          </cell>
          <cell r="P2264" t="str">
            <v>CINEARAUJO@TERRA.COM.BR</v>
          </cell>
          <cell r="R2264" t="str">
            <v>MULTIPLEX MAUÁ II (STADIUM)</v>
          </cell>
          <cell r="S2264" t="str">
            <v>AV ANTONIA ROSA FIORAVANTE, 3270</v>
          </cell>
          <cell r="T2264" t="str">
            <v>VILA FAUSTO N. MORELI</v>
          </cell>
          <cell r="U2264" t="str">
            <v>MAUÁ</v>
          </cell>
          <cell r="V2264" t="str">
            <v>SÃO PAULO</v>
          </cell>
          <cell r="X2264" t="str">
            <v>EM FUNCIONAMENTO</v>
          </cell>
          <cell r="Y2264">
            <v>37500</v>
          </cell>
          <cell r="Z2264" t="str">
            <v>09390-20</v>
          </cell>
          <cell r="AA2264">
            <v>38939.780081018522</v>
          </cell>
          <cell r="AB2264">
            <v>37500</v>
          </cell>
          <cell r="AC2264">
            <v>307</v>
          </cell>
          <cell r="AI2264" t="str">
            <v>N</v>
          </cell>
          <cell r="AJ2264" t="str">
            <v>N</v>
          </cell>
          <cell r="AK2264" t="str">
            <v>N</v>
          </cell>
        </row>
        <row r="2265">
          <cell r="A2265">
            <v>3136</v>
          </cell>
          <cell r="B2265" t="str">
            <v>03.608.600/0001-25</v>
          </cell>
          <cell r="C2265" t="str">
            <v>MSA EMPRESA CINEMATOGRÁFICA LTDA</v>
          </cell>
          <cell r="D2265" t="str">
            <v>DEFERIDO</v>
          </cell>
          <cell r="E2265" t="str">
            <v>MARCOS SILVA DE ARAUJO</v>
          </cell>
          <cell r="F2265" t="str">
            <v>CINEARAUJO@TERRA.COM.BR</v>
          </cell>
          <cell r="H2265">
            <v>4376</v>
          </cell>
          <cell r="J2265" t="str">
            <v>CINE MULTIPLEX MAUA</v>
          </cell>
          <cell r="K2265" t="str">
            <v>LIBERADO</v>
          </cell>
          <cell r="L2265">
            <v>38198.722129629627</v>
          </cell>
          <cell r="M2265">
            <v>38538</v>
          </cell>
          <cell r="N2265" t="str">
            <v>5001261</v>
          </cell>
          <cell r="O2265" t="str">
            <v>03.608.600/0013-69</v>
          </cell>
          <cell r="P2265" t="str">
            <v>CINEARAUJO@TERRA.COM.BR</v>
          </cell>
          <cell r="R2265" t="str">
            <v>MULTIPLEX MAUÁ III (STADIUM)</v>
          </cell>
          <cell r="S2265" t="str">
            <v>AV ANTONIA ROSA FIORAVANTE, 3270</v>
          </cell>
          <cell r="T2265" t="str">
            <v>VILA FAUSTO N. MORELI</v>
          </cell>
          <cell r="U2265" t="str">
            <v>MAUÁ</v>
          </cell>
          <cell r="V2265" t="str">
            <v>SÃO PAULO</v>
          </cell>
          <cell r="X2265" t="str">
            <v>EM FUNCIONAMENTO</v>
          </cell>
          <cell r="Y2265">
            <v>37500</v>
          </cell>
          <cell r="Z2265" t="str">
            <v>09390-20</v>
          </cell>
          <cell r="AA2265">
            <v>38939.780081018522</v>
          </cell>
          <cell r="AB2265">
            <v>37500</v>
          </cell>
          <cell r="AC2265">
            <v>238</v>
          </cell>
          <cell r="AI2265" t="str">
            <v>N</v>
          </cell>
          <cell r="AJ2265" t="str">
            <v>N</v>
          </cell>
          <cell r="AK2265" t="str">
            <v>N</v>
          </cell>
        </row>
        <row r="2266">
          <cell r="A2266">
            <v>3136</v>
          </cell>
          <cell r="B2266" t="str">
            <v>03.608.600/0001-25</v>
          </cell>
          <cell r="C2266" t="str">
            <v>MSA EMPRESA CINEMATOGRÁFICA LTDA</v>
          </cell>
          <cell r="D2266" t="str">
            <v>DEFERIDO</v>
          </cell>
          <cell r="E2266" t="str">
            <v>MARCOS SILVA DE ARAUJO</v>
          </cell>
          <cell r="F2266" t="str">
            <v>CINEARAUJO@TERRA.COM.BR</v>
          </cell>
          <cell r="H2266">
            <v>4376</v>
          </cell>
          <cell r="J2266" t="str">
            <v>CINE MULTIPLEX MAUA</v>
          </cell>
          <cell r="K2266" t="str">
            <v>LIBERADO</v>
          </cell>
          <cell r="L2266">
            <v>38198.722129629627</v>
          </cell>
          <cell r="M2266">
            <v>38538</v>
          </cell>
          <cell r="N2266" t="str">
            <v>5001262</v>
          </cell>
          <cell r="O2266" t="str">
            <v>03.608.600/0013-69</v>
          </cell>
          <cell r="P2266" t="str">
            <v>CINEARAUJO@TERRA.COM.BR</v>
          </cell>
          <cell r="R2266" t="str">
            <v>MULTIPLEX MAUÁ IV (STADIUM)</v>
          </cell>
          <cell r="S2266" t="str">
            <v>AV ANTONIA ROSA FIORAVANTE, 3270</v>
          </cell>
          <cell r="T2266" t="str">
            <v>VILA FAUSTO N. MORELI</v>
          </cell>
          <cell r="U2266" t="str">
            <v>MAUÁ</v>
          </cell>
          <cell r="V2266" t="str">
            <v>SÃO PAULO</v>
          </cell>
          <cell r="X2266" t="str">
            <v>EM FUNCIONAMENTO</v>
          </cell>
          <cell r="Y2266">
            <v>37500</v>
          </cell>
          <cell r="Z2266" t="str">
            <v>09390-20</v>
          </cell>
          <cell r="AA2266">
            <v>38939.780081018522</v>
          </cell>
          <cell r="AB2266">
            <v>37500</v>
          </cell>
          <cell r="AC2266">
            <v>304</v>
          </cell>
          <cell r="AI2266" t="str">
            <v>N</v>
          </cell>
          <cell r="AJ2266" t="str">
            <v>N</v>
          </cell>
          <cell r="AK2266" t="str">
            <v>N</v>
          </cell>
        </row>
        <row r="2267">
          <cell r="A2267">
            <v>3136</v>
          </cell>
          <cell r="B2267" t="str">
            <v>03.608.600/0001-25</v>
          </cell>
          <cell r="C2267" t="str">
            <v>MSA EMPRESA CINEMATOGRÁFICA LTDA</v>
          </cell>
          <cell r="D2267" t="str">
            <v>DEFERIDO</v>
          </cell>
          <cell r="E2267" t="str">
            <v>MARCOS SILVA DE ARAUJO</v>
          </cell>
          <cell r="F2267" t="str">
            <v>CINEARAUJO@TERRA.COM.BR</v>
          </cell>
          <cell r="H2267">
            <v>4376</v>
          </cell>
          <cell r="J2267" t="str">
            <v>CINE MULTIPLEX MAUA</v>
          </cell>
          <cell r="K2267" t="str">
            <v>LIBERADO</v>
          </cell>
          <cell r="L2267">
            <v>38198.722129629627</v>
          </cell>
          <cell r="M2267">
            <v>38538</v>
          </cell>
          <cell r="N2267" t="str">
            <v>5001263</v>
          </cell>
          <cell r="O2267" t="str">
            <v>03.608.600/0013-69</v>
          </cell>
          <cell r="P2267" t="str">
            <v>CINEARAUJO@TERRA.COM.BR</v>
          </cell>
          <cell r="R2267" t="str">
            <v>MULTIPLEX MAUÁ V (STADIUM)</v>
          </cell>
          <cell r="S2267" t="str">
            <v>AV ANTONIA ROSA FIORAVANTE, 3270</v>
          </cell>
          <cell r="T2267" t="str">
            <v>VILA FAUSTO N. MORELI</v>
          </cell>
          <cell r="U2267" t="str">
            <v>MAUÁ</v>
          </cell>
          <cell r="V2267" t="str">
            <v>SÃO PAULO</v>
          </cell>
          <cell r="X2267" t="str">
            <v>EM FUNCIONAMENTO</v>
          </cell>
          <cell r="Y2267">
            <v>37500</v>
          </cell>
          <cell r="Z2267" t="str">
            <v>09390-20</v>
          </cell>
          <cell r="AA2267">
            <v>38939.780081018522</v>
          </cell>
          <cell r="AB2267">
            <v>37500</v>
          </cell>
          <cell r="AC2267">
            <v>307</v>
          </cell>
          <cell r="AI2267" t="str">
            <v>N</v>
          </cell>
          <cell r="AJ2267" t="str">
            <v>N</v>
          </cell>
          <cell r="AK2267" t="str">
            <v>N</v>
          </cell>
        </row>
        <row r="2268">
          <cell r="A2268">
            <v>3136</v>
          </cell>
          <cell r="B2268" t="str">
            <v>03.608.600/0001-25</v>
          </cell>
          <cell r="C2268" t="str">
            <v>MSA EMPRESA CINEMATOGRÁFICA LTDA</v>
          </cell>
          <cell r="D2268" t="str">
            <v>DEFERIDO</v>
          </cell>
          <cell r="E2268" t="str">
            <v>MARCOS SILVA DE ARAUJO</v>
          </cell>
          <cell r="F2268" t="str">
            <v>CINEARAUJO@TERRA.COM.BR</v>
          </cell>
          <cell r="H2268">
            <v>4378</v>
          </cell>
          <cell r="J2268" t="str">
            <v>CINE MULTIPLEX TABOÃO</v>
          </cell>
          <cell r="K2268" t="str">
            <v>LIBERADO</v>
          </cell>
          <cell r="L2268">
            <v>38198.71947916667</v>
          </cell>
          <cell r="M2268">
            <v>38538</v>
          </cell>
          <cell r="N2268" t="str">
            <v>5001265</v>
          </cell>
          <cell r="O2268" t="str">
            <v>03.608.600/0011-05</v>
          </cell>
          <cell r="P2268" t="str">
            <v>CINEARAUJO@TERRA.COM.BR</v>
          </cell>
          <cell r="R2268" t="str">
            <v>MULTIPLEX TABOÃO I (STADIUM)</v>
          </cell>
          <cell r="S2268" t="str">
            <v>RUA PEDRO GONÇALVES, 56</v>
          </cell>
          <cell r="T2268" t="str">
            <v>JD PEDRO GONÇALVES</v>
          </cell>
          <cell r="U2268" t="str">
            <v>SÃO PAULO</v>
          </cell>
          <cell r="V2268" t="str">
            <v>SÃO PAULO</v>
          </cell>
          <cell r="X2268" t="str">
            <v>EM FUNCIONAMENTO</v>
          </cell>
          <cell r="Y2268">
            <v>37438</v>
          </cell>
          <cell r="Z2268" t="str">
            <v>06760-00</v>
          </cell>
          <cell r="AA2268">
            <v>38939.780081018522</v>
          </cell>
          <cell r="AB2268">
            <v>37438</v>
          </cell>
          <cell r="AC2268">
            <v>259</v>
          </cell>
          <cell r="AI2268" t="str">
            <v>N</v>
          </cell>
          <cell r="AJ2268" t="str">
            <v>N</v>
          </cell>
          <cell r="AK2268" t="str">
            <v>N</v>
          </cell>
        </row>
        <row r="2269">
          <cell r="A2269">
            <v>3136</v>
          </cell>
          <cell r="B2269" t="str">
            <v>03.608.600/0001-25</v>
          </cell>
          <cell r="C2269" t="str">
            <v>MSA EMPRESA CINEMATOGRÁFICA LTDA</v>
          </cell>
          <cell r="D2269" t="str">
            <v>DEFERIDO</v>
          </cell>
          <cell r="E2269" t="str">
            <v>MARCOS SILVA DE ARAUJO</v>
          </cell>
          <cell r="F2269" t="str">
            <v>CINEARAUJO@TERRA.COM.BR</v>
          </cell>
          <cell r="H2269">
            <v>4378</v>
          </cell>
          <cell r="J2269" t="str">
            <v>CINE MULTIPLEX TABOÃO</v>
          </cell>
          <cell r="K2269" t="str">
            <v>LIBERADO</v>
          </cell>
          <cell r="L2269">
            <v>38198.71947916667</v>
          </cell>
          <cell r="M2269">
            <v>38538</v>
          </cell>
          <cell r="N2269" t="str">
            <v>5001266</v>
          </cell>
          <cell r="O2269" t="str">
            <v>03.608.600/0011-05</v>
          </cell>
          <cell r="P2269" t="str">
            <v>CINEARAUJO@TERRA.COM.BR</v>
          </cell>
          <cell r="R2269" t="str">
            <v>MULTIPLEX TABOÃO II (STADIUM)</v>
          </cell>
          <cell r="S2269" t="str">
            <v>RUA PEDRO GONÇALVES, 56</v>
          </cell>
          <cell r="T2269" t="str">
            <v>JD PEDRO GONÇALVES</v>
          </cell>
          <cell r="U2269" t="str">
            <v>SÃO PAULO</v>
          </cell>
          <cell r="V2269" t="str">
            <v>SÃO PAULO</v>
          </cell>
          <cell r="X2269" t="str">
            <v>EM FUNCIONAMENTO</v>
          </cell>
          <cell r="Y2269">
            <v>37438</v>
          </cell>
          <cell r="Z2269" t="str">
            <v>06760-00</v>
          </cell>
          <cell r="AA2269">
            <v>38939.780081018522</v>
          </cell>
          <cell r="AB2269">
            <v>37438</v>
          </cell>
          <cell r="AC2269">
            <v>276</v>
          </cell>
          <cell r="AI2269" t="str">
            <v>N</v>
          </cell>
          <cell r="AJ2269" t="str">
            <v>N</v>
          </cell>
          <cell r="AK2269" t="str">
            <v>N</v>
          </cell>
        </row>
        <row r="2270">
          <cell r="A2270">
            <v>3136</v>
          </cell>
          <cell r="B2270" t="str">
            <v>03.608.600/0001-25</v>
          </cell>
          <cell r="C2270" t="str">
            <v>MSA EMPRESA CINEMATOGRÁFICA LTDA</v>
          </cell>
          <cell r="D2270" t="str">
            <v>DEFERIDO</v>
          </cell>
          <cell r="E2270" t="str">
            <v>MARCOS SILVA DE ARAUJO</v>
          </cell>
          <cell r="F2270" t="str">
            <v>CINEARAUJO@TERRA.COM.BR</v>
          </cell>
          <cell r="H2270">
            <v>4378</v>
          </cell>
          <cell r="J2270" t="str">
            <v>CINE MULTIPLEX TABOÃO</v>
          </cell>
          <cell r="K2270" t="str">
            <v>LIBERADO</v>
          </cell>
          <cell r="L2270">
            <v>38198.71947916667</v>
          </cell>
          <cell r="M2270">
            <v>38538</v>
          </cell>
          <cell r="N2270" t="str">
            <v>5001267</v>
          </cell>
          <cell r="O2270" t="str">
            <v>03.608.600/0011-05</v>
          </cell>
          <cell r="P2270" t="str">
            <v>CINEARAUJO@TERRA.COM.BR</v>
          </cell>
          <cell r="R2270" t="str">
            <v>MULTIPLEX TABOÃO III (STADIUM)</v>
          </cell>
          <cell r="S2270" t="str">
            <v>RUA PEDRO GONÇALVES, 56</v>
          </cell>
          <cell r="T2270" t="str">
            <v>JD PEDRO GONÇALVES</v>
          </cell>
          <cell r="U2270" t="str">
            <v>SÃO PAULO</v>
          </cell>
          <cell r="V2270" t="str">
            <v>SÃO PAULO</v>
          </cell>
          <cell r="X2270" t="str">
            <v>EM FUNCIONAMENTO</v>
          </cell>
          <cell r="Y2270">
            <v>37438</v>
          </cell>
          <cell r="Z2270" t="str">
            <v>06760-00</v>
          </cell>
          <cell r="AA2270">
            <v>38939.780081018522</v>
          </cell>
          <cell r="AB2270">
            <v>37438</v>
          </cell>
          <cell r="AC2270">
            <v>276</v>
          </cell>
          <cell r="AI2270" t="str">
            <v>N</v>
          </cell>
          <cell r="AJ2270" t="str">
            <v>N</v>
          </cell>
          <cell r="AK2270" t="str">
            <v>N</v>
          </cell>
        </row>
        <row r="2271">
          <cell r="A2271">
            <v>3136</v>
          </cell>
          <cell r="B2271" t="str">
            <v>03.608.600/0001-25</v>
          </cell>
          <cell r="C2271" t="str">
            <v>MSA EMPRESA CINEMATOGRÁFICA LTDA</v>
          </cell>
          <cell r="D2271" t="str">
            <v>DEFERIDO</v>
          </cell>
          <cell r="E2271" t="str">
            <v>MARCOS SILVA DE ARAUJO</v>
          </cell>
          <cell r="F2271" t="str">
            <v>CINEARAUJO@TERRA.COM.BR</v>
          </cell>
          <cell r="H2271">
            <v>4378</v>
          </cell>
          <cell r="J2271" t="str">
            <v>CINE MULTIPLEX TABOÃO</v>
          </cell>
          <cell r="K2271" t="str">
            <v>LIBERADO</v>
          </cell>
          <cell r="L2271">
            <v>38198.71947916667</v>
          </cell>
          <cell r="M2271">
            <v>38538</v>
          </cell>
          <cell r="N2271" t="str">
            <v>5001268</v>
          </cell>
          <cell r="O2271" t="str">
            <v>03.608.600/0011-05</v>
          </cell>
          <cell r="P2271" t="str">
            <v>CINEARAUJO@TERRA.COM.BR</v>
          </cell>
          <cell r="R2271" t="str">
            <v>MULTIPLEX TABOÃO IV (STADIUM)</v>
          </cell>
          <cell r="S2271" t="str">
            <v>RUA PEDRO GONÇALVES, 56</v>
          </cell>
          <cell r="T2271" t="str">
            <v>JD PEDRO GONÇALVES</v>
          </cell>
          <cell r="U2271" t="str">
            <v>SÃO PAULO</v>
          </cell>
          <cell r="V2271" t="str">
            <v>SÃO PAULO</v>
          </cell>
          <cell r="X2271" t="str">
            <v>EM FUNCIONAMENTO</v>
          </cell>
          <cell r="Y2271">
            <v>37438</v>
          </cell>
          <cell r="Z2271" t="str">
            <v>06760-00</v>
          </cell>
          <cell r="AA2271">
            <v>38939.780081018522</v>
          </cell>
          <cell r="AB2271">
            <v>37438</v>
          </cell>
          <cell r="AC2271">
            <v>365</v>
          </cell>
          <cell r="AI2271" t="str">
            <v>N</v>
          </cell>
          <cell r="AJ2271" t="str">
            <v>N</v>
          </cell>
          <cell r="AK2271" t="str">
            <v>N</v>
          </cell>
        </row>
        <row r="2272">
          <cell r="A2272">
            <v>3136</v>
          </cell>
          <cell r="B2272" t="str">
            <v>03.608.600/0001-25</v>
          </cell>
          <cell r="C2272" t="str">
            <v>MSA EMPRESA CINEMATOGRÁFICA LTDA</v>
          </cell>
          <cell r="D2272" t="str">
            <v>DEFERIDO</v>
          </cell>
          <cell r="E2272" t="str">
            <v>MARCOS SILVA DE ARAUJO</v>
          </cell>
          <cell r="F2272" t="str">
            <v>CINEARAUJO@TERRA.COM.BR</v>
          </cell>
          <cell r="H2272">
            <v>4378</v>
          </cell>
          <cell r="J2272" t="str">
            <v>CINE MULTIPLEX TABOÃO</v>
          </cell>
          <cell r="K2272" t="str">
            <v>LIBERADO</v>
          </cell>
          <cell r="L2272">
            <v>38198.71947916667</v>
          </cell>
          <cell r="M2272">
            <v>38538</v>
          </cell>
          <cell r="N2272" t="str">
            <v>5001269</v>
          </cell>
          <cell r="O2272" t="str">
            <v>03.608.600/0011-05</v>
          </cell>
          <cell r="P2272" t="str">
            <v>CINEARAUJO@TERRA.COM.BR</v>
          </cell>
          <cell r="R2272" t="str">
            <v>MULTIPLEX TABOÃO V (STADIUM)</v>
          </cell>
          <cell r="S2272" t="str">
            <v>RUA PEDRO GONÇALVES, 56</v>
          </cell>
          <cell r="T2272" t="str">
            <v>JD PEDRO GONÇALVES</v>
          </cell>
          <cell r="U2272" t="str">
            <v>SÃO PAULO</v>
          </cell>
          <cell r="V2272" t="str">
            <v>SÃO PAULO</v>
          </cell>
          <cell r="X2272" t="str">
            <v>EM FUNCIONAMENTO</v>
          </cell>
          <cell r="Y2272">
            <v>37438</v>
          </cell>
          <cell r="Z2272" t="str">
            <v>06760-00</v>
          </cell>
          <cell r="AA2272">
            <v>38939.780081018522</v>
          </cell>
          <cell r="AB2272">
            <v>37438</v>
          </cell>
          <cell r="AC2272">
            <v>365</v>
          </cell>
          <cell r="AI2272" t="str">
            <v>N</v>
          </cell>
          <cell r="AJ2272" t="str">
            <v>N</v>
          </cell>
          <cell r="AK2272" t="str">
            <v>N</v>
          </cell>
        </row>
        <row r="2273">
          <cell r="A2273">
            <v>3136</v>
          </cell>
          <cell r="B2273" t="str">
            <v>03.608.600/0001-25</v>
          </cell>
          <cell r="C2273" t="str">
            <v>MSA EMPRESA CINEMATOGRÁFICA LTDA</v>
          </cell>
          <cell r="D2273" t="str">
            <v>DEFERIDO</v>
          </cell>
          <cell r="E2273" t="str">
            <v>MARCOS SILVA DE ARAUJO</v>
          </cell>
          <cell r="F2273" t="str">
            <v>CINEARAUJO@TERRA.COM.BR</v>
          </cell>
          <cell r="H2273">
            <v>4379</v>
          </cell>
          <cell r="J2273" t="str">
            <v>AVENIDA CENTER I</v>
          </cell>
          <cell r="K2273" t="str">
            <v>LIBERADO</v>
          </cell>
          <cell r="L2273">
            <v>38198.744652777779</v>
          </cell>
          <cell r="M2273">
            <v>38538</v>
          </cell>
          <cell r="N2273" t="str">
            <v>5001270</v>
          </cell>
          <cell r="O2273" t="str">
            <v>03.608.600/0003-97</v>
          </cell>
          <cell r="P2273" t="str">
            <v>CINEARAUJO@TERRA.COM.BR</v>
          </cell>
          <cell r="R2273" t="str">
            <v>AVENIDA CENTER I</v>
          </cell>
          <cell r="S2273" t="str">
            <v>AV SAO PAULO, 458</v>
          </cell>
          <cell r="T2273" t="str">
            <v>CENTRO</v>
          </cell>
          <cell r="U2273" t="str">
            <v>MARINGÁ</v>
          </cell>
          <cell r="V2273" t="str">
            <v>PARANÁ</v>
          </cell>
          <cell r="X2273" t="str">
            <v>EM FUNCIONAMENTO</v>
          </cell>
          <cell r="Y2273">
            <v>36957</v>
          </cell>
          <cell r="Z2273" t="str">
            <v>87013-40</v>
          </cell>
          <cell r="AA2273">
            <v>38939.780081018522</v>
          </cell>
          <cell r="AB2273">
            <v>36957</v>
          </cell>
          <cell r="AC2273">
            <v>266</v>
          </cell>
          <cell r="AI2273" t="str">
            <v>N</v>
          </cell>
          <cell r="AJ2273" t="str">
            <v>N</v>
          </cell>
          <cell r="AK2273" t="str">
            <v>N</v>
          </cell>
        </row>
        <row r="2274">
          <cell r="A2274">
            <v>3136</v>
          </cell>
          <cell r="B2274" t="str">
            <v>03.608.600/0001-25</v>
          </cell>
          <cell r="C2274" t="str">
            <v>MSA EMPRESA CINEMATOGRÁFICA LTDA</v>
          </cell>
          <cell r="D2274" t="str">
            <v>DEFERIDO</v>
          </cell>
          <cell r="E2274" t="str">
            <v>MARCOS SILVA DE ARAUJO</v>
          </cell>
          <cell r="F2274" t="str">
            <v>CINEARAUJO@TERRA.COM.BR</v>
          </cell>
          <cell r="H2274">
            <v>4379</v>
          </cell>
          <cell r="J2274" t="str">
            <v>AVENIDA CENTER I</v>
          </cell>
          <cell r="K2274" t="str">
            <v>LIBERADO</v>
          </cell>
          <cell r="L2274">
            <v>38198.744652777779</v>
          </cell>
          <cell r="M2274">
            <v>38538</v>
          </cell>
          <cell r="N2274" t="str">
            <v>5002148</v>
          </cell>
          <cell r="O2274" t="str">
            <v>03.608.600/0015-20</v>
          </cell>
          <cell r="P2274" t="str">
            <v>CINEARAUJO@TERRA.COM.BR</v>
          </cell>
          <cell r="R2274" t="str">
            <v>AVENIDA CENTER II</v>
          </cell>
          <cell r="S2274" t="str">
            <v>AV SAO PAULO, 458</v>
          </cell>
          <cell r="T2274" t="str">
            <v>CENTRO</v>
          </cell>
          <cell r="U2274" t="str">
            <v>MARINGÁ</v>
          </cell>
          <cell r="V2274" t="str">
            <v>PARANÁ</v>
          </cell>
          <cell r="X2274" t="str">
            <v>EM FUNCIONAMENTO</v>
          </cell>
          <cell r="Y2274">
            <v>37721</v>
          </cell>
          <cell r="Z2274" t="str">
            <v>87013-40</v>
          </cell>
          <cell r="AA2274">
            <v>39428.673958333333</v>
          </cell>
          <cell r="AB2274">
            <v>37721</v>
          </cell>
          <cell r="AC2274">
            <v>190</v>
          </cell>
          <cell r="AI2274" t="str">
            <v>N</v>
          </cell>
          <cell r="AJ2274" t="str">
            <v>N</v>
          </cell>
          <cell r="AK2274" t="str">
            <v>N</v>
          </cell>
        </row>
        <row r="2275">
          <cell r="A2275">
            <v>3136</v>
          </cell>
          <cell r="B2275" t="str">
            <v>03.608.600/0001-25</v>
          </cell>
          <cell r="C2275" t="str">
            <v>MSA EMPRESA CINEMATOGRÁFICA LTDA</v>
          </cell>
          <cell r="D2275" t="str">
            <v>DEFERIDO</v>
          </cell>
          <cell r="E2275" t="str">
            <v>MARCOS SILVA DE ARAUJO</v>
          </cell>
          <cell r="F2275" t="str">
            <v>CINEARAUJO@TERRA.COM.BR</v>
          </cell>
          <cell r="H2275">
            <v>4379</v>
          </cell>
          <cell r="J2275" t="str">
            <v>AVENIDA CENTER I</v>
          </cell>
          <cell r="K2275" t="str">
            <v>LIBERADO</v>
          </cell>
          <cell r="L2275">
            <v>38198.744652777779</v>
          </cell>
          <cell r="M2275">
            <v>38538</v>
          </cell>
          <cell r="N2275" t="str">
            <v>5001272</v>
          </cell>
          <cell r="O2275" t="str">
            <v>03.608.600/0016-01</v>
          </cell>
          <cell r="P2275" t="str">
            <v>CINEARAUJO@TERRA.COM.BR</v>
          </cell>
          <cell r="R2275" t="str">
            <v>AVENIDA CENTER III</v>
          </cell>
          <cell r="S2275" t="str">
            <v>AV SAO PAULO, 458</v>
          </cell>
          <cell r="T2275" t="str">
            <v>CENTRO</v>
          </cell>
          <cell r="U2275" t="str">
            <v>MARINGÁ</v>
          </cell>
          <cell r="V2275" t="str">
            <v>PARANÁ</v>
          </cell>
          <cell r="X2275" t="str">
            <v>EM FUNCIONAMENTO</v>
          </cell>
          <cell r="Y2275">
            <v>36957</v>
          </cell>
          <cell r="Z2275" t="str">
            <v>87013-40</v>
          </cell>
          <cell r="AA2275">
            <v>38939.780081018522</v>
          </cell>
          <cell r="AB2275">
            <v>36957</v>
          </cell>
          <cell r="AC2275">
            <v>294</v>
          </cell>
          <cell r="AI2275" t="str">
            <v>N</v>
          </cell>
          <cell r="AJ2275" t="str">
            <v>N</v>
          </cell>
          <cell r="AK2275" t="str">
            <v>N</v>
          </cell>
        </row>
        <row r="2276">
          <cell r="A2276">
            <v>3136</v>
          </cell>
          <cell r="B2276" t="str">
            <v>03.608.600/0001-25</v>
          </cell>
          <cell r="C2276" t="str">
            <v>MSA EMPRESA CINEMATOGRÁFICA LTDA</v>
          </cell>
          <cell r="D2276" t="str">
            <v>DEFERIDO</v>
          </cell>
          <cell r="E2276" t="str">
            <v>MARCOS SILVA DE ARAUJO</v>
          </cell>
          <cell r="F2276" t="str">
            <v>CINEARAUJO@TERRA.COM.BR</v>
          </cell>
          <cell r="H2276">
            <v>4379</v>
          </cell>
          <cell r="J2276" t="str">
            <v>AVENIDA CENTER I</v>
          </cell>
          <cell r="K2276" t="str">
            <v>LIBERADO</v>
          </cell>
          <cell r="L2276">
            <v>38198.744652777779</v>
          </cell>
          <cell r="M2276">
            <v>38538</v>
          </cell>
          <cell r="N2276" t="str">
            <v>5001273</v>
          </cell>
          <cell r="O2276" t="str">
            <v>03.608.600/0017-92</v>
          </cell>
          <cell r="P2276" t="str">
            <v>CINEARAUJO@TERRA.COM.BR</v>
          </cell>
          <cell r="R2276" t="str">
            <v>AVENIDA CENTER IV</v>
          </cell>
          <cell r="S2276" t="str">
            <v>AV SAO PAULO, 458</v>
          </cell>
          <cell r="T2276" t="str">
            <v>CENTRO</v>
          </cell>
          <cell r="U2276" t="str">
            <v>MARINGÁ</v>
          </cell>
          <cell r="V2276" t="str">
            <v>PARANÁ</v>
          </cell>
          <cell r="X2276" t="str">
            <v>EM FUNCIONAMENTO</v>
          </cell>
          <cell r="Y2276">
            <v>36957</v>
          </cell>
          <cell r="Z2276" t="str">
            <v>87013-40</v>
          </cell>
          <cell r="AA2276">
            <v>38939.780081018522</v>
          </cell>
          <cell r="AB2276">
            <v>36957</v>
          </cell>
          <cell r="AC2276">
            <v>300</v>
          </cell>
          <cell r="AI2276" t="str">
            <v>N</v>
          </cell>
          <cell r="AJ2276" t="str">
            <v>N</v>
          </cell>
          <cell r="AK2276" t="str">
            <v>N</v>
          </cell>
        </row>
        <row r="2277">
          <cell r="A2277">
            <v>3136</v>
          </cell>
          <cell r="B2277" t="str">
            <v>03.608.600/0001-25</v>
          </cell>
          <cell r="C2277" t="str">
            <v>MSA EMPRESA CINEMATOGRÁFICA LTDA</v>
          </cell>
          <cell r="D2277" t="str">
            <v>DEFERIDO</v>
          </cell>
          <cell r="E2277" t="str">
            <v>MARCOS SILVA DE ARAUJO</v>
          </cell>
          <cell r="F2277" t="str">
            <v>CINEARAUJO@TERRA.COM.BR</v>
          </cell>
          <cell r="H2277">
            <v>4379</v>
          </cell>
          <cell r="J2277" t="str">
            <v>AVENIDA CENTER I</v>
          </cell>
          <cell r="K2277" t="str">
            <v>LIBERADO</v>
          </cell>
          <cell r="L2277">
            <v>38198.744652777779</v>
          </cell>
          <cell r="M2277">
            <v>38538</v>
          </cell>
          <cell r="N2277" t="str">
            <v>5001534</v>
          </cell>
          <cell r="O2277" t="str">
            <v>03.608.600/0014-40</v>
          </cell>
          <cell r="P2277" t="str">
            <v>CINEARAUJO@TERRA.COM.BR</v>
          </cell>
          <cell r="R2277" t="str">
            <v>AVENIDA CENTER V</v>
          </cell>
          <cell r="S2277" t="str">
            <v>AV SAO PAULO, 458</v>
          </cell>
          <cell r="T2277" t="str">
            <v>CENTRO</v>
          </cell>
          <cell r="U2277" t="str">
            <v>MARINGÁ</v>
          </cell>
          <cell r="V2277" t="str">
            <v>PARANÁ</v>
          </cell>
          <cell r="X2277" t="str">
            <v>EM FUNCIONAMENTO</v>
          </cell>
          <cell r="Y2277">
            <v>36957</v>
          </cell>
          <cell r="Z2277" t="str">
            <v>87013-40</v>
          </cell>
          <cell r="AA2277">
            <v>38939.780092592591</v>
          </cell>
          <cell r="AB2277">
            <v>36957</v>
          </cell>
          <cell r="AC2277">
            <v>212</v>
          </cell>
          <cell r="AI2277" t="str">
            <v>N</v>
          </cell>
          <cell r="AJ2277" t="str">
            <v>N</v>
          </cell>
          <cell r="AK2277" t="str">
            <v>N</v>
          </cell>
        </row>
        <row r="2278">
          <cell r="A2278">
            <v>3136</v>
          </cell>
          <cell r="B2278" t="str">
            <v>03.608.600/0001-25</v>
          </cell>
          <cell r="C2278" t="str">
            <v>MSA EMPRESA CINEMATOGRÁFICA LTDA</v>
          </cell>
          <cell r="D2278" t="str">
            <v>DEFERIDO</v>
          </cell>
          <cell r="E2278" t="str">
            <v>MARCOS SILVA DE ARAUJO</v>
          </cell>
          <cell r="F2278" t="str">
            <v>CINEARAUJO@TERRA.COM.BR</v>
          </cell>
          <cell r="H2278">
            <v>4399</v>
          </cell>
          <cell r="J2278" t="str">
            <v>MSA</v>
          </cell>
          <cell r="K2278" t="str">
            <v>LIBERADO</v>
          </cell>
          <cell r="L2278">
            <v>38540.460196759261</v>
          </cell>
          <cell r="M2278">
            <v>38540</v>
          </cell>
          <cell r="N2278" t="str">
            <v>5001274</v>
          </cell>
          <cell r="O2278" t="str">
            <v>03.608.600/0018-73</v>
          </cell>
          <cell r="P2278" t="str">
            <v>CINEARAUJO@TERRRA.COM.BR</v>
          </cell>
          <cell r="R2278" t="str">
            <v>MULTIPLEX PANTANAL SHOPPING I (STADIUM)</v>
          </cell>
          <cell r="S2278" t="str">
            <v>AV. RUBENS DE MENDONÇA, 3300</v>
          </cell>
          <cell r="T2278" t="str">
            <v>JARDIM ACLIMAÇÃO</v>
          </cell>
          <cell r="U2278" t="str">
            <v>CUIABÁ</v>
          </cell>
          <cell r="V2278" t="str">
            <v>MATO GROSSO</v>
          </cell>
          <cell r="X2278" t="str">
            <v>EM FUNCIONAMENTO</v>
          </cell>
          <cell r="Y2278">
            <v>38324</v>
          </cell>
          <cell r="Z2278" t="str">
            <v>78050-50</v>
          </cell>
          <cell r="AA2278">
            <v>38939.780081018522</v>
          </cell>
          <cell r="AB2278">
            <v>38324</v>
          </cell>
          <cell r="AC2278">
            <v>139</v>
          </cell>
          <cell r="AI2278" t="str">
            <v>N</v>
          </cell>
          <cell r="AJ2278" t="str">
            <v>N</v>
          </cell>
          <cell r="AK2278" t="str">
            <v>N</v>
          </cell>
        </row>
        <row r="2279">
          <cell r="A2279">
            <v>3136</v>
          </cell>
          <cell r="B2279" t="str">
            <v>03.608.600/0001-25</v>
          </cell>
          <cell r="C2279" t="str">
            <v>MSA EMPRESA CINEMATOGRÁFICA LTDA</v>
          </cell>
          <cell r="D2279" t="str">
            <v>DEFERIDO</v>
          </cell>
          <cell r="E2279" t="str">
            <v>MARCOS SILVA DE ARAUJO</v>
          </cell>
          <cell r="F2279" t="str">
            <v>CINEARAUJO@TERRA.COM.BR</v>
          </cell>
          <cell r="H2279">
            <v>4399</v>
          </cell>
          <cell r="J2279" t="str">
            <v>MSA</v>
          </cell>
          <cell r="K2279" t="str">
            <v>LIBERADO</v>
          </cell>
          <cell r="L2279">
            <v>38540.460196759261</v>
          </cell>
          <cell r="M2279">
            <v>38540</v>
          </cell>
          <cell r="N2279" t="str">
            <v>5001275</v>
          </cell>
          <cell r="O2279" t="str">
            <v>03.608.600/0018-73</v>
          </cell>
          <cell r="P2279" t="str">
            <v>CINEARAUJO@TERRRA.COM.BR</v>
          </cell>
          <cell r="R2279" t="str">
            <v>MULTIPLEX PANTANAL SHOPPING II (STADIUM)</v>
          </cell>
          <cell r="S2279" t="str">
            <v>AV. RUBENS DE MENDONÇA, 3300</v>
          </cell>
          <cell r="T2279" t="str">
            <v>JARDIM ACLIMAÇÃO</v>
          </cell>
          <cell r="U2279" t="str">
            <v>CUIABÁ</v>
          </cell>
          <cell r="V2279" t="str">
            <v>MATO GROSSO</v>
          </cell>
          <cell r="X2279" t="str">
            <v>EM FUNCIONAMENTO</v>
          </cell>
          <cell r="Y2279">
            <v>38324</v>
          </cell>
          <cell r="Z2279" t="str">
            <v>78050-50</v>
          </cell>
          <cell r="AA2279">
            <v>38939.780081018522</v>
          </cell>
          <cell r="AB2279">
            <v>38324</v>
          </cell>
          <cell r="AC2279">
            <v>200</v>
          </cell>
          <cell r="AI2279" t="str">
            <v>N</v>
          </cell>
          <cell r="AJ2279" t="str">
            <v>N</v>
          </cell>
          <cell r="AK2279" t="str">
            <v>N</v>
          </cell>
        </row>
        <row r="2280">
          <cell r="A2280">
            <v>3136</v>
          </cell>
          <cell r="B2280" t="str">
            <v>03.608.600/0001-25</v>
          </cell>
          <cell r="C2280" t="str">
            <v>MSA EMPRESA CINEMATOGRÁFICA LTDA</v>
          </cell>
          <cell r="D2280" t="str">
            <v>DEFERIDO</v>
          </cell>
          <cell r="E2280" t="str">
            <v>MARCOS SILVA DE ARAUJO</v>
          </cell>
          <cell r="F2280" t="str">
            <v>CINEARAUJO@TERRA.COM.BR</v>
          </cell>
          <cell r="H2280">
            <v>4399</v>
          </cell>
          <cell r="J2280" t="str">
            <v>MSA</v>
          </cell>
          <cell r="K2280" t="str">
            <v>LIBERADO</v>
          </cell>
          <cell r="L2280">
            <v>38540.460196759261</v>
          </cell>
          <cell r="M2280">
            <v>38540</v>
          </cell>
          <cell r="N2280" t="str">
            <v>5001276</v>
          </cell>
          <cell r="O2280" t="str">
            <v>03.608.600/0018-73</v>
          </cell>
          <cell r="P2280" t="str">
            <v>CINEARAUJO@TERRRA.COM.BR</v>
          </cell>
          <cell r="R2280" t="str">
            <v>MULTIPLEX PANTANAL SHOPPING III (STADIUM)</v>
          </cell>
          <cell r="S2280" t="str">
            <v>AV. RUBENS DE MENDONÇA, 3300</v>
          </cell>
          <cell r="T2280" t="str">
            <v>JARDIM ACLIMAÇÃO</v>
          </cell>
          <cell r="U2280" t="str">
            <v>CUIABÁ</v>
          </cell>
          <cell r="V2280" t="str">
            <v>MATO GROSSO</v>
          </cell>
          <cell r="X2280" t="str">
            <v>EM FUNCIONAMENTO</v>
          </cell>
          <cell r="Y2280">
            <v>38324</v>
          </cell>
          <cell r="Z2280" t="str">
            <v>78050-50</v>
          </cell>
          <cell r="AA2280">
            <v>38939.780081018522</v>
          </cell>
          <cell r="AB2280">
            <v>38324</v>
          </cell>
          <cell r="AC2280">
            <v>219</v>
          </cell>
          <cell r="AI2280" t="str">
            <v>N</v>
          </cell>
          <cell r="AJ2280" t="str">
            <v>N</v>
          </cell>
          <cell r="AK2280" t="str">
            <v>N</v>
          </cell>
        </row>
        <row r="2281">
          <cell r="A2281">
            <v>3136</v>
          </cell>
          <cell r="B2281" t="str">
            <v>03.608.600/0001-25</v>
          </cell>
          <cell r="C2281" t="str">
            <v>MSA EMPRESA CINEMATOGRÁFICA LTDA</v>
          </cell>
          <cell r="D2281" t="str">
            <v>DEFERIDO</v>
          </cell>
          <cell r="E2281" t="str">
            <v>MARCOS SILVA DE ARAUJO</v>
          </cell>
          <cell r="F2281" t="str">
            <v>CINEARAUJO@TERRA.COM.BR</v>
          </cell>
          <cell r="H2281">
            <v>4399</v>
          </cell>
          <cell r="J2281" t="str">
            <v>MSA</v>
          </cell>
          <cell r="K2281" t="str">
            <v>LIBERADO</v>
          </cell>
          <cell r="L2281">
            <v>38540.460196759261</v>
          </cell>
          <cell r="M2281">
            <v>38540</v>
          </cell>
          <cell r="N2281" t="str">
            <v>5001277</v>
          </cell>
          <cell r="O2281" t="str">
            <v>03.608.600/0018-73</v>
          </cell>
          <cell r="P2281" t="str">
            <v>CINEARAUJO@TERRRA.COM.BR</v>
          </cell>
          <cell r="R2281" t="str">
            <v>MULTIPLEX PANTANAL SHOPPING IV (STADIUM)</v>
          </cell>
          <cell r="S2281" t="str">
            <v>AV. RUBENS DE MENDONÇA, 3300</v>
          </cell>
          <cell r="T2281" t="str">
            <v>JARDIM ACLIMAÇÃO</v>
          </cell>
          <cell r="U2281" t="str">
            <v>CUIABÁ</v>
          </cell>
          <cell r="V2281" t="str">
            <v>MATO GROSSO</v>
          </cell>
          <cell r="X2281" t="str">
            <v>EM FUNCIONAMENTO</v>
          </cell>
          <cell r="Y2281">
            <v>38324</v>
          </cell>
          <cell r="Z2281" t="str">
            <v>78050-50</v>
          </cell>
          <cell r="AA2281">
            <v>38939.780081018522</v>
          </cell>
          <cell r="AB2281">
            <v>38324</v>
          </cell>
          <cell r="AC2281">
            <v>277</v>
          </cell>
          <cell r="AI2281" t="str">
            <v>N</v>
          </cell>
          <cell r="AJ2281" t="str">
            <v>N</v>
          </cell>
          <cell r="AK2281" t="str">
            <v>N</v>
          </cell>
        </row>
        <row r="2282">
          <cell r="A2282">
            <v>3136</v>
          </cell>
          <cell r="B2282" t="str">
            <v>03.608.600/0001-25</v>
          </cell>
          <cell r="C2282" t="str">
            <v>MSA EMPRESA CINEMATOGRÁFICA LTDA</v>
          </cell>
          <cell r="D2282" t="str">
            <v>DEFERIDO</v>
          </cell>
          <cell r="E2282" t="str">
            <v>MARCOS SILVA DE ARAUJO</v>
          </cell>
          <cell r="F2282" t="str">
            <v>CINEARAUJO@TERRA.COM.BR</v>
          </cell>
          <cell r="H2282">
            <v>4399</v>
          </cell>
          <cell r="J2282" t="str">
            <v>MSA</v>
          </cell>
          <cell r="K2282" t="str">
            <v>LIBERADO</v>
          </cell>
          <cell r="L2282">
            <v>38540.460196759261</v>
          </cell>
          <cell r="M2282">
            <v>38540</v>
          </cell>
          <cell r="N2282" t="str">
            <v>5001278</v>
          </cell>
          <cell r="O2282" t="str">
            <v>03.608.600/0018-73</v>
          </cell>
          <cell r="P2282" t="str">
            <v>CINEARAUJO@TERRRA.COM.BR</v>
          </cell>
          <cell r="R2282" t="str">
            <v>MULTIPLEX PANTANAL SHOPPING V (STADIUM)</v>
          </cell>
          <cell r="S2282" t="str">
            <v>AV. RUBENS DE MENDONÇA, 3300</v>
          </cell>
          <cell r="T2282" t="str">
            <v>JARDIM ACLIMAÇÃO</v>
          </cell>
          <cell r="U2282" t="str">
            <v>CUIABÁ</v>
          </cell>
          <cell r="V2282" t="str">
            <v>MATO GROSSO</v>
          </cell>
          <cell r="X2282" t="str">
            <v>EM FUNCIONAMENTO</v>
          </cell>
          <cell r="Y2282">
            <v>38324</v>
          </cell>
          <cell r="Z2282" t="str">
            <v>78050-50</v>
          </cell>
          <cell r="AA2282">
            <v>38939.780081018522</v>
          </cell>
          <cell r="AB2282">
            <v>38324</v>
          </cell>
          <cell r="AC2282">
            <v>400</v>
          </cell>
          <cell r="AI2282" t="str">
            <v>N</v>
          </cell>
          <cell r="AJ2282" t="str">
            <v>N</v>
          </cell>
          <cell r="AK2282" t="str">
            <v>N</v>
          </cell>
        </row>
        <row r="2283">
          <cell r="A2283">
            <v>3136</v>
          </cell>
          <cell r="B2283" t="str">
            <v>03.608.600/0001-25</v>
          </cell>
          <cell r="C2283" t="str">
            <v>MSA EMPRESA CINEMATOGRÁFICA LTDA</v>
          </cell>
          <cell r="D2283" t="str">
            <v>DEFERIDO</v>
          </cell>
          <cell r="E2283" t="str">
            <v>MARCOS SILVA DE ARAUJO</v>
          </cell>
          <cell r="F2283" t="str">
            <v>CINEARAUJO@TERRA.COM.BR</v>
          </cell>
          <cell r="H2283">
            <v>4399</v>
          </cell>
          <cell r="J2283" t="str">
            <v>MSA</v>
          </cell>
          <cell r="K2283" t="str">
            <v>LIBERADO</v>
          </cell>
          <cell r="L2283">
            <v>38540.460196759261</v>
          </cell>
          <cell r="M2283">
            <v>38540</v>
          </cell>
          <cell r="N2283" t="str">
            <v>5001279</v>
          </cell>
          <cell r="O2283" t="str">
            <v>03.608.600/0018-73</v>
          </cell>
          <cell r="P2283" t="str">
            <v>CINEARAUJO@TERRRA.COM.BR</v>
          </cell>
          <cell r="R2283" t="str">
            <v>MULTIPLEX PANTANAL SHOPPING VI (STADIUM)</v>
          </cell>
          <cell r="S2283" t="str">
            <v>AV. RUBENS DE MENDONÇA, 3300</v>
          </cell>
          <cell r="T2283" t="str">
            <v>JARDIM ACLIMAÇÃO</v>
          </cell>
          <cell r="U2283" t="str">
            <v>CUIABÁ</v>
          </cell>
          <cell r="V2283" t="str">
            <v>MATO GROSSO</v>
          </cell>
          <cell r="X2283" t="str">
            <v>EM FUNCIONAMENTO</v>
          </cell>
          <cell r="Y2283">
            <v>38324</v>
          </cell>
          <cell r="Z2283" t="str">
            <v>78050-50</v>
          </cell>
          <cell r="AA2283">
            <v>38939.780081018522</v>
          </cell>
          <cell r="AB2283">
            <v>38324</v>
          </cell>
          <cell r="AC2283">
            <v>400</v>
          </cell>
          <cell r="AI2283" t="str">
            <v>N</v>
          </cell>
          <cell r="AJ2283" t="str">
            <v>N</v>
          </cell>
          <cell r="AK2283" t="str">
            <v>N</v>
          </cell>
        </row>
        <row r="2284">
          <cell r="A2284">
            <v>3136</v>
          </cell>
          <cell r="B2284" t="str">
            <v>03.608.600/0001-25</v>
          </cell>
          <cell r="C2284" t="str">
            <v>MSA EMPRESA CINEMATOGRÁFICA LTDA</v>
          </cell>
          <cell r="D2284" t="str">
            <v>DEFERIDO</v>
          </cell>
          <cell r="E2284" t="str">
            <v>MARCOS SILVA DE ARAUJO</v>
          </cell>
          <cell r="F2284" t="str">
            <v>CINEARAUJO@TERRA.COM.BR</v>
          </cell>
          <cell r="H2284">
            <v>4399</v>
          </cell>
          <cell r="J2284" t="str">
            <v>MSA</v>
          </cell>
          <cell r="K2284" t="str">
            <v>LIBERADO</v>
          </cell>
          <cell r="L2284">
            <v>38540.460196759261</v>
          </cell>
          <cell r="M2284">
            <v>38540</v>
          </cell>
          <cell r="N2284" t="str">
            <v>5001280</v>
          </cell>
          <cell r="O2284" t="str">
            <v>03.608.600/0018-73</v>
          </cell>
          <cell r="P2284" t="str">
            <v>CINEARAUJO@TERRRA.COM.BR</v>
          </cell>
          <cell r="R2284" t="str">
            <v>MULTIPLEX PANTANAL SHOPPING VII (STADIUM)</v>
          </cell>
          <cell r="S2284" t="str">
            <v>AV. RUBENS DE MENDONÇA, 3300</v>
          </cell>
          <cell r="T2284" t="str">
            <v>JARDIM ACLIMAÇÃO</v>
          </cell>
          <cell r="U2284" t="str">
            <v>CUIABÁ</v>
          </cell>
          <cell r="V2284" t="str">
            <v>MATO GROSSO</v>
          </cell>
          <cell r="X2284" t="str">
            <v>EM FUNCIONAMENTO</v>
          </cell>
          <cell r="Y2284">
            <v>38324</v>
          </cell>
          <cell r="Z2284" t="str">
            <v>78050-50</v>
          </cell>
          <cell r="AA2284">
            <v>38939.780081018522</v>
          </cell>
          <cell r="AB2284">
            <v>38324</v>
          </cell>
          <cell r="AC2284">
            <v>268</v>
          </cell>
          <cell r="AI2284" t="str">
            <v>N</v>
          </cell>
          <cell r="AJ2284" t="str">
            <v>N</v>
          </cell>
          <cell r="AK2284" t="str">
            <v>N</v>
          </cell>
        </row>
        <row r="2285">
          <cell r="A2285">
            <v>3136</v>
          </cell>
          <cell r="B2285" t="str">
            <v>03.608.600/0001-25</v>
          </cell>
          <cell r="C2285" t="str">
            <v>MSA EMPRESA CINEMATOGRÁFICA LTDA</v>
          </cell>
          <cell r="D2285" t="str">
            <v>DEFERIDO</v>
          </cell>
          <cell r="E2285" t="str">
            <v>MARCOS SILVA DE ARAUJO</v>
          </cell>
          <cell r="F2285" t="str">
            <v>CINEARAUJO@TERRA.COM.BR</v>
          </cell>
          <cell r="H2285">
            <v>4399</v>
          </cell>
          <cell r="J2285" t="str">
            <v>MSA</v>
          </cell>
          <cell r="K2285" t="str">
            <v>LIBERADO</v>
          </cell>
          <cell r="L2285">
            <v>38540.460196759261</v>
          </cell>
          <cell r="M2285">
            <v>38540</v>
          </cell>
          <cell r="N2285" t="str">
            <v>5001281</v>
          </cell>
          <cell r="O2285" t="str">
            <v>03.608.600/0018-73</v>
          </cell>
          <cell r="P2285" t="str">
            <v>CINEARAUJO@TERRRA.COM.BR</v>
          </cell>
          <cell r="R2285" t="str">
            <v>MULTIPLEX PANTANAL SHOPPING VIII (STADIUM)</v>
          </cell>
          <cell r="S2285" t="str">
            <v>AV. RUBENS DE MENDONÇA, 3300</v>
          </cell>
          <cell r="T2285" t="str">
            <v>JARDIM ACLIMAÇÃO</v>
          </cell>
          <cell r="U2285" t="str">
            <v>CUIABÁ</v>
          </cell>
          <cell r="V2285" t="str">
            <v>MATO GROSSO</v>
          </cell>
          <cell r="X2285" t="str">
            <v>EM FUNCIONAMENTO</v>
          </cell>
          <cell r="Y2285">
            <v>38324</v>
          </cell>
          <cell r="Z2285" t="str">
            <v>78050-50</v>
          </cell>
          <cell r="AA2285">
            <v>38939.780081018522</v>
          </cell>
          <cell r="AB2285">
            <v>38324</v>
          </cell>
          <cell r="AC2285">
            <v>279</v>
          </cell>
          <cell r="AI2285" t="str">
            <v>N</v>
          </cell>
          <cell r="AJ2285" t="str">
            <v>N</v>
          </cell>
          <cell r="AK2285" t="str">
            <v>N</v>
          </cell>
        </row>
        <row r="2286">
          <cell r="A2286">
            <v>3103</v>
          </cell>
          <cell r="B2286" t="str">
            <v>03.519.995/0001-90</v>
          </cell>
          <cell r="C2286" t="str">
            <v>EMPRESA CINEMATOGRÁFICA  ARAÇATUBA LTDA</v>
          </cell>
          <cell r="D2286" t="str">
            <v>DEFERIDO</v>
          </cell>
          <cell r="E2286" t="str">
            <v>MARCOS SILVA DE ARAUJO</v>
          </cell>
          <cell r="F2286" t="str">
            <v>CINEARAUJO@TERRA.COM.BR</v>
          </cell>
          <cell r="H2286">
            <v>4400</v>
          </cell>
          <cell r="J2286" t="str">
            <v>CINE ESMERALDA</v>
          </cell>
          <cell r="K2286" t="str">
            <v>CANCELADO</v>
          </cell>
          <cell r="L2286">
            <v>38540.477986111109</v>
          </cell>
          <cell r="M2286">
            <v>38540</v>
          </cell>
          <cell r="N2286" t="str">
            <v>5001282</v>
          </cell>
          <cell r="O2286" t="str">
            <v>03.519.995/0013-23</v>
          </cell>
          <cell r="P2286" t="str">
            <v>CINEARAUJO@TERRRA.COM.BR</v>
          </cell>
          <cell r="R2286" t="str">
            <v>CINE ESMERALDA 1</v>
          </cell>
          <cell r="S2286" t="str">
            <v>AV.DAS ESMERALDAS, 701</v>
          </cell>
          <cell r="T2286" t="str">
            <v>CENTRO</v>
          </cell>
          <cell r="U2286" t="str">
            <v>MARÍLIA</v>
          </cell>
          <cell r="V2286" t="str">
            <v>SÃO PAULO</v>
          </cell>
          <cell r="X2286" t="str">
            <v>FECHADO</v>
          </cell>
          <cell r="Y2286">
            <v>40088</v>
          </cell>
          <cell r="Z2286" t="str">
            <v>17516-00</v>
          </cell>
          <cell r="AA2286">
            <v>38939.780081018522</v>
          </cell>
          <cell r="AB2286">
            <v>39647</v>
          </cell>
          <cell r="AC2286">
            <v>230</v>
          </cell>
          <cell r="AI2286" t="str">
            <v>N</v>
          </cell>
          <cell r="AJ2286" t="str">
            <v>N</v>
          </cell>
          <cell r="AK2286" t="str">
            <v>N</v>
          </cell>
        </row>
        <row r="2287">
          <cell r="A2287">
            <v>3103</v>
          </cell>
          <cell r="B2287" t="str">
            <v>03.519.995/0001-90</v>
          </cell>
          <cell r="C2287" t="str">
            <v>EMPRESA CINEMATOGRÁFICA  ARAÇATUBA LTDA</v>
          </cell>
          <cell r="D2287" t="str">
            <v>DEFERIDO</v>
          </cell>
          <cell r="E2287" t="str">
            <v>MARCOS SILVA DE ARAUJO</v>
          </cell>
          <cell r="F2287" t="str">
            <v>CINEARAUJO@TERRA.COM.BR</v>
          </cell>
          <cell r="H2287">
            <v>4400</v>
          </cell>
          <cell r="J2287" t="str">
            <v>CINE ESMERALDA</v>
          </cell>
          <cell r="K2287" t="str">
            <v>CANCELADO</v>
          </cell>
          <cell r="L2287">
            <v>38540.477986111109</v>
          </cell>
          <cell r="M2287">
            <v>38540</v>
          </cell>
          <cell r="N2287" t="str">
            <v>5002321</v>
          </cell>
          <cell r="O2287" t="str">
            <v>03.519.995/0013-23</v>
          </cell>
          <cell r="P2287" t="str">
            <v>CINEARAUJO@TERRRA.COM.BR</v>
          </cell>
          <cell r="R2287" t="str">
            <v>CINE ESMERALDA 2</v>
          </cell>
          <cell r="S2287" t="str">
            <v>AV.DAS ESMERALDAS, 701</v>
          </cell>
          <cell r="T2287" t="str">
            <v>CENTRO</v>
          </cell>
          <cell r="U2287" t="str">
            <v>MARÍLIA</v>
          </cell>
          <cell r="V2287" t="str">
            <v>SÃO PAULO</v>
          </cell>
          <cell r="X2287" t="str">
            <v>FECHADO</v>
          </cell>
          <cell r="Y2287">
            <v>40088</v>
          </cell>
          <cell r="Z2287" t="str">
            <v>17516-00</v>
          </cell>
          <cell r="AA2287">
            <v>39672.457083333335</v>
          </cell>
          <cell r="AB2287">
            <v>39647</v>
          </cell>
          <cell r="AC2287">
            <v>196</v>
          </cell>
          <cell r="AI2287" t="str">
            <v>N</v>
          </cell>
          <cell r="AJ2287" t="str">
            <v>N</v>
          </cell>
          <cell r="AK2287" t="str">
            <v>N</v>
          </cell>
        </row>
        <row r="2288">
          <cell r="A2288">
            <v>3103</v>
          </cell>
          <cell r="B2288" t="str">
            <v>03.519.995/0001-90</v>
          </cell>
          <cell r="C2288" t="str">
            <v>EMPRESA CINEMATOGRÁFICA  ARAÇATUBA LTDA</v>
          </cell>
          <cell r="D2288" t="str">
            <v>DEFERIDO</v>
          </cell>
          <cell r="E2288" t="str">
            <v>MARCOS SILVA DE ARAUJO</v>
          </cell>
          <cell r="F2288" t="str">
            <v>CINEARAUJO@TERRA.COM.BR</v>
          </cell>
          <cell r="H2288">
            <v>4400</v>
          </cell>
          <cell r="J2288" t="str">
            <v>CINE ESMERALDA</v>
          </cell>
          <cell r="K2288" t="str">
            <v>CANCELADO</v>
          </cell>
          <cell r="L2288">
            <v>38540.477986111109</v>
          </cell>
          <cell r="M2288">
            <v>38540</v>
          </cell>
          <cell r="N2288" t="str">
            <v>5002322</v>
          </cell>
          <cell r="O2288" t="str">
            <v>03.519.995/0013-23</v>
          </cell>
          <cell r="P2288" t="str">
            <v>CINEARAUJO@TERRRA.COM.BR</v>
          </cell>
          <cell r="R2288" t="str">
            <v>CINE ESMERALDA 3</v>
          </cell>
          <cell r="S2288" t="str">
            <v>AV.DAS ESMERALDAS, 701</v>
          </cell>
          <cell r="T2288" t="str">
            <v>CENTRO</v>
          </cell>
          <cell r="U2288" t="str">
            <v>MARÍLIA</v>
          </cell>
          <cell r="V2288" t="str">
            <v>SÃO PAULO</v>
          </cell>
          <cell r="X2288" t="str">
            <v>FECHADO</v>
          </cell>
          <cell r="Y2288">
            <v>40088</v>
          </cell>
          <cell r="Z2288" t="str">
            <v>17516-00</v>
          </cell>
          <cell r="AA2288">
            <v>39672.458657407406</v>
          </cell>
          <cell r="AB2288">
            <v>39647</v>
          </cell>
          <cell r="AC2288">
            <v>197</v>
          </cell>
          <cell r="AI2288" t="str">
            <v>N</v>
          </cell>
          <cell r="AJ2288" t="str">
            <v>N</v>
          </cell>
          <cell r="AK2288" t="str">
            <v>N</v>
          </cell>
        </row>
        <row r="2289">
          <cell r="A2289">
            <v>4404</v>
          </cell>
          <cell r="B2289" t="str">
            <v>51.460.582/0001-20</v>
          </cell>
          <cell r="C2289" t="str">
            <v>EMPRESA CINEMATOGRÁFICA CAMPO GRANDE</v>
          </cell>
          <cell r="D2289" t="str">
            <v>DEFERIDO</v>
          </cell>
          <cell r="E2289" t="str">
            <v>RONALDO FAGUNDES PASSOS</v>
          </cell>
          <cell r="F2289" t="str">
            <v>CINEARAUJO@TERRA.COM.BR</v>
          </cell>
          <cell r="H2289">
            <v>4405</v>
          </cell>
          <cell r="J2289" t="str">
            <v>********</v>
          </cell>
          <cell r="K2289" t="str">
            <v>LIBERADO</v>
          </cell>
          <cell r="L2289">
            <v>38540.501400462963</v>
          </cell>
          <cell r="M2289">
            <v>38540</v>
          </cell>
          <cell r="N2289" t="str">
            <v>5001283</v>
          </cell>
          <cell r="O2289" t="str">
            <v>51.460.582/0002-00</v>
          </cell>
          <cell r="P2289" t="str">
            <v>CINEARAUJO@TERRRA.COM.BR</v>
          </cell>
          <cell r="R2289" t="str">
            <v>CINE CAMPO GRANDE I</v>
          </cell>
          <cell r="S2289" t="str">
            <v>RUA XV DE NOVEMBRO, 750</v>
          </cell>
          <cell r="T2289" t="str">
            <v>CENTRO</v>
          </cell>
          <cell r="U2289" t="str">
            <v>SÃO PAULO</v>
          </cell>
          <cell r="V2289" t="str">
            <v>SÃO PAULO</v>
          </cell>
          <cell r="X2289" t="str">
            <v>EM FUNCIONAMENTO</v>
          </cell>
          <cell r="Y2289">
            <v>30263</v>
          </cell>
          <cell r="Z2289" t="str">
            <v>79002-70</v>
          </cell>
          <cell r="AA2289">
            <v>38939.780092592591</v>
          </cell>
          <cell r="AB2289">
            <v>30263</v>
          </cell>
          <cell r="AC2289">
            <v>230</v>
          </cell>
          <cell r="AI2289" t="str">
            <v>N</v>
          </cell>
          <cell r="AJ2289" t="str">
            <v>N</v>
          </cell>
          <cell r="AK2289" t="str">
            <v>N</v>
          </cell>
        </row>
        <row r="2290">
          <cell r="A2290">
            <v>4404</v>
          </cell>
          <cell r="B2290" t="str">
            <v>51.460.582/0001-20</v>
          </cell>
          <cell r="C2290" t="str">
            <v>EMPRESA CINEMATOGRÁFICA CAMPO GRANDE</v>
          </cell>
          <cell r="D2290" t="str">
            <v>DEFERIDO</v>
          </cell>
          <cell r="E2290" t="str">
            <v>GILBERTO DE ARAUJO</v>
          </cell>
          <cell r="F2290" t="str">
            <v>CINEARAUJO@TERRA.COM.BR</v>
          </cell>
          <cell r="H2290">
            <v>4405</v>
          </cell>
          <cell r="J2290" t="str">
            <v>********</v>
          </cell>
          <cell r="K2290" t="str">
            <v>LIBERADO</v>
          </cell>
          <cell r="L2290">
            <v>38540.501400462963</v>
          </cell>
          <cell r="M2290">
            <v>38540</v>
          </cell>
          <cell r="N2290" t="str">
            <v>5001283</v>
          </cell>
          <cell r="O2290" t="str">
            <v>51.460.582/0002-00</v>
          </cell>
          <cell r="P2290" t="str">
            <v>CINEARAUJO@TERRRA.COM.BR</v>
          </cell>
          <cell r="R2290" t="str">
            <v>CINE CAMPO GRANDE I</v>
          </cell>
          <cell r="S2290" t="str">
            <v>RUA XV DE NOVEMBRO, 750</v>
          </cell>
          <cell r="T2290" t="str">
            <v>CENTRO</v>
          </cell>
          <cell r="U2290" t="str">
            <v>SÃO PAULO</v>
          </cell>
          <cell r="V2290" t="str">
            <v>SÃO PAULO</v>
          </cell>
          <cell r="X2290" t="str">
            <v>EM FUNCIONAMENTO</v>
          </cell>
          <cell r="Y2290">
            <v>30263</v>
          </cell>
          <cell r="Z2290" t="str">
            <v>79002-70</v>
          </cell>
          <cell r="AA2290">
            <v>38939.780092592591</v>
          </cell>
          <cell r="AB2290">
            <v>30263</v>
          </cell>
          <cell r="AC2290">
            <v>230</v>
          </cell>
          <cell r="AI2290" t="str">
            <v>N</v>
          </cell>
          <cell r="AJ2290" t="str">
            <v>N</v>
          </cell>
          <cell r="AK2290" t="str">
            <v>N</v>
          </cell>
        </row>
        <row r="2291">
          <cell r="A2291">
            <v>4404</v>
          </cell>
          <cell r="B2291" t="str">
            <v>51.460.582/0001-20</v>
          </cell>
          <cell r="C2291" t="str">
            <v>EMPRESA CINEMATOGRÁFICA CAMPO GRANDE</v>
          </cell>
          <cell r="D2291" t="str">
            <v>DEFERIDO</v>
          </cell>
          <cell r="E2291" t="str">
            <v>MARCOS SILVA DE ARAUJO</v>
          </cell>
          <cell r="F2291" t="str">
            <v>CINEARAUJO@TERRA.COM.BR</v>
          </cell>
          <cell r="H2291">
            <v>4405</v>
          </cell>
          <cell r="J2291" t="str">
            <v>********</v>
          </cell>
          <cell r="K2291" t="str">
            <v>LIBERADO</v>
          </cell>
          <cell r="L2291">
            <v>38540.501400462963</v>
          </cell>
          <cell r="M2291">
            <v>38540</v>
          </cell>
          <cell r="N2291" t="str">
            <v>5001283</v>
          </cell>
          <cell r="O2291" t="str">
            <v>51.460.582/0002-00</v>
          </cell>
          <cell r="P2291" t="str">
            <v>CINEARAUJO@TERRRA.COM.BR</v>
          </cell>
          <cell r="R2291" t="str">
            <v>CINE CAMPO GRANDE I</v>
          </cell>
          <cell r="S2291" t="str">
            <v>RUA XV DE NOVEMBRO, 750</v>
          </cell>
          <cell r="T2291" t="str">
            <v>CENTRO</v>
          </cell>
          <cell r="U2291" t="str">
            <v>SÃO PAULO</v>
          </cell>
          <cell r="V2291" t="str">
            <v>SÃO PAULO</v>
          </cell>
          <cell r="X2291" t="str">
            <v>EM FUNCIONAMENTO</v>
          </cell>
          <cell r="Y2291">
            <v>30263</v>
          </cell>
          <cell r="Z2291" t="str">
            <v>79002-70</v>
          </cell>
          <cell r="AA2291">
            <v>38939.780092592591</v>
          </cell>
          <cell r="AB2291">
            <v>30263</v>
          </cell>
          <cell r="AC2291">
            <v>230</v>
          </cell>
          <cell r="AI2291" t="str">
            <v>N</v>
          </cell>
          <cell r="AJ2291" t="str">
            <v>N</v>
          </cell>
          <cell r="AK2291" t="str">
            <v>N</v>
          </cell>
        </row>
        <row r="2292">
          <cell r="A2292">
            <v>4404</v>
          </cell>
          <cell r="B2292" t="str">
            <v>51.460.582/0001-20</v>
          </cell>
          <cell r="C2292" t="str">
            <v>EMPRESA CINEMATOGRÁFICA CAMPO GRANDE</v>
          </cell>
          <cell r="D2292" t="str">
            <v>DEFERIDO</v>
          </cell>
          <cell r="E2292" t="str">
            <v>RONALDO FAGUNDES PASSOS</v>
          </cell>
          <cell r="F2292" t="str">
            <v>CINEARAUJO@TERRA.COM.BR</v>
          </cell>
          <cell r="H2292">
            <v>4405</v>
          </cell>
          <cell r="J2292" t="str">
            <v>********</v>
          </cell>
          <cell r="K2292" t="str">
            <v>LIBERADO</v>
          </cell>
          <cell r="L2292">
            <v>38540.501400462963</v>
          </cell>
          <cell r="M2292">
            <v>38540</v>
          </cell>
          <cell r="N2292" t="str">
            <v>5001284</v>
          </cell>
          <cell r="O2292" t="str">
            <v>51.460.582/0002-00</v>
          </cell>
          <cell r="P2292" t="str">
            <v>CINEARAUJO@TERRRA.COM.BR</v>
          </cell>
          <cell r="R2292" t="str">
            <v>CINE CAMPO GRANDE II</v>
          </cell>
          <cell r="S2292" t="str">
            <v>RUA XV DE NOVEMBRO, 750</v>
          </cell>
          <cell r="T2292" t="str">
            <v>CENTRO</v>
          </cell>
          <cell r="U2292" t="str">
            <v>SÃO PAULO</v>
          </cell>
          <cell r="V2292" t="str">
            <v>SÃO PAULO</v>
          </cell>
          <cell r="X2292" t="str">
            <v>EM FUNCIONAMENTO</v>
          </cell>
          <cell r="Y2292">
            <v>30263</v>
          </cell>
          <cell r="Z2292" t="str">
            <v>79002-70</v>
          </cell>
          <cell r="AA2292">
            <v>38939.780092592591</v>
          </cell>
          <cell r="AB2292">
            <v>30263</v>
          </cell>
          <cell r="AC2292">
            <v>280</v>
          </cell>
          <cell r="AI2292" t="str">
            <v>N</v>
          </cell>
          <cell r="AJ2292" t="str">
            <v>N</v>
          </cell>
          <cell r="AK2292" t="str">
            <v>N</v>
          </cell>
        </row>
        <row r="2293">
          <cell r="A2293">
            <v>4404</v>
          </cell>
          <cell r="B2293" t="str">
            <v>51.460.582/0001-20</v>
          </cell>
          <cell r="C2293" t="str">
            <v>EMPRESA CINEMATOGRÁFICA CAMPO GRANDE</v>
          </cell>
          <cell r="D2293" t="str">
            <v>DEFERIDO</v>
          </cell>
          <cell r="E2293" t="str">
            <v>MARCOS SILVA DE ARAUJO</v>
          </cell>
          <cell r="F2293" t="str">
            <v>CINEARAUJO@TERRA.COM.BR</v>
          </cell>
          <cell r="H2293">
            <v>4405</v>
          </cell>
          <cell r="J2293" t="str">
            <v>********</v>
          </cell>
          <cell r="K2293" t="str">
            <v>LIBERADO</v>
          </cell>
          <cell r="L2293">
            <v>38540.501400462963</v>
          </cell>
          <cell r="M2293">
            <v>38540</v>
          </cell>
          <cell r="N2293" t="str">
            <v>5001284</v>
          </cell>
          <cell r="O2293" t="str">
            <v>51.460.582/0002-00</v>
          </cell>
          <cell r="P2293" t="str">
            <v>CINEARAUJO@TERRRA.COM.BR</v>
          </cell>
          <cell r="R2293" t="str">
            <v>CINE CAMPO GRANDE II</v>
          </cell>
          <cell r="S2293" t="str">
            <v>RUA XV DE NOVEMBRO, 750</v>
          </cell>
          <cell r="T2293" t="str">
            <v>CENTRO</v>
          </cell>
          <cell r="U2293" t="str">
            <v>SÃO PAULO</v>
          </cell>
          <cell r="V2293" t="str">
            <v>SÃO PAULO</v>
          </cell>
          <cell r="X2293" t="str">
            <v>EM FUNCIONAMENTO</v>
          </cell>
          <cell r="Y2293">
            <v>30263</v>
          </cell>
          <cell r="Z2293" t="str">
            <v>79002-70</v>
          </cell>
          <cell r="AA2293">
            <v>38939.780092592591</v>
          </cell>
          <cell r="AB2293">
            <v>30263</v>
          </cell>
          <cell r="AC2293">
            <v>280</v>
          </cell>
          <cell r="AI2293" t="str">
            <v>N</v>
          </cell>
          <cell r="AJ2293" t="str">
            <v>N</v>
          </cell>
          <cell r="AK2293" t="str">
            <v>N</v>
          </cell>
        </row>
        <row r="2294">
          <cell r="A2294">
            <v>4404</v>
          </cell>
          <cell r="B2294" t="str">
            <v>51.460.582/0001-20</v>
          </cell>
          <cell r="C2294" t="str">
            <v>EMPRESA CINEMATOGRÁFICA CAMPO GRANDE</v>
          </cell>
          <cell r="D2294" t="str">
            <v>DEFERIDO</v>
          </cell>
          <cell r="E2294" t="str">
            <v>GILBERTO DE ARAUJO</v>
          </cell>
          <cell r="F2294" t="str">
            <v>CINEARAUJO@TERRA.COM.BR</v>
          </cell>
          <cell r="H2294">
            <v>4405</v>
          </cell>
          <cell r="J2294" t="str">
            <v>********</v>
          </cell>
          <cell r="K2294" t="str">
            <v>LIBERADO</v>
          </cell>
          <cell r="L2294">
            <v>38540.501400462963</v>
          </cell>
          <cell r="M2294">
            <v>38540</v>
          </cell>
          <cell r="N2294" t="str">
            <v>5001284</v>
          </cell>
          <cell r="O2294" t="str">
            <v>51.460.582/0002-00</v>
          </cell>
          <cell r="P2294" t="str">
            <v>CINEARAUJO@TERRRA.COM.BR</v>
          </cell>
          <cell r="R2294" t="str">
            <v>CINE CAMPO GRANDE II</v>
          </cell>
          <cell r="S2294" t="str">
            <v>RUA XV DE NOVEMBRO, 750</v>
          </cell>
          <cell r="T2294" t="str">
            <v>CENTRO</v>
          </cell>
          <cell r="U2294" t="str">
            <v>SÃO PAULO</v>
          </cell>
          <cell r="V2294" t="str">
            <v>SÃO PAULO</v>
          </cell>
          <cell r="X2294" t="str">
            <v>EM FUNCIONAMENTO</v>
          </cell>
          <cell r="Y2294">
            <v>30263</v>
          </cell>
          <cell r="Z2294" t="str">
            <v>79002-70</v>
          </cell>
          <cell r="AA2294">
            <v>38939.780092592591</v>
          </cell>
          <cell r="AB2294">
            <v>30263</v>
          </cell>
          <cell r="AC2294">
            <v>280</v>
          </cell>
          <cell r="AI2294" t="str">
            <v>N</v>
          </cell>
          <cell r="AJ2294" t="str">
            <v>N</v>
          </cell>
          <cell r="AK2294" t="str">
            <v>N</v>
          </cell>
        </row>
        <row r="2295">
          <cell r="A2295">
            <v>3074</v>
          </cell>
          <cell r="B2295" t="str">
            <v>01.172.224/0001-43</v>
          </cell>
          <cell r="C2295" t="str">
            <v>EMPRESA CINEMATOGRÁFICA ARAUJO LTDA</v>
          </cell>
          <cell r="D2295" t="str">
            <v>DEFERIDO</v>
          </cell>
          <cell r="E2295" t="str">
            <v>GILBERTO DE ARAUJO</v>
          </cell>
          <cell r="F2295" t="str">
            <v>CINEARAUJO@TERRA.COM.BR</v>
          </cell>
          <cell r="H2295">
            <v>4407</v>
          </cell>
          <cell r="J2295" t="str">
            <v>AVENIDA CENTER I</v>
          </cell>
          <cell r="K2295" t="str">
            <v>LIBERADO</v>
          </cell>
          <cell r="L2295">
            <v>38299.743611111109</v>
          </cell>
          <cell r="M2295">
            <v>38540</v>
          </cell>
          <cell r="N2295" t="str">
            <v>5001285</v>
          </cell>
          <cell r="O2295" t="str">
            <v>01.172.224/0007-39</v>
          </cell>
          <cell r="P2295" t="str">
            <v>CINEARAUJO@TERRA.COM.BR</v>
          </cell>
          <cell r="R2295" t="str">
            <v>AVENIDA CENTER II</v>
          </cell>
          <cell r="S2295" t="str">
            <v>AVENIDA SAO PAULO, 448</v>
          </cell>
          <cell r="T2295" t="str">
            <v>CENTRO</v>
          </cell>
          <cell r="U2295" t="str">
            <v>MARINGÁ</v>
          </cell>
          <cell r="V2295" t="str">
            <v>PARANÁ</v>
          </cell>
          <cell r="X2295" t="str">
            <v>FECHADO</v>
          </cell>
          <cell r="Y2295">
            <v>37720</v>
          </cell>
          <cell r="Z2295" t="str">
            <v>87013-40</v>
          </cell>
          <cell r="AA2295">
            <v>38939.780092592591</v>
          </cell>
          <cell r="AB2295">
            <v>35719</v>
          </cell>
          <cell r="AC2295">
            <v>190</v>
          </cell>
          <cell r="AI2295" t="str">
            <v>N</v>
          </cell>
          <cell r="AJ2295" t="str">
            <v>N</v>
          </cell>
          <cell r="AK2295" t="str">
            <v>N</v>
          </cell>
        </row>
        <row r="2296">
          <cell r="A2296">
            <v>3074</v>
          </cell>
          <cell r="B2296" t="str">
            <v>01.172.224/0001-43</v>
          </cell>
          <cell r="C2296" t="str">
            <v>EMPRESA CINEMATOGRÁFICA ARAUJO LTDA</v>
          </cell>
          <cell r="D2296" t="str">
            <v>DEFERIDO</v>
          </cell>
          <cell r="E2296" t="str">
            <v>MARCOS SILVA DE ARAUJO</v>
          </cell>
          <cell r="F2296" t="str">
            <v>CINEARAUJO@TERRA.COM.BR</v>
          </cell>
          <cell r="H2296">
            <v>4407</v>
          </cell>
          <cell r="J2296" t="str">
            <v>AVENIDA CENTER I</v>
          </cell>
          <cell r="K2296" t="str">
            <v>LIBERADO</v>
          </cell>
          <cell r="L2296">
            <v>38299.743611111109</v>
          </cell>
          <cell r="M2296">
            <v>38540</v>
          </cell>
          <cell r="N2296" t="str">
            <v>5001285</v>
          </cell>
          <cell r="O2296" t="str">
            <v>01.172.224/0007-39</v>
          </cell>
          <cell r="P2296" t="str">
            <v>CINEARAUJO@TERRA.COM.BR</v>
          </cell>
          <cell r="R2296" t="str">
            <v>AVENIDA CENTER II</v>
          </cell>
          <cell r="S2296" t="str">
            <v>AVENIDA SAO PAULO, 448</v>
          </cell>
          <cell r="T2296" t="str">
            <v>CENTRO</v>
          </cell>
          <cell r="U2296" t="str">
            <v>MARINGÁ</v>
          </cell>
          <cell r="V2296" t="str">
            <v>PARANÁ</v>
          </cell>
          <cell r="X2296" t="str">
            <v>FECHADO</v>
          </cell>
          <cell r="Y2296">
            <v>37720</v>
          </cell>
          <cell r="Z2296" t="str">
            <v>87013-40</v>
          </cell>
          <cell r="AA2296">
            <v>38939.780092592591</v>
          </cell>
          <cell r="AB2296">
            <v>35719</v>
          </cell>
          <cell r="AC2296">
            <v>190</v>
          </cell>
          <cell r="AI2296" t="str">
            <v>N</v>
          </cell>
          <cell r="AJ2296" t="str">
            <v>N</v>
          </cell>
          <cell r="AK2296" t="str">
            <v>N</v>
          </cell>
        </row>
        <row r="2297">
          <cell r="A2297">
            <v>1660</v>
          </cell>
          <cell r="B2297" t="str">
            <v>14.714.331/0001-06</v>
          </cell>
          <cell r="C2297" t="str">
            <v>ORIENT FILMES - DISTRIBUIDORA DE FILMES LTDA</v>
          </cell>
          <cell r="D2297" t="str">
            <v>DEFERIDO</v>
          </cell>
          <cell r="F2297" t="str">
            <v>AGLAIA@ORIENTFILMES.COM.BR</v>
          </cell>
          <cell r="H2297">
            <v>4677</v>
          </cell>
          <cell r="J2297" t="str">
            <v>CINE ASTOR</v>
          </cell>
          <cell r="K2297" t="str">
            <v>LIBERADO</v>
          </cell>
          <cell r="L2297">
            <v>38588</v>
          </cell>
          <cell r="M2297">
            <v>38588</v>
          </cell>
          <cell r="N2297" t="str">
            <v>5001406</v>
          </cell>
          <cell r="O2297" t="str">
            <v>14.714.331/0014-12</v>
          </cell>
          <cell r="P2297" t="str">
            <v>AQUILESMONACO@ORIENTFILMES.COM.BR</v>
          </cell>
          <cell r="R2297" t="str">
            <v>CINE ASTOR</v>
          </cell>
          <cell r="S2297" t="str">
            <v>RUA DO HOSPÍCIO, 875</v>
          </cell>
          <cell r="T2297" t="str">
            <v>CENTRO</v>
          </cell>
          <cell r="U2297" t="str">
            <v>RECIFE</v>
          </cell>
          <cell r="V2297" t="str">
            <v>PERNAMBUCO</v>
          </cell>
          <cell r="X2297" t="str">
            <v>FECHADO</v>
          </cell>
          <cell r="Y2297">
            <v>38870</v>
          </cell>
          <cell r="Z2297" t="str">
            <v>50050-50</v>
          </cell>
          <cell r="AA2297">
            <v>38939.780011574076</v>
          </cell>
          <cell r="AB2297">
            <v>33696</v>
          </cell>
          <cell r="AC2297">
            <v>600</v>
          </cell>
          <cell r="AI2297" t="str">
            <v>N</v>
          </cell>
          <cell r="AJ2297" t="str">
            <v>N</v>
          </cell>
          <cell r="AK2297" t="str">
            <v>N</v>
          </cell>
        </row>
        <row r="2298">
          <cell r="A2298">
            <v>1660</v>
          </cell>
          <cell r="B2298" t="str">
            <v>14.714.331/0001-06</v>
          </cell>
          <cell r="C2298" t="str">
            <v>ORIENT FILMES - DISTRIBUIDORA DE FILMES LTDA</v>
          </cell>
          <cell r="D2298" t="str">
            <v>DEFERIDO</v>
          </cell>
          <cell r="F2298" t="str">
            <v>AGLAIA@ORIENTFILMES.COM.BR</v>
          </cell>
          <cell r="H2298">
            <v>4679</v>
          </cell>
          <cell r="J2298" t="str">
            <v>CINE RITZ</v>
          </cell>
          <cell r="K2298" t="str">
            <v>LIBERADO</v>
          </cell>
          <cell r="L2298">
            <v>38588</v>
          </cell>
          <cell r="M2298">
            <v>38588</v>
          </cell>
          <cell r="N2298" t="str">
            <v>5001204</v>
          </cell>
          <cell r="O2298" t="str">
            <v>14.714.331/0013-31</v>
          </cell>
          <cell r="P2298" t="str">
            <v>AQUILESMONACO@ORIENTFILMES.COM.BR</v>
          </cell>
          <cell r="R2298" t="str">
            <v>CINE RITZ</v>
          </cell>
          <cell r="S2298" t="str">
            <v>AV.ESTADOS UNIDOS, 397</v>
          </cell>
          <cell r="T2298" t="str">
            <v>COMÉRCIO</v>
          </cell>
          <cell r="U2298" t="str">
            <v>RECIFE</v>
          </cell>
          <cell r="V2298" t="str">
            <v>PERNAMBUCO</v>
          </cell>
          <cell r="X2298" t="str">
            <v>FECHADO</v>
          </cell>
          <cell r="Y2298">
            <v>38870</v>
          </cell>
          <cell r="Z2298" t="str">
            <v>40010-20</v>
          </cell>
          <cell r="AA2298">
            <v>38939.780023148145</v>
          </cell>
          <cell r="AB2298">
            <v>33696</v>
          </cell>
          <cell r="AC2298">
            <v>550</v>
          </cell>
          <cell r="AI2298" t="str">
            <v>N</v>
          </cell>
          <cell r="AJ2298" t="str">
            <v>N</v>
          </cell>
          <cell r="AK2298" t="str">
            <v>N</v>
          </cell>
        </row>
        <row r="2299">
          <cell r="A2299">
            <v>3294</v>
          </cell>
          <cell r="B2299" t="str">
            <v>03.643.856/0001-73</v>
          </cell>
          <cell r="C2299" t="str">
            <v>SERVIÇO SOCIAL DO COMÉRCIO - ADMINISTRAÇÃO REGIONAL NO ESTADO DE MINAS GERAIS</v>
          </cell>
          <cell r="D2299" t="str">
            <v>DEFERIDO</v>
          </cell>
          <cell r="E2299" t="str">
            <v>RENATO ROSSI</v>
          </cell>
          <cell r="F2299" t="str">
            <v>SESCMGPD@UAI.COM.BR</v>
          </cell>
          <cell r="H2299">
            <v>4690</v>
          </cell>
          <cell r="J2299" t="str">
            <v>SESC/MG</v>
          </cell>
          <cell r="K2299" t="str">
            <v>LIBERADO</v>
          </cell>
          <cell r="L2299">
            <v>38596.614074074074</v>
          </cell>
          <cell r="M2299">
            <v>38596</v>
          </cell>
          <cell r="N2299" t="str">
            <v>5001411</v>
          </cell>
          <cell r="O2299" t="str">
            <v>03.643.856/0032-70</v>
          </cell>
          <cell r="P2299" t="str">
            <v>SESCMGPD@UAI.COM.BR</v>
          </cell>
          <cell r="R2299" t="str">
            <v>LACES/JK</v>
          </cell>
          <cell r="S2299" t="str">
            <v>RUA DOS CAETÉS, 603</v>
          </cell>
          <cell r="T2299" t="str">
            <v>CENTRO</v>
          </cell>
          <cell r="U2299" t="str">
            <v>BELO HORIZONTE</v>
          </cell>
          <cell r="V2299" t="str">
            <v>MINAS GERAIS</v>
          </cell>
          <cell r="X2299" t="str">
            <v>EM FUNCIONAMENTO</v>
          </cell>
          <cell r="Y2299">
            <v>38018</v>
          </cell>
          <cell r="Z2299" t="str">
            <v>30120-80</v>
          </cell>
          <cell r="AA2299">
            <v>38939.780011574076</v>
          </cell>
          <cell r="AB2299">
            <v>38018</v>
          </cell>
          <cell r="AC2299">
            <v>257</v>
          </cell>
          <cell r="AI2299" t="str">
            <v>N</v>
          </cell>
          <cell r="AJ2299" t="str">
            <v>N</v>
          </cell>
          <cell r="AK2299" t="str">
            <v>N</v>
          </cell>
        </row>
        <row r="2300">
          <cell r="A2300">
            <v>5263</v>
          </cell>
          <cell r="B2300" t="str">
            <v>06.009.390/0001-47</v>
          </cell>
          <cell r="C2300" t="str">
            <v>CINEMAS LIBERDADE S/A</v>
          </cell>
          <cell r="D2300" t="str">
            <v>SUSPENSO</v>
          </cell>
          <cell r="E2300" t="str">
            <v>PEDRO TÉRCIO OLIVOTTI</v>
          </cell>
          <cell r="F2300" t="str">
            <v>SECRETARIA@CINEMASLIBERDADE.COM.BR</v>
          </cell>
          <cell r="H2300">
            <v>4841</v>
          </cell>
          <cell r="J2300" t="str">
            <v>CINE BELAS ARTES LIBERDADE</v>
          </cell>
          <cell r="K2300" t="str">
            <v>BLOQUEADO</v>
          </cell>
          <cell r="L2300">
            <v>38621.618831018517</v>
          </cell>
          <cell r="M2300">
            <v>38625</v>
          </cell>
          <cell r="N2300" t="str">
            <v>5001428</v>
          </cell>
          <cell r="O2300" t="str">
            <v>06.009.390/0004-90</v>
          </cell>
          <cell r="P2300" t="str">
            <v>SECRETARIA@CINEMASLIBERDADE.COM.BR</v>
          </cell>
          <cell r="R2300" t="str">
            <v>ESPAÇO UNIBANCO BELAS ARTES 1</v>
          </cell>
          <cell r="S2300" t="str">
            <v>RUA GONÇALVES DIAS, 1581</v>
          </cell>
          <cell r="T2300" t="str">
            <v>LOURDES</v>
          </cell>
          <cell r="U2300" t="str">
            <v>BELO HORIZONTE</v>
          </cell>
          <cell r="V2300" t="str">
            <v>MINAS GERAIS</v>
          </cell>
          <cell r="X2300" t="str">
            <v>EM FUNCIONAMENTO</v>
          </cell>
          <cell r="Y2300">
            <v>37853</v>
          </cell>
          <cell r="Z2300" t="str">
            <v>30140-92</v>
          </cell>
          <cell r="AA2300">
            <v>38939.780023148145</v>
          </cell>
          <cell r="AB2300">
            <v>37853</v>
          </cell>
          <cell r="AC2300">
            <v>144</v>
          </cell>
          <cell r="AI2300" t="str">
            <v>N</v>
          </cell>
          <cell r="AJ2300" t="str">
            <v>N</v>
          </cell>
          <cell r="AK2300" t="str">
            <v>N</v>
          </cell>
        </row>
        <row r="2301">
          <cell r="A2301">
            <v>5263</v>
          </cell>
          <cell r="B2301" t="str">
            <v>06.009.390/0001-47</v>
          </cell>
          <cell r="C2301" t="str">
            <v>CINEMAS LIBERDADE S/A</v>
          </cell>
          <cell r="D2301" t="str">
            <v>SUSPENSO</v>
          </cell>
          <cell r="E2301" t="str">
            <v>PEDRO TÉRCIO OLIVOTTI</v>
          </cell>
          <cell r="F2301" t="str">
            <v>SECRETARIA@CINEMASLIBERDADE.COM.BR</v>
          </cell>
          <cell r="H2301">
            <v>4841</v>
          </cell>
          <cell r="J2301" t="str">
            <v>CINE BELAS ARTES LIBERDADE</v>
          </cell>
          <cell r="K2301" t="str">
            <v>BLOQUEADO</v>
          </cell>
          <cell r="L2301">
            <v>38621.618831018517</v>
          </cell>
          <cell r="M2301">
            <v>38625</v>
          </cell>
          <cell r="N2301" t="str">
            <v>5001430</v>
          </cell>
          <cell r="O2301" t="str">
            <v>06.009.390/0004-90</v>
          </cell>
          <cell r="P2301" t="str">
            <v>SECRETARIA@CINEMASLIBERDADE.COM.BR</v>
          </cell>
          <cell r="R2301" t="str">
            <v>ESPAÇO UNIBANCO BELAS ARTES 2</v>
          </cell>
          <cell r="S2301" t="str">
            <v>RUA GONÇALVES DIAS, 1581</v>
          </cell>
          <cell r="T2301" t="str">
            <v>LOURDES</v>
          </cell>
          <cell r="U2301" t="str">
            <v>BELO HORIZONTE</v>
          </cell>
          <cell r="V2301" t="str">
            <v>MINAS GERAIS</v>
          </cell>
          <cell r="X2301" t="str">
            <v>EM FUNCIONAMENTO</v>
          </cell>
          <cell r="Y2301">
            <v>37853</v>
          </cell>
          <cell r="Z2301" t="str">
            <v>30140-92</v>
          </cell>
          <cell r="AA2301">
            <v>38939.780023148145</v>
          </cell>
          <cell r="AB2301">
            <v>37853</v>
          </cell>
          <cell r="AC2301">
            <v>80</v>
          </cell>
          <cell r="AI2301" t="str">
            <v>N</v>
          </cell>
          <cell r="AJ2301" t="str">
            <v>N</v>
          </cell>
          <cell r="AK2301" t="str">
            <v>N</v>
          </cell>
        </row>
        <row r="2302">
          <cell r="A2302">
            <v>5263</v>
          </cell>
          <cell r="B2302" t="str">
            <v>06.009.390/0001-47</v>
          </cell>
          <cell r="C2302" t="str">
            <v>CINEMAS LIBERDADE S/A</v>
          </cell>
          <cell r="D2302" t="str">
            <v>SUSPENSO</v>
          </cell>
          <cell r="E2302" t="str">
            <v>PEDRO TÉRCIO OLIVOTTI</v>
          </cell>
          <cell r="F2302" t="str">
            <v>SECRETARIA@CINEMASLIBERDADE.COM.BR</v>
          </cell>
          <cell r="H2302">
            <v>4841</v>
          </cell>
          <cell r="J2302" t="str">
            <v>CINE BELAS ARTES LIBERDADE</v>
          </cell>
          <cell r="K2302" t="str">
            <v>BLOQUEADO</v>
          </cell>
          <cell r="L2302">
            <v>38621.618831018517</v>
          </cell>
          <cell r="M2302">
            <v>38625</v>
          </cell>
          <cell r="N2302" t="str">
            <v>5001429</v>
          </cell>
          <cell r="O2302" t="str">
            <v>06.009.390/0004-90</v>
          </cell>
          <cell r="P2302" t="str">
            <v>SECRETARIA@CINEMASLIBERDADE.COM.BR</v>
          </cell>
          <cell r="R2302" t="str">
            <v>ESPAÇO UNIBANCO BELAS ARTES 3</v>
          </cell>
          <cell r="S2302" t="str">
            <v>RUA GONÇALVES DIAS, 1581</v>
          </cell>
          <cell r="T2302" t="str">
            <v>LOURDES</v>
          </cell>
          <cell r="U2302" t="str">
            <v>BELO HORIZONTE</v>
          </cell>
          <cell r="V2302" t="str">
            <v>MINAS GERAIS</v>
          </cell>
          <cell r="X2302" t="str">
            <v>EM FUNCIONAMENTO</v>
          </cell>
          <cell r="Y2302">
            <v>37853</v>
          </cell>
          <cell r="Z2302" t="str">
            <v>30140-92</v>
          </cell>
          <cell r="AA2302">
            <v>38939.780023148145</v>
          </cell>
          <cell r="AB2302">
            <v>37853</v>
          </cell>
          <cell r="AC2302">
            <v>129</v>
          </cell>
          <cell r="AI2302" t="str">
            <v>N</v>
          </cell>
          <cell r="AJ2302" t="str">
            <v>N</v>
          </cell>
          <cell r="AK2302" t="str">
            <v>N</v>
          </cell>
        </row>
        <row r="2303">
          <cell r="A2303">
            <v>5263</v>
          </cell>
          <cell r="B2303" t="str">
            <v>06.009.390/0001-47</v>
          </cell>
          <cell r="C2303" t="str">
            <v>CINEMAS LIBERDADE S/A</v>
          </cell>
          <cell r="D2303" t="str">
            <v>SUSPENSO</v>
          </cell>
          <cell r="E2303" t="str">
            <v>PEDRO TÉRCIO OLIVOTTI</v>
          </cell>
          <cell r="F2303" t="str">
            <v>SECRETARIA@CINEMASLIBERDADE.COM.BR</v>
          </cell>
          <cell r="H2303">
            <v>4842</v>
          </cell>
          <cell r="J2303" t="str">
            <v>CINE JARDIM</v>
          </cell>
          <cell r="K2303" t="str">
            <v>BLOQUEADO</v>
          </cell>
          <cell r="L2303">
            <v>38621.624363425923</v>
          </cell>
          <cell r="M2303">
            <v>38625</v>
          </cell>
          <cell r="N2303" t="str">
            <v>5001431</v>
          </cell>
          <cell r="O2303" t="str">
            <v>06.009.390/0003-09</v>
          </cell>
          <cell r="P2303" t="str">
            <v>SECRETARIA@CINEMASLIBERDADE.COM.BR; CASSIO@EMBRACINE.COM.BR</v>
          </cell>
          <cell r="R2303" t="str">
            <v>CINEMA JARDIM</v>
          </cell>
          <cell r="S2303" t="str">
            <v>RUA IRAI, Nº 235</v>
          </cell>
          <cell r="T2303" t="str">
            <v>CORAÇÃO DE JESUS</v>
          </cell>
          <cell r="U2303" t="str">
            <v>BELO HORIZONTE</v>
          </cell>
          <cell r="V2303" t="str">
            <v>MINAS GERAIS</v>
          </cell>
          <cell r="X2303" t="str">
            <v>FECHADO</v>
          </cell>
          <cell r="Y2303">
            <v>39568</v>
          </cell>
          <cell r="Z2303" t="str">
            <v>30380-40</v>
          </cell>
          <cell r="AA2303">
            <v>38939.780023148145</v>
          </cell>
          <cell r="AB2303">
            <v>37853</v>
          </cell>
          <cell r="AC2303">
            <v>175</v>
          </cell>
          <cell r="AI2303" t="str">
            <v>N</v>
          </cell>
          <cell r="AJ2303" t="str">
            <v>N</v>
          </cell>
          <cell r="AK2303" t="str">
            <v>N</v>
          </cell>
        </row>
        <row r="2304">
          <cell r="A2304">
            <v>5263</v>
          </cell>
          <cell r="B2304" t="str">
            <v>06.009.390/0001-47</v>
          </cell>
          <cell r="C2304" t="str">
            <v>CINEMAS LIBERDADE S/A</v>
          </cell>
          <cell r="D2304" t="str">
            <v>SUSPENSO</v>
          </cell>
          <cell r="E2304" t="str">
            <v>PEDRO TÉRCIO OLIVOTTI</v>
          </cell>
          <cell r="F2304" t="str">
            <v>SECRETARIA@CINEMASLIBERDADE.COM.BR</v>
          </cell>
          <cell r="H2304">
            <v>4842</v>
          </cell>
          <cell r="J2304" t="str">
            <v>CINE JARDIM</v>
          </cell>
          <cell r="K2304" t="str">
            <v>BLOQUEADO</v>
          </cell>
          <cell r="L2304">
            <v>38621.624363425923</v>
          </cell>
          <cell r="M2304">
            <v>38625</v>
          </cell>
          <cell r="N2304" t="str">
            <v>5001432</v>
          </cell>
          <cell r="O2304" t="str">
            <v>06.009.390/0003-09</v>
          </cell>
          <cell r="P2304" t="str">
            <v>SECRETARIA@CINEMASLIBERDADE.COM.BR; CASSIO@EMBRACINE.COM.BR</v>
          </cell>
          <cell r="R2304" t="str">
            <v>CINEMA JARDIM</v>
          </cell>
          <cell r="S2304" t="str">
            <v>RUA IRAI, Nº 235</v>
          </cell>
          <cell r="T2304" t="str">
            <v>CORAÇÃO DE JESUS</v>
          </cell>
          <cell r="U2304" t="str">
            <v>BELO HORIZONTE</v>
          </cell>
          <cell r="V2304" t="str">
            <v>MINAS GERAIS</v>
          </cell>
          <cell r="X2304" t="str">
            <v>FECHADO</v>
          </cell>
          <cell r="Y2304">
            <v>39568</v>
          </cell>
          <cell r="Z2304" t="str">
            <v>30380-40</v>
          </cell>
          <cell r="AA2304">
            <v>38939.780023148145</v>
          </cell>
          <cell r="AB2304">
            <v>37853</v>
          </cell>
          <cell r="AC2304">
            <v>144</v>
          </cell>
          <cell r="AI2304" t="str">
            <v>N</v>
          </cell>
          <cell r="AJ2304" t="str">
            <v>N</v>
          </cell>
          <cell r="AK2304" t="str">
            <v>N</v>
          </cell>
        </row>
        <row r="2305">
          <cell r="A2305">
            <v>2914</v>
          </cell>
          <cell r="B2305" t="str">
            <v>01.688.909/0001-47</v>
          </cell>
          <cell r="C2305" t="str">
            <v>CINEMATOGRÁFICA PASSOS LTDA</v>
          </cell>
          <cell r="D2305" t="str">
            <v>DEFERIDO</v>
          </cell>
          <cell r="E2305" t="str">
            <v>GUSTAVO CHIARADIA PASSOS</v>
          </cell>
          <cell r="F2305" t="str">
            <v>NETO@MOVIECOM.COM.BR</v>
          </cell>
          <cell r="H2305">
            <v>4846</v>
          </cell>
          <cell r="J2305" t="str">
            <v>MOVIECOM CINEMAS</v>
          </cell>
          <cell r="K2305" t="str">
            <v>LIBERADO</v>
          </cell>
          <cell r="L2305">
            <v>38505.680706018517</v>
          </cell>
          <cell r="M2305">
            <v>38628</v>
          </cell>
          <cell r="N2305" t="str">
            <v>5001433</v>
          </cell>
          <cell r="O2305" t="str">
            <v>01.688.909/0008-13</v>
          </cell>
          <cell r="P2305" t="str">
            <v>BOAVISTA@MOVIECOM.COM.BR</v>
          </cell>
          <cell r="R2305" t="str">
            <v>MOVIECOM BOAVISTA 1</v>
          </cell>
          <cell r="S2305" t="str">
            <v>RUA, BORBA GATO, 59</v>
          </cell>
          <cell r="T2305" t="str">
            <v>SANTO AMARO</v>
          </cell>
          <cell r="U2305" t="str">
            <v>SÃO PAULO</v>
          </cell>
          <cell r="V2305" t="str">
            <v>SÃO PAULO</v>
          </cell>
          <cell r="X2305" t="str">
            <v>EM FUNCIONAMENTO</v>
          </cell>
          <cell r="Y2305">
            <v>38485</v>
          </cell>
          <cell r="Z2305" t="str">
            <v>04747-30</v>
          </cell>
          <cell r="AA2305">
            <v>38939.780023148145</v>
          </cell>
          <cell r="AB2305">
            <v>38485</v>
          </cell>
          <cell r="AC2305">
            <v>183</v>
          </cell>
          <cell r="AI2305" t="str">
            <v>N</v>
          </cell>
          <cell r="AJ2305" t="str">
            <v>N</v>
          </cell>
          <cell r="AK2305" t="str">
            <v>N</v>
          </cell>
        </row>
        <row r="2306">
          <cell r="A2306">
            <v>2914</v>
          </cell>
          <cell r="B2306" t="str">
            <v>01.688.909/0001-47</v>
          </cell>
          <cell r="C2306" t="str">
            <v>CINEMATOGRÁFICA PASSOS LTDA</v>
          </cell>
          <cell r="D2306" t="str">
            <v>DEFERIDO</v>
          </cell>
          <cell r="E2306" t="str">
            <v>BEATRIZ CHIARADIA PASSOS PUPO</v>
          </cell>
          <cell r="F2306" t="str">
            <v>NETO@MOVIECOM.COM.BR</v>
          </cell>
          <cell r="H2306">
            <v>4846</v>
          </cell>
          <cell r="J2306" t="str">
            <v>MOVIECOM CINEMAS</v>
          </cell>
          <cell r="K2306" t="str">
            <v>LIBERADO</v>
          </cell>
          <cell r="L2306">
            <v>38505.680706018517</v>
          </cell>
          <cell r="M2306">
            <v>38628</v>
          </cell>
          <cell r="N2306" t="str">
            <v>5001433</v>
          </cell>
          <cell r="O2306" t="str">
            <v>01.688.909/0008-13</v>
          </cell>
          <cell r="P2306" t="str">
            <v>BOAVISTA@MOVIECOM.COM.BR</v>
          </cell>
          <cell r="R2306" t="str">
            <v>MOVIECOM BOAVISTA 1</v>
          </cell>
          <cell r="S2306" t="str">
            <v>RUA, BORBA GATO, 59</v>
          </cell>
          <cell r="T2306" t="str">
            <v>SANTO AMARO</v>
          </cell>
          <cell r="U2306" t="str">
            <v>SÃO PAULO</v>
          </cell>
          <cell r="V2306" t="str">
            <v>SÃO PAULO</v>
          </cell>
          <cell r="X2306" t="str">
            <v>EM FUNCIONAMENTO</v>
          </cell>
          <cell r="Y2306">
            <v>38485</v>
          </cell>
          <cell r="Z2306" t="str">
            <v>04747-30</v>
          </cell>
          <cell r="AA2306">
            <v>38939.780023148145</v>
          </cell>
          <cell r="AB2306">
            <v>38485</v>
          </cell>
          <cell r="AC2306">
            <v>183</v>
          </cell>
          <cell r="AI2306" t="str">
            <v>N</v>
          </cell>
          <cell r="AJ2306" t="str">
            <v>N</v>
          </cell>
          <cell r="AK2306" t="str">
            <v>N</v>
          </cell>
        </row>
        <row r="2307">
          <cell r="A2307">
            <v>2914</v>
          </cell>
          <cell r="B2307" t="str">
            <v>01.688.909/0001-47</v>
          </cell>
          <cell r="C2307" t="str">
            <v>CINEMATOGRÁFICA PASSOS LTDA</v>
          </cell>
          <cell r="D2307" t="str">
            <v>DEFERIDO</v>
          </cell>
          <cell r="E2307" t="str">
            <v>PAULA CHIARADIA PASSOS LIMA</v>
          </cell>
          <cell r="F2307" t="str">
            <v>NETO@MOVIECOM.COM.BR</v>
          </cell>
          <cell r="H2307">
            <v>4846</v>
          </cell>
          <cell r="J2307" t="str">
            <v>MOVIECOM CINEMAS</v>
          </cell>
          <cell r="K2307" t="str">
            <v>LIBERADO</v>
          </cell>
          <cell r="L2307">
            <v>38505.680706018517</v>
          </cell>
          <cell r="M2307">
            <v>38628</v>
          </cell>
          <cell r="N2307" t="str">
            <v>5001433</v>
          </cell>
          <cell r="O2307" t="str">
            <v>01.688.909/0008-13</v>
          </cell>
          <cell r="P2307" t="str">
            <v>BOAVISTA@MOVIECOM.COM.BR</v>
          </cell>
          <cell r="R2307" t="str">
            <v>MOVIECOM BOAVISTA 1</v>
          </cell>
          <cell r="S2307" t="str">
            <v>RUA, BORBA GATO, 59</v>
          </cell>
          <cell r="T2307" t="str">
            <v>SANTO AMARO</v>
          </cell>
          <cell r="U2307" t="str">
            <v>SÃO PAULO</v>
          </cell>
          <cell r="V2307" t="str">
            <v>SÃO PAULO</v>
          </cell>
          <cell r="X2307" t="str">
            <v>EM FUNCIONAMENTO</v>
          </cell>
          <cell r="Y2307">
            <v>38485</v>
          </cell>
          <cell r="Z2307" t="str">
            <v>04747-30</v>
          </cell>
          <cell r="AA2307">
            <v>38939.780023148145</v>
          </cell>
          <cell r="AB2307">
            <v>38485</v>
          </cell>
          <cell r="AC2307">
            <v>183</v>
          </cell>
          <cell r="AI2307" t="str">
            <v>N</v>
          </cell>
          <cell r="AJ2307" t="str">
            <v>N</v>
          </cell>
          <cell r="AK2307" t="str">
            <v>N</v>
          </cell>
        </row>
        <row r="2308">
          <cell r="A2308">
            <v>2914</v>
          </cell>
          <cell r="B2308" t="str">
            <v>01.688.909/0001-47</v>
          </cell>
          <cell r="C2308" t="str">
            <v>CINEMATOGRÁFICA PASSOS LTDA</v>
          </cell>
          <cell r="D2308" t="str">
            <v>DEFERIDO</v>
          </cell>
          <cell r="E2308" t="str">
            <v>JOÃO JOSÉ PASSOS NETO</v>
          </cell>
          <cell r="F2308" t="str">
            <v>NETO@MOVIECOM.COM.BR</v>
          </cell>
          <cell r="H2308">
            <v>4846</v>
          </cell>
          <cell r="J2308" t="str">
            <v>MOVIECOM CINEMAS</v>
          </cell>
          <cell r="K2308" t="str">
            <v>LIBERADO</v>
          </cell>
          <cell r="L2308">
            <v>38505.680706018517</v>
          </cell>
          <cell r="M2308">
            <v>38628</v>
          </cell>
          <cell r="N2308" t="str">
            <v>5001433</v>
          </cell>
          <cell r="O2308" t="str">
            <v>01.688.909/0008-13</v>
          </cell>
          <cell r="P2308" t="str">
            <v>BOAVISTA@MOVIECOM.COM.BR</v>
          </cell>
          <cell r="R2308" t="str">
            <v>MOVIECOM BOAVISTA 1</v>
          </cell>
          <cell r="S2308" t="str">
            <v>RUA, BORBA GATO, 59</v>
          </cell>
          <cell r="T2308" t="str">
            <v>SANTO AMARO</v>
          </cell>
          <cell r="U2308" t="str">
            <v>SÃO PAULO</v>
          </cell>
          <cell r="V2308" t="str">
            <v>SÃO PAULO</v>
          </cell>
          <cell r="X2308" t="str">
            <v>EM FUNCIONAMENTO</v>
          </cell>
          <cell r="Y2308">
            <v>38485</v>
          </cell>
          <cell r="Z2308" t="str">
            <v>04747-30</v>
          </cell>
          <cell r="AA2308">
            <v>38939.780023148145</v>
          </cell>
          <cell r="AB2308">
            <v>38485</v>
          </cell>
          <cell r="AC2308">
            <v>183</v>
          </cell>
          <cell r="AI2308" t="str">
            <v>N</v>
          </cell>
          <cell r="AJ2308" t="str">
            <v>N</v>
          </cell>
          <cell r="AK2308" t="str">
            <v>N</v>
          </cell>
        </row>
        <row r="2309">
          <cell r="A2309">
            <v>2914</v>
          </cell>
          <cell r="B2309" t="str">
            <v>01.688.909/0001-47</v>
          </cell>
          <cell r="C2309" t="str">
            <v>CINEMATOGRÁFICA PASSOS LTDA</v>
          </cell>
          <cell r="D2309" t="str">
            <v>DEFERIDO</v>
          </cell>
          <cell r="E2309" t="str">
            <v>JOÃO JOSÉ PASSOS NETO</v>
          </cell>
          <cell r="F2309" t="str">
            <v>NETO@MOVIECOM.COM.BR</v>
          </cell>
          <cell r="H2309">
            <v>4846</v>
          </cell>
          <cell r="J2309" t="str">
            <v>MOVIECOM CINEMAS</v>
          </cell>
          <cell r="K2309" t="str">
            <v>LIBERADO</v>
          </cell>
          <cell r="L2309">
            <v>38505.680706018517</v>
          </cell>
          <cell r="M2309">
            <v>38628</v>
          </cell>
          <cell r="N2309" t="str">
            <v>5001434</v>
          </cell>
          <cell r="O2309" t="str">
            <v>01.688.909/0008-13</v>
          </cell>
          <cell r="P2309" t="str">
            <v>BOAVISTA@MOVIECOM.COM.BR</v>
          </cell>
          <cell r="R2309" t="str">
            <v>MOVIECOM BOAVISTA 2</v>
          </cell>
          <cell r="S2309" t="str">
            <v>RUA, BORBA GATO, 59</v>
          </cell>
          <cell r="T2309" t="str">
            <v>SANTO AMARO</v>
          </cell>
          <cell r="U2309" t="str">
            <v>SÃO PAULO</v>
          </cell>
          <cell r="V2309" t="str">
            <v>SÃO PAULO</v>
          </cell>
          <cell r="X2309" t="str">
            <v>EM FUNCIONAMENTO</v>
          </cell>
          <cell r="Y2309">
            <v>38485</v>
          </cell>
          <cell r="Z2309" t="str">
            <v>04747-30</v>
          </cell>
          <cell r="AA2309">
            <v>38939.780023148145</v>
          </cell>
          <cell r="AB2309">
            <v>38485</v>
          </cell>
          <cell r="AC2309">
            <v>330</v>
          </cell>
          <cell r="AI2309" t="str">
            <v>N</v>
          </cell>
          <cell r="AJ2309" t="str">
            <v>N</v>
          </cell>
          <cell r="AK2309" t="str">
            <v>N</v>
          </cell>
        </row>
        <row r="2310">
          <cell r="A2310">
            <v>2914</v>
          </cell>
          <cell r="B2310" t="str">
            <v>01.688.909/0001-47</v>
          </cell>
          <cell r="C2310" t="str">
            <v>CINEMATOGRÁFICA PASSOS LTDA</v>
          </cell>
          <cell r="D2310" t="str">
            <v>DEFERIDO</v>
          </cell>
          <cell r="E2310" t="str">
            <v>GUSTAVO CHIARADIA PASSOS</v>
          </cell>
          <cell r="F2310" t="str">
            <v>NETO@MOVIECOM.COM.BR</v>
          </cell>
          <cell r="H2310">
            <v>4846</v>
          </cell>
          <cell r="J2310" t="str">
            <v>MOVIECOM CINEMAS</v>
          </cell>
          <cell r="K2310" t="str">
            <v>LIBERADO</v>
          </cell>
          <cell r="L2310">
            <v>38505.680706018517</v>
          </cell>
          <cell r="M2310">
            <v>38628</v>
          </cell>
          <cell r="N2310" t="str">
            <v>5001434</v>
          </cell>
          <cell r="O2310" t="str">
            <v>01.688.909/0008-13</v>
          </cell>
          <cell r="P2310" t="str">
            <v>BOAVISTA@MOVIECOM.COM.BR</v>
          </cell>
          <cell r="R2310" t="str">
            <v>MOVIECOM BOAVISTA 2</v>
          </cell>
          <cell r="S2310" t="str">
            <v>RUA, BORBA GATO, 59</v>
          </cell>
          <cell r="T2310" t="str">
            <v>SANTO AMARO</v>
          </cell>
          <cell r="U2310" t="str">
            <v>SÃO PAULO</v>
          </cell>
          <cell r="V2310" t="str">
            <v>SÃO PAULO</v>
          </cell>
          <cell r="X2310" t="str">
            <v>EM FUNCIONAMENTO</v>
          </cell>
          <cell r="Y2310">
            <v>38485</v>
          </cell>
          <cell r="Z2310" t="str">
            <v>04747-30</v>
          </cell>
          <cell r="AA2310">
            <v>38939.780023148145</v>
          </cell>
          <cell r="AB2310">
            <v>38485</v>
          </cell>
          <cell r="AC2310">
            <v>330</v>
          </cell>
          <cell r="AI2310" t="str">
            <v>N</v>
          </cell>
          <cell r="AJ2310" t="str">
            <v>N</v>
          </cell>
          <cell r="AK2310" t="str">
            <v>N</v>
          </cell>
        </row>
        <row r="2311">
          <cell r="A2311">
            <v>2914</v>
          </cell>
          <cell r="B2311" t="str">
            <v>01.688.909/0001-47</v>
          </cell>
          <cell r="C2311" t="str">
            <v>CINEMATOGRÁFICA PASSOS LTDA</v>
          </cell>
          <cell r="D2311" t="str">
            <v>DEFERIDO</v>
          </cell>
          <cell r="E2311" t="str">
            <v>PAULA CHIARADIA PASSOS LIMA</v>
          </cell>
          <cell r="F2311" t="str">
            <v>NETO@MOVIECOM.COM.BR</v>
          </cell>
          <cell r="H2311">
            <v>4846</v>
          </cell>
          <cell r="J2311" t="str">
            <v>MOVIECOM CINEMAS</v>
          </cell>
          <cell r="K2311" t="str">
            <v>LIBERADO</v>
          </cell>
          <cell r="L2311">
            <v>38505.680706018517</v>
          </cell>
          <cell r="M2311">
            <v>38628</v>
          </cell>
          <cell r="N2311" t="str">
            <v>5001434</v>
          </cell>
          <cell r="O2311" t="str">
            <v>01.688.909/0008-13</v>
          </cell>
          <cell r="P2311" t="str">
            <v>BOAVISTA@MOVIECOM.COM.BR</v>
          </cell>
          <cell r="R2311" t="str">
            <v>MOVIECOM BOAVISTA 2</v>
          </cell>
          <cell r="S2311" t="str">
            <v>RUA, BORBA GATO, 59</v>
          </cell>
          <cell r="T2311" t="str">
            <v>SANTO AMARO</v>
          </cell>
          <cell r="U2311" t="str">
            <v>SÃO PAULO</v>
          </cell>
          <cell r="V2311" t="str">
            <v>SÃO PAULO</v>
          </cell>
          <cell r="X2311" t="str">
            <v>EM FUNCIONAMENTO</v>
          </cell>
          <cell r="Y2311">
            <v>38485</v>
          </cell>
          <cell r="Z2311" t="str">
            <v>04747-30</v>
          </cell>
          <cell r="AA2311">
            <v>38939.780023148145</v>
          </cell>
          <cell r="AB2311">
            <v>38485</v>
          </cell>
          <cell r="AC2311">
            <v>330</v>
          </cell>
          <cell r="AI2311" t="str">
            <v>N</v>
          </cell>
          <cell r="AJ2311" t="str">
            <v>N</v>
          </cell>
          <cell r="AK2311" t="str">
            <v>N</v>
          </cell>
        </row>
        <row r="2312">
          <cell r="A2312">
            <v>2914</v>
          </cell>
          <cell r="B2312" t="str">
            <v>01.688.909/0001-47</v>
          </cell>
          <cell r="C2312" t="str">
            <v>CINEMATOGRÁFICA PASSOS LTDA</v>
          </cell>
          <cell r="D2312" t="str">
            <v>DEFERIDO</v>
          </cell>
          <cell r="E2312" t="str">
            <v>BEATRIZ CHIARADIA PASSOS PUPO</v>
          </cell>
          <cell r="F2312" t="str">
            <v>NETO@MOVIECOM.COM.BR</v>
          </cell>
          <cell r="H2312">
            <v>4846</v>
          </cell>
          <cell r="J2312" t="str">
            <v>MOVIECOM CINEMAS</v>
          </cell>
          <cell r="K2312" t="str">
            <v>LIBERADO</v>
          </cell>
          <cell r="L2312">
            <v>38505.680706018517</v>
          </cell>
          <cell r="M2312">
            <v>38628</v>
          </cell>
          <cell r="N2312" t="str">
            <v>5001434</v>
          </cell>
          <cell r="O2312" t="str">
            <v>01.688.909/0008-13</v>
          </cell>
          <cell r="P2312" t="str">
            <v>BOAVISTA@MOVIECOM.COM.BR</v>
          </cell>
          <cell r="R2312" t="str">
            <v>MOVIECOM BOAVISTA 2</v>
          </cell>
          <cell r="S2312" t="str">
            <v>RUA, BORBA GATO, 59</v>
          </cell>
          <cell r="T2312" t="str">
            <v>SANTO AMARO</v>
          </cell>
          <cell r="U2312" t="str">
            <v>SÃO PAULO</v>
          </cell>
          <cell r="V2312" t="str">
            <v>SÃO PAULO</v>
          </cell>
          <cell r="X2312" t="str">
            <v>EM FUNCIONAMENTO</v>
          </cell>
          <cell r="Y2312">
            <v>38485</v>
          </cell>
          <cell r="Z2312" t="str">
            <v>04747-30</v>
          </cell>
          <cell r="AA2312">
            <v>38939.780023148145</v>
          </cell>
          <cell r="AB2312">
            <v>38485</v>
          </cell>
          <cell r="AC2312">
            <v>330</v>
          </cell>
          <cell r="AI2312" t="str">
            <v>N</v>
          </cell>
          <cell r="AJ2312" t="str">
            <v>N</v>
          </cell>
          <cell r="AK2312" t="str">
            <v>N</v>
          </cell>
        </row>
        <row r="2313">
          <cell r="A2313">
            <v>2914</v>
          </cell>
          <cell r="B2313" t="str">
            <v>01.688.909/0001-47</v>
          </cell>
          <cell r="C2313" t="str">
            <v>CINEMATOGRÁFICA PASSOS LTDA</v>
          </cell>
          <cell r="D2313" t="str">
            <v>DEFERIDO</v>
          </cell>
          <cell r="E2313" t="str">
            <v>JOÃO JOSÉ PASSOS NETO</v>
          </cell>
          <cell r="F2313" t="str">
            <v>NETO@MOVIECOM.COM.BR</v>
          </cell>
          <cell r="H2313">
            <v>4846</v>
          </cell>
          <cell r="J2313" t="str">
            <v>MOVIECOM CINEMAS</v>
          </cell>
          <cell r="K2313" t="str">
            <v>LIBERADO</v>
          </cell>
          <cell r="L2313">
            <v>38505.680706018517</v>
          </cell>
          <cell r="M2313">
            <v>38628</v>
          </cell>
          <cell r="N2313" t="str">
            <v>5001435</v>
          </cell>
          <cell r="O2313" t="str">
            <v>01.688.909/0008-13</v>
          </cell>
          <cell r="P2313" t="str">
            <v>BOAVISTA@MOVIECOM.COM.BR</v>
          </cell>
          <cell r="R2313" t="str">
            <v>MOVIECOM BOAVISTA 3</v>
          </cell>
          <cell r="S2313" t="str">
            <v>RUA, BORBA GATO, 59</v>
          </cell>
          <cell r="T2313" t="str">
            <v>SANTO AMARO</v>
          </cell>
          <cell r="U2313" t="str">
            <v>SÃO PAULO</v>
          </cell>
          <cell r="V2313" t="str">
            <v>SÃO PAULO</v>
          </cell>
          <cell r="X2313" t="str">
            <v>EM FUNCIONAMENTO</v>
          </cell>
          <cell r="Y2313">
            <v>38485</v>
          </cell>
          <cell r="Z2313" t="str">
            <v>04747-30</v>
          </cell>
          <cell r="AA2313">
            <v>38939.780023148145</v>
          </cell>
          <cell r="AB2313">
            <v>38485</v>
          </cell>
          <cell r="AC2313">
            <v>118</v>
          </cell>
          <cell r="AI2313" t="str">
            <v>N</v>
          </cell>
          <cell r="AJ2313" t="str">
            <v>N</v>
          </cell>
          <cell r="AK2313" t="str">
            <v>N</v>
          </cell>
        </row>
        <row r="2314">
          <cell r="A2314">
            <v>2914</v>
          </cell>
          <cell r="B2314" t="str">
            <v>01.688.909/0001-47</v>
          </cell>
          <cell r="C2314" t="str">
            <v>CINEMATOGRÁFICA PASSOS LTDA</v>
          </cell>
          <cell r="D2314" t="str">
            <v>DEFERIDO</v>
          </cell>
          <cell r="E2314" t="str">
            <v>GUSTAVO CHIARADIA PASSOS</v>
          </cell>
          <cell r="F2314" t="str">
            <v>NETO@MOVIECOM.COM.BR</v>
          </cell>
          <cell r="H2314">
            <v>4846</v>
          </cell>
          <cell r="J2314" t="str">
            <v>MOVIECOM CINEMAS</v>
          </cell>
          <cell r="K2314" t="str">
            <v>LIBERADO</v>
          </cell>
          <cell r="L2314">
            <v>38505.680706018517</v>
          </cell>
          <cell r="M2314">
            <v>38628</v>
          </cell>
          <cell r="N2314" t="str">
            <v>5001435</v>
          </cell>
          <cell r="O2314" t="str">
            <v>01.688.909/0008-13</v>
          </cell>
          <cell r="P2314" t="str">
            <v>BOAVISTA@MOVIECOM.COM.BR</v>
          </cell>
          <cell r="R2314" t="str">
            <v>MOVIECOM BOAVISTA 3</v>
          </cell>
          <cell r="S2314" t="str">
            <v>RUA, BORBA GATO, 59</v>
          </cell>
          <cell r="T2314" t="str">
            <v>SANTO AMARO</v>
          </cell>
          <cell r="U2314" t="str">
            <v>SÃO PAULO</v>
          </cell>
          <cell r="V2314" t="str">
            <v>SÃO PAULO</v>
          </cell>
          <cell r="X2314" t="str">
            <v>EM FUNCIONAMENTO</v>
          </cell>
          <cell r="Y2314">
            <v>38485</v>
          </cell>
          <cell r="Z2314" t="str">
            <v>04747-30</v>
          </cell>
          <cell r="AA2314">
            <v>38939.780023148145</v>
          </cell>
          <cell r="AB2314">
            <v>38485</v>
          </cell>
          <cell r="AC2314">
            <v>118</v>
          </cell>
          <cell r="AI2314" t="str">
            <v>N</v>
          </cell>
          <cell r="AJ2314" t="str">
            <v>N</v>
          </cell>
          <cell r="AK2314" t="str">
            <v>N</v>
          </cell>
        </row>
        <row r="2315">
          <cell r="A2315">
            <v>2914</v>
          </cell>
          <cell r="B2315" t="str">
            <v>01.688.909/0001-47</v>
          </cell>
          <cell r="C2315" t="str">
            <v>CINEMATOGRÁFICA PASSOS LTDA</v>
          </cell>
          <cell r="D2315" t="str">
            <v>DEFERIDO</v>
          </cell>
          <cell r="E2315" t="str">
            <v>BEATRIZ CHIARADIA PASSOS PUPO</v>
          </cell>
          <cell r="F2315" t="str">
            <v>NETO@MOVIECOM.COM.BR</v>
          </cell>
          <cell r="H2315">
            <v>4846</v>
          </cell>
          <cell r="J2315" t="str">
            <v>MOVIECOM CINEMAS</v>
          </cell>
          <cell r="K2315" t="str">
            <v>LIBERADO</v>
          </cell>
          <cell r="L2315">
            <v>38505.680706018517</v>
          </cell>
          <cell r="M2315">
            <v>38628</v>
          </cell>
          <cell r="N2315" t="str">
            <v>5001435</v>
          </cell>
          <cell r="O2315" t="str">
            <v>01.688.909/0008-13</v>
          </cell>
          <cell r="P2315" t="str">
            <v>BOAVISTA@MOVIECOM.COM.BR</v>
          </cell>
          <cell r="R2315" t="str">
            <v>MOVIECOM BOAVISTA 3</v>
          </cell>
          <cell r="S2315" t="str">
            <v>RUA, BORBA GATO, 59</v>
          </cell>
          <cell r="T2315" t="str">
            <v>SANTO AMARO</v>
          </cell>
          <cell r="U2315" t="str">
            <v>SÃO PAULO</v>
          </cell>
          <cell r="V2315" t="str">
            <v>SÃO PAULO</v>
          </cell>
          <cell r="X2315" t="str">
            <v>EM FUNCIONAMENTO</v>
          </cell>
          <cell r="Y2315">
            <v>38485</v>
          </cell>
          <cell r="Z2315" t="str">
            <v>04747-30</v>
          </cell>
          <cell r="AA2315">
            <v>38939.780023148145</v>
          </cell>
          <cell r="AB2315">
            <v>38485</v>
          </cell>
          <cell r="AC2315">
            <v>118</v>
          </cell>
          <cell r="AI2315" t="str">
            <v>N</v>
          </cell>
          <cell r="AJ2315" t="str">
            <v>N</v>
          </cell>
          <cell r="AK2315" t="str">
            <v>N</v>
          </cell>
        </row>
        <row r="2316">
          <cell r="A2316">
            <v>2914</v>
          </cell>
          <cell r="B2316" t="str">
            <v>01.688.909/0001-47</v>
          </cell>
          <cell r="C2316" t="str">
            <v>CINEMATOGRÁFICA PASSOS LTDA</v>
          </cell>
          <cell r="D2316" t="str">
            <v>DEFERIDO</v>
          </cell>
          <cell r="E2316" t="str">
            <v>PAULA CHIARADIA PASSOS LIMA</v>
          </cell>
          <cell r="F2316" t="str">
            <v>NETO@MOVIECOM.COM.BR</v>
          </cell>
          <cell r="H2316">
            <v>4846</v>
          </cell>
          <cell r="J2316" t="str">
            <v>MOVIECOM CINEMAS</v>
          </cell>
          <cell r="K2316" t="str">
            <v>LIBERADO</v>
          </cell>
          <cell r="L2316">
            <v>38505.680706018517</v>
          </cell>
          <cell r="M2316">
            <v>38628</v>
          </cell>
          <cell r="N2316" t="str">
            <v>5001435</v>
          </cell>
          <cell r="O2316" t="str">
            <v>01.688.909/0008-13</v>
          </cell>
          <cell r="P2316" t="str">
            <v>BOAVISTA@MOVIECOM.COM.BR</v>
          </cell>
          <cell r="R2316" t="str">
            <v>MOVIECOM BOAVISTA 3</v>
          </cell>
          <cell r="S2316" t="str">
            <v>RUA, BORBA GATO, 59</v>
          </cell>
          <cell r="T2316" t="str">
            <v>SANTO AMARO</v>
          </cell>
          <cell r="U2316" t="str">
            <v>SÃO PAULO</v>
          </cell>
          <cell r="V2316" t="str">
            <v>SÃO PAULO</v>
          </cell>
          <cell r="X2316" t="str">
            <v>EM FUNCIONAMENTO</v>
          </cell>
          <cell r="Y2316">
            <v>38485</v>
          </cell>
          <cell r="Z2316" t="str">
            <v>04747-30</v>
          </cell>
          <cell r="AA2316">
            <v>38939.780023148145</v>
          </cell>
          <cell r="AB2316">
            <v>38485</v>
          </cell>
          <cell r="AC2316">
            <v>118</v>
          </cell>
          <cell r="AI2316" t="str">
            <v>N</v>
          </cell>
          <cell r="AJ2316" t="str">
            <v>N</v>
          </cell>
          <cell r="AK2316" t="str">
            <v>N</v>
          </cell>
        </row>
        <row r="2317">
          <cell r="A2317">
            <v>2914</v>
          </cell>
          <cell r="B2317" t="str">
            <v>01.688.909/0001-47</v>
          </cell>
          <cell r="C2317" t="str">
            <v>CINEMATOGRÁFICA PASSOS LTDA</v>
          </cell>
          <cell r="D2317" t="str">
            <v>DEFERIDO</v>
          </cell>
          <cell r="E2317" t="str">
            <v>JOÃO JOSÉ PASSOS NETO</v>
          </cell>
          <cell r="F2317" t="str">
            <v>NETO@MOVIECOM.COM.BR</v>
          </cell>
          <cell r="H2317">
            <v>4846</v>
          </cell>
          <cell r="J2317" t="str">
            <v>MOVIECOM CINEMAS</v>
          </cell>
          <cell r="K2317" t="str">
            <v>LIBERADO</v>
          </cell>
          <cell r="L2317">
            <v>38505.680706018517</v>
          </cell>
          <cell r="M2317">
            <v>38628</v>
          </cell>
          <cell r="N2317" t="str">
            <v>5001436</v>
          </cell>
          <cell r="O2317" t="str">
            <v>01.688.909/0008-13</v>
          </cell>
          <cell r="P2317" t="str">
            <v>BOAVISTA@MOVIECOM.COM.BR</v>
          </cell>
          <cell r="R2317" t="str">
            <v>MOVIECOM BOAVISTA 4</v>
          </cell>
          <cell r="S2317" t="str">
            <v>RUA, BORBA GATO, 59</v>
          </cell>
          <cell r="T2317" t="str">
            <v>SANTO AMARO</v>
          </cell>
          <cell r="U2317" t="str">
            <v>SÃO PAULO</v>
          </cell>
          <cell r="V2317" t="str">
            <v>SÃO PAULO</v>
          </cell>
          <cell r="X2317" t="str">
            <v>EM FUNCIONAMENTO</v>
          </cell>
          <cell r="Y2317">
            <v>38485</v>
          </cell>
          <cell r="Z2317" t="str">
            <v>04747-30</v>
          </cell>
          <cell r="AA2317">
            <v>38939.780023148145</v>
          </cell>
          <cell r="AB2317">
            <v>38485</v>
          </cell>
          <cell r="AC2317">
            <v>95</v>
          </cell>
          <cell r="AI2317" t="str">
            <v>N</v>
          </cell>
          <cell r="AJ2317" t="str">
            <v>N</v>
          </cell>
          <cell r="AK2317" t="str">
            <v>N</v>
          </cell>
        </row>
        <row r="2318">
          <cell r="A2318">
            <v>2914</v>
          </cell>
          <cell r="B2318" t="str">
            <v>01.688.909/0001-47</v>
          </cell>
          <cell r="C2318" t="str">
            <v>CINEMATOGRÁFICA PASSOS LTDA</v>
          </cell>
          <cell r="D2318" t="str">
            <v>DEFERIDO</v>
          </cell>
          <cell r="E2318" t="str">
            <v>GUSTAVO CHIARADIA PASSOS</v>
          </cell>
          <cell r="F2318" t="str">
            <v>NETO@MOVIECOM.COM.BR</v>
          </cell>
          <cell r="H2318">
            <v>4846</v>
          </cell>
          <cell r="J2318" t="str">
            <v>MOVIECOM CINEMAS</v>
          </cell>
          <cell r="K2318" t="str">
            <v>LIBERADO</v>
          </cell>
          <cell r="L2318">
            <v>38505.680706018517</v>
          </cell>
          <cell r="M2318">
            <v>38628</v>
          </cell>
          <cell r="N2318" t="str">
            <v>5001436</v>
          </cell>
          <cell r="O2318" t="str">
            <v>01.688.909/0008-13</v>
          </cell>
          <cell r="P2318" t="str">
            <v>BOAVISTA@MOVIECOM.COM.BR</v>
          </cell>
          <cell r="R2318" t="str">
            <v>MOVIECOM BOAVISTA 4</v>
          </cell>
          <cell r="S2318" t="str">
            <v>RUA, BORBA GATO, 59</v>
          </cell>
          <cell r="T2318" t="str">
            <v>SANTO AMARO</v>
          </cell>
          <cell r="U2318" t="str">
            <v>SÃO PAULO</v>
          </cell>
          <cell r="V2318" t="str">
            <v>SÃO PAULO</v>
          </cell>
          <cell r="X2318" t="str">
            <v>EM FUNCIONAMENTO</v>
          </cell>
          <cell r="Y2318">
            <v>38485</v>
          </cell>
          <cell r="Z2318" t="str">
            <v>04747-30</v>
          </cell>
          <cell r="AA2318">
            <v>38939.780023148145</v>
          </cell>
          <cell r="AB2318">
            <v>38485</v>
          </cell>
          <cell r="AC2318">
            <v>95</v>
          </cell>
          <cell r="AI2318" t="str">
            <v>N</v>
          </cell>
          <cell r="AJ2318" t="str">
            <v>N</v>
          </cell>
          <cell r="AK2318" t="str">
            <v>N</v>
          </cell>
        </row>
        <row r="2319">
          <cell r="A2319">
            <v>2914</v>
          </cell>
          <cell r="B2319" t="str">
            <v>01.688.909/0001-47</v>
          </cell>
          <cell r="C2319" t="str">
            <v>CINEMATOGRÁFICA PASSOS LTDA</v>
          </cell>
          <cell r="D2319" t="str">
            <v>DEFERIDO</v>
          </cell>
          <cell r="E2319" t="str">
            <v>BEATRIZ CHIARADIA PASSOS PUPO</v>
          </cell>
          <cell r="F2319" t="str">
            <v>NETO@MOVIECOM.COM.BR</v>
          </cell>
          <cell r="H2319">
            <v>4846</v>
          </cell>
          <cell r="J2319" t="str">
            <v>MOVIECOM CINEMAS</v>
          </cell>
          <cell r="K2319" t="str">
            <v>LIBERADO</v>
          </cell>
          <cell r="L2319">
            <v>38505.680706018517</v>
          </cell>
          <cell r="M2319">
            <v>38628</v>
          </cell>
          <cell r="N2319" t="str">
            <v>5001436</v>
          </cell>
          <cell r="O2319" t="str">
            <v>01.688.909/0008-13</v>
          </cell>
          <cell r="P2319" t="str">
            <v>BOAVISTA@MOVIECOM.COM.BR</v>
          </cell>
          <cell r="R2319" t="str">
            <v>MOVIECOM BOAVISTA 4</v>
          </cell>
          <cell r="S2319" t="str">
            <v>RUA, BORBA GATO, 59</v>
          </cell>
          <cell r="T2319" t="str">
            <v>SANTO AMARO</v>
          </cell>
          <cell r="U2319" t="str">
            <v>SÃO PAULO</v>
          </cell>
          <cell r="V2319" t="str">
            <v>SÃO PAULO</v>
          </cell>
          <cell r="X2319" t="str">
            <v>EM FUNCIONAMENTO</v>
          </cell>
          <cell r="Y2319">
            <v>38485</v>
          </cell>
          <cell r="Z2319" t="str">
            <v>04747-30</v>
          </cell>
          <cell r="AA2319">
            <v>38939.780023148145</v>
          </cell>
          <cell r="AB2319">
            <v>38485</v>
          </cell>
          <cell r="AC2319">
            <v>95</v>
          </cell>
          <cell r="AI2319" t="str">
            <v>N</v>
          </cell>
          <cell r="AJ2319" t="str">
            <v>N</v>
          </cell>
          <cell r="AK2319" t="str">
            <v>N</v>
          </cell>
        </row>
        <row r="2320">
          <cell r="A2320">
            <v>2914</v>
          </cell>
          <cell r="B2320" t="str">
            <v>01.688.909/0001-47</v>
          </cell>
          <cell r="C2320" t="str">
            <v>CINEMATOGRÁFICA PASSOS LTDA</v>
          </cell>
          <cell r="D2320" t="str">
            <v>DEFERIDO</v>
          </cell>
          <cell r="E2320" t="str">
            <v>PAULA CHIARADIA PASSOS LIMA</v>
          </cell>
          <cell r="F2320" t="str">
            <v>NETO@MOVIECOM.COM.BR</v>
          </cell>
          <cell r="H2320">
            <v>4846</v>
          </cell>
          <cell r="J2320" t="str">
            <v>MOVIECOM CINEMAS</v>
          </cell>
          <cell r="K2320" t="str">
            <v>LIBERADO</v>
          </cell>
          <cell r="L2320">
            <v>38505.680706018517</v>
          </cell>
          <cell r="M2320">
            <v>38628</v>
          </cell>
          <cell r="N2320" t="str">
            <v>5001436</v>
          </cell>
          <cell r="O2320" t="str">
            <v>01.688.909/0008-13</v>
          </cell>
          <cell r="P2320" t="str">
            <v>BOAVISTA@MOVIECOM.COM.BR</v>
          </cell>
          <cell r="R2320" t="str">
            <v>MOVIECOM BOAVISTA 4</v>
          </cell>
          <cell r="S2320" t="str">
            <v>RUA, BORBA GATO, 59</v>
          </cell>
          <cell r="T2320" t="str">
            <v>SANTO AMARO</v>
          </cell>
          <cell r="U2320" t="str">
            <v>SÃO PAULO</v>
          </cell>
          <cell r="V2320" t="str">
            <v>SÃO PAULO</v>
          </cell>
          <cell r="X2320" t="str">
            <v>EM FUNCIONAMENTO</v>
          </cell>
          <cell r="Y2320">
            <v>38485</v>
          </cell>
          <cell r="Z2320" t="str">
            <v>04747-30</v>
          </cell>
          <cell r="AA2320">
            <v>38939.780023148145</v>
          </cell>
          <cell r="AB2320">
            <v>38485</v>
          </cell>
          <cell r="AC2320">
            <v>95</v>
          </cell>
          <cell r="AI2320" t="str">
            <v>N</v>
          </cell>
          <cell r="AJ2320" t="str">
            <v>N</v>
          </cell>
          <cell r="AK2320" t="str">
            <v>N</v>
          </cell>
        </row>
        <row r="2321">
          <cell r="A2321">
            <v>2914</v>
          </cell>
          <cell r="B2321" t="str">
            <v>01.688.909/0001-47</v>
          </cell>
          <cell r="C2321" t="str">
            <v>CINEMATOGRÁFICA PASSOS LTDA</v>
          </cell>
          <cell r="D2321" t="str">
            <v>DEFERIDO</v>
          </cell>
          <cell r="E2321" t="str">
            <v>JOÃO JOSÉ PASSOS NETO</v>
          </cell>
          <cell r="F2321" t="str">
            <v>NETO@MOVIECOM.COM.BR</v>
          </cell>
          <cell r="H2321">
            <v>4846</v>
          </cell>
          <cell r="J2321" t="str">
            <v>MOVIECOM CINEMAS</v>
          </cell>
          <cell r="K2321" t="str">
            <v>LIBERADO</v>
          </cell>
          <cell r="L2321">
            <v>38505.680706018517</v>
          </cell>
          <cell r="M2321">
            <v>38628</v>
          </cell>
          <cell r="N2321" t="str">
            <v>5001437</v>
          </cell>
          <cell r="O2321" t="str">
            <v>01.688.909/0008-13</v>
          </cell>
          <cell r="P2321" t="str">
            <v>BOAVISTA@MOVIECOM.COM.BR</v>
          </cell>
          <cell r="R2321" t="str">
            <v>MOVIECOM BOAVISTA 5</v>
          </cell>
          <cell r="S2321" t="str">
            <v>RUA, BORBA GATO, 59</v>
          </cell>
          <cell r="T2321" t="str">
            <v>SANTO AMARO</v>
          </cell>
          <cell r="U2321" t="str">
            <v>SÃO PAULO</v>
          </cell>
          <cell r="V2321" t="str">
            <v>SÃO PAULO</v>
          </cell>
          <cell r="X2321" t="str">
            <v>EM FUNCIONAMENTO</v>
          </cell>
          <cell r="Y2321">
            <v>38485</v>
          </cell>
          <cell r="Z2321" t="str">
            <v>04747-30</v>
          </cell>
          <cell r="AA2321">
            <v>38939.780092592591</v>
          </cell>
          <cell r="AB2321">
            <v>38485</v>
          </cell>
          <cell r="AC2321">
            <v>95</v>
          </cell>
          <cell r="AI2321" t="str">
            <v>N</v>
          </cell>
          <cell r="AJ2321" t="str">
            <v>N</v>
          </cell>
          <cell r="AK2321" t="str">
            <v>N</v>
          </cell>
        </row>
        <row r="2322">
          <cell r="A2322">
            <v>2914</v>
          </cell>
          <cell r="B2322" t="str">
            <v>01.688.909/0001-47</v>
          </cell>
          <cell r="C2322" t="str">
            <v>CINEMATOGRÁFICA PASSOS LTDA</v>
          </cell>
          <cell r="D2322" t="str">
            <v>DEFERIDO</v>
          </cell>
          <cell r="E2322" t="str">
            <v>GUSTAVO CHIARADIA PASSOS</v>
          </cell>
          <cell r="F2322" t="str">
            <v>NETO@MOVIECOM.COM.BR</v>
          </cell>
          <cell r="H2322">
            <v>4846</v>
          </cell>
          <cell r="J2322" t="str">
            <v>MOVIECOM CINEMAS</v>
          </cell>
          <cell r="K2322" t="str">
            <v>LIBERADO</v>
          </cell>
          <cell r="L2322">
            <v>38505.680706018517</v>
          </cell>
          <cell r="M2322">
            <v>38628</v>
          </cell>
          <cell r="N2322" t="str">
            <v>5001437</v>
          </cell>
          <cell r="O2322" t="str">
            <v>01.688.909/0008-13</v>
          </cell>
          <cell r="P2322" t="str">
            <v>BOAVISTA@MOVIECOM.COM.BR</v>
          </cell>
          <cell r="R2322" t="str">
            <v>MOVIECOM BOAVISTA 5</v>
          </cell>
          <cell r="S2322" t="str">
            <v>RUA, BORBA GATO, 59</v>
          </cell>
          <cell r="T2322" t="str">
            <v>SANTO AMARO</v>
          </cell>
          <cell r="U2322" t="str">
            <v>SÃO PAULO</v>
          </cell>
          <cell r="V2322" t="str">
            <v>SÃO PAULO</v>
          </cell>
          <cell r="X2322" t="str">
            <v>EM FUNCIONAMENTO</v>
          </cell>
          <cell r="Y2322">
            <v>38485</v>
          </cell>
          <cell r="Z2322" t="str">
            <v>04747-30</v>
          </cell>
          <cell r="AA2322">
            <v>38939.780092592591</v>
          </cell>
          <cell r="AB2322">
            <v>38485</v>
          </cell>
          <cell r="AC2322">
            <v>95</v>
          </cell>
          <cell r="AI2322" t="str">
            <v>N</v>
          </cell>
          <cell r="AJ2322" t="str">
            <v>N</v>
          </cell>
          <cell r="AK2322" t="str">
            <v>N</v>
          </cell>
        </row>
        <row r="2323">
          <cell r="A2323">
            <v>2914</v>
          </cell>
          <cell r="B2323" t="str">
            <v>01.688.909/0001-47</v>
          </cell>
          <cell r="C2323" t="str">
            <v>CINEMATOGRÁFICA PASSOS LTDA</v>
          </cell>
          <cell r="D2323" t="str">
            <v>DEFERIDO</v>
          </cell>
          <cell r="E2323" t="str">
            <v>PAULA CHIARADIA PASSOS LIMA</v>
          </cell>
          <cell r="F2323" t="str">
            <v>NETO@MOVIECOM.COM.BR</v>
          </cell>
          <cell r="H2323">
            <v>4846</v>
          </cell>
          <cell r="J2323" t="str">
            <v>MOVIECOM CINEMAS</v>
          </cell>
          <cell r="K2323" t="str">
            <v>LIBERADO</v>
          </cell>
          <cell r="L2323">
            <v>38505.680706018517</v>
          </cell>
          <cell r="M2323">
            <v>38628</v>
          </cell>
          <cell r="N2323" t="str">
            <v>5001437</v>
          </cell>
          <cell r="O2323" t="str">
            <v>01.688.909/0008-13</v>
          </cell>
          <cell r="P2323" t="str">
            <v>BOAVISTA@MOVIECOM.COM.BR</v>
          </cell>
          <cell r="R2323" t="str">
            <v>MOVIECOM BOAVISTA 5</v>
          </cell>
          <cell r="S2323" t="str">
            <v>RUA, BORBA GATO, 59</v>
          </cell>
          <cell r="T2323" t="str">
            <v>SANTO AMARO</v>
          </cell>
          <cell r="U2323" t="str">
            <v>SÃO PAULO</v>
          </cell>
          <cell r="V2323" t="str">
            <v>SÃO PAULO</v>
          </cell>
          <cell r="X2323" t="str">
            <v>EM FUNCIONAMENTO</v>
          </cell>
          <cell r="Y2323">
            <v>38485</v>
          </cell>
          <cell r="Z2323" t="str">
            <v>04747-30</v>
          </cell>
          <cell r="AA2323">
            <v>38939.780092592591</v>
          </cell>
          <cell r="AB2323">
            <v>38485</v>
          </cell>
          <cell r="AC2323">
            <v>95</v>
          </cell>
          <cell r="AI2323" t="str">
            <v>N</v>
          </cell>
          <cell r="AJ2323" t="str">
            <v>N</v>
          </cell>
          <cell r="AK2323" t="str">
            <v>N</v>
          </cell>
        </row>
        <row r="2324">
          <cell r="A2324">
            <v>2914</v>
          </cell>
          <cell r="B2324" t="str">
            <v>01.688.909/0001-47</v>
          </cell>
          <cell r="C2324" t="str">
            <v>CINEMATOGRÁFICA PASSOS LTDA</v>
          </cell>
          <cell r="D2324" t="str">
            <v>DEFERIDO</v>
          </cell>
          <cell r="E2324" t="str">
            <v>BEATRIZ CHIARADIA PASSOS PUPO</v>
          </cell>
          <cell r="F2324" t="str">
            <v>NETO@MOVIECOM.COM.BR</v>
          </cell>
          <cell r="H2324">
            <v>4846</v>
          </cell>
          <cell r="J2324" t="str">
            <v>MOVIECOM CINEMAS</v>
          </cell>
          <cell r="K2324" t="str">
            <v>LIBERADO</v>
          </cell>
          <cell r="L2324">
            <v>38505.680706018517</v>
          </cell>
          <cell r="M2324">
            <v>38628</v>
          </cell>
          <cell r="N2324" t="str">
            <v>5001437</v>
          </cell>
          <cell r="O2324" t="str">
            <v>01.688.909/0008-13</v>
          </cell>
          <cell r="P2324" t="str">
            <v>BOAVISTA@MOVIECOM.COM.BR</v>
          </cell>
          <cell r="R2324" t="str">
            <v>MOVIECOM BOAVISTA 5</v>
          </cell>
          <cell r="S2324" t="str">
            <v>RUA, BORBA GATO, 59</v>
          </cell>
          <cell r="T2324" t="str">
            <v>SANTO AMARO</v>
          </cell>
          <cell r="U2324" t="str">
            <v>SÃO PAULO</v>
          </cell>
          <cell r="V2324" t="str">
            <v>SÃO PAULO</v>
          </cell>
          <cell r="X2324" t="str">
            <v>EM FUNCIONAMENTO</v>
          </cell>
          <cell r="Y2324">
            <v>38485</v>
          </cell>
          <cell r="Z2324" t="str">
            <v>04747-30</v>
          </cell>
          <cell r="AA2324">
            <v>38939.780092592591</v>
          </cell>
          <cell r="AB2324">
            <v>38485</v>
          </cell>
          <cell r="AC2324">
            <v>95</v>
          </cell>
          <cell r="AI2324" t="str">
            <v>N</v>
          </cell>
          <cell r="AJ2324" t="str">
            <v>N</v>
          </cell>
          <cell r="AK2324" t="str">
            <v>N</v>
          </cell>
        </row>
        <row r="2325">
          <cell r="A2325">
            <v>133</v>
          </cell>
          <cell r="B2325" t="str">
            <v>94.625.829/0001-23</v>
          </cell>
          <cell r="C2325" t="str">
            <v>CASA DE CINEMA DE PORTO ALEGRE LTDA.</v>
          </cell>
          <cell r="D2325" t="str">
            <v>REGISTRO RENOVADO</v>
          </cell>
          <cell r="E2325" t="str">
            <v>LUCIANA TOMASI</v>
          </cell>
          <cell r="F2325" t="str">
            <v>casa@CASACINEPOA.COM.BR</v>
          </cell>
          <cell r="H2325">
            <v>4848</v>
          </cell>
          <cell r="J2325" t="str">
            <v>CASA DE CINEMA DE PORTO ALEGRE</v>
          </cell>
          <cell r="K2325" t="str">
            <v>CANCELADO</v>
          </cell>
          <cell r="L2325">
            <v>38623.704097222224</v>
          </cell>
          <cell r="M2325">
            <v>38629</v>
          </cell>
          <cell r="N2325" t="str">
            <v>5001438</v>
          </cell>
          <cell r="O2325" t="str">
            <v>94.625.829/0002-04</v>
          </cell>
          <cell r="P2325" t="str">
            <v>DISTRIBUIDORA@CASACINEPOA.COM.BR</v>
          </cell>
          <cell r="R2325" t="str">
            <v>CINE SANTANDER</v>
          </cell>
          <cell r="S2325" t="str">
            <v>RUA MIGUEL TOSTES, 860</v>
          </cell>
          <cell r="T2325" t="str">
            <v>RIO BRANCO</v>
          </cell>
          <cell r="U2325" t="str">
            <v>PORTO ALEGRE</v>
          </cell>
          <cell r="V2325" t="str">
            <v>RIO GRANDE DO SUL</v>
          </cell>
          <cell r="X2325" t="str">
            <v>FECHADO</v>
          </cell>
          <cell r="Y2325">
            <v>40998.456689814811</v>
          </cell>
          <cell r="Z2325" t="str">
            <v>90430-60</v>
          </cell>
          <cell r="AA2325">
            <v>38939.780092592591</v>
          </cell>
          <cell r="AB2325">
            <v>37302</v>
          </cell>
          <cell r="AC2325">
            <v>93</v>
          </cell>
          <cell r="AI2325" t="str">
            <v>N</v>
          </cell>
          <cell r="AJ2325" t="str">
            <v>N</v>
          </cell>
          <cell r="AK2325" t="str">
            <v>N</v>
          </cell>
        </row>
        <row r="2326">
          <cell r="A2326">
            <v>133</v>
          </cell>
          <cell r="B2326" t="str">
            <v>94.625.829/0001-23</v>
          </cell>
          <cell r="C2326" t="str">
            <v>CASA DE CINEMA DE PORTO ALEGRE LTDA.</v>
          </cell>
          <cell r="D2326" t="str">
            <v>REGISTRO RENOVADO</v>
          </cell>
          <cell r="E2326" t="str">
            <v>ANA LUIZA NUNES AZEVEDO</v>
          </cell>
          <cell r="F2326" t="str">
            <v>casa@CASACINEPOA.COM.BR</v>
          </cell>
          <cell r="H2326">
            <v>4848</v>
          </cell>
          <cell r="J2326" t="str">
            <v>CASA DE CINEMA DE PORTO ALEGRE</v>
          </cell>
          <cell r="K2326" t="str">
            <v>CANCELADO</v>
          </cell>
          <cell r="L2326">
            <v>38623.704097222224</v>
          </cell>
          <cell r="M2326">
            <v>38629</v>
          </cell>
          <cell r="N2326" t="str">
            <v>5001438</v>
          </cell>
          <cell r="O2326" t="str">
            <v>94.625.829/0002-04</v>
          </cell>
          <cell r="P2326" t="str">
            <v>DISTRIBUIDORA@CASACINEPOA.COM.BR</v>
          </cell>
          <cell r="R2326" t="str">
            <v>CINE SANTANDER</v>
          </cell>
          <cell r="S2326" t="str">
            <v>RUA MIGUEL TOSTES, 860</v>
          </cell>
          <cell r="T2326" t="str">
            <v>RIO BRANCO</v>
          </cell>
          <cell r="U2326" t="str">
            <v>PORTO ALEGRE</v>
          </cell>
          <cell r="V2326" t="str">
            <v>RIO GRANDE DO SUL</v>
          </cell>
          <cell r="X2326" t="str">
            <v>FECHADO</v>
          </cell>
          <cell r="Y2326">
            <v>40998.456689814811</v>
          </cell>
          <cell r="Z2326" t="str">
            <v>90430-60</v>
          </cell>
          <cell r="AA2326">
            <v>38939.780092592591</v>
          </cell>
          <cell r="AB2326">
            <v>37302</v>
          </cell>
          <cell r="AC2326">
            <v>93</v>
          </cell>
          <cell r="AI2326" t="str">
            <v>N</v>
          </cell>
          <cell r="AJ2326" t="str">
            <v>N</v>
          </cell>
          <cell r="AK2326" t="str">
            <v>N</v>
          </cell>
        </row>
        <row r="2327">
          <cell r="A2327">
            <v>133</v>
          </cell>
          <cell r="B2327" t="str">
            <v>94.625.829/0001-23</v>
          </cell>
          <cell r="C2327" t="str">
            <v>CASA DE CINEMA DE PORTO ALEGRE LTDA.</v>
          </cell>
          <cell r="D2327" t="str">
            <v>REGISTRO RENOVADO</v>
          </cell>
          <cell r="E2327" t="str">
            <v>ELEONORA RAHAL GOULART</v>
          </cell>
          <cell r="F2327" t="str">
            <v>casa@CASACINEPOA.COM.BR</v>
          </cell>
          <cell r="H2327">
            <v>4848</v>
          </cell>
          <cell r="J2327" t="str">
            <v>CASA DE CINEMA DE PORTO ALEGRE</v>
          </cell>
          <cell r="K2327" t="str">
            <v>CANCELADO</v>
          </cell>
          <cell r="L2327">
            <v>38623.704097222224</v>
          </cell>
          <cell r="M2327">
            <v>38629</v>
          </cell>
          <cell r="N2327" t="str">
            <v>5001438</v>
          </cell>
          <cell r="O2327" t="str">
            <v>94.625.829/0002-04</v>
          </cell>
          <cell r="P2327" t="str">
            <v>DISTRIBUIDORA@CASACINEPOA.COM.BR</v>
          </cell>
          <cell r="R2327" t="str">
            <v>CINE SANTANDER</v>
          </cell>
          <cell r="S2327" t="str">
            <v>RUA MIGUEL TOSTES, 860</v>
          </cell>
          <cell r="T2327" t="str">
            <v>RIO BRANCO</v>
          </cell>
          <cell r="U2327" t="str">
            <v>PORTO ALEGRE</v>
          </cell>
          <cell r="V2327" t="str">
            <v>RIO GRANDE DO SUL</v>
          </cell>
          <cell r="X2327" t="str">
            <v>FECHADO</v>
          </cell>
          <cell r="Y2327">
            <v>40998.456689814811</v>
          </cell>
          <cell r="Z2327" t="str">
            <v>90430-60</v>
          </cell>
          <cell r="AA2327">
            <v>38939.780092592591</v>
          </cell>
          <cell r="AB2327">
            <v>37302</v>
          </cell>
          <cell r="AC2327">
            <v>93</v>
          </cell>
          <cell r="AI2327" t="str">
            <v>N</v>
          </cell>
          <cell r="AJ2327" t="str">
            <v>N</v>
          </cell>
          <cell r="AK2327" t="str">
            <v>N</v>
          </cell>
        </row>
        <row r="2328">
          <cell r="A2328">
            <v>2980</v>
          </cell>
          <cell r="B2328" t="str">
            <v>03.340.747/0001-87</v>
          </cell>
          <cell r="C2328" t="str">
            <v>EMPRESA CINEMATOGRÁFICA REPUBLICA LTDA</v>
          </cell>
          <cell r="D2328" t="str">
            <v>DEFERIDO</v>
          </cell>
          <cell r="E2328" t="str">
            <v>JOSÉ PAULO DOS SANTOS</v>
          </cell>
          <cell r="F2328" t="str">
            <v>CINEMAGRAF@UOL.COM.BR</v>
          </cell>
          <cell r="H2328">
            <v>4862</v>
          </cell>
          <cell r="J2328" t="str">
            <v>CINE STRONG</v>
          </cell>
          <cell r="K2328" t="str">
            <v>CANCELADO</v>
          </cell>
          <cell r="L2328">
            <v>38560.388298611113</v>
          </cell>
          <cell r="M2328">
            <v>38631</v>
          </cell>
          <cell r="N2328" t="str">
            <v>5001441</v>
          </cell>
          <cell r="O2328" t="str">
            <v>03.340.747/0002-68</v>
          </cell>
          <cell r="P2328" t="str">
            <v>CINEMAGRAF@UOL.COM.BR</v>
          </cell>
          <cell r="R2328" t="str">
            <v>CINE STRONG</v>
          </cell>
          <cell r="S2328" t="str">
            <v>AV. DR VIEIRA DE CARVALHO,192</v>
          </cell>
          <cell r="T2328" t="str">
            <v>VILA BUARQUE</v>
          </cell>
          <cell r="U2328" t="str">
            <v>SÃO PAULO</v>
          </cell>
          <cell r="V2328" t="str">
            <v>SÃO PAULO</v>
          </cell>
          <cell r="X2328" t="str">
            <v>FECHADO</v>
          </cell>
          <cell r="Y2328">
            <v>39945</v>
          </cell>
          <cell r="Z2328" t="str">
            <v>01210-00</v>
          </cell>
          <cell r="AA2328">
            <v>38939.780092592591</v>
          </cell>
          <cell r="AB2328">
            <v>36304</v>
          </cell>
          <cell r="AC2328">
            <v>227</v>
          </cell>
          <cell r="AI2328" t="str">
            <v>N</v>
          </cell>
          <cell r="AJ2328" t="str">
            <v>N</v>
          </cell>
          <cell r="AK2328" t="str">
            <v>N</v>
          </cell>
        </row>
        <row r="2329">
          <cell r="A2329">
            <v>1982</v>
          </cell>
          <cell r="B2329" t="str">
            <v>05.924.320/0001-51</v>
          </cell>
          <cell r="C2329" t="str">
            <v>STARPLEX CINEMAS E PARTICIPAÇÕES LTDA</v>
          </cell>
          <cell r="D2329" t="str">
            <v>SUSPENSO</v>
          </cell>
          <cell r="E2329" t="str">
            <v>SOLANGE DARZE RICHA</v>
          </cell>
          <cell r="F2329" t="str">
            <v>CONTATO@CINEMASTAR.COM.BR</v>
          </cell>
          <cell r="H2329">
            <v>5011</v>
          </cell>
          <cell r="J2329" t="str">
            <v>CINE RIVER</v>
          </cell>
          <cell r="K2329" t="str">
            <v>BLOQUEADO</v>
          </cell>
          <cell r="L2329">
            <v>38649.704293981478</v>
          </cell>
          <cell r="M2329">
            <v>38666</v>
          </cell>
          <cell r="N2329" t="str">
            <v>5001544</v>
          </cell>
          <cell r="O2329" t="str">
            <v>05.924.320/0002-32</v>
          </cell>
          <cell r="P2329" t="str">
            <v>CONTATO@CINEMASTAR.COM.BR</v>
          </cell>
          <cell r="R2329" t="str">
            <v>CINE RIVER</v>
          </cell>
          <cell r="S2329" t="str">
            <v>AVENIDA PRESIDENTE KENNEDY N° 1060.</v>
          </cell>
          <cell r="T2329" t="str">
            <v>CENTRO</v>
          </cell>
          <cell r="U2329" t="str">
            <v>DUQUE DE CAXIAS</v>
          </cell>
          <cell r="V2329" t="str">
            <v>RIO DE JANEIRO</v>
          </cell>
          <cell r="X2329" t="str">
            <v>FECHADO</v>
          </cell>
          <cell r="Y2329">
            <v>39141</v>
          </cell>
          <cell r="Z2329" t="str">
            <v>25010-02</v>
          </cell>
          <cell r="AA2329">
            <v>38939.780081018522</v>
          </cell>
          <cell r="AB2329">
            <v>37869</v>
          </cell>
          <cell r="AC2329">
            <v>162</v>
          </cell>
          <cell r="AI2329" t="str">
            <v>N</v>
          </cell>
          <cell r="AJ2329" t="str">
            <v>N</v>
          </cell>
          <cell r="AK2329" t="str">
            <v>N</v>
          </cell>
        </row>
        <row r="2330">
          <cell r="A2330">
            <v>1982</v>
          </cell>
          <cell r="B2330" t="str">
            <v>05.924.320/0001-51</v>
          </cell>
          <cell r="C2330" t="str">
            <v>STARPLEX CINEMAS E PARTICIPAÇÕES LTDA</v>
          </cell>
          <cell r="D2330" t="str">
            <v>SUSPENSO</v>
          </cell>
          <cell r="E2330" t="str">
            <v>MARIANGELA DARZE BARBOSA</v>
          </cell>
          <cell r="F2330" t="str">
            <v>CONTATO@CINEMASTAR.COM.BR</v>
          </cell>
          <cell r="H2330">
            <v>5011</v>
          </cell>
          <cell r="J2330" t="str">
            <v>CINE RIVER</v>
          </cell>
          <cell r="K2330" t="str">
            <v>BLOQUEADO</v>
          </cell>
          <cell r="L2330">
            <v>38649.704293981478</v>
          </cell>
          <cell r="M2330">
            <v>38666</v>
          </cell>
          <cell r="N2330" t="str">
            <v>5001544</v>
          </cell>
          <cell r="O2330" t="str">
            <v>05.924.320/0002-32</v>
          </cell>
          <cell r="P2330" t="str">
            <v>CONTATO@CINEMASTAR.COM.BR</v>
          </cell>
          <cell r="R2330" t="str">
            <v>CINE RIVER</v>
          </cell>
          <cell r="S2330" t="str">
            <v>AVENIDA PRESIDENTE KENNEDY N° 1060.</v>
          </cell>
          <cell r="T2330" t="str">
            <v>CENTRO</v>
          </cell>
          <cell r="U2330" t="str">
            <v>DUQUE DE CAXIAS</v>
          </cell>
          <cell r="V2330" t="str">
            <v>RIO DE JANEIRO</v>
          </cell>
          <cell r="X2330" t="str">
            <v>FECHADO</v>
          </cell>
          <cell r="Y2330">
            <v>39141</v>
          </cell>
          <cell r="Z2330" t="str">
            <v>25010-02</v>
          </cell>
          <cell r="AA2330">
            <v>38939.780081018522</v>
          </cell>
          <cell r="AB2330">
            <v>37869</v>
          </cell>
          <cell r="AC2330">
            <v>162</v>
          </cell>
          <cell r="AI2330" t="str">
            <v>N</v>
          </cell>
          <cell r="AJ2330" t="str">
            <v>N</v>
          </cell>
          <cell r="AK2330" t="str">
            <v>N</v>
          </cell>
        </row>
        <row r="2331">
          <cell r="A2331">
            <v>1982</v>
          </cell>
          <cell r="B2331" t="str">
            <v>05.924.320/0001-51</v>
          </cell>
          <cell r="C2331" t="str">
            <v>STARPLEX CINEMAS E PARTICIPAÇÕES LTDA</v>
          </cell>
          <cell r="D2331" t="str">
            <v>SUSPENSO</v>
          </cell>
          <cell r="E2331" t="str">
            <v>MIGUEL DARZE NETO</v>
          </cell>
          <cell r="F2331" t="str">
            <v>CONTATO@CINEMASTAR.COM.BR</v>
          </cell>
          <cell r="H2331">
            <v>5011</v>
          </cell>
          <cell r="J2331" t="str">
            <v>CINE RIVER</v>
          </cell>
          <cell r="K2331" t="str">
            <v>BLOQUEADO</v>
          </cell>
          <cell r="L2331">
            <v>38649.704293981478</v>
          </cell>
          <cell r="M2331">
            <v>38666</v>
          </cell>
          <cell r="N2331" t="str">
            <v>5001544</v>
          </cell>
          <cell r="O2331" t="str">
            <v>05.924.320/0002-32</v>
          </cell>
          <cell r="P2331" t="str">
            <v>CONTATO@CINEMASTAR.COM.BR</v>
          </cell>
          <cell r="R2331" t="str">
            <v>CINE RIVER</v>
          </cell>
          <cell r="S2331" t="str">
            <v>AVENIDA PRESIDENTE KENNEDY N° 1060.</v>
          </cell>
          <cell r="T2331" t="str">
            <v>CENTRO</v>
          </cell>
          <cell r="U2331" t="str">
            <v>DUQUE DE CAXIAS</v>
          </cell>
          <cell r="V2331" t="str">
            <v>RIO DE JANEIRO</v>
          </cell>
          <cell r="X2331" t="str">
            <v>FECHADO</v>
          </cell>
          <cell r="Y2331">
            <v>39141</v>
          </cell>
          <cell r="Z2331" t="str">
            <v>25010-02</v>
          </cell>
          <cell r="AA2331">
            <v>38939.780081018522</v>
          </cell>
          <cell r="AB2331">
            <v>37869</v>
          </cell>
          <cell r="AC2331">
            <v>162</v>
          </cell>
          <cell r="AI2331" t="str">
            <v>N</v>
          </cell>
          <cell r="AJ2331" t="str">
            <v>N</v>
          </cell>
          <cell r="AK2331" t="str">
            <v>N</v>
          </cell>
        </row>
        <row r="2332">
          <cell r="A2332">
            <v>1982</v>
          </cell>
          <cell r="B2332" t="str">
            <v>05.924.320/0001-51</v>
          </cell>
          <cell r="C2332" t="str">
            <v>STARPLEX CINEMAS E PARTICIPAÇÕES LTDA</v>
          </cell>
          <cell r="D2332" t="str">
            <v>SUSPENSO</v>
          </cell>
          <cell r="E2332" t="str">
            <v>ROSÂNGELA DARZE</v>
          </cell>
          <cell r="F2332" t="str">
            <v>CONTATO@CINEMASTAR.COM.BR</v>
          </cell>
          <cell r="H2332">
            <v>5011</v>
          </cell>
          <cell r="J2332" t="str">
            <v>CINE RIVER</v>
          </cell>
          <cell r="K2332" t="str">
            <v>BLOQUEADO</v>
          </cell>
          <cell r="L2332">
            <v>38649.704293981478</v>
          </cell>
          <cell r="M2332">
            <v>38666</v>
          </cell>
          <cell r="N2332" t="str">
            <v>5001544</v>
          </cell>
          <cell r="O2332" t="str">
            <v>05.924.320/0002-32</v>
          </cell>
          <cell r="P2332" t="str">
            <v>CONTATO@CINEMASTAR.COM.BR</v>
          </cell>
          <cell r="R2332" t="str">
            <v>CINE RIVER</v>
          </cell>
          <cell r="S2332" t="str">
            <v>AVENIDA PRESIDENTE KENNEDY N° 1060.</v>
          </cell>
          <cell r="T2332" t="str">
            <v>CENTRO</v>
          </cell>
          <cell r="U2332" t="str">
            <v>DUQUE DE CAXIAS</v>
          </cell>
          <cell r="V2332" t="str">
            <v>RIO DE JANEIRO</v>
          </cell>
          <cell r="X2332" t="str">
            <v>FECHADO</v>
          </cell>
          <cell r="Y2332">
            <v>39141</v>
          </cell>
          <cell r="Z2332" t="str">
            <v>25010-02</v>
          </cell>
          <cell r="AA2332">
            <v>38939.780081018522</v>
          </cell>
          <cell r="AB2332">
            <v>37869</v>
          </cell>
          <cell r="AC2332">
            <v>162</v>
          </cell>
          <cell r="AI2332" t="str">
            <v>N</v>
          </cell>
          <cell r="AJ2332" t="str">
            <v>N</v>
          </cell>
          <cell r="AK2332" t="str">
            <v>N</v>
          </cell>
        </row>
        <row r="2333">
          <cell r="A2333">
            <v>2239</v>
          </cell>
          <cell r="B2333" t="str">
            <v>61.365.581/0001-50</v>
          </cell>
          <cell r="C2333" t="str">
            <v>EMPRESA CINEMATOGRÁFICA HAWAY LTDA</v>
          </cell>
          <cell r="D2333" t="str">
            <v>SUSPENSO</v>
          </cell>
          <cell r="E2333" t="str">
            <v>JOAQUIM GASPAR GREGÓRIO</v>
          </cell>
          <cell r="F2333" t="str">
            <v>CICERO.JURIDICO@HAWAY.COM.BR</v>
          </cell>
          <cell r="H2333">
            <v>5036</v>
          </cell>
          <cell r="J2333" t="str">
            <v>CENTER NORTE</v>
          </cell>
          <cell r="K2333" t="str">
            <v>BLOQUEADO</v>
          </cell>
          <cell r="L2333">
            <v>38649.688263888886</v>
          </cell>
          <cell r="M2333">
            <v>38673</v>
          </cell>
          <cell r="N2333" t="str">
            <v>5001545</v>
          </cell>
          <cell r="O2333" t="str">
            <v>61.365.581/0064-33</v>
          </cell>
          <cell r="P2333" t="str">
            <v>CICERO.JURIDICO@HAWAY.COM.BR</v>
          </cell>
          <cell r="R2333" t="str">
            <v>CENTER NORTE 1</v>
          </cell>
          <cell r="S2333" t="str">
            <v>TRAVESSA CASALBUONO, 120</v>
          </cell>
          <cell r="T2333" t="str">
            <v>VILA GUILHERME</v>
          </cell>
          <cell r="U2333" t="str">
            <v>SÃO PAULO</v>
          </cell>
          <cell r="V2333" t="str">
            <v>SÃO PAULO</v>
          </cell>
          <cell r="X2333" t="str">
            <v>FECHADO</v>
          </cell>
          <cell r="Y2333">
            <v>39603</v>
          </cell>
          <cell r="Z2333" t="str">
            <v>02089-00</v>
          </cell>
          <cell r="AA2333">
            <v>38939.780081018522</v>
          </cell>
          <cell r="AB2333">
            <v>30848</v>
          </cell>
          <cell r="AC2333">
            <v>193</v>
          </cell>
          <cell r="AI2333" t="str">
            <v>N</v>
          </cell>
          <cell r="AJ2333" t="str">
            <v>N</v>
          </cell>
          <cell r="AK2333" t="str">
            <v>N</v>
          </cell>
        </row>
        <row r="2334">
          <cell r="A2334">
            <v>2239</v>
          </cell>
          <cell r="B2334" t="str">
            <v>61.365.581/0001-50</v>
          </cell>
          <cell r="C2334" t="str">
            <v>EMPRESA CINEMATOGRÁFICA HAWAY LTDA</v>
          </cell>
          <cell r="D2334" t="str">
            <v>SUSPENSO</v>
          </cell>
          <cell r="E2334" t="str">
            <v>MANOEL MARQUES MENDES GREGORIO</v>
          </cell>
          <cell r="F2334" t="str">
            <v>CICERO.JURIDICO@HAWAY.COM.BR</v>
          </cell>
          <cell r="H2334">
            <v>5036</v>
          </cell>
          <cell r="J2334" t="str">
            <v>CENTER NORTE</v>
          </cell>
          <cell r="K2334" t="str">
            <v>BLOQUEADO</v>
          </cell>
          <cell r="L2334">
            <v>38649.688263888886</v>
          </cell>
          <cell r="M2334">
            <v>38673</v>
          </cell>
          <cell r="N2334" t="str">
            <v>5001545</v>
          </cell>
          <cell r="O2334" t="str">
            <v>61.365.581/0064-33</v>
          </cell>
          <cell r="P2334" t="str">
            <v>CICERO.JURIDICO@HAWAY.COM.BR</v>
          </cell>
          <cell r="R2334" t="str">
            <v>CENTER NORTE 1</v>
          </cell>
          <cell r="S2334" t="str">
            <v>TRAVESSA CASALBUONO, 120</v>
          </cell>
          <cell r="T2334" t="str">
            <v>VILA GUILHERME</v>
          </cell>
          <cell r="U2334" t="str">
            <v>SÃO PAULO</v>
          </cell>
          <cell r="V2334" t="str">
            <v>SÃO PAULO</v>
          </cell>
          <cell r="X2334" t="str">
            <v>FECHADO</v>
          </cell>
          <cell r="Y2334">
            <v>39603</v>
          </cell>
          <cell r="Z2334" t="str">
            <v>02089-00</v>
          </cell>
          <cell r="AA2334">
            <v>38939.780081018522</v>
          </cell>
          <cell r="AB2334">
            <v>30848</v>
          </cell>
          <cell r="AC2334">
            <v>193</v>
          </cell>
          <cell r="AI2334" t="str">
            <v>N</v>
          </cell>
          <cell r="AJ2334" t="str">
            <v>N</v>
          </cell>
          <cell r="AK2334" t="str">
            <v>N</v>
          </cell>
        </row>
        <row r="2335">
          <cell r="A2335">
            <v>2239</v>
          </cell>
          <cell r="B2335" t="str">
            <v>61.365.581/0001-50</v>
          </cell>
          <cell r="C2335" t="str">
            <v>EMPRESA CINEMATOGRÁFICA HAWAY LTDA</v>
          </cell>
          <cell r="D2335" t="str">
            <v>SUSPENSO</v>
          </cell>
          <cell r="E2335" t="str">
            <v>MANOEL MARQUES MENDES GREGORIO</v>
          </cell>
          <cell r="F2335" t="str">
            <v>CICERO.JURIDICO@HAWAY.COM.BR</v>
          </cell>
          <cell r="H2335">
            <v>5036</v>
          </cell>
          <cell r="J2335" t="str">
            <v>CENTER NORTE</v>
          </cell>
          <cell r="K2335" t="str">
            <v>BLOQUEADO</v>
          </cell>
          <cell r="L2335">
            <v>38649.688263888886</v>
          </cell>
          <cell r="M2335">
            <v>38673</v>
          </cell>
          <cell r="N2335" t="str">
            <v>5001546</v>
          </cell>
          <cell r="O2335" t="str">
            <v>61.365.581/0065-14</v>
          </cell>
          <cell r="P2335" t="str">
            <v>CICERO.JURIDICO@HAWAY.COM.BR</v>
          </cell>
          <cell r="R2335" t="str">
            <v>CENTER NORTE 2</v>
          </cell>
          <cell r="S2335" t="str">
            <v>TRAVESSA CASALBUONO, 120</v>
          </cell>
          <cell r="T2335" t="str">
            <v>VILA GUILHERME</v>
          </cell>
          <cell r="U2335" t="str">
            <v>SÃO PAULO</v>
          </cell>
          <cell r="V2335" t="str">
            <v>SÃO PAULO</v>
          </cell>
          <cell r="X2335" t="str">
            <v>FECHADO</v>
          </cell>
          <cell r="Y2335">
            <v>39603</v>
          </cell>
          <cell r="Z2335" t="str">
            <v>02089-00</v>
          </cell>
          <cell r="AA2335">
            <v>38939.780081018522</v>
          </cell>
          <cell r="AB2335">
            <v>30848</v>
          </cell>
          <cell r="AC2335">
            <v>193</v>
          </cell>
          <cell r="AI2335" t="str">
            <v>N</v>
          </cell>
          <cell r="AJ2335" t="str">
            <v>N</v>
          </cell>
          <cell r="AK2335" t="str">
            <v>N</v>
          </cell>
        </row>
        <row r="2336">
          <cell r="A2336">
            <v>2239</v>
          </cell>
          <cell r="B2336" t="str">
            <v>61.365.581/0001-50</v>
          </cell>
          <cell r="C2336" t="str">
            <v>EMPRESA CINEMATOGRÁFICA HAWAY LTDA</v>
          </cell>
          <cell r="D2336" t="str">
            <v>SUSPENSO</v>
          </cell>
          <cell r="E2336" t="str">
            <v>JOAQUIM GASPAR GREGÓRIO</v>
          </cell>
          <cell r="F2336" t="str">
            <v>CICERO.JURIDICO@HAWAY.COM.BR</v>
          </cell>
          <cell r="H2336">
            <v>5036</v>
          </cell>
          <cell r="J2336" t="str">
            <v>CENTER NORTE</v>
          </cell>
          <cell r="K2336" t="str">
            <v>BLOQUEADO</v>
          </cell>
          <cell r="L2336">
            <v>38649.688263888886</v>
          </cell>
          <cell r="M2336">
            <v>38673</v>
          </cell>
          <cell r="N2336" t="str">
            <v>5001546</v>
          </cell>
          <cell r="O2336" t="str">
            <v>61.365.581/0065-14</v>
          </cell>
          <cell r="P2336" t="str">
            <v>CICERO.JURIDICO@HAWAY.COM.BR</v>
          </cell>
          <cell r="R2336" t="str">
            <v>CENTER NORTE 2</v>
          </cell>
          <cell r="S2336" t="str">
            <v>TRAVESSA CASALBUONO, 120</v>
          </cell>
          <cell r="T2336" t="str">
            <v>VILA GUILHERME</v>
          </cell>
          <cell r="U2336" t="str">
            <v>SÃO PAULO</v>
          </cell>
          <cell r="V2336" t="str">
            <v>SÃO PAULO</v>
          </cell>
          <cell r="X2336" t="str">
            <v>FECHADO</v>
          </cell>
          <cell r="Y2336">
            <v>39603</v>
          </cell>
          <cell r="Z2336" t="str">
            <v>02089-00</v>
          </cell>
          <cell r="AA2336">
            <v>38939.780081018522</v>
          </cell>
          <cell r="AB2336">
            <v>30848</v>
          </cell>
          <cell r="AC2336">
            <v>193</v>
          </cell>
          <cell r="AI2336" t="str">
            <v>N</v>
          </cell>
          <cell r="AJ2336" t="str">
            <v>N</v>
          </cell>
          <cell r="AK2336" t="str">
            <v>N</v>
          </cell>
        </row>
        <row r="2337">
          <cell r="A2337">
            <v>2239</v>
          </cell>
          <cell r="B2337" t="str">
            <v>61.365.581/0001-50</v>
          </cell>
          <cell r="C2337" t="str">
            <v>EMPRESA CINEMATOGRÁFICA HAWAY LTDA</v>
          </cell>
          <cell r="D2337" t="str">
            <v>SUSPENSO</v>
          </cell>
          <cell r="E2337" t="str">
            <v>MANOEL MARQUES MENDES GREGORIO</v>
          </cell>
          <cell r="F2337" t="str">
            <v>CICERO.JURIDICO@HAWAY.COM.BR</v>
          </cell>
          <cell r="H2337">
            <v>5036</v>
          </cell>
          <cell r="J2337" t="str">
            <v>CENTER NORTE</v>
          </cell>
          <cell r="K2337" t="str">
            <v>BLOQUEADO</v>
          </cell>
          <cell r="L2337">
            <v>38649.688263888886</v>
          </cell>
          <cell r="M2337">
            <v>38673</v>
          </cell>
          <cell r="N2337" t="str">
            <v>5001547</v>
          </cell>
          <cell r="O2337" t="str">
            <v>61.365.581/0066-03</v>
          </cell>
          <cell r="P2337" t="str">
            <v>CICERO.JURIDICO@HAWAY.COM.BR</v>
          </cell>
          <cell r="R2337" t="str">
            <v>CENTER NORTE 3</v>
          </cell>
          <cell r="S2337" t="str">
            <v>TRAVESSA CASALBUONO, 120</v>
          </cell>
          <cell r="T2337" t="str">
            <v>VILA GUILHERME</v>
          </cell>
          <cell r="U2337" t="str">
            <v>SÃO PAULO</v>
          </cell>
          <cell r="V2337" t="str">
            <v>SÃO PAULO</v>
          </cell>
          <cell r="X2337" t="str">
            <v>FECHADO</v>
          </cell>
          <cell r="Y2337">
            <v>39603</v>
          </cell>
          <cell r="Z2337" t="str">
            <v>02089-00</v>
          </cell>
          <cell r="AA2337">
            <v>38939.780081018522</v>
          </cell>
          <cell r="AB2337">
            <v>30848</v>
          </cell>
          <cell r="AC2337">
            <v>193</v>
          </cell>
          <cell r="AI2337" t="str">
            <v>N</v>
          </cell>
          <cell r="AJ2337" t="str">
            <v>N</v>
          </cell>
          <cell r="AK2337" t="str">
            <v>N</v>
          </cell>
        </row>
        <row r="2338">
          <cell r="A2338">
            <v>2239</v>
          </cell>
          <cell r="B2338" t="str">
            <v>61.365.581/0001-50</v>
          </cell>
          <cell r="C2338" t="str">
            <v>EMPRESA CINEMATOGRÁFICA HAWAY LTDA</v>
          </cell>
          <cell r="D2338" t="str">
            <v>SUSPENSO</v>
          </cell>
          <cell r="E2338" t="str">
            <v>JOAQUIM GASPAR GREGÓRIO</v>
          </cell>
          <cell r="F2338" t="str">
            <v>CICERO.JURIDICO@HAWAY.COM.BR</v>
          </cell>
          <cell r="H2338">
            <v>5036</v>
          </cell>
          <cell r="J2338" t="str">
            <v>CENTER NORTE</v>
          </cell>
          <cell r="K2338" t="str">
            <v>BLOQUEADO</v>
          </cell>
          <cell r="L2338">
            <v>38649.688263888886</v>
          </cell>
          <cell r="M2338">
            <v>38673</v>
          </cell>
          <cell r="N2338" t="str">
            <v>5001547</v>
          </cell>
          <cell r="O2338" t="str">
            <v>61.365.581/0066-03</v>
          </cell>
          <cell r="P2338" t="str">
            <v>CICERO.JURIDICO@HAWAY.COM.BR</v>
          </cell>
          <cell r="R2338" t="str">
            <v>CENTER NORTE 3</v>
          </cell>
          <cell r="S2338" t="str">
            <v>TRAVESSA CASALBUONO, 120</v>
          </cell>
          <cell r="T2338" t="str">
            <v>VILA GUILHERME</v>
          </cell>
          <cell r="U2338" t="str">
            <v>SÃO PAULO</v>
          </cell>
          <cell r="V2338" t="str">
            <v>SÃO PAULO</v>
          </cell>
          <cell r="X2338" t="str">
            <v>FECHADO</v>
          </cell>
          <cell r="Y2338">
            <v>39603</v>
          </cell>
          <cell r="Z2338" t="str">
            <v>02089-00</v>
          </cell>
          <cell r="AA2338">
            <v>38939.780081018522</v>
          </cell>
          <cell r="AB2338">
            <v>30848</v>
          </cell>
          <cell r="AC2338">
            <v>193</v>
          </cell>
          <cell r="AI2338" t="str">
            <v>N</v>
          </cell>
          <cell r="AJ2338" t="str">
            <v>N</v>
          </cell>
          <cell r="AK2338" t="str">
            <v>N</v>
          </cell>
        </row>
        <row r="2339">
          <cell r="A2339">
            <v>2239</v>
          </cell>
          <cell r="B2339" t="str">
            <v>61.365.581/0001-50</v>
          </cell>
          <cell r="C2339" t="str">
            <v>EMPRESA CINEMATOGRÁFICA HAWAY LTDA</v>
          </cell>
          <cell r="D2339" t="str">
            <v>SUSPENSO</v>
          </cell>
          <cell r="E2339" t="str">
            <v>MANOEL MARQUES MENDES GREGORIO</v>
          </cell>
          <cell r="F2339" t="str">
            <v>CICERO.JURIDICO@HAWAY.COM.BR</v>
          </cell>
          <cell r="H2339">
            <v>5037</v>
          </cell>
          <cell r="J2339" t="str">
            <v>PAULISTA 2</v>
          </cell>
          <cell r="K2339" t="str">
            <v>BLOQUEADO</v>
          </cell>
          <cell r="L2339">
            <v>38649.723414351851</v>
          </cell>
          <cell r="M2339">
            <v>38673</v>
          </cell>
          <cell r="N2339" t="str">
            <v>5001548</v>
          </cell>
          <cell r="O2339" t="str">
            <v>61.365.581/0082-15</v>
          </cell>
          <cell r="P2339" t="str">
            <v>CICERO.JURIDICO@HAWAY.COM.BR</v>
          </cell>
          <cell r="R2339" t="str">
            <v>CINE PAULISTA 2</v>
          </cell>
          <cell r="S2339" t="str">
            <v>RUA 13 DE MAIO, 1947</v>
          </cell>
          <cell r="T2339" t="str">
            <v>PARAISO</v>
          </cell>
          <cell r="U2339" t="str">
            <v>SÃO PAULO</v>
          </cell>
          <cell r="V2339" t="str">
            <v>SÃO PAULO</v>
          </cell>
          <cell r="X2339" t="str">
            <v>EM CADASTRAMENTO</v>
          </cell>
          <cell r="Y2339">
            <v>38939.780081018522</v>
          </cell>
          <cell r="Z2339" t="str">
            <v>01361-00</v>
          </cell>
          <cell r="AA2339">
            <v>38939.780081018522</v>
          </cell>
          <cell r="AB2339">
            <v>32205</v>
          </cell>
          <cell r="AC2339">
            <v>276</v>
          </cell>
          <cell r="AI2339" t="str">
            <v>N</v>
          </cell>
          <cell r="AJ2339" t="str">
            <v>N</v>
          </cell>
          <cell r="AK2339" t="str">
            <v>N</v>
          </cell>
        </row>
        <row r="2340">
          <cell r="A2340">
            <v>2239</v>
          </cell>
          <cell r="B2340" t="str">
            <v>61.365.581/0001-50</v>
          </cell>
          <cell r="C2340" t="str">
            <v>EMPRESA CINEMATOGRÁFICA HAWAY LTDA</v>
          </cell>
          <cell r="D2340" t="str">
            <v>SUSPENSO</v>
          </cell>
          <cell r="E2340" t="str">
            <v>JOAQUIM GASPAR GREGÓRIO</v>
          </cell>
          <cell r="F2340" t="str">
            <v>CICERO.JURIDICO@HAWAY.COM.BR</v>
          </cell>
          <cell r="H2340">
            <v>5037</v>
          </cell>
          <cell r="J2340" t="str">
            <v>PAULISTA 2</v>
          </cell>
          <cell r="K2340" t="str">
            <v>BLOQUEADO</v>
          </cell>
          <cell r="L2340">
            <v>38649.723414351851</v>
          </cell>
          <cell r="M2340">
            <v>38673</v>
          </cell>
          <cell r="N2340" t="str">
            <v>5001548</v>
          </cell>
          <cell r="O2340" t="str">
            <v>61.365.581/0082-15</v>
          </cell>
          <cell r="P2340" t="str">
            <v>CICERO.JURIDICO@HAWAY.COM.BR</v>
          </cell>
          <cell r="R2340" t="str">
            <v>CINE PAULISTA 2</v>
          </cell>
          <cell r="S2340" t="str">
            <v>RUA 13 DE MAIO, 1947</v>
          </cell>
          <cell r="T2340" t="str">
            <v>PARAISO</v>
          </cell>
          <cell r="U2340" t="str">
            <v>SÃO PAULO</v>
          </cell>
          <cell r="V2340" t="str">
            <v>SÃO PAULO</v>
          </cell>
          <cell r="X2340" t="str">
            <v>EM CADASTRAMENTO</v>
          </cell>
          <cell r="Y2340">
            <v>38939.780081018522</v>
          </cell>
          <cell r="Z2340" t="str">
            <v>01361-00</v>
          </cell>
          <cell r="AA2340">
            <v>38939.780081018522</v>
          </cell>
          <cell r="AB2340">
            <v>32205</v>
          </cell>
          <cell r="AC2340">
            <v>276</v>
          </cell>
          <cell r="AI2340" t="str">
            <v>N</v>
          </cell>
          <cell r="AJ2340" t="str">
            <v>N</v>
          </cell>
          <cell r="AK2340" t="str">
            <v>N</v>
          </cell>
        </row>
        <row r="2341">
          <cell r="A2341">
            <v>2239</v>
          </cell>
          <cell r="B2341" t="str">
            <v>61.365.581/0001-50</v>
          </cell>
          <cell r="C2341" t="str">
            <v>EMPRESA CINEMATOGRÁFICA HAWAY LTDA</v>
          </cell>
          <cell r="D2341" t="str">
            <v>SUSPENSO</v>
          </cell>
          <cell r="E2341" t="str">
            <v>MANOEL MARQUES MENDES GREGORIO</v>
          </cell>
          <cell r="F2341" t="str">
            <v>CICERO.JURIDICO@HAWAY.COM.BR</v>
          </cell>
          <cell r="H2341">
            <v>5037</v>
          </cell>
          <cell r="J2341" t="str">
            <v>PAULISTA 2</v>
          </cell>
          <cell r="K2341" t="str">
            <v>BLOQUEADO</v>
          </cell>
          <cell r="L2341">
            <v>38649.723414351851</v>
          </cell>
          <cell r="M2341">
            <v>38673</v>
          </cell>
          <cell r="N2341" t="str">
            <v>5001549</v>
          </cell>
          <cell r="O2341" t="str">
            <v>61.365.581/0083-04</v>
          </cell>
          <cell r="P2341" t="str">
            <v>CICERO.JURIDICO@HAWAY.COM.BR</v>
          </cell>
          <cell r="R2341" t="str">
            <v>CINE PAULISTA 3</v>
          </cell>
          <cell r="S2341" t="str">
            <v>RUA 13 DE MAIO, 1947</v>
          </cell>
          <cell r="T2341" t="str">
            <v>PARAISO</v>
          </cell>
          <cell r="U2341" t="str">
            <v>SÃO PAULO</v>
          </cell>
          <cell r="V2341" t="str">
            <v>SÃO PAULO</v>
          </cell>
          <cell r="X2341" t="str">
            <v>EM FUNCIONAMENTO</v>
          </cell>
          <cell r="Y2341">
            <v>32765</v>
          </cell>
          <cell r="Z2341" t="str">
            <v>01361-00</v>
          </cell>
          <cell r="AA2341">
            <v>38939.780081018522</v>
          </cell>
          <cell r="AB2341">
            <v>32765</v>
          </cell>
          <cell r="AC2341">
            <v>169</v>
          </cell>
          <cell r="AI2341" t="str">
            <v>N</v>
          </cell>
          <cell r="AJ2341" t="str">
            <v>N</v>
          </cell>
          <cell r="AK2341" t="str">
            <v>N</v>
          </cell>
        </row>
        <row r="2342">
          <cell r="A2342">
            <v>2239</v>
          </cell>
          <cell r="B2342" t="str">
            <v>61.365.581/0001-50</v>
          </cell>
          <cell r="C2342" t="str">
            <v>EMPRESA CINEMATOGRÁFICA HAWAY LTDA</v>
          </cell>
          <cell r="D2342" t="str">
            <v>SUSPENSO</v>
          </cell>
          <cell r="E2342" t="str">
            <v>JOAQUIM GASPAR GREGÓRIO</v>
          </cell>
          <cell r="F2342" t="str">
            <v>CICERO.JURIDICO@HAWAY.COM.BR</v>
          </cell>
          <cell r="H2342">
            <v>5037</v>
          </cell>
          <cell r="J2342" t="str">
            <v>PAULISTA 2</v>
          </cell>
          <cell r="K2342" t="str">
            <v>BLOQUEADO</v>
          </cell>
          <cell r="L2342">
            <v>38649.723414351851</v>
          </cell>
          <cell r="M2342">
            <v>38673</v>
          </cell>
          <cell r="N2342" t="str">
            <v>5001549</v>
          </cell>
          <cell r="O2342" t="str">
            <v>61.365.581/0083-04</v>
          </cell>
          <cell r="P2342" t="str">
            <v>CICERO.JURIDICO@HAWAY.COM.BR</v>
          </cell>
          <cell r="R2342" t="str">
            <v>CINE PAULISTA 3</v>
          </cell>
          <cell r="S2342" t="str">
            <v>RUA 13 DE MAIO, 1947</v>
          </cell>
          <cell r="T2342" t="str">
            <v>PARAISO</v>
          </cell>
          <cell r="U2342" t="str">
            <v>SÃO PAULO</v>
          </cell>
          <cell r="V2342" t="str">
            <v>SÃO PAULO</v>
          </cell>
          <cell r="X2342" t="str">
            <v>EM FUNCIONAMENTO</v>
          </cell>
          <cell r="Y2342">
            <v>32765</v>
          </cell>
          <cell r="Z2342" t="str">
            <v>01361-00</v>
          </cell>
          <cell r="AA2342">
            <v>38939.780081018522</v>
          </cell>
          <cell r="AB2342">
            <v>32765</v>
          </cell>
          <cell r="AC2342">
            <v>169</v>
          </cell>
          <cell r="AI2342" t="str">
            <v>N</v>
          </cell>
          <cell r="AJ2342" t="str">
            <v>N</v>
          </cell>
          <cell r="AK2342" t="str">
            <v>N</v>
          </cell>
        </row>
        <row r="2343">
          <cell r="A2343">
            <v>2239</v>
          </cell>
          <cell r="B2343" t="str">
            <v>61.365.581/0001-50</v>
          </cell>
          <cell r="C2343" t="str">
            <v>EMPRESA CINEMATOGRÁFICA HAWAY LTDA</v>
          </cell>
          <cell r="D2343" t="str">
            <v>SUSPENSO</v>
          </cell>
          <cell r="E2343" t="str">
            <v>JOAQUIM GASPAR GREGÓRIO</v>
          </cell>
          <cell r="F2343" t="str">
            <v>CICERO.JURIDICO@HAWAY.COM.BR</v>
          </cell>
          <cell r="H2343">
            <v>5038</v>
          </cell>
          <cell r="J2343" t="str">
            <v>PLAZA SUL 3</v>
          </cell>
          <cell r="K2343" t="str">
            <v>BLOQUEADO</v>
          </cell>
          <cell r="L2343">
            <v>38649.730717592596</v>
          </cell>
          <cell r="M2343">
            <v>38673</v>
          </cell>
          <cell r="N2343" t="str">
            <v>5001550</v>
          </cell>
          <cell r="O2343" t="str">
            <v>61.365.581/0123-28</v>
          </cell>
          <cell r="P2343" t="str">
            <v>CICERO.JURIDICO@HAWAY.COM.BR</v>
          </cell>
          <cell r="R2343" t="str">
            <v>PLAZA SUL 3</v>
          </cell>
          <cell r="S2343" t="str">
            <v>RUA TURIASSÚ, 716</v>
          </cell>
          <cell r="T2343" t="str">
            <v>PERDIZES</v>
          </cell>
          <cell r="U2343" t="str">
            <v>SÃO PAULO</v>
          </cell>
          <cell r="V2343" t="str">
            <v>SÃO PAULO</v>
          </cell>
          <cell r="X2343" t="str">
            <v>EM CADASTRAMENTO</v>
          </cell>
          <cell r="Y2343">
            <v>38939.780081018522</v>
          </cell>
          <cell r="Z2343" t="str">
            <v>05005-00</v>
          </cell>
          <cell r="AA2343">
            <v>38939.780081018522</v>
          </cell>
          <cell r="AB2343">
            <v>34410</v>
          </cell>
          <cell r="AC2343">
            <v>212</v>
          </cell>
          <cell r="AI2343" t="str">
            <v>N</v>
          </cell>
          <cell r="AJ2343" t="str">
            <v>N</v>
          </cell>
          <cell r="AK2343" t="str">
            <v>N</v>
          </cell>
        </row>
        <row r="2344">
          <cell r="A2344">
            <v>2239</v>
          </cell>
          <cell r="B2344" t="str">
            <v>61.365.581/0001-50</v>
          </cell>
          <cell r="C2344" t="str">
            <v>EMPRESA CINEMATOGRÁFICA HAWAY LTDA</v>
          </cell>
          <cell r="D2344" t="str">
            <v>SUSPENSO</v>
          </cell>
          <cell r="E2344" t="str">
            <v>MANOEL MARQUES MENDES GREGORIO</v>
          </cell>
          <cell r="F2344" t="str">
            <v>CICERO.JURIDICO@HAWAY.COM.BR</v>
          </cell>
          <cell r="H2344">
            <v>5038</v>
          </cell>
          <cell r="J2344" t="str">
            <v>PLAZA SUL 3</v>
          </cell>
          <cell r="K2344" t="str">
            <v>BLOQUEADO</v>
          </cell>
          <cell r="L2344">
            <v>38649.730717592596</v>
          </cell>
          <cell r="M2344">
            <v>38673</v>
          </cell>
          <cell r="N2344" t="str">
            <v>5001550</v>
          </cell>
          <cell r="O2344" t="str">
            <v>61.365.581/0123-28</v>
          </cell>
          <cell r="P2344" t="str">
            <v>CICERO.JURIDICO@HAWAY.COM.BR</v>
          </cell>
          <cell r="R2344" t="str">
            <v>PLAZA SUL 3</v>
          </cell>
          <cell r="S2344" t="str">
            <v>RUA TURIASSÚ, 716</v>
          </cell>
          <cell r="T2344" t="str">
            <v>PERDIZES</v>
          </cell>
          <cell r="U2344" t="str">
            <v>SÃO PAULO</v>
          </cell>
          <cell r="V2344" t="str">
            <v>SÃO PAULO</v>
          </cell>
          <cell r="X2344" t="str">
            <v>EM CADASTRAMENTO</v>
          </cell>
          <cell r="Y2344">
            <v>38939.780081018522</v>
          </cell>
          <cell r="Z2344" t="str">
            <v>05005-00</v>
          </cell>
          <cell r="AA2344">
            <v>38939.780081018522</v>
          </cell>
          <cell r="AB2344">
            <v>34410</v>
          </cell>
          <cell r="AC2344">
            <v>212</v>
          </cell>
          <cell r="AI2344" t="str">
            <v>N</v>
          </cell>
          <cell r="AJ2344" t="str">
            <v>N</v>
          </cell>
          <cell r="AK2344" t="str">
            <v>N</v>
          </cell>
        </row>
        <row r="2345">
          <cell r="A2345">
            <v>2239</v>
          </cell>
          <cell r="B2345" t="str">
            <v>61.365.581/0001-50</v>
          </cell>
          <cell r="C2345" t="str">
            <v>EMPRESA CINEMATOGRÁFICA HAWAY LTDA</v>
          </cell>
          <cell r="D2345" t="str">
            <v>SUSPENSO</v>
          </cell>
          <cell r="E2345" t="str">
            <v>MANOEL MARQUES MENDES GREGORIO</v>
          </cell>
          <cell r="F2345" t="str">
            <v>CICERO.JURIDICO@HAWAY.COM.BR</v>
          </cell>
          <cell r="H2345">
            <v>5039</v>
          </cell>
          <cell r="J2345" t="str">
            <v>WEST PLAZA 1</v>
          </cell>
          <cell r="K2345" t="str">
            <v>BLOQUEADO</v>
          </cell>
          <cell r="L2345">
            <v>38649.733784722222</v>
          </cell>
          <cell r="M2345">
            <v>38673</v>
          </cell>
          <cell r="N2345" t="str">
            <v>5001551</v>
          </cell>
          <cell r="O2345" t="str">
            <v>61.365.581/0105-46</v>
          </cell>
          <cell r="P2345" t="str">
            <v>CICERO.JURIDICO@HAWAY.COM.BR</v>
          </cell>
          <cell r="R2345" t="str">
            <v>WEST PLAZA 1</v>
          </cell>
          <cell r="S2345" t="str">
            <v>PÇA THOMAZ MORUZ, S/Nº</v>
          </cell>
          <cell r="T2345" t="str">
            <v>PERDIZES</v>
          </cell>
          <cell r="U2345" t="str">
            <v>SÃO PAULO</v>
          </cell>
          <cell r="V2345" t="str">
            <v>SÃO PAULO</v>
          </cell>
          <cell r="X2345" t="str">
            <v>EM CADASTRAMENTO</v>
          </cell>
          <cell r="Y2345">
            <v>38939.780081018522</v>
          </cell>
          <cell r="Z2345" t="str">
            <v>05003-90</v>
          </cell>
          <cell r="AA2345">
            <v>38939.780081018522</v>
          </cell>
          <cell r="AB2345">
            <v>33402</v>
          </cell>
          <cell r="AC2345">
            <v>173</v>
          </cell>
          <cell r="AI2345" t="str">
            <v>N</v>
          </cell>
          <cell r="AJ2345" t="str">
            <v>N</v>
          </cell>
          <cell r="AK2345" t="str">
            <v>N</v>
          </cell>
        </row>
        <row r="2346">
          <cell r="A2346">
            <v>2239</v>
          </cell>
          <cell r="B2346" t="str">
            <v>61.365.581/0001-50</v>
          </cell>
          <cell r="C2346" t="str">
            <v>EMPRESA CINEMATOGRÁFICA HAWAY LTDA</v>
          </cell>
          <cell r="D2346" t="str">
            <v>SUSPENSO</v>
          </cell>
          <cell r="E2346" t="str">
            <v>JOAQUIM GASPAR GREGÓRIO</v>
          </cell>
          <cell r="F2346" t="str">
            <v>CICERO.JURIDICO@HAWAY.COM.BR</v>
          </cell>
          <cell r="H2346">
            <v>5039</v>
          </cell>
          <cell r="J2346" t="str">
            <v>WEST PLAZA 1</v>
          </cell>
          <cell r="K2346" t="str">
            <v>BLOQUEADO</v>
          </cell>
          <cell r="L2346">
            <v>38649.733784722222</v>
          </cell>
          <cell r="M2346">
            <v>38673</v>
          </cell>
          <cell r="N2346" t="str">
            <v>5001551</v>
          </cell>
          <cell r="O2346" t="str">
            <v>61.365.581/0105-46</v>
          </cell>
          <cell r="P2346" t="str">
            <v>CICERO.JURIDICO@HAWAY.COM.BR</v>
          </cell>
          <cell r="R2346" t="str">
            <v>WEST PLAZA 1</v>
          </cell>
          <cell r="S2346" t="str">
            <v>PÇA THOMAZ MORUZ, S/Nº</v>
          </cell>
          <cell r="T2346" t="str">
            <v>PERDIZES</v>
          </cell>
          <cell r="U2346" t="str">
            <v>SÃO PAULO</v>
          </cell>
          <cell r="V2346" t="str">
            <v>SÃO PAULO</v>
          </cell>
          <cell r="X2346" t="str">
            <v>EM CADASTRAMENTO</v>
          </cell>
          <cell r="Y2346">
            <v>38939.780081018522</v>
          </cell>
          <cell r="Z2346" t="str">
            <v>05003-90</v>
          </cell>
          <cell r="AA2346">
            <v>38939.780081018522</v>
          </cell>
          <cell r="AB2346">
            <v>33402</v>
          </cell>
          <cell r="AC2346">
            <v>173</v>
          </cell>
          <cell r="AI2346" t="str">
            <v>N</v>
          </cell>
          <cell r="AJ2346" t="str">
            <v>N</v>
          </cell>
          <cell r="AK2346" t="str">
            <v>N</v>
          </cell>
        </row>
        <row r="2347">
          <cell r="A2347">
            <v>2239</v>
          </cell>
          <cell r="B2347" t="str">
            <v>61.365.581/0001-50</v>
          </cell>
          <cell r="C2347" t="str">
            <v>EMPRESA CINEMATOGRÁFICA HAWAY LTDA</v>
          </cell>
          <cell r="D2347" t="str">
            <v>SUSPENSO</v>
          </cell>
          <cell r="E2347" t="str">
            <v>MANOEL MARQUES MENDES GREGORIO</v>
          </cell>
          <cell r="F2347" t="str">
            <v>CICERO.JURIDICO@HAWAY.COM.BR</v>
          </cell>
          <cell r="H2347">
            <v>5039</v>
          </cell>
          <cell r="J2347" t="str">
            <v>WEST PLAZA 1</v>
          </cell>
          <cell r="K2347" t="str">
            <v>BLOQUEADO</v>
          </cell>
          <cell r="L2347">
            <v>38649.733784722222</v>
          </cell>
          <cell r="M2347">
            <v>38673</v>
          </cell>
          <cell r="N2347" t="str">
            <v>5001552</v>
          </cell>
          <cell r="O2347" t="str">
            <v>61.365.581/0106-27</v>
          </cell>
          <cell r="P2347" t="str">
            <v>CICERO.JURIDICO@HAWAY.COM.BR</v>
          </cell>
          <cell r="R2347" t="str">
            <v>WEST PLAZA 2</v>
          </cell>
          <cell r="S2347" t="str">
            <v>PÇA THOMAZ MORUZ, S/Nº</v>
          </cell>
          <cell r="T2347" t="str">
            <v>PERDIZES</v>
          </cell>
          <cell r="U2347" t="str">
            <v>SÃO PAULO</v>
          </cell>
          <cell r="V2347" t="str">
            <v>SÃO PAULO</v>
          </cell>
          <cell r="X2347" t="str">
            <v>EM FUNCIONAMENTO</v>
          </cell>
          <cell r="Y2347">
            <v>33402</v>
          </cell>
          <cell r="Z2347" t="str">
            <v>05003-90</v>
          </cell>
          <cell r="AA2347">
            <v>38939.780081018522</v>
          </cell>
          <cell r="AB2347">
            <v>33402</v>
          </cell>
          <cell r="AC2347">
            <v>109</v>
          </cell>
          <cell r="AI2347" t="str">
            <v>N</v>
          </cell>
          <cell r="AJ2347" t="str">
            <v>N</v>
          </cell>
          <cell r="AK2347" t="str">
            <v>N</v>
          </cell>
        </row>
        <row r="2348">
          <cell r="A2348">
            <v>2239</v>
          </cell>
          <cell r="B2348" t="str">
            <v>61.365.581/0001-50</v>
          </cell>
          <cell r="C2348" t="str">
            <v>EMPRESA CINEMATOGRÁFICA HAWAY LTDA</v>
          </cell>
          <cell r="D2348" t="str">
            <v>SUSPENSO</v>
          </cell>
          <cell r="E2348" t="str">
            <v>JOAQUIM GASPAR GREGÓRIO</v>
          </cell>
          <cell r="F2348" t="str">
            <v>CICERO.JURIDICO@HAWAY.COM.BR</v>
          </cell>
          <cell r="H2348">
            <v>5039</v>
          </cell>
          <cell r="J2348" t="str">
            <v>WEST PLAZA 1</v>
          </cell>
          <cell r="K2348" t="str">
            <v>BLOQUEADO</v>
          </cell>
          <cell r="L2348">
            <v>38649.733784722222</v>
          </cell>
          <cell r="M2348">
            <v>38673</v>
          </cell>
          <cell r="N2348" t="str">
            <v>5001552</v>
          </cell>
          <cell r="O2348" t="str">
            <v>61.365.581/0106-27</v>
          </cell>
          <cell r="P2348" t="str">
            <v>CICERO.JURIDICO@HAWAY.COM.BR</v>
          </cell>
          <cell r="R2348" t="str">
            <v>WEST PLAZA 2</v>
          </cell>
          <cell r="S2348" t="str">
            <v>PÇA THOMAZ MORUZ, S/Nº</v>
          </cell>
          <cell r="T2348" t="str">
            <v>PERDIZES</v>
          </cell>
          <cell r="U2348" t="str">
            <v>SÃO PAULO</v>
          </cell>
          <cell r="V2348" t="str">
            <v>SÃO PAULO</v>
          </cell>
          <cell r="X2348" t="str">
            <v>EM FUNCIONAMENTO</v>
          </cell>
          <cell r="Y2348">
            <v>33402</v>
          </cell>
          <cell r="Z2348" t="str">
            <v>05003-90</v>
          </cell>
          <cell r="AA2348">
            <v>38939.780081018522</v>
          </cell>
          <cell r="AB2348">
            <v>33402</v>
          </cell>
          <cell r="AC2348">
            <v>109</v>
          </cell>
          <cell r="AI2348" t="str">
            <v>N</v>
          </cell>
          <cell r="AJ2348" t="str">
            <v>N</v>
          </cell>
          <cell r="AK2348" t="str">
            <v>N</v>
          </cell>
        </row>
        <row r="2349">
          <cell r="A2349">
            <v>2239</v>
          </cell>
          <cell r="B2349" t="str">
            <v>61.365.581/0001-50</v>
          </cell>
          <cell r="C2349" t="str">
            <v>EMPRESA CINEMATOGRÁFICA HAWAY LTDA</v>
          </cell>
          <cell r="D2349" t="str">
            <v>SUSPENSO</v>
          </cell>
          <cell r="E2349" t="str">
            <v>MANOEL MARQUES MENDES GREGORIO</v>
          </cell>
          <cell r="F2349" t="str">
            <v>CICERO.JURIDICO@HAWAY.COM.BR</v>
          </cell>
          <cell r="H2349">
            <v>5040</v>
          </cell>
          <cell r="J2349" t="str">
            <v>GALLERIA 1</v>
          </cell>
          <cell r="K2349" t="str">
            <v>BLOQUEADO</v>
          </cell>
          <cell r="L2349">
            <v>38649.736817129633</v>
          </cell>
          <cell r="M2349">
            <v>38673</v>
          </cell>
          <cell r="N2349" t="str">
            <v>5001553</v>
          </cell>
          <cell r="O2349" t="str">
            <v>61.365.581/0111-94</v>
          </cell>
          <cell r="P2349" t="str">
            <v>CICERO.JURICO@HAWAY.COM.BR</v>
          </cell>
          <cell r="R2349" t="str">
            <v>GALLERIA 1</v>
          </cell>
          <cell r="S2349" t="str">
            <v>ROD. DOM PEDRO I, KM 126</v>
          </cell>
          <cell r="T2349" t="str">
            <v>JD. NOLÓPOLIS</v>
          </cell>
          <cell r="U2349" t="str">
            <v>CAMPINAS</v>
          </cell>
          <cell r="V2349" t="str">
            <v>SÃO PAULO</v>
          </cell>
          <cell r="X2349" t="str">
            <v>EM FUNCIONAMENTO</v>
          </cell>
          <cell r="Y2349">
            <v>33877</v>
          </cell>
          <cell r="Z2349" t="str">
            <v>13075-60</v>
          </cell>
          <cell r="AA2349">
            <v>38939.780081018522</v>
          </cell>
          <cell r="AB2349">
            <v>33877</v>
          </cell>
          <cell r="AC2349">
            <v>230</v>
          </cell>
          <cell r="AI2349" t="str">
            <v>N</v>
          </cell>
          <cell r="AJ2349" t="str">
            <v>N</v>
          </cell>
          <cell r="AK2349" t="str">
            <v>N</v>
          </cell>
        </row>
        <row r="2350">
          <cell r="A2350">
            <v>2239</v>
          </cell>
          <cell r="B2350" t="str">
            <v>61.365.581/0001-50</v>
          </cell>
          <cell r="C2350" t="str">
            <v>EMPRESA CINEMATOGRÁFICA HAWAY LTDA</v>
          </cell>
          <cell r="D2350" t="str">
            <v>SUSPENSO</v>
          </cell>
          <cell r="E2350" t="str">
            <v>JOAQUIM GASPAR GREGÓRIO</v>
          </cell>
          <cell r="F2350" t="str">
            <v>CICERO.JURIDICO@HAWAY.COM.BR</v>
          </cell>
          <cell r="H2350">
            <v>5040</v>
          </cell>
          <cell r="J2350" t="str">
            <v>GALLERIA 1</v>
          </cell>
          <cell r="K2350" t="str">
            <v>BLOQUEADO</v>
          </cell>
          <cell r="L2350">
            <v>38649.736817129633</v>
          </cell>
          <cell r="M2350">
            <v>38673</v>
          </cell>
          <cell r="N2350" t="str">
            <v>5001553</v>
          </cell>
          <cell r="O2350" t="str">
            <v>61.365.581/0111-94</v>
          </cell>
          <cell r="P2350" t="str">
            <v>CICERO.JURICO@HAWAY.COM.BR</v>
          </cell>
          <cell r="R2350" t="str">
            <v>GALLERIA 1</v>
          </cell>
          <cell r="S2350" t="str">
            <v>ROD. DOM PEDRO I, KM 126</v>
          </cell>
          <cell r="T2350" t="str">
            <v>JD. NOLÓPOLIS</v>
          </cell>
          <cell r="U2350" t="str">
            <v>CAMPINAS</v>
          </cell>
          <cell r="V2350" t="str">
            <v>SÃO PAULO</v>
          </cell>
          <cell r="X2350" t="str">
            <v>EM FUNCIONAMENTO</v>
          </cell>
          <cell r="Y2350">
            <v>33877</v>
          </cell>
          <cell r="Z2350" t="str">
            <v>13075-60</v>
          </cell>
          <cell r="AA2350">
            <v>38939.780081018522</v>
          </cell>
          <cell r="AB2350">
            <v>33877</v>
          </cell>
          <cell r="AC2350">
            <v>230</v>
          </cell>
          <cell r="AI2350" t="str">
            <v>N</v>
          </cell>
          <cell r="AJ2350" t="str">
            <v>N</v>
          </cell>
          <cell r="AK2350" t="str">
            <v>N</v>
          </cell>
        </row>
        <row r="2351">
          <cell r="A2351">
            <v>2239</v>
          </cell>
          <cell r="B2351" t="str">
            <v>61.365.581/0001-50</v>
          </cell>
          <cell r="C2351" t="str">
            <v>EMPRESA CINEMATOGRÁFICA HAWAY LTDA</v>
          </cell>
          <cell r="D2351" t="str">
            <v>SUSPENSO</v>
          </cell>
          <cell r="E2351" t="str">
            <v>JOAQUIM GASPAR GREGÓRIO</v>
          </cell>
          <cell r="F2351" t="str">
            <v>CICERO.JURIDICO@HAWAY.COM.BR</v>
          </cell>
          <cell r="H2351">
            <v>5040</v>
          </cell>
          <cell r="J2351" t="str">
            <v>GALLERIA 1</v>
          </cell>
          <cell r="K2351" t="str">
            <v>BLOQUEADO</v>
          </cell>
          <cell r="L2351">
            <v>38649.736817129633</v>
          </cell>
          <cell r="M2351">
            <v>38673</v>
          </cell>
          <cell r="N2351" t="str">
            <v>5001554</v>
          </cell>
          <cell r="O2351" t="str">
            <v>61.365.581/0112-75</v>
          </cell>
          <cell r="P2351" t="str">
            <v>CICERO.JURICO@HAWAY.COM.BR</v>
          </cell>
          <cell r="R2351" t="str">
            <v>GALLERIA 2</v>
          </cell>
          <cell r="S2351" t="str">
            <v>ROD. DOM PEDRO I, KM 126</v>
          </cell>
          <cell r="T2351" t="str">
            <v>JD. NOLÓPOLIS</v>
          </cell>
          <cell r="U2351" t="str">
            <v>CAMPINAS</v>
          </cell>
          <cell r="V2351" t="str">
            <v>SÃO PAULO</v>
          </cell>
          <cell r="X2351" t="str">
            <v>EM FUNCIONAMENTO</v>
          </cell>
          <cell r="Y2351">
            <v>33877</v>
          </cell>
          <cell r="Z2351" t="str">
            <v>13075-60</v>
          </cell>
          <cell r="AA2351">
            <v>38939.780081018522</v>
          </cell>
          <cell r="AB2351">
            <v>33877</v>
          </cell>
          <cell r="AC2351">
            <v>230</v>
          </cell>
          <cell r="AI2351" t="str">
            <v>N</v>
          </cell>
          <cell r="AJ2351" t="str">
            <v>N</v>
          </cell>
          <cell r="AK2351" t="str">
            <v>N</v>
          </cell>
        </row>
        <row r="2352">
          <cell r="A2352">
            <v>2239</v>
          </cell>
          <cell r="B2352" t="str">
            <v>61.365.581/0001-50</v>
          </cell>
          <cell r="C2352" t="str">
            <v>EMPRESA CINEMATOGRÁFICA HAWAY LTDA</v>
          </cell>
          <cell r="D2352" t="str">
            <v>SUSPENSO</v>
          </cell>
          <cell r="E2352" t="str">
            <v>MANOEL MARQUES MENDES GREGORIO</v>
          </cell>
          <cell r="F2352" t="str">
            <v>CICERO.JURIDICO@HAWAY.COM.BR</v>
          </cell>
          <cell r="H2352">
            <v>5040</v>
          </cell>
          <cell r="J2352" t="str">
            <v>GALLERIA 1</v>
          </cell>
          <cell r="K2352" t="str">
            <v>BLOQUEADO</v>
          </cell>
          <cell r="L2352">
            <v>38649.736817129633</v>
          </cell>
          <cell r="M2352">
            <v>38673</v>
          </cell>
          <cell r="N2352" t="str">
            <v>5001554</v>
          </cell>
          <cell r="O2352" t="str">
            <v>61.365.581/0112-75</v>
          </cell>
          <cell r="P2352" t="str">
            <v>CICERO.JURICO@HAWAY.COM.BR</v>
          </cell>
          <cell r="R2352" t="str">
            <v>GALLERIA 2</v>
          </cell>
          <cell r="S2352" t="str">
            <v>ROD. DOM PEDRO I, KM 126</v>
          </cell>
          <cell r="T2352" t="str">
            <v>JD. NOLÓPOLIS</v>
          </cell>
          <cell r="U2352" t="str">
            <v>CAMPINAS</v>
          </cell>
          <cell r="V2352" t="str">
            <v>SÃO PAULO</v>
          </cell>
          <cell r="X2352" t="str">
            <v>EM FUNCIONAMENTO</v>
          </cell>
          <cell r="Y2352">
            <v>33877</v>
          </cell>
          <cell r="Z2352" t="str">
            <v>13075-60</v>
          </cell>
          <cell r="AA2352">
            <v>38939.780081018522</v>
          </cell>
          <cell r="AB2352">
            <v>33877</v>
          </cell>
          <cell r="AC2352">
            <v>230</v>
          </cell>
          <cell r="AI2352" t="str">
            <v>N</v>
          </cell>
          <cell r="AJ2352" t="str">
            <v>N</v>
          </cell>
          <cell r="AK2352" t="str">
            <v>N</v>
          </cell>
        </row>
        <row r="2353">
          <cell r="A2353">
            <v>2239</v>
          </cell>
          <cell r="B2353" t="str">
            <v>61.365.581/0001-50</v>
          </cell>
          <cell r="C2353" t="str">
            <v>EMPRESA CINEMATOGRÁFICA HAWAY LTDA</v>
          </cell>
          <cell r="D2353" t="str">
            <v>SUSPENSO</v>
          </cell>
          <cell r="E2353" t="str">
            <v>MANOEL MARQUES MENDES GREGORIO</v>
          </cell>
          <cell r="F2353" t="str">
            <v>CICERO.JURIDICO@HAWAY.COM.BR</v>
          </cell>
          <cell r="H2353">
            <v>5040</v>
          </cell>
          <cell r="J2353" t="str">
            <v>GALLERIA 1</v>
          </cell>
          <cell r="K2353" t="str">
            <v>BLOQUEADO</v>
          </cell>
          <cell r="L2353">
            <v>38649.736817129633</v>
          </cell>
          <cell r="M2353">
            <v>38673</v>
          </cell>
          <cell r="N2353" t="str">
            <v>5001555</v>
          </cell>
          <cell r="O2353" t="str">
            <v>61.365.581/0113-56</v>
          </cell>
          <cell r="P2353" t="str">
            <v>CICERO.JURICO@HAWAY.COM.BR</v>
          </cell>
          <cell r="R2353" t="str">
            <v>GALLERIA 3</v>
          </cell>
          <cell r="S2353" t="str">
            <v>ROD. DOM PEDRO I, KM 126</v>
          </cell>
          <cell r="T2353" t="str">
            <v>JD. NOLÓPOLIS</v>
          </cell>
          <cell r="U2353" t="str">
            <v>CAMPINAS</v>
          </cell>
          <cell r="V2353" t="str">
            <v>SÃO PAULO</v>
          </cell>
          <cell r="X2353" t="str">
            <v>EM FUNCIONAMENTO</v>
          </cell>
          <cell r="Y2353">
            <v>33877</v>
          </cell>
          <cell r="Z2353" t="str">
            <v>13075-60</v>
          </cell>
          <cell r="AA2353">
            <v>38939.780081018522</v>
          </cell>
          <cell r="AB2353">
            <v>33877</v>
          </cell>
          <cell r="AC2353">
            <v>271</v>
          </cell>
          <cell r="AI2353" t="str">
            <v>N</v>
          </cell>
          <cell r="AJ2353" t="str">
            <v>N</v>
          </cell>
          <cell r="AK2353" t="str">
            <v>N</v>
          </cell>
        </row>
        <row r="2354">
          <cell r="A2354">
            <v>2239</v>
          </cell>
          <cell r="B2354" t="str">
            <v>61.365.581/0001-50</v>
          </cell>
          <cell r="C2354" t="str">
            <v>EMPRESA CINEMATOGRÁFICA HAWAY LTDA</v>
          </cell>
          <cell r="D2354" t="str">
            <v>SUSPENSO</v>
          </cell>
          <cell r="E2354" t="str">
            <v>JOAQUIM GASPAR GREGÓRIO</v>
          </cell>
          <cell r="F2354" t="str">
            <v>CICERO.JURIDICO@HAWAY.COM.BR</v>
          </cell>
          <cell r="H2354">
            <v>5040</v>
          </cell>
          <cell r="J2354" t="str">
            <v>GALLERIA 1</v>
          </cell>
          <cell r="K2354" t="str">
            <v>BLOQUEADO</v>
          </cell>
          <cell r="L2354">
            <v>38649.736817129633</v>
          </cell>
          <cell r="M2354">
            <v>38673</v>
          </cell>
          <cell r="N2354" t="str">
            <v>5001555</v>
          </cell>
          <cell r="O2354" t="str">
            <v>61.365.581/0113-56</v>
          </cell>
          <cell r="P2354" t="str">
            <v>CICERO.JURICO@HAWAY.COM.BR</v>
          </cell>
          <cell r="R2354" t="str">
            <v>GALLERIA 3</v>
          </cell>
          <cell r="S2354" t="str">
            <v>ROD. DOM PEDRO I, KM 126</v>
          </cell>
          <cell r="T2354" t="str">
            <v>JD. NOLÓPOLIS</v>
          </cell>
          <cell r="U2354" t="str">
            <v>CAMPINAS</v>
          </cell>
          <cell r="V2354" t="str">
            <v>SÃO PAULO</v>
          </cell>
          <cell r="X2354" t="str">
            <v>EM FUNCIONAMENTO</v>
          </cell>
          <cell r="Y2354">
            <v>33877</v>
          </cell>
          <cell r="Z2354" t="str">
            <v>13075-60</v>
          </cell>
          <cell r="AA2354">
            <v>38939.780081018522</v>
          </cell>
          <cell r="AB2354">
            <v>33877</v>
          </cell>
          <cell r="AC2354">
            <v>271</v>
          </cell>
          <cell r="AI2354" t="str">
            <v>N</v>
          </cell>
          <cell r="AJ2354" t="str">
            <v>N</v>
          </cell>
          <cell r="AK2354" t="str">
            <v>N</v>
          </cell>
        </row>
        <row r="2355">
          <cell r="A2355">
            <v>2239</v>
          </cell>
          <cell r="B2355" t="str">
            <v>61.365.581/0001-50</v>
          </cell>
          <cell r="C2355" t="str">
            <v>EMPRESA CINEMATOGRÁFICA HAWAY LTDA</v>
          </cell>
          <cell r="D2355" t="str">
            <v>SUSPENSO</v>
          </cell>
          <cell r="E2355" t="str">
            <v>MANOEL MARQUES MENDES GREGORIO</v>
          </cell>
          <cell r="F2355" t="str">
            <v>CICERO.JURIDICO@HAWAY.COM.BR</v>
          </cell>
          <cell r="H2355">
            <v>5040</v>
          </cell>
          <cell r="J2355" t="str">
            <v>GALLERIA 1</v>
          </cell>
          <cell r="K2355" t="str">
            <v>BLOQUEADO</v>
          </cell>
          <cell r="L2355">
            <v>38649.736817129633</v>
          </cell>
          <cell r="M2355">
            <v>38673</v>
          </cell>
          <cell r="N2355" t="str">
            <v>5001556</v>
          </cell>
          <cell r="O2355" t="str">
            <v>61.365.581/0114-37</v>
          </cell>
          <cell r="P2355" t="str">
            <v>CICERO.JURICO@HAWAY.COM.BR</v>
          </cell>
          <cell r="R2355" t="str">
            <v>GALLERIA 4</v>
          </cell>
          <cell r="S2355" t="str">
            <v>ROD. DOM PEDRO I, KM 126</v>
          </cell>
          <cell r="T2355" t="str">
            <v>JD. NOLÓPOLIS</v>
          </cell>
          <cell r="U2355" t="str">
            <v>CAMPINAS</v>
          </cell>
          <cell r="V2355" t="str">
            <v>SÃO PAULO</v>
          </cell>
          <cell r="X2355" t="str">
            <v>EM FUNCIONAMENTO</v>
          </cell>
          <cell r="Y2355">
            <v>33877</v>
          </cell>
          <cell r="Z2355" t="str">
            <v>13075-60</v>
          </cell>
          <cell r="AA2355">
            <v>38939.780081018522</v>
          </cell>
          <cell r="AB2355">
            <v>33877</v>
          </cell>
          <cell r="AC2355">
            <v>227</v>
          </cell>
          <cell r="AI2355" t="str">
            <v>N</v>
          </cell>
          <cell r="AJ2355" t="str">
            <v>N</v>
          </cell>
          <cell r="AK2355" t="str">
            <v>N</v>
          </cell>
        </row>
        <row r="2356">
          <cell r="A2356">
            <v>2239</v>
          </cell>
          <cell r="B2356" t="str">
            <v>61.365.581/0001-50</v>
          </cell>
          <cell r="C2356" t="str">
            <v>EMPRESA CINEMATOGRÁFICA HAWAY LTDA</v>
          </cell>
          <cell r="D2356" t="str">
            <v>SUSPENSO</v>
          </cell>
          <cell r="E2356" t="str">
            <v>JOAQUIM GASPAR GREGÓRIO</v>
          </cell>
          <cell r="F2356" t="str">
            <v>CICERO.JURIDICO@HAWAY.COM.BR</v>
          </cell>
          <cell r="H2356">
            <v>5040</v>
          </cell>
          <cell r="J2356" t="str">
            <v>GALLERIA 1</v>
          </cell>
          <cell r="K2356" t="str">
            <v>BLOQUEADO</v>
          </cell>
          <cell r="L2356">
            <v>38649.736817129633</v>
          </cell>
          <cell r="M2356">
            <v>38673</v>
          </cell>
          <cell r="N2356" t="str">
            <v>5001556</v>
          </cell>
          <cell r="O2356" t="str">
            <v>61.365.581/0114-37</v>
          </cell>
          <cell r="P2356" t="str">
            <v>CICERO.JURICO@HAWAY.COM.BR</v>
          </cell>
          <cell r="R2356" t="str">
            <v>GALLERIA 4</v>
          </cell>
          <cell r="S2356" t="str">
            <v>ROD. DOM PEDRO I, KM 126</v>
          </cell>
          <cell r="T2356" t="str">
            <v>JD. NOLÓPOLIS</v>
          </cell>
          <cell r="U2356" t="str">
            <v>CAMPINAS</v>
          </cell>
          <cell r="V2356" t="str">
            <v>SÃO PAULO</v>
          </cell>
          <cell r="X2356" t="str">
            <v>EM FUNCIONAMENTO</v>
          </cell>
          <cell r="Y2356">
            <v>33877</v>
          </cell>
          <cell r="Z2356" t="str">
            <v>13075-60</v>
          </cell>
          <cell r="AA2356">
            <v>38939.780081018522</v>
          </cell>
          <cell r="AB2356">
            <v>33877</v>
          </cell>
          <cell r="AC2356">
            <v>227</v>
          </cell>
          <cell r="AI2356" t="str">
            <v>N</v>
          </cell>
          <cell r="AJ2356" t="str">
            <v>N</v>
          </cell>
          <cell r="AK2356" t="str">
            <v>N</v>
          </cell>
        </row>
        <row r="2357">
          <cell r="A2357">
            <v>2239</v>
          </cell>
          <cell r="B2357" t="str">
            <v>61.365.581/0001-50</v>
          </cell>
          <cell r="C2357" t="str">
            <v>EMPRESA CINEMATOGRÁFICA HAWAY LTDA</v>
          </cell>
          <cell r="D2357" t="str">
            <v>SUSPENSO</v>
          </cell>
          <cell r="E2357" t="str">
            <v>MANOEL MARQUES MENDES GREGORIO</v>
          </cell>
          <cell r="F2357" t="str">
            <v>CICERO.JURIDICO@HAWAY.COM.BR</v>
          </cell>
          <cell r="H2357">
            <v>5040</v>
          </cell>
          <cell r="J2357" t="str">
            <v>GALLERIA 1</v>
          </cell>
          <cell r="K2357" t="str">
            <v>BLOQUEADO</v>
          </cell>
          <cell r="L2357">
            <v>38649.736817129633</v>
          </cell>
          <cell r="M2357">
            <v>38673</v>
          </cell>
          <cell r="N2357" t="str">
            <v>5001557</v>
          </cell>
          <cell r="O2357" t="str">
            <v>61.365.581/0115-18</v>
          </cell>
          <cell r="P2357" t="str">
            <v>CICERO.JURICO@HAWAY.COM.BR</v>
          </cell>
          <cell r="R2357" t="str">
            <v>GALLERIA 5</v>
          </cell>
          <cell r="S2357" t="str">
            <v>ROD. DOM PEDRO I, KM 126</v>
          </cell>
          <cell r="T2357" t="str">
            <v>JD. NOLÓPOLIS</v>
          </cell>
          <cell r="U2357" t="str">
            <v>CAMPINAS</v>
          </cell>
          <cell r="V2357" t="str">
            <v>SÃO PAULO</v>
          </cell>
          <cell r="X2357" t="str">
            <v>EM FUNCIONAMENTO</v>
          </cell>
          <cell r="Y2357">
            <v>33877</v>
          </cell>
          <cell r="Z2357" t="str">
            <v>13075-60</v>
          </cell>
          <cell r="AA2357">
            <v>38939.780081018522</v>
          </cell>
          <cell r="AB2357">
            <v>33877</v>
          </cell>
          <cell r="AC2357">
            <v>227</v>
          </cell>
          <cell r="AI2357" t="str">
            <v>N</v>
          </cell>
          <cell r="AJ2357" t="str">
            <v>N</v>
          </cell>
          <cell r="AK2357" t="str">
            <v>N</v>
          </cell>
        </row>
        <row r="2358">
          <cell r="A2358">
            <v>2239</v>
          </cell>
          <cell r="B2358" t="str">
            <v>61.365.581/0001-50</v>
          </cell>
          <cell r="C2358" t="str">
            <v>EMPRESA CINEMATOGRÁFICA HAWAY LTDA</v>
          </cell>
          <cell r="D2358" t="str">
            <v>SUSPENSO</v>
          </cell>
          <cell r="E2358" t="str">
            <v>JOAQUIM GASPAR GREGÓRIO</v>
          </cell>
          <cell r="F2358" t="str">
            <v>CICERO.JURIDICO@HAWAY.COM.BR</v>
          </cell>
          <cell r="H2358">
            <v>5040</v>
          </cell>
          <cell r="J2358" t="str">
            <v>GALLERIA 1</v>
          </cell>
          <cell r="K2358" t="str">
            <v>BLOQUEADO</v>
          </cell>
          <cell r="L2358">
            <v>38649.736817129633</v>
          </cell>
          <cell r="M2358">
            <v>38673</v>
          </cell>
          <cell r="N2358" t="str">
            <v>5001557</v>
          </cell>
          <cell r="O2358" t="str">
            <v>61.365.581/0115-18</v>
          </cell>
          <cell r="P2358" t="str">
            <v>CICERO.JURICO@HAWAY.COM.BR</v>
          </cell>
          <cell r="R2358" t="str">
            <v>GALLERIA 5</v>
          </cell>
          <cell r="S2358" t="str">
            <v>ROD. DOM PEDRO I, KM 126</v>
          </cell>
          <cell r="T2358" t="str">
            <v>JD. NOLÓPOLIS</v>
          </cell>
          <cell r="U2358" t="str">
            <v>CAMPINAS</v>
          </cell>
          <cell r="V2358" t="str">
            <v>SÃO PAULO</v>
          </cell>
          <cell r="X2358" t="str">
            <v>EM FUNCIONAMENTO</v>
          </cell>
          <cell r="Y2358">
            <v>33877</v>
          </cell>
          <cell r="Z2358" t="str">
            <v>13075-60</v>
          </cell>
          <cell r="AA2358">
            <v>38939.780081018522</v>
          </cell>
          <cell r="AB2358">
            <v>33877</v>
          </cell>
          <cell r="AC2358">
            <v>227</v>
          </cell>
          <cell r="AI2358" t="str">
            <v>N</v>
          </cell>
          <cell r="AJ2358" t="str">
            <v>N</v>
          </cell>
          <cell r="AK2358" t="str">
            <v>N</v>
          </cell>
        </row>
        <row r="2359">
          <cell r="A2359">
            <v>2239</v>
          </cell>
          <cell r="B2359" t="str">
            <v>61.365.581/0001-50</v>
          </cell>
          <cell r="C2359" t="str">
            <v>EMPRESA CINEMATOGRÁFICA HAWAY LTDA</v>
          </cell>
          <cell r="D2359" t="str">
            <v>SUSPENSO</v>
          </cell>
          <cell r="E2359" t="str">
            <v>MANOEL MARQUES MENDES GREGORIO</v>
          </cell>
          <cell r="F2359" t="str">
            <v>CICERO.JURIDICO@HAWAY.COM.BR</v>
          </cell>
          <cell r="H2359">
            <v>5040</v>
          </cell>
          <cell r="J2359" t="str">
            <v>GALLERIA 1</v>
          </cell>
          <cell r="K2359" t="str">
            <v>BLOQUEADO</v>
          </cell>
          <cell r="L2359">
            <v>38649.736817129633</v>
          </cell>
          <cell r="M2359">
            <v>38673</v>
          </cell>
          <cell r="N2359" t="str">
            <v>5001558</v>
          </cell>
          <cell r="O2359" t="str">
            <v>61.365.581/0137-23</v>
          </cell>
          <cell r="P2359" t="str">
            <v>CICERO.JURICO@HAWAY.COM.BR</v>
          </cell>
          <cell r="R2359" t="str">
            <v>GALLERIA 6</v>
          </cell>
          <cell r="S2359" t="str">
            <v>ROD. DOM PEDRO I, KM 126</v>
          </cell>
          <cell r="T2359" t="str">
            <v>JD. NOLÓPOLIS</v>
          </cell>
          <cell r="U2359" t="str">
            <v>CAMPINAS</v>
          </cell>
          <cell r="V2359" t="str">
            <v>SÃO PAULO</v>
          </cell>
          <cell r="X2359" t="str">
            <v>EM FUNCIONAMENTO</v>
          </cell>
          <cell r="Y2359">
            <v>33877</v>
          </cell>
          <cell r="Z2359" t="str">
            <v>13075-60</v>
          </cell>
          <cell r="AA2359">
            <v>38939.780081018522</v>
          </cell>
          <cell r="AB2359">
            <v>33877</v>
          </cell>
          <cell r="AC2359">
            <v>271</v>
          </cell>
          <cell r="AI2359" t="str">
            <v>N</v>
          </cell>
          <cell r="AJ2359" t="str">
            <v>N</v>
          </cell>
          <cell r="AK2359" t="str">
            <v>N</v>
          </cell>
        </row>
        <row r="2360">
          <cell r="A2360">
            <v>2239</v>
          </cell>
          <cell r="B2360" t="str">
            <v>61.365.581/0001-50</v>
          </cell>
          <cell r="C2360" t="str">
            <v>EMPRESA CINEMATOGRÁFICA HAWAY LTDA</v>
          </cell>
          <cell r="D2360" t="str">
            <v>SUSPENSO</v>
          </cell>
          <cell r="E2360" t="str">
            <v>JOAQUIM GASPAR GREGÓRIO</v>
          </cell>
          <cell r="F2360" t="str">
            <v>CICERO.JURIDICO@HAWAY.COM.BR</v>
          </cell>
          <cell r="H2360">
            <v>5040</v>
          </cell>
          <cell r="J2360" t="str">
            <v>GALLERIA 1</v>
          </cell>
          <cell r="K2360" t="str">
            <v>BLOQUEADO</v>
          </cell>
          <cell r="L2360">
            <v>38649.736817129633</v>
          </cell>
          <cell r="M2360">
            <v>38673</v>
          </cell>
          <cell r="N2360" t="str">
            <v>5001558</v>
          </cell>
          <cell r="O2360" t="str">
            <v>61.365.581/0137-23</v>
          </cell>
          <cell r="P2360" t="str">
            <v>CICERO.JURICO@HAWAY.COM.BR</v>
          </cell>
          <cell r="R2360" t="str">
            <v>GALLERIA 6</v>
          </cell>
          <cell r="S2360" t="str">
            <v>ROD. DOM PEDRO I, KM 126</v>
          </cell>
          <cell r="T2360" t="str">
            <v>JD. NOLÓPOLIS</v>
          </cell>
          <cell r="U2360" t="str">
            <v>CAMPINAS</v>
          </cell>
          <cell r="V2360" t="str">
            <v>SÃO PAULO</v>
          </cell>
          <cell r="X2360" t="str">
            <v>EM FUNCIONAMENTO</v>
          </cell>
          <cell r="Y2360">
            <v>33877</v>
          </cell>
          <cell r="Z2360" t="str">
            <v>13075-60</v>
          </cell>
          <cell r="AA2360">
            <v>38939.780081018522</v>
          </cell>
          <cell r="AB2360">
            <v>33877</v>
          </cell>
          <cell r="AC2360">
            <v>271</v>
          </cell>
          <cell r="AI2360" t="str">
            <v>N</v>
          </cell>
          <cell r="AJ2360" t="str">
            <v>N</v>
          </cell>
          <cell r="AK2360" t="str">
            <v>N</v>
          </cell>
        </row>
        <row r="2361">
          <cell r="A2361">
            <v>2239</v>
          </cell>
          <cell r="B2361" t="str">
            <v>61.365.581/0001-50</v>
          </cell>
          <cell r="C2361" t="str">
            <v>EMPRESA CINEMATOGRÁFICA HAWAY LTDA</v>
          </cell>
          <cell r="D2361" t="str">
            <v>SUSPENSO</v>
          </cell>
          <cell r="E2361" t="str">
            <v>MANOEL MARQUES MENDES GREGORIO</v>
          </cell>
          <cell r="F2361" t="str">
            <v>CICERO.JURIDICO@HAWAY.COM.BR</v>
          </cell>
          <cell r="H2361">
            <v>5042</v>
          </cell>
          <cell r="J2361" t="str">
            <v>UNIMART 1</v>
          </cell>
          <cell r="K2361" t="str">
            <v>BLOQUEADO</v>
          </cell>
          <cell r="L2361">
            <v>38649.74</v>
          </cell>
          <cell r="M2361">
            <v>38673</v>
          </cell>
          <cell r="N2361" t="str">
            <v>5001559</v>
          </cell>
          <cell r="O2361" t="str">
            <v>61.365.581/0133-08</v>
          </cell>
          <cell r="P2361" t="str">
            <v>CICERO.JURIDICO@HAWAY.COM.BR</v>
          </cell>
          <cell r="R2361" t="str">
            <v>UNIMART 1</v>
          </cell>
          <cell r="S2361" t="str">
            <v>AV. JOHN BOYD DUNLOP, 350</v>
          </cell>
          <cell r="T2361" t="str">
            <v>CHÁCAR DA REPÚBLICA</v>
          </cell>
          <cell r="U2361" t="str">
            <v>CAMPINAS</v>
          </cell>
          <cell r="V2361" t="str">
            <v>SÃO PAULO</v>
          </cell>
          <cell r="X2361" t="str">
            <v>EM CADASTRAMENTO</v>
          </cell>
          <cell r="Y2361">
            <v>38939.780081018522</v>
          </cell>
          <cell r="Z2361" t="str">
            <v>13033-60</v>
          </cell>
          <cell r="AA2361">
            <v>38939.780081018522</v>
          </cell>
          <cell r="AB2361">
            <v>35422</v>
          </cell>
          <cell r="AC2361">
            <v>218</v>
          </cell>
          <cell r="AI2361" t="str">
            <v>N</v>
          </cell>
          <cell r="AJ2361" t="str">
            <v>N</v>
          </cell>
          <cell r="AK2361" t="str">
            <v>N</v>
          </cell>
        </row>
        <row r="2362">
          <cell r="A2362">
            <v>2239</v>
          </cell>
          <cell r="B2362" t="str">
            <v>61.365.581/0001-50</v>
          </cell>
          <cell r="C2362" t="str">
            <v>EMPRESA CINEMATOGRÁFICA HAWAY LTDA</v>
          </cell>
          <cell r="D2362" t="str">
            <v>SUSPENSO</v>
          </cell>
          <cell r="E2362" t="str">
            <v>JOAQUIM GASPAR GREGÓRIO</v>
          </cell>
          <cell r="F2362" t="str">
            <v>CICERO.JURIDICO@HAWAY.COM.BR</v>
          </cell>
          <cell r="H2362">
            <v>5042</v>
          </cell>
          <cell r="J2362" t="str">
            <v>UNIMART 1</v>
          </cell>
          <cell r="K2362" t="str">
            <v>BLOQUEADO</v>
          </cell>
          <cell r="L2362">
            <v>38649.74</v>
          </cell>
          <cell r="M2362">
            <v>38673</v>
          </cell>
          <cell r="N2362" t="str">
            <v>5001559</v>
          </cell>
          <cell r="O2362" t="str">
            <v>61.365.581/0133-08</v>
          </cell>
          <cell r="P2362" t="str">
            <v>CICERO.JURIDICO@HAWAY.COM.BR</v>
          </cell>
          <cell r="R2362" t="str">
            <v>UNIMART 1</v>
          </cell>
          <cell r="S2362" t="str">
            <v>AV. JOHN BOYD DUNLOP, 350</v>
          </cell>
          <cell r="T2362" t="str">
            <v>CHÁCAR DA REPÚBLICA</v>
          </cell>
          <cell r="U2362" t="str">
            <v>CAMPINAS</v>
          </cell>
          <cell r="V2362" t="str">
            <v>SÃO PAULO</v>
          </cell>
          <cell r="X2362" t="str">
            <v>EM CADASTRAMENTO</v>
          </cell>
          <cell r="Y2362">
            <v>38939.780081018522</v>
          </cell>
          <cell r="Z2362" t="str">
            <v>13033-60</v>
          </cell>
          <cell r="AA2362">
            <v>38939.780081018522</v>
          </cell>
          <cell r="AB2362">
            <v>35422</v>
          </cell>
          <cell r="AC2362">
            <v>218</v>
          </cell>
          <cell r="AI2362" t="str">
            <v>N</v>
          </cell>
          <cell r="AJ2362" t="str">
            <v>N</v>
          </cell>
          <cell r="AK2362" t="str">
            <v>N</v>
          </cell>
        </row>
        <row r="2363">
          <cell r="A2363">
            <v>2239</v>
          </cell>
          <cell r="B2363" t="str">
            <v>61.365.581/0001-50</v>
          </cell>
          <cell r="C2363" t="str">
            <v>EMPRESA CINEMATOGRÁFICA HAWAY LTDA</v>
          </cell>
          <cell r="D2363" t="str">
            <v>SUSPENSO</v>
          </cell>
          <cell r="E2363" t="str">
            <v>MANOEL MARQUES MENDES GREGORIO</v>
          </cell>
          <cell r="F2363" t="str">
            <v>CICERO.JURIDICO@HAWAY.COM.BR</v>
          </cell>
          <cell r="H2363">
            <v>5042</v>
          </cell>
          <cell r="J2363" t="str">
            <v>UNIMART 1</v>
          </cell>
          <cell r="K2363" t="str">
            <v>BLOQUEADO</v>
          </cell>
          <cell r="L2363">
            <v>38649.74</v>
          </cell>
          <cell r="M2363">
            <v>38673</v>
          </cell>
          <cell r="N2363" t="str">
            <v>5001560</v>
          </cell>
          <cell r="O2363" t="str">
            <v>61.365.581/0134-80</v>
          </cell>
          <cell r="P2363" t="str">
            <v>CICERO.JURIDICO@HAWAY.COM.BR</v>
          </cell>
          <cell r="R2363" t="str">
            <v>UNIMART 2</v>
          </cell>
          <cell r="S2363" t="str">
            <v>AV. JOHN BOYD DUNLOP, 350</v>
          </cell>
          <cell r="T2363" t="str">
            <v>CHÁCAR DA REPÚBLICA</v>
          </cell>
          <cell r="U2363" t="str">
            <v>CAMPINAS</v>
          </cell>
          <cell r="V2363" t="str">
            <v>SÃO PAULO</v>
          </cell>
          <cell r="X2363" t="str">
            <v>EM FUNCIONAMENTO</v>
          </cell>
          <cell r="Y2363">
            <v>35422</v>
          </cell>
          <cell r="Z2363" t="str">
            <v>13033-60</v>
          </cell>
          <cell r="AA2363">
            <v>38939.780138888891</v>
          </cell>
          <cell r="AB2363">
            <v>35422</v>
          </cell>
          <cell r="AC2363">
            <v>88</v>
          </cell>
          <cell r="AI2363" t="str">
            <v>N</v>
          </cell>
          <cell r="AJ2363" t="str">
            <v>N</v>
          </cell>
          <cell r="AK2363" t="str">
            <v>N</v>
          </cell>
        </row>
        <row r="2364">
          <cell r="A2364">
            <v>2239</v>
          </cell>
          <cell r="B2364" t="str">
            <v>61.365.581/0001-50</v>
          </cell>
          <cell r="C2364" t="str">
            <v>EMPRESA CINEMATOGRÁFICA HAWAY LTDA</v>
          </cell>
          <cell r="D2364" t="str">
            <v>SUSPENSO</v>
          </cell>
          <cell r="E2364" t="str">
            <v>JOAQUIM GASPAR GREGÓRIO</v>
          </cell>
          <cell r="F2364" t="str">
            <v>CICERO.JURIDICO@HAWAY.COM.BR</v>
          </cell>
          <cell r="H2364">
            <v>5042</v>
          </cell>
          <cell r="J2364" t="str">
            <v>UNIMART 1</v>
          </cell>
          <cell r="K2364" t="str">
            <v>BLOQUEADO</v>
          </cell>
          <cell r="L2364">
            <v>38649.74</v>
          </cell>
          <cell r="M2364">
            <v>38673</v>
          </cell>
          <cell r="N2364" t="str">
            <v>5001560</v>
          </cell>
          <cell r="O2364" t="str">
            <v>61.365.581/0134-80</v>
          </cell>
          <cell r="P2364" t="str">
            <v>CICERO.JURIDICO@HAWAY.COM.BR</v>
          </cell>
          <cell r="R2364" t="str">
            <v>UNIMART 2</v>
          </cell>
          <cell r="S2364" t="str">
            <v>AV. JOHN BOYD DUNLOP, 350</v>
          </cell>
          <cell r="T2364" t="str">
            <v>CHÁCAR DA REPÚBLICA</v>
          </cell>
          <cell r="U2364" t="str">
            <v>CAMPINAS</v>
          </cell>
          <cell r="V2364" t="str">
            <v>SÃO PAULO</v>
          </cell>
          <cell r="X2364" t="str">
            <v>EM FUNCIONAMENTO</v>
          </cell>
          <cell r="Y2364">
            <v>35422</v>
          </cell>
          <cell r="Z2364" t="str">
            <v>13033-60</v>
          </cell>
          <cell r="AA2364">
            <v>38939.780138888891</v>
          </cell>
          <cell r="AB2364">
            <v>35422</v>
          </cell>
          <cell r="AC2364">
            <v>88</v>
          </cell>
          <cell r="AI2364" t="str">
            <v>N</v>
          </cell>
          <cell r="AJ2364" t="str">
            <v>N</v>
          </cell>
          <cell r="AK2364" t="str">
            <v>N</v>
          </cell>
        </row>
        <row r="2365">
          <cell r="A2365">
            <v>2239</v>
          </cell>
          <cell r="B2365" t="str">
            <v>61.365.581/0001-50</v>
          </cell>
          <cell r="C2365" t="str">
            <v>EMPRESA CINEMATOGRÁFICA HAWAY LTDA</v>
          </cell>
          <cell r="D2365" t="str">
            <v>SUSPENSO</v>
          </cell>
          <cell r="E2365" t="str">
            <v>MANOEL MARQUES MENDES GREGORIO</v>
          </cell>
          <cell r="F2365" t="str">
            <v>CICERO.JURIDICO@HAWAY.COM.BR</v>
          </cell>
          <cell r="H2365">
            <v>5042</v>
          </cell>
          <cell r="J2365" t="str">
            <v>UNIMART 1</v>
          </cell>
          <cell r="K2365" t="str">
            <v>BLOQUEADO</v>
          </cell>
          <cell r="L2365">
            <v>38649.74</v>
          </cell>
          <cell r="M2365">
            <v>38673</v>
          </cell>
          <cell r="N2365" t="str">
            <v>5001561</v>
          </cell>
          <cell r="O2365" t="str">
            <v>61.365.581/0135-61</v>
          </cell>
          <cell r="P2365" t="str">
            <v>CICERO.JURIDICO@HAWAY.COM.BR</v>
          </cell>
          <cell r="R2365" t="str">
            <v>UNIMART 3</v>
          </cell>
          <cell r="S2365" t="str">
            <v>AV. JOHN BOYD DUNLOP, 350</v>
          </cell>
          <cell r="T2365" t="str">
            <v>CHÁCAR DA REPÚBLICA</v>
          </cell>
          <cell r="U2365" t="str">
            <v>CAMPINAS</v>
          </cell>
          <cell r="V2365" t="str">
            <v>SÃO PAULO</v>
          </cell>
          <cell r="X2365" t="str">
            <v>EM FUNCIONAMENTO</v>
          </cell>
          <cell r="Y2365">
            <v>35422</v>
          </cell>
          <cell r="Z2365" t="str">
            <v>13033-60</v>
          </cell>
          <cell r="AA2365">
            <v>38939.780138888891</v>
          </cell>
          <cell r="AB2365">
            <v>35422</v>
          </cell>
          <cell r="AC2365">
            <v>88</v>
          </cell>
          <cell r="AI2365" t="str">
            <v>N</v>
          </cell>
          <cell r="AJ2365" t="str">
            <v>N</v>
          </cell>
          <cell r="AK2365" t="str">
            <v>N</v>
          </cell>
        </row>
        <row r="2366">
          <cell r="A2366">
            <v>2239</v>
          </cell>
          <cell r="B2366" t="str">
            <v>61.365.581/0001-50</v>
          </cell>
          <cell r="C2366" t="str">
            <v>EMPRESA CINEMATOGRÁFICA HAWAY LTDA</v>
          </cell>
          <cell r="D2366" t="str">
            <v>SUSPENSO</v>
          </cell>
          <cell r="E2366" t="str">
            <v>JOAQUIM GASPAR GREGÓRIO</v>
          </cell>
          <cell r="F2366" t="str">
            <v>CICERO.JURIDICO@HAWAY.COM.BR</v>
          </cell>
          <cell r="H2366">
            <v>5042</v>
          </cell>
          <cell r="J2366" t="str">
            <v>UNIMART 1</v>
          </cell>
          <cell r="K2366" t="str">
            <v>BLOQUEADO</v>
          </cell>
          <cell r="L2366">
            <v>38649.74</v>
          </cell>
          <cell r="M2366">
            <v>38673</v>
          </cell>
          <cell r="N2366" t="str">
            <v>5001561</v>
          </cell>
          <cell r="O2366" t="str">
            <v>61.365.581/0135-61</v>
          </cell>
          <cell r="P2366" t="str">
            <v>CICERO.JURIDICO@HAWAY.COM.BR</v>
          </cell>
          <cell r="R2366" t="str">
            <v>UNIMART 3</v>
          </cell>
          <cell r="S2366" t="str">
            <v>AV. JOHN BOYD DUNLOP, 350</v>
          </cell>
          <cell r="T2366" t="str">
            <v>CHÁCAR DA REPÚBLICA</v>
          </cell>
          <cell r="U2366" t="str">
            <v>CAMPINAS</v>
          </cell>
          <cell r="V2366" t="str">
            <v>SÃO PAULO</v>
          </cell>
          <cell r="X2366" t="str">
            <v>EM FUNCIONAMENTO</v>
          </cell>
          <cell r="Y2366">
            <v>35422</v>
          </cell>
          <cell r="Z2366" t="str">
            <v>13033-60</v>
          </cell>
          <cell r="AA2366">
            <v>38939.780138888891</v>
          </cell>
          <cell r="AB2366">
            <v>35422</v>
          </cell>
          <cell r="AC2366">
            <v>88</v>
          </cell>
          <cell r="AI2366" t="str">
            <v>N</v>
          </cell>
          <cell r="AJ2366" t="str">
            <v>N</v>
          </cell>
          <cell r="AK2366" t="str">
            <v>N</v>
          </cell>
        </row>
        <row r="2367">
          <cell r="A2367">
            <v>2239</v>
          </cell>
          <cell r="B2367" t="str">
            <v>61.365.581/0001-50</v>
          </cell>
          <cell r="C2367" t="str">
            <v>EMPRESA CINEMATOGRÁFICA HAWAY LTDA</v>
          </cell>
          <cell r="D2367" t="str">
            <v>SUSPENSO</v>
          </cell>
          <cell r="E2367" t="str">
            <v>MANOEL MARQUES MENDES GREGORIO</v>
          </cell>
          <cell r="F2367" t="str">
            <v>CICERO.JURIDICO@HAWAY.COM.BR</v>
          </cell>
          <cell r="H2367">
            <v>5042</v>
          </cell>
          <cell r="J2367" t="str">
            <v>UNIMART 1</v>
          </cell>
          <cell r="K2367" t="str">
            <v>BLOQUEADO</v>
          </cell>
          <cell r="L2367">
            <v>38649.74</v>
          </cell>
          <cell r="M2367">
            <v>38673</v>
          </cell>
          <cell r="N2367" t="str">
            <v>5001562</v>
          </cell>
          <cell r="O2367" t="str">
            <v>61.365.581/0136-42</v>
          </cell>
          <cell r="P2367" t="str">
            <v>CICERO.JURIDICO@HAWAY.COM.BR</v>
          </cell>
          <cell r="R2367" t="str">
            <v>UNIMART 4</v>
          </cell>
          <cell r="S2367" t="str">
            <v>AV. JOHN BOYD DUNLOP, 350</v>
          </cell>
          <cell r="T2367" t="str">
            <v>CHÁCAR DA REPÚBLICA</v>
          </cell>
          <cell r="U2367" t="str">
            <v>CAMPINAS</v>
          </cell>
          <cell r="V2367" t="str">
            <v>SÃO PAULO</v>
          </cell>
          <cell r="X2367" t="str">
            <v>EM FUNCIONAMENTO</v>
          </cell>
          <cell r="Y2367">
            <v>35422</v>
          </cell>
          <cell r="Z2367" t="str">
            <v>13033-60</v>
          </cell>
          <cell r="AA2367">
            <v>38939.780138888891</v>
          </cell>
          <cell r="AB2367">
            <v>35422</v>
          </cell>
          <cell r="AC2367">
            <v>161</v>
          </cell>
          <cell r="AI2367" t="str">
            <v>N</v>
          </cell>
          <cell r="AJ2367" t="str">
            <v>N</v>
          </cell>
          <cell r="AK2367" t="str">
            <v>N</v>
          </cell>
        </row>
        <row r="2368">
          <cell r="A2368">
            <v>2239</v>
          </cell>
          <cell r="B2368" t="str">
            <v>61.365.581/0001-50</v>
          </cell>
          <cell r="C2368" t="str">
            <v>EMPRESA CINEMATOGRÁFICA HAWAY LTDA</v>
          </cell>
          <cell r="D2368" t="str">
            <v>SUSPENSO</v>
          </cell>
          <cell r="E2368" t="str">
            <v>JOAQUIM GASPAR GREGÓRIO</v>
          </cell>
          <cell r="F2368" t="str">
            <v>CICERO.JURIDICO@HAWAY.COM.BR</v>
          </cell>
          <cell r="H2368">
            <v>5042</v>
          </cell>
          <cell r="J2368" t="str">
            <v>UNIMART 1</v>
          </cell>
          <cell r="K2368" t="str">
            <v>BLOQUEADO</v>
          </cell>
          <cell r="L2368">
            <v>38649.74</v>
          </cell>
          <cell r="M2368">
            <v>38673</v>
          </cell>
          <cell r="N2368" t="str">
            <v>5001562</v>
          </cell>
          <cell r="O2368" t="str">
            <v>61.365.581/0136-42</v>
          </cell>
          <cell r="P2368" t="str">
            <v>CICERO.JURIDICO@HAWAY.COM.BR</v>
          </cell>
          <cell r="R2368" t="str">
            <v>UNIMART 4</v>
          </cell>
          <cell r="S2368" t="str">
            <v>AV. JOHN BOYD DUNLOP, 350</v>
          </cell>
          <cell r="T2368" t="str">
            <v>CHÁCAR DA REPÚBLICA</v>
          </cell>
          <cell r="U2368" t="str">
            <v>CAMPINAS</v>
          </cell>
          <cell r="V2368" t="str">
            <v>SÃO PAULO</v>
          </cell>
          <cell r="X2368" t="str">
            <v>EM FUNCIONAMENTO</v>
          </cell>
          <cell r="Y2368">
            <v>35422</v>
          </cell>
          <cell r="Z2368" t="str">
            <v>13033-60</v>
          </cell>
          <cell r="AA2368">
            <v>38939.780138888891</v>
          </cell>
          <cell r="AB2368">
            <v>35422</v>
          </cell>
          <cell r="AC2368">
            <v>161</v>
          </cell>
          <cell r="AI2368" t="str">
            <v>N</v>
          </cell>
          <cell r="AJ2368" t="str">
            <v>N</v>
          </cell>
          <cell r="AK2368" t="str">
            <v>N</v>
          </cell>
        </row>
        <row r="2369">
          <cell r="A2369">
            <v>592</v>
          </cell>
          <cell r="B2369" t="str">
            <v>02.745.624/0001-63</v>
          </cell>
          <cell r="C2369" t="str">
            <v>ESTAÇÃO CINEMA E CULTURA LTDA</v>
          </cell>
          <cell r="D2369" t="str">
            <v>DEFERIDO</v>
          </cell>
          <cell r="F2369" t="str">
            <v>PROGRAMACAO@grupoestacao.com.br</v>
          </cell>
          <cell r="H2369">
            <v>5122</v>
          </cell>
          <cell r="J2369" t="str">
            <v>ODEON</v>
          </cell>
          <cell r="K2369" t="str">
            <v>LIBERADO</v>
          </cell>
          <cell r="L2369">
            <v>38274.74796296296</v>
          </cell>
          <cell r="M2369">
            <v>38688</v>
          </cell>
          <cell r="N2369" t="str">
            <v>5001564</v>
          </cell>
          <cell r="O2369" t="str">
            <v>02.745.624/0002-44</v>
          </cell>
          <cell r="P2369" t="str">
            <v>PROGRAMACAO@ESTACAOVIRTUAL.COM</v>
          </cell>
          <cell r="R2369" t="str">
            <v>ODEON PETROBRÁS</v>
          </cell>
          <cell r="S2369" t="str">
            <v>PRAÇA FLORIANO, 7</v>
          </cell>
          <cell r="T2369" t="str">
            <v>CENTRO</v>
          </cell>
          <cell r="U2369" t="str">
            <v>RIO DE JANEIRO</v>
          </cell>
          <cell r="V2369" t="str">
            <v>RIO DE JANEIRO</v>
          </cell>
          <cell r="X2369" t="str">
            <v>EM FUNCIONAMENTO</v>
          </cell>
          <cell r="Y2369">
            <v>40057</v>
          </cell>
          <cell r="Z2369" t="str">
            <v>20031-50</v>
          </cell>
          <cell r="AA2369">
            <v>38939.780138888891</v>
          </cell>
          <cell r="AB2369">
            <v>40057</v>
          </cell>
          <cell r="AC2369">
            <v>584</v>
          </cell>
          <cell r="AI2369" t="str">
            <v>N</v>
          </cell>
          <cell r="AJ2369" t="str">
            <v>N</v>
          </cell>
          <cell r="AK2369" t="str">
            <v>N</v>
          </cell>
        </row>
        <row r="2370">
          <cell r="A2370">
            <v>592</v>
          </cell>
          <cell r="B2370" t="str">
            <v>02.745.624/0001-63</v>
          </cell>
          <cell r="C2370" t="str">
            <v>ESTAÇÃO CINEMA E CULTURA LTDA</v>
          </cell>
          <cell r="D2370" t="str">
            <v>DEFERIDO</v>
          </cell>
          <cell r="F2370" t="str">
            <v>PROGRAMACAO@grupoestacao.com.br</v>
          </cell>
          <cell r="H2370">
            <v>5126</v>
          </cell>
          <cell r="J2370" t="str">
            <v>ESPAÇO UNIBANCO DE CINEMA</v>
          </cell>
          <cell r="K2370" t="str">
            <v>LIBERADO</v>
          </cell>
          <cell r="L2370">
            <v>38274.738171296296</v>
          </cell>
          <cell r="M2370">
            <v>38691</v>
          </cell>
          <cell r="N2370" t="str">
            <v>5001565</v>
          </cell>
          <cell r="O2370" t="str">
            <v>02.745.624/0004-06</v>
          </cell>
          <cell r="P2370" t="str">
            <v>PROGRAMACAO@ESTACAOVIRTUAL.COM</v>
          </cell>
          <cell r="R2370" t="str">
            <v>ESPAÇO UNIBANCO DE CINEMA 1</v>
          </cell>
          <cell r="S2370" t="str">
            <v>RUA VOLUNTÁRIOS DA PÁTRIA, 35</v>
          </cell>
          <cell r="T2370" t="str">
            <v>BOTAFOGO</v>
          </cell>
          <cell r="U2370" t="str">
            <v>RIO DE JANEIRO</v>
          </cell>
          <cell r="V2370" t="str">
            <v>RIO DE JANEIRO</v>
          </cell>
          <cell r="X2370" t="str">
            <v>EM FUNCIONAMENTO</v>
          </cell>
          <cell r="Y2370">
            <v>36045</v>
          </cell>
          <cell r="Z2370" t="str">
            <v>22270-00</v>
          </cell>
          <cell r="AA2370">
            <v>38939.780138888891</v>
          </cell>
          <cell r="AB2370">
            <v>36045</v>
          </cell>
          <cell r="AC2370">
            <v>225</v>
          </cell>
          <cell r="AI2370" t="str">
            <v>N</v>
          </cell>
          <cell r="AJ2370" t="str">
            <v>N</v>
          </cell>
          <cell r="AK2370" t="str">
            <v>N</v>
          </cell>
        </row>
        <row r="2371">
          <cell r="A2371">
            <v>592</v>
          </cell>
          <cell r="B2371" t="str">
            <v>02.745.624/0001-63</v>
          </cell>
          <cell r="C2371" t="str">
            <v>ESTAÇÃO CINEMA E CULTURA LTDA</v>
          </cell>
          <cell r="D2371" t="str">
            <v>DEFERIDO</v>
          </cell>
          <cell r="F2371" t="str">
            <v>PROGRAMACAO@grupoestacao.com.br</v>
          </cell>
          <cell r="H2371">
            <v>5126</v>
          </cell>
          <cell r="J2371" t="str">
            <v>ESPAÇO UNIBANCO DE CINEMA</v>
          </cell>
          <cell r="K2371" t="str">
            <v>LIBERADO</v>
          </cell>
          <cell r="L2371">
            <v>38274.738171296296</v>
          </cell>
          <cell r="M2371">
            <v>38691</v>
          </cell>
          <cell r="N2371" t="str">
            <v>5001566</v>
          </cell>
          <cell r="O2371" t="str">
            <v>02.745.624/0004-06</v>
          </cell>
          <cell r="P2371" t="str">
            <v>PROGRAMACAO@ESTACAOVIRTUAL.COM</v>
          </cell>
          <cell r="R2371" t="str">
            <v>ESPAÇO UNIBANCO DE CINEMA 2</v>
          </cell>
          <cell r="S2371" t="str">
            <v>RUA VOLUNTÁRIOS DA PÁTRIA, 35</v>
          </cell>
          <cell r="T2371" t="str">
            <v>BOTAFOGO</v>
          </cell>
          <cell r="U2371" t="str">
            <v>RIO DE JANEIRO</v>
          </cell>
          <cell r="V2371" t="str">
            <v>RIO DE JANEIRO</v>
          </cell>
          <cell r="X2371" t="str">
            <v>EM FUNCIONAMENTO</v>
          </cell>
          <cell r="Y2371">
            <v>36045</v>
          </cell>
          <cell r="Z2371" t="str">
            <v>22270-00</v>
          </cell>
          <cell r="AA2371">
            <v>38939.780138888891</v>
          </cell>
          <cell r="AB2371">
            <v>36045</v>
          </cell>
          <cell r="AC2371">
            <v>219</v>
          </cell>
          <cell r="AI2371" t="str">
            <v>N</v>
          </cell>
          <cell r="AJ2371" t="str">
            <v>N</v>
          </cell>
          <cell r="AK2371" t="str">
            <v>N</v>
          </cell>
        </row>
        <row r="2372">
          <cell r="A2372">
            <v>592</v>
          </cell>
          <cell r="B2372" t="str">
            <v>02.745.624/0001-63</v>
          </cell>
          <cell r="C2372" t="str">
            <v>ESTAÇÃO CINEMA E CULTURA LTDA</v>
          </cell>
          <cell r="D2372" t="str">
            <v>DEFERIDO</v>
          </cell>
          <cell r="F2372" t="str">
            <v>PROGRAMACAO@grupoestacao.com.br</v>
          </cell>
          <cell r="H2372">
            <v>5126</v>
          </cell>
          <cell r="J2372" t="str">
            <v>ESPAÇO UNIBANCO DE CINEMA</v>
          </cell>
          <cell r="K2372" t="str">
            <v>LIBERADO</v>
          </cell>
          <cell r="L2372">
            <v>38274.738171296296</v>
          </cell>
          <cell r="M2372">
            <v>38691</v>
          </cell>
          <cell r="N2372" t="str">
            <v>5001567</v>
          </cell>
          <cell r="O2372" t="str">
            <v>02.745.624/0004-06</v>
          </cell>
          <cell r="P2372" t="str">
            <v>PROGRAMACAO@ESTACAOVIRTUAL.COM</v>
          </cell>
          <cell r="R2372" t="str">
            <v>ESPAÇO UNIBANCO DE CINEMA 3</v>
          </cell>
          <cell r="S2372" t="str">
            <v>RUA VOLUNTÁRIOS DA PÁTRIA, 35</v>
          </cell>
          <cell r="T2372" t="str">
            <v>BOTAFOGO</v>
          </cell>
          <cell r="U2372" t="str">
            <v>RIO DE JANEIRO</v>
          </cell>
          <cell r="V2372" t="str">
            <v>RIO DE JANEIRO</v>
          </cell>
          <cell r="X2372" t="str">
            <v>EM FUNCIONAMENTO</v>
          </cell>
          <cell r="Y2372">
            <v>36045</v>
          </cell>
          <cell r="Z2372" t="str">
            <v>22270-00</v>
          </cell>
          <cell r="AA2372">
            <v>38939.780138888891</v>
          </cell>
          <cell r="AB2372">
            <v>36045</v>
          </cell>
          <cell r="AC2372">
            <v>104</v>
          </cell>
          <cell r="AI2372" t="str">
            <v>N</v>
          </cell>
          <cell r="AJ2372" t="str">
            <v>N</v>
          </cell>
          <cell r="AK2372" t="str">
            <v>N</v>
          </cell>
        </row>
        <row r="2373">
          <cell r="A2373">
            <v>592</v>
          </cell>
          <cell r="B2373" t="str">
            <v>02.745.624/0001-63</v>
          </cell>
          <cell r="C2373" t="str">
            <v>ESTAÇÃO CINEMA E CULTURA LTDA</v>
          </cell>
          <cell r="D2373" t="str">
            <v>DEFERIDO</v>
          </cell>
          <cell r="F2373" t="str">
            <v>PROGRAMACAO@grupoestacao.com.br</v>
          </cell>
          <cell r="H2373">
            <v>5127</v>
          </cell>
          <cell r="J2373" t="str">
            <v>ESTAÇÃO BARRA POINT</v>
          </cell>
          <cell r="K2373" t="str">
            <v>LIBERADO</v>
          </cell>
          <cell r="L2373">
            <v>38274.775300925925</v>
          </cell>
          <cell r="M2373">
            <v>38691</v>
          </cell>
          <cell r="N2373" t="str">
            <v>5001568</v>
          </cell>
          <cell r="O2373" t="str">
            <v>02.745.624/0003-25</v>
          </cell>
          <cell r="P2373" t="str">
            <v>PROGRAMACAO@ESTACAOVIRTUAL.COM</v>
          </cell>
          <cell r="R2373" t="str">
            <v>ESTAÇÃO BARRA POINT 1</v>
          </cell>
          <cell r="S2373" t="str">
            <v>AV. ARMANDO LOMBARDI N° 350</v>
          </cell>
          <cell r="T2373" t="str">
            <v>BARRA DA TIJUCA</v>
          </cell>
          <cell r="U2373" t="str">
            <v>RIO DE JANEIRO</v>
          </cell>
          <cell r="V2373" t="str">
            <v>RIO DE JANEIRO</v>
          </cell>
          <cell r="X2373" t="str">
            <v>EM FUNCIONAMENTO</v>
          </cell>
          <cell r="Y2373">
            <v>36692</v>
          </cell>
          <cell r="Z2373" t="str">
            <v>22621-00</v>
          </cell>
          <cell r="AA2373">
            <v>38939.780138888891</v>
          </cell>
          <cell r="AB2373">
            <v>36692</v>
          </cell>
          <cell r="AC2373">
            <v>165</v>
          </cell>
          <cell r="AI2373" t="str">
            <v>N</v>
          </cell>
          <cell r="AJ2373" t="str">
            <v>N</v>
          </cell>
          <cell r="AK2373" t="str">
            <v>N</v>
          </cell>
        </row>
        <row r="2374">
          <cell r="A2374">
            <v>592</v>
          </cell>
          <cell r="B2374" t="str">
            <v>02.745.624/0001-63</v>
          </cell>
          <cell r="C2374" t="str">
            <v>ESTAÇÃO CINEMA E CULTURA LTDA</v>
          </cell>
          <cell r="D2374" t="str">
            <v>DEFERIDO</v>
          </cell>
          <cell r="F2374" t="str">
            <v>PROGRAMACAO@grupoestacao.com.br</v>
          </cell>
          <cell r="H2374">
            <v>5127</v>
          </cell>
          <cell r="J2374" t="str">
            <v>ESTAÇÃO BARRA POINT</v>
          </cell>
          <cell r="K2374" t="str">
            <v>LIBERADO</v>
          </cell>
          <cell r="L2374">
            <v>38274.775300925925</v>
          </cell>
          <cell r="M2374">
            <v>38691</v>
          </cell>
          <cell r="N2374" t="str">
            <v>5001569</v>
          </cell>
          <cell r="O2374" t="str">
            <v>02.745.624/0003-25</v>
          </cell>
          <cell r="P2374" t="str">
            <v>PROGRAMACAO@ESTACAOVIRTUAL.COM</v>
          </cell>
          <cell r="R2374" t="str">
            <v>ESTAÇÃO BARRA POINT 2</v>
          </cell>
          <cell r="S2374" t="str">
            <v>AV. ARMANDO LOMBARDI N° 350</v>
          </cell>
          <cell r="T2374" t="str">
            <v>BARRA DA TIJUCA</v>
          </cell>
          <cell r="U2374" t="str">
            <v>RIO DE JANEIRO</v>
          </cell>
          <cell r="V2374" t="str">
            <v>RIO DE JANEIRO</v>
          </cell>
          <cell r="X2374" t="str">
            <v>EM FUNCIONAMENTO</v>
          </cell>
          <cell r="Y2374">
            <v>36692</v>
          </cell>
          <cell r="Z2374" t="str">
            <v>22621-00</v>
          </cell>
          <cell r="AA2374">
            <v>38939.780138888891</v>
          </cell>
          <cell r="AB2374">
            <v>36692</v>
          </cell>
          <cell r="AC2374">
            <v>165</v>
          </cell>
          <cell r="AI2374" t="str">
            <v>N</v>
          </cell>
          <cell r="AJ2374" t="str">
            <v>N</v>
          </cell>
          <cell r="AK2374" t="str">
            <v>N</v>
          </cell>
        </row>
        <row r="2375">
          <cell r="A2375">
            <v>5252</v>
          </cell>
          <cell r="B2375" t="str">
            <v>05.077.549/0001-06</v>
          </cell>
          <cell r="C2375" t="str">
            <v>CINEMATOGRÁFICA GUARAPARI LTDA</v>
          </cell>
          <cell r="D2375" t="str">
            <v>DEFERIDO</v>
          </cell>
          <cell r="E2375" t="str">
            <v>SÉRGIO LIBERATI</v>
          </cell>
          <cell r="F2375" t="str">
            <v>GILMAR@AFACINEMAS.COM.BR</v>
          </cell>
          <cell r="H2375">
            <v>5253</v>
          </cell>
          <cell r="J2375" t="str">
            <v>EXTRA CINE</v>
          </cell>
          <cell r="K2375" t="str">
            <v>CANCELADO</v>
          </cell>
          <cell r="L2375">
            <v>38214.944143518522</v>
          </cell>
          <cell r="M2375">
            <v>38714</v>
          </cell>
          <cell r="N2375" t="str">
            <v>5002306</v>
          </cell>
          <cell r="O2375" t="str">
            <v>05.077.549/0002-89</v>
          </cell>
          <cell r="P2375" t="str">
            <v>AFACINEMAS@AFACINEMAS.COM.BR</v>
          </cell>
          <cell r="R2375" t="str">
            <v>EXTRA CINE 1</v>
          </cell>
          <cell r="S2375" t="str">
            <v>AV ALBERTO RAMALHETE COUTINHO, 1234</v>
          </cell>
          <cell r="T2375" t="str">
            <v>PRAIA DO MORRO</v>
          </cell>
          <cell r="U2375" t="str">
            <v>GUARAPARI</v>
          </cell>
          <cell r="V2375" t="str">
            <v>ESPÍRITO SANTO</v>
          </cell>
          <cell r="X2375" t="str">
            <v>FECHADO</v>
          </cell>
          <cell r="Y2375">
            <v>38596</v>
          </cell>
          <cell r="Z2375" t="str">
            <v>29200-00</v>
          </cell>
          <cell r="AA2375">
            <v>39637.630509259259</v>
          </cell>
          <cell r="AB2375">
            <v>37680</v>
          </cell>
          <cell r="AC2375">
            <v>172</v>
          </cell>
          <cell r="AI2375" t="str">
            <v>N</v>
          </cell>
          <cell r="AJ2375" t="str">
            <v>N</v>
          </cell>
          <cell r="AK2375" t="str">
            <v>N</v>
          </cell>
        </row>
        <row r="2376">
          <cell r="A2376">
            <v>5252</v>
          </cell>
          <cell r="B2376" t="str">
            <v>05.077.549/0001-06</v>
          </cell>
          <cell r="C2376" t="str">
            <v>CINEMATOGRÁFICA GUARAPARI LTDA</v>
          </cell>
          <cell r="D2376" t="str">
            <v>DEFERIDO</v>
          </cell>
          <cell r="E2376" t="str">
            <v>GILMAR SANVIDO</v>
          </cell>
          <cell r="F2376" t="str">
            <v>GILMAR@AFACINEMAS.COM.BR</v>
          </cell>
          <cell r="H2376">
            <v>5253</v>
          </cell>
          <cell r="J2376" t="str">
            <v>EXTRA CINE</v>
          </cell>
          <cell r="K2376" t="str">
            <v>CANCELADO</v>
          </cell>
          <cell r="L2376">
            <v>38214.944143518522</v>
          </cell>
          <cell r="M2376">
            <v>38714</v>
          </cell>
          <cell r="N2376" t="str">
            <v>5002306</v>
          </cell>
          <cell r="O2376" t="str">
            <v>05.077.549/0002-89</v>
          </cell>
          <cell r="P2376" t="str">
            <v>AFACINEMAS@AFACINEMAS.COM.BR</v>
          </cell>
          <cell r="R2376" t="str">
            <v>EXTRA CINE 1</v>
          </cell>
          <cell r="S2376" t="str">
            <v>AV ALBERTO RAMALHETE COUTINHO, 1234</v>
          </cell>
          <cell r="T2376" t="str">
            <v>PRAIA DO MORRO</v>
          </cell>
          <cell r="U2376" t="str">
            <v>GUARAPARI</v>
          </cell>
          <cell r="V2376" t="str">
            <v>ESPÍRITO SANTO</v>
          </cell>
          <cell r="X2376" t="str">
            <v>FECHADO</v>
          </cell>
          <cell r="Y2376">
            <v>38596</v>
          </cell>
          <cell r="Z2376" t="str">
            <v>29200-00</v>
          </cell>
          <cell r="AA2376">
            <v>39637.630509259259</v>
          </cell>
          <cell r="AB2376">
            <v>37680</v>
          </cell>
          <cell r="AC2376">
            <v>172</v>
          </cell>
          <cell r="AI2376" t="str">
            <v>N</v>
          </cell>
          <cell r="AJ2376" t="str">
            <v>N</v>
          </cell>
          <cell r="AK2376" t="str">
            <v>N</v>
          </cell>
        </row>
        <row r="2377">
          <cell r="A2377">
            <v>5252</v>
          </cell>
          <cell r="B2377" t="str">
            <v>05.077.549/0001-06</v>
          </cell>
          <cell r="C2377" t="str">
            <v>CINEMATOGRÁFICA GUARAPARI LTDA</v>
          </cell>
          <cell r="D2377" t="str">
            <v>DEFERIDO</v>
          </cell>
          <cell r="E2377" t="str">
            <v>VANDERLEI APARECIDO PINTO</v>
          </cell>
          <cell r="F2377" t="str">
            <v>GILMAR@AFACINEMAS.COM.BR</v>
          </cell>
          <cell r="H2377">
            <v>5253</v>
          </cell>
          <cell r="J2377" t="str">
            <v>EXTRA CINE</v>
          </cell>
          <cell r="K2377" t="str">
            <v>CANCELADO</v>
          </cell>
          <cell r="L2377">
            <v>38214.944143518522</v>
          </cell>
          <cell r="M2377">
            <v>38714</v>
          </cell>
          <cell r="N2377" t="str">
            <v>5002306</v>
          </cell>
          <cell r="O2377" t="str">
            <v>05.077.549/0002-89</v>
          </cell>
          <cell r="P2377" t="str">
            <v>AFACINEMAS@AFACINEMAS.COM.BR</v>
          </cell>
          <cell r="R2377" t="str">
            <v>EXTRA CINE 1</v>
          </cell>
          <cell r="S2377" t="str">
            <v>AV ALBERTO RAMALHETE COUTINHO, 1234</v>
          </cell>
          <cell r="T2377" t="str">
            <v>PRAIA DO MORRO</v>
          </cell>
          <cell r="U2377" t="str">
            <v>GUARAPARI</v>
          </cell>
          <cell r="V2377" t="str">
            <v>ESPÍRITO SANTO</v>
          </cell>
          <cell r="X2377" t="str">
            <v>FECHADO</v>
          </cell>
          <cell r="Y2377">
            <v>38596</v>
          </cell>
          <cell r="Z2377" t="str">
            <v>29200-00</v>
          </cell>
          <cell r="AA2377">
            <v>39637.630509259259</v>
          </cell>
          <cell r="AB2377">
            <v>37680</v>
          </cell>
          <cell r="AC2377">
            <v>172</v>
          </cell>
          <cell r="AI2377" t="str">
            <v>N</v>
          </cell>
          <cell r="AJ2377" t="str">
            <v>N</v>
          </cell>
          <cell r="AK2377" t="str">
            <v>N</v>
          </cell>
        </row>
        <row r="2378">
          <cell r="A2378">
            <v>5252</v>
          </cell>
          <cell r="B2378" t="str">
            <v>05.077.549/0001-06</v>
          </cell>
          <cell r="C2378" t="str">
            <v>CINEMATOGRÁFICA GUARAPARI LTDA</v>
          </cell>
          <cell r="D2378" t="str">
            <v>DEFERIDO</v>
          </cell>
          <cell r="E2378" t="str">
            <v>SUZEL MOTA HAGE CANTERUCCIO</v>
          </cell>
          <cell r="F2378" t="str">
            <v>GILMAR@AFACINEMAS.COM.BR</v>
          </cell>
          <cell r="H2378">
            <v>5253</v>
          </cell>
          <cell r="J2378" t="str">
            <v>EXTRA CINE</v>
          </cell>
          <cell r="K2378" t="str">
            <v>CANCELADO</v>
          </cell>
          <cell r="L2378">
            <v>38214.944143518522</v>
          </cell>
          <cell r="M2378">
            <v>38714</v>
          </cell>
          <cell r="N2378" t="str">
            <v>5002306</v>
          </cell>
          <cell r="O2378" t="str">
            <v>05.077.549/0002-89</v>
          </cell>
          <cell r="P2378" t="str">
            <v>AFACINEMAS@AFACINEMAS.COM.BR</v>
          </cell>
          <cell r="R2378" t="str">
            <v>EXTRA CINE 1</v>
          </cell>
          <cell r="S2378" t="str">
            <v>AV ALBERTO RAMALHETE COUTINHO, 1234</v>
          </cell>
          <cell r="T2378" t="str">
            <v>PRAIA DO MORRO</v>
          </cell>
          <cell r="U2378" t="str">
            <v>GUARAPARI</v>
          </cell>
          <cell r="V2378" t="str">
            <v>ESPÍRITO SANTO</v>
          </cell>
          <cell r="X2378" t="str">
            <v>FECHADO</v>
          </cell>
          <cell r="Y2378">
            <v>38596</v>
          </cell>
          <cell r="Z2378" t="str">
            <v>29200-00</v>
          </cell>
          <cell r="AA2378">
            <v>39637.630509259259</v>
          </cell>
          <cell r="AB2378">
            <v>37680</v>
          </cell>
          <cell r="AC2378">
            <v>172</v>
          </cell>
          <cell r="AI2378" t="str">
            <v>N</v>
          </cell>
          <cell r="AJ2378" t="str">
            <v>N</v>
          </cell>
          <cell r="AK2378" t="str">
            <v>N</v>
          </cell>
        </row>
        <row r="2379">
          <cell r="A2379">
            <v>5252</v>
          </cell>
          <cell r="B2379" t="str">
            <v>05.077.549/0001-06</v>
          </cell>
          <cell r="C2379" t="str">
            <v>CINEMATOGRÁFICA GUARAPARI LTDA</v>
          </cell>
          <cell r="D2379" t="str">
            <v>DEFERIDO</v>
          </cell>
          <cell r="E2379" t="str">
            <v>GILMAR SANVIDO</v>
          </cell>
          <cell r="F2379" t="str">
            <v>GILMAR@AFACINEMAS.COM.BR</v>
          </cell>
          <cell r="H2379">
            <v>5253</v>
          </cell>
          <cell r="J2379" t="str">
            <v>EXTRA CINE</v>
          </cell>
          <cell r="K2379" t="str">
            <v>CANCELADO</v>
          </cell>
          <cell r="L2379">
            <v>38214.944143518522</v>
          </cell>
          <cell r="M2379">
            <v>38714</v>
          </cell>
          <cell r="N2379" t="str">
            <v>5002307</v>
          </cell>
          <cell r="O2379" t="str">
            <v>05.077.549/0002-89</v>
          </cell>
          <cell r="P2379" t="str">
            <v>AFACINEMAS@AFACINEMAS.COM.BR</v>
          </cell>
          <cell r="R2379" t="str">
            <v>EXTRA CINE 2</v>
          </cell>
          <cell r="S2379" t="str">
            <v>AV ALBERTO RAMALHETE COUTINHO, 1234</v>
          </cell>
          <cell r="T2379" t="str">
            <v>PRAIA DO MORRO</v>
          </cell>
          <cell r="U2379" t="str">
            <v>GUARAPARI</v>
          </cell>
          <cell r="V2379" t="str">
            <v>ESPÍRITO SANTO</v>
          </cell>
          <cell r="X2379" t="str">
            <v>FECHADO</v>
          </cell>
          <cell r="Y2379">
            <v>38596</v>
          </cell>
          <cell r="Z2379" t="str">
            <v>29200-00</v>
          </cell>
          <cell r="AA2379">
            <v>39637.633611111109</v>
          </cell>
          <cell r="AB2379">
            <v>37680</v>
          </cell>
          <cell r="AC2379">
            <v>162</v>
          </cell>
          <cell r="AI2379" t="str">
            <v>N</v>
          </cell>
          <cell r="AJ2379" t="str">
            <v>N</v>
          </cell>
          <cell r="AK2379" t="str">
            <v>N</v>
          </cell>
        </row>
        <row r="2380">
          <cell r="A2380">
            <v>5252</v>
          </cell>
          <cell r="B2380" t="str">
            <v>05.077.549/0001-06</v>
          </cell>
          <cell r="C2380" t="str">
            <v>CINEMATOGRÁFICA GUARAPARI LTDA</v>
          </cell>
          <cell r="D2380" t="str">
            <v>DEFERIDO</v>
          </cell>
          <cell r="E2380" t="str">
            <v>SUZEL MOTA HAGE CANTERUCCIO</v>
          </cell>
          <cell r="F2380" t="str">
            <v>GILMAR@AFACINEMAS.COM.BR</v>
          </cell>
          <cell r="H2380">
            <v>5253</v>
          </cell>
          <cell r="J2380" t="str">
            <v>EXTRA CINE</v>
          </cell>
          <cell r="K2380" t="str">
            <v>CANCELADO</v>
          </cell>
          <cell r="L2380">
            <v>38214.944143518522</v>
          </cell>
          <cell r="M2380">
            <v>38714</v>
          </cell>
          <cell r="N2380" t="str">
            <v>5002307</v>
          </cell>
          <cell r="O2380" t="str">
            <v>05.077.549/0002-89</v>
          </cell>
          <cell r="P2380" t="str">
            <v>AFACINEMAS@AFACINEMAS.COM.BR</v>
          </cell>
          <cell r="R2380" t="str">
            <v>EXTRA CINE 2</v>
          </cell>
          <cell r="S2380" t="str">
            <v>AV ALBERTO RAMALHETE COUTINHO, 1234</v>
          </cell>
          <cell r="T2380" t="str">
            <v>PRAIA DO MORRO</v>
          </cell>
          <cell r="U2380" t="str">
            <v>GUARAPARI</v>
          </cell>
          <cell r="V2380" t="str">
            <v>ESPÍRITO SANTO</v>
          </cell>
          <cell r="X2380" t="str">
            <v>FECHADO</v>
          </cell>
          <cell r="Y2380">
            <v>38596</v>
          </cell>
          <cell r="Z2380" t="str">
            <v>29200-00</v>
          </cell>
          <cell r="AA2380">
            <v>39637.633611111109</v>
          </cell>
          <cell r="AB2380">
            <v>37680</v>
          </cell>
          <cell r="AC2380">
            <v>162</v>
          </cell>
          <cell r="AI2380" t="str">
            <v>N</v>
          </cell>
          <cell r="AJ2380" t="str">
            <v>N</v>
          </cell>
          <cell r="AK2380" t="str">
            <v>N</v>
          </cell>
        </row>
        <row r="2381">
          <cell r="A2381">
            <v>5252</v>
          </cell>
          <cell r="B2381" t="str">
            <v>05.077.549/0001-06</v>
          </cell>
          <cell r="C2381" t="str">
            <v>CINEMATOGRÁFICA GUARAPARI LTDA</v>
          </cell>
          <cell r="D2381" t="str">
            <v>DEFERIDO</v>
          </cell>
          <cell r="E2381" t="str">
            <v>VANDERLEI APARECIDO PINTO</v>
          </cell>
          <cell r="F2381" t="str">
            <v>GILMAR@AFACINEMAS.COM.BR</v>
          </cell>
          <cell r="H2381">
            <v>5253</v>
          </cell>
          <cell r="J2381" t="str">
            <v>EXTRA CINE</v>
          </cell>
          <cell r="K2381" t="str">
            <v>CANCELADO</v>
          </cell>
          <cell r="L2381">
            <v>38214.944143518522</v>
          </cell>
          <cell r="M2381">
            <v>38714</v>
          </cell>
          <cell r="N2381" t="str">
            <v>5002307</v>
          </cell>
          <cell r="O2381" t="str">
            <v>05.077.549/0002-89</v>
          </cell>
          <cell r="P2381" t="str">
            <v>AFACINEMAS@AFACINEMAS.COM.BR</v>
          </cell>
          <cell r="R2381" t="str">
            <v>EXTRA CINE 2</v>
          </cell>
          <cell r="S2381" t="str">
            <v>AV ALBERTO RAMALHETE COUTINHO, 1234</v>
          </cell>
          <cell r="T2381" t="str">
            <v>PRAIA DO MORRO</v>
          </cell>
          <cell r="U2381" t="str">
            <v>GUARAPARI</v>
          </cell>
          <cell r="V2381" t="str">
            <v>ESPÍRITO SANTO</v>
          </cell>
          <cell r="X2381" t="str">
            <v>FECHADO</v>
          </cell>
          <cell r="Y2381">
            <v>38596</v>
          </cell>
          <cell r="Z2381" t="str">
            <v>29200-00</v>
          </cell>
          <cell r="AA2381">
            <v>39637.633611111109</v>
          </cell>
          <cell r="AB2381">
            <v>37680</v>
          </cell>
          <cell r="AC2381">
            <v>162</v>
          </cell>
          <cell r="AI2381" t="str">
            <v>N</v>
          </cell>
          <cell r="AJ2381" t="str">
            <v>N</v>
          </cell>
          <cell r="AK2381" t="str">
            <v>N</v>
          </cell>
        </row>
        <row r="2382">
          <cell r="A2382">
            <v>5252</v>
          </cell>
          <cell r="B2382" t="str">
            <v>05.077.549/0001-06</v>
          </cell>
          <cell r="C2382" t="str">
            <v>CINEMATOGRÁFICA GUARAPARI LTDA</v>
          </cell>
          <cell r="D2382" t="str">
            <v>DEFERIDO</v>
          </cell>
          <cell r="E2382" t="str">
            <v>SÉRGIO LIBERATI</v>
          </cell>
          <cell r="F2382" t="str">
            <v>GILMAR@AFACINEMAS.COM.BR</v>
          </cell>
          <cell r="H2382">
            <v>5253</v>
          </cell>
          <cell r="J2382" t="str">
            <v>EXTRA CINE</v>
          </cell>
          <cell r="K2382" t="str">
            <v>CANCELADO</v>
          </cell>
          <cell r="L2382">
            <v>38214.944143518522</v>
          </cell>
          <cell r="M2382">
            <v>38714</v>
          </cell>
          <cell r="N2382" t="str">
            <v>5002307</v>
          </cell>
          <cell r="O2382" t="str">
            <v>05.077.549/0002-89</v>
          </cell>
          <cell r="P2382" t="str">
            <v>AFACINEMAS@AFACINEMAS.COM.BR</v>
          </cell>
          <cell r="R2382" t="str">
            <v>EXTRA CINE 2</v>
          </cell>
          <cell r="S2382" t="str">
            <v>AV ALBERTO RAMALHETE COUTINHO, 1234</v>
          </cell>
          <cell r="T2382" t="str">
            <v>PRAIA DO MORRO</v>
          </cell>
          <cell r="U2382" t="str">
            <v>GUARAPARI</v>
          </cell>
          <cell r="V2382" t="str">
            <v>ESPÍRITO SANTO</v>
          </cell>
          <cell r="X2382" t="str">
            <v>FECHADO</v>
          </cell>
          <cell r="Y2382">
            <v>38596</v>
          </cell>
          <cell r="Z2382" t="str">
            <v>29200-00</v>
          </cell>
          <cell r="AA2382">
            <v>39637.633611111109</v>
          </cell>
          <cell r="AB2382">
            <v>37680</v>
          </cell>
          <cell r="AC2382">
            <v>162</v>
          </cell>
          <cell r="AI2382" t="str">
            <v>N</v>
          </cell>
          <cell r="AJ2382" t="str">
            <v>N</v>
          </cell>
          <cell r="AK2382" t="str">
            <v>N</v>
          </cell>
        </row>
        <row r="2383">
          <cell r="A2383">
            <v>5252</v>
          </cell>
          <cell r="B2383" t="str">
            <v>05.077.549/0001-06</v>
          </cell>
          <cell r="C2383" t="str">
            <v>CINEMATOGRÁFICA GUARAPARI LTDA</v>
          </cell>
          <cell r="D2383" t="str">
            <v>DEFERIDO</v>
          </cell>
          <cell r="E2383" t="str">
            <v>SÉRGIO LIBERATI</v>
          </cell>
          <cell r="F2383" t="str">
            <v>GILMAR@AFACINEMAS.COM.BR</v>
          </cell>
          <cell r="H2383">
            <v>5254</v>
          </cell>
          <cell r="J2383" t="str">
            <v>CINE ANCHIETA</v>
          </cell>
          <cell r="K2383" t="str">
            <v>CANCELADO</v>
          </cell>
          <cell r="L2383">
            <v>38638.758900462963</v>
          </cell>
          <cell r="M2383">
            <v>38714</v>
          </cell>
          <cell r="N2383" t="str">
            <v>5002308</v>
          </cell>
          <cell r="O2383" t="str">
            <v>05.077.549/0004-40</v>
          </cell>
          <cell r="P2383" t="str">
            <v>ALEXANDRE@AFACINEMAS.COM.BR</v>
          </cell>
          <cell r="R2383" t="str">
            <v>CINE ANCHIETA</v>
          </cell>
          <cell r="S2383" t="str">
            <v>RUA CORONEL VITORINO S/N</v>
          </cell>
          <cell r="T2383" t="str">
            <v>CENTRO</v>
          </cell>
          <cell r="U2383" t="str">
            <v>ANCHIETA</v>
          </cell>
          <cell r="V2383" t="str">
            <v>ESPÍRITO SANTO</v>
          </cell>
          <cell r="X2383" t="str">
            <v>FECHADO</v>
          </cell>
          <cell r="Y2383">
            <v>38756</v>
          </cell>
          <cell r="Z2383" t="str">
            <v>29230-00</v>
          </cell>
          <cell r="AA2383">
            <v>39637.636793981481</v>
          </cell>
          <cell r="AB2383">
            <v>38369</v>
          </cell>
          <cell r="AC2383">
            <v>170</v>
          </cell>
          <cell r="AI2383" t="str">
            <v>N</v>
          </cell>
          <cell r="AJ2383" t="str">
            <v>N</v>
          </cell>
          <cell r="AK2383" t="str">
            <v>N</v>
          </cell>
        </row>
        <row r="2384">
          <cell r="A2384">
            <v>5252</v>
          </cell>
          <cell r="B2384" t="str">
            <v>05.077.549/0001-06</v>
          </cell>
          <cell r="C2384" t="str">
            <v>CINEMATOGRÁFICA GUARAPARI LTDA</v>
          </cell>
          <cell r="D2384" t="str">
            <v>DEFERIDO</v>
          </cell>
          <cell r="E2384" t="str">
            <v>GILMAR SANVIDO</v>
          </cell>
          <cell r="F2384" t="str">
            <v>GILMAR@AFACINEMAS.COM.BR</v>
          </cell>
          <cell r="H2384">
            <v>5254</v>
          </cell>
          <cell r="J2384" t="str">
            <v>CINE ANCHIETA</v>
          </cell>
          <cell r="K2384" t="str">
            <v>CANCELADO</v>
          </cell>
          <cell r="L2384">
            <v>38638.758900462963</v>
          </cell>
          <cell r="M2384">
            <v>38714</v>
          </cell>
          <cell r="N2384" t="str">
            <v>5002308</v>
          </cell>
          <cell r="O2384" t="str">
            <v>05.077.549/0004-40</v>
          </cell>
          <cell r="P2384" t="str">
            <v>ALEXANDRE@AFACINEMAS.COM.BR</v>
          </cell>
          <cell r="R2384" t="str">
            <v>CINE ANCHIETA</v>
          </cell>
          <cell r="S2384" t="str">
            <v>RUA CORONEL VITORINO S/N</v>
          </cell>
          <cell r="T2384" t="str">
            <v>CENTRO</v>
          </cell>
          <cell r="U2384" t="str">
            <v>ANCHIETA</v>
          </cell>
          <cell r="V2384" t="str">
            <v>ESPÍRITO SANTO</v>
          </cell>
          <cell r="X2384" t="str">
            <v>FECHADO</v>
          </cell>
          <cell r="Y2384">
            <v>38756</v>
          </cell>
          <cell r="Z2384" t="str">
            <v>29230-00</v>
          </cell>
          <cell r="AA2384">
            <v>39637.636793981481</v>
          </cell>
          <cell r="AB2384">
            <v>38369</v>
          </cell>
          <cell r="AC2384">
            <v>170</v>
          </cell>
          <cell r="AI2384" t="str">
            <v>N</v>
          </cell>
          <cell r="AJ2384" t="str">
            <v>N</v>
          </cell>
          <cell r="AK2384" t="str">
            <v>N</v>
          </cell>
        </row>
        <row r="2385">
          <cell r="A2385">
            <v>5252</v>
          </cell>
          <cell r="B2385" t="str">
            <v>05.077.549/0001-06</v>
          </cell>
          <cell r="C2385" t="str">
            <v>CINEMATOGRÁFICA GUARAPARI LTDA</v>
          </cell>
          <cell r="D2385" t="str">
            <v>DEFERIDO</v>
          </cell>
          <cell r="E2385" t="str">
            <v>SUZEL MOTA HAGE CANTERUCCIO</v>
          </cell>
          <cell r="F2385" t="str">
            <v>GILMAR@AFACINEMAS.COM.BR</v>
          </cell>
          <cell r="H2385">
            <v>5254</v>
          </cell>
          <cell r="J2385" t="str">
            <v>CINE ANCHIETA</v>
          </cell>
          <cell r="K2385" t="str">
            <v>CANCELADO</v>
          </cell>
          <cell r="L2385">
            <v>38638.758900462963</v>
          </cell>
          <cell r="M2385">
            <v>38714</v>
          </cell>
          <cell r="N2385" t="str">
            <v>5002308</v>
          </cell>
          <cell r="O2385" t="str">
            <v>05.077.549/0004-40</v>
          </cell>
          <cell r="P2385" t="str">
            <v>ALEXANDRE@AFACINEMAS.COM.BR</v>
          </cell>
          <cell r="R2385" t="str">
            <v>CINE ANCHIETA</v>
          </cell>
          <cell r="S2385" t="str">
            <v>RUA CORONEL VITORINO S/N</v>
          </cell>
          <cell r="T2385" t="str">
            <v>CENTRO</v>
          </cell>
          <cell r="U2385" t="str">
            <v>ANCHIETA</v>
          </cell>
          <cell r="V2385" t="str">
            <v>ESPÍRITO SANTO</v>
          </cell>
          <cell r="X2385" t="str">
            <v>FECHADO</v>
          </cell>
          <cell r="Y2385">
            <v>38756</v>
          </cell>
          <cell r="Z2385" t="str">
            <v>29230-00</v>
          </cell>
          <cell r="AA2385">
            <v>39637.636793981481</v>
          </cell>
          <cell r="AB2385">
            <v>38369</v>
          </cell>
          <cell r="AC2385">
            <v>170</v>
          </cell>
          <cell r="AI2385" t="str">
            <v>N</v>
          </cell>
          <cell r="AJ2385" t="str">
            <v>N</v>
          </cell>
          <cell r="AK2385" t="str">
            <v>N</v>
          </cell>
        </row>
        <row r="2386">
          <cell r="A2386">
            <v>5252</v>
          </cell>
          <cell r="B2386" t="str">
            <v>05.077.549/0001-06</v>
          </cell>
          <cell r="C2386" t="str">
            <v>CINEMATOGRÁFICA GUARAPARI LTDA</v>
          </cell>
          <cell r="D2386" t="str">
            <v>DEFERIDO</v>
          </cell>
          <cell r="E2386" t="str">
            <v>VANDERLEI APARECIDO PINTO</v>
          </cell>
          <cell r="F2386" t="str">
            <v>GILMAR@AFACINEMAS.COM.BR</v>
          </cell>
          <cell r="H2386">
            <v>5254</v>
          </cell>
          <cell r="J2386" t="str">
            <v>CINE ANCHIETA</v>
          </cell>
          <cell r="K2386" t="str">
            <v>CANCELADO</v>
          </cell>
          <cell r="L2386">
            <v>38638.758900462963</v>
          </cell>
          <cell r="M2386">
            <v>38714</v>
          </cell>
          <cell r="N2386" t="str">
            <v>5002308</v>
          </cell>
          <cell r="O2386" t="str">
            <v>05.077.549/0004-40</v>
          </cell>
          <cell r="P2386" t="str">
            <v>ALEXANDRE@AFACINEMAS.COM.BR</v>
          </cell>
          <cell r="R2386" t="str">
            <v>CINE ANCHIETA</v>
          </cell>
          <cell r="S2386" t="str">
            <v>RUA CORONEL VITORINO S/N</v>
          </cell>
          <cell r="T2386" t="str">
            <v>CENTRO</v>
          </cell>
          <cell r="U2386" t="str">
            <v>ANCHIETA</v>
          </cell>
          <cell r="V2386" t="str">
            <v>ESPÍRITO SANTO</v>
          </cell>
          <cell r="X2386" t="str">
            <v>FECHADO</v>
          </cell>
          <cell r="Y2386">
            <v>38756</v>
          </cell>
          <cell r="Z2386" t="str">
            <v>29230-00</v>
          </cell>
          <cell r="AA2386">
            <v>39637.636793981481</v>
          </cell>
          <cell r="AB2386">
            <v>38369</v>
          </cell>
          <cell r="AC2386">
            <v>170</v>
          </cell>
          <cell r="AI2386" t="str">
            <v>N</v>
          </cell>
          <cell r="AJ2386" t="str">
            <v>N</v>
          </cell>
          <cell r="AK2386" t="str">
            <v>N</v>
          </cell>
        </row>
        <row r="2387">
          <cell r="A2387">
            <v>5252</v>
          </cell>
          <cell r="B2387" t="str">
            <v>05.077.549/0001-06</v>
          </cell>
          <cell r="C2387" t="str">
            <v>CINEMATOGRÁFICA GUARAPARI LTDA</v>
          </cell>
          <cell r="D2387" t="str">
            <v>DEFERIDO</v>
          </cell>
          <cell r="E2387" t="str">
            <v>SÉRGIO LIBERATI</v>
          </cell>
          <cell r="F2387" t="str">
            <v>GILMAR@AFACINEMAS.COM.BR</v>
          </cell>
          <cell r="H2387">
            <v>5255</v>
          </cell>
          <cell r="J2387" t="str">
            <v>CINE RITZ GUARAPARI</v>
          </cell>
          <cell r="K2387" t="str">
            <v>CANCELADO</v>
          </cell>
          <cell r="L2387">
            <v>38638.775601851848</v>
          </cell>
          <cell r="M2387">
            <v>38714</v>
          </cell>
          <cell r="N2387" t="str">
            <v>5002309</v>
          </cell>
          <cell r="O2387" t="str">
            <v>05.077.549/0005-21</v>
          </cell>
          <cell r="P2387" t="str">
            <v>ALEXANDRE@AFACINEMAS.COM.BR</v>
          </cell>
          <cell r="R2387" t="str">
            <v>CINE RITZ GUARAPARI 1</v>
          </cell>
          <cell r="S2387" t="str">
            <v>AV ALBERTO RAMALHETE COUTINHO, 1234</v>
          </cell>
          <cell r="T2387" t="str">
            <v>PRAIA DO MORRO</v>
          </cell>
          <cell r="U2387" t="str">
            <v>GUARAPARI</v>
          </cell>
          <cell r="V2387" t="str">
            <v>ESPÍRITO SANTO</v>
          </cell>
          <cell r="X2387" t="str">
            <v>FECHADO</v>
          </cell>
          <cell r="Y2387">
            <v>38756</v>
          </cell>
          <cell r="Z2387" t="str">
            <v>29200-00</v>
          </cell>
          <cell r="AA2387">
            <v>39637.650219907409</v>
          </cell>
          <cell r="AB2387">
            <v>38369</v>
          </cell>
          <cell r="AC2387">
            <v>261</v>
          </cell>
          <cell r="AI2387" t="str">
            <v>N</v>
          </cell>
          <cell r="AJ2387" t="str">
            <v>N</v>
          </cell>
          <cell r="AK2387" t="str">
            <v>N</v>
          </cell>
        </row>
        <row r="2388">
          <cell r="A2388">
            <v>5252</v>
          </cell>
          <cell r="B2388" t="str">
            <v>05.077.549/0001-06</v>
          </cell>
          <cell r="C2388" t="str">
            <v>CINEMATOGRÁFICA GUARAPARI LTDA</v>
          </cell>
          <cell r="D2388" t="str">
            <v>DEFERIDO</v>
          </cell>
          <cell r="E2388" t="str">
            <v>SUZEL MOTA HAGE CANTERUCCIO</v>
          </cell>
          <cell r="F2388" t="str">
            <v>GILMAR@AFACINEMAS.COM.BR</v>
          </cell>
          <cell r="H2388">
            <v>5255</v>
          </cell>
          <cell r="J2388" t="str">
            <v>CINE RITZ GUARAPARI</v>
          </cell>
          <cell r="K2388" t="str">
            <v>CANCELADO</v>
          </cell>
          <cell r="L2388">
            <v>38638.775601851848</v>
          </cell>
          <cell r="M2388">
            <v>38714</v>
          </cell>
          <cell r="N2388" t="str">
            <v>5002309</v>
          </cell>
          <cell r="O2388" t="str">
            <v>05.077.549/0005-21</v>
          </cell>
          <cell r="P2388" t="str">
            <v>ALEXANDRE@AFACINEMAS.COM.BR</v>
          </cell>
          <cell r="R2388" t="str">
            <v>CINE RITZ GUARAPARI 1</v>
          </cell>
          <cell r="S2388" t="str">
            <v>AV ALBERTO RAMALHETE COUTINHO, 1234</v>
          </cell>
          <cell r="T2388" t="str">
            <v>PRAIA DO MORRO</v>
          </cell>
          <cell r="U2388" t="str">
            <v>GUARAPARI</v>
          </cell>
          <cell r="V2388" t="str">
            <v>ESPÍRITO SANTO</v>
          </cell>
          <cell r="X2388" t="str">
            <v>FECHADO</v>
          </cell>
          <cell r="Y2388">
            <v>38756</v>
          </cell>
          <cell r="Z2388" t="str">
            <v>29200-00</v>
          </cell>
          <cell r="AA2388">
            <v>39637.650219907409</v>
          </cell>
          <cell r="AB2388">
            <v>38369</v>
          </cell>
          <cell r="AC2388">
            <v>261</v>
          </cell>
          <cell r="AI2388" t="str">
            <v>N</v>
          </cell>
          <cell r="AJ2388" t="str">
            <v>N</v>
          </cell>
          <cell r="AK2388" t="str">
            <v>N</v>
          </cell>
        </row>
        <row r="2389">
          <cell r="A2389">
            <v>5252</v>
          </cell>
          <cell r="B2389" t="str">
            <v>05.077.549/0001-06</v>
          </cell>
          <cell r="C2389" t="str">
            <v>CINEMATOGRÁFICA GUARAPARI LTDA</v>
          </cell>
          <cell r="D2389" t="str">
            <v>DEFERIDO</v>
          </cell>
          <cell r="E2389" t="str">
            <v>GILMAR SANVIDO</v>
          </cell>
          <cell r="F2389" t="str">
            <v>GILMAR@AFACINEMAS.COM.BR</v>
          </cell>
          <cell r="H2389">
            <v>5255</v>
          </cell>
          <cell r="J2389" t="str">
            <v>CINE RITZ GUARAPARI</v>
          </cell>
          <cell r="K2389" t="str">
            <v>CANCELADO</v>
          </cell>
          <cell r="L2389">
            <v>38638.775601851848</v>
          </cell>
          <cell r="M2389">
            <v>38714</v>
          </cell>
          <cell r="N2389" t="str">
            <v>5002309</v>
          </cell>
          <cell r="O2389" t="str">
            <v>05.077.549/0005-21</v>
          </cell>
          <cell r="P2389" t="str">
            <v>ALEXANDRE@AFACINEMAS.COM.BR</v>
          </cell>
          <cell r="R2389" t="str">
            <v>CINE RITZ GUARAPARI 1</v>
          </cell>
          <cell r="S2389" t="str">
            <v>AV ALBERTO RAMALHETE COUTINHO, 1234</v>
          </cell>
          <cell r="T2389" t="str">
            <v>PRAIA DO MORRO</v>
          </cell>
          <cell r="U2389" t="str">
            <v>GUARAPARI</v>
          </cell>
          <cell r="V2389" t="str">
            <v>ESPÍRITO SANTO</v>
          </cell>
          <cell r="X2389" t="str">
            <v>FECHADO</v>
          </cell>
          <cell r="Y2389">
            <v>38756</v>
          </cell>
          <cell r="Z2389" t="str">
            <v>29200-00</v>
          </cell>
          <cell r="AA2389">
            <v>39637.650219907409</v>
          </cell>
          <cell r="AB2389">
            <v>38369</v>
          </cell>
          <cell r="AC2389">
            <v>261</v>
          </cell>
          <cell r="AI2389" t="str">
            <v>N</v>
          </cell>
          <cell r="AJ2389" t="str">
            <v>N</v>
          </cell>
          <cell r="AK2389" t="str">
            <v>N</v>
          </cell>
        </row>
        <row r="2390">
          <cell r="A2390">
            <v>5252</v>
          </cell>
          <cell r="B2390" t="str">
            <v>05.077.549/0001-06</v>
          </cell>
          <cell r="C2390" t="str">
            <v>CINEMATOGRÁFICA GUARAPARI LTDA</v>
          </cell>
          <cell r="D2390" t="str">
            <v>DEFERIDO</v>
          </cell>
          <cell r="E2390" t="str">
            <v>VANDERLEI APARECIDO PINTO</v>
          </cell>
          <cell r="F2390" t="str">
            <v>GILMAR@AFACINEMAS.COM.BR</v>
          </cell>
          <cell r="H2390">
            <v>5255</v>
          </cell>
          <cell r="J2390" t="str">
            <v>CINE RITZ GUARAPARI</v>
          </cell>
          <cell r="K2390" t="str">
            <v>CANCELADO</v>
          </cell>
          <cell r="L2390">
            <v>38638.775601851848</v>
          </cell>
          <cell r="M2390">
            <v>38714</v>
          </cell>
          <cell r="N2390" t="str">
            <v>5002309</v>
          </cell>
          <cell r="O2390" t="str">
            <v>05.077.549/0005-21</v>
          </cell>
          <cell r="P2390" t="str">
            <v>ALEXANDRE@AFACINEMAS.COM.BR</v>
          </cell>
          <cell r="R2390" t="str">
            <v>CINE RITZ GUARAPARI 1</v>
          </cell>
          <cell r="S2390" t="str">
            <v>AV ALBERTO RAMALHETE COUTINHO, 1234</v>
          </cell>
          <cell r="T2390" t="str">
            <v>PRAIA DO MORRO</v>
          </cell>
          <cell r="U2390" t="str">
            <v>GUARAPARI</v>
          </cell>
          <cell r="V2390" t="str">
            <v>ESPÍRITO SANTO</v>
          </cell>
          <cell r="X2390" t="str">
            <v>FECHADO</v>
          </cell>
          <cell r="Y2390">
            <v>38756</v>
          </cell>
          <cell r="Z2390" t="str">
            <v>29200-00</v>
          </cell>
          <cell r="AA2390">
            <v>39637.650219907409</v>
          </cell>
          <cell r="AB2390">
            <v>38369</v>
          </cell>
          <cell r="AC2390">
            <v>261</v>
          </cell>
          <cell r="AI2390" t="str">
            <v>N</v>
          </cell>
          <cell r="AJ2390" t="str">
            <v>N</v>
          </cell>
          <cell r="AK2390" t="str">
            <v>N</v>
          </cell>
        </row>
        <row r="2391">
          <cell r="A2391">
            <v>5252</v>
          </cell>
          <cell r="B2391" t="str">
            <v>05.077.549/0001-06</v>
          </cell>
          <cell r="C2391" t="str">
            <v>CINEMATOGRÁFICA GUARAPARI LTDA</v>
          </cell>
          <cell r="D2391" t="str">
            <v>DEFERIDO</v>
          </cell>
          <cell r="E2391" t="str">
            <v>SÉRGIO LIBERATI</v>
          </cell>
          <cell r="F2391" t="str">
            <v>GILMAR@AFACINEMAS.COM.BR</v>
          </cell>
          <cell r="H2391">
            <v>5255</v>
          </cell>
          <cell r="J2391" t="str">
            <v>CINE RITZ GUARAPARI</v>
          </cell>
          <cell r="K2391" t="str">
            <v>CANCELADO</v>
          </cell>
          <cell r="L2391">
            <v>38638.775601851848</v>
          </cell>
          <cell r="M2391">
            <v>38714</v>
          </cell>
          <cell r="N2391" t="str">
            <v>5002310</v>
          </cell>
          <cell r="O2391" t="str">
            <v>05.077.549/0005-21</v>
          </cell>
          <cell r="P2391" t="str">
            <v>ALEXANDRE@AFACINEMAS.COM.BR</v>
          </cell>
          <cell r="R2391" t="str">
            <v>CINE RITZ GUARAPARI 2</v>
          </cell>
          <cell r="S2391" t="str">
            <v>AV ALBERTO RAMALHETE COUTINHO, 1234</v>
          </cell>
          <cell r="T2391" t="str">
            <v>PRAIA DO MORRO</v>
          </cell>
          <cell r="U2391" t="str">
            <v>GUARAPARI</v>
          </cell>
          <cell r="V2391" t="str">
            <v>ESPÍRITO SANTO</v>
          </cell>
          <cell r="X2391" t="str">
            <v>FECHADO</v>
          </cell>
          <cell r="Y2391">
            <v>38756</v>
          </cell>
          <cell r="Z2391" t="str">
            <v>29200-00</v>
          </cell>
          <cell r="AA2391">
            <v>39637.651064814818</v>
          </cell>
          <cell r="AB2391">
            <v>38369</v>
          </cell>
          <cell r="AC2391">
            <v>112</v>
          </cell>
          <cell r="AI2391" t="str">
            <v>N</v>
          </cell>
          <cell r="AJ2391" t="str">
            <v>N</v>
          </cell>
          <cell r="AK2391" t="str">
            <v>N</v>
          </cell>
        </row>
        <row r="2392">
          <cell r="A2392">
            <v>5252</v>
          </cell>
          <cell r="B2392" t="str">
            <v>05.077.549/0001-06</v>
          </cell>
          <cell r="C2392" t="str">
            <v>CINEMATOGRÁFICA GUARAPARI LTDA</v>
          </cell>
          <cell r="D2392" t="str">
            <v>DEFERIDO</v>
          </cell>
          <cell r="E2392" t="str">
            <v>GILMAR SANVIDO</v>
          </cell>
          <cell r="F2392" t="str">
            <v>GILMAR@AFACINEMAS.COM.BR</v>
          </cell>
          <cell r="H2392">
            <v>5255</v>
          </cell>
          <cell r="J2392" t="str">
            <v>CINE RITZ GUARAPARI</v>
          </cell>
          <cell r="K2392" t="str">
            <v>CANCELADO</v>
          </cell>
          <cell r="L2392">
            <v>38638.775601851848</v>
          </cell>
          <cell r="M2392">
            <v>38714</v>
          </cell>
          <cell r="N2392" t="str">
            <v>5002310</v>
          </cell>
          <cell r="O2392" t="str">
            <v>05.077.549/0005-21</v>
          </cell>
          <cell r="P2392" t="str">
            <v>ALEXANDRE@AFACINEMAS.COM.BR</v>
          </cell>
          <cell r="R2392" t="str">
            <v>CINE RITZ GUARAPARI 2</v>
          </cell>
          <cell r="S2392" t="str">
            <v>AV ALBERTO RAMALHETE COUTINHO, 1234</v>
          </cell>
          <cell r="T2392" t="str">
            <v>PRAIA DO MORRO</v>
          </cell>
          <cell r="U2392" t="str">
            <v>GUARAPARI</v>
          </cell>
          <cell r="V2392" t="str">
            <v>ESPÍRITO SANTO</v>
          </cell>
          <cell r="X2392" t="str">
            <v>FECHADO</v>
          </cell>
          <cell r="Y2392">
            <v>38756</v>
          </cell>
          <cell r="Z2392" t="str">
            <v>29200-00</v>
          </cell>
          <cell r="AA2392">
            <v>39637.651064814818</v>
          </cell>
          <cell r="AB2392">
            <v>38369</v>
          </cell>
          <cell r="AC2392">
            <v>112</v>
          </cell>
          <cell r="AI2392" t="str">
            <v>N</v>
          </cell>
          <cell r="AJ2392" t="str">
            <v>N</v>
          </cell>
          <cell r="AK2392" t="str">
            <v>N</v>
          </cell>
        </row>
        <row r="2393">
          <cell r="A2393">
            <v>5252</v>
          </cell>
          <cell r="B2393" t="str">
            <v>05.077.549/0001-06</v>
          </cell>
          <cell r="C2393" t="str">
            <v>CINEMATOGRÁFICA GUARAPARI LTDA</v>
          </cell>
          <cell r="D2393" t="str">
            <v>DEFERIDO</v>
          </cell>
          <cell r="E2393" t="str">
            <v>VANDERLEI APARECIDO PINTO</v>
          </cell>
          <cell r="F2393" t="str">
            <v>GILMAR@AFACINEMAS.COM.BR</v>
          </cell>
          <cell r="H2393">
            <v>5255</v>
          </cell>
          <cell r="J2393" t="str">
            <v>CINE RITZ GUARAPARI</v>
          </cell>
          <cell r="K2393" t="str">
            <v>CANCELADO</v>
          </cell>
          <cell r="L2393">
            <v>38638.775601851848</v>
          </cell>
          <cell r="M2393">
            <v>38714</v>
          </cell>
          <cell r="N2393" t="str">
            <v>5002310</v>
          </cell>
          <cell r="O2393" t="str">
            <v>05.077.549/0005-21</v>
          </cell>
          <cell r="P2393" t="str">
            <v>ALEXANDRE@AFACINEMAS.COM.BR</v>
          </cell>
          <cell r="R2393" t="str">
            <v>CINE RITZ GUARAPARI 2</v>
          </cell>
          <cell r="S2393" t="str">
            <v>AV ALBERTO RAMALHETE COUTINHO, 1234</v>
          </cell>
          <cell r="T2393" t="str">
            <v>PRAIA DO MORRO</v>
          </cell>
          <cell r="U2393" t="str">
            <v>GUARAPARI</v>
          </cell>
          <cell r="V2393" t="str">
            <v>ESPÍRITO SANTO</v>
          </cell>
          <cell r="X2393" t="str">
            <v>FECHADO</v>
          </cell>
          <cell r="Y2393">
            <v>38756</v>
          </cell>
          <cell r="Z2393" t="str">
            <v>29200-00</v>
          </cell>
          <cell r="AA2393">
            <v>39637.651064814818</v>
          </cell>
          <cell r="AB2393">
            <v>38369</v>
          </cell>
          <cell r="AC2393">
            <v>112</v>
          </cell>
          <cell r="AI2393" t="str">
            <v>N</v>
          </cell>
          <cell r="AJ2393" t="str">
            <v>N</v>
          </cell>
          <cell r="AK2393" t="str">
            <v>N</v>
          </cell>
        </row>
        <row r="2394">
          <cell r="A2394">
            <v>5252</v>
          </cell>
          <cell r="B2394" t="str">
            <v>05.077.549/0001-06</v>
          </cell>
          <cell r="C2394" t="str">
            <v>CINEMATOGRÁFICA GUARAPARI LTDA</v>
          </cell>
          <cell r="D2394" t="str">
            <v>DEFERIDO</v>
          </cell>
          <cell r="E2394" t="str">
            <v>SUZEL MOTA HAGE CANTERUCCIO</v>
          </cell>
          <cell r="F2394" t="str">
            <v>GILMAR@AFACINEMAS.COM.BR</v>
          </cell>
          <cell r="H2394">
            <v>5255</v>
          </cell>
          <cell r="J2394" t="str">
            <v>CINE RITZ GUARAPARI</v>
          </cell>
          <cell r="K2394" t="str">
            <v>CANCELADO</v>
          </cell>
          <cell r="L2394">
            <v>38638.775601851848</v>
          </cell>
          <cell r="M2394">
            <v>38714</v>
          </cell>
          <cell r="N2394" t="str">
            <v>5002310</v>
          </cell>
          <cell r="O2394" t="str">
            <v>05.077.549/0005-21</v>
          </cell>
          <cell r="P2394" t="str">
            <v>ALEXANDRE@AFACINEMAS.COM.BR</v>
          </cell>
          <cell r="R2394" t="str">
            <v>CINE RITZ GUARAPARI 2</v>
          </cell>
          <cell r="S2394" t="str">
            <v>AV ALBERTO RAMALHETE COUTINHO, 1234</v>
          </cell>
          <cell r="T2394" t="str">
            <v>PRAIA DO MORRO</v>
          </cell>
          <cell r="U2394" t="str">
            <v>GUARAPARI</v>
          </cell>
          <cell r="V2394" t="str">
            <v>ESPÍRITO SANTO</v>
          </cell>
          <cell r="X2394" t="str">
            <v>FECHADO</v>
          </cell>
          <cell r="Y2394">
            <v>38756</v>
          </cell>
          <cell r="Z2394" t="str">
            <v>29200-00</v>
          </cell>
          <cell r="AA2394">
            <v>39637.651064814818</v>
          </cell>
          <cell r="AB2394">
            <v>38369</v>
          </cell>
          <cell r="AC2394">
            <v>112</v>
          </cell>
          <cell r="AI2394" t="str">
            <v>N</v>
          </cell>
          <cell r="AJ2394" t="str">
            <v>N</v>
          </cell>
          <cell r="AK2394" t="str">
            <v>N</v>
          </cell>
        </row>
        <row r="2395">
          <cell r="A2395">
            <v>2239</v>
          </cell>
          <cell r="B2395" t="str">
            <v>61.365.581/0001-50</v>
          </cell>
          <cell r="C2395" t="str">
            <v>EMPRESA CINEMATOGRÁFICA HAWAY LTDA</v>
          </cell>
          <cell r="D2395" t="str">
            <v>SUSPENSO</v>
          </cell>
          <cell r="E2395" t="str">
            <v>JOAQUIM GASPAR GREGÓRIO</v>
          </cell>
          <cell r="F2395" t="str">
            <v>CICERO.JURIDICO@HAWAY.COM.BR</v>
          </cell>
          <cell r="H2395">
            <v>5264</v>
          </cell>
          <cell r="J2395" t="str">
            <v>OFF PRICE RAPOSO 1</v>
          </cell>
          <cell r="K2395" t="str">
            <v>BLOQUEADO</v>
          </cell>
          <cell r="L2395">
            <v>38649.717511574076</v>
          </cell>
          <cell r="M2395">
            <v>38720</v>
          </cell>
          <cell r="N2395" t="str">
            <v>5001585</v>
          </cell>
          <cell r="O2395" t="str">
            <v>61.365.581/0130-57</v>
          </cell>
          <cell r="P2395" t="str">
            <v>CICERO.JURIDICO@HAWAY.COM.BR</v>
          </cell>
          <cell r="R2395" t="str">
            <v>CINE OFF PRICE RAPOS VI</v>
          </cell>
          <cell r="S2395" t="str">
            <v>ROD. RAPOSO TAVARES, S/Nº</v>
          </cell>
          <cell r="T2395" t="str">
            <v>JD BOA VISTA</v>
          </cell>
          <cell r="U2395" t="str">
            <v>SÃO PAULO</v>
          </cell>
          <cell r="V2395" t="str">
            <v>SÃO PAULO</v>
          </cell>
          <cell r="X2395" t="str">
            <v>EM FUNCIONAMENTO</v>
          </cell>
          <cell r="Y2395">
            <v>35287</v>
          </cell>
          <cell r="Z2395" t="str">
            <v>05577-00</v>
          </cell>
          <cell r="AA2395">
            <v>38939.780138888891</v>
          </cell>
          <cell r="AB2395">
            <v>35287</v>
          </cell>
          <cell r="AC2395">
            <v>232</v>
          </cell>
          <cell r="AI2395" t="str">
            <v>N</v>
          </cell>
          <cell r="AJ2395" t="str">
            <v>N</v>
          </cell>
          <cell r="AK2395" t="str">
            <v>N</v>
          </cell>
        </row>
        <row r="2396">
          <cell r="A2396">
            <v>2239</v>
          </cell>
          <cell r="B2396" t="str">
            <v>61.365.581/0001-50</v>
          </cell>
          <cell r="C2396" t="str">
            <v>EMPRESA CINEMATOGRÁFICA HAWAY LTDA</v>
          </cell>
          <cell r="D2396" t="str">
            <v>SUSPENSO</v>
          </cell>
          <cell r="E2396" t="str">
            <v>MANOEL MARQUES MENDES GREGORIO</v>
          </cell>
          <cell r="F2396" t="str">
            <v>CICERO.JURIDICO@HAWAY.COM.BR</v>
          </cell>
          <cell r="H2396">
            <v>5264</v>
          </cell>
          <cell r="J2396" t="str">
            <v>OFF PRICE RAPOSO 1</v>
          </cell>
          <cell r="K2396" t="str">
            <v>BLOQUEADO</v>
          </cell>
          <cell r="L2396">
            <v>38649.717511574076</v>
          </cell>
          <cell r="M2396">
            <v>38720</v>
          </cell>
          <cell r="N2396" t="str">
            <v>5001585</v>
          </cell>
          <cell r="O2396" t="str">
            <v>61.365.581/0130-57</v>
          </cell>
          <cell r="P2396" t="str">
            <v>CICERO.JURIDICO@HAWAY.COM.BR</v>
          </cell>
          <cell r="R2396" t="str">
            <v>CINE OFF PRICE RAPOS VI</v>
          </cell>
          <cell r="S2396" t="str">
            <v>ROD. RAPOSO TAVARES, S/Nº</v>
          </cell>
          <cell r="T2396" t="str">
            <v>JD BOA VISTA</v>
          </cell>
          <cell r="U2396" t="str">
            <v>SÃO PAULO</v>
          </cell>
          <cell r="V2396" t="str">
            <v>SÃO PAULO</v>
          </cell>
          <cell r="X2396" t="str">
            <v>EM FUNCIONAMENTO</v>
          </cell>
          <cell r="Y2396">
            <v>35287</v>
          </cell>
          <cell r="Z2396" t="str">
            <v>05577-00</v>
          </cell>
          <cell r="AA2396">
            <v>38939.780138888891</v>
          </cell>
          <cell r="AB2396">
            <v>35287</v>
          </cell>
          <cell r="AC2396">
            <v>232</v>
          </cell>
          <cell r="AI2396" t="str">
            <v>N</v>
          </cell>
          <cell r="AJ2396" t="str">
            <v>N</v>
          </cell>
          <cell r="AK2396" t="str">
            <v>N</v>
          </cell>
        </row>
        <row r="2397">
          <cell r="A2397">
            <v>2239</v>
          </cell>
          <cell r="B2397" t="str">
            <v>61.365.581/0001-50</v>
          </cell>
          <cell r="C2397" t="str">
            <v>EMPRESA CINEMATOGRÁFICA HAWAY LTDA</v>
          </cell>
          <cell r="D2397" t="str">
            <v>SUSPENSO</v>
          </cell>
          <cell r="E2397" t="str">
            <v>MANOEL MARQUES MENDES GREGORIO</v>
          </cell>
          <cell r="F2397" t="str">
            <v>CICERO.JURIDICO@HAWAY.COM.BR</v>
          </cell>
          <cell r="H2397">
            <v>5264</v>
          </cell>
          <cell r="J2397" t="str">
            <v>OFF PRICE RAPOSO 1</v>
          </cell>
          <cell r="K2397" t="str">
            <v>BLOQUEADO</v>
          </cell>
          <cell r="L2397">
            <v>38649.717511574076</v>
          </cell>
          <cell r="M2397">
            <v>38720</v>
          </cell>
          <cell r="N2397" t="str">
            <v>5001580</v>
          </cell>
          <cell r="O2397" t="str">
            <v>61.365.581/0125-90</v>
          </cell>
          <cell r="P2397" t="str">
            <v>CICERO.JURIDICO@HAWAY.COM.BR</v>
          </cell>
          <cell r="R2397" t="str">
            <v>CINE OFF PRICE RAPOSO I</v>
          </cell>
          <cell r="S2397" t="str">
            <v>ROD. RAPOSO TAVARES, S/Nº</v>
          </cell>
          <cell r="T2397" t="str">
            <v>JD BOA VISTA</v>
          </cell>
          <cell r="U2397" t="str">
            <v>SÃO PAULO</v>
          </cell>
          <cell r="V2397" t="str">
            <v>SÃO PAULO</v>
          </cell>
          <cell r="X2397" t="str">
            <v>EM FUNCIONAMENTO</v>
          </cell>
          <cell r="Y2397">
            <v>35217</v>
          </cell>
          <cell r="Z2397" t="str">
            <v>05577-00</v>
          </cell>
          <cell r="AA2397">
            <v>38939.780138888891</v>
          </cell>
          <cell r="AB2397">
            <v>35217</v>
          </cell>
          <cell r="AC2397">
            <v>208</v>
          </cell>
          <cell r="AI2397" t="str">
            <v>N</v>
          </cell>
          <cell r="AJ2397" t="str">
            <v>N</v>
          </cell>
          <cell r="AK2397" t="str">
            <v>N</v>
          </cell>
        </row>
        <row r="2398">
          <cell r="A2398">
            <v>2239</v>
          </cell>
          <cell r="B2398" t="str">
            <v>61.365.581/0001-50</v>
          </cell>
          <cell r="C2398" t="str">
            <v>EMPRESA CINEMATOGRÁFICA HAWAY LTDA</v>
          </cell>
          <cell r="D2398" t="str">
            <v>SUSPENSO</v>
          </cell>
          <cell r="E2398" t="str">
            <v>JOAQUIM GASPAR GREGÓRIO</v>
          </cell>
          <cell r="F2398" t="str">
            <v>CICERO.JURIDICO@HAWAY.COM.BR</v>
          </cell>
          <cell r="H2398">
            <v>5264</v>
          </cell>
          <cell r="J2398" t="str">
            <v>OFF PRICE RAPOSO 1</v>
          </cell>
          <cell r="K2398" t="str">
            <v>BLOQUEADO</v>
          </cell>
          <cell r="L2398">
            <v>38649.717511574076</v>
          </cell>
          <cell r="M2398">
            <v>38720</v>
          </cell>
          <cell r="N2398" t="str">
            <v>5001580</v>
          </cell>
          <cell r="O2398" t="str">
            <v>61.365.581/0125-90</v>
          </cell>
          <cell r="P2398" t="str">
            <v>CICERO.JURIDICO@HAWAY.COM.BR</v>
          </cell>
          <cell r="R2398" t="str">
            <v>CINE OFF PRICE RAPOSO I</v>
          </cell>
          <cell r="S2398" t="str">
            <v>ROD. RAPOSO TAVARES, S/Nº</v>
          </cell>
          <cell r="T2398" t="str">
            <v>JD BOA VISTA</v>
          </cell>
          <cell r="U2398" t="str">
            <v>SÃO PAULO</v>
          </cell>
          <cell r="V2398" t="str">
            <v>SÃO PAULO</v>
          </cell>
          <cell r="X2398" t="str">
            <v>EM FUNCIONAMENTO</v>
          </cell>
          <cell r="Y2398">
            <v>35217</v>
          </cell>
          <cell r="Z2398" t="str">
            <v>05577-00</v>
          </cell>
          <cell r="AA2398">
            <v>38939.780138888891</v>
          </cell>
          <cell r="AB2398">
            <v>35217</v>
          </cell>
          <cell r="AC2398">
            <v>208</v>
          </cell>
          <cell r="AI2398" t="str">
            <v>N</v>
          </cell>
          <cell r="AJ2398" t="str">
            <v>N</v>
          </cell>
          <cell r="AK2398" t="str">
            <v>N</v>
          </cell>
        </row>
        <row r="2399">
          <cell r="A2399">
            <v>2239</v>
          </cell>
          <cell r="B2399" t="str">
            <v>61.365.581/0001-50</v>
          </cell>
          <cell r="C2399" t="str">
            <v>EMPRESA CINEMATOGRÁFICA HAWAY LTDA</v>
          </cell>
          <cell r="D2399" t="str">
            <v>SUSPENSO</v>
          </cell>
          <cell r="E2399" t="str">
            <v>MANOEL MARQUES MENDES GREGORIO</v>
          </cell>
          <cell r="F2399" t="str">
            <v>CICERO.JURIDICO@HAWAY.COM.BR</v>
          </cell>
          <cell r="H2399">
            <v>5264</v>
          </cell>
          <cell r="J2399" t="str">
            <v>OFF PRICE RAPOSO 1</v>
          </cell>
          <cell r="K2399" t="str">
            <v>BLOQUEADO</v>
          </cell>
          <cell r="L2399">
            <v>38649.717511574076</v>
          </cell>
          <cell r="M2399">
            <v>38720</v>
          </cell>
          <cell r="N2399" t="str">
            <v>5001581</v>
          </cell>
          <cell r="O2399" t="str">
            <v>61.365.581/0126-70</v>
          </cell>
          <cell r="P2399" t="str">
            <v>CICERO.JURIDICO@HAWAY.COM.BR</v>
          </cell>
          <cell r="R2399" t="str">
            <v>CINE OFF PRICE RAPOSO II</v>
          </cell>
          <cell r="S2399" t="str">
            <v>ROD. RAPOSO TAVARES, S/Nº</v>
          </cell>
          <cell r="T2399" t="str">
            <v>JD BOA VISTA</v>
          </cell>
          <cell r="U2399" t="str">
            <v>SÃO PAULO</v>
          </cell>
          <cell r="V2399" t="str">
            <v>SÃO PAULO</v>
          </cell>
          <cell r="X2399" t="str">
            <v>EM FUNCIONAMENTO</v>
          </cell>
          <cell r="Y2399">
            <v>35217</v>
          </cell>
          <cell r="Z2399" t="str">
            <v>05577-00</v>
          </cell>
          <cell r="AA2399">
            <v>38939.780138888891</v>
          </cell>
          <cell r="AB2399">
            <v>35217</v>
          </cell>
          <cell r="AC2399">
            <v>194</v>
          </cell>
          <cell r="AI2399" t="str">
            <v>N</v>
          </cell>
          <cell r="AJ2399" t="str">
            <v>N</v>
          </cell>
          <cell r="AK2399" t="str">
            <v>N</v>
          </cell>
        </row>
        <row r="2400">
          <cell r="A2400">
            <v>2239</v>
          </cell>
          <cell r="B2400" t="str">
            <v>61.365.581/0001-50</v>
          </cell>
          <cell r="C2400" t="str">
            <v>EMPRESA CINEMATOGRÁFICA HAWAY LTDA</v>
          </cell>
          <cell r="D2400" t="str">
            <v>SUSPENSO</v>
          </cell>
          <cell r="E2400" t="str">
            <v>JOAQUIM GASPAR GREGÓRIO</v>
          </cell>
          <cell r="F2400" t="str">
            <v>CICERO.JURIDICO@HAWAY.COM.BR</v>
          </cell>
          <cell r="H2400">
            <v>5264</v>
          </cell>
          <cell r="J2400" t="str">
            <v>OFF PRICE RAPOSO 1</v>
          </cell>
          <cell r="K2400" t="str">
            <v>BLOQUEADO</v>
          </cell>
          <cell r="L2400">
            <v>38649.717511574076</v>
          </cell>
          <cell r="M2400">
            <v>38720</v>
          </cell>
          <cell r="N2400" t="str">
            <v>5001581</v>
          </cell>
          <cell r="O2400" t="str">
            <v>61.365.581/0126-70</v>
          </cell>
          <cell r="P2400" t="str">
            <v>CICERO.JURIDICO@HAWAY.COM.BR</v>
          </cell>
          <cell r="R2400" t="str">
            <v>CINE OFF PRICE RAPOSO II</v>
          </cell>
          <cell r="S2400" t="str">
            <v>ROD. RAPOSO TAVARES, S/Nº</v>
          </cell>
          <cell r="T2400" t="str">
            <v>JD BOA VISTA</v>
          </cell>
          <cell r="U2400" t="str">
            <v>SÃO PAULO</v>
          </cell>
          <cell r="V2400" t="str">
            <v>SÃO PAULO</v>
          </cell>
          <cell r="X2400" t="str">
            <v>EM FUNCIONAMENTO</v>
          </cell>
          <cell r="Y2400">
            <v>35217</v>
          </cell>
          <cell r="Z2400" t="str">
            <v>05577-00</v>
          </cell>
          <cell r="AA2400">
            <v>38939.780138888891</v>
          </cell>
          <cell r="AB2400">
            <v>35217</v>
          </cell>
          <cell r="AC2400">
            <v>194</v>
          </cell>
          <cell r="AI2400" t="str">
            <v>N</v>
          </cell>
          <cell r="AJ2400" t="str">
            <v>N</v>
          </cell>
          <cell r="AK2400" t="str">
            <v>N</v>
          </cell>
        </row>
        <row r="2401">
          <cell r="A2401">
            <v>2239</v>
          </cell>
          <cell r="B2401" t="str">
            <v>61.365.581/0001-50</v>
          </cell>
          <cell r="C2401" t="str">
            <v>EMPRESA CINEMATOGRÁFICA HAWAY LTDA</v>
          </cell>
          <cell r="D2401" t="str">
            <v>SUSPENSO</v>
          </cell>
          <cell r="E2401" t="str">
            <v>MANOEL MARQUES MENDES GREGORIO</v>
          </cell>
          <cell r="F2401" t="str">
            <v>CICERO.JURIDICO@HAWAY.COM.BR</v>
          </cell>
          <cell r="H2401">
            <v>5264</v>
          </cell>
          <cell r="J2401" t="str">
            <v>OFF PRICE RAPOSO 1</v>
          </cell>
          <cell r="K2401" t="str">
            <v>BLOQUEADO</v>
          </cell>
          <cell r="L2401">
            <v>38649.717511574076</v>
          </cell>
          <cell r="M2401">
            <v>38720</v>
          </cell>
          <cell r="N2401" t="str">
            <v>5001582</v>
          </cell>
          <cell r="O2401" t="str">
            <v>61.365.581/0127-51</v>
          </cell>
          <cell r="P2401" t="str">
            <v>CICERO.JURIDICO@HAWAY.COM.BR</v>
          </cell>
          <cell r="R2401" t="str">
            <v>CINE OFF PRICE RAPOSO III</v>
          </cell>
          <cell r="S2401" t="str">
            <v>ROD. RAPOSO TAVARES, S/Nº</v>
          </cell>
          <cell r="T2401" t="str">
            <v>JD BOA VISTA</v>
          </cell>
          <cell r="U2401" t="str">
            <v>SÃO PAULO</v>
          </cell>
          <cell r="V2401" t="str">
            <v>SÃO PAULO</v>
          </cell>
          <cell r="X2401" t="str">
            <v>EM FUNCIONAMENTO</v>
          </cell>
          <cell r="Y2401">
            <v>35226</v>
          </cell>
          <cell r="Z2401" t="str">
            <v>05577-00</v>
          </cell>
          <cell r="AA2401">
            <v>38939.780138888891</v>
          </cell>
          <cell r="AB2401">
            <v>35226</v>
          </cell>
          <cell r="AC2401">
            <v>99</v>
          </cell>
          <cell r="AI2401" t="str">
            <v>N</v>
          </cell>
          <cell r="AJ2401" t="str">
            <v>N</v>
          </cell>
          <cell r="AK2401" t="str">
            <v>N</v>
          </cell>
        </row>
        <row r="2402">
          <cell r="A2402">
            <v>2239</v>
          </cell>
          <cell r="B2402" t="str">
            <v>61.365.581/0001-50</v>
          </cell>
          <cell r="C2402" t="str">
            <v>EMPRESA CINEMATOGRÁFICA HAWAY LTDA</v>
          </cell>
          <cell r="D2402" t="str">
            <v>SUSPENSO</v>
          </cell>
          <cell r="E2402" t="str">
            <v>JOAQUIM GASPAR GREGÓRIO</v>
          </cell>
          <cell r="F2402" t="str">
            <v>CICERO.JURIDICO@HAWAY.COM.BR</v>
          </cell>
          <cell r="H2402">
            <v>5264</v>
          </cell>
          <cell r="J2402" t="str">
            <v>OFF PRICE RAPOSO 1</v>
          </cell>
          <cell r="K2402" t="str">
            <v>BLOQUEADO</v>
          </cell>
          <cell r="L2402">
            <v>38649.717511574076</v>
          </cell>
          <cell r="M2402">
            <v>38720</v>
          </cell>
          <cell r="N2402" t="str">
            <v>5001582</v>
          </cell>
          <cell r="O2402" t="str">
            <v>61.365.581/0127-51</v>
          </cell>
          <cell r="P2402" t="str">
            <v>CICERO.JURIDICO@HAWAY.COM.BR</v>
          </cell>
          <cell r="R2402" t="str">
            <v>CINE OFF PRICE RAPOSO III</v>
          </cell>
          <cell r="S2402" t="str">
            <v>ROD. RAPOSO TAVARES, S/Nº</v>
          </cell>
          <cell r="T2402" t="str">
            <v>JD BOA VISTA</v>
          </cell>
          <cell r="U2402" t="str">
            <v>SÃO PAULO</v>
          </cell>
          <cell r="V2402" t="str">
            <v>SÃO PAULO</v>
          </cell>
          <cell r="X2402" t="str">
            <v>EM FUNCIONAMENTO</v>
          </cell>
          <cell r="Y2402">
            <v>35226</v>
          </cell>
          <cell r="Z2402" t="str">
            <v>05577-00</v>
          </cell>
          <cell r="AA2402">
            <v>38939.780138888891</v>
          </cell>
          <cell r="AB2402">
            <v>35226</v>
          </cell>
          <cell r="AC2402">
            <v>99</v>
          </cell>
          <cell r="AI2402" t="str">
            <v>N</v>
          </cell>
          <cell r="AJ2402" t="str">
            <v>N</v>
          </cell>
          <cell r="AK2402" t="str">
            <v>N</v>
          </cell>
        </row>
        <row r="2403">
          <cell r="A2403">
            <v>2239</v>
          </cell>
          <cell r="B2403" t="str">
            <v>61.365.581/0001-50</v>
          </cell>
          <cell r="C2403" t="str">
            <v>EMPRESA CINEMATOGRÁFICA HAWAY LTDA</v>
          </cell>
          <cell r="D2403" t="str">
            <v>SUSPENSO</v>
          </cell>
          <cell r="E2403" t="str">
            <v>MANOEL MARQUES MENDES GREGORIO</v>
          </cell>
          <cell r="F2403" t="str">
            <v>CICERO.JURIDICO@HAWAY.COM.BR</v>
          </cell>
          <cell r="H2403">
            <v>5264</v>
          </cell>
          <cell r="J2403" t="str">
            <v>OFF PRICE RAPOSO 1</v>
          </cell>
          <cell r="K2403" t="str">
            <v>BLOQUEADO</v>
          </cell>
          <cell r="L2403">
            <v>38649.717511574076</v>
          </cell>
          <cell r="M2403">
            <v>38720</v>
          </cell>
          <cell r="N2403" t="str">
            <v>5001583</v>
          </cell>
          <cell r="O2403" t="str">
            <v>61.365.581/0128-32</v>
          </cell>
          <cell r="P2403" t="str">
            <v>CICERO.JURIDICO@HAWAY.COM.BR</v>
          </cell>
          <cell r="R2403" t="str">
            <v>CINE OFF PRICE RAPOSO IV</v>
          </cell>
          <cell r="S2403" t="str">
            <v>ROD. RAPOSO TAVARES, S/Nº</v>
          </cell>
          <cell r="T2403" t="str">
            <v>JD BOA VISTA</v>
          </cell>
          <cell r="U2403" t="str">
            <v>SÃO PAULO</v>
          </cell>
          <cell r="V2403" t="str">
            <v>SÃO PAULO</v>
          </cell>
          <cell r="X2403" t="str">
            <v>EM FUNCIONAMENTO</v>
          </cell>
          <cell r="Y2403">
            <v>35226</v>
          </cell>
          <cell r="Z2403" t="str">
            <v>05577-00</v>
          </cell>
          <cell r="AA2403">
            <v>38939.780138888891</v>
          </cell>
          <cell r="AB2403">
            <v>35226</v>
          </cell>
          <cell r="AC2403">
            <v>128</v>
          </cell>
          <cell r="AI2403" t="str">
            <v>N</v>
          </cell>
          <cell r="AJ2403" t="str">
            <v>N</v>
          </cell>
          <cell r="AK2403" t="str">
            <v>N</v>
          </cell>
        </row>
        <row r="2404">
          <cell r="A2404">
            <v>2239</v>
          </cell>
          <cell r="B2404" t="str">
            <v>61.365.581/0001-50</v>
          </cell>
          <cell r="C2404" t="str">
            <v>EMPRESA CINEMATOGRÁFICA HAWAY LTDA</v>
          </cell>
          <cell r="D2404" t="str">
            <v>SUSPENSO</v>
          </cell>
          <cell r="E2404" t="str">
            <v>JOAQUIM GASPAR GREGÓRIO</v>
          </cell>
          <cell r="F2404" t="str">
            <v>CICERO.JURIDICO@HAWAY.COM.BR</v>
          </cell>
          <cell r="H2404">
            <v>5264</v>
          </cell>
          <cell r="J2404" t="str">
            <v>OFF PRICE RAPOSO 1</v>
          </cell>
          <cell r="K2404" t="str">
            <v>BLOQUEADO</v>
          </cell>
          <cell r="L2404">
            <v>38649.717511574076</v>
          </cell>
          <cell r="M2404">
            <v>38720</v>
          </cell>
          <cell r="N2404" t="str">
            <v>5001583</v>
          </cell>
          <cell r="O2404" t="str">
            <v>61.365.581/0128-32</v>
          </cell>
          <cell r="P2404" t="str">
            <v>CICERO.JURIDICO@HAWAY.COM.BR</v>
          </cell>
          <cell r="R2404" t="str">
            <v>CINE OFF PRICE RAPOSO IV</v>
          </cell>
          <cell r="S2404" t="str">
            <v>ROD. RAPOSO TAVARES, S/Nº</v>
          </cell>
          <cell r="T2404" t="str">
            <v>JD BOA VISTA</v>
          </cell>
          <cell r="U2404" t="str">
            <v>SÃO PAULO</v>
          </cell>
          <cell r="V2404" t="str">
            <v>SÃO PAULO</v>
          </cell>
          <cell r="X2404" t="str">
            <v>EM FUNCIONAMENTO</v>
          </cell>
          <cell r="Y2404">
            <v>35226</v>
          </cell>
          <cell r="Z2404" t="str">
            <v>05577-00</v>
          </cell>
          <cell r="AA2404">
            <v>38939.780138888891</v>
          </cell>
          <cell r="AB2404">
            <v>35226</v>
          </cell>
          <cell r="AC2404">
            <v>128</v>
          </cell>
          <cell r="AI2404" t="str">
            <v>N</v>
          </cell>
          <cell r="AJ2404" t="str">
            <v>N</v>
          </cell>
          <cell r="AK2404" t="str">
            <v>N</v>
          </cell>
        </row>
        <row r="2405">
          <cell r="A2405">
            <v>2239</v>
          </cell>
          <cell r="B2405" t="str">
            <v>61.365.581/0001-50</v>
          </cell>
          <cell r="C2405" t="str">
            <v>EMPRESA CINEMATOGRÁFICA HAWAY LTDA</v>
          </cell>
          <cell r="D2405" t="str">
            <v>SUSPENSO</v>
          </cell>
          <cell r="E2405" t="str">
            <v>MANOEL MARQUES MENDES GREGORIO</v>
          </cell>
          <cell r="F2405" t="str">
            <v>CICERO.JURIDICO@HAWAY.COM.BR</v>
          </cell>
          <cell r="H2405">
            <v>5264</v>
          </cell>
          <cell r="J2405" t="str">
            <v>OFF PRICE RAPOSO 1</v>
          </cell>
          <cell r="K2405" t="str">
            <v>BLOQUEADO</v>
          </cell>
          <cell r="L2405">
            <v>38649.717511574076</v>
          </cell>
          <cell r="M2405">
            <v>38720</v>
          </cell>
          <cell r="N2405" t="str">
            <v>5001584</v>
          </cell>
          <cell r="O2405" t="str">
            <v>61.365.581/0129-13</v>
          </cell>
          <cell r="P2405" t="str">
            <v>CICERO.JURIDICO@HAWAY.COM.BR</v>
          </cell>
          <cell r="R2405" t="str">
            <v>CINE OFF PRICE RAPOSO V</v>
          </cell>
          <cell r="S2405" t="str">
            <v>ROD. RAPOSO TAVARES, S/Nº</v>
          </cell>
          <cell r="T2405" t="str">
            <v>JD BOA VISTA</v>
          </cell>
          <cell r="U2405" t="str">
            <v>SÃO PAULO</v>
          </cell>
          <cell r="V2405" t="str">
            <v>SÃO PAULO</v>
          </cell>
          <cell r="X2405" t="str">
            <v>EM FUNCIONAMENTO</v>
          </cell>
          <cell r="Y2405">
            <v>35226</v>
          </cell>
          <cell r="Z2405" t="str">
            <v>05577-00</v>
          </cell>
          <cell r="AA2405">
            <v>38939.780138888891</v>
          </cell>
          <cell r="AB2405">
            <v>35226</v>
          </cell>
          <cell r="AC2405">
            <v>232</v>
          </cell>
          <cell r="AI2405" t="str">
            <v>N</v>
          </cell>
          <cell r="AJ2405" t="str">
            <v>N</v>
          </cell>
          <cell r="AK2405" t="str">
            <v>N</v>
          </cell>
        </row>
        <row r="2406">
          <cell r="A2406">
            <v>2239</v>
          </cell>
          <cell r="B2406" t="str">
            <v>61.365.581/0001-50</v>
          </cell>
          <cell r="C2406" t="str">
            <v>EMPRESA CINEMATOGRÁFICA HAWAY LTDA</v>
          </cell>
          <cell r="D2406" t="str">
            <v>SUSPENSO</v>
          </cell>
          <cell r="E2406" t="str">
            <v>JOAQUIM GASPAR GREGÓRIO</v>
          </cell>
          <cell r="F2406" t="str">
            <v>CICERO.JURIDICO@HAWAY.COM.BR</v>
          </cell>
          <cell r="H2406">
            <v>5264</v>
          </cell>
          <cell r="J2406" t="str">
            <v>OFF PRICE RAPOSO 1</v>
          </cell>
          <cell r="K2406" t="str">
            <v>BLOQUEADO</v>
          </cell>
          <cell r="L2406">
            <v>38649.717511574076</v>
          </cell>
          <cell r="M2406">
            <v>38720</v>
          </cell>
          <cell r="N2406" t="str">
            <v>5001584</v>
          </cell>
          <cell r="O2406" t="str">
            <v>61.365.581/0129-13</v>
          </cell>
          <cell r="P2406" t="str">
            <v>CICERO.JURIDICO@HAWAY.COM.BR</v>
          </cell>
          <cell r="R2406" t="str">
            <v>CINE OFF PRICE RAPOSO V</v>
          </cell>
          <cell r="S2406" t="str">
            <v>ROD. RAPOSO TAVARES, S/Nº</v>
          </cell>
          <cell r="T2406" t="str">
            <v>JD BOA VISTA</v>
          </cell>
          <cell r="U2406" t="str">
            <v>SÃO PAULO</v>
          </cell>
          <cell r="V2406" t="str">
            <v>SÃO PAULO</v>
          </cell>
          <cell r="X2406" t="str">
            <v>EM FUNCIONAMENTO</v>
          </cell>
          <cell r="Y2406">
            <v>35226</v>
          </cell>
          <cell r="Z2406" t="str">
            <v>05577-00</v>
          </cell>
          <cell r="AA2406">
            <v>38939.780138888891</v>
          </cell>
          <cell r="AB2406">
            <v>35226</v>
          </cell>
          <cell r="AC2406">
            <v>232</v>
          </cell>
          <cell r="AI2406" t="str">
            <v>N</v>
          </cell>
          <cell r="AJ2406" t="str">
            <v>N</v>
          </cell>
          <cell r="AK2406" t="str">
            <v>N</v>
          </cell>
        </row>
        <row r="2407">
          <cell r="A2407">
            <v>2239</v>
          </cell>
          <cell r="B2407" t="str">
            <v>61.365.581/0001-50</v>
          </cell>
          <cell r="C2407" t="str">
            <v>EMPRESA CINEMATOGRÁFICA HAWAY LTDA</v>
          </cell>
          <cell r="D2407" t="str">
            <v>SUSPENSO</v>
          </cell>
          <cell r="E2407" t="str">
            <v>JOAQUIM GASPAR GREGÓRIO</v>
          </cell>
          <cell r="F2407" t="str">
            <v>CICERO.JURIDICO@HAWAY.COM.BR</v>
          </cell>
          <cell r="H2407">
            <v>5264</v>
          </cell>
          <cell r="J2407" t="str">
            <v>OFF PRICE RAPOSO 1</v>
          </cell>
          <cell r="K2407" t="str">
            <v>BLOQUEADO</v>
          </cell>
          <cell r="L2407">
            <v>38649.717511574076</v>
          </cell>
          <cell r="M2407">
            <v>38720</v>
          </cell>
          <cell r="N2407" t="str">
            <v>5001586</v>
          </cell>
          <cell r="O2407" t="str">
            <v>61.365.581/0131-38</v>
          </cell>
          <cell r="P2407" t="str">
            <v>CICERO.JURIDICO@HAWAY.COM.BR</v>
          </cell>
          <cell r="R2407" t="str">
            <v>CINE OFF PRICE RAPOSO VII</v>
          </cell>
          <cell r="S2407" t="str">
            <v>ROD. RAPOSO TAVARES, S/Nº</v>
          </cell>
          <cell r="T2407" t="str">
            <v>JD BOA VISTA</v>
          </cell>
          <cell r="U2407" t="str">
            <v>SÃO PAULO</v>
          </cell>
          <cell r="V2407" t="str">
            <v>SÃO PAULO</v>
          </cell>
          <cell r="X2407" t="str">
            <v>EM FUNCIONAMENTO</v>
          </cell>
          <cell r="Y2407">
            <v>35287</v>
          </cell>
          <cell r="Z2407" t="str">
            <v>05577-00</v>
          </cell>
          <cell r="AA2407">
            <v>38939.780138888891</v>
          </cell>
          <cell r="AB2407">
            <v>35287</v>
          </cell>
          <cell r="AC2407">
            <v>180</v>
          </cell>
          <cell r="AI2407" t="str">
            <v>N</v>
          </cell>
          <cell r="AJ2407" t="str">
            <v>N</v>
          </cell>
          <cell r="AK2407" t="str">
            <v>N</v>
          </cell>
        </row>
        <row r="2408">
          <cell r="A2408">
            <v>2239</v>
          </cell>
          <cell r="B2408" t="str">
            <v>61.365.581/0001-50</v>
          </cell>
          <cell r="C2408" t="str">
            <v>EMPRESA CINEMATOGRÁFICA HAWAY LTDA</v>
          </cell>
          <cell r="D2408" t="str">
            <v>SUSPENSO</v>
          </cell>
          <cell r="E2408" t="str">
            <v>MANOEL MARQUES MENDES GREGORIO</v>
          </cell>
          <cell r="F2408" t="str">
            <v>CICERO.JURIDICO@HAWAY.COM.BR</v>
          </cell>
          <cell r="H2408">
            <v>5264</v>
          </cell>
          <cell r="J2408" t="str">
            <v>OFF PRICE RAPOSO 1</v>
          </cell>
          <cell r="K2408" t="str">
            <v>BLOQUEADO</v>
          </cell>
          <cell r="L2408">
            <v>38649.717511574076</v>
          </cell>
          <cell r="M2408">
            <v>38720</v>
          </cell>
          <cell r="N2408" t="str">
            <v>5001586</v>
          </cell>
          <cell r="O2408" t="str">
            <v>61.365.581/0131-38</v>
          </cell>
          <cell r="P2408" t="str">
            <v>CICERO.JURIDICO@HAWAY.COM.BR</v>
          </cell>
          <cell r="R2408" t="str">
            <v>CINE OFF PRICE RAPOSO VII</v>
          </cell>
          <cell r="S2408" t="str">
            <v>ROD. RAPOSO TAVARES, S/Nº</v>
          </cell>
          <cell r="T2408" t="str">
            <v>JD BOA VISTA</v>
          </cell>
          <cell r="U2408" t="str">
            <v>SÃO PAULO</v>
          </cell>
          <cell r="V2408" t="str">
            <v>SÃO PAULO</v>
          </cell>
          <cell r="X2408" t="str">
            <v>EM FUNCIONAMENTO</v>
          </cell>
          <cell r="Y2408">
            <v>35287</v>
          </cell>
          <cell r="Z2408" t="str">
            <v>05577-00</v>
          </cell>
          <cell r="AA2408">
            <v>38939.780138888891</v>
          </cell>
          <cell r="AB2408">
            <v>35287</v>
          </cell>
          <cell r="AC2408">
            <v>180</v>
          </cell>
          <cell r="AI2408" t="str">
            <v>N</v>
          </cell>
          <cell r="AJ2408" t="str">
            <v>N</v>
          </cell>
          <cell r="AK2408" t="str">
            <v>N</v>
          </cell>
        </row>
        <row r="2409">
          <cell r="A2409">
            <v>2239</v>
          </cell>
          <cell r="B2409" t="str">
            <v>61.365.581/0001-50</v>
          </cell>
          <cell r="C2409" t="str">
            <v>EMPRESA CINEMATOGRÁFICA HAWAY LTDA</v>
          </cell>
          <cell r="D2409" t="str">
            <v>SUSPENSO</v>
          </cell>
          <cell r="E2409" t="str">
            <v>MANOEL MARQUES MENDES GREGORIO</v>
          </cell>
          <cell r="F2409" t="str">
            <v>CICERO.JURIDICO@HAWAY.COM.BR</v>
          </cell>
          <cell r="H2409">
            <v>5264</v>
          </cell>
          <cell r="J2409" t="str">
            <v>OFF PRICE RAPOSO 1</v>
          </cell>
          <cell r="K2409" t="str">
            <v>BLOQUEADO</v>
          </cell>
          <cell r="L2409">
            <v>38649.717511574076</v>
          </cell>
          <cell r="M2409">
            <v>38720</v>
          </cell>
          <cell r="N2409" t="str">
            <v>5001587</v>
          </cell>
          <cell r="O2409" t="str">
            <v>61.365.581/0132-19</v>
          </cell>
          <cell r="P2409" t="str">
            <v>CICERO.JURIDICO@HAWAY.COM.BR</v>
          </cell>
          <cell r="R2409" t="str">
            <v>CINE OFF PRICE RAPOSO VIII</v>
          </cell>
          <cell r="S2409" t="str">
            <v>ROD. RAPOSO TAVARES, S/Nº</v>
          </cell>
          <cell r="T2409" t="str">
            <v>JD BOA VISTA</v>
          </cell>
          <cell r="U2409" t="str">
            <v>SÃO PAULO</v>
          </cell>
          <cell r="V2409" t="str">
            <v>SÃO PAULO</v>
          </cell>
          <cell r="X2409" t="str">
            <v>EM FUNCIONAMENTO</v>
          </cell>
          <cell r="Y2409">
            <v>35318</v>
          </cell>
          <cell r="Z2409" t="str">
            <v>05577-00</v>
          </cell>
          <cell r="AA2409">
            <v>38939.780138888891</v>
          </cell>
          <cell r="AB2409">
            <v>35318</v>
          </cell>
          <cell r="AC2409">
            <v>81</v>
          </cell>
          <cell r="AI2409" t="str">
            <v>N</v>
          </cell>
          <cell r="AJ2409" t="str">
            <v>N</v>
          </cell>
          <cell r="AK2409" t="str">
            <v>N</v>
          </cell>
        </row>
        <row r="2410">
          <cell r="A2410">
            <v>2239</v>
          </cell>
          <cell r="B2410" t="str">
            <v>61.365.581/0001-50</v>
          </cell>
          <cell r="C2410" t="str">
            <v>EMPRESA CINEMATOGRÁFICA HAWAY LTDA</v>
          </cell>
          <cell r="D2410" t="str">
            <v>SUSPENSO</v>
          </cell>
          <cell r="E2410" t="str">
            <v>JOAQUIM GASPAR GREGÓRIO</v>
          </cell>
          <cell r="F2410" t="str">
            <v>CICERO.JURIDICO@HAWAY.COM.BR</v>
          </cell>
          <cell r="H2410">
            <v>5264</v>
          </cell>
          <cell r="J2410" t="str">
            <v>OFF PRICE RAPOSO 1</v>
          </cell>
          <cell r="K2410" t="str">
            <v>BLOQUEADO</v>
          </cell>
          <cell r="L2410">
            <v>38649.717511574076</v>
          </cell>
          <cell r="M2410">
            <v>38720</v>
          </cell>
          <cell r="N2410" t="str">
            <v>5001587</v>
          </cell>
          <cell r="O2410" t="str">
            <v>61.365.581/0132-19</v>
          </cell>
          <cell r="P2410" t="str">
            <v>CICERO.JURIDICO@HAWAY.COM.BR</v>
          </cell>
          <cell r="R2410" t="str">
            <v>CINE OFF PRICE RAPOSO VIII</v>
          </cell>
          <cell r="S2410" t="str">
            <v>ROD. RAPOSO TAVARES, S/Nº</v>
          </cell>
          <cell r="T2410" t="str">
            <v>JD BOA VISTA</v>
          </cell>
          <cell r="U2410" t="str">
            <v>SÃO PAULO</v>
          </cell>
          <cell r="V2410" t="str">
            <v>SÃO PAULO</v>
          </cell>
          <cell r="X2410" t="str">
            <v>EM FUNCIONAMENTO</v>
          </cell>
          <cell r="Y2410">
            <v>35318</v>
          </cell>
          <cell r="Z2410" t="str">
            <v>05577-00</v>
          </cell>
          <cell r="AA2410">
            <v>38939.780138888891</v>
          </cell>
          <cell r="AB2410">
            <v>35318</v>
          </cell>
          <cell r="AC2410">
            <v>81</v>
          </cell>
          <cell r="AI2410" t="str">
            <v>N</v>
          </cell>
          <cell r="AJ2410" t="str">
            <v>N</v>
          </cell>
          <cell r="AK2410" t="str">
            <v>N</v>
          </cell>
        </row>
        <row r="2411">
          <cell r="A2411">
            <v>2239</v>
          </cell>
          <cell r="B2411" t="str">
            <v>61.365.581/0001-50</v>
          </cell>
          <cell r="C2411" t="str">
            <v>EMPRESA CINEMATOGRÁFICA HAWAY LTDA</v>
          </cell>
          <cell r="D2411" t="str">
            <v>SUSPENSO</v>
          </cell>
          <cell r="E2411" t="str">
            <v>JOAQUIM GASPAR GREGÓRIO</v>
          </cell>
          <cell r="F2411" t="str">
            <v>CICERO.JURIDICO@HAWAY.COM.BR</v>
          </cell>
          <cell r="H2411">
            <v>5265</v>
          </cell>
          <cell r="J2411" t="str">
            <v>CENTER 1</v>
          </cell>
          <cell r="K2411" t="str">
            <v>BLOQUEADO</v>
          </cell>
          <cell r="L2411">
            <v>38649.746770833335</v>
          </cell>
          <cell r="M2411">
            <v>38720</v>
          </cell>
          <cell r="N2411" t="str">
            <v>5001588</v>
          </cell>
          <cell r="O2411" t="str">
            <v>61.365.581/0078-39</v>
          </cell>
          <cell r="P2411" t="str">
            <v>CICERO.JURIDICO@HAWAY.COM.BR</v>
          </cell>
          <cell r="R2411" t="str">
            <v>CENTER 1</v>
          </cell>
          <cell r="S2411" t="str">
            <v>RUA TURIASSÚ, 716</v>
          </cell>
          <cell r="T2411" t="str">
            <v>PERDIZES</v>
          </cell>
          <cell r="U2411" t="str">
            <v>SÃO PAULO</v>
          </cell>
          <cell r="V2411" t="str">
            <v>SÃO PAULO</v>
          </cell>
          <cell r="X2411" t="str">
            <v>EM CADASTRAMENTO</v>
          </cell>
          <cell r="Y2411">
            <v>38939.780138888891</v>
          </cell>
          <cell r="Z2411" t="str">
            <v>05005-00</v>
          </cell>
          <cell r="AA2411">
            <v>38939.780138888891</v>
          </cell>
          <cell r="AB2411">
            <v>31584</v>
          </cell>
          <cell r="AC2411">
            <v>214</v>
          </cell>
          <cell r="AI2411" t="str">
            <v>N</v>
          </cell>
          <cell r="AJ2411" t="str">
            <v>N</v>
          </cell>
          <cell r="AK2411" t="str">
            <v>N</v>
          </cell>
        </row>
        <row r="2412">
          <cell r="A2412">
            <v>2239</v>
          </cell>
          <cell r="B2412" t="str">
            <v>61.365.581/0001-50</v>
          </cell>
          <cell r="C2412" t="str">
            <v>EMPRESA CINEMATOGRÁFICA HAWAY LTDA</v>
          </cell>
          <cell r="D2412" t="str">
            <v>SUSPENSO</v>
          </cell>
          <cell r="E2412" t="str">
            <v>MANOEL MARQUES MENDES GREGORIO</v>
          </cell>
          <cell r="F2412" t="str">
            <v>CICERO.JURIDICO@HAWAY.COM.BR</v>
          </cell>
          <cell r="H2412">
            <v>5265</v>
          </cell>
          <cell r="J2412" t="str">
            <v>CENTER 1</v>
          </cell>
          <cell r="K2412" t="str">
            <v>BLOQUEADO</v>
          </cell>
          <cell r="L2412">
            <v>38649.746770833335</v>
          </cell>
          <cell r="M2412">
            <v>38720</v>
          </cell>
          <cell r="N2412" t="str">
            <v>5001588</v>
          </cell>
          <cell r="O2412" t="str">
            <v>61.365.581/0078-39</v>
          </cell>
          <cell r="P2412" t="str">
            <v>CICERO.JURIDICO@HAWAY.COM.BR</v>
          </cell>
          <cell r="R2412" t="str">
            <v>CENTER 1</v>
          </cell>
          <cell r="S2412" t="str">
            <v>RUA TURIASSÚ, 716</v>
          </cell>
          <cell r="T2412" t="str">
            <v>PERDIZES</v>
          </cell>
          <cell r="U2412" t="str">
            <v>SÃO PAULO</v>
          </cell>
          <cell r="V2412" t="str">
            <v>SÃO PAULO</v>
          </cell>
          <cell r="X2412" t="str">
            <v>EM CADASTRAMENTO</v>
          </cell>
          <cell r="Y2412">
            <v>38939.780138888891</v>
          </cell>
          <cell r="Z2412" t="str">
            <v>05005-00</v>
          </cell>
          <cell r="AA2412">
            <v>38939.780138888891</v>
          </cell>
          <cell r="AB2412">
            <v>31584</v>
          </cell>
          <cell r="AC2412">
            <v>214</v>
          </cell>
          <cell r="AI2412" t="str">
            <v>N</v>
          </cell>
          <cell r="AJ2412" t="str">
            <v>N</v>
          </cell>
          <cell r="AK2412" t="str">
            <v>N</v>
          </cell>
        </row>
        <row r="2413">
          <cell r="A2413">
            <v>2239</v>
          </cell>
          <cell r="B2413" t="str">
            <v>61.365.581/0001-50</v>
          </cell>
          <cell r="C2413" t="str">
            <v>EMPRESA CINEMATOGRÁFICA HAWAY LTDA</v>
          </cell>
          <cell r="D2413" t="str">
            <v>SUSPENSO</v>
          </cell>
          <cell r="E2413" t="str">
            <v>JOAQUIM GASPAR GREGÓRIO</v>
          </cell>
          <cell r="F2413" t="str">
            <v>CICERO.JURIDICO@HAWAY.COM.BR</v>
          </cell>
          <cell r="H2413">
            <v>5265</v>
          </cell>
          <cell r="J2413" t="str">
            <v>CENTER 1</v>
          </cell>
          <cell r="K2413" t="str">
            <v>BLOQUEADO</v>
          </cell>
          <cell r="L2413">
            <v>38649.746770833335</v>
          </cell>
          <cell r="M2413">
            <v>38720</v>
          </cell>
          <cell r="N2413" t="str">
            <v>5001589</v>
          </cell>
          <cell r="O2413" t="str">
            <v>61.365.581/0079-10</v>
          </cell>
          <cell r="P2413" t="str">
            <v>CICERO.JURIDICO@HAWAY.COM.BR</v>
          </cell>
          <cell r="R2413" t="str">
            <v>CENTER 2</v>
          </cell>
          <cell r="S2413" t="str">
            <v>RUA TURIASSÚ, 716</v>
          </cell>
          <cell r="T2413" t="str">
            <v>PERDIZES</v>
          </cell>
          <cell r="U2413" t="str">
            <v>SÃO PAULO</v>
          </cell>
          <cell r="V2413" t="str">
            <v>SÃO PAULO</v>
          </cell>
          <cell r="X2413" t="str">
            <v>EM FUNCIONAMENTO</v>
          </cell>
          <cell r="Y2413">
            <v>32517</v>
          </cell>
          <cell r="Z2413" t="str">
            <v>05005-00</v>
          </cell>
          <cell r="AA2413">
            <v>38939.780138888891</v>
          </cell>
          <cell r="AB2413">
            <v>32517</v>
          </cell>
          <cell r="AC2413">
            <v>214</v>
          </cell>
          <cell r="AI2413" t="str">
            <v>N</v>
          </cell>
          <cell r="AJ2413" t="str">
            <v>N</v>
          </cell>
          <cell r="AK2413" t="str">
            <v>N</v>
          </cell>
        </row>
        <row r="2414">
          <cell r="A2414">
            <v>2239</v>
          </cell>
          <cell r="B2414" t="str">
            <v>61.365.581/0001-50</v>
          </cell>
          <cell r="C2414" t="str">
            <v>EMPRESA CINEMATOGRÁFICA HAWAY LTDA</v>
          </cell>
          <cell r="D2414" t="str">
            <v>SUSPENSO</v>
          </cell>
          <cell r="E2414" t="str">
            <v>MANOEL MARQUES MENDES GREGORIO</v>
          </cell>
          <cell r="F2414" t="str">
            <v>CICERO.JURIDICO@HAWAY.COM.BR</v>
          </cell>
          <cell r="H2414">
            <v>5265</v>
          </cell>
          <cell r="J2414" t="str">
            <v>CENTER 1</v>
          </cell>
          <cell r="K2414" t="str">
            <v>BLOQUEADO</v>
          </cell>
          <cell r="L2414">
            <v>38649.746770833335</v>
          </cell>
          <cell r="M2414">
            <v>38720</v>
          </cell>
          <cell r="N2414" t="str">
            <v>5001589</v>
          </cell>
          <cell r="O2414" t="str">
            <v>61.365.581/0079-10</v>
          </cell>
          <cell r="P2414" t="str">
            <v>CICERO.JURIDICO@HAWAY.COM.BR</v>
          </cell>
          <cell r="R2414" t="str">
            <v>CENTER 2</v>
          </cell>
          <cell r="S2414" t="str">
            <v>RUA TURIASSÚ, 716</v>
          </cell>
          <cell r="T2414" t="str">
            <v>PERDIZES</v>
          </cell>
          <cell r="U2414" t="str">
            <v>SÃO PAULO</v>
          </cell>
          <cell r="V2414" t="str">
            <v>SÃO PAULO</v>
          </cell>
          <cell r="X2414" t="str">
            <v>EM FUNCIONAMENTO</v>
          </cell>
          <cell r="Y2414">
            <v>32517</v>
          </cell>
          <cell r="Z2414" t="str">
            <v>05005-00</v>
          </cell>
          <cell r="AA2414">
            <v>38939.780138888891</v>
          </cell>
          <cell r="AB2414">
            <v>32517</v>
          </cell>
          <cell r="AC2414">
            <v>214</v>
          </cell>
          <cell r="AI2414" t="str">
            <v>N</v>
          </cell>
          <cell r="AJ2414" t="str">
            <v>N</v>
          </cell>
          <cell r="AK2414" t="str">
            <v>N</v>
          </cell>
        </row>
        <row r="2415">
          <cell r="A2415">
            <v>2239</v>
          </cell>
          <cell r="B2415" t="str">
            <v>61.365.581/0001-50</v>
          </cell>
          <cell r="C2415" t="str">
            <v>EMPRESA CINEMATOGRÁFICA HAWAY LTDA</v>
          </cell>
          <cell r="D2415" t="str">
            <v>SUSPENSO</v>
          </cell>
          <cell r="E2415" t="str">
            <v>JOAQUIM GASPAR GREGÓRIO</v>
          </cell>
          <cell r="F2415" t="str">
            <v>CICERO.JURIDICO@HAWAY.COM.BR</v>
          </cell>
          <cell r="H2415">
            <v>5266</v>
          </cell>
          <cell r="J2415" t="str">
            <v>LAR CENTER 1</v>
          </cell>
          <cell r="K2415" t="str">
            <v>BLOQUEADO</v>
          </cell>
          <cell r="L2415">
            <v>38649.75277777778</v>
          </cell>
          <cell r="M2415">
            <v>38720</v>
          </cell>
          <cell r="N2415" t="str">
            <v>5001590</v>
          </cell>
          <cell r="O2415" t="str">
            <v>61.365.581/0003-11</v>
          </cell>
          <cell r="P2415" t="str">
            <v>CICERO.JURIDICO@HAWAY.COM.BR</v>
          </cell>
          <cell r="R2415" t="str">
            <v>LAR CENTER 1</v>
          </cell>
          <cell r="S2415" t="str">
            <v>RUA TURIASSÚ, 716</v>
          </cell>
          <cell r="T2415" t="str">
            <v>PERDIZES</v>
          </cell>
          <cell r="U2415" t="str">
            <v>SÃO PAULO</v>
          </cell>
          <cell r="V2415" t="str">
            <v>SÃO PAULO</v>
          </cell>
          <cell r="X2415" t="str">
            <v>EM FUNCIONAMENTO</v>
          </cell>
          <cell r="Y2415">
            <v>38163</v>
          </cell>
          <cell r="Z2415" t="str">
            <v>05005-00</v>
          </cell>
          <cell r="AA2415">
            <v>38939.780138888891</v>
          </cell>
          <cell r="AB2415">
            <v>38163</v>
          </cell>
          <cell r="AC2415">
            <v>320</v>
          </cell>
          <cell r="AI2415" t="str">
            <v>N</v>
          </cell>
          <cell r="AJ2415" t="str">
            <v>N</v>
          </cell>
          <cell r="AK2415" t="str">
            <v>N</v>
          </cell>
        </row>
        <row r="2416">
          <cell r="A2416">
            <v>2239</v>
          </cell>
          <cell r="B2416" t="str">
            <v>61.365.581/0001-50</v>
          </cell>
          <cell r="C2416" t="str">
            <v>EMPRESA CINEMATOGRÁFICA HAWAY LTDA</v>
          </cell>
          <cell r="D2416" t="str">
            <v>SUSPENSO</v>
          </cell>
          <cell r="E2416" t="str">
            <v>MANOEL MARQUES MENDES GREGORIO</v>
          </cell>
          <cell r="F2416" t="str">
            <v>CICERO.JURIDICO@HAWAY.COM.BR</v>
          </cell>
          <cell r="H2416">
            <v>5266</v>
          </cell>
          <cell r="J2416" t="str">
            <v>LAR CENTER 1</v>
          </cell>
          <cell r="K2416" t="str">
            <v>BLOQUEADO</v>
          </cell>
          <cell r="L2416">
            <v>38649.75277777778</v>
          </cell>
          <cell r="M2416">
            <v>38720</v>
          </cell>
          <cell r="N2416" t="str">
            <v>5001590</v>
          </cell>
          <cell r="O2416" t="str">
            <v>61.365.581/0003-11</v>
          </cell>
          <cell r="P2416" t="str">
            <v>CICERO.JURIDICO@HAWAY.COM.BR</v>
          </cell>
          <cell r="R2416" t="str">
            <v>LAR CENTER 1</v>
          </cell>
          <cell r="S2416" t="str">
            <v>RUA TURIASSÚ, 716</v>
          </cell>
          <cell r="T2416" t="str">
            <v>PERDIZES</v>
          </cell>
          <cell r="U2416" t="str">
            <v>SÃO PAULO</v>
          </cell>
          <cell r="V2416" t="str">
            <v>SÃO PAULO</v>
          </cell>
          <cell r="X2416" t="str">
            <v>EM FUNCIONAMENTO</v>
          </cell>
          <cell r="Y2416">
            <v>38163</v>
          </cell>
          <cell r="Z2416" t="str">
            <v>05005-00</v>
          </cell>
          <cell r="AA2416">
            <v>38939.780138888891</v>
          </cell>
          <cell r="AB2416">
            <v>38163</v>
          </cell>
          <cell r="AC2416">
            <v>320</v>
          </cell>
          <cell r="AI2416" t="str">
            <v>N</v>
          </cell>
          <cell r="AJ2416" t="str">
            <v>N</v>
          </cell>
          <cell r="AK2416" t="str">
            <v>N</v>
          </cell>
        </row>
        <row r="2417">
          <cell r="A2417">
            <v>2239</v>
          </cell>
          <cell r="B2417" t="str">
            <v>61.365.581/0001-50</v>
          </cell>
          <cell r="C2417" t="str">
            <v>EMPRESA CINEMATOGRÁFICA HAWAY LTDA</v>
          </cell>
          <cell r="D2417" t="str">
            <v>SUSPENSO</v>
          </cell>
          <cell r="E2417" t="str">
            <v>MANOEL MARQUES MENDES GREGORIO</v>
          </cell>
          <cell r="F2417" t="str">
            <v>CICERO.JURIDICO@HAWAY.COM.BR</v>
          </cell>
          <cell r="H2417">
            <v>5266</v>
          </cell>
          <cell r="J2417" t="str">
            <v>LAR CENTER 1</v>
          </cell>
          <cell r="K2417" t="str">
            <v>BLOQUEADO</v>
          </cell>
          <cell r="L2417">
            <v>38649.75277777778</v>
          </cell>
          <cell r="M2417">
            <v>38720</v>
          </cell>
          <cell r="N2417" t="str">
            <v>5001591</v>
          </cell>
          <cell r="O2417" t="str">
            <v>61.365.581/0003-11</v>
          </cell>
          <cell r="P2417" t="str">
            <v>CICERO.JURIDICO@HAWAY.COM.BR</v>
          </cell>
          <cell r="R2417" t="str">
            <v>LAR CENTER 2</v>
          </cell>
          <cell r="S2417" t="str">
            <v>RUA TURIASSÚ, 716</v>
          </cell>
          <cell r="T2417" t="str">
            <v>PERDIZES</v>
          </cell>
          <cell r="U2417" t="str">
            <v>SÃO PAULO</v>
          </cell>
          <cell r="V2417" t="str">
            <v>SÃO PAULO</v>
          </cell>
          <cell r="X2417" t="str">
            <v>EM FUNCIONAMENTO</v>
          </cell>
          <cell r="Y2417">
            <v>38163</v>
          </cell>
          <cell r="Z2417" t="str">
            <v>05005-00</v>
          </cell>
          <cell r="AA2417">
            <v>38939.780138888891</v>
          </cell>
          <cell r="AB2417">
            <v>38163</v>
          </cell>
          <cell r="AC2417">
            <v>320</v>
          </cell>
          <cell r="AI2417" t="str">
            <v>N</v>
          </cell>
          <cell r="AJ2417" t="str">
            <v>N</v>
          </cell>
          <cell r="AK2417" t="str">
            <v>N</v>
          </cell>
        </row>
        <row r="2418">
          <cell r="A2418">
            <v>2239</v>
          </cell>
          <cell r="B2418" t="str">
            <v>61.365.581/0001-50</v>
          </cell>
          <cell r="C2418" t="str">
            <v>EMPRESA CINEMATOGRÁFICA HAWAY LTDA</v>
          </cell>
          <cell r="D2418" t="str">
            <v>SUSPENSO</v>
          </cell>
          <cell r="E2418" t="str">
            <v>JOAQUIM GASPAR GREGÓRIO</v>
          </cell>
          <cell r="F2418" t="str">
            <v>CICERO.JURIDICO@HAWAY.COM.BR</v>
          </cell>
          <cell r="H2418">
            <v>5266</v>
          </cell>
          <cell r="J2418" t="str">
            <v>LAR CENTER 1</v>
          </cell>
          <cell r="K2418" t="str">
            <v>BLOQUEADO</v>
          </cell>
          <cell r="L2418">
            <v>38649.75277777778</v>
          </cell>
          <cell r="M2418">
            <v>38720</v>
          </cell>
          <cell r="N2418" t="str">
            <v>5001591</v>
          </cell>
          <cell r="O2418" t="str">
            <v>61.365.581/0003-11</v>
          </cell>
          <cell r="P2418" t="str">
            <v>CICERO.JURIDICO@HAWAY.COM.BR</v>
          </cell>
          <cell r="R2418" t="str">
            <v>LAR CENTER 2</v>
          </cell>
          <cell r="S2418" t="str">
            <v>RUA TURIASSÚ, 716</v>
          </cell>
          <cell r="T2418" t="str">
            <v>PERDIZES</v>
          </cell>
          <cell r="U2418" t="str">
            <v>SÃO PAULO</v>
          </cell>
          <cell r="V2418" t="str">
            <v>SÃO PAULO</v>
          </cell>
          <cell r="X2418" t="str">
            <v>EM FUNCIONAMENTO</v>
          </cell>
          <cell r="Y2418">
            <v>38163</v>
          </cell>
          <cell r="Z2418" t="str">
            <v>05005-00</v>
          </cell>
          <cell r="AA2418">
            <v>38939.780138888891</v>
          </cell>
          <cell r="AB2418">
            <v>38163</v>
          </cell>
          <cell r="AC2418">
            <v>320</v>
          </cell>
          <cell r="AI2418" t="str">
            <v>N</v>
          </cell>
          <cell r="AJ2418" t="str">
            <v>N</v>
          </cell>
          <cell r="AK2418" t="str">
            <v>N</v>
          </cell>
        </row>
        <row r="2419">
          <cell r="A2419">
            <v>2239</v>
          </cell>
          <cell r="B2419" t="str">
            <v>61.365.581/0001-50</v>
          </cell>
          <cell r="C2419" t="str">
            <v>EMPRESA CINEMATOGRÁFICA HAWAY LTDA</v>
          </cell>
          <cell r="D2419" t="str">
            <v>SUSPENSO</v>
          </cell>
          <cell r="E2419" t="str">
            <v>MANOEL MARQUES MENDES GREGORIO</v>
          </cell>
          <cell r="F2419" t="str">
            <v>CICERO.JURIDICO@HAWAY.COM.BR</v>
          </cell>
          <cell r="H2419">
            <v>5266</v>
          </cell>
          <cell r="J2419" t="str">
            <v>LAR CENTER 1</v>
          </cell>
          <cell r="K2419" t="str">
            <v>BLOQUEADO</v>
          </cell>
          <cell r="L2419">
            <v>38649.75277777778</v>
          </cell>
          <cell r="M2419">
            <v>38720</v>
          </cell>
          <cell r="N2419" t="str">
            <v>5001592</v>
          </cell>
          <cell r="O2419" t="str">
            <v>61.365.581/0003-11</v>
          </cell>
          <cell r="P2419" t="str">
            <v>CICERO.JURIDICO@HAWAY.COM.BR</v>
          </cell>
          <cell r="R2419" t="str">
            <v>LAR CENTER 3</v>
          </cell>
          <cell r="S2419" t="str">
            <v>RUA TURIASSÚ, 716</v>
          </cell>
          <cell r="T2419" t="str">
            <v>PERDIZES</v>
          </cell>
          <cell r="U2419" t="str">
            <v>SÃO PAULO</v>
          </cell>
          <cell r="V2419" t="str">
            <v>SÃO PAULO</v>
          </cell>
          <cell r="X2419" t="str">
            <v>EM FUNCIONAMENTO</v>
          </cell>
          <cell r="Y2419">
            <v>38163</v>
          </cell>
          <cell r="Z2419" t="str">
            <v>05005-00</v>
          </cell>
          <cell r="AA2419">
            <v>38939.780138888891</v>
          </cell>
          <cell r="AB2419">
            <v>38163</v>
          </cell>
          <cell r="AC2419">
            <v>206</v>
          </cell>
          <cell r="AI2419" t="str">
            <v>N</v>
          </cell>
          <cell r="AJ2419" t="str">
            <v>N</v>
          </cell>
          <cell r="AK2419" t="str">
            <v>N</v>
          </cell>
        </row>
        <row r="2420">
          <cell r="A2420">
            <v>2239</v>
          </cell>
          <cell r="B2420" t="str">
            <v>61.365.581/0001-50</v>
          </cell>
          <cell r="C2420" t="str">
            <v>EMPRESA CINEMATOGRÁFICA HAWAY LTDA</v>
          </cell>
          <cell r="D2420" t="str">
            <v>SUSPENSO</v>
          </cell>
          <cell r="E2420" t="str">
            <v>JOAQUIM GASPAR GREGÓRIO</v>
          </cell>
          <cell r="F2420" t="str">
            <v>CICERO.JURIDICO@HAWAY.COM.BR</v>
          </cell>
          <cell r="H2420">
            <v>5266</v>
          </cell>
          <cell r="J2420" t="str">
            <v>LAR CENTER 1</v>
          </cell>
          <cell r="K2420" t="str">
            <v>BLOQUEADO</v>
          </cell>
          <cell r="L2420">
            <v>38649.75277777778</v>
          </cell>
          <cell r="M2420">
            <v>38720</v>
          </cell>
          <cell r="N2420" t="str">
            <v>5001592</v>
          </cell>
          <cell r="O2420" t="str">
            <v>61.365.581/0003-11</v>
          </cell>
          <cell r="P2420" t="str">
            <v>CICERO.JURIDICO@HAWAY.COM.BR</v>
          </cell>
          <cell r="R2420" t="str">
            <v>LAR CENTER 3</v>
          </cell>
          <cell r="S2420" t="str">
            <v>RUA TURIASSÚ, 716</v>
          </cell>
          <cell r="T2420" t="str">
            <v>PERDIZES</v>
          </cell>
          <cell r="U2420" t="str">
            <v>SÃO PAULO</v>
          </cell>
          <cell r="V2420" t="str">
            <v>SÃO PAULO</v>
          </cell>
          <cell r="X2420" t="str">
            <v>EM FUNCIONAMENTO</v>
          </cell>
          <cell r="Y2420">
            <v>38163</v>
          </cell>
          <cell r="Z2420" t="str">
            <v>05005-00</v>
          </cell>
          <cell r="AA2420">
            <v>38939.780138888891</v>
          </cell>
          <cell r="AB2420">
            <v>38163</v>
          </cell>
          <cell r="AC2420">
            <v>206</v>
          </cell>
          <cell r="AI2420" t="str">
            <v>N</v>
          </cell>
          <cell r="AJ2420" t="str">
            <v>N</v>
          </cell>
          <cell r="AK2420" t="str">
            <v>N</v>
          </cell>
        </row>
        <row r="2421">
          <cell r="A2421">
            <v>2239</v>
          </cell>
          <cell r="B2421" t="str">
            <v>61.365.581/0001-50</v>
          </cell>
          <cell r="C2421" t="str">
            <v>EMPRESA CINEMATOGRÁFICA HAWAY LTDA</v>
          </cell>
          <cell r="D2421" t="str">
            <v>SUSPENSO</v>
          </cell>
          <cell r="E2421" t="str">
            <v>JOAQUIM GASPAR GREGÓRIO</v>
          </cell>
          <cell r="F2421" t="str">
            <v>CICERO.JURIDICO@HAWAY.COM.BR</v>
          </cell>
          <cell r="H2421">
            <v>5267</v>
          </cell>
          <cell r="J2421" t="str">
            <v>REGINA</v>
          </cell>
          <cell r="K2421" t="str">
            <v>BLOQUEADO</v>
          </cell>
          <cell r="L2421">
            <v>38649.77244212963</v>
          </cell>
          <cell r="M2421">
            <v>38720</v>
          </cell>
          <cell r="N2421" t="str">
            <v>5001593</v>
          </cell>
          <cell r="O2421" t="str">
            <v>61.365.581/0045-70</v>
          </cell>
          <cell r="P2421" t="str">
            <v>CICERO.JURIDICO@HAWAY.COM.BR</v>
          </cell>
          <cell r="R2421" t="str">
            <v>CINE REGINA</v>
          </cell>
          <cell r="S2421" t="str">
            <v>RUA DA BAHIA, 484</v>
          </cell>
          <cell r="T2421" t="str">
            <v>CENTRO</v>
          </cell>
          <cell r="U2421" t="str">
            <v>BELO HORIZONTE</v>
          </cell>
          <cell r="V2421" t="str">
            <v>MINAS GERAIS</v>
          </cell>
          <cell r="X2421" t="str">
            <v>EM CADASTRAMENTO</v>
          </cell>
          <cell r="Y2421">
            <v>38939.780138888891</v>
          </cell>
          <cell r="Z2421" t="str">
            <v>30160-10</v>
          </cell>
          <cell r="AA2421">
            <v>38939.780138888891</v>
          </cell>
          <cell r="AB2421">
            <v>29129</v>
          </cell>
          <cell r="AC2421">
            <v>442</v>
          </cell>
          <cell r="AI2421" t="str">
            <v>N</v>
          </cell>
          <cell r="AJ2421" t="str">
            <v>N</v>
          </cell>
          <cell r="AK2421" t="str">
            <v>N</v>
          </cell>
        </row>
        <row r="2422">
          <cell r="A2422">
            <v>2239</v>
          </cell>
          <cell r="B2422" t="str">
            <v>61.365.581/0001-50</v>
          </cell>
          <cell r="C2422" t="str">
            <v>EMPRESA CINEMATOGRÁFICA HAWAY LTDA</v>
          </cell>
          <cell r="D2422" t="str">
            <v>SUSPENSO</v>
          </cell>
          <cell r="E2422" t="str">
            <v>MANOEL MARQUES MENDES GREGORIO</v>
          </cell>
          <cell r="F2422" t="str">
            <v>CICERO.JURIDICO@HAWAY.COM.BR</v>
          </cell>
          <cell r="H2422">
            <v>5267</v>
          </cell>
          <cell r="J2422" t="str">
            <v>REGINA</v>
          </cell>
          <cell r="K2422" t="str">
            <v>BLOQUEADO</v>
          </cell>
          <cell r="L2422">
            <v>38649.77244212963</v>
          </cell>
          <cell r="M2422">
            <v>38720</v>
          </cell>
          <cell r="N2422" t="str">
            <v>5001593</v>
          </cell>
          <cell r="O2422" t="str">
            <v>61.365.581/0045-70</v>
          </cell>
          <cell r="P2422" t="str">
            <v>CICERO.JURIDICO@HAWAY.COM.BR</v>
          </cell>
          <cell r="R2422" t="str">
            <v>CINE REGINA</v>
          </cell>
          <cell r="S2422" t="str">
            <v>RUA DA BAHIA, 484</v>
          </cell>
          <cell r="T2422" t="str">
            <v>CENTRO</v>
          </cell>
          <cell r="U2422" t="str">
            <v>BELO HORIZONTE</v>
          </cell>
          <cell r="V2422" t="str">
            <v>MINAS GERAIS</v>
          </cell>
          <cell r="X2422" t="str">
            <v>EM CADASTRAMENTO</v>
          </cell>
          <cell r="Y2422">
            <v>38939.780138888891</v>
          </cell>
          <cell r="Z2422" t="str">
            <v>30160-10</v>
          </cell>
          <cell r="AA2422">
            <v>38939.780138888891</v>
          </cell>
          <cell r="AB2422">
            <v>29129</v>
          </cell>
          <cell r="AC2422">
            <v>442</v>
          </cell>
          <cell r="AI2422" t="str">
            <v>N</v>
          </cell>
          <cell r="AJ2422" t="str">
            <v>N</v>
          </cell>
          <cell r="AK2422" t="str">
            <v>N</v>
          </cell>
        </row>
        <row r="2423">
          <cell r="A2423">
            <v>2239</v>
          </cell>
          <cell r="B2423" t="str">
            <v>61.365.581/0001-50</v>
          </cell>
          <cell r="C2423" t="str">
            <v>EMPRESA CINEMATOGRÁFICA HAWAY LTDA</v>
          </cell>
          <cell r="D2423" t="str">
            <v>SUSPENSO</v>
          </cell>
          <cell r="E2423" t="str">
            <v>JOAQUIM GASPAR GREGÓRIO</v>
          </cell>
          <cell r="F2423" t="str">
            <v>CICERO.JURIDICO@HAWAY.COM.BR</v>
          </cell>
          <cell r="H2423">
            <v>5268</v>
          </cell>
          <cell r="J2423" t="str">
            <v>MARABA</v>
          </cell>
          <cell r="K2423" t="str">
            <v>BLOQUEADO</v>
          </cell>
          <cell r="L2423">
            <v>38649.774791666663</v>
          </cell>
          <cell r="M2423">
            <v>38720</v>
          </cell>
          <cell r="N2423" t="str">
            <v>5001594</v>
          </cell>
          <cell r="O2423" t="str">
            <v>61.365.581/0060-00</v>
          </cell>
          <cell r="P2423" t="str">
            <v>CICERO.JURIDICO@HAWAY.COM.BR</v>
          </cell>
          <cell r="R2423" t="str">
            <v>CINE MARABÁ</v>
          </cell>
          <cell r="S2423" t="str">
            <v>RUA TURIASSÚ, 716</v>
          </cell>
          <cell r="T2423" t="str">
            <v>PERDIZES</v>
          </cell>
          <cell r="U2423" t="str">
            <v>SÃO PAULO</v>
          </cell>
          <cell r="V2423" t="str">
            <v>SÃO PAULO</v>
          </cell>
          <cell r="X2423" t="str">
            <v>EM CADASTRAMENTO</v>
          </cell>
          <cell r="Y2423">
            <v>38939.780138888891</v>
          </cell>
          <cell r="Z2423" t="str">
            <v>05005-00</v>
          </cell>
          <cell r="AA2423">
            <v>38939.780138888891</v>
          </cell>
          <cell r="AB2423">
            <v>30651</v>
          </cell>
          <cell r="AC2423">
            <v>350</v>
          </cell>
          <cell r="AI2423" t="str">
            <v>N</v>
          </cell>
          <cell r="AJ2423" t="str">
            <v>N</v>
          </cell>
          <cell r="AK2423" t="str">
            <v>N</v>
          </cell>
        </row>
        <row r="2424">
          <cell r="A2424">
            <v>2239</v>
          </cell>
          <cell r="B2424" t="str">
            <v>61.365.581/0001-50</v>
          </cell>
          <cell r="C2424" t="str">
            <v>EMPRESA CINEMATOGRÁFICA HAWAY LTDA</v>
          </cell>
          <cell r="D2424" t="str">
            <v>SUSPENSO</v>
          </cell>
          <cell r="E2424" t="str">
            <v>MANOEL MARQUES MENDES GREGORIO</v>
          </cell>
          <cell r="F2424" t="str">
            <v>CICERO.JURIDICO@HAWAY.COM.BR</v>
          </cell>
          <cell r="H2424">
            <v>5268</v>
          </cell>
          <cell r="J2424" t="str">
            <v>MARABA</v>
          </cell>
          <cell r="K2424" t="str">
            <v>BLOQUEADO</v>
          </cell>
          <cell r="L2424">
            <v>38649.774791666663</v>
          </cell>
          <cell r="M2424">
            <v>38720</v>
          </cell>
          <cell r="N2424" t="str">
            <v>5001594</v>
          </cell>
          <cell r="O2424" t="str">
            <v>61.365.581/0060-00</v>
          </cell>
          <cell r="P2424" t="str">
            <v>CICERO.JURIDICO@HAWAY.COM.BR</v>
          </cell>
          <cell r="R2424" t="str">
            <v>CINE MARABÁ</v>
          </cell>
          <cell r="S2424" t="str">
            <v>RUA TURIASSÚ, 716</v>
          </cell>
          <cell r="T2424" t="str">
            <v>PERDIZES</v>
          </cell>
          <cell r="U2424" t="str">
            <v>SÃO PAULO</v>
          </cell>
          <cell r="V2424" t="str">
            <v>SÃO PAULO</v>
          </cell>
          <cell r="X2424" t="str">
            <v>EM CADASTRAMENTO</v>
          </cell>
          <cell r="Y2424">
            <v>38939.780138888891</v>
          </cell>
          <cell r="Z2424" t="str">
            <v>05005-00</v>
          </cell>
          <cell r="AA2424">
            <v>38939.780138888891</v>
          </cell>
          <cell r="AB2424">
            <v>30651</v>
          </cell>
          <cell r="AC2424">
            <v>350</v>
          </cell>
          <cell r="AI2424" t="str">
            <v>N</v>
          </cell>
          <cell r="AJ2424" t="str">
            <v>N</v>
          </cell>
          <cell r="AK2424" t="str">
            <v>N</v>
          </cell>
        </row>
        <row r="2425">
          <cell r="A2425">
            <v>2001</v>
          </cell>
          <cell r="B2425" t="str">
            <v>05.937.128/0001-08</v>
          </cell>
          <cell r="C2425" t="str">
            <v>SR BRASIL CINEMAS S/A</v>
          </cell>
          <cell r="D2425" t="str">
            <v>DEFERIDO</v>
          </cell>
          <cell r="E2425" t="str">
            <v>LUIZ SEVERIANO RIBEIRO NETO</v>
          </cell>
          <cell r="F2425" t="str">
            <v>ANALUCIA@SEVERIANORIBEIRO.COM.BR</v>
          </cell>
          <cell r="H2425">
            <v>5306</v>
          </cell>
          <cell r="J2425" t="str">
            <v>KINOPLEX OSASCO</v>
          </cell>
          <cell r="K2425" t="str">
            <v>LIBERADO</v>
          </cell>
          <cell r="L2425">
            <v>38723.546018518522</v>
          </cell>
          <cell r="M2425">
            <v>38733</v>
          </cell>
          <cell r="N2425" t="str">
            <v>5001596</v>
          </cell>
          <cell r="O2425" t="str">
            <v>05.937.128/0003-61</v>
          </cell>
          <cell r="P2425" t="str">
            <v>ANALUCIA@SEVERIANORIBEIRO.COM.BR</v>
          </cell>
          <cell r="R2425" t="str">
            <v>KINOPLEX OSASCO 1</v>
          </cell>
          <cell r="S2425" t="str">
            <v>PRAÇA MAHATMA GANDHI, 15764F</v>
          </cell>
          <cell r="T2425" t="str">
            <v>CENTRO</v>
          </cell>
          <cell r="U2425" t="str">
            <v>RIO DE JANEIRO</v>
          </cell>
          <cell r="V2425" t="str">
            <v>RIO DE JANEIRO</v>
          </cell>
          <cell r="X2425" t="str">
            <v>EM FUNCIONAMENTO</v>
          </cell>
          <cell r="Y2425">
            <v>38681</v>
          </cell>
          <cell r="Z2425" t="str">
            <v>20031-00</v>
          </cell>
          <cell r="AA2425">
            <v>38939.780138888891</v>
          </cell>
          <cell r="AB2425">
            <v>38681</v>
          </cell>
          <cell r="AC2425">
            <v>248</v>
          </cell>
          <cell r="AI2425" t="str">
            <v>N</v>
          </cell>
          <cell r="AJ2425" t="str">
            <v>N</v>
          </cell>
          <cell r="AK2425" t="str">
            <v>N</v>
          </cell>
        </row>
        <row r="2426">
          <cell r="A2426">
            <v>2001</v>
          </cell>
          <cell r="B2426" t="str">
            <v>05.937.128/0001-08</v>
          </cell>
          <cell r="C2426" t="str">
            <v>SR BRASIL CINEMAS S/A</v>
          </cell>
          <cell r="D2426" t="str">
            <v>DEFERIDO</v>
          </cell>
          <cell r="E2426" t="str">
            <v>LUIZ SEVERIANO RIBEIRO NETO</v>
          </cell>
          <cell r="F2426" t="str">
            <v>ANALUCIA@SEVERIANORIBEIRO.COM.BR</v>
          </cell>
          <cell r="H2426">
            <v>5306</v>
          </cell>
          <cell r="J2426" t="str">
            <v>KINOPLEX OSASCO</v>
          </cell>
          <cell r="K2426" t="str">
            <v>LIBERADO</v>
          </cell>
          <cell r="L2426">
            <v>38723.546018518522</v>
          </cell>
          <cell r="M2426">
            <v>38733</v>
          </cell>
          <cell r="N2426" t="str">
            <v>5001597</v>
          </cell>
          <cell r="O2426" t="str">
            <v>05.937.128/0003-61</v>
          </cell>
          <cell r="P2426" t="str">
            <v>ANALUCIA@SEVERIANORIBEIRO.COM.BR</v>
          </cell>
          <cell r="R2426" t="str">
            <v>KINOPLEX OSASCO 2</v>
          </cell>
          <cell r="S2426" t="str">
            <v>PRAÇA MAHATMA GANDHI, 15764F</v>
          </cell>
          <cell r="T2426" t="str">
            <v>CENTRO</v>
          </cell>
          <cell r="U2426" t="str">
            <v>RIO DE JANEIRO</v>
          </cell>
          <cell r="V2426" t="str">
            <v>RIO DE JANEIRO</v>
          </cell>
          <cell r="X2426" t="str">
            <v>EM FUNCIONAMENTO</v>
          </cell>
          <cell r="Y2426">
            <v>38681</v>
          </cell>
          <cell r="Z2426" t="str">
            <v>20031-00</v>
          </cell>
          <cell r="AA2426">
            <v>38939.780138888891</v>
          </cell>
          <cell r="AB2426">
            <v>38681</v>
          </cell>
          <cell r="AC2426">
            <v>155</v>
          </cell>
          <cell r="AI2426" t="str">
            <v>N</v>
          </cell>
          <cell r="AJ2426" t="str">
            <v>N</v>
          </cell>
          <cell r="AK2426" t="str">
            <v>N</v>
          </cell>
        </row>
        <row r="2427">
          <cell r="A2427">
            <v>2001</v>
          </cell>
          <cell r="B2427" t="str">
            <v>05.937.128/0001-08</v>
          </cell>
          <cell r="C2427" t="str">
            <v>SR BRASIL CINEMAS S/A</v>
          </cell>
          <cell r="D2427" t="str">
            <v>DEFERIDO</v>
          </cell>
          <cell r="E2427" t="str">
            <v>LUIZ SEVERIANO RIBEIRO NETO</v>
          </cell>
          <cell r="F2427" t="str">
            <v>ANALUCIA@SEVERIANORIBEIRO.COM.BR</v>
          </cell>
          <cell r="H2427">
            <v>5306</v>
          </cell>
          <cell r="J2427" t="str">
            <v>KINOPLEX OSASCO</v>
          </cell>
          <cell r="K2427" t="str">
            <v>LIBERADO</v>
          </cell>
          <cell r="L2427">
            <v>38723.546018518522</v>
          </cell>
          <cell r="M2427">
            <v>38733</v>
          </cell>
          <cell r="N2427" t="str">
            <v>5001598</v>
          </cell>
          <cell r="O2427" t="str">
            <v>05.937.128/0003-61</v>
          </cell>
          <cell r="P2427" t="str">
            <v>ANALUCIA@SEVERIANORIBEIRO.COM.BR</v>
          </cell>
          <cell r="R2427" t="str">
            <v>KINOPLEX OSASCO 3</v>
          </cell>
          <cell r="S2427" t="str">
            <v>PRAÇA MAHATMA GANDHI, 15764F</v>
          </cell>
          <cell r="T2427" t="str">
            <v>CENTRO</v>
          </cell>
          <cell r="U2427" t="str">
            <v>RIO DE JANEIRO</v>
          </cell>
          <cell r="V2427" t="str">
            <v>RIO DE JANEIRO</v>
          </cell>
          <cell r="X2427" t="str">
            <v>EM FUNCIONAMENTO</v>
          </cell>
          <cell r="Y2427">
            <v>38681</v>
          </cell>
          <cell r="Z2427" t="str">
            <v>20031-00</v>
          </cell>
          <cell r="AA2427">
            <v>38939.780150462961</v>
          </cell>
          <cell r="AB2427">
            <v>38681</v>
          </cell>
          <cell r="AC2427">
            <v>155</v>
          </cell>
          <cell r="AI2427" t="str">
            <v>N</v>
          </cell>
          <cell r="AJ2427" t="str">
            <v>N</v>
          </cell>
          <cell r="AK2427" t="str">
            <v>N</v>
          </cell>
        </row>
        <row r="2428">
          <cell r="A2428">
            <v>2001</v>
          </cell>
          <cell r="B2428" t="str">
            <v>05.937.128/0001-08</v>
          </cell>
          <cell r="C2428" t="str">
            <v>SR BRASIL CINEMAS S/A</v>
          </cell>
          <cell r="D2428" t="str">
            <v>DEFERIDO</v>
          </cell>
          <cell r="E2428" t="str">
            <v>LUIZ SEVERIANO RIBEIRO NETO</v>
          </cell>
          <cell r="F2428" t="str">
            <v>ANALUCIA@SEVERIANORIBEIRO.COM.BR</v>
          </cell>
          <cell r="H2428">
            <v>5306</v>
          </cell>
          <cell r="J2428" t="str">
            <v>KINOPLEX OSASCO</v>
          </cell>
          <cell r="K2428" t="str">
            <v>LIBERADO</v>
          </cell>
          <cell r="L2428">
            <v>38723.546018518522</v>
          </cell>
          <cell r="M2428">
            <v>38733</v>
          </cell>
          <cell r="N2428" t="str">
            <v>5001599</v>
          </cell>
          <cell r="O2428" t="str">
            <v>05.937.128/0003-61</v>
          </cell>
          <cell r="P2428" t="str">
            <v>ANALUCIA@SEVERIANORIBEIRO.COM.BR</v>
          </cell>
          <cell r="R2428" t="str">
            <v>KINOPLEX OSASCO 4</v>
          </cell>
          <cell r="S2428" t="str">
            <v>PRAÇA MAHATMA GANDHI, 15764F</v>
          </cell>
          <cell r="T2428" t="str">
            <v>CENTRO</v>
          </cell>
          <cell r="U2428" t="str">
            <v>RIO DE JANEIRO</v>
          </cell>
          <cell r="V2428" t="str">
            <v>RIO DE JANEIRO</v>
          </cell>
          <cell r="X2428" t="str">
            <v>EM FUNCIONAMENTO</v>
          </cell>
          <cell r="Y2428">
            <v>38681</v>
          </cell>
          <cell r="Z2428" t="str">
            <v>20031-00</v>
          </cell>
          <cell r="AA2428">
            <v>38939.780150462961</v>
          </cell>
          <cell r="AB2428">
            <v>38681</v>
          </cell>
          <cell r="AC2428">
            <v>166</v>
          </cell>
          <cell r="AI2428" t="str">
            <v>N</v>
          </cell>
          <cell r="AJ2428" t="str">
            <v>N</v>
          </cell>
          <cell r="AK2428" t="str">
            <v>N</v>
          </cell>
        </row>
        <row r="2429">
          <cell r="A2429">
            <v>2001</v>
          </cell>
          <cell r="B2429" t="str">
            <v>05.937.128/0001-08</v>
          </cell>
          <cell r="C2429" t="str">
            <v>SR BRASIL CINEMAS S/A</v>
          </cell>
          <cell r="D2429" t="str">
            <v>DEFERIDO</v>
          </cell>
          <cell r="E2429" t="str">
            <v>LUIZ SEVERIANO RIBEIRO NETO</v>
          </cell>
          <cell r="F2429" t="str">
            <v>ANALUCIA@SEVERIANORIBEIRO.COM.BR</v>
          </cell>
          <cell r="H2429">
            <v>5306</v>
          </cell>
          <cell r="J2429" t="str">
            <v>KINOPLEX OSASCO</v>
          </cell>
          <cell r="K2429" t="str">
            <v>LIBERADO</v>
          </cell>
          <cell r="L2429">
            <v>38723.546018518522</v>
          </cell>
          <cell r="M2429">
            <v>38733</v>
          </cell>
          <cell r="N2429" t="str">
            <v>5001600</v>
          </cell>
          <cell r="O2429" t="str">
            <v>05.937.128/0003-61</v>
          </cell>
          <cell r="P2429" t="str">
            <v>ANALUCIA@SEVERIANORIBEIRO.COM.BR</v>
          </cell>
          <cell r="R2429" t="str">
            <v>KINOPLEX OSASCO 5</v>
          </cell>
          <cell r="S2429" t="str">
            <v>PRAÇA MAHATMA GANDHI, 15764F</v>
          </cell>
          <cell r="T2429" t="str">
            <v>CENTRO</v>
          </cell>
          <cell r="U2429" t="str">
            <v>RIO DE JANEIRO</v>
          </cell>
          <cell r="V2429" t="str">
            <v>RIO DE JANEIRO</v>
          </cell>
          <cell r="X2429" t="str">
            <v>EM FUNCIONAMENTO</v>
          </cell>
          <cell r="Y2429">
            <v>38681</v>
          </cell>
          <cell r="Z2429" t="str">
            <v>20031-00</v>
          </cell>
          <cell r="AA2429">
            <v>38939.780150462961</v>
          </cell>
          <cell r="AB2429">
            <v>38681</v>
          </cell>
          <cell r="AC2429">
            <v>459</v>
          </cell>
          <cell r="AI2429" t="str">
            <v>N</v>
          </cell>
          <cell r="AJ2429" t="str">
            <v>N</v>
          </cell>
          <cell r="AK2429" t="str">
            <v>N</v>
          </cell>
        </row>
        <row r="2430">
          <cell r="A2430">
            <v>2001</v>
          </cell>
          <cell r="B2430" t="str">
            <v>05.937.128/0001-08</v>
          </cell>
          <cell r="C2430" t="str">
            <v>SR BRASIL CINEMAS S/A</v>
          </cell>
          <cell r="D2430" t="str">
            <v>DEFERIDO</v>
          </cell>
          <cell r="E2430" t="str">
            <v>LUIZ SEVERIANO RIBEIRO NETO</v>
          </cell>
          <cell r="F2430" t="str">
            <v>ANALUCIA@SEVERIANORIBEIRO.COM.BR</v>
          </cell>
          <cell r="H2430">
            <v>5306</v>
          </cell>
          <cell r="J2430" t="str">
            <v>KINOPLEX OSASCO</v>
          </cell>
          <cell r="K2430" t="str">
            <v>LIBERADO</v>
          </cell>
          <cell r="L2430">
            <v>38723.546018518522</v>
          </cell>
          <cell r="M2430">
            <v>38733</v>
          </cell>
          <cell r="N2430" t="str">
            <v>5001601</v>
          </cell>
          <cell r="O2430" t="str">
            <v>05.937.128/0003-61</v>
          </cell>
          <cell r="P2430" t="str">
            <v>ANALUCIA@SEVERIANORIBEIRO.COM.BR</v>
          </cell>
          <cell r="R2430" t="str">
            <v>KINOPLEX OSASCO 6</v>
          </cell>
          <cell r="S2430" t="str">
            <v>PRAÇA MAHATMA GANDHI, 15764F</v>
          </cell>
          <cell r="T2430" t="str">
            <v>CENTRO</v>
          </cell>
          <cell r="U2430" t="str">
            <v>RIO DE JANEIRO</v>
          </cell>
          <cell r="V2430" t="str">
            <v>RIO DE JANEIRO</v>
          </cell>
          <cell r="X2430" t="str">
            <v>EM FUNCIONAMENTO</v>
          </cell>
          <cell r="Y2430">
            <v>38681</v>
          </cell>
          <cell r="Z2430" t="str">
            <v>20031-00</v>
          </cell>
          <cell r="AA2430">
            <v>38939.780150462961</v>
          </cell>
          <cell r="AB2430">
            <v>38681</v>
          </cell>
          <cell r="AC2430">
            <v>332</v>
          </cell>
          <cell r="AI2430" t="str">
            <v>N</v>
          </cell>
          <cell r="AJ2430" t="str">
            <v>N</v>
          </cell>
          <cell r="AK2430" t="str">
            <v>N</v>
          </cell>
        </row>
        <row r="2431">
          <cell r="A2431">
            <v>2001</v>
          </cell>
          <cell r="B2431" t="str">
            <v>05.937.128/0001-08</v>
          </cell>
          <cell r="C2431" t="str">
            <v>SR BRASIL CINEMAS S/A</v>
          </cell>
          <cell r="D2431" t="str">
            <v>DEFERIDO</v>
          </cell>
          <cell r="E2431" t="str">
            <v>LUIZ SEVERIANO RIBEIRO NETO</v>
          </cell>
          <cell r="F2431" t="str">
            <v>ANALUCIA@SEVERIANORIBEIRO.COM.BR</v>
          </cell>
          <cell r="H2431">
            <v>5306</v>
          </cell>
          <cell r="J2431" t="str">
            <v>KINOPLEX OSASCO</v>
          </cell>
          <cell r="K2431" t="str">
            <v>LIBERADO</v>
          </cell>
          <cell r="L2431">
            <v>38723.546018518522</v>
          </cell>
          <cell r="M2431">
            <v>38733</v>
          </cell>
          <cell r="N2431" t="str">
            <v>5001602</v>
          </cell>
          <cell r="O2431" t="str">
            <v>05.937.128/0003-61</v>
          </cell>
          <cell r="P2431" t="str">
            <v>ANALUCIA@SEVERIANORIBEIRO.COM.BR</v>
          </cell>
          <cell r="R2431" t="str">
            <v>KINOPLEX OSASCO 7</v>
          </cell>
          <cell r="S2431" t="str">
            <v>PRAÇA MAHATMA GANDHI, 15764F</v>
          </cell>
          <cell r="T2431" t="str">
            <v>CENTRO</v>
          </cell>
          <cell r="U2431" t="str">
            <v>RIO DE JANEIRO</v>
          </cell>
          <cell r="V2431" t="str">
            <v>RIO DE JANEIRO</v>
          </cell>
          <cell r="X2431" t="str">
            <v>EM FUNCIONAMENTO</v>
          </cell>
          <cell r="Y2431">
            <v>38681</v>
          </cell>
          <cell r="Z2431" t="str">
            <v>20031-00</v>
          </cell>
          <cell r="AA2431">
            <v>38939.780150462961</v>
          </cell>
          <cell r="AB2431">
            <v>38681</v>
          </cell>
          <cell r="AC2431">
            <v>248</v>
          </cell>
          <cell r="AI2431" t="str">
            <v>N</v>
          </cell>
          <cell r="AJ2431" t="str">
            <v>N</v>
          </cell>
          <cell r="AK2431" t="str">
            <v>N</v>
          </cell>
        </row>
        <row r="2432">
          <cell r="A2432">
            <v>5335</v>
          </cell>
          <cell r="B2432" t="str">
            <v>05.571.182/0001-74</v>
          </cell>
          <cell r="C2432" t="str">
            <v>ANNA HOTEL LTDA</v>
          </cell>
          <cell r="D2432" t="str">
            <v>DEFERIDO</v>
          </cell>
          <cell r="E2432" t="str">
            <v>HUMBERTO ARANHA GUIMARÃES JÚNIOR</v>
          </cell>
          <cell r="F2432" t="str">
            <v>CLEO@REUNIDASPAULISTA.COM.BR</v>
          </cell>
          <cell r="H2432">
            <v>5336</v>
          </cell>
          <cell r="J2432" t="str">
            <v>ANNA HOTEL</v>
          </cell>
          <cell r="K2432" t="str">
            <v>LIBERADO</v>
          </cell>
          <cell r="L2432">
            <v>38726.715462962966</v>
          </cell>
          <cell r="M2432">
            <v>38741</v>
          </cell>
          <cell r="N2432" t="str">
            <v>5001645</v>
          </cell>
          <cell r="O2432" t="str">
            <v>05.571.182/0002-55</v>
          </cell>
          <cell r="P2432" t="str">
            <v>CLEO@REUNIDASPAULISTA.COM.BR</v>
          </cell>
          <cell r="R2432" t="str">
            <v>CINE ANNA HOTEL 1</v>
          </cell>
          <cell r="S2432" t="str">
            <v>RUA EDGAR JARDIM BASTOS, 292</v>
          </cell>
          <cell r="T2432" t="str">
            <v>JARDIM NOVA YORK</v>
          </cell>
          <cell r="U2432" t="str">
            <v>ARAÇATUBA</v>
          </cell>
          <cell r="V2432" t="str">
            <v>SÃO PAULO</v>
          </cell>
          <cell r="X2432" t="str">
            <v>EM FUNCIONAMENTO</v>
          </cell>
          <cell r="Y2432">
            <v>38986</v>
          </cell>
          <cell r="Z2432" t="str">
            <v>16018-10</v>
          </cell>
          <cell r="AA2432">
            <v>38939.780162037037</v>
          </cell>
          <cell r="AB2432">
            <v>38986</v>
          </cell>
          <cell r="AC2432">
            <v>244</v>
          </cell>
          <cell r="AI2432" t="str">
            <v>N</v>
          </cell>
          <cell r="AJ2432" t="str">
            <v>N</v>
          </cell>
          <cell r="AK2432" t="str">
            <v>N</v>
          </cell>
        </row>
        <row r="2433">
          <cell r="A2433">
            <v>5335</v>
          </cell>
          <cell r="B2433" t="str">
            <v>05.571.182/0001-74</v>
          </cell>
          <cell r="C2433" t="str">
            <v>ANNA HOTEL LTDA</v>
          </cell>
          <cell r="D2433" t="str">
            <v>DEFERIDO</v>
          </cell>
          <cell r="E2433" t="str">
            <v>AURIVANIA CONSTANTINO</v>
          </cell>
          <cell r="F2433" t="str">
            <v>CLEO@REUNIDASPAULISTA.COM.BR</v>
          </cell>
          <cell r="H2433">
            <v>5336</v>
          </cell>
          <cell r="J2433" t="str">
            <v>ANNA HOTEL</v>
          </cell>
          <cell r="K2433" t="str">
            <v>LIBERADO</v>
          </cell>
          <cell r="L2433">
            <v>38726.715462962966</v>
          </cell>
          <cell r="M2433">
            <v>38741</v>
          </cell>
          <cell r="N2433" t="str">
            <v>5001645</v>
          </cell>
          <cell r="O2433" t="str">
            <v>05.571.182/0002-55</v>
          </cell>
          <cell r="P2433" t="str">
            <v>CLEO@REUNIDASPAULISTA.COM.BR</v>
          </cell>
          <cell r="R2433" t="str">
            <v>CINE ANNA HOTEL 1</v>
          </cell>
          <cell r="S2433" t="str">
            <v>RUA EDGAR JARDIM BASTOS, 292</v>
          </cell>
          <cell r="T2433" t="str">
            <v>JARDIM NOVA YORK</v>
          </cell>
          <cell r="U2433" t="str">
            <v>ARAÇATUBA</v>
          </cell>
          <cell r="V2433" t="str">
            <v>SÃO PAULO</v>
          </cell>
          <cell r="X2433" t="str">
            <v>EM FUNCIONAMENTO</v>
          </cell>
          <cell r="Y2433">
            <v>38986</v>
          </cell>
          <cell r="Z2433" t="str">
            <v>16018-10</v>
          </cell>
          <cell r="AA2433">
            <v>38939.780162037037</v>
          </cell>
          <cell r="AB2433">
            <v>38986</v>
          </cell>
          <cell r="AC2433">
            <v>244</v>
          </cell>
          <cell r="AI2433" t="str">
            <v>N</v>
          </cell>
          <cell r="AJ2433" t="str">
            <v>N</v>
          </cell>
          <cell r="AK2433" t="str">
            <v>N</v>
          </cell>
        </row>
        <row r="2434">
          <cell r="A2434">
            <v>5335</v>
          </cell>
          <cell r="B2434" t="str">
            <v>05.571.182/0001-74</v>
          </cell>
          <cell r="C2434" t="str">
            <v>ANNA HOTEL LTDA</v>
          </cell>
          <cell r="D2434" t="str">
            <v>DEFERIDO</v>
          </cell>
          <cell r="E2434" t="str">
            <v>MARCELA CONSTANTINO GUIMARÃES</v>
          </cell>
          <cell r="F2434" t="str">
            <v>CLEO@REUNIDASPAULISTA.COM.BR</v>
          </cell>
          <cell r="H2434">
            <v>5336</v>
          </cell>
          <cell r="J2434" t="str">
            <v>ANNA HOTEL</v>
          </cell>
          <cell r="K2434" t="str">
            <v>LIBERADO</v>
          </cell>
          <cell r="L2434">
            <v>38726.715462962966</v>
          </cell>
          <cell r="M2434">
            <v>38741</v>
          </cell>
          <cell r="N2434" t="str">
            <v>5001645</v>
          </cell>
          <cell r="O2434" t="str">
            <v>05.571.182/0002-55</v>
          </cell>
          <cell r="P2434" t="str">
            <v>CLEO@REUNIDASPAULISTA.COM.BR</v>
          </cell>
          <cell r="R2434" t="str">
            <v>CINE ANNA HOTEL 1</v>
          </cell>
          <cell r="S2434" t="str">
            <v>RUA EDGAR JARDIM BASTOS, 292</v>
          </cell>
          <cell r="T2434" t="str">
            <v>JARDIM NOVA YORK</v>
          </cell>
          <cell r="U2434" t="str">
            <v>ARAÇATUBA</v>
          </cell>
          <cell r="V2434" t="str">
            <v>SÃO PAULO</v>
          </cell>
          <cell r="X2434" t="str">
            <v>EM FUNCIONAMENTO</v>
          </cell>
          <cell r="Y2434">
            <v>38986</v>
          </cell>
          <cell r="Z2434" t="str">
            <v>16018-10</v>
          </cell>
          <cell r="AA2434">
            <v>38939.780162037037</v>
          </cell>
          <cell r="AB2434">
            <v>38986</v>
          </cell>
          <cell r="AC2434">
            <v>244</v>
          </cell>
          <cell r="AI2434" t="str">
            <v>N</v>
          </cell>
          <cell r="AJ2434" t="str">
            <v>N</v>
          </cell>
          <cell r="AK2434" t="str">
            <v>N</v>
          </cell>
        </row>
        <row r="2435">
          <cell r="A2435">
            <v>5335</v>
          </cell>
          <cell r="B2435" t="str">
            <v>05.571.182/0001-74</v>
          </cell>
          <cell r="C2435" t="str">
            <v>ANNA HOTEL LTDA</v>
          </cell>
          <cell r="D2435" t="str">
            <v>DEFERIDO</v>
          </cell>
          <cell r="E2435" t="str">
            <v>BASÍLIO TORRES NETO</v>
          </cell>
          <cell r="F2435" t="str">
            <v>CLEO@REUNIDASPAULISTA.COM.BR</v>
          </cell>
          <cell r="H2435">
            <v>5336</v>
          </cell>
          <cell r="J2435" t="str">
            <v>ANNA HOTEL</v>
          </cell>
          <cell r="K2435" t="str">
            <v>LIBERADO</v>
          </cell>
          <cell r="L2435">
            <v>38726.715462962966</v>
          </cell>
          <cell r="M2435">
            <v>38741</v>
          </cell>
          <cell r="N2435" t="str">
            <v>5001645</v>
          </cell>
          <cell r="O2435" t="str">
            <v>05.571.182/0002-55</v>
          </cell>
          <cell r="P2435" t="str">
            <v>CLEO@REUNIDASPAULISTA.COM.BR</v>
          </cell>
          <cell r="R2435" t="str">
            <v>CINE ANNA HOTEL 1</v>
          </cell>
          <cell r="S2435" t="str">
            <v>RUA EDGAR JARDIM BASTOS, 292</v>
          </cell>
          <cell r="T2435" t="str">
            <v>JARDIM NOVA YORK</v>
          </cell>
          <cell r="U2435" t="str">
            <v>ARAÇATUBA</v>
          </cell>
          <cell r="V2435" t="str">
            <v>SÃO PAULO</v>
          </cell>
          <cell r="X2435" t="str">
            <v>EM FUNCIONAMENTO</v>
          </cell>
          <cell r="Y2435">
            <v>38986</v>
          </cell>
          <cell r="Z2435" t="str">
            <v>16018-10</v>
          </cell>
          <cell r="AA2435">
            <v>38939.780162037037</v>
          </cell>
          <cell r="AB2435">
            <v>38986</v>
          </cell>
          <cell r="AC2435">
            <v>244</v>
          </cell>
          <cell r="AI2435" t="str">
            <v>N</v>
          </cell>
          <cell r="AJ2435" t="str">
            <v>N</v>
          </cell>
          <cell r="AK2435" t="str">
            <v>N</v>
          </cell>
        </row>
        <row r="2436">
          <cell r="A2436">
            <v>5335</v>
          </cell>
          <cell r="B2436" t="str">
            <v>05.571.182/0001-74</v>
          </cell>
          <cell r="C2436" t="str">
            <v>ANNA HOTEL LTDA</v>
          </cell>
          <cell r="D2436" t="str">
            <v>DEFERIDO</v>
          </cell>
          <cell r="E2436" t="str">
            <v>HUMBERTO ARANHA GUIMARÃES JÚNIOR</v>
          </cell>
          <cell r="F2436" t="str">
            <v>CLEO@REUNIDASPAULISTA.COM.BR</v>
          </cell>
          <cell r="H2436">
            <v>5336</v>
          </cell>
          <cell r="J2436" t="str">
            <v>ANNA HOTEL</v>
          </cell>
          <cell r="K2436" t="str">
            <v>LIBERADO</v>
          </cell>
          <cell r="L2436">
            <v>38726.715462962966</v>
          </cell>
          <cell r="M2436">
            <v>38741</v>
          </cell>
          <cell r="N2436" t="str">
            <v>5001646</v>
          </cell>
          <cell r="O2436" t="str">
            <v>05.571.182/0002-55</v>
          </cell>
          <cell r="P2436" t="str">
            <v>CLEO@REUNIDASPAULISTA.COM.BR</v>
          </cell>
          <cell r="R2436" t="str">
            <v>CINE ANNA HOTEL 2</v>
          </cell>
          <cell r="S2436" t="str">
            <v>RUA EDGAR JARDIM BASTOS, 292</v>
          </cell>
          <cell r="T2436" t="str">
            <v>JARDIM NOVA YORK</v>
          </cell>
          <cell r="U2436" t="str">
            <v>ARAÇATUBA</v>
          </cell>
          <cell r="V2436" t="str">
            <v>SÃO PAULO</v>
          </cell>
          <cell r="X2436" t="str">
            <v>EM FUNCIONAMENTO</v>
          </cell>
          <cell r="Y2436">
            <v>38986</v>
          </cell>
          <cell r="Z2436" t="str">
            <v>16018-10</v>
          </cell>
          <cell r="AA2436">
            <v>38939.780162037037</v>
          </cell>
          <cell r="AB2436">
            <v>38986</v>
          </cell>
          <cell r="AC2436">
            <v>158</v>
          </cell>
          <cell r="AI2436" t="str">
            <v>N</v>
          </cell>
          <cell r="AJ2436" t="str">
            <v>N</v>
          </cell>
          <cell r="AK2436" t="str">
            <v>N</v>
          </cell>
        </row>
        <row r="2437">
          <cell r="A2437">
            <v>5335</v>
          </cell>
          <cell r="B2437" t="str">
            <v>05.571.182/0001-74</v>
          </cell>
          <cell r="C2437" t="str">
            <v>ANNA HOTEL LTDA</v>
          </cell>
          <cell r="D2437" t="str">
            <v>DEFERIDO</v>
          </cell>
          <cell r="E2437" t="str">
            <v>AURIVANIA CONSTANTINO</v>
          </cell>
          <cell r="F2437" t="str">
            <v>CLEO@REUNIDASPAULISTA.COM.BR</v>
          </cell>
          <cell r="H2437">
            <v>5336</v>
          </cell>
          <cell r="J2437" t="str">
            <v>ANNA HOTEL</v>
          </cell>
          <cell r="K2437" t="str">
            <v>LIBERADO</v>
          </cell>
          <cell r="L2437">
            <v>38726.715462962966</v>
          </cell>
          <cell r="M2437">
            <v>38741</v>
          </cell>
          <cell r="N2437" t="str">
            <v>5001646</v>
          </cell>
          <cell r="O2437" t="str">
            <v>05.571.182/0002-55</v>
          </cell>
          <cell r="P2437" t="str">
            <v>CLEO@REUNIDASPAULISTA.COM.BR</v>
          </cell>
          <cell r="R2437" t="str">
            <v>CINE ANNA HOTEL 2</v>
          </cell>
          <cell r="S2437" t="str">
            <v>RUA EDGAR JARDIM BASTOS, 292</v>
          </cell>
          <cell r="T2437" t="str">
            <v>JARDIM NOVA YORK</v>
          </cell>
          <cell r="U2437" t="str">
            <v>ARAÇATUBA</v>
          </cell>
          <cell r="V2437" t="str">
            <v>SÃO PAULO</v>
          </cell>
          <cell r="X2437" t="str">
            <v>EM FUNCIONAMENTO</v>
          </cell>
          <cell r="Y2437">
            <v>38986</v>
          </cell>
          <cell r="Z2437" t="str">
            <v>16018-10</v>
          </cell>
          <cell r="AA2437">
            <v>38939.780162037037</v>
          </cell>
          <cell r="AB2437">
            <v>38986</v>
          </cell>
          <cell r="AC2437">
            <v>158</v>
          </cell>
          <cell r="AI2437" t="str">
            <v>N</v>
          </cell>
          <cell r="AJ2437" t="str">
            <v>N</v>
          </cell>
          <cell r="AK2437" t="str">
            <v>N</v>
          </cell>
        </row>
        <row r="2438">
          <cell r="A2438">
            <v>5335</v>
          </cell>
          <cell r="B2438" t="str">
            <v>05.571.182/0001-74</v>
          </cell>
          <cell r="C2438" t="str">
            <v>ANNA HOTEL LTDA</v>
          </cell>
          <cell r="D2438" t="str">
            <v>DEFERIDO</v>
          </cell>
          <cell r="E2438" t="str">
            <v>BASÍLIO TORRES NETO</v>
          </cell>
          <cell r="F2438" t="str">
            <v>CLEO@REUNIDASPAULISTA.COM.BR</v>
          </cell>
          <cell r="H2438">
            <v>5336</v>
          </cell>
          <cell r="J2438" t="str">
            <v>ANNA HOTEL</v>
          </cell>
          <cell r="K2438" t="str">
            <v>LIBERADO</v>
          </cell>
          <cell r="L2438">
            <v>38726.715462962966</v>
          </cell>
          <cell r="M2438">
            <v>38741</v>
          </cell>
          <cell r="N2438" t="str">
            <v>5001646</v>
          </cell>
          <cell r="O2438" t="str">
            <v>05.571.182/0002-55</v>
          </cell>
          <cell r="P2438" t="str">
            <v>CLEO@REUNIDASPAULISTA.COM.BR</v>
          </cell>
          <cell r="R2438" t="str">
            <v>CINE ANNA HOTEL 2</v>
          </cell>
          <cell r="S2438" t="str">
            <v>RUA EDGAR JARDIM BASTOS, 292</v>
          </cell>
          <cell r="T2438" t="str">
            <v>JARDIM NOVA YORK</v>
          </cell>
          <cell r="U2438" t="str">
            <v>ARAÇATUBA</v>
          </cell>
          <cell r="V2438" t="str">
            <v>SÃO PAULO</v>
          </cell>
          <cell r="X2438" t="str">
            <v>EM FUNCIONAMENTO</v>
          </cell>
          <cell r="Y2438">
            <v>38986</v>
          </cell>
          <cell r="Z2438" t="str">
            <v>16018-10</v>
          </cell>
          <cell r="AA2438">
            <v>38939.780162037037</v>
          </cell>
          <cell r="AB2438">
            <v>38986</v>
          </cell>
          <cell r="AC2438">
            <v>158</v>
          </cell>
          <cell r="AI2438" t="str">
            <v>N</v>
          </cell>
          <cell r="AJ2438" t="str">
            <v>N</v>
          </cell>
          <cell r="AK2438" t="str">
            <v>N</v>
          </cell>
        </row>
        <row r="2439">
          <cell r="A2439">
            <v>5335</v>
          </cell>
          <cell r="B2439" t="str">
            <v>05.571.182/0001-74</v>
          </cell>
          <cell r="C2439" t="str">
            <v>ANNA HOTEL LTDA</v>
          </cell>
          <cell r="D2439" t="str">
            <v>DEFERIDO</v>
          </cell>
          <cell r="E2439" t="str">
            <v>MARCELA CONSTANTINO GUIMARÃES</v>
          </cell>
          <cell r="F2439" t="str">
            <v>CLEO@REUNIDASPAULISTA.COM.BR</v>
          </cell>
          <cell r="H2439">
            <v>5336</v>
          </cell>
          <cell r="J2439" t="str">
            <v>ANNA HOTEL</v>
          </cell>
          <cell r="K2439" t="str">
            <v>LIBERADO</v>
          </cell>
          <cell r="L2439">
            <v>38726.715462962966</v>
          </cell>
          <cell r="M2439">
            <v>38741</v>
          </cell>
          <cell r="N2439" t="str">
            <v>5001646</v>
          </cell>
          <cell r="O2439" t="str">
            <v>05.571.182/0002-55</v>
          </cell>
          <cell r="P2439" t="str">
            <v>CLEO@REUNIDASPAULISTA.COM.BR</v>
          </cell>
          <cell r="R2439" t="str">
            <v>CINE ANNA HOTEL 2</v>
          </cell>
          <cell r="S2439" t="str">
            <v>RUA EDGAR JARDIM BASTOS, 292</v>
          </cell>
          <cell r="T2439" t="str">
            <v>JARDIM NOVA YORK</v>
          </cell>
          <cell r="U2439" t="str">
            <v>ARAÇATUBA</v>
          </cell>
          <cell r="V2439" t="str">
            <v>SÃO PAULO</v>
          </cell>
          <cell r="X2439" t="str">
            <v>EM FUNCIONAMENTO</v>
          </cell>
          <cell r="Y2439">
            <v>38986</v>
          </cell>
          <cell r="Z2439" t="str">
            <v>16018-10</v>
          </cell>
          <cell r="AA2439">
            <v>38939.780162037037</v>
          </cell>
          <cell r="AB2439">
            <v>38986</v>
          </cell>
          <cell r="AC2439">
            <v>158</v>
          </cell>
          <cell r="AI2439" t="str">
            <v>N</v>
          </cell>
          <cell r="AJ2439" t="str">
            <v>N</v>
          </cell>
          <cell r="AK2439" t="str">
            <v>N</v>
          </cell>
        </row>
        <row r="2440">
          <cell r="A2440">
            <v>5335</v>
          </cell>
          <cell r="B2440" t="str">
            <v>05.571.182/0001-74</v>
          </cell>
          <cell r="C2440" t="str">
            <v>ANNA HOTEL LTDA</v>
          </cell>
          <cell r="D2440" t="str">
            <v>DEFERIDO</v>
          </cell>
          <cell r="E2440" t="str">
            <v>AURIVANIA CONSTANTINO</v>
          </cell>
          <cell r="F2440" t="str">
            <v>CLEO@REUNIDASPAULISTA.COM.BR</v>
          </cell>
          <cell r="H2440">
            <v>5336</v>
          </cell>
          <cell r="J2440" t="str">
            <v>ANNA HOTEL</v>
          </cell>
          <cell r="K2440" t="str">
            <v>LIBERADO</v>
          </cell>
          <cell r="L2440">
            <v>38726.715462962966</v>
          </cell>
          <cell r="M2440">
            <v>38741</v>
          </cell>
          <cell r="N2440" t="str">
            <v>5001647</v>
          </cell>
          <cell r="O2440" t="str">
            <v>05.571.182/0002-55</v>
          </cell>
          <cell r="P2440" t="str">
            <v>CLEO@REUNIDASPAULISTA.COM.BR</v>
          </cell>
          <cell r="R2440" t="str">
            <v>CINE ANNA HOTEL 3</v>
          </cell>
          <cell r="S2440" t="str">
            <v>RUA EDGAR JARDIM BASTOS, 292</v>
          </cell>
          <cell r="T2440" t="str">
            <v>JARDIM NOVA YORK</v>
          </cell>
          <cell r="U2440" t="str">
            <v>ARAÇATUBA</v>
          </cell>
          <cell r="V2440" t="str">
            <v>SÃO PAULO</v>
          </cell>
          <cell r="X2440" t="str">
            <v>EM FUNCIONAMENTO</v>
          </cell>
          <cell r="Y2440">
            <v>38986</v>
          </cell>
          <cell r="Z2440" t="str">
            <v>16018-10</v>
          </cell>
          <cell r="AA2440">
            <v>38939.780162037037</v>
          </cell>
          <cell r="AB2440">
            <v>38986</v>
          </cell>
          <cell r="AC2440">
            <v>143</v>
          </cell>
          <cell r="AI2440" t="str">
            <v>N</v>
          </cell>
          <cell r="AJ2440" t="str">
            <v>N</v>
          </cell>
          <cell r="AK2440" t="str">
            <v>N</v>
          </cell>
        </row>
        <row r="2441">
          <cell r="A2441">
            <v>5335</v>
          </cell>
          <cell r="B2441" t="str">
            <v>05.571.182/0001-74</v>
          </cell>
          <cell r="C2441" t="str">
            <v>ANNA HOTEL LTDA</v>
          </cell>
          <cell r="D2441" t="str">
            <v>DEFERIDO</v>
          </cell>
          <cell r="E2441" t="str">
            <v>MARCELA CONSTANTINO GUIMARÃES</v>
          </cell>
          <cell r="F2441" t="str">
            <v>CLEO@REUNIDASPAULISTA.COM.BR</v>
          </cell>
          <cell r="H2441">
            <v>5336</v>
          </cell>
          <cell r="J2441" t="str">
            <v>ANNA HOTEL</v>
          </cell>
          <cell r="K2441" t="str">
            <v>LIBERADO</v>
          </cell>
          <cell r="L2441">
            <v>38726.715462962966</v>
          </cell>
          <cell r="M2441">
            <v>38741</v>
          </cell>
          <cell r="N2441" t="str">
            <v>5001647</v>
          </cell>
          <cell r="O2441" t="str">
            <v>05.571.182/0002-55</v>
          </cell>
          <cell r="P2441" t="str">
            <v>CLEO@REUNIDASPAULISTA.COM.BR</v>
          </cell>
          <cell r="R2441" t="str">
            <v>CINE ANNA HOTEL 3</v>
          </cell>
          <cell r="S2441" t="str">
            <v>RUA EDGAR JARDIM BASTOS, 292</v>
          </cell>
          <cell r="T2441" t="str">
            <v>JARDIM NOVA YORK</v>
          </cell>
          <cell r="U2441" t="str">
            <v>ARAÇATUBA</v>
          </cell>
          <cell r="V2441" t="str">
            <v>SÃO PAULO</v>
          </cell>
          <cell r="X2441" t="str">
            <v>EM FUNCIONAMENTO</v>
          </cell>
          <cell r="Y2441">
            <v>38986</v>
          </cell>
          <cell r="Z2441" t="str">
            <v>16018-10</v>
          </cell>
          <cell r="AA2441">
            <v>38939.780162037037</v>
          </cell>
          <cell r="AB2441">
            <v>38986</v>
          </cell>
          <cell r="AC2441">
            <v>143</v>
          </cell>
          <cell r="AI2441" t="str">
            <v>N</v>
          </cell>
          <cell r="AJ2441" t="str">
            <v>N</v>
          </cell>
          <cell r="AK2441" t="str">
            <v>N</v>
          </cell>
        </row>
        <row r="2442">
          <cell r="A2442">
            <v>5335</v>
          </cell>
          <cell r="B2442" t="str">
            <v>05.571.182/0001-74</v>
          </cell>
          <cell r="C2442" t="str">
            <v>ANNA HOTEL LTDA</v>
          </cell>
          <cell r="D2442" t="str">
            <v>DEFERIDO</v>
          </cell>
          <cell r="E2442" t="str">
            <v>HUMBERTO ARANHA GUIMARÃES JÚNIOR</v>
          </cell>
          <cell r="F2442" t="str">
            <v>CLEO@REUNIDASPAULISTA.COM.BR</v>
          </cell>
          <cell r="H2442">
            <v>5336</v>
          </cell>
          <cell r="J2442" t="str">
            <v>ANNA HOTEL</v>
          </cell>
          <cell r="K2442" t="str">
            <v>LIBERADO</v>
          </cell>
          <cell r="L2442">
            <v>38726.715462962966</v>
          </cell>
          <cell r="M2442">
            <v>38741</v>
          </cell>
          <cell r="N2442" t="str">
            <v>5001647</v>
          </cell>
          <cell r="O2442" t="str">
            <v>05.571.182/0002-55</v>
          </cell>
          <cell r="P2442" t="str">
            <v>CLEO@REUNIDASPAULISTA.COM.BR</v>
          </cell>
          <cell r="R2442" t="str">
            <v>CINE ANNA HOTEL 3</v>
          </cell>
          <cell r="S2442" t="str">
            <v>RUA EDGAR JARDIM BASTOS, 292</v>
          </cell>
          <cell r="T2442" t="str">
            <v>JARDIM NOVA YORK</v>
          </cell>
          <cell r="U2442" t="str">
            <v>ARAÇATUBA</v>
          </cell>
          <cell r="V2442" t="str">
            <v>SÃO PAULO</v>
          </cell>
          <cell r="X2442" t="str">
            <v>EM FUNCIONAMENTO</v>
          </cell>
          <cell r="Y2442">
            <v>38986</v>
          </cell>
          <cell r="Z2442" t="str">
            <v>16018-10</v>
          </cell>
          <cell r="AA2442">
            <v>38939.780162037037</v>
          </cell>
          <cell r="AB2442">
            <v>38986</v>
          </cell>
          <cell r="AC2442">
            <v>143</v>
          </cell>
          <cell r="AI2442" t="str">
            <v>N</v>
          </cell>
          <cell r="AJ2442" t="str">
            <v>N</v>
          </cell>
          <cell r="AK2442" t="str">
            <v>N</v>
          </cell>
        </row>
        <row r="2443">
          <cell r="A2443">
            <v>5335</v>
          </cell>
          <cell r="B2443" t="str">
            <v>05.571.182/0001-74</v>
          </cell>
          <cell r="C2443" t="str">
            <v>ANNA HOTEL LTDA</v>
          </cell>
          <cell r="D2443" t="str">
            <v>DEFERIDO</v>
          </cell>
          <cell r="E2443" t="str">
            <v>BASÍLIO TORRES NETO</v>
          </cell>
          <cell r="F2443" t="str">
            <v>CLEO@REUNIDASPAULISTA.COM.BR</v>
          </cell>
          <cell r="H2443">
            <v>5336</v>
          </cell>
          <cell r="J2443" t="str">
            <v>ANNA HOTEL</v>
          </cell>
          <cell r="K2443" t="str">
            <v>LIBERADO</v>
          </cell>
          <cell r="L2443">
            <v>38726.715462962966</v>
          </cell>
          <cell r="M2443">
            <v>38741</v>
          </cell>
          <cell r="N2443" t="str">
            <v>5001647</v>
          </cell>
          <cell r="O2443" t="str">
            <v>05.571.182/0002-55</v>
          </cell>
          <cell r="P2443" t="str">
            <v>CLEO@REUNIDASPAULISTA.COM.BR</v>
          </cell>
          <cell r="R2443" t="str">
            <v>CINE ANNA HOTEL 3</v>
          </cell>
          <cell r="S2443" t="str">
            <v>RUA EDGAR JARDIM BASTOS, 292</v>
          </cell>
          <cell r="T2443" t="str">
            <v>JARDIM NOVA YORK</v>
          </cell>
          <cell r="U2443" t="str">
            <v>ARAÇATUBA</v>
          </cell>
          <cell r="V2443" t="str">
            <v>SÃO PAULO</v>
          </cell>
          <cell r="X2443" t="str">
            <v>EM FUNCIONAMENTO</v>
          </cell>
          <cell r="Y2443">
            <v>38986</v>
          </cell>
          <cell r="Z2443" t="str">
            <v>16018-10</v>
          </cell>
          <cell r="AA2443">
            <v>38939.780162037037</v>
          </cell>
          <cell r="AB2443">
            <v>38986</v>
          </cell>
          <cell r="AC2443">
            <v>143</v>
          </cell>
          <cell r="AI2443" t="str">
            <v>N</v>
          </cell>
          <cell r="AJ2443" t="str">
            <v>N</v>
          </cell>
          <cell r="AK2443" t="str">
            <v>N</v>
          </cell>
        </row>
        <row r="2444">
          <cell r="A2444">
            <v>5335</v>
          </cell>
          <cell r="B2444" t="str">
            <v>05.571.182/0001-74</v>
          </cell>
          <cell r="C2444" t="str">
            <v>ANNA HOTEL LTDA</v>
          </cell>
          <cell r="D2444" t="str">
            <v>DEFERIDO</v>
          </cell>
          <cell r="E2444" t="str">
            <v>AURIVANIA CONSTANTINO</v>
          </cell>
          <cell r="F2444" t="str">
            <v>CLEO@REUNIDASPAULISTA.COM.BR</v>
          </cell>
          <cell r="H2444">
            <v>5336</v>
          </cell>
          <cell r="J2444" t="str">
            <v>ANNA HOTEL</v>
          </cell>
          <cell r="K2444" t="str">
            <v>LIBERADO</v>
          </cell>
          <cell r="L2444">
            <v>38726.715462962966</v>
          </cell>
          <cell r="M2444">
            <v>38741</v>
          </cell>
          <cell r="N2444" t="str">
            <v>5001648</v>
          </cell>
          <cell r="O2444" t="str">
            <v>05.571.182/0002-55</v>
          </cell>
          <cell r="P2444" t="str">
            <v>CLEO@REUNIDASPAULISTA.COM.BR</v>
          </cell>
          <cell r="R2444" t="str">
            <v>CINE ANNA HOTEL 4</v>
          </cell>
          <cell r="S2444" t="str">
            <v>RUA EDGAR JARDIM BASTOS, 292</v>
          </cell>
          <cell r="T2444" t="str">
            <v>JARDIM NOVA YORK</v>
          </cell>
          <cell r="U2444" t="str">
            <v>ARAÇATUBA</v>
          </cell>
          <cell r="V2444" t="str">
            <v>SÃO PAULO</v>
          </cell>
          <cell r="X2444" t="str">
            <v>EM FUNCIONAMENTO</v>
          </cell>
          <cell r="Y2444">
            <v>38986</v>
          </cell>
          <cell r="Z2444" t="str">
            <v>16018-10</v>
          </cell>
          <cell r="AA2444">
            <v>38939.780162037037</v>
          </cell>
          <cell r="AB2444">
            <v>38986</v>
          </cell>
          <cell r="AC2444">
            <v>158</v>
          </cell>
          <cell r="AI2444" t="str">
            <v>N</v>
          </cell>
          <cell r="AJ2444" t="str">
            <v>N</v>
          </cell>
          <cell r="AK2444" t="str">
            <v>N</v>
          </cell>
        </row>
        <row r="2445">
          <cell r="A2445">
            <v>5335</v>
          </cell>
          <cell r="B2445" t="str">
            <v>05.571.182/0001-74</v>
          </cell>
          <cell r="C2445" t="str">
            <v>ANNA HOTEL LTDA</v>
          </cell>
          <cell r="D2445" t="str">
            <v>DEFERIDO</v>
          </cell>
          <cell r="E2445" t="str">
            <v>MARCELA CONSTANTINO GUIMARÃES</v>
          </cell>
          <cell r="F2445" t="str">
            <v>CLEO@REUNIDASPAULISTA.COM.BR</v>
          </cell>
          <cell r="H2445">
            <v>5336</v>
          </cell>
          <cell r="J2445" t="str">
            <v>ANNA HOTEL</v>
          </cell>
          <cell r="K2445" t="str">
            <v>LIBERADO</v>
          </cell>
          <cell r="L2445">
            <v>38726.715462962966</v>
          </cell>
          <cell r="M2445">
            <v>38741</v>
          </cell>
          <cell r="N2445" t="str">
            <v>5001648</v>
          </cell>
          <cell r="O2445" t="str">
            <v>05.571.182/0002-55</v>
          </cell>
          <cell r="P2445" t="str">
            <v>CLEO@REUNIDASPAULISTA.COM.BR</v>
          </cell>
          <cell r="R2445" t="str">
            <v>CINE ANNA HOTEL 4</v>
          </cell>
          <cell r="S2445" t="str">
            <v>RUA EDGAR JARDIM BASTOS, 292</v>
          </cell>
          <cell r="T2445" t="str">
            <v>JARDIM NOVA YORK</v>
          </cell>
          <cell r="U2445" t="str">
            <v>ARAÇATUBA</v>
          </cell>
          <cell r="V2445" t="str">
            <v>SÃO PAULO</v>
          </cell>
          <cell r="X2445" t="str">
            <v>EM FUNCIONAMENTO</v>
          </cell>
          <cell r="Y2445">
            <v>38986</v>
          </cell>
          <cell r="Z2445" t="str">
            <v>16018-10</v>
          </cell>
          <cell r="AA2445">
            <v>38939.780162037037</v>
          </cell>
          <cell r="AB2445">
            <v>38986</v>
          </cell>
          <cell r="AC2445">
            <v>158</v>
          </cell>
          <cell r="AI2445" t="str">
            <v>N</v>
          </cell>
          <cell r="AJ2445" t="str">
            <v>N</v>
          </cell>
          <cell r="AK2445" t="str">
            <v>N</v>
          </cell>
        </row>
        <row r="2446">
          <cell r="A2446">
            <v>5335</v>
          </cell>
          <cell r="B2446" t="str">
            <v>05.571.182/0001-74</v>
          </cell>
          <cell r="C2446" t="str">
            <v>ANNA HOTEL LTDA</v>
          </cell>
          <cell r="D2446" t="str">
            <v>DEFERIDO</v>
          </cell>
          <cell r="E2446" t="str">
            <v>HUMBERTO ARANHA GUIMARÃES JÚNIOR</v>
          </cell>
          <cell r="F2446" t="str">
            <v>CLEO@REUNIDASPAULISTA.COM.BR</v>
          </cell>
          <cell r="H2446">
            <v>5336</v>
          </cell>
          <cell r="J2446" t="str">
            <v>ANNA HOTEL</v>
          </cell>
          <cell r="K2446" t="str">
            <v>LIBERADO</v>
          </cell>
          <cell r="L2446">
            <v>38726.715462962966</v>
          </cell>
          <cell r="M2446">
            <v>38741</v>
          </cell>
          <cell r="N2446" t="str">
            <v>5001648</v>
          </cell>
          <cell r="O2446" t="str">
            <v>05.571.182/0002-55</v>
          </cell>
          <cell r="P2446" t="str">
            <v>CLEO@REUNIDASPAULISTA.COM.BR</v>
          </cell>
          <cell r="R2446" t="str">
            <v>CINE ANNA HOTEL 4</v>
          </cell>
          <cell r="S2446" t="str">
            <v>RUA EDGAR JARDIM BASTOS, 292</v>
          </cell>
          <cell r="T2446" t="str">
            <v>JARDIM NOVA YORK</v>
          </cell>
          <cell r="U2446" t="str">
            <v>ARAÇATUBA</v>
          </cell>
          <cell r="V2446" t="str">
            <v>SÃO PAULO</v>
          </cell>
          <cell r="X2446" t="str">
            <v>EM FUNCIONAMENTO</v>
          </cell>
          <cell r="Y2446">
            <v>38986</v>
          </cell>
          <cell r="Z2446" t="str">
            <v>16018-10</v>
          </cell>
          <cell r="AA2446">
            <v>38939.780162037037</v>
          </cell>
          <cell r="AB2446">
            <v>38986</v>
          </cell>
          <cell r="AC2446">
            <v>158</v>
          </cell>
          <cell r="AI2446" t="str">
            <v>N</v>
          </cell>
          <cell r="AJ2446" t="str">
            <v>N</v>
          </cell>
          <cell r="AK2446" t="str">
            <v>N</v>
          </cell>
        </row>
        <row r="2447">
          <cell r="A2447">
            <v>5335</v>
          </cell>
          <cell r="B2447" t="str">
            <v>05.571.182/0001-74</v>
          </cell>
          <cell r="C2447" t="str">
            <v>ANNA HOTEL LTDA</v>
          </cell>
          <cell r="D2447" t="str">
            <v>DEFERIDO</v>
          </cell>
          <cell r="E2447" t="str">
            <v>BASÍLIO TORRES NETO</v>
          </cell>
          <cell r="F2447" t="str">
            <v>CLEO@REUNIDASPAULISTA.COM.BR</v>
          </cell>
          <cell r="H2447">
            <v>5336</v>
          </cell>
          <cell r="J2447" t="str">
            <v>ANNA HOTEL</v>
          </cell>
          <cell r="K2447" t="str">
            <v>LIBERADO</v>
          </cell>
          <cell r="L2447">
            <v>38726.715462962966</v>
          </cell>
          <cell r="M2447">
            <v>38741</v>
          </cell>
          <cell r="N2447" t="str">
            <v>5001648</v>
          </cell>
          <cell r="O2447" t="str">
            <v>05.571.182/0002-55</v>
          </cell>
          <cell r="P2447" t="str">
            <v>CLEO@REUNIDASPAULISTA.COM.BR</v>
          </cell>
          <cell r="R2447" t="str">
            <v>CINE ANNA HOTEL 4</v>
          </cell>
          <cell r="S2447" t="str">
            <v>RUA EDGAR JARDIM BASTOS, 292</v>
          </cell>
          <cell r="T2447" t="str">
            <v>JARDIM NOVA YORK</v>
          </cell>
          <cell r="U2447" t="str">
            <v>ARAÇATUBA</v>
          </cell>
          <cell r="V2447" t="str">
            <v>SÃO PAULO</v>
          </cell>
          <cell r="X2447" t="str">
            <v>EM FUNCIONAMENTO</v>
          </cell>
          <cell r="Y2447">
            <v>38986</v>
          </cell>
          <cell r="Z2447" t="str">
            <v>16018-10</v>
          </cell>
          <cell r="AA2447">
            <v>38939.780162037037</v>
          </cell>
          <cell r="AB2447">
            <v>38986</v>
          </cell>
          <cell r="AC2447">
            <v>158</v>
          </cell>
          <cell r="AI2447" t="str">
            <v>N</v>
          </cell>
          <cell r="AJ2447" t="str">
            <v>N</v>
          </cell>
          <cell r="AK2447" t="str">
            <v>N</v>
          </cell>
        </row>
        <row r="2448">
          <cell r="A2448">
            <v>3099</v>
          </cell>
          <cell r="B2448" t="str">
            <v>17.066.754/0001-47</v>
          </cell>
          <cell r="C2448" t="str">
            <v>EMPRESA CINE SÃO LUIZ LTDA</v>
          </cell>
          <cell r="D2448" t="str">
            <v>DEFERIDO</v>
          </cell>
          <cell r="E2448" t="str">
            <v>ELI JORGE LINS DE LIMA</v>
          </cell>
          <cell r="F2448" t="str">
            <v>CAROL.GONCALVES@CENTERPLEX.COM.BR</v>
          </cell>
          <cell r="H2448">
            <v>5401</v>
          </cell>
          <cell r="J2448" t="str">
            <v>EMPRESA CINE SÃO LUIZ</v>
          </cell>
          <cell r="K2448" t="str">
            <v>LIBERADO</v>
          </cell>
          <cell r="L2448">
            <v>38580.468206018515</v>
          </cell>
          <cell r="M2448">
            <v>38754</v>
          </cell>
          <cell r="N2448" t="str">
            <v>5001673</v>
          </cell>
          <cell r="O2448" t="str">
            <v>17.066.754/0005-70</v>
          </cell>
          <cell r="P2448" t="str">
            <v>CAROL.GONCALVES@CENTERPLEX.COM.BR</v>
          </cell>
          <cell r="R2448" t="str">
            <v>CENTERPLEX MINAS SUL 1</v>
          </cell>
          <cell r="S2448" t="str">
            <v>AVENIDA SILVIO MONTEIRO DOS SANTOS, 180</v>
          </cell>
          <cell r="T2448" t="str">
            <v>VALE DAS ANTAS</v>
          </cell>
          <cell r="U2448" t="str">
            <v>POÇOS DE CALDAS</v>
          </cell>
          <cell r="V2448" t="str">
            <v>MINAS GERAIS</v>
          </cell>
          <cell r="X2448" t="str">
            <v>FECHADO</v>
          </cell>
          <cell r="Y2448">
            <v>39951</v>
          </cell>
          <cell r="Z2448" t="str">
            <v>37704-69</v>
          </cell>
          <cell r="AA2448">
            <v>38939.780162037037</v>
          </cell>
          <cell r="AB2448">
            <v>29893</v>
          </cell>
          <cell r="AC2448">
            <v>289</v>
          </cell>
          <cell r="AI2448" t="str">
            <v>N</v>
          </cell>
          <cell r="AJ2448" t="str">
            <v>N</v>
          </cell>
          <cell r="AK2448" t="str">
            <v>N</v>
          </cell>
        </row>
        <row r="2449">
          <cell r="A2449">
            <v>3099</v>
          </cell>
          <cell r="B2449" t="str">
            <v>17.066.754/0001-47</v>
          </cell>
          <cell r="C2449" t="str">
            <v>EMPRESA CINE SÃO LUIZ LTDA</v>
          </cell>
          <cell r="D2449" t="str">
            <v>DEFERIDO</v>
          </cell>
          <cell r="E2449" t="str">
            <v>MARCOS EUGENIO LEÃO DE LIMA</v>
          </cell>
          <cell r="F2449" t="str">
            <v>CAROL.GONCALVES@CENTERPLEX.COM.BR</v>
          </cell>
          <cell r="H2449">
            <v>5401</v>
          </cell>
          <cell r="J2449" t="str">
            <v>EMPRESA CINE SÃO LUIZ</v>
          </cell>
          <cell r="K2449" t="str">
            <v>LIBERADO</v>
          </cell>
          <cell r="L2449">
            <v>38580.468206018515</v>
          </cell>
          <cell r="M2449">
            <v>38754</v>
          </cell>
          <cell r="N2449" t="str">
            <v>5001673</v>
          </cell>
          <cell r="O2449" t="str">
            <v>17.066.754/0005-70</v>
          </cell>
          <cell r="P2449" t="str">
            <v>CAROL.GONCALVES@CENTERPLEX.COM.BR</v>
          </cell>
          <cell r="R2449" t="str">
            <v>CENTERPLEX MINAS SUL 1</v>
          </cell>
          <cell r="S2449" t="str">
            <v>AVENIDA SILVIO MONTEIRO DOS SANTOS, 180</v>
          </cell>
          <cell r="T2449" t="str">
            <v>VALE DAS ANTAS</v>
          </cell>
          <cell r="U2449" t="str">
            <v>POÇOS DE CALDAS</v>
          </cell>
          <cell r="V2449" t="str">
            <v>MINAS GERAIS</v>
          </cell>
          <cell r="X2449" t="str">
            <v>FECHADO</v>
          </cell>
          <cell r="Y2449">
            <v>39951</v>
          </cell>
          <cell r="Z2449" t="str">
            <v>37704-69</v>
          </cell>
          <cell r="AA2449">
            <v>38939.780162037037</v>
          </cell>
          <cell r="AB2449">
            <v>29893</v>
          </cell>
          <cell r="AC2449">
            <v>289</v>
          </cell>
          <cell r="AI2449" t="str">
            <v>N</v>
          </cell>
          <cell r="AJ2449" t="str">
            <v>N</v>
          </cell>
          <cell r="AK2449" t="str">
            <v>N</v>
          </cell>
        </row>
        <row r="2450">
          <cell r="A2450">
            <v>3099</v>
          </cell>
          <cell r="B2450" t="str">
            <v>17.066.754/0001-47</v>
          </cell>
          <cell r="C2450" t="str">
            <v>EMPRESA CINE SÃO LUIZ LTDA</v>
          </cell>
          <cell r="D2450" t="str">
            <v>DEFERIDO</v>
          </cell>
          <cell r="E2450" t="str">
            <v>MÁRCIO ELI LEÃO DE LIMA</v>
          </cell>
          <cell r="F2450" t="str">
            <v>CAROL.GONCALVES@CENTERPLEX.COM.BR</v>
          </cell>
          <cell r="H2450">
            <v>5401</v>
          </cell>
          <cell r="J2450" t="str">
            <v>EMPRESA CINE SÃO LUIZ</v>
          </cell>
          <cell r="K2450" t="str">
            <v>LIBERADO</v>
          </cell>
          <cell r="L2450">
            <v>38580.468206018515</v>
          </cell>
          <cell r="M2450">
            <v>38754</v>
          </cell>
          <cell r="N2450" t="str">
            <v>5001673</v>
          </cell>
          <cell r="O2450" t="str">
            <v>17.066.754/0005-70</v>
          </cell>
          <cell r="P2450" t="str">
            <v>CAROL.GONCALVES@CENTERPLEX.COM.BR</v>
          </cell>
          <cell r="R2450" t="str">
            <v>CENTERPLEX MINAS SUL 1</v>
          </cell>
          <cell r="S2450" t="str">
            <v>AVENIDA SILVIO MONTEIRO DOS SANTOS, 180</v>
          </cell>
          <cell r="T2450" t="str">
            <v>VALE DAS ANTAS</v>
          </cell>
          <cell r="U2450" t="str">
            <v>POÇOS DE CALDAS</v>
          </cell>
          <cell r="V2450" t="str">
            <v>MINAS GERAIS</v>
          </cell>
          <cell r="X2450" t="str">
            <v>FECHADO</v>
          </cell>
          <cell r="Y2450">
            <v>39951</v>
          </cell>
          <cell r="Z2450" t="str">
            <v>37704-69</v>
          </cell>
          <cell r="AA2450">
            <v>38939.780162037037</v>
          </cell>
          <cell r="AB2450">
            <v>29893</v>
          </cell>
          <cell r="AC2450">
            <v>289</v>
          </cell>
          <cell r="AI2450" t="str">
            <v>N</v>
          </cell>
          <cell r="AJ2450" t="str">
            <v>N</v>
          </cell>
          <cell r="AK2450" t="str">
            <v>N</v>
          </cell>
        </row>
        <row r="2451">
          <cell r="A2451">
            <v>3099</v>
          </cell>
          <cell r="B2451" t="str">
            <v>17.066.754/0001-47</v>
          </cell>
          <cell r="C2451" t="str">
            <v>EMPRESA CINE SÃO LUIZ LTDA</v>
          </cell>
          <cell r="D2451" t="str">
            <v>DEFERIDO</v>
          </cell>
          <cell r="E2451" t="str">
            <v>MARCOS EUGENIO LEÃO DE LIMA</v>
          </cell>
          <cell r="F2451" t="str">
            <v>CAROL.GONCALVES@CENTERPLEX.COM.BR</v>
          </cell>
          <cell r="H2451">
            <v>5401</v>
          </cell>
          <cell r="J2451" t="str">
            <v>EMPRESA CINE SÃO LUIZ</v>
          </cell>
          <cell r="K2451" t="str">
            <v>LIBERADO</v>
          </cell>
          <cell r="L2451">
            <v>38580.468206018515</v>
          </cell>
          <cell r="M2451">
            <v>38754</v>
          </cell>
          <cell r="N2451" t="str">
            <v>5001674</v>
          </cell>
          <cell r="O2451" t="str">
            <v>17.066.754/0005-70</v>
          </cell>
          <cell r="P2451" t="str">
            <v>CAROL.GONCALVES@CENTERPLEX.COM.BR</v>
          </cell>
          <cell r="R2451" t="str">
            <v>CENTERPLEX MINAS SUL 2</v>
          </cell>
          <cell r="S2451" t="str">
            <v>AVENIDA SILVIO MONTEIRO DOS SANTOS, 180</v>
          </cell>
          <cell r="T2451" t="str">
            <v>VALE DAS ANTAS</v>
          </cell>
          <cell r="U2451" t="str">
            <v>POÇOS DE CALDAS</v>
          </cell>
          <cell r="V2451" t="str">
            <v>MINAS GERAIS</v>
          </cell>
          <cell r="X2451" t="str">
            <v>FECHADO</v>
          </cell>
          <cell r="Y2451">
            <v>39951</v>
          </cell>
          <cell r="Z2451" t="str">
            <v>37704-69</v>
          </cell>
          <cell r="AA2451">
            <v>38939.780162037037</v>
          </cell>
          <cell r="AB2451">
            <v>29893</v>
          </cell>
          <cell r="AC2451">
            <v>165</v>
          </cell>
          <cell r="AI2451" t="str">
            <v>N</v>
          </cell>
          <cell r="AJ2451" t="str">
            <v>N</v>
          </cell>
          <cell r="AK2451" t="str">
            <v>N</v>
          </cell>
        </row>
        <row r="2452">
          <cell r="A2452">
            <v>3099</v>
          </cell>
          <cell r="B2452" t="str">
            <v>17.066.754/0001-47</v>
          </cell>
          <cell r="C2452" t="str">
            <v>EMPRESA CINE SÃO LUIZ LTDA</v>
          </cell>
          <cell r="D2452" t="str">
            <v>DEFERIDO</v>
          </cell>
          <cell r="E2452" t="str">
            <v>MÁRCIO ELI LEÃO DE LIMA</v>
          </cell>
          <cell r="F2452" t="str">
            <v>CAROL.GONCALVES@CENTERPLEX.COM.BR</v>
          </cell>
          <cell r="H2452">
            <v>5401</v>
          </cell>
          <cell r="J2452" t="str">
            <v>EMPRESA CINE SÃO LUIZ</v>
          </cell>
          <cell r="K2452" t="str">
            <v>LIBERADO</v>
          </cell>
          <cell r="L2452">
            <v>38580.468206018515</v>
          </cell>
          <cell r="M2452">
            <v>38754</v>
          </cell>
          <cell r="N2452" t="str">
            <v>5001674</v>
          </cell>
          <cell r="O2452" t="str">
            <v>17.066.754/0005-70</v>
          </cell>
          <cell r="P2452" t="str">
            <v>CAROL.GONCALVES@CENTERPLEX.COM.BR</v>
          </cell>
          <cell r="R2452" t="str">
            <v>CENTERPLEX MINAS SUL 2</v>
          </cell>
          <cell r="S2452" t="str">
            <v>AVENIDA SILVIO MONTEIRO DOS SANTOS, 180</v>
          </cell>
          <cell r="T2452" t="str">
            <v>VALE DAS ANTAS</v>
          </cell>
          <cell r="U2452" t="str">
            <v>POÇOS DE CALDAS</v>
          </cell>
          <cell r="V2452" t="str">
            <v>MINAS GERAIS</v>
          </cell>
          <cell r="X2452" t="str">
            <v>FECHADO</v>
          </cell>
          <cell r="Y2452">
            <v>39951</v>
          </cell>
          <cell r="Z2452" t="str">
            <v>37704-69</v>
          </cell>
          <cell r="AA2452">
            <v>38939.780162037037</v>
          </cell>
          <cell r="AB2452">
            <v>29893</v>
          </cell>
          <cell r="AC2452">
            <v>165</v>
          </cell>
          <cell r="AI2452" t="str">
            <v>N</v>
          </cell>
          <cell r="AJ2452" t="str">
            <v>N</v>
          </cell>
          <cell r="AK2452" t="str">
            <v>N</v>
          </cell>
        </row>
        <row r="2453">
          <cell r="A2453">
            <v>3099</v>
          </cell>
          <cell r="B2453" t="str">
            <v>17.066.754/0001-47</v>
          </cell>
          <cell r="C2453" t="str">
            <v>EMPRESA CINE SÃO LUIZ LTDA</v>
          </cell>
          <cell r="D2453" t="str">
            <v>DEFERIDO</v>
          </cell>
          <cell r="E2453" t="str">
            <v>ELI JORGE LINS DE LIMA</v>
          </cell>
          <cell r="F2453" t="str">
            <v>CAROL.GONCALVES@CENTERPLEX.COM.BR</v>
          </cell>
          <cell r="H2453">
            <v>5401</v>
          </cell>
          <cell r="J2453" t="str">
            <v>EMPRESA CINE SÃO LUIZ</v>
          </cell>
          <cell r="K2453" t="str">
            <v>LIBERADO</v>
          </cell>
          <cell r="L2453">
            <v>38580.468206018515</v>
          </cell>
          <cell r="M2453">
            <v>38754</v>
          </cell>
          <cell r="N2453" t="str">
            <v>5001674</v>
          </cell>
          <cell r="O2453" t="str">
            <v>17.066.754/0005-70</v>
          </cell>
          <cell r="P2453" t="str">
            <v>CAROL.GONCALVES@CENTERPLEX.COM.BR</v>
          </cell>
          <cell r="R2453" t="str">
            <v>CENTERPLEX MINAS SUL 2</v>
          </cell>
          <cell r="S2453" t="str">
            <v>AVENIDA SILVIO MONTEIRO DOS SANTOS, 180</v>
          </cell>
          <cell r="T2453" t="str">
            <v>VALE DAS ANTAS</v>
          </cell>
          <cell r="U2453" t="str">
            <v>POÇOS DE CALDAS</v>
          </cell>
          <cell r="V2453" t="str">
            <v>MINAS GERAIS</v>
          </cell>
          <cell r="X2453" t="str">
            <v>FECHADO</v>
          </cell>
          <cell r="Y2453">
            <v>39951</v>
          </cell>
          <cell r="Z2453" t="str">
            <v>37704-69</v>
          </cell>
          <cell r="AA2453">
            <v>38939.780162037037</v>
          </cell>
          <cell r="AB2453">
            <v>29893</v>
          </cell>
          <cell r="AC2453">
            <v>165</v>
          </cell>
          <cell r="AI2453" t="str">
            <v>N</v>
          </cell>
          <cell r="AJ2453" t="str">
            <v>N</v>
          </cell>
          <cell r="AK2453" t="str">
            <v>N</v>
          </cell>
        </row>
        <row r="2454">
          <cell r="A2454">
            <v>3099</v>
          </cell>
          <cell r="B2454" t="str">
            <v>17.066.754/0001-47</v>
          </cell>
          <cell r="C2454" t="str">
            <v>EMPRESA CINE SÃO LUIZ LTDA</v>
          </cell>
          <cell r="D2454" t="str">
            <v>DEFERIDO</v>
          </cell>
          <cell r="E2454" t="str">
            <v>MÁRCIO ELI LEÃO DE LIMA</v>
          </cell>
          <cell r="F2454" t="str">
            <v>CAROL.GONCALVES@CENTERPLEX.COM.BR</v>
          </cell>
          <cell r="H2454">
            <v>5401</v>
          </cell>
          <cell r="J2454" t="str">
            <v>EMPRESA CINE SÃO LUIZ</v>
          </cell>
          <cell r="K2454" t="str">
            <v>LIBERADO</v>
          </cell>
          <cell r="L2454">
            <v>38580.468206018515</v>
          </cell>
          <cell r="M2454">
            <v>38754</v>
          </cell>
          <cell r="N2454" t="str">
            <v>5001675</v>
          </cell>
          <cell r="O2454" t="str">
            <v>17.066.754/0005-70</v>
          </cell>
          <cell r="P2454" t="str">
            <v>CAROL.GONCALVES@CENTERPLEX.COM.BR</v>
          </cell>
          <cell r="R2454" t="str">
            <v>CENTERPLEX MINAS SUL 3</v>
          </cell>
          <cell r="S2454" t="str">
            <v>AVENIDA SILVIO MONTEIRO DOS SANTOS, 180</v>
          </cell>
          <cell r="T2454" t="str">
            <v>VALE DAS ANTAS</v>
          </cell>
          <cell r="U2454" t="str">
            <v>POÇOS DE CALDAS</v>
          </cell>
          <cell r="V2454" t="str">
            <v>MINAS GERAIS</v>
          </cell>
          <cell r="X2454" t="str">
            <v>FECHADO</v>
          </cell>
          <cell r="Y2454">
            <v>39951</v>
          </cell>
          <cell r="Z2454" t="str">
            <v>37704-69</v>
          </cell>
          <cell r="AA2454">
            <v>38939.780162037037</v>
          </cell>
          <cell r="AB2454">
            <v>29893</v>
          </cell>
          <cell r="AC2454">
            <v>165</v>
          </cell>
          <cell r="AI2454" t="str">
            <v>N</v>
          </cell>
          <cell r="AJ2454" t="str">
            <v>N</v>
          </cell>
          <cell r="AK2454" t="str">
            <v>N</v>
          </cell>
        </row>
        <row r="2455">
          <cell r="A2455">
            <v>3099</v>
          </cell>
          <cell r="B2455" t="str">
            <v>17.066.754/0001-47</v>
          </cell>
          <cell r="C2455" t="str">
            <v>EMPRESA CINE SÃO LUIZ LTDA</v>
          </cell>
          <cell r="D2455" t="str">
            <v>DEFERIDO</v>
          </cell>
          <cell r="E2455" t="str">
            <v>MARCOS EUGENIO LEÃO DE LIMA</v>
          </cell>
          <cell r="F2455" t="str">
            <v>CAROL.GONCALVES@CENTERPLEX.COM.BR</v>
          </cell>
          <cell r="H2455">
            <v>5401</v>
          </cell>
          <cell r="J2455" t="str">
            <v>EMPRESA CINE SÃO LUIZ</v>
          </cell>
          <cell r="K2455" t="str">
            <v>LIBERADO</v>
          </cell>
          <cell r="L2455">
            <v>38580.468206018515</v>
          </cell>
          <cell r="M2455">
            <v>38754</v>
          </cell>
          <cell r="N2455" t="str">
            <v>5001675</v>
          </cell>
          <cell r="O2455" t="str">
            <v>17.066.754/0005-70</v>
          </cell>
          <cell r="P2455" t="str">
            <v>CAROL.GONCALVES@CENTERPLEX.COM.BR</v>
          </cell>
          <cell r="R2455" t="str">
            <v>CENTERPLEX MINAS SUL 3</v>
          </cell>
          <cell r="S2455" t="str">
            <v>AVENIDA SILVIO MONTEIRO DOS SANTOS, 180</v>
          </cell>
          <cell r="T2455" t="str">
            <v>VALE DAS ANTAS</v>
          </cell>
          <cell r="U2455" t="str">
            <v>POÇOS DE CALDAS</v>
          </cell>
          <cell r="V2455" t="str">
            <v>MINAS GERAIS</v>
          </cell>
          <cell r="X2455" t="str">
            <v>FECHADO</v>
          </cell>
          <cell r="Y2455">
            <v>39951</v>
          </cell>
          <cell r="Z2455" t="str">
            <v>37704-69</v>
          </cell>
          <cell r="AA2455">
            <v>38939.780162037037</v>
          </cell>
          <cell r="AB2455">
            <v>29893</v>
          </cell>
          <cell r="AC2455">
            <v>165</v>
          </cell>
          <cell r="AI2455" t="str">
            <v>N</v>
          </cell>
          <cell r="AJ2455" t="str">
            <v>N</v>
          </cell>
          <cell r="AK2455" t="str">
            <v>N</v>
          </cell>
        </row>
        <row r="2456">
          <cell r="A2456">
            <v>3099</v>
          </cell>
          <cell r="B2456" t="str">
            <v>17.066.754/0001-47</v>
          </cell>
          <cell r="C2456" t="str">
            <v>EMPRESA CINE SÃO LUIZ LTDA</v>
          </cell>
          <cell r="D2456" t="str">
            <v>DEFERIDO</v>
          </cell>
          <cell r="E2456" t="str">
            <v>ELI JORGE LINS DE LIMA</v>
          </cell>
          <cell r="F2456" t="str">
            <v>CAROL.GONCALVES@CENTERPLEX.COM.BR</v>
          </cell>
          <cell r="H2456">
            <v>5401</v>
          </cell>
          <cell r="J2456" t="str">
            <v>EMPRESA CINE SÃO LUIZ</v>
          </cell>
          <cell r="K2456" t="str">
            <v>LIBERADO</v>
          </cell>
          <cell r="L2456">
            <v>38580.468206018515</v>
          </cell>
          <cell r="M2456">
            <v>38754</v>
          </cell>
          <cell r="N2456" t="str">
            <v>5001675</v>
          </cell>
          <cell r="O2456" t="str">
            <v>17.066.754/0005-70</v>
          </cell>
          <cell r="P2456" t="str">
            <v>CAROL.GONCALVES@CENTERPLEX.COM.BR</v>
          </cell>
          <cell r="R2456" t="str">
            <v>CENTERPLEX MINAS SUL 3</v>
          </cell>
          <cell r="S2456" t="str">
            <v>AVENIDA SILVIO MONTEIRO DOS SANTOS, 180</v>
          </cell>
          <cell r="T2456" t="str">
            <v>VALE DAS ANTAS</v>
          </cell>
          <cell r="U2456" t="str">
            <v>POÇOS DE CALDAS</v>
          </cell>
          <cell r="V2456" t="str">
            <v>MINAS GERAIS</v>
          </cell>
          <cell r="X2456" t="str">
            <v>FECHADO</v>
          </cell>
          <cell r="Y2456">
            <v>39951</v>
          </cell>
          <cell r="Z2456" t="str">
            <v>37704-69</v>
          </cell>
          <cell r="AA2456">
            <v>38939.780162037037</v>
          </cell>
          <cell r="AB2456">
            <v>29893</v>
          </cell>
          <cell r="AC2456">
            <v>165</v>
          </cell>
          <cell r="AI2456" t="str">
            <v>N</v>
          </cell>
          <cell r="AJ2456" t="str">
            <v>N</v>
          </cell>
          <cell r="AK2456" t="str">
            <v>N</v>
          </cell>
        </row>
        <row r="2457">
          <cell r="A2457">
            <v>3099</v>
          </cell>
          <cell r="B2457" t="str">
            <v>17.066.754/0001-47</v>
          </cell>
          <cell r="C2457" t="str">
            <v>EMPRESA CINE SÃO LUIZ LTDA</v>
          </cell>
          <cell r="D2457" t="str">
            <v>DEFERIDO</v>
          </cell>
          <cell r="E2457" t="str">
            <v>MARCOS EUGENIO LEÃO DE LIMA</v>
          </cell>
          <cell r="F2457" t="str">
            <v>CAROL.GONCALVES@CENTERPLEX.COM.BR</v>
          </cell>
          <cell r="H2457">
            <v>5401</v>
          </cell>
          <cell r="J2457" t="str">
            <v>EMPRESA CINE SÃO LUIZ</v>
          </cell>
          <cell r="K2457" t="str">
            <v>LIBERADO</v>
          </cell>
          <cell r="L2457">
            <v>38580.468206018515</v>
          </cell>
          <cell r="M2457">
            <v>38754</v>
          </cell>
          <cell r="N2457" t="str">
            <v>5001676</v>
          </cell>
          <cell r="O2457" t="str">
            <v>17.066.754/0005-70</v>
          </cell>
          <cell r="P2457" t="str">
            <v>CAROL.GONCALVES@CENTERPLEX.COM.BR</v>
          </cell>
          <cell r="R2457" t="str">
            <v>CENTERPLEX MINAS SUL 4</v>
          </cell>
          <cell r="S2457" t="str">
            <v>AVENIDA SILVIO MONTEIRO DOS SANTOS, 180</v>
          </cell>
          <cell r="T2457" t="str">
            <v>VALE DAS ANTAS</v>
          </cell>
          <cell r="U2457" t="str">
            <v>POÇOS DE CALDAS</v>
          </cell>
          <cell r="V2457" t="str">
            <v>MINAS GERAIS</v>
          </cell>
          <cell r="X2457" t="str">
            <v>FECHADO</v>
          </cell>
          <cell r="Y2457">
            <v>39951</v>
          </cell>
          <cell r="Z2457" t="str">
            <v>37704-69</v>
          </cell>
          <cell r="AA2457">
            <v>38939.780162037037</v>
          </cell>
          <cell r="AB2457">
            <v>29893</v>
          </cell>
          <cell r="AC2457">
            <v>209</v>
          </cell>
          <cell r="AI2457" t="str">
            <v>N</v>
          </cell>
          <cell r="AJ2457" t="str">
            <v>N</v>
          </cell>
          <cell r="AK2457" t="str">
            <v>N</v>
          </cell>
        </row>
        <row r="2458">
          <cell r="A2458">
            <v>3099</v>
          </cell>
          <cell r="B2458" t="str">
            <v>17.066.754/0001-47</v>
          </cell>
          <cell r="C2458" t="str">
            <v>EMPRESA CINE SÃO LUIZ LTDA</v>
          </cell>
          <cell r="D2458" t="str">
            <v>DEFERIDO</v>
          </cell>
          <cell r="E2458" t="str">
            <v>MÁRCIO ELI LEÃO DE LIMA</v>
          </cell>
          <cell r="F2458" t="str">
            <v>CAROL.GONCALVES@CENTERPLEX.COM.BR</v>
          </cell>
          <cell r="H2458">
            <v>5401</v>
          </cell>
          <cell r="J2458" t="str">
            <v>EMPRESA CINE SÃO LUIZ</v>
          </cell>
          <cell r="K2458" t="str">
            <v>LIBERADO</v>
          </cell>
          <cell r="L2458">
            <v>38580.468206018515</v>
          </cell>
          <cell r="M2458">
            <v>38754</v>
          </cell>
          <cell r="N2458" t="str">
            <v>5001676</v>
          </cell>
          <cell r="O2458" t="str">
            <v>17.066.754/0005-70</v>
          </cell>
          <cell r="P2458" t="str">
            <v>CAROL.GONCALVES@CENTERPLEX.COM.BR</v>
          </cell>
          <cell r="R2458" t="str">
            <v>CENTERPLEX MINAS SUL 4</v>
          </cell>
          <cell r="S2458" t="str">
            <v>AVENIDA SILVIO MONTEIRO DOS SANTOS, 180</v>
          </cell>
          <cell r="T2458" t="str">
            <v>VALE DAS ANTAS</v>
          </cell>
          <cell r="U2458" t="str">
            <v>POÇOS DE CALDAS</v>
          </cell>
          <cell r="V2458" t="str">
            <v>MINAS GERAIS</v>
          </cell>
          <cell r="X2458" t="str">
            <v>FECHADO</v>
          </cell>
          <cell r="Y2458">
            <v>39951</v>
          </cell>
          <cell r="Z2458" t="str">
            <v>37704-69</v>
          </cell>
          <cell r="AA2458">
            <v>38939.780162037037</v>
          </cell>
          <cell r="AB2458">
            <v>29893</v>
          </cell>
          <cell r="AC2458">
            <v>209</v>
          </cell>
          <cell r="AI2458" t="str">
            <v>N</v>
          </cell>
          <cell r="AJ2458" t="str">
            <v>N</v>
          </cell>
          <cell r="AK2458" t="str">
            <v>N</v>
          </cell>
        </row>
        <row r="2459">
          <cell r="A2459">
            <v>3099</v>
          </cell>
          <cell r="B2459" t="str">
            <v>17.066.754/0001-47</v>
          </cell>
          <cell r="C2459" t="str">
            <v>EMPRESA CINE SÃO LUIZ LTDA</v>
          </cell>
          <cell r="D2459" t="str">
            <v>DEFERIDO</v>
          </cell>
          <cell r="E2459" t="str">
            <v>ELI JORGE LINS DE LIMA</v>
          </cell>
          <cell r="F2459" t="str">
            <v>CAROL.GONCALVES@CENTERPLEX.COM.BR</v>
          </cell>
          <cell r="H2459">
            <v>5401</v>
          </cell>
          <cell r="J2459" t="str">
            <v>EMPRESA CINE SÃO LUIZ</v>
          </cell>
          <cell r="K2459" t="str">
            <v>LIBERADO</v>
          </cell>
          <cell r="L2459">
            <v>38580.468206018515</v>
          </cell>
          <cell r="M2459">
            <v>38754</v>
          </cell>
          <cell r="N2459" t="str">
            <v>5001676</v>
          </cell>
          <cell r="O2459" t="str">
            <v>17.066.754/0005-70</v>
          </cell>
          <cell r="P2459" t="str">
            <v>CAROL.GONCALVES@CENTERPLEX.COM.BR</v>
          </cell>
          <cell r="R2459" t="str">
            <v>CENTERPLEX MINAS SUL 4</v>
          </cell>
          <cell r="S2459" t="str">
            <v>AVENIDA SILVIO MONTEIRO DOS SANTOS, 180</v>
          </cell>
          <cell r="T2459" t="str">
            <v>VALE DAS ANTAS</v>
          </cell>
          <cell r="U2459" t="str">
            <v>POÇOS DE CALDAS</v>
          </cell>
          <cell r="V2459" t="str">
            <v>MINAS GERAIS</v>
          </cell>
          <cell r="X2459" t="str">
            <v>FECHADO</v>
          </cell>
          <cell r="Y2459">
            <v>39951</v>
          </cell>
          <cell r="Z2459" t="str">
            <v>37704-69</v>
          </cell>
          <cell r="AA2459">
            <v>38939.780162037037</v>
          </cell>
          <cell r="AB2459">
            <v>29893</v>
          </cell>
          <cell r="AC2459">
            <v>209</v>
          </cell>
          <cell r="AI2459" t="str">
            <v>N</v>
          </cell>
          <cell r="AJ2459" t="str">
            <v>N</v>
          </cell>
          <cell r="AK2459" t="str">
            <v>N</v>
          </cell>
        </row>
        <row r="2460">
          <cell r="A2460">
            <v>860</v>
          </cell>
          <cell r="B2460" t="str">
            <v>58.397.563/0001-45</v>
          </cell>
          <cell r="C2460" t="str">
            <v>INSTITUTO MOREIRA SALLES</v>
          </cell>
          <cell r="D2460" t="str">
            <v>DEFERIDO</v>
          </cell>
          <cell r="E2460" t="str">
            <v>JOÃO MOREIRA  SALLES</v>
          </cell>
          <cell r="F2460" t="str">
            <v>IMS@IMS.COM.BR</v>
          </cell>
          <cell r="H2460">
            <v>5411</v>
          </cell>
          <cell r="J2460" t="str">
            <v>IMS</v>
          </cell>
          <cell r="K2460" t="str">
            <v>LIBERADO</v>
          </cell>
          <cell r="L2460">
            <v>38748.730474537035</v>
          </cell>
          <cell r="M2460">
            <v>38755</v>
          </cell>
          <cell r="N2460" t="str">
            <v>5001748</v>
          </cell>
          <cell r="O2460" t="str">
            <v>58.397.563/0004-98</v>
          </cell>
          <cell r="P2460" t="str">
            <v>ADM.CINEARTE@UOL.COM.BR</v>
          </cell>
          <cell r="R2460" t="str">
            <v>EUC-IMS</v>
          </cell>
          <cell r="S2460" t="str">
            <v>RUA MARQUES DE SÃO VICENTE 476</v>
          </cell>
          <cell r="T2460" t="str">
            <v>GÁVEA</v>
          </cell>
          <cell r="U2460" t="str">
            <v>RIO DE JANEIRO</v>
          </cell>
          <cell r="V2460" t="str">
            <v>RIO DE JANEIRO</v>
          </cell>
          <cell r="X2460" t="str">
            <v>EM FUNCIONAMENTO</v>
          </cell>
          <cell r="Y2460">
            <v>35045</v>
          </cell>
          <cell r="Z2460" t="str">
            <v>22451-40</v>
          </cell>
          <cell r="AA2460">
            <v>38939.780127314814</v>
          </cell>
          <cell r="AB2460">
            <v>35045</v>
          </cell>
          <cell r="AC2460">
            <v>113</v>
          </cell>
          <cell r="AI2460" t="str">
            <v>N</v>
          </cell>
          <cell r="AJ2460" t="str">
            <v>N</v>
          </cell>
          <cell r="AK2460" t="str">
            <v>N</v>
          </cell>
        </row>
        <row r="2461">
          <cell r="A2461">
            <v>2897</v>
          </cell>
          <cell r="B2461" t="str">
            <v>04.708.972/0001-96</v>
          </cell>
          <cell r="C2461" t="str">
            <v>MOVIE CINEMAS LTDA</v>
          </cell>
          <cell r="D2461" t="str">
            <v>REVALIDAÇÃO - REVALIDADO</v>
          </cell>
          <cell r="E2461" t="str">
            <v>CLÁUDIA D'ANDREA PEREIRA DE FARIA</v>
          </cell>
          <cell r="F2461" t="str">
            <v>ROSA@MOVIECOM.COM.BR</v>
          </cell>
          <cell r="H2461">
            <v>5425</v>
          </cell>
          <cell r="J2461" t="str">
            <v>MOVIECOM CINEMAS</v>
          </cell>
          <cell r="K2461" t="str">
            <v>REVALIDAÇÃO - LIBERADO</v>
          </cell>
          <cell r="L2461">
            <v>38755.368321759262</v>
          </cell>
          <cell r="M2461">
            <v>38757</v>
          </cell>
          <cell r="N2461" t="str">
            <v>5001677</v>
          </cell>
          <cell r="O2461" t="str">
            <v>04.708.972/0006-09</v>
          </cell>
          <cell r="P2461" t="str">
            <v>LEONARDO@MOVIECOM.COM.BR</v>
          </cell>
          <cell r="R2461" t="str">
            <v>MOVIECOM TUCURUI 1</v>
          </cell>
          <cell r="S2461" t="str">
            <v>TRAV. LAURO SODRÉ, 675</v>
          </cell>
          <cell r="T2461" t="str">
            <v>COLINAS</v>
          </cell>
          <cell r="U2461" t="str">
            <v>TUCURUÍ</v>
          </cell>
          <cell r="V2461" t="str">
            <v>PARÁ</v>
          </cell>
          <cell r="X2461" t="str">
            <v>REVALIDAÇÃO - EM FUNCIONAMENTO</v>
          </cell>
          <cell r="Y2461">
            <v>41236.652233796296</v>
          </cell>
          <cell r="Z2461" t="str">
            <v>68458-80</v>
          </cell>
          <cell r="AA2461">
            <v>38939.780162037037</v>
          </cell>
          <cell r="AB2461">
            <v>38733</v>
          </cell>
          <cell r="AC2461">
            <v>114</v>
          </cell>
          <cell r="AI2461" t="str">
            <v>N</v>
          </cell>
          <cell r="AJ2461" t="str">
            <v>N</v>
          </cell>
          <cell r="AK2461" t="str">
            <v>N</v>
          </cell>
        </row>
        <row r="2462">
          <cell r="A2462">
            <v>2897</v>
          </cell>
          <cell r="B2462" t="str">
            <v>04.708.972/0001-96</v>
          </cell>
          <cell r="C2462" t="str">
            <v>MOVIE CINEMAS LTDA</v>
          </cell>
          <cell r="D2462" t="str">
            <v>REVALIDAÇÃO - REVALIDADO</v>
          </cell>
          <cell r="E2462" t="str">
            <v>LEONARDO FROSSARD DE FARIA</v>
          </cell>
          <cell r="F2462" t="str">
            <v>ROSA@MOVIECOM.COM.BR</v>
          </cell>
          <cell r="H2462">
            <v>5425</v>
          </cell>
          <cell r="J2462" t="str">
            <v>MOVIECOM CINEMAS</v>
          </cell>
          <cell r="K2462" t="str">
            <v>REVALIDAÇÃO - LIBERADO</v>
          </cell>
          <cell r="L2462">
            <v>38755.368321759262</v>
          </cell>
          <cell r="M2462">
            <v>38757</v>
          </cell>
          <cell r="N2462" t="str">
            <v>5001677</v>
          </cell>
          <cell r="O2462" t="str">
            <v>04.708.972/0006-09</v>
          </cell>
          <cell r="P2462" t="str">
            <v>LEONARDO@MOVIECOM.COM.BR</v>
          </cell>
          <cell r="R2462" t="str">
            <v>MOVIECOM TUCURUI 1</v>
          </cell>
          <cell r="S2462" t="str">
            <v>TRAV. LAURO SODRÉ, 675</v>
          </cell>
          <cell r="T2462" t="str">
            <v>COLINAS</v>
          </cell>
          <cell r="U2462" t="str">
            <v>TUCURUÍ</v>
          </cell>
          <cell r="V2462" t="str">
            <v>PARÁ</v>
          </cell>
          <cell r="X2462" t="str">
            <v>REVALIDAÇÃO - EM FUNCIONAMENTO</v>
          </cell>
          <cell r="Y2462">
            <v>41236.652233796296</v>
          </cell>
          <cell r="Z2462" t="str">
            <v>68458-80</v>
          </cell>
          <cell r="AA2462">
            <v>38939.780162037037</v>
          </cell>
          <cell r="AB2462">
            <v>38733</v>
          </cell>
          <cell r="AC2462">
            <v>114</v>
          </cell>
          <cell r="AI2462" t="str">
            <v>N</v>
          </cell>
          <cell r="AJ2462" t="str">
            <v>N</v>
          </cell>
          <cell r="AK2462" t="str">
            <v>N</v>
          </cell>
        </row>
        <row r="2463">
          <cell r="A2463">
            <v>2897</v>
          </cell>
          <cell r="B2463" t="str">
            <v>04.708.972/0001-96</v>
          </cell>
          <cell r="C2463" t="str">
            <v>MOVIE CINEMAS LTDA</v>
          </cell>
          <cell r="D2463" t="str">
            <v>REVALIDAÇÃO - REVALIDADO</v>
          </cell>
          <cell r="E2463" t="str">
            <v>LEONARDO FROSSARD DE FARIA</v>
          </cell>
          <cell r="F2463" t="str">
            <v>ROSA@MOVIECOM.COM.BR</v>
          </cell>
          <cell r="H2463">
            <v>5425</v>
          </cell>
          <cell r="J2463" t="str">
            <v>MOVIECOM CINEMAS</v>
          </cell>
          <cell r="K2463" t="str">
            <v>REVALIDAÇÃO - LIBERADO</v>
          </cell>
          <cell r="L2463">
            <v>38755.368321759262</v>
          </cell>
          <cell r="M2463">
            <v>38757</v>
          </cell>
          <cell r="N2463" t="str">
            <v>5001678</v>
          </cell>
          <cell r="O2463" t="str">
            <v>04.708.972/0006-09</v>
          </cell>
          <cell r="P2463" t="str">
            <v>LEONARDO@MOVIECOM.COM.BR</v>
          </cell>
          <cell r="R2463" t="str">
            <v>MOVIECOM TUCURUI 2</v>
          </cell>
          <cell r="S2463" t="str">
            <v>TRAV. LAURO SODRÉ, 675</v>
          </cell>
          <cell r="T2463" t="str">
            <v>COLINAS</v>
          </cell>
          <cell r="U2463" t="str">
            <v>TUCURUÍ</v>
          </cell>
          <cell r="V2463" t="str">
            <v>PARÁ</v>
          </cell>
          <cell r="X2463" t="str">
            <v>REVALIDAÇÃO - EM FUNCIONAMENTO</v>
          </cell>
          <cell r="Y2463">
            <v>41236.652233796296</v>
          </cell>
          <cell r="Z2463" t="str">
            <v>68458-80</v>
          </cell>
          <cell r="AA2463">
            <v>38939.780162037037</v>
          </cell>
          <cell r="AB2463">
            <v>38733</v>
          </cell>
          <cell r="AC2463">
            <v>107</v>
          </cell>
          <cell r="AI2463" t="str">
            <v>N</v>
          </cell>
          <cell r="AJ2463" t="str">
            <v>N</v>
          </cell>
          <cell r="AK2463" t="str">
            <v>N</v>
          </cell>
        </row>
        <row r="2464">
          <cell r="A2464">
            <v>2897</v>
          </cell>
          <cell r="B2464" t="str">
            <v>04.708.972/0001-96</v>
          </cell>
          <cell r="C2464" t="str">
            <v>MOVIE CINEMAS LTDA</v>
          </cell>
          <cell r="D2464" t="str">
            <v>REVALIDAÇÃO - REVALIDADO</v>
          </cell>
          <cell r="E2464" t="str">
            <v>CLÁUDIA D'ANDREA PEREIRA DE FARIA</v>
          </cell>
          <cell r="F2464" t="str">
            <v>ROSA@MOVIECOM.COM.BR</v>
          </cell>
          <cell r="H2464">
            <v>5425</v>
          </cell>
          <cell r="J2464" t="str">
            <v>MOVIECOM CINEMAS</v>
          </cell>
          <cell r="K2464" t="str">
            <v>REVALIDAÇÃO - LIBERADO</v>
          </cell>
          <cell r="L2464">
            <v>38755.368321759262</v>
          </cell>
          <cell r="M2464">
            <v>38757</v>
          </cell>
          <cell r="N2464" t="str">
            <v>5001678</v>
          </cell>
          <cell r="O2464" t="str">
            <v>04.708.972/0006-09</v>
          </cell>
          <cell r="P2464" t="str">
            <v>LEONARDO@MOVIECOM.COM.BR</v>
          </cell>
          <cell r="R2464" t="str">
            <v>MOVIECOM TUCURUI 2</v>
          </cell>
          <cell r="S2464" t="str">
            <v>TRAV. LAURO SODRÉ, 675</v>
          </cell>
          <cell r="T2464" t="str">
            <v>COLINAS</v>
          </cell>
          <cell r="U2464" t="str">
            <v>TUCURUÍ</v>
          </cell>
          <cell r="V2464" t="str">
            <v>PARÁ</v>
          </cell>
          <cell r="X2464" t="str">
            <v>REVALIDAÇÃO - EM FUNCIONAMENTO</v>
          </cell>
          <cell r="Y2464">
            <v>41236.652233796296</v>
          </cell>
          <cell r="Z2464" t="str">
            <v>68458-80</v>
          </cell>
          <cell r="AA2464">
            <v>38939.780162037037</v>
          </cell>
          <cell r="AB2464">
            <v>38733</v>
          </cell>
          <cell r="AC2464">
            <v>107</v>
          </cell>
          <cell r="AI2464" t="str">
            <v>N</v>
          </cell>
          <cell r="AJ2464" t="str">
            <v>N</v>
          </cell>
          <cell r="AK2464" t="str">
            <v>N</v>
          </cell>
        </row>
        <row r="2465">
          <cell r="A2465">
            <v>2897</v>
          </cell>
          <cell r="B2465" t="str">
            <v>04.708.972/0001-96</v>
          </cell>
          <cell r="C2465" t="str">
            <v>MOVIE CINEMAS LTDA</v>
          </cell>
          <cell r="D2465" t="str">
            <v>REVALIDAÇÃO - REVALIDADO</v>
          </cell>
          <cell r="E2465" t="str">
            <v>CLÁUDIA D'ANDREA PEREIRA DE FARIA</v>
          </cell>
          <cell r="F2465" t="str">
            <v>ROSA@MOVIECOM.COM.BR</v>
          </cell>
          <cell r="H2465">
            <v>5425</v>
          </cell>
          <cell r="J2465" t="str">
            <v>MOVIECOM CINEMAS</v>
          </cell>
          <cell r="K2465" t="str">
            <v>REVALIDAÇÃO - LIBERADO</v>
          </cell>
          <cell r="L2465">
            <v>38755.368321759262</v>
          </cell>
          <cell r="M2465">
            <v>38757</v>
          </cell>
          <cell r="N2465" t="str">
            <v>5001679</v>
          </cell>
          <cell r="O2465" t="str">
            <v>04.708.972/0006-09</v>
          </cell>
          <cell r="P2465" t="str">
            <v>LEONARDO@MOVIECOM.COM.BR</v>
          </cell>
          <cell r="R2465" t="str">
            <v>MOVIECOM TUCURUI 3</v>
          </cell>
          <cell r="S2465" t="str">
            <v>TRAV. LAURO SODRÉ, 675</v>
          </cell>
          <cell r="T2465" t="str">
            <v>COLINAS</v>
          </cell>
          <cell r="U2465" t="str">
            <v>TUCURUÍ</v>
          </cell>
          <cell r="V2465" t="str">
            <v>PARÁ</v>
          </cell>
          <cell r="X2465" t="str">
            <v>REVALIDAÇÃO - EM FUNCIONAMENTO</v>
          </cell>
          <cell r="Y2465">
            <v>41236.652233796296</v>
          </cell>
          <cell r="Z2465" t="str">
            <v>68458-80</v>
          </cell>
          <cell r="AA2465">
            <v>38939.780162037037</v>
          </cell>
          <cell r="AB2465">
            <v>38733</v>
          </cell>
          <cell r="AC2465">
            <v>142</v>
          </cell>
          <cell r="AI2465" t="str">
            <v>N</v>
          </cell>
          <cell r="AJ2465" t="str">
            <v>N</v>
          </cell>
          <cell r="AK2465" t="str">
            <v>N</v>
          </cell>
        </row>
        <row r="2466">
          <cell r="A2466">
            <v>2897</v>
          </cell>
          <cell r="B2466" t="str">
            <v>04.708.972/0001-96</v>
          </cell>
          <cell r="C2466" t="str">
            <v>MOVIE CINEMAS LTDA</v>
          </cell>
          <cell r="D2466" t="str">
            <v>REVALIDAÇÃO - REVALIDADO</v>
          </cell>
          <cell r="E2466" t="str">
            <v>LEONARDO FROSSARD DE FARIA</v>
          </cell>
          <cell r="F2466" t="str">
            <v>ROSA@MOVIECOM.COM.BR</v>
          </cell>
          <cell r="H2466">
            <v>5425</v>
          </cell>
          <cell r="J2466" t="str">
            <v>MOVIECOM CINEMAS</v>
          </cell>
          <cell r="K2466" t="str">
            <v>REVALIDAÇÃO - LIBERADO</v>
          </cell>
          <cell r="L2466">
            <v>38755.368321759262</v>
          </cell>
          <cell r="M2466">
            <v>38757</v>
          </cell>
          <cell r="N2466" t="str">
            <v>5001679</v>
          </cell>
          <cell r="O2466" t="str">
            <v>04.708.972/0006-09</v>
          </cell>
          <cell r="P2466" t="str">
            <v>LEONARDO@MOVIECOM.COM.BR</v>
          </cell>
          <cell r="R2466" t="str">
            <v>MOVIECOM TUCURUI 3</v>
          </cell>
          <cell r="S2466" t="str">
            <v>TRAV. LAURO SODRÉ, 675</v>
          </cell>
          <cell r="T2466" t="str">
            <v>COLINAS</v>
          </cell>
          <cell r="U2466" t="str">
            <v>TUCURUÍ</v>
          </cell>
          <cell r="V2466" t="str">
            <v>PARÁ</v>
          </cell>
          <cell r="X2466" t="str">
            <v>REVALIDAÇÃO - EM FUNCIONAMENTO</v>
          </cell>
          <cell r="Y2466">
            <v>41236.652233796296</v>
          </cell>
          <cell r="Z2466" t="str">
            <v>68458-80</v>
          </cell>
          <cell r="AA2466">
            <v>38939.780162037037</v>
          </cell>
          <cell r="AB2466">
            <v>38733</v>
          </cell>
          <cell r="AC2466">
            <v>142</v>
          </cell>
          <cell r="AI2466" t="str">
            <v>N</v>
          </cell>
          <cell r="AJ2466" t="str">
            <v>N</v>
          </cell>
          <cell r="AK2466" t="str">
            <v>N</v>
          </cell>
        </row>
        <row r="2467">
          <cell r="A2467">
            <v>437</v>
          </cell>
          <cell r="B2467" t="str">
            <v>01.735.159/0001-17</v>
          </cell>
          <cell r="C2467" t="str">
            <v>DELTA FILMES LTDA</v>
          </cell>
          <cell r="D2467" t="str">
            <v>SUSPENSO</v>
          </cell>
          <cell r="E2467" t="str">
            <v>BRUNO LUCIANO HENRIQUES</v>
          </cell>
          <cell r="F2467" t="str">
            <v>CINEART@CINEART.COM.BR</v>
          </cell>
          <cell r="H2467">
            <v>5479</v>
          </cell>
          <cell r="J2467" t="str">
            <v>MULTIPLEX ALTA VILA PREMIUM</v>
          </cell>
          <cell r="K2467" t="str">
            <v>CANCELADO</v>
          </cell>
          <cell r="L2467">
            <v>38756.492129629631</v>
          </cell>
          <cell r="M2467">
            <v>38768</v>
          </cell>
          <cell r="N2467" t="str">
            <v>5001690</v>
          </cell>
          <cell r="O2467" t="str">
            <v>01.735.159/0011-99</v>
          </cell>
          <cell r="P2467" t="str">
            <v>MAURO@CINEART.COM.BR</v>
          </cell>
          <cell r="R2467" t="str">
            <v>MULTIPLEX ALTA VILA PREMIUM 1</v>
          </cell>
          <cell r="S2467" t="str">
            <v>RUA PAUL BOUTHILIER, 37</v>
          </cell>
          <cell r="T2467" t="str">
            <v>MANGABEIRAS</v>
          </cell>
          <cell r="U2467" t="str">
            <v>NOVA LIMA</v>
          </cell>
          <cell r="V2467" t="str">
            <v>MINAS GERAIS</v>
          </cell>
          <cell r="X2467" t="str">
            <v>FECHADO</v>
          </cell>
          <cell r="Y2467">
            <v>38960</v>
          </cell>
          <cell r="Z2467" t="str">
            <v>30315-10</v>
          </cell>
          <cell r="AA2467">
            <v>38939.780115740738</v>
          </cell>
          <cell r="AB2467">
            <v>38941</v>
          </cell>
          <cell r="AC2467">
            <v>217</v>
          </cell>
          <cell r="AI2467" t="str">
            <v>N</v>
          </cell>
          <cell r="AJ2467" t="str">
            <v>N</v>
          </cell>
          <cell r="AK2467" t="str">
            <v>N</v>
          </cell>
        </row>
        <row r="2468">
          <cell r="A2468">
            <v>437</v>
          </cell>
          <cell r="B2468" t="str">
            <v>01.735.159/0001-17</v>
          </cell>
          <cell r="C2468" t="str">
            <v>DELTA FILMES LTDA</v>
          </cell>
          <cell r="D2468" t="str">
            <v>SUSPENSO</v>
          </cell>
          <cell r="E2468" t="str">
            <v>LUCIANA DE MELO FREITAS GOULART</v>
          </cell>
          <cell r="F2468" t="str">
            <v>CINEART@CINEART.COM.BR</v>
          </cell>
          <cell r="H2468">
            <v>5479</v>
          </cell>
          <cell r="J2468" t="str">
            <v>MULTIPLEX ALTA VILA PREMIUM</v>
          </cell>
          <cell r="K2468" t="str">
            <v>CANCELADO</v>
          </cell>
          <cell r="L2468">
            <v>38756.492129629631</v>
          </cell>
          <cell r="M2468">
            <v>38768</v>
          </cell>
          <cell r="N2468" t="str">
            <v>5001690</v>
          </cell>
          <cell r="O2468" t="str">
            <v>01.735.159/0011-99</v>
          </cell>
          <cell r="P2468" t="str">
            <v>MAURO@CINEART.COM.BR</v>
          </cell>
          <cell r="R2468" t="str">
            <v>MULTIPLEX ALTA VILA PREMIUM 1</v>
          </cell>
          <cell r="S2468" t="str">
            <v>RUA PAUL BOUTHILIER, 37</v>
          </cell>
          <cell r="T2468" t="str">
            <v>MANGABEIRAS</v>
          </cell>
          <cell r="U2468" t="str">
            <v>NOVA LIMA</v>
          </cell>
          <cell r="V2468" t="str">
            <v>MINAS GERAIS</v>
          </cell>
          <cell r="X2468" t="str">
            <v>FECHADO</v>
          </cell>
          <cell r="Y2468">
            <v>38960</v>
          </cell>
          <cell r="Z2468" t="str">
            <v>30315-10</v>
          </cell>
          <cell r="AA2468">
            <v>38939.780115740738</v>
          </cell>
          <cell r="AB2468">
            <v>38941</v>
          </cell>
          <cell r="AC2468">
            <v>217</v>
          </cell>
          <cell r="AI2468" t="str">
            <v>N</v>
          </cell>
          <cell r="AJ2468" t="str">
            <v>N</v>
          </cell>
          <cell r="AK2468" t="str">
            <v>N</v>
          </cell>
        </row>
        <row r="2469">
          <cell r="A2469">
            <v>437</v>
          </cell>
          <cell r="B2469" t="str">
            <v>01.735.159/0001-17</v>
          </cell>
          <cell r="C2469" t="str">
            <v>DELTA FILMES LTDA</v>
          </cell>
          <cell r="D2469" t="str">
            <v>SUSPENSO</v>
          </cell>
          <cell r="E2469" t="str">
            <v>LUCIANA DE MELO FREITAS GOULART</v>
          </cell>
          <cell r="F2469" t="str">
            <v>CINEART@CINEART.COM.BR</v>
          </cell>
          <cell r="H2469">
            <v>5479</v>
          </cell>
          <cell r="J2469" t="str">
            <v>MULTIPLEX ALTA VILA PREMIUM</v>
          </cell>
          <cell r="K2469" t="str">
            <v>CANCELADO</v>
          </cell>
          <cell r="L2469">
            <v>38756.492129629631</v>
          </cell>
          <cell r="M2469">
            <v>38768</v>
          </cell>
          <cell r="N2469" t="str">
            <v>5001691</v>
          </cell>
          <cell r="O2469" t="str">
            <v>01.735.159/0011-99</v>
          </cell>
          <cell r="P2469" t="str">
            <v>MAURO@CINEART.COM.BR</v>
          </cell>
          <cell r="R2469" t="str">
            <v>MULTIPLEX ALTA VILA PREMIUM 2</v>
          </cell>
          <cell r="S2469" t="str">
            <v>RUA PAUL BOUTHILIER, 37</v>
          </cell>
          <cell r="T2469" t="str">
            <v>MANGABEIRAS</v>
          </cell>
          <cell r="U2469" t="str">
            <v>NOVA LIMA</v>
          </cell>
          <cell r="V2469" t="str">
            <v>MINAS GERAIS</v>
          </cell>
          <cell r="X2469" t="str">
            <v>FECHADO</v>
          </cell>
          <cell r="Y2469">
            <v>38960</v>
          </cell>
          <cell r="Z2469" t="str">
            <v>30315-10</v>
          </cell>
          <cell r="AA2469">
            <v>38939.780115740738</v>
          </cell>
          <cell r="AB2469">
            <v>38941</v>
          </cell>
          <cell r="AC2469">
            <v>187</v>
          </cell>
          <cell r="AI2469" t="str">
            <v>N</v>
          </cell>
          <cell r="AJ2469" t="str">
            <v>N</v>
          </cell>
          <cell r="AK2469" t="str">
            <v>N</v>
          </cell>
        </row>
        <row r="2470">
          <cell r="A2470">
            <v>437</v>
          </cell>
          <cell r="B2470" t="str">
            <v>01.735.159/0001-17</v>
          </cell>
          <cell r="C2470" t="str">
            <v>DELTA FILMES LTDA</v>
          </cell>
          <cell r="D2470" t="str">
            <v>SUSPENSO</v>
          </cell>
          <cell r="E2470" t="str">
            <v>BRUNO LUCIANO HENRIQUES</v>
          </cell>
          <cell r="F2470" t="str">
            <v>CINEART@CINEART.COM.BR</v>
          </cell>
          <cell r="H2470">
            <v>5479</v>
          </cell>
          <cell r="J2470" t="str">
            <v>MULTIPLEX ALTA VILA PREMIUM</v>
          </cell>
          <cell r="K2470" t="str">
            <v>CANCELADO</v>
          </cell>
          <cell r="L2470">
            <v>38756.492129629631</v>
          </cell>
          <cell r="M2470">
            <v>38768</v>
          </cell>
          <cell r="N2470" t="str">
            <v>5001691</v>
          </cell>
          <cell r="O2470" t="str">
            <v>01.735.159/0011-99</v>
          </cell>
          <cell r="P2470" t="str">
            <v>MAURO@CINEART.COM.BR</v>
          </cell>
          <cell r="R2470" t="str">
            <v>MULTIPLEX ALTA VILA PREMIUM 2</v>
          </cell>
          <cell r="S2470" t="str">
            <v>RUA PAUL BOUTHILIER, 37</v>
          </cell>
          <cell r="T2470" t="str">
            <v>MANGABEIRAS</v>
          </cell>
          <cell r="U2470" t="str">
            <v>NOVA LIMA</v>
          </cell>
          <cell r="V2470" t="str">
            <v>MINAS GERAIS</v>
          </cell>
          <cell r="X2470" t="str">
            <v>FECHADO</v>
          </cell>
          <cell r="Y2470">
            <v>38960</v>
          </cell>
          <cell r="Z2470" t="str">
            <v>30315-10</v>
          </cell>
          <cell r="AA2470">
            <v>38939.780115740738</v>
          </cell>
          <cell r="AB2470">
            <v>38941</v>
          </cell>
          <cell r="AC2470">
            <v>187</v>
          </cell>
          <cell r="AI2470" t="str">
            <v>N</v>
          </cell>
          <cell r="AJ2470" t="str">
            <v>N</v>
          </cell>
          <cell r="AK2470" t="str">
            <v>N</v>
          </cell>
        </row>
        <row r="2471">
          <cell r="A2471">
            <v>437</v>
          </cell>
          <cell r="B2471" t="str">
            <v>01.735.159/0001-17</v>
          </cell>
          <cell r="C2471" t="str">
            <v>DELTA FILMES LTDA</v>
          </cell>
          <cell r="D2471" t="str">
            <v>SUSPENSO</v>
          </cell>
          <cell r="E2471" t="str">
            <v>LUCIANA DE MELO FREITAS GOULART</v>
          </cell>
          <cell r="F2471" t="str">
            <v>CINEART@CINEART.COM.BR</v>
          </cell>
          <cell r="H2471">
            <v>5479</v>
          </cell>
          <cell r="J2471" t="str">
            <v>MULTIPLEX ALTA VILA PREMIUM</v>
          </cell>
          <cell r="K2471" t="str">
            <v>CANCELADO</v>
          </cell>
          <cell r="L2471">
            <v>38756.492129629631</v>
          </cell>
          <cell r="M2471">
            <v>38768</v>
          </cell>
          <cell r="N2471" t="str">
            <v>5001692</v>
          </cell>
          <cell r="O2471" t="str">
            <v>01.735.159/0011-99</v>
          </cell>
          <cell r="P2471" t="str">
            <v>MAURO@CINEART.COM.BR</v>
          </cell>
          <cell r="R2471" t="str">
            <v>MULTIPLEX ALTA VILA PREMIUM 3</v>
          </cell>
          <cell r="S2471" t="str">
            <v>RUA PAUL BOUTHILIER, 37</v>
          </cell>
          <cell r="T2471" t="str">
            <v>MANGABEIRAS</v>
          </cell>
          <cell r="U2471" t="str">
            <v>NOVA LIMA</v>
          </cell>
          <cell r="V2471" t="str">
            <v>MINAS GERAIS</v>
          </cell>
          <cell r="X2471" t="str">
            <v>FECHADO</v>
          </cell>
          <cell r="Y2471">
            <v>38960</v>
          </cell>
          <cell r="Z2471" t="str">
            <v>30315-10</v>
          </cell>
          <cell r="AA2471">
            <v>38939.780115740738</v>
          </cell>
          <cell r="AB2471">
            <v>38941</v>
          </cell>
          <cell r="AC2471">
            <v>187</v>
          </cell>
          <cell r="AI2471" t="str">
            <v>N</v>
          </cell>
          <cell r="AJ2471" t="str">
            <v>N</v>
          </cell>
          <cell r="AK2471" t="str">
            <v>N</v>
          </cell>
        </row>
        <row r="2472">
          <cell r="A2472">
            <v>437</v>
          </cell>
          <cell r="B2472" t="str">
            <v>01.735.159/0001-17</v>
          </cell>
          <cell r="C2472" t="str">
            <v>DELTA FILMES LTDA</v>
          </cell>
          <cell r="D2472" t="str">
            <v>SUSPENSO</v>
          </cell>
          <cell r="E2472" t="str">
            <v>BRUNO LUCIANO HENRIQUES</v>
          </cell>
          <cell r="F2472" t="str">
            <v>CINEART@CINEART.COM.BR</v>
          </cell>
          <cell r="H2472">
            <v>5479</v>
          </cell>
          <cell r="J2472" t="str">
            <v>MULTIPLEX ALTA VILA PREMIUM</v>
          </cell>
          <cell r="K2472" t="str">
            <v>CANCELADO</v>
          </cell>
          <cell r="L2472">
            <v>38756.492129629631</v>
          </cell>
          <cell r="M2472">
            <v>38768</v>
          </cell>
          <cell r="N2472" t="str">
            <v>5001692</v>
          </cell>
          <cell r="O2472" t="str">
            <v>01.735.159/0011-99</v>
          </cell>
          <cell r="P2472" t="str">
            <v>MAURO@CINEART.COM.BR</v>
          </cell>
          <cell r="R2472" t="str">
            <v>MULTIPLEX ALTA VILA PREMIUM 3</v>
          </cell>
          <cell r="S2472" t="str">
            <v>RUA PAUL BOUTHILIER, 37</v>
          </cell>
          <cell r="T2472" t="str">
            <v>MANGABEIRAS</v>
          </cell>
          <cell r="U2472" t="str">
            <v>NOVA LIMA</v>
          </cell>
          <cell r="V2472" t="str">
            <v>MINAS GERAIS</v>
          </cell>
          <cell r="X2472" t="str">
            <v>FECHADO</v>
          </cell>
          <cell r="Y2472">
            <v>38960</v>
          </cell>
          <cell r="Z2472" t="str">
            <v>30315-10</v>
          </cell>
          <cell r="AA2472">
            <v>38939.780115740738</v>
          </cell>
          <cell r="AB2472">
            <v>38941</v>
          </cell>
          <cell r="AC2472">
            <v>187</v>
          </cell>
          <cell r="AI2472" t="str">
            <v>N</v>
          </cell>
          <cell r="AJ2472" t="str">
            <v>N</v>
          </cell>
          <cell r="AK2472" t="str">
            <v>N</v>
          </cell>
        </row>
        <row r="2473">
          <cell r="A2473">
            <v>437</v>
          </cell>
          <cell r="B2473" t="str">
            <v>01.735.159/0001-17</v>
          </cell>
          <cell r="C2473" t="str">
            <v>DELTA FILMES LTDA</v>
          </cell>
          <cell r="D2473" t="str">
            <v>SUSPENSO</v>
          </cell>
          <cell r="E2473" t="str">
            <v>BRUNO LUCIANO HENRIQUES</v>
          </cell>
          <cell r="F2473" t="str">
            <v>CINEART@CINEART.COM.BR</v>
          </cell>
          <cell r="H2473">
            <v>5479</v>
          </cell>
          <cell r="J2473" t="str">
            <v>MULTIPLEX ALTA VILA PREMIUM</v>
          </cell>
          <cell r="K2473" t="str">
            <v>CANCELADO</v>
          </cell>
          <cell r="L2473">
            <v>38756.492129629631</v>
          </cell>
          <cell r="M2473">
            <v>38768</v>
          </cell>
          <cell r="N2473" t="str">
            <v>5001688</v>
          </cell>
          <cell r="O2473" t="str">
            <v>01.735.159/0011-99</v>
          </cell>
          <cell r="P2473" t="str">
            <v>MAURO@CINEART.COM.BR</v>
          </cell>
          <cell r="R2473" t="str">
            <v>MULTIPLEX ALTA VILA PREMIUM 4</v>
          </cell>
          <cell r="S2473" t="str">
            <v>RUA PAUL BOUTHILIER, 37</v>
          </cell>
          <cell r="T2473" t="str">
            <v>MANGABEIRAS</v>
          </cell>
          <cell r="U2473" t="str">
            <v>NOVA LIMA</v>
          </cell>
          <cell r="V2473" t="str">
            <v>MINAS GERAIS</v>
          </cell>
          <cell r="X2473" t="str">
            <v>FECHADO</v>
          </cell>
          <cell r="Y2473">
            <v>38960</v>
          </cell>
          <cell r="Z2473" t="str">
            <v>30315-10</v>
          </cell>
          <cell r="AA2473">
            <v>38939.780173611114</v>
          </cell>
          <cell r="AB2473">
            <v>38941</v>
          </cell>
          <cell r="AC2473">
            <v>187</v>
          </cell>
          <cell r="AI2473" t="str">
            <v>N</v>
          </cell>
          <cell r="AJ2473" t="str">
            <v>N</v>
          </cell>
          <cell r="AK2473" t="str">
            <v>N</v>
          </cell>
        </row>
        <row r="2474">
          <cell r="A2474">
            <v>437</v>
          </cell>
          <cell r="B2474" t="str">
            <v>01.735.159/0001-17</v>
          </cell>
          <cell r="C2474" t="str">
            <v>DELTA FILMES LTDA</v>
          </cell>
          <cell r="D2474" t="str">
            <v>SUSPENSO</v>
          </cell>
          <cell r="E2474" t="str">
            <v>LUCIANA DE MELO FREITAS GOULART</v>
          </cell>
          <cell r="F2474" t="str">
            <v>CINEART@CINEART.COM.BR</v>
          </cell>
          <cell r="H2474">
            <v>5479</v>
          </cell>
          <cell r="J2474" t="str">
            <v>MULTIPLEX ALTA VILA PREMIUM</v>
          </cell>
          <cell r="K2474" t="str">
            <v>CANCELADO</v>
          </cell>
          <cell r="L2474">
            <v>38756.492129629631</v>
          </cell>
          <cell r="M2474">
            <v>38768</v>
          </cell>
          <cell r="N2474" t="str">
            <v>5001688</v>
          </cell>
          <cell r="O2474" t="str">
            <v>01.735.159/0011-99</v>
          </cell>
          <cell r="P2474" t="str">
            <v>MAURO@CINEART.COM.BR</v>
          </cell>
          <cell r="R2474" t="str">
            <v>MULTIPLEX ALTA VILA PREMIUM 4</v>
          </cell>
          <cell r="S2474" t="str">
            <v>RUA PAUL BOUTHILIER, 37</v>
          </cell>
          <cell r="T2474" t="str">
            <v>MANGABEIRAS</v>
          </cell>
          <cell r="U2474" t="str">
            <v>NOVA LIMA</v>
          </cell>
          <cell r="V2474" t="str">
            <v>MINAS GERAIS</v>
          </cell>
          <cell r="X2474" t="str">
            <v>FECHADO</v>
          </cell>
          <cell r="Y2474">
            <v>38960</v>
          </cell>
          <cell r="Z2474" t="str">
            <v>30315-10</v>
          </cell>
          <cell r="AA2474">
            <v>38939.780173611114</v>
          </cell>
          <cell r="AB2474">
            <v>38941</v>
          </cell>
          <cell r="AC2474">
            <v>187</v>
          </cell>
          <cell r="AI2474" t="str">
            <v>N</v>
          </cell>
          <cell r="AJ2474" t="str">
            <v>N</v>
          </cell>
          <cell r="AK2474" t="str">
            <v>N</v>
          </cell>
        </row>
        <row r="2475">
          <cell r="A2475">
            <v>437</v>
          </cell>
          <cell r="B2475" t="str">
            <v>01.735.159/0001-17</v>
          </cell>
          <cell r="C2475" t="str">
            <v>DELTA FILMES LTDA</v>
          </cell>
          <cell r="D2475" t="str">
            <v>SUSPENSO</v>
          </cell>
          <cell r="E2475" t="str">
            <v>LUCIANA DE MELO FREITAS GOULART</v>
          </cell>
          <cell r="F2475" t="str">
            <v>CINEART@CINEART.COM.BR</v>
          </cell>
          <cell r="H2475">
            <v>5479</v>
          </cell>
          <cell r="J2475" t="str">
            <v>MULTIPLEX ALTA VILA PREMIUM</v>
          </cell>
          <cell r="K2475" t="str">
            <v>CANCELADO</v>
          </cell>
          <cell r="L2475">
            <v>38756.492129629631</v>
          </cell>
          <cell r="M2475">
            <v>38768</v>
          </cell>
          <cell r="N2475" t="str">
            <v>5001689</v>
          </cell>
          <cell r="O2475" t="str">
            <v>01.735.159/0011-99</v>
          </cell>
          <cell r="P2475" t="str">
            <v>MAURO@CINEART.COM.BR</v>
          </cell>
          <cell r="R2475" t="str">
            <v>MULTIPLEX ALTA VILA PREMIUM 5</v>
          </cell>
          <cell r="S2475" t="str">
            <v>RUA PAUL BOUTHILIER, 37</v>
          </cell>
          <cell r="T2475" t="str">
            <v>MANGABEIRAS</v>
          </cell>
          <cell r="U2475" t="str">
            <v>NOVA LIMA</v>
          </cell>
          <cell r="V2475" t="str">
            <v>MINAS GERAIS</v>
          </cell>
          <cell r="X2475" t="str">
            <v>FECHADO</v>
          </cell>
          <cell r="Y2475">
            <v>38960</v>
          </cell>
          <cell r="Z2475" t="str">
            <v>30315-10</v>
          </cell>
          <cell r="AA2475">
            <v>38939.780173611114</v>
          </cell>
          <cell r="AB2475">
            <v>38941</v>
          </cell>
          <cell r="AC2475">
            <v>137</v>
          </cell>
          <cell r="AI2475" t="str">
            <v>N</v>
          </cell>
          <cell r="AJ2475" t="str">
            <v>N</v>
          </cell>
          <cell r="AK2475" t="str">
            <v>N</v>
          </cell>
        </row>
        <row r="2476">
          <cell r="A2476">
            <v>437</v>
          </cell>
          <cell r="B2476" t="str">
            <v>01.735.159/0001-17</v>
          </cell>
          <cell r="C2476" t="str">
            <v>DELTA FILMES LTDA</v>
          </cell>
          <cell r="D2476" t="str">
            <v>SUSPENSO</v>
          </cell>
          <cell r="E2476" t="str">
            <v>BRUNO LUCIANO HENRIQUES</v>
          </cell>
          <cell r="F2476" t="str">
            <v>CINEART@CINEART.COM.BR</v>
          </cell>
          <cell r="H2476">
            <v>5479</v>
          </cell>
          <cell r="J2476" t="str">
            <v>MULTIPLEX ALTA VILA PREMIUM</v>
          </cell>
          <cell r="K2476" t="str">
            <v>CANCELADO</v>
          </cell>
          <cell r="L2476">
            <v>38756.492129629631</v>
          </cell>
          <cell r="M2476">
            <v>38768</v>
          </cell>
          <cell r="N2476" t="str">
            <v>5001689</v>
          </cell>
          <cell r="O2476" t="str">
            <v>01.735.159/0011-99</v>
          </cell>
          <cell r="P2476" t="str">
            <v>MAURO@CINEART.COM.BR</v>
          </cell>
          <cell r="R2476" t="str">
            <v>MULTIPLEX ALTA VILA PREMIUM 5</v>
          </cell>
          <cell r="S2476" t="str">
            <v>RUA PAUL BOUTHILIER, 37</v>
          </cell>
          <cell r="T2476" t="str">
            <v>MANGABEIRAS</v>
          </cell>
          <cell r="U2476" t="str">
            <v>NOVA LIMA</v>
          </cell>
          <cell r="V2476" t="str">
            <v>MINAS GERAIS</v>
          </cell>
          <cell r="X2476" t="str">
            <v>FECHADO</v>
          </cell>
          <cell r="Y2476">
            <v>38960</v>
          </cell>
          <cell r="Z2476" t="str">
            <v>30315-10</v>
          </cell>
          <cell r="AA2476">
            <v>38939.780173611114</v>
          </cell>
          <cell r="AB2476">
            <v>38941</v>
          </cell>
          <cell r="AC2476">
            <v>137</v>
          </cell>
          <cell r="AI2476" t="str">
            <v>N</v>
          </cell>
          <cell r="AJ2476" t="str">
            <v>N</v>
          </cell>
          <cell r="AK2476" t="str">
            <v>N</v>
          </cell>
        </row>
        <row r="2477">
          <cell r="A2477">
            <v>1843</v>
          </cell>
          <cell r="B2477" t="str">
            <v>00.779.721/0001-41</v>
          </cell>
          <cell r="C2477" t="str">
            <v>CINEMARK BRASIL S.A</v>
          </cell>
          <cell r="D2477" t="str">
            <v>DEFERIDO</v>
          </cell>
          <cell r="E2477" t="str">
            <v>MARCELO BERTINI DE REZENDE BARBOSA</v>
          </cell>
          <cell r="F2477" t="str">
            <v>MBERTINI@CINEMARK.COM.BR</v>
          </cell>
          <cell r="H2477">
            <v>5565</v>
          </cell>
          <cell r="J2477" t="str">
            <v>CINEMARK</v>
          </cell>
          <cell r="K2477" t="str">
            <v>LIBERADO</v>
          </cell>
          <cell r="L2477">
            <v>38789.700324074074</v>
          </cell>
          <cell r="M2477">
            <v>38791</v>
          </cell>
          <cell r="N2477" t="str">
            <v>5001694</v>
          </cell>
          <cell r="O2477" t="str">
            <v>00.779.721/0037-52</v>
          </cell>
          <cell r="P2477" t="str">
            <v>CINEFISCAL@CINEMARK.COM.BR</v>
          </cell>
          <cell r="R2477" t="str">
            <v>CINEMARK NATAL 1</v>
          </cell>
          <cell r="S2477" t="str">
            <v>AVENIDA BERNARDO VIEIRA, 3775</v>
          </cell>
          <cell r="T2477" t="str">
            <v>TIROL</v>
          </cell>
          <cell r="U2477" t="str">
            <v>NATAL</v>
          </cell>
          <cell r="V2477" t="str">
            <v>RIO GRANDE DO NORTE</v>
          </cell>
          <cell r="X2477" t="str">
            <v>EM FUNCIONAMENTO</v>
          </cell>
          <cell r="Y2477">
            <v>38786</v>
          </cell>
          <cell r="Z2477" t="str">
            <v>59015-00</v>
          </cell>
          <cell r="AA2477">
            <v>38939.780115740738</v>
          </cell>
          <cell r="AB2477">
            <v>38786</v>
          </cell>
          <cell r="AC2477">
            <v>292</v>
          </cell>
          <cell r="AI2477" t="str">
            <v>N</v>
          </cell>
          <cell r="AJ2477" t="str">
            <v>N</v>
          </cell>
          <cell r="AK2477" t="str">
            <v>N</v>
          </cell>
        </row>
        <row r="2478">
          <cell r="A2478">
            <v>1843</v>
          </cell>
          <cell r="B2478" t="str">
            <v>00.779.721/0001-41</v>
          </cell>
          <cell r="C2478" t="str">
            <v>CINEMARK BRASIL S.A</v>
          </cell>
          <cell r="D2478" t="str">
            <v>DEFERIDO</v>
          </cell>
          <cell r="E2478" t="str">
            <v>MARCELO BERTINI DE REZENDE BARBOSA</v>
          </cell>
          <cell r="F2478" t="str">
            <v>MBERTINI@CINEMARK.COM.BR</v>
          </cell>
          <cell r="H2478">
            <v>5565</v>
          </cell>
          <cell r="J2478" t="str">
            <v>CINEMARK</v>
          </cell>
          <cell r="K2478" t="str">
            <v>LIBERADO</v>
          </cell>
          <cell r="L2478">
            <v>38789.700324074074</v>
          </cell>
          <cell r="M2478">
            <v>38791</v>
          </cell>
          <cell r="N2478" t="str">
            <v>5001695</v>
          </cell>
          <cell r="O2478" t="str">
            <v>00.779.721/0037-52</v>
          </cell>
          <cell r="P2478" t="str">
            <v>CINEFISCAL@CINEMARK.COM.BR</v>
          </cell>
          <cell r="R2478" t="str">
            <v>CINEMARK NATAL 2</v>
          </cell>
          <cell r="S2478" t="str">
            <v>AVENIDA BERNARDO VIEIRA, 3775</v>
          </cell>
          <cell r="T2478" t="str">
            <v>TIROL</v>
          </cell>
          <cell r="U2478" t="str">
            <v>NATAL</v>
          </cell>
          <cell r="V2478" t="str">
            <v>RIO GRANDE DO NORTE</v>
          </cell>
          <cell r="X2478" t="str">
            <v>EM FUNCIONAMENTO</v>
          </cell>
          <cell r="Y2478">
            <v>38786</v>
          </cell>
          <cell r="Z2478" t="str">
            <v>59015-00</v>
          </cell>
          <cell r="AA2478">
            <v>38939.780115740738</v>
          </cell>
          <cell r="AB2478">
            <v>38786</v>
          </cell>
          <cell r="AC2478">
            <v>324</v>
          </cell>
          <cell r="AI2478" t="str">
            <v>N</v>
          </cell>
          <cell r="AJ2478" t="str">
            <v>N</v>
          </cell>
          <cell r="AK2478" t="str">
            <v>N</v>
          </cell>
        </row>
        <row r="2479">
          <cell r="A2479">
            <v>1843</v>
          </cell>
          <cell r="B2479" t="str">
            <v>00.779.721/0001-41</v>
          </cell>
          <cell r="C2479" t="str">
            <v>CINEMARK BRASIL S.A</v>
          </cell>
          <cell r="D2479" t="str">
            <v>DEFERIDO</v>
          </cell>
          <cell r="E2479" t="str">
            <v>MARCELO BERTINI DE REZENDE BARBOSA</v>
          </cell>
          <cell r="F2479" t="str">
            <v>MBERTINI@CINEMARK.COM.BR</v>
          </cell>
          <cell r="H2479">
            <v>5565</v>
          </cell>
          <cell r="J2479" t="str">
            <v>CINEMARK</v>
          </cell>
          <cell r="K2479" t="str">
            <v>LIBERADO</v>
          </cell>
          <cell r="L2479">
            <v>38789.700324074074</v>
          </cell>
          <cell r="M2479">
            <v>38791</v>
          </cell>
          <cell r="N2479" t="str">
            <v>5001696</v>
          </cell>
          <cell r="O2479" t="str">
            <v>00.779.721/0037-52</v>
          </cell>
          <cell r="P2479" t="str">
            <v>CINEFISCAL@CINEMARK.COM.BR</v>
          </cell>
          <cell r="R2479" t="str">
            <v>CINEMARK NATAL 3</v>
          </cell>
          <cell r="S2479" t="str">
            <v>AVENIDA BERNARDO VIEIRA, 3775</v>
          </cell>
          <cell r="T2479" t="str">
            <v>TIROL</v>
          </cell>
          <cell r="U2479" t="str">
            <v>NATAL</v>
          </cell>
          <cell r="V2479" t="str">
            <v>RIO GRANDE DO NORTE</v>
          </cell>
          <cell r="X2479" t="str">
            <v>EM FUNCIONAMENTO</v>
          </cell>
          <cell r="Y2479">
            <v>38786</v>
          </cell>
          <cell r="Z2479" t="str">
            <v>59015-00</v>
          </cell>
          <cell r="AA2479">
            <v>38939.780115740738</v>
          </cell>
          <cell r="AB2479">
            <v>38786</v>
          </cell>
          <cell r="AC2479">
            <v>248</v>
          </cell>
          <cell r="AI2479" t="str">
            <v>N</v>
          </cell>
          <cell r="AJ2479" t="str">
            <v>N</v>
          </cell>
          <cell r="AK2479" t="str">
            <v>N</v>
          </cell>
        </row>
        <row r="2480">
          <cell r="A2480">
            <v>1843</v>
          </cell>
          <cell r="B2480" t="str">
            <v>00.779.721/0001-41</v>
          </cell>
          <cell r="C2480" t="str">
            <v>CINEMARK BRASIL S.A</v>
          </cell>
          <cell r="D2480" t="str">
            <v>DEFERIDO</v>
          </cell>
          <cell r="E2480" t="str">
            <v>MARCELO BERTINI DE REZENDE BARBOSA</v>
          </cell>
          <cell r="F2480" t="str">
            <v>MBERTINI@CINEMARK.COM.BR</v>
          </cell>
          <cell r="H2480">
            <v>5565</v>
          </cell>
          <cell r="J2480" t="str">
            <v>CINEMARK</v>
          </cell>
          <cell r="K2480" t="str">
            <v>LIBERADO</v>
          </cell>
          <cell r="L2480">
            <v>38789.700324074074</v>
          </cell>
          <cell r="M2480">
            <v>38791</v>
          </cell>
          <cell r="N2480" t="str">
            <v>5001697</v>
          </cell>
          <cell r="O2480" t="str">
            <v>00.779.721/0037-52</v>
          </cell>
          <cell r="P2480" t="str">
            <v>CINEFISCAL@CINEMARK.COM.BR</v>
          </cell>
          <cell r="R2480" t="str">
            <v>CINEMARK NATAL 4</v>
          </cell>
          <cell r="S2480" t="str">
            <v>AVENIDA BERNARDO VIEIRA, 3775</v>
          </cell>
          <cell r="T2480" t="str">
            <v>TIROL</v>
          </cell>
          <cell r="U2480" t="str">
            <v>NATAL</v>
          </cell>
          <cell r="V2480" t="str">
            <v>RIO GRANDE DO NORTE</v>
          </cell>
          <cell r="X2480" t="str">
            <v>EM FUNCIONAMENTO</v>
          </cell>
          <cell r="Y2480">
            <v>38786</v>
          </cell>
          <cell r="Z2480" t="str">
            <v>59015-00</v>
          </cell>
          <cell r="AA2480">
            <v>38939.780115740738</v>
          </cell>
          <cell r="AB2480">
            <v>38786</v>
          </cell>
          <cell r="AC2480">
            <v>248</v>
          </cell>
          <cell r="AI2480" t="str">
            <v>N</v>
          </cell>
          <cell r="AJ2480" t="str">
            <v>N</v>
          </cell>
          <cell r="AK2480" t="str">
            <v>N</v>
          </cell>
        </row>
        <row r="2481">
          <cell r="A2481">
            <v>1843</v>
          </cell>
          <cell r="B2481" t="str">
            <v>00.779.721/0001-41</v>
          </cell>
          <cell r="C2481" t="str">
            <v>CINEMARK BRASIL S.A</v>
          </cell>
          <cell r="D2481" t="str">
            <v>DEFERIDO</v>
          </cell>
          <cell r="E2481" t="str">
            <v>MARCELO BERTINI DE REZENDE BARBOSA</v>
          </cell>
          <cell r="F2481" t="str">
            <v>MBERTINI@CINEMARK.COM.BR</v>
          </cell>
          <cell r="H2481">
            <v>5565</v>
          </cell>
          <cell r="J2481" t="str">
            <v>CINEMARK</v>
          </cell>
          <cell r="K2481" t="str">
            <v>LIBERADO</v>
          </cell>
          <cell r="L2481">
            <v>38789.700324074074</v>
          </cell>
          <cell r="M2481">
            <v>38791</v>
          </cell>
          <cell r="N2481" t="str">
            <v>5001698</v>
          </cell>
          <cell r="O2481" t="str">
            <v>00.779.721/0037-52</v>
          </cell>
          <cell r="P2481" t="str">
            <v>CINEFISCAL@CINEMARK.COM.BR</v>
          </cell>
          <cell r="R2481" t="str">
            <v>CINEMARK NATAL 5</v>
          </cell>
          <cell r="S2481" t="str">
            <v>AVENIDA BERNARDO VIEIRA, 3775</v>
          </cell>
          <cell r="T2481" t="str">
            <v>TIROL</v>
          </cell>
          <cell r="U2481" t="str">
            <v>NATAL</v>
          </cell>
          <cell r="V2481" t="str">
            <v>RIO GRANDE DO NORTE</v>
          </cell>
          <cell r="X2481" t="str">
            <v>EM FUNCIONAMENTO</v>
          </cell>
          <cell r="Y2481">
            <v>38786</v>
          </cell>
          <cell r="Z2481" t="str">
            <v>59015-00</v>
          </cell>
          <cell r="AA2481">
            <v>38939.780115740738</v>
          </cell>
          <cell r="AB2481">
            <v>38786</v>
          </cell>
          <cell r="AC2481">
            <v>248</v>
          </cell>
          <cell r="AI2481" t="str">
            <v>N</v>
          </cell>
          <cell r="AJ2481" t="str">
            <v>N</v>
          </cell>
          <cell r="AK2481" t="str">
            <v>N</v>
          </cell>
        </row>
        <row r="2482">
          <cell r="A2482">
            <v>1843</v>
          </cell>
          <cell r="B2482" t="str">
            <v>00.779.721/0001-41</v>
          </cell>
          <cell r="C2482" t="str">
            <v>CINEMARK BRASIL S.A</v>
          </cell>
          <cell r="D2482" t="str">
            <v>DEFERIDO</v>
          </cell>
          <cell r="E2482" t="str">
            <v>MARCELO BERTINI DE REZENDE BARBOSA</v>
          </cell>
          <cell r="F2482" t="str">
            <v>MBERTINI@CINEMARK.COM.BR</v>
          </cell>
          <cell r="H2482">
            <v>5565</v>
          </cell>
          <cell r="J2482" t="str">
            <v>CINEMARK</v>
          </cell>
          <cell r="K2482" t="str">
            <v>LIBERADO</v>
          </cell>
          <cell r="L2482">
            <v>38789.700324074074</v>
          </cell>
          <cell r="M2482">
            <v>38791</v>
          </cell>
          <cell r="N2482" t="str">
            <v>5001699</v>
          </cell>
          <cell r="O2482" t="str">
            <v>00.779.721/0037-52</v>
          </cell>
          <cell r="P2482" t="str">
            <v>CINEFISCAL@CINEMARK.COM.BR</v>
          </cell>
          <cell r="R2482" t="str">
            <v>CINEMARK NATAL 6</v>
          </cell>
          <cell r="S2482" t="str">
            <v>AVENIDA BERNARDO VIEIRA, 3775</v>
          </cell>
          <cell r="T2482" t="str">
            <v>TIROL</v>
          </cell>
          <cell r="U2482" t="str">
            <v>NATAL</v>
          </cell>
          <cell r="V2482" t="str">
            <v>RIO GRANDE DO NORTE</v>
          </cell>
          <cell r="X2482" t="str">
            <v>EM FUNCIONAMENTO</v>
          </cell>
          <cell r="Y2482">
            <v>38786</v>
          </cell>
          <cell r="Z2482" t="str">
            <v>59015-00</v>
          </cell>
          <cell r="AA2482">
            <v>38939.780115740738</v>
          </cell>
          <cell r="AB2482">
            <v>38786</v>
          </cell>
          <cell r="AC2482">
            <v>315</v>
          </cell>
          <cell r="AI2482" t="str">
            <v>N</v>
          </cell>
          <cell r="AJ2482" t="str">
            <v>N</v>
          </cell>
          <cell r="AK2482" t="str">
            <v>N</v>
          </cell>
        </row>
        <row r="2483">
          <cell r="A2483">
            <v>1843</v>
          </cell>
          <cell r="B2483" t="str">
            <v>00.779.721/0001-41</v>
          </cell>
          <cell r="C2483" t="str">
            <v>CINEMARK BRASIL S.A</v>
          </cell>
          <cell r="D2483" t="str">
            <v>DEFERIDO</v>
          </cell>
          <cell r="E2483" t="str">
            <v>MARCELO BERTINI DE REZENDE BARBOSA</v>
          </cell>
          <cell r="F2483" t="str">
            <v>MBERTINI@CINEMARK.COM.BR</v>
          </cell>
          <cell r="H2483">
            <v>5565</v>
          </cell>
          <cell r="J2483" t="str">
            <v>CINEMARK</v>
          </cell>
          <cell r="K2483" t="str">
            <v>LIBERADO</v>
          </cell>
          <cell r="L2483">
            <v>38789.700324074074</v>
          </cell>
          <cell r="M2483">
            <v>38791</v>
          </cell>
          <cell r="N2483" t="str">
            <v>5001700</v>
          </cell>
          <cell r="O2483" t="str">
            <v>00.779.721/0037-52</v>
          </cell>
          <cell r="P2483" t="str">
            <v>CINEFISCAL@CINEMARK.COM.BR</v>
          </cell>
          <cell r="R2483" t="str">
            <v>CINEMARK NATAL 7</v>
          </cell>
          <cell r="S2483" t="str">
            <v>AVENIDA BERNARDO VIEIRA, 3775</v>
          </cell>
          <cell r="T2483" t="str">
            <v>TIROL</v>
          </cell>
          <cell r="U2483" t="str">
            <v>NATAL</v>
          </cell>
          <cell r="V2483" t="str">
            <v>RIO GRANDE DO NORTE</v>
          </cell>
          <cell r="X2483" t="str">
            <v>EM FUNCIONAMENTO</v>
          </cell>
          <cell r="Y2483">
            <v>38715</v>
          </cell>
          <cell r="Z2483" t="str">
            <v>59015-00</v>
          </cell>
          <cell r="AA2483">
            <v>38939.780115740738</v>
          </cell>
          <cell r="AB2483">
            <v>38715</v>
          </cell>
          <cell r="AC2483">
            <v>298</v>
          </cell>
          <cell r="AI2483" t="str">
            <v>N</v>
          </cell>
          <cell r="AJ2483" t="str">
            <v>N</v>
          </cell>
          <cell r="AK2483" t="str">
            <v>N</v>
          </cell>
        </row>
        <row r="2484">
          <cell r="A2484">
            <v>2897</v>
          </cell>
          <cell r="B2484" t="str">
            <v>04.708.972/0001-96</v>
          </cell>
          <cell r="C2484" t="str">
            <v>MOVIE CINEMAS LTDA</v>
          </cell>
          <cell r="D2484" t="str">
            <v>REVALIDAÇÃO - REVALIDADO</v>
          </cell>
          <cell r="E2484" t="str">
            <v>LEONARDO FROSSARD DE FARIA</v>
          </cell>
          <cell r="F2484" t="str">
            <v>ROSA@MOVIECOM.COM.BR</v>
          </cell>
          <cell r="H2484">
            <v>5573</v>
          </cell>
          <cell r="J2484" t="str">
            <v>MOVIECOM CINEMAS</v>
          </cell>
          <cell r="K2484" t="str">
            <v>REVALIDAÇÃO - LIBERADO</v>
          </cell>
          <cell r="L2484">
            <v>38791.354212962964</v>
          </cell>
          <cell r="M2484">
            <v>38796</v>
          </cell>
          <cell r="N2484" t="str">
            <v>5001706</v>
          </cell>
          <cell r="O2484" t="str">
            <v>04.708.972/0007-81</v>
          </cell>
          <cell r="P2484" t="str">
            <v>ROSA@MOVIECOM.COM.BR</v>
          </cell>
          <cell r="R2484" t="str">
            <v>CINE UNIMART 1</v>
          </cell>
          <cell r="S2484" t="str">
            <v>Rua Dona Germaine Burchard</v>
          </cell>
          <cell r="T2484" t="str">
            <v>Água Branca</v>
          </cell>
          <cell r="U2484" t="str">
            <v>SÃO PAULO</v>
          </cell>
          <cell r="V2484" t="str">
            <v>SÃO PAULO</v>
          </cell>
          <cell r="X2484" t="str">
            <v>REVALIDAÇÃO - EM FUNCIONAMENTO</v>
          </cell>
          <cell r="Y2484">
            <v>41236.652222222219</v>
          </cell>
          <cell r="Z2484" t="str">
            <v>05002-62</v>
          </cell>
          <cell r="AA2484">
            <v>38939.780127314814</v>
          </cell>
          <cell r="AB2484">
            <v>37756</v>
          </cell>
          <cell r="AC2484">
            <v>217</v>
          </cell>
          <cell r="AI2484" t="str">
            <v>N</v>
          </cell>
          <cell r="AJ2484" t="str">
            <v>N</v>
          </cell>
          <cell r="AK2484" t="str">
            <v>N</v>
          </cell>
        </row>
        <row r="2485">
          <cell r="A2485">
            <v>2897</v>
          </cell>
          <cell r="B2485" t="str">
            <v>04.708.972/0001-96</v>
          </cell>
          <cell r="C2485" t="str">
            <v>MOVIE CINEMAS LTDA</v>
          </cell>
          <cell r="D2485" t="str">
            <v>REVALIDAÇÃO - REVALIDADO</v>
          </cell>
          <cell r="E2485" t="str">
            <v>CLÁUDIA D'ANDREA PEREIRA DE FARIA</v>
          </cell>
          <cell r="F2485" t="str">
            <v>ROSA@MOVIECOM.COM.BR</v>
          </cell>
          <cell r="H2485">
            <v>5573</v>
          </cell>
          <cell r="J2485" t="str">
            <v>MOVIECOM CINEMAS</v>
          </cell>
          <cell r="K2485" t="str">
            <v>REVALIDAÇÃO - LIBERADO</v>
          </cell>
          <cell r="L2485">
            <v>38791.354212962964</v>
          </cell>
          <cell r="M2485">
            <v>38796</v>
          </cell>
          <cell r="N2485" t="str">
            <v>5001706</v>
          </cell>
          <cell r="O2485" t="str">
            <v>04.708.972/0007-81</v>
          </cell>
          <cell r="P2485" t="str">
            <v>ROSA@MOVIECOM.COM.BR</v>
          </cell>
          <cell r="R2485" t="str">
            <v>CINE UNIMART 1</v>
          </cell>
          <cell r="S2485" t="str">
            <v>Rua Dona Germaine Burchard</v>
          </cell>
          <cell r="T2485" t="str">
            <v>Água Branca</v>
          </cell>
          <cell r="U2485" t="str">
            <v>SÃO PAULO</v>
          </cell>
          <cell r="V2485" t="str">
            <v>SÃO PAULO</v>
          </cell>
          <cell r="X2485" t="str">
            <v>REVALIDAÇÃO - EM FUNCIONAMENTO</v>
          </cell>
          <cell r="Y2485">
            <v>41236.652222222219</v>
          </cell>
          <cell r="Z2485" t="str">
            <v>05002-62</v>
          </cell>
          <cell r="AA2485">
            <v>38939.780127314814</v>
          </cell>
          <cell r="AB2485">
            <v>37756</v>
          </cell>
          <cell r="AC2485">
            <v>217</v>
          </cell>
          <cell r="AI2485" t="str">
            <v>N</v>
          </cell>
          <cell r="AJ2485" t="str">
            <v>N</v>
          </cell>
          <cell r="AK2485" t="str">
            <v>N</v>
          </cell>
        </row>
        <row r="2486">
          <cell r="A2486">
            <v>2897</v>
          </cell>
          <cell r="B2486" t="str">
            <v>04.708.972/0001-96</v>
          </cell>
          <cell r="C2486" t="str">
            <v>MOVIE CINEMAS LTDA</v>
          </cell>
          <cell r="D2486" t="str">
            <v>REVALIDAÇÃO - REVALIDADO</v>
          </cell>
          <cell r="E2486" t="str">
            <v>LEONARDO FROSSARD DE FARIA</v>
          </cell>
          <cell r="F2486" t="str">
            <v>ROSA@MOVIECOM.COM.BR</v>
          </cell>
          <cell r="H2486">
            <v>5573</v>
          </cell>
          <cell r="J2486" t="str">
            <v>MOVIECOM CINEMAS</v>
          </cell>
          <cell r="K2486" t="str">
            <v>REVALIDAÇÃO - LIBERADO</v>
          </cell>
          <cell r="L2486">
            <v>38791.354212962964</v>
          </cell>
          <cell r="M2486">
            <v>38796</v>
          </cell>
          <cell r="N2486" t="str">
            <v>5001707</v>
          </cell>
          <cell r="O2486" t="str">
            <v>04.708.972/0007-81</v>
          </cell>
          <cell r="P2486" t="str">
            <v>ROSA@MOVIECOM.COM.BR</v>
          </cell>
          <cell r="R2486" t="str">
            <v>CINE UNIMART 2</v>
          </cell>
          <cell r="S2486" t="str">
            <v>Rua Dona Germaine Burchard</v>
          </cell>
          <cell r="T2486" t="str">
            <v>Água Branca</v>
          </cell>
          <cell r="U2486" t="str">
            <v>SÃO PAULO</v>
          </cell>
          <cell r="V2486" t="str">
            <v>SÃO PAULO</v>
          </cell>
          <cell r="X2486" t="str">
            <v>REVALIDAÇÃO - EM FUNCIONAMENTO</v>
          </cell>
          <cell r="Y2486">
            <v>41236.652222222219</v>
          </cell>
          <cell r="Z2486" t="str">
            <v>05002-62</v>
          </cell>
          <cell r="AA2486">
            <v>38939.780127314814</v>
          </cell>
          <cell r="AB2486">
            <v>37756</v>
          </cell>
          <cell r="AC2486">
            <v>88</v>
          </cell>
          <cell r="AI2486" t="str">
            <v>N</v>
          </cell>
          <cell r="AJ2486" t="str">
            <v>N</v>
          </cell>
          <cell r="AK2486" t="str">
            <v>N</v>
          </cell>
        </row>
        <row r="2487">
          <cell r="A2487">
            <v>2897</v>
          </cell>
          <cell r="B2487" t="str">
            <v>04.708.972/0001-96</v>
          </cell>
          <cell r="C2487" t="str">
            <v>MOVIE CINEMAS LTDA</v>
          </cell>
          <cell r="D2487" t="str">
            <v>REVALIDAÇÃO - REVALIDADO</v>
          </cell>
          <cell r="E2487" t="str">
            <v>CLÁUDIA D'ANDREA PEREIRA DE FARIA</v>
          </cell>
          <cell r="F2487" t="str">
            <v>ROSA@MOVIECOM.COM.BR</v>
          </cell>
          <cell r="H2487">
            <v>5573</v>
          </cell>
          <cell r="J2487" t="str">
            <v>MOVIECOM CINEMAS</v>
          </cell>
          <cell r="K2487" t="str">
            <v>REVALIDAÇÃO - LIBERADO</v>
          </cell>
          <cell r="L2487">
            <v>38791.354212962964</v>
          </cell>
          <cell r="M2487">
            <v>38796</v>
          </cell>
          <cell r="N2487" t="str">
            <v>5001707</v>
          </cell>
          <cell r="O2487" t="str">
            <v>04.708.972/0007-81</v>
          </cell>
          <cell r="P2487" t="str">
            <v>ROSA@MOVIECOM.COM.BR</v>
          </cell>
          <cell r="R2487" t="str">
            <v>CINE UNIMART 2</v>
          </cell>
          <cell r="S2487" t="str">
            <v>Rua Dona Germaine Burchard</v>
          </cell>
          <cell r="T2487" t="str">
            <v>Água Branca</v>
          </cell>
          <cell r="U2487" t="str">
            <v>SÃO PAULO</v>
          </cell>
          <cell r="V2487" t="str">
            <v>SÃO PAULO</v>
          </cell>
          <cell r="X2487" t="str">
            <v>REVALIDAÇÃO - EM FUNCIONAMENTO</v>
          </cell>
          <cell r="Y2487">
            <v>41236.652222222219</v>
          </cell>
          <cell r="Z2487" t="str">
            <v>05002-62</v>
          </cell>
          <cell r="AA2487">
            <v>38939.780127314814</v>
          </cell>
          <cell r="AB2487">
            <v>37756</v>
          </cell>
          <cell r="AC2487">
            <v>88</v>
          </cell>
          <cell r="AI2487" t="str">
            <v>N</v>
          </cell>
          <cell r="AJ2487" t="str">
            <v>N</v>
          </cell>
          <cell r="AK2487" t="str">
            <v>N</v>
          </cell>
        </row>
        <row r="2488">
          <cell r="A2488">
            <v>2897</v>
          </cell>
          <cell r="B2488" t="str">
            <v>04.708.972/0001-96</v>
          </cell>
          <cell r="C2488" t="str">
            <v>MOVIE CINEMAS LTDA</v>
          </cell>
          <cell r="D2488" t="str">
            <v>REVALIDAÇÃO - REVALIDADO</v>
          </cell>
          <cell r="E2488" t="str">
            <v>LEONARDO FROSSARD DE FARIA</v>
          </cell>
          <cell r="F2488" t="str">
            <v>ROSA@MOVIECOM.COM.BR</v>
          </cell>
          <cell r="H2488">
            <v>5573</v>
          </cell>
          <cell r="J2488" t="str">
            <v>MOVIECOM CINEMAS</v>
          </cell>
          <cell r="K2488" t="str">
            <v>REVALIDAÇÃO - LIBERADO</v>
          </cell>
          <cell r="L2488">
            <v>38791.354212962964</v>
          </cell>
          <cell r="M2488">
            <v>38796</v>
          </cell>
          <cell r="N2488" t="str">
            <v>5001708</v>
          </cell>
          <cell r="O2488" t="str">
            <v>04.708.972/0007-81</v>
          </cell>
          <cell r="P2488" t="str">
            <v>ROSA@MOVIECOM.COM.BR</v>
          </cell>
          <cell r="R2488" t="str">
            <v>CINE UNIMART 3</v>
          </cell>
          <cell r="S2488" t="str">
            <v>Rua Dona Germaine Burchard</v>
          </cell>
          <cell r="T2488" t="str">
            <v>Água Branca</v>
          </cell>
          <cell r="U2488" t="str">
            <v>SÃO PAULO</v>
          </cell>
          <cell r="V2488" t="str">
            <v>SÃO PAULO</v>
          </cell>
          <cell r="X2488" t="str">
            <v>REVALIDAÇÃO - EM FUNCIONAMENTO</v>
          </cell>
          <cell r="Y2488">
            <v>41236.652222222219</v>
          </cell>
          <cell r="Z2488" t="str">
            <v>05002-62</v>
          </cell>
          <cell r="AA2488">
            <v>38939.780127314814</v>
          </cell>
          <cell r="AB2488">
            <v>37756</v>
          </cell>
          <cell r="AC2488">
            <v>88</v>
          </cell>
          <cell r="AI2488" t="str">
            <v>N</v>
          </cell>
          <cell r="AJ2488" t="str">
            <v>N</v>
          </cell>
          <cell r="AK2488" t="str">
            <v>N</v>
          </cell>
        </row>
        <row r="2489">
          <cell r="A2489">
            <v>2897</v>
          </cell>
          <cell r="B2489" t="str">
            <v>04.708.972/0001-96</v>
          </cell>
          <cell r="C2489" t="str">
            <v>MOVIE CINEMAS LTDA</v>
          </cell>
          <cell r="D2489" t="str">
            <v>REVALIDAÇÃO - REVALIDADO</v>
          </cell>
          <cell r="E2489" t="str">
            <v>CLÁUDIA D'ANDREA PEREIRA DE FARIA</v>
          </cell>
          <cell r="F2489" t="str">
            <v>ROSA@MOVIECOM.COM.BR</v>
          </cell>
          <cell r="H2489">
            <v>5573</v>
          </cell>
          <cell r="J2489" t="str">
            <v>MOVIECOM CINEMAS</v>
          </cell>
          <cell r="K2489" t="str">
            <v>REVALIDAÇÃO - LIBERADO</v>
          </cell>
          <cell r="L2489">
            <v>38791.354212962964</v>
          </cell>
          <cell r="M2489">
            <v>38796</v>
          </cell>
          <cell r="N2489" t="str">
            <v>5001708</v>
          </cell>
          <cell r="O2489" t="str">
            <v>04.708.972/0007-81</v>
          </cell>
          <cell r="P2489" t="str">
            <v>ROSA@MOVIECOM.COM.BR</v>
          </cell>
          <cell r="R2489" t="str">
            <v>CINE UNIMART 3</v>
          </cell>
          <cell r="S2489" t="str">
            <v>Rua Dona Germaine Burchard</v>
          </cell>
          <cell r="T2489" t="str">
            <v>Água Branca</v>
          </cell>
          <cell r="U2489" t="str">
            <v>SÃO PAULO</v>
          </cell>
          <cell r="V2489" t="str">
            <v>SÃO PAULO</v>
          </cell>
          <cell r="X2489" t="str">
            <v>REVALIDAÇÃO - EM FUNCIONAMENTO</v>
          </cell>
          <cell r="Y2489">
            <v>41236.652222222219</v>
          </cell>
          <cell r="Z2489" t="str">
            <v>05002-62</v>
          </cell>
          <cell r="AA2489">
            <v>38939.780127314814</v>
          </cell>
          <cell r="AB2489">
            <v>37756</v>
          </cell>
          <cell r="AC2489">
            <v>88</v>
          </cell>
          <cell r="AI2489" t="str">
            <v>N</v>
          </cell>
          <cell r="AJ2489" t="str">
            <v>N</v>
          </cell>
          <cell r="AK2489" t="str">
            <v>N</v>
          </cell>
        </row>
        <row r="2490">
          <cell r="A2490">
            <v>2897</v>
          </cell>
          <cell r="B2490" t="str">
            <v>04.708.972/0001-96</v>
          </cell>
          <cell r="C2490" t="str">
            <v>MOVIE CINEMAS LTDA</v>
          </cell>
          <cell r="D2490" t="str">
            <v>REVALIDAÇÃO - REVALIDADO</v>
          </cell>
          <cell r="E2490" t="str">
            <v>CLÁUDIA D'ANDREA PEREIRA DE FARIA</v>
          </cell>
          <cell r="F2490" t="str">
            <v>ROSA@MOVIECOM.COM.BR</v>
          </cell>
          <cell r="H2490">
            <v>5573</v>
          </cell>
          <cell r="J2490" t="str">
            <v>MOVIECOM CINEMAS</v>
          </cell>
          <cell r="K2490" t="str">
            <v>REVALIDAÇÃO - LIBERADO</v>
          </cell>
          <cell r="L2490">
            <v>38791.354212962964</v>
          </cell>
          <cell r="M2490">
            <v>38796</v>
          </cell>
          <cell r="N2490" t="str">
            <v>5001709</v>
          </cell>
          <cell r="O2490" t="str">
            <v>04.708.972/0007-81</v>
          </cell>
          <cell r="P2490" t="str">
            <v>ROSA@MOVIECOM.COM.BR</v>
          </cell>
          <cell r="R2490" t="str">
            <v>CINE UNIMART 4</v>
          </cell>
          <cell r="S2490" t="str">
            <v>Rua Dona Germaine Burchard</v>
          </cell>
          <cell r="T2490" t="str">
            <v>Água Branca</v>
          </cell>
          <cell r="U2490" t="str">
            <v>SÃO PAULO</v>
          </cell>
          <cell r="V2490" t="str">
            <v>SÃO PAULO</v>
          </cell>
          <cell r="X2490" t="str">
            <v>REVALIDAÇÃO - EM FUNCIONAMENTO</v>
          </cell>
          <cell r="Y2490">
            <v>41236.652222222219</v>
          </cell>
          <cell r="Z2490" t="str">
            <v>05002-62</v>
          </cell>
          <cell r="AA2490">
            <v>38939.780127314814</v>
          </cell>
          <cell r="AB2490">
            <v>37756</v>
          </cell>
          <cell r="AC2490">
            <v>161</v>
          </cell>
          <cell r="AI2490" t="str">
            <v>N</v>
          </cell>
          <cell r="AJ2490" t="str">
            <v>N</v>
          </cell>
          <cell r="AK2490" t="str">
            <v>N</v>
          </cell>
        </row>
        <row r="2491">
          <cell r="A2491">
            <v>2897</v>
          </cell>
          <cell r="B2491" t="str">
            <v>04.708.972/0001-96</v>
          </cell>
          <cell r="C2491" t="str">
            <v>MOVIE CINEMAS LTDA</v>
          </cell>
          <cell r="D2491" t="str">
            <v>REVALIDAÇÃO - REVALIDADO</v>
          </cell>
          <cell r="E2491" t="str">
            <v>LEONARDO FROSSARD DE FARIA</v>
          </cell>
          <cell r="F2491" t="str">
            <v>ROSA@MOVIECOM.COM.BR</v>
          </cell>
          <cell r="H2491">
            <v>5573</v>
          </cell>
          <cell r="J2491" t="str">
            <v>MOVIECOM CINEMAS</v>
          </cell>
          <cell r="K2491" t="str">
            <v>REVALIDAÇÃO - LIBERADO</v>
          </cell>
          <cell r="L2491">
            <v>38791.354212962964</v>
          </cell>
          <cell r="M2491">
            <v>38796</v>
          </cell>
          <cell r="N2491" t="str">
            <v>5001709</v>
          </cell>
          <cell r="O2491" t="str">
            <v>04.708.972/0007-81</v>
          </cell>
          <cell r="P2491" t="str">
            <v>ROSA@MOVIECOM.COM.BR</v>
          </cell>
          <cell r="R2491" t="str">
            <v>CINE UNIMART 4</v>
          </cell>
          <cell r="S2491" t="str">
            <v>Rua Dona Germaine Burchard</v>
          </cell>
          <cell r="T2491" t="str">
            <v>Água Branca</v>
          </cell>
          <cell r="U2491" t="str">
            <v>SÃO PAULO</v>
          </cell>
          <cell r="V2491" t="str">
            <v>SÃO PAULO</v>
          </cell>
          <cell r="X2491" t="str">
            <v>REVALIDAÇÃO - EM FUNCIONAMENTO</v>
          </cell>
          <cell r="Y2491">
            <v>41236.652222222219</v>
          </cell>
          <cell r="Z2491" t="str">
            <v>05002-62</v>
          </cell>
          <cell r="AA2491">
            <v>38939.780127314814</v>
          </cell>
          <cell r="AB2491">
            <v>37756</v>
          </cell>
          <cell r="AC2491">
            <v>161</v>
          </cell>
          <cell r="AI2491" t="str">
            <v>N</v>
          </cell>
          <cell r="AJ2491" t="str">
            <v>N</v>
          </cell>
          <cell r="AK2491" t="str">
            <v>N</v>
          </cell>
        </row>
        <row r="2492">
          <cell r="A2492">
            <v>2298</v>
          </cell>
          <cell r="B2492" t="str">
            <v>06.022.961/0001-83</v>
          </cell>
          <cell r="C2492" t="str">
            <v>EMBRACINE ENTRETENIMENTO S/A</v>
          </cell>
          <cell r="D2492" t="str">
            <v>DEFERIDO</v>
          </cell>
          <cell r="E2492" t="str">
            <v>CASSIO DE OLIVEIRA ROCHA</v>
          </cell>
          <cell r="F2492" t="str">
            <v>FINANCEIRO@EMBRACINE.COM.BR</v>
          </cell>
          <cell r="H2492">
            <v>5604</v>
          </cell>
          <cell r="J2492" t="str">
            <v>EMBRACINE ENTRETENIMENTO</v>
          </cell>
          <cell r="K2492" t="str">
            <v>LIBERADO</v>
          </cell>
          <cell r="L2492">
            <v>38771.444062499999</v>
          </cell>
          <cell r="M2492">
            <v>38803</v>
          </cell>
          <cell r="N2492" t="str">
            <v>5001731</v>
          </cell>
          <cell r="O2492" t="str">
            <v>06.022.961/0002-64</v>
          </cell>
          <cell r="P2492" t="str">
            <v>FINANCEIRO@EMBRACINE.COM.BR</v>
          </cell>
          <cell r="R2492" t="str">
            <v>USIMINAS PARAGEM 01</v>
          </cell>
          <cell r="S2492" t="str">
            <v>RUA GONÇALVES DIAS N° 1581</v>
          </cell>
          <cell r="T2492" t="str">
            <v>LOURDES</v>
          </cell>
          <cell r="U2492" t="str">
            <v>BELO HORIZONTE</v>
          </cell>
          <cell r="V2492" t="str">
            <v>MINAS GERAIS</v>
          </cell>
          <cell r="X2492" t="str">
            <v>EM FUNCIONAMENTO</v>
          </cell>
          <cell r="Y2492">
            <v>38749</v>
          </cell>
          <cell r="Z2492" t="str">
            <v>30140-92</v>
          </cell>
          <cell r="AA2492">
            <v>38939.780127314814</v>
          </cell>
          <cell r="AB2492">
            <v>38749</v>
          </cell>
          <cell r="AC2492">
            <v>168</v>
          </cell>
          <cell r="AI2492" t="str">
            <v>N</v>
          </cell>
          <cell r="AJ2492" t="str">
            <v>N</v>
          </cell>
          <cell r="AK2492" t="str">
            <v>N</v>
          </cell>
        </row>
        <row r="2493">
          <cell r="A2493">
            <v>2298</v>
          </cell>
          <cell r="B2493" t="str">
            <v>06.022.961/0001-83</v>
          </cell>
          <cell r="C2493" t="str">
            <v>EMBRACINE ENTRETENIMENTO S/A</v>
          </cell>
          <cell r="D2493" t="str">
            <v>DEFERIDO</v>
          </cell>
          <cell r="E2493" t="str">
            <v>CASSIO DE OLIVEIRA ROCHA</v>
          </cell>
          <cell r="F2493" t="str">
            <v>FINANCEIRO@EMBRACINE.COM.BR</v>
          </cell>
          <cell r="H2493">
            <v>5604</v>
          </cell>
          <cell r="J2493" t="str">
            <v>EMBRACINE ENTRETENIMENTO</v>
          </cell>
          <cell r="K2493" t="str">
            <v>LIBERADO</v>
          </cell>
          <cell r="L2493">
            <v>38771.444062499999</v>
          </cell>
          <cell r="M2493">
            <v>38803</v>
          </cell>
          <cell r="N2493" t="str">
            <v>5001732</v>
          </cell>
          <cell r="O2493" t="str">
            <v>06.022.961/0002-64</v>
          </cell>
          <cell r="P2493" t="str">
            <v>FINANCEIRO@EMBRACINE.COM.BR</v>
          </cell>
          <cell r="R2493" t="str">
            <v>USIMINAS PARAGEM 02</v>
          </cell>
          <cell r="S2493" t="str">
            <v>RUA GONÇALVES DIAS N° 1581</v>
          </cell>
          <cell r="T2493" t="str">
            <v>LOURDES</v>
          </cell>
          <cell r="U2493" t="str">
            <v>BELO HORIZONTE</v>
          </cell>
          <cell r="V2493" t="str">
            <v>MINAS GERAIS</v>
          </cell>
          <cell r="X2493" t="str">
            <v>EM FUNCIONAMENTO</v>
          </cell>
          <cell r="Y2493">
            <v>38749</v>
          </cell>
          <cell r="Z2493" t="str">
            <v>30140-92</v>
          </cell>
          <cell r="AA2493">
            <v>38939.780127314814</v>
          </cell>
          <cell r="AB2493">
            <v>38749</v>
          </cell>
          <cell r="AC2493">
            <v>142</v>
          </cell>
          <cell r="AI2493" t="str">
            <v>N</v>
          </cell>
          <cell r="AJ2493" t="str">
            <v>N</v>
          </cell>
          <cell r="AK2493" t="str">
            <v>N</v>
          </cell>
        </row>
        <row r="2494">
          <cell r="A2494">
            <v>2298</v>
          </cell>
          <cell r="B2494" t="str">
            <v>06.022.961/0001-83</v>
          </cell>
          <cell r="C2494" t="str">
            <v>EMBRACINE ENTRETENIMENTO S/A</v>
          </cell>
          <cell r="D2494" t="str">
            <v>DEFERIDO</v>
          </cell>
          <cell r="E2494" t="str">
            <v>CASSIO DE OLIVEIRA ROCHA</v>
          </cell>
          <cell r="F2494" t="str">
            <v>FINANCEIRO@EMBRACINE.COM.BR</v>
          </cell>
          <cell r="H2494">
            <v>5604</v>
          </cell>
          <cell r="J2494" t="str">
            <v>EMBRACINE ENTRETENIMENTO</v>
          </cell>
          <cell r="K2494" t="str">
            <v>LIBERADO</v>
          </cell>
          <cell r="L2494">
            <v>38771.444062499999</v>
          </cell>
          <cell r="M2494">
            <v>38803</v>
          </cell>
          <cell r="N2494" t="str">
            <v>5001733</v>
          </cell>
          <cell r="O2494" t="str">
            <v>06.022.961/0002-64</v>
          </cell>
          <cell r="P2494" t="str">
            <v>FINANCEIRO@EMBRACINE.COM.BR</v>
          </cell>
          <cell r="R2494" t="str">
            <v>USIMINAS PARAGEM 03</v>
          </cell>
          <cell r="S2494" t="str">
            <v>RUA GONÇALVES DIAS N° 1581</v>
          </cell>
          <cell r="T2494" t="str">
            <v>LOURDES</v>
          </cell>
          <cell r="U2494" t="str">
            <v>BELO HORIZONTE</v>
          </cell>
          <cell r="V2494" t="str">
            <v>MINAS GERAIS</v>
          </cell>
          <cell r="X2494" t="str">
            <v>EM FUNCIONAMENTO</v>
          </cell>
          <cell r="Y2494">
            <v>38749</v>
          </cell>
          <cell r="Z2494" t="str">
            <v>30140-92</v>
          </cell>
          <cell r="AA2494">
            <v>38939.780127314814</v>
          </cell>
          <cell r="AB2494">
            <v>38749</v>
          </cell>
          <cell r="AC2494">
            <v>142</v>
          </cell>
          <cell r="AI2494" t="str">
            <v>N</v>
          </cell>
          <cell r="AJ2494" t="str">
            <v>N</v>
          </cell>
          <cell r="AK2494" t="str">
            <v>N</v>
          </cell>
        </row>
        <row r="2495">
          <cell r="A2495">
            <v>2298</v>
          </cell>
          <cell r="B2495" t="str">
            <v>06.022.961/0001-83</v>
          </cell>
          <cell r="C2495" t="str">
            <v>EMBRACINE ENTRETENIMENTO S/A</v>
          </cell>
          <cell r="D2495" t="str">
            <v>DEFERIDO</v>
          </cell>
          <cell r="E2495" t="str">
            <v>CASSIO DE OLIVEIRA ROCHA</v>
          </cell>
          <cell r="F2495" t="str">
            <v>FINANCEIRO@EMBRACINE.COM.BR</v>
          </cell>
          <cell r="H2495">
            <v>5604</v>
          </cell>
          <cell r="J2495" t="str">
            <v>EMBRACINE ENTRETENIMENTO</v>
          </cell>
          <cell r="K2495" t="str">
            <v>LIBERADO</v>
          </cell>
          <cell r="L2495">
            <v>38771.444062499999</v>
          </cell>
          <cell r="M2495">
            <v>38803</v>
          </cell>
          <cell r="N2495" t="str">
            <v>5001734</v>
          </cell>
          <cell r="O2495" t="str">
            <v>06.022.961/0002-64</v>
          </cell>
          <cell r="P2495" t="str">
            <v>FINANCEIRO@EMBRACINE.COM.BR</v>
          </cell>
          <cell r="R2495" t="str">
            <v>USIMINAS PARAGEM 04</v>
          </cell>
          <cell r="S2495" t="str">
            <v>RUA GONÇALVES DIAS N° 1581</v>
          </cell>
          <cell r="T2495" t="str">
            <v>LOURDES</v>
          </cell>
          <cell r="U2495" t="str">
            <v>BELO HORIZONTE</v>
          </cell>
          <cell r="V2495" t="str">
            <v>MINAS GERAIS</v>
          </cell>
          <cell r="X2495" t="str">
            <v>EM FUNCIONAMENTO</v>
          </cell>
          <cell r="Y2495">
            <v>38749</v>
          </cell>
          <cell r="Z2495" t="str">
            <v>30140-92</v>
          </cell>
          <cell r="AA2495">
            <v>38939.780127314814</v>
          </cell>
          <cell r="AB2495">
            <v>38749</v>
          </cell>
          <cell r="AC2495">
            <v>120</v>
          </cell>
          <cell r="AI2495" t="str">
            <v>N</v>
          </cell>
          <cell r="AJ2495" t="str">
            <v>N</v>
          </cell>
          <cell r="AK2495" t="str">
            <v>N</v>
          </cell>
        </row>
        <row r="2496">
          <cell r="A2496">
            <v>2298</v>
          </cell>
          <cell r="B2496" t="str">
            <v>06.022.961/0001-83</v>
          </cell>
          <cell r="C2496" t="str">
            <v>EMBRACINE ENTRETENIMENTO S/A</v>
          </cell>
          <cell r="D2496" t="str">
            <v>DEFERIDO</v>
          </cell>
          <cell r="E2496" t="str">
            <v>CASSIO DE OLIVEIRA ROCHA</v>
          </cell>
          <cell r="F2496" t="str">
            <v>FINANCEIRO@EMBRACINE.COM.BR</v>
          </cell>
          <cell r="H2496">
            <v>5604</v>
          </cell>
          <cell r="J2496" t="str">
            <v>EMBRACINE ENTRETENIMENTO</v>
          </cell>
          <cell r="K2496" t="str">
            <v>LIBERADO</v>
          </cell>
          <cell r="L2496">
            <v>38771.444062499999</v>
          </cell>
          <cell r="M2496">
            <v>38803</v>
          </cell>
          <cell r="N2496" t="str">
            <v>5001735</v>
          </cell>
          <cell r="O2496" t="str">
            <v>06.022.961/0002-64</v>
          </cell>
          <cell r="P2496" t="str">
            <v>FINANCEIRO@EMBRACINE.COM.BR</v>
          </cell>
          <cell r="R2496" t="str">
            <v>USIMINAS PARAGEM 05</v>
          </cell>
          <cell r="S2496" t="str">
            <v>RUA GONÇALVES DIAS N° 1581</v>
          </cell>
          <cell r="T2496" t="str">
            <v>LOURDES</v>
          </cell>
          <cell r="U2496" t="str">
            <v>BELO HORIZONTE</v>
          </cell>
          <cell r="V2496" t="str">
            <v>MINAS GERAIS</v>
          </cell>
          <cell r="X2496" t="str">
            <v>EM FUNCIONAMENTO</v>
          </cell>
          <cell r="Y2496">
            <v>38749</v>
          </cell>
          <cell r="Z2496" t="str">
            <v>30140-92</v>
          </cell>
          <cell r="AA2496">
            <v>38939.780127314814</v>
          </cell>
          <cell r="AB2496">
            <v>38749</v>
          </cell>
          <cell r="AC2496">
            <v>115</v>
          </cell>
          <cell r="AI2496" t="str">
            <v>N</v>
          </cell>
          <cell r="AJ2496" t="str">
            <v>N</v>
          </cell>
          <cell r="AK2496" t="str">
            <v>N</v>
          </cell>
        </row>
        <row r="2497">
          <cell r="A2497">
            <v>2298</v>
          </cell>
          <cell r="B2497" t="str">
            <v>06.022.961/0001-83</v>
          </cell>
          <cell r="C2497" t="str">
            <v>EMBRACINE ENTRETENIMENTO S/A</v>
          </cell>
          <cell r="D2497" t="str">
            <v>DEFERIDO</v>
          </cell>
          <cell r="E2497" t="str">
            <v>CASSIO DE OLIVEIRA ROCHA</v>
          </cell>
          <cell r="F2497" t="str">
            <v>FINANCEIRO@EMBRACINE.COM.BR</v>
          </cell>
          <cell r="H2497">
            <v>5605</v>
          </cell>
          <cell r="J2497" t="str">
            <v>EMBRACINE CASAPARK</v>
          </cell>
          <cell r="K2497" t="str">
            <v>LIBERADO</v>
          </cell>
          <cell r="L2497">
            <v>38800.462754629632</v>
          </cell>
          <cell r="M2497">
            <v>38800</v>
          </cell>
          <cell r="N2497" t="str">
            <v>5001736</v>
          </cell>
          <cell r="O2497" t="str">
            <v>06.022.961/0003-45</v>
          </cell>
          <cell r="P2497" t="str">
            <v>FINANCEIRO@EMBRACINE.COM.BR</v>
          </cell>
          <cell r="R2497" t="str">
            <v>CASA PARK 01</v>
          </cell>
          <cell r="S2497" t="str">
            <v>RUA GONÇALVES DIAS N° 1581</v>
          </cell>
          <cell r="T2497" t="str">
            <v>LOURDES</v>
          </cell>
          <cell r="U2497" t="str">
            <v>BELO HORIZONTE</v>
          </cell>
          <cell r="V2497" t="str">
            <v>MINAS GERAIS</v>
          </cell>
          <cell r="X2497" t="str">
            <v>EM FUNCIONAMENTO</v>
          </cell>
          <cell r="Y2497">
            <v>38749</v>
          </cell>
          <cell r="Z2497" t="str">
            <v>30140-92</v>
          </cell>
          <cell r="AA2497">
            <v>38939.780127314814</v>
          </cell>
          <cell r="AB2497">
            <v>38749</v>
          </cell>
          <cell r="AC2497">
            <v>231</v>
          </cell>
          <cell r="AI2497" t="str">
            <v>N</v>
          </cell>
          <cell r="AJ2497" t="str">
            <v>N</v>
          </cell>
          <cell r="AK2497" t="str">
            <v>N</v>
          </cell>
        </row>
        <row r="2498">
          <cell r="A2498">
            <v>2298</v>
          </cell>
          <cell r="B2498" t="str">
            <v>06.022.961/0001-83</v>
          </cell>
          <cell r="C2498" t="str">
            <v>EMBRACINE ENTRETENIMENTO S/A</v>
          </cell>
          <cell r="D2498" t="str">
            <v>DEFERIDO</v>
          </cell>
          <cell r="E2498" t="str">
            <v>CASSIO DE OLIVEIRA ROCHA</v>
          </cell>
          <cell r="F2498" t="str">
            <v>FINANCEIRO@EMBRACINE.COM.BR</v>
          </cell>
          <cell r="H2498">
            <v>5605</v>
          </cell>
          <cell r="J2498" t="str">
            <v>EMBRACINE CASAPARK</v>
          </cell>
          <cell r="K2498" t="str">
            <v>LIBERADO</v>
          </cell>
          <cell r="L2498">
            <v>38800.462754629632</v>
          </cell>
          <cell r="M2498">
            <v>38800</v>
          </cell>
          <cell r="N2498" t="str">
            <v>5001737</v>
          </cell>
          <cell r="O2498" t="str">
            <v>06.022.961/0003-45</v>
          </cell>
          <cell r="P2498" t="str">
            <v>FINANCEIRO@EMBRACINE.COM.BR</v>
          </cell>
          <cell r="R2498" t="str">
            <v>CASA PARK 02</v>
          </cell>
          <cell r="S2498" t="str">
            <v>RUA GONÇALVES DIAS N° 1581</v>
          </cell>
          <cell r="T2498" t="str">
            <v>LOURDES</v>
          </cell>
          <cell r="U2498" t="str">
            <v>BELO HORIZONTE</v>
          </cell>
          <cell r="V2498" t="str">
            <v>MINAS GERAIS</v>
          </cell>
          <cell r="X2498" t="str">
            <v>EM FUNCIONAMENTO</v>
          </cell>
          <cell r="Y2498">
            <v>38749</v>
          </cell>
          <cell r="Z2498" t="str">
            <v>30140-92</v>
          </cell>
          <cell r="AA2498">
            <v>38939.780127314814</v>
          </cell>
          <cell r="AB2498">
            <v>38749</v>
          </cell>
          <cell r="AC2498">
            <v>247</v>
          </cell>
          <cell r="AI2498" t="str">
            <v>N</v>
          </cell>
          <cell r="AJ2498" t="str">
            <v>N</v>
          </cell>
          <cell r="AK2498" t="str">
            <v>N</v>
          </cell>
        </row>
        <row r="2499">
          <cell r="A2499">
            <v>2298</v>
          </cell>
          <cell r="B2499" t="str">
            <v>06.022.961/0001-83</v>
          </cell>
          <cell r="C2499" t="str">
            <v>EMBRACINE ENTRETENIMENTO S/A</v>
          </cell>
          <cell r="D2499" t="str">
            <v>DEFERIDO</v>
          </cell>
          <cell r="E2499" t="str">
            <v>CASSIO DE OLIVEIRA ROCHA</v>
          </cell>
          <cell r="F2499" t="str">
            <v>FINANCEIRO@EMBRACINE.COM.BR</v>
          </cell>
          <cell r="H2499">
            <v>5605</v>
          </cell>
          <cell r="J2499" t="str">
            <v>EMBRACINE CASAPARK</v>
          </cell>
          <cell r="K2499" t="str">
            <v>LIBERADO</v>
          </cell>
          <cell r="L2499">
            <v>38800.462754629632</v>
          </cell>
          <cell r="M2499">
            <v>38800</v>
          </cell>
          <cell r="N2499" t="str">
            <v>5001738</v>
          </cell>
          <cell r="O2499" t="str">
            <v>06.022.961/0003-45</v>
          </cell>
          <cell r="P2499" t="str">
            <v>FINANCEIRO@EMBRACINE.COM.BR</v>
          </cell>
          <cell r="R2499" t="str">
            <v>CASA PARK 03</v>
          </cell>
          <cell r="S2499" t="str">
            <v>RUA GONÇALVES DIAS N° 1581</v>
          </cell>
          <cell r="T2499" t="str">
            <v>LOURDES</v>
          </cell>
          <cell r="U2499" t="str">
            <v>BELO HORIZONTE</v>
          </cell>
          <cell r="V2499" t="str">
            <v>MINAS GERAIS</v>
          </cell>
          <cell r="X2499" t="str">
            <v>EM FUNCIONAMENTO</v>
          </cell>
          <cell r="Y2499">
            <v>38749</v>
          </cell>
          <cell r="Z2499" t="str">
            <v>30140-92</v>
          </cell>
          <cell r="AA2499">
            <v>38939.780127314814</v>
          </cell>
          <cell r="AB2499">
            <v>38749</v>
          </cell>
          <cell r="AC2499">
            <v>162</v>
          </cell>
          <cell r="AI2499" t="str">
            <v>N</v>
          </cell>
          <cell r="AJ2499" t="str">
            <v>N</v>
          </cell>
          <cell r="AK2499" t="str">
            <v>N</v>
          </cell>
        </row>
        <row r="2500">
          <cell r="A2500">
            <v>2298</v>
          </cell>
          <cell r="B2500" t="str">
            <v>06.022.961/0001-83</v>
          </cell>
          <cell r="C2500" t="str">
            <v>EMBRACINE ENTRETENIMENTO S/A</v>
          </cell>
          <cell r="D2500" t="str">
            <v>DEFERIDO</v>
          </cell>
          <cell r="E2500" t="str">
            <v>CASSIO DE OLIVEIRA ROCHA</v>
          </cell>
          <cell r="F2500" t="str">
            <v>FINANCEIRO@EMBRACINE.COM.BR</v>
          </cell>
          <cell r="H2500">
            <v>5605</v>
          </cell>
          <cell r="J2500" t="str">
            <v>EMBRACINE CASAPARK</v>
          </cell>
          <cell r="K2500" t="str">
            <v>LIBERADO</v>
          </cell>
          <cell r="L2500">
            <v>38800.462754629632</v>
          </cell>
          <cell r="M2500">
            <v>38800</v>
          </cell>
          <cell r="N2500" t="str">
            <v>5001739</v>
          </cell>
          <cell r="O2500" t="str">
            <v>06.022.961/0003-45</v>
          </cell>
          <cell r="P2500" t="str">
            <v>FINANCEIRO@EMBRACINE.COM.BR</v>
          </cell>
          <cell r="R2500" t="str">
            <v>CASA PARK 04</v>
          </cell>
          <cell r="S2500" t="str">
            <v>RUA GONÇALVES DIAS N° 1581</v>
          </cell>
          <cell r="T2500" t="str">
            <v>LOURDES</v>
          </cell>
          <cell r="U2500" t="str">
            <v>BELO HORIZONTE</v>
          </cell>
          <cell r="V2500" t="str">
            <v>MINAS GERAIS</v>
          </cell>
          <cell r="X2500" t="str">
            <v>EM FUNCIONAMENTO</v>
          </cell>
          <cell r="Y2500">
            <v>38749</v>
          </cell>
          <cell r="Z2500" t="str">
            <v>30140-92</v>
          </cell>
          <cell r="AA2500">
            <v>38939.780127314814</v>
          </cell>
          <cell r="AB2500">
            <v>38749</v>
          </cell>
          <cell r="AC2500">
            <v>169</v>
          </cell>
          <cell r="AI2500" t="str">
            <v>N</v>
          </cell>
          <cell r="AJ2500" t="str">
            <v>N</v>
          </cell>
          <cell r="AK2500" t="str">
            <v>N</v>
          </cell>
        </row>
        <row r="2501">
          <cell r="A2501">
            <v>2298</v>
          </cell>
          <cell r="B2501" t="str">
            <v>06.022.961/0001-83</v>
          </cell>
          <cell r="C2501" t="str">
            <v>EMBRACINE ENTRETENIMENTO S/A</v>
          </cell>
          <cell r="D2501" t="str">
            <v>DEFERIDO</v>
          </cell>
          <cell r="E2501" t="str">
            <v>CASSIO DE OLIVEIRA ROCHA</v>
          </cell>
          <cell r="F2501" t="str">
            <v>FINANCEIRO@EMBRACINE.COM.BR</v>
          </cell>
          <cell r="H2501">
            <v>5605</v>
          </cell>
          <cell r="J2501" t="str">
            <v>EMBRACINE CASAPARK</v>
          </cell>
          <cell r="K2501" t="str">
            <v>LIBERADO</v>
          </cell>
          <cell r="L2501">
            <v>38800.462754629632</v>
          </cell>
          <cell r="M2501">
            <v>38800</v>
          </cell>
          <cell r="N2501" t="str">
            <v>5001740</v>
          </cell>
          <cell r="O2501" t="str">
            <v>06.022.961/0003-45</v>
          </cell>
          <cell r="P2501" t="str">
            <v>FINANCEIRO@EMBRACINE.COM.BR</v>
          </cell>
          <cell r="R2501" t="str">
            <v>CASA PARK 05</v>
          </cell>
          <cell r="S2501" t="str">
            <v>RUA GONÇALVES DIAS N° 1581</v>
          </cell>
          <cell r="T2501" t="str">
            <v>LOURDES</v>
          </cell>
          <cell r="U2501" t="str">
            <v>BELO HORIZONTE</v>
          </cell>
          <cell r="V2501" t="str">
            <v>MINAS GERAIS</v>
          </cell>
          <cell r="X2501" t="str">
            <v>EM FUNCIONAMENTO</v>
          </cell>
          <cell r="Y2501">
            <v>38749</v>
          </cell>
          <cell r="Z2501" t="str">
            <v>30140-92</v>
          </cell>
          <cell r="AA2501">
            <v>38939.780127314814</v>
          </cell>
          <cell r="AB2501">
            <v>38749</v>
          </cell>
          <cell r="AC2501">
            <v>160</v>
          </cell>
          <cell r="AI2501" t="str">
            <v>N</v>
          </cell>
          <cell r="AJ2501" t="str">
            <v>N</v>
          </cell>
          <cell r="AK2501" t="str">
            <v>N</v>
          </cell>
        </row>
        <row r="2502">
          <cell r="A2502">
            <v>2298</v>
          </cell>
          <cell r="B2502" t="str">
            <v>06.022.961/0001-83</v>
          </cell>
          <cell r="C2502" t="str">
            <v>EMBRACINE ENTRETENIMENTO S/A</v>
          </cell>
          <cell r="D2502" t="str">
            <v>DEFERIDO</v>
          </cell>
          <cell r="E2502" t="str">
            <v>CASSIO DE OLIVEIRA ROCHA</v>
          </cell>
          <cell r="F2502" t="str">
            <v>FINANCEIRO@EMBRACINE.COM.BR</v>
          </cell>
          <cell r="H2502">
            <v>5605</v>
          </cell>
          <cell r="J2502" t="str">
            <v>EMBRACINE CASAPARK</v>
          </cell>
          <cell r="K2502" t="str">
            <v>LIBERADO</v>
          </cell>
          <cell r="L2502">
            <v>38800.462754629632</v>
          </cell>
          <cell r="M2502">
            <v>38800</v>
          </cell>
          <cell r="N2502" t="str">
            <v>5001741</v>
          </cell>
          <cell r="O2502" t="str">
            <v>06.022.961/0003-45</v>
          </cell>
          <cell r="P2502" t="str">
            <v>FINANCEIRO@EMBRACINE.COM.BR</v>
          </cell>
          <cell r="R2502" t="str">
            <v>CASA PARK 06</v>
          </cell>
          <cell r="S2502" t="str">
            <v>RUA GONÇALVES DIAS N° 1581</v>
          </cell>
          <cell r="T2502" t="str">
            <v>LOURDES</v>
          </cell>
          <cell r="U2502" t="str">
            <v>BELO HORIZONTE</v>
          </cell>
          <cell r="V2502" t="str">
            <v>MINAS GERAIS</v>
          </cell>
          <cell r="X2502" t="str">
            <v>EM FUNCIONAMENTO</v>
          </cell>
          <cell r="Y2502">
            <v>38749</v>
          </cell>
          <cell r="Z2502" t="str">
            <v>30140-92</v>
          </cell>
          <cell r="AA2502">
            <v>38939.780127314814</v>
          </cell>
          <cell r="AB2502">
            <v>38749</v>
          </cell>
          <cell r="AC2502">
            <v>178</v>
          </cell>
          <cell r="AI2502" t="str">
            <v>N</v>
          </cell>
          <cell r="AJ2502" t="str">
            <v>N</v>
          </cell>
          <cell r="AK2502" t="str">
            <v>N</v>
          </cell>
        </row>
        <row r="2503">
          <cell r="A2503">
            <v>2298</v>
          </cell>
          <cell r="B2503" t="str">
            <v>06.022.961/0001-83</v>
          </cell>
          <cell r="C2503" t="str">
            <v>EMBRACINE ENTRETENIMENTO S/A</v>
          </cell>
          <cell r="D2503" t="str">
            <v>DEFERIDO</v>
          </cell>
          <cell r="E2503" t="str">
            <v>CASSIO DE OLIVEIRA ROCHA</v>
          </cell>
          <cell r="F2503" t="str">
            <v>FINANCEIRO@EMBRACINE.COM.BR</v>
          </cell>
          <cell r="H2503">
            <v>5605</v>
          </cell>
          <cell r="J2503" t="str">
            <v>EMBRACINE CASAPARK</v>
          </cell>
          <cell r="K2503" t="str">
            <v>LIBERADO</v>
          </cell>
          <cell r="L2503">
            <v>38800.462754629632</v>
          </cell>
          <cell r="M2503">
            <v>38800</v>
          </cell>
          <cell r="N2503" t="str">
            <v>5001742</v>
          </cell>
          <cell r="O2503" t="str">
            <v>06.022.961/0003-45</v>
          </cell>
          <cell r="P2503" t="str">
            <v>FINANCEIRO@EMBRACINE.COM.BR</v>
          </cell>
          <cell r="R2503" t="str">
            <v>CASA PARK 07</v>
          </cell>
          <cell r="S2503" t="str">
            <v>RUA GONÇALVES DIAS N° 1581</v>
          </cell>
          <cell r="T2503" t="str">
            <v>LOURDES</v>
          </cell>
          <cell r="U2503" t="str">
            <v>BELO HORIZONTE</v>
          </cell>
          <cell r="V2503" t="str">
            <v>MINAS GERAIS</v>
          </cell>
          <cell r="X2503" t="str">
            <v>EM FUNCIONAMENTO</v>
          </cell>
          <cell r="Y2503">
            <v>38749</v>
          </cell>
          <cell r="Z2503" t="str">
            <v>30140-92</v>
          </cell>
          <cell r="AA2503">
            <v>38939.780127314814</v>
          </cell>
          <cell r="AB2503">
            <v>38749</v>
          </cell>
          <cell r="AC2503">
            <v>131</v>
          </cell>
          <cell r="AI2503" t="str">
            <v>N</v>
          </cell>
          <cell r="AJ2503" t="str">
            <v>N</v>
          </cell>
          <cell r="AK2503" t="str">
            <v>N</v>
          </cell>
        </row>
        <row r="2504">
          <cell r="A2504">
            <v>2298</v>
          </cell>
          <cell r="B2504" t="str">
            <v>06.022.961/0001-83</v>
          </cell>
          <cell r="C2504" t="str">
            <v>EMBRACINE ENTRETENIMENTO S/A</v>
          </cell>
          <cell r="D2504" t="str">
            <v>DEFERIDO</v>
          </cell>
          <cell r="E2504" t="str">
            <v>CASSIO DE OLIVEIRA ROCHA</v>
          </cell>
          <cell r="F2504" t="str">
            <v>FINANCEIRO@EMBRACINE.COM.BR</v>
          </cell>
          <cell r="H2504">
            <v>5605</v>
          </cell>
          <cell r="J2504" t="str">
            <v>EMBRACINE CASAPARK</v>
          </cell>
          <cell r="K2504" t="str">
            <v>LIBERADO</v>
          </cell>
          <cell r="L2504">
            <v>38800.462754629632</v>
          </cell>
          <cell r="M2504">
            <v>38800</v>
          </cell>
          <cell r="N2504" t="str">
            <v>5001743</v>
          </cell>
          <cell r="O2504" t="str">
            <v>06.022.961/0003-45</v>
          </cell>
          <cell r="P2504" t="str">
            <v>FINANCEIRO@EMBRACINE.COM.BR</v>
          </cell>
          <cell r="R2504" t="str">
            <v>CASA PARK 08</v>
          </cell>
          <cell r="S2504" t="str">
            <v>RUA GONÇALVES DIAS N° 1581</v>
          </cell>
          <cell r="T2504" t="str">
            <v>LOURDES</v>
          </cell>
          <cell r="U2504" t="str">
            <v>BELO HORIZONTE</v>
          </cell>
          <cell r="V2504" t="str">
            <v>MINAS GERAIS</v>
          </cell>
          <cell r="X2504" t="str">
            <v>EM FUNCIONAMENTO</v>
          </cell>
          <cell r="Y2504">
            <v>38749</v>
          </cell>
          <cell r="Z2504" t="str">
            <v>30140-92</v>
          </cell>
          <cell r="AA2504">
            <v>38939.780127314814</v>
          </cell>
          <cell r="AB2504">
            <v>38749</v>
          </cell>
          <cell r="AC2504">
            <v>148</v>
          </cell>
          <cell r="AI2504" t="str">
            <v>N</v>
          </cell>
          <cell r="AJ2504" t="str">
            <v>N</v>
          </cell>
          <cell r="AK2504" t="str">
            <v>N</v>
          </cell>
        </row>
        <row r="2505">
          <cell r="A2505">
            <v>3112</v>
          </cell>
          <cell r="B2505" t="str">
            <v>03.007.270/0001-12</v>
          </cell>
          <cell r="C2505" t="str">
            <v>EMPRESA CINEMAIS LTDA</v>
          </cell>
          <cell r="D2505" t="str">
            <v>DEFERIDO</v>
          </cell>
          <cell r="E2505" t="str">
            <v>ROSA MARIA DA SILVA NAVES</v>
          </cell>
          <cell r="F2505" t="str">
            <v>CINEMAIS@CINEMAISONLINE.COM.BR</v>
          </cell>
          <cell r="H2505">
            <v>5607</v>
          </cell>
          <cell r="J2505" t="str">
            <v>CINEMAIS</v>
          </cell>
          <cell r="K2505" t="str">
            <v>CANCELADO</v>
          </cell>
          <cell r="L2505">
            <v>38797.448321759257</v>
          </cell>
          <cell r="M2505">
            <v>38800</v>
          </cell>
          <cell r="N2505" t="str">
            <v>5001729</v>
          </cell>
          <cell r="O2505" t="str">
            <v>03.007.270/0007-08</v>
          </cell>
          <cell r="P2505" t="str">
            <v>CINEMAIS@CINEMAIS.COM.BR</v>
          </cell>
          <cell r="R2505" t="str">
            <v>SALA 01</v>
          </cell>
          <cell r="S2505" t="str">
            <v>AV. LAVA PÉS, 500 LIJA 231 2º PISO</v>
          </cell>
          <cell r="T2505" t="str">
            <v>DUQUE DE CAXIAS</v>
          </cell>
          <cell r="U2505" t="str">
            <v>CUIABÁ</v>
          </cell>
          <cell r="V2505" t="str">
            <v>MATO GROSSO</v>
          </cell>
          <cell r="X2505" t="str">
            <v>FECHADO</v>
          </cell>
          <cell r="Y2505">
            <v>39100</v>
          </cell>
          <cell r="Z2505" t="str">
            <v>78043-00</v>
          </cell>
          <cell r="AA2505">
            <v>38939.780127314814</v>
          </cell>
          <cell r="AB2505">
            <v>38596</v>
          </cell>
          <cell r="AC2505">
            <v>202</v>
          </cell>
          <cell r="AI2505" t="str">
            <v>N</v>
          </cell>
          <cell r="AJ2505" t="str">
            <v>N</v>
          </cell>
          <cell r="AK2505" t="str">
            <v>N</v>
          </cell>
        </row>
        <row r="2506">
          <cell r="A2506">
            <v>3112</v>
          </cell>
          <cell r="B2506" t="str">
            <v>03.007.270/0001-12</v>
          </cell>
          <cell r="C2506" t="str">
            <v>EMPRESA CINEMAIS LTDA</v>
          </cell>
          <cell r="D2506" t="str">
            <v>DEFERIDO</v>
          </cell>
          <cell r="E2506" t="str">
            <v>ROSA MARIA DA SILVA NAVES</v>
          </cell>
          <cell r="F2506" t="str">
            <v>CINEMAIS@CINEMAISONLINE.COM.BR</v>
          </cell>
          <cell r="H2506">
            <v>5607</v>
          </cell>
          <cell r="J2506" t="str">
            <v>CINEMAIS</v>
          </cell>
          <cell r="K2506" t="str">
            <v>CANCELADO</v>
          </cell>
          <cell r="L2506">
            <v>38797.448321759257</v>
          </cell>
          <cell r="M2506">
            <v>38800</v>
          </cell>
          <cell r="N2506" t="str">
            <v>5001730</v>
          </cell>
          <cell r="O2506" t="str">
            <v>03.007.270/0007-08</v>
          </cell>
          <cell r="P2506" t="str">
            <v>CINEMAIS@CINEMAIS.COM.BR</v>
          </cell>
          <cell r="R2506" t="str">
            <v>SALA 02</v>
          </cell>
          <cell r="S2506" t="str">
            <v>AV. LAVA PÉS, 500 LIJA 231 2º PISO</v>
          </cell>
          <cell r="T2506" t="str">
            <v>DUQUE DE CAXIAS</v>
          </cell>
          <cell r="U2506" t="str">
            <v>CUIABÁ</v>
          </cell>
          <cell r="V2506" t="str">
            <v>MATO GROSSO</v>
          </cell>
          <cell r="X2506" t="str">
            <v>FECHADO</v>
          </cell>
          <cell r="Y2506">
            <v>39100</v>
          </cell>
          <cell r="Z2506" t="str">
            <v>78043-00</v>
          </cell>
          <cell r="AA2506">
            <v>38939.780127314814</v>
          </cell>
          <cell r="AB2506">
            <v>38596</v>
          </cell>
          <cell r="AC2506">
            <v>214</v>
          </cell>
          <cell r="AI2506" t="str">
            <v>N</v>
          </cell>
          <cell r="AJ2506" t="str">
            <v>N</v>
          </cell>
          <cell r="AK2506" t="str">
            <v>N</v>
          </cell>
        </row>
        <row r="2507">
          <cell r="A2507">
            <v>3112</v>
          </cell>
          <cell r="B2507" t="str">
            <v>03.007.270/0001-12</v>
          </cell>
          <cell r="C2507" t="str">
            <v>EMPRESA CINEMAIS LTDA</v>
          </cell>
          <cell r="D2507" t="str">
            <v>DEFERIDO</v>
          </cell>
          <cell r="E2507" t="str">
            <v>ROSA MARIA DA SILVA NAVES</v>
          </cell>
          <cell r="F2507" t="str">
            <v>CINEMAIS@CINEMAISONLINE.COM.BR</v>
          </cell>
          <cell r="H2507">
            <v>5608</v>
          </cell>
          <cell r="J2507" t="str">
            <v>CINEMAIS</v>
          </cell>
          <cell r="K2507" t="str">
            <v>CANCELADO</v>
          </cell>
          <cell r="L2507">
            <v>38740.433495370373</v>
          </cell>
          <cell r="M2507">
            <v>38803</v>
          </cell>
          <cell r="N2507" t="str">
            <v>5001721</v>
          </cell>
          <cell r="O2507" t="str">
            <v>03.007.270/0008-99</v>
          </cell>
          <cell r="P2507" t="str">
            <v>CINEMAIS@CINEMAIS.COM.BR</v>
          </cell>
          <cell r="R2507" t="str">
            <v>SALA 01</v>
          </cell>
          <cell r="S2507" t="str">
            <v>AV DJALMA BATISTA, 2.100 - LJ 213</v>
          </cell>
          <cell r="T2507" t="str">
            <v>PARQUE DEZ DE NOVEMBRO</v>
          </cell>
          <cell r="U2507" t="str">
            <v>MANAUS</v>
          </cell>
          <cell r="V2507" t="str">
            <v>AMAZONAS</v>
          </cell>
          <cell r="X2507" t="str">
            <v>FECHADO</v>
          </cell>
          <cell r="Y2507">
            <v>39002</v>
          </cell>
          <cell r="Z2507" t="str">
            <v>69053-00</v>
          </cell>
          <cell r="AA2507">
            <v>38939.780127314814</v>
          </cell>
          <cell r="AB2507">
            <v>38667</v>
          </cell>
          <cell r="AC2507">
            <v>339</v>
          </cell>
          <cell r="AI2507" t="str">
            <v>N</v>
          </cell>
          <cell r="AJ2507" t="str">
            <v>N</v>
          </cell>
          <cell r="AK2507" t="str">
            <v>N</v>
          </cell>
        </row>
        <row r="2508">
          <cell r="A2508">
            <v>3112</v>
          </cell>
          <cell r="B2508" t="str">
            <v>03.007.270/0001-12</v>
          </cell>
          <cell r="C2508" t="str">
            <v>EMPRESA CINEMAIS LTDA</v>
          </cell>
          <cell r="D2508" t="str">
            <v>DEFERIDO</v>
          </cell>
          <cell r="E2508" t="str">
            <v>ROSA MARIA DA SILVA NAVES</v>
          </cell>
          <cell r="F2508" t="str">
            <v>CINEMAIS@CINEMAISONLINE.COM.BR</v>
          </cell>
          <cell r="H2508">
            <v>5608</v>
          </cell>
          <cell r="J2508" t="str">
            <v>CINEMAIS</v>
          </cell>
          <cell r="K2508" t="str">
            <v>CANCELADO</v>
          </cell>
          <cell r="L2508">
            <v>38740.433495370373</v>
          </cell>
          <cell r="M2508">
            <v>38803</v>
          </cell>
          <cell r="N2508" t="str">
            <v>5001722</v>
          </cell>
          <cell r="O2508" t="str">
            <v>03.007.270/0008-99</v>
          </cell>
          <cell r="P2508" t="str">
            <v>CINEMAIS@CINEMAIS.COM.BR</v>
          </cell>
          <cell r="R2508" t="str">
            <v>SALA 02</v>
          </cell>
          <cell r="S2508" t="str">
            <v>AV DJALMA BATISTA, 2.100 - LJ 213</v>
          </cell>
          <cell r="T2508" t="str">
            <v>PARQUE DEZ DE NOVEMBRO</v>
          </cell>
          <cell r="U2508" t="str">
            <v>MANAUS</v>
          </cell>
          <cell r="V2508" t="str">
            <v>AMAZONAS</v>
          </cell>
          <cell r="X2508" t="str">
            <v>FECHADO</v>
          </cell>
          <cell r="Y2508">
            <v>39002</v>
          </cell>
          <cell r="Z2508" t="str">
            <v>69053-00</v>
          </cell>
          <cell r="AA2508">
            <v>38939.780127314814</v>
          </cell>
          <cell r="AB2508">
            <v>38629</v>
          </cell>
          <cell r="AC2508">
            <v>339</v>
          </cell>
          <cell r="AI2508" t="str">
            <v>N</v>
          </cell>
          <cell r="AJ2508" t="str">
            <v>N</v>
          </cell>
          <cell r="AK2508" t="str">
            <v>N</v>
          </cell>
        </row>
        <row r="2509">
          <cell r="A2509">
            <v>3112</v>
          </cell>
          <cell r="B2509" t="str">
            <v>03.007.270/0001-12</v>
          </cell>
          <cell r="C2509" t="str">
            <v>EMPRESA CINEMAIS LTDA</v>
          </cell>
          <cell r="D2509" t="str">
            <v>DEFERIDO</v>
          </cell>
          <cell r="E2509" t="str">
            <v>ROSA MARIA DA SILVA NAVES</v>
          </cell>
          <cell r="F2509" t="str">
            <v>CINEMAIS@CINEMAISONLINE.COM.BR</v>
          </cell>
          <cell r="H2509">
            <v>5608</v>
          </cell>
          <cell r="J2509" t="str">
            <v>CINEMAIS</v>
          </cell>
          <cell r="K2509" t="str">
            <v>CANCELADO</v>
          </cell>
          <cell r="L2509">
            <v>38740.433495370373</v>
          </cell>
          <cell r="M2509">
            <v>38803</v>
          </cell>
          <cell r="N2509" t="str">
            <v>5001723</v>
          </cell>
          <cell r="O2509" t="str">
            <v>03.007.270/0008-99</v>
          </cell>
          <cell r="P2509" t="str">
            <v>CINEMAIS@CINEMAIS.COM.BR</v>
          </cell>
          <cell r="R2509" t="str">
            <v>SALA 03</v>
          </cell>
          <cell r="S2509" t="str">
            <v>AV DJALMA BATISTA, 2.100 - LJ 213</v>
          </cell>
          <cell r="T2509" t="str">
            <v>PARQUE DEZ DE NOVEMBRO</v>
          </cell>
          <cell r="U2509" t="str">
            <v>MANAUS</v>
          </cell>
          <cell r="V2509" t="str">
            <v>AMAZONAS</v>
          </cell>
          <cell r="X2509" t="str">
            <v>FECHADO</v>
          </cell>
          <cell r="Y2509">
            <v>39002</v>
          </cell>
          <cell r="Z2509" t="str">
            <v>69053-00</v>
          </cell>
          <cell r="AA2509">
            <v>38939.780127314814</v>
          </cell>
          <cell r="AB2509">
            <v>38629</v>
          </cell>
          <cell r="AC2509">
            <v>167</v>
          </cell>
          <cell r="AI2509" t="str">
            <v>N</v>
          </cell>
          <cell r="AJ2509" t="str">
            <v>N</v>
          </cell>
          <cell r="AK2509" t="str">
            <v>N</v>
          </cell>
        </row>
        <row r="2510">
          <cell r="A2510">
            <v>3112</v>
          </cell>
          <cell r="B2510" t="str">
            <v>03.007.270/0001-12</v>
          </cell>
          <cell r="C2510" t="str">
            <v>EMPRESA CINEMAIS LTDA</v>
          </cell>
          <cell r="D2510" t="str">
            <v>DEFERIDO</v>
          </cell>
          <cell r="E2510" t="str">
            <v>ROSA MARIA DA SILVA NAVES</v>
          </cell>
          <cell r="F2510" t="str">
            <v>CINEMAIS@CINEMAISONLINE.COM.BR</v>
          </cell>
          <cell r="H2510">
            <v>5608</v>
          </cell>
          <cell r="J2510" t="str">
            <v>CINEMAIS</v>
          </cell>
          <cell r="K2510" t="str">
            <v>CANCELADO</v>
          </cell>
          <cell r="L2510">
            <v>38740.433495370373</v>
          </cell>
          <cell r="M2510">
            <v>38803</v>
          </cell>
          <cell r="N2510" t="str">
            <v>5001724</v>
          </cell>
          <cell r="O2510" t="str">
            <v>03.007.270/0008-99</v>
          </cell>
          <cell r="P2510" t="str">
            <v>CINEMAIS@CINEMAIS.COM.BR</v>
          </cell>
          <cell r="R2510" t="str">
            <v>SALA 04</v>
          </cell>
          <cell r="S2510" t="str">
            <v>AV DJALMA BATISTA, 2.100 - LJ 213</v>
          </cell>
          <cell r="T2510" t="str">
            <v>PARQUE DEZ DE NOVEMBRO</v>
          </cell>
          <cell r="U2510" t="str">
            <v>MANAUS</v>
          </cell>
          <cell r="V2510" t="str">
            <v>AMAZONAS</v>
          </cell>
          <cell r="X2510" t="str">
            <v>FECHADO</v>
          </cell>
          <cell r="Y2510">
            <v>39002</v>
          </cell>
          <cell r="Z2510" t="str">
            <v>69053-00</v>
          </cell>
          <cell r="AA2510">
            <v>38939.780127314814</v>
          </cell>
          <cell r="AB2510">
            <v>38629</v>
          </cell>
          <cell r="AC2510">
            <v>167</v>
          </cell>
          <cell r="AI2510" t="str">
            <v>N</v>
          </cell>
          <cell r="AJ2510" t="str">
            <v>N</v>
          </cell>
          <cell r="AK2510" t="str">
            <v>N</v>
          </cell>
        </row>
        <row r="2511">
          <cell r="A2511">
            <v>3112</v>
          </cell>
          <cell r="B2511" t="str">
            <v>03.007.270/0001-12</v>
          </cell>
          <cell r="C2511" t="str">
            <v>EMPRESA CINEMAIS LTDA</v>
          </cell>
          <cell r="D2511" t="str">
            <v>DEFERIDO</v>
          </cell>
          <cell r="E2511" t="str">
            <v>ROSA MARIA DA SILVA NAVES</v>
          </cell>
          <cell r="F2511" t="str">
            <v>CINEMAIS@CINEMAISONLINE.COM.BR</v>
          </cell>
          <cell r="H2511">
            <v>5608</v>
          </cell>
          <cell r="J2511" t="str">
            <v>CINEMAIS</v>
          </cell>
          <cell r="K2511" t="str">
            <v>CANCELADO</v>
          </cell>
          <cell r="L2511">
            <v>38740.433495370373</v>
          </cell>
          <cell r="M2511">
            <v>38803</v>
          </cell>
          <cell r="N2511" t="str">
            <v>5001725</v>
          </cell>
          <cell r="O2511" t="str">
            <v>03.007.270/0008-99</v>
          </cell>
          <cell r="P2511" t="str">
            <v>CINEMAIS@CINEMAIS.COM.BR</v>
          </cell>
          <cell r="R2511" t="str">
            <v>SALA 05</v>
          </cell>
          <cell r="S2511" t="str">
            <v>AV DJALMA BATISTA, 2.100 - LJ 213</v>
          </cell>
          <cell r="T2511" t="str">
            <v>PARQUE DEZ DE NOVEMBRO</v>
          </cell>
          <cell r="U2511" t="str">
            <v>MANAUS</v>
          </cell>
          <cell r="V2511" t="str">
            <v>AMAZONAS</v>
          </cell>
          <cell r="X2511" t="str">
            <v>FECHADO</v>
          </cell>
          <cell r="Y2511">
            <v>39002</v>
          </cell>
          <cell r="Z2511" t="str">
            <v>69053-00</v>
          </cell>
          <cell r="AA2511">
            <v>38939.780127314814</v>
          </cell>
          <cell r="AB2511">
            <v>38629</v>
          </cell>
          <cell r="AC2511">
            <v>167</v>
          </cell>
          <cell r="AI2511" t="str">
            <v>N</v>
          </cell>
          <cell r="AJ2511" t="str">
            <v>N</v>
          </cell>
          <cell r="AK2511" t="str">
            <v>N</v>
          </cell>
        </row>
        <row r="2512">
          <cell r="A2512">
            <v>3112</v>
          </cell>
          <cell r="B2512" t="str">
            <v>03.007.270/0001-12</v>
          </cell>
          <cell r="C2512" t="str">
            <v>EMPRESA CINEMAIS LTDA</v>
          </cell>
          <cell r="D2512" t="str">
            <v>DEFERIDO</v>
          </cell>
          <cell r="E2512" t="str">
            <v>ROSA MARIA DA SILVA NAVES</v>
          </cell>
          <cell r="F2512" t="str">
            <v>CINEMAIS@CINEMAISONLINE.COM.BR</v>
          </cell>
          <cell r="H2512">
            <v>5608</v>
          </cell>
          <cell r="J2512" t="str">
            <v>CINEMAIS</v>
          </cell>
          <cell r="K2512" t="str">
            <v>CANCELADO</v>
          </cell>
          <cell r="L2512">
            <v>38740.433495370373</v>
          </cell>
          <cell r="M2512">
            <v>38803</v>
          </cell>
          <cell r="N2512" t="str">
            <v>5001726</v>
          </cell>
          <cell r="O2512" t="str">
            <v>03.007.270/0008-99</v>
          </cell>
          <cell r="P2512" t="str">
            <v>CINEMAIS@CINEMAIS.COM.BR</v>
          </cell>
          <cell r="R2512" t="str">
            <v>SALA 06</v>
          </cell>
          <cell r="S2512" t="str">
            <v>AV DJALMA BATISTA, 2.100 - LJ 213</v>
          </cell>
          <cell r="T2512" t="str">
            <v>PARQUE DEZ DE NOVEMBRO</v>
          </cell>
          <cell r="U2512" t="str">
            <v>MANAUS</v>
          </cell>
          <cell r="V2512" t="str">
            <v>AMAZONAS</v>
          </cell>
          <cell r="X2512" t="str">
            <v>FECHADO</v>
          </cell>
          <cell r="Y2512">
            <v>39002</v>
          </cell>
          <cell r="Z2512" t="str">
            <v>69053-00</v>
          </cell>
          <cell r="AA2512">
            <v>38939.780127314814</v>
          </cell>
          <cell r="AB2512">
            <v>38629</v>
          </cell>
          <cell r="AC2512">
            <v>159</v>
          </cell>
          <cell r="AI2512" t="str">
            <v>N</v>
          </cell>
          <cell r="AJ2512" t="str">
            <v>N</v>
          </cell>
          <cell r="AK2512" t="str">
            <v>N</v>
          </cell>
        </row>
        <row r="2513">
          <cell r="A2513">
            <v>3112</v>
          </cell>
          <cell r="B2513" t="str">
            <v>03.007.270/0001-12</v>
          </cell>
          <cell r="C2513" t="str">
            <v>EMPRESA CINEMAIS LTDA</v>
          </cell>
          <cell r="D2513" t="str">
            <v>DEFERIDO</v>
          </cell>
          <cell r="E2513" t="str">
            <v>ROSA MARIA DA SILVA NAVES</v>
          </cell>
          <cell r="F2513" t="str">
            <v>CINEMAIS@CINEMAISONLINE.COM.BR</v>
          </cell>
          <cell r="H2513">
            <v>5608</v>
          </cell>
          <cell r="J2513" t="str">
            <v>CINEMAIS</v>
          </cell>
          <cell r="K2513" t="str">
            <v>CANCELADO</v>
          </cell>
          <cell r="L2513">
            <v>38740.433495370373</v>
          </cell>
          <cell r="M2513">
            <v>38803</v>
          </cell>
          <cell r="N2513" t="str">
            <v>5001727</v>
          </cell>
          <cell r="O2513" t="str">
            <v>03.007.270/0008-99</v>
          </cell>
          <cell r="P2513" t="str">
            <v>CINEMAIS@CINEMAIS.COM.BR</v>
          </cell>
          <cell r="R2513" t="str">
            <v>SALA 07</v>
          </cell>
          <cell r="S2513" t="str">
            <v>AV DJALMA BATISTA, 2.100 - LJ 213</v>
          </cell>
          <cell r="T2513" t="str">
            <v>PARQUE DEZ DE NOVEMBRO</v>
          </cell>
          <cell r="U2513" t="str">
            <v>MANAUS</v>
          </cell>
          <cell r="V2513" t="str">
            <v>AMAZONAS</v>
          </cell>
          <cell r="X2513" t="str">
            <v>FECHADO</v>
          </cell>
          <cell r="Y2513">
            <v>39002</v>
          </cell>
          <cell r="Z2513" t="str">
            <v>69053-00</v>
          </cell>
          <cell r="AA2513">
            <v>38939.780127314814</v>
          </cell>
          <cell r="AB2513">
            <v>38629</v>
          </cell>
          <cell r="AC2513">
            <v>147</v>
          </cell>
          <cell r="AI2513" t="str">
            <v>N</v>
          </cell>
          <cell r="AJ2513" t="str">
            <v>N</v>
          </cell>
          <cell r="AK2513" t="str">
            <v>N</v>
          </cell>
        </row>
        <row r="2514">
          <cell r="A2514">
            <v>3112</v>
          </cell>
          <cell r="B2514" t="str">
            <v>03.007.270/0001-12</v>
          </cell>
          <cell r="C2514" t="str">
            <v>EMPRESA CINEMAIS LTDA</v>
          </cell>
          <cell r="D2514" t="str">
            <v>DEFERIDO</v>
          </cell>
          <cell r="E2514" t="str">
            <v>ROSA MARIA DA SILVA NAVES</v>
          </cell>
          <cell r="F2514" t="str">
            <v>CINEMAIS@CINEMAISONLINE.COM.BR</v>
          </cell>
          <cell r="H2514">
            <v>5608</v>
          </cell>
          <cell r="J2514" t="str">
            <v>CINEMAIS</v>
          </cell>
          <cell r="K2514" t="str">
            <v>CANCELADO</v>
          </cell>
          <cell r="L2514">
            <v>38740.433495370373</v>
          </cell>
          <cell r="M2514">
            <v>38803</v>
          </cell>
          <cell r="N2514" t="str">
            <v>5001728</v>
          </cell>
          <cell r="O2514" t="str">
            <v>03.007.270/0008-99</v>
          </cell>
          <cell r="P2514" t="str">
            <v>CINEMAIS@CINEMAIS.COM.BR</v>
          </cell>
          <cell r="R2514" t="str">
            <v>SALA 08</v>
          </cell>
          <cell r="S2514" t="str">
            <v>AV DJALMA BATISTA, 2.100 - LJ 213</v>
          </cell>
          <cell r="T2514" t="str">
            <v>PARQUE DEZ DE NOVEMBRO</v>
          </cell>
          <cell r="U2514" t="str">
            <v>MANAUS</v>
          </cell>
          <cell r="V2514" t="str">
            <v>AMAZONAS</v>
          </cell>
          <cell r="X2514" t="str">
            <v>FECHADO</v>
          </cell>
          <cell r="Y2514">
            <v>39002</v>
          </cell>
          <cell r="Z2514" t="str">
            <v>69053-00</v>
          </cell>
          <cell r="AA2514">
            <v>38939.780127314814</v>
          </cell>
          <cell r="AB2514">
            <v>38629</v>
          </cell>
          <cell r="AC2514">
            <v>147</v>
          </cell>
          <cell r="AI2514" t="str">
            <v>N</v>
          </cell>
          <cell r="AJ2514" t="str">
            <v>N</v>
          </cell>
          <cell r="AK2514" t="str">
            <v>N</v>
          </cell>
        </row>
        <row r="2515">
          <cell r="A2515">
            <v>3112</v>
          </cell>
          <cell r="B2515" t="str">
            <v>03.007.270/0001-12</v>
          </cell>
          <cell r="C2515" t="str">
            <v>EMPRESA CINEMAIS LTDA</v>
          </cell>
          <cell r="D2515" t="str">
            <v>DEFERIDO</v>
          </cell>
          <cell r="E2515" t="str">
            <v>ROSA MARIA DA SILVA NAVES</v>
          </cell>
          <cell r="F2515" t="str">
            <v>CINEMAIS@CINEMAISONLINE.COM.BR</v>
          </cell>
          <cell r="H2515">
            <v>5610</v>
          </cell>
          <cell r="J2515" t="str">
            <v>CINEMAIS</v>
          </cell>
          <cell r="K2515" t="str">
            <v>CANCELADO</v>
          </cell>
          <cell r="L2515">
            <v>38740.436354166668</v>
          </cell>
          <cell r="M2515">
            <v>38803</v>
          </cell>
          <cell r="N2515" t="str">
            <v>5001744</v>
          </cell>
          <cell r="O2515" t="str">
            <v>03.007.270/0010-03</v>
          </cell>
          <cell r="P2515" t="str">
            <v>CINEMAIS@CINEMAIS.COM.BR</v>
          </cell>
          <cell r="R2515" t="str">
            <v>SALA 01</v>
          </cell>
          <cell r="S2515" t="str">
            <v>AV J K DE OLIVEIRA, 351 - LJ 30</v>
          </cell>
          <cell r="T2515" t="str">
            <v>CAMPO DO GALVÃO</v>
          </cell>
          <cell r="U2515" t="str">
            <v>GUARATINGUETÁ</v>
          </cell>
          <cell r="V2515" t="str">
            <v>SÃO PAULO</v>
          </cell>
          <cell r="X2515" t="str">
            <v>FECHADO</v>
          </cell>
          <cell r="Y2515">
            <v>39100</v>
          </cell>
          <cell r="Z2515" t="str">
            <v>12505-00</v>
          </cell>
          <cell r="AA2515">
            <v>38939.780127314814</v>
          </cell>
          <cell r="AB2515">
            <v>38681</v>
          </cell>
          <cell r="AC2515">
            <v>210</v>
          </cell>
          <cell r="AI2515" t="str">
            <v>N</v>
          </cell>
          <cell r="AJ2515" t="str">
            <v>N</v>
          </cell>
          <cell r="AK2515" t="str">
            <v>N</v>
          </cell>
        </row>
        <row r="2516">
          <cell r="A2516">
            <v>3112</v>
          </cell>
          <cell r="B2516" t="str">
            <v>03.007.270/0001-12</v>
          </cell>
          <cell r="C2516" t="str">
            <v>EMPRESA CINEMAIS LTDA</v>
          </cell>
          <cell r="D2516" t="str">
            <v>DEFERIDO</v>
          </cell>
          <cell r="E2516" t="str">
            <v>ROSA MARIA DA SILVA NAVES</v>
          </cell>
          <cell r="F2516" t="str">
            <v>CINEMAIS@CINEMAISONLINE.COM.BR</v>
          </cell>
          <cell r="H2516">
            <v>5610</v>
          </cell>
          <cell r="J2516" t="str">
            <v>CINEMAIS</v>
          </cell>
          <cell r="K2516" t="str">
            <v>CANCELADO</v>
          </cell>
          <cell r="L2516">
            <v>38740.436354166668</v>
          </cell>
          <cell r="M2516">
            <v>38803</v>
          </cell>
          <cell r="N2516" t="str">
            <v>5001745</v>
          </cell>
          <cell r="O2516" t="str">
            <v>03.007.270/0010-03</v>
          </cell>
          <cell r="P2516" t="str">
            <v>CINEMAIS@CINEMAIS.COM.BR</v>
          </cell>
          <cell r="R2516" t="str">
            <v>SALA 02</v>
          </cell>
          <cell r="S2516" t="str">
            <v>AV J K DE OLIVEIRA, 351 - LJ 30</v>
          </cell>
          <cell r="T2516" t="str">
            <v>CAMPO DO GALVÃO</v>
          </cell>
          <cell r="U2516" t="str">
            <v>GUARATINGUETÁ</v>
          </cell>
          <cell r="V2516" t="str">
            <v>SÃO PAULO</v>
          </cell>
          <cell r="X2516" t="str">
            <v>FECHADO</v>
          </cell>
          <cell r="Y2516">
            <v>39100</v>
          </cell>
          <cell r="Z2516" t="str">
            <v>12505-00</v>
          </cell>
          <cell r="AA2516">
            <v>38939.780127314814</v>
          </cell>
          <cell r="AB2516">
            <v>38692</v>
          </cell>
          <cell r="AC2516">
            <v>144</v>
          </cell>
          <cell r="AI2516" t="str">
            <v>N</v>
          </cell>
          <cell r="AJ2516" t="str">
            <v>N</v>
          </cell>
          <cell r="AK2516" t="str">
            <v>N</v>
          </cell>
        </row>
        <row r="2517">
          <cell r="A2517">
            <v>3112</v>
          </cell>
          <cell r="B2517" t="str">
            <v>03.007.270/0001-12</v>
          </cell>
          <cell r="C2517" t="str">
            <v>EMPRESA CINEMAIS LTDA</v>
          </cell>
          <cell r="D2517" t="str">
            <v>DEFERIDO</v>
          </cell>
          <cell r="E2517" t="str">
            <v>ROSA MARIA DA SILVA NAVES</v>
          </cell>
          <cell r="F2517" t="str">
            <v>CINEMAIS@CINEMAISONLINE.COM.BR</v>
          </cell>
          <cell r="H2517">
            <v>5610</v>
          </cell>
          <cell r="J2517" t="str">
            <v>CINEMAIS</v>
          </cell>
          <cell r="K2517" t="str">
            <v>CANCELADO</v>
          </cell>
          <cell r="L2517">
            <v>38740.436354166668</v>
          </cell>
          <cell r="M2517">
            <v>38803</v>
          </cell>
          <cell r="N2517" t="str">
            <v>5001746</v>
          </cell>
          <cell r="O2517" t="str">
            <v>03.007.270/0010-03</v>
          </cell>
          <cell r="P2517" t="str">
            <v>CINEMAIS@CINEMAIS.COM.BR</v>
          </cell>
          <cell r="R2517" t="str">
            <v>SALA 03</v>
          </cell>
          <cell r="S2517" t="str">
            <v>AV J K DE OLIVEIRA, 351 - LJ 30</v>
          </cell>
          <cell r="T2517" t="str">
            <v>CAMPO DO GALVÃO</v>
          </cell>
          <cell r="U2517" t="str">
            <v>GUARATINGUETÁ</v>
          </cell>
          <cell r="V2517" t="str">
            <v>SÃO PAULO</v>
          </cell>
          <cell r="X2517" t="str">
            <v>FECHADO</v>
          </cell>
          <cell r="Y2517">
            <v>39100</v>
          </cell>
          <cell r="Z2517" t="str">
            <v>12505-00</v>
          </cell>
          <cell r="AA2517">
            <v>38939.780127314814</v>
          </cell>
          <cell r="AB2517">
            <v>38692</v>
          </cell>
          <cell r="AC2517">
            <v>144</v>
          </cell>
          <cell r="AI2517" t="str">
            <v>N</v>
          </cell>
          <cell r="AJ2517" t="str">
            <v>N</v>
          </cell>
          <cell r="AK2517" t="str">
            <v>N</v>
          </cell>
        </row>
        <row r="2518">
          <cell r="A2518">
            <v>3112</v>
          </cell>
          <cell r="B2518" t="str">
            <v>03.007.270/0001-12</v>
          </cell>
          <cell r="C2518" t="str">
            <v>EMPRESA CINEMAIS LTDA</v>
          </cell>
          <cell r="D2518" t="str">
            <v>DEFERIDO</v>
          </cell>
          <cell r="E2518" t="str">
            <v>ROSA MARIA DA SILVA NAVES</v>
          </cell>
          <cell r="F2518" t="str">
            <v>CINEMAIS@CINEMAISONLINE.COM.BR</v>
          </cell>
          <cell r="H2518">
            <v>5610</v>
          </cell>
          <cell r="J2518" t="str">
            <v>CINEMAIS</v>
          </cell>
          <cell r="K2518" t="str">
            <v>CANCELADO</v>
          </cell>
          <cell r="L2518">
            <v>38740.436354166668</v>
          </cell>
          <cell r="M2518">
            <v>38803</v>
          </cell>
          <cell r="N2518" t="str">
            <v>5001747</v>
          </cell>
          <cell r="O2518" t="str">
            <v>03.007.270/0010-03</v>
          </cell>
          <cell r="P2518" t="str">
            <v>CINEMAIS@CINEMAIS.COM.BR</v>
          </cell>
          <cell r="R2518" t="str">
            <v>SALA 04</v>
          </cell>
          <cell r="S2518" t="str">
            <v>AV J K DE OLIVEIRA, 351 - LJ 30</v>
          </cell>
          <cell r="T2518" t="str">
            <v>CAMPO DO GALVÃO</v>
          </cell>
          <cell r="U2518" t="str">
            <v>GUARATINGUETÁ</v>
          </cell>
          <cell r="V2518" t="str">
            <v>SÃO PAULO</v>
          </cell>
          <cell r="X2518" t="str">
            <v>FECHADO</v>
          </cell>
          <cell r="Y2518">
            <v>39100</v>
          </cell>
          <cell r="Z2518" t="str">
            <v>12505-00</v>
          </cell>
          <cell r="AA2518">
            <v>38939.780127314814</v>
          </cell>
          <cell r="AB2518">
            <v>38692</v>
          </cell>
          <cell r="AC2518">
            <v>210</v>
          </cell>
          <cell r="AI2518" t="str">
            <v>N</v>
          </cell>
          <cell r="AJ2518" t="str">
            <v>N</v>
          </cell>
          <cell r="AK2518" t="str">
            <v>N</v>
          </cell>
        </row>
        <row r="2519">
          <cell r="A2519">
            <v>5625</v>
          </cell>
          <cell r="B2519" t="str">
            <v>05.467.284/0001-44</v>
          </cell>
          <cell r="C2519" t="str">
            <v>FF - CINEMA, BAR E LANCHONETE LTDA.</v>
          </cell>
          <cell r="D2519" t="str">
            <v>SUSPENSO</v>
          </cell>
          <cell r="E2519" t="str">
            <v>HERMÍNIO CÉZAR DE SENE</v>
          </cell>
          <cell r="F2519" t="str">
            <v>CRISTIANO@CINEACADEMIA.COM.BR</v>
          </cell>
          <cell r="H2519">
            <v>5626</v>
          </cell>
          <cell r="J2519" t="str">
            <v>CINE ACADEMIA CULTURA INGLESA</v>
          </cell>
          <cell r="K2519" t="str">
            <v>BLOQUEADO</v>
          </cell>
          <cell r="L2519">
            <v>38785.734270833331</v>
          </cell>
          <cell r="M2519">
            <v>38805</v>
          </cell>
          <cell r="N2519" t="str">
            <v>5001759</v>
          </cell>
          <cell r="O2519" t="str">
            <v>05.467.284/0002-25</v>
          </cell>
          <cell r="P2519" t="str">
            <v>DAMIANARODRIGUES@CINEACADEMIA.COM.BR</v>
          </cell>
          <cell r="R2519" t="str">
            <v>CINE ACADEMIA CULTURA INGLESA</v>
          </cell>
          <cell r="S2519" t="str">
            <v>SETOR DE CLUBES ESPORTIVOS SUL - SCES</v>
          </cell>
          <cell r="T2519" t="str">
            <v>ASA SUL</v>
          </cell>
          <cell r="U2519" t="str">
            <v>BRASÍLIA</v>
          </cell>
          <cell r="V2519" t="str">
            <v>DISTRITO FEDERAL</v>
          </cell>
          <cell r="X2519" t="str">
            <v>FECHADO</v>
          </cell>
          <cell r="Y2519">
            <v>39762</v>
          </cell>
          <cell r="Z2519" t="str">
            <v>70200-04</v>
          </cell>
          <cell r="AA2519">
            <v>38939.780138888891</v>
          </cell>
          <cell r="AB2519">
            <v>37596</v>
          </cell>
          <cell r="AC2519">
            <v>154</v>
          </cell>
          <cell r="AI2519" t="str">
            <v>N</v>
          </cell>
          <cell r="AJ2519" t="str">
            <v>N</v>
          </cell>
          <cell r="AK2519" t="str">
            <v>N</v>
          </cell>
        </row>
        <row r="2520">
          <cell r="A2520">
            <v>5625</v>
          </cell>
          <cell r="B2520" t="str">
            <v>05.467.284/0001-44</v>
          </cell>
          <cell r="C2520" t="str">
            <v>FF - CINEMA, BAR E LANCHONETE LTDA.</v>
          </cell>
          <cell r="D2520" t="str">
            <v>SUSPENSO</v>
          </cell>
          <cell r="E2520" t="str">
            <v>HERMÍNIO CÉZAR DE SENE</v>
          </cell>
          <cell r="F2520" t="str">
            <v>CRISTIANO@CINEACADEMIA.COM.BR</v>
          </cell>
          <cell r="H2520">
            <v>5627</v>
          </cell>
          <cell r="J2520" t="str">
            <v>CINE ACADEMIA AEROPORTO</v>
          </cell>
          <cell r="K2520" t="str">
            <v>BLOQUEADO</v>
          </cell>
          <cell r="L2520">
            <v>38785.711817129632</v>
          </cell>
          <cell r="M2520">
            <v>38805</v>
          </cell>
          <cell r="N2520" t="str">
            <v>5001760</v>
          </cell>
          <cell r="O2520" t="str">
            <v>05.467.284/0003-06</v>
          </cell>
          <cell r="P2520" t="str">
            <v>DAMIANARODRIGUES@CINEACADEMIA.COM.BR</v>
          </cell>
          <cell r="R2520" t="str">
            <v>SALA I</v>
          </cell>
          <cell r="S2520" t="str">
            <v>SETOR DE CLUBES ESPORTIVOS SUL - SCES</v>
          </cell>
          <cell r="T2520" t="str">
            <v>ASA SUL</v>
          </cell>
          <cell r="U2520" t="str">
            <v>BRASÍLIA</v>
          </cell>
          <cell r="V2520" t="str">
            <v>DISTRITO FEDERAL</v>
          </cell>
          <cell r="X2520" t="str">
            <v>EM FUNCIONAMENTO</v>
          </cell>
          <cell r="Y2520">
            <v>37596</v>
          </cell>
          <cell r="Z2520" t="str">
            <v>70200-04</v>
          </cell>
          <cell r="AA2520">
            <v>38939.780138888891</v>
          </cell>
          <cell r="AB2520">
            <v>37596</v>
          </cell>
          <cell r="AC2520">
            <v>144</v>
          </cell>
          <cell r="AI2520" t="str">
            <v>N</v>
          </cell>
          <cell r="AJ2520" t="str">
            <v>N</v>
          </cell>
          <cell r="AK2520" t="str">
            <v>N</v>
          </cell>
        </row>
        <row r="2521">
          <cell r="A2521">
            <v>5625</v>
          </cell>
          <cell r="B2521" t="str">
            <v>05.467.284/0001-44</v>
          </cell>
          <cell r="C2521" t="str">
            <v>FF - CINEMA, BAR E LANCHONETE LTDA.</v>
          </cell>
          <cell r="D2521" t="str">
            <v>SUSPENSO</v>
          </cell>
          <cell r="E2521" t="str">
            <v>HERMÍNIO CÉZAR DE SENE</v>
          </cell>
          <cell r="F2521" t="str">
            <v>CRISTIANO@CINEACADEMIA.COM.BR</v>
          </cell>
          <cell r="H2521">
            <v>5627</v>
          </cell>
          <cell r="J2521" t="str">
            <v>CINE ACADEMIA AEROPORTO</v>
          </cell>
          <cell r="K2521" t="str">
            <v>BLOQUEADO</v>
          </cell>
          <cell r="L2521">
            <v>38785.711817129632</v>
          </cell>
          <cell r="M2521">
            <v>38805</v>
          </cell>
          <cell r="N2521" t="str">
            <v>5001761</v>
          </cell>
          <cell r="O2521" t="str">
            <v>05.467.284/0003-06</v>
          </cell>
          <cell r="P2521" t="str">
            <v>DAMIANARODRIGUES@CINEACADEMIA.COM.BR</v>
          </cell>
          <cell r="R2521" t="str">
            <v>SALA II</v>
          </cell>
          <cell r="S2521" t="str">
            <v>SETOR DE CLUBES ESPORTIVOS SUL - SCES</v>
          </cell>
          <cell r="T2521" t="str">
            <v>ASA SUL</v>
          </cell>
          <cell r="U2521" t="str">
            <v>BRASÍLIA</v>
          </cell>
          <cell r="V2521" t="str">
            <v>DISTRITO FEDERAL</v>
          </cell>
          <cell r="X2521" t="str">
            <v>EM FUNCIONAMENTO</v>
          </cell>
          <cell r="Y2521">
            <v>37596</v>
          </cell>
          <cell r="Z2521" t="str">
            <v>70200-04</v>
          </cell>
          <cell r="AA2521">
            <v>38939.780138888891</v>
          </cell>
          <cell r="AB2521">
            <v>37596</v>
          </cell>
          <cell r="AC2521">
            <v>144</v>
          </cell>
          <cell r="AI2521" t="str">
            <v>N</v>
          </cell>
          <cell r="AJ2521" t="str">
            <v>N</v>
          </cell>
          <cell r="AK2521" t="str">
            <v>N</v>
          </cell>
        </row>
        <row r="2522">
          <cell r="A2522">
            <v>5625</v>
          </cell>
          <cell r="B2522" t="str">
            <v>05.467.284/0001-44</v>
          </cell>
          <cell r="C2522" t="str">
            <v>FF - CINEMA, BAR E LANCHONETE LTDA.</v>
          </cell>
          <cell r="D2522" t="str">
            <v>SUSPENSO</v>
          </cell>
          <cell r="E2522" t="str">
            <v>HERMÍNIO CÉZAR DE SENE</v>
          </cell>
          <cell r="F2522" t="str">
            <v>CRISTIANO@CINEACADEMIA.COM.BR</v>
          </cell>
          <cell r="H2522">
            <v>5627</v>
          </cell>
          <cell r="J2522" t="str">
            <v>CINE ACADEMIA AEROPORTO</v>
          </cell>
          <cell r="K2522" t="str">
            <v>BLOQUEADO</v>
          </cell>
          <cell r="L2522">
            <v>38785.711817129632</v>
          </cell>
          <cell r="M2522">
            <v>38805</v>
          </cell>
          <cell r="N2522" t="str">
            <v>5001762</v>
          </cell>
          <cell r="O2522" t="str">
            <v>05.467.284/0003-06</v>
          </cell>
          <cell r="P2522" t="str">
            <v>DAMIANARODRIGUES@CINEACADEMIA.COM.BR</v>
          </cell>
          <cell r="R2522" t="str">
            <v>SALA III</v>
          </cell>
          <cell r="S2522" t="str">
            <v>SETOR DE CLUBES ESPORTIVOS SUL - SCES</v>
          </cell>
          <cell r="T2522" t="str">
            <v>ASA SUL</v>
          </cell>
          <cell r="U2522" t="str">
            <v>BRASÍLIA</v>
          </cell>
          <cell r="V2522" t="str">
            <v>DISTRITO FEDERAL</v>
          </cell>
          <cell r="X2522" t="str">
            <v>EM FUNCIONAMENTO</v>
          </cell>
          <cell r="Y2522">
            <v>37596</v>
          </cell>
          <cell r="Z2522" t="str">
            <v>70200-04</v>
          </cell>
          <cell r="AA2522">
            <v>38939.780138888891</v>
          </cell>
          <cell r="AB2522">
            <v>37596</v>
          </cell>
          <cell r="AC2522">
            <v>129</v>
          </cell>
          <cell r="AI2522" t="str">
            <v>N</v>
          </cell>
          <cell r="AJ2522" t="str">
            <v>N</v>
          </cell>
          <cell r="AK2522" t="str">
            <v>N</v>
          </cell>
        </row>
        <row r="2523">
          <cell r="A2523">
            <v>5625</v>
          </cell>
          <cell r="B2523" t="str">
            <v>05.467.284/0001-44</v>
          </cell>
          <cell r="C2523" t="str">
            <v>FF - CINEMA, BAR E LANCHONETE LTDA.</v>
          </cell>
          <cell r="D2523" t="str">
            <v>SUSPENSO</v>
          </cell>
          <cell r="E2523" t="str">
            <v>HERMÍNIO CÉZAR DE SENE</v>
          </cell>
          <cell r="F2523" t="str">
            <v>CRISTIANO@CINEACADEMIA.COM.BR</v>
          </cell>
          <cell r="H2523">
            <v>5627</v>
          </cell>
          <cell r="J2523" t="str">
            <v>CINE ACADEMIA AEROPORTO</v>
          </cell>
          <cell r="K2523" t="str">
            <v>BLOQUEADO</v>
          </cell>
          <cell r="L2523">
            <v>38785.711817129632</v>
          </cell>
          <cell r="M2523">
            <v>38805</v>
          </cell>
          <cell r="N2523" t="str">
            <v>5001763</v>
          </cell>
          <cell r="O2523" t="str">
            <v>05.467.284/0003-06</v>
          </cell>
          <cell r="P2523" t="str">
            <v>DAMIANARODRIGUES@CINEACADEMIA.COM.BR</v>
          </cell>
          <cell r="R2523" t="str">
            <v>SALA IV</v>
          </cell>
          <cell r="S2523" t="str">
            <v>SETOR DE CLUBES ESPORTIVOS SUL - SCES</v>
          </cell>
          <cell r="T2523" t="str">
            <v>ASA SUL</v>
          </cell>
          <cell r="U2523" t="str">
            <v>BRASÍLIA</v>
          </cell>
          <cell r="V2523" t="str">
            <v>DISTRITO FEDERAL</v>
          </cell>
          <cell r="X2523" t="str">
            <v>EM FUNCIONAMENTO</v>
          </cell>
          <cell r="Y2523">
            <v>37596</v>
          </cell>
          <cell r="Z2523" t="str">
            <v>70200-04</v>
          </cell>
          <cell r="AA2523">
            <v>38939.780138888891</v>
          </cell>
          <cell r="AB2523">
            <v>37596</v>
          </cell>
          <cell r="AC2523">
            <v>129</v>
          </cell>
          <cell r="AI2523" t="str">
            <v>N</v>
          </cell>
          <cell r="AJ2523" t="str">
            <v>N</v>
          </cell>
          <cell r="AK2523" t="str">
            <v>N</v>
          </cell>
        </row>
        <row r="2524">
          <cell r="A2524">
            <v>5625</v>
          </cell>
          <cell r="B2524" t="str">
            <v>05.467.284/0001-44</v>
          </cell>
          <cell r="C2524" t="str">
            <v>FF - CINEMA, BAR E LANCHONETE LTDA.</v>
          </cell>
          <cell r="D2524" t="str">
            <v>SUSPENSO</v>
          </cell>
          <cell r="E2524" t="str">
            <v>HERMÍNIO CÉZAR DE SENE</v>
          </cell>
          <cell r="F2524" t="str">
            <v>CRISTIANO@CINEACADEMIA.COM.BR</v>
          </cell>
          <cell r="H2524">
            <v>5629</v>
          </cell>
          <cell r="J2524" t="str">
            <v>CINE ACADEMIA SOBRADINHO</v>
          </cell>
          <cell r="K2524" t="str">
            <v>BLOQUEADO</v>
          </cell>
          <cell r="L2524">
            <v>38790.616342592592</v>
          </cell>
          <cell r="M2524">
            <v>38805</v>
          </cell>
          <cell r="N2524" t="str">
            <v>5001764</v>
          </cell>
          <cell r="O2524" t="str">
            <v>05.467.284/0004-97</v>
          </cell>
          <cell r="P2524" t="str">
            <v>DAMIANARODRIGUES@CINEACADEMIA.COM.BR</v>
          </cell>
          <cell r="R2524" t="str">
            <v>CINE SOBRADINHO I</v>
          </cell>
          <cell r="S2524" t="str">
            <v>SETOR URBANO QUADRA 14 AREA ESPECIAL</v>
          </cell>
          <cell r="T2524" t="str">
            <v>SOBRADINHO</v>
          </cell>
          <cell r="U2524" t="str">
            <v>BRASÍLIA</v>
          </cell>
          <cell r="V2524" t="str">
            <v>DISTRITO FEDERAL</v>
          </cell>
          <cell r="X2524" t="str">
            <v>FECHADO</v>
          </cell>
          <cell r="Y2524">
            <v>39762</v>
          </cell>
          <cell r="Z2524" t="str">
            <v>73050-40</v>
          </cell>
          <cell r="AA2524">
            <v>38939.780138888891</v>
          </cell>
          <cell r="AB2524">
            <v>38663</v>
          </cell>
          <cell r="AC2524">
            <v>195</v>
          </cell>
          <cell r="AI2524" t="str">
            <v>N</v>
          </cell>
          <cell r="AJ2524" t="str">
            <v>N</v>
          </cell>
          <cell r="AK2524" t="str">
            <v>N</v>
          </cell>
        </row>
        <row r="2525">
          <cell r="A2525">
            <v>5625</v>
          </cell>
          <cell r="B2525" t="str">
            <v>05.467.284/0001-44</v>
          </cell>
          <cell r="C2525" t="str">
            <v>FF - CINEMA, BAR E LANCHONETE LTDA.</v>
          </cell>
          <cell r="D2525" t="str">
            <v>SUSPENSO</v>
          </cell>
          <cell r="E2525" t="str">
            <v>HERMÍNIO CÉZAR DE SENE</v>
          </cell>
          <cell r="F2525" t="str">
            <v>CRISTIANO@CINEACADEMIA.COM.BR</v>
          </cell>
          <cell r="H2525">
            <v>5629</v>
          </cell>
          <cell r="J2525" t="str">
            <v>CINE ACADEMIA SOBRADINHO</v>
          </cell>
          <cell r="K2525" t="str">
            <v>BLOQUEADO</v>
          </cell>
          <cell r="L2525">
            <v>38790.616342592592</v>
          </cell>
          <cell r="M2525">
            <v>38805</v>
          </cell>
          <cell r="N2525" t="str">
            <v>5001765</v>
          </cell>
          <cell r="O2525" t="str">
            <v>05.467.284/0004-97</v>
          </cell>
          <cell r="P2525" t="str">
            <v>DAMIANARODRIGUES@CINEACADEMIA.COM.BR</v>
          </cell>
          <cell r="R2525" t="str">
            <v>CINE SOBRADINHO II</v>
          </cell>
          <cell r="S2525" t="str">
            <v>SETOR URBANO QUADRA 14 AREA ESPECIAL</v>
          </cell>
          <cell r="T2525" t="str">
            <v>SOBRADINHO</v>
          </cell>
          <cell r="U2525" t="str">
            <v>BRASÍLIA</v>
          </cell>
          <cell r="V2525" t="str">
            <v>DISTRITO FEDERAL</v>
          </cell>
          <cell r="X2525" t="str">
            <v>FECHADO</v>
          </cell>
          <cell r="Y2525">
            <v>39762</v>
          </cell>
          <cell r="Z2525" t="str">
            <v>73050-40</v>
          </cell>
          <cell r="AA2525">
            <v>38939.780173611114</v>
          </cell>
          <cell r="AB2525">
            <v>38663</v>
          </cell>
          <cell r="AC2525">
            <v>177</v>
          </cell>
          <cell r="AI2525" t="str">
            <v>N</v>
          </cell>
          <cell r="AJ2525" t="str">
            <v>N</v>
          </cell>
          <cell r="AK2525" t="str">
            <v>N</v>
          </cell>
        </row>
        <row r="2526">
          <cell r="A2526">
            <v>5625</v>
          </cell>
          <cell r="B2526" t="str">
            <v>05.467.284/0001-44</v>
          </cell>
          <cell r="C2526" t="str">
            <v>FF - CINEMA, BAR E LANCHONETE LTDA.</v>
          </cell>
          <cell r="D2526" t="str">
            <v>SUSPENSO</v>
          </cell>
          <cell r="E2526" t="str">
            <v>HERMÍNIO CÉZAR DE SENE</v>
          </cell>
          <cell r="F2526" t="str">
            <v>CRISTIANO@CINEACADEMIA.COM.BR</v>
          </cell>
          <cell r="H2526">
            <v>5629</v>
          </cell>
          <cell r="J2526" t="str">
            <v>CINE ACADEMIA SOBRADINHO</v>
          </cell>
          <cell r="K2526" t="str">
            <v>BLOQUEADO</v>
          </cell>
          <cell r="L2526">
            <v>38790.616342592592</v>
          </cell>
          <cell r="M2526">
            <v>38805</v>
          </cell>
          <cell r="N2526" t="str">
            <v>5001766</v>
          </cell>
          <cell r="O2526" t="str">
            <v>05.467.284/0004-97</v>
          </cell>
          <cell r="P2526" t="str">
            <v>DAMIANARODRIGUES@CINEACADEMIA.COM.BR</v>
          </cell>
          <cell r="R2526" t="str">
            <v>CINE SOBRADINHO III</v>
          </cell>
          <cell r="S2526" t="str">
            <v>SETOR URBANO QUADRA 14 AREA ESPECIAL</v>
          </cell>
          <cell r="T2526" t="str">
            <v>SOBRADINHO</v>
          </cell>
          <cell r="U2526" t="str">
            <v>BRASÍLIA</v>
          </cell>
          <cell r="V2526" t="str">
            <v>DISTRITO FEDERAL</v>
          </cell>
          <cell r="X2526" t="str">
            <v>FECHADO</v>
          </cell>
          <cell r="Y2526">
            <v>39762</v>
          </cell>
          <cell r="Z2526" t="str">
            <v>73050-40</v>
          </cell>
          <cell r="AA2526">
            <v>38939.780173611114</v>
          </cell>
          <cell r="AB2526">
            <v>38663</v>
          </cell>
          <cell r="AC2526">
            <v>165</v>
          </cell>
          <cell r="AI2526" t="str">
            <v>N</v>
          </cell>
          <cell r="AJ2526" t="str">
            <v>N</v>
          </cell>
          <cell r="AK2526" t="str">
            <v>N</v>
          </cell>
        </row>
        <row r="2527">
          <cell r="A2527">
            <v>5639</v>
          </cell>
          <cell r="B2527" t="str">
            <v>05.347.651/0001-76</v>
          </cell>
          <cell r="C2527" t="str">
            <v>CINEART CAFÉ TRÊS CORAÇÕES LTDA - ME</v>
          </cell>
          <cell r="D2527" t="str">
            <v>DEFERIDO</v>
          </cell>
          <cell r="E2527" t="str">
            <v>SILVIO GUTIERRIS BRITTIS</v>
          </cell>
          <cell r="F2527" t="str">
            <v>BILLCINE@HOTMAIL.COM</v>
          </cell>
          <cell r="H2527">
            <v>5640</v>
          </cell>
          <cell r="J2527" t="str">
            <v>GRUPO CINE PATOS</v>
          </cell>
          <cell r="K2527" t="str">
            <v>LIBERADO</v>
          </cell>
          <cell r="L2527">
            <v>38799.670162037037</v>
          </cell>
          <cell r="M2527">
            <v>38807</v>
          </cell>
          <cell r="N2527" t="str">
            <v>5001771</v>
          </cell>
          <cell r="O2527" t="str">
            <v>05.347.651/0002-57</v>
          </cell>
          <cell r="P2527" t="str">
            <v>DIENE@GRUPOCINE.COM.BR</v>
          </cell>
          <cell r="R2527" t="str">
            <v>CINE PATOS 1</v>
          </cell>
          <cell r="S2527" t="str">
            <v>RUA PEDRO FIRMINO, Nº 470</v>
          </cell>
          <cell r="T2527" t="str">
            <v>CENTRO</v>
          </cell>
          <cell r="U2527" t="str">
            <v>PATOS</v>
          </cell>
          <cell r="V2527" t="str">
            <v>PARAÍBA</v>
          </cell>
          <cell r="X2527" t="str">
            <v>FECHADO</v>
          </cell>
          <cell r="Y2527">
            <v>39892</v>
          </cell>
          <cell r="Z2527" t="str">
            <v>58700-70</v>
          </cell>
          <cell r="AA2527">
            <v>38939.780173611114</v>
          </cell>
          <cell r="AB2527">
            <v>37552</v>
          </cell>
          <cell r="AC2527">
            <v>190</v>
          </cell>
          <cell r="AI2527" t="str">
            <v>N</v>
          </cell>
          <cell r="AJ2527" t="str">
            <v>N</v>
          </cell>
          <cell r="AK2527" t="str">
            <v>N</v>
          </cell>
        </row>
        <row r="2528">
          <cell r="A2528">
            <v>5639</v>
          </cell>
          <cell r="B2528" t="str">
            <v>05.347.651/0001-76</v>
          </cell>
          <cell r="C2528" t="str">
            <v>CINEART CAFÉ TRÊS CORAÇÕES LTDA - ME</v>
          </cell>
          <cell r="D2528" t="str">
            <v>DEFERIDO</v>
          </cell>
          <cell r="E2528" t="str">
            <v>SILVIO GUTIERRIS BRITTIS</v>
          </cell>
          <cell r="F2528" t="str">
            <v>BILLCINE@HOTMAIL.COM</v>
          </cell>
          <cell r="H2528">
            <v>5640</v>
          </cell>
          <cell r="J2528" t="str">
            <v>GRUPO CINE PATOS</v>
          </cell>
          <cell r="K2528" t="str">
            <v>LIBERADO</v>
          </cell>
          <cell r="L2528">
            <v>38799.670162037037</v>
          </cell>
          <cell r="M2528">
            <v>38807</v>
          </cell>
          <cell r="N2528" t="str">
            <v>5001772</v>
          </cell>
          <cell r="O2528" t="str">
            <v>05.347.651/0002-57</v>
          </cell>
          <cell r="P2528" t="str">
            <v>DIENE@GRUPOCINE.COM.BR</v>
          </cell>
          <cell r="R2528" t="str">
            <v>CINE PATOS 2</v>
          </cell>
          <cell r="S2528" t="str">
            <v>RUA PEDRO FIRMINO, Nº 470</v>
          </cell>
          <cell r="T2528" t="str">
            <v>CENTRO</v>
          </cell>
          <cell r="U2528" t="str">
            <v>PATOS</v>
          </cell>
          <cell r="V2528" t="str">
            <v>PARAÍBA</v>
          </cell>
          <cell r="X2528" t="str">
            <v>FECHADO</v>
          </cell>
          <cell r="Y2528">
            <v>39892</v>
          </cell>
          <cell r="Z2528" t="str">
            <v>58700-70</v>
          </cell>
          <cell r="AA2528">
            <v>38939.780173611114</v>
          </cell>
          <cell r="AB2528">
            <v>37552</v>
          </cell>
          <cell r="AC2528">
            <v>207</v>
          </cell>
          <cell r="AI2528" t="str">
            <v>N</v>
          </cell>
          <cell r="AJ2528" t="str">
            <v>N</v>
          </cell>
          <cell r="AK2528" t="str">
            <v>N</v>
          </cell>
        </row>
        <row r="2529">
          <cell r="A2529">
            <v>5649</v>
          </cell>
          <cell r="B2529" t="str">
            <v>03.818.831/0001-63</v>
          </cell>
          <cell r="C2529" t="str">
            <v>CINEMANIACA EXIBIDORA DE FILMES CINEMATOGRÁFICOS LTDA-ME</v>
          </cell>
          <cell r="D2529" t="str">
            <v>SUSPENSO</v>
          </cell>
          <cell r="E2529" t="str">
            <v>ALINE REAL DE OLIVEIRA COSTA</v>
          </cell>
          <cell r="F2529" t="str">
            <v>FOCPACINE@HOTMAIL.COM</v>
          </cell>
          <cell r="H2529">
            <v>5650</v>
          </cell>
          <cell r="J2529" t="str">
            <v>NOVO CINE CAXAMBU</v>
          </cell>
          <cell r="K2529" t="str">
            <v>BLOQUEADO</v>
          </cell>
          <cell r="L2529">
            <v>38768.425833333335</v>
          </cell>
          <cell r="M2529">
            <v>38810</v>
          </cell>
          <cell r="N2529" t="str">
            <v>5001776</v>
          </cell>
          <cell r="O2529" t="str">
            <v>03.818.831/0002-44</v>
          </cell>
          <cell r="P2529" t="str">
            <v>FOCPACINE@HOTMAIL.COM</v>
          </cell>
          <cell r="R2529" t="str">
            <v>NOVO CINE CAXAMBU</v>
          </cell>
          <cell r="S2529" t="str">
            <v>PRAÇA 16 DE SETEMBRO</v>
          </cell>
          <cell r="T2529" t="str">
            <v>CENTRO</v>
          </cell>
          <cell r="U2529" t="str">
            <v>CAXAMBU</v>
          </cell>
          <cell r="V2529" t="str">
            <v>MINAS GERAIS</v>
          </cell>
          <cell r="X2529" t="str">
            <v>EM FUNCIONAMENTO</v>
          </cell>
          <cell r="Y2529">
            <v>36983</v>
          </cell>
          <cell r="Z2529" t="str">
            <v>37440-00</v>
          </cell>
          <cell r="AA2529">
            <v>38939.780173611114</v>
          </cell>
          <cell r="AB2529">
            <v>36983</v>
          </cell>
          <cell r="AC2529">
            <v>250</v>
          </cell>
          <cell r="AI2529" t="str">
            <v>N</v>
          </cell>
          <cell r="AJ2529" t="str">
            <v>N</v>
          </cell>
          <cell r="AK2529" t="str">
            <v>N</v>
          </cell>
        </row>
        <row r="2530">
          <cell r="A2530">
            <v>5649</v>
          </cell>
          <cell r="B2530" t="str">
            <v>03.818.831/0001-63</v>
          </cell>
          <cell r="C2530" t="str">
            <v>CINEMANIACA EXIBIDORA DE FILMES CINEMATOGRÁFICOS LTDA-ME</v>
          </cell>
          <cell r="D2530" t="str">
            <v>SUSPENSO</v>
          </cell>
          <cell r="E2530" t="str">
            <v>ALINE REAL DE OLIVEIRA COSTA</v>
          </cell>
          <cell r="F2530" t="str">
            <v>FOCPACINE@HOTMAIL.COM</v>
          </cell>
          <cell r="H2530">
            <v>5651</v>
          </cell>
          <cell r="J2530" t="str">
            <v>NOVO DUE CINE SANTA CRUZ SHOPPING</v>
          </cell>
          <cell r="K2530" t="str">
            <v>BLOQUEADO</v>
          </cell>
          <cell r="L2530">
            <v>38790.407083333332</v>
          </cell>
          <cell r="M2530">
            <v>38810</v>
          </cell>
          <cell r="N2530" t="str">
            <v>5001777</v>
          </cell>
          <cell r="O2530" t="str">
            <v>03.818.831/0003-25</v>
          </cell>
          <cell r="P2530" t="str">
            <v>FOCPACINE@HOTMAIL.COM</v>
          </cell>
          <cell r="R2530" t="str">
            <v>DUOCINE SANTA CRUZ 1</v>
          </cell>
          <cell r="S2530" t="str">
            <v>RUA JARBAS DE LERY SANTOS, 1685</v>
          </cell>
          <cell r="T2530" t="str">
            <v>CENTRO</v>
          </cell>
          <cell r="U2530" t="str">
            <v>JUIZ DE FORA</v>
          </cell>
          <cell r="V2530" t="str">
            <v>MINAS GERAIS</v>
          </cell>
          <cell r="X2530" t="str">
            <v>EM FUNCIONAMENTO</v>
          </cell>
          <cell r="Y2530">
            <v>37895</v>
          </cell>
          <cell r="Z2530" t="str">
            <v>36013-02</v>
          </cell>
          <cell r="AA2530">
            <v>38939.780173611114</v>
          </cell>
          <cell r="AB2530">
            <v>37895</v>
          </cell>
          <cell r="AC2530">
            <v>145</v>
          </cell>
          <cell r="AI2530" t="str">
            <v>N</v>
          </cell>
          <cell r="AJ2530" t="str">
            <v>N</v>
          </cell>
          <cell r="AK2530" t="str">
            <v>N</v>
          </cell>
        </row>
        <row r="2531">
          <cell r="A2531">
            <v>5649</v>
          </cell>
          <cell r="B2531" t="str">
            <v>03.818.831/0001-63</v>
          </cell>
          <cell r="C2531" t="str">
            <v>CINEMANIACA EXIBIDORA DE FILMES CINEMATOGRÁFICOS LTDA-ME</v>
          </cell>
          <cell r="D2531" t="str">
            <v>SUSPENSO</v>
          </cell>
          <cell r="E2531" t="str">
            <v>ALINE REAL DE OLIVEIRA COSTA</v>
          </cell>
          <cell r="F2531" t="str">
            <v>FOCPACINE@HOTMAIL.COM</v>
          </cell>
          <cell r="H2531">
            <v>5651</v>
          </cell>
          <cell r="J2531" t="str">
            <v>NOVO DUE CINE SANTA CRUZ SHOPPING</v>
          </cell>
          <cell r="K2531" t="str">
            <v>BLOQUEADO</v>
          </cell>
          <cell r="L2531">
            <v>38790.407083333332</v>
          </cell>
          <cell r="M2531">
            <v>38810</v>
          </cell>
          <cell r="N2531" t="str">
            <v>5001778</v>
          </cell>
          <cell r="O2531" t="str">
            <v>03.818.831/0003-25</v>
          </cell>
          <cell r="P2531" t="str">
            <v>FOCPACINE@HOTMAIL.COM</v>
          </cell>
          <cell r="R2531" t="str">
            <v>DUOCINE SANTA CRUZ 2</v>
          </cell>
          <cell r="S2531" t="str">
            <v>RUA JARBAS DE LERY SANTOS, 1685</v>
          </cell>
          <cell r="T2531" t="str">
            <v>CENTRO</v>
          </cell>
          <cell r="U2531" t="str">
            <v>JUIZ DE FORA</v>
          </cell>
          <cell r="V2531" t="str">
            <v>MINAS GERAIS</v>
          </cell>
          <cell r="X2531" t="str">
            <v>EM FUNCIONAMENTO</v>
          </cell>
          <cell r="Y2531">
            <v>37895</v>
          </cell>
          <cell r="Z2531" t="str">
            <v>36013-02</v>
          </cell>
          <cell r="AA2531">
            <v>38939.780173611114</v>
          </cell>
          <cell r="AB2531">
            <v>37895</v>
          </cell>
          <cell r="AC2531">
            <v>130</v>
          </cell>
          <cell r="AI2531" t="str">
            <v>N</v>
          </cell>
          <cell r="AJ2531" t="str">
            <v>N</v>
          </cell>
          <cell r="AK2531" t="str">
            <v>N</v>
          </cell>
        </row>
        <row r="2532">
          <cell r="A2532">
            <v>5722</v>
          </cell>
          <cell r="B2532" t="str">
            <v>03.719.055/0001-44</v>
          </cell>
          <cell r="C2532" t="str">
            <v>CINEMA E ARTE PRODUÇÕES LTDA</v>
          </cell>
          <cell r="D2532" t="str">
            <v>DEFERIDO</v>
          </cell>
          <cell r="E2532" t="str">
            <v>MARCELO HOOG DE SÁ</v>
          </cell>
          <cell r="F2532" t="str">
            <v>suzana.argollo@saladearte.art.br</v>
          </cell>
          <cell r="H2532">
            <v>5692</v>
          </cell>
          <cell r="J2532" t="str">
            <v>SALADEARTE - BAHIANO</v>
          </cell>
          <cell r="K2532" t="str">
            <v>CANCELADO</v>
          </cell>
          <cell r="L2532">
            <v>38804.701331018521</v>
          </cell>
          <cell r="M2532">
            <v>38818</v>
          </cell>
          <cell r="N2532" t="str">
            <v>5001790</v>
          </cell>
          <cell r="O2532" t="str">
            <v>03.719.055/0001-44</v>
          </cell>
          <cell r="P2532" t="str">
            <v>SALADEARTE@UOL.COM.BR</v>
          </cell>
          <cell r="R2532" t="str">
            <v>SALADEARTE - BAHIANO</v>
          </cell>
          <cell r="S2532" t="str">
            <v>AV. PRINCESA ISABEL, 398</v>
          </cell>
          <cell r="T2532" t="str">
            <v>GRAÇA</v>
          </cell>
          <cell r="U2532" t="str">
            <v>SALVADOR</v>
          </cell>
          <cell r="V2532" t="str">
            <v>BAHIA</v>
          </cell>
          <cell r="X2532" t="str">
            <v>FECHADO</v>
          </cell>
          <cell r="Y2532">
            <v>38777</v>
          </cell>
          <cell r="Z2532" t="str">
            <v>40190-80</v>
          </cell>
          <cell r="AA2532">
            <v>38939.780185185184</v>
          </cell>
          <cell r="AB2532">
            <v>36605</v>
          </cell>
          <cell r="AC2532">
            <v>220</v>
          </cell>
          <cell r="AI2532" t="str">
            <v>N</v>
          </cell>
          <cell r="AJ2532" t="str">
            <v>N</v>
          </cell>
          <cell r="AK2532" t="str">
            <v>N</v>
          </cell>
        </row>
        <row r="2533">
          <cell r="A2533">
            <v>5722</v>
          </cell>
          <cell r="B2533" t="str">
            <v>03.719.055/0001-44</v>
          </cell>
          <cell r="C2533" t="str">
            <v>CINEMA E ARTE PRODUÇÕES LTDA</v>
          </cell>
          <cell r="D2533" t="str">
            <v>DEFERIDO</v>
          </cell>
          <cell r="E2533" t="str">
            <v>SUZANA MÉRCIA GOMES ARGOLLO</v>
          </cell>
          <cell r="F2533" t="str">
            <v>suzana.argollo@saladearte.art.br</v>
          </cell>
          <cell r="H2533">
            <v>5692</v>
          </cell>
          <cell r="J2533" t="str">
            <v>SALADEARTE - BAHIANO</v>
          </cell>
          <cell r="K2533" t="str">
            <v>CANCELADO</v>
          </cell>
          <cell r="L2533">
            <v>38804.701331018521</v>
          </cell>
          <cell r="M2533">
            <v>38818</v>
          </cell>
          <cell r="N2533" t="str">
            <v>5001790</v>
          </cell>
          <cell r="O2533" t="str">
            <v>03.719.055/0001-44</v>
          </cell>
          <cell r="P2533" t="str">
            <v>SALADEARTE@UOL.COM.BR</v>
          </cell>
          <cell r="R2533" t="str">
            <v>SALADEARTE - BAHIANO</v>
          </cell>
          <cell r="S2533" t="str">
            <v>AV. PRINCESA ISABEL, 398</v>
          </cell>
          <cell r="T2533" t="str">
            <v>GRAÇA</v>
          </cell>
          <cell r="U2533" t="str">
            <v>SALVADOR</v>
          </cell>
          <cell r="V2533" t="str">
            <v>BAHIA</v>
          </cell>
          <cell r="X2533" t="str">
            <v>FECHADO</v>
          </cell>
          <cell r="Y2533">
            <v>38777</v>
          </cell>
          <cell r="Z2533" t="str">
            <v>40190-80</v>
          </cell>
          <cell r="AA2533">
            <v>38939.780185185184</v>
          </cell>
          <cell r="AB2533">
            <v>36605</v>
          </cell>
          <cell r="AC2533">
            <v>220</v>
          </cell>
          <cell r="AI2533" t="str">
            <v>N</v>
          </cell>
          <cell r="AJ2533" t="str">
            <v>N</v>
          </cell>
          <cell r="AK2533" t="str">
            <v>N</v>
          </cell>
        </row>
        <row r="2534">
          <cell r="A2534">
            <v>5722</v>
          </cell>
          <cell r="B2534" t="str">
            <v>03.719.055/0001-44</v>
          </cell>
          <cell r="C2534" t="str">
            <v>CINEMA E ARTE PRODUÇÕES LTDA</v>
          </cell>
          <cell r="D2534" t="str">
            <v>DEFERIDO</v>
          </cell>
          <cell r="E2534" t="str">
            <v>SUZANA MÉRCIA GOMES ARGOLLO</v>
          </cell>
          <cell r="F2534" t="str">
            <v>suzana.argollo@saladearte.art.br</v>
          </cell>
          <cell r="H2534">
            <v>5693</v>
          </cell>
          <cell r="J2534" t="str">
            <v>SALADEARTE - CINEMA DO MUSEU</v>
          </cell>
          <cell r="K2534" t="str">
            <v>LIBERADO</v>
          </cell>
          <cell r="L2534">
            <v>38804.710995370369</v>
          </cell>
          <cell r="M2534">
            <v>38818</v>
          </cell>
          <cell r="N2534" t="str">
            <v>5001791</v>
          </cell>
          <cell r="O2534" t="str">
            <v>03.719.055/0004-97</v>
          </cell>
          <cell r="P2534" t="str">
            <v>SALADEARTE@UOL.COM.BR</v>
          </cell>
          <cell r="R2534" t="str">
            <v>SALADEARTE - CINEMA DO MUSEU</v>
          </cell>
          <cell r="S2534" t="str">
            <v>AV SETE DE SETEMBRO N° 2195</v>
          </cell>
          <cell r="T2534" t="str">
            <v>VITÓRIA</v>
          </cell>
          <cell r="U2534" t="str">
            <v>SALVADOR</v>
          </cell>
          <cell r="V2534" t="str">
            <v>BAHIA</v>
          </cell>
          <cell r="X2534" t="str">
            <v>EM FUNCIONAMENTO</v>
          </cell>
          <cell r="Y2534">
            <v>38320</v>
          </cell>
          <cell r="Z2534" t="str">
            <v>40080-02</v>
          </cell>
          <cell r="AA2534">
            <v>38939.780185185184</v>
          </cell>
          <cell r="AB2534">
            <v>38320</v>
          </cell>
          <cell r="AC2534">
            <v>125</v>
          </cell>
          <cell r="AI2534" t="str">
            <v>N</v>
          </cell>
          <cell r="AJ2534" t="str">
            <v>N</v>
          </cell>
          <cell r="AK2534" t="str">
            <v>N</v>
          </cell>
        </row>
        <row r="2535">
          <cell r="A2535">
            <v>5722</v>
          </cell>
          <cell r="B2535" t="str">
            <v>03.719.055/0001-44</v>
          </cell>
          <cell r="C2535" t="str">
            <v>CINEMA E ARTE PRODUÇÕES LTDA</v>
          </cell>
          <cell r="D2535" t="str">
            <v>DEFERIDO</v>
          </cell>
          <cell r="E2535" t="str">
            <v>MARCELO HOOG DE SÁ</v>
          </cell>
          <cell r="F2535" t="str">
            <v>suzana.argollo@saladearte.art.br</v>
          </cell>
          <cell r="H2535">
            <v>5693</v>
          </cell>
          <cell r="J2535" t="str">
            <v>SALADEARTE - CINEMA DO MUSEU</v>
          </cell>
          <cell r="K2535" t="str">
            <v>LIBERADO</v>
          </cell>
          <cell r="L2535">
            <v>38804.710995370369</v>
          </cell>
          <cell r="M2535">
            <v>38818</v>
          </cell>
          <cell r="N2535" t="str">
            <v>5001791</v>
          </cell>
          <cell r="O2535" t="str">
            <v>03.719.055/0004-97</v>
          </cell>
          <cell r="P2535" t="str">
            <v>SALADEARTE@UOL.COM.BR</v>
          </cell>
          <cell r="R2535" t="str">
            <v>SALADEARTE - CINEMA DO MUSEU</v>
          </cell>
          <cell r="S2535" t="str">
            <v>AV SETE DE SETEMBRO N° 2195</v>
          </cell>
          <cell r="T2535" t="str">
            <v>VITÓRIA</v>
          </cell>
          <cell r="U2535" t="str">
            <v>SALVADOR</v>
          </cell>
          <cell r="V2535" t="str">
            <v>BAHIA</v>
          </cell>
          <cell r="X2535" t="str">
            <v>EM FUNCIONAMENTO</v>
          </cell>
          <cell r="Y2535">
            <v>38320</v>
          </cell>
          <cell r="Z2535" t="str">
            <v>40080-02</v>
          </cell>
          <cell r="AA2535">
            <v>38939.780185185184</v>
          </cell>
          <cell r="AB2535">
            <v>38320</v>
          </cell>
          <cell r="AC2535">
            <v>125</v>
          </cell>
          <cell r="AI2535" t="str">
            <v>N</v>
          </cell>
          <cell r="AJ2535" t="str">
            <v>N</v>
          </cell>
          <cell r="AK2535" t="str">
            <v>N</v>
          </cell>
        </row>
        <row r="2536">
          <cell r="A2536">
            <v>5722</v>
          </cell>
          <cell r="B2536" t="str">
            <v>03.719.055/0001-44</v>
          </cell>
          <cell r="C2536" t="str">
            <v>CINEMA E ARTE PRODUÇÕES LTDA</v>
          </cell>
          <cell r="D2536" t="str">
            <v>DEFERIDO</v>
          </cell>
          <cell r="E2536" t="str">
            <v>SUZANA MÉRCIA GOMES ARGOLLO</v>
          </cell>
          <cell r="F2536" t="str">
            <v>suzana.argollo@saladearte.art.br</v>
          </cell>
          <cell r="H2536">
            <v>5694</v>
          </cell>
          <cell r="J2536" t="str">
            <v>SALADEARTE - CINE XIV</v>
          </cell>
          <cell r="K2536" t="str">
            <v>LIBERADO</v>
          </cell>
          <cell r="L2536">
            <v>38804.707511574074</v>
          </cell>
          <cell r="M2536">
            <v>38818</v>
          </cell>
          <cell r="N2536" t="str">
            <v>5001792</v>
          </cell>
          <cell r="O2536" t="str">
            <v>03.719.055/0003-06</v>
          </cell>
          <cell r="P2536" t="str">
            <v>SALADEARTE@UOL.COM.BR</v>
          </cell>
          <cell r="R2536" t="str">
            <v>SALADEARTE - CINE XIV</v>
          </cell>
          <cell r="S2536" t="str">
            <v>LADEIRA DE SÃO MIGUEL N° 12</v>
          </cell>
          <cell r="T2536" t="str">
            <v>PELOURINHO</v>
          </cell>
          <cell r="U2536" t="str">
            <v>SALVADOR</v>
          </cell>
          <cell r="V2536" t="str">
            <v>BAHIA</v>
          </cell>
          <cell r="X2536" t="str">
            <v>EM FUNCIONAMENTO</v>
          </cell>
          <cell r="Y2536">
            <v>38320</v>
          </cell>
          <cell r="Z2536" t="str">
            <v>40026-30</v>
          </cell>
          <cell r="AA2536">
            <v>38939.780185185184</v>
          </cell>
          <cell r="AB2536">
            <v>38320</v>
          </cell>
          <cell r="AC2536">
            <v>100</v>
          </cell>
          <cell r="AI2536" t="str">
            <v>N</v>
          </cell>
          <cell r="AJ2536" t="str">
            <v>N</v>
          </cell>
          <cell r="AK2536" t="str">
            <v>N</v>
          </cell>
        </row>
        <row r="2537">
          <cell r="A2537">
            <v>5722</v>
          </cell>
          <cell r="B2537" t="str">
            <v>03.719.055/0001-44</v>
          </cell>
          <cell r="C2537" t="str">
            <v>CINEMA E ARTE PRODUÇÕES LTDA</v>
          </cell>
          <cell r="D2537" t="str">
            <v>DEFERIDO</v>
          </cell>
          <cell r="E2537" t="str">
            <v>MARCELO HOOG DE SÁ</v>
          </cell>
          <cell r="F2537" t="str">
            <v>suzana.argollo@saladearte.art.br</v>
          </cell>
          <cell r="H2537">
            <v>5694</v>
          </cell>
          <cell r="J2537" t="str">
            <v>SALADEARTE - CINE XIV</v>
          </cell>
          <cell r="K2537" t="str">
            <v>LIBERADO</v>
          </cell>
          <cell r="L2537">
            <v>38804.707511574074</v>
          </cell>
          <cell r="M2537">
            <v>38818</v>
          </cell>
          <cell r="N2537" t="str">
            <v>5001792</v>
          </cell>
          <cell r="O2537" t="str">
            <v>03.719.055/0003-06</v>
          </cell>
          <cell r="P2537" t="str">
            <v>SALADEARTE@UOL.COM.BR</v>
          </cell>
          <cell r="R2537" t="str">
            <v>SALADEARTE - CINE XIV</v>
          </cell>
          <cell r="S2537" t="str">
            <v>LADEIRA DE SÃO MIGUEL N° 12</v>
          </cell>
          <cell r="T2537" t="str">
            <v>PELOURINHO</v>
          </cell>
          <cell r="U2537" t="str">
            <v>SALVADOR</v>
          </cell>
          <cell r="V2537" t="str">
            <v>BAHIA</v>
          </cell>
          <cell r="X2537" t="str">
            <v>EM FUNCIONAMENTO</v>
          </cell>
          <cell r="Y2537">
            <v>38320</v>
          </cell>
          <cell r="Z2537" t="str">
            <v>40026-30</v>
          </cell>
          <cell r="AA2537">
            <v>38939.780185185184</v>
          </cell>
          <cell r="AB2537">
            <v>38320</v>
          </cell>
          <cell r="AC2537">
            <v>100</v>
          </cell>
          <cell r="AI2537" t="str">
            <v>N</v>
          </cell>
          <cell r="AJ2537" t="str">
            <v>N</v>
          </cell>
          <cell r="AK2537" t="str">
            <v>N</v>
          </cell>
        </row>
        <row r="2538">
          <cell r="A2538">
            <v>5779</v>
          </cell>
          <cell r="B2538" t="str">
            <v>02.355.423/0001-50</v>
          </cell>
          <cell r="C2538" t="str">
            <v>PROJECT MOVIES PUBLICIDADES LTDA.</v>
          </cell>
          <cell r="D2538" t="str">
            <v>SUSPENSO</v>
          </cell>
          <cell r="F2538" t="str">
            <v>MANOEL@ARCOIRISCINEMAS.COM.BR</v>
          </cell>
          <cell r="H2538">
            <v>5780</v>
          </cell>
          <cell r="J2538" t="str">
            <v>ARCOIRISCINEMAS</v>
          </cell>
          <cell r="K2538" t="str">
            <v>BLOQUEADO</v>
          </cell>
          <cell r="L2538">
            <v>38841.415891203702</v>
          </cell>
          <cell r="M2538">
            <v>38841</v>
          </cell>
          <cell r="N2538" t="str">
            <v>5001801</v>
          </cell>
          <cell r="O2538" t="str">
            <v>02.355.423/0014-74</v>
          </cell>
          <cell r="P2538" t="str">
            <v>MANOEL.ARCOIRIS@ISCC.COM.BR</v>
          </cell>
          <cell r="R2538" t="str">
            <v>BOULEVARD S.CENTER I</v>
          </cell>
          <cell r="S2538" t="str">
            <v>RUA PRESIDENRE NEREU RAMOS, 64</v>
          </cell>
          <cell r="T2538" t="str">
            <v>CENTRO</v>
          </cell>
          <cell r="U2538" t="str">
            <v>LAGES</v>
          </cell>
          <cell r="V2538" t="str">
            <v>SANTA CATARINA</v>
          </cell>
          <cell r="X2538" t="str">
            <v>EM FUNCIONAMENTO</v>
          </cell>
          <cell r="Y2538">
            <v>38382</v>
          </cell>
          <cell r="Z2538" t="str">
            <v>88502-70</v>
          </cell>
          <cell r="AA2538">
            <v>38939.780185185184</v>
          </cell>
          <cell r="AB2538">
            <v>38382</v>
          </cell>
          <cell r="AC2538">
            <v>179</v>
          </cell>
          <cell r="AI2538" t="str">
            <v>N</v>
          </cell>
          <cell r="AJ2538" t="str">
            <v>N</v>
          </cell>
          <cell r="AK2538" t="str">
            <v>N</v>
          </cell>
        </row>
        <row r="2539">
          <cell r="A2539">
            <v>5779</v>
          </cell>
          <cell r="B2539" t="str">
            <v>02.355.423/0001-50</v>
          </cell>
          <cell r="C2539" t="str">
            <v>PROJECT MOVIES PUBLICIDADES LTDA.</v>
          </cell>
          <cell r="D2539" t="str">
            <v>SUSPENSO</v>
          </cell>
          <cell r="F2539" t="str">
            <v>MANOEL@ARCOIRISCINEMAS.COM.BR</v>
          </cell>
          <cell r="H2539">
            <v>5780</v>
          </cell>
          <cell r="J2539" t="str">
            <v>ARCOIRISCINEMAS</v>
          </cell>
          <cell r="K2539" t="str">
            <v>BLOQUEADO</v>
          </cell>
          <cell r="L2539">
            <v>38841.415891203702</v>
          </cell>
          <cell r="M2539">
            <v>38841</v>
          </cell>
          <cell r="N2539" t="str">
            <v>5001802</v>
          </cell>
          <cell r="O2539" t="str">
            <v>02.355.423/0014-74</v>
          </cell>
          <cell r="P2539" t="str">
            <v>MANOEL.ARCOIRIS@ISCC.COM.BR</v>
          </cell>
          <cell r="R2539" t="str">
            <v>BOULEVARD S.CENTER II</v>
          </cell>
          <cell r="S2539" t="str">
            <v>RUA PRESIDENRE NEREU RAMOS, 64</v>
          </cell>
          <cell r="T2539" t="str">
            <v>CENTRO</v>
          </cell>
          <cell r="U2539" t="str">
            <v>LAGES</v>
          </cell>
          <cell r="V2539" t="str">
            <v>SANTA CATARINA</v>
          </cell>
          <cell r="X2539" t="str">
            <v>EM FUNCIONAMENTO</v>
          </cell>
          <cell r="Y2539">
            <v>38382</v>
          </cell>
          <cell r="Z2539" t="str">
            <v>88502-70</v>
          </cell>
          <cell r="AA2539">
            <v>38939.780185185184</v>
          </cell>
          <cell r="AB2539">
            <v>38382</v>
          </cell>
          <cell r="AC2539">
            <v>178</v>
          </cell>
          <cell r="AI2539" t="str">
            <v>N</v>
          </cell>
          <cell r="AJ2539" t="str">
            <v>N</v>
          </cell>
          <cell r="AK2539" t="str">
            <v>N</v>
          </cell>
        </row>
        <row r="2540">
          <cell r="A2540">
            <v>5779</v>
          </cell>
          <cell r="B2540" t="str">
            <v>02.355.423/0001-50</v>
          </cell>
          <cell r="C2540" t="str">
            <v>PROJECT MOVIES PUBLICIDADES LTDA.</v>
          </cell>
          <cell r="D2540" t="str">
            <v>SUSPENSO</v>
          </cell>
          <cell r="F2540" t="str">
            <v>MANOEL@ARCOIRISCINEMAS.COM.BR</v>
          </cell>
          <cell r="H2540">
            <v>5781</v>
          </cell>
          <cell r="J2540" t="str">
            <v>ARCOIRIS RUA DA PRAIA</v>
          </cell>
          <cell r="K2540" t="str">
            <v>BLOQUEADO</v>
          </cell>
          <cell r="L2540">
            <v>38792.648738425924</v>
          </cell>
          <cell r="M2540">
            <v>38841</v>
          </cell>
          <cell r="N2540" t="str">
            <v>5001803</v>
          </cell>
          <cell r="O2540" t="str">
            <v>02.355.423/0038-41</v>
          </cell>
          <cell r="P2540" t="str">
            <v>MANOEL.ARCOIRIS@ISCC.COM.BR</v>
          </cell>
          <cell r="R2540" t="str">
            <v>ARCO IRIS RUA DA PRAIA I</v>
          </cell>
          <cell r="S2540" t="str">
            <v>RUA ANDRADAS, 1001</v>
          </cell>
          <cell r="T2540" t="str">
            <v>CENTRO</v>
          </cell>
          <cell r="U2540" t="str">
            <v>PORTO ALEGRE</v>
          </cell>
          <cell r="V2540" t="str">
            <v>RIO GRANDE DO SUL</v>
          </cell>
          <cell r="X2540" t="str">
            <v>FECHADO</v>
          </cell>
          <cell r="Y2540">
            <v>40028</v>
          </cell>
          <cell r="Z2540" t="str">
            <v>90020-15</v>
          </cell>
          <cell r="AA2540">
            <v>38939.780185185184</v>
          </cell>
          <cell r="AB2540">
            <v>38597</v>
          </cell>
          <cell r="AC2540">
            <v>142</v>
          </cell>
          <cell r="AI2540" t="str">
            <v>N</v>
          </cell>
          <cell r="AJ2540" t="str">
            <v>N</v>
          </cell>
          <cell r="AK2540" t="str">
            <v>N</v>
          </cell>
        </row>
        <row r="2541">
          <cell r="A2541">
            <v>5779</v>
          </cell>
          <cell r="B2541" t="str">
            <v>02.355.423/0001-50</v>
          </cell>
          <cell r="C2541" t="str">
            <v>PROJECT MOVIES PUBLICIDADES LTDA.</v>
          </cell>
          <cell r="D2541" t="str">
            <v>SUSPENSO</v>
          </cell>
          <cell r="F2541" t="str">
            <v>MANOEL@ARCOIRISCINEMAS.COM.BR</v>
          </cell>
          <cell r="H2541">
            <v>5781</v>
          </cell>
          <cell r="J2541" t="str">
            <v>ARCOIRIS RUA DA PRAIA</v>
          </cell>
          <cell r="K2541" t="str">
            <v>BLOQUEADO</v>
          </cell>
          <cell r="L2541">
            <v>38792.648738425924</v>
          </cell>
          <cell r="M2541">
            <v>38841</v>
          </cell>
          <cell r="N2541" t="str">
            <v>5001804</v>
          </cell>
          <cell r="O2541" t="str">
            <v>02.355.423/0038-41</v>
          </cell>
          <cell r="P2541" t="str">
            <v>MANOEL.ARCOIRIS@ISCC.COM.BR</v>
          </cell>
          <cell r="R2541" t="str">
            <v>ARCOIRIS RUA DA PRAIA II</v>
          </cell>
          <cell r="S2541" t="str">
            <v>RUA ANDRADAS, 1001</v>
          </cell>
          <cell r="T2541" t="str">
            <v>CENTRO</v>
          </cell>
          <cell r="U2541" t="str">
            <v>PORTO ALEGRE</v>
          </cell>
          <cell r="V2541" t="str">
            <v>RIO GRANDE DO SUL</v>
          </cell>
          <cell r="X2541" t="str">
            <v>FECHADO</v>
          </cell>
          <cell r="Y2541">
            <v>40028</v>
          </cell>
          <cell r="Z2541" t="str">
            <v>90020-15</v>
          </cell>
          <cell r="AA2541">
            <v>38939.780185185184</v>
          </cell>
          <cell r="AB2541">
            <v>38597</v>
          </cell>
          <cell r="AC2541">
            <v>155</v>
          </cell>
          <cell r="AI2541" t="str">
            <v>N</v>
          </cell>
          <cell r="AJ2541" t="str">
            <v>N</v>
          </cell>
          <cell r="AK2541" t="str">
            <v>N</v>
          </cell>
        </row>
        <row r="2542">
          <cell r="A2542">
            <v>3136</v>
          </cell>
          <cell r="B2542" t="str">
            <v>03.608.600/0001-25</v>
          </cell>
          <cell r="C2542" t="str">
            <v>MSA EMPRESA CINEMATOGRÁFICA LTDA</v>
          </cell>
          <cell r="D2542" t="str">
            <v>DEFERIDO</v>
          </cell>
          <cell r="E2542" t="str">
            <v>MARCOS SILVA DE ARAUJO</v>
          </cell>
          <cell r="F2542" t="str">
            <v>CINEARAUJO@TERRA.COM.BR</v>
          </cell>
          <cell r="H2542">
            <v>5883</v>
          </cell>
          <cell r="J2542" t="str">
            <v>MULTIPLEX BAURU SHOPPING</v>
          </cell>
          <cell r="K2542" t="str">
            <v>LIBERADO</v>
          </cell>
          <cell r="L2542">
            <v>38862.443391203706</v>
          </cell>
          <cell r="M2542">
            <v>38868</v>
          </cell>
          <cell r="N2542" t="str">
            <v>5001813</v>
          </cell>
          <cell r="O2542" t="str">
            <v>03.608.600/0019-54</v>
          </cell>
          <cell r="P2542" t="str">
            <v>CINEARAUJO@TERRA.COM.BR</v>
          </cell>
          <cell r="R2542" t="str">
            <v>MULTIPLEX BAURU SHOPPING 1</v>
          </cell>
          <cell r="S2542" t="str">
            <v>RUA :JOÃO PASSOS, Nº 702</v>
          </cell>
          <cell r="T2542" t="str">
            <v>CENTRO</v>
          </cell>
          <cell r="U2542" t="str">
            <v>BOTUCATU</v>
          </cell>
          <cell r="V2542" t="str">
            <v>SÃO PAULO</v>
          </cell>
          <cell r="X2542" t="str">
            <v>EM FUNCIONAMENTO</v>
          </cell>
          <cell r="Y2542">
            <v>38856</v>
          </cell>
          <cell r="Z2542" t="str">
            <v>18600-40</v>
          </cell>
          <cell r="AA2542">
            <v>38939.780185185184</v>
          </cell>
          <cell r="AB2542">
            <v>38856</v>
          </cell>
          <cell r="AC2542">
            <v>215</v>
          </cell>
          <cell r="AI2542" t="str">
            <v>N</v>
          </cell>
          <cell r="AJ2542" t="str">
            <v>N</v>
          </cell>
          <cell r="AK2542" t="str">
            <v>N</v>
          </cell>
        </row>
        <row r="2543">
          <cell r="A2543">
            <v>3136</v>
          </cell>
          <cell r="B2543" t="str">
            <v>03.608.600/0001-25</v>
          </cell>
          <cell r="C2543" t="str">
            <v>MSA EMPRESA CINEMATOGRÁFICA LTDA</v>
          </cell>
          <cell r="D2543" t="str">
            <v>DEFERIDO</v>
          </cell>
          <cell r="E2543" t="str">
            <v>MARCOS SILVA DE ARAUJO</v>
          </cell>
          <cell r="F2543" t="str">
            <v>CINEARAUJO@TERRA.COM.BR</v>
          </cell>
          <cell r="H2543">
            <v>5883</v>
          </cell>
          <cell r="J2543" t="str">
            <v>MULTIPLEX BAURU SHOPPING</v>
          </cell>
          <cell r="K2543" t="str">
            <v>LIBERADO</v>
          </cell>
          <cell r="L2543">
            <v>38862.443391203706</v>
          </cell>
          <cell r="M2543">
            <v>38868</v>
          </cell>
          <cell r="N2543" t="str">
            <v>5001814</v>
          </cell>
          <cell r="O2543" t="str">
            <v>03.608.600/0019-54</v>
          </cell>
          <cell r="P2543" t="str">
            <v>CINEARAUJO@TERRA.COM.BR</v>
          </cell>
          <cell r="R2543" t="str">
            <v>MULTIPLEX BAURU SHOPPING 2</v>
          </cell>
          <cell r="S2543" t="str">
            <v>RUA :JOÃO PASSOS, Nº 702</v>
          </cell>
          <cell r="T2543" t="str">
            <v>CENTRO</v>
          </cell>
          <cell r="U2543" t="str">
            <v>BOTUCATU</v>
          </cell>
          <cell r="V2543" t="str">
            <v>SÃO PAULO</v>
          </cell>
          <cell r="X2543" t="str">
            <v>EM FUNCIONAMENTO</v>
          </cell>
          <cell r="Y2543">
            <v>38772</v>
          </cell>
          <cell r="Z2543" t="str">
            <v>18600-40</v>
          </cell>
          <cell r="AA2543">
            <v>38939.780185185184</v>
          </cell>
          <cell r="AB2543">
            <v>38772</v>
          </cell>
          <cell r="AC2543">
            <v>226</v>
          </cell>
          <cell r="AI2543" t="str">
            <v>N</v>
          </cell>
          <cell r="AJ2543" t="str">
            <v>N</v>
          </cell>
          <cell r="AK2543" t="str">
            <v>N</v>
          </cell>
        </row>
        <row r="2544">
          <cell r="A2544">
            <v>3136</v>
          </cell>
          <cell r="B2544" t="str">
            <v>03.608.600/0001-25</v>
          </cell>
          <cell r="C2544" t="str">
            <v>MSA EMPRESA CINEMATOGRÁFICA LTDA</v>
          </cell>
          <cell r="D2544" t="str">
            <v>DEFERIDO</v>
          </cell>
          <cell r="E2544" t="str">
            <v>MARCOS SILVA DE ARAUJO</v>
          </cell>
          <cell r="F2544" t="str">
            <v>CINEARAUJO@TERRA.COM.BR</v>
          </cell>
          <cell r="H2544">
            <v>5883</v>
          </cell>
          <cell r="J2544" t="str">
            <v>MULTIPLEX BAURU SHOPPING</v>
          </cell>
          <cell r="K2544" t="str">
            <v>LIBERADO</v>
          </cell>
          <cell r="L2544">
            <v>38862.443391203706</v>
          </cell>
          <cell r="M2544">
            <v>38868</v>
          </cell>
          <cell r="N2544" t="str">
            <v>5001815</v>
          </cell>
          <cell r="O2544" t="str">
            <v>03.608.600/0019-54</v>
          </cell>
          <cell r="P2544" t="str">
            <v>CINEARAUJO@TERRA.COM.BR</v>
          </cell>
          <cell r="R2544" t="str">
            <v>MULTIPLEX BAURU SHOPPING 3</v>
          </cell>
          <cell r="S2544" t="str">
            <v>RUA :JOÃO PASSOS, Nº 702</v>
          </cell>
          <cell r="T2544" t="str">
            <v>CENTRO</v>
          </cell>
          <cell r="U2544" t="str">
            <v>BOTUCATU</v>
          </cell>
          <cell r="V2544" t="str">
            <v>SÃO PAULO</v>
          </cell>
          <cell r="X2544" t="str">
            <v>EM FUNCIONAMENTO</v>
          </cell>
          <cell r="Y2544">
            <v>38856</v>
          </cell>
          <cell r="Z2544" t="str">
            <v>18600-40</v>
          </cell>
          <cell r="AA2544">
            <v>38939.780185185184</v>
          </cell>
          <cell r="AB2544">
            <v>38856</v>
          </cell>
          <cell r="AC2544">
            <v>315</v>
          </cell>
          <cell r="AI2544" t="str">
            <v>N</v>
          </cell>
          <cell r="AJ2544" t="str">
            <v>N</v>
          </cell>
          <cell r="AK2544" t="str">
            <v>N</v>
          </cell>
        </row>
        <row r="2545">
          <cell r="A2545">
            <v>3136</v>
          </cell>
          <cell r="B2545" t="str">
            <v>03.608.600/0001-25</v>
          </cell>
          <cell r="C2545" t="str">
            <v>MSA EMPRESA CINEMATOGRÁFICA LTDA</v>
          </cell>
          <cell r="D2545" t="str">
            <v>DEFERIDO</v>
          </cell>
          <cell r="E2545" t="str">
            <v>MARCOS SILVA DE ARAUJO</v>
          </cell>
          <cell r="F2545" t="str">
            <v>CINEARAUJO@TERRA.COM.BR</v>
          </cell>
          <cell r="H2545">
            <v>5883</v>
          </cell>
          <cell r="J2545" t="str">
            <v>MULTIPLEX BAURU SHOPPING</v>
          </cell>
          <cell r="K2545" t="str">
            <v>LIBERADO</v>
          </cell>
          <cell r="L2545">
            <v>38862.443391203706</v>
          </cell>
          <cell r="M2545">
            <v>38868</v>
          </cell>
          <cell r="N2545" t="str">
            <v>5001816</v>
          </cell>
          <cell r="O2545" t="str">
            <v>03.608.600/0019-54</v>
          </cell>
          <cell r="P2545" t="str">
            <v>CINEARAUJO@TERRA.COM.BR</v>
          </cell>
          <cell r="R2545" t="str">
            <v>MULTIPLEX BAURU SHOPPING 4</v>
          </cell>
          <cell r="S2545" t="str">
            <v>RUA :JOÃO PASSOS, Nº 702</v>
          </cell>
          <cell r="T2545" t="str">
            <v>CENTRO</v>
          </cell>
          <cell r="U2545" t="str">
            <v>BOTUCATU</v>
          </cell>
          <cell r="V2545" t="str">
            <v>SÃO PAULO</v>
          </cell>
          <cell r="X2545" t="str">
            <v>EM FUNCIONAMENTO</v>
          </cell>
          <cell r="Y2545">
            <v>38856</v>
          </cell>
          <cell r="Z2545" t="str">
            <v>18600-40</v>
          </cell>
          <cell r="AA2545">
            <v>38939.780185185184</v>
          </cell>
          <cell r="AB2545">
            <v>38856</v>
          </cell>
          <cell r="AC2545">
            <v>295</v>
          </cell>
          <cell r="AI2545" t="str">
            <v>N</v>
          </cell>
          <cell r="AJ2545" t="str">
            <v>N</v>
          </cell>
          <cell r="AK2545" t="str">
            <v>N</v>
          </cell>
        </row>
        <row r="2546">
          <cell r="A2546">
            <v>3136</v>
          </cell>
          <cell r="B2546" t="str">
            <v>03.608.600/0001-25</v>
          </cell>
          <cell r="C2546" t="str">
            <v>MSA EMPRESA CINEMATOGRÁFICA LTDA</v>
          </cell>
          <cell r="D2546" t="str">
            <v>DEFERIDO</v>
          </cell>
          <cell r="E2546" t="str">
            <v>MARCOS SILVA DE ARAUJO</v>
          </cell>
          <cell r="F2546" t="str">
            <v>CINEARAUJO@TERRA.COM.BR</v>
          </cell>
          <cell r="H2546">
            <v>5883</v>
          </cell>
          <cell r="J2546" t="str">
            <v>MULTIPLEX BAURU SHOPPING</v>
          </cell>
          <cell r="K2546" t="str">
            <v>LIBERADO</v>
          </cell>
          <cell r="L2546">
            <v>38862.443391203706</v>
          </cell>
          <cell r="M2546">
            <v>38868</v>
          </cell>
          <cell r="N2546" t="str">
            <v>5001817</v>
          </cell>
          <cell r="O2546" t="str">
            <v>03.608.600/0019-54</v>
          </cell>
          <cell r="P2546" t="str">
            <v>CINEARAUJO@TERRA.COM.BR</v>
          </cell>
          <cell r="R2546" t="str">
            <v>MULTIPLEX BAURU SHOPPING 5</v>
          </cell>
          <cell r="S2546" t="str">
            <v>RUA :JOÃO PASSOS, Nº 702</v>
          </cell>
          <cell r="T2546" t="str">
            <v>CENTRO</v>
          </cell>
          <cell r="U2546" t="str">
            <v>BOTUCATU</v>
          </cell>
          <cell r="V2546" t="str">
            <v>SÃO PAULO</v>
          </cell>
          <cell r="X2546" t="str">
            <v>EM FUNCIONAMENTO</v>
          </cell>
          <cell r="Y2546">
            <v>38856</v>
          </cell>
          <cell r="Z2546" t="str">
            <v>18600-40</v>
          </cell>
          <cell r="AA2546">
            <v>38939.780185185184</v>
          </cell>
          <cell r="AB2546">
            <v>38856</v>
          </cell>
          <cell r="AC2546">
            <v>197</v>
          </cell>
          <cell r="AI2546" t="str">
            <v>N</v>
          </cell>
          <cell r="AJ2546" t="str">
            <v>N</v>
          </cell>
          <cell r="AK2546" t="str">
            <v>N</v>
          </cell>
        </row>
        <row r="2547">
          <cell r="A2547">
            <v>5887</v>
          </cell>
          <cell r="B2547" t="str">
            <v>17.281.387/0001-02</v>
          </cell>
          <cell r="C2547" t="str">
            <v>CINEMATOGRÁFICA  UNIÃO LTDA - ME</v>
          </cell>
          <cell r="D2547" t="str">
            <v>SUSPENSO</v>
          </cell>
          <cell r="E2547" t="str">
            <v>EUGLACIR MENEZES</v>
          </cell>
          <cell r="F2547" t="str">
            <v>polianorodrigues@yahoo.COM.BR</v>
          </cell>
          <cell r="H2547">
            <v>5888</v>
          </cell>
          <cell r="J2547" t="str">
            <v>CINE GOIÁS SHOPPING STADIUM</v>
          </cell>
          <cell r="K2547" t="str">
            <v>BLOQUEADO</v>
          </cell>
          <cell r="L2547">
            <v>38855.785115740742</v>
          </cell>
          <cell r="M2547">
            <v>38873</v>
          </cell>
          <cell r="N2547" t="str">
            <v>5001819</v>
          </cell>
          <cell r="O2547" t="str">
            <v>17.281.387/0002-85</v>
          </cell>
          <cell r="P2547" t="str">
            <v>CINEGOIAS@CINEGOIAS.COM.BR;</v>
          </cell>
          <cell r="R2547" t="str">
            <v>CINE GOIÁS SHOPPING STADIUM 1</v>
          </cell>
          <cell r="S2547" t="str">
            <v>R. GOIÁS, 480</v>
          </cell>
          <cell r="T2547" t="str">
            <v>CENTRO</v>
          </cell>
          <cell r="U2547" t="str">
            <v>DIVINÓPOLIS</v>
          </cell>
          <cell r="V2547" t="str">
            <v>MINAS GERAIS</v>
          </cell>
          <cell r="X2547" t="str">
            <v>FECHADO</v>
          </cell>
          <cell r="Y2547">
            <v>39702</v>
          </cell>
          <cell r="Z2547" t="str">
            <v>35500-00</v>
          </cell>
          <cell r="AA2547">
            <v>38939.780185185184</v>
          </cell>
          <cell r="AB2547">
            <v>34830</v>
          </cell>
          <cell r="AC2547">
            <v>176</v>
          </cell>
          <cell r="AI2547" t="str">
            <v>N</v>
          </cell>
          <cell r="AJ2547" t="str">
            <v>N</v>
          </cell>
          <cell r="AK2547" t="str">
            <v>N</v>
          </cell>
        </row>
        <row r="2548">
          <cell r="A2548">
            <v>5892</v>
          </cell>
          <cell r="B2548" t="str">
            <v>04.579.250/0001-89</v>
          </cell>
          <cell r="C2548" t="str">
            <v>EXIBIDORA NACIONAL DE FILMES LTDA</v>
          </cell>
          <cell r="D2548" t="str">
            <v>DEFERIDO</v>
          </cell>
          <cell r="E2548" t="str">
            <v>THAIS COSTA BONATO</v>
          </cell>
          <cell r="F2548" t="str">
            <v>CINEMASERCLA@CINEMASERCLA.COM.BR</v>
          </cell>
          <cell r="H2548">
            <v>5893</v>
          </cell>
          <cell r="J2548" t="str">
            <v>CINEMULTIPLEX</v>
          </cell>
          <cell r="K2548" t="str">
            <v>LIBERADO</v>
          </cell>
          <cell r="L2548">
            <v>38859.668067129627</v>
          </cell>
          <cell r="M2548">
            <v>38874</v>
          </cell>
          <cell r="N2548" t="str">
            <v>5001825</v>
          </cell>
          <cell r="O2548" t="str">
            <v>04.579.250/0001-89</v>
          </cell>
          <cell r="P2548" t="str">
            <v>PAULOSANTOS@CINEMULTIPLEX5.COM.BR</v>
          </cell>
          <cell r="R2548" t="str">
            <v>CINE TAMBIÁ 1</v>
          </cell>
          <cell r="S2548" t="str">
            <v>AV. FLAVIO RIBEIRO COUTINHO, 115</v>
          </cell>
          <cell r="T2548" t="str">
            <v>MANAIRA</v>
          </cell>
          <cell r="U2548" t="str">
            <v>JOÃO PESSOA</v>
          </cell>
          <cell r="V2548" t="str">
            <v>PARAÍBA</v>
          </cell>
          <cell r="X2548" t="str">
            <v>EM FUNCIONAMENTO</v>
          </cell>
          <cell r="Y2548">
            <v>37945</v>
          </cell>
          <cell r="Z2548" t="str">
            <v>58037-00</v>
          </cell>
          <cell r="AA2548">
            <v>38939.780185185184</v>
          </cell>
          <cell r="AB2548">
            <v>37945</v>
          </cell>
          <cell r="AC2548">
            <v>90</v>
          </cell>
          <cell r="AI2548" t="str">
            <v>N</v>
          </cell>
          <cell r="AJ2548" t="str">
            <v>N</v>
          </cell>
          <cell r="AK2548" t="str">
            <v>N</v>
          </cell>
        </row>
        <row r="2549">
          <cell r="A2549">
            <v>5892</v>
          </cell>
          <cell r="B2549" t="str">
            <v>04.579.250/0001-89</v>
          </cell>
          <cell r="C2549" t="str">
            <v>EXIBIDORA NACIONAL DE FILMES LTDA</v>
          </cell>
          <cell r="D2549" t="str">
            <v>DEFERIDO</v>
          </cell>
          <cell r="E2549" t="str">
            <v>BÁRBARA DLYS SOARES MONTEIRO BONATO</v>
          </cell>
          <cell r="F2549" t="str">
            <v>CINEMASERCLA@CINEMASERCLA.COM.BR</v>
          </cell>
          <cell r="H2549">
            <v>5893</v>
          </cell>
          <cell r="J2549" t="str">
            <v>CINEMULTIPLEX</v>
          </cell>
          <cell r="K2549" t="str">
            <v>LIBERADO</v>
          </cell>
          <cell r="L2549">
            <v>38859.668067129627</v>
          </cell>
          <cell r="M2549">
            <v>38874</v>
          </cell>
          <cell r="N2549" t="str">
            <v>5001825</v>
          </cell>
          <cell r="O2549" t="str">
            <v>04.579.250/0001-89</v>
          </cell>
          <cell r="P2549" t="str">
            <v>PAULOSANTOS@CINEMULTIPLEX5.COM.BR</v>
          </cell>
          <cell r="R2549" t="str">
            <v>CINE TAMBIÁ 1</v>
          </cell>
          <cell r="S2549" t="str">
            <v>AV. FLAVIO RIBEIRO COUTINHO, 115</v>
          </cell>
          <cell r="T2549" t="str">
            <v>MANAIRA</v>
          </cell>
          <cell r="U2549" t="str">
            <v>JOÃO PESSOA</v>
          </cell>
          <cell r="V2549" t="str">
            <v>PARAÍBA</v>
          </cell>
          <cell r="X2549" t="str">
            <v>EM FUNCIONAMENTO</v>
          </cell>
          <cell r="Y2549">
            <v>37945</v>
          </cell>
          <cell r="Z2549" t="str">
            <v>58037-00</v>
          </cell>
          <cell r="AA2549">
            <v>38939.780185185184</v>
          </cell>
          <cell r="AB2549">
            <v>37945</v>
          </cell>
          <cell r="AC2549">
            <v>90</v>
          </cell>
          <cell r="AI2549" t="str">
            <v>N</v>
          </cell>
          <cell r="AJ2549" t="str">
            <v>N</v>
          </cell>
          <cell r="AK2549" t="str">
            <v>N</v>
          </cell>
        </row>
        <row r="2550">
          <cell r="A2550">
            <v>5892</v>
          </cell>
          <cell r="B2550" t="str">
            <v>04.579.250/0001-89</v>
          </cell>
          <cell r="C2550" t="str">
            <v>EXIBIDORA NACIONAL DE FILMES LTDA</v>
          </cell>
          <cell r="D2550" t="str">
            <v>DEFERIDO</v>
          </cell>
          <cell r="E2550" t="str">
            <v>BÁRBARA DLYS SOARES MONTEIRO BONATO</v>
          </cell>
          <cell r="F2550" t="str">
            <v>CINEMASERCLA@CINEMASERCLA.COM.BR</v>
          </cell>
          <cell r="H2550">
            <v>5893</v>
          </cell>
          <cell r="J2550" t="str">
            <v>CINEMULTIPLEX</v>
          </cell>
          <cell r="K2550" t="str">
            <v>LIBERADO</v>
          </cell>
          <cell r="L2550">
            <v>38859.668067129627</v>
          </cell>
          <cell r="M2550">
            <v>38874</v>
          </cell>
          <cell r="N2550" t="str">
            <v>5001826</v>
          </cell>
          <cell r="O2550" t="str">
            <v>04.579.250/0001-89</v>
          </cell>
          <cell r="P2550" t="str">
            <v>PAULOSANTOS@CINEMULTIPLEX5.COM.BR</v>
          </cell>
          <cell r="R2550" t="str">
            <v>CINE TAMBIÁ 2</v>
          </cell>
          <cell r="S2550" t="str">
            <v>AV. FLAVIO RIBEIRO COUTINHO, 115</v>
          </cell>
          <cell r="T2550" t="str">
            <v>MANAIRA</v>
          </cell>
          <cell r="U2550" t="str">
            <v>JOÃO PESSOA</v>
          </cell>
          <cell r="V2550" t="str">
            <v>PARAÍBA</v>
          </cell>
          <cell r="X2550" t="str">
            <v>EM FUNCIONAMENTO</v>
          </cell>
          <cell r="Y2550">
            <v>37945</v>
          </cell>
          <cell r="Z2550" t="str">
            <v>58037-00</v>
          </cell>
          <cell r="AA2550">
            <v>38939.780185185184</v>
          </cell>
          <cell r="AB2550">
            <v>37945</v>
          </cell>
          <cell r="AC2550">
            <v>137</v>
          </cell>
          <cell r="AI2550" t="str">
            <v>N</v>
          </cell>
          <cell r="AJ2550" t="str">
            <v>N</v>
          </cell>
          <cell r="AK2550" t="str">
            <v>N</v>
          </cell>
        </row>
        <row r="2551">
          <cell r="A2551">
            <v>5892</v>
          </cell>
          <cell r="B2551" t="str">
            <v>04.579.250/0001-89</v>
          </cell>
          <cell r="C2551" t="str">
            <v>EXIBIDORA NACIONAL DE FILMES LTDA</v>
          </cell>
          <cell r="D2551" t="str">
            <v>DEFERIDO</v>
          </cell>
          <cell r="E2551" t="str">
            <v>THAIS COSTA BONATO</v>
          </cell>
          <cell r="F2551" t="str">
            <v>CINEMASERCLA@CINEMASERCLA.COM.BR</v>
          </cell>
          <cell r="H2551">
            <v>5893</v>
          </cell>
          <cell r="J2551" t="str">
            <v>CINEMULTIPLEX</v>
          </cell>
          <cell r="K2551" t="str">
            <v>LIBERADO</v>
          </cell>
          <cell r="L2551">
            <v>38859.668067129627</v>
          </cell>
          <cell r="M2551">
            <v>38874</v>
          </cell>
          <cell r="N2551" t="str">
            <v>5001826</v>
          </cell>
          <cell r="O2551" t="str">
            <v>04.579.250/0001-89</v>
          </cell>
          <cell r="P2551" t="str">
            <v>PAULOSANTOS@CINEMULTIPLEX5.COM.BR</v>
          </cell>
          <cell r="R2551" t="str">
            <v>CINE TAMBIÁ 2</v>
          </cell>
          <cell r="S2551" t="str">
            <v>AV. FLAVIO RIBEIRO COUTINHO, 115</v>
          </cell>
          <cell r="T2551" t="str">
            <v>MANAIRA</v>
          </cell>
          <cell r="U2551" t="str">
            <v>JOÃO PESSOA</v>
          </cell>
          <cell r="V2551" t="str">
            <v>PARAÍBA</v>
          </cell>
          <cell r="X2551" t="str">
            <v>EM FUNCIONAMENTO</v>
          </cell>
          <cell r="Y2551">
            <v>37945</v>
          </cell>
          <cell r="Z2551" t="str">
            <v>58037-00</v>
          </cell>
          <cell r="AA2551">
            <v>38939.780185185184</v>
          </cell>
          <cell r="AB2551">
            <v>37945</v>
          </cell>
          <cell r="AC2551">
            <v>137</v>
          </cell>
          <cell r="AI2551" t="str">
            <v>N</v>
          </cell>
          <cell r="AJ2551" t="str">
            <v>N</v>
          </cell>
          <cell r="AK2551" t="str">
            <v>N</v>
          </cell>
        </row>
        <row r="2552">
          <cell r="A2552">
            <v>5892</v>
          </cell>
          <cell r="B2552" t="str">
            <v>04.579.250/0001-89</v>
          </cell>
          <cell r="C2552" t="str">
            <v>EXIBIDORA NACIONAL DE FILMES LTDA</v>
          </cell>
          <cell r="D2552" t="str">
            <v>DEFERIDO</v>
          </cell>
          <cell r="E2552" t="str">
            <v>BÁRBARA DLYS SOARES MONTEIRO BONATO</v>
          </cell>
          <cell r="F2552" t="str">
            <v>CINEMASERCLA@CINEMASERCLA.COM.BR</v>
          </cell>
          <cell r="H2552">
            <v>5893</v>
          </cell>
          <cell r="J2552" t="str">
            <v>CINEMULTIPLEX</v>
          </cell>
          <cell r="K2552" t="str">
            <v>LIBERADO</v>
          </cell>
          <cell r="L2552">
            <v>38859.668067129627</v>
          </cell>
          <cell r="M2552">
            <v>38874</v>
          </cell>
          <cell r="N2552" t="str">
            <v>5001827</v>
          </cell>
          <cell r="O2552" t="str">
            <v>04.579.250/0001-89</v>
          </cell>
          <cell r="P2552" t="str">
            <v>PAULOSANTOS@CINEMULTIPLEX5.COM.BR</v>
          </cell>
          <cell r="R2552" t="str">
            <v>CINE TAMBIÁ 3</v>
          </cell>
          <cell r="S2552" t="str">
            <v>AV. FLAVIO RIBEIRO COUTINHO, 115</v>
          </cell>
          <cell r="T2552" t="str">
            <v>MANAIRA</v>
          </cell>
          <cell r="U2552" t="str">
            <v>JOÃO PESSOA</v>
          </cell>
          <cell r="V2552" t="str">
            <v>PARAÍBA</v>
          </cell>
          <cell r="X2552" t="str">
            <v>EM FUNCIONAMENTO</v>
          </cell>
          <cell r="Y2552">
            <v>37945</v>
          </cell>
          <cell r="Z2552" t="str">
            <v>58037-00</v>
          </cell>
          <cell r="AA2552">
            <v>38939.780185185184</v>
          </cell>
          <cell r="AB2552">
            <v>37945</v>
          </cell>
          <cell r="AC2552">
            <v>96</v>
          </cell>
          <cell r="AI2552" t="str">
            <v>N</v>
          </cell>
          <cell r="AJ2552" t="str">
            <v>N</v>
          </cell>
          <cell r="AK2552" t="str">
            <v>N</v>
          </cell>
        </row>
        <row r="2553">
          <cell r="A2553">
            <v>5892</v>
          </cell>
          <cell r="B2553" t="str">
            <v>04.579.250/0001-89</v>
          </cell>
          <cell r="C2553" t="str">
            <v>EXIBIDORA NACIONAL DE FILMES LTDA</v>
          </cell>
          <cell r="D2553" t="str">
            <v>DEFERIDO</v>
          </cell>
          <cell r="E2553" t="str">
            <v>THAIS COSTA BONATO</v>
          </cell>
          <cell r="F2553" t="str">
            <v>CINEMASERCLA@CINEMASERCLA.COM.BR</v>
          </cell>
          <cell r="H2553">
            <v>5893</v>
          </cell>
          <cell r="J2553" t="str">
            <v>CINEMULTIPLEX</v>
          </cell>
          <cell r="K2553" t="str">
            <v>LIBERADO</v>
          </cell>
          <cell r="L2553">
            <v>38859.668067129627</v>
          </cell>
          <cell r="M2553">
            <v>38874</v>
          </cell>
          <cell r="N2553" t="str">
            <v>5001827</v>
          </cell>
          <cell r="O2553" t="str">
            <v>04.579.250/0001-89</v>
          </cell>
          <cell r="P2553" t="str">
            <v>PAULOSANTOS@CINEMULTIPLEX5.COM.BR</v>
          </cell>
          <cell r="R2553" t="str">
            <v>CINE TAMBIÁ 3</v>
          </cell>
          <cell r="S2553" t="str">
            <v>AV. FLAVIO RIBEIRO COUTINHO, 115</v>
          </cell>
          <cell r="T2553" t="str">
            <v>MANAIRA</v>
          </cell>
          <cell r="U2553" t="str">
            <v>JOÃO PESSOA</v>
          </cell>
          <cell r="V2553" t="str">
            <v>PARAÍBA</v>
          </cell>
          <cell r="X2553" t="str">
            <v>EM FUNCIONAMENTO</v>
          </cell>
          <cell r="Y2553">
            <v>37945</v>
          </cell>
          <cell r="Z2553" t="str">
            <v>58037-00</v>
          </cell>
          <cell r="AA2553">
            <v>38939.780185185184</v>
          </cell>
          <cell r="AB2553">
            <v>37945</v>
          </cell>
          <cell r="AC2553">
            <v>96</v>
          </cell>
          <cell r="AI2553" t="str">
            <v>N</v>
          </cell>
          <cell r="AJ2553" t="str">
            <v>N</v>
          </cell>
          <cell r="AK2553" t="str">
            <v>N</v>
          </cell>
        </row>
        <row r="2554">
          <cell r="A2554">
            <v>5892</v>
          </cell>
          <cell r="B2554" t="str">
            <v>04.579.250/0001-89</v>
          </cell>
          <cell r="C2554" t="str">
            <v>EXIBIDORA NACIONAL DE FILMES LTDA</v>
          </cell>
          <cell r="D2554" t="str">
            <v>DEFERIDO</v>
          </cell>
          <cell r="E2554" t="str">
            <v>THAIS COSTA BONATO</v>
          </cell>
          <cell r="F2554" t="str">
            <v>CINEMASERCLA@CINEMASERCLA.COM.BR</v>
          </cell>
          <cell r="H2554">
            <v>5893</v>
          </cell>
          <cell r="J2554" t="str">
            <v>CINEMULTIPLEX</v>
          </cell>
          <cell r="K2554" t="str">
            <v>LIBERADO</v>
          </cell>
          <cell r="L2554">
            <v>38859.668067129627</v>
          </cell>
          <cell r="M2554">
            <v>38874</v>
          </cell>
          <cell r="N2554" t="str">
            <v>5001828</v>
          </cell>
          <cell r="O2554" t="str">
            <v>04.579.250/0001-89</v>
          </cell>
          <cell r="P2554" t="str">
            <v>PAULOSANTOS@CINEMULTIPLEX5.COM.BR</v>
          </cell>
          <cell r="R2554" t="str">
            <v>CINE TAMBIÁ 4</v>
          </cell>
          <cell r="S2554" t="str">
            <v>AV. FLAVIO RIBEIRO COUTINHO, 115</v>
          </cell>
          <cell r="T2554" t="str">
            <v>MANAIRA</v>
          </cell>
          <cell r="U2554" t="str">
            <v>JOÃO PESSOA</v>
          </cell>
          <cell r="V2554" t="str">
            <v>PARAÍBA</v>
          </cell>
          <cell r="X2554" t="str">
            <v>EM FUNCIONAMENTO</v>
          </cell>
          <cell r="Y2554">
            <v>37945</v>
          </cell>
          <cell r="Z2554" t="str">
            <v>58037-00</v>
          </cell>
          <cell r="AA2554">
            <v>38939.780185185184</v>
          </cell>
          <cell r="AB2554">
            <v>37945</v>
          </cell>
          <cell r="AC2554">
            <v>143</v>
          </cell>
          <cell r="AI2554" t="str">
            <v>N</v>
          </cell>
          <cell r="AJ2554" t="str">
            <v>N</v>
          </cell>
          <cell r="AK2554" t="str">
            <v>N</v>
          </cell>
        </row>
        <row r="2555">
          <cell r="A2555">
            <v>5892</v>
          </cell>
          <cell r="B2555" t="str">
            <v>04.579.250/0001-89</v>
          </cell>
          <cell r="C2555" t="str">
            <v>EXIBIDORA NACIONAL DE FILMES LTDA</v>
          </cell>
          <cell r="D2555" t="str">
            <v>DEFERIDO</v>
          </cell>
          <cell r="E2555" t="str">
            <v>BÁRBARA DLYS SOARES MONTEIRO BONATO</v>
          </cell>
          <cell r="F2555" t="str">
            <v>CINEMASERCLA@CINEMASERCLA.COM.BR</v>
          </cell>
          <cell r="H2555">
            <v>5893</v>
          </cell>
          <cell r="J2555" t="str">
            <v>CINEMULTIPLEX</v>
          </cell>
          <cell r="K2555" t="str">
            <v>LIBERADO</v>
          </cell>
          <cell r="L2555">
            <v>38859.668067129627</v>
          </cell>
          <cell r="M2555">
            <v>38874</v>
          </cell>
          <cell r="N2555" t="str">
            <v>5001828</v>
          </cell>
          <cell r="O2555" t="str">
            <v>04.579.250/0001-89</v>
          </cell>
          <cell r="P2555" t="str">
            <v>PAULOSANTOS@CINEMULTIPLEX5.COM.BR</v>
          </cell>
          <cell r="R2555" t="str">
            <v>CINE TAMBIÁ 4</v>
          </cell>
          <cell r="S2555" t="str">
            <v>AV. FLAVIO RIBEIRO COUTINHO, 115</v>
          </cell>
          <cell r="T2555" t="str">
            <v>MANAIRA</v>
          </cell>
          <cell r="U2555" t="str">
            <v>JOÃO PESSOA</v>
          </cell>
          <cell r="V2555" t="str">
            <v>PARAÍBA</v>
          </cell>
          <cell r="X2555" t="str">
            <v>EM FUNCIONAMENTO</v>
          </cell>
          <cell r="Y2555">
            <v>37945</v>
          </cell>
          <cell r="Z2555" t="str">
            <v>58037-00</v>
          </cell>
          <cell r="AA2555">
            <v>38939.780185185184</v>
          </cell>
          <cell r="AB2555">
            <v>37945</v>
          </cell>
          <cell r="AC2555">
            <v>143</v>
          </cell>
          <cell r="AI2555" t="str">
            <v>N</v>
          </cell>
          <cell r="AJ2555" t="str">
            <v>N</v>
          </cell>
          <cell r="AK2555" t="str">
            <v>N</v>
          </cell>
        </row>
        <row r="2556">
          <cell r="A2556">
            <v>5892</v>
          </cell>
          <cell r="B2556" t="str">
            <v>04.579.250/0001-89</v>
          </cell>
          <cell r="C2556" t="str">
            <v>EXIBIDORA NACIONAL DE FILMES LTDA</v>
          </cell>
          <cell r="D2556" t="str">
            <v>DEFERIDO</v>
          </cell>
          <cell r="E2556" t="str">
            <v>THAIS COSTA BONATO</v>
          </cell>
          <cell r="F2556" t="str">
            <v>CINEMASERCLA@CINEMASERCLA.COM.BR</v>
          </cell>
          <cell r="H2556">
            <v>5893</v>
          </cell>
          <cell r="J2556" t="str">
            <v>CINEMULTIPLEX</v>
          </cell>
          <cell r="K2556" t="str">
            <v>LIBERADO</v>
          </cell>
          <cell r="L2556">
            <v>38859.668067129627</v>
          </cell>
          <cell r="M2556">
            <v>38874</v>
          </cell>
          <cell r="N2556" t="str">
            <v>5002611</v>
          </cell>
          <cell r="O2556" t="str">
            <v>04.579.250/0001-89</v>
          </cell>
          <cell r="P2556" t="str">
            <v>PAULOSANTOS@CINEMULTIPLEX5.COM.BR</v>
          </cell>
          <cell r="R2556" t="str">
            <v>CINE TAMBIÁ 5</v>
          </cell>
          <cell r="S2556" t="str">
            <v>AV. FLAVIO RIBEIRO COUTINHO, 115</v>
          </cell>
          <cell r="T2556" t="str">
            <v>MANAIRA</v>
          </cell>
          <cell r="U2556" t="str">
            <v>JOÃO PESSOA</v>
          </cell>
          <cell r="V2556" t="str">
            <v>PARAÍBA</v>
          </cell>
          <cell r="X2556" t="str">
            <v>EM FUNCIONAMENTO</v>
          </cell>
          <cell r="Y2556">
            <v>37945</v>
          </cell>
          <cell r="Z2556" t="str">
            <v>58037-00</v>
          </cell>
          <cell r="AA2556">
            <v>40021.462233796294</v>
          </cell>
          <cell r="AB2556">
            <v>37945</v>
          </cell>
          <cell r="AC2556">
            <v>177</v>
          </cell>
          <cell r="AI2556" t="str">
            <v>N</v>
          </cell>
          <cell r="AJ2556" t="str">
            <v>N</v>
          </cell>
          <cell r="AK2556" t="str">
            <v>N</v>
          </cell>
        </row>
        <row r="2557">
          <cell r="A2557">
            <v>5892</v>
          </cell>
          <cell r="B2557" t="str">
            <v>04.579.250/0001-89</v>
          </cell>
          <cell r="C2557" t="str">
            <v>EXIBIDORA NACIONAL DE FILMES LTDA</v>
          </cell>
          <cell r="D2557" t="str">
            <v>DEFERIDO</v>
          </cell>
          <cell r="E2557" t="str">
            <v>BÁRBARA DLYS SOARES MONTEIRO BONATO</v>
          </cell>
          <cell r="F2557" t="str">
            <v>CINEMASERCLA@CINEMASERCLA.COM.BR</v>
          </cell>
          <cell r="H2557">
            <v>5893</v>
          </cell>
          <cell r="J2557" t="str">
            <v>CINEMULTIPLEX</v>
          </cell>
          <cell r="K2557" t="str">
            <v>LIBERADO</v>
          </cell>
          <cell r="L2557">
            <v>38859.668067129627</v>
          </cell>
          <cell r="M2557">
            <v>38874</v>
          </cell>
          <cell r="N2557" t="str">
            <v>5002611</v>
          </cell>
          <cell r="O2557" t="str">
            <v>04.579.250/0001-89</v>
          </cell>
          <cell r="P2557" t="str">
            <v>PAULOSANTOS@CINEMULTIPLEX5.COM.BR</v>
          </cell>
          <cell r="R2557" t="str">
            <v>CINE TAMBIÁ 5</v>
          </cell>
          <cell r="S2557" t="str">
            <v>AV. FLAVIO RIBEIRO COUTINHO, 115</v>
          </cell>
          <cell r="T2557" t="str">
            <v>MANAIRA</v>
          </cell>
          <cell r="U2557" t="str">
            <v>JOÃO PESSOA</v>
          </cell>
          <cell r="V2557" t="str">
            <v>PARAÍBA</v>
          </cell>
          <cell r="X2557" t="str">
            <v>EM FUNCIONAMENTO</v>
          </cell>
          <cell r="Y2557">
            <v>37945</v>
          </cell>
          <cell r="Z2557" t="str">
            <v>58037-00</v>
          </cell>
          <cell r="AA2557">
            <v>40021.462233796294</v>
          </cell>
          <cell r="AB2557">
            <v>37945</v>
          </cell>
          <cell r="AC2557">
            <v>177</v>
          </cell>
          <cell r="AI2557" t="str">
            <v>N</v>
          </cell>
          <cell r="AJ2557" t="str">
            <v>N</v>
          </cell>
          <cell r="AK2557" t="str">
            <v>N</v>
          </cell>
        </row>
        <row r="2558">
          <cell r="A2558">
            <v>5892</v>
          </cell>
          <cell r="B2558" t="str">
            <v>04.579.250/0001-89</v>
          </cell>
          <cell r="C2558" t="str">
            <v>EXIBIDORA NACIONAL DE FILMES LTDA</v>
          </cell>
          <cell r="D2558" t="str">
            <v>DEFERIDO</v>
          </cell>
          <cell r="E2558" t="str">
            <v>THAIS COSTA BONATO</v>
          </cell>
          <cell r="F2558" t="str">
            <v>CINEMASERCLA@CINEMASERCLA.COM.BR</v>
          </cell>
          <cell r="H2558">
            <v>5893</v>
          </cell>
          <cell r="J2558" t="str">
            <v>CINEMULTIPLEX</v>
          </cell>
          <cell r="K2558" t="str">
            <v>LIBERADO</v>
          </cell>
          <cell r="L2558">
            <v>38859.668067129627</v>
          </cell>
          <cell r="M2558">
            <v>38874</v>
          </cell>
          <cell r="N2558" t="str">
            <v>5002612</v>
          </cell>
          <cell r="O2558" t="str">
            <v>04.579.250/0001-89</v>
          </cell>
          <cell r="P2558" t="str">
            <v>PAULOSANTOS@CINEMULTIPLEX5.COM.BR</v>
          </cell>
          <cell r="R2558" t="str">
            <v>CINE TAMBIÁ 6</v>
          </cell>
          <cell r="S2558" t="str">
            <v>AV. FLAVIO RIBEIRO COUTINHO, 115</v>
          </cell>
          <cell r="T2558" t="str">
            <v>MANAIRA</v>
          </cell>
          <cell r="U2558" t="str">
            <v>JOÃO PESSOA</v>
          </cell>
          <cell r="V2558" t="str">
            <v>PARAÍBA</v>
          </cell>
          <cell r="X2558" t="str">
            <v>EM FUNCIONAMENTO</v>
          </cell>
          <cell r="Y2558">
            <v>37945</v>
          </cell>
          <cell r="Z2558" t="str">
            <v>58037-00</v>
          </cell>
          <cell r="AA2558">
            <v>40021.463321759256</v>
          </cell>
          <cell r="AB2558">
            <v>37945</v>
          </cell>
          <cell r="AC2558">
            <v>211</v>
          </cell>
          <cell r="AI2558" t="str">
            <v>N</v>
          </cell>
          <cell r="AJ2558" t="str">
            <v>N</v>
          </cell>
          <cell r="AK2558" t="str">
            <v>N</v>
          </cell>
        </row>
        <row r="2559">
          <cell r="A2559">
            <v>5892</v>
          </cell>
          <cell r="B2559" t="str">
            <v>04.579.250/0001-89</v>
          </cell>
          <cell r="C2559" t="str">
            <v>EXIBIDORA NACIONAL DE FILMES LTDA</v>
          </cell>
          <cell r="D2559" t="str">
            <v>DEFERIDO</v>
          </cell>
          <cell r="E2559" t="str">
            <v>BÁRBARA DLYS SOARES MONTEIRO BONATO</v>
          </cell>
          <cell r="F2559" t="str">
            <v>CINEMASERCLA@CINEMASERCLA.COM.BR</v>
          </cell>
          <cell r="H2559">
            <v>5893</v>
          </cell>
          <cell r="J2559" t="str">
            <v>CINEMULTIPLEX</v>
          </cell>
          <cell r="K2559" t="str">
            <v>LIBERADO</v>
          </cell>
          <cell r="L2559">
            <v>38859.668067129627</v>
          </cell>
          <cell r="M2559">
            <v>38874</v>
          </cell>
          <cell r="N2559" t="str">
            <v>5002612</v>
          </cell>
          <cell r="O2559" t="str">
            <v>04.579.250/0001-89</v>
          </cell>
          <cell r="P2559" t="str">
            <v>PAULOSANTOS@CINEMULTIPLEX5.COM.BR</v>
          </cell>
          <cell r="R2559" t="str">
            <v>CINE TAMBIÁ 6</v>
          </cell>
          <cell r="S2559" t="str">
            <v>AV. FLAVIO RIBEIRO COUTINHO, 115</v>
          </cell>
          <cell r="T2559" t="str">
            <v>MANAIRA</v>
          </cell>
          <cell r="U2559" t="str">
            <v>JOÃO PESSOA</v>
          </cell>
          <cell r="V2559" t="str">
            <v>PARAÍBA</v>
          </cell>
          <cell r="X2559" t="str">
            <v>EM FUNCIONAMENTO</v>
          </cell>
          <cell r="Y2559">
            <v>37945</v>
          </cell>
          <cell r="Z2559" t="str">
            <v>58037-00</v>
          </cell>
          <cell r="AA2559">
            <v>40021.463321759256</v>
          </cell>
          <cell r="AB2559">
            <v>37945</v>
          </cell>
          <cell r="AC2559">
            <v>211</v>
          </cell>
          <cell r="AI2559" t="str">
            <v>N</v>
          </cell>
          <cell r="AJ2559" t="str">
            <v>N</v>
          </cell>
          <cell r="AK2559" t="str">
            <v>N</v>
          </cell>
        </row>
        <row r="2560">
          <cell r="A2560">
            <v>1132</v>
          </cell>
          <cell r="B2560" t="str">
            <v>01.216.636/0001-38</v>
          </cell>
          <cell r="C2560" t="str">
            <v>SPECTATEUR-COMÉRCIO E GERENCIAMENTO LTDA</v>
          </cell>
          <cell r="D2560" t="str">
            <v>DEFERIDO</v>
          </cell>
          <cell r="F2560" t="str">
            <v>projetos@cinespaco.com.br</v>
          </cell>
          <cell r="H2560">
            <v>5928</v>
          </cell>
          <cell r="J2560" t="str">
            <v>ESPAÇO UNIBANCO DE CINEMA</v>
          </cell>
          <cell r="K2560" t="str">
            <v>LIBERADO</v>
          </cell>
          <cell r="L2560">
            <v>38674.669444444444</v>
          </cell>
          <cell r="M2560">
            <v>38882</v>
          </cell>
          <cell r="N2560" t="str">
            <v>5001834</v>
          </cell>
          <cell r="O2560" t="str">
            <v>01.216.636/0003-08</v>
          </cell>
          <cell r="P2560" t="str">
            <v>ERICA@ESPACOUNIBANCOSP.COM.BR</v>
          </cell>
          <cell r="R2560" t="str">
            <v>ESPAÇO UNIBANCO DE CINEMA 1</v>
          </cell>
          <cell r="S2560" t="str">
            <v>RUA AUGUSTA, 1475</v>
          </cell>
          <cell r="T2560" t="str">
            <v>CERQUEIRA CESAR</v>
          </cell>
          <cell r="U2560" t="str">
            <v>SÃO PAULO</v>
          </cell>
          <cell r="V2560" t="str">
            <v>SÃO PAULO</v>
          </cell>
          <cell r="X2560" t="str">
            <v>EM FUNCIONAMENTO</v>
          </cell>
          <cell r="Y2560">
            <v>41084.483171296299</v>
          </cell>
          <cell r="Z2560" t="str">
            <v>01305-00</v>
          </cell>
          <cell r="AA2560">
            <v>38939.780185185184</v>
          </cell>
          <cell r="AB2560">
            <v>35922</v>
          </cell>
          <cell r="AC2560">
            <v>263</v>
          </cell>
          <cell r="AI2560" t="str">
            <v>N</v>
          </cell>
          <cell r="AJ2560" t="str">
            <v>N</v>
          </cell>
          <cell r="AK2560" t="str">
            <v>N</v>
          </cell>
        </row>
        <row r="2561">
          <cell r="A2561">
            <v>1132</v>
          </cell>
          <cell r="B2561" t="str">
            <v>01.216.636/0001-38</v>
          </cell>
          <cell r="C2561" t="str">
            <v>SPECTATEUR-COMÉRCIO E GERENCIAMENTO LTDA</v>
          </cell>
          <cell r="D2561" t="str">
            <v>DEFERIDO</v>
          </cell>
          <cell r="F2561" t="str">
            <v>projetos@cinespaco.com.br</v>
          </cell>
          <cell r="H2561">
            <v>5928</v>
          </cell>
          <cell r="J2561" t="str">
            <v>ESPAÇO UNIBANCO DE CINEMA</v>
          </cell>
          <cell r="K2561" t="str">
            <v>LIBERADO</v>
          </cell>
          <cell r="L2561">
            <v>38674.669444444444</v>
          </cell>
          <cell r="M2561">
            <v>38882</v>
          </cell>
          <cell r="N2561" t="str">
            <v>5001835</v>
          </cell>
          <cell r="O2561" t="str">
            <v>01.216.636/0003-08</v>
          </cell>
          <cell r="P2561" t="str">
            <v>ERICA@ESPACOUNIBANCOSP.COM.BR</v>
          </cell>
          <cell r="R2561" t="str">
            <v>ESPAÇO UNIBANCO DE CINEMA 2</v>
          </cell>
          <cell r="S2561" t="str">
            <v>RUA AUGUSTA, 1475</v>
          </cell>
          <cell r="T2561" t="str">
            <v>CERQUEIRA CESAR</v>
          </cell>
          <cell r="U2561" t="str">
            <v>SÃO PAULO</v>
          </cell>
          <cell r="V2561" t="str">
            <v>SÃO PAULO</v>
          </cell>
          <cell r="X2561" t="str">
            <v>EM FUNCIONAMENTO</v>
          </cell>
          <cell r="Y2561">
            <v>35922</v>
          </cell>
          <cell r="Z2561" t="str">
            <v>01305-00</v>
          </cell>
          <cell r="AA2561">
            <v>38939.780185185184</v>
          </cell>
          <cell r="AB2561">
            <v>35922</v>
          </cell>
          <cell r="AC2561">
            <v>236</v>
          </cell>
          <cell r="AI2561" t="str">
            <v>N</v>
          </cell>
          <cell r="AJ2561" t="str">
            <v>N</v>
          </cell>
          <cell r="AK2561" t="str">
            <v>N</v>
          </cell>
        </row>
        <row r="2562">
          <cell r="A2562">
            <v>1132</v>
          </cell>
          <cell r="B2562" t="str">
            <v>01.216.636/0001-38</v>
          </cell>
          <cell r="C2562" t="str">
            <v>SPECTATEUR-COMÉRCIO E GERENCIAMENTO LTDA</v>
          </cell>
          <cell r="D2562" t="str">
            <v>DEFERIDO</v>
          </cell>
          <cell r="F2562" t="str">
            <v>projetos@cinespaco.com.br</v>
          </cell>
          <cell r="H2562">
            <v>5928</v>
          </cell>
          <cell r="J2562" t="str">
            <v>ESPAÇO UNIBANCO DE CINEMA</v>
          </cell>
          <cell r="K2562" t="str">
            <v>LIBERADO</v>
          </cell>
          <cell r="L2562">
            <v>38674.669444444444</v>
          </cell>
          <cell r="M2562">
            <v>38882</v>
          </cell>
          <cell r="N2562" t="str">
            <v>5001836</v>
          </cell>
          <cell r="O2562" t="str">
            <v>01.216.636/0003-08</v>
          </cell>
          <cell r="P2562" t="str">
            <v>ERICA@ESPACOUNIBANCOSP.COM.BR</v>
          </cell>
          <cell r="R2562" t="str">
            <v>ESPAÇO UNIBANCO DE CINEMA 3</v>
          </cell>
          <cell r="S2562" t="str">
            <v>RUA AUGUSTA, 1475</v>
          </cell>
          <cell r="T2562" t="str">
            <v>CERQUEIRA CESAR</v>
          </cell>
          <cell r="U2562" t="str">
            <v>SÃO PAULO</v>
          </cell>
          <cell r="V2562" t="str">
            <v>SÃO PAULO</v>
          </cell>
          <cell r="X2562" t="str">
            <v>EM FUNCIONAMENTO</v>
          </cell>
          <cell r="Y2562">
            <v>35922</v>
          </cell>
          <cell r="Z2562" t="str">
            <v>01305-00</v>
          </cell>
          <cell r="AA2562">
            <v>38939.780185185184</v>
          </cell>
          <cell r="AB2562">
            <v>35922</v>
          </cell>
          <cell r="AC2562">
            <v>170</v>
          </cell>
          <cell r="AI2562" t="str">
            <v>N</v>
          </cell>
          <cell r="AJ2562" t="str">
            <v>N</v>
          </cell>
          <cell r="AK2562" t="str">
            <v>N</v>
          </cell>
        </row>
        <row r="2563">
          <cell r="A2563">
            <v>1132</v>
          </cell>
          <cell r="B2563" t="str">
            <v>01.216.636/0001-38</v>
          </cell>
          <cell r="C2563" t="str">
            <v>SPECTATEUR-COMÉRCIO E GERENCIAMENTO LTDA</v>
          </cell>
          <cell r="D2563" t="str">
            <v>DEFERIDO</v>
          </cell>
          <cell r="F2563" t="str">
            <v>projetos@cinespaco.com.br</v>
          </cell>
          <cell r="H2563">
            <v>5928</v>
          </cell>
          <cell r="J2563" t="str">
            <v>ESPAÇO UNIBANCO DE CINEMA</v>
          </cell>
          <cell r="K2563" t="str">
            <v>LIBERADO</v>
          </cell>
          <cell r="L2563">
            <v>38674.669444444444</v>
          </cell>
          <cell r="M2563">
            <v>38882</v>
          </cell>
          <cell r="N2563" t="str">
            <v>5001832</v>
          </cell>
          <cell r="O2563" t="str">
            <v>01.216.636/0002-19</v>
          </cell>
          <cell r="P2563" t="str">
            <v>ERICA@ESPACOUNIBANCOSP.COM.BR</v>
          </cell>
          <cell r="R2563" t="str">
            <v>ESPAÇO UNIBANCO DE CINEMA 4</v>
          </cell>
          <cell r="S2563" t="str">
            <v>RUA AUGUSTA, 1475</v>
          </cell>
          <cell r="T2563" t="str">
            <v>CERQUEIRA CESAR</v>
          </cell>
          <cell r="U2563" t="str">
            <v>SÃO PAULO</v>
          </cell>
          <cell r="V2563" t="str">
            <v>SÃO PAULO</v>
          </cell>
          <cell r="X2563" t="str">
            <v>EM FUNCIONAMENTO</v>
          </cell>
          <cell r="Y2563">
            <v>35922</v>
          </cell>
          <cell r="Z2563" t="str">
            <v>01305-00</v>
          </cell>
          <cell r="AA2563">
            <v>38939.780185185184</v>
          </cell>
          <cell r="AB2563">
            <v>35922</v>
          </cell>
          <cell r="AC2563">
            <v>107</v>
          </cell>
          <cell r="AI2563" t="str">
            <v>N</v>
          </cell>
          <cell r="AJ2563" t="str">
            <v>N</v>
          </cell>
          <cell r="AK2563" t="str">
            <v>N</v>
          </cell>
        </row>
        <row r="2564">
          <cell r="A2564">
            <v>1132</v>
          </cell>
          <cell r="B2564" t="str">
            <v>01.216.636/0001-38</v>
          </cell>
          <cell r="C2564" t="str">
            <v>SPECTATEUR-COMÉRCIO E GERENCIAMENTO LTDA</v>
          </cell>
          <cell r="D2564" t="str">
            <v>DEFERIDO</v>
          </cell>
          <cell r="F2564" t="str">
            <v>projetos@cinespaco.com.br</v>
          </cell>
          <cell r="H2564">
            <v>5928</v>
          </cell>
          <cell r="J2564" t="str">
            <v>ESPAÇO UNIBANCO DE CINEMA</v>
          </cell>
          <cell r="K2564" t="str">
            <v>LIBERADO</v>
          </cell>
          <cell r="L2564">
            <v>38674.669444444444</v>
          </cell>
          <cell r="M2564">
            <v>38882</v>
          </cell>
          <cell r="N2564" t="str">
            <v>5001833</v>
          </cell>
          <cell r="O2564" t="str">
            <v>01.216.636/0002-19</v>
          </cell>
          <cell r="P2564" t="str">
            <v>ERICA@ESPACOUNIBANCOSP.COM.BR</v>
          </cell>
          <cell r="R2564" t="str">
            <v>ESPAÇO UNIBANCO DE CINEMA 5</v>
          </cell>
          <cell r="S2564" t="str">
            <v>RUA AUGUSTA, 1475</v>
          </cell>
          <cell r="T2564" t="str">
            <v>CERQUEIRA CESAR</v>
          </cell>
          <cell r="U2564" t="str">
            <v>SÃO PAULO</v>
          </cell>
          <cell r="V2564" t="str">
            <v>SÃO PAULO</v>
          </cell>
          <cell r="X2564" t="str">
            <v>EM FUNCIONAMENTO</v>
          </cell>
          <cell r="Y2564">
            <v>35922</v>
          </cell>
          <cell r="Z2564" t="str">
            <v>01305-00</v>
          </cell>
          <cell r="AA2564">
            <v>38939.780185185184</v>
          </cell>
          <cell r="AB2564">
            <v>35922</v>
          </cell>
          <cell r="AC2564">
            <v>51</v>
          </cell>
          <cell r="AI2564" t="str">
            <v>N</v>
          </cell>
          <cell r="AJ2564" t="str">
            <v>N</v>
          </cell>
          <cell r="AK2564" t="str">
            <v>N</v>
          </cell>
        </row>
        <row r="2565">
          <cell r="A2565">
            <v>5935</v>
          </cell>
          <cell r="B2565" t="str">
            <v>07.609.246/0001-04</v>
          </cell>
          <cell r="C2565" t="str">
            <v>MULTICINE CINEMAS LTDA</v>
          </cell>
          <cell r="D2565" t="str">
            <v>REGISTRO RENOVADO</v>
          </cell>
          <cell r="E2565" t="str">
            <v>MARLENE SOARES DOS SANTOS</v>
          </cell>
          <cell r="F2565" t="str">
            <v>CONTATO@MULTICINECINEMAS.COM</v>
          </cell>
          <cell r="H2565">
            <v>5936</v>
          </cell>
          <cell r="J2565" t="str">
            <v>CINE ROXY</v>
          </cell>
          <cell r="K2565" t="str">
            <v>LIBERADO</v>
          </cell>
          <cell r="L2565">
            <v>38860.377835648149</v>
          </cell>
          <cell r="M2565">
            <v>38882</v>
          </cell>
          <cell r="N2565" t="str">
            <v>5001840</v>
          </cell>
          <cell r="O2565" t="str">
            <v>07.609.246/0002-95</v>
          </cell>
          <cell r="P2565" t="str">
            <v>CONTATO@MULTICINECINEMAS.COM</v>
          </cell>
          <cell r="R2565" t="str">
            <v>MULTICINE RIO VERDE 01</v>
          </cell>
          <cell r="S2565" t="str">
            <v>AV. PRESIDENTE VARGAS</v>
          </cell>
          <cell r="T2565" t="str">
            <v>JARDIM GOIAS</v>
          </cell>
          <cell r="U2565" t="str">
            <v>RIO VERDE</v>
          </cell>
          <cell r="V2565" t="str">
            <v>GOIÁS</v>
          </cell>
          <cell r="X2565" t="str">
            <v>EM FUNCIONAMENTO</v>
          </cell>
          <cell r="Y2565">
            <v>39430</v>
          </cell>
          <cell r="Z2565" t="str">
            <v>75130-15</v>
          </cell>
          <cell r="AA2565">
            <v>38939.780185185184</v>
          </cell>
          <cell r="AB2565">
            <v>39430</v>
          </cell>
          <cell r="AC2565">
            <v>125</v>
          </cell>
          <cell r="AD2565">
            <v>2</v>
          </cell>
          <cell r="AI2565" t="str">
            <v>S</v>
          </cell>
          <cell r="AJ2565" t="str">
            <v>S</v>
          </cell>
          <cell r="AK2565" t="str">
            <v>N</v>
          </cell>
          <cell r="AL2565">
            <v>9</v>
          </cell>
          <cell r="AM2565">
            <v>3.8000000000000003</v>
          </cell>
          <cell r="AN2565" t="str">
            <v>DOLBY STEREO</v>
          </cell>
          <cell r="AO2565" t="str">
            <v>STADIUM</v>
          </cell>
          <cell r="AP2565" t="str">
            <v>ANALÓGICO</v>
          </cell>
          <cell r="AQ2565" t="str">
            <v>35 MILIMETROS</v>
          </cell>
        </row>
        <row r="2566">
          <cell r="A2566">
            <v>5935</v>
          </cell>
          <cell r="B2566" t="str">
            <v>07.609.246/0001-04</v>
          </cell>
          <cell r="C2566" t="str">
            <v>MULTICINE CINEMAS LTDA</v>
          </cell>
          <cell r="D2566" t="str">
            <v>REGISTRO RENOVADO</v>
          </cell>
          <cell r="E2566" t="str">
            <v>GEANDES FORMIGA DA SILVA</v>
          </cell>
          <cell r="F2566" t="str">
            <v>CONTATO@MULTICINECINEMAS.COM</v>
          </cell>
          <cell r="H2566">
            <v>5936</v>
          </cell>
          <cell r="J2566" t="str">
            <v>CINE ROXY</v>
          </cell>
          <cell r="K2566" t="str">
            <v>LIBERADO</v>
          </cell>
          <cell r="L2566">
            <v>38860.377835648149</v>
          </cell>
          <cell r="M2566">
            <v>38882</v>
          </cell>
          <cell r="N2566" t="str">
            <v>5001840</v>
          </cell>
          <cell r="O2566" t="str">
            <v>07.609.246/0002-95</v>
          </cell>
          <cell r="P2566" t="str">
            <v>CONTATO@MULTICINECINEMAS.COM</v>
          </cell>
          <cell r="R2566" t="str">
            <v>MULTICINE RIO VERDE 01</v>
          </cell>
          <cell r="S2566" t="str">
            <v>AV. PRESIDENTE VARGAS</v>
          </cell>
          <cell r="T2566" t="str">
            <v>JARDIM GOIAS</v>
          </cell>
          <cell r="U2566" t="str">
            <v>RIO VERDE</v>
          </cell>
          <cell r="V2566" t="str">
            <v>GOIÁS</v>
          </cell>
          <cell r="X2566" t="str">
            <v>EM FUNCIONAMENTO</v>
          </cell>
          <cell r="Y2566">
            <v>39430</v>
          </cell>
          <cell r="Z2566" t="str">
            <v>75130-15</v>
          </cell>
          <cell r="AA2566">
            <v>38939.780185185184</v>
          </cell>
          <cell r="AB2566">
            <v>39430</v>
          </cell>
          <cell r="AC2566">
            <v>125</v>
          </cell>
          <cell r="AD2566">
            <v>2</v>
          </cell>
          <cell r="AI2566" t="str">
            <v>S</v>
          </cell>
          <cell r="AJ2566" t="str">
            <v>S</v>
          </cell>
          <cell r="AK2566" t="str">
            <v>N</v>
          </cell>
          <cell r="AL2566">
            <v>9</v>
          </cell>
          <cell r="AM2566">
            <v>3.8000000000000003</v>
          </cell>
          <cell r="AN2566" t="str">
            <v>DOLBY STEREO</v>
          </cell>
          <cell r="AO2566" t="str">
            <v>STADIUM</v>
          </cell>
          <cell r="AP2566" t="str">
            <v>ANALÓGICO</v>
          </cell>
          <cell r="AQ2566" t="str">
            <v>35 MILIMETROS</v>
          </cell>
        </row>
        <row r="2567">
          <cell r="A2567">
            <v>5935</v>
          </cell>
          <cell r="B2567" t="str">
            <v>07.609.246/0001-04</v>
          </cell>
          <cell r="C2567" t="str">
            <v>MULTICINE CINEMAS LTDA</v>
          </cell>
          <cell r="D2567" t="str">
            <v>REGISTRO RENOVADO</v>
          </cell>
          <cell r="E2567" t="str">
            <v>MARLENE SOARES DOS SANTOS</v>
          </cell>
          <cell r="F2567" t="str">
            <v>CONTATO@MULTICINECINEMAS.COM</v>
          </cell>
          <cell r="H2567">
            <v>5936</v>
          </cell>
          <cell r="J2567" t="str">
            <v>CINE ROXY</v>
          </cell>
          <cell r="K2567" t="str">
            <v>LIBERADO</v>
          </cell>
          <cell r="L2567">
            <v>38860.377835648149</v>
          </cell>
          <cell r="M2567">
            <v>38882</v>
          </cell>
          <cell r="N2567" t="str">
            <v>5002516</v>
          </cell>
          <cell r="O2567" t="str">
            <v>07.609.246/0002-95</v>
          </cell>
          <cell r="P2567" t="str">
            <v>CONTATO@MULTICINECINEMAS.COM</v>
          </cell>
          <cell r="R2567" t="str">
            <v>MULTICINE RIO VERDE 02</v>
          </cell>
          <cell r="S2567" t="str">
            <v>AV. PRESIDENTE VARGAS</v>
          </cell>
          <cell r="T2567" t="str">
            <v>JARDIM GOIAS</v>
          </cell>
          <cell r="U2567" t="str">
            <v>RIO VERDE</v>
          </cell>
          <cell r="V2567" t="str">
            <v>GOIÁS</v>
          </cell>
          <cell r="X2567" t="str">
            <v>EM FUNCIONAMENTO</v>
          </cell>
          <cell r="Y2567">
            <v>39430</v>
          </cell>
          <cell r="Z2567" t="str">
            <v>75130-15</v>
          </cell>
          <cell r="AA2567">
            <v>39905.658425925925</v>
          </cell>
          <cell r="AB2567">
            <v>39430</v>
          </cell>
          <cell r="AC2567">
            <v>134</v>
          </cell>
          <cell r="AD2567">
            <v>2</v>
          </cell>
          <cell r="AI2567" t="str">
            <v>S</v>
          </cell>
          <cell r="AJ2567" t="str">
            <v>S</v>
          </cell>
          <cell r="AK2567" t="str">
            <v>N</v>
          </cell>
          <cell r="AL2567">
            <v>9</v>
          </cell>
          <cell r="AM2567">
            <v>3.8000000000000003</v>
          </cell>
          <cell r="AN2567" t="str">
            <v>DOLBY DIGITAL</v>
          </cell>
          <cell r="AO2567" t="str">
            <v>STADIUM</v>
          </cell>
          <cell r="AP2567" t="str">
            <v>ANALÓGICO</v>
          </cell>
          <cell r="AQ2567" t="str">
            <v>35 MILIMETROS</v>
          </cell>
        </row>
        <row r="2568">
          <cell r="A2568">
            <v>5935</v>
          </cell>
          <cell r="B2568" t="str">
            <v>07.609.246/0001-04</v>
          </cell>
          <cell r="C2568" t="str">
            <v>MULTICINE CINEMAS LTDA</v>
          </cell>
          <cell r="D2568" t="str">
            <v>REGISTRO RENOVADO</v>
          </cell>
          <cell r="E2568" t="str">
            <v>GEANDES FORMIGA DA SILVA</v>
          </cell>
          <cell r="F2568" t="str">
            <v>CONTATO@MULTICINECINEMAS.COM</v>
          </cell>
          <cell r="H2568">
            <v>5936</v>
          </cell>
          <cell r="J2568" t="str">
            <v>CINE ROXY</v>
          </cell>
          <cell r="K2568" t="str">
            <v>LIBERADO</v>
          </cell>
          <cell r="L2568">
            <v>38860.377835648149</v>
          </cell>
          <cell r="M2568">
            <v>38882</v>
          </cell>
          <cell r="N2568" t="str">
            <v>5002516</v>
          </cell>
          <cell r="O2568" t="str">
            <v>07.609.246/0002-95</v>
          </cell>
          <cell r="P2568" t="str">
            <v>CONTATO@MULTICINECINEMAS.COM</v>
          </cell>
          <cell r="R2568" t="str">
            <v>MULTICINE RIO VERDE 02</v>
          </cell>
          <cell r="S2568" t="str">
            <v>AV. PRESIDENTE VARGAS</v>
          </cell>
          <cell r="T2568" t="str">
            <v>JARDIM GOIAS</v>
          </cell>
          <cell r="U2568" t="str">
            <v>RIO VERDE</v>
          </cell>
          <cell r="V2568" t="str">
            <v>GOIÁS</v>
          </cell>
          <cell r="X2568" t="str">
            <v>EM FUNCIONAMENTO</v>
          </cell>
          <cell r="Y2568">
            <v>39430</v>
          </cell>
          <cell r="Z2568" t="str">
            <v>75130-15</v>
          </cell>
          <cell r="AA2568">
            <v>39905.658425925925</v>
          </cell>
          <cell r="AB2568">
            <v>39430</v>
          </cell>
          <cell r="AC2568">
            <v>134</v>
          </cell>
          <cell r="AD2568">
            <v>2</v>
          </cell>
          <cell r="AI2568" t="str">
            <v>S</v>
          </cell>
          <cell r="AJ2568" t="str">
            <v>S</v>
          </cell>
          <cell r="AK2568" t="str">
            <v>N</v>
          </cell>
          <cell r="AL2568">
            <v>9</v>
          </cell>
          <cell r="AM2568">
            <v>3.8000000000000003</v>
          </cell>
          <cell r="AN2568" t="str">
            <v>DOLBY DIGITAL</v>
          </cell>
          <cell r="AO2568" t="str">
            <v>STADIUM</v>
          </cell>
          <cell r="AP2568" t="str">
            <v>ANALÓGICO</v>
          </cell>
          <cell r="AQ2568" t="str">
            <v>35 MILIMETROS</v>
          </cell>
        </row>
        <row r="2569">
          <cell r="A2569">
            <v>5935</v>
          </cell>
          <cell r="B2569" t="str">
            <v>07.609.246/0001-04</v>
          </cell>
          <cell r="C2569" t="str">
            <v>MULTICINE CINEMAS LTDA</v>
          </cell>
          <cell r="D2569" t="str">
            <v>REGISTRO RENOVADO</v>
          </cell>
          <cell r="E2569" t="str">
            <v>GEANDES FORMIGA DA SILVA</v>
          </cell>
          <cell r="F2569" t="str">
            <v>CONTATO@MULTICINECINEMAS.COM</v>
          </cell>
          <cell r="H2569">
            <v>5936</v>
          </cell>
          <cell r="J2569" t="str">
            <v>CINE ROXY</v>
          </cell>
          <cell r="K2569" t="str">
            <v>LIBERADO</v>
          </cell>
          <cell r="L2569">
            <v>38860.377835648149</v>
          </cell>
          <cell r="M2569">
            <v>38882</v>
          </cell>
          <cell r="N2569" t="str">
            <v>5002517</v>
          </cell>
          <cell r="O2569" t="str">
            <v>07.609.246/0002-95</v>
          </cell>
          <cell r="P2569" t="str">
            <v>CONTATO@MULTICINECINEMAS.COM</v>
          </cell>
          <cell r="R2569" t="str">
            <v>MULTICINE RIO VERDE 03</v>
          </cell>
          <cell r="S2569" t="str">
            <v>AV. PRESIDENTE VARGAS</v>
          </cell>
          <cell r="T2569" t="str">
            <v>JARDIM GOIAS</v>
          </cell>
          <cell r="U2569" t="str">
            <v>RIO VERDE</v>
          </cell>
          <cell r="V2569" t="str">
            <v>GOIÁS</v>
          </cell>
          <cell r="X2569" t="str">
            <v>EM FUNCIONAMENTO</v>
          </cell>
          <cell r="Y2569">
            <v>39430</v>
          </cell>
          <cell r="Z2569" t="str">
            <v>75130-15</v>
          </cell>
          <cell r="AA2569">
            <v>39905.661354166667</v>
          </cell>
          <cell r="AB2569">
            <v>39430</v>
          </cell>
          <cell r="AC2569">
            <v>189</v>
          </cell>
          <cell r="AD2569">
            <v>2</v>
          </cell>
          <cell r="AI2569" t="str">
            <v>S</v>
          </cell>
          <cell r="AJ2569" t="str">
            <v>S</v>
          </cell>
          <cell r="AK2569" t="str">
            <v>N</v>
          </cell>
          <cell r="AL2569">
            <v>9</v>
          </cell>
          <cell r="AM2569">
            <v>3.8000000000000003</v>
          </cell>
          <cell r="AN2569" t="str">
            <v>DIGITAL THEATHER SYSTEMS</v>
          </cell>
          <cell r="AO2569" t="str">
            <v>STADIUM</v>
          </cell>
          <cell r="AP2569" t="str">
            <v>DIGITAL</v>
          </cell>
          <cell r="AQ2569" t="str">
            <v>3D</v>
          </cell>
        </row>
        <row r="2570">
          <cell r="A2570">
            <v>5935</v>
          </cell>
          <cell r="B2570" t="str">
            <v>07.609.246/0001-04</v>
          </cell>
          <cell r="C2570" t="str">
            <v>MULTICINE CINEMAS LTDA</v>
          </cell>
          <cell r="D2570" t="str">
            <v>REGISTRO RENOVADO</v>
          </cell>
          <cell r="E2570" t="str">
            <v>MARLENE SOARES DOS SANTOS</v>
          </cell>
          <cell r="F2570" t="str">
            <v>CONTATO@MULTICINECINEMAS.COM</v>
          </cell>
          <cell r="H2570">
            <v>5936</v>
          </cell>
          <cell r="J2570" t="str">
            <v>CINE ROXY</v>
          </cell>
          <cell r="K2570" t="str">
            <v>LIBERADO</v>
          </cell>
          <cell r="L2570">
            <v>38860.377835648149</v>
          </cell>
          <cell r="M2570">
            <v>38882</v>
          </cell>
          <cell r="N2570" t="str">
            <v>5002517</v>
          </cell>
          <cell r="O2570" t="str">
            <v>07.609.246/0002-95</v>
          </cell>
          <cell r="P2570" t="str">
            <v>CONTATO@MULTICINECINEMAS.COM</v>
          </cell>
          <cell r="R2570" t="str">
            <v>MULTICINE RIO VERDE 03</v>
          </cell>
          <cell r="S2570" t="str">
            <v>AV. PRESIDENTE VARGAS</v>
          </cell>
          <cell r="T2570" t="str">
            <v>JARDIM GOIAS</v>
          </cell>
          <cell r="U2570" t="str">
            <v>RIO VERDE</v>
          </cell>
          <cell r="V2570" t="str">
            <v>GOIÁS</v>
          </cell>
          <cell r="X2570" t="str">
            <v>EM FUNCIONAMENTO</v>
          </cell>
          <cell r="Y2570">
            <v>39430</v>
          </cell>
          <cell r="Z2570" t="str">
            <v>75130-15</v>
          </cell>
          <cell r="AA2570">
            <v>39905.661354166667</v>
          </cell>
          <cell r="AB2570">
            <v>39430</v>
          </cell>
          <cell r="AC2570">
            <v>189</v>
          </cell>
          <cell r="AD2570">
            <v>2</v>
          </cell>
          <cell r="AI2570" t="str">
            <v>S</v>
          </cell>
          <cell r="AJ2570" t="str">
            <v>S</v>
          </cell>
          <cell r="AK2570" t="str">
            <v>N</v>
          </cell>
          <cell r="AL2570">
            <v>9</v>
          </cell>
          <cell r="AM2570">
            <v>3.8000000000000003</v>
          </cell>
          <cell r="AN2570" t="str">
            <v>DIGITAL THEATHER SYSTEMS</v>
          </cell>
          <cell r="AO2570" t="str">
            <v>STADIUM</v>
          </cell>
          <cell r="AP2570" t="str">
            <v>DIGITAL</v>
          </cell>
          <cell r="AQ2570" t="str">
            <v>3D</v>
          </cell>
        </row>
        <row r="2571">
          <cell r="A2571">
            <v>5938</v>
          </cell>
          <cell r="B2571" t="str">
            <v>20.769.576/0001-25</v>
          </cell>
          <cell r="C2571" t="str">
            <v>EMPREENDIMENTOS, ENTRETENIMENTO E SERVIÇOS LAPINHA LTDA</v>
          </cell>
          <cell r="D2571" t="str">
            <v>SUSPENSO</v>
          </cell>
          <cell r="E2571" t="str">
            <v>ELCE DE MATOS CRUZ SILVA</v>
          </cell>
          <cell r="F2571" t="str">
            <v>ESPACO97@UAI.COM.BR</v>
          </cell>
          <cell r="H2571">
            <v>5942</v>
          </cell>
          <cell r="J2571" t="str">
            <v>CINE 9SETE</v>
          </cell>
          <cell r="K2571" t="str">
            <v>BLOQUEADO</v>
          </cell>
          <cell r="L2571">
            <v>38867.436886574076</v>
          </cell>
          <cell r="M2571">
            <v>38887</v>
          </cell>
          <cell r="N2571" t="str">
            <v>5001841</v>
          </cell>
          <cell r="O2571" t="str">
            <v>20.769.576/0002-06</v>
          </cell>
          <cell r="P2571" t="str">
            <v>ESPACO97@UAI.COM.BR</v>
          </cell>
          <cell r="R2571" t="str">
            <v>CINE 9SETE</v>
          </cell>
          <cell r="S2571" t="str">
            <v>PRAÇA MARECHAL FLORIANO PEIXOTO, N.º 97</v>
          </cell>
          <cell r="T2571" t="str">
            <v>CENTRO</v>
          </cell>
          <cell r="U2571" t="str">
            <v>LAGOA SANTA</v>
          </cell>
          <cell r="V2571" t="str">
            <v>MINAS GERAIS</v>
          </cell>
          <cell r="X2571" t="str">
            <v>EM FUNCIONAMENTO</v>
          </cell>
          <cell r="Y2571">
            <v>38175</v>
          </cell>
          <cell r="Z2571" t="str">
            <v>33400-00</v>
          </cell>
          <cell r="AA2571">
            <v>38939.780185185184</v>
          </cell>
          <cell r="AB2571">
            <v>38175</v>
          </cell>
          <cell r="AC2571">
            <v>157</v>
          </cell>
          <cell r="AI2571" t="str">
            <v>N</v>
          </cell>
          <cell r="AJ2571" t="str">
            <v>N</v>
          </cell>
          <cell r="AK2571" t="str">
            <v>N</v>
          </cell>
        </row>
        <row r="2572">
          <cell r="A2572">
            <v>5938</v>
          </cell>
          <cell r="B2572" t="str">
            <v>20.769.576/0001-25</v>
          </cell>
          <cell r="C2572" t="str">
            <v>EMPREENDIMENTOS, ENTRETENIMENTO E SERVIÇOS LAPINHA LTDA</v>
          </cell>
          <cell r="D2572" t="str">
            <v>SUSPENSO</v>
          </cell>
          <cell r="E2572" t="str">
            <v>RUBENS RIBEIRO DA SILVA</v>
          </cell>
          <cell r="F2572" t="str">
            <v>ESPACO97@UAI.COM.BR</v>
          </cell>
          <cell r="H2572">
            <v>5942</v>
          </cell>
          <cell r="J2572" t="str">
            <v>CINE 9SETE</v>
          </cell>
          <cell r="K2572" t="str">
            <v>BLOQUEADO</v>
          </cell>
          <cell r="L2572">
            <v>38867.436886574076</v>
          </cell>
          <cell r="M2572">
            <v>38887</v>
          </cell>
          <cell r="N2572" t="str">
            <v>5001841</v>
          </cell>
          <cell r="O2572" t="str">
            <v>20.769.576/0002-06</v>
          </cell>
          <cell r="P2572" t="str">
            <v>ESPACO97@UAI.COM.BR</v>
          </cell>
          <cell r="R2572" t="str">
            <v>CINE 9SETE</v>
          </cell>
          <cell r="S2572" t="str">
            <v>PRAÇA MARECHAL FLORIANO PEIXOTO, N.º 97</v>
          </cell>
          <cell r="T2572" t="str">
            <v>CENTRO</v>
          </cell>
          <cell r="U2572" t="str">
            <v>LAGOA SANTA</v>
          </cell>
          <cell r="V2572" t="str">
            <v>MINAS GERAIS</v>
          </cell>
          <cell r="X2572" t="str">
            <v>EM FUNCIONAMENTO</v>
          </cell>
          <cell r="Y2572">
            <v>38175</v>
          </cell>
          <cell r="Z2572" t="str">
            <v>33400-00</v>
          </cell>
          <cell r="AA2572">
            <v>38939.780185185184</v>
          </cell>
          <cell r="AB2572">
            <v>38175</v>
          </cell>
          <cell r="AC2572">
            <v>157</v>
          </cell>
          <cell r="AI2572" t="str">
            <v>N</v>
          </cell>
          <cell r="AJ2572" t="str">
            <v>N</v>
          </cell>
          <cell r="AK2572" t="str">
            <v>N</v>
          </cell>
        </row>
        <row r="2573">
          <cell r="A2573">
            <v>5947</v>
          </cell>
          <cell r="B2573" t="str">
            <v>02.564.762/0001-46</v>
          </cell>
          <cell r="C2573" t="str">
            <v>RBM CINEMAS LTDA</v>
          </cell>
          <cell r="D2573" t="str">
            <v>SUSPENSO</v>
          </cell>
          <cell r="E2573" t="str">
            <v>MAGALHAES RODRIGUES LUCAS</v>
          </cell>
          <cell r="F2573" t="str">
            <v>RBMCINEMAS@RBMCINEMAS.COM.BR</v>
          </cell>
          <cell r="H2573">
            <v>5948</v>
          </cell>
          <cell r="J2573" t="str">
            <v>RBM CINEMAS</v>
          </cell>
          <cell r="K2573" t="str">
            <v>BLOQUEADO</v>
          </cell>
          <cell r="L2573">
            <v>38855.663240740738</v>
          </cell>
          <cell r="M2573">
            <v>38888</v>
          </cell>
          <cell r="N2573" t="str">
            <v>5001847</v>
          </cell>
          <cell r="O2573" t="str">
            <v>02.564.762/0002-27</v>
          </cell>
          <cell r="P2573" t="str">
            <v>RBMCINEMAS@RBMCINEMAS.COM.BR</v>
          </cell>
          <cell r="R2573" t="str">
            <v>CINE OSASCO PLAZA 1</v>
          </cell>
          <cell r="S2573" t="str">
            <v>RUA ANTONIO AGU, 300</v>
          </cell>
          <cell r="T2573" t="str">
            <v>CENTRO</v>
          </cell>
          <cell r="U2573" t="str">
            <v>SÃO PAULO</v>
          </cell>
          <cell r="V2573" t="str">
            <v>SÃO PAULO</v>
          </cell>
          <cell r="X2573" t="str">
            <v>EM FUNCIONAMENTO</v>
          </cell>
          <cell r="Y2573">
            <v>36420</v>
          </cell>
          <cell r="Z2573" t="str">
            <v>06093-00</v>
          </cell>
          <cell r="AA2573">
            <v>38939.78019675926</v>
          </cell>
          <cell r="AB2573">
            <v>36420</v>
          </cell>
          <cell r="AC2573">
            <v>191</v>
          </cell>
          <cell r="AI2573" t="str">
            <v>N</v>
          </cell>
          <cell r="AJ2573" t="str">
            <v>N</v>
          </cell>
          <cell r="AK2573" t="str">
            <v>N</v>
          </cell>
        </row>
        <row r="2574">
          <cell r="A2574">
            <v>5947</v>
          </cell>
          <cell r="B2574" t="str">
            <v>02.564.762/0001-46</v>
          </cell>
          <cell r="C2574" t="str">
            <v>RBM CINEMAS LTDA</v>
          </cell>
          <cell r="D2574" t="str">
            <v>SUSPENSO</v>
          </cell>
          <cell r="E2574" t="str">
            <v>ROSEMEIRI APARECIDA MURAT</v>
          </cell>
          <cell r="F2574" t="str">
            <v>RBMCINEMAS@RBMCINEMAS.COM.BR</v>
          </cell>
          <cell r="H2574">
            <v>5948</v>
          </cell>
          <cell r="J2574" t="str">
            <v>RBM CINEMAS</v>
          </cell>
          <cell r="K2574" t="str">
            <v>BLOQUEADO</v>
          </cell>
          <cell r="L2574">
            <v>38855.663240740738</v>
          </cell>
          <cell r="M2574">
            <v>38888</v>
          </cell>
          <cell r="N2574" t="str">
            <v>5001847</v>
          </cell>
          <cell r="O2574" t="str">
            <v>02.564.762/0002-27</v>
          </cell>
          <cell r="P2574" t="str">
            <v>RBMCINEMAS@RBMCINEMAS.COM.BR</v>
          </cell>
          <cell r="R2574" t="str">
            <v>CINE OSASCO PLAZA 1</v>
          </cell>
          <cell r="S2574" t="str">
            <v>RUA ANTONIO AGU, 300</v>
          </cell>
          <cell r="T2574" t="str">
            <v>CENTRO</v>
          </cell>
          <cell r="U2574" t="str">
            <v>SÃO PAULO</v>
          </cell>
          <cell r="V2574" t="str">
            <v>SÃO PAULO</v>
          </cell>
          <cell r="X2574" t="str">
            <v>EM FUNCIONAMENTO</v>
          </cell>
          <cell r="Y2574">
            <v>36420</v>
          </cell>
          <cell r="Z2574" t="str">
            <v>06093-00</v>
          </cell>
          <cell r="AA2574">
            <v>38939.78019675926</v>
          </cell>
          <cell r="AB2574">
            <v>36420</v>
          </cell>
          <cell r="AC2574">
            <v>191</v>
          </cell>
          <cell r="AI2574" t="str">
            <v>N</v>
          </cell>
          <cell r="AJ2574" t="str">
            <v>N</v>
          </cell>
          <cell r="AK2574" t="str">
            <v>N</v>
          </cell>
        </row>
        <row r="2575">
          <cell r="A2575">
            <v>5947</v>
          </cell>
          <cell r="B2575" t="str">
            <v>02.564.762/0001-46</v>
          </cell>
          <cell r="C2575" t="str">
            <v>RBM CINEMAS LTDA</v>
          </cell>
          <cell r="D2575" t="str">
            <v>SUSPENSO</v>
          </cell>
          <cell r="E2575" t="str">
            <v>ROSEMEIRI APARECIDA MURAT</v>
          </cell>
          <cell r="F2575" t="str">
            <v>RBMCINEMAS@RBMCINEMAS.COM.BR</v>
          </cell>
          <cell r="H2575">
            <v>5948</v>
          </cell>
          <cell r="J2575" t="str">
            <v>RBM CINEMAS</v>
          </cell>
          <cell r="K2575" t="str">
            <v>BLOQUEADO</v>
          </cell>
          <cell r="L2575">
            <v>38855.663240740738</v>
          </cell>
          <cell r="M2575">
            <v>38888</v>
          </cell>
          <cell r="N2575" t="str">
            <v>5001848</v>
          </cell>
          <cell r="O2575" t="str">
            <v>02.564.762/0002-27</v>
          </cell>
          <cell r="P2575" t="str">
            <v>RBMCINEMAS@RBMCINEMAS.COM.BR</v>
          </cell>
          <cell r="R2575" t="str">
            <v>CINE OSASCO PLAZA 2</v>
          </cell>
          <cell r="S2575" t="str">
            <v>RUA ANTONIO AGU, 300</v>
          </cell>
          <cell r="T2575" t="str">
            <v>CENTRO</v>
          </cell>
          <cell r="U2575" t="str">
            <v>SÃO PAULO</v>
          </cell>
          <cell r="V2575" t="str">
            <v>SÃO PAULO</v>
          </cell>
          <cell r="X2575" t="str">
            <v>EM FUNCIONAMENTO</v>
          </cell>
          <cell r="Y2575">
            <v>36420</v>
          </cell>
          <cell r="Z2575" t="str">
            <v>06093-00</v>
          </cell>
          <cell r="AA2575">
            <v>38939.78019675926</v>
          </cell>
          <cell r="AB2575">
            <v>36420</v>
          </cell>
          <cell r="AC2575">
            <v>135</v>
          </cell>
          <cell r="AI2575" t="str">
            <v>N</v>
          </cell>
          <cell r="AJ2575" t="str">
            <v>N</v>
          </cell>
          <cell r="AK2575" t="str">
            <v>N</v>
          </cell>
        </row>
        <row r="2576">
          <cell r="A2576">
            <v>5947</v>
          </cell>
          <cell r="B2576" t="str">
            <v>02.564.762/0001-46</v>
          </cell>
          <cell r="C2576" t="str">
            <v>RBM CINEMAS LTDA</v>
          </cell>
          <cell r="D2576" t="str">
            <v>SUSPENSO</v>
          </cell>
          <cell r="E2576" t="str">
            <v>MAGALHAES RODRIGUES LUCAS</v>
          </cell>
          <cell r="F2576" t="str">
            <v>RBMCINEMAS@RBMCINEMAS.COM.BR</v>
          </cell>
          <cell r="H2576">
            <v>5948</v>
          </cell>
          <cell r="J2576" t="str">
            <v>RBM CINEMAS</v>
          </cell>
          <cell r="K2576" t="str">
            <v>BLOQUEADO</v>
          </cell>
          <cell r="L2576">
            <v>38855.663240740738</v>
          </cell>
          <cell r="M2576">
            <v>38888</v>
          </cell>
          <cell r="N2576" t="str">
            <v>5001848</v>
          </cell>
          <cell r="O2576" t="str">
            <v>02.564.762/0002-27</v>
          </cell>
          <cell r="P2576" t="str">
            <v>RBMCINEMAS@RBMCINEMAS.COM.BR</v>
          </cell>
          <cell r="R2576" t="str">
            <v>CINE OSASCO PLAZA 2</v>
          </cell>
          <cell r="S2576" t="str">
            <v>RUA ANTONIO AGU, 300</v>
          </cell>
          <cell r="T2576" t="str">
            <v>CENTRO</v>
          </cell>
          <cell r="U2576" t="str">
            <v>SÃO PAULO</v>
          </cell>
          <cell r="V2576" t="str">
            <v>SÃO PAULO</v>
          </cell>
          <cell r="X2576" t="str">
            <v>EM FUNCIONAMENTO</v>
          </cell>
          <cell r="Y2576">
            <v>36420</v>
          </cell>
          <cell r="Z2576" t="str">
            <v>06093-00</v>
          </cell>
          <cell r="AA2576">
            <v>38939.78019675926</v>
          </cell>
          <cell r="AB2576">
            <v>36420</v>
          </cell>
          <cell r="AC2576">
            <v>135</v>
          </cell>
          <cell r="AI2576" t="str">
            <v>N</v>
          </cell>
          <cell r="AJ2576" t="str">
            <v>N</v>
          </cell>
          <cell r="AK2576" t="str">
            <v>N</v>
          </cell>
        </row>
        <row r="2577">
          <cell r="A2577">
            <v>5947</v>
          </cell>
          <cell r="B2577" t="str">
            <v>02.564.762/0001-46</v>
          </cell>
          <cell r="C2577" t="str">
            <v>RBM CINEMAS LTDA</v>
          </cell>
          <cell r="D2577" t="str">
            <v>SUSPENSO</v>
          </cell>
          <cell r="E2577" t="str">
            <v>ROSEMEIRI APARECIDA MURAT</v>
          </cell>
          <cell r="F2577" t="str">
            <v>RBMCINEMAS@RBMCINEMAS.COM.BR</v>
          </cell>
          <cell r="H2577">
            <v>5948</v>
          </cell>
          <cell r="J2577" t="str">
            <v>RBM CINEMAS</v>
          </cell>
          <cell r="K2577" t="str">
            <v>BLOQUEADO</v>
          </cell>
          <cell r="L2577">
            <v>38855.663240740738</v>
          </cell>
          <cell r="M2577">
            <v>38888</v>
          </cell>
          <cell r="N2577" t="str">
            <v>5001849</v>
          </cell>
          <cell r="O2577" t="str">
            <v>02.564.762/0002-27</v>
          </cell>
          <cell r="P2577" t="str">
            <v>RBMCINEMAS@RBMCINEMAS.COM.BR</v>
          </cell>
          <cell r="R2577" t="str">
            <v>CINE OSASCO PLAZA 3</v>
          </cell>
          <cell r="S2577" t="str">
            <v>RUA ANTONIO AGU, 300</v>
          </cell>
          <cell r="T2577" t="str">
            <v>CENTRO</v>
          </cell>
          <cell r="U2577" t="str">
            <v>SÃO PAULO</v>
          </cell>
          <cell r="V2577" t="str">
            <v>SÃO PAULO</v>
          </cell>
          <cell r="X2577" t="str">
            <v>EM FUNCIONAMENTO</v>
          </cell>
          <cell r="Y2577">
            <v>36420</v>
          </cell>
          <cell r="Z2577" t="str">
            <v>06093-00</v>
          </cell>
          <cell r="AA2577">
            <v>38939.78019675926</v>
          </cell>
          <cell r="AB2577">
            <v>36420</v>
          </cell>
          <cell r="AC2577">
            <v>192</v>
          </cell>
          <cell r="AI2577" t="str">
            <v>N</v>
          </cell>
          <cell r="AJ2577" t="str">
            <v>N</v>
          </cell>
          <cell r="AK2577" t="str">
            <v>N</v>
          </cell>
        </row>
        <row r="2578">
          <cell r="A2578">
            <v>5947</v>
          </cell>
          <cell r="B2578" t="str">
            <v>02.564.762/0001-46</v>
          </cell>
          <cell r="C2578" t="str">
            <v>RBM CINEMAS LTDA</v>
          </cell>
          <cell r="D2578" t="str">
            <v>SUSPENSO</v>
          </cell>
          <cell r="E2578" t="str">
            <v>MAGALHAES RODRIGUES LUCAS</v>
          </cell>
          <cell r="F2578" t="str">
            <v>RBMCINEMAS@RBMCINEMAS.COM.BR</v>
          </cell>
          <cell r="H2578">
            <v>5948</v>
          </cell>
          <cell r="J2578" t="str">
            <v>RBM CINEMAS</v>
          </cell>
          <cell r="K2578" t="str">
            <v>BLOQUEADO</v>
          </cell>
          <cell r="L2578">
            <v>38855.663240740738</v>
          </cell>
          <cell r="M2578">
            <v>38888</v>
          </cell>
          <cell r="N2578" t="str">
            <v>5001849</v>
          </cell>
          <cell r="O2578" t="str">
            <v>02.564.762/0002-27</v>
          </cell>
          <cell r="P2578" t="str">
            <v>RBMCINEMAS@RBMCINEMAS.COM.BR</v>
          </cell>
          <cell r="R2578" t="str">
            <v>CINE OSASCO PLAZA 3</v>
          </cell>
          <cell r="S2578" t="str">
            <v>RUA ANTONIO AGU, 300</v>
          </cell>
          <cell r="T2578" t="str">
            <v>CENTRO</v>
          </cell>
          <cell r="U2578" t="str">
            <v>SÃO PAULO</v>
          </cell>
          <cell r="V2578" t="str">
            <v>SÃO PAULO</v>
          </cell>
          <cell r="X2578" t="str">
            <v>EM FUNCIONAMENTO</v>
          </cell>
          <cell r="Y2578">
            <v>36420</v>
          </cell>
          <cell r="Z2578" t="str">
            <v>06093-00</v>
          </cell>
          <cell r="AA2578">
            <v>38939.78019675926</v>
          </cell>
          <cell r="AB2578">
            <v>36420</v>
          </cell>
          <cell r="AC2578">
            <v>192</v>
          </cell>
          <cell r="AI2578" t="str">
            <v>N</v>
          </cell>
          <cell r="AJ2578" t="str">
            <v>N</v>
          </cell>
          <cell r="AK2578" t="str">
            <v>N</v>
          </cell>
        </row>
        <row r="2579">
          <cell r="A2579">
            <v>5947</v>
          </cell>
          <cell r="B2579" t="str">
            <v>02.564.762/0001-46</v>
          </cell>
          <cell r="C2579" t="str">
            <v>RBM CINEMAS LTDA</v>
          </cell>
          <cell r="D2579" t="str">
            <v>SUSPENSO</v>
          </cell>
          <cell r="E2579" t="str">
            <v>ROSEMEIRI APARECIDA MURAT</v>
          </cell>
          <cell r="F2579" t="str">
            <v>RBMCINEMAS@RBMCINEMAS.COM.BR</v>
          </cell>
          <cell r="H2579">
            <v>5949</v>
          </cell>
          <cell r="J2579" t="str">
            <v>RBM CINEMAS</v>
          </cell>
          <cell r="K2579" t="str">
            <v>BLOQUEADO</v>
          </cell>
          <cell r="L2579">
            <v>38855.667523148149</v>
          </cell>
          <cell r="M2579">
            <v>38888</v>
          </cell>
          <cell r="N2579" t="str">
            <v>5001850</v>
          </cell>
          <cell r="O2579" t="str">
            <v>02.564.762/0003-08</v>
          </cell>
          <cell r="P2579" t="str">
            <v>RBMCINEMAS@RBMCINEMAS.COM.BR</v>
          </cell>
          <cell r="R2579" t="str">
            <v>MULTICINE FIESTA 1</v>
          </cell>
          <cell r="S2579" t="str">
            <v>AV GUARAPIRANGA, 752</v>
          </cell>
          <cell r="T2579" t="str">
            <v>SOCORRO</v>
          </cell>
          <cell r="U2579" t="str">
            <v>SÃO PAULO</v>
          </cell>
          <cell r="V2579" t="str">
            <v>SÃO PAULO</v>
          </cell>
          <cell r="X2579" t="str">
            <v>EM FUNCIONAMENTO</v>
          </cell>
          <cell r="Y2579">
            <v>37085</v>
          </cell>
          <cell r="Z2579" t="str">
            <v>04762-01</v>
          </cell>
          <cell r="AA2579">
            <v>38939.78019675926</v>
          </cell>
          <cell r="AB2579">
            <v>37085</v>
          </cell>
          <cell r="AC2579">
            <v>141</v>
          </cell>
          <cell r="AI2579" t="str">
            <v>N</v>
          </cell>
          <cell r="AJ2579" t="str">
            <v>N</v>
          </cell>
          <cell r="AK2579" t="str">
            <v>N</v>
          </cell>
        </row>
        <row r="2580">
          <cell r="A2580">
            <v>5947</v>
          </cell>
          <cell r="B2580" t="str">
            <v>02.564.762/0001-46</v>
          </cell>
          <cell r="C2580" t="str">
            <v>RBM CINEMAS LTDA</v>
          </cell>
          <cell r="D2580" t="str">
            <v>SUSPENSO</v>
          </cell>
          <cell r="E2580" t="str">
            <v>MAGALHAES RODRIGUES LUCAS</v>
          </cell>
          <cell r="F2580" t="str">
            <v>RBMCINEMAS@RBMCINEMAS.COM.BR</v>
          </cell>
          <cell r="H2580">
            <v>5949</v>
          </cell>
          <cell r="J2580" t="str">
            <v>RBM CINEMAS</v>
          </cell>
          <cell r="K2580" t="str">
            <v>BLOQUEADO</v>
          </cell>
          <cell r="L2580">
            <v>38855.667523148149</v>
          </cell>
          <cell r="M2580">
            <v>38888</v>
          </cell>
          <cell r="N2580" t="str">
            <v>5001850</v>
          </cell>
          <cell r="O2580" t="str">
            <v>02.564.762/0003-08</v>
          </cell>
          <cell r="P2580" t="str">
            <v>RBMCINEMAS@RBMCINEMAS.COM.BR</v>
          </cell>
          <cell r="R2580" t="str">
            <v>MULTICINE FIESTA 1</v>
          </cell>
          <cell r="S2580" t="str">
            <v>AV GUARAPIRANGA, 752</v>
          </cell>
          <cell r="T2580" t="str">
            <v>SOCORRO</v>
          </cell>
          <cell r="U2580" t="str">
            <v>SÃO PAULO</v>
          </cell>
          <cell r="V2580" t="str">
            <v>SÃO PAULO</v>
          </cell>
          <cell r="X2580" t="str">
            <v>EM FUNCIONAMENTO</v>
          </cell>
          <cell r="Y2580">
            <v>37085</v>
          </cell>
          <cell r="Z2580" t="str">
            <v>04762-01</v>
          </cell>
          <cell r="AA2580">
            <v>38939.78019675926</v>
          </cell>
          <cell r="AB2580">
            <v>37085</v>
          </cell>
          <cell r="AC2580">
            <v>141</v>
          </cell>
          <cell r="AI2580" t="str">
            <v>N</v>
          </cell>
          <cell r="AJ2580" t="str">
            <v>N</v>
          </cell>
          <cell r="AK2580" t="str">
            <v>N</v>
          </cell>
        </row>
        <row r="2581">
          <cell r="A2581">
            <v>5947</v>
          </cell>
          <cell r="B2581" t="str">
            <v>02.564.762/0001-46</v>
          </cell>
          <cell r="C2581" t="str">
            <v>RBM CINEMAS LTDA</v>
          </cell>
          <cell r="D2581" t="str">
            <v>SUSPENSO</v>
          </cell>
          <cell r="E2581" t="str">
            <v>ROSEMEIRI APARECIDA MURAT</v>
          </cell>
          <cell r="F2581" t="str">
            <v>RBMCINEMAS@RBMCINEMAS.COM.BR</v>
          </cell>
          <cell r="H2581">
            <v>5949</v>
          </cell>
          <cell r="J2581" t="str">
            <v>RBM CINEMAS</v>
          </cell>
          <cell r="K2581" t="str">
            <v>BLOQUEADO</v>
          </cell>
          <cell r="L2581">
            <v>38855.667523148149</v>
          </cell>
          <cell r="M2581">
            <v>38888</v>
          </cell>
          <cell r="N2581" t="str">
            <v>5001851</v>
          </cell>
          <cell r="O2581" t="str">
            <v>02.564.762/0003-08</v>
          </cell>
          <cell r="P2581" t="str">
            <v>RBMCINEMAS@RBMCINEMAS.COM.BR</v>
          </cell>
          <cell r="R2581" t="str">
            <v>MULTICINE FIESTA 2</v>
          </cell>
          <cell r="S2581" t="str">
            <v>AV GUARAPIRANGA, 752</v>
          </cell>
          <cell r="T2581" t="str">
            <v>SOCORRO</v>
          </cell>
          <cell r="U2581" t="str">
            <v>SÃO PAULO</v>
          </cell>
          <cell r="V2581" t="str">
            <v>SÃO PAULO</v>
          </cell>
          <cell r="X2581" t="str">
            <v>EM FUNCIONAMENTO</v>
          </cell>
          <cell r="Y2581">
            <v>37085</v>
          </cell>
          <cell r="Z2581" t="str">
            <v>04762-01</v>
          </cell>
          <cell r="AA2581">
            <v>38939.78019675926</v>
          </cell>
          <cell r="AB2581">
            <v>37085</v>
          </cell>
          <cell r="AC2581">
            <v>141</v>
          </cell>
          <cell r="AI2581" t="str">
            <v>N</v>
          </cell>
          <cell r="AJ2581" t="str">
            <v>N</v>
          </cell>
          <cell r="AK2581" t="str">
            <v>N</v>
          </cell>
        </row>
        <row r="2582">
          <cell r="A2582">
            <v>5947</v>
          </cell>
          <cell r="B2582" t="str">
            <v>02.564.762/0001-46</v>
          </cell>
          <cell r="C2582" t="str">
            <v>RBM CINEMAS LTDA</v>
          </cell>
          <cell r="D2582" t="str">
            <v>SUSPENSO</v>
          </cell>
          <cell r="E2582" t="str">
            <v>MAGALHAES RODRIGUES LUCAS</v>
          </cell>
          <cell r="F2582" t="str">
            <v>RBMCINEMAS@RBMCINEMAS.COM.BR</v>
          </cell>
          <cell r="H2582">
            <v>5949</v>
          </cell>
          <cell r="J2582" t="str">
            <v>RBM CINEMAS</v>
          </cell>
          <cell r="K2582" t="str">
            <v>BLOQUEADO</v>
          </cell>
          <cell r="L2582">
            <v>38855.667523148149</v>
          </cell>
          <cell r="M2582">
            <v>38888</v>
          </cell>
          <cell r="N2582" t="str">
            <v>5001851</v>
          </cell>
          <cell r="O2582" t="str">
            <v>02.564.762/0003-08</v>
          </cell>
          <cell r="P2582" t="str">
            <v>RBMCINEMAS@RBMCINEMAS.COM.BR</v>
          </cell>
          <cell r="R2582" t="str">
            <v>MULTICINE FIESTA 2</v>
          </cell>
          <cell r="S2582" t="str">
            <v>AV GUARAPIRANGA, 752</v>
          </cell>
          <cell r="T2582" t="str">
            <v>SOCORRO</v>
          </cell>
          <cell r="U2582" t="str">
            <v>SÃO PAULO</v>
          </cell>
          <cell r="V2582" t="str">
            <v>SÃO PAULO</v>
          </cell>
          <cell r="X2582" t="str">
            <v>EM FUNCIONAMENTO</v>
          </cell>
          <cell r="Y2582">
            <v>37085</v>
          </cell>
          <cell r="Z2582" t="str">
            <v>04762-01</v>
          </cell>
          <cell r="AA2582">
            <v>38939.78019675926</v>
          </cell>
          <cell r="AB2582">
            <v>37085</v>
          </cell>
          <cell r="AC2582">
            <v>141</v>
          </cell>
          <cell r="AI2582" t="str">
            <v>N</v>
          </cell>
          <cell r="AJ2582" t="str">
            <v>N</v>
          </cell>
          <cell r="AK2582" t="str">
            <v>N</v>
          </cell>
        </row>
        <row r="2583">
          <cell r="A2583">
            <v>5947</v>
          </cell>
          <cell r="B2583" t="str">
            <v>02.564.762/0001-46</v>
          </cell>
          <cell r="C2583" t="str">
            <v>RBM CINEMAS LTDA</v>
          </cell>
          <cell r="D2583" t="str">
            <v>SUSPENSO</v>
          </cell>
          <cell r="E2583" t="str">
            <v>ROSEMEIRI APARECIDA MURAT</v>
          </cell>
          <cell r="F2583" t="str">
            <v>RBMCINEMAS@RBMCINEMAS.COM.BR</v>
          </cell>
          <cell r="H2583">
            <v>5949</v>
          </cell>
          <cell r="J2583" t="str">
            <v>RBM CINEMAS</v>
          </cell>
          <cell r="K2583" t="str">
            <v>BLOQUEADO</v>
          </cell>
          <cell r="L2583">
            <v>38855.667523148149</v>
          </cell>
          <cell r="M2583">
            <v>38888</v>
          </cell>
          <cell r="N2583" t="str">
            <v>5001852</v>
          </cell>
          <cell r="O2583" t="str">
            <v>02.564.762/0003-08</v>
          </cell>
          <cell r="P2583" t="str">
            <v>RBMCINEMAS@RBMCINEMAS.COM.BR</v>
          </cell>
          <cell r="R2583" t="str">
            <v>MULTICINE FIESTA 3</v>
          </cell>
          <cell r="S2583" t="str">
            <v>AV GUARAPIRANGA, 752</v>
          </cell>
          <cell r="T2583" t="str">
            <v>SOCORRO</v>
          </cell>
          <cell r="U2583" t="str">
            <v>SÃO PAULO</v>
          </cell>
          <cell r="V2583" t="str">
            <v>SÃO PAULO</v>
          </cell>
          <cell r="X2583" t="str">
            <v>EM FUNCIONAMENTO</v>
          </cell>
          <cell r="Y2583">
            <v>37085</v>
          </cell>
          <cell r="Z2583" t="str">
            <v>04762-01</v>
          </cell>
          <cell r="AA2583">
            <v>38939.78019675926</v>
          </cell>
          <cell r="AB2583">
            <v>37085</v>
          </cell>
          <cell r="AC2583">
            <v>197</v>
          </cell>
          <cell r="AI2583" t="str">
            <v>N</v>
          </cell>
          <cell r="AJ2583" t="str">
            <v>N</v>
          </cell>
          <cell r="AK2583" t="str">
            <v>N</v>
          </cell>
        </row>
        <row r="2584">
          <cell r="A2584">
            <v>5947</v>
          </cell>
          <cell r="B2584" t="str">
            <v>02.564.762/0001-46</v>
          </cell>
          <cell r="C2584" t="str">
            <v>RBM CINEMAS LTDA</v>
          </cell>
          <cell r="D2584" t="str">
            <v>SUSPENSO</v>
          </cell>
          <cell r="E2584" t="str">
            <v>MAGALHAES RODRIGUES LUCAS</v>
          </cell>
          <cell r="F2584" t="str">
            <v>RBMCINEMAS@RBMCINEMAS.COM.BR</v>
          </cell>
          <cell r="H2584">
            <v>5949</v>
          </cell>
          <cell r="J2584" t="str">
            <v>RBM CINEMAS</v>
          </cell>
          <cell r="K2584" t="str">
            <v>BLOQUEADO</v>
          </cell>
          <cell r="L2584">
            <v>38855.667523148149</v>
          </cell>
          <cell r="M2584">
            <v>38888</v>
          </cell>
          <cell r="N2584" t="str">
            <v>5001852</v>
          </cell>
          <cell r="O2584" t="str">
            <v>02.564.762/0003-08</v>
          </cell>
          <cell r="P2584" t="str">
            <v>RBMCINEMAS@RBMCINEMAS.COM.BR</v>
          </cell>
          <cell r="R2584" t="str">
            <v>MULTICINE FIESTA 3</v>
          </cell>
          <cell r="S2584" t="str">
            <v>AV GUARAPIRANGA, 752</v>
          </cell>
          <cell r="T2584" t="str">
            <v>SOCORRO</v>
          </cell>
          <cell r="U2584" t="str">
            <v>SÃO PAULO</v>
          </cell>
          <cell r="V2584" t="str">
            <v>SÃO PAULO</v>
          </cell>
          <cell r="X2584" t="str">
            <v>EM FUNCIONAMENTO</v>
          </cell>
          <cell r="Y2584">
            <v>37085</v>
          </cell>
          <cell r="Z2584" t="str">
            <v>04762-01</v>
          </cell>
          <cell r="AA2584">
            <v>38939.78019675926</v>
          </cell>
          <cell r="AB2584">
            <v>37085</v>
          </cell>
          <cell r="AC2584">
            <v>197</v>
          </cell>
          <cell r="AI2584" t="str">
            <v>N</v>
          </cell>
          <cell r="AJ2584" t="str">
            <v>N</v>
          </cell>
          <cell r="AK2584" t="str">
            <v>N</v>
          </cell>
        </row>
        <row r="2585">
          <cell r="A2585">
            <v>5947</v>
          </cell>
          <cell r="B2585" t="str">
            <v>02.564.762/0001-46</v>
          </cell>
          <cell r="C2585" t="str">
            <v>RBM CINEMAS LTDA</v>
          </cell>
          <cell r="D2585" t="str">
            <v>SUSPENSO</v>
          </cell>
          <cell r="E2585" t="str">
            <v>MAGALHAES RODRIGUES LUCAS</v>
          </cell>
          <cell r="F2585" t="str">
            <v>RBMCINEMAS@RBMCINEMAS.COM.BR</v>
          </cell>
          <cell r="H2585">
            <v>5949</v>
          </cell>
          <cell r="J2585" t="str">
            <v>RBM CINEMAS</v>
          </cell>
          <cell r="K2585" t="str">
            <v>BLOQUEADO</v>
          </cell>
          <cell r="L2585">
            <v>38855.667523148149</v>
          </cell>
          <cell r="M2585">
            <v>38888</v>
          </cell>
          <cell r="N2585" t="str">
            <v>5001853</v>
          </cell>
          <cell r="O2585" t="str">
            <v>02.564.762/0003-08</v>
          </cell>
          <cell r="P2585" t="str">
            <v>RBMCINEMAS@RBMCINEMAS.COM.BR</v>
          </cell>
          <cell r="R2585" t="str">
            <v>MULTICINE FIESTA 4</v>
          </cell>
          <cell r="S2585" t="str">
            <v>AV GUARAPIRANGA, 752</v>
          </cell>
          <cell r="T2585" t="str">
            <v>SOCORRO</v>
          </cell>
          <cell r="U2585" t="str">
            <v>SÃO PAULO</v>
          </cell>
          <cell r="V2585" t="str">
            <v>SÃO PAULO</v>
          </cell>
          <cell r="X2585" t="str">
            <v>EM FUNCIONAMENTO</v>
          </cell>
          <cell r="Y2585">
            <v>37085</v>
          </cell>
          <cell r="Z2585" t="str">
            <v>04762-01</v>
          </cell>
          <cell r="AA2585">
            <v>38939.78019675926</v>
          </cell>
          <cell r="AB2585">
            <v>37085</v>
          </cell>
          <cell r="AC2585">
            <v>302</v>
          </cell>
          <cell r="AI2585" t="str">
            <v>N</v>
          </cell>
          <cell r="AJ2585" t="str">
            <v>N</v>
          </cell>
          <cell r="AK2585" t="str">
            <v>N</v>
          </cell>
        </row>
        <row r="2586">
          <cell r="A2586">
            <v>5947</v>
          </cell>
          <cell r="B2586" t="str">
            <v>02.564.762/0001-46</v>
          </cell>
          <cell r="C2586" t="str">
            <v>RBM CINEMAS LTDA</v>
          </cell>
          <cell r="D2586" t="str">
            <v>SUSPENSO</v>
          </cell>
          <cell r="E2586" t="str">
            <v>ROSEMEIRI APARECIDA MURAT</v>
          </cell>
          <cell r="F2586" t="str">
            <v>RBMCINEMAS@RBMCINEMAS.COM.BR</v>
          </cell>
          <cell r="H2586">
            <v>5949</v>
          </cell>
          <cell r="J2586" t="str">
            <v>RBM CINEMAS</v>
          </cell>
          <cell r="K2586" t="str">
            <v>BLOQUEADO</v>
          </cell>
          <cell r="L2586">
            <v>38855.667523148149</v>
          </cell>
          <cell r="M2586">
            <v>38888</v>
          </cell>
          <cell r="N2586" t="str">
            <v>5001853</v>
          </cell>
          <cell r="O2586" t="str">
            <v>02.564.762/0003-08</v>
          </cell>
          <cell r="P2586" t="str">
            <v>RBMCINEMAS@RBMCINEMAS.COM.BR</v>
          </cell>
          <cell r="R2586" t="str">
            <v>MULTICINE FIESTA 4</v>
          </cell>
          <cell r="S2586" t="str">
            <v>AV GUARAPIRANGA, 752</v>
          </cell>
          <cell r="T2586" t="str">
            <v>SOCORRO</v>
          </cell>
          <cell r="U2586" t="str">
            <v>SÃO PAULO</v>
          </cell>
          <cell r="V2586" t="str">
            <v>SÃO PAULO</v>
          </cell>
          <cell r="X2586" t="str">
            <v>EM FUNCIONAMENTO</v>
          </cell>
          <cell r="Y2586">
            <v>37085</v>
          </cell>
          <cell r="Z2586" t="str">
            <v>04762-01</v>
          </cell>
          <cell r="AA2586">
            <v>38939.78019675926</v>
          </cell>
          <cell r="AB2586">
            <v>37085</v>
          </cell>
          <cell r="AC2586">
            <v>302</v>
          </cell>
          <cell r="AI2586" t="str">
            <v>N</v>
          </cell>
          <cell r="AJ2586" t="str">
            <v>N</v>
          </cell>
          <cell r="AK2586" t="str">
            <v>N</v>
          </cell>
        </row>
        <row r="2587">
          <cell r="A2587">
            <v>5951</v>
          </cell>
          <cell r="B2587" t="str">
            <v>06.537.626/0001-18</v>
          </cell>
          <cell r="C2587" t="str">
            <v>CRIUZ VITOR FERREIRA &amp; CIA LTDA-ME</v>
          </cell>
          <cell r="D2587" t="str">
            <v>SUSPENSO</v>
          </cell>
          <cell r="E2587" t="str">
            <v>ALEANDRA PIMENTA ROSA</v>
          </cell>
          <cell r="F2587" t="str">
            <v>CRIUZFERREIRA@HOTMAIL.COM</v>
          </cell>
          <cell r="H2587">
            <v>5953</v>
          </cell>
          <cell r="J2587" t="str">
            <v>CINE PARK</v>
          </cell>
          <cell r="K2587" t="str">
            <v>BLOQUEADO</v>
          </cell>
          <cell r="L2587">
            <v>38874.471944444442</v>
          </cell>
          <cell r="M2587">
            <v>38888</v>
          </cell>
          <cell r="N2587" t="str">
            <v>5001856</v>
          </cell>
          <cell r="O2587" t="str">
            <v>06.537.626/0002-07</v>
          </cell>
          <cell r="P2587" t="str">
            <v>CRIUZFERREIRRA@HOTMAIL.COM</v>
          </cell>
          <cell r="R2587" t="str">
            <v>CINE PARK UBÁ</v>
          </cell>
          <cell r="S2587" t="str">
            <v>CORONEL DE OLIVEIRA 528</v>
          </cell>
          <cell r="T2587" t="str">
            <v>CENTRO</v>
          </cell>
          <cell r="U2587" t="str">
            <v>ANDRADAS</v>
          </cell>
          <cell r="V2587" t="str">
            <v>MINAS GERAIS</v>
          </cell>
          <cell r="X2587" t="str">
            <v>EM FUNCIONAMENTO</v>
          </cell>
          <cell r="Y2587">
            <v>38139</v>
          </cell>
          <cell r="Z2587" t="str">
            <v>37795-00</v>
          </cell>
          <cell r="AA2587">
            <v>38939.78019675926</v>
          </cell>
          <cell r="AB2587">
            <v>38139</v>
          </cell>
          <cell r="AC2587">
            <v>184</v>
          </cell>
          <cell r="AI2587" t="str">
            <v>N</v>
          </cell>
          <cell r="AJ2587" t="str">
            <v>N</v>
          </cell>
          <cell r="AK2587" t="str">
            <v>N</v>
          </cell>
        </row>
        <row r="2588">
          <cell r="A2588">
            <v>5951</v>
          </cell>
          <cell r="B2588" t="str">
            <v>06.537.626/0001-18</v>
          </cell>
          <cell r="C2588" t="str">
            <v>CRIUZ VITOR FERREIRA &amp; CIA LTDA-ME</v>
          </cell>
          <cell r="D2588" t="str">
            <v>SUSPENSO</v>
          </cell>
          <cell r="E2588" t="str">
            <v>CRIUZ VITOR FERREIRA</v>
          </cell>
          <cell r="F2588" t="str">
            <v>CRIUZFERREIRA@HOTMAIL.COM</v>
          </cell>
          <cell r="H2588">
            <v>5953</v>
          </cell>
          <cell r="J2588" t="str">
            <v>CINE PARK</v>
          </cell>
          <cell r="K2588" t="str">
            <v>BLOQUEADO</v>
          </cell>
          <cell r="L2588">
            <v>38874.471944444442</v>
          </cell>
          <cell r="M2588">
            <v>38888</v>
          </cell>
          <cell r="N2588" t="str">
            <v>5001856</v>
          </cell>
          <cell r="O2588" t="str">
            <v>06.537.626/0002-07</v>
          </cell>
          <cell r="P2588" t="str">
            <v>CRIUZFERREIRRA@HOTMAIL.COM</v>
          </cell>
          <cell r="R2588" t="str">
            <v>CINE PARK UBÁ</v>
          </cell>
          <cell r="S2588" t="str">
            <v>CORONEL DE OLIVEIRA 528</v>
          </cell>
          <cell r="T2588" t="str">
            <v>CENTRO</v>
          </cell>
          <cell r="U2588" t="str">
            <v>ANDRADAS</v>
          </cell>
          <cell r="V2588" t="str">
            <v>MINAS GERAIS</v>
          </cell>
          <cell r="X2588" t="str">
            <v>EM FUNCIONAMENTO</v>
          </cell>
          <cell r="Y2588">
            <v>38139</v>
          </cell>
          <cell r="Z2588" t="str">
            <v>37795-00</v>
          </cell>
          <cell r="AA2588">
            <v>38939.78019675926</v>
          </cell>
          <cell r="AB2588">
            <v>38139</v>
          </cell>
          <cell r="AC2588">
            <v>184</v>
          </cell>
          <cell r="AI2588" t="str">
            <v>N</v>
          </cell>
          <cell r="AJ2588" t="str">
            <v>N</v>
          </cell>
          <cell r="AK2588" t="str">
            <v>N</v>
          </cell>
        </row>
        <row r="2589">
          <cell r="A2589">
            <v>5972</v>
          </cell>
          <cell r="B2589" t="str">
            <v>05.415.895/0001-49</v>
          </cell>
          <cell r="C2589" t="str">
            <v>CINEMATOGRAFICA OLIVEIRA LTDA</v>
          </cell>
          <cell r="D2589" t="str">
            <v>SUSPENSO</v>
          </cell>
          <cell r="E2589" t="str">
            <v>ELYSA APARECIDA DE OLIVEIRA</v>
          </cell>
          <cell r="F2589" t="str">
            <v>ADMINISTRACAO@GRUPOVEREDAS.COM.BR</v>
          </cell>
          <cell r="H2589">
            <v>5973</v>
          </cell>
          <cell r="J2589" t="str">
            <v>CINE PARK</v>
          </cell>
          <cell r="K2589" t="str">
            <v>BLOQUEADO</v>
          </cell>
          <cell r="L2589">
            <v>38868.739814814813</v>
          </cell>
          <cell r="M2589">
            <v>38894</v>
          </cell>
          <cell r="N2589" t="str">
            <v>5001858</v>
          </cell>
          <cell r="O2589" t="str">
            <v>05.415.895/0002-20</v>
          </cell>
          <cell r="P2589" t="str">
            <v>ADMINISTRACAO@GRUPOVEREDAS.COM.BR</v>
          </cell>
          <cell r="R2589" t="str">
            <v>CINE PARK</v>
          </cell>
          <cell r="S2589" t="str">
            <v>RUA  SÃO JOSÉ Nº 163</v>
          </cell>
          <cell r="T2589" t="str">
            <v>CENTRO</v>
          </cell>
          <cell r="U2589" t="str">
            <v>UBÁ</v>
          </cell>
          <cell r="V2589" t="str">
            <v>MINAS GERAIS</v>
          </cell>
          <cell r="X2589" t="str">
            <v>FECHADO</v>
          </cell>
          <cell r="Y2589">
            <v>39532</v>
          </cell>
          <cell r="Z2589" t="str">
            <v>36500-00</v>
          </cell>
          <cell r="AA2589">
            <v>38939.78019675926</v>
          </cell>
          <cell r="AB2589">
            <v>38623</v>
          </cell>
          <cell r="AC2589">
            <v>180</v>
          </cell>
          <cell r="AI2589" t="str">
            <v>N</v>
          </cell>
          <cell r="AJ2589" t="str">
            <v>N</v>
          </cell>
          <cell r="AK2589" t="str">
            <v>N</v>
          </cell>
        </row>
        <row r="2590">
          <cell r="A2590">
            <v>6055</v>
          </cell>
          <cell r="B2590" t="str">
            <v>03.559.850/0001-12</v>
          </cell>
          <cell r="C2590" t="str">
            <v>EXIBIDORA VENEZA LTDA</v>
          </cell>
          <cell r="D2590" t="str">
            <v>SUSPENSO</v>
          </cell>
          <cell r="E2590" t="str">
            <v>CREUZA CÂNDIDA DE MORAIS</v>
          </cell>
          <cell r="F2590" t="str">
            <v>CREUZACM@YAHOO.COM.BR</v>
          </cell>
          <cell r="H2590">
            <v>6056</v>
          </cell>
          <cell r="J2590" t="str">
            <v>VENEZA</v>
          </cell>
          <cell r="K2590" t="str">
            <v>BLOQUEADO</v>
          </cell>
          <cell r="L2590">
            <v>38868.415462962963</v>
          </cell>
          <cell r="M2590">
            <v>38912</v>
          </cell>
          <cell r="N2590" t="str">
            <v>5001871</v>
          </cell>
          <cell r="O2590" t="str">
            <v>03.559.850/0002-01</v>
          </cell>
          <cell r="P2590" t="str">
            <v>CREUZACM@YAHOO.COM.BR</v>
          </cell>
          <cell r="R2590" t="str">
            <v>TURFE SHOPPING 1</v>
          </cell>
          <cell r="S2590" t="str">
            <v>AV. 28 DE MARÇO, 13/19</v>
          </cell>
          <cell r="T2590" t="str">
            <v>CENTRO</v>
          </cell>
          <cell r="U2590" t="str">
            <v>CAMPOS DOS GOYTACAZES</v>
          </cell>
          <cell r="V2590" t="str">
            <v>RIO DE JANEIRO</v>
          </cell>
          <cell r="X2590" t="str">
            <v>FECHADO</v>
          </cell>
          <cell r="Y2590">
            <v>39139</v>
          </cell>
          <cell r="Z2590" t="str">
            <v>28020-40</v>
          </cell>
          <cell r="AA2590">
            <v>38939.780173611114</v>
          </cell>
          <cell r="AB2590">
            <v>37508</v>
          </cell>
          <cell r="AC2590">
            <v>149</v>
          </cell>
          <cell r="AI2590" t="str">
            <v>N</v>
          </cell>
          <cell r="AJ2590" t="str">
            <v>N</v>
          </cell>
          <cell r="AK2590" t="str">
            <v>N</v>
          </cell>
        </row>
        <row r="2591">
          <cell r="A2591">
            <v>6055</v>
          </cell>
          <cell r="B2591" t="str">
            <v>03.559.850/0001-12</v>
          </cell>
          <cell r="C2591" t="str">
            <v>EXIBIDORA VENEZA LTDA</v>
          </cell>
          <cell r="D2591" t="str">
            <v>SUSPENSO</v>
          </cell>
          <cell r="E2591" t="str">
            <v>CREUZA CÂNDIDA DE MORAIS</v>
          </cell>
          <cell r="F2591" t="str">
            <v>CREUZACM@YAHOO.COM.BR</v>
          </cell>
          <cell r="H2591">
            <v>6056</v>
          </cell>
          <cell r="J2591" t="str">
            <v>VENEZA</v>
          </cell>
          <cell r="K2591" t="str">
            <v>BLOQUEADO</v>
          </cell>
          <cell r="L2591">
            <v>38868.415462962963</v>
          </cell>
          <cell r="M2591">
            <v>38912</v>
          </cell>
          <cell r="N2591" t="str">
            <v>5001872</v>
          </cell>
          <cell r="O2591" t="str">
            <v>03.559.850/0002-01</v>
          </cell>
          <cell r="P2591" t="str">
            <v>CREUZACM@YAHOO.COM.BR</v>
          </cell>
          <cell r="R2591" t="str">
            <v>TURFE SHOPPING 2</v>
          </cell>
          <cell r="S2591" t="str">
            <v>AV. 28 DE MARÇO, 13/19</v>
          </cell>
          <cell r="T2591" t="str">
            <v>CENTRO</v>
          </cell>
          <cell r="U2591" t="str">
            <v>CAMPOS DOS GOYTACAZES</v>
          </cell>
          <cell r="V2591" t="str">
            <v>RIO DE JANEIRO</v>
          </cell>
          <cell r="X2591" t="str">
            <v>FECHADO</v>
          </cell>
          <cell r="Y2591">
            <v>39139</v>
          </cell>
          <cell r="Z2591" t="str">
            <v>28020-40</v>
          </cell>
          <cell r="AA2591">
            <v>38939.780173611114</v>
          </cell>
          <cell r="AB2591">
            <v>37508</v>
          </cell>
          <cell r="AC2591">
            <v>136</v>
          </cell>
          <cell r="AI2591" t="str">
            <v>N</v>
          </cell>
          <cell r="AJ2591" t="str">
            <v>N</v>
          </cell>
          <cell r="AK2591" t="str">
            <v>N</v>
          </cell>
        </row>
        <row r="2592">
          <cell r="A2592">
            <v>592</v>
          </cell>
          <cell r="B2592" t="str">
            <v>02.745.624/0001-63</v>
          </cell>
          <cell r="C2592" t="str">
            <v>ESTAÇÃO CINEMA E CULTURA LTDA</v>
          </cell>
          <cell r="D2592" t="str">
            <v>DEFERIDO</v>
          </cell>
          <cell r="F2592" t="str">
            <v>PROGRAMACAO@grupoestacao.com.br</v>
          </cell>
          <cell r="H2592">
            <v>6115</v>
          </cell>
          <cell r="J2592" t="str">
            <v>ESTAÇÃO PAISSANDU</v>
          </cell>
          <cell r="K2592" t="str">
            <v>LIBERADO</v>
          </cell>
          <cell r="L2592">
            <v>38870.470960648148</v>
          </cell>
          <cell r="M2592">
            <v>38925</v>
          </cell>
          <cell r="N2592" t="str">
            <v>5001880</v>
          </cell>
          <cell r="O2592" t="str">
            <v>02.745.624/0006-78</v>
          </cell>
          <cell r="P2592" t="str">
            <v>PROGRAMACAO@ESTACAOVIRTUAL.COM</v>
          </cell>
          <cell r="R2592" t="str">
            <v>ESTAÇÃO PAISSANDU</v>
          </cell>
          <cell r="S2592" t="str">
            <v>RUA SENADOR VERGUEIRO</v>
          </cell>
          <cell r="T2592" t="str">
            <v>FLAMENGO</v>
          </cell>
          <cell r="U2592" t="str">
            <v>RIO DE JANEIRO</v>
          </cell>
          <cell r="V2592" t="str">
            <v>RIO DE JANEIRO</v>
          </cell>
          <cell r="X2592" t="str">
            <v>EM FUNCIONAMENTO</v>
          </cell>
          <cell r="Y2592">
            <v>39814</v>
          </cell>
          <cell r="Z2592" t="str">
            <v>22230-00</v>
          </cell>
          <cell r="AA2592">
            <v>38939.780173611114</v>
          </cell>
          <cell r="AB2592">
            <v>36045</v>
          </cell>
          <cell r="AC2592">
            <v>450</v>
          </cell>
          <cell r="AI2592" t="str">
            <v>N</v>
          </cell>
          <cell r="AJ2592" t="str">
            <v>N</v>
          </cell>
          <cell r="AK2592" t="str">
            <v>N</v>
          </cell>
        </row>
        <row r="2593">
          <cell r="A2593">
            <v>2897</v>
          </cell>
          <cell r="B2593" t="str">
            <v>04.708.972/0001-96</v>
          </cell>
          <cell r="C2593" t="str">
            <v>MOVIE CINEMAS LTDA</v>
          </cell>
          <cell r="D2593" t="str">
            <v>REVALIDAÇÃO - REVALIDADO</v>
          </cell>
          <cell r="E2593" t="str">
            <v>LEONARDO FROSSARD DE FARIA</v>
          </cell>
          <cell r="F2593" t="str">
            <v>ROSA@MOVIECOM.COM.BR</v>
          </cell>
          <cell r="H2593">
            <v>6181</v>
          </cell>
          <cell r="J2593" t="str">
            <v>MOVIECOM CINEMAS</v>
          </cell>
          <cell r="K2593" t="str">
            <v>REVALIDAÇÃO - LIBERADO</v>
          </cell>
          <cell r="L2593">
            <v>38916.367395833331</v>
          </cell>
          <cell r="M2593">
            <v>38938</v>
          </cell>
          <cell r="N2593" t="str">
            <v>5001883</v>
          </cell>
          <cell r="O2593" t="str">
            <v>04.708.972/0008-62</v>
          </cell>
          <cell r="P2593" t="str">
            <v>ROSA@MOVIECOM.COM.BR</v>
          </cell>
          <cell r="R2593" t="str">
            <v>MOVIECOM 1</v>
          </cell>
          <cell r="S2593" t="str">
            <v>R. BORACEA, 158</v>
          </cell>
          <cell r="T2593" t="str">
            <v>BARRA FUNDA</v>
          </cell>
          <cell r="U2593" t="str">
            <v>SÃO PAULO</v>
          </cell>
          <cell r="V2593" t="str">
            <v>SÃO PAULO</v>
          </cell>
          <cell r="X2593" t="str">
            <v>REVALIDAÇÃO - EM FUNCIONAMENTO</v>
          </cell>
          <cell r="Y2593">
            <v>41236.652245370373</v>
          </cell>
          <cell r="Z2593" t="str">
            <v>01135-10</v>
          </cell>
          <cell r="AA2593">
            <v>38939.780173611114</v>
          </cell>
          <cell r="AB2593">
            <v>37756</v>
          </cell>
          <cell r="AC2593">
            <v>235</v>
          </cell>
          <cell r="AI2593" t="str">
            <v>N</v>
          </cell>
          <cell r="AJ2593" t="str">
            <v>N</v>
          </cell>
          <cell r="AK2593" t="str">
            <v>N</v>
          </cell>
        </row>
        <row r="2594">
          <cell r="A2594">
            <v>2897</v>
          </cell>
          <cell r="B2594" t="str">
            <v>04.708.972/0001-96</v>
          </cell>
          <cell r="C2594" t="str">
            <v>MOVIE CINEMAS LTDA</v>
          </cell>
          <cell r="D2594" t="str">
            <v>REVALIDAÇÃO - REVALIDADO</v>
          </cell>
          <cell r="E2594" t="str">
            <v>CLÁUDIA D'ANDREA PEREIRA DE FARIA</v>
          </cell>
          <cell r="F2594" t="str">
            <v>ROSA@MOVIECOM.COM.BR</v>
          </cell>
          <cell r="H2594">
            <v>6181</v>
          </cell>
          <cell r="J2594" t="str">
            <v>MOVIECOM CINEMAS</v>
          </cell>
          <cell r="K2594" t="str">
            <v>REVALIDAÇÃO - LIBERADO</v>
          </cell>
          <cell r="L2594">
            <v>38916.367395833331</v>
          </cell>
          <cell r="M2594">
            <v>38938</v>
          </cell>
          <cell r="N2594" t="str">
            <v>5001883</v>
          </cell>
          <cell r="O2594" t="str">
            <v>04.708.972/0008-62</v>
          </cell>
          <cell r="P2594" t="str">
            <v>ROSA@MOVIECOM.COM.BR</v>
          </cell>
          <cell r="R2594" t="str">
            <v>MOVIECOM 1</v>
          </cell>
          <cell r="S2594" t="str">
            <v>R. BORACEA, 158</v>
          </cell>
          <cell r="T2594" t="str">
            <v>BARRA FUNDA</v>
          </cell>
          <cell r="U2594" t="str">
            <v>SÃO PAULO</v>
          </cell>
          <cell r="V2594" t="str">
            <v>SÃO PAULO</v>
          </cell>
          <cell r="X2594" t="str">
            <v>REVALIDAÇÃO - EM FUNCIONAMENTO</v>
          </cell>
          <cell r="Y2594">
            <v>41236.652245370373</v>
          </cell>
          <cell r="Z2594" t="str">
            <v>01135-10</v>
          </cell>
          <cell r="AA2594">
            <v>38939.780173611114</v>
          </cell>
          <cell r="AB2594">
            <v>37756</v>
          </cell>
          <cell r="AC2594">
            <v>235</v>
          </cell>
          <cell r="AI2594" t="str">
            <v>N</v>
          </cell>
          <cell r="AJ2594" t="str">
            <v>N</v>
          </cell>
          <cell r="AK2594" t="str">
            <v>N</v>
          </cell>
        </row>
        <row r="2595">
          <cell r="A2595">
            <v>2897</v>
          </cell>
          <cell r="B2595" t="str">
            <v>04.708.972/0001-96</v>
          </cell>
          <cell r="C2595" t="str">
            <v>MOVIE CINEMAS LTDA</v>
          </cell>
          <cell r="D2595" t="str">
            <v>REVALIDAÇÃO - REVALIDADO</v>
          </cell>
          <cell r="E2595" t="str">
            <v>CLÁUDIA D'ANDREA PEREIRA DE FARIA</v>
          </cell>
          <cell r="F2595" t="str">
            <v>ROSA@MOVIECOM.COM.BR</v>
          </cell>
          <cell r="H2595">
            <v>6181</v>
          </cell>
          <cell r="J2595" t="str">
            <v>MOVIECOM CINEMAS</v>
          </cell>
          <cell r="K2595" t="str">
            <v>REVALIDAÇÃO - LIBERADO</v>
          </cell>
          <cell r="L2595">
            <v>38916.367395833331</v>
          </cell>
          <cell r="M2595">
            <v>38938</v>
          </cell>
          <cell r="N2595" t="str">
            <v>5001884</v>
          </cell>
          <cell r="O2595" t="str">
            <v>04.708.972/0008-62</v>
          </cell>
          <cell r="P2595" t="str">
            <v>ROSA@MOVIECOM.COM.BR</v>
          </cell>
          <cell r="R2595" t="str">
            <v>MOVIECOM 2</v>
          </cell>
          <cell r="S2595" t="str">
            <v>R. BORACEA, 158</v>
          </cell>
          <cell r="T2595" t="str">
            <v>BARRA FUNDA</v>
          </cell>
          <cell r="U2595" t="str">
            <v>SÃO PAULO</v>
          </cell>
          <cell r="V2595" t="str">
            <v>SÃO PAULO</v>
          </cell>
          <cell r="X2595" t="str">
            <v>REVALIDAÇÃO - EM FUNCIONAMENTO</v>
          </cell>
          <cell r="Y2595">
            <v>41236.652245370373</v>
          </cell>
          <cell r="Z2595" t="str">
            <v>01135-10</v>
          </cell>
          <cell r="AA2595">
            <v>38939.780173611114</v>
          </cell>
          <cell r="AB2595">
            <v>37756</v>
          </cell>
          <cell r="AC2595">
            <v>217</v>
          </cell>
          <cell r="AI2595" t="str">
            <v>N</v>
          </cell>
          <cell r="AJ2595" t="str">
            <v>N</v>
          </cell>
          <cell r="AK2595" t="str">
            <v>N</v>
          </cell>
        </row>
        <row r="2596">
          <cell r="A2596">
            <v>2897</v>
          </cell>
          <cell r="B2596" t="str">
            <v>04.708.972/0001-96</v>
          </cell>
          <cell r="C2596" t="str">
            <v>MOVIE CINEMAS LTDA</v>
          </cell>
          <cell r="D2596" t="str">
            <v>REVALIDAÇÃO - REVALIDADO</v>
          </cell>
          <cell r="E2596" t="str">
            <v>LEONARDO FROSSARD DE FARIA</v>
          </cell>
          <cell r="F2596" t="str">
            <v>ROSA@MOVIECOM.COM.BR</v>
          </cell>
          <cell r="H2596">
            <v>6181</v>
          </cell>
          <cell r="J2596" t="str">
            <v>MOVIECOM CINEMAS</v>
          </cell>
          <cell r="K2596" t="str">
            <v>REVALIDAÇÃO - LIBERADO</v>
          </cell>
          <cell r="L2596">
            <v>38916.367395833331</v>
          </cell>
          <cell r="M2596">
            <v>38938</v>
          </cell>
          <cell r="N2596" t="str">
            <v>5001884</v>
          </cell>
          <cell r="O2596" t="str">
            <v>04.708.972/0008-62</v>
          </cell>
          <cell r="P2596" t="str">
            <v>ROSA@MOVIECOM.COM.BR</v>
          </cell>
          <cell r="R2596" t="str">
            <v>MOVIECOM 2</v>
          </cell>
          <cell r="S2596" t="str">
            <v>R. BORACEA, 158</v>
          </cell>
          <cell r="T2596" t="str">
            <v>BARRA FUNDA</v>
          </cell>
          <cell r="U2596" t="str">
            <v>SÃO PAULO</v>
          </cell>
          <cell r="V2596" t="str">
            <v>SÃO PAULO</v>
          </cell>
          <cell r="X2596" t="str">
            <v>REVALIDAÇÃO - EM FUNCIONAMENTO</v>
          </cell>
          <cell r="Y2596">
            <v>41236.652245370373</v>
          </cell>
          <cell r="Z2596" t="str">
            <v>01135-10</v>
          </cell>
          <cell r="AA2596">
            <v>38939.780173611114</v>
          </cell>
          <cell r="AB2596">
            <v>37756</v>
          </cell>
          <cell r="AC2596">
            <v>217</v>
          </cell>
          <cell r="AI2596" t="str">
            <v>N</v>
          </cell>
          <cell r="AJ2596" t="str">
            <v>N</v>
          </cell>
          <cell r="AK2596" t="str">
            <v>N</v>
          </cell>
        </row>
        <row r="2597">
          <cell r="A2597">
            <v>2897</v>
          </cell>
          <cell r="B2597" t="str">
            <v>04.708.972/0001-96</v>
          </cell>
          <cell r="C2597" t="str">
            <v>MOVIE CINEMAS LTDA</v>
          </cell>
          <cell r="D2597" t="str">
            <v>REVALIDAÇÃO - REVALIDADO</v>
          </cell>
          <cell r="E2597" t="str">
            <v>CLÁUDIA D'ANDREA PEREIRA DE FARIA</v>
          </cell>
          <cell r="F2597" t="str">
            <v>ROSA@MOVIECOM.COM.BR</v>
          </cell>
          <cell r="H2597">
            <v>6181</v>
          </cell>
          <cell r="J2597" t="str">
            <v>MOVIECOM CINEMAS</v>
          </cell>
          <cell r="K2597" t="str">
            <v>REVALIDAÇÃO - LIBERADO</v>
          </cell>
          <cell r="L2597">
            <v>38916.367395833331</v>
          </cell>
          <cell r="M2597">
            <v>38938</v>
          </cell>
          <cell r="N2597" t="str">
            <v>5001885</v>
          </cell>
          <cell r="O2597" t="str">
            <v>04.708.972/0008-62</v>
          </cell>
          <cell r="P2597" t="str">
            <v>ROSA@MOVIECOM.COM.BR</v>
          </cell>
          <cell r="R2597" t="str">
            <v>MOVIECOM 3</v>
          </cell>
          <cell r="S2597" t="str">
            <v>R. BORACEA, 158</v>
          </cell>
          <cell r="T2597" t="str">
            <v>BARRA FUNDA</v>
          </cell>
          <cell r="U2597" t="str">
            <v>SÃO PAULO</v>
          </cell>
          <cell r="V2597" t="str">
            <v>SÃO PAULO</v>
          </cell>
          <cell r="X2597" t="str">
            <v>REVALIDAÇÃO - EM FUNCIONAMENTO</v>
          </cell>
          <cell r="Y2597">
            <v>41236.652245370373</v>
          </cell>
          <cell r="Z2597" t="str">
            <v>01135-10</v>
          </cell>
          <cell r="AA2597">
            <v>38939.780173611114</v>
          </cell>
          <cell r="AB2597">
            <v>37756</v>
          </cell>
          <cell r="AC2597">
            <v>235</v>
          </cell>
          <cell r="AI2597" t="str">
            <v>N</v>
          </cell>
          <cell r="AJ2597" t="str">
            <v>N</v>
          </cell>
          <cell r="AK2597" t="str">
            <v>N</v>
          </cell>
        </row>
        <row r="2598">
          <cell r="A2598">
            <v>2897</v>
          </cell>
          <cell r="B2598" t="str">
            <v>04.708.972/0001-96</v>
          </cell>
          <cell r="C2598" t="str">
            <v>MOVIE CINEMAS LTDA</v>
          </cell>
          <cell r="D2598" t="str">
            <v>REVALIDAÇÃO - REVALIDADO</v>
          </cell>
          <cell r="E2598" t="str">
            <v>LEONARDO FROSSARD DE FARIA</v>
          </cell>
          <cell r="F2598" t="str">
            <v>ROSA@MOVIECOM.COM.BR</v>
          </cell>
          <cell r="H2598">
            <v>6181</v>
          </cell>
          <cell r="J2598" t="str">
            <v>MOVIECOM CINEMAS</v>
          </cell>
          <cell r="K2598" t="str">
            <v>REVALIDAÇÃO - LIBERADO</v>
          </cell>
          <cell r="L2598">
            <v>38916.367395833331</v>
          </cell>
          <cell r="M2598">
            <v>38938</v>
          </cell>
          <cell r="N2598" t="str">
            <v>5001885</v>
          </cell>
          <cell r="O2598" t="str">
            <v>04.708.972/0008-62</v>
          </cell>
          <cell r="P2598" t="str">
            <v>ROSA@MOVIECOM.COM.BR</v>
          </cell>
          <cell r="R2598" t="str">
            <v>MOVIECOM 3</v>
          </cell>
          <cell r="S2598" t="str">
            <v>R. BORACEA, 158</v>
          </cell>
          <cell r="T2598" t="str">
            <v>BARRA FUNDA</v>
          </cell>
          <cell r="U2598" t="str">
            <v>SÃO PAULO</v>
          </cell>
          <cell r="V2598" t="str">
            <v>SÃO PAULO</v>
          </cell>
          <cell r="X2598" t="str">
            <v>REVALIDAÇÃO - EM FUNCIONAMENTO</v>
          </cell>
          <cell r="Y2598">
            <v>41236.652245370373</v>
          </cell>
          <cell r="Z2598" t="str">
            <v>01135-10</v>
          </cell>
          <cell r="AA2598">
            <v>38939.780173611114</v>
          </cell>
          <cell r="AB2598">
            <v>37756</v>
          </cell>
          <cell r="AC2598">
            <v>235</v>
          </cell>
          <cell r="AI2598" t="str">
            <v>N</v>
          </cell>
          <cell r="AJ2598" t="str">
            <v>N</v>
          </cell>
          <cell r="AK2598" t="str">
            <v>N</v>
          </cell>
        </row>
        <row r="2599">
          <cell r="A2599">
            <v>2460</v>
          </cell>
          <cell r="B2599" t="str">
            <v>84.940.188/0001-48</v>
          </cell>
          <cell r="C2599" t="str">
            <v>EMPRESA DE CINEMAS ARCO-ÍRIS LTDA</v>
          </cell>
          <cell r="D2599" t="str">
            <v>DEFERIDO</v>
          </cell>
          <cell r="E2599" t="str">
            <v>DALTIVA ALVES DOS SANTOS</v>
          </cell>
          <cell r="F2599" t="str">
            <v>MANOEL@ARCOIRISCINEMAS.COM.BR</v>
          </cell>
          <cell r="H2599">
            <v>6379</v>
          </cell>
          <cell r="J2599" t="str">
            <v>EMPRESA DE CINEMAS ARCO IRIS LTDA</v>
          </cell>
          <cell r="K2599" t="str">
            <v>CANCELADO</v>
          </cell>
          <cell r="L2599">
            <v>38966.502337962964</v>
          </cell>
          <cell r="M2599">
            <v>38966.512662037036</v>
          </cell>
          <cell r="N2599" t="str">
            <v>5001891</v>
          </cell>
          <cell r="O2599" t="str">
            <v>84.940.188/0001-48</v>
          </cell>
          <cell r="P2599" t="str">
            <v>MANOEL.ARCOIRIS@ISCC.COM.BR</v>
          </cell>
          <cell r="R2599" t="str">
            <v>ARCOIRIS CINEMAS BOMBINHAS</v>
          </cell>
          <cell r="S2599" t="str">
            <v>AVENIDA LEOPOLDO ZARLING, 1600 SALA01</v>
          </cell>
          <cell r="T2599" t="str">
            <v>BOMBAS</v>
          </cell>
          <cell r="U2599" t="str">
            <v>BOMBINHAS</v>
          </cell>
          <cell r="V2599" t="str">
            <v>SANTA CATARINA</v>
          </cell>
          <cell r="X2599" t="str">
            <v>FECHADO</v>
          </cell>
          <cell r="Y2599">
            <v>38416</v>
          </cell>
          <cell r="Z2599" t="str">
            <v>96820-50</v>
          </cell>
          <cell r="AA2599">
            <v>38966.512499999997</v>
          </cell>
          <cell r="AB2599">
            <v>38366</v>
          </cell>
          <cell r="AC2599">
            <v>199</v>
          </cell>
          <cell r="AI2599" t="str">
            <v>N</v>
          </cell>
          <cell r="AJ2599" t="str">
            <v>N</v>
          </cell>
          <cell r="AK2599" t="str">
            <v>N</v>
          </cell>
        </row>
        <row r="2600">
          <cell r="A2600">
            <v>2460</v>
          </cell>
          <cell r="B2600" t="str">
            <v>84.940.188/0001-48</v>
          </cell>
          <cell r="C2600" t="str">
            <v>EMPRESA DE CINEMAS ARCO-ÍRIS LTDA</v>
          </cell>
          <cell r="D2600" t="str">
            <v>DEFERIDO</v>
          </cell>
          <cell r="E2600" t="str">
            <v>MÁRIO LEOPOLDO DOS SANTOS</v>
          </cell>
          <cell r="F2600" t="str">
            <v>MANOEL@ARCOIRISCINEMAS.COM.BR</v>
          </cell>
          <cell r="H2600">
            <v>6379</v>
          </cell>
          <cell r="J2600" t="str">
            <v>EMPRESA DE CINEMAS ARCO IRIS LTDA</v>
          </cell>
          <cell r="K2600" t="str">
            <v>CANCELADO</v>
          </cell>
          <cell r="L2600">
            <v>38966.502337962964</v>
          </cell>
          <cell r="M2600">
            <v>38966.512662037036</v>
          </cell>
          <cell r="N2600" t="str">
            <v>5001891</v>
          </cell>
          <cell r="O2600" t="str">
            <v>84.940.188/0001-48</v>
          </cell>
          <cell r="P2600" t="str">
            <v>MANOEL.ARCOIRIS@ISCC.COM.BR</v>
          </cell>
          <cell r="R2600" t="str">
            <v>ARCOIRIS CINEMAS BOMBINHAS</v>
          </cell>
          <cell r="S2600" t="str">
            <v>AVENIDA LEOPOLDO ZARLING, 1600 SALA01</v>
          </cell>
          <cell r="T2600" t="str">
            <v>BOMBAS</v>
          </cell>
          <cell r="U2600" t="str">
            <v>BOMBINHAS</v>
          </cell>
          <cell r="V2600" t="str">
            <v>SANTA CATARINA</v>
          </cell>
          <cell r="X2600" t="str">
            <v>FECHADO</v>
          </cell>
          <cell r="Y2600">
            <v>38416</v>
          </cell>
          <cell r="Z2600" t="str">
            <v>96820-50</v>
          </cell>
          <cell r="AA2600">
            <v>38966.512499999997</v>
          </cell>
          <cell r="AB2600">
            <v>38366</v>
          </cell>
          <cell r="AC2600">
            <v>199</v>
          </cell>
          <cell r="AI2600" t="str">
            <v>N</v>
          </cell>
          <cell r="AJ2600" t="str">
            <v>N</v>
          </cell>
          <cell r="AK2600" t="str">
            <v>N</v>
          </cell>
        </row>
        <row r="2601">
          <cell r="A2601">
            <v>3136</v>
          </cell>
          <cell r="B2601" t="str">
            <v>03.608.600/0001-25</v>
          </cell>
          <cell r="C2601" t="str">
            <v>MSA EMPRESA CINEMATOGRÁFICA LTDA</v>
          </cell>
          <cell r="D2601" t="str">
            <v>DEFERIDO</v>
          </cell>
          <cell r="E2601" t="str">
            <v>MARCOS SILVA DE ARAUJO</v>
          </cell>
          <cell r="F2601" t="str">
            <v>CINEARAUJO@TERRA.COM.BR</v>
          </cell>
          <cell r="H2601">
            <v>6395</v>
          </cell>
          <cell r="J2601" t="str">
            <v>MSA EMPRESA CINEMATOGRÁFICA LTDA</v>
          </cell>
          <cell r="K2601" t="str">
            <v>LIBERADO</v>
          </cell>
          <cell r="L2601">
            <v>38971.398344907408</v>
          </cell>
          <cell r="M2601">
            <v>38971.408101851855</v>
          </cell>
          <cell r="N2601" t="str">
            <v>5001892</v>
          </cell>
          <cell r="O2601" t="str">
            <v>03.608.600/0021-79</v>
          </cell>
          <cell r="P2601" t="str">
            <v>CINEARAUJO@TERRA.COM.BR</v>
          </cell>
          <cell r="R2601" t="str">
            <v>MULTIPLEX SHOPPING CAMPO LIMPO I</v>
          </cell>
          <cell r="S2601" t="str">
            <v>RUA JOÃO PASSOS, 702</v>
          </cell>
          <cell r="T2601" t="str">
            <v>CENTRO</v>
          </cell>
          <cell r="U2601" t="str">
            <v>BOTUCATU</v>
          </cell>
          <cell r="V2601" t="str">
            <v>SÃO PAULO</v>
          </cell>
          <cell r="X2601" t="str">
            <v>EM FUNCIONAMENTO</v>
          </cell>
          <cell r="Y2601">
            <v>38919</v>
          </cell>
          <cell r="Z2601" t="str">
            <v>18600-40</v>
          </cell>
          <cell r="AA2601">
            <v>38971.404282407406</v>
          </cell>
          <cell r="AB2601">
            <v>38919</v>
          </cell>
          <cell r="AC2601">
            <v>354</v>
          </cell>
          <cell r="AI2601" t="str">
            <v>N</v>
          </cell>
          <cell r="AJ2601" t="str">
            <v>N</v>
          </cell>
          <cell r="AK2601" t="str">
            <v>N</v>
          </cell>
        </row>
        <row r="2602">
          <cell r="A2602">
            <v>3136</v>
          </cell>
          <cell r="B2602" t="str">
            <v>03.608.600/0001-25</v>
          </cell>
          <cell r="C2602" t="str">
            <v>MSA EMPRESA CINEMATOGRÁFICA LTDA</v>
          </cell>
          <cell r="D2602" t="str">
            <v>DEFERIDO</v>
          </cell>
          <cell r="E2602" t="str">
            <v>MARCOS SILVA DE ARAUJO</v>
          </cell>
          <cell r="F2602" t="str">
            <v>CINEARAUJO@TERRA.COM.BR</v>
          </cell>
          <cell r="H2602">
            <v>6395</v>
          </cell>
          <cell r="J2602" t="str">
            <v>MSA EMPRESA CINEMATOGRÁFICA LTDA</v>
          </cell>
          <cell r="K2602" t="str">
            <v>LIBERADO</v>
          </cell>
          <cell r="L2602">
            <v>38971.398344907408</v>
          </cell>
          <cell r="M2602">
            <v>38971.408101851855</v>
          </cell>
          <cell r="N2602" t="str">
            <v>5001893</v>
          </cell>
          <cell r="O2602" t="str">
            <v>03.608.600/0021-79</v>
          </cell>
          <cell r="P2602" t="str">
            <v>CINEARAUJO@TERRA.COM.BR</v>
          </cell>
          <cell r="R2602" t="str">
            <v>MULTIPLEX SHOPPING CAMPO LIMPO II</v>
          </cell>
          <cell r="S2602" t="str">
            <v>RUA JOÃO PASSOS, 702</v>
          </cell>
          <cell r="T2602" t="str">
            <v>CENTRO</v>
          </cell>
          <cell r="U2602" t="str">
            <v>BOTUCATU</v>
          </cell>
          <cell r="V2602" t="str">
            <v>SÃO PAULO</v>
          </cell>
          <cell r="X2602" t="str">
            <v>EM FUNCIONAMENTO</v>
          </cell>
          <cell r="Y2602">
            <v>38919</v>
          </cell>
          <cell r="Z2602" t="str">
            <v>18600-40</v>
          </cell>
          <cell r="AA2602">
            <v>38971.40520833333</v>
          </cell>
          <cell r="AB2602">
            <v>38919</v>
          </cell>
          <cell r="AC2602">
            <v>298</v>
          </cell>
          <cell r="AI2602" t="str">
            <v>N</v>
          </cell>
          <cell r="AJ2602" t="str">
            <v>N</v>
          </cell>
          <cell r="AK2602" t="str">
            <v>N</v>
          </cell>
        </row>
        <row r="2603">
          <cell r="A2603">
            <v>3136</v>
          </cell>
          <cell r="B2603" t="str">
            <v>03.608.600/0001-25</v>
          </cell>
          <cell r="C2603" t="str">
            <v>MSA EMPRESA CINEMATOGRÁFICA LTDA</v>
          </cell>
          <cell r="D2603" t="str">
            <v>DEFERIDO</v>
          </cell>
          <cell r="E2603" t="str">
            <v>MARCOS SILVA DE ARAUJO</v>
          </cell>
          <cell r="F2603" t="str">
            <v>CINEARAUJO@TERRA.COM.BR</v>
          </cell>
          <cell r="H2603">
            <v>6395</v>
          </cell>
          <cell r="J2603" t="str">
            <v>MSA EMPRESA CINEMATOGRÁFICA LTDA</v>
          </cell>
          <cell r="K2603" t="str">
            <v>LIBERADO</v>
          </cell>
          <cell r="L2603">
            <v>38971.398344907408</v>
          </cell>
          <cell r="M2603">
            <v>38971.408101851855</v>
          </cell>
          <cell r="N2603" t="str">
            <v>5001894</v>
          </cell>
          <cell r="O2603" t="str">
            <v>03.608.600/0021-79</v>
          </cell>
          <cell r="P2603" t="str">
            <v>CINEARAUJO@TERRA.COM.BR</v>
          </cell>
          <cell r="R2603" t="str">
            <v>MULTIPLEX SHOPPING CAMPO LIMPO III</v>
          </cell>
          <cell r="S2603" t="str">
            <v>RUA JOÃO PASSOS, 702</v>
          </cell>
          <cell r="T2603" t="str">
            <v>CENTRO</v>
          </cell>
          <cell r="U2603" t="str">
            <v>BOTUCATU</v>
          </cell>
          <cell r="V2603" t="str">
            <v>SÃO PAULO</v>
          </cell>
          <cell r="X2603" t="str">
            <v>EM FUNCIONAMENTO</v>
          </cell>
          <cell r="Y2603">
            <v>38919</v>
          </cell>
          <cell r="Z2603" t="str">
            <v>18600-40</v>
          </cell>
          <cell r="AA2603">
            <v>38971.402905092589</v>
          </cell>
          <cell r="AB2603">
            <v>38919</v>
          </cell>
          <cell r="AC2603">
            <v>354</v>
          </cell>
          <cell r="AI2603" t="str">
            <v>N</v>
          </cell>
          <cell r="AJ2603" t="str">
            <v>N</v>
          </cell>
          <cell r="AK2603" t="str">
            <v>N</v>
          </cell>
        </row>
        <row r="2604">
          <cell r="A2604">
            <v>3136</v>
          </cell>
          <cell r="B2604" t="str">
            <v>03.608.600/0001-25</v>
          </cell>
          <cell r="C2604" t="str">
            <v>MSA EMPRESA CINEMATOGRÁFICA LTDA</v>
          </cell>
          <cell r="D2604" t="str">
            <v>DEFERIDO</v>
          </cell>
          <cell r="E2604" t="str">
            <v>MARCOS SILVA DE ARAUJO</v>
          </cell>
          <cell r="F2604" t="str">
            <v>CINEARAUJO@TERRA.COM.BR</v>
          </cell>
          <cell r="H2604">
            <v>6395</v>
          </cell>
          <cell r="J2604" t="str">
            <v>MSA EMPRESA CINEMATOGRÁFICA LTDA</v>
          </cell>
          <cell r="K2604" t="str">
            <v>LIBERADO</v>
          </cell>
          <cell r="L2604">
            <v>38971.398344907408</v>
          </cell>
          <cell r="M2604">
            <v>38971.408101851855</v>
          </cell>
          <cell r="N2604" t="str">
            <v>5001895</v>
          </cell>
          <cell r="O2604" t="str">
            <v>03.608.600/0021-79</v>
          </cell>
          <cell r="P2604" t="str">
            <v>CINEARAUJO@TERRA.COM.BR</v>
          </cell>
          <cell r="R2604" t="str">
            <v>MULTIPLEX SHOPPING CAMPO LIMPO IV</v>
          </cell>
          <cell r="S2604" t="str">
            <v>RUA JOÃO PASSOS, 702</v>
          </cell>
          <cell r="T2604" t="str">
            <v>CENTRO</v>
          </cell>
          <cell r="U2604" t="str">
            <v>BOTUCATU</v>
          </cell>
          <cell r="V2604" t="str">
            <v>SÃO PAULO</v>
          </cell>
          <cell r="X2604" t="str">
            <v>EM FUNCIONAMENTO</v>
          </cell>
          <cell r="Y2604">
            <v>38919</v>
          </cell>
          <cell r="Z2604" t="str">
            <v>18600-40</v>
          </cell>
          <cell r="AA2604">
            <v>38971.401122685187</v>
          </cell>
          <cell r="AB2604">
            <v>38919</v>
          </cell>
          <cell r="AC2604">
            <v>352</v>
          </cell>
          <cell r="AI2604" t="str">
            <v>N</v>
          </cell>
          <cell r="AJ2604" t="str">
            <v>N</v>
          </cell>
          <cell r="AK2604" t="str">
            <v>N</v>
          </cell>
        </row>
        <row r="2605">
          <cell r="A2605">
            <v>3136</v>
          </cell>
          <cell r="B2605" t="str">
            <v>03.608.600/0001-25</v>
          </cell>
          <cell r="C2605" t="str">
            <v>MSA EMPRESA CINEMATOGRÁFICA LTDA</v>
          </cell>
          <cell r="D2605" t="str">
            <v>DEFERIDO</v>
          </cell>
          <cell r="E2605" t="str">
            <v>MARCOS SILVA DE ARAUJO</v>
          </cell>
          <cell r="F2605" t="str">
            <v>CINEARAUJO@TERRA.COM.BR</v>
          </cell>
          <cell r="H2605">
            <v>6395</v>
          </cell>
          <cell r="J2605" t="str">
            <v>MSA EMPRESA CINEMATOGRÁFICA LTDA</v>
          </cell>
          <cell r="K2605" t="str">
            <v>LIBERADO</v>
          </cell>
          <cell r="L2605">
            <v>38971.398344907408</v>
          </cell>
          <cell r="M2605">
            <v>38971.408101851855</v>
          </cell>
          <cell r="N2605" t="str">
            <v>5001896</v>
          </cell>
          <cell r="O2605" t="str">
            <v>03.608.600/0021-79</v>
          </cell>
          <cell r="P2605" t="str">
            <v>CINEARAUJO@TERRA.COM.BR</v>
          </cell>
          <cell r="R2605" t="str">
            <v>MULTIPLEX SHOPPING CAMPO LIMPO V</v>
          </cell>
          <cell r="S2605" t="str">
            <v>RUA JOÃO PASSOS, 702</v>
          </cell>
          <cell r="T2605" t="str">
            <v>CENTRO</v>
          </cell>
          <cell r="U2605" t="str">
            <v>BOTUCATU</v>
          </cell>
          <cell r="V2605" t="str">
            <v>SÃO PAULO</v>
          </cell>
          <cell r="X2605" t="str">
            <v>EM FUNCIONAMENTO</v>
          </cell>
          <cell r="Y2605">
            <v>38919</v>
          </cell>
          <cell r="Z2605" t="str">
            <v>18600-40</v>
          </cell>
          <cell r="AA2605">
            <v>38971.406180555554</v>
          </cell>
          <cell r="AB2605">
            <v>38919</v>
          </cell>
          <cell r="AC2605">
            <v>329</v>
          </cell>
          <cell r="AI2605" t="str">
            <v>N</v>
          </cell>
          <cell r="AJ2605" t="str">
            <v>N</v>
          </cell>
          <cell r="AK2605" t="str">
            <v>N</v>
          </cell>
        </row>
        <row r="2606">
          <cell r="A2606">
            <v>3103</v>
          </cell>
          <cell r="B2606" t="str">
            <v>03.519.995/0001-90</v>
          </cell>
          <cell r="C2606" t="str">
            <v>EMPRESA CINEMATOGRÁFICA  ARAÇATUBA LTDA</v>
          </cell>
          <cell r="D2606" t="str">
            <v>DEFERIDO</v>
          </cell>
          <cell r="E2606" t="str">
            <v>MARCOS SILVA DE ARAUJO</v>
          </cell>
          <cell r="F2606" t="str">
            <v>CINEARAUJO@TERRA.COM.BR</v>
          </cell>
          <cell r="H2606">
            <v>6397</v>
          </cell>
          <cell r="J2606" t="str">
            <v>EMPRESA CINEMATOGRÁFICA ARAÇATUBA LTDA</v>
          </cell>
          <cell r="K2606" t="str">
            <v>LIBERADO</v>
          </cell>
          <cell r="L2606">
            <v>38971.421990740739</v>
          </cell>
          <cell r="M2606">
            <v>38971.425856481481</v>
          </cell>
          <cell r="N2606" t="str">
            <v>5001897</v>
          </cell>
          <cell r="O2606" t="str">
            <v>03.519.995/0016-76</v>
          </cell>
          <cell r="P2606" t="str">
            <v>CINEARAUJO@TERRA.COM.BR</v>
          </cell>
          <cell r="R2606" t="str">
            <v>DOURADOS AVENIDA CENTER I</v>
          </cell>
          <cell r="S2606" t="str">
            <v>AVENIDA MARCELINO PIRES, 3600</v>
          </cell>
          <cell r="T2606" t="str">
            <v>CABECEIRA ALEGRE</v>
          </cell>
          <cell r="U2606" t="str">
            <v>DOURADOS</v>
          </cell>
          <cell r="V2606" t="str">
            <v>MATO GROSSO DO	SUL</v>
          </cell>
          <cell r="X2606" t="str">
            <v>EM FUNCIONAMENTO</v>
          </cell>
          <cell r="Y2606">
            <v>38877</v>
          </cell>
          <cell r="Z2606" t="str">
            <v>79830-03</v>
          </cell>
          <cell r="AA2606">
            <v>38971.423090277778</v>
          </cell>
          <cell r="AB2606">
            <v>38877</v>
          </cell>
          <cell r="AC2606">
            <v>295</v>
          </cell>
          <cell r="AI2606" t="str">
            <v>N</v>
          </cell>
          <cell r="AJ2606" t="str">
            <v>N</v>
          </cell>
          <cell r="AK2606" t="str">
            <v>N</v>
          </cell>
        </row>
        <row r="2607">
          <cell r="A2607">
            <v>3103</v>
          </cell>
          <cell r="B2607" t="str">
            <v>03.519.995/0001-90</v>
          </cell>
          <cell r="C2607" t="str">
            <v>EMPRESA CINEMATOGRÁFICA  ARAÇATUBA LTDA</v>
          </cell>
          <cell r="D2607" t="str">
            <v>DEFERIDO</v>
          </cell>
          <cell r="E2607" t="str">
            <v>MARCOS SILVA DE ARAUJO</v>
          </cell>
          <cell r="F2607" t="str">
            <v>CINEARAUJO@TERRA.COM.BR</v>
          </cell>
          <cell r="H2607">
            <v>6397</v>
          </cell>
          <cell r="J2607" t="str">
            <v>EMPRESA CINEMATOGRÁFICA ARAÇATUBA LTDA</v>
          </cell>
          <cell r="K2607" t="str">
            <v>LIBERADO</v>
          </cell>
          <cell r="L2607">
            <v>38971.421990740739</v>
          </cell>
          <cell r="M2607">
            <v>38971.425856481481</v>
          </cell>
          <cell r="N2607" t="str">
            <v>5001898</v>
          </cell>
          <cell r="O2607" t="str">
            <v>03.519.995/0016-76</v>
          </cell>
          <cell r="P2607" t="str">
            <v>CINEARAUJO@TERRA.COM.BR</v>
          </cell>
          <cell r="R2607" t="str">
            <v>DOURADOS AVENIDA CENTER II</v>
          </cell>
          <cell r="S2607" t="str">
            <v>AVENIDA MARCELINO PIRES, 3600</v>
          </cell>
          <cell r="T2607" t="str">
            <v>CABECEIRA ALEGRE</v>
          </cell>
          <cell r="U2607" t="str">
            <v>DOURADOS</v>
          </cell>
          <cell r="V2607" t="str">
            <v>MATO GROSSO DO	SUL</v>
          </cell>
          <cell r="X2607" t="str">
            <v>EM FUNCIONAMENTO</v>
          </cell>
          <cell r="Y2607">
            <v>38877</v>
          </cell>
          <cell r="Z2607" t="str">
            <v>79830-03</v>
          </cell>
          <cell r="AA2607">
            <v>38971.424004629633</v>
          </cell>
          <cell r="AB2607">
            <v>38877</v>
          </cell>
          <cell r="AC2607">
            <v>234</v>
          </cell>
          <cell r="AI2607" t="str">
            <v>N</v>
          </cell>
          <cell r="AJ2607" t="str">
            <v>N</v>
          </cell>
          <cell r="AK2607" t="str">
            <v>N</v>
          </cell>
        </row>
        <row r="2608">
          <cell r="A2608">
            <v>3103</v>
          </cell>
          <cell r="B2608" t="str">
            <v>03.519.995/0001-90</v>
          </cell>
          <cell r="C2608" t="str">
            <v>EMPRESA CINEMATOGRÁFICA  ARAÇATUBA LTDA</v>
          </cell>
          <cell r="D2608" t="str">
            <v>DEFERIDO</v>
          </cell>
          <cell r="E2608" t="str">
            <v>MARCOS SILVA DE ARAUJO</v>
          </cell>
          <cell r="F2608" t="str">
            <v>CINEARAUJO@TERRA.COM.BR</v>
          </cell>
          <cell r="H2608">
            <v>6397</v>
          </cell>
          <cell r="J2608" t="str">
            <v>EMPRESA CINEMATOGRÁFICA ARAÇATUBA LTDA</v>
          </cell>
          <cell r="K2608" t="str">
            <v>LIBERADO</v>
          </cell>
          <cell r="L2608">
            <v>38971.421990740739</v>
          </cell>
          <cell r="M2608">
            <v>38971.425856481481</v>
          </cell>
          <cell r="N2608" t="str">
            <v>5001899</v>
          </cell>
          <cell r="O2608" t="str">
            <v>03.519.995/0016-76</v>
          </cell>
          <cell r="P2608" t="str">
            <v>CINEARAUJO@TERRA.COM.BR</v>
          </cell>
          <cell r="R2608" t="str">
            <v>DOURADOS AVENIDA CENTER III</v>
          </cell>
          <cell r="S2608" t="str">
            <v>AVENIDA MARCELINO PIRES, 3600</v>
          </cell>
          <cell r="T2608" t="str">
            <v>CABECEIRA ALEGRE</v>
          </cell>
          <cell r="U2608" t="str">
            <v>DOURADOS</v>
          </cell>
          <cell r="V2608" t="str">
            <v>MATO GROSSO DO	SUL</v>
          </cell>
          <cell r="X2608" t="str">
            <v>EM FUNCIONAMENTO</v>
          </cell>
          <cell r="Y2608">
            <v>38877</v>
          </cell>
          <cell r="Z2608" t="str">
            <v>79830-03</v>
          </cell>
          <cell r="AA2608">
            <v>38971.424861111111</v>
          </cell>
          <cell r="AB2608">
            <v>38877</v>
          </cell>
          <cell r="AC2608">
            <v>234</v>
          </cell>
          <cell r="AI2608" t="str">
            <v>N</v>
          </cell>
          <cell r="AJ2608" t="str">
            <v>N</v>
          </cell>
          <cell r="AK2608" t="str">
            <v>N</v>
          </cell>
        </row>
        <row r="2609">
          <cell r="A2609">
            <v>6388</v>
          </cell>
          <cell r="B2609" t="str">
            <v>02.675.738/0001-84</v>
          </cell>
          <cell r="C2609" t="str">
            <v>CARVALHO &amp; BITTENCOURT LTDA</v>
          </cell>
          <cell r="D2609" t="str">
            <v>REGISTRO RENOVADO</v>
          </cell>
          <cell r="E2609" t="str">
            <v>RAFAEL CARVALHO BITTENCOURT</v>
          </cell>
          <cell r="F2609" t="str">
            <v>RAFAELCAR9@HOTMAIL.COM</v>
          </cell>
          <cell r="H2609">
            <v>6420</v>
          </cell>
          <cell r="J2609" t="str">
            <v>CARVALHO &amp; SILVA LTDA</v>
          </cell>
          <cell r="K2609" t="str">
            <v>LIBERADO</v>
          </cell>
          <cell r="L2609">
            <v>38968.464270833334</v>
          </cell>
          <cell r="M2609">
            <v>38973.684201388889</v>
          </cell>
          <cell r="N2609" t="str">
            <v>5001900</v>
          </cell>
          <cell r="O2609" t="str">
            <v>02.675.738/0001-84</v>
          </cell>
          <cell r="P2609" t="str">
            <v>RAFAELCAR9@HOTMAIL.COM</v>
          </cell>
          <cell r="R2609" t="str">
            <v>CINE TEATRO SANTO ANTÔNIO</v>
          </cell>
          <cell r="S2609" t="str">
            <v>RUA ALEXANDRE SILVA, 295 A</v>
          </cell>
          <cell r="T2609" t="str">
            <v>CENTRO</v>
          </cell>
          <cell r="U2609" t="str">
            <v>PARACATU</v>
          </cell>
          <cell r="V2609" t="str">
            <v>MINAS GERAIS</v>
          </cell>
          <cell r="X2609" t="str">
            <v>EM FUNCIONAMENTO</v>
          </cell>
          <cell r="Y2609">
            <v>39738</v>
          </cell>
          <cell r="Z2609" t="str">
            <v>38600-00</v>
          </cell>
          <cell r="AA2609">
            <v>38973.684074074074</v>
          </cell>
          <cell r="AB2609">
            <v>39738</v>
          </cell>
          <cell r="AC2609">
            <v>180</v>
          </cell>
          <cell r="AI2609" t="str">
            <v>N</v>
          </cell>
          <cell r="AJ2609" t="str">
            <v>N</v>
          </cell>
          <cell r="AK2609" t="str">
            <v>N</v>
          </cell>
        </row>
        <row r="2610">
          <cell r="A2610">
            <v>6422</v>
          </cell>
          <cell r="B2610" t="str">
            <v>53.610.135/0001-35</v>
          </cell>
          <cell r="C2610" t="str">
            <v>CINEMA VIDEO SHOW LTDA.</v>
          </cell>
          <cell r="D2610" t="str">
            <v>SUSPENSO</v>
          </cell>
          <cell r="E2610" t="str">
            <v>ANA DE LOURDES NELLI</v>
          </cell>
          <cell r="F2610" t="str">
            <v>CINEPOPULAR@IBEST.COM.BR</v>
          </cell>
          <cell r="H2610">
            <v>6423</v>
          </cell>
          <cell r="J2610" t="str">
            <v>CINEMA VÍDEO SHOW</v>
          </cell>
          <cell r="K2610" t="str">
            <v>LIBERADO</v>
          </cell>
          <cell r="L2610">
            <v>38957.477638888886</v>
          </cell>
          <cell r="M2610">
            <v>38975.45212962963</v>
          </cell>
          <cell r="N2610" t="str">
            <v>5001901</v>
          </cell>
          <cell r="O2610" t="str">
            <v>53.610.135/0001-35</v>
          </cell>
          <cell r="P2610" t="str">
            <v>CINEPOPULAR@IBEST.COM.BR</v>
          </cell>
          <cell r="R2610" t="str">
            <v>CINE SCALA</v>
          </cell>
          <cell r="S2610" t="str">
            <v>RUA SANTA FILOMENA, 315</v>
          </cell>
          <cell r="T2610" t="str">
            <v>CENTRO</v>
          </cell>
          <cell r="U2610" t="str">
            <v>SÃO BERNARDO DO CAMPO</v>
          </cell>
          <cell r="V2610" t="str">
            <v>SÃO PAULO</v>
          </cell>
          <cell r="X2610" t="str">
            <v>EM FUNCIONAMENTO</v>
          </cell>
          <cell r="Y2610">
            <v>37709</v>
          </cell>
          <cell r="Z2610" t="str">
            <v>09710-60</v>
          </cell>
          <cell r="AA2610">
            <v>38975.447280092594</v>
          </cell>
          <cell r="AB2610">
            <v>37709</v>
          </cell>
          <cell r="AC2610">
            <v>150</v>
          </cell>
          <cell r="AI2610" t="str">
            <v>N</v>
          </cell>
          <cell r="AJ2610" t="str">
            <v>N</v>
          </cell>
          <cell r="AK2610" t="str">
            <v>N</v>
          </cell>
        </row>
        <row r="2611">
          <cell r="A2611">
            <v>6422</v>
          </cell>
          <cell r="B2611" t="str">
            <v>53.610.135/0001-35</v>
          </cell>
          <cell r="C2611" t="str">
            <v>CINEMA VIDEO SHOW LTDA.</v>
          </cell>
          <cell r="D2611" t="str">
            <v>SUSPENSO</v>
          </cell>
          <cell r="E2611" t="str">
            <v>TERCIO ANTONIO NELLI</v>
          </cell>
          <cell r="F2611" t="str">
            <v>CINEPOPULAR@IBEST.COM.BR</v>
          </cell>
          <cell r="H2611">
            <v>6423</v>
          </cell>
          <cell r="J2611" t="str">
            <v>CINEMA VÍDEO SHOW</v>
          </cell>
          <cell r="K2611" t="str">
            <v>LIBERADO</v>
          </cell>
          <cell r="L2611">
            <v>38957.477638888886</v>
          </cell>
          <cell r="M2611">
            <v>38975.45212962963</v>
          </cell>
          <cell r="N2611" t="str">
            <v>5001901</v>
          </cell>
          <cell r="O2611" t="str">
            <v>53.610.135/0001-35</v>
          </cell>
          <cell r="P2611" t="str">
            <v>CINEPOPULAR@IBEST.COM.BR</v>
          </cell>
          <cell r="R2611" t="str">
            <v>CINE SCALA</v>
          </cell>
          <cell r="S2611" t="str">
            <v>RUA SANTA FILOMENA, 315</v>
          </cell>
          <cell r="T2611" t="str">
            <v>CENTRO</v>
          </cell>
          <cell r="U2611" t="str">
            <v>SÃO BERNARDO DO CAMPO</v>
          </cell>
          <cell r="V2611" t="str">
            <v>SÃO PAULO</v>
          </cell>
          <cell r="X2611" t="str">
            <v>EM FUNCIONAMENTO</v>
          </cell>
          <cell r="Y2611">
            <v>37709</v>
          </cell>
          <cell r="Z2611" t="str">
            <v>09710-60</v>
          </cell>
          <cell r="AA2611">
            <v>38975.447280092594</v>
          </cell>
          <cell r="AB2611">
            <v>37709</v>
          </cell>
          <cell r="AC2611">
            <v>150</v>
          </cell>
          <cell r="AI2611" t="str">
            <v>N</v>
          </cell>
          <cell r="AJ2611" t="str">
            <v>N</v>
          </cell>
          <cell r="AK2611" t="str">
            <v>N</v>
          </cell>
        </row>
        <row r="2612">
          <cell r="A2612">
            <v>6425</v>
          </cell>
          <cell r="B2612" t="str">
            <v>05.082.681/0001-06</v>
          </cell>
          <cell r="C2612" t="str">
            <v>ANAS CINEMAS LTDA. ME</v>
          </cell>
          <cell r="D2612" t="str">
            <v>DEFERIDO</v>
          </cell>
          <cell r="E2612" t="str">
            <v>ANA DE LOURDES NELLI</v>
          </cell>
          <cell r="F2612" t="str">
            <v>CINEPOPULAR@IBEST.COM.BR</v>
          </cell>
          <cell r="H2612">
            <v>6426</v>
          </cell>
          <cell r="J2612" t="str">
            <v>ANAS CINEMAS LTDA - ME</v>
          </cell>
          <cell r="K2612" t="str">
            <v>LIBERADO</v>
          </cell>
          <cell r="L2612">
            <v>38975.528113425928</v>
          </cell>
          <cell r="M2612">
            <v>38975.534189814818</v>
          </cell>
          <cell r="N2612" t="str">
            <v>5001902</v>
          </cell>
          <cell r="O2612" t="str">
            <v>05.082.681/0001-06</v>
          </cell>
          <cell r="P2612" t="str">
            <v>CINEPOPULAR@IBEST.COM.BR</v>
          </cell>
          <cell r="R2612" t="str">
            <v>CINE TEATRO PEGASUS</v>
          </cell>
          <cell r="S2612" t="str">
            <v>RUA JOSE PELOSINI Nº 40</v>
          </cell>
          <cell r="T2612" t="str">
            <v>CENTRO</v>
          </cell>
          <cell r="U2612" t="str">
            <v>SÃO BERNARDO DO CAMPO</v>
          </cell>
          <cell r="V2612" t="str">
            <v>SÃO PAULO</v>
          </cell>
          <cell r="X2612" t="str">
            <v>EM FUNCIONAMENTO</v>
          </cell>
          <cell r="Y2612">
            <v>37348</v>
          </cell>
          <cell r="Z2612" t="str">
            <v>09720-40</v>
          </cell>
          <cell r="AA2612">
            <v>38975.532129629632</v>
          </cell>
          <cell r="AB2612">
            <v>37348</v>
          </cell>
          <cell r="AC2612">
            <v>417</v>
          </cell>
          <cell r="AI2612" t="str">
            <v>N</v>
          </cell>
          <cell r="AJ2612" t="str">
            <v>N</v>
          </cell>
          <cell r="AK2612" t="str">
            <v>N</v>
          </cell>
        </row>
        <row r="2613">
          <cell r="A2613">
            <v>6425</v>
          </cell>
          <cell r="B2613" t="str">
            <v>05.082.681/0001-06</v>
          </cell>
          <cell r="C2613" t="str">
            <v>ANAS CINEMAS LTDA. ME</v>
          </cell>
          <cell r="D2613" t="str">
            <v>DEFERIDO</v>
          </cell>
          <cell r="E2613" t="str">
            <v>ANA CLÁUDIA NELLI MARTINS</v>
          </cell>
          <cell r="F2613" t="str">
            <v>CINEPOPULAR@IBEST.COM.BR</v>
          </cell>
          <cell r="H2613">
            <v>6426</v>
          </cell>
          <cell r="J2613" t="str">
            <v>ANAS CINEMAS LTDA - ME</v>
          </cell>
          <cell r="K2613" t="str">
            <v>LIBERADO</v>
          </cell>
          <cell r="L2613">
            <v>38975.528113425928</v>
          </cell>
          <cell r="M2613">
            <v>38975.534189814818</v>
          </cell>
          <cell r="N2613" t="str">
            <v>5001902</v>
          </cell>
          <cell r="O2613" t="str">
            <v>05.082.681/0001-06</v>
          </cell>
          <cell r="P2613" t="str">
            <v>CINEPOPULAR@IBEST.COM.BR</v>
          </cell>
          <cell r="R2613" t="str">
            <v>CINE TEATRO PEGASUS</v>
          </cell>
          <cell r="S2613" t="str">
            <v>RUA JOSE PELOSINI Nº 40</v>
          </cell>
          <cell r="T2613" t="str">
            <v>CENTRO</v>
          </cell>
          <cell r="U2613" t="str">
            <v>SÃO BERNARDO DO CAMPO</v>
          </cell>
          <cell r="V2613" t="str">
            <v>SÃO PAULO</v>
          </cell>
          <cell r="X2613" t="str">
            <v>EM FUNCIONAMENTO</v>
          </cell>
          <cell r="Y2613">
            <v>37348</v>
          </cell>
          <cell r="Z2613" t="str">
            <v>09720-40</v>
          </cell>
          <cell r="AA2613">
            <v>38975.532129629632</v>
          </cell>
          <cell r="AB2613">
            <v>37348</v>
          </cell>
          <cell r="AC2613">
            <v>417</v>
          </cell>
          <cell r="AI2613" t="str">
            <v>N</v>
          </cell>
          <cell r="AJ2613" t="str">
            <v>N</v>
          </cell>
          <cell r="AK2613" t="str">
            <v>N</v>
          </cell>
        </row>
        <row r="2614">
          <cell r="A2614">
            <v>6430</v>
          </cell>
          <cell r="B2614" t="str">
            <v>51.379.279/0001-05</v>
          </cell>
          <cell r="C2614" t="str">
            <v>KAMAL TAUFIC NACIF - ME</v>
          </cell>
          <cell r="D2614" t="str">
            <v>SUSPENSO</v>
          </cell>
          <cell r="E2614" t="str">
            <v>KAMAL TAUFIC NACIF</v>
          </cell>
          <cell r="F2614" t="str">
            <v>KAMAL@91FM.COM.BR</v>
          </cell>
          <cell r="H2614">
            <v>6431</v>
          </cell>
          <cell r="J2614" t="str">
            <v>KAMAL TAUFIC NACIF - ME</v>
          </cell>
          <cell r="K2614" t="str">
            <v>LIBERADO</v>
          </cell>
          <cell r="L2614">
            <v>38978.699571759258</v>
          </cell>
          <cell r="M2614">
            <v>38978.702094907407</v>
          </cell>
          <cell r="N2614" t="str">
            <v>5001903</v>
          </cell>
          <cell r="O2614" t="str">
            <v>51.379.279/0001-05</v>
          </cell>
          <cell r="P2614" t="str">
            <v>KAMAL@91FM.COM.BR</v>
          </cell>
          <cell r="R2614" t="str">
            <v>CINE ALVORADA</v>
          </cell>
          <cell r="S2614" t="str">
            <v>AVENIDA 29 DE AGOSTO, 64</v>
          </cell>
          <cell r="T2614" t="str">
            <v>CENTRO</v>
          </cell>
          <cell r="U2614" t="str">
            <v>LEME</v>
          </cell>
          <cell r="V2614" t="str">
            <v>SÃO PAULO</v>
          </cell>
          <cell r="X2614" t="str">
            <v>EM FUNCIONAMENTO</v>
          </cell>
          <cell r="Y2614">
            <v>24342</v>
          </cell>
          <cell r="Z2614" t="str">
            <v>13610-10</v>
          </cell>
          <cell r="AA2614">
            <v>38978.700497685182</v>
          </cell>
          <cell r="AB2614">
            <v>24342</v>
          </cell>
          <cell r="AC2614">
            <v>1180</v>
          </cell>
          <cell r="AI2614" t="str">
            <v>N</v>
          </cell>
          <cell r="AJ2614" t="str">
            <v>N</v>
          </cell>
          <cell r="AK2614" t="str">
            <v>N</v>
          </cell>
        </row>
        <row r="2615">
          <cell r="A2615">
            <v>6450</v>
          </cell>
          <cell r="B2615" t="str">
            <v>49.250.780/0001-17</v>
          </cell>
          <cell r="C2615" t="str">
            <v>CINE SCALA LTDA</v>
          </cell>
          <cell r="D2615" t="str">
            <v>SUSPENSO</v>
          </cell>
          <cell r="E2615" t="str">
            <v>TERCIO ANTONIO NELLI</v>
          </cell>
          <cell r="F2615" t="str">
            <v>CINEPOPULAR@IBEST.COM.BR</v>
          </cell>
          <cell r="H2615">
            <v>6452</v>
          </cell>
          <cell r="J2615" t="str">
            <v>CINE SCALA LTDA</v>
          </cell>
          <cell r="K2615" t="str">
            <v>LIBERADO</v>
          </cell>
          <cell r="L2615">
            <v>38985.445902777778</v>
          </cell>
          <cell r="M2615">
            <v>38985.452187499999</v>
          </cell>
          <cell r="N2615" t="str">
            <v>5001904</v>
          </cell>
          <cell r="O2615" t="str">
            <v>49.250.780/0001-17</v>
          </cell>
          <cell r="P2615" t="str">
            <v>CINEPOPULAR@IBEST.COM.BR</v>
          </cell>
          <cell r="R2615" t="str">
            <v>CINE POPULAR</v>
          </cell>
          <cell r="S2615" t="str">
            <v>RUA SANTA FILOMENA, 345</v>
          </cell>
          <cell r="T2615" t="str">
            <v>CENTRO</v>
          </cell>
          <cell r="U2615" t="str">
            <v>SÃO BERNARDO DO CAMPO</v>
          </cell>
          <cell r="V2615" t="str">
            <v>SÃO PAULO</v>
          </cell>
          <cell r="X2615" t="str">
            <v>EM FUNCIONAMENTO</v>
          </cell>
          <cell r="Y2615">
            <v>35048</v>
          </cell>
          <cell r="Z2615" t="str">
            <v>09710-60</v>
          </cell>
          <cell r="AA2615">
            <v>38985.44798611111</v>
          </cell>
          <cell r="AB2615">
            <v>35048</v>
          </cell>
          <cell r="AC2615">
            <v>194</v>
          </cell>
          <cell r="AI2615" t="str">
            <v>N</v>
          </cell>
          <cell r="AJ2615" t="str">
            <v>N</v>
          </cell>
          <cell r="AK2615" t="str">
            <v>N</v>
          </cell>
        </row>
        <row r="2616">
          <cell r="A2616">
            <v>6481</v>
          </cell>
          <cell r="B2616" t="str">
            <v>07.877.173/0001-31</v>
          </cell>
          <cell r="C2616" t="str">
            <v>J. J. DOS SANTOS</v>
          </cell>
          <cell r="D2616" t="str">
            <v>SUSPENSO</v>
          </cell>
          <cell r="E2616" t="str">
            <v>JOSÉ JOAQUIM DOS SANTOS</v>
          </cell>
          <cell r="F2616" t="str">
            <v>CINEMAGRAF@UOL.COM.BR</v>
          </cell>
          <cell r="H2616">
            <v>6482</v>
          </cell>
          <cell r="J2616" t="str">
            <v>J. J. DOS SANTOS</v>
          </cell>
          <cell r="K2616" t="str">
            <v>LIBERADO</v>
          </cell>
          <cell r="L2616">
            <v>38988.533252314817</v>
          </cell>
          <cell r="M2616">
            <v>38988.537268518521</v>
          </cell>
          <cell r="N2616" t="str">
            <v>5001905</v>
          </cell>
          <cell r="O2616" t="str">
            <v>07.877.173/0001-31</v>
          </cell>
          <cell r="P2616" t="str">
            <v>CINEMAGRAF@UOL.COM.BR</v>
          </cell>
          <cell r="R2616" t="str">
            <v>CINE ASTOR</v>
          </cell>
          <cell r="S2616" t="str">
            <v>RUA 9 Nº 240</v>
          </cell>
          <cell r="T2616" t="str">
            <v>SETOR CENTRAL</v>
          </cell>
          <cell r="U2616" t="str">
            <v>GOIÂNIA</v>
          </cell>
          <cell r="V2616" t="str">
            <v>GOIÁS</v>
          </cell>
          <cell r="X2616" t="str">
            <v>EM FUNCIONAMENTO</v>
          </cell>
          <cell r="Y2616">
            <v>38778</v>
          </cell>
          <cell r="Z2616" t="str">
            <v>74465-80</v>
          </cell>
          <cell r="AA2616">
            <v>38988.534166666665</v>
          </cell>
          <cell r="AB2616">
            <v>38778</v>
          </cell>
          <cell r="AC2616">
            <v>230</v>
          </cell>
          <cell r="AI2616" t="str">
            <v>N</v>
          </cell>
          <cell r="AJ2616" t="str">
            <v>N</v>
          </cell>
          <cell r="AK2616" t="str">
            <v>N</v>
          </cell>
        </row>
        <row r="2617">
          <cell r="A2617">
            <v>6562</v>
          </cell>
          <cell r="B2617" t="str">
            <v>01.232.088/0001-30</v>
          </cell>
          <cell r="C2617" t="str">
            <v>L. JOSÉ FERREIRA</v>
          </cell>
          <cell r="D2617" t="str">
            <v>SUSPENSO</v>
          </cell>
          <cell r="E2617" t="str">
            <v>LUIZ JOSÉ FERREIRA</v>
          </cell>
          <cell r="F2617" t="str">
            <v>CINESEXIMPERADOR@YAHOO.COM.BR</v>
          </cell>
          <cell r="H2617">
            <v>6563</v>
          </cell>
          <cell r="J2617" t="str">
            <v>L. JOSÉ FERREIRA</v>
          </cell>
          <cell r="K2617" t="str">
            <v>LIBERADO</v>
          </cell>
          <cell r="L2617">
            <v>39006.467372685183</v>
          </cell>
          <cell r="M2617">
            <v>39006.473356481481</v>
          </cell>
          <cell r="N2617" t="str">
            <v>5001907</v>
          </cell>
          <cell r="O2617" t="str">
            <v>01.232.088/0001-30</v>
          </cell>
          <cell r="P2617" t="str">
            <v>CINESEXIMPERADOR@YAHOO.COM.BR</v>
          </cell>
          <cell r="R2617" t="str">
            <v>CINE SEX IMPERADOR</v>
          </cell>
          <cell r="S2617" t="str">
            <v>RUA DO IMPERADOR, 452</v>
          </cell>
          <cell r="T2617" t="str">
            <v>SANTO ANTONIO</v>
          </cell>
          <cell r="U2617" t="str">
            <v>RECIFE</v>
          </cell>
          <cell r="V2617" t="str">
            <v>PERNAMBUCO</v>
          </cell>
          <cell r="X2617" t="str">
            <v>EM FUNCIONAMENTO</v>
          </cell>
          <cell r="Y2617">
            <v>36008</v>
          </cell>
          <cell r="Z2617" t="str">
            <v>50010-40</v>
          </cell>
          <cell r="AA2617">
            <v>39006.468831018516</v>
          </cell>
          <cell r="AB2617">
            <v>36008</v>
          </cell>
          <cell r="AC2617">
            <v>100</v>
          </cell>
          <cell r="AI2617" t="str">
            <v>N</v>
          </cell>
          <cell r="AJ2617" t="str">
            <v>N</v>
          </cell>
          <cell r="AK2617" t="str">
            <v>N</v>
          </cell>
        </row>
        <row r="2618">
          <cell r="A2618">
            <v>3083</v>
          </cell>
          <cell r="B2618" t="str">
            <v>00.324.560/0001-00</v>
          </cell>
          <cell r="C2618" t="str">
            <v>EMPRESA CINEMATOGRÁFICA D'GUION LIMITADA</v>
          </cell>
          <cell r="D2618" t="str">
            <v>DEFERIDO</v>
          </cell>
          <cell r="E2618" t="str">
            <v>AIKO SHINOZAKI SCHMIDT</v>
          </cell>
          <cell r="F2618" t="str">
            <v>CARLOS@GUION.COM.BR</v>
          </cell>
          <cell r="H2618">
            <v>6574</v>
          </cell>
          <cell r="J2618" t="str">
            <v>AEROGUION</v>
          </cell>
          <cell r="K2618" t="str">
            <v>CANCELADO</v>
          </cell>
          <cell r="L2618">
            <v>38349.746122685188</v>
          </cell>
          <cell r="M2618">
            <v>38379</v>
          </cell>
          <cell r="N2618" t="str">
            <v>5000985</v>
          </cell>
          <cell r="O2618" t="str">
            <v>00.324.560/0001-00</v>
          </cell>
          <cell r="P2618" t="str">
            <v>CARLOS@GUION.COM.BR</v>
          </cell>
          <cell r="R2618" t="str">
            <v>AEROGION 1</v>
          </cell>
          <cell r="S2618" t="str">
            <v>RUA GENERAL LIMA E SILVA N° 776</v>
          </cell>
          <cell r="T2618" t="str">
            <v>CIDADE BAIXA</v>
          </cell>
          <cell r="U2618" t="str">
            <v>PORTO ALEGRE</v>
          </cell>
          <cell r="V2618" t="str">
            <v>RIO GRANDE DO SUL</v>
          </cell>
          <cell r="X2618" t="str">
            <v>FECHADO</v>
          </cell>
          <cell r="Y2618">
            <v>40381</v>
          </cell>
          <cell r="Z2618" t="str">
            <v>90050-00</v>
          </cell>
          <cell r="AA2618">
            <v>38939.780057870368</v>
          </cell>
          <cell r="AB2618">
            <v>38324</v>
          </cell>
          <cell r="AC2618">
            <v>164</v>
          </cell>
          <cell r="AI2618" t="str">
            <v>N</v>
          </cell>
          <cell r="AJ2618" t="str">
            <v>N</v>
          </cell>
          <cell r="AK2618" t="str">
            <v>N</v>
          </cell>
        </row>
        <row r="2619">
          <cell r="A2619">
            <v>3083</v>
          </cell>
          <cell r="B2619" t="str">
            <v>00.324.560/0001-00</v>
          </cell>
          <cell r="C2619" t="str">
            <v>EMPRESA CINEMATOGRÁFICA D'GUION LIMITADA</v>
          </cell>
          <cell r="D2619" t="str">
            <v>DEFERIDO</v>
          </cell>
          <cell r="E2619" t="str">
            <v>CARLOS ROBERTO SCHMIDT</v>
          </cell>
          <cell r="F2619" t="str">
            <v>CARLOS@GUION.COM.BR</v>
          </cell>
          <cell r="H2619">
            <v>6574</v>
          </cell>
          <cell r="J2619" t="str">
            <v>AEROGUION</v>
          </cell>
          <cell r="K2619" t="str">
            <v>CANCELADO</v>
          </cell>
          <cell r="L2619">
            <v>38349.746122685188</v>
          </cell>
          <cell r="M2619">
            <v>38379</v>
          </cell>
          <cell r="N2619" t="str">
            <v>5000985</v>
          </cell>
          <cell r="O2619" t="str">
            <v>00.324.560/0001-00</v>
          </cell>
          <cell r="P2619" t="str">
            <v>CARLOS@GUION.COM.BR</v>
          </cell>
          <cell r="R2619" t="str">
            <v>AEROGION 1</v>
          </cell>
          <cell r="S2619" t="str">
            <v>RUA GENERAL LIMA E SILVA N° 776</v>
          </cell>
          <cell r="T2619" t="str">
            <v>CIDADE BAIXA</v>
          </cell>
          <cell r="U2619" t="str">
            <v>PORTO ALEGRE</v>
          </cell>
          <cell r="V2619" t="str">
            <v>RIO GRANDE DO SUL</v>
          </cell>
          <cell r="X2619" t="str">
            <v>FECHADO</v>
          </cell>
          <cell r="Y2619">
            <v>40381</v>
          </cell>
          <cell r="Z2619" t="str">
            <v>90050-00</v>
          </cell>
          <cell r="AA2619">
            <v>38939.780057870368</v>
          </cell>
          <cell r="AB2619">
            <v>38324</v>
          </cell>
          <cell r="AC2619">
            <v>164</v>
          </cell>
          <cell r="AI2619" t="str">
            <v>N</v>
          </cell>
          <cell r="AJ2619" t="str">
            <v>N</v>
          </cell>
          <cell r="AK2619" t="str">
            <v>N</v>
          </cell>
        </row>
        <row r="2620">
          <cell r="A2620">
            <v>3083</v>
          </cell>
          <cell r="B2620" t="str">
            <v>00.324.560/0001-00</v>
          </cell>
          <cell r="C2620" t="str">
            <v>EMPRESA CINEMATOGRÁFICA D'GUION LIMITADA</v>
          </cell>
          <cell r="D2620" t="str">
            <v>DEFERIDO</v>
          </cell>
          <cell r="E2620" t="str">
            <v>AIKO SHINOZAKI SCHMIDT</v>
          </cell>
          <cell r="F2620" t="str">
            <v>CARLOS@GUION.COM.BR</v>
          </cell>
          <cell r="H2620">
            <v>6574</v>
          </cell>
          <cell r="J2620" t="str">
            <v>AEROGUION</v>
          </cell>
          <cell r="K2620" t="str">
            <v>CANCELADO</v>
          </cell>
          <cell r="L2620">
            <v>38349.746122685188</v>
          </cell>
          <cell r="M2620">
            <v>38379</v>
          </cell>
          <cell r="N2620" t="str">
            <v>5000986</v>
          </cell>
          <cell r="O2620" t="str">
            <v>00.324.560/0001-00</v>
          </cell>
          <cell r="P2620" t="str">
            <v>CARLOS@GUION.COM.BR</v>
          </cell>
          <cell r="R2620" t="str">
            <v>AEROGION 2</v>
          </cell>
          <cell r="S2620" t="str">
            <v>RUA GENERAL LIMA E SILVA N° 776</v>
          </cell>
          <cell r="T2620" t="str">
            <v>CIDADE BAIXA</v>
          </cell>
          <cell r="U2620" t="str">
            <v>PORTO ALEGRE</v>
          </cell>
          <cell r="V2620" t="str">
            <v>RIO GRANDE DO SUL</v>
          </cell>
          <cell r="X2620" t="str">
            <v>FECHADO</v>
          </cell>
          <cell r="Y2620">
            <v>40381</v>
          </cell>
          <cell r="Z2620" t="str">
            <v>90050-00</v>
          </cell>
          <cell r="AA2620">
            <v>38939.780057870368</v>
          </cell>
          <cell r="AB2620">
            <v>38324</v>
          </cell>
          <cell r="AC2620">
            <v>164</v>
          </cell>
          <cell r="AI2620" t="str">
            <v>N</v>
          </cell>
          <cell r="AJ2620" t="str">
            <v>N</v>
          </cell>
          <cell r="AK2620" t="str">
            <v>N</v>
          </cell>
        </row>
        <row r="2621">
          <cell r="A2621">
            <v>3083</v>
          </cell>
          <cell r="B2621" t="str">
            <v>00.324.560/0001-00</v>
          </cell>
          <cell r="C2621" t="str">
            <v>EMPRESA CINEMATOGRÁFICA D'GUION LIMITADA</v>
          </cell>
          <cell r="D2621" t="str">
            <v>DEFERIDO</v>
          </cell>
          <cell r="E2621" t="str">
            <v>CARLOS ROBERTO SCHMIDT</v>
          </cell>
          <cell r="F2621" t="str">
            <v>CARLOS@GUION.COM.BR</v>
          </cell>
          <cell r="H2621">
            <v>6574</v>
          </cell>
          <cell r="J2621" t="str">
            <v>AEROGUION</v>
          </cell>
          <cell r="K2621" t="str">
            <v>CANCELADO</v>
          </cell>
          <cell r="L2621">
            <v>38349.746122685188</v>
          </cell>
          <cell r="M2621">
            <v>38379</v>
          </cell>
          <cell r="N2621" t="str">
            <v>5000986</v>
          </cell>
          <cell r="O2621" t="str">
            <v>00.324.560/0001-00</v>
          </cell>
          <cell r="P2621" t="str">
            <v>CARLOS@GUION.COM.BR</v>
          </cell>
          <cell r="R2621" t="str">
            <v>AEROGION 2</v>
          </cell>
          <cell r="S2621" t="str">
            <v>RUA GENERAL LIMA E SILVA N° 776</v>
          </cell>
          <cell r="T2621" t="str">
            <v>CIDADE BAIXA</v>
          </cell>
          <cell r="U2621" t="str">
            <v>PORTO ALEGRE</v>
          </cell>
          <cell r="V2621" t="str">
            <v>RIO GRANDE DO SUL</v>
          </cell>
          <cell r="X2621" t="str">
            <v>FECHADO</v>
          </cell>
          <cell r="Y2621">
            <v>40381</v>
          </cell>
          <cell r="Z2621" t="str">
            <v>90050-00</v>
          </cell>
          <cell r="AA2621">
            <v>38939.780057870368</v>
          </cell>
          <cell r="AB2621">
            <v>38324</v>
          </cell>
          <cell r="AC2621">
            <v>164</v>
          </cell>
          <cell r="AI2621" t="str">
            <v>N</v>
          </cell>
          <cell r="AJ2621" t="str">
            <v>N</v>
          </cell>
          <cell r="AK2621" t="str">
            <v>N</v>
          </cell>
        </row>
        <row r="2622">
          <cell r="A2622">
            <v>3083</v>
          </cell>
          <cell r="B2622" t="str">
            <v>00.324.560/0001-00</v>
          </cell>
          <cell r="C2622" t="str">
            <v>EMPRESA CINEMATOGRÁFICA D'GUION LIMITADA</v>
          </cell>
          <cell r="D2622" t="str">
            <v>DEFERIDO</v>
          </cell>
          <cell r="E2622" t="str">
            <v>CARLOS ROBERTO SCHMIDT</v>
          </cell>
          <cell r="F2622" t="str">
            <v>CARLOS@GUION.COM.BR</v>
          </cell>
          <cell r="H2622">
            <v>6574</v>
          </cell>
          <cell r="J2622" t="str">
            <v>AEROGUION</v>
          </cell>
          <cell r="K2622" t="str">
            <v>CANCELADO</v>
          </cell>
          <cell r="L2622">
            <v>38349.746122685188</v>
          </cell>
          <cell r="M2622">
            <v>38379</v>
          </cell>
          <cell r="N2622" t="str">
            <v>5000987</v>
          </cell>
          <cell r="O2622" t="str">
            <v>00.324.560/0001-00</v>
          </cell>
          <cell r="P2622" t="str">
            <v>CARLOS@GUION.COM.BR</v>
          </cell>
          <cell r="R2622" t="str">
            <v>AEROGION 3</v>
          </cell>
          <cell r="S2622" t="str">
            <v>RUA GENERAL LIMA E SILVA N° 776</v>
          </cell>
          <cell r="T2622" t="str">
            <v>CIDADE BAIXA</v>
          </cell>
          <cell r="U2622" t="str">
            <v>PORTO ALEGRE</v>
          </cell>
          <cell r="V2622" t="str">
            <v>RIO GRANDE DO SUL</v>
          </cell>
          <cell r="X2622" t="str">
            <v>FECHADO</v>
          </cell>
          <cell r="Y2622">
            <v>40381</v>
          </cell>
          <cell r="Z2622" t="str">
            <v>90050-00</v>
          </cell>
          <cell r="AA2622">
            <v>38939.780057870368</v>
          </cell>
          <cell r="AB2622">
            <v>38324</v>
          </cell>
          <cell r="AC2622">
            <v>126</v>
          </cell>
          <cell r="AI2622" t="str">
            <v>N</v>
          </cell>
          <cell r="AJ2622" t="str">
            <v>N</v>
          </cell>
          <cell r="AK2622" t="str">
            <v>N</v>
          </cell>
        </row>
        <row r="2623">
          <cell r="A2623">
            <v>3083</v>
          </cell>
          <cell r="B2623" t="str">
            <v>00.324.560/0001-00</v>
          </cell>
          <cell r="C2623" t="str">
            <v>EMPRESA CINEMATOGRÁFICA D'GUION LIMITADA</v>
          </cell>
          <cell r="D2623" t="str">
            <v>DEFERIDO</v>
          </cell>
          <cell r="E2623" t="str">
            <v>AIKO SHINOZAKI SCHMIDT</v>
          </cell>
          <cell r="F2623" t="str">
            <v>CARLOS@GUION.COM.BR</v>
          </cell>
          <cell r="H2623">
            <v>6574</v>
          </cell>
          <cell r="J2623" t="str">
            <v>AEROGUION</v>
          </cell>
          <cell r="K2623" t="str">
            <v>CANCELADO</v>
          </cell>
          <cell r="L2623">
            <v>38349.746122685188</v>
          </cell>
          <cell r="M2623">
            <v>38379</v>
          </cell>
          <cell r="N2623" t="str">
            <v>5000987</v>
          </cell>
          <cell r="O2623" t="str">
            <v>00.324.560/0001-00</v>
          </cell>
          <cell r="P2623" t="str">
            <v>CARLOS@GUION.COM.BR</v>
          </cell>
          <cell r="R2623" t="str">
            <v>AEROGION 3</v>
          </cell>
          <cell r="S2623" t="str">
            <v>RUA GENERAL LIMA E SILVA N° 776</v>
          </cell>
          <cell r="T2623" t="str">
            <v>CIDADE BAIXA</v>
          </cell>
          <cell r="U2623" t="str">
            <v>PORTO ALEGRE</v>
          </cell>
          <cell r="V2623" t="str">
            <v>RIO GRANDE DO SUL</v>
          </cell>
          <cell r="X2623" t="str">
            <v>FECHADO</v>
          </cell>
          <cell r="Y2623">
            <v>40381</v>
          </cell>
          <cell r="Z2623" t="str">
            <v>90050-00</v>
          </cell>
          <cell r="AA2623">
            <v>38939.780057870368</v>
          </cell>
          <cell r="AB2623">
            <v>38324</v>
          </cell>
          <cell r="AC2623">
            <v>126</v>
          </cell>
          <cell r="AI2623" t="str">
            <v>N</v>
          </cell>
          <cell r="AJ2623" t="str">
            <v>N</v>
          </cell>
          <cell r="AK2623" t="str">
            <v>N</v>
          </cell>
        </row>
        <row r="2624">
          <cell r="A2624">
            <v>5731</v>
          </cell>
          <cell r="B2624" t="str">
            <v>00.389.409/0001-41</v>
          </cell>
          <cell r="C2624" t="str">
            <v>STARPLEX COMERCIO E SERVIÇOS LTDA</v>
          </cell>
          <cell r="D2624" t="str">
            <v>SUSPENSO</v>
          </cell>
          <cell r="E2624" t="str">
            <v>JULIO CESAR FERES BRAGA</v>
          </cell>
          <cell r="F2624" t="str">
            <v>BRAGA@OKBAHIA.COM</v>
          </cell>
          <cell r="H2624">
            <v>6575</v>
          </cell>
          <cell r="J2624" t="str">
            <v>STARPLEX</v>
          </cell>
          <cell r="K2624" t="str">
            <v>BLOQUEADO</v>
          </cell>
          <cell r="L2624">
            <v>38800.618993055556</v>
          </cell>
          <cell r="M2624">
            <v>38827</v>
          </cell>
          <cell r="N2624" t="str">
            <v>5001799</v>
          </cell>
          <cell r="O2624" t="str">
            <v>00.389.409/0001-41</v>
          </cell>
          <cell r="P2624" t="str">
            <v>BRAGA@OKBAHIA.COM</v>
          </cell>
          <cell r="R2624" t="str">
            <v>STARPLEX 01</v>
          </cell>
          <cell r="S2624" t="str">
            <v>AV AZIZ MARON, S/N LJ 70</v>
          </cell>
          <cell r="T2624" t="str">
            <v>CENTRO</v>
          </cell>
          <cell r="U2624" t="str">
            <v>ITABUNA</v>
          </cell>
          <cell r="V2624" t="str">
            <v>BAHIA</v>
          </cell>
          <cell r="X2624" t="str">
            <v>FECHADO</v>
          </cell>
          <cell r="Y2624">
            <v>39203</v>
          </cell>
          <cell r="Z2624" t="str">
            <v>45600-00</v>
          </cell>
          <cell r="AA2624">
            <v>38939.780185185184</v>
          </cell>
          <cell r="AB2624">
            <v>34710</v>
          </cell>
          <cell r="AC2624">
            <v>234</v>
          </cell>
          <cell r="AI2624" t="str">
            <v>N</v>
          </cell>
          <cell r="AJ2624" t="str">
            <v>N</v>
          </cell>
          <cell r="AK2624" t="str">
            <v>N</v>
          </cell>
        </row>
        <row r="2625">
          <cell r="A2625">
            <v>5731</v>
          </cell>
          <cell r="B2625" t="str">
            <v>00.389.409/0001-41</v>
          </cell>
          <cell r="C2625" t="str">
            <v>STARPLEX COMERCIO E SERVIÇOS LTDA</v>
          </cell>
          <cell r="D2625" t="str">
            <v>SUSPENSO</v>
          </cell>
          <cell r="E2625" t="str">
            <v>ALEXANDRA SOUSA CHAVES</v>
          </cell>
          <cell r="F2625" t="str">
            <v>BRAGA@OKBAHIA.COM</v>
          </cell>
          <cell r="H2625">
            <v>6575</v>
          </cell>
          <cell r="J2625" t="str">
            <v>STARPLEX</v>
          </cell>
          <cell r="K2625" t="str">
            <v>BLOQUEADO</v>
          </cell>
          <cell r="L2625">
            <v>38800.618993055556</v>
          </cell>
          <cell r="M2625">
            <v>38827</v>
          </cell>
          <cell r="N2625" t="str">
            <v>5001799</v>
          </cell>
          <cell r="O2625" t="str">
            <v>00.389.409/0001-41</v>
          </cell>
          <cell r="P2625" t="str">
            <v>BRAGA@OKBAHIA.COM</v>
          </cell>
          <cell r="R2625" t="str">
            <v>STARPLEX 01</v>
          </cell>
          <cell r="S2625" t="str">
            <v>AV AZIZ MARON, S/N LJ 70</v>
          </cell>
          <cell r="T2625" t="str">
            <v>CENTRO</v>
          </cell>
          <cell r="U2625" t="str">
            <v>ITABUNA</v>
          </cell>
          <cell r="V2625" t="str">
            <v>BAHIA</v>
          </cell>
          <cell r="X2625" t="str">
            <v>FECHADO</v>
          </cell>
          <cell r="Y2625">
            <v>39203</v>
          </cell>
          <cell r="Z2625" t="str">
            <v>45600-00</v>
          </cell>
          <cell r="AA2625">
            <v>38939.780185185184</v>
          </cell>
          <cell r="AB2625">
            <v>34710</v>
          </cell>
          <cell r="AC2625">
            <v>234</v>
          </cell>
          <cell r="AI2625" t="str">
            <v>N</v>
          </cell>
          <cell r="AJ2625" t="str">
            <v>N</v>
          </cell>
          <cell r="AK2625" t="str">
            <v>N</v>
          </cell>
        </row>
        <row r="2626">
          <cell r="A2626">
            <v>5731</v>
          </cell>
          <cell r="B2626" t="str">
            <v>00.389.409/0001-41</v>
          </cell>
          <cell r="C2626" t="str">
            <v>STARPLEX COMERCIO E SERVIÇOS LTDA</v>
          </cell>
          <cell r="D2626" t="str">
            <v>SUSPENSO</v>
          </cell>
          <cell r="E2626" t="str">
            <v>HELENILSON  LEANDRO SOUZA CHAVES</v>
          </cell>
          <cell r="F2626" t="str">
            <v>BRAGA@OKBAHIA.COM</v>
          </cell>
          <cell r="H2626">
            <v>6575</v>
          </cell>
          <cell r="J2626" t="str">
            <v>STARPLEX</v>
          </cell>
          <cell r="K2626" t="str">
            <v>BLOQUEADO</v>
          </cell>
          <cell r="L2626">
            <v>38800.618993055556</v>
          </cell>
          <cell r="M2626">
            <v>38827</v>
          </cell>
          <cell r="N2626" t="str">
            <v>5001799</v>
          </cell>
          <cell r="O2626" t="str">
            <v>00.389.409/0001-41</v>
          </cell>
          <cell r="P2626" t="str">
            <v>BRAGA@OKBAHIA.COM</v>
          </cell>
          <cell r="R2626" t="str">
            <v>STARPLEX 01</v>
          </cell>
          <cell r="S2626" t="str">
            <v>AV AZIZ MARON, S/N LJ 70</v>
          </cell>
          <cell r="T2626" t="str">
            <v>CENTRO</v>
          </cell>
          <cell r="U2626" t="str">
            <v>ITABUNA</v>
          </cell>
          <cell r="V2626" t="str">
            <v>BAHIA</v>
          </cell>
          <cell r="X2626" t="str">
            <v>FECHADO</v>
          </cell>
          <cell r="Y2626">
            <v>39203</v>
          </cell>
          <cell r="Z2626" t="str">
            <v>45600-00</v>
          </cell>
          <cell r="AA2626">
            <v>38939.780185185184</v>
          </cell>
          <cell r="AB2626">
            <v>34710</v>
          </cell>
          <cell r="AC2626">
            <v>234</v>
          </cell>
          <cell r="AI2626" t="str">
            <v>N</v>
          </cell>
          <cell r="AJ2626" t="str">
            <v>N</v>
          </cell>
          <cell r="AK2626" t="str">
            <v>N</v>
          </cell>
        </row>
        <row r="2627">
          <cell r="A2627">
            <v>5731</v>
          </cell>
          <cell r="B2627" t="str">
            <v>00.389.409/0001-41</v>
          </cell>
          <cell r="C2627" t="str">
            <v>STARPLEX COMERCIO E SERVIÇOS LTDA</v>
          </cell>
          <cell r="D2627" t="str">
            <v>SUSPENSO</v>
          </cell>
          <cell r="E2627" t="str">
            <v>MANOEL SOUSA CHAVES NETO</v>
          </cell>
          <cell r="F2627" t="str">
            <v>BRAGA@OKBAHIA.COM</v>
          </cell>
          <cell r="H2627">
            <v>6575</v>
          </cell>
          <cell r="J2627" t="str">
            <v>STARPLEX</v>
          </cell>
          <cell r="K2627" t="str">
            <v>BLOQUEADO</v>
          </cell>
          <cell r="L2627">
            <v>38800.618993055556</v>
          </cell>
          <cell r="M2627">
            <v>38827</v>
          </cell>
          <cell r="N2627" t="str">
            <v>5001799</v>
          </cell>
          <cell r="O2627" t="str">
            <v>00.389.409/0001-41</v>
          </cell>
          <cell r="P2627" t="str">
            <v>BRAGA@OKBAHIA.COM</v>
          </cell>
          <cell r="R2627" t="str">
            <v>STARPLEX 01</v>
          </cell>
          <cell r="S2627" t="str">
            <v>AV AZIZ MARON, S/N LJ 70</v>
          </cell>
          <cell r="T2627" t="str">
            <v>CENTRO</v>
          </cell>
          <cell r="U2627" t="str">
            <v>ITABUNA</v>
          </cell>
          <cell r="V2627" t="str">
            <v>BAHIA</v>
          </cell>
          <cell r="X2627" t="str">
            <v>FECHADO</v>
          </cell>
          <cell r="Y2627">
            <v>39203</v>
          </cell>
          <cell r="Z2627" t="str">
            <v>45600-00</v>
          </cell>
          <cell r="AA2627">
            <v>38939.780185185184</v>
          </cell>
          <cell r="AB2627">
            <v>34710</v>
          </cell>
          <cell r="AC2627">
            <v>234</v>
          </cell>
          <cell r="AI2627" t="str">
            <v>N</v>
          </cell>
          <cell r="AJ2627" t="str">
            <v>N</v>
          </cell>
          <cell r="AK2627" t="str">
            <v>N</v>
          </cell>
        </row>
        <row r="2628">
          <cell r="A2628">
            <v>5731</v>
          </cell>
          <cell r="B2628" t="str">
            <v>00.389.409/0001-41</v>
          </cell>
          <cell r="C2628" t="str">
            <v>STARPLEX COMERCIO E SERVIÇOS LTDA</v>
          </cell>
          <cell r="D2628" t="str">
            <v>SUSPENSO</v>
          </cell>
          <cell r="E2628" t="str">
            <v>ALEXANDRA SOUSA CHAVES</v>
          </cell>
          <cell r="F2628" t="str">
            <v>BRAGA@OKBAHIA.COM</v>
          </cell>
          <cell r="H2628">
            <v>6575</v>
          </cell>
          <cell r="J2628" t="str">
            <v>STARPLEX</v>
          </cell>
          <cell r="K2628" t="str">
            <v>BLOQUEADO</v>
          </cell>
          <cell r="L2628">
            <v>38800.618993055556</v>
          </cell>
          <cell r="M2628">
            <v>38827</v>
          </cell>
          <cell r="N2628" t="str">
            <v>5001800</v>
          </cell>
          <cell r="O2628" t="str">
            <v>00.389.409/0001-41</v>
          </cell>
          <cell r="P2628" t="str">
            <v>BRAGA@OKBAHIA.COM</v>
          </cell>
          <cell r="R2628" t="str">
            <v>STARPLEX 02</v>
          </cell>
          <cell r="S2628" t="str">
            <v>AV AZIZ MARON, S/N LJ 70</v>
          </cell>
          <cell r="T2628" t="str">
            <v>CENTRO</v>
          </cell>
          <cell r="U2628" t="str">
            <v>ITABUNA</v>
          </cell>
          <cell r="V2628" t="str">
            <v>BAHIA</v>
          </cell>
          <cell r="X2628" t="str">
            <v>FECHADO</v>
          </cell>
          <cell r="Y2628">
            <v>39203</v>
          </cell>
          <cell r="Z2628" t="str">
            <v>45600-00</v>
          </cell>
          <cell r="AA2628">
            <v>38939.780185185184</v>
          </cell>
          <cell r="AB2628">
            <v>34710</v>
          </cell>
          <cell r="AC2628">
            <v>236</v>
          </cell>
          <cell r="AI2628" t="str">
            <v>N</v>
          </cell>
          <cell r="AJ2628" t="str">
            <v>N</v>
          </cell>
          <cell r="AK2628" t="str">
            <v>N</v>
          </cell>
        </row>
        <row r="2629">
          <cell r="A2629">
            <v>5731</v>
          </cell>
          <cell r="B2629" t="str">
            <v>00.389.409/0001-41</v>
          </cell>
          <cell r="C2629" t="str">
            <v>STARPLEX COMERCIO E SERVIÇOS LTDA</v>
          </cell>
          <cell r="D2629" t="str">
            <v>SUSPENSO</v>
          </cell>
          <cell r="E2629" t="str">
            <v>JULIO CESAR FERES BRAGA</v>
          </cell>
          <cell r="F2629" t="str">
            <v>BRAGA@OKBAHIA.COM</v>
          </cell>
          <cell r="H2629">
            <v>6575</v>
          </cell>
          <cell r="J2629" t="str">
            <v>STARPLEX</v>
          </cell>
          <cell r="K2629" t="str">
            <v>BLOQUEADO</v>
          </cell>
          <cell r="L2629">
            <v>38800.618993055556</v>
          </cell>
          <cell r="M2629">
            <v>38827</v>
          </cell>
          <cell r="N2629" t="str">
            <v>5001800</v>
          </cell>
          <cell r="O2629" t="str">
            <v>00.389.409/0001-41</v>
          </cell>
          <cell r="P2629" t="str">
            <v>BRAGA@OKBAHIA.COM</v>
          </cell>
          <cell r="R2629" t="str">
            <v>STARPLEX 02</v>
          </cell>
          <cell r="S2629" t="str">
            <v>AV AZIZ MARON, S/N LJ 70</v>
          </cell>
          <cell r="T2629" t="str">
            <v>CENTRO</v>
          </cell>
          <cell r="U2629" t="str">
            <v>ITABUNA</v>
          </cell>
          <cell r="V2629" t="str">
            <v>BAHIA</v>
          </cell>
          <cell r="X2629" t="str">
            <v>FECHADO</v>
          </cell>
          <cell r="Y2629">
            <v>39203</v>
          </cell>
          <cell r="Z2629" t="str">
            <v>45600-00</v>
          </cell>
          <cell r="AA2629">
            <v>38939.780185185184</v>
          </cell>
          <cell r="AB2629">
            <v>34710</v>
          </cell>
          <cell r="AC2629">
            <v>236</v>
          </cell>
          <cell r="AI2629" t="str">
            <v>N</v>
          </cell>
          <cell r="AJ2629" t="str">
            <v>N</v>
          </cell>
          <cell r="AK2629" t="str">
            <v>N</v>
          </cell>
        </row>
        <row r="2630">
          <cell r="A2630">
            <v>5731</v>
          </cell>
          <cell r="B2630" t="str">
            <v>00.389.409/0001-41</v>
          </cell>
          <cell r="C2630" t="str">
            <v>STARPLEX COMERCIO E SERVIÇOS LTDA</v>
          </cell>
          <cell r="D2630" t="str">
            <v>SUSPENSO</v>
          </cell>
          <cell r="E2630" t="str">
            <v>HELENILSON  LEANDRO SOUZA CHAVES</v>
          </cell>
          <cell r="F2630" t="str">
            <v>BRAGA@OKBAHIA.COM</v>
          </cell>
          <cell r="H2630">
            <v>6575</v>
          </cell>
          <cell r="J2630" t="str">
            <v>STARPLEX</v>
          </cell>
          <cell r="K2630" t="str">
            <v>BLOQUEADO</v>
          </cell>
          <cell r="L2630">
            <v>38800.618993055556</v>
          </cell>
          <cell r="M2630">
            <v>38827</v>
          </cell>
          <cell r="N2630" t="str">
            <v>5001800</v>
          </cell>
          <cell r="O2630" t="str">
            <v>00.389.409/0001-41</v>
          </cell>
          <cell r="P2630" t="str">
            <v>BRAGA@OKBAHIA.COM</v>
          </cell>
          <cell r="R2630" t="str">
            <v>STARPLEX 02</v>
          </cell>
          <cell r="S2630" t="str">
            <v>AV AZIZ MARON, S/N LJ 70</v>
          </cell>
          <cell r="T2630" t="str">
            <v>CENTRO</v>
          </cell>
          <cell r="U2630" t="str">
            <v>ITABUNA</v>
          </cell>
          <cell r="V2630" t="str">
            <v>BAHIA</v>
          </cell>
          <cell r="X2630" t="str">
            <v>FECHADO</v>
          </cell>
          <cell r="Y2630">
            <v>39203</v>
          </cell>
          <cell r="Z2630" t="str">
            <v>45600-00</v>
          </cell>
          <cell r="AA2630">
            <v>38939.780185185184</v>
          </cell>
          <cell r="AB2630">
            <v>34710</v>
          </cell>
          <cell r="AC2630">
            <v>236</v>
          </cell>
          <cell r="AI2630" t="str">
            <v>N</v>
          </cell>
          <cell r="AJ2630" t="str">
            <v>N</v>
          </cell>
          <cell r="AK2630" t="str">
            <v>N</v>
          </cell>
        </row>
        <row r="2631">
          <cell r="A2631">
            <v>5731</v>
          </cell>
          <cell r="B2631" t="str">
            <v>00.389.409/0001-41</v>
          </cell>
          <cell r="C2631" t="str">
            <v>STARPLEX COMERCIO E SERVIÇOS LTDA</v>
          </cell>
          <cell r="D2631" t="str">
            <v>SUSPENSO</v>
          </cell>
          <cell r="E2631" t="str">
            <v>MANOEL SOUSA CHAVES NETO</v>
          </cell>
          <cell r="F2631" t="str">
            <v>BRAGA@OKBAHIA.COM</v>
          </cell>
          <cell r="H2631">
            <v>6575</v>
          </cell>
          <cell r="J2631" t="str">
            <v>STARPLEX</v>
          </cell>
          <cell r="K2631" t="str">
            <v>BLOQUEADO</v>
          </cell>
          <cell r="L2631">
            <v>38800.618993055556</v>
          </cell>
          <cell r="M2631">
            <v>38827</v>
          </cell>
          <cell r="N2631" t="str">
            <v>5001800</v>
          </cell>
          <cell r="O2631" t="str">
            <v>00.389.409/0001-41</v>
          </cell>
          <cell r="P2631" t="str">
            <v>BRAGA@OKBAHIA.COM</v>
          </cell>
          <cell r="R2631" t="str">
            <v>STARPLEX 02</v>
          </cell>
          <cell r="S2631" t="str">
            <v>AV AZIZ MARON, S/N LJ 70</v>
          </cell>
          <cell r="T2631" t="str">
            <v>CENTRO</v>
          </cell>
          <cell r="U2631" t="str">
            <v>ITABUNA</v>
          </cell>
          <cell r="V2631" t="str">
            <v>BAHIA</v>
          </cell>
          <cell r="X2631" t="str">
            <v>FECHADO</v>
          </cell>
          <cell r="Y2631">
            <v>39203</v>
          </cell>
          <cell r="Z2631" t="str">
            <v>45600-00</v>
          </cell>
          <cell r="AA2631">
            <v>38939.780185185184</v>
          </cell>
          <cell r="AB2631">
            <v>34710</v>
          </cell>
          <cell r="AC2631">
            <v>236</v>
          </cell>
          <cell r="AI2631" t="str">
            <v>N</v>
          </cell>
          <cell r="AJ2631" t="str">
            <v>N</v>
          </cell>
          <cell r="AK2631" t="str">
            <v>N</v>
          </cell>
        </row>
        <row r="2632">
          <cell r="A2632">
            <v>5386</v>
          </cell>
          <cell r="B2632" t="str">
            <v>00.472.222/0001-07</v>
          </cell>
          <cell r="C2632" t="str">
            <v>CIRCUITO PLAYARTE ESPAÇO DE CINEMAS LTDA</v>
          </cell>
          <cell r="D2632" t="str">
            <v>SUSPENSO</v>
          </cell>
          <cell r="E2632" t="str">
            <v>OTELO BETTIN COLTRO</v>
          </cell>
          <cell r="F2632" t="str">
            <v>OTELO@PLAYARTE.COM.BR</v>
          </cell>
          <cell r="H2632">
            <v>6576</v>
          </cell>
          <cell r="J2632" t="str">
            <v>CINE LUMIERE</v>
          </cell>
          <cell r="K2632" t="str">
            <v>BLOQUEADO</v>
          </cell>
          <cell r="L2632">
            <v>38748.501585648148</v>
          </cell>
          <cell r="M2632">
            <v>38749</v>
          </cell>
          <cell r="N2632" t="str">
            <v>5001670</v>
          </cell>
          <cell r="O2632" t="str">
            <v>00.472.222/0001-07</v>
          </cell>
          <cell r="P2632" t="str">
            <v>OTELO@PLAYARTE.COM.BR</v>
          </cell>
          <cell r="R2632" t="str">
            <v>CINE LUMIERE 1</v>
          </cell>
          <cell r="S2632" t="str">
            <v>RUA JOAQUIM FLORIANO Nº 339</v>
          </cell>
          <cell r="T2632" t="str">
            <v>ITAIM BIBI</v>
          </cell>
          <cell r="U2632" t="str">
            <v>SÃO PAULO</v>
          </cell>
          <cell r="V2632" t="str">
            <v>SÃO PAULO</v>
          </cell>
          <cell r="X2632" t="str">
            <v>FECHADO</v>
          </cell>
          <cell r="Y2632">
            <v>39777</v>
          </cell>
          <cell r="Z2632" t="str">
            <v>04534-11</v>
          </cell>
          <cell r="AA2632">
            <v>38939.780162037037</v>
          </cell>
          <cell r="AB2632">
            <v>36381</v>
          </cell>
          <cell r="AC2632">
            <v>224</v>
          </cell>
          <cell r="AI2632" t="str">
            <v>N</v>
          </cell>
          <cell r="AJ2632" t="str">
            <v>N</v>
          </cell>
          <cell r="AK2632" t="str">
            <v>N</v>
          </cell>
        </row>
        <row r="2633">
          <cell r="A2633">
            <v>5386</v>
          </cell>
          <cell r="B2633" t="str">
            <v>00.472.222/0001-07</v>
          </cell>
          <cell r="C2633" t="str">
            <v>CIRCUITO PLAYARTE ESPAÇO DE CINEMAS LTDA</v>
          </cell>
          <cell r="D2633" t="str">
            <v>SUSPENSO</v>
          </cell>
          <cell r="E2633" t="str">
            <v>ELDA THEREZA BETTIN COLTRO</v>
          </cell>
          <cell r="F2633" t="str">
            <v>OTELO@PLAYARTE.COM.BR</v>
          </cell>
          <cell r="H2633">
            <v>6576</v>
          </cell>
          <cell r="J2633" t="str">
            <v>CINE LUMIERE</v>
          </cell>
          <cell r="K2633" t="str">
            <v>BLOQUEADO</v>
          </cell>
          <cell r="L2633">
            <v>38748.501585648148</v>
          </cell>
          <cell r="M2633">
            <v>38749</v>
          </cell>
          <cell r="N2633" t="str">
            <v>5001670</v>
          </cell>
          <cell r="O2633" t="str">
            <v>00.472.222/0001-07</v>
          </cell>
          <cell r="P2633" t="str">
            <v>OTELO@PLAYARTE.COM.BR</v>
          </cell>
          <cell r="R2633" t="str">
            <v>CINE LUMIERE 1</v>
          </cell>
          <cell r="S2633" t="str">
            <v>RUA JOAQUIM FLORIANO Nº 339</v>
          </cell>
          <cell r="T2633" t="str">
            <v>ITAIM BIBI</v>
          </cell>
          <cell r="U2633" t="str">
            <v>SÃO PAULO</v>
          </cell>
          <cell r="V2633" t="str">
            <v>SÃO PAULO</v>
          </cell>
          <cell r="X2633" t="str">
            <v>FECHADO</v>
          </cell>
          <cell r="Y2633">
            <v>39777</v>
          </cell>
          <cell r="Z2633" t="str">
            <v>04534-11</v>
          </cell>
          <cell r="AA2633">
            <v>38939.780162037037</v>
          </cell>
          <cell r="AB2633">
            <v>36381</v>
          </cell>
          <cell r="AC2633">
            <v>224</v>
          </cell>
          <cell r="AI2633" t="str">
            <v>N</v>
          </cell>
          <cell r="AJ2633" t="str">
            <v>N</v>
          </cell>
          <cell r="AK2633" t="str">
            <v>N</v>
          </cell>
        </row>
        <row r="2634">
          <cell r="A2634">
            <v>5386</v>
          </cell>
          <cell r="B2634" t="str">
            <v>00.472.222/0001-07</v>
          </cell>
          <cell r="C2634" t="str">
            <v>CIRCUITO PLAYARTE ESPAÇO DE CINEMAS LTDA</v>
          </cell>
          <cell r="D2634" t="str">
            <v>SUSPENSO</v>
          </cell>
          <cell r="E2634" t="str">
            <v>ELDA THEREZA BETTIN COLTRO</v>
          </cell>
          <cell r="F2634" t="str">
            <v>OTELO@PLAYARTE.COM.BR</v>
          </cell>
          <cell r="H2634">
            <v>6576</v>
          </cell>
          <cell r="J2634" t="str">
            <v>CINE LUMIERE</v>
          </cell>
          <cell r="K2634" t="str">
            <v>BLOQUEADO</v>
          </cell>
          <cell r="L2634">
            <v>38748.501585648148</v>
          </cell>
          <cell r="M2634">
            <v>38749</v>
          </cell>
          <cell r="N2634" t="str">
            <v>5001671</v>
          </cell>
          <cell r="O2634" t="str">
            <v>00.472.222/0001-07</v>
          </cell>
          <cell r="P2634" t="str">
            <v>OTELO@PLAYARTE.COM.BR</v>
          </cell>
          <cell r="R2634" t="str">
            <v>CINE LUMIERE 2</v>
          </cell>
          <cell r="S2634" t="str">
            <v>RUA JOAQUIM FLORIANO Nº 339</v>
          </cell>
          <cell r="T2634" t="str">
            <v>ITAIM BIBI</v>
          </cell>
          <cell r="U2634" t="str">
            <v>SÃO PAULO</v>
          </cell>
          <cell r="V2634" t="str">
            <v>SÃO PAULO</v>
          </cell>
          <cell r="X2634" t="str">
            <v>FECHADO</v>
          </cell>
          <cell r="Y2634">
            <v>39777</v>
          </cell>
          <cell r="Z2634" t="str">
            <v>04534-11</v>
          </cell>
          <cell r="AA2634">
            <v>38939.780162037037</v>
          </cell>
          <cell r="AB2634">
            <v>36381</v>
          </cell>
          <cell r="AC2634">
            <v>170</v>
          </cell>
          <cell r="AI2634" t="str">
            <v>N</v>
          </cell>
          <cell r="AJ2634" t="str">
            <v>N</v>
          </cell>
          <cell r="AK2634" t="str">
            <v>N</v>
          </cell>
        </row>
        <row r="2635">
          <cell r="A2635">
            <v>5386</v>
          </cell>
          <cell r="B2635" t="str">
            <v>00.472.222/0001-07</v>
          </cell>
          <cell r="C2635" t="str">
            <v>CIRCUITO PLAYARTE ESPAÇO DE CINEMAS LTDA</v>
          </cell>
          <cell r="D2635" t="str">
            <v>SUSPENSO</v>
          </cell>
          <cell r="E2635" t="str">
            <v>OTELO BETTIN COLTRO</v>
          </cell>
          <cell r="F2635" t="str">
            <v>OTELO@PLAYARTE.COM.BR</v>
          </cell>
          <cell r="H2635">
            <v>6576</v>
          </cell>
          <cell r="J2635" t="str">
            <v>CINE LUMIERE</v>
          </cell>
          <cell r="K2635" t="str">
            <v>BLOQUEADO</v>
          </cell>
          <cell r="L2635">
            <v>38748.501585648148</v>
          </cell>
          <cell r="M2635">
            <v>38749</v>
          </cell>
          <cell r="N2635" t="str">
            <v>5001671</v>
          </cell>
          <cell r="O2635" t="str">
            <v>00.472.222/0001-07</v>
          </cell>
          <cell r="P2635" t="str">
            <v>OTELO@PLAYARTE.COM.BR</v>
          </cell>
          <cell r="R2635" t="str">
            <v>CINE LUMIERE 2</v>
          </cell>
          <cell r="S2635" t="str">
            <v>RUA JOAQUIM FLORIANO Nº 339</v>
          </cell>
          <cell r="T2635" t="str">
            <v>ITAIM BIBI</v>
          </cell>
          <cell r="U2635" t="str">
            <v>SÃO PAULO</v>
          </cell>
          <cell r="V2635" t="str">
            <v>SÃO PAULO</v>
          </cell>
          <cell r="X2635" t="str">
            <v>FECHADO</v>
          </cell>
          <cell r="Y2635">
            <v>39777</v>
          </cell>
          <cell r="Z2635" t="str">
            <v>04534-11</v>
          </cell>
          <cell r="AA2635">
            <v>38939.780162037037</v>
          </cell>
          <cell r="AB2635">
            <v>36381</v>
          </cell>
          <cell r="AC2635">
            <v>170</v>
          </cell>
          <cell r="AI2635" t="str">
            <v>N</v>
          </cell>
          <cell r="AJ2635" t="str">
            <v>N</v>
          </cell>
          <cell r="AK2635" t="str">
            <v>N</v>
          </cell>
        </row>
        <row r="2636">
          <cell r="A2636">
            <v>2653</v>
          </cell>
          <cell r="B2636" t="str">
            <v>00.550.489/0001-75</v>
          </cell>
          <cell r="C2636" t="str">
            <v>EMPRESA DE CINEMAS MAJESTIC LTDA</v>
          </cell>
          <cell r="D2636" t="str">
            <v>DEFERIDO</v>
          </cell>
          <cell r="E2636" t="str">
            <v>ROSIMEYRE CARDOSO DA SILVA</v>
          </cell>
          <cell r="F2636" t="str">
            <v>programacao@cinemaslumiere.com.br</v>
          </cell>
          <cell r="H2636">
            <v>6577</v>
          </cell>
          <cell r="J2636" t="str">
            <v>CINE LUMIERE</v>
          </cell>
          <cell r="K2636" t="str">
            <v>CANCELADO</v>
          </cell>
          <cell r="L2636">
            <v>38243.678495370368</v>
          </cell>
          <cell r="M2636">
            <v>38316</v>
          </cell>
          <cell r="N2636" t="str">
            <v>5001218</v>
          </cell>
          <cell r="O2636" t="str">
            <v>00.550.489/0001-75</v>
          </cell>
          <cell r="P2636" t="str">
            <v>CINELUMIEREADM@GMAIL.COM</v>
          </cell>
          <cell r="R2636" t="str">
            <v>CINE LUMIERE 1</v>
          </cell>
          <cell r="S2636" t="str">
            <v>AV. UNIVERSITÁRIA N° 2221</v>
          </cell>
          <cell r="T2636" t="str">
            <v>VILA SANTA ISABEL</v>
          </cell>
          <cell r="U2636" t="str">
            <v>ANÁPOLIS</v>
          </cell>
          <cell r="V2636" t="str">
            <v>GOIÁS</v>
          </cell>
          <cell r="X2636" t="str">
            <v>FECHADO</v>
          </cell>
          <cell r="Y2636">
            <v>38937</v>
          </cell>
          <cell r="Z2636" t="str">
            <v>75080-50</v>
          </cell>
          <cell r="AA2636">
            <v>38939.780023148145</v>
          </cell>
          <cell r="AB2636">
            <v>34794</v>
          </cell>
          <cell r="AC2636">
            <v>230</v>
          </cell>
          <cell r="AI2636" t="str">
            <v>N</v>
          </cell>
          <cell r="AJ2636" t="str">
            <v>N</v>
          </cell>
          <cell r="AK2636" t="str">
            <v>N</v>
          </cell>
        </row>
        <row r="2637">
          <cell r="A2637">
            <v>2653</v>
          </cell>
          <cell r="B2637" t="str">
            <v>00.550.489/0001-75</v>
          </cell>
          <cell r="C2637" t="str">
            <v>EMPRESA DE CINEMAS MAJESTIC LTDA</v>
          </cell>
          <cell r="D2637" t="str">
            <v>DEFERIDO</v>
          </cell>
          <cell r="E2637" t="str">
            <v>GERSON SANTOS DA SILVA</v>
          </cell>
          <cell r="F2637" t="str">
            <v>programacao@cinemaslumiere.com.br</v>
          </cell>
          <cell r="H2637">
            <v>6577</v>
          </cell>
          <cell r="J2637" t="str">
            <v>CINE LUMIERE</v>
          </cell>
          <cell r="K2637" t="str">
            <v>CANCELADO</v>
          </cell>
          <cell r="L2637">
            <v>38243.678495370368</v>
          </cell>
          <cell r="M2637">
            <v>38316</v>
          </cell>
          <cell r="N2637" t="str">
            <v>5001218</v>
          </cell>
          <cell r="O2637" t="str">
            <v>00.550.489/0001-75</v>
          </cell>
          <cell r="P2637" t="str">
            <v>CINELUMIEREADM@GMAIL.COM</v>
          </cell>
          <cell r="R2637" t="str">
            <v>CINE LUMIERE 1</v>
          </cell>
          <cell r="S2637" t="str">
            <v>AV. UNIVERSITÁRIA N° 2221</v>
          </cell>
          <cell r="T2637" t="str">
            <v>VILA SANTA ISABEL</v>
          </cell>
          <cell r="U2637" t="str">
            <v>ANÁPOLIS</v>
          </cell>
          <cell r="V2637" t="str">
            <v>GOIÁS</v>
          </cell>
          <cell r="X2637" t="str">
            <v>FECHADO</v>
          </cell>
          <cell r="Y2637">
            <v>38937</v>
          </cell>
          <cell r="Z2637" t="str">
            <v>75080-50</v>
          </cell>
          <cell r="AA2637">
            <v>38939.780023148145</v>
          </cell>
          <cell r="AB2637">
            <v>34794</v>
          </cell>
          <cell r="AC2637">
            <v>230</v>
          </cell>
          <cell r="AI2637" t="str">
            <v>N</v>
          </cell>
          <cell r="AJ2637" t="str">
            <v>N</v>
          </cell>
          <cell r="AK2637" t="str">
            <v>N</v>
          </cell>
        </row>
        <row r="2638">
          <cell r="A2638">
            <v>2653</v>
          </cell>
          <cell r="B2638" t="str">
            <v>00.550.489/0001-75</v>
          </cell>
          <cell r="C2638" t="str">
            <v>EMPRESA DE CINEMAS MAJESTIC LTDA</v>
          </cell>
          <cell r="D2638" t="str">
            <v>DEFERIDO</v>
          </cell>
          <cell r="E2638" t="str">
            <v>GERSON SANTOS DA SILVA</v>
          </cell>
          <cell r="F2638" t="str">
            <v>programacao@cinemaslumiere.com.br</v>
          </cell>
          <cell r="H2638">
            <v>6577</v>
          </cell>
          <cell r="J2638" t="str">
            <v>CINE LUMIERE</v>
          </cell>
          <cell r="K2638" t="str">
            <v>CANCELADO</v>
          </cell>
          <cell r="L2638">
            <v>38243.678495370368</v>
          </cell>
          <cell r="M2638">
            <v>38316</v>
          </cell>
          <cell r="N2638" t="str">
            <v>5001219</v>
          </cell>
          <cell r="O2638" t="str">
            <v>00.550.489/0001-75</v>
          </cell>
          <cell r="P2638" t="str">
            <v>CINELUMIEREADM@GMAIL.COM</v>
          </cell>
          <cell r="R2638" t="str">
            <v>CINE LUMIERE 2</v>
          </cell>
          <cell r="S2638" t="str">
            <v>AV. UNIVERSITÁRIA N° 2221</v>
          </cell>
          <cell r="T2638" t="str">
            <v>VILA SANTA ISABEL</v>
          </cell>
          <cell r="U2638" t="str">
            <v>ANÁPOLIS</v>
          </cell>
          <cell r="V2638" t="str">
            <v>GOIÁS</v>
          </cell>
          <cell r="X2638" t="str">
            <v>FECHADO</v>
          </cell>
          <cell r="Y2638">
            <v>38937</v>
          </cell>
          <cell r="Z2638" t="str">
            <v>75080-50</v>
          </cell>
          <cell r="AA2638">
            <v>38939.780023148145</v>
          </cell>
          <cell r="AB2638">
            <v>34794</v>
          </cell>
          <cell r="AC2638">
            <v>230</v>
          </cell>
          <cell r="AI2638" t="str">
            <v>N</v>
          </cell>
          <cell r="AJ2638" t="str">
            <v>N</v>
          </cell>
          <cell r="AK2638" t="str">
            <v>N</v>
          </cell>
        </row>
        <row r="2639">
          <cell r="A2639">
            <v>2653</v>
          </cell>
          <cell r="B2639" t="str">
            <v>00.550.489/0001-75</v>
          </cell>
          <cell r="C2639" t="str">
            <v>EMPRESA DE CINEMAS MAJESTIC LTDA</v>
          </cell>
          <cell r="D2639" t="str">
            <v>DEFERIDO</v>
          </cell>
          <cell r="E2639" t="str">
            <v>ROSIMEYRE CARDOSO DA SILVA</v>
          </cell>
          <cell r="F2639" t="str">
            <v>programacao@cinemaslumiere.com.br</v>
          </cell>
          <cell r="H2639">
            <v>6577</v>
          </cell>
          <cell r="J2639" t="str">
            <v>CINE LUMIERE</v>
          </cell>
          <cell r="K2639" t="str">
            <v>CANCELADO</v>
          </cell>
          <cell r="L2639">
            <v>38243.678495370368</v>
          </cell>
          <cell r="M2639">
            <v>38316</v>
          </cell>
          <cell r="N2639" t="str">
            <v>5001219</v>
          </cell>
          <cell r="O2639" t="str">
            <v>00.550.489/0001-75</v>
          </cell>
          <cell r="P2639" t="str">
            <v>CINELUMIEREADM@GMAIL.COM</v>
          </cell>
          <cell r="R2639" t="str">
            <v>CINE LUMIERE 2</v>
          </cell>
          <cell r="S2639" t="str">
            <v>AV. UNIVERSITÁRIA N° 2221</v>
          </cell>
          <cell r="T2639" t="str">
            <v>VILA SANTA ISABEL</v>
          </cell>
          <cell r="U2639" t="str">
            <v>ANÁPOLIS</v>
          </cell>
          <cell r="V2639" t="str">
            <v>GOIÁS</v>
          </cell>
          <cell r="X2639" t="str">
            <v>FECHADO</v>
          </cell>
          <cell r="Y2639">
            <v>38937</v>
          </cell>
          <cell r="Z2639" t="str">
            <v>75080-50</v>
          </cell>
          <cell r="AA2639">
            <v>38939.780023148145</v>
          </cell>
          <cell r="AB2639">
            <v>34794</v>
          </cell>
          <cell r="AC2639">
            <v>230</v>
          </cell>
          <cell r="AI2639" t="str">
            <v>N</v>
          </cell>
          <cell r="AJ2639" t="str">
            <v>N</v>
          </cell>
          <cell r="AK2639" t="str">
            <v>N</v>
          </cell>
        </row>
        <row r="2640">
          <cell r="A2640">
            <v>2772</v>
          </cell>
          <cell r="B2640" t="str">
            <v>00.567.570/0001-68</v>
          </cell>
          <cell r="C2640" t="str">
            <v>ESPLANADA CINEMATOGRÁFICA LTDA</v>
          </cell>
          <cell r="D2640" t="str">
            <v>DEFERIDO</v>
          </cell>
          <cell r="E2640" t="str">
            <v>MARCOS SILVA DE ARAUJO</v>
          </cell>
          <cell r="F2640" t="str">
            <v>MARCOS.CINEARAUJO@TERRA.COM.BR</v>
          </cell>
          <cell r="H2640">
            <v>6578</v>
          </cell>
          <cell r="J2640" t="str">
            <v>ESPLANADA</v>
          </cell>
          <cell r="K2640" t="str">
            <v>LIBERADO</v>
          </cell>
          <cell r="L2640">
            <v>38198.747210648151</v>
          </cell>
          <cell r="M2640">
            <v>38310</v>
          </cell>
          <cell r="N2640" t="str">
            <v>5001252</v>
          </cell>
          <cell r="O2640" t="str">
            <v>00.567.570/0001-68</v>
          </cell>
          <cell r="P2640" t="str">
            <v>MARCOS.CINEARAUJO@TERRA.COM.BR</v>
          </cell>
          <cell r="R2640" t="str">
            <v>ESPLANADA I</v>
          </cell>
          <cell r="S2640" t="str">
            <v>AV. GISELE CONSTANTINO N° 1870</v>
          </cell>
          <cell r="T2640" t="str">
            <v>PARQUE BELA VISTA</v>
          </cell>
          <cell r="U2640" t="str">
            <v>VOTORANTIM</v>
          </cell>
          <cell r="V2640" t="str">
            <v>SÃO PAULO</v>
          </cell>
          <cell r="X2640" t="str">
            <v>EM FUNCIONAMENTO</v>
          </cell>
          <cell r="Y2640">
            <v>34807</v>
          </cell>
          <cell r="Z2640" t="str">
            <v>18110-50</v>
          </cell>
          <cell r="AA2640">
            <v>38939.780081018522</v>
          </cell>
          <cell r="AB2640">
            <v>34807</v>
          </cell>
          <cell r="AC2640">
            <v>359</v>
          </cell>
          <cell r="AI2640" t="str">
            <v>N</v>
          </cell>
          <cell r="AJ2640" t="str">
            <v>N</v>
          </cell>
          <cell r="AK2640" t="str">
            <v>N</v>
          </cell>
        </row>
        <row r="2641">
          <cell r="A2641">
            <v>2772</v>
          </cell>
          <cell r="B2641" t="str">
            <v>00.567.570/0001-68</v>
          </cell>
          <cell r="C2641" t="str">
            <v>ESPLANADA CINEMATOGRÁFICA LTDA</v>
          </cell>
          <cell r="D2641" t="str">
            <v>DEFERIDO</v>
          </cell>
          <cell r="E2641" t="str">
            <v>RONALDO FAGUNDES PASSOS</v>
          </cell>
          <cell r="F2641" t="str">
            <v>MARCOS.CINEARAUJO@TERRA.COM.BR</v>
          </cell>
          <cell r="H2641">
            <v>6578</v>
          </cell>
          <cell r="J2641" t="str">
            <v>ESPLANADA</v>
          </cell>
          <cell r="K2641" t="str">
            <v>LIBERADO</v>
          </cell>
          <cell r="L2641">
            <v>38198.747210648151</v>
          </cell>
          <cell r="M2641">
            <v>38310</v>
          </cell>
          <cell r="N2641" t="str">
            <v>5001252</v>
          </cell>
          <cell r="O2641" t="str">
            <v>00.567.570/0001-68</v>
          </cell>
          <cell r="P2641" t="str">
            <v>MARCOS.CINEARAUJO@TERRA.COM.BR</v>
          </cell>
          <cell r="R2641" t="str">
            <v>ESPLANADA I</v>
          </cell>
          <cell r="S2641" t="str">
            <v>AV. GISELE CONSTANTINO N° 1870</v>
          </cell>
          <cell r="T2641" t="str">
            <v>PARQUE BELA VISTA</v>
          </cell>
          <cell r="U2641" t="str">
            <v>VOTORANTIM</v>
          </cell>
          <cell r="V2641" t="str">
            <v>SÃO PAULO</v>
          </cell>
          <cell r="X2641" t="str">
            <v>EM FUNCIONAMENTO</v>
          </cell>
          <cell r="Y2641">
            <v>34807</v>
          </cell>
          <cell r="Z2641" t="str">
            <v>18110-50</v>
          </cell>
          <cell r="AA2641">
            <v>38939.780081018522</v>
          </cell>
          <cell r="AB2641">
            <v>34807</v>
          </cell>
          <cell r="AC2641">
            <v>359</v>
          </cell>
          <cell r="AI2641" t="str">
            <v>N</v>
          </cell>
          <cell r="AJ2641" t="str">
            <v>N</v>
          </cell>
          <cell r="AK2641" t="str">
            <v>N</v>
          </cell>
        </row>
        <row r="2642">
          <cell r="A2642">
            <v>2772</v>
          </cell>
          <cell r="B2642" t="str">
            <v>00.567.570/0001-68</v>
          </cell>
          <cell r="C2642" t="str">
            <v>ESPLANADA CINEMATOGRÁFICA LTDA</v>
          </cell>
          <cell r="D2642" t="str">
            <v>DEFERIDO</v>
          </cell>
          <cell r="E2642" t="str">
            <v>ANTÔNIO FRANCISCO DE CAMPOS (ESPÓLIO)</v>
          </cell>
          <cell r="F2642" t="str">
            <v>MARCOS.CINEARAUJO@TERRA.COM.BR</v>
          </cell>
          <cell r="H2642">
            <v>6578</v>
          </cell>
          <cell r="J2642" t="str">
            <v>ESPLANADA</v>
          </cell>
          <cell r="K2642" t="str">
            <v>LIBERADO</v>
          </cell>
          <cell r="L2642">
            <v>38198.747210648151</v>
          </cell>
          <cell r="M2642">
            <v>38310</v>
          </cell>
          <cell r="N2642" t="str">
            <v>5001252</v>
          </cell>
          <cell r="O2642" t="str">
            <v>00.567.570/0001-68</v>
          </cell>
          <cell r="P2642" t="str">
            <v>MARCOS.CINEARAUJO@TERRA.COM.BR</v>
          </cell>
          <cell r="R2642" t="str">
            <v>ESPLANADA I</v>
          </cell>
          <cell r="S2642" t="str">
            <v>AV. GISELE CONSTANTINO N° 1870</v>
          </cell>
          <cell r="T2642" t="str">
            <v>PARQUE BELA VISTA</v>
          </cell>
          <cell r="U2642" t="str">
            <v>VOTORANTIM</v>
          </cell>
          <cell r="V2642" t="str">
            <v>SÃO PAULO</v>
          </cell>
          <cell r="X2642" t="str">
            <v>EM FUNCIONAMENTO</v>
          </cell>
          <cell r="Y2642">
            <v>34807</v>
          </cell>
          <cell r="Z2642" t="str">
            <v>18110-50</v>
          </cell>
          <cell r="AA2642">
            <v>38939.780081018522</v>
          </cell>
          <cell r="AB2642">
            <v>34807</v>
          </cell>
          <cell r="AC2642">
            <v>359</v>
          </cell>
          <cell r="AI2642" t="str">
            <v>N</v>
          </cell>
          <cell r="AJ2642" t="str">
            <v>N</v>
          </cell>
          <cell r="AK2642" t="str">
            <v>N</v>
          </cell>
        </row>
        <row r="2643">
          <cell r="A2643">
            <v>2772</v>
          </cell>
          <cell r="B2643" t="str">
            <v>00.567.570/0001-68</v>
          </cell>
          <cell r="C2643" t="str">
            <v>ESPLANADA CINEMATOGRÁFICA LTDA</v>
          </cell>
          <cell r="D2643" t="str">
            <v>DEFERIDO</v>
          </cell>
          <cell r="E2643" t="str">
            <v>NATHALIA PAIM DE CAMPOS</v>
          </cell>
          <cell r="F2643" t="str">
            <v>MARCOS.CINEARAUJO@TERRA.COM.BR</v>
          </cell>
          <cell r="H2643">
            <v>6578</v>
          </cell>
          <cell r="J2643" t="str">
            <v>ESPLANADA</v>
          </cell>
          <cell r="K2643" t="str">
            <v>LIBERADO</v>
          </cell>
          <cell r="L2643">
            <v>38198.747210648151</v>
          </cell>
          <cell r="M2643">
            <v>38310</v>
          </cell>
          <cell r="N2643" t="str">
            <v>5001252</v>
          </cell>
          <cell r="O2643" t="str">
            <v>00.567.570/0001-68</v>
          </cell>
          <cell r="P2643" t="str">
            <v>MARCOS.CINEARAUJO@TERRA.COM.BR</v>
          </cell>
          <cell r="R2643" t="str">
            <v>ESPLANADA I</v>
          </cell>
          <cell r="S2643" t="str">
            <v>AV. GISELE CONSTANTINO N° 1870</v>
          </cell>
          <cell r="T2643" t="str">
            <v>PARQUE BELA VISTA</v>
          </cell>
          <cell r="U2643" t="str">
            <v>VOTORANTIM</v>
          </cell>
          <cell r="V2643" t="str">
            <v>SÃO PAULO</v>
          </cell>
          <cell r="X2643" t="str">
            <v>EM FUNCIONAMENTO</v>
          </cell>
          <cell r="Y2643">
            <v>34807</v>
          </cell>
          <cell r="Z2643" t="str">
            <v>18110-50</v>
          </cell>
          <cell r="AA2643">
            <v>38939.780081018522</v>
          </cell>
          <cell r="AB2643">
            <v>34807</v>
          </cell>
          <cell r="AC2643">
            <v>359</v>
          </cell>
          <cell r="AI2643" t="str">
            <v>N</v>
          </cell>
          <cell r="AJ2643" t="str">
            <v>N</v>
          </cell>
          <cell r="AK2643" t="str">
            <v>N</v>
          </cell>
        </row>
        <row r="2644">
          <cell r="A2644">
            <v>2772</v>
          </cell>
          <cell r="B2644" t="str">
            <v>00.567.570/0001-68</v>
          </cell>
          <cell r="C2644" t="str">
            <v>ESPLANADA CINEMATOGRÁFICA LTDA</v>
          </cell>
          <cell r="D2644" t="str">
            <v>DEFERIDO</v>
          </cell>
          <cell r="E2644" t="str">
            <v>YARA SARUBI BRANDA</v>
          </cell>
          <cell r="F2644" t="str">
            <v>MARCOS.CINEARAUJO@TERRA.COM.BR</v>
          </cell>
          <cell r="H2644">
            <v>6578</v>
          </cell>
          <cell r="J2644" t="str">
            <v>ESPLANADA</v>
          </cell>
          <cell r="K2644" t="str">
            <v>LIBERADO</v>
          </cell>
          <cell r="L2644">
            <v>38198.747210648151</v>
          </cell>
          <cell r="M2644">
            <v>38310</v>
          </cell>
          <cell r="N2644" t="str">
            <v>5001252</v>
          </cell>
          <cell r="O2644" t="str">
            <v>00.567.570/0001-68</v>
          </cell>
          <cell r="P2644" t="str">
            <v>MARCOS.CINEARAUJO@TERRA.COM.BR</v>
          </cell>
          <cell r="R2644" t="str">
            <v>ESPLANADA I</v>
          </cell>
          <cell r="S2644" t="str">
            <v>AV. GISELE CONSTANTINO N° 1870</v>
          </cell>
          <cell r="T2644" t="str">
            <v>PARQUE BELA VISTA</v>
          </cell>
          <cell r="U2644" t="str">
            <v>VOTORANTIM</v>
          </cell>
          <cell r="V2644" t="str">
            <v>SÃO PAULO</v>
          </cell>
          <cell r="X2644" t="str">
            <v>EM FUNCIONAMENTO</v>
          </cell>
          <cell r="Y2644">
            <v>34807</v>
          </cell>
          <cell r="Z2644" t="str">
            <v>18110-50</v>
          </cell>
          <cell r="AA2644">
            <v>38939.780081018522</v>
          </cell>
          <cell r="AB2644">
            <v>34807</v>
          </cell>
          <cell r="AC2644">
            <v>359</v>
          </cell>
          <cell r="AI2644" t="str">
            <v>N</v>
          </cell>
          <cell r="AJ2644" t="str">
            <v>N</v>
          </cell>
          <cell r="AK2644" t="str">
            <v>N</v>
          </cell>
        </row>
        <row r="2645">
          <cell r="A2645">
            <v>2772</v>
          </cell>
          <cell r="B2645" t="str">
            <v>00.567.570/0001-68</v>
          </cell>
          <cell r="C2645" t="str">
            <v>ESPLANADA CINEMATOGRÁFICA LTDA</v>
          </cell>
          <cell r="D2645" t="str">
            <v>DEFERIDO</v>
          </cell>
          <cell r="E2645" t="str">
            <v>MARCOS SILVA DE ARAUJO</v>
          </cell>
          <cell r="F2645" t="str">
            <v>MARCOS.CINEARAUJO@TERRA.COM.BR</v>
          </cell>
          <cell r="H2645">
            <v>6578</v>
          </cell>
          <cell r="J2645" t="str">
            <v>ESPLANADA</v>
          </cell>
          <cell r="K2645" t="str">
            <v>LIBERADO</v>
          </cell>
          <cell r="L2645">
            <v>38198.747210648151</v>
          </cell>
          <cell r="M2645">
            <v>38310</v>
          </cell>
          <cell r="N2645" t="str">
            <v>5001253</v>
          </cell>
          <cell r="O2645" t="str">
            <v>00.567.570/0001-68</v>
          </cell>
          <cell r="P2645" t="str">
            <v>MARCOS.CINEARAUJO@TERRA.COM.BR</v>
          </cell>
          <cell r="R2645" t="str">
            <v>ESPLANADA II</v>
          </cell>
          <cell r="S2645" t="str">
            <v>AV. GISELE CONSTANTINO N° 1870</v>
          </cell>
          <cell r="T2645" t="str">
            <v>PARQUE BELA VISTA</v>
          </cell>
          <cell r="U2645" t="str">
            <v>VOTORANTIM</v>
          </cell>
          <cell r="V2645" t="str">
            <v>SÃO PAULO</v>
          </cell>
          <cell r="X2645" t="str">
            <v>EM FUNCIONAMENTO</v>
          </cell>
          <cell r="Y2645">
            <v>34807</v>
          </cell>
          <cell r="Z2645" t="str">
            <v>18110-50</v>
          </cell>
          <cell r="AA2645">
            <v>38939.780081018522</v>
          </cell>
          <cell r="AB2645">
            <v>34807</v>
          </cell>
          <cell r="AC2645">
            <v>355</v>
          </cell>
          <cell r="AI2645" t="str">
            <v>N</v>
          </cell>
          <cell r="AJ2645" t="str">
            <v>N</v>
          </cell>
          <cell r="AK2645" t="str">
            <v>N</v>
          </cell>
        </row>
        <row r="2646">
          <cell r="A2646">
            <v>2772</v>
          </cell>
          <cell r="B2646" t="str">
            <v>00.567.570/0001-68</v>
          </cell>
          <cell r="C2646" t="str">
            <v>ESPLANADA CINEMATOGRÁFICA LTDA</v>
          </cell>
          <cell r="D2646" t="str">
            <v>DEFERIDO</v>
          </cell>
          <cell r="E2646" t="str">
            <v>YARA SARUBI BRANDA</v>
          </cell>
          <cell r="F2646" t="str">
            <v>MARCOS.CINEARAUJO@TERRA.COM.BR</v>
          </cell>
          <cell r="H2646">
            <v>6578</v>
          </cell>
          <cell r="J2646" t="str">
            <v>ESPLANADA</v>
          </cell>
          <cell r="K2646" t="str">
            <v>LIBERADO</v>
          </cell>
          <cell r="L2646">
            <v>38198.747210648151</v>
          </cell>
          <cell r="M2646">
            <v>38310</v>
          </cell>
          <cell r="N2646" t="str">
            <v>5001253</v>
          </cell>
          <cell r="O2646" t="str">
            <v>00.567.570/0001-68</v>
          </cell>
          <cell r="P2646" t="str">
            <v>MARCOS.CINEARAUJO@TERRA.COM.BR</v>
          </cell>
          <cell r="R2646" t="str">
            <v>ESPLANADA II</v>
          </cell>
          <cell r="S2646" t="str">
            <v>AV. GISELE CONSTANTINO N° 1870</v>
          </cell>
          <cell r="T2646" t="str">
            <v>PARQUE BELA VISTA</v>
          </cell>
          <cell r="U2646" t="str">
            <v>VOTORANTIM</v>
          </cell>
          <cell r="V2646" t="str">
            <v>SÃO PAULO</v>
          </cell>
          <cell r="X2646" t="str">
            <v>EM FUNCIONAMENTO</v>
          </cell>
          <cell r="Y2646">
            <v>34807</v>
          </cell>
          <cell r="Z2646" t="str">
            <v>18110-50</v>
          </cell>
          <cell r="AA2646">
            <v>38939.780081018522</v>
          </cell>
          <cell r="AB2646">
            <v>34807</v>
          </cell>
          <cell r="AC2646">
            <v>355</v>
          </cell>
          <cell r="AI2646" t="str">
            <v>N</v>
          </cell>
          <cell r="AJ2646" t="str">
            <v>N</v>
          </cell>
          <cell r="AK2646" t="str">
            <v>N</v>
          </cell>
        </row>
        <row r="2647">
          <cell r="A2647">
            <v>2772</v>
          </cell>
          <cell r="B2647" t="str">
            <v>00.567.570/0001-68</v>
          </cell>
          <cell r="C2647" t="str">
            <v>ESPLANADA CINEMATOGRÁFICA LTDA</v>
          </cell>
          <cell r="D2647" t="str">
            <v>DEFERIDO</v>
          </cell>
          <cell r="E2647" t="str">
            <v>ANTÔNIO FRANCISCO DE CAMPOS (ESPÓLIO)</v>
          </cell>
          <cell r="F2647" t="str">
            <v>MARCOS.CINEARAUJO@TERRA.COM.BR</v>
          </cell>
          <cell r="H2647">
            <v>6578</v>
          </cell>
          <cell r="J2647" t="str">
            <v>ESPLANADA</v>
          </cell>
          <cell r="K2647" t="str">
            <v>LIBERADO</v>
          </cell>
          <cell r="L2647">
            <v>38198.747210648151</v>
          </cell>
          <cell r="M2647">
            <v>38310</v>
          </cell>
          <cell r="N2647" t="str">
            <v>5001253</v>
          </cell>
          <cell r="O2647" t="str">
            <v>00.567.570/0001-68</v>
          </cell>
          <cell r="P2647" t="str">
            <v>MARCOS.CINEARAUJO@TERRA.COM.BR</v>
          </cell>
          <cell r="R2647" t="str">
            <v>ESPLANADA II</v>
          </cell>
          <cell r="S2647" t="str">
            <v>AV. GISELE CONSTANTINO N° 1870</v>
          </cell>
          <cell r="T2647" t="str">
            <v>PARQUE BELA VISTA</v>
          </cell>
          <cell r="U2647" t="str">
            <v>VOTORANTIM</v>
          </cell>
          <cell r="V2647" t="str">
            <v>SÃO PAULO</v>
          </cell>
          <cell r="X2647" t="str">
            <v>EM FUNCIONAMENTO</v>
          </cell>
          <cell r="Y2647">
            <v>34807</v>
          </cell>
          <cell r="Z2647" t="str">
            <v>18110-50</v>
          </cell>
          <cell r="AA2647">
            <v>38939.780081018522</v>
          </cell>
          <cell r="AB2647">
            <v>34807</v>
          </cell>
          <cell r="AC2647">
            <v>355</v>
          </cell>
          <cell r="AI2647" t="str">
            <v>N</v>
          </cell>
          <cell r="AJ2647" t="str">
            <v>N</v>
          </cell>
          <cell r="AK2647" t="str">
            <v>N</v>
          </cell>
        </row>
        <row r="2648">
          <cell r="A2648">
            <v>2772</v>
          </cell>
          <cell r="B2648" t="str">
            <v>00.567.570/0001-68</v>
          </cell>
          <cell r="C2648" t="str">
            <v>ESPLANADA CINEMATOGRÁFICA LTDA</v>
          </cell>
          <cell r="D2648" t="str">
            <v>DEFERIDO</v>
          </cell>
          <cell r="E2648" t="str">
            <v>RONALDO FAGUNDES PASSOS</v>
          </cell>
          <cell r="F2648" t="str">
            <v>MARCOS.CINEARAUJO@TERRA.COM.BR</v>
          </cell>
          <cell r="H2648">
            <v>6578</v>
          </cell>
          <cell r="J2648" t="str">
            <v>ESPLANADA</v>
          </cell>
          <cell r="K2648" t="str">
            <v>LIBERADO</v>
          </cell>
          <cell r="L2648">
            <v>38198.747210648151</v>
          </cell>
          <cell r="M2648">
            <v>38310</v>
          </cell>
          <cell r="N2648" t="str">
            <v>5001253</v>
          </cell>
          <cell r="O2648" t="str">
            <v>00.567.570/0001-68</v>
          </cell>
          <cell r="P2648" t="str">
            <v>MARCOS.CINEARAUJO@TERRA.COM.BR</v>
          </cell>
          <cell r="R2648" t="str">
            <v>ESPLANADA II</v>
          </cell>
          <cell r="S2648" t="str">
            <v>AV. GISELE CONSTANTINO N° 1870</v>
          </cell>
          <cell r="T2648" t="str">
            <v>PARQUE BELA VISTA</v>
          </cell>
          <cell r="U2648" t="str">
            <v>VOTORANTIM</v>
          </cell>
          <cell r="V2648" t="str">
            <v>SÃO PAULO</v>
          </cell>
          <cell r="X2648" t="str">
            <v>EM FUNCIONAMENTO</v>
          </cell>
          <cell r="Y2648">
            <v>34807</v>
          </cell>
          <cell r="Z2648" t="str">
            <v>18110-50</v>
          </cell>
          <cell r="AA2648">
            <v>38939.780081018522</v>
          </cell>
          <cell r="AB2648">
            <v>34807</v>
          </cell>
          <cell r="AC2648">
            <v>355</v>
          </cell>
          <cell r="AI2648" t="str">
            <v>N</v>
          </cell>
          <cell r="AJ2648" t="str">
            <v>N</v>
          </cell>
          <cell r="AK2648" t="str">
            <v>N</v>
          </cell>
        </row>
        <row r="2649">
          <cell r="A2649">
            <v>2772</v>
          </cell>
          <cell r="B2649" t="str">
            <v>00.567.570/0001-68</v>
          </cell>
          <cell r="C2649" t="str">
            <v>ESPLANADA CINEMATOGRÁFICA LTDA</v>
          </cell>
          <cell r="D2649" t="str">
            <v>DEFERIDO</v>
          </cell>
          <cell r="E2649" t="str">
            <v>NATHALIA PAIM DE CAMPOS</v>
          </cell>
          <cell r="F2649" t="str">
            <v>MARCOS.CINEARAUJO@TERRA.COM.BR</v>
          </cell>
          <cell r="H2649">
            <v>6578</v>
          </cell>
          <cell r="J2649" t="str">
            <v>ESPLANADA</v>
          </cell>
          <cell r="K2649" t="str">
            <v>LIBERADO</v>
          </cell>
          <cell r="L2649">
            <v>38198.747210648151</v>
          </cell>
          <cell r="M2649">
            <v>38310</v>
          </cell>
          <cell r="N2649" t="str">
            <v>5001253</v>
          </cell>
          <cell r="O2649" t="str">
            <v>00.567.570/0001-68</v>
          </cell>
          <cell r="P2649" t="str">
            <v>MARCOS.CINEARAUJO@TERRA.COM.BR</v>
          </cell>
          <cell r="R2649" t="str">
            <v>ESPLANADA II</v>
          </cell>
          <cell r="S2649" t="str">
            <v>AV. GISELE CONSTANTINO N° 1870</v>
          </cell>
          <cell r="T2649" t="str">
            <v>PARQUE BELA VISTA</v>
          </cell>
          <cell r="U2649" t="str">
            <v>VOTORANTIM</v>
          </cell>
          <cell r="V2649" t="str">
            <v>SÃO PAULO</v>
          </cell>
          <cell r="X2649" t="str">
            <v>EM FUNCIONAMENTO</v>
          </cell>
          <cell r="Y2649">
            <v>34807</v>
          </cell>
          <cell r="Z2649" t="str">
            <v>18110-50</v>
          </cell>
          <cell r="AA2649">
            <v>38939.780081018522</v>
          </cell>
          <cell r="AB2649">
            <v>34807</v>
          </cell>
          <cell r="AC2649">
            <v>355</v>
          </cell>
          <cell r="AI2649" t="str">
            <v>N</v>
          </cell>
          <cell r="AJ2649" t="str">
            <v>N</v>
          </cell>
          <cell r="AK2649" t="str">
            <v>N</v>
          </cell>
        </row>
        <row r="2650">
          <cell r="A2650">
            <v>4772</v>
          </cell>
          <cell r="B2650" t="str">
            <v>00.671.991/0001-34</v>
          </cell>
          <cell r="C2650" t="str">
            <v>EMPRESA CINEMATOGRÁFICA DOURADOS LTDA</v>
          </cell>
          <cell r="D2650" t="str">
            <v>SUSPENSO</v>
          </cell>
          <cell r="E2650" t="str">
            <v>ANDREA DE VITO ROS</v>
          </cell>
          <cell r="F2650" t="str">
            <v>EVANDROSILVAROSA@HOTMAIL.COM</v>
          </cell>
          <cell r="H2650">
            <v>6579</v>
          </cell>
          <cell r="J2650" t="str">
            <v>ESPAÇO CULTURAL OURO BRANCO</v>
          </cell>
          <cell r="K2650" t="str">
            <v>BLOQUEADO</v>
          </cell>
          <cell r="L2650">
            <v>38594.671539351853</v>
          </cell>
          <cell r="M2650">
            <v>38614</v>
          </cell>
          <cell r="N2650" t="str">
            <v>5001807</v>
          </cell>
          <cell r="O2650" t="str">
            <v>00.671.991/0001-34</v>
          </cell>
          <cell r="P2650" t="str">
            <v>GERENCIA@CINEOUROBRANCO.COM.BR</v>
          </cell>
          <cell r="R2650" t="str">
            <v>SALA 1</v>
          </cell>
          <cell r="S2650" t="str">
            <v>AV. PRESIDENTE VARGAS,579</v>
          </cell>
          <cell r="T2650" t="str">
            <v>CENTRO</v>
          </cell>
          <cell r="U2650" t="str">
            <v>DOURADOS</v>
          </cell>
          <cell r="V2650" t="str">
            <v>MATO GROSSO DO	SUL</v>
          </cell>
          <cell r="X2650" t="str">
            <v>EM FUNCIONAMENTO</v>
          </cell>
          <cell r="Y2650">
            <v>37816</v>
          </cell>
          <cell r="Z2650" t="str">
            <v>79804-30</v>
          </cell>
          <cell r="AA2650">
            <v>38939.780185185184</v>
          </cell>
          <cell r="AB2650">
            <v>37816</v>
          </cell>
          <cell r="AC2650">
            <v>500</v>
          </cell>
          <cell r="AI2650" t="str">
            <v>N</v>
          </cell>
          <cell r="AJ2650" t="str">
            <v>N</v>
          </cell>
          <cell r="AK2650" t="str">
            <v>N</v>
          </cell>
        </row>
        <row r="2651">
          <cell r="A2651">
            <v>4772</v>
          </cell>
          <cell r="B2651" t="str">
            <v>00.671.991/0001-34</v>
          </cell>
          <cell r="C2651" t="str">
            <v>EMPRESA CINEMATOGRÁFICA DOURADOS LTDA</v>
          </cell>
          <cell r="D2651" t="str">
            <v>SUSPENSO</v>
          </cell>
          <cell r="E2651" t="str">
            <v>EVANDRO SILVA ROSA</v>
          </cell>
          <cell r="F2651" t="str">
            <v>EVANDROSILVAROSA@HOTMAIL.COM</v>
          </cell>
          <cell r="H2651">
            <v>6579</v>
          </cell>
          <cell r="J2651" t="str">
            <v>ESPAÇO CULTURAL OURO BRANCO</v>
          </cell>
          <cell r="K2651" t="str">
            <v>BLOQUEADO</v>
          </cell>
          <cell r="L2651">
            <v>38594.671539351853</v>
          </cell>
          <cell r="M2651">
            <v>38614</v>
          </cell>
          <cell r="N2651" t="str">
            <v>5001807</v>
          </cell>
          <cell r="O2651" t="str">
            <v>00.671.991/0001-34</v>
          </cell>
          <cell r="P2651" t="str">
            <v>GERENCIA@CINEOUROBRANCO.COM.BR</v>
          </cell>
          <cell r="R2651" t="str">
            <v>SALA 1</v>
          </cell>
          <cell r="S2651" t="str">
            <v>AV. PRESIDENTE VARGAS,579</v>
          </cell>
          <cell r="T2651" t="str">
            <v>CENTRO</v>
          </cell>
          <cell r="U2651" t="str">
            <v>DOURADOS</v>
          </cell>
          <cell r="V2651" t="str">
            <v>MATO GROSSO DO	SUL</v>
          </cell>
          <cell r="X2651" t="str">
            <v>EM FUNCIONAMENTO</v>
          </cell>
          <cell r="Y2651">
            <v>37816</v>
          </cell>
          <cell r="Z2651" t="str">
            <v>79804-30</v>
          </cell>
          <cell r="AA2651">
            <v>38939.780185185184</v>
          </cell>
          <cell r="AB2651">
            <v>37816</v>
          </cell>
          <cell r="AC2651">
            <v>500</v>
          </cell>
          <cell r="AI2651" t="str">
            <v>N</v>
          </cell>
          <cell r="AJ2651" t="str">
            <v>N</v>
          </cell>
          <cell r="AK2651" t="str">
            <v>N</v>
          </cell>
        </row>
        <row r="2652">
          <cell r="A2652">
            <v>4772</v>
          </cell>
          <cell r="B2652" t="str">
            <v>00.671.991/0001-34</v>
          </cell>
          <cell r="C2652" t="str">
            <v>EMPRESA CINEMATOGRÁFICA DOURADOS LTDA</v>
          </cell>
          <cell r="D2652" t="str">
            <v>SUSPENSO</v>
          </cell>
          <cell r="E2652" t="str">
            <v>EVANDRO SILVA ROSA</v>
          </cell>
          <cell r="F2652" t="str">
            <v>EVANDROSILVAROSA@HOTMAIL.COM</v>
          </cell>
          <cell r="H2652">
            <v>6579</v>
          </cell>
          <cell r="J2652" t="str">
            <v>ESPAÇO CULTURAL OURO BRANCO</v>
          </cell>
          <cell r="K2652" t="str">
            <v>BLOQUEADO</v>
          </cell>
          <cell r="L2652">
            <v>38594.671539351853</v>
          </cell>
          <cell r="M2652">
            <v>38614</v>
          </cell>
          <cell r="N2652" t="str">
            <v>5001808</v>
          </cell>
          <cell r="O2652" t="str">
            <v>00.671.991/0001-34</v>
          </cell>
          <cell r="P2652" t="str">
            <v>GERENCIA@CINEOUROBRANCO.COM.BR</v>
          </cell>
          <cell r="R2652" t="str">
            <v>SALA 2</v>
          </cell>
          <cell r="S2652" t="str">
            <v>AV. PRESIDENTE VARGAS,579</v>
          </cell>
          <cell r="T2652" t="str">
            <v>CENTRO</v>
          </cell>
          <cell r="U2652" t="str">
            <v>DOURADOS</v>
          </cell>
          <cell r="V2652" t="str">
            <v>MATO GROSSO DO	SUL</v>
          </cell>
          <cell r="X2652" t="str">
            <v>EM FUNCIONAMENTO</v>
          </cell>
          <cell r="Y2652">
            <v>37816</v>
          </cell>
          <cell r="Z2652" t="str">
            <v>79804-30</v>
          </cell>
          <cell r="AA2652">
            <v>38939.780185185184</v>
          </cell>
          <cell r="AB2652">
            <v>37816</v>
          </cell>
          <cell r="AC2652">
            <v>87</v>
          </cell>
          <cell r="AI2652" t="str">
            <v>N</v>
          </cell>
          <cell r="AJ2652" t="str">
            <v>N</v>
          </cell>
          <cell r="AK2652" t="str">
            <v>N</v>
          </cell>
        </row>
        <row r="2653">
          <cell r="A2653">
            <v>4772</v>
          </cell>
          <cell r="B2653" t="str">
            <v>00.671.991/0001-34</v>
          </cell>
          <cell r="C2653" t="str">
            <v>EMPRESA CINEMATOGRÁFICA DOURADOS LTDA</v>
          </cell>
          <cell r="D2653" t="str">
            <v>SUSPENSO</v>
          </cell>
          <cell r="E2653" t="str">
            <v>ANDREA DE VITO ROS</v>
          </cell>
          <cell r="F2653" t="str">
            <v>EVANDROSILVAROSA@HOTMAIL.COM</v>
          </cell>
          <cell r="H2653">
            <v>6579</v>
          </cell>
          <cell r="J2653" t="str">
            <v>ESPAÇO CULTURAL OURO BRANCO</v>
          </cell>
          <cell r="K2653" t="str">
            <v>BLOQUEADO</v>
          </cell>
          <cell r="L2653">
            <v>38594.671539351853</v>
          </cell>
          <cell r="M2653">
            <v>38614</v>
          </cell>
          <cell r="N2653" t="str">
            <v>5001808</v>
          </cell>
          <cell r="O2653" t="str">
            <v>00.671.991/0001-34</v>
          </cell>
          <cell r="P2653" t="str">
            <v>GERENCIA@CINEOUROBRANCO.COM.BR</v>
          </cell>
          <cell r="R2653" t="str">
            <v>SALA 2</v>
          </cell>
          <cell r="S2653" t="str">
            <v>AV. PRESIDENTE VARGAS,579</v>
          </cell>
          <cell r="T2653" t="str">
            <v>CENTRO</v>
          </cell>
          <cell r="U2653" t="str">
            <v>DOURADOS</v>
          </cell>
          <cell r="V2653" t="str">
            <v>MATO GROSSO DO	SUL</v>
          </cell>
          <cell r="X2653" t="str">
            <v>EM FUNCIONAMENTO</v>
          </cell>
          <cell r="Y2653">
            <v>37816</v>
          </cell>
          <cell r="Z2653" t="str">
            <v>79804-30</v>
          </cell>
          <cell r="AA2653">
            <v>38939.780185185184</v>
          </cell>
          <cell r="AB2653">
            <v>37816</v>
          </cell>
          <cell r="AC2653">
            <v>87</v>
          </cell>
          <cell r="AI2653" t="str">
            <v>N</v>
          </cell>
          <cell r="AJ2653" t="str">
            <v>N</v>
          </cell>
          <cell r="AK2653" t="str">
            <v>N</v>
          </cell>
        </row>
        <row r="2654">
          <cell r="A2654">
            <v>4772</v>
          </cell>
          <cell r="B2654" t="str">
            <v>00.671.991/0001-34</v>
          </cell>
          <cell r="C2654" t="str">
            <v>EMPRESA CINEMATOGRÁFICA DOURADOS LTDA</v>
          </cell>
          <cell r="D2654" t="str">
            <v>SUSPENSO</v>
          </cell>
          <cell r="E2654" t="str">
            <v>EVANDRO SILVA ROSA</v>
          </cell>
          <cell r="F2654" t="str">
            <v>EVANDROSILVAROSA@HOTMAIL.COM</v>
          </cell>
          <cell r="H2654">
            <v>6579</v>
          </cell>
          <cell r="J2654" t="str">
            <v>ESPAÇO CULTURAL OURO BRANCO</v>
          </cell>
          <cell r="K2654" t="str">
            <v>BLOQUEADO</v>
          </cell>
          <cell r="L2654">
            <v>38594.671539351853</v>
          </cell>
          <cell r="M2654">
            <v>38614</v>
          </cell>
          <cell r="N2654" t="str">
            <v>5001809</v>
          </cell>
          <cell r="O2654" t="str">
            <v>00.671.991/0001-34</v>
          </cell>
          <cell r="P2654" t="str">
            <v>GERENCIA@CINEOUROBRANCO.COM.BR</v>
          </cell>
          <cell r="R2654" t="str">
            <v>SALA 3</v>
          </cell>
          <cell r="S2654" t="str">
            <v>AV. PRESIDENTE VARGAS,579</v>
          </cell>
          <cell r="T2654" t="str">
            <v>CENTRO</v>
          </cell>
          <cell r="U2654" t="str">
            <v>DOURADOS</v>
          </cell>
          <cell r="V2654" t="str">
            <v>MATO GROSSO DO	SUL</v>
          </cell>
          <cell r="X2654" t="str">
            <v>EM FUNCIONAMENTO</v>
          </cell>
          <cell r="Y2654">
            <v>37816</v>
          </cell>
          <cell r="Z2654" t="str">
            <v>79804-30</v>
          </cell>
          <cell r="AA2654">
            <v>38939.780185185184</v>
          </cell>
          <cell r="AB2654">
            <v>37816</v>
          </cell>
          <cell r="AC2654">
            <v>232</v>
          </cell>
          <cell r="AI2654" t="str">
            <v>N</v>
          </cell>
          <cell r="AJ2654" t="str">
            <v>N</v>
          </cell>
          <cell r="AK2654" t="str">
            <v>N</v>
          </cell>
        </row>
        <row r="2655">
          <cell r="A2655">
            <v>4772</v>
          </cell>
          <cell r="B2655" t="str">
            <v>00.671.991/0001-34</v>
          </cell>
          <cell r="C2655" t="str">
            <v>EMPRESA CINEMATOGRÁFICA DOURADOS LTDA</v>
          </cell>
          <cell r="D2655" t="str">
            <v>SUSPENSO</v>
          </cell>
          <cell r="E2655" t="str">
            <v>ANDREA DE VITO ROS</v>
          </cell>
          <cell r="F2655" t="str">
            <v>EVANDROSILVAROSA@HOTMAIL.COM</v>
          </cell>
          <cell r="H2655">
            <v>6579</v>
          </cell>
          <cell r="J2655" t="str">
            <v>ESPAÇO CULTURAL OURO BRANCO</v>
          </cell>
          <cell r="K2655" t="str">
            <v>BLOQUEADO</v>
          </cell>
          <cell r="L2655">
            <v>38594.671539351853</v>
          </cell>
          <cell r="M2655">
            <v>38614</v>
          </cell>
          <cell r="N2655" t="str">
            <v>5001809</v>
          </cell>
          <cell r="O2655" t="str">
            <v>00.671.991/0001-34</v>
          </cell>
          <cell r="P2655" t="str">
            <v>GERENCIA@CINEOUROBRANCO.COM.BR</v>
          </cell>
          <cell r="R2655" t="str">
            <v>SALA 3</v>
          </cell>
          <cell r="S2655" t="str">
            <v>AV. PRESIDENTE VARGAS,579</v>
          </cell>
          <cell r="T2655" t="str">
            <v>CENTRO</v>
          </cell>
          <cell r="U2655" t="str">
            <v>DOURADOS</v>
          </cell>
          <cell r="V2655" t="str">
            <v>MATO GROSSO DO	SUL</v>
          </cell>
          <cell r="X2655" t="str">
            <v>EM FUNCIONAMENTO</v>
          </cell>
          <cell r="Y2655">
            <v>37816</v>
          </cell>
          <cell r="Z2655" t="str">
            <v>79804-30</v>
          </cell>
          <cell r="AA2655">
            <v>38939.780185185184</v>
          </cell>
          <cell r="AB2655">
            <v>37816</v>
          </cell>
          <cell r="AC2655">
            <v>232</v>
          </cell>
          <cell r="AI2655" t="str">
            <v>N</v>
          </cell>
          <cell r="AJ2655" t="str">
            <v>N</v>
          </cell>
          <cell r="AK2655" t="str">
            <v>N</v>
          </cell>
        </row>
        <row r="2656">
          <cell r="A2656">
            <v>4745</v>
          </cell>
          <cell r="B2656" t="str">
            <v>00.793.584/0001-08</v>
          </cell>
          <cell r="C2656" t="str">
            <v>PONTO DAS ARTES DE ANCHIETA LTDA.</v>
          </cell>
          <cell r="D2656" t="str">
            <v>DEFERIDO</v>
          </cell>
          <cell r="E2656" t="str">
            <v>SOLANGE DA CONCEIÇÃO PEREIRA</v>
          </cell>
          <cell r="F2656" t="str">
            <v>PONTOCINE@PONTOCINE.COM.BR</v>
          </cell>
          <cell r="H2656">
            <v>6580</v>
          </cell>
          <cell r="J2656" t="str">
            <v>PONTO CINE PRODUÇÕES</v>
          </cell>
          <cell r="K2656" t="str">
            <v>LIBERADO</v>
          </cell>
          <cell r="L2656">
            <v>38594.540601851855</v>
          </cell>
          <cell r="M2656">
            <v>38610</v>
          </cell>
          <cell r="N2656" t="str">
            <v>5001612</v>
          </cell>
          <cell r="O2656" t="str">
            <v>00.793.584/0001-08</v>
          </cell>
          <cell r="P2656" t="str">
            <v>PONTOCINE@UOL.COM.BR</v>
          </cell>
          <cell r="R2656" t="str">
            <v>PONTOCINE</v>
          </cell>
          <cell r="S2656" t="str">
            <v>RUA CALATÉIA N° 465</v>
          </cell>
          <cell r="T2656" t="str">
            <v>PARQUE ANCHIETA</v>
          </cell>
          <cell r="U2656" t="str">
            <v>RIO DE JANEIRO</v>
          </cell>
          <cell r="V2656" t="str">
            <v>RIO DE JANEIRO</v>
          </cell>
          <cell r="X2656" t="str">
            <v>EM FUNCIONAMENTO</v>
          </cell>
          <cell r="Y2656">
            <v>38842</v>
          </cell>
          <cell r="Z2656" t="str">
            <v>21620-50</v>
          </cell>
          <cell r="AA2656">
            <v>38939.780150462961</v>
          </cell>
          <cell r="AB2656">
            <v>38842</v>
          </cell>
          <cell r="AC2656">
            <v>73</v>
          </cell>
          <cell r="AI2656" t="str">
            <v>N</v>
          </cell>
          <cell r="AJ2656" t="str">
            <v>N</v>
          </cell>
          <cell r="AK2656" t="str">
            <v>N</v>
          </cell>
        </row>
        <row r="2657">
          <cell r="A2657">
            <v>4745</v>
          </cell>
          <cell r="B2657" t="str">
            <v>00.793.584/0001-08</v>
          </cell>
          <cell r="C2657" t="str">
            <v>PONTO DAS ARTES DE ANCHIETA LTDA.</v>
          </cell>
          <cell r="D2657" t="str">
            <v>DEFERIDO</v>
          </cell>
          <cell r="E2657" t="str">
            <v>ADAILTON DE SOUZA MEDEIROS</v>
          </cell>
          <cell r="F2657" t="str">
            <v>PONTOCINE@PONTOCINE.COM.BR</v>
          </cell>
          <cell r="H2657">
            <v>6580</v>
          </cell>
          <cell r="J2657" t="str">
            <v>PONTO CINE PRODUÇÕES</v>
          </cell>
          <cell r="K2657" t="str">
            <v>LIBERADO</v>
          </cell>
          <cell r="L2657">
            <v>38594.540601851855</v>
          </cell>
          <cell r="M2657">
            <v>38610</v>
          </cell>
          <cell r="N2657" t="str">
            <v>5001612</v>
          </cell>
          <cell r="O2657" t="str">
            <v>00.793.584/0001-08</v>
          </cell>
          <cell r="P2657" t="str">
            <v>PONTOCINE@UOL.COM.BR</v>
          </cell>
          <cell r="R2657" t="str">
            <v>PONTOCINE</v>
          </cell>
          <cell r="S2657" t="str">
            <v>RUA CALATÉIA N° 465</v>
          </cell>
          <cell r="T2657" t="str">
            <v>PARQUE ANCHIETA</v>
          </cell>
          <cell r="U2657" t="str">
            <v>RIO DE JANEIRO</v>
          </cell>
          <cell r="V2657" t="str">
            <v>RIO DE JANEIRO</v>
          </cell>
          <cell r="X2657" t="str">
            <v>EM FUNCIONAMENTO</v>
          </cell>
          <cell r="Y2657">
            <v>38842</v>
          </cell>
          <cell r="Z2657" t="str">
            <v>21620-50</v>
          </cell>
          <cell r="AA2657">
            <v>38939.780150462961</v>
          </cell>
          <cell r="AB2657">
            <v>38842</v>
          </cell>
          <cell r="AC2657">
            <v>73</v>
          </cell>
          <cell r="AI2657" t="str">
            <v>N</v>
          </cell>
          <cell r="AJ2657" t="str">
            <v>N</v>
          </cell>
          <cell r="AK2657" t="str">
            <v>N</v>
          </cell>
        </row>
        <row r="2658">
          <cell r="A2658">
            <v>2872</v>
          </cell>
          <cell r="B2658" t="str">
            <v>00.812.310/0001-00</v>
          </cell>
          <cell r="C2658" t="str">
            <v>EMPRESA CENTERPLEX DE CINEMAS LTDA</v>
          </cell>
          <cell r="D2658" t="str">
            <v>DEFERIDO</v>
          </cell>
          <cell r="E2658" t="str">
            <v>MARCELO JORGE LEÃO DE LIMA</v>
          </cell>
          <cell r="F2658" t="str">
            <v>MARCIO@CENTERPLEX.COM.BR</v>
          </cell>
          <cell r="H2658">
            <v>6581</v>
          </cell>
          <cell r="J2658" t="str">
            <v>CENTERPLEX MOGI</v>
          </cell>
          <cell r="K2658" t="str">
            <v>LIBERADO</v>
          </cell>
          <cell r="L2658">
            <v>38315.635659722226</v>
          </cell>
          <cell r="M2658">
            <v>38329</v>
          </cell>
          <cell r="N2658" t="str">
            <v>5001356</v>
          </cell>
          <cell r="O2658" t="str">
            <v>00.812.310/0001-00</v>
          </cell>
          <cell r="P2658" t="str">
            <v>MARCIO@CENTERPLEX.COM.BR</v>
          </cell>
          <cell r="R2658" t="str">
            <v>CENTERPLEX MOGI 1</v>
          </cell>
          <cell r="S2658" t="str">
            <v>AV. VEREADOR NARCISO YAGUE GUIMARÃES, 1001</v>
          </cell>
          <cell r="T2658" t="str">
            <v>SOCORRO</v>
          </cell>
          <cell r="U2658" t="str">
            <v>MOGI DAS CRUZES</v>
          </cell>
          <cell r="V2658" t="str">
            <v>SÃO PAULO</v>
          </cell>
          <cell r="X2658" t="str">
            <v>EM FUNCIONAMENTO</v>
          </cell>
          <cell r="Y2658">
            <v>37609</v>
          </cell>
          <cell r="Z2658" t="str">
            <v>06018-00</v>
          </cell>
          <cell r="AA2658">
            <v>38939.78</v>
          </cell>
          <cell r="AB2658">
            <v>37609</v>
          </cell>
          <cell r="AC2658">
            <v>154</v>
          </cell>
          <cell r="AI2658" t="str">
            <v>N</v>
          </cell>
          <cell r="AJ2658" t="str">
            <v>N</v>
          </cell>
          <cell r="AK2658" t="str">
            <v>N</v>
          </cell>
        </row>
        <row r="2659">
          <cell r="A2659">
            <v>2872</v>
          </cell>
          <cell r="B2659" t="str">
            <v>00.812.310/0001-00</v>
          </cell>
          <cell r="C2659" t="str">
            <v>EMPRESA CENTERPLEX DE CINEMAS LTDA</v>
          </cell>
          <cell r="D2659" t="str">
            <v>DEFERIDO</v>
          </cell>
          <cell r="E2659" t="str">
            <v>ELI JORGE LINS DE LIMA</v>
          </cell>
          <cell r="F2659" t="str">
            <v>MARCIO@CENTERPLEX.COM.BR</v>
          </cell>
          <cell r="H2659">
            <v>6581</v>
          </cell>
          <cell r="J2659" t="str">
            <v>CENTERPLEX MOGI</v>
          </cell>
          <cell r="K2659" t="str">
            <v>LIBERADO</v>
          </cell>
          <cell r="L2659">
            <v>38315.635659722226</v>
          </cell>
          <cell r="M2659">
            <v>38329</v>
          </cell>
          <cell r="N2659" t="str">
            <v>5001356</v>
          </cell>
          <cell r="O2659" t="str">
            <v>00.812.310/0001-00</v>
          </cell>
          <cell r="P2659" t="str">
            <v>MARCIO@CENTERPLEX.COM.BR</v>
          </cell>
          <cell r="R2659" t="str">
            <v>CENTERPLEX MOGI 1</v>
          </cell>
          <cell r="S2659" t="str">
            <v>AV. VEREADOR NARCISO YAGUE GUIMARÃES, 1001</v>
          </cell>
          <cell r="T2659" t="str">
            <v>SOCORRO</v>
          </cell>
          <cell r="U2659" t="str">
            <v>MOGI DAS CRUZES</v>
          </cell>
          <cell r="V2659" t="str">
            <v>SÃO PAULO</v>
          </cell>
          <cell r="X2659" t="str">
            <v>EM FUNCIONAMENTO</v>
          </cell>
          <cell r="Y2659">
            <v>37609</v>
          </cell>
          <cell r="Z2659" t="str">
            <v>06018-00</v>
          </cell>
          <cell r="AA2659">
            <v>38939.78</v>
          </cell>
          <cell r="AB2659">
            <v>37609</v>
          </cell>
          <cell r="AC2659">
            <v>154</v>
          </cell>
          <cell r="AI2659" t="str">
            <v>N</v>
          </cell>
          <cell r="AJ2659" t="str">
            <v>N</v>
          </cell>
          <cell r="AK2659" t="str">
            <v>N</v>
          </cell>
        </row>
        <row r="2660">
          <cell r="A2660">
            <v>2872</v>
          </cell>
          <cell r="B2660" t="str">
            <v>00.812.310/0001-00</v>
          </cell>
          <cell r="C2660" t="str">
            <v>EMPRESA CENTERPLEX DE CINEMAS LTDA</v>
          </cell>
          <cell r="D2660" t="str">
            <v>DEFERIDO</v>
          </cell>
          <cell r="E2660" t="str">
            <v>MARIA DO CARMO LEÃO DE LIMA</v>
          </cell>
          <cell r="F2660" t="str">
            <v>MARCIO@CENTERPLEX.COM.BR</v>
          </cell>
          <cell r="H2660">
            <v>6581</v>
          </cell>
          <cell r="J2660" t="str">
            <v>CENTERPLEX MOGI</v>
          </cell>
          <cell r="K2660" t="str">
            <v>LIBERADO</v>
          </cell>
          <cell r="L2660">
            <v>38315.635659722226</v>
          </cell>
          <cell r="M2660">
            <v>38329</v>
          </cell>
          <cell r="N2660" t="str">
            <v>5001356</v>
          </cell>
          <cell r="O2660" t="str">
            <v>00.812.310/0001-00</v>
          </cell>
          <cell r="P2660" t="str">
            <v>MARCIO@CENTERPLEX.COM.BR</v>
          </cell>
          <cell r="R2660" t="str">
            <v>CENTERPLEX MOGI 1</v>
          </cell>
          <cell r="S2660" t="str">
            <v>AV. VEREADOR NARCISO YAGUE GUIMARÃES, 1001</v>
          </cell>
          <cell r="T2660" t="str">
            <v>SOCORRO</v>
          </cell>
          <cell r="U2660" t="str">
            <v>MOGI DAS CRUZES</v>
          </cell>
          <cell r="V2660" t="str">
            <v>SÃO PAULO</v>
          </cell>
          <cell r="X2660" t="str">
            <v>EM FUNCIONAMENTO</v>
          </cell>
          <cell r="Y2660">
            <v>37609</v>
          </cell>
          <cell r="Z2660" t="str">
            <v>06018-00</v>
          </cell>
          <cell r="AA2660">
            <v>38939.78</v>
          </cell>
          <cell r="AB2660">
            <v>37609</v>
          </cell>
          <cell r="AC2660">
            <v>154</v>
          </cell>
          <cell r="AI2660" t="str">
            <v>N</v>
          </cell>
          <cell r="AJ2660" t="str">
            <v>N</v>
          </cell>
          <cell r="AK2660" t="str">
            <v>N</v>
          </cell>
        </row>
        <row r="2661">
          <cell r="A2661">
            <v>2872</v>
          </cell>
          <cell r="B2661" t="str">
            <v>00.812.310/0001-00</v>
          </cell>
          <cell r="C2661" t="str">
            <v>EMPRESA CENTERPLEX DE CINEMAS LTDA</v>
          </cell>
          <cell r="D2661" t="str">
            <v>DEFERIDO</v>
          </cell>
          <cell r="E2661" t="str">
            <v>ELI JORGE LINS DE LIMA</v>
          </cell>
          <cell r="F2661" t="str">
            <v>MARCIO@CENTERPLEX.COM.BR</v>
          </cell>
          <cell r="H2661">
            <v>6581</v>
          </cell>
          <cell r="J2661" t="str">
            <v>CENTERPLEX MOGI</v>
          </cell>
          <cell r="K2661" t="str">
            <v>LIBERADO</v>
          </cell>
          <cell r="L2661">
            <v>38315.635659722226</v>
          </cell>
          <cell r="M2661">
            <v>38329</v>
          </cell>
          <cell r="N2661" t="str">
            <v>5001357</v>
          </cell>
          <cell r="O2661" t="str">
            <v>00.812.310/0001-00</v>
          </cell>
          <cell r="P2661" t="str">
            <v>MARCIO@CENTERPLEX.COM.BR</v>
          </cell>
          <cell r="R2661" t="str">
            <v>CENTERPLEX MOGI 2</v>
          </cell>
          <cell r="S2661" t="str">
            <v>AV. VEREADOR NARCISO YAGUE GUIMARÃES, 1001</v>
          </cell>
          <cell r="T2661" t="str">
            <v>SOCORRO</v>
          </cell>
          <cell r="U2661" t="str">
            <v>MOGI DAS CRUZES</v>
          </cell>
          <cell r="V2661" t="str">
            <v>SÃO PAULO</v>
          </cell>
          <cell r="X2661" t="str">
            <v>EM FUNCIONAMENTO</v>
          </cell>
          <cell r="Y2661">
            <v>37609</v>
          </cell>
          <cell r="Z2661" t="str">
            <v>06018-00</v>
          </cell>
          <cell r="AA2661">
            <v>38939.78</v>
          </cell>
          <cell r="AB2661">
            <v>37609</v>
          </cell>
          <cell r="AC2661">
            <v>154</v>
          </cell>
          <cell r="AI2661" t="str">
            <v>N</v>
          </cell>
          <cell r="AJ2661" t="str">
            <v>N</v>
          </cell>
          <cell r="AK2661" t="str">
            <v>N</v>
          </cell>
        </row>
        <row r="2662">
          <cell r="A2662">
            <v>2872</v>
          </cell>
          <cell r="B2662" t="str">
            <v>00.812.310/0001-00</v>
          </cell>
          <cell r="C2662" t="str">
            <v>EMPRESA CENTERPLEX DE CINEMAS LTDA</v>
          </cell>
          <cell r="D2662" t="str">
            <v>DEFERIDO</v>
          </cell>
          <cell r="E2662" t="str">
            <v>MARIA DO CARMO LEÃO DE LIMA</v>
          </cell>
          <cell r="F2662" t="str">
            <v>MARCIO@CENTERPLEX.COM.BR</v>
          </cell>
          <cell r="H2662">
            <v>6581</v>
          </cell>
          <cell r="J2662" t="str">
            <v>CENTERPLEX MOGI</v>
          </cell>
          <cell r="K2662" t="str">
            <v>LIBERADO</v>
          </cell>
          <cell r="L2662">
            <v>38315.635659722226</v>
          </cell>
          <cell r="M2662">
            <v>38329</v>
          </cell>
          <cell r="N2662" t="str">
            <v>5001357</v>
          </cell>
          <cell r="O2662" t="str">
            <v>00.812.310/0001-00</v>
          </cell>
          <cell r="P2662" t="str">
            <v>MARCIO@CENTERPLEX.COM.BR</v>
          </cell>
          <cell r="R2662" t="str">
            <v>CENTERPLEX MOGI 2</v>
          </cell>
          <cell r="S2662" t="str">
            <v>AV. VEREADOR NARCISO YAGUE GUIMARÃES, 1001</v>
          </cell>
          <cell r="T2662" t="str">
            <v>SOCORRO</v>
          </cell>
          <cell r="U2662" t="str">
            <v>MOGI DAS CRUZES</v>
          </cell>
          <cell r="V2662" t="str">
            <v>SÃO PAULO</v>
          </cell>
          <cell r="X2662" t="str">
            <v>EM FUNCIONAMENTO</v>
          </cell>
          <cell r="Y2662">
            <v>37609</v>
          </cell>
          <cell r="Z2662" t="str">
            <v>06018-00</v>
          </cell>
          <cell r="AA2662">
            <v>38939.78</v>
          </cell>
          <cell r="AB2662">
            <v>37609</v>
          </cell>
          <cell r="AC2662">
            <v>154</v>
          </cell>
          <cell r="AI2662" t="str">
            <v>N</v>
          </cell>
          <cell r="AJ2662" t="str">
            <v>N</v>
          </cell>
          <cell r="AK2662" t="str">
            <v>N</v>
          </cell>
        </row>
        <row r="2663">
          <cell r="A2663">
            <v>2872</v>
          </cell>
          <cell r="B2663" t="str">
            <v>00.812.310/0001-00</v>
          </cell>
          <cell r="C2663" t="str">
            <v>EMPRESA CENTERPLEX DE CINEMAS LTDA</v>
          </cell>
          <cell r="D2663" t="str">
            <v>DEFERIDO</v>
          </cell>
          <cell r="E2663" t="str">
            <v>MARCELO JORGE LEÃO DE LIMA</v>
          </cell>
          <cell r="F2663" t="str">
            <v>MARCIO@CENTERPLEX.COM.BR</v>
          </cell>
          <cell r="H2663">
            <v>6581</v>
          </cell>
          <cell r="J2663" t="str">
            <v>CENTERPLEX MOGI</v>
          </cell>
          <cell r="K2663" t="str">
            <v>LIBERADO</v>
          </cell>
          <cell r="L2663">
            <v>38315.635659722226</v>
          </cell>
          <cell r="M2663">
            <v>38329</v>
          </cell>
          <cell r="N2663" t="str">
            <v>5001357</v>
          </cell>
          <cell r="O2663" t="str">
            <v>00.812.310/0001-00</v>
          </cell>
          <cell r="P2663" t="str">
            <v>MARCIO@CENTERPLEX.COM.BR</v>
          </cell>
          <cell r="R2663" t="str">
            <v>CENTERPLEX MOGI 2</v>
          </cell>
          <cell r="S2663" t="str">
            <v>AV. VEREADOR NARCISO YAGUE GUIMARÃES, 1001</v>
          </cell>
          <cell r="T2663" t="str">
            <v>SOCORRO</v>
          </cell>
          <cell r="U2663" t="str">
            <v>MOGI DAS CRUZES</v>
          </cell>
          <cell r="V2663" t="str">
            <v>SÃO PAULO</v>
          </cell>
          <cell r="X2663" t="str">
            <v>EM FUNCIONAMENTO</v>
          </cell>
          <cell r="Y2663">
            <v>37609</v>
          </cell>
          <cell r="Z2663" t="str">
            <v>06018-00</v>
          </cell>
          <cell r="AA2663">
            <v>38939.78</v>
          </cell>
          <cell r="AB2663">
            <v>37609</v>
          </cell>
          <cell r="AC2663">
            <v>154</v>
          </cell>
          <cell r="AI2663" t="str">
            <v>N</v>
          </cell>
          <cell r="AJ2663" t="str">
            <v>N</v>
          </cell>
          <cell r="AK2663" t="str">
            <v>N</v>
          </cell>
        </row>
        <row r="2664">
          <cell r="A2664">
            <v>2872</v>
          </cell>
          <cell r="B2664" t="str">
            <v>00.812.310/0001-00</v>
          </cell>
          <cell r="C2664" t="str">
            <v>EMPRESA CENTERPLEX DE CINEMAS LTDA</v>
          </cell>
          <cell r="D2664" t="str">
            <v>DEFERIDO</v>
          </cell>
          <cell r="E2664" t="str">
            <v>ELI JORGE LINS DE LIMA</v>
          </cell>
          <cell r="F2664" t="str">
            <v>MARCIO@CENTERPLEX.COM.BR</v>
          </cell>
          <cell r="H2664">
            <v>6581</v>
          </cell>
          <cell r="J2664" t="str">
            <v>CENTERPLEX MOGI</v>
          </cell>
          <cell r="K2664" t="str">
            <v>LIBERADO</v>
          </cell>
          <cell r="L2664">
            <v>38315.635659722226</v>
          </cell>
          <cell r="M2664">
            <v>38329</v>
          </cell>
          <cell r="N2664" t="str">
            <v>5001358</v>
          </cell>
          <cell r="O2664" t="str">
            <v>00.812.310/0001-00</v>
          </cell>
          <cell r="P2664" t="str">
            <v>MARCIO@CENTERPLEX.COM.BR</v>
          </cell>
          <cell r="R2664" t="str">
            <v>CENTERPLEX MOGI 3</v>
          </cell>
          <cell r="S2664" t="str">
            <v>AV. VEREADOR NARCISO YAGUE GUIMARÃES, 1001</v>
          </cell>
          <cell r="T2664" t="str">
            <v>SOCORRO</v>
          </cell>
          <cell r="U2664" t="str">
            <v>MOGI DAS CRUZES</v>
          </cell>
          <cell r="V2664" t="str">
            <v>SÃO PAULO</v>
          </cell>
          <cell r="X2664" t="str">
            <v>EM FUNCIONAMENTO</v>
          </cell>
          <cell r="Y2664">
            <v>37609</v>
          </cell>
          <cell r="Z2664" t="str">
            <v>06018-00</v>
          </cell>
          <cell r="AA2664">
            <v>38939.78</v>
          </cell>
          <cell r="AB2664">
            <v>37609</v>
          </cell>
          <cell r="AC2664">
            <v>232</v>
          </cell>
          <cell r="AI2664" t="str">
            <v>N</v>
          </cell>
          <cell r="AJ2664" t="str">
            <v>N</v>
          </cell>
          <cell r="AK2664" t="str">
            <v>N</v>
          </cell>
        </row>
        <row r="2665">
          <cell r="A2665">
            <v>2872</v>
          </cell>
          <cell r="B2665" t="str">
            <v>00.812.310/0001-00</v>
          </cell>
          <cell r="C2665" t="str">
            <v>EMPRESA CENTERPLEX DE CINEMAS LTDA</v>
          </cell>
          <cell r="D2665" t="str">
            <v>DEFERIDO</v>
          </cell>
          <cell r="E2665" t="str">
            <v>MARIA DO CARMO LEÃO DE LIMA</v>
          </cell>
          <cell r="F2665" t="str">
            <v>MARCIO@CENTERPLEX.COM.BR</v>
          </cell>
          <cell r="H2665">
            <v>6581</v>
          </cell>
          <cell r="J2665" t="str">
            <v>CENTERPLEX MOGI</v>
          </cell>
          <cell r="K2665" t="str">
            <v>LIBERADO</v>
          </cell>
          <cell r="L2665">
            <v>38315.635659722226</v>
          </cell>
          <cell r="M2665">
            <v>38329</v>
          </cell>
          <cell r="N2665" t="str">
            <v>5001358</v>
          </cell>
          <cell r="O2665" t="str">
            <v>00.812.310/0001-00</v>
          </cell>
          <cell r="P2665" t="str">
            <v>MARCIO@CENTERPLEX.COM.BR</v>
          </cell>
          <cell r="R2665" t="str">
            <v>CENTERPLEX MOGI 3</v>
          </cell>
          <cell r="S2665" t="str">
            <v>AV. VEREADOR NARCISO YAGUE GUIMARÃES, 1001</v>
          </cell>
          <cell r="T2665" t="str">
            <v>SOCORRO</v>
          </cell>
          <cell r="U2665" t="str">
            <v>MOGI DAS CRUZES</v>
          </cell>
          <cell r="V2665" t="str">
            <v>SÃO PAULO</v>
          </cell>
          <cell r="X2665" t="str">
            <v>EM FUNCIONAMENTO</v>
          </cell>
          <cell r="Y2665">
            <v>37609</v>
          </cell>
          <cell r="Z2665" t="str">
            <v>06018-00</v>
          </cell>
          <cell r="AA2665">
            <v>38939.78</v>
          </cell>
          <cell r="AB2665">
            <v>37609</v>
          </cell>
          <cell r="AC2665">
            <v>232</v>
          </cell>
          <cell r="AI2665" t="str">
            <v>N</v>
          </cell>
          <cell r="AJ2665" t="str">
            <v>N</v>
          </cell>
          <cell r="AK2665" t="str">
            <v>N</v>
          </cell>
        </row>
        <row r="2666">
          <cell r="A2666">
            <v>2872</v>
          </cell>
          <cell r="B2666" t="str">
            <v>00.812.310/0001-00</v>
          </cell>
          <cell r="C2666" t="str">
            <v>EMPRESA CENTERPLEX DE CINEMAS LTDA</v>
          </cell>
          <cell r="D2666" t="str">
            <v>DEFERIDO</v>
          </cell>
          <cell r="E2666" t="str">
            <v>MARCELO JORGE LEÃO DE LIMA</v>
          </cell>
          <cell r="F2666" t="str">
            <v>MARCIO@CENTERPLEX.COM.BR</v>
          </cell>
          <cell r="H2666">
            <v>6581</v>
          </cell>
          <cell r="J2666" t="str">
            <v>CENTERPLEX MOGI</v>
          </cell>
          <cell r="K2666" t="str">
            <v>LIBERADO</v>
          </cell>
          <cell r="L2666">
            <v>38315.635659722226</v>
          </cell>
          <cell r="M2666">
            <v>38329</v>
          </cell>
          <cell r="N2666" t="str">
            <v>5001358</v>
          </cell>
          <cell r="O2666" t="str">
            <v>00.812.310/0001-00</v>
          </cell>
          <cell r="P2666" t="str">
            <v>MARCIO@CENTERPLEX.COM.BR</v>
          </cell>
          <cell r="R2666" t="str">
            <v>CENTERPLEX MOGI 3</v>
          </cell>
          <cell r="S2666" t="str">
            <v>AV. VEREADOR NARCISO YAGUE GUIMARÃES, 1001</v>
          </cell>
          <cell r="T2666" t="str">
            <v>SOCORRO</v>
          </cell>
          <cell r="U2666" t="str">
            <v>MOGI DAS CRUZES</v>
          </cell>
          <cell r="V2666" t="str">
            <v>SÃO PAULO</v>
          </cell>
          <cell r="X2666" t="str">
            <v>EM FUNCIONAMENTO</v>
          </cell>
          <cell r="Y2666">
            <v>37609</v>
          </cell>
          <cell r="Z2666" t="str">
            <v>06018-00</v>
          </cell>
          <cell r="AA2666">
            <v>38939.78</v>
          </cell>
          <cell r="AB2666">
            <v>37609</v>
          </cell>
          <cell r="AC2666">
            <v>232</v>
          </cell>
          <cell r="AI2666" t="str">
            <v>N</v>
          </cell>
          <cell r="AJ2666" t="str">
            <v>N</v>
          </cell>
          <cell r="AK2666" t="str">
            <v>N</v>
          </cell>
        </row>
        <row r="2667">
          <cell r="A2667">
            <v>2872</v>
          </cell>
          <cell r="B2667" t="str">
            <v>00.812.310/0001-00</v>
          </cell>
          <cell r="C2667" t="str">
            <v>EMPRESA CENTERPLEX DE CINEMAS LTDA</v>
          </cell>
          <cell r="D2667" t="str">
            <v>DEFERIDO</v>
          </cell>
          <cell r="E2667" t="str">
            <v>MARCELO JORGE LEÃO DE LIMA</v>
          </cell>
          <cell r="F2667" t="str">
            <v>MARCIO@CENTERPLEX.COM.BR</v>
          </cell>
          <cell r="H2667">
            <v>6581</v>
          </cell>
          <cell r="J2667" t="str">
            <v>CENTERPLEX MOGI</v>
          </cell>
          <cell r="K2667" t="str">
            <v>LIBERADO</v>
          </cell>
          <cell r="L2667">
            <v>38315.635659722226</v>
          </cell>
          <cell r="M2667">
            <v>38329</v>
          </cell>
          <cell r="N2667" t="str">
            <v>5001359</v>
          </cell>
          <cell r="O2667" t="str">
            <v>00.812.310/0001-00</v>
          </cell>
          <cell r="P2667" t="str">
            <v>MARCIO@CENTERPLEX.COM.BR</v>
          </cell>
          <cell r="R2667" t="str">
            <v>CENTERPLEX MOGI 4</v>
          </cell>
          <cell r="S2667" t="str">
            <v>AV. VEREADOR NARCISO YAGUE GUIMARÃES, 1001</v>
          </cell>
          <cell r="T2667" t="str">
            <v>SOCORRO</v>
          </cell>
          <cell r="U2667" t="str">
            <v>MOGI DAS CRUZES</v>
          </cell>
          <cell r="V2667" t="str">
            <v>SÃO PAULO</v>
          </cell>
          <cell r="X2667" t="str">
            <v>EM FUNCIONAMENTO</v>
          </cell>
          <cell r="Y2667">
            <v>37609</v>
          </cell>
          <cell r="Z2667" t="str">
            <v>06018-00</v>
          </cell>
          <cell r="AA2667">
            <v>38939.78</v>
          </cell>
          <cell r="AB2667">
            <v>37609</v>
          </cell>
          <cell r="AC2667">
            <v>96</v>
          </cell>
          <cell r="AI2667" t="str">
            <v>N</v>
          </cell>
          <cell r="AJ2667" t="str">
            <v>N</v>
          </cell>
          <cell r="AK2667" t="str">
            <v>N</v>
          </cell>
        </row>
        <row r="2668">
          <cell r="A2668">
            <v>2872</v>
          </cell>
          <cell r="B2668" t="str">
            <v>00.812.310/0001-00</v>
          </cell>
          <cell r="C2668" t="str">
            <v>EMPRESA CENTERPLEX DE CINEMAS LTDA</v>
          </cell>
          <cell r="D2668" t="str">
            <v>DEFERIDO</v>
          </cell>
          <cell r="E2668" t="str">
            <v>MARIA DO CARMO LEÃO DE LIMA</v>
          </cell>
          <cell r="F2668" t="str">
            <v>MARCIO@CENTERPLEX.COM.BR</v>
          </cell>
          <cell r="H2668">
            <v>6581</v>
          </cell>
          <cell r="J2668" t="str">
            <v>CENTERPLEX MOGI</v>
          </cell>
          <cell r="K2668" t="str">
            <v>LIBERADO</v>
          </cell>
          <cell r="L2668">
            <v>38315.635659722226</v>
          </cell>
          <cell r="M2668">
            <v>38329</v>
          </cell>
          <cell r="N2668" t="str">
            <v>5001359</v>
          </cell>
          <cell r="O2668" t="str">
            <v>00.812.310/0001-00</v>
          </cell>
          <cell r="P2668" t="str">
            <v>MARCIO@CENTERPLEX.COM.BR</v>
          </cell>
          <cell r="R2668" t="str">
            <v>CENTERPLEX MOGI 4</v>
          </cell>
          <cell r="S2668" t="str">
            <v>AV. VEREADOR NARCISO YAGUE GUIMARÃES, 1001</v>
          </cell>
          <cell r="T2668" t="str">
            <v>SOCORRO</v>
          </cell>
          <cell r="U2668" t="str">
            <v>MOGI DAS CRUZES</v>
          </cell>
          <cell r="V2668" t="str">
            <v>SÃO PAULO</v>
          </cell>
          <cell r="X2668" t="str">
            <v>EM FUNCIONAMENTO</v>
          </cell>
          <cell r="Y2668">
            <v>37609</v>
          </cell>
          <cell r="Z2668" t="str">
            <v>06018-00</v>
          </cell>
          <cell r="AA2668">
            <v>38939.78</v>
          </cell>
          <cell r="AB2668">
            <v>37609</v>
          </cell>
          <cell r="AC2668">
            <v>96</v>
          </cell>
          <cell r="AI2668" t="str">
            <v>N</v>
          </cell>
          <cell r="AJ2668" t="str">
            <v>N</v>
          </cell>
          <cell r="AK2668" t="str">
            <v>N</v>
          </cell>
        </row>
        <row r="2669">
          <cell r="A2669">
            <v>2872</v>
          </cell>
          <cell r="B2669" t="str">
            <v>00.812.310/0001-00</v>
          </cell>
          <cell r="C2669" t="str">
            <v>EMPRESA CENTERPLEX DE CINEMAS LTDA</v>
          </cell>
          <cell r="D2669" t="str">
            <v>DEFERIDO</v>
          </cell>
          <cell r="E2669" t="str">
            <v>ELI JORGE LINS DE LIMA</v>
          </cell>
          <cell r="F2669" t="str">
            <v>MARCIO@CENTERPLEX.COM.BR</v>
          </cell>
          <cell r="H2669">
            <v>6581</v>
          </cell>
          <cell r="J2669" t="str">
            <v>CENTERPLEX MOGI</v>
          </cell>
          <cell r="K2669" t="str">
            <v>LIBERADO</v>
          </cell>
          <cell r="L2669">
            <v>38315.635659722226</v>
          </cell>
          <cell r="M2669">
            <v>38329</v>
          </cell>
          <cell r="N2669" t="str">
            <v>5001359</v>
          </cell>
          <cell r="O2669" t="str">
            <v>00.812.310/0001-00</v>
          </cell>
          <cell r="P2669" t="str">
            <v>MARCIO@CENTERPLEX.COM.BR</v>
          </cell>
          <cell r="R2669" t="str">
            <v>CENTERPLEX MOGI 4</v>
          </cell>
          <cell r="S2669" t="str">
            <v>AV. VEREADOR NARCISO YAGUE GUIMARÃES, 1001</v>
          </cell>
          <cell r="T2669" t="str">
            <v>SOCORRO</v>
          </cell>
          <cell r="U2669" t="str">
            <v>MOGI DAS CRUZES</v>
          </cell>
          <cell r="V2669" t="str">
            <v>SÃO PAULO</v>
          </cell>
          <cell r="X2669" t="str">
            <v>EM FUNCIONAMENTO</v>
          </cell>
          <cell r="Y2669">
            <v>37609</v>
          </cell>
          <cell r="Z2669" t="str">
            <v>06018-00</v>
          </cell>
          <cell r="AA2669">
            <v>38939.78</v>
          </cell>
          <cell r="AB2669">
            <v>37609</v>
          </cell>
          <cell r="AC2669">
            <v>96</v>
          </cell>
          <cell r="AI2669" t="str">
            <v>N</v>
          </cell>
          <cell r="AJ2669" t="str">
            <v>N</v>
          </cell>
          <cell r="AK2669" t="str">
            <v>N</v>
          </cell>
        </row>
        <row r="2670">
          <cell r="A2670">
            <v>2369</v>
          </cell>
          <cell r="B2670" t="str">
            <v>00.903.700/0001-96</v>
          </cell>
          <cell r="C2670" t="str">
            <v>EMPRESA CINEMATOGRAFICA FORMOSA LTDA</v>
          </cell>
          <cell r="D2670" t="str">
            <v>DEFERIDO</v>
          </cell>
          <cell r="E2670" t="str">
            <v>OCYMAR ALVES DOS SANTOS</v>
          </cell>
          <cell r="F2670" t="str">
            <v>CINEMAGRAF@UOL.COM.BR</v>
          </cell>
          <cell r="H2670">
            <v>6582</v>
          </cell>
          <cell r="J2670" t="str">
            <v>CINE CAIRO</v>
          </cell>
          <cell r="K2670" t="str">
            <v>CANCELADO</v>
          </cell>
          <cell r="L2670">
            <v>38196.620486111111</v>
          </cell>
          <cell r="M2670">
            <v>38243</v>
          </cell>
          <cell r="N2670" t="str">
            <v>5001308</v>
          </cell>
          <cell r="O2670" t="str">
            <v>00.903.700/0001-96</v>
          </cell>
          <cell r="P2670" t="str">
            <v>CINEMAGRAF@UOL.COM.BR</v>
          </cell>
          <cell r="R2670" t="str">
            <v>CINE CAIRO</v>
          </cell>
          <cell r="S2670" t="str">
            <v>RUA FORMOSA, 401</v>
          </cell>
          <cell r="T2670" t="str">
            <v>CENTRO</v>
          </cell>
          <cell r="U2670" t="str">
            <v>SÃO PAULO</v>
          </cell>
          <cell r="V2670" t="str">
            <v>SÃO PAULO</v>
          </cell>
          <cell r="X2670" t="str">
            <v>FECHADO</v>
          </cell>
          <cell r="Y2670">
            <v>39294</v>
          </cell>
          <cell r="Z2670" t="str">
            <v>01049-00</v>
          </cell>
          <cell r="AA2670">
            <v>38939.78</v>
          </cell>
          <cell r="AB2670">
            <v>35006</v>
          </cell>
          <cell r="AC2670">
            <v>500</v>
          </cell>
          <cell r="AI2670" t="str">
            <v>N</v>
          </cell>
          <cell r="AJ2670" t="str">
            <v>N</v>
          </cell>
          <cell r="AK2670" t="str">
            <v>N</v>
          </cell>
        </row>
        <row r="2671">
          <cell r="A2671">
            <v>5991</v>
          </cell>
          <cell r="B2671" t="str">
            <v>01.243.263/0001-94</v>
          </cell>
          <cell r="C2671" t="str">
            <v>SIGMA DIVERSÕES E EVENTOS LTDA</v>
          </cell>
          <cell r="D2671" t="str">
            <v>SUSPENSO</v>
          </cell>
          <cell r="E2671" t="str">
            <v>JOSÉ CARLOS DRUGOVICH JUNIOR</v>
          </cell>
          <cell r="F2671" t="str">
            <v>GVACINEMA@BRTURBO.COM.BR</v>
          </cell>
          <cell r="H2671">
            <v>6583</v>
          </cell>
          <cell r="J2671" t="str">
            <v>CINE BLUE</v>
          </cell>
          <cell r="K2671" t="str">
            <v>BLOQUEADO</v>
          </cell>
          <cell r="L2671">
            <v>38867.542326388888</v>
          </cell>
          <cell r="M2671">
            <v>38897</v>
          </cell>
          <cell r="N2671" t="str">
            <v>5001863</v>
          </cell>
          <cell r="O2671" t="str">
            <v>01.243.263/0001-94</v>
          </cell>
          <cell r="P2671" t="str">
            <v>GVACINEMA@BRTURBO.COM.BR</v>
          </cell>
          <cell r="R2671" t="str">
            <v>CINE BLUE I PALMAS</v>
          </cell>
          <cell r="S2671" t="str">
            <v>806 SUL ALAMEDA 21-A LOTES 12/14</v>
          </cell>
          <cell r="T2671" t="str">
            <v>CENTRO</v>
          </cell>
          <cell r="U2671" t="str">
            <v>PALMAS</v>
          </cell>
          <cell r="V2671" t="str">
            <v>TOCANTINS</v>
          </cell>
          <cell r="X2671" t="str">
            <v>FECHADO TEMPORARIAMENTE</v>
          </cell>
          <cell r="Y2671">
            <v>41290.442743055559</v>
          </cell>
          <cell r="Z2671" t="str">
            <v>77023-08</v>
          </cell>
          <cell r="AA2671">
            <v>38939.780173611114</v>
          </cell>
          <cell r="AB2671">
            <v>35221</v>
          </cell>
          <cell r="AC2671">
            <v>124</v>
          </cell>
          <cell r="AI2671" t="str">
            <v>N</v>
          </cell>
          <cell r="AJ2671" t="str">
            <v>N</v>
          </cell>
          <cell r="AK2671" t="str">
            <v>N</v>
          </cell>
        </row>
        <row r="2672">
          <cell r="A2672">
            <v>5991</v>
          </cell>
          <cell r="B2672" t="str">
            <v>01.243.263/0001-94</v>
          </cell>
          <cell r="C2672" t="str">
            <v>SIGMA DIVERSÕES E EVENTOS LTDA</v>
          </cell>
          <cell r="D2672" t="str">
            <v>SUSPENSO</v>
          </cell>
          <cell r="E2672" t="str">
            <v>JOSÉ CARLOS DRUGOVICH JUNIOR</v>
          </cell>
          <cell r="F2672" t="str">
            <v>GVACINEMA@BRTURBO.COM.BR</v>
          </cell>
          <cell r="H2672">
            <v>6583</v>
          </cell>
          <cell r="J2672" t="str">
            <v>CINE BLUE</v>
          </cell>
          <cell r="K2672" t="str">
            <v>BLOQUEADO</v>
          </cell>
          <cell r="L2672">
            <v>38867.542326388888</v>
          </cell>
          <cell r="M2672">
            <v>38897</v>
          </cell>
          <cell r="N2672" t="str">
            <v>5001864</v>
          </cell>
          <cell r="O2672" t="str">
            <v>01.243.263/0001-94</v>
          </cell>
          <cell r="P2672" t="str">
            <v>GVACINEMA@BRTURBO.COM.BR</v>
          </cell>
          <cell r="R2672" t="str">
            <v>CINE BLUE II PALMAS</v>
          </cell>
          <cell r="S2672" t="str">
            <v>806 SUL ALAMEDA 21-A LOTES 12/14</v>
          </cell>
          <cell r="T2672" t="str">
            <v>CENTRO</v>
          </cell>
          <cell r="U2672" t="str">
            <v>PALMAS</v>
          </cell>
          <cell r="V2672" t="str">
            <v>TOCANTINS</v>
          </cell>
          <cell r="X2672" t="str">
            <v>FECHADO TEMPORARIAMENTE</v>
          </cell>
          <cell r="Y2672">
            <v>41290.443113425928</v>
          </cell>
          <cell r="Z2672" t="str">
            <v>77023-08</v>
          </cell>
          <cell r="AA2672">
            <v>38939.780173611114</v>
          </cell>
          <cell r="AB2672">
            <v>35221</v>
          </cell>
          <cell r="AC2672">
            <v>143</v>
          </cell>
          <cell r="AI2672" t="str">
            <v>N</v>
          </cell>
          <cell r="AJ2672" t="str">
            <v>N</v>
          </cell>
          <cell r="AK2672" t="str">
            <v>N</v>
          </cell>
        </row>
        <row r="2673">
          <cell r="A2673">
            <v>6615</v>
          </cell>
          <cell r="B2673" t="str">
            <v>01.272.408/0001-85</v>
          </cell>
          <cell r="C2673" t="str">
            <v>EMPRESA CINEMATOGRÁFICA ESTAÇÃO LTDA</v>
          </cell>
          <cell r="D2673" t="str">
            <v>DEFERIDO</v>
          </cell>
          <cell r="E2673" t="str">
            <v>SUZANA CRISTINA LEITE CAMARGO DE ALMEIDA</v>
          </cell>
          <cell r="F2673" t="str">
            <v>AGACINEMAS@UOL.COM.BR</v>
          </cell>
          <cell r="H2673">
            <v>6584</v>
          </cell>
          <cell r="J2673" t="str">
            <v>CINE ESTAÇÃO</v>
          </cell>
          <cell r="K2673" t="str">
            <v>LIBERADO</v>
          </cell>
          <cell r="L2673">
            <v>38363.583356481482</v>
          </cell>
          <cell r="M2673">
            <v>38385</v>
          </cell>
          <cell r="N2673" t="str">
            <v>5002119</v>
          </cell>
          <cell r="O2673" t="str">
            <v>01.272.408/0001-85</v>
          </cell>
          <cell r="P2673" t="str">
            <v>AGACINEMAS@UOL.COM.BR</v>
          </cell>
          <cell r="R2673" t="str">
            <v>DUPLEX 01</v>
          </cell>
          <cell r="S2673" t="str">
            <v>RUA JOSÉ ARAÚJO CINTRA N° 100</v>
          </cell>
          <cell r="T2673" t="str">
            <v>CENTRO</v>
          </cell>
          <cell r="U2673" t="str">
            <v>AMPARO</v>
          </cell>
          <cell r="V2673" t="str">
            <v>SÃO PAULO</v>
          </cell>
          <cell r="X2673" t="str">
            <v>EM FUNCIONAMENTO</v>
          </cell>
          <cell r="Y2673">
            <v>35223</v>
          </cell>
          <cell r="Z2673" t="str">
            <v>13900-60</v>
          </cell>
          <cell r="AA2673">
            <v>39398.601261574076</v>
          </cell>
          <cell r="AB2673">
            <v>35223</v>
          </cell>
          <cell r="AC2673">
            <v>177</v>
          </cell>
          <cell r="AI2673" t="str">
            <v>N</v>
          </cell>
          <cell r="AJ2673" t="str">
            <v>N</v>
          </cell>
          <cell r="AK2673" t="str">
            <v>N</v>
          </cell>
        </row>
        <row r="2674">
          <cell r="A2674">
            <v>6615</v>
          </cell>
          <cell r="B2674" t="str">
            <v>01.272.408/0001-85</v>
          </cell>
          <cell r="C2674" t="str">
            <v>EMPRESA CINEMATOGRÁFICA ESTAÇÃO LTDA</v>
          </cell>
          <cell r="D2674" t="str">
            <v>DEFERIDO</v>
          </cell>
          <cell r="E2674" t="str">
            <v>ADALBERTO GOMES DE ALMEIDA</v>
          </cell>
          <cell r="F2674" t="str">
            <v>AGACINEMAS@UOL.COM.BR</v>
          </cell>
          <cell r="H2674">
            <v>6584</v>
          </cell>
          <cell r="J2674" t="str">
            <v>CINE ESTAÇÃO</v>
          </cell>
          <cell r="K2674" t="str">
            <v>LIBERADO</v>
          </cell>
          <cell r="L2674">
            <v>38363.583356481482</v>
          </cell>
          <cell r="M2674">
            <v>38385</v>
          </cell>
          <cell r="N2674" t="str">
            <v>5002119</v>
          </cell>
          <cell r="O2674" t="str">
            <v>01.272.408/0001-85</v>
          </cell>
          <cell r="P2674" t="str">
            <v>AGACINEMAS@UOL.COM.BR</v>
          </cell>
          <cell r="R2674" t="str">
            <v>DUPLEX 01</v>
          </cell>
          <cell r="S2674" t="str">
            <v>RUA JOSÉ ARAÚJO CINTRA N° 100</v>
          </cell>
          <cell r="T2674" t="str">
            <v>CENTRO</v>
          </cell>
          <cell r="U2674" t="str">
            <v>AMPARO</v>
          </cell>
          <cell r="V2674" t="str">
            <v>SÃO PAULO</v>
          </cell>
          <cell r="X2674" t="str">
            <v>EM FUNCIONAMENTO</v>
          </cell>
          <cell r="Y2674">
            <v>35223</v>
          </cell>
          <cell r="Z2674" t="str">
            <v>13900-60</v>
          </cell>
          <cell r="AA2674">
            <v>39398.601261574076</v>
          </cell>
          <cell r="AB2674">
            <v>35223</v>
          </cell>
          <cell r="AC2674">
            <v>177</v>
          </cell>
          <cell r="AI2674" t="str">
            <v>N</v>
          </cell>
          <cell r="AJ2674" t="str">
            <v>N</v>
          </cell>
          <cell r="AK2674" t="str">
            <v>N</v>
          </cell>
        </row>
        <row r="2675">
          <cell r="A2675">
            <v>6615</v>
          </cell>
          <cell r="B2675" t="str">
            <v>01.272.408/0001-85</v>
          </cell>
          <cell r="C2675" t="str">
            <v>EMPRESA CINEMATOGRÁFICA ESTAÇÃO LTDA</v>
          </cell>
          <cell r="D2675" t="str">
            <v>DEFERIDO</v>
          </cell>
          <cell r="E2675" t="str">
            <v>SUZANA CRISTINA LEITE CAMARGO DE ALMEIDA</v>
          </cell>
          <cell r="F2675" t="str">
            <v>AGACINEMAS@UOL.COM.BR</v>
          </cell>
          <cell r="H2675">
            <v>6584</v>
          </cell>
          <cell r="J2675" t="str">
            <v>CINE ESTAÇÃO</v>
          </cell>
          <cell r="K2675" t="str">
            <v>LIBERADO</v>
          </cell>
          <cell r="L2675">
            <v>38363.583356481482</v>
          </cell>
          <cell r="M2675">
            <v>38385</v>
          </cell>
          <cell r="N2675" t="str">
            <v>5002120</v>
          </cell>
          <cell r="O2675" t="str">
            <v>01.272.408/0001-85</v>
          </cell>
          <cell r="P2675" t="str">
            <v>AGACINEMAS@UOL.COM.BR</v>
          </cell>
          <cell r="R2675" t="str">
            <v>DUPLEX 02</v>
          </cell>
          <cell r="S2675" t="str">
            <v>RUA JOSÉ ARAÚJO CINTRA N° 100</v>
          </cell>
          <cell r="T2675" t="str">
            <v>CENTRO</v>
          </cell>
          <cell r="U2675" t="str">
            <v>AMPARO</v>
          </cell>
          <cell r="V2675" t="str">
            <v>SÃO PAULO</v>
          </cell>
          <cell r="X2675" t="str">
            <v>EM FUNCIONAMENTO</v>
          </cell>
          <cell r="Y2675">
            <v>35223</v>
          </cell>
          <cell r="Z2675" t="str">
            <v>13900-60</v>
          </cell>
          <cell r="AA2675">
            <v>39398.601504629631</v>
          </cell>
          <cell r="AB2675">
            <v>35223</v>
          </cell>
          <cell r="AC2675">
            <v>123</v>
          </cell>
          <cell r="AI2675" t="str">
            <v>N</v>
          </cell>
          <cell r="AJ2675" t="str">
            <v>N</v>
          </cell>
          <cell r="AK2675" t="str">
            <v>N</v>
          </cell>
        </row>
        <row r="2676">
          <cell r="A2676">
            <v>6615</v>
          </cell>
          <cell r="B2676" t="str">
            <v>01.272.408/0001-85</v>
          </cell>
          <cell r="C2676" t="str">
            <v>EMPRESA CINEMATOGRÁFICA ESTAÇÃO LTDA</v>
          </cell>
          <cell r="D2676" t="str">
            <v>DEFERIDO</v>
          </cell>
          <cell r="E2676" t="str">
            <v>ADALBERTO GOMES DE ALMEIDA</v>
          </cell>
          <cell r="F2676" t="str">
            <v>AGACINEMAS@UOL.COM.BR</v>
          </cell>
          <cell r="H2676">
            <v>6584</v>
          </cell>
          <cell r="J2676" t="str">
            <v>CINE ESTAÇÃO</v>
          </cell>
          <cell r="K2676" t="str">
            <v>LIBERADO</v>
          </cell>
          <cell r="L2676">
            <v>38363.583356481482</v>
          </cell>
          <cell r="M2676">
            <v>38385</v>
          </cell>
          <cell r="N2676" t="str">
            <v>5002120</v>
          </cell>
          <cell r="O2676" t="str">
            <v>01.272.408/0001-85</v>
          </cell>
          <cell r="P2676" t="str">
            <v>AGACINEMAS@UOL.COM.BR</v>
          </cell>
          <cell r="R2676" t="str">
            <v>DUPLEX 02</v>
          </cell>
          <cell r="S2676" t="str">
            <v>RUA JOSÉ ARAÚJO CINTRA N° 100</v>
          </cell>
          <cell r="T2676" t="str">
            <v>CENTRO</v>
          </cell>
          <cell r="U2676" t="str">
            <v>AMPARO</v>
          </cell>
          <cell r="V2676" t="str">
            <v>SÃO PAULO</v>
          </cell>
          <cell r="X2676" t="str">
            <v>EM FUNCIONAMENTO</v>
          </cell>
          <cell r="Y2676">
            <v>35223</v>
          </cell>
          <cell r="Z2676" t="str">
            <v>13900-60</v>
          </cell>
          <cell r="AA2676">
            <v>39398.601504629631</v>
          </cell>
          <cell r="AB2676">
            <v>35223</v>
          </cell>
          <cell r="AC2676">
            <v>123</v>
          </cell>
          <cell r="AI2676" t="str">
            <v>N</v>
          </cell>
          <cell r="AJ2676" t="str">
            <v>N</v>
          </cell>
          <cell r="AK2676" t="str">
            <v>N</v>
          </cell>
        </row>
        <row r="2677">
          <cell r="A2677">
            <v>1083</v>
          </cell>
          <cell r="B2677" t="str">
            <v>01.425.583/0001-65</v>
          </cell>
          <cell r="C2677" t="str">
            <v>CIRCUITO CINEARTE LTDA</v>
          </cell>
          <cell r="D2677" t="str">
            <v>DEFERIDO</v>
          </cell>
          <cell r="F2677" t="str">
            <v>projetos@cinespaco.com.br</v>
          </cell>
          <cell r="H2677">
            <v>6585</v>
          </cell>
          <cell r="J2677" t="str">
            <v>CINEARTE</v>
          </cell>
          <cell r="K2677" t="str">
            <v>LIBERADO</v>
          </cell>
          <cell r="L2677">
            <v>37691</v>
          </cell>
          <cell r="M2677">
            <v>37691</v>
          </cell>
          <cell r="N2677" t="str">
            <v>5001442</v>
          </cell>
          <cell r="O2677" t="str">
            <v>01.425.583/0001-65</v>
          </cell>
          <cell r="P2677" t="str">
            <v>ADM.CINEARTE@UOL.COM.BR</v>
          </cell>
          <cell r="R2677" t="str">
            <v>CINE BOMBRIL 1</v>
          </cell>
          <cell r="S2677" t="str">
            <v>RUA PADRE JOÃO MANUEL, 100</v>
          </cell>
          <cell r="T2677" t="str">
            <v>CERQUEIRA CESAR</v>
          </cell>
          <cell r="U2677" t="str">
            <v>SÃO PAULO</v>
          </cell>
          <cell r="V2677" t="str">
            <v>SÃO PAULO</v>
          </cell>
          <cell r="X2677" t="str">
            <v>EM FUNCIONAMENTO</v>
          </cell>
          <cell r="Y2677">
            <v>36037</v>
          </cell>
          <cell r="Z2677" t="str">
            <v>01411-00</v>
          </cell>
          <cell r="AA2677">
            <v>38939.780092592591</v>
          </cell>
          <cell r="AB2677">
            <v>36037</v>
          </cell>
          <cell r="AC2677">
            <v>279</v>
          </cell>
          <cell r="AI2677" t="str">
            <v>N</v>
          </cell>
          <cell r="AJ2677" t="str">
            <v>N</v>
          </cell>
          <cell r="AK2677" t="str">
            <v>N</v>
          </cell>
        </row>
        <row r="2678">
          <cell r="A2678">
            <v>1083</v>
          </cell>
          <cell r="B2678" t="str">
            <v>01.425.583/0001-65</v>
          </cell>
          <cell r="C2678" t="str">
            <v>CIRCUITO CINEARTE LTDA</v>
          </cell>
          <cell r="D2678" t="str">
            <v>DEFERIDO</v>
          </cell>
          <cell r="F2678" t="str">
            <v>projetos@cinespaco.com.br</v>
          </cell>
          <cell r="H2678">
            <v>6585</v>
          </cell>
          <cell r="J2678" t="str">
            <v>CINEARTE</v>
          </cell>
          <cell r="K2678" t="str">
            <v>LIBERADO</v>
          </cell>
          <cell r="L2678">
            <v>37691</v>
          </cell>
          <cell r="M2678">
            <v>37691</v>
          </cell>
          <cell r="N2678" t="str">
            <v>5001443</v>
          </cell>
          <cell r="O2678" t="str">
            <v>01.425.583/0001-65</v>
          </cell>
          <cell r="P2678" t="str">
            <v>ADM.CINEARTE@UOL.COM.BR</v>
          </cell>
          <cell r="R2678" t="str">
            <v>CINE BOMBRIL 2</v>
          </cell>
          <cell r="S2678" t="str">
            <v>RUA PADRE JOÃO MANUEL, 100</v>
          </cell>
          <cell r="T2678" t="str">
            <v>CERQUEIRA CESAR</v>
          </cell>
          <cell r="U2678" t="str">
            <v>SÃO PAULO</v>
          </cell>
          <cell r="V2678" t="str">
            <v>SÃO PAULO</v>
          </cell>
          <cell r="X2678" t="str">
            <v>EM FUNCIONAMENTO</v>
          </cell>
          <cell r="Y2678">
            <v>35299</v>
          </cell>
          <cell r="Z2678" t="str">
            <v>01411-00</v>
          </cell>
          <cell r="AA2678">
            <v>38939.780092592591</v>
          </cell>
          <cell r="AB2678">
            <v>35299</v>
          </cell>
          <cell r="AC2678">
            <v>169</v>
          </cell>
          <cell r="AI2678" t="str">
            <v>N</v>
          </cell>
          <cell r="AJ2678" t="str">
            <v>N</v>
          </cell>
          <cell r="AK2678" t="str">
            <v>N</v>
          </cell>
        </row>
        <row r="2679">
          <cell r="A2679">
            <v>2606</v>
          </cell>
          <cell r="B2679" t="str">
            <v>01.562.356/0001-81</v>
          </cell>
          <cell r="C2679" t="str">
            <v>UCI-ORIENT LTDA</v>
          </cell>
          <cell r="D2679" t="str">
            <v>DEFERIDO</v>
          </cell>
          <cell r="E2679" t="str">
            <v>CARLOS MARIN PRIETO</v>
          </cell>
          <cell r="F2679" t="str">
            <v>carlos.marin@ucicinemaS.COM.BR</v>
          </cell>
          <cell r="H2679">
            <v>6586</v>
          </cell>
          <cell r="J2679" t="str">
            <v>MULTIPLEX IGUATEMI</v>
          </cell>
          <cell r="K2679" t="str">
            <v>LIBERADO</v>
          </cell>
          <cell r="L2679">
            <v>38261.665254629632</v>
          </cell>
          <cell r="M2679">
            <v>38366</v>
          </cell>
          <cell r="N2679" t="str">
            <v>5001073</v>
          </cell>
          <cell r="O2679" t="str">
            <v>01.562.356/0001-81</v>
          </cell>
          <cell r="P2679" t="str">
            <v>ORIENT@ORIENTEFILMES.COM.BR</v>
          </cell>
          <cell r="R2679" t="str">
            <v>SHOPPING CENTER IGUATEMI - BA 1</v>
          </cell>
          <cell r="S2679" t="str">
            <v>AV.TANCREDO NEVES,148</v>
          </cell>
          <cell r="T2679" t="str">
            <v>PITUBA</v>
          </cell>
          <cell r="U2679" t="str">
            <v>SALVADOR</v>
          </cell>
          <cell r="V2679" t="str">
            <v>BAHIA</v>
          </cell>
          <cell r="X2679" t="str">
            <v>EM FUNCIONAMENTO</v>
          </cell>
          <cell r="Y2679">
            <v>35987</v>
          </cell>
          <cell r="Z2679" t="str">
            <v>41820-21</v>
          </cell>
          <cell r="AA2679">
            <v>38939.780069444445</v>
          </cell>
          <cell r="AB2679">
            <v>35987</v>
          </cell>
          <cell r="AC2679">
            <v>104</v>
          </cell>
          <cell r="AI2679" t="str">
            <v>N</v>
          </cell>
          <cell r="AJ2679" t="str">
            <v>N</v>
          </cell>
          <cell r="AK2679" t="str">
            <v>N</v>
          </cell>
        </row>
        <row r="2680">
          <cell r="A2680">
            <v>2606</v>
          </cell>
          <cell r="B2680" t="str">
            <v>01.562.356/0001-81</v>
          </cell>
          <cell r="C2680" t="str">
            <v>UCI-ORIENT LTDA</v>
          </cell>
          <cell r="D2680" t="str">
            <v>DEFERIDO</v>
          </cell>
          <cell r="E2680" t="str">
            <v>AQUILES DANTE COSTA MÔNACO</v>
          </cell>
          <cell r="F2680" t="str">
            <v>carlos.marin@ucicinemaS.COM.BR</v>
          </cell>
          <cell r="H2680">
            <v>6586</v>
          </cell>
          <cell r="J2680" t="str">
            <v>MULTIPLEX IGUATEMI</v>
          </cell>
          <cell r="K2680" t="str">
            <v>LIBERADO</v>
          </cell>
          <cell r="L2680">
            <v>38261.665254629632</v>
          </cell>
          <cell r="M2680">
            <v>38366</v>
          </cell>
          <cell r="N2680" t="str">
            <v>5001073</v>
          </cell>
          <cell r="O2680" t="str">
            <v>01.562.356/0001-81</v>
          </cell>
          <cell r="P2680" t="str">
            <v>ORIENT@ORIENTEFILMES.COM.BR</v>
          </cell>
          <cell r="R2680" t="str">
            <v>SHOPPING CENTER IGUATEMI - BA 1</v>
          </cell>
          <cell r="S2680" t="str">
            <v>AV.TANCREDO NEVES,148</v>
          </cell>
          <cell r="T2680" t="str">
            <v>PITUBA</v>
          </cell>
          <cell r="U2680" t="str">
            <v>SALVADOR</v>
          </cell>
          <cell r="V2680" t="str">
            <v>BAHIA</v>
          </cell>
          <cell r="X2680" t="str">
            <v>EM FUNCIONAMENTO</v>
          </cell>
          <cell r="Y2680">
            <v>35987</v>
          </cell>
          <cell r="Z2680" t="str">
            <v>41820-21</v>
          </cell>
          <cell r="AA2680">
            <v>38939.780069444445</v>
          </cell>
          <cell r="AB2680">
            <v>35987</v>
          </cell>
          <cell r="AC2680">
            <v>104</v>
          </cell>
          <cell r="AI2680" t="str">
            <v>N</v>
          </cell>
          <cell r="AJ2680" t="str">
            <v>N</v>
          </cell>
          <cell r="AK2680" t="str">
            <v>N</v>
          </cell>
        </row>
        <row r="2681">
          <cell r="A2681">
            <v>2606</v>
          </cell>
          <cell r="B2681" t="str">
            <v>01.562.356/0001-81</v>
          </cell>
          <cell r="C2681" t="str">
            <v>UCI-ORIENT LTDA</v>
          </cell>
          <cell r="D2681" t="str">
            <v>DEFERIDO</v>
          </cell>
          <cell r="E2681" t="str">
            <v>AQUILES DANTE COSTA MÔNACO</v>
          </cell>
          <cell r="F2681" t="str">
            <v>carlos.marin@ucicinemaS.COM.BR</v>
          </cell>
          <cell r="H2681">
            <v>6586</v>
          </cell>
          <cell r="J2681" t="str">
            <v>MULTIPLEX IGUATEMI</v>
          </cell>
          <cell r="K2681" t="str">
            <v>LIBERADO</v>
          </cell>
          <cell r="L2681">
            <v>38261.665254629632</v>
          </cell>
          <cell r="M2681">
            <v>38366</v>
          </cell>
          <cell r="N2681" t="str">
            <v>5001082</v>
          </cell>
          <cell r="O2681" t="str">
            <v>01.562.356/0001-81</v>
          </cell>
          <cell r="P2681" t="str">
            <v>ORIENT@ORIENTEFILMES.COM.BR</v>
          </cell>
          <cell r="R2681" t="str">
            <v>SHOPPING CENTER IGUATEMI - BA 10</v>
          </cell>
          <cell r="S2681" t="str">
            <v>AV.TANCREDO NEVES,148</v>
          </cell>
          <cell r="T2681" t="str">
            <v>PITUBA</v>
          </cell>
          <cell r="U2681" t="str">
            <v>SALVADOR</v>
          </cell>
          <cell r="V2681" t="str">
            <v>BAHIA</v>
          </cell>
          <cell r="X2681" t="str">
            <v>EM FUNCIONAMENTO</v>
          </cell>
          <cell r="Y2681">
            <v>35987</v>
          </cell>
          <cell r="Z2681" t="str">
            <v>41820-21</v>
          </cell>
          <cell r="AA2681">
            <v>38939.780069444445</v>
          </cell>
          <cell r="AB2681">
            <v>35987</v>
          </cell>
          <cell r="AC2681">
            <v>278</v>
          </cell>
          <cell r="AI2681" t="str">
            <v>N</v>
          </cell>
          <cell r="AJ2681" t="str">
            <v>N</v>
          </cell>
          <cell r="AK2681" t="str">
            <v>N</v>
          </cell>
        </row>
        <row r="2682">
          <cell r="A2682">
            <v>2606</v>
          </cell>
          <cell r="B2682" t="str">
            <v>01.562.356/0001-81</v>
          </cell>
          <cell r="C2682" t="str">
            <v>UCI-ORIENT LTDA</v>
          </cell>
          <cell r="D2682" t="str">
            <v>DEFERIDO</v>
          </cell>
          <cell r="E2682" t="str">
            <v>CARLOS MARIN PRIETO</v>
          </cell>
          <cell r="F2682" t="str">
            <v>carlos.marin@ucicinemaS.COM.BR</v>
          </cell>
          <cell r="H2682">
            <v>6586</v>
          </cell>
          <cell r="J2682" t="str">
            <v>MULTIPLEX IGUATEMI</v>
          </cell>
          <cell r="K2682" t="str">
            <v>LIBERADO</v>
          </cell>
          <cell r="L2682">
            <v>38261.665254629632</v>
          </cell>
          <cell r="M2682">
            <v>38366</v>
          </cell>
          <cell r="N2682" t="str">
            <v>5001082</v>
          </cell>
          <cell r="O2682" t="str">
            <v>01.562.356/0001-81</v>
          </cell>
          <cell r="P2682" t="str">
            <v>ORIENT@ORIENTEFILMES.COM.BR</v>
          </cell>
          <cell r="R2682" t="str">
            <v>SHOPPING CENTER IGUATEMI - BA 10</v>
          </cell>
          <cell r="S2682" t="str">
            <v>AV.TANCREDO NEVES,148</v>
          </cell>
          <cell r="T2682" t="str">
            <v>PITUBA</v>
          </cell>
          <cell r="U2682" t="str">
            <v>SALVADOR</v>
          </cell>
          <cell r="V2682" t="str">
            <v>BAHIA</v>
          </cell>
          <cell r="X2682" t="str">
            <v>EM FUNCIONAMENTO</v>
          </cell>
          <cell r="Y2682">
            <v>35987</v>
          </cell>
          <cell r="Z2682" t="str">
            <v>41820-21</v>
          </cell>
          <cell r="AA2682">
            <v>38939.780069444445</v>
          </cell>
          <cell r="AB2682">
            <v>35987</v>
          </cell>
          <cell r="AC2682">
            <v>278</v>
          </cell>
          <cell r="AI2682" t="str">
            <v>N</v>
          </cell>
          <cell r="AJ2682" t="str">
            <v>N</v>
          </cell>
          <cell r="AK2682" t="str">
            <v>N</v>
          </cell>
        </row>
        <row r="2683">
          <cell r="A2683">
            <v>2606</v>
          </cell>
          <cell r="B2683" t="str">
            <v>01.562.356/0001-81</v>
          </cell>
          <cell r="C2683" t="str">
            <v>UCI-ORIENT LTDA</v>
          </cell>
          <cell r="D2683" t="str">
            <v>DEFERIDO</v>
          </cell>
          <cell r="E2683" t="str">
            <v>CARLOS MARIN PRIETO</v>
          </cell>
          <cell r="F2683" t="str">
            <v>carlos.marin@ucicinemaS.COM.BR</v>
          </cell>
          <cell r="H2683">
            <v>6586</v>
          </cell>
          <cell r="J2683" t="str">
            <v>MULTIPLEX IGUATEMI</v>
          </cell>
          <cell r="K2683" t="str">
            <v>LIBERADO</v>
          </cell>
          <cell r="L2683">
            <v>38261.665254629632</v>
          </cell>
          <cell r="M2683">
            <v>38366</v>
          </cell>
          <cell r="N2683" t="str">
            <v>5001083</v>
          </cell>
          <cell r="O2683" t="str">
            <v>01.562.356/0001-81</v>
          </cell>
          <cell r="P2683" t="str">
            <v>ORIENT@ORIENTEFILMES.COM.BR</v>
          </cell>
          <cell r="R2683" t="str">
            <v>SHOPPING CENTER IGUATEMI - BA 11</v>
          </cell>
          <cell r="S2683" t="str">
            <v>AV.TANCREDO NEVES,148</v>
          </cell>
          <cell r="T2683" t="str">
            <v>PITUBA</v>
          </cell>
          <cell r="U2683" t="str">
            <v>SALVADOR</v>
          </cell>
          <cell r="V2683" t="str">
            <v>BAHIA</v>
          </cell>
          <cell r="X2683" t="str">
            <v>EM FUNCIONAMENTO</v>
          </cell>
          <cell r="Y2683">
            <v>35987</v>
          </cell>
          <cell r="Z2683" t="str">
            <v>41820-21</v>
          </cell>
          <cell r="AA2683">
            <v>38939.780069444445</v>
          </cell>
          <cell r="AB2683">
            <v>35987</v>
          </cell>
          <cell r="AC2683">
            <v>105</v>
          </cell>
          <cell r="AI2683" t="str">
            <v>N</v>
          </cell>
          <cell r="AJ2683" t="str">
            <v>N</v>
          </cell>
          <cell r="AK2683" t="str">
            <v>N</v>
          </cell>
        </row>
        <row r="2684">
          <cell r="A2684">
            <v>2606</v>
          </cell>
          <cell r="B2684" t="str">
            <v>01.562.356/0001-81</v>
          </cell>
          <cell r="C2684" t="str">
            <v>UCI-ORIENT LTDA</v>
          </cell>
          <cell r="D2684" t="str">
            <v>DEFERIDO</v>
          </cell>
          <cell r="E2684" t="str">
            <v>AQUILES DANTE COSTA MÔNACO</v>
          </cell>
          <cell r="F2684" t="str">
            <v>carlos.marin@ucicinemaS.COM.BR</v>
          </cell>
          <cell r="H2684">
            <v>6586</v>
          </cell>
          <cell r="J2684" t="str">
            <v>MULTIPLEX IGUATEMI</v>
          </cell>
          <cell r="K2684" t="str">
            <v>LIBERADO</v>
          </cell>
          <cell r="L2684">
            <v>38261.665254629632</v>
          </cell>
          <cell r="M2684">
            <v>38366</v>
          </cell>
          <cell r="N2684" t="str">
            <v>5001083</v>
          </cell>
          <cell r="O2684" t="str">
            <v>01.562.356/0001-81</v>
          </cell>
          <cell r="P2684" t="str">
            <v>ORIENT@ORIENTEFILMES.COM.BR</v>
          </cell>
          <cell r="R2684" t="str">
            <v>SHOPPING CENTER IGUATEMI - BA 11</v>
          </cell>
          <cell r="S2684" t="str">
            <v>AV.TANCREDO NEVES,148</v>
          </cell>
          <cell r="T2684" t="str">
            <v>PITUBA</v>
          </cell>
          <cell r="U2684" t="str">
            <v>SALVADOR</v>
          </cell>
          <cell r="V2684" t="str">
            <v>BAHIA</v>
          </cell>
          <cell r="X2684" t="str">
            <v>EM FUNCIONAMENTO</v>
          </cell>
          <cell r="Y2684">
            <v>35987</v>
          </cell>
          <cell r="Z2684" t="str">
            <v>41820-21</v>
          </cell>
          <cell r="AA2684">
            <v>38939.780069444445</v>
          </cell>
          <cell r="AB2684">
            <v>35987</v>
          </cell>
          <cell r="AC2684">
            <v>105</v>
          </cell>
          <cell r="AI2684" t="str">
            <v>N</v>
          </cell>
          <cell r="AJ2684" t="str">
            <v>N</v>
          </cell>
          <cell r="AK2684" t="str">
            <v>N</v>
          </cell>
        </row>
        <row r="2685">
          <cell r="A2685">
            <v>2606</v>
          </cell>
          <cell r="B2685" t="str">
            <v>01.562.356/0001-81</v>
          </cell>
          <cell r="C2685" t="str">
            <v>UCI-ORIENT LTDA</v>
          </cell>
          <cell r="D2685" t="str">
            <v>DEFERIDO</v>
          </cell>
          <cell r="E2685" t="str">
            <v>AQUILES DANTE COSTA MÔNACO</v>
          </cell>
          <cell r="F2685" t="str">
            <v>carlos.marin@ucicinemaS.COM.BR</v>
          </cell>
          <cell r="H2685">
            <v>6586</v>
          </cell>
          <cell r="J2685" t="str">
            <v>MULTIPLEX IGUATEMI</v>
          </cell>
          <cell r="K2685" t="str">
            <v>LIBERADO</v>
          </cell>
          <cell r="L2685">
            <v>38261.665254629632</v>
          </cell>
          <cell r="M2685">
            <v>38366</v>
          </cell>
          <cell r="N2685" t="str">
            <v>5001084</v>
          </cell>
          <cell r="O2685" t="str">
            <v>01.562.356/0001-81</v>
          </cell>
          <cell r="P2685" t="str">
            <v>ORIENT@ORIENTEFILMES.COM.BR</v>
          </cell>
          <cell r="R2685" t="str">
            <v>SHOPPING CENTER IGUATEMI - BA 12</v>
          </cell>
          <cell r="S2685" t="str">
            <v>AV.TANCREDO NEVES,148</v>
          </cell>
          <cell r="T2685" t="str">
            <v>PITUBA</v>
          </cell>
          <cell r="U2685" t="str">
            <v>SALVADOR</v>
          </cell>
          <cell r="V2685" t="str">
            <v>BAHIA</v>
          </cell>
          <cell r="X2685" t="str">
            <v>EM FUNCIONAMENTO</v>
          </cell>
          <cell r="Y2685">
            <v>35987</v>
          </cell>
          <cell r="Z2685" t="str">
            <v>41820-21</v>
          </cell>
          <cell r="AA2685">
            <v>38939.780069444445</v>
          </cell>
          <cell r="AB2685">
            <v>35987</v>
          </cell>
          <cell r="AC2685">
            <v>105</v>
          </cell>
          <cell r="AI2685" t="str">
            <v>N</v>
          </cell>
          <cell r="AJ2685" t="str">
            <v>N</v>
          </cell>
          <cell r="AK2685" t="str">
            <v>N</v>
          </cell>
        </row>
        <row r="2686">
          <cell r="A2686">
            <v>2606</v>
          </cell>
          <cell r="B2686" t="str">
            <v>01.562.356/0001-81</v>
          </cell>
          <cell r="C2686" t="str">
            <v>UCI-ORIENT LTDA</v>
          </cell>
          <cell r="D2686" t="str">
            <v>DEFERIDO</v>
          </cell>
          <cell r="E2686" t="str">
            <v>CARLOS MARIN PRIETO</v>
          </cell>
          <cell r="F2686" t="str">
            <v>carlos.marin@ucicinemaS.COM.BR</v>
          </cell>
          <cell r="H2686">
            <v>6586</v>
          </cell>
          <cell r="J2686" t="str">
            <v>MULTIPLEX IGUATEMI</v>
          </cell>
          <cell r="K2686" t="str">
            <v>LIBERADO</v>
          </cell>
          <cell r="L2686">
            <v>38261.665254629632</v>
          </cell>
          <cell r="M2686">
            <v>38366</v>
          </cell>
          <cell r="N2686" t="str">
            <v>5001084</v>
          </cell>
          <cell r="O2686" t="str">
            <v>01.562.356/0001-81</v>
          </cell>
          <cell r="P2686" t="str">
            <v>ORIENT@ORIENTEFILMES.COM.BR</v>
          </cell>
          <cell r="R2686" t="str">
            <v>SHOPPING CENTER IGUATEMI - BA 12</v>
          </cell>
          <cell r="S2686" t="str">
            <v>AV.TANCREDO NEVES,148</v>
          </cell>
          <cell r="T2686" t="str">
            <v>PITUBA</v>
          </cell>
          <cell r="U2686" t="str">
            <v>SALVADOR</v>
          </cell>
          <cell r="V2686" t="str">
            <v>BAHIA</v>
          </cell>
          <cell r="X2686" t="str">
            <v>EM FUNCIONAMENTO</v>
          </cell>
          <cell r="Y2686">
            <v>35987</v>
          </cell>
          <cell r="Z2686" t="str">
            <v>41820-21</v>
          </cell>
          <cell r="AA2686">
            <v>38939.780069444445</v>
          </cell>
          <cell r="AB2686">
            <v>35987</v>
          </cell>
          <cell r="AC2686">
            <v>105</v>
          </cell>
          <cell r="AI2686" t="str">
            <v>N</v>
          </cell>
          <cell r="AJ2686" t="str">
            <v>N</v>
          </cell>
          <cell r="AK2686" t="str">
            <v>N</v>
          </cell>
        </row>
        <row r="2687">
          <cell r="A2687">
            <v>2606</v>
          </cell>
          <cell r="B2687" t="str">
            <v>01.562.356/0001-81</v>
          </cell>
          <cell r="C2687" t="str">
            <v>UCI-ORIENT LTDA</v>
          </cell>
          <cell r="D2687" t="str">
            <v>DEFERIDO</v>
          </cell>
          <cell r="E2687" t="str">
            <v>AQUILES DANTE COSTA MÔNACO</v>
          </cell>
          <cell r="F2687" t="str">
            <v>carlos.marin@ucicinemaS.COM.BR</v>
          </cell>
          <cell r="H2687">
            <v>6586</v>
          </cell>
          <cell r="J2687" t="str">
            <v>MULTIPLEX IGUATEMI</v>
          </cell>
          <cell r="K2687" t="str">
            <v>LIBERADO</v>
          </cell>
          <cell r="L2687">
            <v>38261.665254629632</v>
          </cell>
          <cell r="M2687">
            <v>38366</v>
          </cell>
          <cell r="N2687" t="str">
            <v>5001074</v>
          </cell>
          <cell r="O2687" t="str">
            <v>01.562.356/0001-81</v>
          </cell>
          <cell r="P2687" t="str">
            <v>ORIENT@ORIENTEFILMES.COM.BR</v>
          </cell>
          <cell r="R2687" t="str">
            <v>SHOPPING CENTER IGUATEMI - BA 2</v>
          </cell>
          <cell r="S2687" t="str">
            <v>AV.TANCREDO NEVES,148</v>
          </cell>
          <cell r="T2687" t="str">
            <v>PITUBA</v>
          </cell>
          <cell r="U2687" t="str">
            <v>SALVADOR</v>
          </cell>
          <cell r="V2687" t="str">
            <v>BAHIA</v>
          </cell>
          <cell r="X2687" t="str">
            <v>EM FUNCIONAMENTO</v>
          </cell>
          <cell r="Y2687">
            <v>35987</v>
          </cell>
          <cell r="Z2687" t="str">
            <v>41820-21</v>
          </cell>
          <cell r="AA2687">
            <v>38939.780069444445</v>
          </cell>
          <cell r="AB2687">
            <v>35987</v>
          </cell>
          <cell r="AC2687">
            <v>104</v>
          </cell>
          <cell r="AI2687" t="str">
            <v>N</v>
          </cell>
          <cell r="AJ2687" t="str">
            <v>N</v>
          </cell>
          <cell r="AK2687" t="str">
            <v>N</v>
          </cell>
        </row>
        <row r="2688">
          <cell r="A2688">
            <v>2606</v>
          </cell>
          <cell r="B2688" t="str">
            <v>01.562.356/0001-81</v>
          </cell>
          <cell r="C2688" t="str">
            <v>UCI-ORIENT LTDA</v>
          </cell>
          <cell r="D2688" t="str">
            <v>DEFERIDO</v>
          </cell>
          <cell r="E2688" t="str">
            <v>CARLOS MARIN PRIETO</v>
          </cell>
          <cell r="F2688" t="str">
            <v>carlos.marin@ucicinemaS.COM.BR</v>
          </cell>
          <cell r="H2688">
            <v>6586</v>
          </cell>
          <cell r="J2688" t="str">
            <v>MULTIPLEX IGUATEMI</v>
          </cell>
          <cell r="K2688" t="str">
            <v>LIBERADO</v>
          </cell>
          <cell r="L2688">
            <v>38261.665254629632</v>
          </cell>
          <cell r="M2688">
            <v>38366</v>
          </cell>
          <cell r="N2688" t="str">
            <v>5001074</v>
          </cell>
          <cell r="O2688" t="str">
            <v>01.562.356/0001-81</v>
          </cell>
          <cell r="P2688" t="str">
            <v>ORIENT@ORIENTEFILMES.COM.BR</v>
          </cell>
          <cell r="R2688" t="str">
            <v>SHOPPING CENTER IGUATEMI - BA 2</v>
          </cell>
          <cell r="S2688" t="str">
            <v>AV.TANCREDO NEVES,148</v>
          </cell>
          <cell r="T2688" t="str">
            <v>PITUBA</v>
          </cell>
          <cell r="U2688" t="str">
            <v>SALVADOR</v>
          </cell>
          <cell r="V2688" t="str">
            <v>BAHIA</v>
          </cell>
          <cell r="X2688" t="str">
            <v>EM FUNCIONAMENTO</v>
          </cell>
          <cell r="Y2688">
            <v>35987</v>
          </cell>
          <cell r="Z2688" t="str">
            <v>41820-21</v>
          </cell>
          <cell r="AA2688">
            <v>38939.780069444445</v>
          </cell>
          <cell r="AB2688">
            <v>35987</v>
          </cell>
          <cell r="AC2688">
            <v>104</v>
          </cell>
          <cell r="AI2688" t="str">
            <v>N</v>
          </cell>
          <cell r="AJ2688" t="str">
            <v>N</v>
          </cell>
          <cell r="AK2688" t="str">
            <v>N</v>
          </cell>
        </row>
        <row r="2689">
          <cell r="A2689">
            <v>2606</v>
          </cell>
          <cell r="B2689" t="str">
            <v>01.562.356/0001-81</v>
          </cell>
          <cell r="C2689" t="str">
            <v>UCI-ORIENT LTDA</v>
          </cell>
          <cell r="D2689" t="str">
            <v>DEFERIDO</v>
          </cell>
          <cell r="E2689" t="str">
            <v>AQUILES DANTE COSTA MÔNACO</v>
          </cell>
          <cell r="F2689" t="str">
            <v>carlos.marin@ucicinemaS.COM.BR</v>
          </cell>
          <cell r="H2689">
            <v>6586</v>
          </cell>
          <cell r="J2689" t="str">
            <v>MULTIPLEX IGUATEMI</v>
          </cell>
          <cell r="K2689" t="str">
            <v>LIBERADO</v>
          </cell>
          <cell r="L2689">
            <v>38261.665254629632</v>
          </cell>
          <cell r="M2689">
            <v>38366</v>
          </cell>
          <cell r="N2689" t="str">
            <v>5001075</v>
          </cell>
          <cell r="O2689" t="str">
            <v>01.562.356/0001-81</v>
          </cell>
          <cell r="P2689" t="str">
            <v>ORIENT@ORIENTEFILMES.COM.BR</v>
          </cell>
          <cell r="R2689" t="str">
            <v>SHOPPING CENTER IGUATEMI - BA 3</v>
          </cell>
          <cell r="S2689" t="str">
            <v>AV.TANCREDO NEVES,148</v>
          </cell>
          <cell r="T2689" t="str">
            <v>PITUBA</v>
          </cell>
          <cell r="U2689" t="str">
            <v>SALVADOR</v>
          </cell>
          <cell r="V2689" t="str">
            <v>BAHIA</v>
          </cell>
          <cell r="X2689" t="str">
            <v>EM FUNCIONAMENTO</v>
          </cell>
          <cell r="Y2689">
            <v>35987</v>
          </cell>
          <cell r="Z2689" t="str">
            <v>41820-21</v>
          </cell>
          <cell r="AA2689">
            <v>38939.780069444445</v>
          </cell>
          <cell r="AB2689">
            <v>35987</v>
          </cell>
          <cell r="AC2689">
            <v>262</v>
          </cell>
          <cell r="AI2689" t="str">
            <v>N</v>
          </cell>
          <cell r="AJ2689" t="str">
            <v>N</v>
          </cell>
          <cell r="AK2689" t="str">
            <v>N</v>
          </cell>
        </row>
        <row r="2690">
          <cell r="A2690">
            <v>2606</v>
          </cell>
          <cell r="B2690" t="str">
            <v>01.562.356/0001-81</v>
          </cell>
          <cell r="C2690" t="str">
            <v>UCI-ORIENT LTDA</v>
          </cell>
          <cell r="D2690" t="str">
            <v>DEFERIDO</v>
          </cell>
          <cell r="E2690" t="str">
            <v>CARLOS MARIN PRIETO</v>
          </cell>
          <cell r="F2690" t="str">
            <v>carlos.marin@ucicinemaS.COM.BR</v>
          </cell>
          <cell r="H2690">
            <v>6586</v>
          </cell>
          <cell r="J2690" t="str">
            <v>MULTIPLEX IGUATEMI</v>
          </cell>
          <cell r="K2690" t="str">
            <v>LIBERADO</v>
          </cell>
          <cell r="L2690">
            <v>38261.665254629632</v>
          </cell>
          <cell r="M2690">
            <v>38366</v>
          </cell>
          <cell r="N2690" t="str">
            <v>5001075</v>
          </cell>
          <cell r="O2690" t="str">
            <v>01.562.356/0001-81</v>
          </cell>
          <cell r="P2690" t="str">
            <v>ORIENT@ORIENTEFILMES.COM.BR</v>
          </cell>
          <cell r="R2690" t="str">
            <v>SHOPPING CENTER IGUATEMI - BA 3</v>
          </cell>
          <cell r="S2690" t="str">
            <v>AV.TANCREDO NEVES,148</v>
          </cell>
          <cell r="T2690" t="str">
            <v>PITUBA</v>
          </cell>
          <cell r="U2690" t="str">
            <v>SALVADOR</v>
          </cell>
          <cell r="V2690" t="str">
            <v>BAHIA</v>
          </cell>
          <cell r="X2690" t="str">
            <v>EM FUNCIONAMENTO</v>
          </cell>
          <cell r="Y2690">
            <v>35987</v>
          </cell>
          <cell r="Z2690" t="str">
            <v>41820-21</v>
          </cell>
          <cell r="AA2690">
            <v>38939.780069444445</v>
          </cell>
          <cell r="AB2690">
            <v>35987</v>
          </cell>
          <cell r="AC2690">
            <v>262</v>
          </cell>
          <cell r="AI2690" t="str">
            <v>N</v>
          </cell>
          <cell r="AJ2690" t="str">
            <v>N</v>
          </cell>
          <cell r="AK2690" t="str">
            <v>N</v>
          </cell>
        </row>
        <row r="2691">
          <cell r="A2691">
            <v>2606</v>
          </cell>
          <cell r="B2691" t="str">
            <v>01.562.356/0001-81</v>
          </cell>
          <cell r="C2691" t="str">
            <v>UCI-ORIENT LTDA</v>
          </cell>
          <cell r="D2691" t="str">
            <v>DEFERIDO</v>
          </cell>
          <cell r="E2691" t="str">
            <v>CARLOS MARIN PRIETO</v>
          </cell>
          <cell r="F2691" t="str">
            <v>carlos.marin@ucicinemaS.COM.BR</v>
          </cell>
          <cell r="H2691">
            <v>6586</v>
          </cell>
          <cell r="J2691" t="str">
            <v>MULTIPLEX IGUATEMI</v>
          </cell>
          <cell r="K2691" t="str">
            <v>LIBERADO</v>
          </cell>
          <cell r="L2691">
            <v>38261.665254629632</v>
          </cell>
          <cell r="M2691">
            <v>38366</v>
          </cell>
          <cell r="N2691" t="str">
            <v>5001076</v>
          </cell>
          <cell r="O2691" t="str">
            <v>01.562.356/0001-81</v>
          </cell>
          <cell r="P2691" t="str">
            <v>ORIENT@ORIENTEFILMES.COM.BR</v>
          </cell>
          <cell r="R2691" t="str">
            <v>SHOPPING CENTER IGUATEMI - BA 4</v>
          </cell>
          <cell r="S2691" t="str">
            <v>AV.TANCREDO NEVES,148</v>
          </cell>
          <cell r="T2691" t="str">
            <v>PITUBA</v>
          </cell>
          <cell r="U2691" t="str">
            <v>SALVADOR</v>
          </cell>
          <cell r="V2691" t="str">
            <v>BAHIA</v>
          </cell>
          <cell r="X2691" t="str">
            <v>EM FUNCIONAMENTO</v>
          </cell>
          <cell r="Y2691">
            <v>35987</v>
          </cell>
          <cell r="Z2691" t="str">
            <v>41820-21</v>
          </cell>
          <cell r="AA2691">
            <v>38939.780069444445</v>
          </cell>
          <cell r="AB2691">
            <v>35987</v>
          </cell>
          <cell r="AC2691">
            <v>291</v>
          </cell>
          <cell r="AI2691" t="str">
            <v>N</v>
          </cell>
          <cell r="AJ2691" t="str">
            <v>N</v>
          </cell>
          <cell r="AK2691" t="str">
            <v>N</v>
          </cell>
        </row>
        <row r="2692">
          <cell r="A2692">
            <v>2606</v>
          </cell>
          <cell r="B2692" t="str">
            <v>01.562.356/0001-81</v>
          </cell>
          <cell r="C2692" t="str">
            <v>UCI-ORIENT LTDA</v>
          </cell>
          <cell r="D2692" t="str">
            <v>DEFERIDO</v>
          </cell>
          <cell r="E2692" t="str">
            <v>AQUILES DANTE COSTA MÔNACO</v>
          </cell>
          <cell r="F2692" t="str">
            <v>carlos.marin@ucicinemaS.COM.BR</v>
          </cell>
          <cell r="H2692">
            <v>6586</v>
          </cell>
          <cell r="J2692" t="str">
            <v>MULTIPLEX IGUATEMI</v>
          </cell>
          <cell r="K2692" t="str">
            <v>LIBERADO</v>
          </cell>
          <cell r="L2692">
            <v>38261.665254629632</v>
          </cell>
          <cell r="M2692">
            <v>38366</v>
          </cell>
          <cell r="N2692" t="str">
            <v>5001076</v>
          </cell>
          <cell r="O2692" t="str">
            <v>01.562.356/0001-81</v>
          </cell>
          <cell r="P2692" t="str">
            <v>ORIENT@ORIENTEFILMES.COM.BR</v>
          </cell>
          <cell r="R2692" t="str">
            <v>SHOPPING CENTER IGUATEMI - BA 4</v>
          </cell>
          <cell r="S2692" t="str">
            <v>AV.TANCREDO NEVES,148</v>
          </cell>
          <cell r="T2692" t="str">
            <v>PITUBA</v>
          </cell>
          <cell r="U2692" t="str">
            <v>SALVADOR</v>
          </cell>
          <cell r="V2692" t="str">
            <v>BAHIA</v>
          </cell>
          <cell r="X2692" t="str">
            <v>EM FUNCIONAMENTO</v>
          </cell>
          <cell r="Y2692">
            <v>35987</v>
          </cell>
          <cell r="Z2692" t="str">
            <v>41820-21</v>
          </cell>
          <cell r="AA2692">
            <v>38939.780069444445</v>
          </cell>
          <cell r="AB2692">
            <v>35987</v>
          </cell>
          <cell r="AC2692">
            <v>291</v>
          </cell>
          <cell r="AI2692" t="str">
            <v>N</v>
          </cell>
          <cell r="AJ2692" t="str">
            <v>N</v>
          </cell>
          <cell r="AK2692" t="str">
            <v>N</v>
          </cell>
        </row>
        <row r="2693">
          <cell r="A2693">
            <v>2606</v>
          </cell>
          <cell r="B2693" t="str">
            <v>01.562.356/0001-81</v>
          </cell>
          <cell r="C2693" t="str">
            <v>UCI-ORIENT LTDA</v>
          </cell>
          <cell r="D2693" t="str">
            <v>DEFERIDO</v>
          </cell>
          <cell r="E2693" t="str">
            <v>AQUILES DANTE COSTA MÔNACO</v>
          </cell>
          <cell r="F2693" t="str">
            <v>carlos.marin@ucicinemaS.COM.BR</v>
          </cell>
          <cell r="H2693">
            <v>6586</v>
          </cell>
          <cell r="J2693" t="str">
            <v>MULTIPLEX IGUATEMI</v>
          </cell>
          <cell r="K2693" t="str">
            <v>LIBERADO</v>
          </cell>
          <cell r="L2693">
            <v>38261.665254629632</v>
          </cell>
          <cell r="M2693">
            <v>38366</v>
          </cell>
          <cell r="N2693" t="str">
            <v>5001077</v>
          </cell>
          <cell r="O2693" t="str">
            <v>01.562.356/0001-81</v>
          </cell>
          <cell r="P2693" t="str">
            <v>ORIENT@ORIENTEFILMES.COM.BR</v>
          </cell>
          <cell r="R2693" t="str">
            <v>SHOPPING CENTER IGUATEMI - BA 5</v>
          </cell>
          <cell r="S2693" t="str">
            <v>AV.TANCREDO NEVES,148</v>
          </cell>
          <cell r="T2693" t="str">
            <v>PITUBA</v>
          </cell>
          <cell r="U2693" t="str">
            <v>SALVADOR</v>
          </cell>
          <cell r="V2693" t="str">
            <v>BAHIA</v>
          </cell>
          <cell r="X2693" t="str">
            <v>EM FUNCIONAMENTO</v>
          </cell>
          <cell r="Y2693">
            <v>35987</v>
          </cell>
          <cell r="Z2693" t="str">
            <v>41820-21</v>
          </cell>
          <cell r="AA2693">
            <v>38939.780069444445</v>
          </cell>
          <cell r="AB2693">
            <v>35987</v>
          </cell>
          <cell r="AC2693">
            <v>236</v>
          </cell>
          <cell r="AI2693" t="str">
            <v>N</v>
          </cell>
          <cell r="AJ2693" t="str">
            <v>N</v>
          </cell>
          <cell r="AK2693" t="str">
            <v>N</v>
          </cell>
        </row>
        <row r="2694">
          <cell r="A2694">
            <v>2606</v>
          </cell>
          <cell r="B2694" t="str">
            <v>01.562.356/0001-81</v>
          </cell>
          <cell r="C2694" t="str">
            <v>UCI-ORIENT LTDA</v>
          </cell>
          <cell r="D2694" t="str">
            <v>DEFERIDO</v>
          </cell>
          <cell r="E2694" t="str">
            <v>CARLOS MARIN PRIETO</v>
          </cell>
          <cell r="F2694" t="str">
            <v>carlos.marin@ucicinemaS.COM.BR</v>
          </cell>
          <cell r="H2694">
            <v>6586</v>
          </cell>
          <cell r="J2694" t="str">
            <v>MULTIPLEX IGUATEMI</v>
          </cell>
          <cell r="K2694" t="str">
            <v>LIBERADO</v>
          </cell>
          <cell r="L2694">
            <v>38261.665254629632</v>
          </cell>
          <cell r="M2694">
            <v>38366</v>
          </cell>
          <cell r="N2694" t="str">
            <v>5001077</v>
          </cell>
          <cell r="O2694" t="str">
            <v>01.562.356/0001-81</v>
          </cell>
          <cell r="P2694" t="str">
            <v>ORIENT@ORIENTEFILMES.COM.BR</v>
          </cell>
          <cell r="R2694" t="str">
            <v>SHOPPING CENTER IGUATEMI - BA 5</v>
          </cell>
          <cell r="S2694" t="str">
            <v>AV.TANCREDO NEVES,148</v>
          </cell>
          <cell r="T2694" t="str">
            <v>PITUBA</v>
          </cell>
          <cell r="U2694" t="str">
            <v>SALVADOR</v>
          </cell>
          <cell r="V2694" t="str">
            <v>BAHIA</v>
          </cell>
          <cell r="X2694" t="str">
            <v>EM FUNCIONAMENTO</v>
          </cell>
          <cell r="Y2694">
            <v>35987</v>
          </cell>
          <cell r="Z2694" t="str">
            <v>41820-21</v>
          </cell>
          <cell r="AA2694">
            <v>38939.780069444445</v>
          </cell>
          <cell r="AB2694">
            <v>35987</v>
          </cell>
          <cell r="AC2694">
            <v>236</v>
          </cell>
          <cell r="AI2694" t="str">
            <v>N</v>
          </cell>
          <cell r="AJ2694" t="str">
            <v>N</v>
          </cell>
          <cell r="AK2694" t="str">
            <v>N</v>
          </cell>
        </row>
        <row r="2695">
          <cell r="A2695">
            <v>2606</v>
          </cell>
          <cell r="B2695" t="str">
            <v>01.562.356/0001-81</v>
          </cell>
          <cell r="C2695" t="str">
            <v>UCI-ORIENT LTDA</v>
          </cell>
          <cell r="D2695" t="str">
            <v>DEFERIDO</v>
          </cell>
          <cell r="E2695" t="str">
            <v>CARLOS MARIN PRIETO</v>
          </cell>
          <cell r="F2695" t="str">
            <v>carlos.marin@ucicinemaS.COM.BR</v>
          </cell>
          <cell r="H2695">
            <v>6586</v>
          </cell>
          <cell r="J2695" t="str">
            <v>MULTIPLEX IGUATEMI</v>
          </cell>
          <cell r="K2695" t="str">
            <v>LIBERADO</v>
          </cell>
          <cell r="L2695">
            <v>38261.665254629632</v>
          </cell>
          <cell r="M2695">
            <v>38366</v>
          </cell>
          <cell r="N2695" t="str">
            <v>5001078</v>
          </cell>
          <cell r="O2695" t="str">
            <v>01.562.356/0001-81</v>
          </cell>
          <cell r="P2695" t="str">
            <v>ORIENT@ORIENTEFILMES.COM.BR</v>
          </cell>
          <cell r="R2695" t="str">
            <v>SHOPPING CENTER IGUATEMI - BA 6</v>
          </cell>
          <cell r="S2695" t="str">
            <v>AV.TANCREDO NEVES,148</v>
          </cell>
          <cell r="T2695" t="str">
            <v>PITUBA</v>
          </cell>
          <cell r="U2695" t="str">
            <v>SALVADOR</v>
          </cell>
          <cell r="V2695" t="str">
            <v>BAHIA</v>
          </cell>
          <cell r="X2695" t="str">
            <v>EM FUNCIONAMENTO</v>
          </cell>
          <cell r="Y2695">
            <v>35987</v>
          </cell>
          <cell r="Z2695" t="str">
            <v>41820-21</v>
          </cell>
          <cell r="AA2695">
            <v>38939.780069444445</v>
          </cell>
          <cell r="AB2695">
            <v>35987</v>
          </cell>
          <cell r="AC2695">
            <v>253</v>
          </cell>
          <cell r="AI2695" t="str">
            <v>N</v>
          </cell>
          <cell r="AJ2695" t="str">
            <v>N</v>
          </cell>
          <cell r="AK2695" t="str">
            <v>N</v>
          </cell>
        </row>
        <row r="2696">
          <cell r="A2696">
            <v>2606</v>
          </cell>
          <cell r="B2696" t="str">
            <v>01.562.356/0001-81</v>
          </cell>
          <cell r="C2696" t="str">
            <v>UCI-ORIENT LTDA</v>
          </cell>
          <cell r="D2696" t="str">
            <v>DEFERIDO</v>
          </cell>
          <cell r="E2696" t="str">
            <v>AQUILES DANTE COSTA MÔNACO</v>
          </cell>
          <cell r="F2696" t="str">
            <v>carlos.marin@ucicinemaS.COM.BR</v>
          </cell>
          <cell r="H2696">
            <v>6586</v>
          </cell>
          <cell r="J2696" t="str">
            <v>MULTIPLEX IGUATEMI</v>
          </cell>
          <cell r="K2696" t="str">
            <v>LIBERADO</v>
          </cell>
          <cell r="L2696">
            <v>38261.665254629632</v>
          </cell>
          <cell r="M2696">
            <v>38366</v>
          </cell>
          <cell r="N2696" t="str">
            <v>5001078</v>
          </cell>
          <cell r="O2696" t="str">
            <v>01.562.356/0001-81</v>
          </cell>
          <cell r="P2696" t="str">
            <v>ORIENT@ORIENTEFILMES.COM.BR</v>
          </cell>
          <cell r="R2696" t="str">
            <v>SHOPPING CENTER IGUATEMI - BA 6</v>
          </cell>
          <cell r="S2696" t="str">
            <v>AV.TANCREDO NEVES,148</v>
          </cell>
          <cell r="T2696" t="str">
            <v>PITUBA</v>
          </cell>
          <cell r="U2696" t="str">
            <v>SALVADOR</v>
          </cell>
          <cell r="V2696" t="str">
            <v>BAHIA</v>
          </cell>
          <cell r="X2696" t="str">
            <v>EM FUNCIONAMENTO</v>
          </cell>
          <cell r="Y2696">
            <v>35987</v>
          </cell>
          <cell r="Z2696" t="str">
            <v>41820-21</v>
          </cell>
          <cell r="AA2696">
            <v>38939.780069444445</v>
          </cell>
          <cell r="AB2696">
            <v>35987</v>
          </cell>
          <cell r="AC2696">
            <v>253</v>
          </cell>
          <cell r="AI2696" t="str">
            <v>N</v>
          </cell>
          <cell r="AJ2696" t="str">
            <v>N</v>
          </cell>
          <cell r="AK2696" t="str">
            <v>N</v>
          </cell>
        </row>
        <row r="2697">
          <cell r="A2697">
            <v>2606</v>
          </cell>
          <cell r="B2697" t="str">
            <v>01.562.356/0001-81</v>
          </cell>
          <cell r="C2697" t="str">
            <v>UCI-ORIENT LTDA</v>
          </cell>
          <cell r="D2697" t="str">
            <v>DEFERIDO</v>
          </cell>
          <cell r="E2697" t="str">
            <v>CARLOS MARIN PRIETO</v>
          </cell>
          <cell r="F2697" t="str">
            <v>carlos.marin@ucicinemaS.COM.BR</v>
          </cell>
          <cell r="H2697">
            <v>6586</v>
          </cell>
          <cell r="J2697" t="str">
            <v>MULTIPLEX IGUATEMI</v>
          </cell>
          <cell r="K2697" t="str">
            <v>LIBERADO</v>
          </cell>
          <cell r="L2697">
            <v>38261.665254629632</v>
          </cell>
          <cell r="M2697">
            <v>38366</v>
          </cell>
          <cell r="N2697" t="str">
            <v>5001079</v>
          </cell>
          <cell r="O2697" t="str">
            <v>01.562.356/0001-81</v>
          </cell>
          <cell r="P2697" t="str">
            <v>ORIENT@ORIENTEFILMES.COM.BR</v>
          </cell>
          <cell r="R2697" t="str">
            <v>SHOPPING CENTER IGUATEMI - BA 7</v>
          </cell>
          <cell r="S2697" t="str">
            <v>AV.TANCREDO NEVES,148</v>
          </cell>
          <cell r="T2697" t="str">
            <v>PITUBA</v>
          </cell>
          <cell r="U2697" t="str">
            <v>SALVADOR</v>
          </cell>
          <cell r="V2697" t="str">
            <v>BAHIA</v>
          </cell>
          <cell r="X2697" t="str">
            <v>EM FUNCIONAMENTO</v>
          </cell>
          <cell r="Y2697">
            <v>35987</v>
          </cell>
          <cell r="Z2697" t="str">
            <v>41820-21</v>
          </cell>
          <cell r="AA2697">
            <v>38939.780069444445</v>
          </cell>
          <cell r="AB2697">
            <v>35987</v>
          </cell>
          <cell r="AC2697">
            <v>253</v>
          </cell>
          <cell r="AI2697" t="str">
            <v>N</v>
          </cell>
          <cell r="AJ2697" t="str">
            <v>N</v>
          </cell>
          <cell r="AK2697" t="str">
            <v>N</v>
          </cell>
        </row>
        <row r="2698">
          <cell r="A2698">
            <v>2606</v>
          </cell>
          <cell r="B2698" t="str">
            <v>01.562.356/0001-81</v>
          </cell>
          <cell r="C2698" t="str">
            <v>UCI-ORIENT LTDA</v>
          </cell>
          <cell r="D2698" t="str">
            <v>DEFERIDO</v>
          </cell>
          <cell r="E2698" t="str">
            <v>AQUILES DANTE COSTA MÔNACO</v>
          </cell>
          <cell r="F2698" t="str">
            <v>carlos.marin@ucicinemaS.COM.BR</v>
          </cell>
          <cell r="H2698">
            <v>6586</v>
          </cell>
          <cell r="J2698" t="str">
            <v>MULTIPLEX IGUATEMI</v>
          </cell>
          <cell r="K2698" t="str">
            <v>LIBERADO</v>
          </cell>
          <cell r="L2698">
            <v>38261.665254629632</v>
          </cell>
          <cell r="M2698">
            <v>38366</v>
          </cell>
          <cell r="N2698" t="str">
            <v>5001079</v>
          </cell>
          <cell r="O2698" t="str">
            <v>01.562.356/0001-81</v>
          </cell>
          <cell r="P2698" t="str">
            <v>ORIENT@ORIENTEFILMES.COM.BR</v>
          </cell>
          <cell r="R2698" t="str">
            <v>SHOPPING CENTER IGUATEMI - BA 7</v>
          </cell>
          <cell r="S2698" t="str">
            <v>AV.TANCREDO NEVES,148</v>
          </cell>
          <cell r="T2698" t="str">
            <v>PITUBA</v>
          </cell>
          <cell r="U2698" t="str">
            <v>SALVADOR</v>
          </cell>
          <cell r="V2698" t="str">
            <v>BAHIA</v>
          </cell>
          <cell r="X2698" t="str">
            <v>EM FUNCIONAMENTO</v>
          </cell>
          <cell r="Y2698">
            <v>35987</v>
          </cell>
          <cell r="Z2698" t="str">
            <v>41820-21</v>
          </cell>
          <cell r="AA2698">
            <v>38939.780069444445</v>
          </cell>
          <cell r="AB2698">
            <v>35987</v>
          </cell>
          <cell r="AC2698">
            <v>253</v>
          </cell>
          <cell r="AI2698" t="str">
            <v>N</v>
          </cell>
          <cell r="AJ2698" t="str">
            <v>N</v>
          </cell>
          <cell r="AK2698" t="str">
            <v>N</v>
          </cell>
        </row>
        <row r="2699">
          <cell r="A2699">
            <v>2606</v>
          </cell>
          <cell r="B2699" t="str">
            <v>01.562.356/0001-81</v>
          </cell>
          <cell r="C2699" t="str">
            <v>UCI-ORIENT LTDA</v>
          </cell>
          <cell r="D2699" t="str">
            <v>DEFERIDO</v>
          </cell>
          <cell r="E2699" t="str">
            <v>AQUILES DANTE COSTA MÔNACO</v>
          </cell>
          <cell r="F2699" t="str">
            <v>carlos.marin@ucicinemaS.COM.BR</v>
          </cell>
          <cell r="H2699">
            <v>6586</v>
          </cell>
          <cell r="J2699" t="str">
            <v>MULTIPLEX IGUATEMI</v>
          </cell>
          <cell r="K2699" t="str">
            <v>LIBERADO</v>
          </cell>
          <cell r="L2699">
            <v>38261.665254629632</v>
          </cell>
          <cell r="M2699">
            <v>38366</v>
          </cell>
          <cell r="N2699" t="str">
            <v>5001080</v>
          </cell>
          <cell r="O2699" t="str">
            <v>01.562.356/0001-81</v>
          </cell>
          <cell r="P2699" t="str">
            <v>ORIENT@ORIENTEFILMES.COM.BR</v>
          </cell>
          <cell r="R2699" t="str">
            <v>SHOPPING CENTER IGUATEMI - BA 8</v>
          </cell>
          <cell r="S2699" t="str">
            <v>AV.TANCREDO NEVES,148</v>
          </cell>
          <cell r="T2699" t="str">
            <v>PITUBA</v>
          </cell>
          <cell r="U2699" t="str">
            <v>SALVADOR</v>
          </cell>
          <cell r="V2699" t="str">
            <v>BAHIA</v>
          </cell>
          <cell r="X2699" t="str">
            <v>EM FUNCIONAMENTO</v>
          </cell>
          <cell r="Y2699">
            <v>35987</v>
          </cell>
          <cell r="Z2699" t="str">
            <v>41820-21</v>
          </cell>
          <cell r="AA2699">
            <v>38939.780069444445</v>
          </cell>
          <cell r="AB2699">
            <v>35987</v>
          </cell>
          <cell r="AC2699">
            <v>236</v>
          </cell>
          <cell r="AI2699" t="str">
            <v>N</v>
          </cell>
          <cell r="AJ2699" t="str">
            <v>N</v>
          </cell>
          <cell r="AK2699" t="str">
            <v>N</v>
          </cell>
        </row>
        <row r="2700">
          <cell r="A2700">
            <v>2606</v>
          </cell>
          <cell r="B2700" t="str">
            <v>01.562.356/0001-81</v>
          </cell>
          <cell r="C2700" t="str">
            <v>UCI-ORIENT LTDA</v>
          </cell>
          <cell r="D2700" t="str">
            <v>DEFERIDO</v>
          </cell>
          <cell r="E2700" t="str">
            <v>CARLOS MARIN PRIETO</v>
          </cell>
          <cell r="F2700" t="str">
            <v>carlos.marin@ucicinemaS.COM.BR</v>
          </cell>
          <cell r="H2700">
            <v>6586</v>
          </cell>
          <cell r="J2700" t="str">
            <v>MULTIPLEX IGUATEMI</v>
          </cell>
          <cell r="K2700" t="str">
            <v>LIBERADO</v>
          </cell>
          <cell r="L2700">
            <v>38261.665254629632</v>
          </cell>
          <cell r="M2700">
            <v>38366</v>
          </cell>
          <cell r="N2700" t="str">
            <v>5001080</v>
          </cell>
          <cell r="O2700" t="str">
            <v>01.562.356/0001-81</v>
          </cell>
          <cell r="P2700" t="str">
            <v>ORIENT@ORIENTEFILMES.COM.BR</v>
          </cell>
          <cell r="R2700" t="str">
            <v>SHOPPING CENTER IGUATEMI - BA 8</v>
          </cell>
          <cell r="S2700" t="str">
            <v>AV.TANCREDO NEVES,148</v>
          </cell>
          <cell r="T2700" t="str">
            <v>PITUBA</v>
          </cell>
          <cell r="U2700" t="str">
            <v>SALVADOR</v>
          </cell>
          <cell r="V2700" t="str">
            <v>BAHIA</v>
          </cell>
          <cell r="X2700" t="str">
            <v>EM FUNCIONAMENTO</v>
          </cell>
          <cell r="Y2700">
            <v>35987</v>
          </cell>
          <cell r="Z2700" t="str">
            <v>41820-21</v>
          </cell>
          <cell r="AA2700">
            <v>38939.780069444445</v>
          </cell>
          <cell r="AB2700">
            <v>35987</v>
          </cell>
          <cell r="AC2700">
            <v>236</v>
          </cell>
          <cell r="AI2700" t="str">
            <v>N</v>
          </cell>
          <cell r="AJ2700" t="str">
            <v>N</v>
          </cell>
          <cell r="AK2700" t="str">
            <v>N</v>
          </cell>
        </row>
        <row r="2701">
          <cell r="A2701">
            <v>2606</v>
          </cell>
          <cell r="B2701" t="str">
            <v>01.562.356/0001-81</v>
          </cell>
          <cell r="C2701" t="str">
            <v>UCI-ORIENT LTDA</v>
          </cell>
          <cell r="D2701" t="str">
            <v>DEFERIDO</v>
          </cell>
          <cell r="E2701" t="str">
            <v>AQUILES DANTE COSTA MÔNACO</v>
          </cell>
          <cell r="F2701" t="str">
            <v>carlos.marin@ucicinemaS.COM.BR</v>
          </cell>
          <cell r="H2701">
            <v>6586</v>
          </cell>
          <cell r="J2701" t="str">
            <v>MULTIPLEX IGUATEMI</v>
          </cell>
          <cell r="K2701" t="str">
            <v>LIBERADO</v>
          </cell>
          <cell r="L2701">
            <v>38261.665254629632</v>
          </cell>
          <cell r="M2701">
            <v>38366</v>
          </cell>
          <cell r="N2701" t="str">
            <v>5001081</v>
          </cell>
          <cell r="O2701" t="str">
            <v>01.562.356/0001-81</v>
          </cell>
          <cell r="P2701" t="str">
            <v>ORIENT@ORIENTEFILMES.COM.BR</v>
          </cell>
          <cell r="R2701" t="str">
            <v>SHOPPING CENTER IGUATEMI - BA 9</v>
          </cell>
          <cell r="S2701" t="str">
            <v>AV.TANCREDO NEVES,148</v>
          </cell>
          <cell r="T2701" t="str">
            <v>PITUBA</v>
          </cell>
          <cell r="U2701" t="str">
            <v>SALVADOR</v>
          </cell>
          <cell r="V2701" t="str">
            <v>BAHIA</v>
          </cell>
          <cell r="X2701" t="str">
            <v>EM FUNCIONAMENTO</v>
          </cell>
          <cell r="Y2701">
            <v>35987</v>
          </cell>
          <cell r="Z2701" t="str">
            <v>41820-21</v>
          </cell>
          <cell r="AA2701">
            <v>38939.780069444445</v>
          </cell>
          <cell r="AB2701">
            <v>35987</v>
          </cell>
          <cell r="AC2701">
            <v>323</v>
          </cell>
          <cell r="AI2701" t="str">
            <v>N</v>
          </cell>
          <cell r="AJ2701" t="str">
            <v>N</v>
          </cell>
          <cell r="AK2701" t="str">
            <v>N</v>
          </cell>
        </row>
        <row r="2702">
          <cell r="A2702">
            <v>2606</v>
          </cell>
          <cell r="B2702" t="str">
            <v>01.562.356/0001-81</v>
          </cell>
          <cell r="C2702" t="str">
            <v>UCI-ORIENT LTDA</v>
          </cell>
          <cell r="D2702" t="str">
            <v>DEFERIDO</v>
          </cell>
          <cell r="E2702" t="str">
            <v>CARLOS MARIN PRIETO</v>
          </cell>
          <cell r="F2702" t="str">
            <v>carlos.marin@ucicinemaS.COM.BR</v>
          </cell>
          <cell r="H2702">
            <v>6586</v>
          </cell>
          <cell r="J2702" t="str">
            <v>MULTIPLEX IGUATEMI</v>
          </cell>
          <cell r="K2702" t="str">
            <v>LIBERADO</v>
          </cell>
          <cell r="L2702">
            <v>38261.665254629632</v>
          </cell>
          <cell r="M2702">
            <v>38366</v>
          </cell>
          <cell r="N2702" t="str">
            <v>5001081</v>
          </cell>
          <cell r="O2702" t="str">
            <v>01.562.356/0001-81</v>
          </cell>
          <cell r="P2702" t="str">
            <v>ORIENT@ORIENTEFILMES.COM.BR</v>
          </cell>
          <cell r="R2702" t="str">
            <v>SHOPPING CENTER IGUATEMI - BA 9</v>
          </cell>
          <cell r="S2702" t="str">
            <v>AV.TANCREDO NEVES,148</v>
          </cell>
          <cell r="T2702" t="str">
            <v>PITUBA</v>
          </cell>
          <cell r="U2702" t="str">
            <v>SALVADOR</v>
          </cell>
          <cell r="V2702" t="str">
            <v>BAHIA</v>
          </cell>
          <cell r="X2702" t="str">
            <v>EM FUNCIONAMENTO</v>
          </cell>
          <cell r="Y2702">
            <v>35987</v>
          </cell>
          <cell r="Z2702" t="str">
            <v>41820-21</v>
          </cell>
          <cell r="AA2702">
            <v>38939.780069444445</v>
          </cell>
          <cell r="AB2702">
            <v>35987</v>
          </cell>
          <cell r="AC2702">
            <v>323</v>
          </cell>
          <cell r="AI2702" t="str">
            <v>N</v>
          </cell>
          <cell r="AJ2702" t="str">
            <v>N</v>
          </cell>
          <cell r="AK2702" t="str">
            <v>N</v>
          </cell>
        </row>
        <row r="2703">
          <cell r="A2703">
            <v>5725</v>
          </cell>
          <cell r="B2703" t="str">
            <v>01.732.317/0001-85</v>
          </cell>
          <cell r="C2703" t="str">
            <v>IMPERIAL TURISMO &amp; EVENTOS LTDA</v>
          </cell>
          <cell r="D2703" t="str">
            <v>SUSPENSO</v>
          </cell>
          <cell r="E2703" t="str">
            <v>EVONI CHIARA SAMPAIO ANDRADE</v>
          </cell>
          <cell r="F2703" t="str">
            <v>EVENTOS@MMA.COM.BR</v>
          </cell>
          <cell r="H2703">
            <v>6588</v>
          </cell>
          <cell r="J2703" t="str">
            <v>IMPERIAL EVENTOS</v>
          </cell>
          <cell r="K2703" t="str">
            <v>BLOQUEADO</v>
          </cell>
          <cell r="L2703">
            <v>38791.432789351849</v>
          </cell>
          <cell r="M2703">
            <v>38826</v>
          </cell>
          <cell r="N2703" t="str">
            <v>5001795</v>
          </cell>
          <cell r="O2703" t="str">
            <v>01.732.317/0001-85</v>
          </cell>
          <cell r="P2703" t="str">
            <v>EVENTOS@MMA.COM.BR</v>
          </cell>
          <cell r="R2703" t="str">
            <v>CINE ITAGUARI 1</v>
          </cell>
          <cell r="S2703" t="str">
            <v>AV. ROBERTO SANTOS, S/N - SHOPPING ITAGUARI - 2 PISO</v>
          </cell>
          <cell r="T2703" t="str">
            <v>CENTRO</v>
          </cell>
          <cell r="U2703" t="str">
            <v>SANTO ANTÔNIO DE JESUS</v>
          </cell>
          <cell r="V2703" t="str">
            <v>BAHIA</v>
          </cell>
          <cell r="X2703" t="str">
            <v>EM FUNCIONAMENTO</v>
          </cell>
          <cell r="Y2703">
            <v>35500</v>
          </cell>
          <cell r="Z2703" t="str">
            <v>44574-50</v>
          </cell>
          <cell r="AA2703">
            <v>38939.780185185184</v>
          </cell>
          <cell r="AB2703">
            <v>35500</v>
          </cell>
          <cell r="AC2703">
            <v>100</v>
          </cell>
          <cell r="AI2703" t="str">
            <v>N</v>
          </cell>
          <cell r="AJ2703" t="str">
            <v>N</v>
          </cell>
          <cell r="AK2703" t="str">
            <v>N</v>
          </cell>
        </row>
        <row r="2704">
          <cell r="A2704">
            <v>5725</v>
          </cell>
          <cell r="B2704" t="str">
            <v>01.732.317/0001-85</v>
          </cell>
          <cell r="C2704" t="str">
            <v>IMPERIAL TURISMO &amp; EVENTOS LTDA</v>
          </cell>
          <cell r="D2704" t="str">
            <v>SUSPENSO</v>
          </cell>
          <cell r="E2704" t="str">
            <v>EDILSON SILVIO FIGUEIREDO ANDRADE</v>
          </cell>
          <cell r="F2704" t="str">
            <v>EVENTOS@MMA.COM.BR</v>
          </cell>
          <cell r="H2704">
            <v>6588</v>
          </cell>
          <cell r="J2704" t="str">
            <v>IMPERIAL EVENTOS</v>
          </cell>
          <cell r="K2704" t="str">
            <v>BLOQUEADO</v>
          </cell>
          <cell r="L2704">
            <v>38791.432789351849</v>
          </cell>
          <cell r="M2704">
            <v>38826</v>
          </cell>
          <cell r="N2704" t="str">
            <v>5001795</v>
          </cell>
          <cell r="O2704" t="str">
            <v>01.732.317/0001-85</v>
          </cell>
          <cell r="P2704" t="str">
            <v>EVENTOS@MMA.COM.BR</v>
          </cell>
          <cell r="R2704" t="str">
            <v>CINE ITAGUARI 1</v>
          </cell>
          <cell r="S2704" t="str">
            <v>AV. ROBERTO SANTOS, S/N - SHOPPING ITAGUARI - 2 PISO</v>
          </cell>
          <cell r="T2704" t="str">
            <v>CENTRO</v>
          </cell>
          <cell r="U2704" t="str">
            <v>SANTO ANTÔNIO DE JESUS</v>
          </cell>
          <cell r="V2704" t="str">
            <v>BAHIA</v>
          </cell>
          <cell r="X2704" t="str">
            <v>EM FUNCIONAMENTO</v>
          </cell>
          <cell r="Y2704">
            <v>35500</v>
          </cell>
          <cell r="Z2704" t="str">
            <v>44574-50</v>
          </cell>
          <cell r="AA2704">
            <v>38939.780185185184</v>
          </cell>
          <cell r="AB2704">
            <v>35500</v>
          </cell>
          <cell r="AC2704">
            <v>100</v>
          </cell>
          <cell r="AI2704" t="str">
            <v>N</v>
          </cell>
          <cell r="AJ2704" t="str">
            <v>N</v>
          </cell>
          <cell r="AK2704" t="str">
            <v>N</v>
          </cell>
        </row>
        <row r="2705">
          <cell r="A2705">
            <v>5725</v>
          </cell>
          <cell r="B2705" t="str">
            <v>01.732.317/0001-85</v>
          </cell>
          <cell r="C2705" t="str">
            <v>IMPERIAL TURISMO &amp; EVENTOS LTDA</v>
          </cell>
          <cell r="D2705" t="str">
            <v>SUSPENSO</v>
          </cell>
          <cell r="E2705" t="str">
            <v>EDILSON SILVIO FIGUEIREDO ANDRADE</v>
          </cell>
          <cell r="F2705" t="str">
            <v>EVENTOS@MMA.COM.BR</v>
          </cell>
          <cell r="H2705">
            <v>6588</v>
          </cell>
          <cell r="J2705" t="str">
            <v>IMPERIAL EVENTOS</v>
          </cell>
          <cell r="K2705" t="str">
            <v>BLOQUEADO</v>
          </cell>
          <cell r="L2705">
            <v>38791.432789351849</v>
          </cell>
          <cell r="M2705">
            <v>38826</v>
          </cell>
          <cell r="N2705" t="str">
            <v>5001796</v>
          </cell>
          <cell r="O2705" t="str">
            <v>01.732.317/0001-85</v>
          </cell>
          <cell r="P2705" t="str">
            <v>EVENTOS@MMA.COM.BR</v>
          </cell>
          <cell r="R2705" t="str">
            <v>CINE ITAGUARI 2</v>
          </cell>
          <cell r="S2705" t="str">
            <v>AV. ROBERTO SANTOS, S/N - SHOPPING ITAGUARI - 2 PISO</v>
          </cell>
          <cell r="T2705" t="str">
            <v>CENTRO</v>
          </cell>
          <cell r="U2705" t="str">
            <v>SANTO ANTÔNIO DE JESUS</v>
          </cell>
          <cell r="V2705" t="str">
            <v>BAHIA</v>
          </cell>
          <cell r="X2705" t="str">
            <v>EM FUNCIONAMENTO</v>
          </cell>
          <cell r="Y2705">
            <v>35500</v>
          </cell>
          <cell r="Z2705" t="str">
            <v>44574-50</v>
          </cell>
          <cell r="AA2705">
            <v>38939.780185185184</v>
          </cell>
          <cell r="AB2705">
            <v>35500</v>
          </cell>
          <cell r="AC2705">
            <v>100</v>
          </cell>
          <cell r="AI2705" t="str">
            <v>N</v>
          </cell>
          <cell r="AJ2705" t="str">
            <v>N</v>
          </cell>
          <cell r="AK2705" t="str">
            <v>N</v>
          </cell>
        </row>
        <row r="2706">
          <cell r="A2706">
            <v>5725</v>
          </cell>
          <cell r="B2706" t="str">
            <v>01.732.317/0001-85</v>
          </cell>
          <cell r="C2706" t="str">
            <v>IMPERIAL TURISMO &amp; EVENTOS LTDA</v>
          </cell>
          <cell r="D2706" t="str">
            <v>SUSPENSO</v>
          </cell>
          <cell r="E2706" t="str">
            <v>EVONI CHIARA SAMPAIO ANDRADE</v>
          </cell>
          <cell r="F2706" t="str">
            <v>EVENTOS@MMA.COM.BR</v>
          </cell>
          <cell r="H2706">
            <v>6588</v>
          </cell>
          <cell r="J2706" t="str">
            <v>IMPERIAL EVENTOS</v>
          </cell>
          <cell r="K2706" t="str">
            <v>BLOQUEADO</v>
          </cell>
          <cell r="L2706">
            <v>38791.432789351849</v>
          </cell>
          <cell r="M2706">
            <v>38826</v>
          </cell>
          <cell r="N2706" t="str">
            <v>5001796</v>
          </cell>
          <cell r="O2706" t="str">
            <v>01.732.317/0001-85</v>
          </cell>
          <cell r="P2706" t="str">
            <v>EVENTOS@MMA.COM.BR</v>
          </cell>
          <cell r="R2706" t="str">
            <v>CINE ITAGUARI 2</v>
          </cell>
          <cell r="S2706" t="str">
            <v>AV. ROBERTO SANTOS, S/N - SHOPPING ITAGUARI - 2 PISO</v>
          </cell>
          <cell r="T2706" t="str">
            <v>CENTRO</v>
          </cell>
          <cell r="U2706" t="str">
            <v>SANTO ANTÔNIO DE JESUS</v>
          </cell>
          <cell r="V2706" t="str">
            <v>BAHIA</v>
          </cell>
          <cell r="X2706" t="str">
            <v>EM FUNCIONAMENTO</v>
          </cell>
          <cell r="Y2706">
            <v>35500</v>
          </cell>
          <cell r="Z2706" t="str">
            <v>44574-50</v>
          </cell>
          <cell r="AA2706">
            <v>38939.780185185184</v>
          </cell>
          <cell r="AB2706">
            <v>35500</v>
          </cell>
          <cell r="AC2706">
            <v>100</v>
          </cell>
          <cell r="AI2706" t="str">
            <v>N</v>
          </cell>
          <cell r="AJ2706" t="str">
            <v>N</v>
          </cell>
          <cell r="AK2706" t="str">
            <v>N</v>
          </cell>
        </row>
        <row r="2707">
          <cell r="A2707">
            <v>5725</v>
          </cell>
          <cell r="B2707" t="str">
            <v>01.732.317/0001-85</v>
          </cell>
          <cell r="C2707" t="str">
            <v>IMPERIAL TURISMO &amp; EVENTOS LTDA</v>
          </cell>
          <cell r="D2707" t="str">
            <v>SUSPENSO</v>
          </cell>
          <cell r="E2707" t="str">
            <v>EVONI CHIARA SAMPAIO ANDRADE</v>
          </cell>
          <cell r="F2707" t="str">
            <v>EVENTOS@MMA.COM.BR</v>
          </cell>
          <cell r="H2707">
            <v>6588</v>
          </cell>
          <cell r="J2707" t="str">
            <v>IMPERIAL EVENTOS</v>
          </cell>
          <cell r="K2707" t="str">
            <v>BLOQUEADO</v>
          </cell>
          <cell r="L2707">
            <v>38791.432789351849</v>
          </cell>
          <cell r="M2707">
            <v>38826</v>
          </cell>
          <cell r="N2707" t="str">
            <v>5001797</v>
          </cell>
          <cell r="O2707" t="str">
            <v>01.732.317/0001-85</v>
          </cell>
          <cell r="P2707" t="str">
            <v>EVENTOS@MMA.COM.BR</v>
          </cell>
          <cell r="R2707" t="str">
            <v>CINE LAGUNA</v>
          </cell>
          <cell r="S2707" t="str">
            <v>AV. ROBERTO SANTOS, S/N - SHOPPING ITAGUARI - 2 PISO</v>
          </cell>
          <cell r="T2707" t="str">
            <v>CENTRO</v>
          </cell>
          <cell r="U2707" t="str">
            <v>SANTO ANTÔNIO DE JESUS</v>
          </cell>
          <cell r="V2707" t="str">
            <v>BAHIA</v>
          </cell>
          <cell r="X2707" t="str">
            <v>EM FUNCIONAMENTO</v>
          </cell>
          <cell r="Y2707">
            <v>35500</v>
          </cell>
          <cell r="Z2707" t="str">
            <v>44574-50</v>
          </cell>
          <cell r="AA2707">
            <v>38939.780185185184</v>
          </cell>
          <cell r="AB2707">
            <v>35500</v>
          </cell>
          <cell r="AC2707">
            <v>116</v>
          </cell>
          <cell r="AI2707" t="str">
            <v>N</v>
          </cell>
          <cell r="AJ2707" t="str">
            <v>N</v>
          </cell>
          <cell r="AK2707" t="str">
            <v>N</v>
          </cell>
        </row>
        <row r="2708">
          <cell r="A2708">
            <v>5725</v>
          </cell>
          <cell r="B2708" t="str">
            <v>01.732.317/0001-85</v>
          </cell>
          <cell r="C2708" t="str">
            <v>IMPERIAL TURISMO &amp; EVENTOS LTDA</v>
          </cell>
          <cell r="D2708" t="str">
            <v>SUSPENSO</v>
          </cell>
          <cell r="E2708" t="str">
            <v>EDILSON SILVIO FIGUEIREDO ANDRADE</v>
          </cell>
          <cell r="F2708" t="str">
            <v>EVENTOS@MMA.COM.BR</v>
          </cell>
          <cell r="H2708">
            <v>6588</v>
          </cell>
          <cell r="J2708" t="str">
            <v>IMPERIAL EVENTOS</v>
          </cell>
          <cell r="K2708" t="str">
            <v>BLOQUEADO</v>
          </cell>
          <cell r="L2708">
            <v>38791.432789351849</v>
          </cell>
          <cell r="M2708">
            <v>38826</v>
          </cell>
          <cell r="N2708" t="str">
            <v>5001797</v>
          </cell>
          <cell r="O2708" t="str">
            <v>01.732.317/0001-85</v>
          </cell>
          <cell r="P2708" t="str">
            <v>EVENTOS@MMA.COM.BR</v>
          </cell>
          <cell r="R2708" t="str">
            <v>CINE LAGUNA</v>
          </cell>
          <cell r="S2708" t="str">
            <v>AV. ROBERTO SANTOS, S/N - SHOPPING ITAGUARI - 2 PISO</v>
          </cell>
          <cell r="T2708" t="str">
            <v>CENTRO</v>
          </cell>
          <cell r="U2708" t="str">
            <v>SANTO ANTÔNIO DE JESUS</v>
          </cell>
          <cell r="V2708" t="str">
            <v>BAHIA</v>
          </cell>
          <cell r="X2708" t="str">
            <v>EM FUNCIONAMENTO</v>
          </cell>
          <cell r="Y2708">
            <v>35500</v>
          </cell>
          <cell r="Z2708" t="str">
            <v>44574-50</v>
          </cell>
          <cell r="AA2708">
            <v>38939.780185185184</v>
          </cell>
          <cell r="AB2708">
            <v>35500</v>
          </cell>
          <cell r="AC2708">
            <v>116</v>
          </cell>
          <cell r="AI2708" t="str">
            <v>N</v>
          </cell>
          <cell r="AJ2708" t="str">
            <v>N</v>
          </cell>
          <cell r="AK2708" t="str">
            <v>N</v>
          </cell>
        </row>
        <row r="2709">
          <cell r="A2709">
            <v>437</v>
          </cell>
          <cell r="B2709" t="str">
            <v>01.735.159/0001-17</v>
          </cell>
          <cell r="C2709" t="str">
            <v>DELTA FILMES LTDA</v>
          </cell>
          <cell r="D2709" t="str">
            <v>SUSPENSO</v>
          </cell>
          <cell r="E2709" t="str">
            <v>LUCIANA DE MELO FREITAS GOULART</v>
          </cell>
          <cell r="F2709" t="str">
            <v>CINEART@CINEART.COM.BR</v>
          </cell>
          <cell r="H2709">
            <v>6589</v>
          </cell>
          <cell r="J2709" t="str">
            <v>MULTIPLEX DEL REY</v>
          </cell>
          <cell r="K2709" t="str">
            <v>LIBERADO</v>
          </cell>
          <cell r="L2709">
            <v>37459</v>
          </cell>
          <cell r="M2709">
            <v>37459</v>
          </cell>
          <cell r="N2709" t="str">
            <v>5000820</v>
          </cell>
          <cell r="O2709" t="str">
            <v>01.735.159/0001-17</v>
          </cell>
          <cell r="P2709" t="str">
            <v>CINEART@CINEART.COM.BR</v>
          </cell>
          <cell r="R2709" t="str">
            <v>MULTIPLEX DEL REY 1</v>
          </cell>
          <cell r="S2709" t="str">
            <v>AVENIDA PRESIDENTE CARLOS LUZ, 3.001</v>
          </cell>
          <cell r="T2709" t="str">
            <v>CAIÇARA</v>
          </cell>
          <cell r="U2709" t="str">
            <v>BELO HORIZONTE</v>
          </cell>
          <cell r="V2709" t="str">
            <v>MINAS GERAIS</v>
          </cell>
          <cell r="X2709" t="str">
            <v>EM FUNCIONAMENTO</v>
          </cell>
          <cell r="Y2709">
            <v>35501</v>
          </cell>
          <cell r="Z2709" t="str">
            <v>31310-50</v>
          </cell>
          <cell r="AA2709">
            <v>38939.780046296299</v>
          </cell>
          <cell r="AB2709">
            <v>35501</v>
          </cell>
          <cell r="AC2709">
            <v>162</v>
          </cell>
          <cell r="AI2709" t="str">
            <v>N</v>
          </cell>
          <cell r="AJ2709" t="str">
            <v>N</v>
          </cell>
          <cell r="AK2709" t="str">
            <v>N</v>
          </cell>
        </row>
        <row r="2710">
          <cell r="A2710">
            <v>437</v>
          </cell>
          <cell r="B2710" t="str">
            <v>01.735.159/0001-17</v>
          </cell>
          <cell r="C2710" t="str">
            <v>DELTA FILMES LTDA</v>
          </cell>
          <cell r="D2710" t="str">
            <v>SUSPENSO</v>
          </cell>
          <cell r="E2710" t="str">
            <v>BRUNO LUCIANO HENRIQUES</v>
          </cell>
          <cell r="F2710" t="str">
            <v>CINEART@CINEART.COM.BR</v>
          </cell>
          <cell r="H2710">
            <v>6589</v>
          </cell>
          <cell r="J2710" t="str">
            <v>MULTIPLEX DEL REY</v>
          </cell>
          <cell r="K2710" t="str">
            <v>LIBERADO</v>
          </cell>
          <cell r="L2710">
            <v>37459</v>
          </cell>
          <cell r="M2710">
            <v>37459</v>
          </cell>
          <cell r="N2710" t="str">
            <v>5000820</v>
          </cell>
          <cell r="O2710" t="str">
            <v>01.735.159/0001-17</v>
          </cell>
          <cell r="P2710" t="str">
            <v>CINEART@CINEART.COM.BR</v>
          </cell>
          <cell r="R2710" t="str">
            <v>MULTIPLEX DEL REY 1</v>
          </cell>
          <cell r="S2710" t="str">
            <v>AVENIDA PRESIDENTE CARLOS LUZ, 3.001</v>
          </cell>
          <cell r="T2710" t="str">
            <v>CAIÇARA</v>
          </cell>
          <cell r="U2710" t="str">
            <v>BELO HORIZONTE</v>
          </cell>
          <cell r="V2710" t="str">
            <v>MINAS GERAIS</v>
          </cell>
          <cell r="X2710" t="str">
            <v>EM FUNCIONAMENTO</v>
          </cell>
          <cell r="Y2710">
            <v>35501</v>
          </cell>
          <cell r="Z2710" t="str">
            <v>31310-50</v>
          </cell>
          <cell r="AA2710">
            <v>38939.780046296299</v>
          </cell>
          <cell r="AB2710">
            <v>35501</v>
          </cell>
          <cell r="AC2710">
            <v>162</v>
          </cell>
          <cell r="AI2710" t="str">
            <v>N</v>
          </cell>
          <cell r="AJ2710" t="str">
            <v>N</v>
          </cell>
          <cell r="AK2710" t="str">
            <v>N</v>
          </cell>
        </row>
        <row r="2711">
          <cell r="A2711">
            <v>437</v>
          </cell>
          <cell r="B2711" t="str">
            <v>01.735.159/0001-17</v>
          </cell>
          <cell r="C2711" t="str">
            <v>DELTA FILMES LTDA</v>
          </cell>
          <cell r="D2711" t="str">
            <v>SUSPENSO</v>
          </cell>
          <cell r="E2711" t="str">
            <v>LUCIANA DE MELO FREITAS GOULART</v>
          </cell>
          <cell r="F2711" t="str">
            <v>CINEART@CINEART.COM.BR</v>
          </cell>
          <cell r="H2711">
            <v>6589</v>
          </cell>
          <cell r="J2711" t="str">
            <v>MULTIPLEX DEL REY</v>
          </cell>
          <cell r="K2711" t="str">
            <v>LIBERADO</v>
          </cell>
          <cell r="L2711">
            <v>37459</v>
          </cell>
          <cell r="M2711">
            <v>37459</v>
          </cell>
          <cell r="N2711" t="str">
            <v>5000821</v>
          </cell>
          <cell r="O2711" t="str">
            <v>01.735.159/0001-17</v>
          </cell>
          <cell r="P2711" t="str">
            <v>CINEART@CINEART.COM.BR</v>
          </cell>
          <cell r="R2711" t="str">
            <v>MULTIPLEX DEL REY 2</v>
          </cell>
          <cell r="S2711" t="str">
            <v>AVENIDA PRESIDENTE CARLOS LUZ, 3.001</v>
          </cell>
          <cell r="T2711" t="str">
            <v>CAIÇARA</v>
          </cell>
          <cell r="U2711" t="str">
            <v>BELO HORIZONTE</v>
          </cell>
          <cell r="V2711" t="str">
            <v>MINAS GERAIS</v>
          </cell>
          <cell r="X2711" t="str">
            <v>EM FUNCIONAMENTO</v>
          </cell>
          <cell r="Y2711">
            <v>35501</v>
          </cell>
          <cell r="Z2711" t="str">
            <v>31310-50</v>
          </cell>
          <cell r="AA2711">
            <v>38939.780046296299</v>
          </cell>
          <cell r="AB2711">
            <v>35501</v>
          </cell>
          <cell r="AC2711">
            <v>179</v>
          </cell>
          <cell r="AI2711" t="str">
            <v>N</v>
          </cell>
          <cell r="AJ2711" t="str">
            <v>N</v>
          </cell>
          <cell r="AK2711" t="str">
            <v>N</v>
          </cell>
        </row>
        <row r="2712">
          <cell r="A2712">
            <v>437</v>
          </cell>
          <cell r="B2712" t="str">
            <v>01.735.159/0001-17</v>
          </cell>
          <cell r="C2712" t="str">
            <v>DELTA FILMES LTDA</v>
          </cell>
          <cell r="D2712" t="str">
            <v>SUSPENSO</v>
          </cell>
          <cell r="E2712" t="str">
            <v>BRUNO LUCIANO HENRIQUES</v>
          </cell>
          <cell r="F2712" t="str">
            <v>CINEART@CINEART.COM.BR</v>
          </cell>
          <cell r="H2712">
            <v>6589</v>
          </cell>
          <cell r="J2712" t="str">
            <v>MULTIPLEX DEL REY</v>
          </cell>
          <cell r="K2712" t="str">
            <v>LIBERADO</v>
          </cell>
          <cell r="L2712">
            <v>37459</v>
          </cell>
          <cell r="M2712">
            <v>37459</v>
          </cell>
          <cell r="N2712" t="str">
            <v>5000821</v>
          </cell>
          <cell r="O2712" t="str">
            <v>01.735.159/0001-17</v>
          </cell>
          <cell r="P2712" t="str">
            <v>CINEART@CINEART.COM.BR</v>
          </cell>
          <cell r="R2712" t="str">
            <v>MULTIPLEX DEL REY 2</v>
          </cell>
          <cell r="S2712" t="str">
            <v>AVENIDA PRESIDENTE CARLOS LUZ, 3.001</v>
          </cell>
          <cell r="T2712" t="str">
            <v>CAIÇARA</v>
          </cell>
          <cell r="U2712" t="str">
            <v>BELO HORIZONTE</v>
          </cell>
          <cell r="V2712" t="str">
            <v>MINAS GERAIS</v>
          </cell>
          <cell r="X2712" t="str">
            <v>EM FUNCIONAMENTO</v>
          </cell>
          <cell r="Y2712">
            <v>35501</v>
          </cell>
          <cell r="Z2712" t="str">
            <v>31310-50</v>
          </cell>
          <cell r="AA2712">
            <v>38939.780046296299</v>
          </cell>
          <cell r="AB2712">
            <v>35501</v>
          </cell>
          <cell r="AC2712">
            <v>179</v>
          </cell>
          <cell r="AI2712" t="str">
            <v>N</v>
          </cell>
          <cell r="AJ2712" t="str">
            <v>N</v>
          </cell>
          <cell r="AK2712" t="str">
            <v>N</v>
          </cell>
        </row>
        <row r="2713">
          <cell r="A2713">
            <v>437</v>
          </cell>
          <cell r="B2713" t="str">
            <v>01.735.159/0001-17</v>
          </cell>
          <cell r="C2713" t="str">
            <v>DELTA FILMES LTDA</v>
          </cell>
          <cell r="D2713" t="str">
            <v>SUSPENSO</v>
          </cell>
          <cell r="E2713" t="str">
            <v>LUCIANA DE MELO FREITAS GOULART</v>
          </cell>
          <cell r="F2713" t="str">
            <v>CINEART@CINEART.COM.BR</v>
          </cell>
          <cell r="H2713">
            <v>6589</v>
          </cell>
          <cell r="J2713" t="str">
            <v>MULTIPLEX DEL REY</v>
          </cell>
          <cell r="K2713" t="str">
            <v>LIBERADO</v>
          </cell>
          <cell r="L2713">
            <v>37459</v>
          </cell>
          <cell r="M2713">
            <v>37459</v>
          </cell>
          <cell r="N2713" t="str">
            <v>5000822</v>
          </cell>
          <cell r="O2713" t="str">
            <v>01.735.159/0001-17</v>
          </cell>
          <cell r="P2713" t="str">
            <v>CINEART@CINEART.COM.BR</v>
          </cell>
          <cell r="R2713" t="str">
            <v>MULTIPLEX DEL REY 3</v>
          </cell>
          <cell r="S2713" t="str">
            <v>AVENIDA PRESIDENTE CARLOS LUZ, 3.001</v>
          </cell>
          <cell r="T2713" t="str">
            <v>CAIÇARA</v>
          </cell>
          <cell r="U2713" t="str">
            <v>BELO HORIZONTE</v>
          </cell>
          <cell r="V2713" t="str">
            <v>MINAS GERAIS</v>
          </cell>
          <cell r="X2713" t="str">
            <v>EM FUNCIONAMENTO</v>
          </cell>
          <cell r="Y2713">
            <v>35501</v>
          </cell>
          <cell r="Z2713" t="str">
            <v>31310-50</v>
          </cell>
          <cell r="AA2713">
            <v>38939.780046296299</v>
          </cell>
          <cell r="AB2713">
            <v>35501</v>
          </cell>
          <cell r="AC2713">
            <v>172</v>
          </cell>
          <cell r="AI2713" t="str">
            <v>N</v>
          </cell>
          <cell r="AJ2713" t="str">
            <v>N</v>
          </cell>
          <cell r="AK2713" t="str">
            <v>N</v>
          </cell>
        </row>
        <row r="2714">
          <cell r="A2714">
            <v>437</v>
          </cell>
          <cell r="B2714" t="str">
            <v>01.735.159/0001-17</v>
          </cell>
          <cell r="C2714" t="str">
            <v>DELTA FILMES LTDA</v>
          </cell>
          <cell r="D2714" t="str">
            <v>SUSPENSO</v>
          </cell>
          <cell r="E2714" t="str">
            <v>BRUNO LUCIANO HENRIQUES</v>
          </cell>
          <cell r="F2714" t="str">
            <v>CINEART@CINEART.COM.BR</v>
          </cell>
          <cell r="H2714">
            <v>6589</v>
          </cell>
          <cell r="J2714" t="str">
            <v>MULTIPLEX DEL REY</v>
          </cell>
          <cell r="K2714" t="str">
            <v>LIBERADO</v>
          </cell>
          <cell r="L2714">
            <v>37459</v>
          </cell>
          <cell r="M2714">
            <v>37459</v>
          </cell>
          <cell r="N2714" t="str">
            <v>5000822</v>
          </cell>
          <cell r="O2714" t="str">
            <v>01.735.159/0001-17</v>
          </cell>
          <cell r="P2714" t="str">
            <v>CINEART@CINEART.COM.BR</v>
          </cell>
          <cell r="R2714" t="str">
            <v>MULTIPLEX DEL REY 3</v>
          </cell>
          <cell r="S2714" t="str">
            <v>AVENIDA PRESIDENTE CARLOS LUZ, 3.001</v>
          </cell>
          <cell r="T2714" t="str">
            <v>CAIÇARA</v>
          </cell>
          <cell r="U2714" t="str">
            <v>BELO HORIZONTE</v>
          </cell>
          <cell r="V2714" t="str">
            <v>MINAS GERAIS</v>
          </cell>
          <cell r="X2714" t="str">
            <v>EM FUNCIONAMENTO</v>
          </cell>
          <cell r="Y2714">
            <v>35501</v>
          </cell>
          <cell r="Z2714" t="str">
            <v>31310-50</v>
          </cell>
          <cell r="AA2714">
            <v>38939.780046296299</v>
          </cell>
          <cell r="AB2714">
            <v>35501</v>
          </cell>
          <cell r="AC2714">
            <v>172</v>
          </cell>
          <cell r="AI2714" t="str">
            <v>N</v>
          </cell>
          <cell r="AJ2714" t="str">
            <v>N</v>
          </cell>
          <cell r="AK2714" t="str">
            <v>N</v>
          </cell>
        </row>
        <row r="2715">
          <cell r="A2715">
            <v>437</v>
          </cell>
          <cell r="B2715" t="str">
            <v>01.735.159/0001-17</v>
          </cell>
          <cell r="C2715" t="str">
            <v>DELTA FILMES LTDA</v>
          </cell>
          <cell r="D2715" t="str">
            <v>SUSPENSO</v>
          </cell>
          <cell r="E2715" t="str">
            <v>LUCIANA DE MELO FREITAS GOULART</v>
          </cell>
          <cell r="F2715" t="str">
            <v>CINEART@CINEART.COM.BR</v>
          </cell>
          <cell r="H2715">
            <v>6589</v>
          </cell>
          <cell r="J2715" t="str">
            <v>MULTIPLEX DEL REY</v>
          </cell>
          <cell r="K2715" t="str">
            <v>LIBERADO</v>
          </cell>
          <cell r="L2715">
            <v>37459</v>
          </cell>
          <cell r="M2715">
            <v>37459</v>
          </cell>
          <cell r="N2715" t="str">
            <v>5000823</v>
          </cell>
          <cell r="O2715" t="str">
            <v>01.735.159/0001-17</v>
          </cell>
          <cell r="P2715" t="str">
            <v>CINEART@CINEART.COM.BR</v>
          </cell>
          <cell r="R2715" t="str">
            <v>MULTIPLEX DEL REY 4</v>
          </cell>
          <cell r="S2715" t="str">
            <v>AVENIDA PRESIDENTE CARLOS LUZ, 3.001</v>
          </cell>
          <cell r="T2715" t="str">
            <v>CAIÇARA</v>
          </cell>
          <cell r="U2715" t="str">
            <v>BELO HORIZONTE</v>
          </cell>
          <cell r="V2715" t="str">
            <v>MINAS GERAIS</v>
          </cell>
          <cell r="X2715" t="str">
            <v>EM FUNCIONAMENTO</v>
          </cell>
          <cell r="Y2715">
            <v>35501</v>
          </cell>
          <cell r="Z2715" t="str">
            <v>31310-50</v>
          </cell>
          <cell r="AA2715">
            <v>38939.780046296299</v>
          </cell>
          <cell r="AB2715">
            <v>35501</v>
          </cell>
          <cell r="AC2715">
            <v>92</v>
          </cell>
          <cell r="AI2715" t="str">
            <v>N</v>
          </cell>
          <cell r="AJ2715" t="str">
            <v>N</v>
          </cell>
          <cell r="AK2715" t="str">
            <v>N</v>
          </cell>
        </row>
        <row r="2716">
          <cell r="A2716">
            <v>437</v>
          </cell>
          <cell r="B2716" t="str">
            <v>01.735.159/0001-17</v>
          </cell>
          <cell r="C2716" t="str">
            <v>DELTA FILMES LTDA</v>
          </cell>
          <cell r="D2716" t="str">
            <v>SUSPENSO</v>
          </cell>
          <cell r="E2716" t="str">
            <v>BRUNO LUCIANO HENRIQUES</v>
          </cell>
          <cell r="F2716" t="str">
            <v>CINEART@CINEART.COM.BR</v>
          </cell>
          <cell r="H2716">
            <v>6589</v>
          </cell>
          <cell r="J2716" t="str">
            <v>MULTIPLEX DEL REY</v>
          </cell>
          <cell r="K2716" t="str">
            <v>LIBERADO</v>
          </cell>
          <cell r="L2716">
            <v>37459</v>
          </cell>
          <cell r="M2716">
            <v>37459</v>
          </cell>
          <cell r="N2716" t="str">
            <v>5000823</v>
          </cell>
          <cell r="O2716" t="str">
            <v>01.735.159/0001-17</v>
          </cell>
          <cell r="P2716" t="str">
            <v>CINEART@CINEART.COM.BR</v>
          </cell>
          <cell r="R2716" t="str">
            <v>MULTIPLEX DEL REY 4</v>
          </cell>
          <cell r="S2716" t="str">
            <v>AVENIDA PRESIDENTE CARLOS LUZ, 3.001</v>
          </cell>
          <cell r="T2716" t="str">
            <v>CAIÇARA</v>
          </cell>
          <cell r="U2716" t="str">
            <v>BELO HORIZONTE</v>
          </cell>
          <cell r="V2716" t="str">
            <v>MINAS GERAIS</v>
          </cell>
          <cell r="X2716" t="str">
            <v>EM FUNCIONAMENTO</v>
          </cell>
          <cell r="Y2716">
            <v>35501</v>
          </cell>
          <cell r="Z2716" t="str">
            <v>31310-50</v>
          </cell>
          <cell r="AA2716">
            <v>38939.780046296299</v>
          </cell>
          <cell r="AB2716">
            <v>35501</v>
          </cell>
          <cell r="AC2716">
            <v>92</v>
          </cell>
          <cell r="AI2716" t="str">
            <v>N</v>
          </cell>
          <cell r="AJ2716" t="str">
            <v>N</v>
          </cell>
          <cell r="AK2716" t="str">
            <v>N</v>
          </cell>
        </row>
        <row r="2717">
          <cell r="A2717">
            <v>437</v>
          </cell>
          <cell r="B2717" t="str">
            <v>01.735.159/0001-17</v>
          </cell>
          <cell r="C2717" t="str">
            <v>DELTA FILMES LTDA</v>
          </cell>
          <cell r="D2717" t="str">
            <v>SUSPENSO</v>
          </cell>
          <cell r="E2717" t="str">
            <v>LUCIANA DE MELO FREITAS GOULART</v>
          </cell>
          <cell r="F2717" t="str">
            <v>CINEART@CINEART.COM.BR</v>
          </cell>
          <cell r="H2717">
            <v>6589</v>
          </cell>
          <cell r="J2717" t="str">
            <v>MULTIPLEX DEL REY</v>
          </cell>
          <cell r="K2717" t="str">
            <v>LIBERADO</v>
          </cell>
          <cell r="L2717">
            <v>37459</v>
          </cell>
          <cell r="M2717">
            <v>37459</v>
          </cell>
          <cell r="N2717" t="str">
            <v>5000824</v>
          </cell>
          <cell r="O2717" t="str">
            <v>01.735.159/0001-17</v>
          </cell>
          <cell r="P2717" t="str">
            <v>CINEART@CINEART.COM.BR</v>
          </cell>
          <cell r="R2717" t="str">
            <v>MULTIPLEX DEL REY 5</v>
          </cell>
          <cell r="S2717" t="str">
            <v>AVENIDA PRESIDENTE CARLOS LUZ, 3.001</v>
          </cell>
          <cell r="T2717" t="str">
            <v>CAIÇARA</v>
          </cell>
          <cell r="U2717" t="str">
            <v>BELO HORIZONTE</v>
          </cell>
          <cell r="V2717" t="str">
            <v>MINAS GERAIS</v>
          </cell>
          <cell r="X2717" t="str">
            <v>EM FUNCIONAMENTO</v>
          </cell>
          <cell r="Y2717">
            <v>35501</v>
          </cell>
          <cell r="Z2717" t="str">
            <v>31310-50</v>
          </cell>
          <cell r="AA2717">
            <v>38939.780046296299</v>
          </cell>
          <cell r="AB2717">
            <v>35501</v>
          </cell>
          <cell r="AC2717">
            <v>149</v>
          </cell>
          <cell r="AI2717" t="str">
            <v>N</v>
          </cell>
          <cell r="AJ2717" t="str">
            <v>N</v>
          </cell>
          <cell r="AK2717" t="str">
            <v>N</v>
          </cell>
        </row>
        <row r="2718">
          <cell r="A2718">
            <v>437</v>
          </cell>
          <cell r="B2718" t="str">
            <v>01.735.159/0001-17</v>
          </cell>
          <cell r="C2718" t="str">
            <v>DELTA FILMES LTDA</v>
          </cell>
          <cell r="D2718" t="str">
            <v>SUSPENSO</v>
          </cell>
          <cell r="E2718" t="str">
            <v>BRUNO LUCIANO HENRIQUES</v>
          </cell>
          <cell r="F2718" t="str">
            <v>CINEART@CINEART.COM.BR</v>
          </cell>
          <cell r="H2718">
            <v>6589</v>
          </cell>
          <cell r="J2718" t="str">
            <v>MULTIPLEX DEL REY</v>
          </cell>
          <cell r="K2718" t="str">
            <v>LIBERADO</v>
          </cell>
          <cell r="L2718">
            <v>37459</v>
          </cell>
          <cell r="M2718">
            <v>37459</v>
          </cell>
          <cell r="N2718" t="str">
            <v>5000824</v>
          </cell>
          <cell r="O2718" t="str">
            <v>01.735.159/0001-17</v>
          </cell>
          <cell r="P2718" t="str">
            <v>CINEART@CINEART.COM.BR</v>
          </cell>
          <cell r="R2718" t="str">
            <v>MULTIPLEX DEL REY 5</v>
          </cell>
          <cell r="S2718" t="str">
            <v>AVENIDA PRESIDENTE CARLOS LUZ, 3.001</v>
          </cell>
          <cell r="T2718" t="str">
            <v>CAIÇARA</v>
          </cell>
          <cell r="U2718" t="str">
            <v>BELO HORIZONTE</v>
          </cell>
          <cell r="V2718" t="str">
            <v>MINAS GERAIS</v>
          </cell>
          <cell r="X2718" t="str">
            <v>EM FUNCIONAMENTO</v>
          </cell>
          <cell r="Y2718">
            <v>35501</v>
          </cell>
          <cell r="Z2718" t="str">
            <v>31310-50</v>
          </cell>
          <cell r="AA2718">
            <v>38939.780046296299</v>
          </cell>
          <cell r="AB2718">
            <v>35501</v>
          </cell>
          <cell r="AC2718">
            <v>149</v>
          </cell>
          <cell r="AI2718" t="str">
            <v>N</v>
          </cell>
          <cell r="AJ2718" t="str">
            <v>N</v>
          </cell>
          <cell r="AK2718" t="str">
            <v>N</v>
          </cell>
        </row>
        <row r="2719">
          <cell r="A2719">
            <v>437</v>
          </cell>
          <cell r="B2719" t="str">
            <v>01.735.159/0001-17</v>
          </cell>
          <cell r="C2719" t="str">
            <v>DELTA FILMES LTDA</v>
          </cell>
          <cell r="D2719" t="str">
            <v>SUSPENSO</v>
          </cell>
          <cell r="E2719" t="str">
            <v>BRUNO LUCIANO HENRIQUES</v>
          </cell>
          <cell r="F2719" t="str">
            <v>CINEART@CINEART.COM.BR</v>
          </cell>
          <cell r="H2719">
            <v>6589</v>
          </cell>
          <cell r="J2719" t="str">
            <v>MULTIPLEX DEL REY</v>
          </cell>
          <cell r="K2719" t="str">
            <v>LIBERADO</v>
          </cell>
          <cell r="L2719">
            <v>37459</v>
          </cell>
          <cell r="M2719">
            <v>37459</v>
          </cell>
          <cell r="N2719" t="str">
            <v>5000825</v>
          </cell>
          <cell r="O2719" t="str">
            <v>01.735.159/0001-17</v>
          </cell>
          <cell r="P2719" t="str">
            <v>CINEART@CINEART.COM.BR</v>
          </cell>
          <cell r="R2719" t="str">
            <v>MULTIPLEX DEL REY 6</v>
          </cell>
          <cell r="S2719" t="str">
            <v>AVENIDA PRESIDENTE CARLOS LUZ, 3.001</v>
          </cell>
          <cell r="T2719" t="str">
            <v>CAIÇARA</v>
          </cell>
          <cell r="U2719" t="str">
            <v>BELO HORIZONTE</v>
          </cell>
          <cell r="V2719" t="str">
            <v>MINAS GERAIS</v>
          </cell>
          <cell r="X2719" t="str">
            <v>EM FUNCIONAMENTO</v>
          </cell>
          <cell r="Y2719">
            <v>35501</v>
          </cell>
          <cell r="Z2719" t="str">
            <v>31310-50</v>
          </cell>
          <cell r="AA2719">
            <v>38939.780046296299</v>
          </cell>
          <cell r="AB2719">
            <v>35501</v>
          </cell>
          <cell r="AC2719">
            <v>167</v>
          </cell>
          <cell r="AI2719" t="str">
            <v>N</v>
          </cell>
          <cell r="AJ2719" t="str">
            <v>N</v>
          </cell>
          <cell r="AK2719" t="str">
            <v>N</v>
          </cell>
        </row>
        <row r="2720">
          <cell r="A2720">
            <v>437</v>
          </cell>
          <cell r="B2720" t="str">
            <v>01.735.159/0001-17</v>
          </cell>
          <cell r="C2720" t="str">
            <v>DELTA FILMES LTDA</v>
          </cell>
          <cell r="D2720" t="str">
            <v>SUSPENSO</v>
          </cell>
          <cell r="E2720" t="str">
            <v>LUCIANA DE MELO FREITAS GOULART</v>
          </cell>
          <cell r="F2720" t="str">
            <v>CINEART@CINEART.COM.BR</v>
          </cell>
          <cell r="H2720">
            <v>6589</v>
          </cell>
          <cell r="J2720" t="str">
            <v>MULTIPLEX DEL REY</v>
          </cell>
          <cell r="K2720" t="str">
            <v>LIBERADO</v>
          </cell>
          <cell r="L2720">
            <v>37459</v>
          </cell>
          <cell r="M2720">
            <v>37459</v>
          </cell>
          <cell r="N2720" t="str">
            <v>5000825</v>
          </cell>
          <cell r="O2720" t="str">
            <v>01.735.159/0001-17</v>
          </cell>
          <cell r="P2720" t="str">
            <v>CINEART@CINEART.COM.BR</v>
          </cell>
          <cell r="R2720" t="str">
            <v>MULTIPLEX DEL REY 6</v>
          </cell>
          <cell r="S2720" t="str">
            <v>AVENIDA PRESIDENTE CARLOS LUZ, 3.001</v>
          </cell>
          <cell r="T2720" t="str">
            <v>CAIÇARA</v>
          </cell>
          <cell r="U2720" t="str">
            <v>BELO HORIZONTE</v>
          </cell>
          <cell r="V2720" t="str">
            <v>MINAS GERAIS</v>
          </cell>
          <cell r="X2720" t="str">
            <v>EM FUNCIONAMENTO</v>
          </cell>
          <cell r="Y2720">
            <v>35501</v>
          </cell>
          <cell r="Z2720" t="str">
            <v>31310-50</v>
          </cell>
          <cell r="AA2720">
            <v>38939.780046296299</v>
          </cell>
          <cell r="AB2720">
            <v>35501</v>
          </cell>
          <cell r="AC2720">
            <v>167</v>
          </cell>
          <cell r="AI2720" t="str">
            <v>N</v>
          </cell>
          <cell r="AJ2720" t="str">
            <v>N</v>
          </cell>
          <cell r="AK2720" t="str">
            <v>N</v>
          </cell>
        </row>
        <row r="2721">
          <cell r="A2721">
            <v>437</v>
          </cell>
          <cell r="B2721" t="str">
            <v>01.735.159/0001-17</v>
          </cell>
          <cell r="C2721" t="str">
            <v>DELTA FILMES LTDA</v>
          </cell>
          <cell r="D2721" t="str">
            <v>SUSPENSO</v>
          </cell>
          <cell r="E2721" t="str">
            <v>LUCIANA DE MELO FREITAS GOULART</v>
          </cell>
          <cell r="F2721" t="str">
            <v>CINEART@CINEART.COM.BR</v>
          </cell>
          <cell r="H2721">
            <v>6589</v>
          </cell>
          <cell r="J2721" t="str">
            <v>MULTIPLEX DEL REY</v>
          </cell>
          <cell r="K2721" t="str">
            <v>LIBERADO</v>
          </cell>
          <cell r="L2721">
            <v>37459</v>
          </cell>
          <cell r="M2721">
            <v>37459</v>
          </cell>
          <cell r="N2721" t="str">
            <v>5000826</v>
          </cell>
          <cell r="O2721" t="str">
            <v>01.735.159/0001-17</v>
          </cell>
          <cell r="P2721" t="str">
            <v>CINEART@CINEART.COM.BR</v>
          </cell>
          <cell r="R2721" t="str">
            <v>MULTIPLEX DEL REY 7</v>
          </cell>
          <cell r="S2721" t="str">
            <v>AVENIDA PRESIDENTE CARLOS LUZ, 3.001</v>
          </cell>
          <cell r="T2721" t="str">
            <v>CAIÇARA</v>
          </cell>
          <cell r="U2721" t="str">
            <v>BELO HORIZONTE</v>
          </cell>
          <cell r="V2721" t="str">
            <v>MINAS GERAIS</v>
          </cell>
          <cell r="X2721" t="str">
            <v>EM FUNCIONAMENTO</v>
          </cell>
          <cell r="Y2721">
            <v>35501</v>
          </cell>
          <cell r="Z2721" t="str">
            <v>31310-50</v>
          </cell>
          <cell r="AA2721">
            <v>38939.780046296299</v>
          </cell>
          <cell r="AB2721">
            <v>35501</v>
          </cell>
          <cell r="AC2721">
            <v>90</v>
          </cell>
          <cell r="AI2721" t="str">
            <v>N</v>
          </cell>
          <cell r="AJ2721" t="str">
            <v>N</v>
          </cell>
          <cell r="AK2721" t="str">
            <v>N</v>
          </cell>
        </row>
        <row r="2722">
          <cell r="A2722">
            <v>437</v>
          </cell>
          <cell r="B2722" t="str">
            <v>01.735.159/0001-17</v>
          </cell>
          <cell r="C2722" t="str">
            <v>DELTA FILMES LTDA</v>
          </cell>
          <cell r="D2722" t="str">
            <v>SUSPENSO</v>
          </cell>
          <cell r="E2722" t="str">
            <v>BRUNO LUCIANO HENRIQUES</v>
          </cell>
          <cell r="F2722" t="str">
            <v>CINEART@CINEART.COM.BR</v>
          </cell>
          <cell r="H2722">
            <v>6589</v>
          </cell>
          <cell r="J2722" t="str">
            <v>MULTIPLEX DEL REY</v>
          </cell>
          <cell r="K2722" t="str">
            <v>LIBERADO</v>
          </cell>
          <cell r="L2722">
            <v>37459</v>
          </cell>
          <cell r="M2722">
            <v>37459</v>
          </cell>
          <cell r="N2722" t="str">
            <v>5000826</v>
          </cell>
          <cell r="O2722" t="str">
            <v>01.735.159/0001-17</v>
          </cell>
          <cell r="P2722" t="str">
            <v>CINEART@CINEART.COM.BR</v>
          </cell>
          <cell r="R2722" t="str">
            <v>MULTIPLEX DEL REY 7</v>
          </cell>
          <cell r="S2722" t="str">
            <v>AVENIDA PRESIDENTE CARLOS LUZ, 3.001</v>
          </cell>
          <cell r="T2722" t="str">
            <v>CAIÇARA</v>
          </cell>
          <cell r="U2722" t="str">
            <v>BELO HORIZONTE</v>
          </cell>
          <cell r="V2722" t="str">
            <v>MINAS GERAIS</v>
          </cell>
          <cell r="X2722" t="str">
            <v>EM FUNCIONAMENTO</v>
          </cell>
          <cell r="Y2722">
            <v>35501</v>
          </cell>
          <cell r="Z2722" t="str">
            <v>31310-50</v>
          </cell>
          <cell r="AA2722">
            <v>38939.780046296299</v>
          </cell>
          <cell r="AB2722">
            <v>35501</v>
          </cell>
          <cell r="AC2722">
            <v>90</v>
          </cell>
          <cell r="AI2722" t="str">
            <v>N</v>
          </cell>
          <cell r="AJ2722" t="str">
            <v>N</v>
          </cell>
          <cell r="AK2722" t="str">
            <v>N</v>
          </cell>
        </row>
        <row r="2723">
          <cell r="A2723">
            <v>2139</v>
          </cell>
          <cell r="B2723" t="str">
            <v>01.819.938/0001-09</v>
          </cell>
          <cell r="C2723" t="str">
            <v>MOVIEPLEX CINEMAS DO NORDESTE LTDA</v>
          </cell>
          <cell r="D2723" t="str">
            <v>SUSPENSO</v>
          </cell>
          <cell r="F2723" t="str">
            <v>AQUINOREX@IG.COM.BR</v>
          </cell>
          <cell r="H2723">
            <v>6590</v>
          </cell>
          <cell r="J2723" t="str">
            <v>CINEMAS RIVER SIDE</v>
          </cell>
          <cell r="K2723" t="str">
            <v>BLOQUEADO</v>
          </cell>
          <cell r="L2723">
            <v>38097.685810185183</v>
          </cell>
          <cell r="M2723">
            <v>38174</v>
          </cell>
          <cell r="N2723" t="str">
            <v>5001639</v>
          </cell>
          <cell r="O2723" t="str">
            <v>01.819.938/0001-09</v>
          </cell>
          <cell r="P2723" t="str">
            <v>CONTATO@CINEMASTAR.COM.BR</v>
          </cell>
          <cell r="R2723" t="str">
            <v>CINE RIVER SIDE 1</v>
          </cell>
          <cell r="S2723" t="str">
            <v>AV. ININGA, 1201</v>
          </cell>
          <cell r="T2723" t="str">
            <v>JOCKEY CLUB</v>
          </cell>
          <cell r="U2723" t="str">
            <v>TERESINA</v>
          </cell>
          <cell r="V2723" t="str">
            <v>PIAUÍ</v>
          </cell>
          <cell r="X2723" t="str">
            <v>EM FUNCIONAMENTO</v>
          </cell>
          <cell r="Y2723">
            <v>35503</v>
          </cell>
          <cell r="Z2723" t="str">
            <v>64048-10</v>
          </cell>
          <cell r="AA2723">
            <v>38939.780150462961</v>
          </cell>
          <cell r="AB2723">
            <v>35503</v>
          </cell>
          <cell r="AC2723">
            <v>210</v>
          </cell>
          <cell r="AI2723" t="str">
            <v>N</v>
          </cell>
          <cell r="AJ2723" t="str">
            <v>N</v>
          </cell>
          <cell r="AK2723" t="str">
            <v>N</v>
          </cell>
        </row>
        <row r="2724">
          <cell r="A2724">
            <v>2139</v>
          </cell>
          <cell r="B2724" t="str">
            <v>01.819.938/0001-09</v>
          </cell>
          <cell r="C2724" t="str">
            <v>MOVIEPLEX CINEMAS DO NORDESTE LTDA</v>
          </cell>
          <cell r="D2724" t="str">
            <v>SUSPENSO</v>
          </cell>
          <cell r="F2724" t="str">
            <v>AQUINOREX@IG.COM.BR</v>
          </cell>
          <cell r="H2724">
            <v>6590</v>
          </cell>
          <cell r="J2724" t="str">
            <v>CINEMAS RIVER SIDE</v>
          </cell>
          <cell r="K2724" t="str">
            <v>BLOQUEADO</v>
          </cell>
          <cell r="L2724">
            <v>38097.685810185183</v>
          </cell>
          <cell r="M2724">
            <v>38174</v>
          </cell>
          <cell r="N2724" t="str">
            <v>5001640</v>
          </cell>
          <cell r="O2724" t="str">
            <v>01.819.938/0001-09</v>
          </cell>
          <cell r="P2724" t="str">
            <v>CONTATO@CINEMASTAR.COM.BR</v>
          </cell>
          <cell r="R2724" t="str">
            <v>CINE RIVER SIDE 2</v>
          </cell>
          <cell r="S2724" t="str">
            <v>AV. ININGA, 1201</v>
          </cell>
          <cell r="T2724" t="str">
            <v>JOCKEY CLUB</v>
          </cell>
          <cell r="U2724" t="str">
            <v>TERESINA</v>
          </cell>
          <cell r="V2724" t="str">
            <v>PIAUÍ</v>
          </cell>
          <cell r="X2724" t="str">
            <v>EM FUNCIONAMENTO</v>
          </cell>
          <cell r="Y2724">
            <v>35503</v>
          </cell>
          <cell r="Z2724" t="str">
            <v>64048-10</v>
          </cell>
          <cell r="AA2724">
            <v>38939.780150462961</v>
          </cell>
          <cell r="AB2724">
            <v>35503</v>
          </cell>
          <cell r="AC2724">
            <v>149</v>
          </cell>
          <cell r="AI2724" t="str">
            <v>N</v>
          </cell>
          <cell r="AJ2724" t="str">
            <v>N</v>
          </cell>
          <cell r="AK2724" t="str">
            <v>N</v>
          </cell>
        </row>
        <row r="2725">
          <cell r="A2725">
            <v>2139</v>
          </cell>
          <cell r="B2725" t="str">
            <v>01.819.938/0001-09</v>
          </cell>
          <cell r="C2725" t="str">
            <v>MOVIEPLEX CINEMAS DO NORDESTE LTDA</v>
          </cell>
          <cell r="D2725" t="str">
            <v>SUSPENSO</v>
          </cell>
          <cell r="F2725" t="str">
            <v>AQUINOREX@IG.COM.BR</v>
          </cell>
          <cell r="H2725">
            <v>6590</v>
          </cell>
          <cell r="J2725" t="str">
            <v>CINEMAS RIVER SIDE</v>
          </cell>
          <cell r="K2725" t="str">
            <v>BLOQUEADO</v>
          </cell>
          <cell r="L2725">
            <v>38097.685810185183</v>
          </cell>
          <cell r="M2725">
            <v>38174</v>
          </cell>
          <cell r="N2725" t="str">
            <v>5001641</v>
          </cell>
          <cell r="O2725" t="str">
            <v>01.819.938/0001-09</v>
          </cell>
          <cell r="P2725" t="str">
            <v>CONTATO@CINEMASTAR.COM.BR</v>
          </cell>
          <cell r="R2725" t="str">
            <v>CINE RIVER SIDE 3</v>
          </cell>
          <cell r="S2725" t="str">
            <v>AV. ININGA, 1201</v>
          </cell>
          <cell r="T2725" t="str">
            <v>JOCKEY CLUB</v>
          </cell>
          <cell r="U2725" t="str">
            <v>TERESINA</v>
          </cell>
          <cell r="V2725" t="str">
            <v>PIAUÍ</v>
          </cell>
          <cell r="X2725" t="str">
            <v>EM FUNCIONAMENTO</v>
          </cell>
          <cell r="Y2725">
            <v>35503</v>
          </cell>
          <cell r="Z2725" t="str">
            <v>64048-10</v>
          </cell>
          <cell r="AA2725">
            <v>38939.780150462961</v>
          </cell>
          <cell r="AB2725">
            <v>35503</v>
          </cell>
          <cell r="AC2725">
            <v>210</v>
          </cell>
          <cell r="AI2725" t="str">
            <v>N</v>
          </cell>
          <cell r="AJ2725" t="str">
            <v>N</v>
          </cell>
          <cell r="AK2725" t="str">
            <v>N</v>
          </cell>
        </row>
        <row r="2726">
          <cell r="A2726">
            <v>4594</v>
          </cell>
          <cell r="B2726" t="str">
            <v>01.821.929/0001-44</v>
          </cell>
          <cell r="C2726" t="str">
            <v>MF STAGE - CONSULTORIA, ASSESSORIA  ADMINISTRATIVA, MARKETING &amp; PUBLICIDADE LTDA</v>
          </cell>
          <cell r="D2726" t="str">
            <v>SUSPENSO</v>
          </cell>
          <cell r="E2726" t="str">
            <v>SIMONE ALVES DE SOUZA</v>
          </cell>
          <cell r="F2726" t="str">
            <v>MFSTAGE@HOTMAIL.COM</v>
          </cell>
          <cell r="H2726">
            <v>6591</v>
          </cell>
          <cell r="J2726" t="str">
            <v>MF STAGE</v>
          </cell>
          <cell r="K2726" t="str">
            <v>BLOQUEADO</v>
          </cell>
          <cell r="L2726">
            <v>38504.712719907409</v>
          </cell>
          <cell r="M2726">
            <v>38573</v>
          </cell>
          <cell r="N2726" t="str">
            <v>5002223</v>
          </cell>
          <cell r="O2726" t="str">
            <v>01.821.929/0001-44</v>
          </cell>
          <cell r="P2726" t="str">
            <v>MFSTAGE@HOTMAIL.COM</v>
          </cell>
          <cell r="R2726" t="str">
            <v>CINEMA ITINERANTE</v>
          </cell>
          <cell r="S2726" t="str">
            <v>PARQUE DA CIDADE - ESTACIONAMENTO Nº12</v>
          </cell>
          <cell r="T2726" t="str">
            <v>ASA - SUL</v>
          </cell>
          <cell r="U2726" t="str">
            <v>BRASÍLIA</v>
          </cell>
          <cell r="V2726" t="str">
            <v>DISTRITO FEDERAL</v>
          </cell>
          <cell r="X2726" t="str">
            <v>EM FUNCIONAMENTO</v>
          </cell>
          <cell r="Y2726">
            <v>38504</v>
          </cell>
          <cell r="Z2726" t="str">
            <v>70610-00</v>
          </cell>
          <cell r="AA2726">
            <v>39533.671967592592</v>
          </cell>
          <cell r="AB2726">
            <v>38504</v>
          </cell>
          <cell r="AC2726">
            <v>0</v>
          </cell>
          <cell r="AI2726" t="str">
            <v>N</v>
          </cell>
          <cell r="AJ2726" t="str">
            <v>N</v>
          </cell>
          <cell r="AK2726" t="str">
            <v>N</v>
          </cell>
        </row>
        <row r="2727">
          <cell r="A2727">
            <v>5857</v>
          </cell>
          <cell r="B2727" t="str">
            <v>01.855.811/0001-37</v>
          </cell>
          <cell r="C2727" t="str">
            <v>MACLAU-EXIBIÇÕES CINEMATOGRÁFICAS LTDA - ME</v>
          </cell>
          <cell r="D2727" t="str">
            <v>SUSPENSO</v>
          </cell>
          <cell r="E2727" t="str">
            <v>MARCELO DIAS VALÉRIO DOS SANTOS</v>
          </cell>
          <cell r="F2727" t="str">
            <v>marcelo@topcineplex.com.br</v>
          </cell>
          <cell r="H2727">
            <v>6592</v>
          </cell>
          <cell r="J2727" t="str">
            <v>CINE MILLENNIUM</v>
          </cell>
          <cell r="K2727" t="str">
            <v>BLOQUEADO</v>
          </cell>
          <cell r="L2727">
            <v>38383.552118055559</v>
          </cell>
          <cell r="M2727">
            <v>38860</v>
          </cell>
          <cell r="N2727" t="str">
            <v>5001810</v>
          </cell>
          <cell r="O2727" t="str">
            <v>01.855.811/0001-37</v>
          </cell>
          <cell r="P2727" t="str">
            <v>MDIASVS@TERRA.COM.BR</v>
          </cell>
          <cell r="R2727" t="str">
            <v>CINE MILLENNIUM 1</v>
          </cell>
          <cell r="S2727" t="str">
            <v>RUA:DR.JORGE TIBIRIÇA,55</v>
          </cell>
          <cell r="T2727" t="str">
            <v>CENTRO</v>
          </cell>
          <cell r="U2727" t="str">
            <v>ITATIBA</v>
          </cell>
          <cell r="V2727" t="str">
            <v>SÃO PAULO</v>
          </cell>
          <cell r="X2727" t="str">
            <v>EM FUNCIONAMENTO</v>
          </cell>
          <cell r="Y2727">
            <v>35562</v>
          </cell>
          <cell r="Z2727" t="str">
            <v>13250-00</v>
          </cell>
          <cell r="AA2727">
            <v>38939.780185185184</v>
          </cell>
          <cell r="AB2727">
            <v>35562</v>
          </cell>
          <cell r="AC2727">
            <v>120</v>
          </cell>
          <cell r="AI2727" t="str">
            <v>N</v>
          </cell>
          <cell r="AJ2727" t="str">
            <v>N</v>
          </cell>
          <cell r="AK2727" t="str">
            <v>N</v>
          </cell>
        </row>
        <row r="2728">
          <cell r="A2728">
            <v>5857</v>
          </cell>
          <cell r="B2728" t="str">
            <v>01.855.811/0001-37</v>
          </cell>
          <cell r="C2728" t="str">
            <v>MACLAU-EXIBIÇÕES CINEMATOGRÁFICAS LTDA - ME</v>
          </cell>
          <cell r="D2728" t="str">
            <v>SUSPENSO</v>
          </cell>
          <cell r="E2728" t="str">
            <v>CLAUDIA APARECIDA PIZA MOURÃO</v>
          </cell>
          <cell r="F2728" t="str">
            <v>marcelo@topcineplex.com.br</v>
          </cell>
          <cell r="H2728">
            <v>6592</v>
          </cell>
          <cell r="J2728" t="str">
            <v>CINE MILLENNIUM</v>
          </cell>
          <cell r="K2728" t="str">
            <v>BLOQUEADO</v>
          </cell>
          <cell r="L2728">
            <v>38383.552118055559</v>
          </cell>
          <cell r="M2728">
            <v>38860</v>
          </cell>
          <cell r="N2728" t="str">
            <v>5001810</v>
          </cell>
          <cell r="O2728" t="str">
            <v>01.855.811/0001-37</v>
          </cell>
          <cell r="P2728" t="str">
            <v>MDIASVS@TERRA.COM.BR</v>
          </cell>
          <cell r="R2728" t="str">
            <v>CINE MILLENNIUM 1</v>
          </cell>
          <cell r="S2728" t="str">
            <v>RUA:DR.JORGE TIBIRIÇA,55</v>
          </cell>
          <cell r="T2728" t="str">
            <v>CENTRO</v>
          </cell>
          <cell r="U2728" t="str">
            <v>ITATIBA</v>
          </cell>
          <cell r="V2728" t="str">
            <v>SÃO PAULO</v>
          </cell>
          <cell r="X2728" t="str">
            <v>EM FUNCIONAMENTO</v>
          </cell>
          <cell r="Y2728">
            <v>35562</v>
          </cell>
          <cell r="Z2728" t="str">
            <v>13250-00</v>
          </cell>
          <cell r="AA2728">
            <v>38939.780185185184</v>
          </cell>
          <cell r="AB2728">
            <v>35562</v>
          </cell>
          <cell r="AC2728">
            <v>120</v>
          </cell>
          <cell r="AI2728" t="str">
            <v>N</v>
          </cell>
          <cell r="AJ2728" t="str">
            <v>N</v>
          </cell>
          <cell r="AK2728" t="str">
            <v>N</v>
          </cell>
        </row>
        <row r="2729">
          <cell r="A2729">
            <v>5857</v>
          </cell>
          <cell r="B2729" t="str">
            <v>01.855.811/0001-37</v>
          </cell>
          <cell r="C2729" t="str">
            <v>MACLAU-EXIBIÇÕES CINEMATOGRÁFICAS LTDA - ME</v>
          </cell>
          <cell r="D2729" t="str">
            <v>SUSPENSO</v>
          </cell>
          <cell r="E2729" t="str">
            <v>MARCELO DIAS VALÉRIO DOS SANTOS</v>
          </cell>
          <cell r="F2729" t="str">
            <v>marcelo@topcineplex.com.br</v>
          </cell>
          <cell r="H2729">
            <v>6592</v>
          </cell>
          <cell r="J2729" t="str">
            <v>CINE MILLENNIUM</v>
          </cell>
          <cell r="K2729" t="str">
            <v>BLOQUEADO</v>
          </cell>
          <cell r="L2729">
            <v>38383.552118055559</v>
          </cell>
          <cell r="M2729">
            <v>38860</v>
          </cell>
          <cell r="N2729" t="str">
            <v>5001811</v>
          </cell>
          <cell r="O2729" t="str">
            <v>01.855.811/0001-37</v>
          </cell>
          <cell r="P2729" t="str">
            <v>MDIASVS@TERRA.COM.BR</v>
          </cell>
          <cell r="R2729" t="str">
            <v>CINE MILLENNIUM 2</v>
          </cell>
          <cell r="S2729" t="str">
            <v>RUA:DR.JORGE TIBIRIÇA,55</v>
          </cell>
          <cell r="T2729" t="str">
            <v>CENTRO</v>
          </cell>
          <cell r="U2729" t="str">
            <v>ITATIBA</v>
          </cell>
          <cell r="V2729" t="str">
            <v>SÃO PAULO</v>
          </cell>
          <cell r="X2729" t="str">
            <v>EM FUNCIONAMENTO</v>
          </cell>
          <cell r="Y2729">
            <v>35562</v>
          </cell>
          <cell r="Z2729" t="str">
            <v>13250-00</v>
          </cell>
          <cell r="AA2729">
            <v>38939.780185185184</v>
          </cell>
          <cell r="AB2729">
            <v>35562</v>
          </cell>
          <cell r="AC2729">
            <v>120</v>
          </cell>
          <cell r="AI2729" t="str">
            <v>N</v>
          </cell>
          <cell r="AJ2729" t="str">
            <v>N</v>
          </cell>
          <cell r="AK2729" t="str">
            <v>N</v>
          </cell>
        </row>
        <row r="2730">
          <cell r="A2730">
            <v>5857</v>
          </cell>
          <cell r="B2730" t="str">
            <v>01.855.811/0001-37</v>
          </cell>
          <cell r="C2730" t="str">
            <v>MACLAU-EXIBIÇÕES CINEMATOGRÁFICAS LTDA - ME</v>
          </cell>
          <cell r="D2730" t="str">
            <v>SUSPENSO</v>
          </cell>
          <cell r="E2730" t="str">
            <v>CLAUDIA APARECIDA PIZA MOURÃO</v>
          </cell>
          <cell r="F2730" t="str">
            <v>marcelo@topcineplex.com.br</v>
          </cell>
          <cell r="H2730">
            <v>6592</v>
          </cell>
          <cell r="J2730" t="str">
            <v>CINE MILLENNIUM</v>
          </cell>
          <cell r="K2730" t="str">
            <v>BLOQUEADO</v>
          </cell>
          <cell r="L2730">
            <v>38383.552118055559</v>
          </cell>
          <cell r="M2730">
            <v>38860</v>
          </cell>
          <cell r="N2730" t="str">
            <v>5001811</v>
          </cell>
          <cell r="O2730" t="str">
            <v>01.855.811/0001-37</v>
          </cell>
          <cell r="P2730" t="str">
            <v>MDIASVS@TERRA.COM.BR</v>
          </cell>
          <cell r="R2730" t="str">
            <v>CINE MILLENNIUM 2</v>
          </cell>
          <cell r="S2730" t="str">
            <v>RUA:DR.JORGE TIBIRIÇA,55</v>
          </cell>
          <cell r="T2730" t="str">
            <v>CENTRO</v>
          </cell>
          <cell r="U2730" t="str">
            <v>ITATIBA</v>
          </cell>
          <cell r="V2730" t="str">
            <v>SÃO PAULO</v>
          </cell>
          <cell r="X2730" t="str">
            <v>EM FUNCIONAMENTO</v>
          </cell>
          <cell r="Y2730">
            <v>35562</v>
          </cell>
          <cell r="Z2730" t="str">
            <v>13250-00</v>
          </cell>
          <cell r="AA2730">
            <v>38939.780185185184</v>
          </cell>
          <cell r="AB2730">
            <v>35562</v>
          </cell>
          <cell r="AC2730">
            <v>120</v>
          </cell>
          <cell r="AI2730" t="str">
            <v>N</v>
          </cell>
          <cell r="AJ2730" t="str">
            <v>N</v>
          </cell>
          <cell r="AK2730" t="str">
            <v>N</v>
          </cell>
        </row>
        <row r="2731">
          <cell r="A2731">
            <v>5318</v>
          </cell>
          <cell r="B2731" t="str">
            <v>01.862.774/0001-94</v>
          </cell>
          <cell r="C2731" t="str">
            <v>MARIN &amp; ARMANI LTDA</v>
          </cell>
          <cell r="D2731" t="str">
            <v>SUSPENSO</v>
          </cell>
          <cell r="E2731" t="str">
            <v>MIRELLA ARMANI MARIN</v>
          </cell>
          <cell r="F2731" t="str">
            <v>MARIN.ARMANI@HOTMAIL.COM</v>
          </cell>
          <cell r="H2731">
            <v>6593</v>
          </cell>
          <cell r="J2731" t="str">
            <v>CINE RITZ CONCEIÇÃO</v>
          </cell>
          <cell r="K2731" t="str">
            <v>CANCELADO</v>
          </cell>
          <cell r="L2731">
            <v>38214.936481481483</v>
          </cell>
          <cell r="M2731">
            <v>38736</v>
          </cell>
          <cell r="N2731" t="str">
            <v>5001642</v>
          </cell>
          <cell r="O2731" t="str">
            <v>01.862.774/0001-94</v>
          </cell>
          <cell r="P2731" t="str">
            <v>MARIN.ARMANI@HOTMAIL.COM</v>
          </cell>
          <cell r="R2731" t="str">
            <v>CINE RITZ CONCEIÇÃO 1</v>
          </cell>
          <cell r="S2731" t="str">
            <v>AV. PREFEITO SAMUEL BATISTA CRUZ, 2801</v>
          </cell>
          <cell r="T2731" t="str">
            <v>CONCEIÇÃO</v>
          </cell>
          <cell r="U2731" t="str">
            <v>LINHARES</v>
          </cell>
          <cell r="V2731" t="str">
            <v>ESPÍRITO SANTO</v>
          </cell>
          <cell r="X2731" t="str">
            <v>FECHADO</v>
          </cell>
          <cell r="Y2731">
            <v>40512</v>
          </cell>
          <cell r="Z2731" t="str">
            <v>29900-90</v>
          </cell>
          <cell r="AA2731">
            <v>38939.780150462961</v>
          </cell>
          <cell r="AB2731">
            <v>38722</v>
          </cell>
          <cell r="AC2731">
            <v>160</v>
          </cell>
          <cell r="AI2731" t="str">
            <v>N</v>
          </cell>
          <cell r="AJ2731" t="str">
            <v>N</v>
          </cell>
          <cell r="AK2731" t="str">
            <v>N</v>
          </cell>
        </row>
        <row r="2732">
          <cell r="A2732">
            <v>5318</v>
          </cell>
          <cell r="B2732" t="str">
            <v>01.862.774/0001-94</v>
          </cell>
          <cell r="C2732" t="str">
            <v>MARIN &amp; ARMANI LTDA</v>
          </cell>
          <cell r="D2732" t="str">
            <v>SUSPENSO</v>
          </cell>
          <cell r="E2732" t="str">
            <v>MIRELLA ARMANI MARIN</v>
          </cell>
          <cell r="F2732" t="str">
            <v>MARIN.ARMANI@HOTMAIL.COM</v>
          </cell>
          <cell r="H2732">
            <v>6593</v>
          </cell>
          <cell r="J2732" t="str">
            <v>CINE RITZ CONCEIÇÃO</v>
          </cell>
          <cell r="K2732" t="str">
            <v>CANCELADO</v>
          </cell>
          <cell r="L2732">
            <v>38214.936481481483</v>
          </cell>
          <cell r="M2732">
            <v>38736</v>
          </cell>
          <cell r="N2732" t="str">
            <v>5001643</v>
          </cell>
          <cell r="O2732" t="str">
            <v>01.862.774/0001-94</v>
          </cell>
          <cell r="P2732" t="str">
            <v>MARIN.ARMANI@HOTMAIL.COM</v>
          </cell>
          <cell r="R2732" t="str">
            <v>CINE RITZ CONCEIÇÃO 2</v>
          </cell>
          <cell r="S2732" t="str">
            <v>AV. PREFEITO SAMUEL BATISTA CRUZ, 2801</v>
          </cell>
          <cell r="T2732" t="str">
            <v>CONCEIÇÃO</v>
          </cell>
          <cell r="U2732" t="str">
            <v>LINHARES</v>
          </cell>
          <cell r="V2732" t="str">
            <v>ESPÍRITO SANTO</v>
          </cell>
          <cell r="X2732" t="str">
            <v>FECHADO</v>
          </cell>
          <cell r="Y2732">
            <v>40512</v>
          </cell>
          <cell r="Z2732" t="str">
            <v>29900-90</v>
          </cell>
          <cell r="AA2732">
            <v>38939.780150462961</v>
          </cell>
          <cell r="AB2732">
            <v>38722</v>
          </cell>
          <cell r="AC2732">
            <v>160</v>
          </cell>
          <cell r="AI2732" t="str">
            <v>N</v>
          </cell>
          <cell r="AJ2732" t="str">
            <v>N</v>
          </cell>
          <cell r="AK2732" t="str">
            <v>N</v>
          </cell>
        </row>
        <row r="2733">
          <cell r="A2733">
            <v>5318</v>
          </cell>
          <cell r="B2733" t="str">
            <v>01.862.774/0001-94</v>
          </cell>
          <cell r="C2733" t="str">
            <v>MARIN &amp; ARMANI LTDA</v>
          </cell>
          <cell r="D2733" t="str">
            <v>SUSPENSO</v>
          </cell>
          <cell r="E2733" t="str">
            <v>MIRELLA ARMANI MARIN</v>
          </cell>
          <cell r="F2733" t="str">
            <v>MARIN.ARMANI@HOTMAIL.COM</v>
          </cell>
          <cell r="H2733">
            <v>6593</v>
          </cell>
          <cell r="J2733" t="str">
            <v>CINE RITZ CONCEIÇÃO</v>
          </cell>
          <cell r="K2733" t="str">
            <v>CANCELADO</v>
          </cell>
          <cell r="L2733">
            <v>38214.936481481483</v>
          </cell>
          <cell r="M2733">
            <v>38736</v>
          </cell>
          <cell r="N2733" t="str">
            <v>5001644</v>
          </cell>
          <cell r="O2733" t="str">
            <v>01.862.774/0001-94</v>
          </cell>
          <cell r="P2733" t="str">
            <v>MARIN.ARMANI@HOTMAIL.COM</v>
          </cell>
          <cell r="R2733" t="str">
            <v>CINE RITZ CONCEIÇÃO 3</v>
          </cell>
          <cell r="S2733" t="str">
            <v>AV. PREFEITO SAMUEL BATISTA CRUZ, 2801</v>
          </cell>
          <cell r="T2733" t="str">
            <v>CONCEIÇÃO</v>
          </cell>
          <cell r="U2733" t="str">
            <v>LINHARES</v>
          </cell>
          <cell r="V2733" t="str">
            <v>ESPÍRITO SANTO</v>
          </cell>
          <cell r="X2733" t="str">
            <v>FECHADO</v>
          </cell>
          <cell r="Y2733">
            <v>40512</v>
          </cell>
          <cell r="Z2733" t="str">
            <v>29900-90</v>
          </cell>
          <cell r="AA2733">
            <v>38939.780150462961</v>
          </cell>
          <cell r="AB2733">
            <v>38722</v>
          </cell>
          <cell r="AC2733">
            <v>160</v>
          </cell>
          <cell r="AI2733" t="str">
            <v>N</v>
          </cell>
          <cell r="AJ2733" t="str">
            <v>N</v>
          </cell>
          <cell r="AK2733" t="str">
            <v>N</v>
          </cell>
        </row>
        <row r="2734">
          <cell r="A2734">
            <v>2442</v>
          </cell>
          <cell r="B2734" t="str">
            <v>02.137.637/0001-50</v>
          </cell>
          <cell r="C2734" t="str">
            <v>M.M. CHAINÇA &amp; CIA LTDA</v>
          </cell>
          <cell r="D2734" t="str">
            <v>DEFERIDO</v>
          </cell>
          <cell r="E2734" t="str">
            <v>MARCELO MAURICIO CHAINÇA</v>
          </cell>
          <cell r="F2734" t="str">
            <v>MMC.CINEMAS@YAHOO.COM.BR</v>
          </cell>
          <cell r="H2734">
            <v>6594</v>
          </cell>
          <cell r="J2734" t="str">
            <v>CINE ELDORADO</v>
          </cell>
          <cell r="K2734" t="str">
            <v>LIBERADO</v>
          </cell>
          <cell r="L2734">
            <v>38247.678217592591</v>
          </cell>
          <cell r="M2734">
            <v>38253</v>
          </cell>
          <cell r="N2734" t="str">
            <v>5001672</v>
          </cell>
          <cell r="O2734" t="str">
            <v>02.137.637/0001-50</v>
          </cell>
          <cell r="P2734" t="str">
            <v>MCHAINCA@TERRA.COM.BR</v>
          </cell>
          <cell r="R2734" t="str">
            <v>CINE ELDORADO</v>
          </cell>
          <cell r="S2734" t="str">
            <v>RUA BERNARDINO DE CAMPOS, 3680</v>
          </cell>
          <cell r="T2734" t="str">
            <v>VILA REDENTORA</v>
          </cell>
          <cell r="U2734" t="str">
            <v>SÃO JOSÉ DO RIO PRETO</v>
          </cell>
          <cell r="V2734" t="str">
            <v>SÃO PAULO</v>
          </cell>
          <cell r="X2734" t="str">
            <v>EM FUNCIONAMENTO</v>
          </cell>
          <cell r="Y2734">
            <v>35703</v>
          </cell>
          <cell r="Z2734" t="str">
            <v>15015-00</v>
          </cell>
          <cell r="AA2734">
            <v>38939.780162037037</v>
          </cell>
          <cell r="AB2734">
            <v>35703</v>
          </cell>
          <cell r="AC2734">
            <v>130</v>
          </cell>
          <cell r="AI2734" t="str">
            <v>N</v>
          </cell>
          <cell r="AJ2734" t="str">
            <v>N</v>
          </cell>
          <cell r="AK2734" t="str">
            <v>N</v>
          </cell>
        </row>
        <row r="2735">
          <cell r="A2735">
            <v>2140</v>
          </cell>
          <cell r="B2735" t="str">
            <v>02.142.566/0001-83</v>
          </cell>
          <cell r="C2735" t="str">
            <v>CINEMAS TERESINA LTDA</v>
          </cell>
          <cell r="D2735" t="str">
            <v>REGISTRO RENOVADO</v>
          </cell>
          <cell r="E2735" t="str">
            <v>ANTONIO FRANCISCO DE AQUINO</v>
          </cell>
          <cell r="F2735" t="str">
            <v>AQUINOREX@IG.COM.BR</v>
          </cell>
          <cell r="H2735">
            <v>6595</v>
          </cell>
          <cell r="J2735" t="str">
            <v>CINEMAS TERESINA</v>
          </cell>
          <cell r="K2735" t="str">
            <v>BLOQUEADO</v>
          </cell>
          <cell r="L2735">
            <v>38097.671666666669</v>
          </cell>
          <cell r="M2735">
            <v>38174</v>
          </cell>
          <cell r="N2735" t="str">
            <v>5001634</v>
          </cell>
          <cell r="O2735" t="str">
            <v>02.142.566/0001-83</v>
          </cell>
          <cell r="P2735" t="str">
            <v>CONTATO@CINEMASTAR.COM.BR</v>
          </cell>
          <cell r="R2735" t="str">
            <v>CINE TERESINA 1</v>
          </cell>
          <cell r="S2735" t="str">
            <v>AV. RAUL LOPES</v>
          </cell>
          <cell r="T2735" t="str">
            <v>DOS NOIVOS</v>
          </cell>
          <cell r="U2735" t="str">
            <v>TERESINA</v>
          </cell>
          <cell r="V2735" t="str">
            <v>PIAUÍ</v>
          </cell>
          <cell r="X2735" t="str">
            <v>EM FUNCIONAMENTO</v>
          </cell>
          <cell r="Y2735">
            <v>35690</v>
          </cell>
          <cell r="Z2735" t="str">
            <v>64045-70</v>
          </cell>
          <cell r="AA2735">
            <v>38939.780150462961</v>
          </cell>
          <cell r="AB2735">
            <v>35690</v>
          </cell>
          <cell r="AC2735">
            <v>181</v>
          </cell>
          <cell r="AD2735">
            <v>4</v>
          </cell>
          <cell r="AE2735">
            <v>10</v>
          </cell>
          <cell r="AF2735">
            <v>8</v>
          </cell>
          <cell r="AG2735">
            <v>10</v>
          </cell>
          <cell r="AI2735" t="str">
            <v>S</v>
          </cell>
          <cell r="AJ2735" t="str">
            <v>S</v>
          </cell>
          <cell r="AK2735" t="str">
            <v>S</v>
          </cell>
          <cell r="AL2735">
            <v>9.9</v>
          </cell>
          <cell r="AM2735">
            <v>4.0999999999999996</v>
          </cell>
          <cell r="AN2735" t="str">
            <v>DOLBY STEREO</v>
          </cell>
          <cell r="AO2735" t="str">
            <v>STADIUM</v>
          </cell>
          <cell r="AP2735" t="str">
            <v>ANALÓGICO</v>
          </cell>
          <cell r="AQ2735" t="str">
            <v>35 MILIMETROS</v>
          </cell>
        </row>
        <row r="2736">
          <cell r="A2736">
            <v>2140</v>
          </cell>
          <cell r="B2736" t="str">
            <v>02.142.566/0001-83</v>
          </cell>
          <cell r="C2736" t="str">
            <v>CINEMAS TERESINA LTDA</v>
          </cell>
          <cell r="D2736" t="str">
            <v>REGISTRO RENOVADO</v>
          </cell>
          <cell r="E2736" t="str">
            <v>RAIMUNDA FILOMENDA RIBEIRO BRANDIM</v>
          </cell>
          <cell r="F2736" t="str">
            <v>AQUINOREX@IG.COM.BR</v>
          </cell>
          <cell r="H2736">
            <v>6595</v>
          </cell>
          <cell r="J2736" t="str">
            <v>CINEMAS TERESINA</v>
          </cell>
          <cell r="K2736" t="str">
            <v>BLOQUEADO</v>
          </cell>
          <cell r="L2736">
            <v>38097.671666666669</v>
          </cell>
          <cell r="M2736">
            <v>38174</v>
          </cell>
          <cell r="N2736" t="str">
            <v>5001634</v>
          </cell>
          <cell r="O2736" t="str">
            <v>02.142.566/0001-83</v>
          </cell>
          <cell r="P2736" t="str">
            <v>CONTATO@CINEMASTAR.COM.BR</v>
          </cell>
          <cell r="R2736" t="str">
            <v>CINE TERESINA 1</v>
          </cell>
          <cell r="S2736" t="str">
            <v>AV. RAUL LOPES</v>
          </cell>
          <cell r="T2736" t="str">
            <v>DOS NOIVOS</v>
          </cell>
          <cell r="U2736" t="str">
            <v>TERESINA</v>
          </cell>
          <cell r="V2736" t="str">
            <v>PIAUÍ</v>
          </cell>
          <cell r="X2736" t="str">
            <v>EM FUNCIONAMENTO</v>
          </cell>
          <cell r="Y2736">
            <v>35690</v>
          </cell>
          <cell r="Z2736" t="str">
            <v>64045-70</v>
          </cell>
          <cell r="AA2736">
            <v>38939.780150462961</v>
          </cell>
          <cell r="AB2736">
            <v>35690</v>
          </cell>
          <cell r="AC2736">
            <v>181</v>
          </cell>
          <cell r="AD2736">
            <v>4</v>
          </cell>
          <cell r="AE2736">
            <v>10</v>
          </cell>
          <cell r="AF2736">
            <v>8</v>
          </cell>
          <cell r="AG2736">
            <v>10</v>
          </cell>
          <cell r="AI2736" t="str">
            <v>S</v>
          </cell>
          <cell r="AJ2736" t="str">
            <v>S</v>
          </cell>
          <cell r="AK2736" t="str">
            <v>S</v>
          </cell>
          <cell r="AL2736">
            <v>9.9</v>
          </cell>
          <cell r="AM2736">
            <v>4.0999999999999996</v>
          </cell>
          <cell r="AN2736" t="str">
            <v>DOLBY STEREO</v>
          </cell>
          <cell r="AO2736" t="str">
            <v>STADIUM</v>
          </cell>
          <cell r="AP2736" t="str">
            <v>ANALÓGICO</v>
          </cell>
          <cell r="AQ2736" t="str">
            <v>35 MILIMETROS</v>
          </cell>
        </row>
        <row r="2737">
          <cell r="A2737">
            <v>2140</v>
          </cell>
          <cell r="B2737" t="str">
            <v>02.142.566/0001-83</v>
          </cell>
          <cell r="C2737" t="str">
            <v>CINEMAS TERESINA LTDA</v>
          </cell>
          <cell r="D2737" t="str">
            <v>REGISTRO RENOVADO</v>
          </cell>
          <cell r="E2737" t="str">
            <v>MARIA CATARINA VAZ</v>
          </cell>
          <cell r="F2737" t="str">
            <v>AQUINOREX@IG.COM.BR</v>
          </cell>
          <cell r="H2737">
            <v>6595</v>
          </cell>
          <cell r="J2737" t="str">
            <v>CINEMAS TERESINA</v>
          </cell>
          <cell r="K2737" t="str">
            <v>BLOQUEADO</v>
          </cell>
          <cell r="L2737">
            <v>38097.671666666669</v>
          </cell>
          <cell r="M2737">
            <v>38174</v>
          </cell>
          <cell r="N2737" t="str">
            <v>5001634</v>
          </cell>
          <cell r="O2737" t="str">
            <v>02.142.566/0001-83</v>
          </cell>
          <cell r="P2737" t="str">
            <v>CONTATO@CINEMASTAR.COM.BR</v>
          </cell>
          <cell r="R2737" t="str">
            <v>CINE TERESINA 1</v>
          </cell>
          <cell r="S2737" t="str">
            <v>AV. RAUL LOPES</v>
          </cell>
          <cell r="T2737" t="str">
            <v>DOS NOIVOS</v>
          </cell>
          <cell r="U2737" t="str">
            <v>TERESINA</v>
          </cell>
          <cell r="V2737" t="str">
            <v>PIAUÍ</v>
          </cell>
          <cell r="X2737" t="str">
            <v>EM FUNCIONAMENTO</v>
          </cell>
          <cell r="Y2737">
            <v>35690</v>
          </cell>
          <cell r="Z2737" t="str">
            <v>64045-70</v>
          </cell>
          <cell r="AA2737">
            <v>38939.780150462961</v>
          </cell>
          <cell r="AB2737">
            <v>35690</v>
          </cell>
          <cell r="AC2737">
            <v>181</v>
          </cell>
          <cell r="AD2737">
            <v>4</v>
          </cell>
          <cell r="AE2737">
            <v>10</v>
          </cell>
          <cell r="AF2737">
            <v>8</v>
          </cell>
          <cell r="AG2737">
            <v>10</v>
          </cell>
          <cell r="AI2737" t="str">
            <v>S</v>
          </cell>
          <cell r="AJ2737" t="str">
            <v>S</v>
          </cell>
          <cell r="AK2737" t="str">
            <v>S</v>
          </cell>
          <cell r="AL2737">
            <v>9.9</v>
          </cell>
          <cell r="AM2737">
            <v>4.0999999999999996</v>
          </cell>
          <cell r="AN2737" t="str">
            <v>DOLBY STEREO</v>
          </cell>
          <cell r="AO2737" t="str">
            <v>STADIUM</v>
          </cell>
          <cell r="AP2737" t="str">
            <v>ANALÓGICO</v>
          </cell>
          <cell r="AQ2737" t="str">
            <v>35 MILIMETROS</v>
          </cell>
        </row>
        <row r="2738">
          <cell r="A2738">
            <v>2140</v>
          </cell>
          <cell r="B2738" t="str">
            <v>02.142.566/0001-83</v>
          </cell>
          <cell r="C2738" t="str">
            <v>CINEMAS TERESINA LTDA</v>
          </cell>
          <cell r="D2738" t="str">
            <v>REGISTRO RENOVADO</v>
          </cell>
          <cell r="E2738" t="str">
            <v>MÔNICA MARIA DE ANDRADE MESQUITA DUARTE RODRIGUES</v>
          </cell>
          <cell r="F2738" t="str">
            <v>AQUINOREX@IG.COM.BR</v>
          </cell>
          <cell r="H2738">
            <v>6595</v>
          </cell>
          <cell r="J2738" t="str">
            <v>CINEMAS TERESINA</v>
          </cell>
          <cell r="K2738" t="str">
            <v>BLOQUEADO</v>
          </cell>
          <cell r="L2738">
            <v>38097.671666666669</v>
          </cell>
          <cell r="M2738">
            <v>38174</v>
          </cell>
          <cell r="N2738" t="str">
            <v>5001634</v>
          </cell>
          <cell r="O2738" t="str">
            <v>02.142.566/0001-83</v>
          </cell>
          <cell r="P2738" t="str">
            <v>CONTATO@CINEMASTAR.COM.BR</v>
          </cell>
          <cell r="R2738" t="str">
            <v>CINE TERESINA 1</v>
          </cell>
          <cell r="S2738" t="str">
            <v>AV. RAUL LOPES</v>
          </cell>
          <cell r="T2738" t="str">
            <v>DOS NOIVOS</v>
          </cell>
          <cell r="U2738" t="str">
            <v>TERESINA</v>
          </cell>
          <cell r="V2738" t="str">
            <v>PIAUÍ</v>
          </cell>
          <cell r="X2738" t="str">
            <v>EM FUNCIONAMENTO</v>
          </cell>
          <cell r="Y2738">
            <v>35690</v>
          </cell>
          <cell r="Z2738" t="str">
            <v>64045-70</v>
          </cell>
          <cell r="AA2738">
            <v>38939.780150462961</v>
          </cell>
          <cell r="AB2738">
            <v>35690</v>
          </cell>
          <cell r="AC2738">
            <v>181</v>
          </cell>
          <cell r="AD2738">
            <v>4</v>
          </cell>
          <cell r="AE2738">
            <v>10</v>
          </cell>
          <cell r="AF2738">
            <v>8</v>
          </cell>
          <cell r="AG2738">
            <v>10</v>
          </cell>
          <cell r="AI2738" t="str">
            <v>S</v>
          </cell>
          <cell r="AJ2738" t="str">
            <v>S</v>
          </cell>
          <cell r="AK2738" t="str">
            <v>S</v>
          </cell>
          <cell r="AL2738">
            <v>9.9</v>
          </cell>
          <cell r="AM2738">
            <v>4.0999999999999996</v>
          </cell>
          <cell r="AN2738" t="str">
            <v>DOLBY STEREO</v>
          </cell>
          <cell r="AO2738" t="str">
            <v>STADIUM</v>
          </cell>
          <cell r="AP2738" t="str">
            <v>ANALÓGICO</v>
          </cell>
          <cell r="AQ2738" t="str">
            <v>35 MILIMETROS</v>
          </cell>
        </row>
        <row r="2739">
          <cell r="A2739">
            <v>2140</v>
          </cell>
          <cell r="B2739" t="str">
            <v>02.142.566/0001-83</v>
          </cell>
          <cell r="C2739" t="str">
            <v>CINEMAS TERESINA LTDA</v>
          </cell>
          <cell r="D2739" t="str">
            <v>REGISTRO RENOVADO</v>
          </cell>
          <cell r="E2739" t="str">
            <v>ALAYDE CHRISTINE DE MACÊDO CLAUDINO DANTAS</v>
          </cell>
          <cell r="F2739" t="str">
            <v>AQUINOREX@IG.COM.BR</v>
          </cell>
          <cell r="H2739">
            <v>6595</v>
          </cell>
          <cell r="J2739" t="str">
            <v>CINEMAS TERESINA</v>
          </cell>
          <cell r="K2739" t="str">
            <v>BLOQUEADO</v>
          </cell>
          <cell r="L2739">
            <v>38097.671666666669</v>
          </cell>
          <cell r="M2739">
            <v>38174</v>
          </cell>
          <cell r="N2739" t="str">
            <v>5001634</v>
          </cell>
          <cell r="O2739" t="str">
            <v>02.142.566/0001-83</v>
          </cell>
          <cell r="P2739" t="str">
            <v>CONTATO@CINEMASTAR.COM.BR</v>
          </cell>
          <cell r="R2739" t="str">
            <v>CINE TERESINA 1</v>
          </cell>
          <cell r="S2739" t="str">
            <v>AV. RAUL LOPES</v>
          </cell>
          <cell r="T2739" t="str">
            <v>DOS NOIVOS</v>
          </cell>
          <cell r="U2739" t="str">
            <v>TERESINA</v>
          </cell>
          <cell r="V2739" t="str">
            <v>PIAUÍ</v>
          </cell>
          <cell r="X2739" t="str">
            <v>EM FUNCIONAMENTO</v>
          </cell>
          <cell r="Y2739">
            <v>35690</v>
          </cell>
          <cell r="Z2739" t="str">
            <v>64045-70</v>
          </cell>
          <cell r="AA2739">
            <v>38939.780150462961</v>
          </cell>
          <cell r="AB2739">
            <v>35690</v>
          </cell>
          <cell r="AC2739">
            <v>181</v>
          </cell>
          <cell r="AD2739">
            <v>4</v>
          </cell>
          <cell r="AE2739">
            <v>10</v>
          </cell>
          <cell r="AF2739">
            <v>8</v>
          </cell>
          <cell r="AG2739">
            <v>10</v>
          </cell>
          <cell r="AI2739" t="str">
            <v>S</v>
          </cell>
          <cell r="AJ2739" t="str">
            <v>S</v>
          </cell>
          <cell r="AK2739" t="str">
            <v>S</v>
          </cell>
          <cell r="AL2739">
            <v>9.9</v>
          </cell>
          <cell r="AM2739">
            <v>4.0999999999999996</v>
          </cell>
          <cell r="AN2739" t="str">
            <v>DOLBY STEREO</v>
          </cell>
          <cell r="AO2739" t="str">
            <v>STADIUM</v>
          </cell>
          <cell r="AP2739" t="str">
            <v>ANALÓGICO</v>
          </cell>
          <cell r="AQ2739" t="str">
            <v>35 MILIMETROS</v>
          </cell>
        </row>
        <row r="2740">
          <cell r="A2740">
            <v>2140</v>
          </cell>
          <cell r="B2740" t="str">
            <v>02.142.566/0001-83</v>
          </cell>
          <cell r="C2740" t="str">
            <v>CINEMAS TERESINA LTDA</v>
          </cell>
          <cell r="D2740" t="str">
            <v>REGISTRO RENOVADO</v>
          </cell>
          <cell r="E2740" t="str">
            <v>FERNANDO DE OLIVEIRDA</v>
          </cell>
          <cell r="F2740" t="str">
            <v>AQUINOREX@IG.COM.BR</v>
          </cell>
          <cell r="H2740">
            <v>6595</v>
          </cell>
          <cell r="J2740" t="str">
            <v>CINEMAS TERESINA</v>
          </cell>
          <cell r="K2740" t="str">
            <v>BLOQUEADO</v>
          </cell>
          <cell r="L2740">
            <v>38097.671666666669</v>
          </cell>
          <cell r="M2740">
            <v>38174</v>
          </cell>
          <cell r="N2740" t="str">
            <v>5001634</v>
          </cell>
          <cell r="O2740" t="str">
            <v>02.142.566/0001-83</v>
          </cell>
          <cell r="P2740" t="str">
            <v>CONTATO@CINEMASTAR.COM.BR</v>
          </cell>
          <cell r="R2740" t="str">
            <v>CINE TERESINA 1</v>
          </cell>
          <cell r="S2740" t="str">
            <v>AV. RAUL LOPES</v>
          </cell>
          <cell r="T2740" t="str">
            <v>DOS NOIVOS</v>
          </cell>
          <cell r="U2740" t="str">
            <v>TERESINA</v>
          </cell>
          <cell r="V2740" t="str">
            <v>PIAUÍ</v>
          </cell>
          <cell r="X2740" t="str">
            <v>EM FUNCIONAMENTO</v>
          </cell>
          <cell r="Y2740">
            <v>35690</v>
          </cell>
          <cell r="Z2740" t="str">
            <v>64045-70</v>
          </cell>
          <cell r="AA2740">
            <v>38939.780150462961</v>
          </cell>
          <cell r="AB2740">
            <v>35690</v>
          </cell>
          <cell r="AC2740">
            <v>181</v>
          </cell>
          <cell r="AD2740">
            <v>4</v>
          </cell>
          <cell r="AE2740">
            <v>10</v>
          </cell>
          <cell r="AF2740">
            <v>8</v>
          </cell>
          <cell r="AG2740">
            <v>10</v>
          </cell>
          <cell r="AI2740" t="str">
            <v>S</v>
          </cell>
          <cell r="AJ2740" t="str">
            <v>S</v>
          </cell>
          <cell r="AK2740" t="str">
            <v>S</v>
          </cell>
          <cell r="AL2740">
            <v>9.9</v>
          </cell>
          <cell r="AM2740">
            <v>4.0999999999999996</v>
          </cell>
          <cell r="AN2740" t="str">
            <v>DOLBY STEREO</v>
          </cell>
          <cell r="AO2740" t="str">
            <v>STADIUM</v>
          </cell>
          <cell r="AP2740" t="str">
            <v>ANALÓGICO</v>
          </cell>
          <cell r="AQ2740" t="str">
            <v>35 MILIMETROS</v>
          </cell>
        </row>
        <row r="2741">
          <cell r="A2741">
            <v>2140</v>
          </cell>
          <cell r="B2741" t="str">
            <v>02.142.566/0001-83</v>
          </cell>
          <cell r="C2741" t="str">
            <v>CINEMAS TERESINA LTDA</v>
          </cell>
          <cell r="D2741" t="str">
            <v>REGISTRO RENOVADO</v>
          </cell>
          <cell r="E2741" t="str">
            <v>MÔNICA MARIA DE ANDRADE MESQUITA DUARTE RODRIGUES</v>
          </cell>
          <cell r="F2741" t="str">
            <v>AQUINOREX@IG.COM.BR</v>
          </cell>
          <cell r="H2741">
            <v>6595</v>
          </cell>
          <cell r="J2741" t="str">
            <v>CINEMAS TERESINA</v>
          </cell>
          <cell r="K2741" t="str">
            <v>BLOQUEADO</v>
          </cell>
          <cell r="L2741">
            <v>38097.671666666669</v>
          </cell>
          <cell r="M2741">
            <v>38174</v>
          </cell>
          <cell r="N2741" t="str">
            <v>5001635</v>
          </cell>
          <cell r="O2741" t="str">
            <v>02.142.566/0001-83</v>
          </cell>
          <cell r="P2741" t="str">
            <v>CONTATO@CINEMASTAR.COM.BR</v>
          </cell>
          <cell r="R2741" t="str">
            <v>CINE TERESINA 2</v>
          </cell>
          <cell r="S2741" t="str">
            <v>AV. RAUL LOPES</v>
          </cell>
          <cell r="T2741" t="str">
            <v>DOS NOIVOS</v>
          </cell>
          <cell r="U2741" t="str">
            <v>TERESINA</v>
          </cell>
          <cell r="V2741" t="str">
            <v>PIAUÍ</v>
          </cell>
          <cell r="X2741" t="str">
            <v>EM FUNCIONAMENTO</v>
          </cell>
          <cell r="Y2741">
            <v>35690</v>
          </cell>
          <cell r="Z2741" t="str">
            <v>64045-70</v>
          </cell>
          <cell r="AA2741">
            <v>38939.780150462961</v>
          </cell>
          <cell r="AB2741">
            <v>35690</v>
          </cell>
          <cell r="AC2741">
            <v>246</v>
          </cell>
          <cell r="AD2741">
            <v>4</v>
          </cell>
          <cell r="AE2741">
            <v>12</v>
          </cell>
          <cell r="AF2741">
            <v>8</v>
          </cell>
          <cell r="AG2741">
            <v>12</v>
          </cell>
          <cell r="AI2741" t="str">
            <v>S</v>
          </cell>
          <cell r="AJ2741" t="str">
            <v>S</v>
          </cell>
          <cell r="AK2741" t="str">
            <v>S</v>
          </cell>
          <cell r="AL2741">
            <v>10</v>
          </cell>
          <cell r="AM2741">
            <v>4.9000000000000004</v>
          </cell>
          <cell r="AN2741" t="str">
            <v>DOLBY DIGITAL</v>
          </cell>
          <cell r="AO2741" t="str">
            <v>STADIUM</v>
          </cell>
          <cell r="AP2741" t="str">
            <v>ANALÓGICO</v>
          </cell>
          <cell r="AQ2741" t="str">
            <v>35 MILIMETROS</v>
          </cell>
        </row>
        <row r="2742">
          <cell r="A2742">
            <v>2140</v>
          </cell>
          <cell r="B2742" t="str">
            <v>02.142.566/0001-83</v>
          </cell>
          <cell r="C2742" t="str">
            <v>CINEMAS TERESINA LTDA</v>
          </cell>
          <cell r="D2742" t="str">
            <v>REGISTRO RENOVADO</v>
          </cell>
          <cell r="E2742" t="str">
            <v>MÔNICA MARIA DE ANDRADE MESQUITA DUARTE RODRIGUES</v>
          </cell>
          <cell r="F2742" t="str">
            <v>AQUINOREX@IG.COM.BR</v>
          </cell>
          <cell r="H2742">
            <v>6595</v>
          </cell>
          <cell r="J2742" t="str">
            <v>CINEMAS TERESINA</v>
          </cell>
          <cell r="K2742" t="str">
            <v>BLOQUEADO</v>
          </cell>
          <cell r="L2742">
            <v>38097.671666666669</v>
          </cell>
          <cell r="M2742">
            <v>38174</v>
          </cell>
          <cell r="N2742" t="str">
            <v>5001635</v>
          </cell>
          <cell r="O2742" t="str">
            <v>02.142.566/0001-83</v>
          </cell>
          <cell r="P2742" t="str">
            <v>CONTATO@CINEMASTAR.COM.BR</v>
          </cell>
          <cell r="R2742" t="str">
            <v>CINE TERESINA 2</v>
          </cell>
          <cell r="S2742" t="str">
            <v>AV. RAUL LOPES</v>
          </cell>
          <cell r="T2742" t="str">
            <v>DOS NOIVOS</v>
          </cell>
          <cell r="U2742" t="str">
            <v>TERESINA</v>
          </cell>
          <cell r="V2742" t="str">
            <v>PIAUÍ</v>
          </cell>
          <cell r="X2742" t="str">
            <v>EM FUNCIONAMENTO</v>
          </cell>
          <cell r="Y2742">
            <v>35690</v>
          </cell>
          <cell r="Z2742" t="str">
            <v>64045-70</v>
          </cell>
          <cell r="AA2742">
            <v>38939.780150462961</v>
          </cell>
          <cell r="AB2742">
            <v>35690</v>
          </cell>
          <cell r="AC2742">
            <v>246</v>
          </cell>
          <cell r="AD2742">
            <v>4</v>
          </cell>
          <cell r="AE2742">
            <v>12</v>
          </cell>
          <cell r="AF2742">
            <v>8</v>
          </cell>
          <cell r="AG2742">
            <v>12</v>
          </cell>
          <cell r="AI2742" t="str">
            <v>S</v>
          </cell>
          <cell r="AJ2742" t="str">
            <v>S</v>
          </cell>
          <cell r="AK2742" t="str">
            <v>S</v>
          </cell>
          <cell r="AL2742">
            <v>10</v>
          </cell>
          <cell r="AM2742">
            <v>4.9000000000000004</v>
          </cell>
          <cell r="AN2742" t="str">
            <v>DOLBY DIGITAL</v>
          </cell>
          <cell r="AO2742" t="str">
            <v>STADIUM</v>
          </cell>
          <cell r="AP2742" t="str">
            <v>DIGITAL</v>
          </cell>
          <cell r="AQ2742" t="str">
            <v>3D</v>
          </cell>
        </row>
        <row r="2743">
          <cell r="A2743">
            <v>2140</v>
          </cell>
          <cell r="B2743" t="str">
            <v>02.142.566/0001-83</v>
          </cell>
          <cell r="C2743" t="str">
            <v>CINEMAS TERESINA LTDA</v>
          </cell>
          <cell r="D2743" t="str">
            <v>REGISTRO RENOVADO</v>
          </cell>
          <cell r="E2743" t="str">
            <v>ALAYDE CHRISTINE DE MACÊDO CLAUDINO DANTAS</v>
          </cell>
          <cell r="F2743" t="str">
            <v>AQUINOREX@IG.COM.BR</v>
          </cell>
          <cell r="H2743">
            <v>6595</v>
          </cell>
          <cell r="J2743" t="str">
            <v>CINEMAS TERESINA</v>
          </cell>
          <cell r="K2743" t="str">
            <v>BLOQUEADO</v>
          </cell>
          <cell r="L2743">
            <v>38097.671666666669</v>
          </cell>
          <cell r="M2743">
            <v>38174</v>
          </cell>
          <cell r="N2743" t="str">
            <v>5001635</v>
          </cell>
          <cell r="O2743" t="str">
            <v>02.142.566/0001-83</v>
          </cell>
          <cell r="P2743" t="str">
            <v>CONTATO@CINEMASTAR.COM.BR</v>
          </cell>
          <cell r="R2743" t="str">
            <v>CINE TERESINA 2</v>
          </cell>
          <cell r="S2743" t="str">
            <v>AV. RAUL LOPES</v>
          </cell>
          <cell r="T2743" t="str">
            <v>DOS NOIVOS</v>
          </cell>
          <cell r="U2743" t="str">
            <v>TERESINA</v>
          </cell>
          <cell r="V2743" t="str">
            <v>PIAUÍ</v>
          </cell>
          <cell r="X2743" t="str">
            <v>EM FUNCIONAMENTO</v>
          </cell>
          <cell r="Y2743">
            <v>35690</v>
          </cell>
          <cell r="Z2743" t="str">
            <v>64045-70</v>
          </cell>
          <cell r="AA2743">
            <v>38939.780150462961</v>
          </cell>
          <cell r="AB2743">
            <v>35690</v>
          </cell>
          <cell r="AC2743">
            <v>246</v>
          </cell>
          <cell r="AD2743">
            <v>4</v>
          </cell>
          <cell r="AE2743">
            <v>12</v>
          </cell>
          <cell r="AF2743">
            <v>8</v>
          </cell>
          <cell r="AG2743">
            <v>12</v>
          </cell>
          <cell r="AI2743" t="str">
            <v>S</v>
          </cell>
          <cell r="AJ2743" t="str">
            <v>S</v>
          </cell>
          <cell r="AK2743" t="str">
            <v>S</v>
          </cell>
          <cell r="AL2743">
            <v>10</v>
          </cell>
          <cell r="AM2743">
            <v>4.9000000000000004</v>
          </cell>
          <cell r="AN2743" t="str">
            <v>DOLBY DIGITAL</v>
          </cell>
          <cell r="AO2743" t="str">
            <v>STADIUM</v>
          </cell>
          <cell r="AP2743" t="str">
            <v>ANALÓGICO</v>
          </cell>
          <cell r="AQ2743" t="str">
            <v>35 MILIMETROS</v>
          </cell>
        </row>
        <row r="2744">
          <cell r="A2744">
            <v>2140</v>
          </cell>
          <cell r="B2744" t="str">
            <v>02.142.566/0001-83</v>
          </cell>
          <cell r="C2744" t="str">
            <v>CINEMAS TERESINA LTDA</v>
          </cell>
          <cell r="D2744" t="str">
            <v>REGISTRO RENOVADO</v>
          </cell>
          <cell r="E2744" t="str">
            <v>ALAYDE CHRISTINE DE MACÊDO CLAUDINO DANTAS</v>
          </cell>
          <cell r="F2744" t="str">
            <v>AQUINOREX@IG.COM.BR</v>
          </cell>
          <cell r="H2744">
            <v>6595</v>
          </cell>
          <cell r="J2744" t="str">
            <v>CINEMAS TERESINA</v>
          </cell>
          <cell r="K2744" t="str">
            <v>BLOQUEADO</v>
          </cell>
          <cell r="L2744">
            <v>38097.671666666669</v>
          </cell>
          <cell r="M2744">
            <v>38174</v>
          </cell>
          <cell r="N2744" t="str">
            <v>5001635</v>
          </cell>
          <cell r="O2744" t="str">
            <v>02.142.566/0001-83</v>
          </cell>
          <cell r="P2744" t="str">
            <v>CONTATO@CINEMASTAR.COM.BR</v>
          </cell>
          <cell r="R2744" t="str">
            <v>CINE TERESINA 2</v>
          </cell>
          <cell r="S2744" t="str">
            <v>AV. RAUL LOPES</v>
          </cell>
          <cell r="T2744" t="str">
            <v>DOS NOIVOS</v>
          </cell>
          <cell r="U2744" t="str">
            <v>TERESINA</v>
          </cell>
          <cell r="V2744" t="str">
            <v>PIAUÍ</v>
          </cell>
          <cell r="X2744" t="str">
            <v>EM FUNCIONAMENTO</v>
          </cell>
          <cell r="Y2744">
            <v>35690</v>
          </cell>
          <cell r="Z2744" t="str">
            <v>64045-70</v>
          </cell>
          <cell r="AA2744">
            <v>38939.780150462961</v>
          </cell>
          <cell r="AB2744">
            <v>35690</v>
          </cell>
          <cell r="AC2744">
            <v>246</v>
          </cell>
          <cell r="AD2744">
            <v>4</v>
          </cell>
          <cell r="AE2744">
            <v>12</v>
          </cell>
          <cell r="AF2744">
            <v>8</v>
          </cell>
          <cell r="AG2744">
            <v>12</v>
          </cell>
          <cell r="AI2744" t="str">
            <v>S</v>
          </cell>
          <cell r="AJ2744" t="str">
            <v>S</v>
          </cell>
          <cell r="AK2744" t="str">
            <v>S</v>
          </cell>
          <cell r="AL2744">
            <v>10</v>
          </cell>
          <cell r="AM2744">
            <v>4.9000000000000004</v>
          </cell>
          <cell r="AN2744" t="str">
            <v>DOLBY DIGITAL</v>
          </cell>
          <cell r="AO2744" t="str">
            <v>STADIUM</v>
          </cell>
          <cell r="AP2744" t="str">
            <v>DIGITAL</v>
          </cell>
          <cell r="AQ2744" t="str">
            <v>3D</v>
          </cell>
        </row>
        <row r="2745">
          <cell r="A2745">
            <v>2140</v>
          </cell>
          <cell r="B2745" t="str">
            <v>02.142.566/0001-83</v>
          </cell>
          <cell r="C2745" t="str">
            <v>CINEMAS TERESINA LTDA</v>
          </cell>
          <cell r="D2745" t="str">
            <v>REGISTRO RENOVADO</v>
          </cell>
          <cell r="E2745" t="str">
            <v>MARIA CATARINA VAZ</v>
          </cell>
          <cell r="F2745" t="str">
            <v>AQUINOREX@IG.COM.BR</v>
          </cell>
          <cell r="H2745">
            <v>6595</v>
          </cell>
          <cell r="J2745" t="str">
            <v>CINEMAS TERESINA</v>
          </cell>
          <cell r="K2745" t="str">
            <v>BLOQUEADO</v>
          </cell>
          <cell r="L2745">
            <v>38097.671666666669</v>
          </cell>
          <cell r="M2745">
            <v>38174</v>
          </cell>
          <cell r="N2745" t="str">
            <v>5001635</v>
          </cell>
          <cell r="O2745" t="str">
            <v>02.142.566/0001-83</v>
          </cell>
          <cell r="P2745" t="str">
            <v>CONTATO@CINEMASTAR.COM.BR</v>
          </cell>
          <cell r="R2745" t="str">
            <v>CINE TERESINA 2</v>
          </cell>
          <cell r="S2745" t="str">
            <v>AV. RAUL LOPES</v>
          </cell>
          <cell r="T2745" t="str">
            <v>DOS NOIVOS</v>
          </cell>
          <cell r="U2745" t="str">
            <v>TERESINA</v>
          </cell>
          <cell r="V2745" t="str">
            <v>PIAUÍ</v>
          </cell>
          <cell r="X2745" t="str">
            <v>EM FUNCIONAMENTO</v>
          </cell>
          <cell r="Y2745">
            <v>35690</v>
          </cell>
          <cell r="Z2745" t="str">
            <v>64045-70</v>
          </cell>
          <cell r="AA2745">
            <v>38939.780150462961</v>
          </cell>
          <cell r="AB2745">
            <v>35690</v>
          </cell>
          <cell r="AC2745">
            <v>246</v>
          </cell>
          <cell r="AD2745">
            <v>4</v>
          </cell>
          <cell r="AE2745">
            <v>12</v>
          </cell>
          <cell r="AF2745">
            <v>8</v>
          </cell>
          <cell r="AG2745">
            <v>12</v>
          </cell>
          <cell r="AI2745" t="str">
            <v>S</v>
          </cell>
          <cell r="AJ2745" t="str">
            <v>S</v>
          </cell>
          <cell r="AK2745" t="str">
            <v>S</v>
          </cell>
          <cell r="AL2745">
            <v>10</v>
          </cell>
          <cell r="AM2745">
            <v>4.9000000000000004</v>
          </cell>
          <cell r="AN2745" t="str">
            <v>DOLBY DIGITAL</v>
          </cell>
          <cell r="AO2745" t="str">
            <v>STADIUM</v>
          </cell>
          <cell r="AP2745" t="str">
            <v>ANALÓGICO</v>
          </cell>
          <cell r="AQ2745" t="str">
            <v>35 MILIMETROS</v>
          </cell>
        </row>
        <row r="2746">
          <cell r="A2746">
            <v>2140</v>
          </cell>
          <cell r="B2746" t="str">
            <v>02.142.566/0001-83</v>
          </cell>
          <cell r="C2746" t="str">
            <v>CINEMAS TERESINA LTDA</v>
          </cell>
          <cell r="D2746" t="str">
            <v>REGISTRO RENOVADO</v>
          </cell>
          <cell r="E2746" t="str">
            <v>MARIA CATARINA VAZ</v>
          </cell>
          <cell r="F2746" t="str">
            <v>AQUINOREX@IG.COM.BR</v>
          </cell>
          <cell r="H2746">
            <v>6595</v>
          </cell>
          <cell r="J2746" t="str">
            <v>CINEMAS TERESINA</v>
          </cell>
          <cell r="K2746" t="str">
            <v>BLOQUEADO</v>
          </cell>
          <cell r="L2746">
            <v>38097.671666666669</v>
          </cell>
          <cell r="M2746">
            <v>38174</v>
          </cell>
          <cell r="N2746" t="str">
            <v>5001635</v>
          </cell>
          <cell r="O2746" t="str">
            <v>02.142.566/0001-83</v>
          </cell>
          <cell r="P2746" t="str">
            <v>CONTATO@CINEMASTAR.COM.BR</v>
          </cell>
          <cell r="R2746" t="str">
            <v>CINE TERESINA 2</v>
          </cell>
          <cell r="S2746" t="str">
            <v>AV. RAUL LOPES</v>
          </cell>
          <cell r="T2746" t="str">
            <v>DOS NOIVOS</v>
          </cell>
          <cell r="U2746" t="str">
            <v>TERESINA</v>
          </cell>
          <cell r="V2746" t="str">
            <v>PIAUÍ</v>
          </cell>
          <cell r="X2746" t="str">
            <v>EM FUNCIONAMENTO</v>
          </cell>
          <cell r="Y2746">
            <v>35690</v>
          </cell>
          <cell r="Z2746" t="str">
            <v>64045-70</v>
          </cell>
          <cell r="AA2746">
            <v>38939.780150462961</v>
          </cell>
          <cell r="AB2746">
            <v>35690</v>
          </cell>
          <cell r="AC2746">
            <v>246</v>
          </cell>
          <cell r="AD2746">
            <v>4</v>
          </cell>
          <cell r="AE2746">
            <v>12</v>
          </cell>
          <cell r="AF2746">
            <v>8</v>
          </cell>
          <cell r="AG2746">
            <v>12</v>
          </cell>
          <cell r="AI2746" t="str">
            <v>S</v>
          </cell>
          <cell r="AJ2746" t="str">
            <v>S</v>
          </cell>
          <cell r="AK2746" t="str">
            <v>S</v>
          </cell>
          <cell r="AL2746">
            <v>10</v>
          </cell>
          <cell r="AM2746">
            <v>4.9000000000000004</v>
          </cell>
          <cell r="AN2746" t="str">
            <v>DOLBY DIGITAL</v>
          </cell>
          <cell r="AO2746" t="str">
            <v>STADIUM</v>
          </cell>
          <cell r="AP2746" t="str">
            <v>DIGITAL</v>
          </cell>
          <cell r="AQ2746" t="str">
            <v>3D</v>
          </cell>
        </row>
        <row r="2747">
          <cell r="A2747">
            <v>2140</v>
          </cell>
          <cell r="B2747" t="str">
            <v>02.142.566/0001-83</v>
          </cell>
          <cell r="C2747" t="str">
            <v>CINEMAS TERESINA LTDA</v>
          </cell>
          <cell r="D2747" t="str">
            <v>REGISTRO RENOVADO</v>
          </cell>
          <cell r="E2747" t="str">
            <v>ANTONIO FRANCISCO DE AQUINO</v>
          </cell>
          <cell r="F2747" t="str">
            <v>AQUINOREX@IG.COM.BR</v>
          </cell>
          <cell r="H2747">
            <v>6595</v>
          </cell>
          <cell r="J2747" t="str">
            <v>CINEMAS TERESINA</v>
          </cell>
          <cell r="K2747" t="str">
            <v>BLOQUEADO</v>
          </cell>
          <cell r="L2747">
            <v>38097.671666666669</v>
          </cell>
          <cell r="M2747">
            <v>38174</v>
          </cell>
          <cell r="N2747" t="str">
            <v>5001635</v>
          </cell>
          <cell r="O2747" t="str">
            <v>02.142.566/0001-83</v>
          </cell>
          <cell r="P2747" t="str">
            <v>CONTATO@CINEMASTAR.COM.BR</v>
          </cell>
          <cell r="R2747" t="str">
            <v>CINE TERESINA 2</v>
          </cell>
          <cell r="S2747" t="str">
            <v>AV. RAUL LOPES</v>
          </cell>
          <cell r="T2747" t="str">
            <v>DOS NOIVOS</v>
          </cell>
          <cell r="U2747" t="str">
            <v>TERESINA</v>
          </cell>
          <cell r="V2747" t="str">
            <v>PIAUÍ</v>
          </cell>
          <cell r="X2747" t="str">
            <v>EM FUNCIONAMENTO</v>
          </cell>
          <cell r="Y2747">
            <v>35690</v>
          </cell>
          <cell r="Z2747" t="str">
            <v>64045-70</v>
          </cell>
          <cell r="AA2747">
            <v>38939.780150462961</v>
          </cell>
          <cell r="AB2747">
            <v>35690</v>
          </cell>
          <cell r="AC2747">
            <v>246</v>
          </cell>
          <cell r="AD2747">
            <v>4</v>
          </cell>
          <cell r="AE2747">
            <v>12</v>
          </cell>
          <cell r="AF2747">
            <v>8</v>
          </cell>
          <cell r="AG2747">
            <v>12</v>
          </cell>
          <cell r="AI2747" t="str">
            <v>S</v>
          </cell>
          <cell r="AJ2747" t="str">
            <v>S</v>
          </cell>
          <cell r="AK2747" t="str">
            <v>S</v>
          </cell>
          <cell r="AL2747">
            <v>10</v>
          </cell>
          <cell r="AM2747">
            <v>4.9000000000000004</v>
          </cell>
          <cell r="AN2747" t="str">
            <v>DOLBY DIGITAL</v>
          </cell>
          <cell r="AO2747" t="str">
            <v>STADIUM</v>
          </cell>
          <cell r="AP2747" t="str">
            <v>ANALÓGICO</v>
          </cell>
          <cell r="AQ2747" t="str">
            <v>35 MILIMETROS</v>
          </cell>
        </row>
        <row r="2748">
          <cell r="A2748">
            <v>2140</v>
          </cell>
          <cell r="B2748" t="str">
            <v>02.142.566/0001-83</v>
          </cell>
          <cell r="C2748" t="str">
            <v>CINEMAS TERESINA LTDA</v>
          </cell>
          <cell r="D2748" t="str">
            <v>REGISTRO RENOVADO</v>
          </cell>
          <cell r="E2748" t="str">
            <v>ANTONIO FRANCISCO DE AQUINO</v>
          </cell>
          <cell r="F2748" t="str">
            <v>AQUINOREX@IG.COM.BR</v>
          </cell>
          <cell r="H2748">
            <v>6595</v>
          </cell>
          <cell r="J2748" t="str">
            <v>CINEMAS TERESINA</v>
          </cell>
          <cell r="K2748" t="str">
            <v>BLOQUEADO</v>
          </cell>
          <cell r="L2748">
            <v>38097.671666666669</v>
          </cell>
          <cell r="M2748">
            <v>38174</v>
          </cell>
          <cell r="N2748" t="str">
            <v>5001635</v>
          </cell>
          <cell r="O2748" t="str">
            <v>02.142.566/0001-83</v>
          </cell>
          <cell r="P2748" t="str">
            <v>CONTATO@CINEMASTAR.COM.BR</v>
          </cell>
          <cell r="R2748" t="str">
            <v>CINE TERESINA 2</v>
          </cell>
          <cell r="S2748" t="str">
            <v>AV. RAUL LOPES</v>
          </cell>
          <cell r="T2748" t="str">
            <v>DOS NOIVOS</v>
          </cell>
          <cell r="U2748" t="str">
            <v>TERESINA</v>
          </cell>
          <cell r="V2748" t="str">
            <v>PIAUÍ</v>
          </cell>
          <cell r="X2748" t="str">
            <v>EM FUNCIONAMENTO</v>
          </cell>
          <cell r="Y2748">
            <v>35690</v>
          </cell>
          <cell r="Z2748" t="str">
            <v>64045-70</v>
          </cell>
          <cell r="AA2748">
            <v>38939.780150462961</v>
          </cell>
          <cell r="AB2748">
            <v>35690</v>
          </cell>
          <cell r="AC2748">
            <v>246</v>
          </cell>
          <cell r="AD2748">
            <v>4</v>
          </cell>
          <cell r="AE2748">
            <v>12</v>
          </cell>
          <cell r="AF2748">
            <v>8</v>
          </cell>
          <cell r="AG2748">
            <v>12</v>
          </cell>
          <cell r="AI2748" t="str">
            <v>S</v>
          </cell>
          <cell r="AJ2748" t="str">
            <v>S</v>
          </cell>
          <cell r="AK2748" t="str">
            <v>S</v>
          </cell>
          <cell r="AL2748">
            <v>10</v>
          </cell>
          <cell r="AM2748">
            <v>4.9000000000000004</v>
          </cell>
          <cell r="AN2748" t="str">
            <v>DOLBY DIGITAL</v>
          </cell>
          <cell r="AO2748" t="str">
            <v>STADIUM</v>
          </cell>
          <cell r="AP2748" t="str">
            <v>DIGITAL</v>
          </cell>
          <cell r="AQ2748" t="str">
            <v>3D</v>
          </cell>
        </row>
        <row r="2749">
          <cell r="A2749">
            <v>2140</v>
          </cell>
          <cell r="B2749" t="str">
            <v>02.142.566/0001-83</v>
          </cell>
          <cell r="C2749" t="str">
            <v>CINEMAS TERESINA LTDA</v>
          </cell>
          <cell r="D2749" t="str">
            <v>REGISTRO RENOVADO</v>
          </cell>
          <cell r="E2749" t="str">
            <v>RAIMUNDA FILOMENDA RIBEIRO BRANDIM</v>
          </cell>
          <cell r="F2749" t="str">
            <v>AQUINOREX@IG.COM.BR</v>
          </cell>
          <cell r="H2749">
            <v>6595</v>
          </cell>
          <cell r="J2749" t="str">
            <v>CINEMAS TERESINA</v>
          </cell>
          <cell r="K2749" t="str">
            <v>BLOQUEADO</v>
          </cell>
          <cell r="L2749">
            <v>38097.671666666669</v>
          </cell>
          <cell r="M2749">
            <v>38174</v>
          </cell>
          <cell r="N2749" t="str">
            <v>5001635</v>
          </cell>
          <cell r="O2749" t="str">
            <v>02.142.566/0001-83</v>
          </cell>
          <cell r="P2749" t="str">
            <v>CONTATO@CINEMASTAR.COM.BR</v>
          </cell>
          <cell r="R2749" t="str">
            <v>CINE TERESINA 2</v>
          </cell>
          <cell r="S2749" t="str">
            <v>AV. RAUL LOPES</v>
          </cell>
          <cell r="T2749" t="str">
            <v>DOS NOIVOS</v>
          </cell>
          <cell r="U2749" t="str">
            <v>TERESINA</v>
          </cell>
          <cell r="V2749" t="str">
            <v>PIAUÍ</v>
          </cell>
          <cell r="X2749" t="str">
            <v>EM FUNCIONAMENTO</v>
          </cell>
          <cell r="Y2749">
            <v>35690</v>
          </cell>
          <cell r="Z2749" t="str">
            <v>64045-70</v>
          </cell>
          <cell r="AA2749">
            <v>38939.780150462961</v>
          </cell>
          <cell r="AB2749">
            <v>35690</v>
          </cell>
          <cell r="AC2749">
            <v>246</v>
          </cell>
          <cell r="AD2749">
            <v>4</v>
          </cell>
          <cell r="AE2749">
            <v>12</v>
          </cell>
          <cell r="AF2749">
            <v>8</v>
          </cell>
          <cell r="AG2749">
            <v>12</v>
          </cell>
          <cell r="AI2749" t="str">
            <v>S</v>
          </cell>
          <cell r="AJ2749" t="str">
            <v>S</v>
          </cell>
          <cell r="AK2749" t="str">
            <v>S</v>
          </cell>
          <cell r="AL2749">
            <v>10</v>
          </cell>
          <cell r="AM2749">
            <v>4.9000000000000004</v>
          </cell>
          <cell r="AN2749" t="str">
            <v>DOLBY DIGITAL</v>
          </cell>
          <cell r="AO2749" t="str">
            <v>STADIUM</v>
          </cell>
          <cell r="AP2749" t="str">
            <v>ANALÓGICO</v>
          </cell>
          <cell r="AQ2749" t="str">
            <v>35 MILIMETROS</v>
          </cell>
        </row>
        <row r="2750">
          <cell r="A2750">
            <v>2140</v>
          </cell>
          <cell r="B2750" t="str">
            <v>02.142.566/0001-83</v>
          </cell>
          <cell r="C2750" t="str">
            <v>CINEMAS TERESINA LTDA</v>
          </cell>
          <cell r="D2750" t="str">
            <v>REGISTRO RENOVADO</v>
          </cell>
          <cell r="E2750" t="str">
            <v>RAIMUNDA FILOMENDA RIBEIRO BRANDIM</v>
          </cell>
          <cell r="F2750" t="str">
            <v>AQUINOREX@IG.COM.BR</v>
          </cell>
          <cell r="H2750">
            <v>6595</v>
          </cell>
          <cell r="J2750" t="str">
            <v>CINEMAS TERESINA</v>
          </cell>
          <cell r="K2750" t="str">
            <v>BLOQUEADO</v>
          </cell>
          <cell r="L2750">
            <v>38097.671666666669</v>
          </cell>
          <cell r="M2750">
            <v>38174</v>
          </cell>
          <cell r="N2750" t="str">
            <v>5001635</v>
          </cell>
          <cell r="O2750" t="str">
            <v>02.142.566/0001-83</v>
          </cell>
          <cell r="P2750" t="str">
            <v>CONTATO@CINEMASTAR.COM.BR</v>
          </cell>
          <cell r="R2750" t="str">
            <v>CINE TERESINA 2</v>
          </cell>
          <cell r="S2750" t="str">
            <v>AV. RAUL LOPES</v>
          </cell>
          <cell r="T2750" t="str">
            <v>DOS NOIVOS</v>
          </cell>
          <cell r="U2750" t="str">
            <v>TERESINA</v>
          </cell>
          <cell r="V2750" t="str">
            <v>PIAUÍ</v>
          </cell>
          <cell r="X2750" t="str">
            <v>EM FUNCIONAMENTO</v>
          </cell>
          <cell r="Y2750">
            <v>35690</v>
          </cell>
          <cell r="Z2750" t="str">
            <v>64045-70</v>
          </cell>
          <cell r="AA2750">
            <v>38939.780150462961</v>
          </cell>
          <cell r="AB2750">
            <v>35690</v>
          </cell>
          <cell r="AC2750">
            <v>246</v>
          </cell>
          <cell r="AD2750">
            <v>4</v>
          </cell>
          <cell r="AE2750">
            <v>12</v>
          </cell>
          <cell r="AF2750">
            <v>8</v>
          </cell>
          <cell r="AG2750">
            <v>12</v>
          </cell>
          <cell r="AI2750" t="str">
            <v>S</v>
          </cell>
          <cell r="AJ2750" t="str">
            <v>S</v>
          </cell>
          <cell r="AK2750" t="str">
            <v>S</v>
          </cell>
          <cell r="AL2750">
            <v>10</v>
          </cell>
          <cell r="AM2750">
            <v>4.9000000000000004</v>
          </cell>
          <cell r="AN2750" t="str">
            <v>DOLBY DIGITAL</v>
          </cell>
          <cell r="AO2750" t="str">
            <v>STADIUM</v>
          </cell>
          <cell r="AP2750" t="str">
            <v>DIGITAL</v>
          </cell>
          <cell r="AQ2750" t="str">
            <v>3D</v>
          </cell>
        </row>
        <row r="2751">
          <cell r="A2751">
            <v>2140</v>
          </cell>
          <cell r="B2751" t="str">
            <v>02.142.566/0001-83</v>
          </cell>
          <cell r="C2751" t="str">
            <v>CINEMAS TERESINA LTDA</v>
          </cell>
          <cell r="D2751" t="str">
            <v>REGISTRO RENOVADO</v>
          </cell>
          <cell r="E2751" t="str">
            <v>FERNANDO DE OLIVEIRDA</v>
          </cell>
          <cell r="F2751" t="str">
            <v>AQUINOREX@IG.COM.BR</v>
          </cell>
          <cell r="H2751">
            <v>6595</v>
          </cell>
          <cell r="J2751" t="str">
            <v>CINEMAS TERESINA</v>
          </cell>
          <cell r="K2751" t="str">
            <v>BLOQUEADO</v>
          </cell>
          <cell r="L2751">
            <v>38097.671666666669</v>
          </cell>
          <cell r="M2751">
            <v>38174</v>
          </cell>
          <cell r="N2751" t="str">
            <v>5001635</v>
          </cell>
          <cell r="O2751" t="str">
            <v>02.142.566/0001-83</v>
          </cell>
          <cell r="P2751" t="str">
            <v>CONTATO@CINEMASTAR.COM.BR</v>
          </cell>
          <cell r="R2751" t="str">
            <v>CINE TERESINA 2</v>
          </cell>
          <cell r="S2751" t="str">
            <v>AV. RAUL LOPES</v>
          </cell>
          <cell r="T2751" t="str">
            <v>DOS NOIVOS</v>
          </cell>
          <cell r="U2751" t="str">
            <v>TERESINA</v>
          </cell>
          <cell r="V2751" t="str">
            <v>PIAUÍ</v>
          </cell>
          <cell r="X2751" t="str">
            <v>EM FUNCIONAMENTO</v>
          </cell>
          <cell r="Y2751">
            <v>35690</v>
          </cell>
          <cell r="Z2751" t="str">
            <v>64045-70</v>
          </cell>
          <cell r="AA2751">
            <v>38939.780150462961</v>
          </cell>
          <cell r="AB2751">
            <v>35690</v>
          </cell>
          <cell r="AC2751">
            <v>246</v>
          </cell>
          <cell r="AD2751">
            <v>4</v>
          </cell>
          <cell r="AE2751">
            <v>12</v>
          </cell>
          <cell r="AF2751">
            <v>8</v>
          </cell>
          <cell r="AG2751">
            <v>12</v>
          </cell>
          <cell r="AI2751" t="str">
            <v>S</v>
          </cell>
          <cell r="AJ2751" t="str">
            <v>S</v>
          </cell>
          <cell r="AK2751" t="str">
            <v>S</v>
          </cell>
          <cell r="AL2751">
            <v>10</v>
          </cell>
          <cell r="AM2751">
            <v>4.9000000000000004</v>
          </cell>
          <cell r="AN2751" t="str">
            <v>DOLBY DIGITAL</v>
          </cell>
          <cell r="AO2751" t="str">
            <v>STADIUM</v>
          </cell>
          <cell r="AP2751" t="str">
            <v>ANALÓGICO</v>
          </cell>
          <cell r="AQ2751" t="str">
            <v>35 MILIMETROS</v>
          </cell>
        </row>
        <row r="2752">
          <cell r="A2752">
            <v>2140</v>
          </cell>
          <cell r="B2752" t="str">
            <v>02.142.566/0001-83</v>
          </cell>
          <cell r="C2752" t="str">
            <v>CINEMAS TERESINA LTDA</v>
          </cell>
          <cell r="D2752" t="str">
            <v>REGISTRO RENOVADO</v>
          </cell>
          <cell r="E2752" t="str">
            <v>FERNANDO DE OLIVEIRDA</v>
          </cell>
          <cell r="F2752" t="str">
            <v>AQUINOREX@IG.COM.BR</v>
          </cell>
          <cell r="H2752">
            <v>6595</v>
          </cell>
          <cell r="J2752" t="str">
            <v>CINEMAS TERESINA</v>
          </cell>
          <cell r="K2752" t="str">
            <v>BLOQUEADO</v>
          </cell>
          <cell r="L2752">
            <v>38097.671666666669</v>
          </cell>
          <cell r="M2752">
            <v>38174</v>
          </cell>
          <cell r="N2752" t="str">
            <v>5001635</v>
          </cell>
          <cell r="O2752" t="str">
            <v>02.142.566/0001-83</v>
          </cell>
          <cell r="P2752" t="str">
            <v>CONTATO@CINEMASTAR.COM.BR</v>
          </cell>
          <cell r="R2752" t="str">
            <v>CINE TERESINA 2</v>
          </cell>
          <cell r="S2752" t="str">
            <v>AV. RAUL LOPES</v>
          </cell>
          <cell r="T2752" t="str">
            <v>DOS NOIVOS</v>
          </cell>
          <cell r="U2752" t="str">
            <v>TERESINA</v>
          </cell>
          <cell r="V2752" t="str">
            <v>PIAUÍ</v>
          </cell>
          <cell r="X2752" t="str">
            <v>EM FUNCIONAMENTO</v>
          </cell>
          <cell r="Y2752">
            <v>35690</v>
          </cell>
          <cell r="Z2752" t="str">
            <v>64045-70</v>
          </cell>
          <cell r="AA2752">
            <v>38939.780150462961</v>
          </cell>
          <cell r="AB2752">
            <v>35690</v>
          </cell>
          <cell r="AC2752">
            <v>246</v>
          </cell>
          <cell r="AD2752">
            <v>4</v>
          </cell>
          <cell r="AE2752">
            <v>12</v>
          </cell>
          <cell r="AF2752">
            <v>8</v>
          </cell>
          <cell r="AG2752">
            <v>12</v>
          </cell>
          <cell r="AI2752" t="str">
            <v>S</v>
          </cell>
          <cell r="AJ2752" t="str">
            <v>S</v>
          </cell>
          <cell r="AK2752" t="str">
            <v>S</v>
          </cell>
          <cell r="AL2752">
            <v>10</v>
          </cell>
          <cell r="AM2752">
            <v>4.9000000000000004</v>
          </cell>
          <cell r="AN2752" t="str">
            <v>DOLBY DIGITAL</v>
          </cell>
          <cell r="AO2752" t="str">
            <v>STADIUM</v>
          </cell>
          <cell r="AP2752" t="str">
            <v>DIGITAL</v>
          </cell>
          <cell r="AQ2752" t="str">
            <v>3D</v>
          </cell>
        </row>
        <row r="2753">
          <cell r="A2753">
            <v>2140</v>
          </cell>
          <cell r="B2753" t="str">
            <v>02.142.566/0001-83</v>
          </cell>
          <cell r="C2753" t="str">
            <v>CINEMAS TERESINA LTDA</v>
          </cell>
          <cell r="D2753" t="str">
            <v>REGISTRO RENOVADO</v>
          </cell>
          <cell r="E2753" t="str">
            <v>MARIA CATARINA VAZ</v>
          </cell>
          <cell r="F2753" t="str">
            <v>AQUINOREX@IG.COM.BR</v>
          </cell>
          <cell r="H2753">
            <v>6595</v>
          </cell>
          <cell r="J2753" t="str">
            <v>CINEMAS TERESINA</v>
          </cell>
          <cell r="K2753" t="str">
            <v>BLOQUEADO</v>
          </cell>
          <cell r="L2753">
            <v>38097.671666666669</v>
          </cell>
          <cell r="M2753">
            <v>38174</v>
          </cell>
          <cell r="N2753" t="str">
            <v>5001636</v>
          </cell>
          <cell r="O2753" t="str">
            <v>02.142.566/0001-83</v>
          </cell>
          <cell r="P2753" t="str">
            <v>CONTATO@CINEMASTAR.COM.BR</v>
          </cell>
          <cell r="R2753" t="str">
            <v>CINE TERESINA 3</v>
          </cell>
          <cell r="S2753" t="str">
            <v>AV. RAUL LOPES</v>
          </cell>
          <cell r="T2753" t="str">
            <v>DOS NOIVOS</v>
          </cell>
          <cell r="U2753" t="str">
            <v>TERESINA</v>
          </cell>
          <cell r="V2753" t="str">
            <v>PIAUÍ</v>
          </cell>
          <cell r="X2753" t="str">
            <v>EM FUNCIONAMENTO</v>
          </cell>
          <cell r="Y2753">
            <v>35690</v>
          </cell>
          <cell r="Z2753" t="str">
            <v>64045-70</v>
          </cell>
          <cell r="AA2753">
            <v>38939.780150462961</v>
          </cell>
          <cell r="AB2753">
            <v>35690</v>
          </cell>
          <cell r="AC2753">
            <v>255</v>
          </cell>
          <cell r="AD2753">
            <v>4</v>
          </cell>
          <cell r="AE2753">
            <v>14</v>
          </cell>
          <cell r="AF2753">
            <v>8</v>
          </cell>
          <cell r="AG2753">
            <v>14</v>
          </cell>
          <cell r="AI2753" t="str">
            <v>S</v>
          </cell>
          <cell r="AJ2753" t="str">
            <v>S</v>
          </cell>
          <cell r="AK2753" t="str">
            <v>S</v>
          </cell>
          <cell r="AL2753">
            <v>12</v>
          </cell>
          <cell r="AM2753">
            <v>6</v>
          </cell>
          <cell r="AN2753" t="str">
            <v>DOLBY DIGITAL</v>
          </cell>
          <cell r="AO2753" t="str">
            <v>STADIUM</v>
          </cell>
          <cell r="AP2753" t="str">
            <v>DIGITAL</v>
          </cell>
          <cell r="AQ2753" t="str">
            <v>3D</v>
          </cell>
        </row>
        <row r="2754">
          <cell r="A2754">
            <v>2140</v>
          </cell>
          <cell r="B2754" t="str">
            <v>02.142.566/0001-83</v>
          </cell>
          <cell r="C2754" t="str">
            <v>CINEMAS TERESINA LTDA</v>
          </cell>
          <cell r="D2754" t="str">
            <v>REGISTRO RENOVADO</v>
          </cell>
          <cell r="E2754" t="str">
            <v>ALAYDE CHRISTINE DE MACÊDO CLAUDINO DANTAS</v>
          </cell>
          <cell r="F2754" t="str">
            <v>AQUINOREX@IG.COM.BR</v>
          </cell>
          <cell r="H2754">
            <v>6595</v>
          </cell>
          <cell r="J2754" t="str">
            <v>CINEMAS TERESINA</v>
          </cell>
          <cell r="K2754" t="str">
            <v>BLOQUEADO</v>
          </cell>
          <cell r="L2754">
            <v>38097.671666666669</v>
          </cell>
          <cell r="M2754">
            <v>38174</v>
          </cell>
          <cell r="N2754" t="str">
            <v>5001636</v>
          </cell>
          <cell r="O2754" t="str">
            <v>02.142.566/0001-83</v>
          </cell>
          <cell r="P2754" t="str">
            <v>CONTATO@CINEMASTAR.COM.BR</v>
          </cell>
          <cell r="R2754" t="str">
            <v>CINE TERESINA 3</v>
          </cell>
          <cell r="S2754" t="str">
            <v>AV. RAUL LOPES</v>
          </cell>
          <cell r="T2754" t="str">
            <v>DOS NOIVOS</v>
          </cell>
          <cell r="U2754" t="str">
            <v>TERESINA</v>
          </cell>
          <cell r="V2754" t="str">
            <v>PIAUÍ</v>
          </cell>
          <cell r="X2754" t="str">
            <v>EM FUNCIONAMENTO</v>
          </cell>
          <cell r="Y2754">
            <v>35690</v>
          </cell>
          <cell r="Z2754" t="str">
            <v>64045-70</v>
          </cell>
          <cell r="AA2754">
            <v>38939.780150462961</v>
          </cell>
          <cell r="AB2754">
            <v>35690</v>
          </cell>
          <cell r="AC2754">
            <v>255</v>
          </cell>
          <cell r="AD2754">
            <v>4</v>
          </cell>
          <cell r="AE2754">
            <v>14</v>
          </cell>
          <cell r="AF2754">
            <v>8</v>
          </cell>
          <cell r="AG2754">
            <v>14</v>
          </cell>
          <cell r="AI2754" t="str">
            <v>S</v>
          </cell>
          <cell r="AJ2754" t="str">
            <v>S</v>
          </cell>
          <cell r="AK2754" t="str">
            <v>S</v>
          </cell>
          <cell r="AL2754">
            <v>12</v>
          </cell>
          <cell r="AM2754">
            <v>6</v>
          </cell>
          <cell r="AN2754" t="str">
            <v>DOLBY DIGITAL</v>
          </cell>
          <cell r="AO2754" t="str">
            <v>STADIUM</v>
          </cell>
          <cell r="AP2754" t="str">
            <v>DIGITAL</v>
          </cell>
          <cell r="AQ2754" t="str">
            <v>3D</v>
          </cell>
        </row>
        <row r="2755">
          <cell r="A2755">
            <v>2140</v>
          </cell>
          <cell r="B2755" t="str">
            <v>02.142.566/0001-83</v>
          </cell>
          <cell r="C2755" t="str">
            <v>CINEMAS TERESINA LTDA</v>
          </cell>
          <cell r="D2755" t="str">
            <v>REGISTRO RENOVADO</v>
          </cell>
          <cell r="E2755" t="str">
            <v>MÔNICA MARIA DE ANDRADE MESQUITA DUARTE RODRIGUES</v>
          </cell>
          <cell r="F2755" t="str">
            <v>AQUINOREX@IG.COM.BR</v>
          </cell>
          <cell r="H2755">
            <v>6595</v>
          </cell>
          <cell r="J2755" t="str">
            <v>CINEMAS TERESINA</v>
          </cell>
          <cell r="K2755" t="str">
            <v>BLOQUEADO</v>
          </cell>
          <cell r="L2755">
            <v>38097.671666666669</v>
          </cell>
          <cell r="M2755">
            <v>38174</v>
          </cell>
          <cell r="N2755" t="str">
            <v>5001636</v>
          </cell>
          <cell r="O2755" t="str">
            <v>02.142.566/0001-83</v>
          </cell>
          <cell r="P2755" t="str">
            <v>CONTATO@CINEMASTAR.COM.BR</v>
          </cell>
          <cell r="R2755" t="str">
            <v>CINE TERESINA 3</v>
          </cell>
          <cell r="S2755" t="str">
            <v>AV. RAUL LOPES</v>
          </cell>
          <cell r="T2755" t="str">
            <v>DOS NOIVOS</v>
          </cell>
          <cell r="U2755" t="str">
            <v>TERESINA</v>
          </cell>
          <cell r="V2755" t="str">
            <v>PIAUÍ</v>
          </cell>
          <cell r="X2755" t="str">
            <v>EM FUNCIONAMENTO</v>
          </cell>
          <cell r="Y2755">
            <v>35690</v>
          </cell>
          <cell r="Z2755" t="str">
            <v>64045-70</v>
          </cell>
          <cell r="AA2755">
            <v>38939.780150462961</v>
          </cell>
          <cell r="AB2755">
            <v>35690</v>
          </cell>
          <cell r="AC2755">
            <v>255</v>
          </cell>
          <cell r="AD2755">
            <v>4</v>
          </cell>
          <cell r="AE2755">
            <v>14</v>
          </cell>
          <cell r="AF2755">
            <v>8</v>
          </cell>
          <cell r="AG2755">
            <v>14</v>
          </cell>
          <cell r="AI2755" t="str">
            <v>S</v>
          </cell>
          <cell r="AJ2755" t="str">
            <v>S</v>
          </cell>
          <cell r="AK2755" t="str">
            <v>S</v>
          </cell>
          <cell r="AL2755">
            <v>12</v>
          </cell>
          <cell r="AM2755">
            <v>6</v>
          </cell>
          <cell r="AN2755" t="str">
            <v>DOLBY DIGITAL</v>
          </cell>
          <cell r="AO2755" t="str">
            <v>STADIUM</v>
          </cell>
          <cell r="AP2755" t="str">
            <v>DIGITAL</v>
          </cell>
          <cell r="AQ2755" t="str">
            <v>3D</v>
          </cell>
        </row>
        <row r="2756">
          <cell r="A2756">
            <v>2140</v>
          </cell>
          <cell r="B2756" t="str">
            <v>02.142.566/0001-83</v>
          </cell>
          <cell r="C2756" t="str">
            <v>CINEMAS TERESINA LTDA</v>
          </cell>
          <cell r="D2756" t="str">
            <v>REGISTRO RENOVADO</v>
          </cell>
          <cell r="E2756" t="str">
            <v>FERNANDO DE OLIVEIRDA</v>
          </cell>
          <cell r="F2756" t="str">
            <v>AQUINOREX@IG.COM.BR</v>
          </cell>
          <cell r="H2756">
            <v>6595</v>
          </cell>
          <cell r="J2756" t="str">
            <v>CINEMAS TERESINA</v>
          </cell>
          <cell r="K2756" t="str">
            <v>BLOQUEADO</v>
          </cell>
          <cell r="L2756">
            <v>38097.671666666669</v>
          </cell>
          <cell r="M2756">
            <v>38174</v>
          </cell>
          <cell r="N2756" t="str">
            <v>5001636</v>
          </cell>
          <cell r="O2756" t="str">
            <v>02.142.566/0001-83</v>
          </cell>
          <cell r="P2756" t="str">
            <v>CONTATO@CINEMASTAR.COM.BR</v>
          </cell>
          <cell r="R2756" t="str">
            <v>CINE TERESINA 3</v>
          </cell>
          <cell r="S2756" t="str">
            <v>AV. RAUL LOPES</v>
          </cell>
          <cell r="T2756" t="str">
            <v>DOS NOIVOS</v>
          </cell>
          <cell r="U2756" t="str">
            <v>TERESINA</v>
          </cell>
          <cell r="V2756" t="str">
            <v>PIAUÍ</v>
          </cell>
          <cell r="X2756" t="str">
            <v>EM FUNCIONAMENTO</v>
          </cell>
          <cell r="Y2756">
            <v>35690</v>
          </cell>
          <cell r="Z2756" t="str">
            <v>64045-70</v>
          </cell>
          <cell r="AA2756">
            <v>38939.780150462961</v>
          </cell>
          <cell r="AB2756">
            <v>35690</v>
          </cell>
          <cell r="AC2756">
            <v>255</v>
          </cell>
          <cell r="AD2756">
            <v>4</v>
          </cell>
          <cell r="AE2756">
            <v>14</v>
          </cell>
          <cell r="AF2756">
            <v>8</v>
          </cell>
          <cell r="AG2756">
            <v>14</v>
          </cell>
          <cell r="AI2756" t="str">
            <v>S</v>
          </cell>
          <cell r="AJ2756" t="str">
            <v>S</v>
          </cell>
          <cell r="AK2756" t="str">
            <v>S</v>
          </cell>
          <cell r="AL2756">
            <v>12</v>
          </cell>
          <cell r="AM2756">
            <v>6</v>
          </cell>
          <cell r="AN2756" t="str">
            <v>DOLBY DIGITAL</v>
          </cell>
          <cell r="AO2756" t="str">
            <v>STADIUM</v>
          </cell>
          <cell r="AP2756" t="str">
            <v>DIGITAL</v>
          </cell>
          <cell r="AQ2756" t="str">
            <v>3D</v>
          </cell>
        </row>
        <row r="2757">
          <cell r="A2757">
            <v>2140</v>
          </cell>
          <cell r="B2757" t="str">
            <v>02.142.566/0001-83</v>
          </cell>
          <cell r="C2757" t="str">
            <v>CINEMAS TERESINA LTDA</v>
          </cell>
          <cell r="D2757" t="str">
            <v>REGISTRO RENOVADO</v>
          </cell>
          <cell r="E2757" t="str">
            <v>RAIMUNDA FILOMENDA RIBEIRO BRANDIM</v>
          </cell>
          <cell r="F2757" t="str">
            <v>AQUINOREX@IG.COM.BR</v>
          </cell>
          <cell r="H2757">
            <v>6595</v>
          </cell>
          <cell r="J2757" t="str">
            <v>CINEMAS TERESINA</v>
          </cell>
          <cell r="K2757" t="str">
            <v>BLOQUEADO</v>
          </cell>
          <cell r="L2757">
            <v>38097.671666666669</v>
          </cell>
          <cell r="M2757">
            <v>38174</v>
          </cell>
          <cell r="N2757" t="str">
            <v>5001636</v>
          </cell>
          <cell r="O2757" t="str">
            <v>02.142.566/0001-83</v>
          </cell>
          <cell r="P2757" t="str">
            <v>CONTATO@CINEMASTAR.COM.BR</v>
          </cell>
          <cell r="R2757" t="str">
            <v>CINE TERESINA 3</v>
          </cell>
          <cell r="S2757" t="str">
            <v>AV. RAUL LOPES</v>
          </cell>
          <cell r="T2757" t="str">
            <v>DOS NOIVOS</v>
          </cell>
          <cell r="U2757" t="str">
            <v>TERESINA</v>
          </cell>
          <cell r="V2757" t="str">
            <v>PIAUÍ</v>
          </cell>
          <cell r="X2757" t="str">
            <v>EM FUNCIONAMENTO</v>
          </cell>
          <cell r="Y2757">
            <v>35690</v>
          </cell>
          <cell r="Z2757" t="str">
            <v>64045-70</v>
          </cell>
          <cell r="AA2757">
            <v>38939.780150462961</v>
          </cell>
          <cell r="AB2757">
            <v>35690</v>
          </cell>
          <cell r="AC2757">
            <v>255</v>
          </cell>
          <cell r="AD2757">
            <v>4</v>
          </cell>
          <cell r="AE2757">
            <v>14</v>
          </cell>
          <cell r="AF2757">
            <v>8</v>
          </cell>
          <cell r="AG2757">
            <v>14</v>
          </cell>
          <cell r="AI2757" t="str">
            <v>S</v>
          </cell>
          <cell r="AJ2757" t="str">
            <v>S</v>
          </cell>
          <cell r="AK2757" t="str">
            <v>S</v>
          </cell>
          <cell r="AL2757">
            <v>12</v>
          </cell>
          <cell r="AM2757">
            <v>6</v>
          </cell>
          <cell r="AN2757" t="str">
            <v>DOLBY DIGITAL</v>
          </cell>
          <cell r="AO2757" t="str">
            <v>STADIUM</v>
          </cell>
          <cell r="AP2757" t="str">
            <v>DIGITAL</v>
          </cell>
          <cell r="AQ2757" t="str">
            <v>3D</v>
          </cell>
        </row>
        <row r="2758">
          <cell r="A2758">
            <v>2140</v>
          </cell>
          <cell r="B2758" t="str">
            <v>02.142.566/0001-83</v>
          </cell>
          <cell r="C2758" t="str">
            <v>CINEMAS TERESINA LTDA</v>
          </cell>
          <cell r="D2758" t="str">
            <v>REGISTRO RENOVADO</v>
          </cell>
          <cell r="E2758" t="str">
            <v>ANTONIO FRANCISCO DE AQUINO</v>
          </cell>
          <cell r="F2758" t="str">
            <v>AQUINOREX@IG.COM.BR</v>
          </cell>
          <cell r="H2758">
            <v>6595</v>
          </cell>
          <cell r="J2758" t="str">
            <v>CINEMAS TERESINA</v>
          </cell>
          <cell r="K2758" t="str">
            <v>BLOQUEADO</v>
          </cell>
          <cell r="L2758">
            <v>38097.671666666669</v>
          </cell>
          <cell r="M2758">
            <v>38174</v>
          </cell>
          <cell r="N2758" t="str">
            <v>5001636</v>
          </cell>
          <cell r="O2758" t="str">
            <v>02.142.566/0001-83</v>
          </cell>
          <cell r="P2758" t="str">
            <v>CONTATO@CINEMASTAR.COM.BR</v>
          </cell>
          <cell r="R2758" t="str">
            <v>CINE TERESINA 3</v>
          </cell>
          <cell r="S2758" t="str">
            <v>AV. RAUL LOPES</v>
          </cell>
          <cell r="T2758" t="str">
            <v>DOS NOIVOS</v>
          </cell>
          <cell r="U2758" t="str">
            <v>TERESINA</v>
          </cell>
          <cell r="V2758" t="str">
            <v>PIAUÍ</v>
          </cell>
          <cell r="X2758" t="str">
            <v>EM FUNCIONAMENTO</v>
          </cell>
          <cell r="Y2758">
            <v>35690</v>
          </cell>
          <cell r="Z2758" t="str">
            <v>64045-70</v>
          </cell>
          <cell r="AA2758">
            <v>38939.780150462961</v>
          </cell>
          <cell r="AB2758">
            <v>35690</v>
          </cell>
          <cell r="AC2758">
            <v>255</v>
          </cell>
          <cell r="AD2758">
            <v>4</v>
          </cell>
          <cell r="AE2758">
            <v>14</v>
          </cell>
          <cell r="AF2758">
            <v>8</v>
          </cell>
          <cell r="AG2758">
            <v>14</v>
          </cell>
          <cell r="AI2758" t="str">
            <v>S</v>
          </cell>
          <cell r="AJ2758" t="str">
            <v>S</v>
          </cell>
          <cell r="AK2758" t="str">
            <v>S</v>
          </cell>
          <cell r="AL2758">
            <v>12</v>
          </cell>
          <cell r="AM2758">
            <v>6</v>
          </cell>
          <cell r="AN2758" t="str">
            <v>DOLBY DIGITAL</v>
          </cell>
          <cell r="AO2758" t="str">
            <v>STADIUM</v>
          </cell>
          <cell r="AP2758" t="str">
            <v>DIGITAL</v>
          </cell>
          <cell r="AQ2758" t="str">
            <v>3D</v>
          </cell>
        </row>
        <row r="2759">
          <cell r="A2759">
            <v>2140</v>
          </cell>
          <cell r="B2759" t="str">
            <v>02.142.566/0001-83</v>
          </cell>
          <cell r="C2759" t="str">
            <v>CINEMAS TERESINA LTDA</v>
          </cell>
          <cell r="D2759" t="str">
            <v>REGISTRO RENOVADO</v>
          </cell>
          <cell r="E2759" t="str">
            <v>ALAYDE CHRISTINE DE MACÊDO CLAUDINO DANTAS</v>
          </cell>
          <cell r="F2759" t="str">
            <v>AQUINOREX@IG.COM.BR</v>
          </cell>
          <cell r="H2759">
            <v>6595</v>
          </cell>
          <cell r="J2759" t="str">
            <v>CINEMAS TERESINA</v>
          </cell>
          <cell r="K2759" t="str">
            <v>BLOQUEADO</v>
          </cell>
          <cell r="L2759">
            <v>38097.671666666669</v>
          </cell>
          <cell r="M2759">
            <v>38174</v>
          </cell>
          <cell r="N2759" t="str">
            <v>5001637</v>
          </cell>
          <cell r="O2759" t="str">
            <v>02.142.566/0001-83</v>
          </cell>
          <cell r="P2759" t="str">
            <v>CONTATO@CINEMASTAR.COM.BR</v>
          </cell>
          <cell r="R2759" t="str">
            <v>CINE TERESINA 4</v>
          </cell>
          <cell r="S2759" t="str">
            <v>AV. RAUL LOPES</v>
          </cell>
          <cell r="T2759" t="str">
            <v>DOS NOIVOS</v>
          </cell>
          <cell r="U2759" t="str">
            <v>TERESINA</v>
          </cell>
          <cell r="V2759" t="str">
            <v>PIAUÍ</v>
          </cell>
          <cell r="X2759" t="str">
            <v>EM FUNCIONAMENTO</v>
          </cell>
          <cell r="Y2759">
            <v>35690</v>
          </cell>
          <cell r="Z2759" t="str">
            <v>64045-70</v>
          </cell>
          <cell r="AA2759">
            <v>38939.780150462961</v>
          </cell>
          <cell r="AB2759">
            <v>35690</v>
          </cell>
          <cell r="AC2759">
            <v>237</v>
          </cell>
          <cell r="AD2759">
            <v>4</v>
          </cell>
          <cell r="AE2759">
            <v>12</v>
          </cell>
          <cell r="AF2759">
            <v>8</v>
          </cell>
          <cell r="AG2759">
            <v>12</v>
          </cell>
          <cell r="AI2759" t="str">
            <v>S</v>
          </cell>
          <cell r="AJ2759" t="str">
            <v>S</v>
          </cell>
          <cell r="AK2759" t="str">
            <v>S</v>
          </cell>
          <cell r="AL2759">
            <v>10.9</v>
          </cell>
          <cell r="AM2759">
            <v>4.62</v>
          </cell>
          <cell r="AN2759" t="str">
            <v>DOLBY STEREO</v>
          </cell>
          <cell r="AO2759" t="str">
            <v>STADIUM</v>
          </cell>
          <cell r="AP2759" t="str">
            <v>ANALÓGICO</v>
          </cell>
          <cell r="AQ2759" t="str">
            <v>35 MILIMETROS</v>
          </cell>
        </row>
        <row r="2760">
          <cell r="A2760">
            <v>2140</v>
          </cell>
          <cell r="B2760" t="str">
            <v>02.142.566/0001-83</v>
          </cell>
          <cell r="C2760" t="str">
            <v>CINEMAS TERESINA LTDA</v>
          </cell>
          <cell r="D2760" t="str">
            <v>REGISTRO RENOVADO</v>
          </cell>
          <cell r="E2760" t="str">
            <v>MARIA CATARINA VAZ</v>
          </cell>
          <cell r="F2760" t="str">
            <v>AQUINOREX@IG.COM.BR</v>
          </cell>
          <cell r="H2760">
            <v>6595</v>
          </cell>
          <cell r="J2760" t="str">
            <v>CINEMAS TERESINA</v>
          </cell>
          <cell r="K2760" t="str">
            <v>BLOQUEADO</v>
          </cell>
          <cell r="L2760">
            <v>38097.671666666669</v>
          </cell>
          <cell r="M2760">
            <v>38174</v>
          </cell>
          <cell r="N2760" t="str">
            <v>5001637</v>
          </cell>
          <cell r="O2760" t="str">
            <v>02.142.566/0001-83</v>
          </cell>
          <cell r="P2760" t="str">
            <v>CONTATO@CINEMASTAR.COM.BR</v>
          </cell>
          <cell r="R2760" t="str">
            <v>CINE TERESINA 4</v>
          </cell>
          <cell r="S2760" t="str">
            <v>AV. RAUL LOPES</v>
          </cell>
          <cell r="T2760" t="str">
            <v>DOS NOIVOS</v>
          </cell>
          <cell r="U2760" t="str">
            <v>TERESINA</v>
          </cell>
          <cell r="V2760" t="str">
            <v>PIAUÍ</v>
          </cell>
          <cell r="X2760" t="str">
            <v>EM FUNCIONAMENTO</v>
          </cell>
          <cell r="Y2760">
            <v>35690</v>
          </cell>
          <cell r="Z2760" t="str">
            <v>64045-70</v>
          </cell>
          <cell r="AA2760">
            <v>38939.780150462961</v>
          </cell>
          <cell r="AB2760">
            <v>35690</v>
          </cell>
          <cell r="AC2760">
            <v>237</v>
          </cell>
          <cell r="AD2760">
            <v>4</v>
          </cell>
          <cell r="AE2760">
            <v>12</v>
          </cell>
          <cell r="AF2760">
            <v>8</v>
          </cell>
          <cell r="AG2760">
            <v>12</v>
          </cell>
          <cell r="AI2760" t="str">
            <v>S</v>
          </cell>
          <cell r="AJ2760" t="str">
            <v>S</v>
          </cell>
          <cell r="AK2760" t="str">
            <v>S</v>
          </cell>
          <cell r="AL2760">
            <v>10.9</v>
          </cell>
          <cell r="AM2760">
            <v>4.62</v>
          </cell>
          <cell r="AN2760" t="str">
            <v>DOLBY STEREO</v>
          </cell>
          <cell r="AO2760" t="str">
            <v>STADIUM</v>
          </cell>
          <cell r="AP2760" t="str">
            <v>ANALÓGICO</v>
          </cell>
          <cell r="AQ2760" t="str">
            <v>35 MILIMETROS</v>
          </cell>
        </row>
        <row r="2761">
          <cell r="A2761">
            <v>2140</v>
          </cell>
          <cell r="B2761" t="str">
            <v>02.142.566/0001-83</v>
          </cell>
          <cell r="C2761" t="str">
            <v>CINEMAS TERESINA LTDA</v>
          </cell>
          <cell r="D2761" t="str">
            <v>REGISTRO RENOVADO</v>
          </cell>
          <cell r="E2761" t="str">
            <v>MÔNICA MARIA DE ANDRADE MESQUITA DUARTE RODRIGUES</v>
          </cell>
          <cell r="F2761" t="str">
            <v>AQUINOREX@IG.COM.BR</v>
          </cell>
          <cell r="H2761">
            <v>6595</v>
          </cell>
          <cell r="J2761" t="str">
            <v>CINEMAS TERESINA</v>
          </cell>
          <cell r="K2761" t="str">
            <v>BLOQUEADO</v>
          </cell>
          <cell r="L2761">
            <v>38097.671666666669</v>
          </cell>
          <cell r="M2761">
            <v>38174</v>
          </cell>
          <cell r="N2761" t="str">
            <v>5001637</v>
          </cell>
          <cell r="O2761" t="str">
            <v>02.142.566/0001-83</v>
          </cell>
          <cell r="P2761" t="str">
            <v>CONTATO@CINEMASTAR.COM.BR</v>
          </cell>
          <cell r="R2761" t="str">
            <v>CINE TERESINA 4</v>
          </cell>
          <cell r="S2761" t="str">
            <v>AV. RAUL LOPES</v>
          </cell>
          <cell r="T2761" t="str">
            <v>DOS NOIVOS</v>
          </cell>
          <cell r="U2761" t="str">
            <v>TERESINA</v>
          </cell>
          <cell r="V2761" t="str">
            <v>PIAUÍ</v>
          </cell>
          <cell r="X2761" t="str">
            <v>EM FUNCIONAMENTO</v>
          </cell>
          <cell r="Y2761">
            <v>35690</v>
          </cell>
          <cell r="Z2761" t="str">
            <v>64045-70</v>
          </cell>
          <cell r="AA2761">
            <v>38939.780150462961</v>
          </cell>
          <cell r="AB2761">
            <v>35690</v>
          </cell>
          <cell r="AC2761">
            <v>237</v>
          </cell>
          <cell r="AD2761">
            <v>4</v>
          </cell>
          <cell r="AE2761">
            <v>12</v>
          </cell>
          <cell r="AF2761">
            <v>8</v>
          </cell>
          <cell r="AG2761">
            <v>12</v>
          </cell>
          <cell r="AI2761" t="str">
            <v>S</v>
          </cell>
          <cell r="AJ2761" t="str">
            <v>S</v>
          </cell>
          <cell r="AK2761" t="str">
            <v>S</v>
          </cell>
          <cell r="AL2761">
            <v>10.9</v>
          </cell>
          <cell r="AM2761">
            <v>4.62</v>
          </cell>
          <cell r="AN2761" t="str">
            <v>DOLBY STEREO</v>
          </cell>
          <cell r="AO2761" t="str">
            <v>STADIUM</v>
          </cell>
          <cell r="AP2761" t="str">
            <v>ANALÓGICO</v>
          </cell>
          <cell r="AQ2761" t="str">
            <v>35 MILIMETROS</v>
          </cell>
        </row>
        <row r="2762">
          <cell r="A2762">
            <v>2140</v>
          </cell>
          <cell r="B2762" t="str">
            <v>02.142.566/0001-83</v>
          </cell>
          <cell r="C2762" t="str">
            <v>CINEMAS TERESINA LTDA</v>
          </cell>
          <cell r="D2762" t="str">
            <v>REGISTRO RENOVADO</v>
          </cell>
          <cell r="E2762" t="str">
            <v>FERNANDO DE OLIVEIRDA</v>
          </cell>
          <cell r="F2762" t="str">
            <v>AQUINOREX@IG.COM.BR</v>
          </cell>
          <cell r="H2762">
            <v>6595</v>
          </cell>
          <cell r="J2762" t="str">
            <v>CINEMAS TERESINA</v>
          </cell>
          <cell r="K2762" t="str">
            <v>BLOQUEADO</v>
          </cell>
          <cell r="L2762">
            <v>38097.671666666669</v>
          </cell>
          <cell r="M2762">
            <v>38174</v>
          </cell>
          <cell r="N2762" t="str">
            <v>5001637</v>
          </cell>
          <cell r="O2762" t="str">
            <v>02.142.566/0001-83</v>
          </cell>
          <cell r="P2762" t="str">
            <v>CONTATO@CINEMASTAR.COM.BR</v>
          </cell>
          <cell r="R2762" t="str">
            <v>CINE TERESINA 4</v>
          </cell>
          <cell r="S2762" t="str">
            <v>AV. RAUL LOPES</v>
          </cell>
          <cell r="T2762" t="str">
            <v>DOS NOIVOS</v>
          </cell>
          <cell r="U2762" t="str">
            <v>TERESINA</v>
          </cell>
          <cell r="V2762" t="str">
            <v>PIAUÍ</v>
          </cell>
          <cell r="X2762" t="str">
            <v>EM FUNCIONAMENTO</v>
          </cell>
          <cell r="Y2762">
            <v>35690</v>
          </cell>
          <cell r="Z2762" t="str">
            <v>64045-70</v>
          </cell>
          <cell r="AA2762">
            <v>38939.780150462961</v>
          </cell>
          <cell r="AB2762">
            <v>35690</v>
          </cell>
          <cell r="AC2762">
            <v>237</v>
          </cell>
          <cell r="AD2762">
            <v>4</v>
          </cell>
          <cell r="AE2762">
            <v>12</v>
          </cell>
          <cell r="AF2762">
            <v>8</v>
          </cell>
          <cell r="AG2762">
            <v>12</v>
          </cell>
          <cell r="AI2762" t="str">
            <v>S</v>
          </cell>
          <cell r="AJ2762" t="str">
            <v>S</v>
          </cell>
          <cell r="AK2762" t="str">
            <v>S</v>
          </cell>
          <cell r="AL2762">
            <v>10.9</v>
          </cell>
          <cell r="AM2762">
            <v>4.62</v>
          </cell>
          <cell r="AN2762" t="str">
            <v>DOLBY STEREO</v>
          </cell>
          <cell r="AO2762" t="str">
            <v>STADIUM</v>
          </cell>
          <cell r="AP2762" t="str">
            <v>ANALÓGICO</v>
          </cell>
          <cell r="AQ2762" t="str">
            <v>35 MILIMETROS</v>
          </cell>
        </row>
        <row r="2763">
          <cell r="A2763">
            <v>2140</v>
          </cell>
          <cell r="B2763" t="str">
            <v>02.142.566/0001-83</v>
          </cell>
          <cell r="C2763" t="str">
            <v>CINEMAS TERESINA LTDA</v>
          </cell>
          <cell r="D2763" t="str">
            <v>REGISTRO RENOVADO</v>
          </cell>
          <cell r="E2763" t="str">
            <v>RAIMUNDA FILOMENDA RIBEIRO BRANDIM</v>
          </cell>
          <cell r="F2763" t="str">
            <v>AQUINOREX@IG.COM.BR</v>
          </cell>
          <cell r="H2763">
            <v>6595</v>
          </cell>
          <cell r="J2763" t="str">
            <v>CINEMAS TERESINA</v>
          </cell>
          <cell r="K2763" t="str">
            <v>BLOQUEADO</v>
          </cell>
          <cell r="L2763">
            <v>38097.671666666669</v>
          </cell>
          <cell r="M2763">
            <v>38174</v>
          </cell>
          <cell r="N2763" t="str">
            <v>5001637</v>
          </cell>
          <cell r="O2763" t="str">
            <v>02.142.566/0001-83</v>
          </cell>
          <cell r="P2763" t="str">
            <v>CONTATO@CINEMASTAR.COM.BR</v>
          </cell>
          <cell r="R2763" t="str">
            <v>CINE TERESINA 4</v>
          </cell>
          <cell r="S2763" t="str">
            <v>AV. RAUL LOPES</v>
          </cell>
          <cell r="T2763" t="str">
            <v>DOS NOIVOS</v>
          </cell>
          <cell r="U2763" t="str">
            <v>TERESINA</v>
          </cell>
          <cell r="V2763" t="str">
            <v>PIAUÍ</v>
          </cell>
          <cell r="X2763" t="str">
            <v>EM FUNCIONAMENTO</v>
          </cell>
          <cell r="Y2763">
            <v>35690</v>
          </cell>
          <cell r="Z2763" t="str">
            <v>64045-70</v>
          </cell>
          <cell r="AA2763">
            <v>38939.780150462961</v>
          </cell>
          <cell r="AB2763">
            <v>35690</v>
          </cell>
          <cell r="AC2763">
            <v>237</v>
          </cell>
          <cell r="AD2763">
            <v>4</v>
          </cell>
          <cell r="AE2763">
            <v>12</v>
          </cell>
          <cell r="AF2763">
            <v>8</v>
          </cell>
          <cell r="AG2763">
            <v>12</v>
          </cell>
          <cell r="AI2763" t="str">
            <v>S</v>
          </cell>
          <cell r="AJ2763" t="str">
            <v>S</v>
          </cell>
          <cell r="AK2763" t="str">
            <v>S</v>
          </cell>
          <cell r="AL2763">
            <v>10.9</v>
          </cell>
          <cell r="AM2763">
            <v>4.62</v>
          </cell>
          <cell r="AN2763" t="str">
            <v>DOLBY STEREO</v>
          </cell>
          <cell r="AO2763" t="str">
            <v>STADIUM</v>
          </cell>
          <cell r="AP2763" t="str">
            <v>ANALÓGICO</v>
          </cell>
          <cell r="AQ2763" t="str">
            <v>35 MILIMETROS</v>
          </cell>
        </row>
        <row r="2764">
          <cell r="A2764">
            <v>2140</v>
          </cell>
          <cell r="B2764" t="str">
            <v>02.142.566/0001-83</v>
          </cell>
          <cell r="C2764" t="str">
            <v>CINEMAS TERESINA LTDA</v>
          </cell>
          <cell r="D2764" t="str">
            <v>REGISTRO RENOVADO</v>
          </cell>
          <cell r="E2764" t="str">
            <v>ANTONIO FRANCISCO DE AQUINO</v>
          </cell>
          <cell r="F2764" t="str">
            <v>AQUINOREX@IG.COM.BR</v>
          </cell>
          <cell r="H2764">
            <v>6595</v>
          </cell>
          <cell r="J2764" t="str">
            <v>CINEMAS TERESINA</v>
          </cell>
          <cell r="K2764" t="str">
            <v>BLOQUEADO</v>
          </cell>
          <cell r="L2764">
            <v>38097.671666666669</v>
          </cell>
          <cell r="M2764">
            <v>38174</v>
          </cell>
          <cell r="N2764" t="str">
            <v>5001637</v>
          </cell>
          <cell r="O2764" t="str">
            <v>02.142.566/0001-83</v>
          </cell>
          <cell r="P2764" t="str">
            <v>CONTATO@CINEMASTAR.COM.BR</v>
          </cell>
          <cell r="R2764" t="str">
            <v>CINE TERESINA 4</v>
          </cell>
          <cell r="S2764" t="str">
            <v>AV. RAUL LOPES</v>
          </cell>
          <cell r="T2764" t="str">
            <v>DOS NOIVOS</v>
          </cell>
          <cell r="U2764" t="str">
            <v>TERESINA</v>
          </cell>
          <cell r="V2764" t="str">
            <v>PIAUÍ</v>
          </cell>
          <cell r="X2764" t="str">
            <v>EM FUNCIONAMENTO</v>
          </cell>
          <cell r="Y2764">
            <v>35690</v>
          </cell>
          <cell r="Z2764" t="str">
            <v>64045-70</v>
          </cell>
          <cell r="AA2764">
            <v>38939.780150462961</v>
          </cell>
          <cell r="AB2764">
            <v>35690</v>
          </cell>
          <cell r="AC2764">
            <v>237</v>
          </cell>
          <cell r="AD2764">
            <v>4</v>
          </cell>
          <cell r="AE2764">
            <v>12</v>
          </cell>
          <cell r="AF2764">
            <v>8</v>
          </cell>
          <cell r="AG2764">
            <v>12</v>
          </cell>
          <cell r="AI2764" t="str">
            <v>S</v>
          </cell>
          <cell r="AJ2764" t="str">
            <v>S</v>
          </cell>
          <cell r="AK2764" t="str">
            <v>S</v>
          </cell>
          <cell r="AL2764">
            <v>10.9</v>
          </cell>
          <cell r="AM2764">
            <v>4.62</v>
          </cell>
          <cell r="AN2764" t="str">
            <v>DOLBY STEREO</v>
          </cell>
          <cell r="AO2764" t="str">
            <v>STADIUM</v>
          </cell>
          <cell r="AP2764" t="str">
            <v>ANALÓGICO</v>
          </cell>
          <cell r="AQ2764" t="str">
            <v>35 MILIMETROS</v>
          </cell>
        </row>
        <row r="2765">
          <cell r="A2765">
            <v>2140</v>
          </cell>
          <cell r="B2765" t="str">
            <v>02.142.566/0001-83</v>
          </cell>
          <cell r="C2765" t="str">
            <v>CINEMAS TERESINA LTDA</v>
          </cell>
          <cell r="D2765" t="str">
            <v>REGISTRO RENOVADO</v>
          </cell>
          <cell r="E2765" t="str">
            <v>ANTONIO FRANCISCO DE AQUINO</v>
          </cell>
          <cell r="F2765" t="str">
            <v>AQUINOREX@IG.COM.BR</v>
          </cell>
          <cell r="H2765">
            <v>6595</v>
          </cell>
          <cell r="J2765" t="str">
            <v>CINEMAS TERESINA</v>
          </cell>
          <cell r="K2765" t="str">
            <v>BLOQUEADO</v>
          </cell>
          <cell r="L2765">
            <v>38097.671666666669</v>
          </cell>
          <cell r="M2765">
            <v>38174</v>
          </cell>
          <cell r="N2765" t="str">
            <v>5001638</v>
          </cell>
          <cell r="O2765" t="str">
            <v>02.142.566/0001-83</v>
          </cell>
          <cell r="P2765" t="str">
            <v>CONTATO@CINEMASTAR.COM.BR</v>
          </cell>
          <cell r="R2765" t="str">
            <v>CINE TERESINA 5</v>
          </cell>
          <cell r="S2765" t="str">
            <v>AV. RAUL LOPES</v>
          </cell>
          <cell r="T2765" t="str">
            <v>DOS NOIVOS</v>
          </cell>
          <cell r="U2765" t="str">
            <v>TERESINA</v>
          </cell>
          <cell r="V2765" t="str">
            <v>PIAUÍ</v>
          </cell>
          <cell r="X2765" t="str">
            <v>EM FUNCIONAMENTO</v>
          </cell>
          <cell r="Y2765">
            <v>35690</v>
          </cell>
          <cell r="Z2765" t="str">
            <v>64045-70</v>
          </cell>
          <cell r="AA2765">
            <v>38939.780150462961</v>
          </cell>
          <cell r="AB2765">
            <v>35690</v>
          </cell>
          <cell r="AC2765">
            <v>219</v>
          </cell>
          <cell r="AD2765">
            <v>4</v>
          </cell>
          <cell r="AE2765">
            <v>10</v>
          </cell>
          <cell r="AF2765">
            <v>8</v>
          </cell>
          <cell r="AG2765">
            <v>10</v>
          </cell>
          <cell r="AI2765" t="str">
            <v>S</v>
          </cell>
          <cell r="AJ2765" t="str">
            <v>S</v>
          </cell>
          <cell r="AK2765" t="str">
            <v>S</v>
          </cell>
          <cell r="AL2765">
            <v>9.93</v>
          </cell>
          <cell r="AM2765">
            <v>4.13</v>
          </cell>
          <cell r="AN2765" t="str">
            <v>DOLBY STEREO</v>
          </cell>
          <cell r="AO2765" t="str">
            <v>STADIUM</v>
          </cell>
          <cell r="AP2765" t="str">
            <v>ANALÓGICO</v>
          </cell>
          <cell r="AQ2765" t="str">
            <v>35 MILIMETROS</v>
          </cell>
        </row>
        <row r="2766">
          <cell r="A2766">
            <v>2140</v>
          </cell>
          <cell r="B2766" t="str">
            <v>02.142.566/0001-83</v>
          </cell>
          <cell r="C2766" t="str">
            <v>CINEMAS TERESINA LTDA</v>
          </cell>
          <cell r="D2766" t="str">
            <v>REGISTRO RENOVADO</v>
          </cell>
          <cell r="E2766" t="str">
            <v>RAIMUNDA FILOMENDA RIBEIRO BRANDIM</v>
          </cell>
          <cell r="F2766" t="str">
            <v>AQUINOREX@IG.COM.BR</v>
          </cell>
          <cell r="H2766">
            <v>6595</v>
          </cell>
          <cell r="J2766" t="str">
            <v>CINEMAS TERESINA</v>
          </cell>
          <cell r="K2766" t="str">
            <v>BLOQUEADO</v>
          </cell>
          <cell r="L2766">
            <v>38097.671666666669</v>
          </cell>
          <cell r="M2766">
            <v>38174</v>
          </cell>
          <cell r="N2766" t="str">
            <v>5001638</v>
          </cell>
          <cell r="O2766" t="str">
            <v>02.142.566/0001-83</v>
          </cell>
          <cell r="P2766" t="str">
            <v>CONTATO@CINEMASTAR.COM.BR</v>
          </cell>
          <cell r="R2766" t="str">
            <v>CINE TERESINA 5</v>
          </cell>
          <cell r="S2766" t="str">
            <v>AV. RAUL LOPES</v>
          </cell>
          <cell r="T2766" t="str">
            <v>DOS NOIVOS</v>
          </cell>
          <cell r="U2766" t="str">
            <v>TERESINA</v>
          </cell>
          <cell r="V2766" t="str">
            <v>PIAUÍ</v>
          </cell>
          <cell r="X2766" t="str">
            <v>EM FUNCIONAMENTO</v>
          </cell>
          <cell r="Y2766">
            <v>35690</v>
          </cell>
          <cell r="Z2766" t="str">
            <v>64045-70</v>
          </cell>
          <cell r="AA2766">
            <v>38939.780150462961</v>
          </cell>
          <cell r="AB2766">
            <v>35690</v>
          </cell>
          <cell r="AC2766">
            <v>219</v>
          </cell>
          <cell r="AD2766">
            <v>4</v>
          </cell>
          <cell r="AE2766">
            <v>10</v>
          </cell>
          <cell r="AF2766">
            <v>8</v>
          </cell>
          <cell r="AG2766">
            <v>10</v>
          </cell>
          <cell r="AI2766" t="str">
            <v>S</v>
          </cell>
          <cell r="AJ2766" t="str">
            <v>S</v>
          </cell>
          <cell r="AK2766" t="str">
            <v>S</v>
          </cell>
          <cell r="AL2766">
            <v>9.93</v>
          </cell>
          <cell r="AM2766">
            <v>4.13</v>
          </cell>
          <cell r="AN2766" t="str">
            <v>DOLBY STEREO</v>
          </cell>
          <cell r="AO2766" t="str">
            <v>STADIUM</v>
          </cell>
          <cell r="AP2766" t="str">
            <v>ANALÓGICO</v>
          </cell>
          <cell r="AQ2766" t="str">
            <v>35 MILIMETROS</v>
          </cell>
        </row>
        <row r="2767">
          <cell r="A2767">
            <v>2140</v>
          </cell>
          <cell r="B2767" t="str">
            <v>02.142.566/0001-83</v>
          </cell>
          <cell r="C2767" t="str">
            <v>CINEMAS TERESINA LTDA</v>
          </cell>
          <cell r="D2767" t="str">
            <v>REGISTRO RENOVADO</v>
          </cell>
          <cell r="E2767" t="str">
            <v>FERNANDO DE OLIVEIRDA</v>
          </cell>
          <cell r="F2767" t="str">
            <v>AQUINOREX@IG.COM.BR</v>
          </cell>
          <cell r="H2767">
            <v>6595</v>
          </cell>
          <cell r="J2767" t="str">
            <v>CINEMAS TERESINA</v>
          </cell>
          <cell r="K2767" t="str">
            <v>BLOQUEADO</v>
          </cell>
          <cell r="L2767">
            <v>38097.671666666669</v>
          </cell>
          <cell r="M2767">
            <v>38174</v>
          </cell>
          <cell r="N2767" t="str">
            <v>5001638</v>
          </cell>
          <cell r="O2767" t="str">
            <v>02.142.566/0001-83</v>
          </cell>
          <cell r="P2767" t="str">
            <v>CONTATO@CINEMASTAR.COM.BR</v>
          </cell>
          <cell r="R2767" t="str">
            <v>CINE TERESINA 5</v>
          </cell>
          <cell r="S2767" t="str">
            <v>AV. RAUL LOPES</v>
          </cell>
          <cell r="T2767" t="str">
            <v>DOS NOIVOS</v>
          </cell>
          <cell r="U2767" t="str">
            <v>TERESINA</v>
          </cell>
          <cell r="V2767" t="str">
            <v>PIAUÍ</v>
          </cell>
          <cell r="X2767" t="str">
            <v>EM FUNCIONAMENTO</v>
          </cell>
          <cell r="Y2767">
            <v>35690</v>
          </cell>
          <cell r="Z2767" t="str">
            <v>64045-70</v>
          </cell>
          <cell r="AA2767">
            <v>38939.780150462961</v>
          </cell>
          <cell r="AB2767">
            <v>35690</v>
          </cell>
          <cell r="AC2767">
            <v>219</v>
          </cell>
          <cell r="AD2767">
            <v>4</v>
          </cell>
          <cell r="AE2767">
            <v>10</v>
          </cell>
          <cell r="AF2767">
            <v>8</v>
          </cell>
          <cell r="AG2767">
            <v>10</v>
          </cell>
          <cell r="AI2767" t="str">
            <v>S</v>
          </cell>
          <cell r="AJ2767" t="str">
            <v>S</v>
          </cell>
          <cell r="AK2767" t="str">
            <v>S</v>
          </cell>
          <cell r="AL2767">
            <v>9.93</v>
          </cell>
          <cell r="AM2767">
            <v>4.13</v>
          </cell>
          <cell r="AN2767" t="str">
            <v>DOLBY STEREO</v>
          </cell>
          <cell r="AO2767" t="str">
            <v>STADIUM</v>
          </cell>
          <cell r="AP2767" t="str">
            <v>ANALÓGICO</v>
          </cell>
          <cell r="AQ2767" t="str">
            <v>35 MILIMETROS</v>
          </cell>
        </row>
        <row r="2768">
          <cell r="A2768">
            <v>2140</v>
          </cell>
          <cell r="B2768" t="str">
            <v>02.142.566/0001-83</v>
          </cell>
          <cell r="C2768" t="str">
            <v>CINEMAS TERESINA LTDA</v>
          </cell>
          <cell r="D2768" t="str">
            <v>REGISTRO RENOVADO</v>
          </cell>
          <cell r="E2768" t="str">
            <v>MÔNICA MARIA DE ANDRADE MESQUITA DUARTE RODRIGUES</v>
          </cell>
          <cell r="F2768" t="str">
            <v>AQUINOREX@IG.COM.BR</v>
          </cell>
          <cell r="H2768">
            <v>6595</v>
          </cell>
          <cell r="J2768" t="str">
            <v>CINEMAS TERESINA</v>
          </cell>
          <cell r="K2768" t="str">
            <v>BLOQUEADO</v>
          </cell>
          <cell r="L2768">
            <v>38097.671666666669</v>
          </cell>
          <cell r="M2768">
            <v>38174</v>
          </cell>
          <cell r="N2768" t="str">
            <v>5001638</v>
          </cell>
          <cell r="O2768" t="str">
            <v>02.142.566/0001-83</v>
          </cell>
          <cell r="P2768" t="str">
            <v>CONTATO@CINEMASTAR.COM.BR</v>
          </cell>
          <cell r="R2768" t="str">
            <v>CINE TERESINA 5</v>
          </cell>
          <cell r="S2768" t="str">
            <v>AV. RAUL LOPES</v>
          </cell>
          <cell r="T2768" t="str">
            <v>DOS NOIVOS</v>
          </cell>
          <cell r="U2768" t="str">
            <v>TERESINA</v>
          </cell>
          <cell r="V2768" t="str">
            <v>PIAUÍ</v>
          </cell>
          <cell r="X2768" t="str">
            <v>EM FUNCIONAMENTO</v>
          </cell>
          <cell r="Y2768">
            <v>35690</v>
          </cell>
          <cell r="Z2768" t="str">
            <v>64045-70</v>
          </cell>
          <cell r="AA2768">
            <v>38939.780150462961</v>
          </cell>
          <cell r="AB2768">
            <v>35690</v>
          </cell>
          <cell r="AC2768">
            <v>219</v>
          </cell>
          <cell r="AD2768">
            <v>4</v>
          </cell>
          <cell r="AE2768">
            <v>10</v>
          </cell>
          <cell r="AF2768">
            <v>8</v>
          </cell>
          <cell r="AG2768">
            <v>10</v>
          </cell>
          <cell r="AI2768" t="str">
            <v>S</v>
          </cell>
          <cell r="AJ2768" t="str">
            <v>S</v>
          </cell>
          <cell r="AK2768" t="str">
            <v>S</v>
          </cell>
          <cell r="AL2768">
            <v>9.93</v>
          </cell>
          <cell r="AM2768">
            <v>4.13</v>
          </cell>
          <cell r="AN2768" t="str">
            <v>DOLBY STEREO</v>
          </cell>
          <cell r="AO2768" t="str">
            <v>STADIUM</v>
          </cell>
          <cell r="AP2768" t="str">
            <v>ANALÓGICO</v>
          </cell>
          <cell r="AQ2768" t="str">
            <v>35 MILIMETROS</v>
          </cell>
        </row>
        <row r="2769">
          <cell r="A2769">
            <v>2140</v>
          </cell>
          <cell r="B2769" t="str">
            <v>02.142.566/0001-83</v>
          </cell>
          <cell r="C2769" t="str">
            <v>CINEMAS TERESINA LTDA</v>
          </cell>
          <cell r="D2769" t="str">
            <v>REGISTRO RENOVADO</v>
          </cell>
          <cell r="E2769" t="str">
            <v>ALAYDE CHRISTINE DE MACÊDO CLAUDINO DANTAS</v>
          </cell>
          <cell r="F2769" t="str">
            <v>AQUINOREX@IG.COM.BR</v>
          </cell>
          <cell r="H2769">
            <v>6595</v>
          </cell>
          <cell r="J2769" t="str">
            <v>CINEMAS TERESINA</v>
          </cell>
          <cell r="K2769" t="str">
            <v>BLOQUEADO</v>
          </cell>
          <cell r="L2769">
            <v>38097.671666666669</v>
          </cell>
          <cell r="M2769">
            <v>38174</v>
          </cell>
          <cell r="N2769" t="str">
            <v>5001638</v>
          </cell>
          <cell r="O2769" t="str">
            <v>02.142.566/0001-83</v>
          </cell>
          <cell r="P2769" t="str">
            <v>CONTATO@CINEMASTAR.COM.BR</v>
          </cell>
          <cell r="R2769" t="str">
            <v>CINE TERESINA 5</v>
          </cell>
          <cell r="S2769" t="str">
            <v>AV. RAUL LOPES</v>
          </cell>
          <cell r="T2769" t="str">
            <v>DOS NOIVOS</v>
          </cell>
          <cell r="U2769" t="str">
            <v>TERESINA</v>
          </cell>
          <cell r="V2769" t="str">
            <v>PIAUÍ</v>
          </cell>
          <cell r="X2769" t="str">
            <v>EM FUNCIONAMENTO</v>
          </cell>
          <cell r="Y2769">
            <v>35690</v>
          </cell>
          <cell r="Z2769" t="str">
            <v>64045-70</v>
          </cell>
          <cell r="AA2769">
            <v>38939.780150462961</v>
          </cell>
          <cell r="AB2769">
            <v>35690</v>
          </cell>
          <cell r="AC2769">
            <v>219</v>
          </cell>
          <cell r="AD2769">
            <v>4</v>
          </cell>
          <cell r="AE2769">
            <v>10</v>
          </cell>
          <cell r="AF2769">
            <v>8</v>
          </cell>
          <cell r="AG2769">
            <v>10</v>
          </cell>
          <cell r="AI2769" t="str">
            <v>S</v>
          </cell>
          <cell r="AJ2769" t="str">
            <v>S</v>
          </cell>
          <cell r="AK2769" t="str">
            <v>S</v>
          </cell>
          <cell r="AL2769">
            <v>9.93</v>
          </cell>
          <cell r="AM2769">
            <v>4.13</v>
          </cell>
          <cell r="AN2769" t="str">
            <v>DOLBY STEREO</v>
          </cell>
          <cell r="AO2769" t="str">
            <v>STADIUM</v>
          </cell>
          <cell r="AP2769" t="str">
            <v>ANALÓGICO</v>
          </cell>
          <cell r="AQ2769" t="str">
            <v>35 MILIMETROS</v>
          </cell>
        </row>
        <row r="2770">
          <cell r="A2770">
            <v>2140</v>
          </cell>
          <cell r="B2770" t="str">
            <v>02.142.566/0001-83</v>
          </cell>
          <cell r="C2770" t="str">
            <v>CINEMAS TERESINA LTDA</v>
          </cell>
          <cell r="D2770" t="str">
            <v>REGISTRO RENOVADO</v>
          </cell>
          <cell r="E2770" t="str">
            <v>MARIA CATARINA VAZ</v>
          </cell>
          <cell r="F2770" t="str">
            <v>AQUINOREX@IG.COM.BR</v>
          </cell>
          <cell r="H2770">
            <v>6595</v>
          </cell>
          <cell r="J2770" t="str">
            <v>CINEMAS TERESINA</v>
          </cell>
          <cell r="K2770" t="str">
            <v>BLOQUEADO</v>
          </cell>
          <cell r="L2770">
            <v>38097.671666666669</v>
          </cell>
          <cell r="M2770">
            <v>38174</v>
          </cell>
          <cell r="N2770" t="str">
            <v>5001638</v>
          </cell>
          <cell r="O2770" t="str">
            <v>02.142.566/0001-83</v>
          </cell>
          <cell r="P2770" t="str">
            <v>CONTATO@CINEMASTAR.COM.BR</v>
          </cell>
          <cell r="R2770" t="str">
            <v>CINE TERESINA 5</v>
          </cell>
          <cell r="S2770" t="str">
            <v>AV. RAUL LOPES</v>
          </cell>
          <cell r="T2770" t="str">
            <v>DOS NOIVOS</v>
          </cell>
          <cell r="U2770" t="str">
            <v>TERESINA</v>
          </cell>
          <cell r="V2770" t="str">
            <v>PIAUÍ</v>
          </cell>
          <cell r="X2770" t="str">
            <v>EM FUNCIONAMENTO</v>
          </cell>
          <cell r="Y2770">
            <v>35690</v>
          </cell>
          <cell r="Z2770" t="str">
            <v>64045-70</v>
          </cell>
          <cell r="AA2770">
            <v>38939.780150462961</v>
          </cell>
          <cell r="AB2770">
            <v>35690</v>
          </cell>
          <cell r="AC2770">
            <v>219</v>
          </cell>
          <cell r="AD2770">
            <v>4</v>
          </cell>
          <cell r="AE2770">
            <v>10</v>
          </cell>
          <cell r="AF2770">
            <v>8</v>
          </cell>
          <cell r="AG2770">
            <v>10</v>
          </cell>
          <cell r="AI2770" t="str">
            <v>S</v>
          </cell>
          <cell r="AJ2770" t="str">
            <v>S</v>
          </cell>
          <cell r="AK2770" t="str">
            <v>S</v>
          </cell>
          <cell r="AL2770">
            <v>9.93</v>
          </cell>
          <cell r="AM2770">
            <v>4.13</v>
          </cell>
          <cell r="AN2770" t="str">
            <v>DOLBY STEREO</v>
          </cell>
          <cell r="AO2770" t="str">
            <v>STADIUM</v>
          </cell>
          <cell r="AP2770" t="str">
            <v>ANALÓGICO</v>
          </cell>
          <cell r="AQ2770" t="str">
            <v>35 MILIMETROS</v>
          </cell>
        </row>
        <row r="2771">
          <cell r="A2771">
            <v>3164</v>
          </cell>
          <cell r="B2771" t="str">
            <v>02.427.115/0001-92</v>
          </cell>
          <cell r="C2771" t="str">
            <v>AGA - CINEMATOGRÁFICA LTDA</v>
          </cell>
          <cell r="D2771" t="str">
            <v>DEFERIDO</v>
          </cell>
          <cell r="E2771" t="str">
            <v>ADALBERTO GOMES DE ALMEIDA</v>
          </cell>
          <cell r="F2771" t="str">
            <v>AGACINEMAS@UOL.COM.BR</v>
          </cell>
          <cell r="H2771">
            <v>6596</v>
          </cell>
          <cell r="J2771" t="str">
            <v>AGA</v>
          </cell>
          <cell r="K2771" t="str">
            <v>LIBERADO</v>
          </cell>
          <cell r="L2771">
            <v>38363.577928240738</v>
          </cell>
          <cell r="M2771">
            <v>38394</v>
          </cell>
          <cell r="N2771" t="str">
            <v>5001296</v>
          </cell>
          <cell r="O2771" t="str">
            <v>02.427.115/0001-92</v>
          </cell>
          <cell r="P2771" t="str">
            <v>AGACINEMAS@UOL.COM.BR</v>
          </cell>
          <cell r="R2771" t="str">
            <v>CENTER CINE 1</v>
          </cell>
          <cell r="S2771" t="str">
            <v>RUA 13 DE MAIO Nº 325</v>
          </cell>
          <cell r="T2771" t="str">
            <v>CENTRO</v>
          </cell>
          <cell r="U2771" t="str">
            <v>MOJI-MIRIM</v>
          </cell>
          <cell r="V2771" t="str">
            <v>SÃO PAULO</v>
          </cell>
          <cell r="X2771" t="str">
            <v>EM FUNCIONAMENTO</v>
          </cell>
          <cell r="Y2771">
            <v>35818</v>
          </cell>
          <cell r="Z2771" t="str">
            <v>13900-05</v>
          </cell>
          <cell r="AA2771">
            <v>38939.78</v>
          </cell>
          <cell r="AB2771">
            <v>35818</v>
          </cell>
          <cell r="AC2771">
            <v>150</v>
          </cell>
          <cell r="AI2771" t="str">
            <v>N</v>
          </cell>
          <cell r="AJ2771" t="str">
            <v>N</v>
          </cell>
          <cell r="AK2771" t="str">
            <v>N</v>
          </cell>
        </row>
        <row r="2772">
          <cell r="A2772">
            <v>3164</v>
          </cell>
          <cell r="B2772" t="str">
            <v>02.427.115/0001-92</v>
          </cell>
          <cell r="C2772" t="str">
            <v>AGA - CINEMATOGRÁFICA LTDA</v>
          </cell>
          <cell r="D2772" t="str">
            <v>DEFERIDO</v>
          </cell>
          <cell r="E2772" t="str">
            <v>ADALBERTO GOMES DE ALMEIDA</v>
          </cell>
          <cell r="F2772" t="str">
            <v>AGACINEMAS@UOL.COM.BR</v>
          </cell>
          <cell r="H2772">
            <v>6596</v>
          </cell>
          <cell r="J2772" t="str">
            <v>AGA</v>
          </cell>
          <cell r="K2772" t="str">
            <v>LIBERADO</v>
          </cell>
          <cell r="L2772">
            <v>38363.577928240738</v>
          </cell>
          <cell r="M2772">
            <v>38394</v>
          </cell>
          <cell r="N2772" t="str">
            <v>5001541</v>
          </cell>
          <cell r="O2772" t="str">
            <v>02.427.115/0001-92</v>
          </cell>
          <cell r="P2772" t="str">
            <v>AGACINEMAS@UOL.COM.BR</v>
          </cell>
          <cell r="R2772" t="str">
            <v>CENTER CINE 2</v>
          </cell>
          <cell r="S2772" t="str">
            <v>RUA 13 DE MAIO Nº 325</v>
          </cell>
          <cell r="T2772" t="str">
            <v>CENTRO</v>
          </cell>
          <cell r="U2772" t="str">
            <v>MOJI-MIRIM</v>
          </cell>
          <cell r="V2772" t="str">
            <v>SÃO PAULO</v>
          </cell>
          <cell r="X2772" t="str">
            <v>EM FUNCIONAMENTO</v>
          </cell>
          <cell r="Y2772">
            <v>35818</v>
          </cell>
          <cell r="Z2772" t="str">
            <v>13900-05</v>
          </cell>
          <cell r="AA2772">
            <v>38939.780115740738</v>
          </cell>
          <cell r="AB2772">
            <v>35818</v>
          </cell>
          <cell r="AC2772">
            <v>89</v>
          </cell>
          <cell r="AI2772" t="str">
            <v>N</v>
          </cell>
          <cell r="AJ2772" t="str">
            <v>N</v>
          </cell>
          <cell r="AK2772" t="str">
            <v>N</v>
          </cell>
        </row>
        <row r="2773">
          <cell r="A2773">
            <v>3164</v>
          </cell>
          <cell r="B2773" t="str">
            <v>02.427.115/0001-92</v>
          </cell>
          <cell r="C2773" t="str">
            <v>AGA - CINEMATOGRÁFICA LTDA</v>
          </cell>
          <cell r="D2773" t="str">
            <v>DEFERIDO</v>
          </cell>
          <cell r="E2773" t="str">
            <v>ADALBERTO GOMES DE ALMEIDA</v>
          </cell>
          <cell r="F2773" t="str">
            <v>AGACINEMAS@UOL.COM.BR</v>
          </cell>
          <cell r="H2773">
            <v>6596</v>
          </cell>
          <cell r="J2773" t="str">
            <v>AGA</v>
          </cell>
          <cell r="K2773" t="str">
            <v>LIBERADO</v>
          </cell>
          <cell r="L2773">
            <v>38363.577928240738</v>
          </cell>
          <cell r="M2773">
            <v>38394</v>
          </cell>
          <cell r="N2773" t="str">
            <v>5001064</v>
          </cell>
          <cell r="O2773" t="str">
            <v>02.427.115/0001-92</v>
          </cell>
          <cell r="P2773" t="str">
            <v>AGACINEMAS@UOL.COM.BR</v>
          </cell>
          <cell r="R2773" t="str">
            <v>CENTER CINE 3</v>
          </cell>
          <cell r="S2773" t="str">
            <v>RUA 13 DE MAIO Nº 325</v>
          </cell>
          <cell r="T2773" t="str">
            <v>CENTRO</v>
          </cell>
          <cell r="U2773" t="str">
            <v>MOJI-MIRIM</v>
          </cell>
          <cell r="V2773" t="str">
            <v>SÃO PAULO</v>
          </cell>
          <cell r="X2773" t="str">
            <v>EM FUNCIONAMENTO</v>
          </cell>
          <cell r="Y2773">
            <v>35818</v>
          </cell>
          <cell r="Z2773" t="str">
            <v>13900-05</v>
          </cell>
          <cell r="AA2773">
            <v>38939.780115740738</v>
          </cell>
          <cell r="AB2773">
            <v>35818</v>
          </cell>
          <cell r="AC2773">
            <v>140</v>
          </cell>
          <cell r="AI2773" t="str">
            <v>N</v>
          </cell>
          <cell r="AJ2773" t="str">
            <v>N</v>
          </cell>
          <cell r="AK2773" t="str">
            <v>N</v>
          </cell>
        </row>
        <row r="2774">
          <cell r="A2774">
            <v>2036</v>
          </cell>
          <cell r="B2774" t="str">
            <v>02.490.440/0001-08</v>
          </cell>
          <cell r="C2774" t="str">
            <v>GENERAL CINEMA DO BRASIL LTDA</v>
          </cell>
          <cell r="D2774" t="str">
            <v>SUSPENSO</v>
          </cell>
          <cell r="E2774" t="str">
            <v>HELEÍSA CONTI DE ASSUNÇÃO</v>
          </cell>
          <cell r="F2774" t="str">
            <v>GUARULHOS@HGC.COM.BR</v>
          </cell>
          <cell r="H2774">
            <v>6597</v>
          </cell>
          <cell r="J2774" t="str">
            <v>HOYTS GENERAL CINEMA</v>
          </cell>
          <cell r="K2774" t="str">
            <v>LIBERADO</v>
          </cell>
          <cell r="L2774">
            <v>38079.475555555553</v>
          </cell>
          <cell r="M2774">
            <v>38356</v>
          </cell>
          <cell r="N2774" t="str">
            <v>5001309</v>
          </cell>
          <cell r="O2774" t="str">
            <v>02.490.440/0001-08</v>
          </cell>
          <cell r="P2774" t="str">
            <v>GUARULHOS@HGC.COM.BR</v>
          </cell>
          <cell r="R2774" t="str">
            <v>SALA 1</v>
          </cell>
          <cell r="S2774" t="str">
            <v>ROD. PRESIDENTE DUTRA, KM 230/650</v>
          </cell>
          <cell r="T2774" t="str">
            <v>ITAPEGICA</v>
          </cell>
          <cell r="U2774" t="str">
            <v>GUARULHOS</v>
          </cell>
          <cell r="V2774" t="str">
            <v>SÃO PAULO</v>
          </cell>
          <cell r="X2774" t="str">
            <v>EM FUNCIONAMENTO</v>
          </cell>
          <cell r="Y2774">
            <v>35893</v>
          </cell>
          <cell r="Z2774" t="str">
            <v>07034-11</v>
          </cell>
          <cell r="AA2774">
            <v>38939.78</v>
          </cell>
          <cell r="AB2774">
            <v>35893</v>
          </cell>
          <cell r="AC2774">
            <v>235</v>
          </cell>
          <cell r="AI2774" t="str">
            <v>N</v>
          </cell>
          <cell r="AJ2774" t="str">
            <v>N</v>
          </cell>
          <cell r="AK2774" t="str">
            <v>N</v>
          </cell>
        </row>
        <row r="2775">
          <cell r="A2775">
            <v>2036</v>
          </cell>
          <cell r="B2775" t="str">
            <v>02.490.440/0001-08</v>
          </cell>
          <cell r="C2775" t="str">
            <v>GENERAL CINEMA DO BRASIL LTDA</v>
          </cell>
          <cell r="D2775" t="str">
            <v>SUSPENSO</v>
          </cell>
          <cell r="E2775" t="str">
            <v>GUSTAVO HUMBERTO LEPEZ</v>
          </cell>
          <cell r="F2775" t="str">
            <v>GUARULHOS@HGC.COM.BR</v>
          </cell>
          <cell r="H2775">
            <v>6597</v>
          </cell>
          <cell r="J2775" t="str">
            <v>HOYTS GENERAL CINEMA</v>
          </cell>
          <cell r="K2775" t="str">
            <v>LIBERADO</v>
          </cell>
          <cell r="L2775">
            <v>38079.475555555553</v>
          </cell>
          <cell r="M2775">
            <v>38356</v>
          </cell>
          <cell r="N2775" t="str">
            <v>5001309</v>
          </cell>
          <cell r="O2775" t="str">
            <v>02.490.440/0001-08</v>
          </cell>
          <cell r="P2775" t="str">
            <v>GUARULHOS@HGC.COM.BR</v>
          </cell>
          <cell r="R2775" t="str">
            <v>SALA 1</v>
          </cell>
          <cell r="S2775" t="str">
            <v>ROD. PRESIDENTE DUTRA, KM 230/650</v>
          </cell>
          <cell r="T2775" t="str">
            <v>ITAPEGICA</v>
          </cell>
          <cell r="U2775" t="str">
            <v>GUARULHOS</v>
          </cell>
          <cell r="V2775" t="str">
            <v>SÃO PAULO</v>
          </cell>
          <cell r="X2775" t="str">
            <v>EM FUNCIONAMENTO</v>
          </cell>
          <cell r="Y2775">
            <v>35893</v>
          </cell>
          <cell r="Z2775" t="str">
            <v>07034-11</v>
          </cell>
          <cell r="AA2775">
            <v>38939.78</v>
          </cell>
          <cell r="AB2775">
            <v>35893</v>
          </cell>
          <cell r="AC2775">
            <v>235</v>
          </cell>
          <cell r="AI2775" t="str">
            <v>N</v>
          </cell>
          <cell r="AJ2775" t="str">
            <v>N</v>
          </cell>
          <cell r="AK2775" t="str">
            <v>N</v>
          </cell>
        </row>
        <row r="2776">
          <cell r="A2776">
            <v>2036</v>
          </cell>
          <cell r="B2776" t="str">
            <v>02.490.440/0001-08</v>
          </cell>
          <cell r="C2776" t="str">
            <v>GENERAL CINEMA DO BRASIL LTDA</v>
          </cell>
          <cell r="D2776" t="str">
            <v>SUSPENSO</v>
          </cell>
          <cell r="E2776" t="str">
            <v>HELEÍSA CONTI DE ASSUNÇÃO</v>
          </cell>
          <cell r="F2776" t="str">
            <v>GUARULHOS@HGC.COM.BR</v>
          </cell>
          <cell r="H2776">
            <v>6597</v>
          </cell>
          <cell r="J2776" t="str">
            <v>HOYTS GENERAL CINEMA</v>
          </cell>
          <cell r="K2776" t="str">
            <v>LIBERADO</v>
          </cell>
          <cell r="L2776">
            <v>38079.475555555553</v>
          </cell>
          <cell r="M2776">
            <v>38356</v>
          </cell>
          <cell r="N2776" t="str">
            <v>5001318</v>
          </cell>
          <cell r="O2776" t="str">
            <v>02.490.440/0001-08</v>
          </cell>
          <cell r="P2776" t="str">
            <v>GUARULHOS@HGC.COM.BR</v>
          </cell>
          <cell r="R2776" t="str">
            <v>SALA 10</v>
          </cell>
          <cell r="S2776" t="str">
            <v>ROD. PRESIDENTE DUTRA, KM 230/650</v>
          </cell>
          <cell r="T2776" t="str">
            <v>ITAPEGICA</v>
          </cell>
          <cell r="U2776" t="str">
            <v>GUARULHOS</v>
          </cell>
          <cell r="V2776" t="str">
            <v>SÃO PAULO</v>
          </cell>
          <cell r="X2776" t="str">
            <v>EM FUNCIONAMENTO</v>
          </cell>
          <cell r="Y2776">
            <v>35893</v>
          </cell>
          <cell r="Z2776" t="str">
            <v>07034-11</v>
          </cell>
          <cell r="AA2776">
            <v>38939.78</v>
          </cell>
          <cell r="AB2776">
            <v>35893</v>
          </cell>
          <cell r="AC2776">
            <v>185</v>
          </cell>
          <cell r="AI2776" t="str">
            <v>N</v>
          </cell>
          <cell r="AJ2776" t="str">
            <v>N</v>
          </cell>
          <cell r="AK2776" t="str">
            <v>N</v>
          </cell>
        </row>
        <row r="2777">
          <cell r="A2777">
            <v>2036</v>
          </cell>
          <cell r="B2777" t="str">
            <v>02.490.440/0001-08</v>
          </cell>
          <cell r="C2777" t="str">
            <v>GENERAL CINEMA DO BRASIL LTDA</v>
          </cell>
          <cell r="D2777" t="str">
            <v>SUSPENSO</v>
          </cell>
          <cell r="E2777" t="str">
            <v>GUSTAVO HUMBERTO LEPEZ</v>
          </cell>
          <cell r="F2777" t="str">
            <v>GUARULHOS@HGC.COM.BR</v>
          </cell>
          <cell r="H2777">
            <v>6597</v>
          </cell>
          <cell r="J2777" t="str">
            <v>HOYTS GENERAL CINEMA</v>
          </cell>
          <cell r="K2777" t="str">
            <v>LIBERADO</v>
          </cell>
          <cell r="L2777">
            <v>38079.475555555553</v>
          </cell>
          <cell r="M2777">
            <v>38356</v>
          </cell>
          <cell r="N2777" t="str">
            <v>5001318</v>
          </cell>
          <cell r="O2777" t="str">
            <v>02.490.440/0001-08</v>
          </cell>
          <cell r="P2777" t="str">
            <v>GUARULHOS@HGC.COM.BR</v>
          </cell>
          <cell r="R2777" t="str">
            <v>SALA 10</v>
          </cell>
          <cell r="S2777" t="str">
            <v>ROD. PRESIDENTE DUTRA, KM 230/650</v>
          </cell>
          <cell r="T2777" t="str">
            <v>ITAPEGICA</v>
          </cell>
          <cell r="U2777" t="str">
            <v>GUARULHOS</v>
          </cell>
          <cell r="V2777" t="str">
            <v>SÃO PAULO</v>
          </cell>
          <cell r="X2777" t="str">
            <v>EM FUNCIONAMENTO</v>
          </cell>
          <cell r="Y2777">
            <v>35893</v>
          </cell>
          <cell r="Z2777" t="str">
            <v>07034-11</v>
          </cell>
          <cell r="AA2777">
            <v>38939.78</v>
          </cell>
          <cell r="AB2777">
            <v>35893</v>
          </cell>
          <cell r="AC2777">
            <v>185</v>
          </cell>
          <cell r="AI2777" t="str">
            <v>N</v>
          </cell>
          <cell r="AJ2777" t="str">
            <v>N</v>
          </cell>
          <cell r="AK2777" t="str">
            <v>N</v>
          </cell>
        </row>
        <row r="2778">
          <cell r="A2778">
            <v>2036</v>
          </cell>
          <cell r="B2778" t="str">
            <v>02.490.440/0001-08</v>
          </cell>
          <cell r="C2778" t="str">
            <v>GENERAL CINEMA DO BRASIL LTDA</v>
          </cell>
          <cell r="D2778" t="str">
            <v>SUSPENSO</v>
          </cell>
          <cell r="E2778" t="str">
            <v>GUSTAVO HUMBERTO LEPEZ</v>
          </cell>
          <cell r="F2778" t="str">
            <v>GUARULHOS@HGC.COM.BR</v>
          </cell>
          <cell r="H2778">
            <v>6597</v>
          </cell>
          <cell r="J2778" t="str">
            <v>HOYTS GENERAL CINEMA</v>
          </cell>
          <cell r="K2778" t="str">
            <v>LIBERADO</v>
          </cell>
          <cell r="L2778">
            <v>38079.475555555553</v>
          </cell>
          <cell r="M2778">
            <v>38356</v>
          </cell>
          <cell r="N2778" t="str">
            <v>5001319</v>
          </cell>
          <cell r="O2778" t="str">
            <v>02.490.440/0001-08</v>
          </cell>
          <cell r="P2778" t="str">
            <v>GUARULHOS@HGC.COM.BR</v>
          </cell>
          <cell r="R2778" t="str">
            <v>SALA 11</v>
          </cell>
          <cell r="S2778" t="str">
            <v>ROD. PRESIDENTE DUTRA, KM 230/650</v>
          </cell>
          <cell r="T2778" t="str">
            <v>ITAPEGICA</v>
          </cell>
          <cell r="U2778" t="str">
            <v>GUARULHOS</v>
          </cell>
          <cell r="V2778" t="str">
            <v>SÃO PAULO</v>
          </cell>
          <cell r="X2778" t="str">
            <v>EM FUNCIONAMENTO</v>
          </cell>
          <cell r="Y2778">
            <v>35893</v>
          </cell>
          <cell r="Z2778" t="str">
            <v>07034-11</v>
          </cell>
          <cell r="AA2778">
            <v>38939.78</v>
          </cell>
          <cell r="AB2778">
            <v>35893</v>
          </cell>
          <cell r="AC2778">
            <v>185</v>
          </cell>
          <cell r="AI2778" t="str">
            <v>N</v>
          </cell>
          <cell r="AJ2778" t="str">
            <v>N</v>
          </cell>
          <cell r="AK2778" t="str">
            <v>N</v>
          </cell>
        </row>
        <row r="2779">
          <cell r="A2779">
            <v>2036</v>
          </cell>
          <cell r="B2779" t="str">
            <v>02.490.440/0001-08</v>
          </cell>
          <cell r="C2779" t="str">
            <v>GENERAL CINEMA DO BRASIL LTDA</v>
          </cell>
          <cell r="D2779" t="str">
            <v>SUSPENSO</v>
          </cell>
          <cell r="E2779" t="str">
            <v>HELEÍSA CONTI DE ASSUNÇÃO</v>
          </cell>
          <cell r="F2779" t="str">
            <v>GUARULHOS@HGC.COM.BR</v>
          </cell>
          <cell r="H2779">
            <v>6597</v>
          </cell>
          <cell r="J2779" t="str">
            <v>HOYTS GENERAL CINEMA</v>
          </cell>
          <cell r="K2779" t="str">
            <v>LIBERADO</v>
          </cell>
          <cell r="L2779">
            <v>38079.475555555553</v>
          </cell>
          <cell r="M2779">
            <v>38356</v>
          </cell>
          <cell r="N2779" t="str">
            <v>5001319</v>
          </cell>
          <cell r="O2779" t="str">
            <v>02.490.440/0001-08</v>
          </cell>
          <cell r="P2779" t="str">
            <v>GUARULHOS@HGC.COM.BR</v>
          </cell>
          <cell r="R2779" t="str">
            <v>SALA 11</v>
          </cell>
          <cell r="S2779" t="str">
            <v>ROD. PRESIDENTE DUTRA, KM 230/650</v>
          </cell>
          <cell r="T2779" t="str">
            <v>ITAPEGICA</v>
          </cell>
          <cell r="U2779" t="str">
            <v>GUARULHOS</v>
          </cell>
          <cell r="V2779" t="str">
            <v>SÃO PAULO</v>
          </cell>
          <cell r="X2779" t="str">
            <v>EM FUNCIONAMENTO</v>
          </cell>
          <cell r="Y2779">
            <v>35893</v>
          </cell>
          <cell r="Z2779" t="str">
            <v>07034-11</v>
          </cell>
          <cell r="AA2779">
            <v>38939.78</v>
          </cell>
          <cell r="AB2779">
            <v>35893</v>
          </cell>
          <cell r="AC2779">
            <v>185</v>
          </cell>
          <cell r="AI2779" t="str">
            <v>N</v>
          </cell>
          <cell r="AJ2779" t="str">
            <v>N</v>
          </cell>
          <cell r="AK2779" t="str">
            <v>N</v>
          </cell>
        </row>
        <row r="2780">
          <cell r="A2780">
            <v>2036</v>
          </cell>
          <cell r="B2780" t="str">
            <v>02.490.440/0001-08</v>
          </cell>
          <cell r="C2780" t="str">
            <v>GENERAL CINEMA DO BRASIL LTDA</v>
          </cell>
          <cell r="D2780" t="str">
            <v>SUSPENSO</v>
          </cell>
          <cell r="E2780" t="str">
            <v>HELEÍSA CONTI DE ASSUNÇÃO</v>
          </cell>
          <cell r="F2780" t="str">
            <v>GUARULHOS@HGC.COM.BR</v>
          </cell>
          <cell r="H2780">
            <v>6597</v>
          </cell>
          <cell r="J2780" t="str">
            <v>HOYTS GENERAL CINEMA</v>
          </cell>
          <cell r="K2780" t="str">
            <v>LIBERADO</v>
          </cell>
          <cell r="L2780">
            <v>38079.475555555553</v>
          </cell>
          <cell r="M2780">
            <v>38356</v>
          </cell>
          <cell r="N2780" t="str">
            <v>5001320</v>
          </cell>
          <cell r="O2780" t="str">
            <v>02.490.440/0001-08</v>
          </cell>
          <cell r="P2780" t="str">
            <v>GUARULHOS@HGC.COM.BR</v>
          </cell>
          <cell r="R2780" t="str">
            <v>SALA 12</v>
          </cell>
          <cell r="S2780" t="str">
            <v>ROD. PRESIDENTE DUTRA, KM 230/650</v>
          </cell>
          <cell r="T2780" t="str">
            <v>ITAPEGICA</v>
          </cell>
          <cell r="U2780" t="str">
            <v>GUARULHOS</v>
          </cell>
          <cell r="V2780" t="str">
            <v>SÃO PAULO</v>
          </cell>
          <cell r="X2780" t="str">
            <v>EM FUNCIONAMENTO</v>
          </cell>
          <cell r="Y2780">
            <v>35893</v>
          </cell>
          <cell r="Z2780" t="str">
            <v>07034-11</v>
          </cell>
          <cell r="AA2780">
            <v>38939.78</v>
          </cell>
          <cell r="AB2780">
            <v>35893</v>
          </cell>
          <cell r="AC2780">
            <v>185</v>
          </cell>
          <cell r="AI2780" t="str">
            <v>N</v>
          </cell>
          <cell r="AJ2780" t="str">
            <v>N</v>
          </cell>
          <cell r="AK2780" t="str">
            <v>N</v>
          </cell>
        </row>
        <row r="2781">
          <cell r="A2781">
            <v>2036</v>
          </cell>
          <cell r="B2781" t="str">
            <v>02.490.440/0001-08</v>
          </cell>
          <cell r="C2781" t="str">
            <v>GENERAL CINEMA DO BRASIL LTDA</v>
          </cell>
          <cell r="D2781" t="str">
            <v>SUSPENSO</v>
          </cell>
          <cell r="E2781" t="str">
            <v>GUSTAVO HUMBERTO LEPEZ</v>
          </cell>
          <cell r="F2781" t="str">
            <v>GUARULHOS@HGC.COM.BR</v>
          </cell>
          <cell r="H2781">
            <v>6597</v>
          </cell>
          <cell r="J2781" t="str">
            <v>HOYTS GENERAL CINEMA</v>
          </cell>
          <cell r="K2781" t="str">
            <v>LIBERADO</v>
          </cell>
          <cell r="L2781">
            <v>38079.475555555553</v>
          </cell>
          <cell r="M2781">
            <v>38356</v>
          </cell>
          <cell r="N2781" t="str">
            <v>5001320</v>
          </cell>
          <cell r="O2781" t="str">
            <v>02.490.440/0001-08</v>
          </cell>
          <cell r="P2781" t="str">
            <v>GUARULHOS@HGC.COM.BR</v>
          </cell>
          <cell r="R2781" t="str">
            <v>SALA 12</v>
          </cell>
          <cell r="S2781" t="str">
            <v>ROD. PRESIDENTE DUTRA, KM 230/650</v>
          </cell>
          <cell r="T2781" t="str">
            <v>ITAPEGICA</v>
          </cell>
          <cell r="U2781" t="str">
            <v>GUARULHOS</v>
          </cell>
          <cell r="V2781" t="str">
            <v>SÃO PAULO</v>
          </cell>
          <cell r="X2781" t="str">
            <v>EM FUNCIONAMENTO</v>
          </cell>
          <cell r="Y2781">
            <v>35893</v>
          </cell>
          <cell r="Z2781" t="str">
            <v>07034-11</v>
          </cell>
          <cell r="AA2781">
            <v>38939.78</v>
          </cell>
          <cell r="AB2781">
            <v>35893</v>
          </cell>
          <cell r="AC2781">
            <v>185</v>
          </cell>
          <cell r="AI2781" t="str">
            <v>N</v>
          </cell>
          <cell r="AJ2781" t="str">
            <v>N</v>
          </cell>
          <cell r="AK2781" t="str">
            <v>N</v>
          </cell>
        </row>
        <row r="2782">
          <cell r="A2782">
            <v>2036</v>
          </cell>
          <cell r="B2782" t="str">
            <v>02.490.440/0001-08</v>
          </cell>
          <cell r="C2782" t="str">
            <v>GENERAL CINEMA DO BRASIL LTDA</v>
          </cell>
          <cell r="D2782" t="str">
            <v>SUSPENSO</v>
          </cell>
          <cell r="E2782" t="str">
            <v>HELEÍSA CONTI DE ASSUNÇÃO</v>
          </cell>
          <cell r="F2782" t="str">
            <v>GUARULHOS@HGC.COM.BR</v>
          </cell>
          <cell r="H2782">
            <v>6597</v>
          </cell>
          <cell r="J2782" t="str">
            <v>HOYTS GENERAL CINEMA</v>
          </cell>
          <cell r="K2782" t="str">
            <v>LIBERADO</v>
          </cell>
          <cell r="L2782">
            <v>38079.475555555553</v>
          </cell>
          <cell r="M2782">
            <v>38356</v>
          </cell>
          <cell r="N2782" t="str">
            <v>5001321</v>
          </cell>
          <cell r="O2782" t="str">
            <v>02.490.440/0001-08</v>
          </cell>
          <cell r="P2782" t="str">
            <v>GUARULHOS@HGC.COM.BR</v>
          </cell>
          <cell r="R2782" t="str">
            <v>SALA 13</v>
          </cell>
          <cell r="S2782" t="str">
            <v>ROD. PRESIDENTE DUTRA, KM 230/650</v>
          </cell>
          <cell r="T2782" t="str">
            <v>ITAPEGICA</v>
          </cell>
          <cell r="U2782" t="str">
            <v>GUARULHOS</v>
          </cell>
          <cell r="V2782" t="str">
            <v>SÃO PAULO</v>
          </cell>
          <cell r="X2782" t="str">
            <v>EM FUNCIONAMENTO</v>
          </cell>
          <cell r="Y2782">
            <v>35893</v>
          </cell>
          <cell r="Z2782" t="str">
            <v>07034-11</v>
          </cell>
          <cell r="AA2782">
            <v>38939.78</v>
          </cell>
          <cell r="AB2782">
            <v>35893</v>
          </cell>
          <cell r="AC2782">
            <v>185</v>
          </cell>
          <cell r="AI2782" t="str">
            <v>N</v>
          </cell>
          <cell r="AJ2782" t="str">
            <v>N</v>
          </cell>
          <cell r="AK2782" t="str">
            <v>N</v>
          </cell>
        </row>
        <row r="2783">
          <cell r="A2783">
            <v>2036</v>
          </cell>
          <cell r="B2783" t="str">
            <v>02.490.440/0001-08</v>
          </cell>
          <cell r="C2783" t="str">
            <v>GENERAL CINEMA DO BRASIL LTDA</v>
          </cell>
          <cell r="D2783" t="str">
            <v>SUSPENSO</v>
          </cell>
          <cell r="E2783" t="str">
            <v>GUSTAVO HUMBERTO LEPEZ</v>
          </cell>
          <cell r="F2783" t="str">
            <v>GUARULHOS@HGC.COM.BR</v>
          </cell>
          <cell r="H2783">
            <v>6597</v>
          </cell>
          <cell r="J2783" t="str">
            <v>HOYTS GENERAL CINEMA</v>
          </cell>
          <cell r="K2783" t="str">
            <v>LIBERADO</v>
          </cell>
          <cell r="L2783">
            <v>38079.475555555553</v>
          </cell>
          <cell r="M2783">
            <v>38356</v>
          </cell>
          <cell r="N2783" t="str">
            <v>5001321</v>
          </cell>
          <cell r="O2783" t="str">
            <v>02.490.440/0001-08</v>
          </cell>
          <cell r="P2783" t="str">
            <v>GUARULHOS@HGC.COM.BR</v>
          </cell>
          <cell r="R2783" t="str">
            <v>SALA 13</v>
          </cell>
          <cell r="S2783" t="str">
            <v>ROD. PRESIDENTE DUTRA, KM 230/650</v>
          </cell>
          <cell r="T2783" t="str">
            <v>ITAPEGICA</v>
          </cell>
          <cell r="U2783" t="str">
            <v>GUARULHOS</v>
          </cell>
          <cell r="V2783" t="str">
            <v>SÃO PAULO</v>
          </cell>
          <cell r="X2783" t="str">
            <v>EM FUNCIONAMENTO</v>
          </cell>
          <cell r="Y2783">
            <v>35893</v>
          </cell>
          <cell r="Z2783" t="str">
            <v>07034-11</v>
          </cell>
          <cell r="AA2783">
            <v>38939.78</v>
          </cell>
          <cell r="AB2783">
            <v>35893</v>
          </cell>
          <cell r="AC2783">
            <v>185</v>
          </cell>
          <cell r="AI2783" t="str">
            <v>N</v>
          </cell>
          <cell r="AJ2783" t="str">
            <v>N</v>
          </cell>
          <cell r="AK2783" t="str">
            <v>N</v>
          </cell>
        </row>
        <row r="2784">
          <cell r="A2784">
            <v>2036</v>
          </cell>
          <cell r="B2784" t="str">
            <v>02.490.440/0001-08</v>
          </cell>
          <cell r="C2784" t="str">
            <v>GENERAL CINEMA DO BRASIL LTDA</v>
          </cell>
          <cell r="D2784" t="str">
            <v>SUSPENSO</v>
          </cell>
          <cell r="E2784" t="str">
            <v>GUSTAVO HUMBERTO LEPEZ</v>
          </cell>
          <cell r="F2784" t="str">
            <v>GUARULHOS@HGC.COM.BR</v>
          </cell>
          <cell r="H2784">
            <v>6597</v>
          </cell>
          <cell r="J2784" t="str">
            <v>HOYTS GENERAL CINEMA</v>
          </cell>
          <cell r="K2784" t="str">
            <v>LIBERADO</v>
          </cell>
          <cell r="L2784">
            <v>38079.475555555553</v>
          </cell>
          <cell r="M2784">
            <v>38356</v>
          </cell>
          <cell r="N2784" t="str">
            <v>5001322</v>
          </cell>
          <cell r="O2784" t="str">
            <v>02.490.440/0001-08</v>
          </cell>
          <cell r="P2784" t="str">
            <v>GUARULHOS@HGC.COM.BR</v>
          </cell>
          <cell r="R2784" t="str">
            <v>SALA 14</v>
          </cell>
          <cell r="S2784" t="str">
            <v>ROD. PRESIDENTE DUTRA, KM 230/650</v>
          </cell>
          <cell r="T2784" t="str">
            <v>ITAPEGICA</v>
          </cell>
          <cell r="U2784" t="str">
            <v>GUARULHOS</v>
          </cell>
          <cell r="V2784" t="str">
            <v>SÃO PAULO</v>
          </cell>
          <cell r="X2784" t="str">
            <v>EM FUNCIONAMENTO</v>
          </cell>
          <cell r="Y2784">
            <v>35893</v>
          </cell>
          <cell r="Z2784" t="str">
            <v>07034-11</v>
          </cell>
          <cell r="AA2784">
            <v>38939.78</v>
          </cell>
          <cell r="AB2784">
            <v>35893</v>
          </cell>
          <cell r="AC2784">
            <v>185</v>
          </cell>
          <cell r="AI2784" t="str">
            <v>N</v>
          </cell>
          <cell r="AJ2784" t="str">
            <v>N</v>
          </cell>
          <cell r="AK2784" t="str">
            <v>N</v>
          </cell>
        </row>
        <row r="2785">
          <cell r="A2785">
            <v>2036</v>
          </cell>
          <cell r="B2785" t="str">
            <v>02.490.440/0001-08</v>
          </cell>
          <cell r="C2785" t="str">
            <v>GENERAL CINEMA DO BRASIL LTDA</v>
          </cell>
          <cell r="D2785" t="str">
            <v>SUSPENSO</v>
          </cell>
          <cell r="E2785" t="str">
            <v>HELEÍSA CONTI DE ASSUNÇÃO</v>
          </cell>
          <cell r="F2785" t="str">
            <v>GUARULHOS@HGC.COM.BR</v>
          </cell>
          <cell r="H2785">
            <v>6597</v>
          </cell>
          <cell r="J2785" t="str">
            <v>HOYTS GENERAL CINEMA</v>
          </cell>
          <cell r="K2785" t="str">
            <v>LIBERADO</v>
          </cell>
          <cell r="L2785">
            <v>38079.475555555553</v>
          </cell>
          <cell r="M2785">
            <v>38356</v>
          </cell>
          <cell r="N2785" t="str">
            <v>5001322</v>
          </cell>
          <cell r="O2785" t="str">
            <v>02.490.440/0001-08</v>
          </cell>
          <cell r="P2785" t="str">
            <v>GUARULHOS@HGC.COM.BR</v>
          </cell>
          <cell r="R2785" t="str">
            <v>SALA 14</v>
          </cell>
          <cell r="S2785" t="str">
            <v>ROD. PRESIDENTE DUTRA, KM 230/650</v>
          </cell>
          <cell r="T2785" t="str">
            <v>ITAPEGICA</v>
          </cell>
          <cell r="U2785" t="str">
            <v>GUARULHOS</v>
          </cell>
          <cell r="V2785" t="str">
            <v>SÃO PAULO</v>
          </cell>
          <cell r="X2785" t="str">
            <v>EM FUNCIONAMENTO</v>
          </cell>
          <cell r="Y2785">
            <v>35893</v>
          </cell>
          <cell r="Z2785" t="str">
            <v>07034-11</v>
          </cell>
          <cell r="AA2785">
            <v>38939.78</v>
          </cell>
          <cell r="AB2785">
            <v>35893</v>
          </cell>
          <cell r="AC2785">
            <v>185</v>
          </cell>
          <cell r="AI2785" t="str">
            <v>N</v>
          </cell>
          <cell r="AJ2785" t="str">
            <v>N</v>
          </cell>
          <cell r="AK2785" t="str">
            <v>N</v>
          </cell>
        </row>
        <row r="2786">
          <cell r="A2786">
            <v>2036</v>
          </cell>
          <cell r="B2786" t="str">
            <v>02.490.440/0001-08</v>
          </cell>
          <cell r="C2786" t="str">
            <v>GENERAL CINEMA DO BRASIL LTDA</v>
          </cell>
          <cell r="D2786" t="str">
            <v>SUSPENSO</v>
          </cell>
          <cell r="E2786" t="str">
            <v>GUSTAVO HUMBERTO LEPEZ</v>
          </cell>
          <cell r="F2786" t="str">
            <v>GUARULHOS@HGC.COM.BR</v>
          </cell>
          <cell r="H2786">
            <v>6597</v>
          </cell>
          <cell r="J2786" t="str">
            <v>HOYTS GENERAL CINEMA</v>
          </cell>
          <cell r="K2786" t="str">
            <v>LIBERADO</v>
          </cell>
          <cell r="L2786">
            <v>38079.475555555553</v>
          </cell>
          <cell r="M2786">
            <v>38356</v>
          </cell>
          <cell r="N2786" t="str">
            <v>5001323</v>
          </cell>
          <cell r="O2786" t="str">
            <v>02.490.440/0001-08</v>
          </cell>
          <cell r="P2786" t="str">
            <v>GUARULHOS@HGC.COM.BR</v>
          </cell>
          <cell r="R2786" t="str">
            <v>SALA 15</v>
          </cell>
          <cell r="S2786" t="str">
            <v>ROD. PRESIDENTE DUTRA, KM 230/650</v>
          </cell>
          <cell r="T2786" t="str">
            <v>ITAPEGICA</v>
          </cell>
          <cell r="U2786" t="str">
            <v>GUARULHOS</v>
          </cell>
          <cell r="V2786" t="str">
            <v>SÃO PAULO</v>
          </cell>
          <cell r="X2786" t="str">
            <v>EM FUNCIONAMENTO</v>
          </cell>
          <cell r="Y2786">
            <v>35893</v>
          </cell>
          <cell r="Z2786" t="str">
            <v>07034-11</v>
          </cell>
          <cell r="AA2786">
            <v>38939.78</v>
          </cell>
          <cell r="AB2786">
            <v>35893</v>
          </cell>
          <cell r="AC2786">
            <v>170</v>
          </cell>
          <cell r="AI2786" t="str">
            <v>N</v>
          </cell>
          <cell r="AJ2786" t="str">
            <v>N</v>
          </cell>
          <cell r="AK2786" t="str">
            <v>N</v>
          </cell>
        </row>
        <row r="2787">
          <cell r="A2787">
            <v>2036</v>
          </cell>
          <cell r="B2787" t="str">
            <v>02.490.440/0001-08</v>
          </cell>
          <cell r="C2787" t="str">
            <v>GENERAL CINEMA DO BRASIL LTDA</v>
          </cell>
          <cell r="D2787" t="str">
            <v>SUSPENSO</v>
          </cell>
          <cell r="E2787" t="str">
            <v>HELEÍSA CONTI DE ASSUNÇÃO</v>
          </cell>
          <cell r="F2787" t="str">
            <v>GUARULHOS@HGC.COM.BR</v>
          </cell>
          <cell r="H2787">
            <v>6597</v>
          </cell>
          <cell r="J2787" t="str">
            <v>HOYTS GENERAL CINEMA</v>
          </cell>
          <cell r="K2787" t="str">
            <v>LIBERADO</v>
          </cell>
          <cell r="L2787">
            <v>38079.475555555553</v>
          </cell>
          <cell r="M2787">
            <v>38356</v>
          </cell>
          <cell r="N2787" t="str">
            <v>5001323</v>
          </cell>
          <cell r="O2787" t="str">
            <v>02.490.440/0001-08</v>
          </cell>
          <cell r="P2787" t="str">
            <v>GUARULHOS@HGC.COM.BR</v>
          </cell>
          <cell r="R2787" t="str">
            <v>SALA 15</v>
          </cell>
          <cell r="S2787" t="str">
            <v>ROD. PRESIDENTE DUTRA, KM 230/650</v>
          </cell>
          <cell r="T2787" t="str">
            <v>ITAPEGICA</v>
          </cell>
          <cell r="U2787" t="str">
            <v>GUARULHOS</v>
          </cell>
          <cell r="V2787" t="str">
            <v>SÃO PAULO</v>
          </cell>
          <cell r="X2787" t="str">
            <v>EM FUNCIONAMENTO</v>
          </cell>
          <cell r="Y2787">
            <v>35893</v>
          </cell>
          <cell r="Z2787" t="str">
            <v>07034-11</v>
          </cell>
          <cell r="AA2787">
            <v>38939.78</v>
          </cell>
          <cell r="AB2787">
            <v>35893</v>
          </cell>
          <cell r="AC2787">
            <v>170</v>
          </cell>
          <cell r="AI2787" t="str">
            <v>N</v>
          </cell>
          <cell r="AJ2787" t="str">
            <v>N</v>
          </cell>
          <cell r="AK2787" t="str">
            <v>N</v>
          </cell>
        </row>
        <row r="2788">
          <cell r="A2788">
            <v>2036</v>
          </cell>
          <cell r="B2788" t="str">
            <v>02.490.440/0001-08</v>
          </cell>
          <cell r="C2788" t="str">
            <v>GENERAL CINEMA DO BRASIL LTDA</v>
          </cell>
          <cell r="D2788" t="str">
            <v>SUSPENSO</v>
          </cell>
          <cell r="E2788" t="str">
            <v>GUSTAVO HUMBERTO LEPEZ</v>
          </cell>
          <cell r="F2788" t="str">
            <v>GUARULHOS@HGC.COM.BR</v>
          </cell>
          <cell r="H2788">
            <v>6597</v>
          </cell>
          <cell r="J2788" t="str">
            <v>HOYTS GENERAL CINEMA</v>
          </cell>
          <cell r="K2788" t="str">
            <v>LIBERADO</v>
          </cell>
          <cell r="L2788">
            <v>38079.475555555553</v>
          </cell>
          <cell r="M2788">
            <v>38356</v>
          </cell>
          <cell r="N2788" t="str">
            <v>5001310</v>
          </cell>
          <cell r="O2788" t="str">
            <v>02.490.440/0001-08</v>
          </cell>
          <cell r="P2788" t="str">
            <v>GUARULHOS@HGC.COM.BR</v>
          </cell>
          <cell r="R2788" t="str">
            <v>SALA 2</v>
          </cell>
          <cell r="S2788" t="str">
            <v>ROD. PRESIDENTE DUTRA, KM 230/650</v>
          </cell>
          <cell r="T2788" t="str">
            <v>ITAPEGICA</v>
          </cell>
          <cell r="U2788" t="str">
            <v>GUARULHOS</v>
          </cell>
          <cell r="V2788" t="str">
            <v>SÃO PAULO</v>
          </cell>
          <cell r="X2788" t="str">
            <v>EM FUNCIONAMENTO</v>
          </cell>
          <cell r="Y2788">
            <v>35893</v>
          </cell>
          <cell r="Z2788" t="str">
            <v>07034-11</v>
          </cell>
          <cell r="AA2788">
            <v>38939.78</v>
          </cell>
          <cell r="AB2788">
            <v>35893</v>
          </cell>
          <cell r="AC2788">
            <v>340</v>
          </cell>
          <cell r="AI2788" t="str">
            <v>N</v>
          </cell>
          <cell r="AJ2788" t="str">
            <v>N</v>
          </cell>
          <cell r="AK2788" t="str">
            <v>N</v>
          </cell>
        </row>
        <row r="2789">
          <cell r="A2789">
            <v>2036</v>
          </cell>
          <cell r="B2789" t="str">
            <v>02.490.440/0001-08</v>
          </cell>
          <cell r="C2789" t="str">
            <v>GENERAL CINEMA DO BRASIL LTDA</v>
          </cell>
          <cell r="D2789" t="str">
            <v>SUSPENSO</v>
          </cell>
          <cell r="E2789" t="str">
            <v>HELEÍSA CONTI DE ASSUNÇÃO</v>
          </cell>
          <cell r="F2789" t="str">
            <v>GUARULHOS@HGC.COM.BR</v>
          </cell>
          <cell r="H2789">
            <v>6597</v>
          </cell>
          <cell r="J2789" t="str">
            <v>HOYTS GENERAL CINEMA</v>
          </cell>
          <cell r="K2789" t="str">
            <v>LIBERADO</v>
          </cell>
          <cell r="L2789">
            <v>38079.475555555553</v>
          </cell>
          <cell r="M2789">
            <v>38356</v>
          </cell>
          <cell r="N2789" t="str">
            <v>5001310</v>
          </cell>
          <cell r="O2789" t="str">
            <v>02.490.440/0001-08</v>
          </cell>
          <cell r="P2789" t="str">
            <v>GUARULHOS@HGC.COM.BR</v>
          </cell>
          <cell r="R2789" t="str">
            <v>SALA 2</v>
          </cell>
          <cell r="S2789" t="str">
            <v>ROD. PRESIDENTE DUTRA, KM 230/650</v>
          </cell>
          <cell r="T2789" t="str">
            <v>ITAPEGICA</v>
          </cell>
          <cell r="U2789" t="str">
            <v>GUARULHOS</v>
          </cell>
          <cell r="V2789" t="str">
            <v>SÃO PAULO</v>
          </cell>
          <cell r="X2789" t="str">
            <v>EM FUNCIONAMENTO</v>
          </cell>
          <cell r="Y2789">
            <v>35893</v>
          </cell>
          <cell r="Z2789" t="str">
            <v>07034-11</v>
          </cell>
          <cell r="AA2789">
            <v>38939.78</v>
          </cell>
          <cell r="AB2789">
            <v>35893</v>
          </cell>
          <cell r="AC2789">
            <v>340</v>
          </cell>
          <cell r="AI2789" t="str">
            <v>N</v>
          </cell>
          <cell r="AJ2789" t="str">
            <v>N</v>
          </cell>
          <cell r="AK2789" t="str">
            <v>N</v>
          </cell>
        </row>
        <row r="2790">
          <cell r="A2790">
            <v>2036</v>
          </cell>
          <cell r="B2790" t="str">
            <v>02.490.440/0001-08</v>
          </cell>
          <cell r="C2790" t="str">
            <v>GENERAL CINEMA DO BRASIL LTDA</v>
          </cell>
          <cell r="D2790" t="str">
            <v>SUSPENSO</v>
          </cell>
          <cell r="E2790" t="str">
            <v>GUSTAVO HUMBERTO LEPEZ</v>
          </cell>
          <cell r="F2790" t="str">
            <v>GUARULHOS@HGC.COM.BR</v>
          </cell>
          <cell r="H2790">
            <v>6597</v>
          </cell>
          <cell r="J2790" t="str">
            <v>HOYTS GENERAL CINEMA</v>
          </cell>
          <cell r="K2790" t="str">
            <v>LIBERADO</v>
          </cell>
          <cell r="L2790">
            <v>38079.475555555553</v>
          </cell>
          <cell r="M2790">
            <v>38356</v>
          </cell>
          <cell r="N2790" t="str">
            <v>5001311</v>
          </cell>
          <cell r="O2790" t="str">
            <v>02.490.440/0001-08</v>
          </cell>
          <cell r="P2790" t="str">
            <v>GUARULHOS@HGC.COM.BR</v>
          </cell>
          <cell r="R2790" t="str">
            <v>SALA 3</v>
          </cell>
          <cell r="S2790" t="str">
            <v>ROD. PRESIDENTE DUTRA, KM 230/650</v>
          </cell>
          <cell r="T2790" t="str">
            <v>ITAPEGICA</v>
          </cell>
          <cell r="U2790" t="str">
            <v>GUARULHOS</v>
          </cell>
          <cell r="V2790" t="str">
            <v>SÃO PAULO</v>
          </cell>
          <cell r="X2790" t="str">
            <v>EM FUNCIONAMENTO</v>
          </cell>
          <cell r="Y2790">
            <v>35893</v>
          </cell>
          <cell r="Z2790" t="str">
            <v>07034-11</v>
          </cell>
          <cell r="AA2790">
            <v>38939.78</v>
          </cell>
          <cell r="AB2790">
            <v>35893</v>
          </cell>
          <cell r="AC2790">
            <v>240</v>
          </cell>
          <cell r="AI2790" t="str">
            <v>N</v>
          </cell>
          <cell r="AJ2790" t="str">
            <v>N</v>
          </cell>
          <cell r="AK2790" t="str">
            <v>N</v>
          </cell>
        </row>
        <row r="2791">
          <cell r="A2791">
            <v>2036</v>
          </cell>
          <cell r="B2791" t="str">
            <v>02.490.440/0001-08</v>
          </cell>
          <cell r="C2791" t="str">
            <v>GENERAL CINEMA DO BRASIL LTDA</v>
          </cell>
          <cell r="D2791" t="str">
            <v>SUSPENSO</v>
          </cell>
          <cell r="E2791" t="str">
            <v>HELEÍSA CONTI DE ASSUNÇÃO</v>
          </cell>
          <cell r="F2791" t="str">
            <v>GUARULHOS@HGC.COM.BR</v>
          </cell>
          <cell r="H2791">
            <v>6597</v>
          </cell>
          <cell r="J2791" t="str">
            <v>HOYTS GENERAL CINEMA</v>
          </cell>
          <cell r="K2791" t="str">
            <v>LIBERADO</v>
          </cell>
          <cell r="L2791">
            <v>38079.475555555553</v>
          </cell>
          <cell r="M2791">
            <v>38356</v>
          </cell>
          <cell r="N2791" t="str">
            <v>5001311</v>
          </cell>
          <cell r="O2791" t="str">
            <v>02.490.440/0001-08</v>
          </cell>
          <cell r="P2791" t="str">
            <v>GUARULHOS@HGC.COM.BR</v>
          </cell>
          <cell r="R2791" t="str">
            <v>SALA 3</v>
          </cell>
          <cell r="S2791" t="str">
            <v>ROD. PRESIDENTE DUTRA, KM 230/650</v>
          </cell>
          <cell r="T2791" t="str">
            <v>ITAPEGICA</v>
          </cell>
          <cell r="U2791" t="str">
            <v>GUARULHOS</v>
          </cell>
          <cell r="V2791" t="str">
            <v>SÃO PAULO</v>
          </cell>
          <cell r="X2791" t="str">
            <v>EM FUNCIONAMENTO</v>
          </cell>
          <cell r="Y2791">
            <v>35893</v>
          </cell>
          <cell r="Z2791" t="str">
            <v>07034-11</v>
          </cell>
          <cell r="AA2791">
            <v>38939.78</v>
          </cell>
          <cell r="AB2791">
            <v>35893</v>
          </cell>
          <cell r="AC2791">
            <v>240</v>
          </cell>
          <cell r="AI2791" t="str">
            <v>N</v>
          </cell>
          <cell r="AJ2791" t="str">
            <v>N</v>
          </cell>
          <cell r="AK2791" t="str">
            <v>N</v>
          </cell>
        </row>
        <row r="2792">
          <cell r="A2792">
            <v>2036</v>
          </cell>
          <cell r="B2792" t="str">
            <v>02.490.440/0001-08</v>
          </cell>
          <cell r="C2792" t="str">
            <v>GENERAL CINEMA DO BRASIL LTDA</v>
          </cell>
          <cell r="D2792" t="str">
            <v>SUSPENSO</v>
          </cell>
          <cell r="E2792" t="str">
            <v>HELEÍSA CONTI DE ASSUNÇÃO</v>
          </cell>
          <cell r="F2792" t="str">
            <v>GUARULHOS@HGC.COM.BR</v>
          </cell>
          <cell r="H2792">
            <v>6597</v>
          </cell>
          <cell r="J2792" t="str">
            <v>HOYTS GENERAL CINEMA</v>
          </cell>
          <cell r="K2792" t="str">
            <v>LIBERADO</v>
          </cell>
          <cell r="L2792">
            <v>38079.475555555553</v>
          </cell>
          <cell r="M2792">
            <v>38356</v>
          </cell>
          <cell r="N2792" t="str">
            <v>5001312</v>
          </cell>
          <cell r="O2792" t="str">
            <v>02.490.440/0001-08</v>
          </cell>
          <cell r="P2792" t="str">
            <v>GUARULHOS@HGC.COM.BR</v>
          </cell>
          <cell r="R2792" t="str">
            <v>SALA 4</v>
          </cell>
          <cell r="S2792" t="str">
            <v>ROD. PRESIDENTE DUTRA, KM 230/650</v>
          </cell>
          <cell r="T2792" t="str">
            <v>ITAPEGICA</v>
          </cell>
          <cell r="U2792" t="str">
            <v>GUARULHOS</v>
          </cell>
          <cell r="V2792" t="str">
            <v>SÃO PAULO</v>
          </cell>
          <cell r="X2792" t="str">
            <v>EM FUNCIONAMENTO</v>
          </cell>
          <cell r="Y2792">
            <v>35893</v>
          </cell>
          <cell r="Z2792" t="str">
            <v>07034-11</v>
          </cell>
          <cell r="AA2792">
            <v>38939.78</v>
          </cell>
          <cell r="AB2792">
            <v>35893</v>
          </cell>
          <cell r="AC2792">
            <v>410</v>
          </cell>
          <cell r="AI2792" t="str">
            <v>N</v>
          </cell>
          <cell r="AJ2792" t="str">
            <v>N</v>
          </cell>
          <cell r="AK2792" t="str">
            <v>N</v>
          </cell>
        </row>
        <row r="2793">
          <cell r="A2793">
            <v>2036</v>
          </cell>
          <cell r="B2793" t="str">
            <v>02.490.440/0001-08</v>
          </cell>
          <cell r="C2793" t="str">
            <v>GENERAL CINEMA DO BRASIL LTDA</v>
          </cell>
          <cell r="D2793" t="str">
            <v>SUSPENSO</v>
          </cell>
          <cell r="E2793" t="str">
            <v>GUSTAVO HUMBERTO LEPEZ</v>
          </cell>
          <cell r="F2793" t="str">
            <v>GUARULHOS@HGC.COM.BR</v>
          </cell>
          <cell r="H2793">
            <v>6597</v>
          </cell>
          <cell r="J2793" t="str">
            <v>HOYTS GENERAL CINEMA</v>
          </cell>
          <cell r="K2793" t="str">
            <v>LIBERADO</v>
          </cell>
          <cell r="L2793">
            <v>38079.475555555553</v>
          </cell>
          <cell r="M2793">
            <v>38356</v>
          </cell>
          <cell r="N2793" t="str">
            <v>5001312</v>
          </cell>
          <cell r="O2793" t="str">
            <v>02.490.440/0001-08</v>
          </cell>
          <cell r="P2793" t="str">
            <v>GUARULHOS@HGC.COM.BR</v>
          </cell>
          <cell r="R2793" t="str">
            <v>SALA 4</v>
          </cell>
          <cell r="S2793" t="str">
            <v>ROD. PRESIDENTE DUTRA, KM 230/650</v>
          </cell>
          <cell r="T2793" t="str">
            <v>ITAPEGICA</v>
          </cell>
          <cell r="U2793" t="str">
            <v>GUARULHOS</v>
          </cell>
          <cell r="V2793" t="str">
            <v>SÃO PAULO</v>
          </cell>
          <cell r="X2793" t="str">
            <v>EM FUNCIONAMENTO</v>
          </cell>
          <cell r="Y2793">
            <v>35893</v>
          </cell>
          <cell r="Z2793" t="str">
            <v>07034-11</v>
          </cell>
          <cell r="AA2793">
            <v>38939.78</v>
          </cell>
          <cell r="AB2793">
            <v>35893</v>
          </cell>
          <cell r="AC2793">
            <v>410</v>
          </cell>
          <cell r="AI2793" t="str">
            <v>N</v>
          </cell>
          <cell r="AJ2793" t="str">
            <v>N</v>
          </cell>
          <cell r="AK2793" t="str">
            <v>N</v>
          </cell>
        </row>
        <row r="2794">
          <cell r="A2794">
            <v>2036</v>
          </cell>
          <cell r="B2794" t="str">
            <v>02.490.440/0001-08</v>
          </cell>
          <cell r="C2794" t="str">
            <v>GENERAL CINEMA DO BRASIL LTDA</v>
          </cell>
          <cell r="D2794" t="str">
            <v>SUSPENSO</v>
          </cell>
          <cell r="E2794" t="str">
            <v>HELEÍSA CONTI DE ASSUNÇÃO</v>
          </cell>
          <cell r="F2794" t="str">
            <v>GUARULHOS@HGC.COM.BR</v>
          </cell>
          <cell r="H2794">
            <v>6597</v>
          </cell>
          <cell r="J2794" t="str">
            <v>HOYTS GENERAL CINEMA</v>
          </cell>
          <cell r="K2794" t="str">
            <v>LIBERADO</v>
          </cell>
          <cell r="L2794">
            <v>38079.475555555553</v>
          </cell>
          <cell r="M2794">
            <v>38356</v>
          </cell>
          <cell r="N2794" t="str">
            <v>5001313</v>
          </cell>
          <cell r="O2794" t="str">
            <v>02.490.440/0001-08</v>
          </cell>
          <cell r="P2794" t="str">
            <v>GUARULHOS@HGC.COM.BR</v>
          </cell>
          <cell r="R2794" t="str">
            <v>SALA 5</v>
          </cell>
          <cell r="S2794" t="str">
            <v>ROD. PRESIDENTE DUTRA, KM 230/650</v>
          </cell>
          <cell r="T2794" t="str">
            <v>ITAPEGICA</v>
          </cell>
          <cell r="U2794" t="str">
            <v>GUARULHOS</v>
          </cell>
          <cell r="V2794" t="str">
            <v>SÃO PAULO</v>
          </cell>
          <cell r="X2794" t="str">
            <v>EM FUNCIONAMENTO</v>
          </cell>
          <cell r="Y2794">
            <v>35893</v>
          </cell>
          <cell r="Z2794" t="str">
            <v>07034-11</v>
          </cell>
          <cell r="AA2794">
            <v>38939.78</v>
          </cell>
          <cell r="AB2794">
            <v>35893</v>
          </cell>
          <cell r="AC2794">
            <v>410</v>
          </cell>
          <cell r="AI2794" t="str">
            <v>N</v>
          </cell>
          <cell r="AJ2794" t="str">
            <v>N</v>
          </cell>
          <cell r="AK2794" t="str">
            <v>N</v>
          </cell>
        </row>
        <row r="2795">
          <cell r="A2795">
            <v>2036</v>
          </cell>
          <cell r="B2795" t="str">
            <v>02.490.440/0001-08</v>
          </cell>
          <cell r="C2795" t="str">
            <v>GENERAL CINEMA DO BRASIL LTDA</v>
          </cell>
          <cell r="D2795" t="str">
            <v>SUSPENSO</v>
          </cell>
          <cell r="E2795" t="str">
            <v>GUSTAVO HUMBERTO LEPEZ</v>
          </cell>
          <cell r="F2795" t="str">
            <v>GUARULHOS@HGC.COM.BR</v>
          </cell>
          <cell r="H2795">
            <v>6597</v>
          </cell>
          <cell r="J2795" t="str">
            <v>HOYTS GENERAL CINEMA</v>
          </cell>
          <cell r="K2795" t="str">
            <v>LIBERADO</v>
          </cell>
          <cell r="L2795">
            <v>38079.475555555553</v>
          </cell>
          <cell r="M2795">
            <v>38356</v>
          </cell>
          <cell r="N2795" t="str">
            <v>5001313</v>
          </cell>
          <cell r="O2795" t="str">
            <v>02.490.440/0001-08</v>
          </cell>
          <cell r="P2795" t="str">
            <v>GUARULHOS@HGC.COM.BR</v>
          </cell>
          <cell r="R2795" t="str">
            <v>SALA 5</v>
          </cell>
          <cell r="S2795" t="str">
            <v>ROD. PRESIDENTE DUTRA, KM 230/650</v>
          </cell>
          <cell r="T2795" t="str">
            <v>ITAPEGICA</v>
          </cell>
          <cell r="U2795" t="str">
            <v>GUARULHOS</v>
          </cell>
          <cell r="V2795" t="str">
            <v>SÃO PAULO</v>
          </cell>
          <cell r="X2795" t="str">
            <v>EM FUNCIONAMENTO</v>
          </cell>
          <cell r="Y2795">
            <v>35893</v>
          </cell>
          <cell r="Z2795" t="str">
            <v>07034-11</v>
          </cell>
          <cell r="AA2795">
            <v>38939.78</v>
          </cell>
          <cell r="AB2795">
            <v>35893</v>
          </cell>
          <cell r="AC2795">
            <v>410</v>
          </cell>
          <cell r="AI2795" t="str">
            <v>N</v>
          </cell>
          <cell r="AJ2795" t="str">
            <v>N</v>
          </cell>
          <cell r="AK2795" t="str">
            <v>N</v>
          </cell>
        </row>
        <row r="2796">
          <cell r="A2796">
            <v>2036</v>
          </cell>
          <cell r="B2796" t="str">
            <v>02.490.440/0001-08</v>
          </cell>
          <cell r="C2796" t="str">
            <v>GENERAL CINEMA DO BRASIL LTDA</v>
          </cell>
          <cell r="D2796" t="str">
            <v>SUSPENSO</v>
          </cell>
          <cell r="E2796" t="str">
            <v>HELEÍSA CONTI DE ASSUNÇÃO</v>
          </cell>
          <cell r="F2796" t="str">
            <v>GUARULHOS@HGC.COM.BR</v>
          </cell>
          <cell r="H2796">
            <v>6597</v>
          </cell>
          <cell r="J2796" t="str">
            <v>HOYTS GENERAL CINEMA</v>
          </cell>
          <cell r="K2796" t="str">
            <v>LIBERADO</v>
          </cell>
          <cell r="L2796">
            <v>38079.475555555553</v>
          </cell>
          <cell r="M2796">
            <v>38356</v>
          </cell>
          <cell r="N2796" t="str">
            <v>5001314</v>
          </cell>
          <cell r="O2796" t="str">
            <v>02.490.440/0001-08</v>
          </cell>
          <cell r="P2796" t="str">
            <v>GUARULHOS@HGC.COM.BR</v>
          </cell>
          <cell r="R2796" t="str">
            <v>SALA 6</v>
          </cell>
          <cell r="S2796" t="str">
            <v>ROD. PRESIDENTE DUTRA, KM 230/650</v>
          </cell>
          <cell r="T2796" t="str">
            <v>ITAPEGICA</v>
          </cell>
          <cell r="U2796" t="str">
            <v>GUARULHOS</v>
          </cell>
          <cell r="V2796" t="str">
            <v>SÃO PAULO</v>
          </cell>
          <cell r="X2796" t="str">
            <v>EM FUNCIONAMENTO</v>
          </cell>
          <cell r="Y2796">
            <v>35893</v>
          </cell>
          <cell r="Z2796" t="str">
            <v>07034-11</v>
          </cell>
          <cell r="AA2796">
            <v>38939.78</v>
          </cell>
          <cell r="AB2796">
            <v>35893</v>
          </cell>
          <cell r="AC2796">
            <v>380</v>
          </cell>
          <cell r="AI2796" t="str">
            <v>N</v>
          </cell>
          <cell r="AJ2796" t="str">
            <v>N</v>
          </cell>
          <cell r="AK2796" t="str">
            <v>N</v>
          </cell>
        </row>
        <row r="2797">
          <cell r="A2797">
            <v>2036</v>
          </cell>
          <cell r="B2797" t="str">
            <v>02.490.440/0001-08</v>
          </cell>
          <cell r="C2797" t="str">
            <v>GENERAL CINEMA DO BRASIL LTDA</v>
          </cell>
          <cell r="D2797" t="str">
            <v>SUSPENSO</v>
          </cell>
          <cell r="E2797" t="str">
            <v>GUSTAVO HUMBERTO LEPEZ</v>
          </cell>
          <cell r="F2797" t="str">
            <v>GUARULHOS@HGC.COM.BR</v>
          </cell>
          <cell r="H2797">
            <v>6597</v>
          </cell>
          <cell r="J2797" t="str">
            <v>HOYTS GENERAL CINEMA</v>
          </cell>
          <cell r="K2797" t="str">
            <v>LIBERADO</v>
          </cell>
          <cell r="L2797">
            <v>38079.475555555553</v>
          </cell>
          <cell r="M2797">
            <v>38356</v>
          </cell>
          <cell r="N2797" t="str">
            <v>5001314</v>
          </cell>
          <cell r="O2797" t="str">
            <v>02.490.440/0001-08</v>
          </cell>
          <cell r="P2797" t="str">
            <v>GUARULHOS@HGC.COM.BR</v>
          </cell>
          <cell r="R2797" t="str">
            <v>SALA 6</v>
          </cell>
          <cell r="S2797" t="str">
            <v>ROD. PRESIDENTE DUTRA, KM 230/650</v>
          </cell>
          <cell r="T2797" t="str">
            <v>ITAPEGICA</v>
          </cell>
          <cell r="U2797" t="str">
            <v>GUARULHOS</v>
          </cell>
          <cell r="V2797" t="str">
            <v>SÃO PAULO</v>
          </cell>
          <cell r="X2797" t="str">
            <v>EM FUNCIONAMENTO</v>
          </cell>
          <cell r="Y2797">
            <v>35893</v>
          </cell>
          <cell r="Z2797" t="str">
            <v>07034-11</v>
          </cell>
          <cell r="AA2797">
            <v>38939.78</v>
          </cell>
          <cell r="AB2797">
            <v>35893</v>
          </cell>
          <cell r="AC2797">
            <v>380</v>
          </cell>
          <cell r="AI2797" t="str">
            <v>N</v>
          </cell>
          <cell r="AJ2797" t="str">
            <v>N</v>
          </cell>
          <cell r="AK2797" t="str">
            <v>N</v>
          </cell>
        </row>
        <row r="2798">
          <cell r="A2798">
            <v>2036</v>
          </cell>
          <cell r="B2798" t="str">
            <v>02.490.440/0001-08</v>
          </cell>
          <cell r="C2798" t="str">
            <v>GENERAL CINEMA DO BRASIL LTDA</v>
          </cell>
          <cell r="D2798" t="str">
            <v>SUSPENSO</v>
          </cell>
          <cell r="E2798" t="str">
            <v>HELEÍSA CONTI DE ASSUNÇÃO</v>
          </cell>
          <cell r="F2798" t="str">
            <v>GUARULHOS@HGC.COM.BR</v>
          </cell>
          <cell r="H2798">
            <v>6597</v>
          </cell>
          <cell r="J2798" t="str">
            <v>HOYTS GENERAL CINEMA</v>
          </cell>
          <cell r="K2798" t="str">
            <v>LIBERADO</v>
          </cell>
          <cell r="L2798">
            <v>38079.475555555553</v>
          </cell>
          <cell r="M2798">
            <v>38356</v>
          </cell>
          <cell r="N2798" t="str">
            <v>5001315</v>
          </cell>
          <cell r="O2798" t="str">
            <v>02.490.440/0001-08</v>
          </cell>
          <cell r="P2798" t="str">
            <v>GUARULHOS@HGC.COM.BR</v>
          </cell>
          <cell r="R2798" t="str">
            <v>SALA 7</v>
          </cell>
          <cell r="S2798" t="str">
            <v>ROD. PRESIDENTE DUTRA, KM 230/650</v>
          </cell>
          <cell r="T2798" t="str">
            <v>ITAPEGICA</v>
          </cell>
          <cell r="U2798" t="str">
            <v>GUARULHOS</v>
          </cell>
          <cell r="V2798" t="str">
            <v>SÃO PAULO</v>
          </cell>
          <cell r="X2798" t="str">
            <v>EM FUNCIONAMENTO</v>
          </cell>
          <cell r="Y2798">
            <v>35893</v>
          </cell>
          <cell r="Z2798" t="str">
            <v>07034-11</v>
          </cell>
          <cell r="AA2798">
            <v>38939.78</v>
          </cell>
          <cell r="AB2798">
            <v>35893</v>
          </cell>
          <cell r="AC2798">
            <v>395</v>
          </cell>
          <cell r="AI2798" t="str">
            <v>N</v>
          </cell>
          <cell r="AJ2798" t="str">
            <v>N</v>
          </cell>
          <cell r="AK2798" t="str">
            <v>N</v>
          </cell>
        </row>
        <row r="2799">
          <cell r="A2799">
            <v>2036</v>
          </cell>
          <cell r="B2799" t="str">
            <v>02.490.440/0001-08</v>
          </cell>
          <cell r="C2799" t="str">
            <v>GENERAL CINEMA DO BRASIL LTDA</v>
          </cell>
          <cell r="D2799" t="str">
            <v>SUSPENSO</v>
          </cell>
          <cell r="E2799" t="str">
            <v>GUSTAVO HUMBERTO LEPEZ</v>
          </cell>
          <cell r="F2799" t="str">
            <v>GUARULHOS@HGC.COM.BR</v>
          </cell>
          <cell r="H2799">
            <v>6597</v>
          </cell>
          <cell r="J2799" t="str">
            <v>HOYTS GENERAL CINEMA</v>
          </cell>
          <cell r="K2799" t="str">
            <v>LIBERADO</v>
          </cell>
          <cell r="L2799">
            <v>38079.475555555553</v>
          </cell>
          <cell r="M2799">
            <v>38356</v>
          </cell>
          <cell r="N2799" t="str">
            <v>5001315</v>
          </cell>
          <cell r="O2799" t="str">
            <v>02.490.440/0001-08</v>
          </cell>
          <cell r="P2799" t="str">
            <v>GUARULHOS@HGC.COM.BR</v>
          </cell>
          <cell r="R2799" t="str">
            <v>SALA 7</v>
          </cell>
          <cell r="S2799" t="str">
            <v>ROD. PRESIDENTE DUTRA, KM 230/650</v>
          </cell>
          <cell r="T2799" t="str">
            <v>ITAPEGICA</v>
          </cell>
          <cell r="U2799" t="str">
            <v>GUARULHOS</v>
          </cell>
          <cell r="V2799" t="str">
            <v>SÃO PAULO</v>
          </cell>
          <cell r="X2799" t="str">
            <v>EM FUNCIONAMENTO</v>
          </cell>
          <cell r="Y2799">
            <v>35893</v>
          </cell>
          <cell r="Z2799" t="str">
            <v>07034-11</v>
          </cell>
          <cell r="AA2799">
            <v>38939.78</v>
          </cell>
          <cell r="AB2799">
            <v>35893</v>
          </cell>
          <cell r="AC2799">
            <v>395</v>
          </cell>
          <cell r="AI2799" t="str">
            <v>N</v>
          </cell>
          <cell r="AJ2799" t="str">
            <v>N</v>
          </cell>
          <cell r="AK2799" t="str">
            <v>N</v>
          </cell>
        </row>
        <row r="2800">
          <cell r="A2800">
            <v>2036</v>
          </cell>
          <cell r="B2800" t="str">
            <v>02.490.440/0001-08</v>
          </cell>
          <cell r="C2800" t="str">
            <v>GENERAL CINEMA DO BRASIL LTDA</v>
          </cell>
          <cell r="D2800" t="str">
            <v>SUSPENSO</v>
          </cell>
          <cell r="E2800" t="str">
            <v>GUSTAVO HUMBERTO LEPEZ</v>
          </cell>
          <cell r="F2800" t="str">
            <v>GUARULHOS@HGC.COM.BR</v>
          </cell>
          <cell r="H2800">
            <v>6597</v>
          </cell>
          <cell r="J2800" t="str">
            <v>HOYTS GENERAL CINEMA</v>
          </cell>
          <cell r="K2800" t="str">
            <v>LIBERADO</v>
          </cell>
          <cell r="L2800">
            <v>38079.475555555553</v>
          </cell>
          <cell r="M2800">
            <v>38356</v>
          </cell>
          <cell r="N2800" t="str">
            <v>5001316</v>
          </cell>
          <cell r="O2800" t="str">
            <v>02.490.440/0001-08</v>
          </cell>
          <cell r="P2800" t="str">
            <v>GUARULHOS@HGC.COM.BR</v>
          </cell>
          <cell r="R2800" t="str">
            <v>SALA 8</v>
          </cell>
          <cell r="S2800" t="str">
            <v>ROD. PRESIDENTE DUTRA, KM 230/650</v>
          </cell>
          <cell r="T2800" t="str">
            <v>ITAPEGICA</v>
          </cell>
          <cell r="U2800" t="str">
            <v>GUARULHOS</v>
          </cell>
          <cell r="V2800" t="str">
            <v>SÃO PAULO</v>
          </cell>
          <cell r="X2800" t="str">
            <v>EM FUNCIONAMENTO</v>
          </cell>
          <cell r="Y2800">
            <v>35893</v>
          </cell>
          <cell r="Z2800" t="str">
            <v>07034-11</v>
          </cell>
          <cell r="AA2800">
            <v>38939.78</v>
          </cell>
          <cell r="AB2800">
            <v>35893</v>
          </cell>
          <cell r="AC2800">
            <v>185</v>
          </cell>
          <cell r="AI2800" t="str">
            <v>N</v>
          </cell>
          <cell r="AJ2800" t="str">
            <v>N</v>
          </cell>
          <cell r="AK2800" t="str">
            <v>N</v>
          </cell>
        </row>
        <row r="2801">
          <cell r="A2801">
            <v>2036</v>
          </cell>
          <cell r="B2801" t="str">
            <v>02.490.440/0001-08</v>
          </cell>
          <cell r="C2801" t="str">
            <v>GENERAL CINEMA DO BRASIL LTDA</v>
          </cell>
          <cell r="D2801" t="str">
            <v>SUSPENSO</v>
          </cell>
          <cell r="E2801" t="str">
            <v>HELEÍSA CONTI DE ASSUNÇÃO</v>
          </cell>
          <cell r="F2801" t="str">
            <v>GUARULHOS@HGC.COM.BR</v>
          </cell>
          <cell r="H2801">
            <v>6597</v>
          </cell>
          <cell r="J2801" t="str">
            <v>HOYTS GENERAL CINEMA</v>
          </cell>
          <cell r="K2801" t="str">
            <v>LIBERADO</v>
          </cell>
          <cell r="L2801">
            <v>38079.475555555553</v>
          </cell>
          <cell r="M2801">
            <v>38356</v>
          </cell>
          <cell r="N2801" t="str">
            <v>5001316</v>
          </cell>
          <cell r="O2801" t="str">
            <v>02.490.440/0001-08</v>
          </cell>
          <cell r="P2801" t="str">
            <v>GUARULHOS@HGC.COM.BR</v>
          </cell>
          <cell r="R2801" t="str">
            <v>SALA 8</v>
          </cell>
          <cell r="S2801" t="str">
            <v>ROD. PRESIDENTE DUTRA, KM 230/650</v>
          </cell>
          <cell r="T2801" t="str">
            <v>ITAPEGICA</v>
          </cell>
          <cell r="U2801" t="str">
            <v>GUARULHOS</v>
          </cell>
          <cell r="V2801" t="str">
            <v>SÃO PAULO</v>
          </cell>
          <cell r="X2801" t="str">
            <v>EM FUNCIONAMENTO</v>
          </cell>
          <cell r="Y2801">
            <v>35893</v>
          </cell>
          <cell r="Z2801" t="str">
            <v>07034-11</v>
          </cell>
          <cell r="AA2801">
            <v>38939.78</v>
          </cell>
          <cell r="AB2801">
            <v>35893</v>
          </cell>
          <cell r="AC2801">
            <v>185</v>
          </cell>
          <cell r="AI2801" t="str">
            <v>N</v>
          </cell>
          <cell r="AJ2801" t="str">
            <v>N</v>
          </cell>
          <cell r="AK2801" t="str">
            <v>N</v>
          </cell>
        </row>
        <row r="2802">
          <cell r="A2802">
            <v>2036</v>
          </cell>
          <cell r="B2802" t="str">
            <v>02.490.440/0001-08</v>
          </cell>
          <cell r="C2802" t="str">
            <v>GENERAL CINEMA DO BRASIL LTDA</v>
          </cell>
          <cell r="D2802" t="str">
            <v>SUSPENSO</v>
          </cell>
          <cell r="E2802" t="str">
            <v>GUSTAVO HUMBERTO LEPEZ</v>
          </cell>
          <cell r="F2802" t="str">
            <v>GUARULHOS@HGC.COM.BR</v>
          </cell>
          <cell r="H2802">
            <v>6597</v>
          </cell>
          <cell r="J2802" t="str">
            <v>HOYTS GENERAL CINEMA</v>
          </cell>
          <cell r="K2802" t="str">
            <v>LIBERADO</v>
          </cell>
          <cell r="L2802">
            <v>38079.475555555553</v>
          </cell>
          <cell r="M2802">
            <v>38356</v>
          </cell>
          <cell r="N2802" t="str">
            <v>5001317</v>
          </cell>
          <cell r="O2802" t="str">
            <v>02.490.440/0001-08</v>
          </cell>
          <cell r="P2802" t="str">
            <v>GUARULHOS@HGC.COM.BR</v>
          </cell>
          <cell r="R2802" t="str">
            <v>SALA 9</v>
          </cell>
          <cell r="S2802" t="str">
            <v>ROD. PRESIDENTE DUTRA, KM 230/650</v>
          </cell>
          <cell r="T2802" t="str">
            <v>ITAPEGICA</v>
          </cell>
          <cell r="U2802" t="str">
            <v>GUARULHOS</v>
          </cell>
          <cell r="V2802" t="str">
            <v>SÃO PAULO</v>
          </cell>
          <cell r="X2802" t="str">
            <v>EM FUNCIONAMENTO</v>
          </cell>
          <cell r="Y2802">
            <v>35893</v>
          </cell>
          <cell r="Z2802" t="str">
            <v>07034-11</v>
          </cell>
          <cell r="AA2802">
            <v>38939.78</v>
          </cell>
          <cell r="AB2802">
            <v>35893</v>
          </cell>
          <cell r="AC2802">
            <v>185</v>
          </cell>
          <cell r="AI2802" t="str">
            <v>N</v>
          </cell>
          <cell r="AJ2802" t="str">
            <v>N</v>
          </cell>
          <cell r="AK2802" t="str">
            <v>N</v>
          </cell>
        </row>
        <row r="2803">
          <cell r="A2803">
            <v>2036</v>
          </cell>
          <cell r="B2803" t="str">
            <v>02.490.440/0001-08</v>
          </cell>
          <cell r="C2803" t="str">
            <v>GENERAL CINEMA DO BRASIL LTDA</v>
          </cell>
          <cell r="D2803" t="str">
            <v>SUSPENSO</v>
          </cell>
          <cell r="E2803" t="str">
            <v>HELEÍSA CONTI DE ASSUNÇÃO</v>
          </cell>
          <cell r="F2803" t="str">
            <v>GUARULHOS@HGC.COM.BR</v>
          </cell>
          <cell r="H2803">
            <v>6597</v>
          </cell>
          <cell r="J2803" t="str">
            <v>HOYTS GENERAL CINEMA</v>
          </cell>
          <cell r="K2803" t="str">
            <v>LIBERADO</v>
          </cell>
          <cell r="L2803">
            <v>38079.475555555553</v>
          </cell>
          <cell r="M2803">
            <v>38356</v>
          </cell>
          <cell r="N2803" t="str">
            <v>5001317</v>
          </cell>
          <cell r="O2803" t="str">
            <v>02.490.440/0001-08</v>
          </cell>
          <cell r="P2803" t="str">
            <v>GUARULHOS@HGC.COM.BR</v>
          </cell>
          <cell r="R2803" t="str">
            <v>SALA 9</v>
          </cell>
          <cell r="S2803" t="str">
            <v>ROD. PRESIDENTE DUTRA, KM 230/650</v>
          </cell>
          <cell r="T2803" t="str">
            <v>ITAPEGICA</v>
          </cell>
          <cell r="U2803" t="str">
            <v>GUARULHOS</v>
          </cell>
          <cell r="V2803" t="str">
            <v>SÃO PAULO</v>
          </cell>
          <cell r="X2803" t="str">
            <v>EM FUNCIONAMENTO</v>
          </cell>
          <cell r="Y2803">
            <v>35893</v>
          </cell>
          <cell r="Z2803" t="str">
            <v>07034-11</v>
          </cell>
          <cell r="AA2803">
            <v>38939.78</v>
          </cell>
          <cell r="AB2803">
            <v>35893</v>
          </cell>
          <cell r="AC2803">
            <v>185</v>
          </cell>
          <cell r="AI2803" t="str">
            <v>N</v>
          </cell>
          <cell r="AJ2803" t="str">
            <v>N</v>
          </cell>
          <cell r="AK2803" t="str">
            <v>N</v>
          </cell>
        </row>
        <row r="2804">
          <cell r="A2804">
            <v>5947</v>
          </cell>
          <cell r="B2804" t="str">
            <v>02.564.762/0001-46</v>
          </cell>
          <cell r="C2804" t="str">
            <v>RBM CINEMAS LTDA</v>
          </cell>
          <cell r="D2804" t="str">
            <v>SUSPENSO</v>
          </cell>
          <cell r="E2804" t="str">
            <v>MAGALHAES RODRIGUES LUCAS</v>
          </cell>
          <cell r="F2804" t="str">
            <v>RBMCINEMAS@RBMCINEMAS.COM.BR</v>
          </cell>
          <cell r="H2804">
            <v>6598</v>
          </cell>
          <cell r="J2804" t="str">
            <v>RBM CINEMAS</v>
          </cell>
          <cell r="K2804" t="str">
            <v>BLOQUEADO</v>
          </cell>
          <cell r="L2804">
            <v>38855.659560185188</v>
          </cell>
          <cell r="M2804">
            <v>38888</v>
          </cell>
          <cell r="N2804" t="str">
            <v>5001845</v>
          </cell>
          <cell r="O2804" t="str">
            <v>02.564.762/0001-46</v>
          </cell>
          <cell r="P2804" t="str">
            <v>RBMCINEMAS@RBMCINEMAS.COM.BR</v>
          </cell>
          <cell r="R2804" t="str">
            <v>CINE CONTINENTAL 1</v>
          </cell>
          <cell r="S2804" t="str">
            <v>AV LEAO MACHADO,100</v>
          </cell>
          <cell r="T2804" t="str">
            <v>PARQUE CONTINENTAL</v>
          </cell>
          <cell r="U2804" t="str">
            <v>SÃO PAULO</v>
          </cell>
          <cell r="V2804" t="str">
            <v>SÃO PAULO</v>
          </cell>
          <cell r="X2804" t="str">
            <v>EM FUNCIONAMENTO</v>
          </cell>
          <cell r="Y2804">
            <v>35940</v>
          </cell>
          <cell r="Z2804" t="str">
            <v>05328-20</v>
          </cell>
          <cell r="AA2804">
            <v>38939.78019675926</v>
          </cell>
          <cell r="AB2804">
            <v>35940</v>
          </cell>
          <cell r="AC2804">
            <v>360</v>
          </cell>
          <cell r="AI2804" t="str">
            <v>N</v>
          </cell>
          <cell r="AJ2804" t="str">
            <v>N</v>
          </cell>
          <cell r="AK2804" t="str">
            <v>N</v>
          </cell>
        </row>
        <row r="2805">
          <cell r="A2805">
            <v>5947</v>
          </cell>
          <cell r="B2805" t="str">
            <v>02.564.762/0001-46</v>
          </cell>
          <cell r="C2805" t="str">
            <v>RBM CINEMAS LTDA</v>
          </cell>
          <cell r="D2805" t="str">
            <v>SUSPENSO</v>
          </cell>
          <cell r="E2805" t="str">
            <v>ROSEMEIRI APARECIDA MURAT</v>
          </cell>
          <cell r="F2805" t="str">
            <v>RBMCINEMAS@RBMCINEMAS.COM.BR</v>
          </cell>
          <cell r="H2805">
            <v>6598</v>
          </cell>
          <cell r="J2805" t="str">
            <v>RBM CINEMAS</v>
          </cell>
          <cell r="K2805" t="str">
            <v>BLOQUEADO</v>
          </cell>
          <cell r="L2805">
            <v>38855.659560185188</v>
          </cell>
          <cell r="M2805">
            <v>38888</v>
          </cell>
          <cell r="N2805" t="str">
            <v>5001845</v>
          </cell>
          <cell r="O2805" t="str">
            <v>02.564.762/0001-46</v>
          </cell>
          <cell r="P2805" t="str">
            <v>RBMCINEMAS@RBMCINEMAS.COM.BR</v>
          </cell>
          <cell r="R2805" t="str">
            <v>CINE CONTINENTAL 1</v>
          </cell>
          <cell r="S2805" t="str">
            <v>AV LEAO MACHADO,100</v>
          </cell>
          <cell r="T2805" t="str">
            <v>PARQUE CONTINENTAL</v>
          </cell>
          <cell r="U2805" t="str">
            <v>SÃO PAULO</v>
          </cell>
          <cell r="V2805" t="str">
            <v>SÃO PAULO</v>
          </cell>
          <cell r="X2805" t="str">
            <v>EM FUNCIONAMENTO</v>
          </cell>
          <cell r="Y2805">
            <v>35940</v>
          </cell>
          <cell r="Z2805" t="str">
            <v>05328-20</v>
          </cell>
          <cell r="AA2805">
            <v>38939.78019675926</v>
          </cell>
          <cell r="AB2805">
            <v>35940</v>
          </cell>
          <cell r="AC2805">
            <v>360</v>
          </cell>
          <cell r="AI2805" t="str">
            <v>N</v>
          </cell>
          <cell r="AJ2805" t="str">
            <v>N</v>
          </cell>
          <cell r="AK2805" t="str">
            <v>N</v>
          </cell>
        </row>
        <row r="2806">
          <cell r="A2806">
            <v>5947</v>
          </cell>
          <cell r="B2806" t="str">
            <v>02.564.762/0001-46</v>
          </cell>
          <cell r="C2806" t="str">
            <v>RBM CINEMAS LTDA</v>
          </cell>
          <cell r="D2806" t="str">
            <v>SUSPENSO</v>
          </cell>
          <cell r="E2806" t="str">
            <v>MAGALHAES RODRIGUES LUCAS</v>
          </cell>
          <cell r="F2806" t="str">
            <v>RBMCINEMAS@RBMCINEMAS.COM.BR</v>
          </cell>
          <cell r="H2806">
            <v>6598</v>
          </cell>
          <cell r="J2806" t="str">
            <v>RBM CINEMAS</v>
          </cell>
          <cell r="K2806" t="str">
            <v>BLOQUEADO</v>
          </cell>
          <cell r="L2806">
            <v>38855.659560185188</v>
          </cell>
          <cell r="M2806">
            <v>38888</v>
          </cell>
          <cell r="N2806" t="str">
            <v>5001846</v>
          </cell>
          <cell r="O2806" t="str">
            <v>02.564.762/0001-46</v>
          </cell>
          <cell r="P2806" t="str">
            <v>RBMCINEMAS@RBMCINEMAS.COM.BR</v>
          </cell>
          <cell r="R2806" t="str">
            <v>CINE CONTINENTAL 2</v>
          </cell>
          <cell r="S2806" t="str">
            <v>AV LEAO MACHADO,100</v>
          </cell>
          <cell r="T2806" t="str">
            <v>PARQUE CONTINENTAL</v>
          </cell>
          <cell r="U2806" t="str">
            <v>SÃO PAULO</v>
          </cell>
          <cell r="V2806" t="str">
            <v>SÃO PAULO</v>
          </cell>
          <cell r="X2806" t="str">
            <v>EM FUNCIONAMENTO</v>
          </cell>
          <cell r="Y2806">
            <v>35940</v>
          </cell>
          <cell r="Z2806" t="str">
            <v>05328-20</v>
          </cell>
          <cell r="AA2806">
            <v>38939.78019675926</v>
          </cell>
          <cell r="AB2806">
            <v>35940</v>
          </cell>
          <cell r="AC2806">
            <v>380</v>
          </cell>
          <cell r="AI2806" t="str">
            <v>N</v>
          </cell>
          <cell r="AJ2806" t="str">
            <v>N</v>
          </cell>
          <cell r="AK2806" t="str">
            <v>N</v>
          </cell>
        </row>
        <row r="2807">
          <cell r="A2807">
            <v>5947</v>
          </cell>
          <cell r="B2807" t="str">
            <v>02.564.762/0001-46</v>
          </cell>
          <cell r="C2807" t="str">
            <v>RBM CINEMAS LTDA</v>
          </cell>
          <cell r="D2807" t="str">
            <v>SUSPENSO</v>
          </cell>
          <cell r="E2807" t="str">
            <v>ROSEMEIRI APARECIDA MURAT</v>
          </cell>
          <cell r="F2807" t="str">
            <v>RBMCINEMAS@RBMCINEMAS.COM.BR</v>
          </cell>
          <cell r="H2807">
            <v>6598</v>
          </cell>
          <cell r="J2807" t="str">
            <v>RBM CINEMAS</v>
          </cell>
          <cell r="K2807" t="str">
            <v>BLOQUEADO</v>
          </cell>
          <cell r="L2807">
            <v>38855.659560185188</v>
          </cell>
          <cell r="M2807">
            <v>38888</v>
          </cell>
          <cell r="N2807" t="str">
            <v>5001846</v>
          </cell>
          <cell r="O2807" t="str">
            <v>02.564.762/0001-46</v>
          </cell>
          <cell r="P2807" t="str">
            <v>RBMCINEMAS@RBMCINEMAS.COM.BR</v>
          </cell>
          <cell r="R2807" t="str">
            <v>CINE CONTINENTAL 2</v>
          </cell>
          <cell r="S2807" t="str">
            <v>AV LEAO MACHADO,100</v>
          </cell>
          <cell r="T2807" t="str">
            <v>PARQUE CONTINENTAL</v>
          </cell>
          <cell r="U2807" t="str">
            <v>SÃO PAULO</v>
          </cell>
          <cell r="V2807" t="str">
            <v>SÃO PAULO</v>
          </cell>
          <cell r="X2807" t="str">
            <v>EM FUNCIONAMENTO</v>
          </cell>
          <cell r="Y2807">
            <v>35940</v>
          </cell>
          <cell r="Z2807" t="str">
            <v>05328-20</v>
          </cell>
          <cell r="AA2807">
            <v>38939.78019675926</v>
          </cell>
          <cell r="AB2807">
            <v>35940</v>
          </cell>
          <cell r="AC2807">
            <v>380</v>
          </cell>
          <cell r="AI2807" t="str">
            <v>N</v>
          </cell>
          <cell r="AJ2807" t="str">
            <v>N</v>
          </cell>
          <cell r="AK2807" t="str">
            <v>N</v>
          </cell>
        </row>
        <row r="2808">
          <cell r="A2808">
            <v>2733</v>
          </cell>
          <cell r="B2808" t="str">
            <v>02.715.607/0001-83</v>
          </cell>
          <cell r="C2808" t="str">
            <v>ESPAÇO DE CINEMA JUIZ DE FORA LTDA</v>
          </cell>
          <cell r="D2808" t="str">
            <v>DEFERIDO</v>
          </cell>
          <cell r="F2808" t="str">
            <v>projetos@cinespaco.com.br</v>
          </cell>
          <cell r="H2808">
            <v>6599</v>
          </cell>
          <cell r="J2808" t="str">
            <v>ESPAÇO UNIBANCO PALACE</v>
          </cell>
          <cell r="K2808" t="str">
            <v>LIBERADO</v>
          </cell>
          <cell r="L2808">
            <v>38282.647013888891</v>
          </cell>
          <cell r="M2808">
            <v>38301</v>
          </cell>
          <cell r="N2808" t="str">
            <v>5001449</v>
          </cell>
          <cell r="O2808" t="str">
            <v>02.715.607/0001-83</v>
          </cell>
          <cell r="P2808" t="str">
            <v>ADM.CINEARTE@UOL.COM.BR</v>
          </cell>
          <cell r="R2808" t="str">
            <v>PALACE 1</v>
          </cell>
          <cell r="S2808" t="str">
            <v>RUA HALFELD, 581</v>
          </cell>
          <cell r="T2808" t="str">
            <v>CENTRO</v>
          </cell>
          <cell r="U2808" t="str">
            <v>JUIZ DE FORA</v>
          </cell>
          <cell r="V2808" t="str">
            <v>MINAS GERAIS</v>
          </cell>
          <cell r="X2808" t="str">
            <v>EM FUNCIONAMENTO</v>
          </cell>
          <cell r="Y2808">
            <v>35947</v>
          </cell>
          <cell r="Z2808" t="str">
            <v>36010-02</v>
          </cell>
          <cell r="AA2808">
            <v>38939.780092592591</v>
          </cell>
          <cell r="AB2808">
            <v>35947</v>
          </cell>
          <cell r="AC2808">
            <v>225</v>
          </cell>
          <cell r="AI2808" t="str">
            <v>N</v>
          </cell>
          <cell r="AJ2808" t="str">
            <v>N</v>
          </cell>
          <cell r="AK2808" t="str">
            <v>N</v>
          </cell>
        </row>
        <row r="2809">
          <cell r="A2809">
            <v>2733</v>
          </cell>
          <cell r="B2809" t="str">
            <v>02.715.607/0001-83</v>
          </cell>
          <cell r="C2809" t="str">
            <v>ESPAÇO DE CINEMA JUIZ DE FORA LTDA</v>
          </cell>
          <cell r="D2809" t="str">
            <v>DEFERIDO</v>
          </cell>
          <cell r="F2809" t="str">
            <v>projetos@cinespaco.com.br</v>
          </cell>
          <cell r="H2809">
            <v>6599</v>
          </cell>
          <cell r="J2809" t="str">
            <v>ESPAÇO UNIBANCO PALACE</v>
          </cell>
          <cell r="K2809" t="str">
            <v>LIBERADO</v>
          </cell>
          <cell r="L2809">
            <v>38282.647013888891</v>
          </cell>
          <cell r="M2809">
            <v>38301</v>
          </cell>
          <cell r="N2809" t="str">
            <v>5001450</v>
          </cell>
          <cell r="O2809" t="str">
            <v>02.715.607/0001-83</v>
          </cell>
          <cell r="P2809" t="str">
            <v>ADM.CINEARTE@UOL.COM.BR</v>
          </cell>
          <cell r="R2809" t="str">
            <v>PALACE 2</v>
          </cell>
          <cell r="S2809" t="str">
            <v>RUA HALFELD, 581</v>
          </cell>
          <cell r="T2809" t="str">
            <v>CENTRO</v>
          </cell>
          <cell r="U2809" t="str">
            <v>JUIZ DE FORA</v>
          </cell>
          <cell r="V2809" t="str">
            <v>MINAS GERAIS</v>
          </cell>
          <cell r="X2809" t="str">
            <v>EM FUNCIONAMENTO</v>
          </cell>
          <cell r="Y2809">
            <v>35947</v>
          </cell>
          <cell r="Z2809" t="str">
            <v>36010-02</v>
          </cell>
          <cell r="AA2809">
            <v>38939.780092592591</v>
          </cell>
          <cell r="AB2809">
            <v>35947</v>
          </cell>
          <cell r="AC2809">
            <v>180</v>
          </cell>
          <cell r="AI2809" t="str">
            <v>N</v>
          </cell>
          <cell r="AJ2809" t="str">
            <v>N</v>
          </cell>
          <cell r="AK2809" t="str">
            <v>N</v>
          </cell>
        </row>
        <row r="2810">
          <cell r="A2810">
            <v>2967</v>
          </cell>
          <cell r="B2810" t="str">
            <v>02.745.423/0001-66</v>
          </cell>
          <cell r="C2810" t="str">
            <v>ZULEIKA SIZOTO LUI EPP</v>
          </cell>
          <cell r="D2810" t="str">
            <v>DEFERIDO</v>
          </cell>
          <cell r="E2810" t="str">
            <v>ZULEIKA SIZOTO LUI</v>
          </cell>
          <cell r="F2810" t="str">
            <v>MARIA@CINETOPAZIO.COM.BR</v>
          </cell>
          <cell r="H2810">
            <v>6600</v>
          </cell>
          <cell r="J2810" t="str">
            <v>CINEMAS JARAGUÁ</v>
          </cell>
          <cell r="K2810" t="str">
            <v>CANCELADO</v>
          </cell>
          <cell r="L2810">
            <v>38349.690949074073</v>
          </cell>
          <cell r="M2810">
            <v>38356</v>
          </cell>
          <cell r="N2810" t="str">
            <v>5001104</v>
          </cell>
          <cell r="O2810" t="str">
            <v>02.745.423/0001-66</v>
          </cell>
          <cell r="P2810" t="str">
            <v>LUICINEMATOGRAFICA@TERRA.COM.BR</v>
          </cell>
          <cell r="R2810" t="str">
            <v>CINE JARAGUÁ 1</v>
          </cell>
          <cell r="S2810" t="str">
            <v>AVENIDA BRASIL Nº 590</v>
          </cell>
          <cell r="T2810" t="str">
            <v>JARDIM GUANABARA</v>
          </cell>
          <cell r="U2810" t="str">
            <v>CAMPINAS</v>
          </cell>
          <cell r="V2810" t="str">
            <v>SÃO PAULO</v>
          </cell>
          <cell r="X2810" t="str">
            <v>FECHADO</v>
          </cell>
          <cell r="Y2810">
            <v>39476</v>
          </cell>
          <cell r="Z2810" t="str">
            <v>13073-01</v>
          </cell>
          <cell r="AA2810">
            <v>38939.780069444445</v>
          </cell>
          <cell r="AB2810">
            <v>36059</v>
          </cell>
          <cell r="AC2810">
            <v>120</v>
          </cell>
          <cell r="AI2810" t="str">
            <v>N</v>
          </cell>
          <cell r="AJ2810" t="str">
            <v>N</v>
          </cell>
          <cell r="AK2810" t="str">
            <v>N</v>
          </cell>
        </row>
        <row r="2811">
          <cell r="A2811">
            <v>2967</v>
          </cell>
          <cell r="B2811" t="str">
            <v>02.745.423/0001-66</v>
          </cell>
          <cell r="C2811" t="str">
            <v>ZULEIKA SIZOTO LUI EPP</v>
          </cell>
          <cell r="D2811" t="str">
            <v>DEFERIDO</v>
          </cell>
          <cell r="E2811" t="str">
            <v>ZULEIKA SIZOTO LUI</v>
          </cell>
          <cell r="F2811" t="str">
            <v>MARIA@CINETOPAZIO.COM.BR</v>
          </cell>
          <cell r="H2811">
            <v>6600</v>
          </cell>
          <cell r="J2811" t="str">
            <v>CINEMAS JARAGUÁ</v>
          </cell>
          <cell r="K2811" t="str">
            <v>CANCELADO</v>
          </cell>
          <cell r="L2811">
            <v>38349.690949074073</v>
          </cell>
          <cell r="M2811">
            <v>38356</v>
          </cell>
          <cell r="N2811" t="str">
            <v>5001105</v>
          </cell>
          <cell r="O2811" t="str">
            <v>02.745.423/0001-66</v>
          </cell>
          <cell r="P2811" t="str">
            <v>LUICINEMATOGRAFICA@TERRA.COM.BR</v>
          </cell>
          <cell r="R2811" t="str">
            <v>CINE JARAGUÁ 2</v>
          </cell>
          <cell r="S2811" t="str">
            <v>AVENIDA BRASIL Nº 590</v>
          </cell>
          <cell r="T2811" t="str">
            <v>JARDIM GUANABARA</v>
          </cell>
          <cell r="U2811" t="str">
            <v>CAMPINAS</v>
          </cell>
          <cell r="V2811" t="str">
            <v>SÃO PAULO</v>
          </cell>
          <cell r="X2811" t="str">
            <v>FECHADO</v>
          </cell>
          <cell r="Y2811">
            <v>39476</v>
          </cell>
          <cell r="Z2811" t="str">
            <v>13073-01</v>
          </cell>
          <cell r="AA2811">
            <v>38939.780069444445</v>
          </cell>
          <cell r="AB2811">
            <v>36059</v>
          </cell>
          <cell r="AC2811">
            <v>120</v>
          </cell>
          <cell r="AI2811" t="str">
            <v>N</v>
          </cell>
          <cell r="AJ2811" t="str">
            <v>N</v>
          </cell>
          <cell r="AK2811" t="str">
            <v>N</v>
          </cell>
        </row>
        <row r="2812">
          <cell r="A2812">
            <v>2049</v>
          </cell>
          <cell r="B2812" t="str">
            <v>02.750.969/0001-05</v>
          </cell>
          <cell r="C2812" t="str">
            <v>INFOCLICK EMPREENDIMENTOS LTDA</v>
          </cell>
          <cell r="D2812" t="str">
            <v>SUSPENSO</v>
          </cell>
          <cell r="E2812" t="str">
            <v>JACK LONDON</v>
          </cell>
          <cell r="F2812" t="str">
            <v>PEDRO@INFOCLIK.COM.BR</v>
          </cell>
          <cell r="H2812">
            <v>6601</v>
          </cell>
          <cell r="J2812" t="str">
            <v>ARMAZÉM DIGITAL</v>
          </cell>
          <cell r="K2812" t="str">
            <v>BLOQUEADO</v>
          </cell>
          <cell r="L2812">
            <v>38120.73300925926</v>
          </cell>
          <cell r="M2812">
            <v>38371</v>
          </cell>
          <cell r="N2812" t="str">
            <v>5001055</v>
          </cell>
          <cell r="O2812" t="str">
            <v>02.750.969/0001-05</v>
          </cell>
          <cell r="P2812" t="str">
            <v>PEDRO@INFOCLIK.COM.BR</v>
          </cell>
          <cell r="R2812" t="str">
            <v>CINEMA ARMAZÉM DIGITAL</v>
          </cell>
          <cell r="S2812" t="str">
            <v>RUA GENERAL SEVERIANO, 97</v>
          </cell>
          <cell r="T2812" t="str">
            <v>BOTAFOGO</v>
          </cell>
          <cell r="U2812" t="str">
            <v>RIO DE JANEIRO</v>
          </cell>
          <cell r="V2812" t="str">
            <v>RIO DE JANEIRO</v>
          </cell>
          <cell r="X2812" t="str">
            <v>EM FUNCIONAMENTO</v>
          </cell>
          <cell r="Y2812">
            <v>36052</v>
          </cell>
          <cell r="Z2812" t="str">
            <v>22290-40</v>
          </cell>
          <cell r="AA2812">
            <v>38939.780069444445</v>
          </cell>
          <cell r="AB2812">
            <v>36052</v>
          </cell>
          <cell r="AC2812">
            <v>99</v>
          </cell>
          <cell r="AI2812" t="str">
            <v>N</v>
          </cell>
          <cell r="AJ2812" t="str">
            <v>N</v>
          </cell>
          <cell r="AK2812" t="str">
            <v>N</v>
          </cell>
        </row>
        <row r="2813">
          <cell r="A2813">
            <v>2361</v>
          </cell>
          <cell r="B2813" t="str">
            <v>02.790.767/0001-97</v>
          </cell>
          <cell r="C2813" t="str">
            <v>MAXIMOVIE CINEMAS EIRELI</v>
          </cell>
          <cell r="D2813" t="str">
            <v>ALTERAÇÃO - ALTERADO</v>
          </cell>
          <cell r="E2813" t="str">
            <v>ANTONIO MARIA DIAS MACHADO</v>
          </cell>
          <cell r="F2813" t="str">
            <v>RECREIOCF@maximovie.COM.BR</v>
          </cell>
          <cell r="H2813">
            <v>6602</v>
          </cell>
          <cell r="J2813" t="str">
            <v>CINE RECREIO.</v>
          </cell>
          <cell r="K2813" t="str">
            <v>ALTERAÇÃO - LIBERADO</v>
          </cell>
          <cell r="L2813">
            <v>38214.758657407408</v>
          </cell>
          <cell r="M2813">
            <v>38275</v>
          </cell>
          <cell r="N2813" t="str">
            <v>5001364</v>
          </cell>
          <cell r="O2813" t="str">
            <v>02.790.767/0001-97</v>
          </cell>
          <cell r="P2813" t="str">
            <v>recreiocf@maximovie.com.br</v>
          </cell>
          <cell r="R2813" t="str">
            <v>Maximovie Recreio 1</v>
          </cell>
          <cell r="S2813" t="str">
            <v>PRAÇA PORTO ROCHA</v>
          </cell>
          <cell r="T2813" t="str">
            <v>CENTRO</v>
          </cell>
          <cell r="U2813" t="str">
            <v>CABO FRIO</v>
          </cell>
          <cell r="V2813" t="str">
            <v>RIO DE JANEIRO</v>
          </cell>
          <cell r="X2813" t="str">
            <v>ALTERAÇÃO - EM FUNCIONAMENTO</v>
          </cell>
          <cell r="Y2813">
            <v>41255.709340277775</v>
          </cell>
          <cell r="Z2813" t="str">
            <v>28905-50</v>
          </cell>
          <cell r="AA2813">
            <v>38939.780011574076</v>
          </cell>
          <cell r="AB2813">
            <v>36068</v>
          </cell>
          <cell r="AC2813">
            <v>202</v>
          </cell>
          <cell r="AD2813">
            <v>2</v>
          </cell>
          <cell r="AI2813" t="str">
            <v>S</v>
          </cell>
          <cell r="AJ2813" t="str">
            <v>S</v>
          </cell>
          <cell r="AK2813" t="str">
            <v>S</v>
          </cell>
          <cell r="AN2813" t="str">
            <v>DOLBY DIGITAL</v>
          </cell>
          <cell r="AO2813" t="str">
            <v>OUTROS</v>
          </cell>
          <cell r="AP2813" t="str">
            <v>ANALÓGICO</v>
          </cell>
          <cell r="AQ2813" t="str">
            <v>35 MILIMETROS</v>
          </cell>
        </row>
        <row r="2814">
          <cell r="A2814">
            <v>2361</v>
          </cell>
          <cell r="B2814" t="str">
            <v>02.790.767/0001-97</v>
          </cell>
          <cell r="C2814" t="str">
            <v>MAXIMOVIE CINEMAS EIRELI</v>
          </cell>
          <cell r="D2814" t="str">
            <v>ALTERAÇÃO - ALTERADO</v>
          </cell>
          <cell r="E2814" t="str">
            <v>ANTONIO MARIA DIAS MACHADO</v>
          </cell>
          <cell r="F2814" t="str">
            <v>RECREIOCF@maximovie.COM.BR</v>
          </cell>
          <cell r="H2814">
            <v>6602</v>
          </cell>
          <cell r="J2814" t="str">
            <v>CINE RECREIO.</v>
          </cell>
          <cell r="K2814" t="str">
            <v>ALTERAÇÃO - LIBERADO</v>
          </cell>
          <cell r="L2814">
            <v>38214.758657407408</v>
          </cell>
          <cell r="M2814">
            <v>38275</v>
          </cell>
          <cell r="N2814" t="str">
            <v>5001364</v>
          </cell>
          <cell r="O2814" t="str">
            <v>02.790.767/0001-97</v>
          </cell>
          <cell r="P2814" t="str">
            <v>recreiocf@maximovie.com.br</v>
          </cell>
          <cell r="R2814" t="str">
            <v>Maximovie Recreio 1</v>
          </cell>
          <cell r="S2814" t="str">
            <v>PRAÇA PORTO ROCHA</v>
          </cell>
          <cell r="T2814" t="str">
            <v>CENTRO</v>
          </cell>
          <cell r="U2814" t="str">
            <v>CABO FRIO</v>
          </cell>
          <cell r="V2814" t="str">
            <v>RIO DE JANEIRO</v>
          </cell>
          <cell r="X2814" t="str">
            <v>ALTERAÇÃO - EM FUNCIONAMENTO</v>
          </cell>
          <cell r="Y2814">
            <v>41255.709340277775</v>
          </cell>
          <cell r="Z2814" t="str">
            <v>28905-50</v>
          </cell>
          <cell r="AA2814">
            <v>38939.780011574076</v>
          </cell>
          <cell r="AB2814">
            <v>36068</v>
          </cell>
          <cell r="AC2814">
            <v>202</v>
          </cell>
          <cell r="AD2814">
            <v>2</v>
          </cell>
          <cell r="AI2814" t="str">
            <v>S</v>
          </cell>
          <cell r="AJ2814" t="str">
            <v>S</v>
          </cell>
          <cell r="AK2814" t="str">
            <v>S</v>
          </cell>
          <cell r="AN2814" t="str">
            <v>DOLBY DIGITAL</v>
          </cell>
          <cell r="AO2814" t="str">
            <v>OUTROS</v>
          </cell>
          <cell r="AP2814" t="str">
            <v>DIGITAL</v>
          </cell>
          <cell r="AQ2814" t="str">
            <v>3D</v>
          </cell>
        </row>
        <row r="2815">
          <cell r="A2815">
            <v>2361</v>
          </cell>
          <cell r="B2815" t="str">
            <v>02.790.767/0001-97</v>
          </cell>
          <cell r="C2815" t="str">
            <v>MAXIMOVIE CINEMAS EIRELI</v>
          </cell>
          <cell r="D2815" t="str">
            <v>ALTERAÇÃO - ALTERADO</v>
          </cell>
          <cell r="E2815" t="str">
            <v>ANTONIO MARIA DIAS MACHADO</v>
          </cell>
          <cell r="F2815" t="str">
            <v>RECREIOCF@maximovie.COM.BR</v>
          </cell>
          <cell r="H2815">
            <v>6602</v>
          </cell>
          <cell r="J2815" t="str">
            <v>CINE RECREIO.</v>
          </cell>
          <cell r="K2815" t="str">
            <v>ALTERAÇÃO - LIBERADO</v>
          </cell>
          <cell r="L2815">
            <v>38214.758657407408</v>
          </cell>
          <cell r="M2815">
            <v>38275</v>
          </cell>
          <cell r="N2815" t="str">
            <v>5001364</v>
          </cell>
          <cell r="O2815" t="str">
            <v>02.790.767/0001-97</v>
          </cell>
          <cell r="P2815" t="str">
            <v>recreiocf@maximovie.com.br</v>
          </cell>
          <cell r="R2815" t="str">
            <v>Maximovie Recreio 1</v>
          </cell>
          <cell r="S2815" t="str">
            <v>PRAÇA PORTO ROCHA</v>
          </cell>
          <cell r="T2815" t="str">
            <v>CENTRO</v>
          </cell>
          <cell r="U2815" t="str">
            <v>CABO FRIO</v>
          </cell>
          <cell r="V2815" t="str">
            <v>RIO DE JANEIRO</v>
          </cell>
          <cell r="X2815" t="str">
            <v>ALTERAÇÃO - EM FUNCIONAMENTO</v>
          </cell>
          <cell r="Y2815">
            <v>41255.709340277775</v>
          </cell>
          <cell r="Z2815" t="str">
            <v>28905-50</v>
          </cell>
          <cell r="AA2815">
            <v>38939.780011574076</v>
          </cell>
          <cell r="AB2815">
            <v>36068</v>
          </cell>
          <cell r="AC2815">
            <v>202</v>
          </cell>
          <cell r="AD2815">
            <v>2</v>
          </cell>
          <cell r="AI2815" t="str">
            <v>S</v>
          </cell>
          <cell r="AJ2815" t="str">
            <v>S</v>
          </cell>
          <cell r="AK2815" t="str">
            <v>S</v>
          </cell>
          <cell r="AN2815" t="str">
            <v>DOLBY DIGITAL</v>
          </cell>
          <cell r="AO2815" t="str">
            <v>OUTROS</v>
          </cell>
          <cell r="AP2815" t="str">
            <v>DIGITAL</v>
          </cell>
          <cell r="AQ2815" t="str">
            <v>2D DCI</v>
          </cell>
        </row>
        <row r="2816">
          <cell r="A2816">
            <v>2361</v>
          </cell>
          <cell r="B2816" t="str">
            <v>02.790.767/0001-97</v>
          </cell>
          <cell r="C2816" t="str">
            <v>MAXIMOVIE CINEMAS EIRELI</v>
          </cell>
          <cell r="D2816" t="str">
            <v>ALTERAÇÃO - ALTERADO</v>
          </cell>
          <cell r="E2816" t="str">
            <v>ANTONIO MARIA DIAS MACHADO</v>
          </cell>
          <cell r="F2816" t="str">
            <v>RECREIOCF@maximovie.COM.BR</v>
          </cell>
          <cell r="H2816">
            <v>6602</v>
          </cell>
          <cell r="J2816" t="str">
            <v>CINE RECREIO.</v>
          </cell>
          <cell r="K2816" t="str">
            <v>ALTERAÇÃO - LIBERADO</v>
          </cell>
          <cell r="L2816">
            <v>38214.758657407408</v>
          </cell>
          <cell r="M2816">
            <v>38275</v>
          </cell>
          <cell r="N2816" t="str">
            <v>5001365</v>
          </cell>
          <cell r="O2816" t="str">
            <v>02.790.767/0001-97</v>
          </cell>
          <cell r="P2816" t="str">
            <v>recreiocf@maximovie.com.br</v>
          </cell>
          <cell r="R2816" t="str">
            <v>Maximovie Recreio 2</v>
          </cell>
          <cell r="S2816" t="str">
            <v>PRAÇA PORTO ROCHA</v>
          </cell>
          <cell r="T2816" t="str">
            <v>CENTRO</v>
          </cell>
          <cell r="U2816" t="str">
            <v>CABO FRIO</v>
          </cell>
          <cell r="V2816" t="str">
            <v>RIO DE JANEIRO</v>
          </cell>
          <cell r="X2816" t="str">
            <v>ALTERAÇÃO - EM FUNCIONAMENTO</v>
          </cell>
          <cell r="Y2816">
            <v>41255.709340277775</v>
          </cell>
          <cell r="Z2816" t="str">
            <v>28905-50</v>
          </cell>
          <cell r="AA2816">
            <v>38939.780011574076</v>
          </cell>
          <cell r="AB2816">
            <v>36068</v>
          </cell>
          <cell r="AC2816">
            <v>103</v>
          </cell>
          <cell r="AD2816">
            <v>2</v>
          </cell>
          <cell r="AI2816" t="str">
            <v>N</v>
          </cell>
          <cell r="AJ2816" t="str">
            <v>S</v>
          </cell>
          <cell r="AK2816" t="str">
            <v>S</v>
          </cell>
          <cell r="AN2816" t="str">
            <v>DOLBY DIGITAL</v>
          </cell>
          <cell r="AO2816" t="str">
            <v>OUTROS</v>
          </cell>
          <cell r="AP2816" t="str">
            <v>ANALÓGICO</v>
          </cell>
          <cell r="AQ2816" t="str">
            <v>35 MILIMETROS</v>
          </cell>
        </row>
        <row r="2817">
          <cell r="A2817">
            <v>2770</v>
          </cell>
          <cell r="B2817" t="str">
            <v>02.808.547/0001-43</v>
          </cell>
          <cell r="C2817" t="str">
            <v>ARAUJO &amp; ARAUJO CINEMATOGRÁFICA LTDA</v>
          </cell>
          <cell r="D2817" t="str">
            <v>SUSPENSO</v>
          </cell>
          <cell r="E2817" t="str">
            <v>MARCOS SILVA DE ARAUJO</v>
          </cell>
          <cell r="F2817" t="str">
            <v>CINEARAUJO@TERRA.COM.BR</v>
          </cell>
          <cell r="H2817">
            <v>6603</v>
          </cell>
          <cell r="J2817" t="str">
            <v>WELCOME CENTER</v>
          </cell>
          <cell r="K2817" t="str">
            <v>BLOQUEADO</v>
          </cell>
          <cell r="L2817">
            <v>38198.705057870371</v>
          </cell>
          <cell r="M2817">
            <v>38309</v>
          </cell>
          <cell r="N2817" t="str">
            <v>5001045</v>
          </cell>
          <cell r="O2817" t="str">
            <v>02.808.547/0001-43</v>
          </cell>
          <cell r="P2817" t="str">
            <v>CINEARAUJO@TERRA.COM.BR</v>
          </cell>
          <cell r="R2817" t="str">
            <v>WELCOME I</v>
          </cell>
          <cell r="S2817" t="str">
            <v>AV SAO JERONIMO, N.120</v>
          </cell>
          <cell r="T2817" t="str">
            <v>CENTRO</v>
          </cell>
          <cell r="U2817" t="str">
            <v>AMERICANA</v>
          </cell>
          <cell r="V2817" t="str">
            <v>SÃO PAULO</v>
          </cell>
          <cell r="X2817" t="str">
            <v>FECHADO</v>
          </cell>
          <cell r="Y2817">
            <v>39926.59138888889</v>
          </cell>
          <cell r="Z2817" t="str">
            <v>13471-00</v>
          </cell>
          <cell r="AA2817">
            <v>38939.780069444445</v>
          </cell>
          <cell r="AB2817">
            <v>36073</v>
          </cell>
          <cell r="AC2817">
            <v>160</v>
          </cell>
          <cell r="AI2817" t="str">
            <v>N</v>
          </cell>
          <cell r="AJ2817" t="str">
            <v>N</v>
          </cell>
          <cell r="AK2817" t="str">
            <v>N</v>
          </cell>
        </row>
        <row r="2818">
          <cell r="A2818">
            <v>2770</v>
          </cell>
          <cell r="B2818" t="str">
            <v>02.808.547/0001-43</v>
          </cell>
          <cell r="C2818" t="str">
            <v>ARAUJO &amp; ARAUJO CINEMATOGRÁFICA LTDA</v>
          </cell>
          <cell r="D2818" t="str">
            <v>SUSPENSO</v>
          </cell>
          <cell r="E2818" t="str">
            <v>MARCOS SILVA DE ARAUJO</v>
          </cell>
          <cell r="F2818" t="str">
            <v>CINEARAUJO@TERRA.COM.BR</v>
          </cell>
          <cell r="H2818">
            <v>6603</v>
          </cell>
          <cell r="J2818" t="str">
            <v>WELCOME CENTER</v>
          </cell>
          <cell r="K2818" t="str">
            <v>BLOQUEADO</v>
          </cell>
          <cell r="L2818">
            <v>38198.705057870371</v>
          </cell>
          <cell r="M2818">
            <v>38309</v>
          </cell>
          <cell r="N2818" t="str">
            <v>5001046</v>
          </cell>
          <cell r="O2818" t="str">
            <v>02.808.547/0001-43</v>
          </cell>
          <cell r="P2818" t="str">
            <v>CINEARAUJO@TERRA.COM.BR</v>
          </cell>
          <cell r="R2818" t="str">
            <v>WELCOME II</v>
          </cell>
          <cell r="S2818" t="str">
            <v>AV SAO JERONIMO, N.120</v>
          </cell>
          <cell r="T2818" t="str">
            <v>CENTRO</v>
          </cell>
          <cell r="U2818" t="str">
            <v>AMERICANA</v>
          </cell>
          <cell r="V2818" t="str">
            <v>SÃO PAULO</v>
          </cell>
          <cell r="X2818" t="str">
            <v>FECHADO</v>
          </cell>
          <cell r="Y2818">
            <v>39926.591516203705</v>
          </cell>
          <cell r="Z2818" t="str">
            <v>13471-00</v>
          </cell>
          <cell r="AA2818">
            <v>38939.780069444445</v>
          </cell>
          <cell r="AB2818">
            <v>36073</v>
          </cell>
          <cell r="AC2818">
            <v>168</v>
          </cell>
          <cell r="AI2818" t="str">
            <v>N</v>
          </cell>
          <cell r="AJ2818" t="str">
            <v>N</v>
          </cell>
          <cell r="AK2818" t="str">
            <v>N</v>
          </cell>
        </row>
        <row r="2819">
          <cell r="A2819">
            <v>2734</v>
          </cell>
          <cell r="B2819" t="str">
            <v>02.928.595/0001-75</v>
          </cell>
          <cell r="C2819" t="str">
            <v>ESPAÇO DE CINEMA DRAGÃO DO MAR LTDA</v>
          </cell>
          <cell r="D2819" t="str">
            <v>DEFERIDO</v>
          </cell>
          <cell r="F2819" t="str">
            <v>ADM.CINEARTE@UOL.COM.BR</v>
          </cell>
          <cell r="H2819">
            <v>6604</v>
          </cell>
          <cell r="J2819" t="str">
            <v>ESPAÇO UNIBANCO DRAGÃO DO MAR</v>
          </cell>
          <cell r="K2819" t="str">
            <v>LIBERADO</v>
          </cell>
          <cell r="L2819">
            <v>38282.63113425926</v>
          </cell>
          <cell r="M2819">
            <v>38350</v>
          </cell>
          <cell r="N2819" t="str">
            <v>5001452</v>
          </cell>
          <cell r="O2819" t="str">
            <v>02.928.595/0001-75</v>
          </cell>
          <cell r="P2819" t="str">
            <v>ADM.CINEARTE@UOL.COM.BR</v>
          </cell>
          <cell r="R2819" t="str">
            <v>DRAGÃO 1</v>
          </cell>
          <cell r="S2819" t="str">
            <v>RUA DRAGÃO DO MAR, 81</v>
          </cell>
          <cell r="T2819" t="str">
            <v>PRAIA DE IRACEMA</v>
          </cell>
          <cell r="U2819" t="str">
            <v>FORTALEZA</v>
          </cell>
          <cell r="V2819" t="str">
            <v>CEARÁ</v>
          </cell>
          <cell r="X2819" t="str">
            <v>EM FUNCIONAMENTO</v>
          </cell>
          <cell r="Y2819">
            <v>36131</v>
          </cell>
          <cell r="Z2819" t="str">
            <v>60060-90</v>
          </cell>
          <cell r="AA2819">
            <v>38939.780092592591</v>
          </cell>
          <cell r="AB2819">
            <v>36131</v>
          </cell>
          <cell r="AC2819">
            <v>81</v>
          </cell>
          <cell r="AI2819" t="str">
            <v>N</v>
          </cell>
          <cell r="AJ2819" t="str">
            <v>N</v>
          </cell>
          <cell r="AK2819" t="str">
            <v>N</v>
          </cell>
        </row>
        <row r="2820">
          <cell r="A2820">
            <v>2734</v>
          </cell>
          <cell r="B2820" t="str">
            <v>02.928.595/0001-75</v>
          </cell>
          <cell r="C2820" t="str">
            <v>ESPAÇO DE CINEMA DRAGÃO DO MAR LTDA</v>
          </cell>
          <cell r="D2820" t="str">
            <v>DEFERIDO</v>
          </cell>
          <cell r="F2820" t="str">
            <v>ADM.CINEARTE@UOL.COM.BR</v>
          </cell>
          <cell r="H2820">
            <v>6604</v>
          </cell>
          <cell r="J2820" t="str">
            <v>ESPAÇO UNIBANCO DRAGÃO DO MAR</v>
          </cell>
          <cell r="K2820" t="str">
            <v>LIBERADO</v>
          </cell>
          <cell r="L2820">
            <v>38282.63113425926</v>
          </cell>
          <cell r="M2820">
            <v>38350</v>
          </cell>
          <cell r="N2820" t="str">
            <v>5001453</v>
          </cell>
          <cell r="O2820" t="str">
            <v>02.928.595/0001-75</v>
          </cell>
          <cell r="P2820" t="str">
            <v>ADM.CINEARTE@UOL.COM.BR</v>
          </cell>
          <cell r="R2820" t="str">
            <v>DRAGÃO 2</v>
          </cell>
          <cell r="S2820" t="str">
            <v>RUA DRAGÃO DO MAR, 81</v>
          </cell>
          <cell r="T2820" t="str">
            <v>PRAIA DE IRACEMA</v>
          </cell>
          <cell r="U2820" t="str">
            <v>FORTALEZA</v>
          </cell>
          <cell r="V2820" t="str">
            <v>CEARÁ</v>
          </cell>
          <cell r="X2820" t="str">
            <v>EM FUNCIONAMENTO</v>
          </cell>
          <cell r="Y2820">
            <v>36131</v>
          </cell>
          <cell r="Z2820" t="str">
            <v>60060-90</v>
          </cell>
          <cell r="AA2820">
            <v>38939.780092592591</v>
          </cell>
          <cell r="AB2820">
            <v>36131</v>
          </cell>
          <cell r="AC2820">
            <v>115</v>
          </cell>
          <cell r="AI2820" t="str">
            <v>N</v>
          </cell>
          <cell r="AJ2820" t="str">
            <v>N</v>
          </cell>
          <cell r="AK2820" t="str">
            <v>N</v>
          </cell>
        </row>
        <row r="2821">
          <cell r="A2821">
            <v>5970</v>
          </cell>
          <cell r="B2821" t="str">
            <v>02.937.363/0001-83</v>
          </cell>
          <cell r="C2821" t="str">
            <v>F T A JANNUZZI ME</v>
          </cell>
          <cell r="D2821" t="str">
            <v>SUSPENSO</v>
          </cell>
          <cell r="E2821" t="str">
            <v>FRANCISCA TEREAZA DE ALMEIDA JANNUZZI</v>
          </cell>
          <cell r="F2821" t="str">
            <v>CONTAB.SOARES@BOL.COM.BR</v>
          </cell>
          <cell r="H2821">
            <v>6605</v>
          </cell>
          <cell r="J2821" t="str">
            <v>CINE GLORIA</v>
          </cell>
          <cell r="K2821" t="str">
            <v>BLOQUEADO</v>
          </cell>
          <cell r="L2821">
            <v>38861.718449074076</v>
          </cell>
          <cell r="M2821">
            <v>38894</v>
          </cell>
          <cell r="N2821" t="str">
            <v>5001857</v>
          </cell>
          <cell r="O2821" t="str">
            <v>02.937.363/0001-83</v>
          </cell>
          <cell r="P2821" t="str">
            <v>CONTAB.SOARES@BOL.COM.BR</v>
          </cell>
          <cell r="R2821" t="str">
            <v>CINE GLÓRIA</v>
          </cell>
          <cell r="S2821" t="str">
            <v>PRAÇA VISCONDE DO RIO PRETO Nº 280</v>
          </cell>
          <cell r="T2821" t="str">
            <v>CENTRO</v>
          </cell>
          <cell r="U2821" t="str">
            <v>VALENÇA</v>
          </cell>
          <cell r="V2821" t="str">
            <v>RIO DE JANEIRO</v>
          </cell>
          <cell r="X2821" t="str">
            <v>FECHADO</v>
          </cell>
          <cell r="Y2821">
            <v>39813</v>
          </cell>
          <cell r="Z2821" t="str">
            <v>27600-00</v>
          </cell>
          <cell r="AA2821">
            <v>38939.78019675926</v>
          </cell>
          <cell r="AB2821">
            <v>36164</v>
          </cell>
          <cell r="AC2821">
            <v>250</v>
          </cell>
          <cell r="AI2821" t="str">
            <v>N</v>
          </cell>
          <cell r="AJ2821" t="str">
            <v>N</v>
          </cell>
          <cell r="AK2821" t="str">
            <v>N</v>
          </cell>
        </row>
        <row r="2822">
          <cell r="A2822">
            <v>5728</v>
          </cell>
          <cell r="B2822" t="str">
            <v>02.945.813/0001-80</v>
          </cell>
          <cell r="C2822" t="str">
            <v>ASSOCIAÇÃO CULTURAL CINE CEARÁ</v>
          </cell>
          <cell r="D2822" t="str">
            <v>SUSPENSO</v>
          </cell>
          <cell r="E2822" t="str">
            <v>WOLNEY MATTOS OLIVEIRA</v>
          </cell>
          <cell r="F2822" t="str">
            <v>ACCINECEARA@GMAIL.COM</v>
          </cell>
          <cell r="H2822">
            <v>6606</v>
          </cell>
          <cell r="J2822" t="str">
            <v>ACCC</v>
          </cell>
          <cell r="K2822" t="str">
            <v>CANCELADO</v>
          </cell>
          <cell r="L2822">
            <v>38797.419039351851</v>
          </cell>
          <cell r="M2822">
            <v>38826</v>
          </cell>
          <cell r="N2822" t="str">
            <v>5001798</v>
          </cell>
          <cell r="O2822" t="str">
            <v>02.945.813/0001-80</v>
          </cell>
          <cell r="P2822" t="str">
            <v>ACCINECEARA@GMAIL.COM</v>
          </cell>
          <cell r="R2822" t="str">
            <v>CINE BENJAMIN</v>
          </cell>
          <cell r="S2822" t="str">
            <v>AV. DA UNIVERSIDADE, 2591</v>
          </cell>
          <cell r="T2822" t="str">
            <v>BENFICA</v>
          </cell>
          <cell r="U2822" t="str">
            <v>FORTALEZA</v>
          </cell>
          <cell r="V2822" t="str">
            <v>CEARÁ</v>
          </cell>
          <cell r="X2822" t="str">
            <v>FECHADO</v>
          </cell>
          <cell r="Y2822">
            <v>39267</v>
          </cell>
          <cell r="Z2822" t="str">
            <v>60020-80</v>
          </cell>
          <cell r="AA2822">
            <v>38939.780185185184</v>
          </cell>
          <cell r="AB2822">
            <v>36124</v>
          </cell>
          <cell r="AC2822">
            <v>160</v>
          </cell>
          <cell r="AI2822" t="str">
            <v>N</v>
          </cell>
          <cell r="AJ2822" t="str">
            <v>N</v>
          </cell>
          <cell r="AK2822" t="str">
            <v>N</v>
          </cell>
        </row>
        <row r="2823">
          <cell r="A2823">
            <v>3112</v>
          </cell>
          <cell r="B2823" t="str">
            <v>03.007.270/0001-12</v>
          </cell>
          <cell r="C2823" t="str">
            <v>EMPRESA CINEMAIS LTDA</v>
          </cell>
          <cell r="D2823" t="str">
            <v>DEFERIDO</v>
          </cell>
          <cell r="E2823" t="str">
            <v>ROSA MARIA DA SILVA NAVES</v>
          </cell>
          <cell r="F2823" t="str">
            <v>CINEMAIS@CINEMAISONLINE.COM.BR</v>
          </cell>
          <cell r="H2823">
            <v>6607</v>
          </cell>
          <cell r="J2823" t="str">
            <v>CINEMAIS</v>
          </cell>
          <cell r="K2823" t="str">
            <v>LIBERADO</v>
          </cell>
          <cell r="L2823">
            <v>38217.658425925925</v>
          </cell>
          <cell r="M2823">
            <v>38383</v>
          </cell>
          <cell r="N2823" t="str">
            <v>5001027</v>
          </cell>
          <cell r="O2823" t="str">
            <v>03.007.270/0001-12</v>
          </cell>
          <cell r="P2823" t="str">
            <v>CINEMAIS@CINEMAISONLINE.COM.BR</v>
          </cell>
          <cell r="R2823" t="str">
            <v>CENTER UBERABA 1</v>
          </cell>
          <cell r="S2823" t="str">
            <v>AV SANTA BEATRIZ, 1501</v>
          </cell>
          <cell r="T2823" t="str">
            <v>SÃO BENEDITO</v>
          </cell>
          <cell r="U2823" t="str">
            <v>UBERABA</v>
          </cell>
          <cell r="V2823" t="str">
            <v>MINAS GERAIS</v>
          </cell>
          <cell r="X2823" t="str">
            <v>EM FUNCIONAMENTO</v>
          </cell>
          <cell r="Y2823">
            <v>36202</v>
          </cell>
          <cell r="Z2823" t="str">
            <v>38050-00</v>
          </cell>
          <cell r="AA2823">
            <v>38939.780057870368</v>
          </cell>
          <cell r="AB2823">
            <v>36202</v>
          </cell>
          <cell r="AC2823">
            <v>146</v>
          </cell>
          <cell r="AI2823" t="str">
            <v>N</v>
          </cell>
          <cell r="AJ2823" t="str">
            <v>N</v>
          </cell>
          <cell r="AK2823" t="str">
            <v>N</v>
          </cell>
        </row>
        <row r="2824">
          <cell r="A2824">
            <v>3112</v>
          </cell>
          <cell r="B2824" t="str">
            <v>03.007.270/0001-12</v>
          </cell>
          <cell r="C2824" t="str">
            <v>EMPRESA CINEMAIS LTDA</v>
          </cell>
          <cell r="D2824" t="str">
            <v>DEFERIDO</v>
          </cell>
          <cell r="E2824" t="str">
            <v>ROSA MARIA DA SILVA NAVES</v>
          </cell>
          <cell r="F2824" t="str">
            <v>CINEMAIS@CINEMAISONLINE.COM.BR</v>
          </cell>
          <cell r="H2824">
            <v>6607</v>
          </cell>
          <cell r="J2824" t="str">
            <v>CINEMAIS</v>
          </cell>
          <cell r="K2824" t="str">
            <v>LIBERADO</v>
          </cell>
          <cell r="L2824">
            <v>38217.658425925925</v>
          </cell>
          <cell r="M2824">
            <v>38383</v>
          </cell>
          <cell r="N2824" t="str">
            <v>5001028</v>
          </cell>
          <cell r="O2824" t="str">
            <v>03.007.270/0001-12</v>
          </cell>
          <cell r="P2824" t="str">
            <v>CINEMAIS@CINEMAISONLINE.COM.BR</v>
          </cell>
          <cell r="R2824" t="str">
            <v>CENTER UBERABA 2</v>
          </cell>
          <cell r="S2824" t="str">
            <v>AV SANTA BEATRIZ, 1501</v>
          </cell>
          <cell r="T2824" t="str">
            <v>SÃO BENEDITO</v>
          </cell>
          <cell r="U2824" t="str">
            <v>UBERABA</v>
          </cell>
          <cell r="V2824" t="str">
            <v>MINAS GERAIS</v>
          </cell>
          <cell r="X2824" t="str">
            <v>EM FUNCIONAMENTO</v>
          </cell>
          <cell r="Y2824">
            <v>36202</v>
          </cell>
          <cell r="Z2824" t="str">
            <v>38050-00</v>
          </cell>
          <cell r="AA2824">
            <v>38939.780057870368</v>
          </cell>
          <cell r="AB2824">
            <v>36202</v>
          </cell>
          <cell r="AC2824">
            <v>146</v>
          </cell>
          <cell r="AI2824" t="str">
            <v>N</v>
          </cell>
          <cell r="AJ2824" t="str">
            <v>N</v>
          </cell>
          <cell r="AK2824" t="str">
            <v>N</v>
          </cell>
        </row>
        <row r="2825">
          <cell r="A2825">
            <v>3112</v>
          </cell>
          <cell r="B2825" t="str">
            <v>03.007.270/0001-12</v>
          </cell>
          <cell r="C2825" t="str">
            <v>EMPRESA CINEMAIS LTDA</v>
          </cell>
          <cell r="D2825" t="str">
            <v>DEFERIDO</v>
          </cell>
          <cell r="E2825" t="str">
            <v>ROSA MARIA DA SILVA NAVES</v>
          </cell>
          <cell r="F2825" t="str">
            <v>CINEMAIS@CINEMAISONLINE.COM.BR</v>
          </cell>
          <cell r="H2825">
            <v>6607</v>
          </cell>
          <cell r="J2825" t="str">
            <v>CINEMAIS</v>
          </cell>
          <cell r="K2825" t="str">
            <v>LIBERADO</v>
          </cell>
          <cell r="L2825">
            <v>38217.658425925925</v>
          </cell>
          <cell r="M2825">
            <v>38383</v>
          </cell>
          <cell r="N2825" t="str">
            <v>5001029</v>
          </cell>
          <cell r="O2825" t="str">
            <v>03.007.270/0001-12</v>
          </cell>
          <cell r="P2825" t="str">
            <v>CINEMAIS@CINEMAISONLINE.COM.BR</v>
          </cell>
          <cell r="R2825" t="str">
            <v>CENTER UBERABA 3</v>
          </cell>
          <cell r="S2825" t="str">
            <v>AV SANTA BEATRIZ, 1501</v>
          </cell>
          <cell r="T2825" t="str">
            <v>SÃO BENEDITO</v>
          </cell>
          <cell r="U2825" t="str">
            <v>UBERABA</v>
          </cell>
          <cell r="V2825" t="str">
            <v>MINAS GERAIS</v>
          </cell>
          <cell r="X2825" t="str">
            <v>EM FUNCIONAMENTO</v>
          </cell>
          <cell r="Y2825">
            <v>36202</v>
          </cell>
          <cell r="Z2825" t="str">
            <v>38050-00</v>
          </cell>
          <cell r="AA2825">
            <v>38939.780057870368</v>
          </cell>
          <cell r="AB2825">
            <v>36202</v>
          </cell>
          <cell r="AC2825">
            <v>263</v>
          </cell>
          <cell r="AI2825" t="str">
            <v>N</v>
          </cell>
          <cell r="AJ2825" t="str">
            <v>N</v>
          </cell>
          <cell r="AK2825" t="str">
            <v>N</v>
          </cell>
        </row>
        <row r="2826">
          <cell r="A2826">
            <v>3112</v>
          </cell>
          <cell r="B2826" t="str">
            <v>03.007.270/0001-12</v>
          </cell>
          <cell r="C2826" t="str">
            <v>EMPRESA CINEMAIS LTDA</v>
          </cell>
          <cell r="D2826" t="str">
            <v>DEFERIDO</v>
          </cell>
          <cell r="E2826" t="str">
            <v>ROSA MARIA DA SILVA NAVES</v>
          </cell>
          <cell r="F2826" t="str">
            <v>CINEMAIS@CINEMAISONLINE.COM.BR</v>
          </cell>
          <cell r="H2826">
            <v>6607</v>
          </cell>
          <cell r="J2826" t="str">
            <v>CINEMAIS</v>
          </cell>
          <cell r="K2826" t="str">
            <v>LIBERADO</v>
          </cell>
          <cell r="L2826">
            <v>38217.658425925925</v>
          </cell>
          <cell r="M2826">
            <v>38383</v>
          </cell>
          <cell r="N2826" t="str">
            <v>5001654</v>
          </cell>
          <cell r="O2826" t="str">
            <v>03.007.270/0001-12</v>
          </cell>
          <cell r="P2826" t="str">
            <v>CINEMAIS@CINEMAISONLINE.COM.BR</v>
          </cell>
          <cell r="R2826" t="str">
            <v>CENTER UBERABA 4</v>
          </cell>
          <cell r="S2826" t="str">
            <v>AV SANTA BEATRIZ, 1501</v>
          </cell>
          <cell r="T2826" t="str">
            <v>SÃO BENEDITO</v>
          </cell>
          <cell r="U2826" t="str">
            <v>UBERABA</v>
          </cell>
          <cell r="V2826" t="str">
            <v>MINAS GERAIS</v>
          </cell>
          <cell r="X2826" t="str">
            <v>EM FUNCIONAMENTO</v>
          </cell>
          <cell r="Y2826">
            <v>36202</v>
          </cell>
          <cell r="Z2826" t="str">
            <v>38050-00</v>
          </cell>
          <cell r="AA2826">
            <v>38939.780162037037</v>
          </cell>
          <cell r="AB2826">
            <v>36202</v>
          </cell>
          <cell r="AC2826">
            <v>263</v>
          </cell>
          <cell r="AI2826" t="str">
            <v>N</v>
          </cell>
          <cell r="AJ2826" t="str">
            <v>N</v>
          </cell>
          <cell r="AK2826" t="str">
            <v>N</v>
          </cell>
        </row>
        <row r="2827">
          <cell r="A2827">
            <v>3112</v>
          </cell>
          <cell r="B2827" t="str">
            <v>03.007.270/0001-12</v>
          </cell>
          <cell r="C2827" t="str">
            <v>EMPRESA CINEMAIS LTDA</v>
          </cell>
          <cell r="D2827" t="str">
            <v>DEFERIDO</v>
          </cell>
          <cell r="E2827" t="str">
            <v>ROSA MARIA DA SILVA NAVES</v>
          </cell>
          <cell r="F2827" t="str">
            <v>CINEMAIS@CINEMAISONLINE.COM.BR</v>
          </cell>
          <cell r="H2827">
            <v>6607</v>
          </cell>
          <cell r="J2827" t="str">
            <v>CINEMAIS</v>
          </cell>
          <cell r="K2827" t="str">
            <v>LIBERADO</v>
          </cell>
          <cell r="L2827">
            <v>38217.658425925925</v>
          </cell>
          <cell r="M2827">
            <v>38383</v>
          </cell>
          <cell r="N2827" t="str">
            <v>5001655</v>
          </cell>
          <cell r="O2827" t="str">
            <v>03.007.270/0001-12</v>
          </cell>
          <cell r="P2827" t="str">
            <v>CINEMAIS@CINEMAISONLINE.COM.BR</v>
          </cell>
          <cell r="R2827" t="str">
            <v>CENTER UBERABA 5</v>
          </cell>
          <cell r="S2827" t="str">
            <v>AV SANTA BEATRIZ, 1501</v>
          </cell>
          <cell r="T2827" t="str">
            <v>SÃO BENEDITO</v>
          </cell>
          <cell r="U2827" t="str">
            <v>UBERABA</v>
          </cell>
          <cell r="V2827" t="str">
            <v>MINAS GERAIS</v>
          </cell>
          <cell r="X2827" t="str">
            <v>EM FUNCIONAMENTO</v>
          </cell>
          <cell r="Y2827">
            <v>36202</v>
          </cell>
          <cell r="Z2827" t="str">
            <v>38050-00</v>
          </cell>
          <cell r="AA2827">
            <v>38939.780162037037</v>
          </cell>
          <cell r="AB2827">
            <v>36202</v>
          </cell>
          <cell r="AC2827">
            <v>146</v>
          </cell>
          <cell r="AI2827" t="str">
            <v>N</v>
          </cell>
          <cell r="AJ2827" t="str">
            <v>N</v>
          </cell>
          <cell r="AK2827" t="str">
            <v>N</v>
          </cell>
        </row>
        <row r="2828">
          <cell r="A2828">
            <v>3112</v>
          </cell>
          <cell r="B2828" t="str">
            <v>03.007.270/0001-12</v>
          </cell>
          <cell r="C2828" t="str">
            <v>EMPRESA CINEMAIS LTDA</v>
          </cell>
          <cell r="D2828" t="str">
            <v>DEFERIDO</v>
          </cell>
          <cell r="E2828" t="str">
            <v>ROSA MARIA DA SILVA NAVES</v>
          </cell>
          <cell r="F2828" t="str">
            <v>CINEMAIS@CINEMAISONLINE.COM.BR</v>
          </cell>
          <cell r="H2828">
            <v>6607</v>
          </cell>
          <cell r="J2828" t="str">
            <v>CINEMAIS</v>
          </cell>
          <cell r="K2828" t="str">
            <v>LIBERADO</v>
          </cell>
          <cell r="L2828">
            <v>38217.658425925925</v>
          </cell>
          <cell r="M2828">
            <v>38383</v>
          </cell>
          <cell r="N2828" t="str">
            <v>5001656</v>
          </cell>
          <cell r="O2828" t="str">
            <v>03.007.270/0001-12</v>
          </cell>
          <cell r="P2828" t="str">
            <v>CINEMAIS@CINEMAISONLINE.COM.BR</v>
          </cell>
          <cell r="R2828" t="str">
            <v>CENTER UBERABA 6</v>
          </cell>
          <cell r="S2828" t="str">
            <v>AV SANTA BEATRIZ, 1501</v>
          </cell>
          <cell r="T2828" t="str">
            <v>SÃO BENEDITO</v>
          </cell>
          <cell r="U2828" t="str">
            <v>UBERABA</v>
          </cell>
          <cell r="V2828" t="str">
            <v>MINAS GERAIS</v>
          </cell>
          <cell r="X2828" t="str">
            <v>EM FUNCIONAMENTO</v>
          </cell>
          <cell r="Y2828">
            <v>36202</v>
          </cell>
          <cell r="Z2828" t="str">
            <v>38050-00</v>
          </cell>
          <cell r="AA2828">
            <v>38939.780162037037</v>
          </cell>
          <cell r="AB2828">
            <v>36202</v>
          </cell>
          <cell r="AC2828">
            <v>146</v>
          </cell>
          <cell r="AI2828" t="str">
            <v>N</v>
          </cell>
          <cell r="AJ2828" t="str">
            <v>N</v>
          </cell>
          <cell r="AK2828" t="str">
            <v>N</v>
          </cell>
        </row>
        <row r="2829">
          <cell r="A2829">
            <v>4051</v>
          </cell>
          <cell r="B2829" t="str">
            <v>03.177.051/0001-81</v>
          </cell>
          <cell r="C2829" t="str">
            <v>CINEMATOGRÁFICA MEYER LTDA - ME</v>
          </cell>
          <cell r="D2829" t="str">
            <v>DEFERIDO</v>
          </cell>
          <cell r="E2829" t="str">
            <v>MARTA MARIA DE MORAES MEYER</v>
          </cell>
          <cell r="F2829" t="str">
            <v>TMEYER@MICROPIC.COM.BR</v>
          </cell>
          <cell r="H2829">
            <v>6608</v>
          </cell>
          <cell r="J2829" t="str">
            <v>CINE CAMBUÍ</v>
          </cell>
          <cell r="K2829" t="str">
            <v>LIBERADO</v>
          </cell>
          <cell r="L2829">
            <v>38470.756886574076</v>
          </cell>
          <cell r="M2829">
            <v>38489</v>
          </cell>
          <cell r="N2829" t="str">
            <v>5001217</v>
          </cell>
          <cell r="O2829" t="str">
            <v>03.177.051/0001-81</v>
          </cell>
          <cell r="P2829" t="str">
            <v>TMEYER@MICROPIC.COM.BR</v>
          </cell>
          <cell r="R2829" t="str">
            <v>CINE CAMBUÍ</v>
          </cell>
          <cell r="S2829" t="str">
            <v>PRAÇA CORONEL JUSTINIANO, 72</v>
          </cell>
          <cell r="T2829" t="str">
            <v>CENTRO</v>
          </cell>
          <cell r="U2829" t="str">
            <v>CAMBUÍ</v>
          </cell>
          <cell r="V2829" t="str">
            <v>MINAS GERAIS</v>
          </cell>
          <cell r="X2829" t="str">
            <v>EM FUNCIONAMENTO</v>
          </cell>
          <cell r="Y2829">
            <v>36511</v>
          </cell>
          <cell r="Z2829" t="str">
            <v>37600-00</v>
          </cell>
          <cell r="AA2829">
            <v>38939.780138888891</v>
          </cell>
          <cell r="AB2829">
            <v>36511</v>
          </cell>
          <cell r="AC2829">
            <v>171</v>
          </cell>
          <cell r="AI2829" t="str">
            <v>N</v>
          </cell>
          <cell r="AJ2829" t="str">
            <v>N</v>
          </cell>
          <cell r="AK2829" t="str">
            <v>N</v>
          </cell>
        </row>
        <row r="2830">
          <cell r="A2830">
            <v>4051</v>
          </cell>
          <cell r="B2830" t="str">
            <v>03.177.051/0001-81</v>
          </cell>
          <cell r="C2830" t="str">
            <v>CINEMATOGRÁFICA MEYER LTDA - ME</v>
          </cell>
          <cell r="D2830" t="str">
            <v>DEFERIDO</v>
          </cell>
          <cell r="E2830" t="str">
            <v>TITO LIVIO MEYER</v>
          </cell>
          <cell r="F2830" t="str">
            <v>TMEYER@MICROPIC.COM.BR</v>
          </cell>
          <cell r="H2830">
            <v>6608</v>
          </cell>
          <cell r="J2830" t="str">
            <v>CINE CAMBUÍ</v>
          </cell>
          <cell r="K2830" t="str">
            <v>LIBERADO</v>
          </cell>
          <cell r="L2830">
            <v>38470.756886574076</v>
          </cell>
          <cell r="M2830">
            <v>38489</v>
          </cell>
          <cell r="N2830" t="str">
            <v>5001217</v>
          </cell>
          <cell r="O2830" t="str">
            <v>03.177.051/0001-81</v>
          </cell>
          <cell r="P2830" t="str">
            <v>TMEYER@MICROPIC.COM.BR</v>
          </cell>
          <cell r="R2830" t="str">
            <v>CINE CAMBUÍ</v>
          </cell>
          <cell r="S2830" t="str">
            <v>PRAÇA CORONEL JUSTINIANO, 72</v>
          </cell>
          <cell r="T2830" t="str">
            <v>CENTRO</v>
          </cell>
          <cell r="U2830" t="str">
            <v>CAMBUÍ</v>
          </cell>
          <cell r="V2830" t="str">
            <v>MINAS GERAIS</v>
          </cell>
          <cell r="X2830" t="str">
            <v>EM FUNCIONAMENTO</v>
          </cell>
          <cell r="Y2830">
            <v>36511</v>
          </cell>
          <cell r="Z2830" t="str">
            <v>37600-00</v>
          </cell>
          <cell r="AA2830">
            <v>38939.780138888891</v>
          </cell>
          <cell r="AB2830">
            <v>36511</v>
          </cell>
          <cell r="AC2830">
            <v>171</v>
          </cell>
          <cell r="AI2830" t="str">
            <v>N</v>
          </cell>
          <cell r="AJ2830" t="str">
            <v>N</v>
          </cell>
          <cell r="AK2830" t="str">
            <v>N</v>
          </cell>
        </row>
        <row r="2831">
          <cell r="A2831">
            <v>2980</v>
          </cell>
          <cell r="B2831" t="str">
            <v>03.340.747/0001-87</v>
          </cell>
          <cell r="C2831" t="str">
            <v>EMPRESA CINEMATOGRÁFICA REPUBLICA LTDA</v>
          </cell>
          <cell r="D2831" t="str">
            <v>DEFERIDO</v>
          </cell>
          <cell r="E2831" t="str">
            <v>JOSÉ PAULO DOS SANTOS</v>
          </cell>
          <cell r="F2831" t="str">
            <v>CINEMAGRAF@UOL.COM.BR</v>
          </cell>
          <cell r="H2831">
            <v>6609</v>
          </cell>
          <cell r="J2831" t="str">
            <v>CINE REPUBLICA</v>
          </cell>
          <cell r="K2831" t="str">
            <v>LIBERADO</v>
          </cell>
          <cell r="L2831">
            <v>38196.730844907404</v>
          </cell>
          <cell r="M2831">
            <v>38356</v>
          </cell>
          <cell r="N2831" t="str">
            <v>5001222</v>
          </cell>
          <cell r="O2831" t="str">
            <v>03.340.747/0001-87</v>
          </cell>
          <cell r="P2831" t="str">
            <v>CINEMAGRAF@UOL.COM.BR</v>
          </cell>
          <cell r="R2831" t="str">
            <v>CINE REPUBLICA</v>
          </cell>
          <cell r="S2831" t="str">
            <v>AVENIDA DR. VIEIRA DE CARVALHO, 192</v>
          </cell>
          <cell r="T2831" t="str">
            <v>VILA BUARQUE</v>
          </cell>
          <cell r="U2831" t="str">
            <v>SÃO PAULO</v>
          </cell>
          <cell r="V2831" t="str">
            <v>SÃO PAULO</v>
          </cell>
          <cell r="X2831" t="str">
            <v>EM FUNCIONAMENTO</v>
          </cell>
          <cell r="Y2831">
            <v>36304</v>
          </cell>
          <cell r="Z2831" t="str">
            <v>01210-10</v>
          </cell>
          <cell r="AA2831">
            <v>38939.780023148145</v>
          </cell>
          <cell r="AB2831">
            <v>36304</v>
          </cell>
          <cell r="AC2831">
            <v>117</v>
          </cell>
          <cell r="AI2831" t="str">
            <v>N</v>
          </cell>
          <cell r="AJ2831" t="str">
            <v>N</v>
          </cell>
          <cell r="AK2831" t="str">
            <v>N</v>
          </cell>
        </row>
        <row r="2832">
          <cell r="A2832">
            <v>6055</v>
          </cell>
          <cell r="B2832" t="str">
            <v>03.559.850/0001-12</v>
          </cell>
          <cell r="C2832" t="str">
            <v>EXIBIDORA VENEZA LTDA</v>
          </cell>
          <cell r="D2832" t="str">
            <v>SUSPENSO</v>
          </cell>
          <cell r="E2832" t="str">
            <v>CREUZA CÂNDIDA DE MORAIS</v>
          </cell>
          <cell r="F2832" t="str">
            <v>CREUZACM@YAHOO.COM.BR</v>
          </cell>
          <cell r="H2832">
            <v>6610</v>
          </cell>
          <cell r="J2832" t="str">
            <v>VENEZA</v>
          </cell>
          <cell r="K2832" t="str">
            <v>BLOQUEADO</v>
          </cell>
          <cell r="L2832">
            <v>38868.411134259259</v>
          </cell>
          <cell r="M2832">
            <v>38912</v>
          </cell>
          <cell r="N2832" t="str">
            <v>5001869</v>
          </cell>
          <cell r="O2832" t="str">
            <v>03.559.850/0001-12</v>
          </cell>
          <cell r="P2832" t="str">
            <v>CREUZACM@YAHOO.COM.BR</v>
          </cell>
          <cell r="R2832" t="str">
            <v>MACAÉ SHOPPING 1</v>
          </cell>
          <cell r="S2832" t="str">
            <v>AV. RUI BARBOSA N° 1725</v>
          </cell>
          <cell r="T2832" t="str">
            <v>IMBETIBA</v>
          </cell>
          <cell r="U2832" t="str">
            <v>MACAÉ</v>
          </cell>
          <cell r="V2832" t="str">
            <v>RIO DE JANEIRO</v>
          </cell>
          <cell r="X2832" t="str">
            <v>FECHADO</v>
          </cell>
          <cell r="Y2832">
            <v>39783</v>
          </cell>
          <cell r="Z2832" t="str">
            <v>27915-12</v>
          </cell>
          <cell r="AA2832">
            <v>38939.780173611114</v>
          </cell>
          <cell r="AB2832">
            <v>37461</v>
          </cell>
          <cell r="AC2832">
            <v>92</v>
          </cell>
          <cell r="AI2832" t="str">
            <v>N</v>
          </cell>
          <cell r="AJ2832" t="str">
            <v>N</v>
          </cell>
          <cell r="AK2832" t="str">
            <v>N</v>
          </cell>
        </row>
        <row r="2833">
          <cell r="A2833">
            <v>6055</v>
          </cell>
          <cell r="B2833" t="str">
            <v>03.559.850/0001-12</v>
          </cell>
          <cell r="C2833" t="str">
            <v>EXIBIDORA VENEZA LTDA</v>
          </cell>
          <cell r="D2833" t="str">
            <v>SUSPENSO</v>
          </cell>
          <cell r="E2833" t="str">
            <v>CREUZA CÂNDIDA DE MORAIS</v>
          </cell>
          <cell r="F2833" t="str">
            <v>CREUZACM@YAHOO.COM.BR</v>
          </cell>
          <cell r="H2833">
            <v>6610</v>
          </cell>
          <cell r="J2833" t="str">
            <v>VENEZA</v>
          </cell>
          <cell r="K2833" t="str">
            <v>BLOQUEADO</v>
          </cell>
          <cell r="L2833">
            <v>38868.411134259259</v>
          </cell>
          <cell r="M2833">
            <v>38912</v>
          </cell>
          <cell r="N2833" t="str">
            <v>5001870</v>
          </cell>
          <cell r="O2833" t="str">
            <v>03.559.850/0001-12</v>
          </cell>
          <cell r="P2833" t="str">
            <v>CREUZACM@YAHOO.COM.BR</v>
          </cell>
          <cell r="R2833" t="str">
            <v>MACAÉ SHOPPING 2</v>
          </cell>
          <cell r="S2833" t="str">
            <v>AV. RUI BARBOSA N° 1725</v>
          </cell>
          <cell r="T2833" t="str">
            <v>IMBETIBA</v>
          </cell>
          <cell r="U2833" t="str">
            <v>MACAÉ</v>
          </cell>
          <cell r="V2833" t="str">
            <v>RIO DE JANEIRO</v>
          </cell>
          <cell r="X2833" t="str">
            <v>FECHADO</v>
          </cell>
          <cell r="Y2833">
            <v>39783</v>
          </cell>
          <cell r="Z2833" t="str">
            <v>27915-12</v>
          </cell>
          <cell r="AA2833">
            <v>38939.780173611114</v>
          </cell>
          <cell r="AB2833">
            <v>37461</v>
          </cell>
          <cell r="AC2833">
            <v>112</v>
          </cell>
          <cell r="AI2833" t="str">
            <v>N</v>
          </cell>
          <cell r="AJ2833" t="str">
            <v>N</v>
          </cell>
          <cell r="AK2833" t="str">
            <v>N</v>
          </cell>
        </row>
        <row r="2834">
          <cell r="A2834">
            <v>4840</v>
          </cell>
          <cell r="B2834" t="str">
            <v>03.612.122/0001-27</v>
          </cell>
          <cell r="C2834" t="str">
            <v>SERVIÇO SOCIAL DO COMÉRCIO-SESC-AR.CE</v>
          </cell>
          <cell r="D2834" t="str">
            <v>DEFERIDO</v>
          </cell>
          <cell r="E2834" t="str">
            <v>LUIZ GASTÃO BITTENCOURT DA SILVA</v>
          </cell>
          <cell r="F2834" t="str">
            <v>PLIMA@SESC-CE.COM.BR</v>
          </cell>
          <cell r="H2834">
            <v>6611</v>
          </cell>
          <cell r="J2834" t="str">
            <v>SESC</v>
          </cell>
          <cell r="K2834" t="str">
            <v>LIBERADO</v>
          </cell>
          <cell r="L2834">
            <v>38621.424907407411</v>
          </cell>
          <cell r="M2834">
            <v>38624</v>
          </cell>
          <cell r="N2834" t="str">
            <v>5001427</v>
          </cell>
          <cell r="O2834" t="str">
            <v>03.612.122/0015-22</v>
          </cell>
          <cell r="P2834" t="str">
            <v>PLIMA@SESC-CE.COM.BR</v>
          </cell>
          <cell r="R2834" t="str">
            <v>CENTRO CULTURAL SESC LUIZ SEVERIANO RIBEIRO</v>
          </cell>
          <cell r="S2834" t="str">
            <v>AV. DUQUE DE CAXIAS, 1701</v>
          </cell>
          <cell r="T2834" t="str">
            <v>CENTRO</v>
          </cell>
          <cell r="U2834" t="str">
            <v>FORTALEZA</v>
          </cell>
          <cell r="V2834" t="str">
            <v>CEARÁ</v>
          </cell>
          <cell r="X2834" t="str">
            <v>EM FUNCIONAMENTO</v>
          </cell>
          <cell r="Y2834">
            <v>38626</v>
          </cell>
          <cell r="Z2834" t="str">
            <v>60035-11</v>
          </cell>
          <cell r="AA2834">
            <v>38939.780023148145</v>
          </cell>
          <cell r="AB2834">
            <v>38626</v>
          </cell>
          <cell r="AC2834">
            <v>1200</v>
          </cell>
          <cell r="AI2834" t="str">
            <v>N</v>
          </cell>
          <cell r="AJ2834" t="str">
            <v>N</v>
          </cell>
          <cell r="AK2834" t="str">
            <v>N</v>
          </cell>
        </row>
        <row r="2835">
          <cell r="A2835">
            <v>2741</v>
          </cell>
          <cell r="B2835" t="str">
            <v>03.623.153/0001-83</v>
          </cell>
          <cell r="C2835" t="str">
            <v>VIRAMUNDO CINEMA E PARTICIPAÇÕES LTDA.</v>
          </cell>
          <cell r="D2835" t="str">
            <v>DEFERIDO</v>
          </cell>
          <cell r="E2835" t="str">
            <v>NELSON KRUMHOLZ</v>
          </cell>
          <cell r="F2835" t="str">
            <v>PROGRAMACAO@ESTACAOVIRTUAL.COM</v>
          </cell>
          <cell r="H2835">
            <v>6612</v>
          </cell>
          <cell r="J2835" t="str">
            <v>ESTAÇÃO IPANEMA</v>
          </cell>
          <cell r="K2835" t="str">
            <v>LIBERADO</v>
          </cell>
          <cell r="L2835">
            <v>38274.770405092589</v>
          </cell>
          <cell r="M2835">
            <v>38301</v>
          </cell>
          <cell r="N2835" t="str">
            <v>5001304</v>
          </cell>
          <cell r="O2835" t="str">
            <v>03.623.153/0001-83</v>
          </cell>
          <cell r="P2835" t="str">
            <v>PROGRAMACAO@ESTACAOVIRTUAL.COM</v>
          </cell>
          <cell r="R2835" t="str">
            <v>ESTAÇÃO IPANEMA SALA 1</v>
          </cell>
          <cell r="S2835" t="str">
            <v>RUA VISCONDE DE PIRAJÁ, 605</v>
          </cell>
          <cell r="T2835" t="str">
            <v>IPANEMA</v>
          </cell>
          <cell r="U2835" t="str">
            <v>RIO DE JANEIRO</v>
          </cell>
          <cell r="V2835" t="str">
            <v>RIO DE JANEIRO</v>
          </cell>
          <cell r="X2835" t="str">
            <v>EM FUNCIONAMENTO</v>
          </cell>
          <cell r="Y2835">
            <v>36861</v>
          </cell>
          <cell r="Z2835" t="str">
            <v>22430-00</v>
          </cell>
          <cell r="AA2835">
            <v>38939.78</v>
          </cell>
          <cell r="AB2835">
            <v>36861</v>
          </cell>
          <cell r="AC2835">
            <v>143</v>
          </cell>
          <cell r="AI2835" t="str">
            <v>N</v>
          </cell>
          <cell r="AJ2835" t="str">
            <v>N</v>
          </cell>
          <cell r="AK2835" t="str">
            <v>N</v>
          </cell>
        </row>
        <row r="2836">
          <cell r="A2836">
            <v>2741</v>
          </cell>
          <cell r="B2836" t="str">
            <v>03.623.153/0001-83</v>
          </cell>
          <cell r="C2836" t="str">
            <v>VIRAMUNDO CINEMA E PARTICIPAÇÕES LTDA.</v>
          </cell>
          <cell r="D2836" t="str">
            <v>DEFERIDO</v>
          </cell>
          <cell r="E2836" t="str">
            <v>MARCELO FRANÇA MENDES</v>
          </cell>
          <cell r="F2836" t="str">
            <v>PROGRAMACAO@ESTACAOVIRTUAL.COM</v>
          </cell>
          <cell r="H2836">
            <v>6612</v>
          </cell>
          <cell r="J2836" t="str">
            <v>ESTAÇÃO IPANEMA</v>
          </cell>
          <cell r="K2836" t="str">
            <v>LIBERADO</v>
          </cell>
          <cell r="L2836">
            <v>38274.770405092589</v>
          </cell>
          <cell r="M2836">
            <v>38301</v>
          </cell>
          <cell r="N2836" t="str">
            <v>5001304</v>
          </cell>
          <cell r="O2836" t="str">
            <v>03.623.153/0001-83</v>
          </cell>
          <cell r="P2836" t="str">
            <v>PROGRAMACAO@ESTACAOVIRTUAL.COM</v>
          </cell>
          <cell r="R2836" t="str">
            <v>ESTAÇÃO IPANEMA SALA 1</v>
          </cell>
          <cell r="S2836" t="str">
            <v>RUA VISCONDE DE PIRAJÁ, 605</v>
          </cell>
          <cell r="T2836" t="str">
            <v>IPANEMA</v>
          </cell>
          <cell r="U2836" t="str">
            <v>RIO DE JANEIRO</v>
          </cell>
          <cell r="V2836" t="str">
            <v>RIO DE JANEIRO</v>
          </cell>
          <cell r="X2836" t="str">
            <v>EM FUNCIONAMENTO</v>
          </cell>
          <cell r="Y2836">
            <v>36861</v>
          </cell>
          <cell r="Z2836" t="str">
            <v>22430-00</v>
          </cell>
          <cell r="AA2836">
            <v>38939.78</v>
          </cell>
          <cell r="AB2836">
            <v>36861</v>
          </cell>
          <cell r="AC2836">
            <v>143</v>
          </cell>
          <cell r="AI2836" t="str">
            <v>N</v>
          </cell>
          <cell r="AJ2836" t="str">
            <v>N</v>
          </cell>
          <cell r="AK2836" t="str">
            <v>N</v>
          </cell>
        </row>
        <row r="2837">
          <cell r="A2837">
            <v>2741</v>
          </cell>
          <cell r="B2837" t="str">
            <v>03.623.153/0001-83</v>
          </cell>
          <cell r="C2837" t="str">
            <v>VIRAMUNDO CINEMA E PARTICIPAÇÕES LTDA.</v>
          </cell>
          <cell r="D2837" t="str">
            <v>DEFERIDO</v>
          </cell>
          <cell r="E2837" t="str">
            <v>NELSON KRUMHOLZ</v>
          </cell>
          <cell r="F2837" t="str">
            <v>PROGRAMACAO@ESTACAOVIRTUAL.COM</v>
          </cell>
          <cell r="H2837">
            <v>6612</v>
          </cell>
          <cell r="J2837" t="str">
            <v>ESTAÇÃO IPANEMA</v>
          </cell>
          <cell r="K2837" t="str">
            <v>LIBERADO</v>
          </cell>
          <cell r="L2837">
            <v>38274.770405092589</v>
          </cell>
          <cell r="M2837">
            <v>38301</v>
          </cell>
          <cell r="N2837" t="str">
            <v>5001305</v>
          </cell>
          <cell r="O2837" t="str">
            <v>03.623.153/0001-83</v>
          </cell>
          <cell r="P2837" t="str">
            <v>PROGRAMACAO@ESTACAOVIRTUAL.COM</v>
          </cell>
          <cell r="R2837" t="str">
            <v>ESTAÇÃO IPANEMA SALA 2</v>
          </cell>
          <cell r="S2837" t="str">
            <v>RUA VISCONDE DE PIRAJÁ, 605</v>
          </cell>
          <cell r="T2837" t="str">
            <v>IPANEMA</v>
          </cell>
          <cell r="U2837" t="str">
            <v>RIO DE JANEIRO</v>
          </cell>
          <cell r="V2837" t="str">
            <v>RIO DE JANEIRO</v>
          </cell>
          <cell r="X2837" t="str">
            <v>EM FUNCIONAMENTO</v>
          </cell>
          <cell r="Y2837">
            <v>36861</v>
          </cell>
          <cell r="Z2837" t="str">
            <v>22430-00</v>
          </cell>
          <cell r="AA2837">
            <v>38939.78</v>
          </cell>
          <cell r="AB2837">
            <v>36861</v>
          </cell>
          <cell r="AC2837">
            <v>154</v>
          </cell>
          <cell r="AI2837" t="str">
            <v>N</v>
          </cell>
          <cell r="AJ2837" t="str">
            <v>N</v>
          </cell>
          <cell r="AK2837" t="str">
            <v>N</v>
          </cell>
        </row>
        <row r="2838">
          <cell r="A2838">
            <v>2741</v>
          </cell>
          <cell r="B2838" t="str">
            <v>03.623.153/0001-83</v>
          </cell>
          <cell r="C2838" t="str">
            <v>VIRAMUNDO CINEMA E PARTICIPAÇÕES LTDA.</v>
          </cell>
          <cell r="D2838" t="str">
            <v>DEFERIDO</v>
          </cell>
          <cell r="E2838" t="str">
            <v>MARCELO FRANÇA MENDES</v>
          </cell>
          <cell r="F2838" t="str">
            <v>PROGRAMACAO@ESTACAOVIRTUAL.COM</v>
          </cell>
          <cell r="H2838">
            <v>6612</v>
          </cell>
          <cell r="J2838" t="str">
            <v>ESTAÇÃO IPANEMA</v>
          </cell>
          <cell r="K2838" t="str">
            <v>LIBERADO</v>
          </cell>
          <cell r="L2838">
            <v>38274.770405092589</v>
          </cell>
          <cell r="M2838">
            <v>38301</v>
          </cell>
          <cell r="N2838" t="str">
            <v>5001305</v>
          </cell>
          <cell r="O2838" t="str">
            <v>03.623.153/0001-83</v>
          </cell>
          <cell r="P2838" t="str">
            <v>PROGRAMACAO@ESTACAOVIRTUAL.COM</v>
          </cell>
          <cell r="R2838" t="str">
            <v>ESTAÇÃO IPANEMA SALA 2</v>
          </cell>
          <cell r="S2838" t="str">
            <v>RUA VISCONDE DE PIRAJÁ, 605</v>
          </cell>
          <cell r="T2838" t="str">
            <v>IPANEMA</v>
          </cell>
          <cell r="U2838" t="str">
            <v>RIO DE JANEIRO</v>
          </cell>
          <cell r="V2838" t="str">
            <v>RIO DE JANEIRO</v>
          </cell>
          <cell r="X2838" t="str">
            <v>EM FUNCIONAMENTO</v>
          </cell>
          <cell r="Y2838">
            <v>36861</v>
          </cell>
          <cell r="Z2838" t="str">
            <v>22430-00</v>
          </cell>
          <cell r="AA2838">
            <v>38939.78</v>
          </cell>
          <cell r="AB2838">
            <v>36861</v>
          </cell>
          <cell r="AC2838">
            <v>154</v>
          </cell>
          <cell r="AI2838" t="str">
            <v>N</v>
          </cell>
          <cell r="AJ2838" t="str">
            <v>N</v>
          </cell>
          <cell r="AK2838" t="str">
            <v>N</v>
          </cell>
        </row>
        <row r="2839">
          <cell r="A2839">
            <v>945</v>
          </cell>
          <cell r="B2839" t="str">
            <v>03.647.217/0001-86</v>
          </cell>
          <cell r="C2839" t="str">
            <v>FIGUEIREDO CINEMATOGRAFICA LTDA - ME</v>
          </cell>
          <cell r="D2839" t="str">
            <v>SUSPENSO</v>
          </cell>
          <cell r="E2839" t="str">
            <v>ATILA FIGUEIREDO PIASSI</v>
          </cell>
          <cell r="F2839" t="str">
            <v>CONTABILIDADEAVELAR@YAHOO.COM.BR</v>
          </cell>
          <cell r="H2839">
            <v>6613</v>
          </cell>
          <cell r="J2839" t="str">
            <v>CINE ROXY</v>
          </cell>
          <cell r="K2839" t="str">
            <v>LIBERADO</v>
          </cell>
          <cell r="L2839">
            <v>37617</v>
          </cell>
          <cell r="M2839">
            <v>37617</v>
          </cell>
          <cell r="N2839" t="str">
            <v>5001407</v>
          </cell>
          <cell r="O2839" t="str">
            <v>03.647.217/0001-86</v>
          </cell>
          <cell r="P2839" t="str">
            <v>MARXBARBOSA@IG.COM.BR; MARXBARBOSA@YAHOO.COM.BR</v>
          </cell>
          <cell r="R2839" t="str">
            <v>CINE ROXY</v>
          </cell>
          <cell r="S2839" t="str">
            <v>PÇA. MONSENHOR MESSIAS BRAGANÇA, 178</v>
          </cell>
          <cell r="T2839" t="str">
            <v>CENTRO</v>
          </cell>
          <cell r="U2839" t="str">
            <v>PASSOS</v>
          </cell>
          <cell r="V2839" t="str">
            <v>MINAS GERAIS</v>
          </cell>
          <cell r="X2839" t="str">
            <v>EM FUNCIONAMENTO</v>
          </cell>
          <cell r="Y2839">
            <v>39436</v>
          </cell>
          <cell r="Z2839" t="str">
            <v>37900-00</v>
          </cell>
          <cell r="AA2839">
            <v>38939.780011574076</v>
          </cell>
          <cell r="AB2839">
            <v>36564</v>
          </cell>
          <cell r="AC2839">
            <v>306</v>
          </cell>
          <cell r="AI2839" t="str">
            <v>N</v>
          </cell>
          <cell r="AJ2839" t="str">
            <v>N</v>
          </cell>
          <cell r="AK2839" t="str">
            <v>N</v>
          </cell>
        </row>
        <row r="2840">
          <cell r="A2840">
            <v>3147</v>
          </cell>
          <cell r="B2840" t="str">
            <v>03.648.064/0001-91</v>
          </cell>
          <cell r="C2840" t="str">
            <v>SHEYLA KARYNA ALCANTARA ALMEIDA ME</v>
          </cell>
          <cell r="D2840" t="str">
            <v>SUSPENSO</v>
          </cell>
          <cell r="E2840" t="str">
            <v>SHEYLA KARYNA ALCANTARA ALMEIDA</v>
          </cell>
          <cell r="F2840" t="str">
            <v>OZIANE_GONCALVES@HOTMAIL.COM</v>
          </cell>
          <cell r="H2840">
            <v>6614</v>
          </cell>
          <cell r="J2840" t="str">
            <v>CINE CARUARU</v>
          </cell>
          <cell r="K2840" t="str">
            <v>LIBERADO</v>
          </cell>
          <cell r="L2840">
            <v>38364.683877314812</v>
          </cell>
          <cell r="M2840">
            <v>38386</v>
          </cell>
          <cell r="N2840" t="str">
            <v>5001056</v>
          </cell>
          <cell r="O2840" t="str">
            <v>03.648.064/0001-91</v>
          </cell>
          <cell r="P2840" t="str">
            <v>OZIANE_GONCALVES@HOTMAIL.COM</v>
          </cell>
          <cell r="R2840" t="str">
            <v>CINE CARUARU 1</v>
          </cell>
          <cell r="S2840" t="str">
            <v>AV. ADJAR DA SILVA CASÉ,800</v>
          </cell>
          <cell r="T2840" t="str">
            <v>INDIANÓPOLIS</v>
          </cell>
          <cell r="U2840" t="str">
            <v>CARUARU</v>
          </cell>
          <cell r="V2840" t="str">
            <v>PERNAMBUCO</v>
          </cell>
          <cell r="X2840" t="str">
            <v>EM FUNCIONAMENTO</v>
          </cell>
          <cell r="Y2840">
            <v>36570</v>
          </cell>
          <cell r="Z2840" t="str">
            <v>55024-40</v>
          </cell>
          <cell r="AA2840">
            <v>38939.780069444445</v>
          </cell>
          <cell r="AB2840">
            <v>36570</v>
          </cell>
          <cell r="AC2840">
            <v>150</v>
          </cell>
          <cell r="AI2840" t="str">
            <v>N</v>
          </cell>
          <cell r="AJ2840" t="str">
            <v>N</v>
          </cell>
          <cell r="AK2840" t="str">
            <v>N</v>
          </cell>
        </row>
        <row r="2841">
          <cell r="A2841">
            <v>3147</v>
          </cell>
          <cell r="B2841" t="str">
            <v>03.648.064/0001-91</v>
          </cell>
          <cell r="C2841" t="str">
            <v>SHEYLA KARYNA ALCANTARA ALMEIDA ME</v>
          </cell>
          <cell r="D2841" t="str">
            <v>SUSPENSO</v>
          </cell>
          <cell r="E2841" t="str">
            <v>SHEYLA KARYNA ALCANTARA ALMEIDA</v>
          </cell>
          <cell r="F2841" t="str">
            <v>OZIANE_GONCALVES@HOTMAIL.COM</v>
          </cell>
          <cell r="H2841">
            <v>6614</v>
          </cell>
          <cell r="J2841" t="str">
            <v>CINE CARUARU</v>
          </cell>
          <cell r="K2841" t="str">
            <v>LIBERADO</v>
          </cell>
          <cell r="L2841">
            <v>38364.683877314812</v>
          </cell>
          <cell r="M2841">
            <v>38386</v>
          </cell>
          <cell r="N2841" t="str">
            <v>5001057</v>
          </cell>
          <cell r="O2841" t="str">
            <v>03.648.064/0001-91</v>
          </cell>
          <cell r="P2841" t="str">
            <v>OZIANE_GONCALVES@HOTMAIL.COM</v>
          </cell>
          <cell r="R2841" t="str">
            <v>CINE CARUARU 2</v>
          </cell>
          <cell r="S2841" t="str">
            <v>AV. ADJAR DA SILVA CASÉ,800</v>
          </cell>
          <cell r="T2841" t="str">
            <v>INDIANÓPOLIS</v>
          </cell>
          <cell r="U2841" t="str">
            <v>CARUARU</v>
          </cell>
          <cell r="V2841" t="str">
            <v>PERNAMBUCO</v>
          </cell>
          <cell r="X2841" t="str">
            <v>EM FUNCIONAMENTO</v>
          </cell>
          <cell r="Y2841">
            <v>36570</v>
          </cell>
          <cell r="Z2841" t="str">
            <v>55024-40</v>
          </cell>
          <cell r="AA2841">
            <v>38939.780069444445</v>
          </cell>
          <cell r="AB2841">
            <v>36570</v>
          </cell>
          <cell r="AC2841">
            <v>150</v>
          </cell>
          <cell r="AI2841" t="str">
            <v>N</v>
          </cell>
          <cell r="AJ2841" t="str">
            <v>N</v>
          </cell>
          <cell r="AK2841" t="str">
            <v>N</v>
          </cell>
        </row>
        <row r="2842">
          <cell r="A2842">
            <v>3147</v>
          </cell>
          <cell r="B2842" t="str">
            <v>03.648.064/0001-91</v>
          </cell>
          <cell r="C2842" t="str">
            <v>SHEYLA KARYNA ALCANTARA ALMEIDA ME</v>
          </cell>
          <cell r="D2842" t="str">
            <v>SUSPENSO</v>
          </cell>
          <cell r="E2842" t="str">
            <v>SHEYLA KARYNA ALCANTARA ALMEIDA</v>
          </cell>
          <cell r="F2842" t="str">
            <v>OZIANE_GONCALVES@HOTMAIL.COM</v>
          </cell>
          <cell r="H2842">
            <v>6614</v>
          </cell>
          <cell r="J2842" t="str">
            <v>CINE CARUARU</v>
          </cell>
          <cell r="K2842" t="str">
            <v>LIBERADO</v>
          </cell>
          <cell r="L2842">
            <v>38364.683877314812</v>
          </cell>
          <cell r="M2842">
            <v>38386</v>
          </cell>
          <cell r="N2842" t="str">
            <v>5001058</v>
          </cell>
          <cell r="O2842" t="str">
            <v>03.648.064/0001-91</v>
          </cell>
          <cell r="P2842" t="str">
            <v>OZIANE_GONCALVES@HOTMAIL.COM</v>
          </cell>
          <cell r="R2842" t="str">
            <v>CINE CARUARU 3</v>
          </cell>
          <cell r="S2842" t="str">
            <v>AV. ADJAR DA SILVA CASÉ,800</v>
          </cell>
          <cell r="T2842" t="str">
            <v>INDIANÓPOLIS</v>
          </cell>
          <cell r="U2842" t="str">
            <v>CARUARU</v>
          </cell>
          <cell r="V2842" t="str">
            <v>PERNAMBUCO</v>
          </cell>
          <cell r="X2842" t="str">
            <v>EM FUNCIONAMENTO</v>
          </cell>
          <cell r="Y2842">
            <v>36570</v>
          </cell>
          <cell r="Z2842" t="str">
            <v>55024-40</v>
          </cell>
          <cell r="AA2842">
            <v>38939.780069444445</v>
          </cell>
          <cell r="AB2842">
            <v>36570</v>
          </cell>
          <cell r="AC2842">
            <v>282</v>
          </cell>
          <cell r="AI2842" t="str">
            <v>N</v>
          </cell>
          <cell r="AJ2842" t="str">
            <v>N</v>
          </cell>
          <cell r="AK2842" t="str">
            <v>N</v>
          </cell>
        </row>
        <row r="2843">
          <cell r="A2843">
            <v>2295</v>
          </cell>
          <cell r="B2843" t="str">
            <v>03.667.884/0001-20</v>
          </cell>
          <cell r="C2843" t="str">
            <v>SERVIÇO SOCIAL DO COMERCIO - SESC - ADMINISTRAÇÃO REGIONAL NO ESTADO DE SÃO PAULO</v>
          </cell>
          <cell r="D2843" t="str">
            <v>REVALIDAÇÃO - REVALIDADO</v>
          </cell>
          <cell r="E2843" t="str">
            <v>ABRAM ABE SZAJMAN</v>
          </cell>
          <cell r="F2843" t="str">
            <v>SESCSP@SESCSP.ORG.BR</v>
          </cell>
          <cell r="H2843">
            <v>6616</v>
          </cell>
          <cell r="J2843" t="str">
            <v>CINESESC</v>
          </cell>
          <cell r="K2843" t="str">
            <v>REVALIDAÇÃO - LIBERADO</v>
          </cell>
          <cell r="L2843">
            <v>38141.613553240742</v>
          </cell>
          <cell r="M2843">
            <v>38348</v>
          </cell>
          <cell r="N2843" t="str">
            <v>5001410</v>
          </cell>
          <cell r="O2843" t="str">
            <v>03.667.884/0008-05</v>
          </cell>
          <cell r="P2843" t="str">
            <v>EMAIL@CINESESC.SESCSP.ORG.BR</v>
          </cell>
          <cell r="R2843" t="str">
            <v>CINESESC</v>
          </cell>
          <cell r="S2843" t="str">
            <v>RUA AUGUSTA</v>
          </cell>
          <cell r="T2843" t="str">
            <v>Cerqueira César</v>
          </cell>
          <cell r="U2843" t="str">
            <v>SÃO PAULO</v>
          </cell>
          <cell r="V2843" t="str">
            <v>SÃO PAULO</v>
          </cell>
          <cell r="X2843" t="str">
            <v>REVALIDAÇÃO - EM FUNCIONAMENTO</v>
          </cell>
          <cell r="Y2843">
            <v>41171.664930555555</v>
          </cell>
          <cell r="Z2843" t="str">
            <v>01413-00</v>
          </cell>
          <cell r="AA2843">
            <v>38939.780011574076</v>
          </cell>
          <cell r="AB2843">
            <v>29119</v>
          </cell>
          <cell r="AC2843">
            <v>326</v>
          </cell>
          <cell r="AD2843">
            <v>6</v>
          </cell>
          <cell r="AE2843">
            <v>316</v>
          </cell>
          <cell r="AF2843">
            <v>4</v>
          </cell>
          <cell r="AI2843" t="str">
            <v>S</v>
          </cell>
          <cell r="AJ2843" t="str">
            <v>S</v>
          </cell>
          <cell r="AK2843" t="str">
            <v>S</v>
          </cell>
          <cell r="AL2843">
            <v>8</v>
          </cell>
          <cell r="AM2843">
            <v>16</v>
          </cell>
          <cell r="AN2843" t="str">
            <v>DOLBY DIGITAL</v>
          </cell>
          <cell r="AO2843" t="str">
            <v>STADIUM</v>
          </cell>
          <cell r="AP2843" t="str">
            <v>ANALÓGICO</v>
          </cell>
          <cell r="AQ2843" t="str">
            <v>OUTROS</v>
          </cell>
        </row>
        <row r="2844">
          <cell r="A2844">
            <v>2295</v>
          </cell>
          <cell r="B2844" t="str">
            <v>03.667.884/0001-20</v>
          </cell>
          <cell r="C2844" t="str">
            <v>SERVIÇO SOCIAL DO COMERCIO - SESC - ADMINISTRAÇÃO REGIONAL NO ESTADO DE SÃO PAULO</v>
          </cell>
          <cell r="D2844" t="str">
            <v>REVALIDAÇÃO - REVALIDADO</v>
          </cell>
          <cell r="E2844" t="str">
            <v>ABRAM ABE SZAJMAN</v>
          </cell>
          <cell r="F2844" t="str">
            <v>SESCSP@SESCSP.ORG.BR</v>
          </cell>
          <cell r="H2844">
            <v>6616</v>
          </cell>
          <cell r="J2844" t="str">
            <v>CINESESC</v>
          </cell>
          <cell r="K2844" t="str">
            <v>REVALIDAÇÃO - LIBERADO</v>
          </cell>
          <cell r="L2844">
            <v>38141.613553240742</v>
          </cell>
          <cell r="M2844">
            <v>38348</v>
          </cell>
          <cell r="N2844" t="str">
            <v>5001410</v>
          </cell>
          <cell r="O2844" t="str">
            <v>03.667.884/0008-05</v>
          </cell>
          <cell r="P2844" t="str">
            <v>EMAIL@CINESESC.SESCSP.ORG.BR</v>
          </cell>
          <cell r="R2844" t="str">
            <v>CINESESC</v>
          </cell>
          <cell r="S2844" t="str">
            <v>RUA AUGUSTA</v>
          </cell>
          <cell r="T2844" t="str">
            <v>Cerqueira César</v>
          </cell>
          <cell r="U2844" t="str">
            <v>SÃO PAULO</v>
          </cell>
          <cell r="V2844" t="str">
            <v>SÃO PAULO</v>
          </cell>
          <cell r="X2844" t="str">
            <v>REVALIDAÇÃO - EM FUNCIONAMENTO</v>
          </cell>
          <cell r="Y2844">
            <v>41171.664930555555</v>
          </cell>
          <cell r="Z2844" t="str">
            <v>01413-00</v>
          </cell>
          <cell r="AA2844">
            <v>38939.780011574076</v>
          </cell>
          <cell r="AB2844">
            <v>29119</v>
          </cell>
          <cell r="AC2844">
            <v>326</v>
          </cell>
          <cell r="AD2844">
            <v>6</v>
          </cell>
          <cell r="AE2844">
            <v>316</v>
          </cell>
          <cell r="AF2844">
            <v>4</v>
          </cell>
          <cell r="AI2844" t="str">
            <v>S</v>
          </cell>
          <cell r="AJ2844" t="str">
            <v>S</v>
          </cell>
          <cell r="AK2844" t="str">
            <v>S</v>
          </cell>
          <cell r="AL2844">
            <v>8</v>
          </cell>
          <cell r="AM2844">
            <v>16</v>
          </cell>
          <cell r="AN2844" t="str">
            <v>DOLBY DIGITAL</v>
          </cell>
          <cell r="AO2844" t="str">
            <v>STADIUM</v>
          </cell>
          <cell r="AP2844" t="str">
            <v>DIGITAL</v>
          </cell>
          <cell r="AQ2844" t="str">
            <v>3D</v>
          </cell>
        </row>
        <row r="2845">
          <cell r="A2845">
            <v>2295</v>
          </cell>
          <cell r="B2845" t="str">
            <v>03.667.884/0001-20</v>
          </cell>
          <cell r="C2845" t="str">
            <v>SERVIÇO SOCIAL DO COMERCIO - SESC - ADMINISTRAÇÃO REGIONAL NO ESTADO DE SÃO PAULO</v>
          </cell>
          <cell r="D2845" t="str">
            <v>REVALIDAÇÃO - REVALIDADO</v>
          </cell>
          <cell r="E2845" t="str">
            <v>ABRAM ABE SZAJMAN</v>
          </cell>
          <cell r="F2845" t="str">
            <v>SESCSP@SESCSP.ORG.BR</v>
          </cell>
          <cell r="H2845">
            <v>6616</v>
          </cell>
          <cell r="J2845" t="str">
            <v>CINESESC</v>
          </cell>
          <cell r="K2845" t="str">
            <v>REVALIDAÇÃO - LIBERADO</v>
          </cell>
          <cell r="L2845">
            <v>38141.613553240742</v>
          </cell>
          <cell r="M2845">
            <v>38348</v>
          </cell>
          <cell r="N2845" t="str">
            <v>5001410</v>
          </cell>
          <cell r="O2845" t="str">
            <v>03.667.884/0008-05</v>
          </cell>
          <cell r="P2845" t="str">
            <v>EMAIL@CINESESC.SESCSP.ORG.BR</v>
          </cell>
          <cell r="R2845" t="str">
            <v>CINESESC</v>
          </cell>
          <cell r="S2845" t="str">
            <v>RUA AUGUSTA</v>
          </cell>
          <cell r="T2845" t="str">
            <v>Cerqueira César</v>
          </cell>
          <cell r="U2845" t="str">
            <v>SÃO PAULO</v>
          </cell>
          <cell r="V2845" t="str">
            <v>SÃO PAULO</v>
          </cell>
          <cell r="X2845" t="str">
            <v>REVALIDAÇÃO - EM FUNCIONAMENTO</v>
          </cell>
          <cell r="Y2845">
            <v>41171.664930555555</v>
          </cell>
          <cell r="Z2845" t="str">
            <v>01413-00</v>
          </cell>
          <cell r="AA2845">
            <v>38939.780011574076</v>
          </cell>
          <cell r="AB2845">
            <v>29119</v>
          </cell>
          <cell r="AC2845">
            <v>326</v>
          </cell>
          <cell r="AD2845">
            <v>6</v>
          </cell>
          <cell r="AE2845">
            <v>316</v>
          </cell>
          <cell r="AF2845">
            <v>4</v>
          </cell>
          <cell r="AI2845" t="str">
            <v>S</v>
          </cell>
          <cell r="AJ2845" t="str">
            <v>S</v>
          </cell>
          <cell r="AK2845" t="str">
            <v>S</v>
          </cell>
          <cell r="AL2845">
            <v>8</v>
          </cell>
          <cell r="AM2845">
            <v>16</v>
          </cell>
          <cell r="AN2845" t="str">
            <v>DOLBY DIGITAL</v>
          </cell>
          <cell r="AO2845" t="str">
            <v>STADIUM</v>
          </cell>
          <cell r="AP2845" t="str">
            <v>ANALÓGICO</v>
          </cell>
          <cell r="AQ2845" t="str">
            <v>35 MILIMETROS</v>
          </cell>
        </row>
        <row r="2846">
          <cell r="A2846">
            <v>2701</v>
          </cell>
          <cell r="B2846" t="str">
            <v>03.705.088/0001-35</v>
          </cell>
          <cell r="C2846" t="str">
            <v>ART BAUHAUS BOMBONIERE LTDA</v>
          </cell>
          <cell r="D2846" t="str">
            <v>SUSPENSO</v>
          </cell>
          <cell r="E2846" t="str">
            <v>MARIA MADALENA SOFIA COSTA PEÇANHA</v>
          </cell>
          <cell r="F2846" t="str">
            <v>BAUHAUS@SHOPPINGBAUHAUS.COM.BR</v>
          </cell>
          <cell r="H2846">
            <v>6617</v>
          </cell>
          <cell r="J2846" t="str">
            <v>CINE ART BAUHAUS</v>
          </cell>
          <cell r="K2846" t="str">
            <v>BLOQUEADO</v>
          </cell>
          <cell r="L2846">
            <v>38280.65724537037</v>
          </cell>
          <cell r="M2846">
            <v>38294</v>
          </cell>
          <cell r="N2846" t="str">
            <v>5001122</v>
          </cell>
          <cell r="O2846" t="str">
            <v>03.705.088/0001-35</v>
          </cell>
          <cell r="P2846" t="str">
            <v>BAUHAUS @SHOPPINGBAUHAUS.COM.BR</v>
          </cell>
          <cell r="R2846" t="str">
            <v>CINE ART BAUHAUS</v>
          </cell>
          <cell r="S2846" t="str">
            <v>RUA DR.NELSON DE SÁ EARP Nº88</v>
          </cell>
          <cell r="T2846" t="str">
            <v>CENTRO</v>
          </cell>
          <cell r="U2846" t="str">
            <v>PETRÓPOLIS</v>
          </cell>
          <cell r="V2846" t="str">
            <v>RIO DE JANEIRO</v>
          </cell>
          <cell r="X2846" t="str">
            <v>EM FUNCIONAMENTO</v>
          </cell>
          <cell r="Y2846">
            <v>36586</v>
          </cell>
          <cell r="Z2846" t="str">
            <v>25680-95</v>
          </cell>
          <cell r="AA2846">
            <v>38939.780011574076</v>
          </cell>
          <cell r="AB2846">
            <v>36586</v>
          </cell>
          <cell r="AC2846">
            <v>154</v>
          </cell>
          <cell r="AI2846" t="str">
            <v>N</v>
          </cell>
          <cell r="AJ2846" t="str">
            <v>N</v>
          </cell>
          <cell r="AK2846" t="str">
            <v>N</v>
          </cell>
        </row>
        <row r="2847">
          <cell r="A2847">
            <v>2701</v>
          </cell>
          <cell r="B2847" t="str">
            <v>03.705.088/0001-35</v>
          </cell>
          <cell r="C2847" t="str">
            <v>ART BAUHAUS BOMBONIERE LTDA</v>
          </cell>
          <cell r="D2847" t="str">
            <v>SUSPENSO</v>
          </cell>
          <cell r="E2847" t="str">
            <v>ANA CARLA CARVALHO RODRIGUES PEREIRA</v>
          </cell>
          <cell r="F2847" t="str">
            <v>BAUHAUS@SHOPPINGBAUHAUS.COM.BR</v>
          </cell>
          <cell r="H2847">
            <v>6617</v>
          </cell>
          <cell r="J2847" t="str">
            <v>CINE ART BAUHAUS</v>
          </cell>
          <cell r="K2847" t="str">
            <v>BLOQUEADO</v>
          </cell>
          <cell r="L2847">
            <v>38280.65724537037</v>
          </cell>
          <cell r="M2847">
            <v>38294</v>
          </cell>
          <cell r="N2847" t="str">
            <v>5001122</v>
          </cell>
          <cell r="O2847" t="str">
            <v>03.705.088/0001-35</v>
          </cell>
          <cell r="P2847" t="str">
            <v>BAUHAUS @SHOPPINGBAUHAUS.COM.BR</v>
          </cell>
          <cell r="R2847" t="str">
            <v>CINE ART BAUHAUS</v>
          </cell>
          <cell r="S2847" t="str">
            <v>RUA DR.NELSON DE SÁ EARP Nº88</v>
          </cell>
          <cell r="T2847" t="str">
            <v>CENTRO</v>
          </cell>
          <cell r="U2847" t="str">
            <v>PETRÓPOLIS</v>
          </cell>
          <cell r="V2847" t="str">
            <v>RIO DE JANEIRO</v>
          </cell>
          <cell r="X2847" t="str">
            <v>EM FUNCIONAMENTO</v>
          </cell>
          <cell r="Y2847">
            <v>36586</v>
          </cell>
          <cell r="Z2847" t="str">
            <v>25680-95</v>
          </cell>
          <cell r="AA2847">
            <v>38939.780011574076</v>
          </cell>
          <cell r="AB2847">
            <v>36586</v>
          </cell>
          <cell r="AC2847">
            <v>154</v>
          </cell>
          <cell r="AI2847" t="str">
            <v>N</v>
          </cell>
          <cell r="AJ2847" t="str">
            <v>N</v>
          </cell>
          <cell r="AK2847" t="str">
            <v>N</v>
          </cell>
        </row>
        <row r="2848">
          <cell r="A2848">
            <v>11815</v>
          </cell>
          <cell r="B2848" t="str">
            <v>92.904.820/0001-26</v>
          </cell>
          <cell r="C2848" t="str">
            <v>ORLANDO E. G. LOPES</v>
          </cell>
          <cell r="D2848" t="str">
            <v>SUSPENSO</v>
          </cell>
          <cell r="E2848" t="str">
            <v>VALMIRA DE OLIVEIRA LOPES</v>
          </cell>
          <cell r="F2848" t="str">
            <v>LUCIANEPACHECO@BRTURBO.COM.BR</v>
          </cell>
          <cell r="H2848">
            <v>6618</v>
          </cell>
          <cell r="J2848" t="str">
            <v>ORLANDO E. G. LOPES</v>
          </cell>
          <cell r="K2848" t="str">
            <v>CANCELADO</v>
          </cell>
          <cell r="L2848">
            <v>39016.499155092592</v>
          </cell>
          <cell r="M2848">
            <v>39016.532708333332</v>
          </cell>
          <cell r="N2848" t="str">
            <v>5001908</v>
          </cell>
          <cell r="O2848" t="str">
            <v>92.904.820/0011-06</v>
          </cell>
          <cell r="P2848" t="str">
            <v>LUCIANEPACHECO@BRTURBO.COM.BR</v>
          </cell>
          <cell r="R2848" t="str">
            <v>CINE VITÓRIA 1</v>
          </cell>
          <cell r="S2848" t="str">
            <v>AVENIDA BORGES DE MEDEIROS, 475</v>
          </cell>
          <cell r="T2848" t="str">
            <v>CENTRO</v>
          </cell>
          <cell r="U2848" t="str">
            <v>PORTO ALEGRE</v>
          </cell>
          <cell r="V2848" t="str">
            <v>RIO GRANDE DO SUL</v>
          </cell>
          <cell r="X2848" t="str">
            <v>FECHADO</v>
          </cell>
          <cell r="Y2848">
            <v>39037</v>
          </cell>
          <cell r="Z2848" t="str">
            <v>90020-23</v>
          </cell>
          <cell r="AA2848">
            <v>39016.500625000001</v>
          </cell>
          <cell r="AB2848">
            <v>35961</v>
          </cell>
          <cell r="AC2848">
            <v>198</v>
          </cell>
          <cell r="AI2848" t="str">
            <v>N</v>
          </cell>
          <cell r="AJ2848" t="str">
            <v>N</v>
          </cell>
          <cell r="AK2848" t="str">
            <v>N</v>
          </cell>
        </row>
        <row r="2849">
          <cell r="A2849">
            <v>11815</v>
          </cell>
          <cell r="B2849" t="str">
            <v>92.904.820/0001-26</v>
          </cell>
          <cell r="C2849" t="str">
            <v>ORLANDO E. G. LOPES</v>
          </cell>
          <cell r="D2849" t="str">
            <v>SUSPENSO</v>
          </cell>
          <cell r="E2849" t="str">
            <v>VALMIRA DE OLIVEIRA LOPES</v>
          </cell>
          <cell r="F2849" t="str">
            <v>LUCIANEPACHECO@BRTURBO.COM.BR</v>
          </cell>
          <cell r="H2849">
            <v>6618</v>
          </cell>
          <cell r="J2849" t="str">
            <v>ORLANDO E. G. LOPES</v>
          </cell>
          <cell r="K2849" t="str">
            <v>CANCELADO</v>
          </cell>
          <cell r="L2849">
            <v>39016.499155092592</v>
          </cell>
          <cell r="M2849">
            <v>39016.532708333332</v>
          </cell>
          <cell r="N2849" t="str">
            <v>5001910</v>
          </cell>
          <cell r="O2849" t="str">
            <v>92.904.820/0011-06</v>
          </cell>
          <cell r="P2849" t="str">
            <v>LUCIANEPACHECO@BRTURBO.COM.BR</v>
          </cell>
          <cell r="R2849" t="str">
            <v>CINE VITÓRIA 2</v>
          </cell>
          <cell r="S2849" t="str">
            <v>AVENIDA BORGES DE MEDEIROS, 475</v>
          </cell>
          <cell r="T2849" t="str">
            <v>CENTRO</v>
          </cell>
          <cell r="U2849" t="str">
            <v>PORTO ALEGRE</v>
          </cell>
          <cell r="V2849" t="str">
            <v>RIO GRANDE DO SUL</v>
          </cell>
          <cell r="X2849" t="str">
            <v>FECHADO</v>
          </cell>
          <cell r="Y2849">
            <v>39037</v>
          </cell>
          <cell r="Z2849" t="str">
            <v>90020-23</v>
          </cell>
          <cell r="AA2849">
            <v>39016.501597222225</v>
          </cell>
          <cell r="AB2849">
            <v>35961</v>
          </cell>
          <cell r="AC2849">
            <v>146</v>
          </cell>
          <cell r="AI2849" t="str">
            <v>N</v>
          </cell>
          <cell r="AJ2849" t="str">
            <v>N</v>
          </cell>
          <cell r="AK2849" t="str">
            <v>N</v>
          </cell>
        </row>
        <row r="2850">
          <cell r="A2850">
            <v>4820</v>
          </cell>
          <cell r="B2850" t="str">
            <v>03.757.610/0001-22</v>
          </cell>
          <cell r="C2850" t="str">
            <v>FAU- FUNDAÇÃO DE APOIO AO DESENVOLVIMENTO DA UNIVERSIDADE ESTADUAL DO CENTRO-OESTE</v>
          </cell>
          <cell r="D2850" t="str">
            <v>DEFERIDO</v>
          </cell>
          <cell r="E2850" t="str">
            <v>CARLOS ALBERTO FERREIRA GOMES</v>
          </cell>
          <cell r="F2850" t="str">
            <v>FAU@UNICENTRO.BR</v>
          </cell>
          <cell r="H2850">
            <v>6619</v>
          </cell>
          <cell r="J2850" t="str">
            <v>CINE UNICENTRO</v>
          </cell>
          <cell r="K2850" t="str">
            <v>LIBERADO</v>
          </cell>
          <cell r="L2850">
            <v>38607.478379629632</v>
          </cell>
          <cell r="M2850">
            <v>38622</v>
          </cell>
          <cell r="N2850" t="str">
            <v>5001414</v>
          </cell>
          <cell r="O2850" t="str">
            <v>03.757.610/0001-22</v>
          </cell>
          <cell r="P2850" t="str">
            <v>FAU@UNICENTRO.BR</v>
          </cell>
          <cell r="R2850" t="str">
            <v>CINE UNICENTRO GUARAPUAVA</v>
          </cell>
          <cell r="S2850" t="str">
            <v>RUA ANTONIO REBOUÇAS, 797</v>
          </cell>
          <cell r="T2850" t="str">
            <v>SANTA CRUZ</v>
          </cell>
          <cell r="U2850" t="str">
            <v>GUARAPUAVA</v>
          </cell>
          <cell r="V2850" t="str">
            <v>PARANÁ</v>
          </cell>
          <cell r="X2850" t="str">
            <v>EM FUNCIONAMENTO</v>
          </cell>
          <cell r="Y2850">
            <v>36544</v>
          </cell>
          <cell r="Z2850" t="str">
            <v>85015-10</v>
          </cell>
          <cell r="AA2850">
            <v>38939.780011574076</v>
          </cell>
          <cell r="AB2850">
            <v>36544</v>
          </cell>
          <cell r="AC2850">
            <v>132</v>
          </cell>
          <cell r="AI2850" t="str">
            <v>N</v>
          </cell>
          <cell r="AJ2850" t="str">
            <v>N</v>
          </cell>
          <cell r="AK2850" t="str">
            <v>N</v>
          </cell>
        </row>
        <row r="2851">
          <cell r="A2851">
            <v>4820</v>
          </cell>
          <cell r="B2851" t="str">
            <v>03.757.610/0001-22</v>
          </cell>
          <cell r="C2851" t="str">
            <v>FAU- FUNDAÇÃO DE APOIO AO DESENVOLVIMENTO DA UNIVERSIDADE ESTADUAL DO CENTRO-OESTE</v>
          </cell>
          <cell r="D2851" t="str">
            <v>DEFERIDO</v>
          </cell>
          <cell r="E2851" t="str">
            <v>CARLOS ALBERTO FERREIRA GOMES</v>
          </cell>
          <cell r="F2851" t="str">
            <v>FAU@UNICENTRO.BR</v>
          </cell>
          <cell r="H2851">
            <v>6619</v>
          </cell>
          <cell r="J2851" t="str">
            <v>CINE UNICENTRO</v>
          </cell>
          <cell r="K2851" t="str">
            <v>LIBERADO</v>
          </cell>
          <cell r="L2851">
            <v>38607.478379629632</v>
          </cell>
          <cell r="M2851">
            <v>38622</v>
          </cell>
          <cell r="N2851" t="str">
            <v>5001415</v>
          </cell>
          <cell r="O2851" t="str">
            <v>03.757.610/0001-22</v>
          </cell>
          <cell r="P2851" t="str">
            <v>FAU@UNICENTRO.BR</v>
          </cell>
          <cell r="R2851" t="str">
            <v>CINE UNICENTRO IRATI</v>
          </cell>
          <cell r="S2851" t="str">
            <v>RUA ANTONIO REBOUÇAS, 797</v>
          </cell>
          <cell r="T2851" t="str">
            <v>SANTA CRUZ</v>
          </cell>
          <cell r="U2851" t="str">
            <v>GUARAPUAVA</v>
          </cell>
          <cell r="V2851" t="str">
            <v>PARANÁ</v>
          </cell>
          <cell r="X2851" t="str">
            <v>EM FUNCIONAMENTO</v>
          </cell>
          <cell r="Y2851">
            <v>36544</v>
          </cell>
          <cell r="Z2851" t="str">
            <v>85015-10</v>
          </cell>
          <cell r="AA2851">
            <v>38939.780011574076</v>
          </cell>
          <cell r="AB2851">
            <v>36544</v>
          </cell>
          <cell r="AC2851">
            <v>100</v>
          </cell>
          <cell r="AI2851" t="str">
            <v>N</v>
          </cell>
          <cell r="AJ2851" t="str">
            <v>N</v>
          </cell>
          <cell r="AK2851" t="str">
            <v>N</v>
          </cell>
        </row>
        <row r="2852">
          <cell r="A2852">
            <v>5649</v>
          </cell>
          <cell r="B2852" t="str">
            <v>03.818.831/0001-63</v>
          </cell>
          <cell r="C2852" t="str">
            <v>CINEMANIACA EXIBIDORA DE FILMES CINEMATOGRÁFICOS LTDA-ME</v>
          </cell>
          <cell r="D2852" t="str">
            <v>SUSPENSO</v>
          </cell>
          <cell r="E2852" t="str">
            <v>ALINE REAL DE OLIVEIRA COSTA</v>
          </cell>
          <cell r="F2852" t="str">
            <v>FOCPACINE@HOTMAIL.COM</v>
          </cell>
          <cell r="H2852">
            <v>6620</v>
          </cell>
          <cell r="J2852" t="str">
            <v>PA CINE SHOPPING</v>
          </cell>
          <cell r="K2852" t="str">
            <v>BLOQUEADO</v>
          </cell>
          <cell r="L2852">
            <v>38790.392152777778</v>
          </cell>
          <cell r="M2852">
            <v>38810</v>
          </cell>
          <cell r="N2852" t="str">
            <v>5001775</v>
          </cell>
          <cell r="O2852" t="str">
            <v>03.818.831/0001-63</v>
          </cell>
          <cell r="P2852" t="str">
            <v>FOCPACINE@HOTMAIL.COM</v>
          </cell>
          <cell r="R2852" t="str">
            <v>PA CINESHOPPING</v>
          </cell>
          <cell r="S2852" t="str">
            <v>RUA CORONEL OCTAVIO MEYER, 160</v>
          </cell>
          <cell r="T2852" t="str">
            <v>CENTRO</v>
          </cell>
          <cell r="U2852" t="str">
            <v>POUSO ALEGRE</v>
          </cell>
          <cell r="V2852" t="str">
            <v>MINAS GERAIS</v>
          </cell>
          <cell r="X2852" t="str">
            <v>EM FUNCIONAMENTO</v>
          </cell>
          <cell r="Y2852">
            <v>36663</v>
          </cell>
          <cell r="Z2852" t="str">
            <v>37550-00</v>
          </cell>
          <cell r="AA2852">
            <v>38939.780173611114</v>
          </cell>
          <cell r="AB2852">
            <v>36663</v>
          </cell>
          <cell r="AC2852">
            <v>220</v>
          </cell>
          <cell r="AI2852" t="str">
            <v>N</v>
          </cell>
          <cell r="AJ2852" t="str">
            <v>N</v>
          </cell>
          <cell r="AK2852" t="str">
            <v>N</v>
          </cell>
        </row>
        <row r="2853">
          <cell r="A2853">
            <v>2892</v>
          </cell>
          <cell r="B2853" t="str">
            <v>03.868.869/0001-40</v>
          </cell>
          <cell r="C2853" t="str">
            <v>CINEMAIS CINEMAS LTDA</v>
          </cell>
          <cell r="D2853" t="str">
            <v>DEFERIDO</v>
          </cell>
          <cell r="E2853" t="str">
            <v>MARCELO EDUARDO NAVES</v>
          </cell>
          <cell r="F2853" t="str">
            <v>CINEMAIS@CINEMAIS.COM.BR</v>
          </cell>
          <cell r="H2853">
            <v>6621</v>
          </cell>
          <cell r="J2853" t="str">
            <v>CINEMAS</v>
          </cell>
          <cell r="K2853" t="str">
            <v>LIBERADO</v>
          </cell>
          <cell r="L2853">
            <v>38217.650011574071</v>
          </cell>
          <cell r="M2853">
            <v>38364</v>
          </cell>
          <cell r="N2853" t="str">
            <v>5000935</v>
          </cell>
          <cell r="O2853" t="str">
            <v>03.868.869/0001-40</v>
          </cell>
          <cell r="P2853" t="str">
            <v>CINEMAIS@CINEMAIS.COM.BR</v>
          </cell>
          <cell r="R2853" t="str">
            <v>CENTER SHOPPING 1</v>
          </cell>
          <cell r="S2853" t="str">
            <v>AV JOAO NAVES DE AVILA, 1331</v>
          </cell>
          <cell r="T2853" t="str">
            <v>SANTA MARIA</v>
          </cell>
          <cell r="U2853" t="str">
            <v>UBERLÂNDIA</v>
          </cell>
          <cell r="V2853" t="str">
            <v>MINAS GERAIS</v>
          </cell>
          <cell r="X2853" t="str">
            <v>FECHADO TEMPORARIAMENTE</v>
          </cell>
          <cell r="Y2853">
            <v>40724.558229166665</v>
          </cell>
          <cell r="Z2853" t="str">
            <v>38408-00</v>
          </cell>
          <cell r="AA2853">
            <v>38939.780057870368</v>
          </cell>
          <cell r="AB2853">
            <v>36686</v>
          </cell>
          <cell r="AC2853">
            <v>145</v>
          </cell>
          <cell r="AI2853" t="str">
            <v>N</v>
          </cell>
          <cell r="AJ2853" t="str">
            <v>N</v>
          </cell>
          <cell r="AK2853" t="str">
            <v>N</v>
          </cell>
        </row>
        <row r="2854">
          <cell r="A2854">
            <v>2892</v>
          </cell>
          <cell r="B2854" t="str">
            <v>03.868.869/0001-40</v>
          </cell>
          <cell r="C2854" t="str">
            <v>CINEMAIS CINEMAS LTDA</v>
          </cell>
          <cell r="D2854" t="str">
            <v>DEFERIDO</v>
          </cell>
          <cell r="E2854" t="str">
            <v>MARCELO EDUARDO NAVES</v>
          </cell>
          <cell r="F2854" t="str">
            <v>CINEMAIS@CINEMAIS.COM.BR</v>
          </cell>
          <cell r="H2854">
            <v>6621</v>
          </cell>
          <cell r="J2854" t="str">
            <v>CINEMAS</v>
          </cell>
          <cell r="K2854" t="str">
            <v>LIBERADO</v>
          </cell>
          <cell r="L2854">
            <v>38217.650011574071</v>
          </cell>
          <cell r="M2854">
            <v>38364</v>
          </cell>
          <cell r="N2854" t="str">
            <v>5000944</v>
          </cell>
          <cell r="O2854" t="str">
            <v>03.868.869/0001-40</v>
          </cell>
          <cell r="P2854" t="str">
            <v>CINEMAIS@CINEMAIS.COM.BR</v>
          </cell>
          <cell r="R2854" t="str">
            <v>CENTER SHOPPING 10</v>
          </cell>
          <cell r="S2854" t="str">
            <v>AV JOAO NAVES DE AVILA, 1331</v>
          </cell>
          <cell r="T2854" t="str">
            <v>SANTA MARIA</v>
          </cell>
          <cell r="U2854" t="str">
            <v>UBERLÂNDIA</v>
          </cell>
          <cell r="V2854" t="str">
            <v>MINAS GERAIS</v>
          </cell>
          <cell r="X2854" t="str">
            <v>FECHADO</v>
          </cell>
          <cell r="Y2854">
            <v>39570</v>
          </cell>
          <cell r="Z2854" t="str">
            <v>38408-00</v>
          </cell>
          <cell r="AA2854">
            <v>38939.780057870368</v>
          </cell>
          <cell r="AB2854">
            <v>36689</v>
          </cell>
          <cell r="AC2854">
            <v>166</v>
          </cell>
          <cell r="AI2854" t="str">
            <v>N</v>
          </cell>
          <cell r="AJ2854" t="str">
            <v>N</v>
          </cell>
          <cell r="AK2854" t="str">
            <v>N</v>
          </cell>
        </row>
        <row r="2855">
          <cell r="A2855">
            <v>2892</v>
          </cell>
          <cell r="B2855" t="str">
            <v>03.868.869/0001-40</v>
          </cell>
          <cell r="C2855" t="str">
            <v>CINEMAIS CINEMAS LTDA</v>
          </cell>
          <cell r="D2855" t="str">
            <v>DEFERIDO</v>
          </cell>
          <cell r="E2855" t="str">
            <v>MARCELO EDUARDO NAVES</v>
          </cell>
          <cell r="F2855" t="str">
            <v>CINEMAIS@CINEMAIS.COM.BR</v>
          </cell>
          <cell r="H2855">
            <v>6621</v>
          </cell>
          <cell r="J2855" t="str">
            <v>CINEMAS</v>
          </cell>
          <cell r="K2855" t="str">
            <v>LIBERADO</v>
          </cell>
          <cell r="L2855">
            <v>38217.650011574071</v>
          </cell>
          <cell r="M2855">
            <v>38364</v>
          </cell>
          <cell r="N2855" t="str">
            <v>5000936</v>
          </cell>
          <cell r="O2855" t="str">
            <v>03.868.869/0001-40</v>
          </cell>
          <cell r="P2855" t="str">
            <v>CINEMAIS@CINEMAIS.COM.BR</v>
          </cell>
          <cell r="R2855" t="str">
            <v>CENTER SHOPPING 2</v>
          </cell>
          <cell r="S2855" t="str">
            <v>AV JOAO NAVES DE AVILA, 1331</v>
          </cell>
          <cell r="T2855" t="str">
            <v>SANTA MARIA</v>
          </cell>
          <cell r="U2855" t="str">
            <v>UBERLÂNDIA</v>
          </cell>
          <cell r="V2855" t="str">
            <v>MINAS GERAIS</v>
          </cell>
          <cell r="X2855" t="str">
            <v>FECHADO TEMPORARIAMENTE</v>
          </cell>
          <cell r="Y2855">
            <v>40724.558333333334</v>
          </cell>
          <cell r="Z2855" t="str">
            <v>38408-00</v>
          </cell>
          <cell r="AA2855">
            <v>38939.780057870368</v>
          </cell>
          <cell r="AB2855">
            <v>36686</v>
          </cell>
          <cell r="AC2855">
            <v>161</v>
          </cell>
          <cell r="AI2855" t="str">
            <v>N</v>
          </cell>
          <cell r="AJ2855" t="str">
            <v>N</v>
          </cell>
          <cell r="AK2855" t="str">
            <v>N</v>
          </cell>
        </row>
        <row r="2856">
          <cell r="A2856">
            <v>2892</v>
          </cell>
          <cell r="B2856" t="str">
            <v>03.868.869/0001-40</v>
          </cell>
          <cell r="C2856" t="str">
            <v>CINEMAIS CINEMAS LTDA</v>
          </cell>
          <cell r="D2856" t="str">
            <v>DEFERIDO</v>
          </cell>
          <cell r="E2856" t="str">
            <v>MARCELO EDUARDO NAVES</v>
          </cell>
          <cell r="F2856" t="str">
            <v>CINEMAIS@CINEMAIS.COM.BR</v>
          </cell>
          <cell r="H2856">
            <v>6621</v>
          </cell>
          <cell r="J2856" t="str">
            <v>CINEMAS</v>
          </cell>
          <cell r="K2856" t="str">
            <v>LIBERADO</v>
          </cell>
          <cell r="L2856">
            <v>38217.650011574071</v>
          </cell>
          <cell r="M2856">
            <v>38364</v>
          </cell>
          <cell r="N2856" t="str">
            <v>5000937</v>
          </cell>
          <cell r="O2856" t="str">
            <v>03.868.869/0001-40</v>
          </cell>
          <cell r="P2856" t="str">
            <v>CINEMAIS@CINEMAIS.COM.BR</v>
          </cell>
          <cell r="R2856" t="str">
            <v>CENTER SHOPPING 3</v>
          </cell>
          <cell r="S2856" t="str">
            <v>AV JOAO NAVES DE AVILA, 1331</v>
          </cell>
          <cell r="T2856" t="str">
            <v>SANTA MARIA</v>
          </cell>
          <cell r="U2856" t="str">
            <v>UBERLÂNDIA</v>
          </cell>
          <cell r="V2856" t="str">
            <v>MINAS GERAIS</v>
          </cell>
          <cell r="X2856" t="str">
            <v>FECHADO TEMPORARIAMENTE</v>
          </cell>
          <cell r="Y2856">
            <v>40724.558449074073</v>
          </cell>
          <cell r="Z2856" t="str">
            <v>38408-00</v>
          </cell>
          <cell r="AA2856">
            <v>38939.780057870368</v>
          </cell>
          <cell r="AB2856">
            <v>36686</v>
          </cell>
          <cell r="AC2856">
            <v>142</v>
          </cell>
          <cell r="AI2856" t="str">
            <v>N</v>
          </cell>
          <cell r="AJ2856" t="str">
            <v>N</v>
          </cell>
          <cell r="AK2856" t="str">
            <v>N</v>
          </cell>
        </row>
        <row r="2857">
          <cell r="A2857">
            <v>2892</v>
          </cell>
          <cell r="B2857" t="str">
            <v>03.868.869/0001-40</v>
          </cell>
          <cell r="C2857" t="str">
            <v>CINEMAIS CINEMAS LTDA</v>
          </cell>
          <cell r="D2857" t="str">
            <v>DEFERIDO</v>
          </cell>
          <cell r="E2857" t="str">
            <v>MARCELO EDUARDO NAVES</v>
          </cell>
          <cell r="F2857" t="str">
            <v>CINEMAIS@CINEMAIS.COM.BR</v>
          </cell>
          <cell r="H2857">
            <v>6621</v>
          </cell>
          <cell r="J2857" t="str">
            <v>CINEMAS</v>
          </cell>
          <cell r="K2857" t="str">
            <v>LIBERADO</v>
          </cell>
          <cell r="L2857">
            <v>38217.650011574071</v>
          </cell>
          <cell r="M2857">
            <v>38364</v>
          </cell>
          <cell r="N2857" t="str">
            <v>5000938</v>
          </cell>
          <cell r="O2857" t="str">
            <v>03.868.869/0001-40</v>
          </cell>
          <cell r="P2857" t="str">
            <v>CINEMAIS@CINEMAIS.COM.BR</v>
          </cell>
          <cell r="R2857" t="str">
            <v>CENTER SHOPPING 4</v>
          </cell>
          <cell r="S2857" t="str">
            <v>AV JOAO NAVES DE AVILA, 1331</v>
          </cell>
          <cell r="T2857" t="str">
            <v>SANTA MARIA</v>
          </cell>
          <cell r="U2857" t="str">
            <v>UBERLÂNDIA</v>
          </cell>
          <cell r="V2857" t="str">
            <v>MINAS GERAIS</v>
          </cell>
          <cell r="X2857" t="str">
            <v>FECHADO TEMPORARIAMENTE</v>
          </cell>
          <cell r="Y2857">
            <v>40724.558553240742</v>
          </cell>
          <cell r="Z2857" t="str">
            <v>38408-00</v>
          </cell>
          <cell r="AA2857">
            <v>38939.780057870368</v>
          </cell>
          <cell r="AB2857">
            <v>36686</v>
          </cell>
          <cell r="AC2857">
            <v>227</v>
          </cell>
          <cell r="AI2857" t="str">
            <v>N</v>
          </cell>
          <cell r="AJ2857" t="str">
            <v>N</v>
          </cell>
          <cell r="AK2857" t="str">
            <v>N</v>
          </cell>
        </row>
        <row r="2858">
          <cell r="A2858">
            <v>2892</v>
          </cell>
          <cell r="B2858" t="str">
            <v>03.868.869/0001-40</v>
          </cell>
          <cell r="C2858" t="str">
            <v>CINEMAIS CINEMAS LTDA</v>
          </cell>
          <cell r="D2858" t="str">
            <v>DEFERIDO</v>
          </cell>
          <cell r="E2858" t="str">
            <v>MARCELO EDUARDO NAVES</v>
          </cell>
          <cell r="F2858" t="str">
            <v>CINEMAIS@CINEMAIS.COM.BR</v>
          </cell>
          <cell r="H2858">
            <v>6621</v>
          </cell>
          <cell r="J2858" t="str">
            <v>CINEMAS</v>
          </cell>
          <cell r="K2858" t="str">
            <v>LIBERADO</v>
          </cell>
          <cell r="L2858">
            <v>38217.650011574071</v>
          </cell>
          <cell r="M2858">
            <v>38364</v>
          </cell>
          <cell r="N2858" t="str">
            <v>5000939</v>
          </cell>
          <cell r="O2858" t="str">
            <v>03.868.869/0001-40</v>
          </cell>
          <cell r="P2858" t="str">
            <v>CINEMAIS@CINEMAIS.COM.BR</v>
          </cell>
          <cell r="R2858" t="str">
            <v>CENTER SHOPPING 5</v>
          </cell>
          <cell r="S2858" t="str">
            <v>AV JOAO NAVES DE AVILA, 1331</v>
          </cell>
          <cell r="T2858" t="str">
            <v>SANTA MARIA</v>
          </cell>
          <cell r="U2858" t="str">
            <v>UBERLÂNDIA</v>
          </cell>
          <cell r="V2858" t="str">
            <v>MINAS GERAIS</v>
          </cell>
          <cell r="X2858" t="str">
            <v>FECHADO TEMPORARIAMENTE</v>
          </cell>
          <cell r="Y2858">
            <v>40724.558657407404</v>
          </cell>
          <cell r="Z2858" t="str">
            <v>38408-00</v>
          </cell>
          <cell r="AA2858">
            <v>38939.780057870368</v>
          </cell>
          <cell r="AB2858">
            <v>36686</v>
          </cell>
          <cell r="AC2858">
            <v>225</v>
          </cell>
          <cell r="AI2858" t="str">
            <v>N</v>
          </cell>
          <cell r="AJ2858" t="str">
            <v>N</v>
          </cell>
          <cell r="AK2858" t="str">
            <v>N</v>
          </cell>
        </row>
        <row r="2859">
          <cell r="A2859">
            <v>2892</v>
          </cell>
          <cell r="B2859" t="str">
            <v>03.868.869/0001-40</v>
          </cell>
          <cell r="C2859" t="str">
            <v>CINEMAIS CINEMAS LTDA</v>
          </cell>
          <cell r="D2859" t="str">
            <v>DEFERIDO</v>
          </cell>
          <cell r="E2859" t="str">
            <v>MARCELO EDUARDO NAVES</v>
          </cell>
          <cell r="F2859" t="str">
            <v>CINEMAIS@CINEMAIS.COM.BR</v>
          </cell>
          <cell r="H2859">
            <v>6621</v>
          </cell>
          <cell r="J2859" t="str">
            <v>CINEMAS</v>
          </cell>
          <cell r="K2859" t="str">
            <v>LIBERADO</v>
          </cell>
          <cell r="L2859">
            <v>38217.650011574071</v>
          </cell>
          <cell r="M2859">
            <v>38364</v>
          </cell>
          <cell r="N2859" t="str">
            <v>5000940</v>
          </cell>
          <cell r="O2859" t="str">
            <v>03.868.869/0001-40</v>
          </cell>
          <cell r="P2859" t="str">
            <v>CINEMAIS@CINEMAIS.COM.BR</v>
          </cell>
          <cell r="R2859" t="str">
            <v>CENTER SHOPPING 6</v>
          </cell>
          <cell r="S2859" t="str">
            <v>AV JOAO NAVES DE AVILA, 1331</v>
          </cell>
          <cell r="T2859" t="str">
            <v>SANTA MARIA</v>
          </cell>
          <cell r="U2859" t="str">
            <v>UBERLÂNDIA</v>
          </cell>
          <cell r="V2859" t="str">
            <v>MINAS GERAIS</v>
          </cell>
          <cell r="X2859" t="str">
            <v>FECHADO TEMPORARIAMENTE</v>
          </cell>
          <cell r="Y2859">
            <v>40724.558842592596</v>
          </cell>
          <cell r="Z2859" t="str">
            <v>38408-00</v>
          </cell>
          <cell r="AA2859">
            <v>38939.780057870368</v>
          </cell>
          <cell r="AB2859">
            <v>36686</v>
          </cell>
          <cell r="AC2859">
            <v>225</v>
          </cell>
          <cell r="AI2859" t="str">
            <v>N</v>
          </cell>
          <cell r="AJ2859" t="str">
            <v>N</v>
          </cell>
          <cell r="AK2859" t="str">
            <v>N</v>
          </cell>
        </row>
        <row r="2860">
          <cell r="A2860">
            <v>2892</v>
          </cell>
          <cell r="B2860" t="str">
            <v>03.868.869/0001-40</v>
          </cell>
          <cell r="C2860" t="str">
            <v>CINEMAIS CINEMAS LTDA</v>
          </cell>
          <cell r="D2860" t="str">
            <v>DEFERIDO</v>
          </cell>
          <cell r="E2860" t="str">
            <v>MARCELO EDUARDO NAVES</v>
          </cell>
          <cell r="F2860" t="str">
            <v>CINEMAIS@CINEMAIS.COM.BR</v>
          </cell>
          <cell r="H2860">
            <v>6621</v>
          </cell>
          <cell r="J2860" t="str">
            <v>CINEMAS</v>
          </cell>
          <cell r="K2860" t="str">
            <v>LIBERADO</v>
          </cell>
          <cell r="L2860">
            <v>38217.650011574071</v>
          </cell>
          <cell r="M2860">
            <v>38364</v>
          </cell>
          <cell r="N2860" t="str">
            <v>5000941</v>
          </cell>
          <cell r="O2860" t="str">
            <v>03.868.869/0001-40</v>
          </cell>
          <cell r="P2860" t="str">
            <v>CINEMAIS@CINEMAIS.COM.BR</v>
          </cell>
          <cell r="R2860" t="str">
            <v>CENTER SHOPPING 7</v>
          </cell>
          <cell r="S2860" t="str">
            <v>AV JOAO NAVES DE AVILA, 1331</v>
          </cell>
          <cell r="T2860" t="str">
            <v>SANTA MARIA</v>
          </cell>
          <cell r="U2860" t="str">
            <v>UBERLÂNDIA</v>
          </cell>
          <cell r="V2860" t="str">
            <v>MINAS GERAIS</v>
          </cell>
          <cell r="X2860" t="str">
            <v>FECHADO TEMPORARIAMENTE</v>
          </cell>
          <cell r="Y2860">
            <v>40724.56113425926</v>
          </cell>
          <cell r="Z2860" t="str">
            <v>38408-00</v>
          </cell>
          <cell r="AA2860">
            <v>38939.780057870368</v>
          </cell>
          <cell r="AB2860">
            <v>36686</v>
          </cell>
          <cell r="AC2860">
            <v>225</v>
          </cell>
          <cell r="AI2860" t="str">
            <v>N</v>
          </cell>
          <cell r="AJ2860" t="str">
            <v>N</v>
          </cell>
          <cell r="AK2860" t="str">
            <v>N</v>
          </cell>
        </row>
        <row r="2861">
          <cell r="A2861">
            <v>2892</v>
          </cell>
          <cell r="B2861" t="str">
            <v>03.868.869/0001-40</v>
          </cell>
          <cell r="C2861" t="str">
            <v>CINEMAIS CINEMAS LTDA</v>
          </cell>
          <cell r="D2861" t="str">
            <v>DEFERIDO</v>
          </cell>
          <cell r="E2861" t="str">
            <v>MARCELO EDUARDO NAVES</v>
          </cell>
          <cell r="F2861" t="str">
            <v>CINEMAIS@CINEMAIS.COM.BR</v>
          </cell>
          <cell r="H2861">
            <v>6621</v>
          </cell>
          <cell r="J2861" t="str">
            <v>CINEMAS</v>
          </cell>
          <cell r="K2861" t="str">
            <v>LIBERADO</v>
          </cell>
          <cell r="L2861">
            <v>38217.650011574071</v>
          </cell>
          <cell r="M2861">
            <v>38364</v>
          </cell>
          <cell r="N2861" t="str">
            <v>5000942</v>
          </cell>
          <cell r="O2861" t="str">
            <v>03.868.869/0001-40</v>
          </cell>
          <cell r="P2861" t="str">
            <v>CINEMAIS@CINEMAIS.COM.BR</v>
          </cell>
          <cell r="R2861" t="str">
            <v>CENTER SHOPPING 8</v>
          </cell>
          <cell r="S2861" t="str">
            <v>AV JOAO NAVES DE AVILA, 1331</v>
          </cell>
          <cell r="T2861" t="str">
            <v>SANTA MARIA</v>
          </cell>
          <cell r="U2861" t="str">
            <v>UBERLÂNDIA</v>
          </cell>
          <cell r="V2861" t="str">
            <v>MINAS GERAIS</v>
          </cell>
          <cell r="X2861" t="str">
            <v>FECHADO TEMPORARIAMENTE</v>
          </cell>
          <cell r="Y2861">
            <v>40724.561249999999</v>
          </cell>
          <cell r="Z2861" t="str">
            <v>38408-00</v>
          </cell>
          <cell r="AA2861">
            <v>38939.780057870368</v>
          </cell>
          <cell r="AB2861">
            <v>36686</v>
          </cell>
          <cell r="AC2861">
            <v>161</v>
          </cell>
          <cell r="AI2861" t="str">
            <v>N</v>
          </cell>
          <cell r="AJ2861" t="str">
            <v>N</v>
          </cell>
          <cell r="AK2861" t="str">
            <v>N</v>
          </cell>
        </row>
        <row r="2862">
          <cell r="A2862">
            <v>2892</v>
          </cell>
          <cell r="B2862" t="str">
            <v>03.868.869/0001-40</v>
          </cell>
          <cell r="C2862" t="str">
            <v>CINEMAIS CINEMAS LTDA</v>
          </cell>
          <cell r="D2862" t="str">
            <v>DEFERIDO</v>
          </cell>
          <cell r="E2862" t="str">
            <v>MARCELO EDUARDO NAVES</v>
          </cell>
          <cell r="F2862" t="str">
            <v>CINEMAIS@CINEMAIS.COM.BR</v>
          </cell>
          <cell r="H2862">
            <v>6621</v>
          </cell>
          <cell r="J2862" t="str">
            <v>CINEMAS</v>
          </cell>
          <cell r="K2862" t="str">
            <v>LIBERADO</v>
          </cell>
          <cell r="L2862">
            <v>38217.650011574071</v>
          </cell>
          <cell r="M2862">
            <v>38364</v>
          </cell>
          <cell r="N2862" t="str">
            <v>5000943</v>
          </cell>
          <cell r="O2862" t="str">
            <v>03.868.869/0001-40</v>
          </cell>
          <cell r="P2862" t="str">
            <v>CINEMAIS@CINEMAIS.COM.BR</v>
          </cell>
          <cell r="R2862" t="str">
            <v>CENTER SHOPPING 9</v>
          </cell>
          <cell r="S2862" t="str">
            <v>AV JOAO NAVES DE AVILA, 1331</v>
          </cell>
          <cell r="T2862" t="str">
            <v>SANTA MARIA</v>
          </cell>
          <cell r="U2862" t="str">
            <v>UBERLÂNDIA</v>
          </cell>
          <cell r="V2862" t="str">
            <v>MINAS GERAIS</v>
          </cell>
          <cell r="X2862" t="str">
            <v>FECHADO</v>
          </cell>
          <cell r="Y2862">
            <v>39570</v>
          </cell>
          <cell r="Z2862" t="str">
            <v>38408-00</v>
          </cell>
          <cell r="AA2862">
            <v>38939.780057870368</v>
          </cell>
          <cell r="AB2862">
            <v>36689</v>
          </cell>
          <cell r="AC2862">
            <v>148</v>
          </cell>
          <cell r="AI2862" t="str">
            <v>N</v>
          </cell>
          <cell r="AJ2862" t="str">
            <v>N</v>
          </cell>
          <cell r="AK2862" t="str">
            <v>N</v>
          </cell>
        </row>
        <row r="2863">
          <cell r="A2863">
            <v>4952</v>
          </cell>
          <cell r="B2863" t="str">
            <v>03.928.901/0001-36</v>
          </cell>
          <cell r="C2863" t="str">
            <v>CINEMATOGRÁFICA PRINSUL LTDA</v>
          </cell>
          <cell r="D2863" t="str">
            <v>SUSPENSO</v>
          </cell>
          <cell r="E2863" t="str">
            <v>JOSÉ RAIMUNDO APARECIDO DE CÁSSIO</v>
          </cell>
          <cell r="F2863" t="str">
            <v>ALEXANDRE@AFACINEMAS.COM.BR</v>
          </cell>
          <cell r="H2863">
            <v>6622</v>
          </cell>
          <cell r="J2863" t="str">
            <v>CINE PRINCESA</v>
          </cell>
          <cell r="K2863" t="str">
            <v>BLOQUEADO</v>
          </cell>
          <cell r="L2863">
            <v>38638.818437499998</v>
          </cell>
          <cell r="M2863">
            <v>38652</v>
          </cell>
          <cell r="N2863" t="str">
            <v>5001476</v>
          </cell>
          <cell r="O2863" t="str">
            <v>03.928.901/0001-36</v>
          </cell>
          <cell r="P2863" t="str">
            <v>ALEXANDRE@AFACINEMAS.COM.BR</v>
          </cell>
          <cell r="R2863" t="str">
            <v>CINE PRINCESA</v>
          </cell>
          <cell r="S2863" t="str">
            <v>RUA PROFESSORA HELENA REIS, 49</v>
          </cell>
          <cell r="T2863" t="str">
            <v>CENTRO</v>
          </cell>
          <cell r="U2863" t="str">
            <v>VARGINHA</v>
          </cell>
          <cell r="V2863" t="str">
            <v>MINAS GERAIS</v>
          </cell>
          <cell r="X2863" t="str">
            <v>EM FUNCIONAMENTO</v>
          </cell>
          <cell r="Y2863">
            <v>36719</v>
          </cell>
          <cell r="Z2863" t="str">
            <v>37010-90</v>
          </cell>
          <cell r="AA2863">
            <v>38939.780104166668</v>
          </cell>
          <cell r="AB2863">
            <v>36719</v>
          </cell>
          <cell r="AC2863">
            <v>244</v>
          </cell>
          <cell r="AI2863" t="str">
            <v>N</v>
          </cell>
          <cell r="AJ2863" t="str">
            <v>N</v>
          </cell>
          <cell r="AK2863" t="str">
            <v>N</v>
          </cell>
        </row>
        <row r="2864">
          <cell r="A2864">
            <v>4952</v>
          </cell>
          <cell r="B2864" t="str">
            <v>03.928.901/0001-36</v>
          </cell>
          <cell r="C2864" t="str">
            <v>CINEMATOGRÁFICA PRINSUL LTDA</v>
          </cell>
          <cell r="D2864" t="str">
            <v>SUSPENSO</v>
          </cell>
          <cell r="E2864" t="str">
            <v>FERNANDO JOSE DE OLIVEIRA</v>
          </cell>
          <cell r="F2864" t="str">
            <v>ALEXANDRE@AFACINEMAS.COM.BR</v>
          </cell>
          <cell r="H2864">
            <v>6622</v>
          </cell>
          <cell r="J2864" t="str">
            <v>CINE PRINCESA</v>
          </cell>
          <cell r="K2864" t="str">
            <v>BLOQUEADO</v>
          </cell>
          <cell r="L2864">
            <v>38638.818437499998</v>
          </cell>
          <cell r="M2864">
            <v>38652</v>
          </cell>
          <cell r="N2864" t="str">
            <v>5001476</v>
          </cell>
          <cell r="O2864" t="str">
            <v>03.928.901/0001-36</v>
          </cell>
          <cell r="P2864" t="str">
            <v>ALEXANDRE@AFACINEMAS.COM.BR</v>
          </cell>
          <cell r="R2864" t="str">
            <v>CINE PRINCESA</v>
          </cell>
          <cell r="S2864" t="str">
            <v>RUA PROFESSORA HELENA REIS, 49</v>
          </cell>
          <cell r="T2864" t="str">
            <v>CENTRO</v>
          </cell>
          <cell r="U2864" t="str">
            <v>VARGINHA</v>
          </cell>
          <cell r="V2864" t="str">
            <v>MINAS GERAIS</v>
          </cell>
          <cell r="X2864" t="str">
            <v>EM FUNCIONAMENTO</v>
          </cell>
          <cell r="Y2864">
            <v>36719</v>
          </cell>
          <cell r="Z2864" t="str">
            <v>37010-90</v>
          </cell>
          <cell r="AA2864">
            <v>38939.780104166668</v>
          </cell>
          <cell r="AB2864">
            <v>36719</v>
          </cell>
          <cell r="AC2864">
            <v>244</v>
          </cell>
          <cell r="AI2864" t="str">
            <v>N</v>
          </cell>
          <cell r="AJ2864" t="str">
            <v>N</v>
          </cell>
          <cell r="AK2864" t="str">
            <v>N</v>
          </cell>
        </row>
        <row r="2865">
          <cell r="A2865">
            <v>5822</v>
          </cell>
          <cell r="B2865" t="str">
            <v>03.929.354/0001-03</v>
          </cell>
          <cell r="C2865" t="str">
            <v>GUAXUPÉ PROMOÇÕES E EVENTOS LTDA</v>
          </cell>
          <cell r="D2865" t="str">
            <v>DEFERIDO</v>
          </cell>
          <cell r="E2865" t="str">
            <v>MAURI DE ALMEIDA PALOS</v>
          </cell>
          <cell r="F2865" t="str">
            <v>CINE14BIS@CINE14BIS.COM.BR</v>
          </cell>
          <cell r="H2865">
            <v>6623</v>
          </cell>
          <cell r="J2865" t="str">
            <v>CINE TEATRO 14 BIS DE GUAXUPÉ</v>
          </cell>
          <cell r="K2865" t="str">
            <v>LIBERADO</v>
          </cell>
          <cell r="L2865">
            <v>38757.475162037037</v>
          </cell>
          <cell r="M2865">
            <v>38849</v>
          </cell>
          <cell r="N2865" t="str">
            <v>5001806</v>
          </cell>
          <cell r="O2865" t="str">
            <v>03.929.354/0001-03</v>
          </cell>
          <cell r="P2865" t="str">
            <v>CINE14BIS@CINE14BIS.COM.BR</v>
          </cell>
          <cell r="R2865" t="str">
            <v>CINE SANTOS DUMONT</v>
          </cell>
          <cell r="S2865" t="str">
            <v>RUA CAPITÃO JOAQUIM NORBERTO, 77</v>
          </cell>
          <cell r="T2865" t="str">
            <v>CENTRO</v>
          </cell>
          <cell r="U2865" t="str">
            <v>GUAXUPÉ</v>
          </cell>
          <cell r="V2865" t="str">
            <v>MINAS GERAIS</v>
          </cell>
          <cell r="X2865" t="str">
            <v>EM FUNCIONAMENTO</v>
          </cell>
          <cell r="Y2865">
            <v>36840</v>
          </cell>
          <cell r="Z2865" t="str">
            <v>37800-00</v>
          </cell>
          <cell r="AA2865">
            <v>38939.780185185184</v>
          </cell>
          <cell r="AB2865">
            <v>36840</v>
          </cell>
          <cell r="AC2865">
            <v>250</v>
          </cell>
          <cell r="AI2865" t="str">
            <v>N</v>
          </cell>
          <cell r="AJ2865" t="str">
            <v>N</v>
          </cell>
          <cell r="AK2865" t="str">
            <v>N</v>
          </cell>
        </row>
        <row r="2866">
          <cell r="A2866">
            <v>2954</v>
          </cell>
          <cell r="B2866" t="str">
            <v>04.126.525/0001-29</v>
          </cell>
          <cell r="C2866" t="str">
            <v>CINE MONTE ALTO LTDA - ME</v>
          </cell>
          <cell r="D2866" t="str">
            <v>DEFERIDO</v>
          </cell>
          <cell r="E2866" t="str">
            <v>ANA CAROLINA PINHEIRO DE QUADROS</v>
          </cell>
          <cell r="F2866" t="str">
            <v>BECELPQ@GMAIL.COM</v>
          </cell>
          <cell r="H2866">
            <v>6624</v>
          </cell>
          <cell r="J2866" t="str">
            <v>CINE TEATRO MUNICIPAL</v>
          </cell>
          <cell r="K2866" t="str">
            <v>LIBERADO</v>
          </cell>
          <cell r="L2866">
            <v>38336.620069444441</v>
          </cell>
          <cell r="M2866">
            <v>38349</v>
          </cell>
          <cell r="N2866" t="str">
            <v>5001302</v>
          </cell>
          <cell r="O2866" t="str">
            <v>04.126.525/0001-29</v>
          </cell>
          <cell r="P2866" t="str">
            <v>BECELPQ@GMAIL.COM</v>
          </cell>
          <cell r="R2866" t="str">
            <v>CINE MONTE ALTO</v>
          </cell>
          <cell r="S2866" t="str">
            <v>PRAÇA CENTENÁRIO PRIMEIRO S/N.º</v>
          </cell>
          <cell r="T2866" t="str">
            <v>VILA MUNICIPAL</v>
          </cell>
          <cell r="U2866" t="str">
            <v>MONTE ALTO</v>
          </cell>
          <cell r="V2866" t="str">
            <v>SÃO PAULO</v>
          </cell>
          <cell r="X2866" t="str">
            <v>EM FUNCIONAMENTO</v>
          </cell>
          <cell r="Y2866">
            <v>36808</v>
          </cell>
          <cell r="Z2866" t="str">
            <v>15910-00</v>
          </cell>
          <cell r="AA2866">
            <v>38939.78</v>
          </cell>
          <cell r="AB2866">
            <v>36808</v>
          </cell>
          <cell r="AC2866">
            <v>270</v>
          </cell>
          <cell r="AI2866" t="str">
            <v>N</v>
          </cell>
          <cell r="AJ2866" t="str">
            <v>N</v>
          </cell>
          <cell r="AK2866" t="str">
            <v>N</v>
          </cell>
        </row>
        <row r="2867">
          <cell r="A2867">
            <v>2351</v>
          </cell>
          <cell r="B2867" t="str">
            <v>04.165.613/0001-30</v>
          </cell>
          <cell r="C2867" t="str">
            <v>CINEMATOGRÁFICA LITORAL NORTE LTDA-EPP</v>
          </cell>
          <cell r="D2867" t="str">
            <v>DEFERIDO</v>
          </cell>
          <cell r="E2867" t="str">
            <v>FLÁVIO CINTRA CANTERRUCCIO</v>
          </cell>
          <cell r="F2867" t="str">
            <v>CINEMASDOLITORAL@YAHOO.COM.BR</v>
          </cell>
          <cell r="H2867">
            <v>6625</v>
          </cell>
          <cell r="J2867" t="str">
            <v>CINE CARAGUA</v>
          </cell>
          <cell r="K2867" t="str">
            <v>LIBERADO</v>
          </cell>
          <cell r="L2867">
            <v>38215.533634259256</v>
          </cell>
          <cell r="M2867">
            <v>38275</v>
          </cell>
          <cell r="N2867" t="str">
            <v>5001148</v>
          </cell>
          <cell r="O2867" t="str">
            <v>04.165.613/0001-30</v>
          </cell>
          <cell r="P2867" t="str">
            <v>ELIANACANTERUCCI@UOL.COM.BR</v>
          </cell>
          <cell r="R2867" t="str">
            <v>CINE CARAGUÁ</v>
          </cell>
          <cell r="S2867" t="str">
            <v>AVENIDA ANCHIETA, 909</v>
          </cell>
          <cell r="T2867" t="str">
            <v>CENTRO</v>
          </cell>
          <cell r="U2867" t="str">
            <v>CARAGUATATUBA</v>
          </cell>
          <cell r="V2867" t="str">
            <v>SÃO PAULO</v>
          </cell>
          <cell r="X2867" t="str">
            <v>EM FUNCIONAMENTO</v>
          </cell>
          <cell r="Y2867">
            <v>36852</v>
          </cell>
          <cell r="Z2867" t="str">
            <v>11660-00</v>
          </cell>
          <cell r="AA2867">
            <v>38939.780081018522</v>
          </cell>
          <cell r="AB2867">
            <v>36852</v>
          </cell>
          <cell r="AC2867">
            <v>145</v>
          </cell>
          <cell r="AI2867" t="str">
            <v>N</v>
          </cell>
          <cell r="AJ2867" t="str">
            <v>N</v>
          </cell>
          <cell r="AK2867" t="str">
            <v>N</v>
          </cell>
        </row>
        <row r="2868">
          <cell r="A2868">
            <v>2351</v>
          </cell>
          <cell r="B2868" t="str">
            <v>04.165.613/0001-30</v>
          </cell>
          <cell r="C2868" t="str">
            <v>CINEMATOGRÁFICA LITORAL NORTE LTDA-EPP</v>
          </cell>
          <cell r="D2868" t="str">
            <v>DEFERIDO</v>
          </cell>
          <cell r="E2868" t="str">
            <v>ELIANA AURORA CINTRA CANTERUCCIO</v>
          </cell>
          <cell r="F2868" t="str">
            <v>CINEMASDOLITORAL@YAHOO.COM.BR</v>
          </cell>
          <cell r="H2868">
            <v>6625</v>
          </cell>
          <cell r="J2868" t="str">
            <v>CINE CARAGUA</v>
          </cell>
          <cell r="K2868" t="str">
            <v>LIBERADO</v>
          </cell>
          <cell r="L2868">
            <v>38215.533634259256</v>
          </cell>
          <cell r="M2868">
            <v>38275</v>
          </cell>
          <cell r="N2868" t="str">
            <v>5001148</v>
          </cell>
          <cell r="O2868" t="str">
            <v>04.165.613/0001-30</v>
          </cell>
          <cell r="P2868" t="str">
            <v>ELIANACANTERUCCI@UOL.COM.BR</v>
          </cell>
          <cell r="R2868" t="str">
            <v>CINE CARAGUÁ</v>
          </cell>
          <cell r="S2868" t="str">
            <v>AVENIDA ANCHIETA, 909</v>
          </cell>
          <cell r="T2868" t="str">
            <v>CENTRO</v>
          </cell>
          <cell r="U2868" t="str">
            <v>CARAGUATATUBA</v>
          </cell>
          <cell r="V2868" t="str">
            <v>SÃO PAULO</v>
          </cell>
          <cell r="X2868" t="str">
            <v>EM FUNCIONAMENTO</v>
          </cell>
          <cell r="Y2868">
            <v>36852</v>
          </cell>
          <cell r="Z2868" t="str">
            <v>11660-00</v>
          </cell>
          <cell r="AA2868">
            <v>38939.780081018522</v>
          </cell>
          <cell r="AB2868">
            <v>36852</v>
          </cell>
          <cell r="AC2868">
            <v>145</v>
          </cell>
          <cell r="AI2868" t="str">
            <v>N</v>
          </cell>
          <cell r="AJ2868" t="str">
            <v>N</v>
          </cell>
          <cell r="AK2868" t="str">
            <v>N</v>
          </cell>
        </row>
        <row r="2869">
          <cell r="A2869">
            <v>2351</v>
          </cell>
          <cell r="B2869" t="str">
            <v>04.165.613/0001-30</v>
          </cell>
          <cell r="C2869" t="str">
            <v>CINEMATOGRÁFICA LITORAL NORTE LTDA-EPP</v>
          </cell>
          <cell r="D2869" t="str">
            <v>DEFERIDO</v>
          </cell>
          <cell r="E2869" t="str">
            <v>ELIANA CARLOS CANTERUCCIO</v>
          </cell>
          <cell r="F2869" t="str">
            <v>CINEMASDOLITORAL@YAHOO.COM.BR</v>
          </cell>
          <cell r="H2869">
            <v>6625</v>
          </cell>
          <cell r="J2869" t="str">
            <v>CINE CARAGUA</v>
          </cell>
          <cell r="K2869" t="str">
            <v>LIBERADO</v>
          </cell>
          <cell r="L2869">
            <v>38215.533634259256</v>
          </cell>
          <cell r="M2869">
            <v>38275</v>
          </cell>
          <cell r="N2869" t="str">
            <v>5001148</v>
          </cell>
          <cell r="O2869" t="str">
            <v>04.165.613/0001-30</v>
          </cell>
          <cell r="P2869" t="str">
            <v>ELIANACANTERUCCI@UOL.COM.BR</v>
          </cell>
          <cell r="R2869" t="str">
            <v>CINE CARAGUÁ</v>
          </cell>
          <cell r="S2869" t="str">
            <v>AVENIDA ANCHIETA, 909</v>
          </cell>
          <cell r="T2869" t="str">
            <v>CENTRO</v>
          </cell>
          <cell r="U2869" t="str">
            <v>CARAGUATATUBA</v>
          </cell>
          <cell r="V2869" t="str">
            <v>SÃO PAULO</v>
          </cell>
          <cell r="X2869" t="str">
            <v>EM FUNCIONAMENTO</v>
          </cell>
          <cell r="Y2869">
            <v>36852</v>
          </cell>
          <cell r="Z2869" t="str">
            <v>11660-00</v>
          </cell>
          <cell r="AA2869">
            <v>38939.780081018522</v>
          </cell>
          <cell r="AB2869">
            <v>36852</v>
          </cell>
          <cell r="AC2869">
            <v>145</v>
          </cell>
          <cell r="AI2869" t="str">
            <v>N</v>
          </cell>
          <cell r="AJ2869" t="str">
            <v>N</v>
          </cell>
          <cell r="AK2869" t="str">
            <v>N</v>
          </cell>
        </row>
        <row r="2870">
          <cell r="A2870">
            <v>2645</v>
          </cell>
          <cell r="B2870" t="str">
            <v>04.193.323/0001-08</v>
          </cell>
          <cell r="C2870" t="str">
            <v>CINE TEATRO BARBACENA LTDA</v>
          </cell>
          <cell r="D2870" t="str">
            <v>DEFERIDO</v>
          </cell>
          <cell r="E2870" t="str">
            <v>HELENA ROCHA DA SILVA AMARAL</v>
          </cell>
          <cell r="F2870" t="str">
            <v>CONTATO@CINEPLAZA.COM.BR</v>
          </cell>
          <cell r="H2870">
            <v>6626</v>
          </cell>
          <cell r="J2870" t="str">
            <v>CINE TEATRO PLAZA</v>
          </cell>
          <cell r="K2870" t="str">
            <v>LIBERADO</v>
          </cell>
          <cell r="L2870">
            <v>38268.609363425923</v>
          </cell>
          <cell r="M2870">
            <v>38316</v>
          </cell>
          <cell r="N2870" t="str">
            <v>5001127</v>
          </cell>
          <cell r="O2870" t="str">
            <v>04.193.323/0001-08</v>
          </cell>
          <cell r="P2870" t="str">
            <v>CINEPLAZA@TERRA.COM.BR</v>
          </cell>
          <cell r="R2870" t="str">
            <v>CINE BARBACENA 1</v>
          </cell>
          <cell r="S2870" t="str">
            <v>RUA CORONEL TEÓFILO Nº 352</v>
          </cell>
          <cell r="T2870" t="str">
            <v>CENTRO</v>
          </cell>
          <cell r="U2870" t="str">
            <v>BARBACENA</v>
          </cell>
          <cell r="V2870" t="str">
            <v>MINAS GERAIS</v>
          </cell>
          <cell r="X2870" t="str">
            <v>EM FUNCIONAMENTO</v>
          </cell>
          <cell r="Y2870">
            <v>38009</v>
          </cell>
          <cell r="Z2870" t="str">
            <v>36200-44</v>
          </cell>
          <cell r="AA2870">
            <v>38939.780011574076</v>
          </cell>
          <cell r="AB2870">
            <v>38009</v>
          </cell>
          <cell r="AC2870">
            <v>96</v>
          </cell>
          <cell r="AI2870" t="str">
            <v>N</v>
          </cell>
          <cell r="AJ2870" t="str">
            <v>N</v>
          </cell>
          <cell r="AK2870" t="str">
            <v>N</v>
          </cell>
        </row>
        <row r="2871">
          <cell r="A2871">
            <v>2645</v>
          </cell>
          <cell r="B2871" t="str">
            <v>04.193.323/0001-08</v>
          </cell>
          <cell r="C2871" t="str">
            <v>CINE TEATRO BARBACENA LTDA</v>
          </cell>
          <cell r="D2871" t="str">
            <v>DEFERIDO</v>
          </cell>
          <cell r="E2871" t="str">
            <v>HELENA ROCHA DA SILVA AMARAL</v>
          </cell>
          <cell r="F2871" t="str">
            <v>CONTATO@CINEPLAZA.COM.BR</v>
          </cell>
          <cell r="H2871">
            <v>6626</v>
          </cell>
          <cell r="J2871" t="str">
            <v>CINE TEATRO PLAZA</v>
          </cell>
          <cell r="K2871" t="str">
            <v>LIBERADO</v>
          </cell>
          <cell r="L2871">
            <v>38268.609363425923</v>
          </cell>
          <cell r="M2871">
            <v>38316</v>
          </cell>
          <cell r="N2871" t="str">
            <v>5001128</v>
          </cell>
          <cell r="O2871" t="str">
            <v>04.193.323/0001-08</v>
          </cell>
          <cell r="P2871" t="str">
            <v>CINEPLAZA@TERRA.COM.BR</v>
          </cell>
          <cell r="R2871" t="str">
            <v>CINE BARBACENA 2</v>
          </cell>
          <cell r="S2871" t="str">
            <v>RUA CORONEL TEÓFILO Nº 352</v>
          </cell>
          <cell r="T2871" t="str">
            <v>CENTRO</v>
          </cell>
          <cell r="U2871" t="str">
            <v>BARBACENA</v>
          </cell>
          <cell r="V2871" t="str">
            <v>MINAS GERAIS</v>
          </cell>
          <cell r="X2871" t="str">
            <v>EM FUNCIONAMENTO</v>
          </cell>
          <cell r="Y2871">
            <v>38009</v>
          </cell>
          <cell r="Z2871" t="str">
            <v>36200-44</v>
          </cell>
          <cell r="AA2871">
            <v>38939.780011574076</v>
          </cell>
          <cell r="AB2871">
            <v>38009</v>
          </cell>
          <cell r="AC2871">
            <v>200</v>
          </cell>
          <cell r="AI2871" t="str">
            <v>N</v>
          </cell>
          <cell r="AJ2871" t="str">
            <v>N</v>
          </cell>
          <cell r="AK2871" t="str">
            <v>N</v>
          </cell>
        </row>
        <row r="2872">
          <cell r="A2872">
            <v>2375</v>
          </cell>
          <cell r="B2872" t="str">
            <v>05.747.411/0001-69</v>
          </cell>
          <cell r="C2872" t="str">
            <v>REDECINE CWB CINEMATOGRÁFICA LTDA</v>
          </cell>
          <cell r="D2872" t="str">
            <v>DEFERIDO</v>
          </cell>
          <cell r="F2872" t="str">
            <v>JANE@CINESYSTEM.COM.BR</v>
          </cell>
          <cell r="H2872">
            <v>6627</v>
          </cell>
          <cell r="J2872" t="str">
            <v>REDECINE CWB CINEMATOGRÁFICA LTDA</v>
          </cell>
          <cell r="K2872" t="str">
            <v>LIBERADO</v>
          </cell>
          <cell r="L2872">
            <v>39017.538680555554</v>
          </cell>
          <cell r="M2872">
            <v>39017.566504629627</v>
          </cell>
          <cell r="N2872" t="str">
            <v>5001916</v>
          </cell>
          <cell r="O2872" t="str">
            <v>05.747.411/0002-40</v>
          </cell>
          <cell r="P2872" t="str">
            <v>JANE@CINESYSTEM.COM.BR</v>
          </cell>
          <cell r="R2872" t="str">
            <v>REDECINE RAIA 1</v>
          </cell>
          <cell r="S2872" t="str">
            <v>RUA MANOEL PEREIRA, 1615</v>
          </cell>
          <cell r="T2872" t="str">
            <v>RAIA</v>
          </cell>
          <cell r="U2872" t="str">
            <v>PARANAGUÁ</v>
          </cell>
          <cell r="V2872" t="str">
            <v>PARANÁ</v>
          </cell>
          <cell r="X2872" t="str">
            <v>EM FUNCIONAMENTO</v>
          </cell>
          <cell r="Y2872">
            <v>40530</v>
          </cell>
          <cell r="Z2872" t="str">
            <v>83206-00</v>
          </cell>
          <cell r="AA2872">
            <v>39017.541122685187</v>
          </cell>
          <cell r="AB2872">
            <v>38636</v>
          </cell>
          <cell r="AC2872">
            <v>222</v>
          </cell>
          <cell r="AI2872" t="str">
            <v>N</v>
          </cell>
          <cell r="AJ2872" t="str">
            <v>N</v>
          </cell>
          <cell r="AK2872" t="str">
            <v>N</v>
          </cell>
        </row>
        <row r="2873">
          <cell r="A2873">
            <v>2375</v>
          </cell>
          <cell r="B2873" t="str">
            <v>05.747.411/0001-69</v>
          </cell>
          <cell r="C2873" t="str">
            <v>REDECINE CWB CINEMATOGRÁFICA LTDA</v>
          </cell>
          <cell r="D2873" t="str">
            <v>DEFERIDO</v>
          </cell>
          <cell r="F2873" t="str">
            <v>JANE@CINESYSTEM.COM.BR</v>
          </cell>
          <cell r="H2873">
            <v>6627</v>
          </cell>
          <cell r="J2873" t="str">
            <v>REDECINE CWB CINEMATOGRÁFICA LTDA</v>
          </cell>
          <cell r="K2873" t="str">
            <v>LIBERADO</v>
          </cell>
          <cell r="L2873">
            <v>39017.538680555554</v>
          </cell>
          <cell r="M2873">
            <v>39017.566504629627</v>
          </cell>
          <cell r="N2873" t="str">
            <v>5001917</v>
          </cell>
          <cell r="O2873" t="str">
            <v>05.747.411/0002-40</v>
          </cell>
          <cell r="P2873" t="str">
            <v>JANE@CINESYSTEM.COM.BR</v>
          </cell>
          <cell r="R2873" t="str">
            <v>REDECINE RAIA 2</v>
          </cell>
          <cell r="S2873" t="str">
            <v>RUA MANOEL PEREIRA, 1615</v>
          </cell>
          <cell r="T2873" t="str">
            <v>RAIA</v>
          </cell>
          <cell r="U2873" t="str">
            <v>PARANAGUÁ</v>
          </cell>
          <cell r="V2873" t="str">
            <v>PARANÁ</v>
          </cell>
          <cell r="X2873" t="str">
            <v>EM FUNCIONAMENTO</v>
          </cell>
          <cell r="Y2873">
            <v>40530</v>
          </cell>
          <cell r="Z2873" t="str">
            <v>83206-00</v>
          </cell>
          <cell r="AA2873">
            <v>39017.542060185187</v>
          </cell>
          <cell r="AB2873">
            <v>38636</v>
          </cell>
          <cell r="AC2873">
            <v>118</v>
          </cell>
          <cell r="AI2873" t="str">
            <v>N</v>
          </cell>
          <cell r="AJ2873" t="str">
            <v>N</v>
          </cell>
          <cell r="AK2873" t="str">
            <v>N</v>
          </cell>
        </row>
        <row r="2874">
          <cell r="A2874">
            <v>2521</v>
          </cell>
          <cell r="B2874" t="str">
            <v>04.290.239/0001-02</v>
          </cell>
          <cell r="C2874" t="str">
            <v>PONTO ZEN EMPREENDIMENTOS S/S LTDA</v>
          </cell>
          <cell r="D2874" t="str">
            <v>DEFERIDO</v>
          </cell>
          <cell r="E2874" t="str">
            <v>PAULO SPERANDIO</v>
          </cell>
          <cell r="F2874" t="str">
            <v>PSPERA@UOL.COM.BR</v>
          </cell>
          <cell r="H2874">
            <v>6628</v>
          </cell>
          <cell r="J2874" t="str">
            <v>PONTO ZEN CINE</v>
          </cell>
          <cell r="K2874" t="str">
            <v>LIBERADO</v>
          </cell>
          <cell r="L2874">
            <v>38253.629791666666</v>
          </cell>
          <cell r="M2874">
            <v>38254</v>
          </cell>
          <cell r="N2874" t="str">
            <v>5001413</v>
          </cell>
          <cell r="O2874" t="str">
            <v>04.290.239/0001-02</v>
          </cell>
          <cell r="P2874" t="str">
            <v>PSPERA@UOL.COM.BR</v>
          </cell>
          <cell r="R2874" t="str">
            <v>SALA ZEN</v>
          </cell>
          <cell r="S2874" t="str">
            <v>AV. SÃO JOÃO N°  1119</v>
          </cell>
          <cell r="T2874" t="str">
            <v>SANTA CECÍLIA</v>
          </cell>
          <cell r="U2874" t="str">
            <v>SÃO PAULO</v>
          </cell>
          <cell r="V2874" t="str">
            <v>SÃO PAULO</v>
          </cell>
          <cell r="X2874" t="str">
            <v>EM FUNCIONAMENTO</v>
          </cell>
          <cell r="Y2874">
            <v>37148</v>
          </cell>
          <cell r="Z2874" t="str">
            <v>01035-00</v>
          </cell>
          <cell r="AA2874">
            <v>38939.780011574076</v>
          </cell>
          <cell r="AB2874">
            <v>37148</v>
          </cell>
          <cell r="AC2874">
            <v>66</v>
          </cell>
          <cell r="AI2874" t="str">
            <v>N</v>
          </cell>
          <cell r="AJ2874" t="str">
            <v>N</v>
          </cell>
          <cell r="AK2874" t="str">
            <v>N</v>
          </cell>
        </row>
        <row r="2875">
          <cell r="A2875">
            <v>2379</v>
          </cell>
          <cell r="B2875" t="str">
            <v>04.533.831/0001-80</v>
          </cell>
          <cell r="C2875" t="str">
            <v>MOVIESYSTEM CINEMATOGRAFICA LTDA</v>
          </cell>
          <cell r="D2875" t="str">
            <v>DEFERIDO</v>
          </cell>
          <cell r="E2875" t="str">
            <v>GILMAR OTAVIANO LEAL SANTOS</v>
          </cell>
          <cell r="F2875" t="str">
            <v>JANE@CINESYSTEM.COM.BR</v>
          </cell>
          <cell r="H2875">
            <v>6629</v>
          </cell>
          <cell r="J2875" t="str">
            <v>CINESYSTEM</v>
          </cell>
          <cell r="K2875" t="str">
            <v>CANCELADO</v>
          </cell>
          <cell r="L2875">
            <v>38198.41542824074</v>
          </cell>
          <cell r="M2875">
            <v>38275</v>
          </cell>
          <cell r="N2875" t="str">
            <v>5000006</v>
          </cell>
          <cell r="O2875" t="str">
            <v>04.533.831/0001-80</v>
          </cell>
          <cell r="P2875" t="str">
            <v>JANE@CINESYSTEM.COM.BR</v>
          </cell>
          <cell r="R2875" t="str">
            <v>CIDADE MARINGÁ 1</v>
          </cell>
          <cell r="S2875" t="str">
            <v>AV. TUIUTI, 710</v>
          </cell>
          <cell r="T2875" t="str">
            <v>ZONA 15</v>
          </cell>
          <cell r="U2875" t="str">
            <v>MARINGÁ</v>
          </cell>
          <cell r="V2875" t="str">
            <v>PARANÁ</v>
          </cell>
          <cell r="X2875" t="str">
            <v>FECHADO</v>
          </cell>
          <cell r="Y2875">
            <v>40115</v>
          </cell>
          <cell r="Z2875" t="str">
            <v>87040-60</v>
          </cell>
          <cell r="AA2875">
            <v>38939.779953703706</v>
          </cell>
          <cell r="AB2875">
            <v>37074</v>
          </cell>
          <cell r="AC2875">
            <v>411</v>
          </cell>
          <cell r="AI2875" t="str">
            <v>N</v>
          </cell>
          <cell r="AJ2875" t="str">
            <v>N</v>
          </cell>
          <cell r="AK2875" t="str">
            <v>N</v>
          </cell>
        </row>
        <row r="2876">
          <cell r="A2876">
            <v>2379</v>
          </cell>
          <cell r="B2876" t="str">
            <v>04.533.831/0001-80</v>
          </cell>
          <cell r="C2876" t="str">
            <v>MOVIESYSTEM CINEMATOGRAFICA LTDA</v>
          </cell>
          <cell r="D2876" t="str">
            <v>DEFERIDO</v>
          </cell>
          <cell r="E2876" t="str">
            <v>GILMAR OTAVIANO LEAL SANTOS</v>
          </cell>
          <cell r="F2876" t="str">
            <v>JANE@CINESYSTEM.COM.BR</v>
          </cell>
          <cell r="H2876">
            <v>6629</v>
          </cell>
          <cell r="J2876" t="str">
            <v>CINESYSTEM</v>
          </cell>
          <cell r="K2876" t="str">
            <v>CANCELADO</v>
          </cell>
          <cell r="L2876">
            <v>38198.41542824074</v>
          </cell>
          <cell r="M2876">
            <v>38275</v>
          </cell>
          <cell r="N2876" t="str">
            <v>5000007</v>
          </cell>
          <cell r="O2876" t="str">
            <v>04.533.831/0001-80</v>
          </cell>
          <cell r="P2876" t="str">
            <v>JANE@CINESYSTEM.COM.BR</v>
          </cell>
          <cell r="R2876" t="str">
            <v>CIDADE MARINGÁ 2</v>
          </cell>
          <cell r="S2876" t="str">
            <v>AV. TUIUTI, 710</v>
          </cell>
          <cell r="T2876" t="str">
            <v>ZONA 15</v>
          </cell>
          <cell r="U2876" t="str">
            <v>MARINGÁ</v>
          </cell>
          <cell r="V2876" t="str">
            <v>PARANÁ</v>
          </cell>
          <cell r="X2876" t="str">
            <v>FECHADO</v>
          </cell>
          <cell r="Y2876">
            <v>40115</v>
          </cell>
          <cell r="Z2876" t="str">
            <v>87040-60</v>
          </cell>
          <cell r="AA2876">
            <v>38939.779953703706</v>
          </cell>
          <cell r="AB2876">
            <v>37074</v>
          </cell>
          <cell r="AC2876">
            <v>279</v>
          </cell>
          <cell r="AI2876" t="str">
            <v>N</v>
          </cell>
          <cell r="AJ2876" t="str">
            <v>N</v>
          </cell>
          <cell r="AK2876" t="str">
            <v>N</v>
          </cell>
        </row>
        <row r="2877">
          <cell r="A2877">
            <v>2379</v>
          </cell>
          <cell r="B2877" t="str">
            <v>04.533.831/0001-80</v>
          </cell>
          <cell r="C2877" t="str">
            <v>MOVIESYSTEM CINEMATOGRAFICA LTDA</v>
          </cell>
          <cell r="D2877" t="str">
            <v>DEFERIDO</v>
          </cell>
          <cell r="E2877" t="str">
            <v>GILMAR OTAVIANO LEAL SANTOS</v>
          </cell>
          <cell r="F2877" t="str">
            <v>JANE@CINESYSTEM.COM.BR</v>
          </cell>
          <cell r="H2877">
            <v>6629</v>
          </cell>
          <cell r="J2877" t="str">
            <v>CINESYSTEM</v>
          </cell>
          <cell r="K2877" t="str">
            <v>CANCELADO</v>
          </cell>
          <cell r="L2877">
            <v>38198.41542824074</v>
          </cell>
          <cell r="M2877">
            <v>38275</v>
          </cell>
          <cell r="N2877" t="str">
            <v>5000008</v>
          </cell>
          <cell r="O2877" t="str">
            <v>04.533.831/0001-80</v>
          </cell>
          <cell r="P2877" t="str">
            <v>JANE@CINESYSTEM.COM.BR</v>
          </cell>
          <cell r="R2877" t="str">
            <v>CIDADE MARINGÁ 3</v>
          </cell>
          <cell r="S2877" t="str">
            <v>AV. TUIUTI, 710</v>
          </cell>
          <cell r="T2877" t="str">
            <v>ZONA 15</v>
          </cell>
          <cell r="U2877" t="str">
            <v>MARINGÁ</v>
          </cell>
          <cell r="V2877" t="str">
            <v>PARANÁ</v>
          </cell>
          <cell r="X2877" t="str">
            <v>FECHADO</v>
          </cell>
          <cell r="Y2877">
            <v>40115</v>
          </cell>
          <cell r="Z2877" t="str">
            <v>87040-60</v>
          </cell>
          <cell r="AA2877">
            <v>38939.779953703706</v>
          </cell>
          <cell r="AB2877">
            <v>37074</v>
          </cell>
          <cell r="AC2877">
            <v>220</v>
          </cell>
          <cell r="AI2877" t="str">
            <v>N</v>
          </cell>
          <cell r="AJ2877" t="str">
            <v>N</v>
          </cell>
          <cell r="AK2877" t="str">
            <v>N</v>
          </cell>
        </row>
        <row r="2878">
          <cell r="A2878">
            <v>2379</v>
          </cell>
          <cell r="B2878" t="str">
            <v>04.533.831/0001-80</v>
          </cell>
          <cell r="C2878" t="str">
            <v>MOVIESYSTEM CINEMATOGRAFICA LTDA</v>
          </cell>
          <cell r="D2878" t="str">
            <v>DEFERIDO</v>
          </cell>
          <cell r="E2878" t="str">
            <v>GILMAR OTAVIANO LEAL SANTOS</v>
          </cell>
          <cell r="F2878" t="str">
            <v>JANE@CINESYSTEM.COM.BR</v>
          </cell>
          <cell r="H2878">
            <v>6629</v>
          </cell>
          <cell r="J2878" t="str">
            <v>CINESYSTEM</v>
          </cell>
          <cell r="K2878" t="str">
            <v>CANCELADO</v>
          </cell>
          <cell r="L2878">
            <v>38198.41542824074</v>
          </cell>
          <cell r="M2878">
            <v>38275</v>
          </cell>
          <cell r="N2878" t="str">
            <v>5000009</v>
          </cell>
          <cell r="O2878" t="str">
            <v>04.533.831/0001-80</v>
          </cell>
          <cell r="P2878" t="str">
            <v>JANE@CINESYSTEM.COM.BR</v>
          </cell>
          <cell r="R2878" t="str">
            <v>CIDADE MARINGÁ 4</v>
          </cell>
          <cell r="S2878" t="str">
            <v>AV. TUIUTI, 710</v>
          </cell>
          <cell r="T2878" t="str">
            <v>ZONA 15</v>
          </cell>
          <cell r="U2878" t="str">
            <v>MARINGÁ</v>
          </cell>
          <cell r="V2878" t="str">
            <v>PARANÁ</v>
          </cell>
          <cell r="X2878" t="str">
            <v>FECHADO</v>
          </cell>
          <cell r="Y2878">
            <v>40115</v>
          </cell>
          <cell r="Z2878" t="str">
            <v>87040-60</v>
          </cell>
          <cell r="AA2878">
            <v>38939.779953703706</v>
          </cell>
          <cell r="AB2878">
            <v>37074</v>
          </cell>
          <cell r="AC2878">
            <v>217</v>
          </cell>
          <cell r="AI2878" t="str">
            <v>N</v>
          </cell>
          <cell r="AJ2878" t="str">
            <v>N</v>
          </cell>
          <cell r="AK2878" t="str">
            <v>N</v>
          </cell>
        </row>
        <row r="2879">
          <cell r="A2879">
            <v>2869</v>
          </cell>
          <cell r="B2879" t="str">
            <v>04.547.950/0001-91</v>
          </cell>
          <cell r="C2879" t="str">
            <v>FEIRA PLEXCINE LTDA.</v>
          </cell>
          <cell r="D2879" t="str">
            <v>DEFERIDO</v>
          </cell>
          <cell r="E2879" t="str">
            <v>AQUILES DANTE COSTA MÔNACO</v>
          </cell>
          <cell r="F2879" t="str">
            <v>ORIENT@ORIENTFILMES.COM.BR</v>
          </cell>
          <cell r="H2879">
            <v>6630</v>
          </cell>
          <cell r="J2879" t="str">
            <v>ORIENT CINEPLACE</v>
          </cell>
          <cell r="K2879" t="str">
            <v>LIBERADO</v>
          </cell>
          <cell r="L2879">
            <v>38329</v>
          </cell>
          <cell r="M2879">
            <v>38329</v>
          </cell>
          <cell r="N2879" t="str">
            <v>5001660</v>
          </cell>
          <cell r="O2879" t="str">
            <v>04.547.950/0001-91</v>
          </cell>
          <cell r="P2879" t="str">
            <v>ORIENT@ORIENTFILMES.COM.BR</v>
          </cell>
          <cell r="R2879" t="str">
            <v>CINE CINEPLACE 1</v>
          </cell>
          <cell r="S2879" t="str">
            <v>AV.JOÃO DURVAL CARNEIRO, 3665</v>
          </cell>
          <cell r="T2879" t="str">
            <v>CAMPO DO GADO</v>
          </cell>
          <cell r="U2879" t="str">
            <v>FEIRA DE SANTANA</v>
          </cell>
          <cell r="V2879" t="str">
            <v>BAHIA</v>
          </cell>
          <cell r="X2879" t="str">
            <v>EM FUNCIONAMENTO</v>
          </cell>
          <cell r="Y2879">
            <v>37120</v>
          </cell>
          <cell r="Z2879" t="str">
            <v>44037-10</v>
          </cell>
          <cell r="AA2879">
            <v>38939.780162037037</v>
          </cell>
          <cell r="AB2879">
            <v>37120</v>
          </cell>
          <cell r="AC2879">
            <v>243</v>
          </cell>
          <cell r="AI2879" t="str">
            <v>N</v>
          </cell>
          <cell r="AJ2879" t="str">
            <v>N</v>
          </cell>
          <cell r="AK2879" t="str">
            <v>N</v>
          </cell>
        </row>
        <row r="2880">
          <cell r="A2880">
            <v>2869</v>
          </cell>
          <cell r="B2880" t="str">
            <v>04.547.950/0001-91</v>
          </cell>
          <cell r="C2880" t="str">
            <v>FEIRA PLEXCINE LTDA.</v>
          </cell>
          <cell r="D2880" t="str">
            <v>DEFERIDO</v>
          </cell>
          <cell r="E2880" t="str">
            <v>AQUILES DANTE COSTA MÔNACO</v>
          </cell>
          <cell r="F2880" t="str">
            <v>ORIENT@ORIENTFILMES.COM.BR</v>
          </cell>
          <cell r="H2880">
            <v>6630</v>
          </cell>
          <cell r="J2880" t="str">
            <v>ORIENT CINEPLACE</v>
          </cell>
          <cell r="K2880" t="str">
            <v>LIBERADO</v>
          </cell>
          <cell r="L2880">
            <v>38329</v>
          </cell>
          <cell r="M2880">
            <v>38329</v>
          </cell>
          <cell r="N2880" t="str">
            <v>5001661</v>
          </cell>
          <cell r="O2880" t="str">
            <v>04.547.950/0001-91</v>
          </cell>
          <cell r="P2880" t="str">
            <v>ORIENT@ORIENTFILMES.COM.BR</v>
          </cell>
          <cell r="R2880" t="str">
            <v>CINE CINEPLACE 2</v>
          </cell>
          <cell r="S2880" t="str">
            <v>AV.JOÃO DURVAL CARNEIRO, 3665</v>
          </cell>
          <cell r="T2880" t="str">
            <v>CAMPO DO GADO</v>
          </cell>
          <cell r="U2880" t="str">
            <v>FEIRA DE SANTANA</v>
          </cell>
          <cell r="V2880" t="str">
            <v>BAHIA</v>
          </cell>
          <cell r="X2880" t="str">
            <v>EM FUNCIONAMENTO</v>
          </cell>
          <cell r="Y2880">
            <v>37120</v>
          </cell>
          <cell r="Z2880" t="str">
            <v>44037-10</v>
          </cell>
          <cell r="AA2880">
            <v>38939.780162037037</v>
          </cell>
          <cell r="AB2880">
            <v>37120</v>
          </cell>
          <cell r="AC2880">
            <v>160</v>
          </cell>
          <cell r="AI2880" t="str">
            <v>N</v>
          </cell>
          <cell r="AJ2880" t="str">
            <v>N</v>
          </cell>
          <cell r="AK2880" t="str">
            <v>N</v>
          </cell>
        </row>
        <row r="2881">
          <cell r="A2881">
            <v>2869</v>
          </cell>
          <cell r="B2881" t="str">
            <v>04.547.950/0001-91</v>
          </cell>
          <cell r="C2881" t="str">
            <v>FEIRA PLEXCINE LTDA.</v>
          </cell>
          <cell r="D2881" t="str">
            <v>DEFERIDO</v>
          </cell>
          <cell r="E2881" t="str">
            <v>AQUILES DANTE COSTA MÔNACO</v>
          </cell>
          <cell r="F2881" t="str">
            <v>ORIENT@ORIENTFILMES.COM.BR</v>
          </cell>
          <cell r="H2881">
            <v>6630</v>
          </cell>
          <cell r="J2881" t="str">
            <v>ORIENT CINEPLACE</v>
          </cell>
          <cell r="K2881" t="str">
            <v>LIBERADO</v>
          </cell>
          <cell r="L2881">
            <v>38329</v>
          </cell>
          <cell r="M2881">
            <v>38329</v>
          </cell>
          <cell r="N2881" t="str">
            <v>5001662</v>
          </cell>
          <cell r="O2881" t="str">
            <v>04.547.950/0001-91</v>
          </cell>
          <cell r="P2881" t="str">
            <v>ORIENT@ORIENTFILMES.COM.BR</v>
          </cell>
          <cell r="R2881" t="str">
            <v>CINE CINEPLACE 3</v>
          </cell>
          <cell r="S2881" t="str">
            <v>AV.JOÃO DURVAL CARNEIRO, 3665</v>
          </cell>
          <cell r="T2881" t="str">
            <v>CAMPO DO GADO</v>
          </cell>
          <cell r="U2881" t="str">
            <v>FEIRA DE SANTANA</v>
          </cell>
          <cell r="V2881" t="str">
            <v>BAHIA</v>
          </cell>
          <cell r="X2881" t="str">
            <v>EM FUNCIONAMENTO</v>
          </cell>
          <cell r="Y2881">
            <v>37120</v>
          </cell>
          <cell r="Z2881" t="str">
            <v>44037-10</v>
          </cell>
          <cell r="AA2881">
            <v>38939.780162037037</v>
          </cell>
          <cell r="AB2881">
            <v>37120</v>
          </cell>
          <cell r="AC2881">
            <v>167</v>
          </cell>
          <cell r="AI2881" t="str">
            <v>N</v>
          </cell>
          <cell r="AJ2881" t="str">
            <v>N</v>
          </cell>
          <cell r="AK2881" t="str">
            <v>N</v>
          </cell>
        </row>
        <row r="2882">
          <cell r="A2882">
            <v>2869</v>
          </cell>
          <cell r="B2882" t="str">
            <v>04.547.950/0001-91</v>
          </cell>
          <cell r="C2882" t="str">
            <v>FEIRA PLEXCINE LTDA.</v>
          </cell>
          <cell r="D2882" t="str">
            <v>DEFERIDO</v>
          </cell>
          <cell r="E2882" t="str">
            <v>AQUILES DANTE COSTA MÔNACO</v>
          </cell>
          <cell r="F2882" t="str">
            <v>ORIENT@ORIENTFILMES.COM.BR</v>
          </cell>
          <cell r="H2882">
            <v>6630</v>
          </cell>
          <cell r="J2882" t="str">
            <v>ORIENT CINEPLACE</v>
          </cell>
          <cell r="K2882" t="str">
            <v>LIBERADO</v>
          </cell>
          <cell r="L2882">
            <v>38329</v>
          </cell>
          <cell r="M2882">
            <v>38329</v>
          </cell>
          <cell r="N2882" t="str">
            <v>5001663</v>
          </cell>
          <cell r="O2882" t="str">
            <v>04.547.950/0001-91</v>
          </cell>
          <cell r="P2882" t="str">
            <v>ORIENT@ORIENTFILMES.COM.BR</v>
          </cell>
          <cell r="R2882" t="str">
            <v>CINE CINEPLACE 4</v>
          </cell>
          <cell r="S2882" t="str">
            <v>AV.JOÃO DURVAL CARNEIRO, 3665</v>
          </cell>
          <cell r="T2882" t="str">
            <v>CAMPO DO GADO</v>
          </cell>
          <cell r="U2882" t="str">
            <v>FEIRA DE SANTANA</v>
          </cell>
          <cell r="V2882" t="str">
            <v>BAHIA</v>
          </cell>
          <cell r="X2882" t="str">
            <v>EM FUNCIONAMENTO</v>
          </cell>
          <cell r="Y2882">
            <v>37120</v>
          </cell>
          <cell r="Z2882" t="str">
            <v>44037-10</v>
          </cell>
          <cell r="AA2882">
            <v>38939.780162037037</v>
          </cell>
          <cell r="AB2882">
            <v>37120</v>
          </cell>
          <cell r="AC2882">
            <v>264</v>
          </cell>
          <cell r="AI2882" t="str">
            <v>N</v>
          </cell>
          <cell r="AJ2882" t="str">
            <v>N</v>
          </cell>
          <cell r="AK2882" t="str">
            <v>N</v>
          </cell>
        </row>
        <row r="2883">
          <cell r="A2883">
            <v>5892</v>
          </cell>
          <cell r="B2883" t="str">
            <v>04.579.250/0001-89</v>
          </cell>
          <cell r="C2883" t="str">
            <v>EXIBIDORA NACIONAL DE FILMES LTDA</v>
          </cell>
          <cell r="D2883" t="str">
            <v>DEFERIDO</v>
          </cell>
          <cell r="E2883" t="str">
            <v>BÁRBARA DLYS SOARES MONTEIRO BONATO</v>
          </cell>
          <cell r="F2883" t="str">
            <v>CINEMASERCLA@CINEMASERCLA.COM.BR</v>
          </cell>
          <cell r="H2883">
            <v>6631</v>
          </cell>
          <cell r="J2883" t="str">
            <v>CINEMULTIPLEX</v>
          </cell>
          <cell r="K2883" t="str">
            <v>LIBERADO</v>
          </cell>
          <cell r="L2883">
            <v>38859.659861111111</v>
          </cell>
          <cell r="M2883">
            <v>38874</v>
          </cell>
          <cell r="N2883" t="str">
            <v>5001821</v>
          </cell>
          <cell r="O2883" t="str">
            <v>04.579.250/0001-89</v>
          </cell>
          <cell r="P2883" t="str">
            <v>PAULOSANTOS@CINEMULTIPLEX5.COM.BR</v>
          </cell>
          <cell r="R2883" t="str">
            <v>CINE MAG 1</v>
          </cell>
          <cell r="S2883" t="str">
            <v>AV. FLAVIO RIBEIRO COUTINHO, 115</v>
          </cell>
          <cell r="T2883" t="str">
            <v>MANAIRA</v>
          </cell>
          <cell r="U2883" t="str">
            <v>JOÃO PESSOA</v>
          </cell>
          <cell r="V2883" t="str">
            <v>PARAÍBA</v>
          </cell>
          <cell r="X2883" t="str">
            <v>FECHADO</v>
          </cell>
          <cell r="Y2883">
            <v>39355</v>
          </cell>
          <cell r="Z2883" t="str">
            <v>58037-00</v>
          </cell>
          <cell r="AA2883">
            <v>38939.780173611114</v>
          </cell>
          <cell r="AB2883">
            <v>37106</v>
          </cell>
          <cell r="AC2883">
            <v>111</v>
          </cell>
          <cell r="AI2883" t="str">
            <v>N</v>
          </cell>
          <cell r="AJ2883" t="str">
            <v>N</v>
          </cell>
          <cell r="AK2883" t="str">
            <v>N</v>
          </cell>
        </row>
        <row r="2884">
          <cell r="A2884">
            <v>5892</v>
          </cell>
          <cell r="B2884" t="str">
            <v>04.579.250/0001-89</v>
          </cell>
          <cell r="C2884" t="str">
            <v>EXIBIDORA NACIONAL DE FILMES LTDA</v>
          </cell>
          <cell r="D2884" t="str">
            <v>DEFERIDO</v>
          </cell>
          <cell r="E2884" t="str">
            <v>THAIS COSTA BONATO</v>
          </cell>
          <cell r="F2884" t="str">
            <v>CINEMASERCLA@CINEMASERCLA.COM.BR</v>
          </cell>
          <cell r="H2884">
            <v>6631</v>
          </cell>
          <cell r="J2884" t="str">
            <v>CINEMULTIPLEX</v>
          </cell>
          <cell r="K2884" t="str">
            <v>LIBERADO</v>
          </cell>
          <cell r="L2884">
            <v>38859.659861111111</v>
          </cell>
          <cell r="M2884">
            <v>38874</v>
          </cell>
          <cell r="N2884" t="str">
            <v>5001821</v>
          </cell>
          <cell r="O2884" t="str">
            <v>04.579.250/0001-89</v>
          </cell>
          <cell r="P2884" t="str">
            <v>PAULOSANTOS@CINEMULTIPLEX5.COM.BR</v>
          </cell>
          <cell r="R2884" t="str">
            <v>CINE MAG 1</v>
          </cell>
          <cell r="S2884" t="str">
            <v>AV. FLAVIO RIBEIRO COUTINHO, 115</v>
          </cell>
          <cell r="T2884" t="str">
            <v>MANAIRA</v>
          </cell>
          <cell r="U2884" t="str">
            <v>JOÃO PESSOA</v>
          </cell>
          <cell r="V2884" t="str">
            <v>PARAÍBA</v>
          </cell>
          <cell r="X2884" t="str">
            <v>FECHADO</v>
          </cell>
          <cell r="Y2884">
            <v>39355</v>
          </cell>
          <cell r="Z2884" t="str">
            <v>58037-00</v>
          </cell>
          <cell r="AA2884">
            <v>38939.780173611114</v>
          </cell>
          <cell r="AB2884">
            <v>37106</v>
          </cell>
          <cell r="AC2884">
            <v>111</v>
          </cell>
          <cell r="AI2884" t="str">
            <v>N</v>
          </cell>
          <cell r="AJ2884" t="str">
            <v>N</v>
          </cell>
          <cell r="AK2884" t="str">
            <v>N</v>
          </cell>
        </row>
        <row r="2885">
          <cell r="A2885">
            <v>5892</v>
          </cell>
          <cell r="B2885" t="str">
            <v>04.579.250/0001-89</v>
          </cell>
          <cell r="C2885" t="str">
            <v>EXIBIDORA NACIONAL DE FILMES LTDA</v>
          </cell>
          <cell r="D2885" t="str">
            <v>DEFERIDO</v>
          </cell>
          <cell r="E2885" t="str">
            <v>THAIS COSTA BONATO</v>
          </cell>
          <cell r="F2885" t="str">
            <v>CINEMASERCLA@CINEMASERCLA.COM.BR</v>
          </cell>
          <cell r="H2885">
            <v>6631</v>
          </cell>
          <cell r="J2885" t="str">
            <v>CINEMULTIPLEX</v>
          </cell>
          <cell r="K2885" t="str">
            <v>LIBERADO</v>
          </cell>
          <cell r="L2885">
            <v>38859.659861111111</v>
          </cell>
          <cell r="M2885">
            <v>38874</v>
          </cell>
          <cell r="N2885" t="str">
            <v>5001820</v>
          </cell>
          <cell r="O2885" t="str">
            <v>04.579.250/0001-89</v>
          </cell>
          <cell r="P2885" t="str">
            <v>PAULOSANTOS@CINEMULTIPLEX5.COM.BR</v>
          </cell>
          <cell r="R2885" t="str">
            <v>CINE MAG 2</v>
          </cell>
          <cell r="S2885" t="str">
            <v>AV. FLAVIO RIBEIRO COUTINHO, 115</v>
          </cell>
          <cell r="T2885" t="str">
            <v>MANAIRA</v>
          </cell>
          <cell r="U2885" t="str">
            <v>JOÃO PESSOA</v>
          </cell>
          <cell r="V2885" t="str">
            <v>PARAÍBA</v>
          </cell>
          <cell r="X2885" t="str">
            <v>FECHADO</v>
          </cell>
          <cell r="Y2885">
            <v>39709</v>
          </cell>
          <cell r="Z2885" t="str">
            <v>58037-00</v>
          </cell>
          <cell r="AA2885">
            <v>38939.780185185184</v>
          </cell>
          <cell r="AB2885">
            <v>37106</v>
          </cell>
          <cell r="AC2885">
            <v>110</v>
          </cell>
          <cell r="AI2885" t="str">
            <v>N</v>
          </cell>
          <cell r="AJ2885" t="str">
            <v>N</v>
          </cell>
          <cell r="AK2885" t="str">
            <v>N</v>
          </cell>
        </row>
        <row r="2886">
          <cell r="A2886">
            <v>5892</v>
          </cell>
          <cell r="B2886" t="str">
            <v>04.579.250/0001-89</v>
          </cell>
          <cell r="C2886" t="str">
            <v>EXIBIDORA NACIONAL DE FILMES LTDA</v>
          </cell>
          <cell r="D2886" t="str">
            <v>DEFERIDO</v>
          </cell>
          <cell r="E2886" t="str">
            <v>BÁRBARA DLYS SOARES MONTEIRO BONATO</v>
          </cell>
          <cell r="F2886" t="str">
            <v>CINEMASERCLA@CINEMASERCLA.COM.BR</v>
          </cell>
          <cell r="H2886">
            <v>6631</v>
          </cell>
          <cell r="J2886" t="str">
            <v>CINEMULTIPLEX</v>
          </cell>
          <cell r="K2886" t="str">
            <v>LIBERADO</v>
          </cell>
          <cell r="L2886">
            <v>38859.659861111111</v>
          </cell>
          <cell r="M2886">
            <v>38874</v>
          </cell>
          <cell r="N2886" t="str">
            <v>5001820</v>
          </cell>
          <cell r="O2886" t="str">
            <v>04.579.250/0001-89</v>
          </cell>
          <cell r="P2886" t="str">
            <v>PAULOSANTOS@CINEMULTIPLEX5.COM.BR</v>
          </cell>
          <cell r="R2886" t="str">
            <v>CINE MAG 2</v>
          </cell>
          <cell r="S2886" t="str">
            <v>AV. FLAVIO RIBEIRO COUTINHO, 115</v>
          </cell>
          <cell r="T2886" t="str">
            <v>MANAIRA</v>
          </cell>
          <cell r="U2886" t="str">
            <v>JOÃO PESSOA</v>
          </cell>
          <cell r="V2886" t="str">
            <v>PARAÍBA</v>
          </cell>
          <cell r="X2886" t="str">
            <v>FECHADO</v>
          </cell>
          <cell r="Y2886">
            <v>39709</v>
          </cell>
          <cell r="Z2886" t="str">
            <v>58037-00</v>
          </cell>
          <cell r="AA2886">
            <v>38939.780185185184</v>
          </cell>
          <cell r="AB2886">
            <v>37106</v>
          </cell>
          <cell r="AC2886">
            <v>110</v>
          </cell>
          <cell r="AI2886" t="str">
            <v>N</v>
          </cell>
          <cell r="AJ2886" t="str">
            <v>N</v>
          </cell>
          <cell r="AK2886" t="str">
            <v>N</v>
          </cell>
        </row>
        <row r="2887">
          <cell r="A2887">
            <v>5892</v>
          </cell>
          <cell r="B2887" t="str">
            <v>04.579.250/0001-89</v>
          </cell>
          <cell r="C2887" t="str">
            <v>EXIBIDORA NACIONAL DE FILMES LTDA</v>
          </cell>
          <cell r="D2887" t="str">
            <v>DEFERIDO</v>
          </cell>
          <cell r="E2887" t="str">
            <v>THAIS COSTA BONATO</v>
          </cell>
          <cell r="F2887" t="str">
            <v>CINEMASERCLA@CINEMASERCLA.COM.BR</v>
          </cell>
          <cell r="H2887">
            <v>6631</v>
          </cell>
          <cell r="J2887" t="str">
            <v>CINEMULTIPLEX</v>
          </cell>
          <cell r="K2887" t="str">
            <v>LIBERADO</v>
          </cell>
          <cell r="L2887">
            <v>38859.659861111111</v>
          </cell>
          <cell r="M2887">
            <v>38874</v>
          </cell>
          <cell r="N2887" t="str">
            <v>5001822</v>
          </cell>
          <cell r="O2887" t="str">
            <v>04.579.250/0001-89</v>
          </cell>
          <cell r="P2887" t="str">
            <v>PAULOSANTOS@CINEMULTIPLEX5.COM.BR</v>
          </cell>
          <cell r="R2887" t="str">
            <v>CINE MAG 3</v>
          </cell>
          <cell r="S2887" t="str">
            <v>AV. FLAVIO RIBEIRO COUTINHO, 115</v>
          </cell>
          <cell r="T2887" t="str">
            <v>MANAIRA</v>
          </cell>
          <cell r="U2887" t="str">
            <v>JOÃO PESSOA</v>
          </cell>
          <cell r="V2887" t="str">
            <v>PARAÍBA</v>
          </cell>
          <cell r="X2887" t="str">
            <v>FECHADO</v>
          </cell>
          <cell r="Y2887">
            <v>39355</v>
          </cell>
          <cell r="Z2887" t="str">
            <v>58037-00</v>
          </cell>
          <cell r="AA2887">
            <v>38939.780185185184</v>
          </cell>
          <cell r="AB2887">
            <v>37106</v>
          </cell>
          <cell r="AC2887">
            <v>140</v>
          </cell>
          <cell r="AI2887" t="str">
            <v>N</v>
          </cell>
          <cell r="AJ2887" t="str">
            <v>N</v>
          </cell>
          <cell r="AK2887" t="str">
            <v>N</v>
          </cell>
        </row>
        <row r="2888">
          <cell r="A2888">
            <v>5892</v>
          </cell>
          <cell r="B2888" t="str">
            <v>04.579.250/0001-89</v>
          </cell>
          <cell r="C2888" t="str">
            <v>EXIBIDORA NACIONAL DE FILMES LTDA</v>
          </cell>
          <cell r="D2888" t="str">
            <v>DEFERIDO</v>
          </cell>
          <cell r="E2888" t="str">
            <v>BÁRBARA DLYS SOARES MONTEIRO BONATO</v>
          </cell>
          <cell r="F2888" t="str">
            <v>CINEMASERCLA@CINEMASERCLA.COM.BR</v>
          </cell>
          <cell r="H2888">
            <v>6631</v>
          </cell>
          <cell r="J2888" t="str">
            <v>CINEMULTIPLEX</v>
          </cell>
          <cell r="K2888" t="str">
            <v>LIBERADO</v>
          </cell>
          <cell r="L2888">
            <v>38859.659861111111</v>
          </cell>
          <cell r="M2888">
            <v>38874</v>
          </cell>
          <cell r="N2888" t="str">
            <v>5001822</v>
          </cell>
          <cell r="O2888" t="str">
            <v>04.579.250/0001-89</v>
          </cell>
          <cell r="P2888" t="str">
            <v>PAULOSANTOS@CINEMULTIPLEX5.COM.BR</v>
          </cell>
          <cell r="R2888" t="str">
            <v>CINE MAG 3</v>
          </cell>
          <cell r="S2888" t="str">
            <v>AV. FLAVIO RIBEIRO COUTINHO, 115</v>
          </cell>
          <cell r="T2888" t="str">
            <v>MANAIRA</v>
          </cell>
          <cell r="U2888" t="str">
            <v>JOÃO PESSOA</v>
          </cell>
          <cell r="V2888" t="str">
            <v>PARAÍBA</v>
          </cell>
          <cell r="X2888" t="str">
            <v>FECHADO</v>
          </cell>
          <cell r="Y2888">
            <v>39355</v>
          </cell>
          <cell r="Z2888" t="str">
            <v>58037-00</v>
          </cell>
          <cell r="AA2888">
            <v>38939.780185185184</v>
          </cell>
          <cell r="AB2888">
            <v>37106</v>
          </cell>
          <cell r="AC2888">
            <v>140</v>
          </cell>
          <cell r="AI2888" t="str">
            <v>N</v>
          </cell>
          <cell r="AJ2888" t="str">
            <v>N</v>
          </cell>
          <cell r="AK2888" t="str">
            <v>N</v>
          </cell>
        </row>
        <row r="2889">
          <cell r="A2889">
            <v>5892</v>
          </cell>
          <cell r="B2889" t="str">
            <v>04.579.250/0001-89</v>
          </cell>
          <cell r="C2889" t="str">
            <v>EXIBIDORA NACIONAL DE FILMES LTDA</v>
          </cell>
          <cell r="D2889" t="str">
            <v>DEFERIDO</v>
          </cell>
          <cell r="E2889" t="str">
            <v>BÁRBARA DLYS SOARES MONTEIRO BONATO</v>
          </cell>
          <cell r="F2889" t="str">
            <v>CINEMASERCLA@CINEMASERCLA.COM.BR</v>
          </cell>
          <cell r="H2889">
            <v>6631</v>
          </cell>
          <cell r="J2889" t="str">
            <v>CINEMULTIPLEX</v>
          </cell>
          <cell r="K2889" t="str">
            <v>LIBERADO</v>
          </cell>
          <cell r="L2889">
            <v>38859.659861111111</v>
          </cell>
          <cell r="M2889">
            <v>38874</v>
          </cell>
          <cell r="N2889" t="str">
            <v>5001823</v>
          </cell>
          <cell r="O2889" t="str">
            <v>04.579.250/0001-89</v>
          </cell>
          <cell r="P2889" t="str">
            <v>PAULOSANTOS@CINEMULTIPLEX5.COM.BR</v>
          </cell>
          <cell r="R2889" t="str">
            <v>CINE MAG 4</v>
          </cell>
          <cell r="S2889" t="str">
            <v>AV. FLAVIO RIBEIRO COUTINHO, 115</v>
          </cell>
          <cell r="T2889" t="str">
            <v>MANAIRA</v>
          </cell>
          <cell r="U2889" t="str">
            <v>JOÃO PESSOA</v>
          </cell>
          <cell r="V2889" t="str">
            <v>PARAÍBA</v>
          </cell>
          <cell r="X2889" t="str">
            <v>FECHADO</v>
          </cell>
          <cell r="Y2889">
            <v>39709</v>
          </cell>
          <cell r="Z2889" t="str">
            <v>58037-00</v>
          </cell>
          <cell r="AA2889">
            <v>38939.780185185184</v>
          </cell>
          <cell r="AB2889">
            <v>37106</v>
          </cell>
          <cell r="AC2889">
            <v>133</v>
          </cell>
          <cell r="AI2889" t="str">
            <v>N</v>
          </cell>
          <cell r="AJ2889" t="str">
            <v>N</v>
          </cell>
          <cell r="AK2889" t="str">
            <v>N</v>
          </cell>
        </row>
        <row r="2890">
          <cell r="A2890">
            <v>5892</v>
          </cell>
          <cell r="B2890" t="str">
            <v>04.579.250/0001-89</v>
          </cell>
          <cell r="C2890" t="str">
            <v>EXIBIDORA NACIONAL DE FILMES LTDA</v>
          </cell>
          <cell r="D2890" t="str">
            <v>DEFERIDO</v>
          </cell>
          <cell r="E2890" t="str">
            <v>THAIS COSTA BONATO</v>
          </cell>
          <cell r="F2890" t="str">
            <v>CINEMASERCLA@CINEMASERCLA.COM.BR</v>
          </cell>
          <cell r="H2890">
            <v>6631</v>
          </cell>
          <cell r="J2890" t="str">
            <v>CINEMULTIPLEX</v>
          </cell>
          <cell r="K2890" t="str">
            <v>LIBERADO</v>
          </cell>
          <cell r="L2890">
            <v>38859.659861111111</v>
          </cell>
          <cell r="M2890">
            <v>38874</v>
          </cell>
          <cell r="N2890" t="str">
            <v>5001823</v>
          </cell>
          <cell r="O2890" t="str">
            <v>04.579.250/0001-89</v>
          </cell>
          <cell r="P2890" t="str">
            <v>PAULOSANTOS@CINEMULTIPLEX5.COM.BR</v>
          </cell>
          <cell r="R2890" t="str">
            <v>CINE MAG 4</v>
          </cell>
          <cell r="S2890" t="str">
            <v>AV. FLAVIO RIBEIRO COUTINHO, 115</v>
          </cell>
          <cell r="T2890" t="str">
            <v>MANAIRA</v>
          </cell>
          <cell r="U2890" t="str">
            <v>JOÃO PESSOA</v>
          </cell>
          <cell r="V2890" t="str">
            <v>PARAÍBA</v>
          </cell>
          <cell r="X2890" t="str">
            <v>FECHADO</v>
          </cell>
          <cell r="Y2890">
            <v>39709</v>
          </cell>
          <cell r="Z2890" t="str">
            <v>58037-00</v>
          </cell>
          <cell r="AA2890">
            <v>38939.780185185184</v>
          </cell>
          <cell r="AB2890">
            <v>37106</v>
          </cell>
          <cell r="AC2890">
            <v>133</v>
          </cell>
          <cell r="AI2890" t="str">
            <v>N</v>
          </cell>
          <cell r="AJ2890" t="str">
            <v>N</v>
          </cell>
          <cell r="AK2890" t="str">
            <v>N</v>
          </cell>
        </row>
        <row r="2891">
          <cell r="A2891">
            <v>5892</v>
          </cell>
          <cell r="B2891" t="str">
            <v>04.579.250/0001-89</v>
          </cell>
          <cell r="C2891" t="str">
            <v>EXIBIDORA NACIONAL DE FILMES LTDA</v>
          </cell>
          <cell r="D2891" t="str">
            <v>DEFERIDO</v>
          </cell>
          <cell r="E2891" t="str">
            <v>THAIS COSTA BONATO</v>
          </cell>
          <cell r="F2891" t="str">
            <v>CINEMASERCLA@CINEMASERCLA.COM.BR</v>
          </cell>
          <cell r="H2891">
            <v>6631</v>
          </cell>
          <cell r="J2891" t="str">
            <v>CINEMULTIPLEX</v>
          </cell>
          <cell r="K2891" t="str">
            <v>LIBERADO</v>
          </cell>
          <cell r="L2891">
            <v>38859.659861111111</v>
          </cell>
          <cell r="M2891">
            <v>38874</v>
          </cell>
          <cell r="N2891" t="str">
            <v>5001824</v>
          </cell>
          <cell r="O2891" t="str">
            <v>04.579.250/0001-89</v>
          </cell>
          <cell r="P2891" t="str">
            <v>PAULOSANTOS@CINEMULTIPLEX5.COM.BR</v>
          </cell>
          <cell r="R2891" t="str">
            <v>CINE MAG 5</v>
          </cell>
          <cell r="S2891" t="str">
            <v>AV. FLAVIO RIBEIRO COUTINHO, 115</v>
          </cell>
          <cell r="T2891" t="str">
            <v>MANAIRA</v>
          </cell>
          <cell r="U2891" t="str">
            <v>JOÃO PESSOA</v>
          </cell>
          <cell r="V2891" t="str">
            <v>PARAÍBA</v>
          </cell>
          <cell r="X2891" t="str">
            <v>FECHADO</v>
          </cell>
          <cell r="Y2891">
            <v>39709</v>
          </cell>
          <cell r="Z2891" t="str">
            <v>58037-00</v>
          </cell>
          <cell r="AA2891">
            <v>38939.780185185184</v>
          </cell>
          <cell r="AB2891">
            <v>37106</v>
          </cell>
          <cell r="AC2891">
            <v>221</v>
          </cell>
          <cell r="AI2891" t="str">
            <v>N</v>
          </cell>
          <cell r="AJ2891" t="str">
            <v>N</v>
          </cell>
          <cell r="AK2891" t="str">
            <v>N</v>
          </cell>
        </row>
        <row r="2892">
          <cell r="A2892">
            <v>5892</v>
          </cell>
          <cell r="B2892" t="str">
            <v>04.579.250/0001-89</v>
          </cell>
          <cell r="C2892" t="str">
            <v>EXIBIDORA NACIONAL DE FILMES LTDA</v>
          </cell>
          <cell r="D2892" t="str">
            <v>DEFERIDO</v>
          </cell>
          <cell r="E2892" t="str">
            <v>BÁRBARA DLYS SOARES MONTEIRO BONATO</v>
          </cell>
          <cell r="F2892" t="str">
            <v>CINEMASERCLA@CINEMASERCLA.COM.BR</v>
          </cell>
          <cell r="H2892">
            <v>6631</v>
          </cell>
          <cell r="J2892" t="str">
            <v>CINEMULTIPLEX</v>
          </cell>
          <cell r="K2892" t="str">
            <v>LIBERADO</v>
          </cell>
          <cell r="L2892">
            <v>38859.659861111111</v>
          </cell>
          <cell r="M2892">
            <v>38874</v>
          </cell>
          <cell r="N2892" t="str">
            <v>5001824</v>
          </cell>
          <cell r="O2892" t="str">
            <v>04.579.250/0001-89</v>
          </cell>
          <cell r="P2892" t="str">
            <v>PAULOSANTOS@CINEMULTIPLEX5.COM.BR</v>
          </cell>
          <cell r="R2892" t="str">
            <v>CINE MAG 5</v>
          </cell>
          <cell r="S2892" t="str">
            <v>AV. FLAVIO RIBEIRO COUTINHO, 115</v>
          </cell>
          <cell r="T2892" t="str">
            <v>MANAIRA</v>
          </cell>
          <cell r="U2892" t="str">
            <v>JOÃO PESSOA</v>
          </cell>
          <cell r="V2892" t="str">
            <v>PARAÍBA</v>
          </cell>
          <cell r="X2892" t="str">
            <v>FECHADO</v>
          </cell>
          <cell r="Y2892">
            <v>39709</v>
          </cell>
          <cell r="Z2892" t="str">
            <v>58037-00</v>
          </cell>
          <cell r="AA2892">
            <v>38939.780185185184</v>
          </cell>
          <cell r="AB2892">
            <v>37106</v>
          </cell>
          <cell r="AC2892">
            <v>221</v>
          </cell>
          <cell r="AI2892" t="str">
            <v>N</v>
          </cell>
          <cell r="AJ2892" t="str">
            <v>N</v>
          </cell>
          <cell r="AK2892" t="str">
            <v>N</v>
          </cell>
        </row>
        <row r="2893">
          <cell r="A2893">
            <v>5337</v>
          </cell>
          <cell r="B2893" t="str">
            <v>04.652.794/0001-29</v>
          </cell>
          <cell r="C2893" t="str">
            <v>ASSOCIAÇÃO DE AMIGOS DO CENTRO CULTURAL BANCO DO BRASIL - SÃO PAULO</v>
          </cell>
          <cell r="D2893" t="str">
            <v>SUSPENSO</v>
          </cell>
          <cell r="E2893" t="str">
            <v>MARCOS JOSÉ MANTOAN</v>
          </cell>
          <cell r="F2893" t="str">
            <v>CCBBSP@BB.COM.BR</v>
          </cell>
          <cell r="H2893">
            <v>6632</v>
          </cell>
          <cell r="J2893" t="str">
            <v>ACCBB</v>
          </cell>
          <cell r="K2893" t="str">
            <v>CANCELADO</v>
          </cell>
          <cell r="L2893">
            <v>38720.67763888889</v>
          </cell>
          <cell r="M2893">
            <v>38741</v>
          </cell>
          <cell r="N2893" t="str">
            <v>5001649</v>
          </cell>
          <cell r="O2893" t="str">
            <v>04.652.794/0001-29</v>
          </cell>
          <cell r="P2893" t="str">
            <v>CCBBSP@BB.COM.BR</v>
          </cell>
          <cell r="R2893" t="str">
            <v>ACCBB</v>
          </cell>
          <cell r="S2893" t="str">
            <v>RUA ÁLVARES PENTEADO 112</v>
          </cell>
          <cell r="T2893" t="str">
            <v>CENTRO</v>
          </cell>
          <cell r="U2893" t="str">
            <v>SÃO PAULO</v>
          </cell>
          <cell r="V2893" t="str">
            <v>SÃO PAULO</v>
          </cell>
          <cell r="X2893" t="str">
            <v>FECHADO</v>
          </cell>
          <cell r="Y2893">
            <v>40352</v>
          </cell>
          <cell r="Z2893" t="str">
            <v>01012-00</v>
          </cell>
          <cell r="AA2893">
            <v>38939.780162037037</v>
          </cell>
          <cell r="AB2893">
            <v>37029</v>
          </cell>
          <cell r="AC2893">
            <v>69</v>
          </cell>
          <cell r="AI2893" t="str">
            <v>N</v>
          </cell>
          <cell r="AJ2893" t="str">
            <v>N</v>
          </cell>
          <cell r="AK2893" t="str">
            <v>N</v>
          </cell>
        </row>
        <row r="2894">
          <cell r="A2894">
            <v>5221</v>
          </cell>
          <cell r="B2894" t="str">
            <v>04.736.746/0001-19</v>
          </cell>
          <cell r="C2894" t="str">
            <v>CINEMATOGRÁFICA CACHOEIRO LTDA ME</v>
          </cell>
          <cell r="D2894" t="str">
            <v>SUSPENSO</v>
          </cell>
          <cell r="E2894" t="str">
            <v>ANTONIO HORÁCIO CARNEIRO AFONSO</v>
          </cell>
          <cell r="F2894" t="str">
            <v>MIGUEL@AFACINEMAS.COM.BR</v>
          </cell>
          <cell r="H2894">
            <v>6633</v>
          </cell>
          <cell r="J2894" t="str">
            <v>CINE CACHOEIRO</v>
          </cell>
          <cell r="K2894" t="str">
            <v>BLOQUEADO</v>
          </cell>
          <cell r="L2894">
            <v>38214.922326388885</v>
          </cell>
          <cell r="M2894">
            <v>38707</v>
          </cell>
          <cell r="N2894" t="str">
            <v>5001571</v>
          </cell>
          <cell r="O2894" t="str">
            <v>04.736.746/0001-19</v>
          </cell>
          <cell r="P2894" t="str">
            <v>ALEXANDRE@AFACINEMAS.COM.BR</v>
          </cell>
          <cell r="R2894" t="str">
            <v>CINE SHOPPING CACHOEIRO 1</v>
          </cell>
          <cell r="S2894" t="str">
            <v>RUA 25 DE MARÇO, 33</v>
          </cell>
          <cell r="T2894" t="str">
            <v>CENTRO</v>
          </cell>
          <cell r="U2894" t="str">
            <v>CACHOEIRO DE ITAPEMIRIM</v>
          </cell>
          <cell r="V2894" t="str">
            <v>ESPÍRITO SANTO</v>
          </cell>
          <cell r="X2894" t="str">
            <v>EM FUNCIONAMENTO</v>
          </cell>
          <cell r="Y2894">
            <v>37190</v>
          </cell>
          <cell r="Z2894" t="str">
            <v>29300-00</v>
          </cell>
          <cell r="AA2894">
            <v>38939.780138888891</v>
          </cell>
          <cell r="AB2894">
            <v>37190</v>
          </cell>
          <cell r="AC2894">
            <v>190</v>
          </cell>
          <cell r="AI2894" t="str">
            <v>N</v>
          </cell>
          <cell r="AJ2894" t="str">
            <v>N</v>
          </cell>
          <cell r="AK2894" t="str">
            <v>N</v>
          </cell>
        </row>
        <row r="2895">
          <cell r="A2895">
            <v>5221</v>
          </cell>
          <cell r="B2895" t="str">
            <v>04.736.746/0001-19</v>
          </cell>
          <cell r="C2895" t="str">
            <v>CINEMATOGRÁFICA CACHOEIRO LTDA ME</v>
          </cell>
          <cell r="D2895" t="str">
            <v>SUSPENSO</v>
          </cell>
          <cell r="E2895" t="str">
            <v>SUZEL MOTA HAGE CANTERUCCIO</v>
          </cell>
          <cell r="F2895" t="str">
            <v>MIGUEL@AFACINEMAS.COM.BR</v>
          </cell>
          <cell r="H2895">
            <v>6633</v>
          </cell>
          <cell r="J2895" t="str">
            <v>CINE CACHOEIRO</v>
          </cell>
          <cell r="K2895" t="str">
            <v>BLOQUEADO</v>
          </cell>
          <cell r="L2895">
            <v>38214.922326388885</v>
          </cell>
          <cell r="M2895">
            <v>38707</v>
          </cell>
          <cell r="N2895" t="str">
            <v>5001571</v>
          </cell>
          <cell r="O2895" t="str">
            <v>04.736.746/0001-19</v>
          </cell>
          <cell r="P2895" t="str">
            <v>ALEXANDRE@AFACINEMAS.COM.BR</v>
          </cell>
          <cell r="R2895" t="str">
            <v>CINE SHOPPING CACHOEIRO 1</v>
          </cell>
          <cell r="S2895" t="str">
            <v>RUA 25 DE MARÇO, 33</v>
          </cell>
          <cell r="T2895" t="str">
            <v>CENTRO</v>
          </cell>
          <cell r="U2895" t="str">
            <v>CACHOEIRO DE ITAPEMIRIM</v>
          </cell>
          <cell r="V2895" t="str">
            <v>ESPÍRITO SANTO</v>
          </cell>
          <cell r="X2895" t="str">
            <v>EM FUNCIONAMENTO</v>
          </cell>
          <cell r="Y2895">
            <v>37190</v>
          </cell>
          <cell r="Z2895" t="str">
            <v>29300-00</v>
          </cell>
          <cell r="AA2895">
            <v>38939.780138888891</v>
          </cell>
          <cell r="AB2895">
            <v>37190</v>
          </cell>
          <cell r="AC2895">
            <v>190</v>
          </cell>
          <cell r="AI2895" t="str">
            <v>N</v>
          </cell>
          <cell r="AJ2895" t="str">
            <v>N</v>
          </cell>
          <cell r="AK2895" t="str">
            <v>N</v>
          </cell>
        </row>
        <row r="2896">
          <cell r="A2896">
            <v>5221</v>
          </cell>
          <cell r="B2896" t="str">
            <v>04.736.746/0001-19</v>
          </cell>
          <cell r="C2896" t="str">
            <v>CINEMATOGRÁFICA CACHOEIRO LTDA ME</v>
          </cell>
          <cell r="D2896" t="str">
            <v>SUSPENSO</v>
          </cell>
          <cell r="E2896" t="str">
            <v>SÉRGIO LIBERATI</v>
          </cell>
          <cell r="F2896" t="str">
            <v>MIGUEL@AFACINEMAS.COM.BR</v>
          </cell>
          <cell r="H2896">
            <v>6633</v>
          </cell>
          <cell r="J2896" t="str">
            <v>CINE CACHOEIRO</v>
          </cell>
          <cell r="K2896" t="str">
            <v>BLOQUEADO</v>
          </cell>
          <cell r="L2896">
            <v>38214.922326388885</v>
          </cell>
          <cell r="M2896">
            <v>38707</v>
          </cell>
          <cell r="N2896" t="str">
            <v>5001571</v>
          </cell>
          <cell r="O2896" t="str">
            <v>04.736.746/0001-19</v>
          </cell>
          <cell r="P2896" t="str">
            <v>ALEXANDRE@AFACINEMAS.COM.BR</v>
          </cell>
          <cell r="R2896" t="str">
            <v>CINE SHOPPING CACHOEIRO 1</v>
          </cell>
          <cell r="S2896" t="str">
            <v>RUA 25 DE MARÇO, 33</v>
          </cell>
          <cell r="T2896" t="str">
            <v>CENTRO</v>
          </cell>
          <cell r="U2896" t="str">
            <v>CACHOEIRO DE ITAPEMIRIM</v>
          </cell>
          <cell r="V2896" t="str">
            <v>ESPÍRITO SANTO</v>
          </cell>
          <cell r="X2896" t="str">
            <v>EM FUNCIONAMENTO</v>
          </cell>
          <cell r="Y2896">
            <v>37190</v>
          </cell>
          <cell r="Z2896" t="str">
            <v>29300-00</v>
          </cell>
          <cell r="AA2896">
            <v>38939.780138888891</v>
          </cell>
          <cell r="AB2896">
            <v>37190</v>
          </cell>
          <cell r="AC2896">
            <v>190</v>
          </cell>
          <cell r="AI2896" t="str">
            <v>N</v>
          </cell>
          <cell r="AJ2896" t="str">
            <v>N</v>
          </cell>
          <cell r="AK2896" t="str">
            <v>N</v>
          </cell>
        </row>
        <row r="2897">
          <cell r="A2897">
            <v>5221</v>
          </cell>
          <cell r="B2897" t="str">
            <v>04.736.746/0001-19</v>
          </cell>
          <cell r="C2897" t="str">
            <v>CINEMATOGRÁFICA CACHOEIRO LTDA ME</v>
          </cell>
          <cell r="D2897" t="str">
            <v>SUSPENSO</v>
          </cell>
          <cell r="E2897" t="str">
            <v>TEREZA CRISTINA SIMIONATO</v>
          </cell>
          <cell r="F2897" t="str">
            <v>MIGUEL@AFACINEMAS.COM.BR</v>
          </cell>
          <cell r="H2897">
            <v>6633</v>
          </cell>
          <cell r="J2897" t="str">
            <v>CINE CACHOEIRO</v>
          </cell>
          <cell r="K2897" t="str">
            <v>BLOQUEADO</v>
          </cell>
          <cell r="L2897">
            <v>38214.922326388885</v>
          </cell>
          <cell r="M2897">
            <v>38707</v>
          </cell>
          <cell r="N2897" t="str">
            <v>5001571</v>
          </cell>
          <cell r="O2897" t="str">
            <v>04.736.746/0001-19</v>
          </cell>
          <cell r="P2897" t="str">
            <v>ALEXANDRE@AFACINEMAS.COM.BR</v>
          </cell>
          <cell r="R2897" t="str">
            <v>CINE SHOPPING CACHOEIRO 1</v>
          </cell>
          <cell r="S2897" t="str">
            <v>RUA 25 DE MARÇO, 33</v>
          </cell>
          <cell r="T2897" t="str">
            <v>CENTRO</v>
          </cell>
          <cell r="U2897" t="str">
            <v>CACHOEIRO DE ITAPEMIRIM</v>
          </cell>
          <cell r="V2897" t="str">
            <v>ESPÍRITO SANTO</v>
          </cell>
          <cell r="X2897" t="str">
            <v>EM FUNCIONAMENTO</v>
          </cell>
          <cell r="Y2897">
            <v>37190</v>
          </cell>
          <cell r="Z2897" t="str">
            <v>29300-00</v>
          </cell>
          <cell r="AA2897">
            <v>38939.780138888891</v>
          </cell>
          <cell r="AB2897">
            <v>37190</v>
          </cell>
          <cell r="AC2897">
            <v>190</v>
          </cell>
          <cell r="AI2897" t="str">
            <v>N</v>
          </cell>
          <cell r="AJ2897" t="str">
            <v>N</v>
          </cell>
          <cell r="AK2897" t="str">
            <v>N</v>
          </cell>
        </row>
        <row r="2898">
          <cell r="A2898">
            <v>5221</v>
          </cell>
          <cell r="B2898" t="str">
            <v>04.736.746/0001-19</v>
          </cell>
          <cell r="C2898" t="str">
            <v>CINEMATOGRÁFICA CACHOEIRO LTDA ME</v>
          </cell>
          <cell r="D2898" t="str">
            <v>SUSPENSO</v>
          </cell>
          <cell r="E2898" t="str">
            <v>JOACYR JERONIMO GOMES</v>
          </cell>
          <cell r="F2898" t="str">
            <v>MIGUEL@AFACINEMAS.COM.BR</v>
          </cell>
          <cell r="H2898">
            <v>6633</v>
          </cell>
          <cell r="J2898" t="str">
            <v>CINE CACHOEIRO</v>
          </cell>
          <cell r="K2898" t="str">
            <v>BLOQUEADO</v>
          </cell>
          <cell r="L2898">
            <v>38214.922326388885</v>
          </cell>
          <cell r="M2898">
            <v>38707</v>
          </cell>
          <cell r="N2898" t="str">
            <v>5001571</v>
          </cell>
          <cell r="O2898" t="str">
            <v>04.736.746/0001-19</v>
          </cell>
          <cell r="P2898" t="str">
            <v>ALEXANDRE@AFACINEMAS.COM.BR</v>
          </cell>
          <cell r="R2898" t="str">
            <v>CINE SHOPPING CACHOEIRO 1</v>
          </cell>
          <cell r="S2898" t="str">
            <v>RUA 25 DE MARÇO, 33</v>
          </cell>
          <cell r="T2898" t="str">
            <v>CENTRO</v>
          </cell>
          <cell r="U2898" t="str">
            <v>CACHOEIRO DE ITAPEMIRIM</v>
          </cell>
          <cell r="V2898" t="str">
            <v>ESPÍRITO SANTO</v>
          </cell>
          <cell r="X2898" t="str">
            <v>EM FUNCIONAMENTO</v>
          </cell>
          <cell r="Y2898">
            <v>37190</v>
          </cell>
          <cell r="Z2898" t="str">
            <v>29300-00</v>
          </cell>
          <cell r="AA2898">
            <v>38939.780138888891</v>
          </cell>
          <cell r="AB2898">
            <v>37190</v>
          </cell>
          <cell r="AC2898">
            <v>190</v>
          </cell>
          <cell r="AI2898" t="str">
            <v>N</v>
          </cell>
          <cell r="AJ2898" t="str">
            <v>N</v>
          </cell>
          <cell r="AK2898" t="str">
            <v>N</v>
          </cell>
        </row>
        <row r="2899">
          <cell r="A2899">
            <v>5221</v>
          </cell>
          <cell r="B2899" t="str">
            <v>04.736.746/0001-19</v>
          </cell>
          <cell r="C2899" t="str">
            <v>CINEMATOGRÁFICA CACHOEIRO LTDA ME</v>
          </cell>
          <cell r="D2899" t="str">
            <v>SUSPENSO</v>
          </cell>
          <cell r="E2899" t="str">
            <v>ALEXANDRE CINTRA CANTERUCCIO</v>
          </cell>
          <cell r="F2899" t="str">
            <v>MIGUEL@AFACINEMAS.COM.BR</v>
          </cell>
          <cell r="H2899">
            <v>6633</v>
          </cell>
          <cell r="J2899" t="str">
            <v>CINE CACHOEIRO</v>
          </cell>
          <cell r="K2899" t="str">
            <v>BLOQUEADO</v>
          </cell>
          <cell r="L2899">
            <v>38214.922326388885</v>
          </cell>
          <cell r="M2899">
            <v>38707</v>
          </cell>
          <cell r="N2899" t="str">
            <v>5001571</v>
          </cell>
          <cell r="O2899" t="str">
            <v>04.736.746/0001-19</v>
          </cell>
          <cell r="P2899" t="str">
            <v>ALEXANDRE@AFACINEMAS.COM.BR</v>
          </cell>
          <cell r="R2899" t="str">
            <v>CINE SHOPPING CACHOEIRO 1</v>
          </cell>
          <cell r="S2899" t="str">
            <v>RUA 25 DE MARÇO, 33</v>
          </cell>
          <cell r="T2899" t="str">
            <v>CENTRO</v>
          </cell>
          <cell r="U2899" t="str">
            <v>CACHOEIRO DE ITAPEMIRIM</v>
          </cell>
          <cell r="V2899" t="str">
            <v>ESPÍRITO SANTO</v>
          </cell>
          <cell r="X2899" t="str">
            <v>EM FUNCIONAMENTO</v>
          </cell>
          <cell r="Y2899">
            <v>37190</v>
          </cell>
          <cell r="Z2899" t="str">
            <v>29300-00</v>
          </cell>
          <cell r="AA2899">
            <v>38939.780138888891</v>
          </cell>
          <cell r="AB2899">
            <v>37190</v>
          </cell>
          <cell r="AC2899">
            <v>190</v>
          </cell>
          <cell r="AI2899" t="str">
            <v>N</v>
          </cell>
          <cell r="AJ2899" t="str">
            <v>N</v>
          </cell>
          <cell r="AK2899" t="str">
            <v>N</v>
          </cell>
        </row>
        <row r="2900">
          <cell r="A2900">
            <v>5221</v>
          </cell>
          <cell r="B2900" t="str">
            <v>04.736.746/0001-19</v>
          </cell>
          <cell r="C2900" t="str">
            <v>CINEMATOGRÁFICA CACHOEIRO LTDA ME</v>
          </cell>
          <cell r="D2900" t="str">
            <v>SUSPENSO</v>
          </cell>
          <cell r="E2900" t="str">
            <v>TEREZA CRISTINA SIMIONATO</v>
          </cell>
          <cell r="F2900" t="str">
            <v>MIGUEL@AFACINEMAS.COM.BR</v>
          </cell>
          <cell r="H2900">
            <v>6633</v>
          </cell>
          <cell r="J2900" t="str">
            <v>CINE CACHOEIRO</v>
          </cell>
          <cell r="K2900" t="str">
            <v>BLOQUEADO</v>
          </cell>
          <cell r="L2900">
            <v>38214.922326388885</v>
          </cell>
          <cell r="M2900">
            <v>38707</v>
          </cell>
          <cell r="N2900" t="str">
            <v>5001611</v>
          </cell>
          <cell r="O2900" t="str">
            <v>04.736.746/0001-19</v>
          </cell>
          <cell r="P2900" t="str">
            <v>ALEXANDRE@AFACINEMAS.COM.BR</v>
          </cell>
          <cell r="R2900" t="str">
            <v>CINE SHOPPING CACHOEIRO 2</v>
          </cell>
          <cell r="S2900" t="str">
            <v>RUA 25 DE MARÇO, 33</v>
          </cell>
          <cell r="T2900" t="str">
            <v>CENTRO</v>
          </cell>
          <cell r="U2900" t="str">
            <v>CACHOEIRO DE ITAPEMIRIM</v>
          </cell>
          <cell r="V2900" t="str">
            <v>ESPÍRITO SANTO</v>
          </cell>
          <cell r="X2900" t="str">
            <v>EM FUNCIONAMENTO</v>
          </cell>
          <cell r="Y2900">
            <v>37190</v>
          </cell>
          <cell r="Z2900" t="str">
            <v>29300-00</v>
          </cell>
          <cell r="AA2900">
            <v>38939.780150462961</v>
          </cell>
          <cell r="AB2900">
            <v>37190</v>
          </cell>
          <cell r="AC2900">
            <v>148</v>
          </cell>
          <cell r="AI2900" t="str">
            <v>N</v>
          </cell>
          <cell r="AJ2900" t="str">
            <v>N</v>
          </cell>
          <cell r="AK2900" t="str">
            <v>N</v>
          </cell>
        </row>
        <row r="2901">
          <cell r="A2901">
            <v>5221</v>
          </cell>
          <cell r="B2901" t="str">
            <v>04.736.746/0001-19</v>
          </cell>
          <cell r="C2901" t="str">
            <v>CINEMATOGRÁFICA CACHOEIRO LTDA ME</v>
          </cell>
          <cell r="D2901" t="str">
            <v>SUSPENSO</v>
          </cell>
          <cell r="E2901" t="str">
            <v>JOACYR JERONIMO GOMES</v>
          </cell>
          <cell r="F2901" t="str">
            <v>MIGUEL@AFACINEMAS.COM.BR</v>
          </cell>
          <cell r="H2901">
            <v>6633</v>
          </cell>
          <cell r="J2901" t="str">
            <v>CINE CACHOEIRO</v>
          </cell>
          <cell r="K2901" t="str">
            <v>BLOQUEADO</v>
          </cell>
          <cell r="L2901">
            <v>38214.922326388885</v>
          </cell>
          <cell r="M2901">
            <v>38707</v>
          </cell>
          <cell r="N2901" t="str">
            <v>5001611</v>
          </cell>
          <cell r="O2901" t="str">
            <v>04.736.746/0001-19</v>
          </cell>
          <cell r="P2901" t="str">
            <v>ALEXANDRE@AFACINEMAS.COM.BR</v>
          </cell>
          <cell r="R2901" t="str">
            <v>CINE SHOPPING CACHOEIRO 2</v>
          </cell>
          <cell r="S2901" t="str">
            <v>RUA 25 DE MARÇO, 33</v>
          </cell>
          <cell r="T2901" t="str">
            <v>CENTRO</v>
          </cell>
          <cell r="U2901" t="str">
            <v>CACHOEIRO DE ITAPEMIRIM</v>
          </cell>
          <cell r="V2901" t="str">
            <v>ESPÍRITO SANTO</v>
          </cell>
          <cell r="X2901" t="str">
            <v>EM FUNCIONAMENTO</v>
          </cell>
          <cell r="Y2901">
            <v>37190</v>
          </cell>
          <cell r="Z2901" t="str">
            <v>29300-00</v>
          </cell>
          <cell r="AA2901">
            <v>38939.780150462961</v>
          </cell>
          <cell r="AB2901">
            <v>37190</v>
          </cell>
          <cell r="AC2901">
            <v>148</v>
          </cell>
          <cell r="AI2901" t="str">
            <v>N</v>
          </cell>
          <cell r="AJ2901" t="str">
            <v>N</v>
          </cell>
          <cell r="AK2901" t="str">
            <v>N</v>
          </cell>
        </row>
        <row r="2902">
          <cell r="A2902">
            <v>5221</v>
          </cell>
          <cell r="B2902" t="str">
            <v>04.736.746/0001-19</v>
          </cell>
          <cell r="C2902" t="str">
            <v>CINEMATOGRÁFICA CACHOEIRO LTDA ME</v>
          </cell>
          <cell r="D2902" t="str">
            <v>SUSPENSO</v>
          </cell>
          <cell r="E2902" t="str">
            <v>ALEXANDRE CINTRA CANTERUCCIO</v>
          </cell>
          <cell r="F2902" t="str">
            <v>MIGUEL@AFACINEMAS.COM.BR</v>
          </cell>
          <cell r="H2902">
            <v>6633</v>
          </cell>
          <cell r="J2902" t="str">
            <v>CINE CACHOEIRO</v>
          </cell>
          <cell r="K2902" t="str">
            <v>BLOQUEADO</v>
          </cell>
          <cell r="L2902">
            <v>38214.922326388885</v>
          </cell>
          <cell r="M2902">
            <v>38707</v>
          </cell>
          <cell r="N2902" t="str">
            <v>5001611</v>
          </cell>
          <cell r="O2902" t="str">
            <v>04.736.746/0001-19</v>
          </cell>
          <cell r="P2902" t="str">
            <v>ALEXANDRE@AFACINEMAS.COM.BR</v>
          </cell>
          <cell r="R2902" t="str">
            <v>CINE SHOPPING CACHOEIRO 2</v>
          </cell>
          <cell r="S2902" t="str">
            <v>RUA 25 DE MARÇO, 33</v>
          </cell>
          <cell r="T2902" t="str">
            <v>CENTRO</v>
          </cell>
          <cell r="U2902" t="str">
            <v>CACHOEIRO DE ITAPEMIRIM</v>
          </cell>
          <cell r="V2902" t="str">
            <v>ESPÍRITO SANTO</v>
          </cell>
          <cell r="X2902" t="str">
            <v>EM FUNCIONAMENTO</v>
          </cell>
          <cell r="Y2902">
            <v>37190</v>
          </cell>
          <cell r="Z2902" t="str">
            <v>29300-00</v>
          </cell>
          <cell r="AA2902">
            <v>38939.780150462961</v>
          </cell>
          <cell r="AB2902">
            <v>37190</v>
          </cell>
          <cell r="AC2902">
            <v>148</v>
          </cell>
          <cell r="AI2902" t="str">
            <v>N</v>
          </cell>
          <cell r="AJ2902" t="str">
            <v>N</v>
          </cell>
          <cell r="AK2902" t="str">
            <v>N</v>
          </cell>
        </row>
        <row r="2903">
          <cell r="A2903">
            <v>5221</v>
          </cell>
          <cell r="B2903" t="str">
            <v>04.736.746/0001-19</v>
          </cell>
          <cell r="C2903" t="str">
            <v>CINEMATOGRÁFICA CACHOEIRO LTDA ME</v>
          </cell>
          <cell r="D2903" t="str">
            <v>SUSPENSO</v>
          </cell>
          <cell r="E2903" t="str">
            <v>SÉRGIO LIBERATI</v>
          </cell>
          <cell r="F2903" t="str">
            <v>MIGUEL@AFACINEMAS.COM.BR</v>
          </cell>
          <cell r="H2903">
            <v>6633</v>
          </cell>
          <cell r="J2903" t="str">
            <v>CINE CACHOEIRO</v>
          </cell>
          <cell r="K2903" t="str">
            <v>BLOQUEADO</v>
          </cell>
          <cell r="L2903">
            <v>38214.922326388885</v>
          </cell>
          <cell r="M2903">
            <v>38707</v>
          </cell>
          <cell r="N2903" t="str">
            <v>5001611</v>
          </cell>
          <cell r="O2903" t="str">
            <v>04.736.746/0001-19</v>
          </cell>
          <cell r="P2903" t="str">
            <v>ALEXANDRE@AFACINEMAS.COM.BR</v>
          </cell>
          <cell r="R2903" t="str">
            <v>CINE SHOPPING CACHOEIRO 2</v>
          </cell>
          <cell r="S2903" t="str">
            <v>RUA 25 DE MARÇO, 33</v>
          </cell>
          <cell r="T2903" t="str">
            <v>CENTRO</v>
          </cell>
          <cell r="U2903" t="str">
            <v>CACHOEIRO DE ITAPEMIRIM</v>
          </cell>
          <cell r="V2903" t="str">
            <v>ESPÍRITO SANTO</v>
          </cell>
          <cell r="X2903" t="str">
            <v>EM FUNCIONAMENTO</v>
          </cell>
          <cell r="Y2903">
            <v>37190</v>
          </cell>
          <cell r="Z2903" t="str">
            <v>29300-00</v>
          </cell>
          <cell r="AA2903">
            <v>38939.780150462961</v>
          </cell>
          <cell r="AB2903">
            <v>37190</v>
          </cell>
          <cell r="AC2903">
            <v>148</v>
          </cell>
          <cell r="AI2903" t="str">
            <v>N</v>
          </cell>
          <cell r="AJ2903" t="str">
            <v>N</v>
          </cell>
          <cell r="AK2903" t="str">
            <v>N</v>
          </cell>
        </row>
        <row r="2904">
          <cell r="A2904">
            <v>5221</v>
          </cell>
          <cell r="B2904" t="str">
            <v>04.736.746/0001-19</v>
          </cell>
          <cell r="C2904" t="str">
            <v>CINEMATOGRÁFICA CACHOEIRO LTDA ME</v>
          </cell>
          <cell r="D2904" t="str">
            <v>SUSPENSO</v>
          </cell>
          <cell r="E2904" t="str">
            <v>ANTONIO HORÁCIO CARNEIRO AFONSO</v>
          </cell>
          <cell r="F2904" t="str">
            <v>MIGUEL@AFACINEMAS.COM.BR</v>
          </cell>
          <cell r="H2904">
            <v>6633</v>
          </cell>
          <cell r="J2904" t="str">
            <v>CINE CACHOEIRO</v>
          </cell>
          <cell r="K2904" t="str">
            <v>BLOQUEADO</v>
          </cell>
          <cell r="L2904">
            <v>38214.922326388885</v>
          </cell>
          <cell r="M2904">
            <v>38707</v>
          </cell>
          <cell r="N2904" t="str">
            <v>5001611</v>
          </cell>
          <cell r="O2904" t="str">
            <v>04.736.746/0001-19</v>
          </cell>
          <cell r="P2904" t="str">
            <v>ALEXANDRE@AFACINEMAS.COM.BR</v>
          </cell>
          <cell r="R2904" t="str">
            <v>CINE SHOPPING CACHOEIRO 2</v>
          </cell>
          <cell r="S2904" t="str">
            <v>RUA 25 DE MARÇO, 33</v>
          </cell>
          <cell r="T2904" t="str">
            <v>CENTRO</v>
          </cell>
          <cell r="U2904" t="str">
            <v>CACHOEIRO DE ITAPEMIRIM</v>
          </cell>
          <cell r="V2904" t="str">
            <v>ESPÍRITO SANTO</v>
          </cell>
          <cell r="X2904" t="str">
            <v>EM FUNCIONAMENTO</v>
          </cell>
          <cell r="Y2904">
            <v>37190</v>
          </cell>
          <cell r="Z2904" t="str">
            <v>29300-00</v>
          </cell>
          <cell r="AA2904">
            <v>38939.780150462961</v>
          </cell>
          <cell r="AB2904">
            <v>37190</v>
          </cell>
          <cell r="AC2904">
            <v>148</v>
          </cell>
          <cell r="AI2904" t="str">
            <v>N</v>
          </cell>
          <cell r="AJ2904" t="str">
            <v>N</v>
          </cell>
          <cell r="AK2904" t="str">
            <v>N</v>
          </cell>
        </row>
        <row r="2905">
          <cell r="A2905">
            <v>5221</v>
          </cell>
          <cell r="B2905" t="str">
            <v>04.736.746/0001-19</v>
          </cell>
          <cell r="C2905" t="str">
            <v>CINEMATOGRÁFICA CACHOEIRO LTDA ME</v>
          </cell>
          <cell r="D2905" t="str">
            <v>SUSPENSO</v>
          </cell>
          <cell r="E2905" t="str">
            <v>SUZEL MOTA HAGE CANTERUCCIO</v>
          </cell>
          <cell r="F2905" t="str">
            <v>MIGUEL@AFACINEMAS.COM.BR</v>
          </cell>
          <cell r="H2905">
            <v>6633</v>
          </cell>
          <cell r="J2905" t="str">
            <v>CINE CACHOEIRO</v>
          </cell>
          <cell r="K2905" t="str">
            <v>BLOQUEADO</v>
          </cell>
          <cell r="L2905">
            <v>38214.922326388885</v>
          </cell>
          <cell r="M2905">
            <v>38707</v>
          </cell>
          <cell r="N2905" t="str">
            <v>5001611</v>
          </cell>
          <cell r="O2905" t="str">
            <v>04.736.746/0001-19</v>
          </cell>
          <cell r="P2905" t="str">
            <v>ALEXANDRE@AFACINEMAS.COM.BR</v>
          </cell>
          <cell r="R2905" t="str">
            <v>CINE SHOPPING CACHOEIRO 2</v>
          </cell>
          <cell r="S2905" t="str">
            <v>RUA 25 DE MARÇO, 33</v>
          </cell>
          <cell r="T2905" t="str">
            <v>CENTRO</v>
          </cell>
          <cell r="U2905" t="str">
            <v>CACHOEIRO DE ITAPEMIRIM</v>
          </cell>
          <cell r="V2905" t="str">
            <v>ESPÍRITO SANTO</v>
          </cell>
          <cell r="X2905" t="str">
            <v>EM FUNCIONAMENTO</v>
          </cell>
          <cell r="Y2905">
            <v>37190</v>
          </cell>
          <cell r="Z2905" t="str">
            <v>29300-00</v>
          </cell>
          <cell r="AA2905">
            <v>38939.780150462961</v>
          </cell>
          <cell r="AB2905">
            <v>37190</v>
          </cell>
          <cell r="AC2905">
            <v>148</v>
          </cell>
          <cell r="AI2905" t="str">
            <v>N</v>
          </cell>
          <cell r="AJ2905" t="str">
            <v>N</v>
          </cell>
          <cell r="AK2905" t="str">
            <v>N</v>
          </cell>
        </row>
        <row r="2906">
          <cell r="A2906">
            <v>1991</v>
          </cell>
          <cell r="B2906" t="str">
            <v>33.497.660/0001-89</v>
          </cell>
          <cell r="C2906" t="str">
            <v>EMPRESA CINEMAS SÃO LUIZ S/A</v>
          </cell>
          <cell r="D2906" t="str">
            <v>DEFERIDO</v>
          </cell>
          <cell r="E2906" t="str">
            <v>LUIZ SEVERIANO RIBEIRO NETO</v>
          </cell>
          <cell r="F2906" t="str">
            <v>rafael.moreira@kinoplex.com.br</v>
          </cell>
          <cell r="H2906">
            <v>6634</v>
          </cell>
          <cell r="J2906" t="str">
            <v>EMPRESA CINEMAS SÃO LUIZ S/A</v>
          </cell>
          <cell r="K2906" t="str">
            <v>LIBERADO</v>
          </cell>
          <cell r="L2906">
            <v>39020.535787037035</v>
          </cell>
          <cell r="M2906">
            <v>39020.543530092589</v>
          </cell>
          <cell r="N2906" t="str">
            <v>5001918</v>
          </cell>
          <cell r="O2906" t="str">
            <v>33.497.660/0006-93</v>
          </cell>
          <cell r="P2906" t="str">
            <v>ANALUCIA@SEVERIANORIBEIRO.COM.BR</v>
          </cell>
          <cell r="R2906" t="str">
            <v>BOA VISTA 1</v>
          </cell>
          <cell r="S2906" t="str">
            <v>RUA JOSÉ DE ALENCAR, 105</v>
          </cell>
          <cell r="T2906" t="str">
            <v>BOA VISTA</v>
          </cell>
          <cell r="U2906" t="str">
            <v>RECIFE</v>
          </cell>
          <cell r="V2906" t="str">
            <v>PERNAMBUCO</v>
          </cell>
          <cell r="X2906" t="str">
            <v>EM FUNCIONAMENTO</v>
          </cell>
          <cell r="Y2906">
            <v>39059</v>
          </cell>
          <cell r="Z2906" t="str">
            <v>50070-30</v>
          </cell>
          <cell r="AA2906">
            <v>39020.53707175926</v>
          </cell>
          <cell r="AB2906">
            <v>39059</v>
          </cell>
          <cell r="AC2906">
            <v>158</v>
          </cell>
          <cell r="AI2906" t="str">
            <v>N</v>
          </cell>
          <cell r="AJ2906" t="str">
            <v>N</v>
          </cell>
          <cell r="AK2906" t="str">
            <v>N</v>
          </cell>
        </row>
        <row r="2907">
          <cell r="A2907">
            <v>1991</v>
          </cell>
          <cell r="B2907" t="str">
            <v>33.497.660/0001-89</v>
          </cell>
          <cell r="C2907" t="str">
            <v>EMPRESA CINEMAS SÃO LUIZ S/A</v>
          </cell>
          <cell r="D2907" t="str">
            <v>DEFERIDO</v>
          </cell>
          <cell r="E2907" t="str">
            <v>LUIZ SEVERIANO RIBEIRO NETO</v>
          </cell>
          <cell r="F2907" t="str">
            <v>rafael.moreira@kinoplex.com.br</v>
          </cell>
          <cell r="H2907">
            <v>6634</v>
          </cell>
          <cell r="J2907" t="str">
            <v>EMPRESA CINEMAS SÃO LUIZ S/A</v>
          </cell>
          <cell r="K2907" t="str">
            <v>LIBERADO</v>
          </cell>
          <cell r="L2907">
            <v>39020.535787037035</v>
          </cell>
          <cell r="M2907">
            <v>39020.543530092589</v>
          </cell>
          <cell r="N2907" t="str">
            <v>5001921</v>
          </cell>
          <cell r="O2907" t="str">
            <v>33.497.660/0006-93</v>
          </cell>
          <cell r="P2907" t="str">
            <v>ANALUCIA@SEVERIANORIBEIRO.COM.BR</v>
          </cell>
          <cell r="R2907" t="str">
            <v>BOA VISTA 2</v>
          </cell>
          <cell r="S2907" t="str">
            <v>RUA JOSÉ DE ALENCAR, 105</v>
          </cell>
          <cell r="T2907" t="str">
            <v>BOA VISTA</v>
          </cell>
          <cell r="U2907" t="str">
            <v>RECIFE</v>
          </cell>
          <cell r="V2907" t="str">
            <v>PERNAMBUCO</v>
          </cell>
          <cell r="X2907" t="str">
            <v>EM FUNCIONAMENTO</v>
          </cell>
          <cell r="Y2907">
            <v>39059</v>
          </cell>
          <cell r="Z2907" t="str">
            <v>50070-30</v>
          </cell>
          <cell r="AA2907">
            <v>39020.537928240738</v>
          </cell>
          <cell r="AB2907">
            <v>39059</v>
          </cell>
          <cell r="AC2907">
            <v>130</v>
          </cell>
          <cell r="AI2907" t="str">
            <v>N</v>
          </cell>
          <cell r="AJ2907" t="str">
            <v>N</v>
          </cell>
          <cell r="AK2907" t="str">
            <v>N</v>
          </cell>
        </row>
        <row r="2908">
          <cell r="A2908">
            <v>1991</v>
          </cell>
          <cell r="B2908" t="str">
            <v>33.497.660/0001-89</v>
          </cell>
          <cell r="C2908" t="str">
            <v>EMPRESA CINEMAS SÃO LUIZ S/A</v>
          </cell>
          <cell r="D2908" t="str">
            <v>DEFERIDO</v>
          </cell>
          <cell r="E2908" t="str">
            <v>LUIZ SEVERIANO RIBEIRO NETO</v>
          </cell>
          <cell r="F2908" t="str">
            <v>rafael.moreira@kinoplex.com.br</v>
          </cell>
          <cell r="H2908">
            <v>6634</v>
          </cell>
          <cell r="J2908" t="str">
            <v>EMPRESA CINEMAS SÃO LUIZ S/A</v>
          </cell>
          <cell r="K2908" t="str">
            <v>LIBERADO</v>
          </cell>
          <cell r="L2908">
            <v>39020.535787037035</v>
          </cell>
          <cell r="M2908">
            <v>39020.543530092589</v>
          </cell>
          <cell r="N2908" t="str">
            <v>5001922</v>
          </cell>
          <cell r="O2908" t="str">
            <v>33.497.660/0006-93</v>
          </cell>
          <cell r="P2908" t="str">
            <v>ANALUCIA@SEVERIANORIBEIRO.COM.BR</v>
          </cell>
          <cell r="R2908" t="str">
            <v>BOA VISTA 3</v>
          </cell>
          <cell r="S2908" t="str">
            <v>RUA JOSÉ DE ALENCAR, 105</v>
          </cell>
          <cell r="T2908" t="str">
            <v>BOA VISTA</v>
          </cell>
          <cell r="U2908" t="str">
            <v>RECIFE</v>
          </cell>
          <cell r="V2908" t="str">
            <v>PERNAMBUCO</v>
          </cell>
          <cell r="X2908" t="str">
            <v>EM FUNCIONAMENTO</v>
          </cell>
          <cell r="Y2908">
            <v>39059</v>
          </cell>
          <cell r="Z2908" t="str">
            <v>50070-30</v>
          </cell>
          <cell r="AA2908">
            <v>39020.538726851853</v>
          </cell>
          <cell r="AB2908">
            <v>39059</v>
          </cell>
          <cell r="AC2908">
            <v>141</v>
          </cell>
          <cell r="AI2908" t="str">
            <v>N</v>
          </cell>
          <cell r="AJ2908" t="str">
            <v>N</v>
          </cell>
          <cell r="AK2908" t="str">
            <v>N</v>
          </cell>
        </row>
        <row r="2909">
          <cell r="A2909">
            <v>1991</v>
          </cell>
          <cell r="B2909" t="str">
            <v>33.497.660/0001-89</v>
          </cell>
          <cell r="C2909" t="str">
            <v>EMPRESA CINEMAS SÃO LUIZ S/A</v>
          </cell>
          <cell r="D2909" t="str">
            <v>DEFERIDO</v>
          </cell>
          <cell r="E2909" t="str">
            <v>LUIZ SEVERIANO RIBEIRO NETO</v>
          </cell>
          <cell r="F2909" t="str">
            <v>rafael.moreira@kinoplex.com.br</v>
          </cell>
          <cell r="H2909">
            <v>6634</v>
          </cell>
          <cell r="J2909" t="str">
            <v>EMPRESA CINEMAS SÃO LUIZ S/A</v>
          </cell>
          <cell r="K2909" t="str">
            <v>LIBERADO</v>
          </cell>
          <cell r="L2909">
            <v>39020.535787037035</v>
          </cell>
          <cell r="M2909">
            <v>39020.543530092589</v>
          </cell>
          <cell r="N2909" t="str">
            <v>5001919</v>
          </cell>
          <cell r="O2909" t="str">
            <v>33.497.660/0006-93</v>
          </cell>
          <cell r="P2909" t="str">
            <v>ANALUCIA@SEVERIANORIBEIRO.COM.BR</v>
          </cell>
          <cell r="R2909" t="str">
            <v>BOA VISTA 4</v>
          </cell>
          <cell r="S2909" t="str">
            <v>RUA JOSÉ DE ALENCAR, 105</v>
          </cell>
          <cell r="T2909" t="str">
            <v>BOA VISTA</v>
          </cell>
          <cell r="U2909" t="str">
            <v>RECIFE</v>
          </cell>
          <cell r="V2909" t="str">
            <v>PERNAMBUCO</v>
          </cell>
          <cell r="X2909" t="str">
            <v>EM FUNCIONAMENTO</v>
          </cell>
          <cell r="Y2909">
            <v>39059</v>
          </cell>
          <cell r="Z2909" t="str">
            <v>50070-30</v>
          </cell>
          <cell r="AA2909">
            <v>39020.539513888885</v>
          </cell>
          <cell r="AB2909">
            <v>39059</v>
          </cell>
          <cell r="AC2909">
            <v>177</v>
          </cell>
          <cell r="AI2909" t="str">
            <v>N</v>
          </cell>
          <cell r="AJ2909" t="str">
            <v>N</v>
          </cell>
          <cell r="AK2909" t="str">
            <v>N</v>
          </cell>
        </row>
        <row r="2910">
          <cell r="A2910">
            <v>1991</v>
          </cell>
          <cell r="B2910" t="str">
            <v>33.497.660/0001-89</v>
          </cell>
          <cell r="C2910" t="str">
            <v>EMPRESA CINEMAS SÃO LUIZ S/A</v>
          </cell>
          <cell r="D2910" t="str">
            <v>DEFERIDO</v>
          </cell>
          <cell r="E2910" t="str">
            <v>LUIZ SEVERIANO RIBEIRO NETO</v>
          </cell>
          <cell r="F2910" t="str">
            <v>rafael.moreira@kinoplex.com.br</v>
          </cell>
          <cell r="H2910">
            <v>6634</v>
          </cell>
          <cell r="J2910" t="str">
            <v>EMPRESA CINEMAS SÃO LUIZ S/A</v>
          </cell>
          <cell r="K2910" t="str">
            <v>LIBERADO</v>
          </cell>
          <cell r="L2910">
            <v>39020.535787037035</v>
          </cell>
          <cell r="M2910">
            <v>39020.543530092589</v>
          </cell>
          <cell r="N2910" t="str">
            <v>5001920</v>
          </cell>
          <cell r="O2910" t="str">
            <v>33.497.660/0006-93</v>
          </cell>
          <cell r="P2910" t="str">
            <v>ANALUCIA@SEVERIANORIBEIRO.COM.BR</v>
          </cell>
          <cell r="R2910" t="str">
            <v>BOA VISTA 5</v>
          </cell>
          <cell r="S2910" t="str">
            <v>RUA JOSÉ DE ALENCAR, 105</v>
          </cell>
          <cell r="T2910" t="str">
            <v>BOA VISTA</v>
          </cell>
          <cell r="U2910" t="str">
            <v>RECIFE</v>
          </cell>
          <cell r="V2910" t="str">
            <v>PERNAMBUCO</v>
          </cell>
          <cell r="X2910" t="str">
            <v>EM FUNCIONAMENTO</v>
          </cell>
          <cell r="Y2910">
            <v>39059</v>
          </cell>
          <cell r="Z2910" t="str">
            <v>50070-30</v>
          </cell>
          <cell r="AA2910">
            <v>39020.541828703703</v>
          </cell>
          <cell r="AB2910">
            <v>39059</v>
          </cell>
          <cell r="AC2910">
            <v>164</v>
          </cell>
          <cell r="AI2910" t="str">
            <v>N</v>
          </cell>
          <cell r="AJ2910" t="str">
            <v>N</v>
          </cell>
          <cell r="AK2910" t="str">
            <v>N</v>
          </cell>
        </row>
        <row r="2911">
          <cell r="A2911">
            <v>1991</v>
          </cell>
          <cell r="B2911" t="str">
            <v>33.497.660/0001-89</v>
          </cell>
          <cell r="C2911" t="str">
            <v>EMPRESA CINEMAS SÃO LUIZ S/A</v>
          </cell>
          <cell r="D2911" t="str">
            <v>DEFERIDO</v>
          </cell>
          <cell r="E2911" t="str">
            <v>LUIZ SEVERIANO RIBEIRO NETO</v>
          </cell>
          <cell r="F2911" t="str">
            <v>rafael.moreira@kinoplex.com.br</v>
          </cell>
          <cell r="H2911">
            <v>6634</v>
          </cell>
          <cell r="J2911" t="str">
            <v>EMPRESA CINEMAS SÃO LUIZ S/A</v>
          </cell>
          <cell r="K2911" t="str">
            <v>LIBERADO</v>
          </cell>
          <cell r="L2911">
            <v>39020.535787037035</v>
          </cell>
          <cell r="M2911">
            <v>39020.543530092589</v>
          </cell>
          <cell r="N2911" t="str">
            <v>5001923</v>
          </cell>
          <cell r="O2911" t="str">
            <v>33.497.660/0006-93</v>
          </cell>
          <cell r="P2911" t="str">
            <v>ANALUCIA@SEVERIANORIBEIRO.COM.BR</v>
          </cell>
          <cell r="R2911" t="str">
            <v>BOA VISTA 6</v>
          </cell>
          <cell r="S2911" t="str">
            <v>RUA JOSÉ DE ALENCAR, 105</v>
          </cell>
          <cell r="T2911" t="str">
            <v>BOA VISTA</v>
          </cell>
          <cell r="U2911" t="str">
            <v>RECIFE</v>
          </cell>
          <cell r="V2911" t="str">
            <v>PERNAMBUCO</v>
          </cell>
          <cell r="X2911" t="str">
            <v>EM FUNCIONAMENTO</v>
          </cell>
          <cell r="Y2911">
            <v>39059</v>
          </cell>
          <cell r="Z2911" t="str">
            <v>50070-30</v>
          </cell>
          <cell r="AA2911">
            <v>39020.542847222219</v>
          </cell>
          <cell r="AB2911">
            <v>39059</v>
          </cell>
          <cell r="AC2911">
            <v>155</v>
          </cell>
          <cell r="AI2911" t="str">
            <v>N</v>
          </cell>
          <cell r="AJ2911" t="str">
            <v>N</v>
          </cell>
          <cell r="AK2911" t="str">
            <v>N</v>
          </cell>
        </row>
        <row r="2912">
          <cell r="A2912">
            <v>6073</v>
          </cell>
          <cell r="B2912" t="str">
            <v>04.915.829/0001-75</v>
          </cell>
          <cell r="C2912" t="str">
            <v>SOL DA TERRA MUSICA, ARTE E CULTURA LTDA.</v>
          </cell>
          <cell r="D2912" t="str">
            <v>SUSPENSO</v>
          </cell>
          <cell r="E2912" t="str">
            <v>ANA MARIA SCHNEIDER BIANCHI</v>
          </cell>
          <cell r="F2912" t="str">
            <v>CINECLUB@SOLDATERRA.COM.BR</v>
          </cell>
          <cell r="H2912">
            <v>6635</v>
          </cell>
          <cell r="J2912" t="str">
            <v>SOL DA TERRA - ESPAÇO CULTURAL</v>
          </cell>
          <cell r="K2912" t="str">
            <v>BLOQUEADO</v>
          </cell>
          <cell r="L2912">
            <v>38888.621157407404</v>
          </cell>
          <cell r="M2912">
            <v>38916</v>
          </cell>
          <cell r="N2912" t="str">
            <v>5001874</v>
          </cell>
          <cell r="O2912" t="str">
            <v>04.915.829/0001-75</v>
          </cell>
          <cell r="P2912" t="str">
            <v>CINECLUB@SOLDATERRA.COM.BR</v>
          </cell>
          <cell r="R2912" t="str">
            <v>JORGE ORTIZ</v>
          </cell>
          <cell r="S2912" t="str">
            <v>AVENIDA AFONSO DELAMBERT NETO, 885</v>
          </cell>
          <cell r="T2912" t="str">
            <v>LAGOA DA CONCEIÇÃO</v>
          </cell>
          <cell r="U2912" t="str">
            <v>FLORIANÓPOLIS</v>
          </cell>
          <cell r="V2912" t="str">
            <v>SANTA CATARINA</v>
          </cell>
          <cell r="X2912" t="str">
            <v>EM FUNCIONAMENTO</v>
          </cell>
          <cell r="Y2912">
            <v>38876</v>
          </cell>
          <cell r="Z2912" t="str">
            <v>88062-00</v>
          </cell>
          <cell r="AA2912">
            <v>38939.780173611114</v>
          </cell>
          <cell r="AB2912">
            <v>38876</v>
          </cell>
          <cell r="AC2912">
            <v>63</v>
          </cell>
          <cell r="AI2912" t="str">
            <v>N</v>
          </cell>
          <cell r="AJ2912" t="str">
            <v>N</v>
          </cell>
          <cell r="AK2912" t="str">
            <v>N</v>
          </cell>
        </row>
        <row r="2913">
          <cell r="A2913">
            <v>1944</v>
          </cell>
          <cell r="B2913" t="str">
            <v>04.969.463/0001-17</v>
          </cell>
          <cell r="C2913" t="str">
            <v>CINEMA ARTEPLEX S/A</v>
          </cell>
          <cell r="D2913" t="str">
            <v>DEFERIDO</v>
          </cell>
          <cell r="E2913" t="str">
            <v>ADHEMAR DE OLIVEIRA</v>
          </cell>
          <cell r="F2913" t="str">
            <v>ADM.CINEARTE@UOL.COM.BR</v>
          </cell>
          <cell r="H2913">
            <v>6636</v>
          </cell>
          <cell r="J2913" t="str">
            <v>UNIBANCO ARTEPLEX</v>
          </cell>
          <cell r="K2913" t="str">
            <v>LIBERADO</v>
          </cell>
          <cell r="L2913">
            <v>38071.710833333331</v>
          </cell>
          <cell r="M2913">
            <v>38104</v>
          </cell>
          <cell r="N2913" t="str">
            <v>5001133</v>
          </cell>
          <cell r="O2913" t="str">
            <v>04.969.463/0001-17</v>
          </cell>
          <cell r="P2913" t="str">
            <v>ADM.CINEARTE@UOL.COM.BR</v>
          </cell>
          <cell r="R2913" t="str">
            <v>ARTEPLEX SALA 1</v>
          </cell>
          <cell r="S2913" t="str">
            <v>RUA FREI CANECA, 569</v>
          </cell>
          <cell r="T2913" t="str">
            <v>CERQUEIRA CESAR</v>
          </cell>
          <cell r="U2913" t="str">
            <v>SÃO PAULO</v>
          </cell>
          <cell r="V2913" t="str">
            <v>SÃO PAULO</v>
          </cell>
          <cell r="X2913" t="str">
            <v>EM FUNCIONAMENTO</v>
          </cell>
          <cell r="Y2913">
            <v>40981.385081018518</v>
          </cell>
          <cell r="Z2913" t="str">
            <v>01307-01</v>
          </cell>
          <cell r="AA2913">
            <v>38939.780011574076</v>
          </cell>
          <cell r="AB2913">
            <v>37342</v>
          </cell>
          <cell r="AC2913">
            <v>240</v>
          </cell>
          <cell r="AI2913" t="str">
            <v>N</v>
          </cell>
          <cell r="AJ2913" t="str">
            <v>N</v>
          </cell>
          <cell r="AK2913" t="str">
            <v>N</v>
          </cell>
        </row>
        <row r="2914">
          <cell r="A2914">
            <v>1944</v>
          </cell>
          <cell r="B2914" t="str">
            <v>04.969.463/0001-17</v>
          </cell>
          <cell r="C2914" t="str">
            <v>CINEMA ARTEPLEX S/A</v>
          </cell>
          <cell r="D2914" t="str">
            <v>DEFERIDO</v>
          </cell>
          <cell r="E2914" t="str">
            <v>ADHEMAR DE OLIVEIRA</v>
          </cell>
          <cell r="F2914" t="str">
            <v>ADM.CINEARTE@UOL.COM.BR</v>
          </cell>
          <cell r="H2914">
            <v>6636</v>
          </cell>
          <cell r="J2914" t="str">
            <v>UNIBANCO ARTEPLEX</v>
          </cell>
          <cell r="K2914" t="str">
            <v>LIBERADO</v>
          </cell>
          <cell r="L2914">
            <v>38071.710833333331</v>
          </cell>
          <cell r="M2914">
            <v>38104</v>
          </cell>
          <cell r="N2914" t="str">
            <v>5001134</v>
          </cell>
          <cell r="O2914" t="str">
            <v>04.969.463/0001-17</v>
          </cell>
          <cell r="P2914" t="str">
            <v>ADM.CINEARTE@UOL.COM.BR</v>
          </cell>
          <cell r="R2914" t="str">
            <v>ARTEPLEX SALA 2</v>
          </cell>
          <cell r="S2914" t="str">
            <v>RUA FREI CANECA, 569</v>
          </cell>
          <cell r="T2914" t="str">
            <v>CERQUEIRA CESAR</v>
          </cell>
          <cell r="U2914" t="str">
            <v>SÃO PAULO</v>
          </cell>
          <cell r="V2914" t="str">
            <v>SÃO PAULO</v>
          </cell>
          <cell r="X2914" t="str">
            <v>EM FUNCIONAMENTO</v>
          </cell>
          <cell r="Y2914">
            <v>40981.38517361111</v>
          </cell>
          <cell r="Z2914" t="str">
            <v>01307-01</v>
          </cell>
          <cell r="AA2914">
            <v>38939.780011574076</v>
          </cell>
          <cell r="AB2914">
            <v>37342</v>
          </cell>
          <cell r="AC2914">
            <v>205</v>
          </cell>
          <cell r="AI2914" t="str">
            <v>N</v>
          </cell>
          <cell r="AJ2914" t="str">
            <v>N</v>
          </cell>
          <cell r="AK2914" t="str">
            <v>N</v>
          </cell>
        </row>
        <row r="2915">
          <cell r="A2915">
            <v>1944</v>
          </cell>
          <cell r="B2915" t="str">
            <v>04.969.463/0001-17</v>
          </cell>
          <cell r="C2915" t="str">
            <v>CINEMA ARTEPLEX S/A</v>
          </cell>
          <cell r="D2915" t="str">
            <v>DEFERIDO</v>
          </cell>
          <cell r="E2915" t="str">
            <v>ADHEMAR DE OLIVEIRA</v>
          </cell>
          <cell r="F2915" t="str">
            <v>ADM.CINEARTE@UOL.COM.BR</v>
          </cell>
          <cell r="H2915">
            <v>6636</v>
          </cell>
          <cell r="J2915" t="str">
            <v>UNIBANCO ARTEPLEX</v>
          </cell>
          <cell r="K2915" t="str">
            <v>LIBERADO</v>
          </cell>
          <cell r="L2915">
            <v>38071.710833333331</v>
          </cell>
          <cell r="M2915">
            <v>38104</v>
          </cell>
          <cell r="N2915" t="str">
            <v>5001135</v>
          </cell>
          <cell r="O2915" t="str">
            <v>04.969.463/0001-17</v>
          </cell>
          <cell r="P2915" t="str">
            <v>ADM.CINEARTE@UOL.COM.BR</v>
          </cell>
          <cell r="R2915" t="str">
            <v>ARTEPLEX SALA 3</v>
          </cell>
          <cell r="S2915" t="str">
            <v>RUA FREI CANECA, 569</v>
          </cell>
          <cell r="T2915" t="str">
            <v>CERQUEIRA CESAR</v>
          </cell>
          <cell r="U2915" t="str">
            <v>SÃO PAULO</v>
          </cell>
          <cell r="V2915" t="str">
            <v>SÃO PAULO</v>
          </cell>
          <cell r="X2915" t="str">
            <v>EM FUNCIONAMENTO</v>
          </cell>
          <cell r="Y2915">
            <v>40981.385277777779</v>
          </cell>
          <cell r="Z2915" t="str">
            <v>01307-01</v>
          </cell>
          <cell r="AA2915">
            <v>38939.780011574076</v>
          </cell>
          <cell r="AB2915">
            <v>37342</v>
          </cell>
          <cell r="AC2915">
            <v>155</v>
          </cell>
          <cell r="AI2915" t="str">
            <v>N</v>
          </cell>
          <cell r="AJ2915" t="str">
            <v>N</v>
          </cell>
          <cell r="AK2915" t="str">
            <v>N</v>
          </cell>
        </row>
        <row r="2916">
          <cell r="A2916">
            <v>1944</v>
          </cell>
          <cell r="B2916" t="str">
            <v>04.969.463/0001-17</v>
          </cell>
          <cell r="C2916" t="str">
            <v>CINEMA ARTEPLEX S/A</v>
          </cell>
          <cell r="D2916" t="str">
            <v>DEFERIDO</v>
          </cell>
          <cell r="E2916" t="str">
            <v>ADHEMAR DE OLIVEIRA</v>
          </cell>
          <cell r="F2916" t="str">
            <v>ADM.CINEARTE@UOL.COM.BR</v>
          </cell>
          <cell r="H2916">
            <v>6636</v>
          </cell>
          <cell r="J2916" t="str">
            <v>UNIBANCO ARTEPLEX</v>
          </cell>
          <cell r="K2916" t="str">
            <v>LIBERADO</v>
          </cell>
          <cell r="L2916">
            <v>38071.710833333331</v>
          </cell>
          <cell r="M2916">
            <v>38104</v>
          </cell>
          <cell r="N2916" t="str">
            <v>5001136</v>
          </cell>
          <cell r="O2916" t="str">
            <v>04.969.463/0001-17</v>
          </cell>
          <cell r="P2916" t="str">
            <v>ADM.CINEARTE@UOL.COM.BR</v>
          </cell>
          <cell r="R2916" t="str">
            <v>ARTEPLEX SALA 4</v>
          </cell>
          <cell r="S2916" t="str">
            <v>RUA FREI CANECA, 569</v>
          </cell>
          <cell r="T2916" t="str">
            <v>CERQUEIRA CESAR</v>
          </cell>
          <cell r="U2916" t="str">
            <v>SÃO PAULO</v>
          </cell>
          <cell r="V2916" t="str">
            <v>SÃO PAULO</v>
          </cell>
          <cell r="X2916" t="str">
            <v>EM FUNCIONAMENTO</v>
          </cell>
          <cell r="Y2916">
            <v>40953.598414351851</v>
          </cell>
          <cell r="Z2916" t="str">
            <v>01307-01</v>
          </cell>
          <cell r="AA2916">
            <v>38939.780011574076</v>
          </cell>
          <cell r="AB2916">
            <v>37342</v>
          </cell>
          <cell r="AC2916">
            <v>90</v>
          </cell>
          <cell r="AI2916" t="str">
            <v>N</v>
          </cell>
          <cell r="AJ2916" t="str">
            <v>N</v>
          </cell>
          <cell r="AK2916" t="str">
            <v>N</v>
          </cell>
        </row>
        <row r="2917">
          <cell r="A2917">
            <v>1944</v>
          </cell>
          <cell r="B2917" t="str">
            <v>04.969.463/0001-17</v>
          </cell>
          <cell r="C2917" t="str">
            <v>CINEMA ARTEPLEX S/A</v>
          </cell>
          <cell r="D2917" t="str">
            <v>DEFERIDO</v>
          </cell>
          <cell r="E2917" t="str">
            <v>ADHEMAR DE OLIVEIRA</v>
          </cell>
          <cell r="F2917" t="str">
            <v>ADM.CINEARTE@UOL.COM.BR</v>
          </cell>
          <cell r="H2917">
            <v>6636</v>
          </cell>
          <cell r="J2917" t="str">
            <v>UNIBANCO ARTEPLEX</v>
          </cell>
          <cell r="K2917" t="str">
            <v>LIBERADO</v>
          </cell>
          <cell r="L2917">
            <v>38071.710833333331</v>
          </cell>
          <cell r="M2917">
            <v>38104</v>
          </cell>
          <cell r="N2917" t="str">
            <v>5001137</v>
          </cell>
          <cell r="O2917" t="str">
            <v>04.969.463/0001-17</v>
          </cell>
          <cell r="P2917" t="str">
            <v>ADM.CINEARTE@UOL.COM.BR</v>
          </cell>
          <cell r="R2917" t="str">
            <v>ARTEPLEX SALA 5</v>
          </cell>
          <cell r="S2917" t="str">
            <v>RUA FREI CANECA, 569</v>
          </cell>
          <cell r="T2917" t="str">
            <v>CERQUEIRA CESAR</v>
          </cell>
          <cell r="U2917" t="str">
            <v>SÃO PAULO</v>
          </cell>
          <cell r="V2917" t="str">
            <v>SÃO PAULO</v>
          </cell>
          <cell r="X2917" t="str">
            <v>EM FUNCIONAMENTO</v>
          </cell>
          <cell r="Y2917">
            <v>40953.598460648151</v>
          </cell>
          <cell r="Z2917" t="str">
            <v>01307-01</v>
          </cell>
          <cell r="AA2917">
            <v>38939.780011574076</v>
          </cell>
          <cell r="AB2917">
            <v>37342</v>
          </cell>
          <cell r="AC2917">
            <v>90</v>
          </cell>
          <cell r="AI2917" t="str">
            <v>N</v>
          </cell>
          <cell r="AJ2917" t="str">
            <v>N</v>
          </cell>
          <cell r="AK2917" t="str">
            <v>N</v>
          </cell>
        </row>
        <row r="2918">
          <cell r="A2918">
            <v>1944</v>
          </cell>
          <cell r="B2918" t="str">
            <v>04.969.463/0001-17</v>
          </cell>
          <cell r="C2918" t="str">
            <v>CINEMA ARTEPLEX S/A</v>
          </cell>
          <cell r="D2918" t="str">
            <v>DEFERIDO</v>
          </cell>
          <cell r="E2918" t="str">
            <v>ADHEMAR DE OLIVEIRA</v>
          </cell>
          <cell r="F2918" t="str">
            <v>ADM.CINEARTE@UOL.COM.BR</v>
          </cell>
          <cell r="H2918">
            <v>6636</v>
          </cell>
          <cell r="J2918" t="str">
            <v>UNIBANCO ARTEPLEX</v>
          </cell>
          <cell r="K2918" t="str">
            <v>LIBERADO</v>
          </cell>
          <cell r="L2918">
            <v>38071.710833333331</v>
          </cell>
          <cell r="M2918">
            <v>38104</v>
          </cell>
          <cell r="N2918" t="str">
            <v>5001138</v>
          </cell>
          <cell r="O2918" t="str">
            <v>04.969.463/0001-17</v>
          </cell>
          <cell r="P2918" t="str">
            <v>ADM.CINEARTE@UOL.COM.BR</v>
          </cell>
          <cell r="R2918" t="str">
            <v>ARTEPLEX SALA 6</v>
          </cell>
          <cell r="S2918" t="str">
            <v>RUA FREI CANECA, 569</v>
          </cell>
          <cell r="T2918" t="str">
            <v>CERQUEIRA CESAR</v>
          </cell>
          <cell r="U2918" t="str">
            <v>SÃO PAULO</v>
          </cell>
          <cell r="V2918" t="str">
            <v>SÃO PAULO</v>
          </cell>
          <cell r="X2918" t="str">
            <v>EM FUNCIONAMENTO</v>
          </cell>
          <cell r="Y2918">
            <v>40953.598506944443</v>
          </cell>
          <cell r="Z2918" t="str">
            <v>01307-01</v>
          </cell>
          <cell r="AA2918">
            <v>38939.780011574076</v>
          </cell>
          <cell r="AB2918">
            <v>37342</v>
          </cell>
          <cell r="AC2918">
            <v>105</v>
          </cell>
          <cell r="AI2918" t="str">
            <v>N</v>
          </cell>
          <cell r="AJ2918" t="str">
            <v>N</v>
          </cell>
          <cell r="AK2918" t="str">
            <v>N</v>
          </cell>
        </row>
        <row r="2919">
          <cell r="A2919">
            <v>1944</v>
          </cell>
          <cell r="B2919" t="str">
            <v>04.969.463/0001-17</v>
          </cell>
          <cell r="C2919" t="str">
            <v>CINEMA ARTEPLEX S/A</v>
          </cell>
          <cell r="D2919" t="str">
            <v>DEFERIDO</v>
          </cell>
          <cell r="E2919" t="str">
            <v>ADHEMAR DE OLIVEIRA</v>
          </cell>
          <cell r="F2919" t="str">
            <v>ADM.CINEARTE@UOL.COM.BR</v>
          </cell>
          <cell r="H2919">
            <v>6636</v>
          </cell>
          <cell r="J2919" t="str">
            <v>UNIBANCO ARTEPLEX</v>
          </cell>
          <cell r="K2919" t="str">
            <v>LIBERADO</v>
          </cell>
          <cell r="L2919">
            <v>38071.710833333331</v>
          </cell>
          <cell r="M2919">
            <v>38104</v>
          </cell>
          <cell r="N2919" t="str">
            <v>5001139</v>
          </cell>
          <cell r="O2919" t="str">
            <v>04.969.463/0001-17</v>
          </cell>
          <cell r="P2919" t="str">
            <v>ADM.CINEARTE@UOL.COM.BR</v>
          </cell>
          <cell r="R2919" t="str">
            <v>ARTEPLEX SALA 7</v>
          </cell>
          <cell r="S2919" t="str">
            <v>RUA FREI CANECA, 569</v>
          </cell>
          <cell r="T2919" t="str">
            <v>CERQUEIRA CESAR</v>
          </cell>
          <cell r="U2919" t="str">
            <v>SÃO PAULO</v>
          </cell>
          <cell r="V2919" t="str">
            <v>SÃO PAULO</v>
          </cell>
          <cell r="X2919" t="str">
            <v>EM FUNCIONAMENTO</v>
          </cell>
          <cell r="Y2919">
            <v>40932.40388888889</v>
          </cell>
          <cell r="Z2919" t="str">
            <v>01307-01</v>
          </cell>
          <cell r="AA2919">
            <v>38939.780011574076</v>
          </cell>
          <cell r="AB2919">
            <v>37342</v>
          </cell>
          <cell r="AC2919">
            <v>90</v>
          </cell>
          <cell r="AI2919" t="str">
            <v>N</v>
          </cell>
          <cell r="AJ2919" t="str">
            <v>N</v>
          </cell>
          <cell r="AK2919" t="str">
            <v>N</v>
          </cell>
        </row>
        <row r="2920">
          <cell r="A2920">
            <v>1944</v>
          </cell>
          <cell r="B2920" t="str">
            <v>04.969.463/0001-17</v>
          </cell>
          <cell r="C2920" t="str">
            <v>CINEMA ARTEPLEX S/A</v>
          </cell>
          <cell r="D2920" t="str">
            <v>DEFERIDO</v>
          </cell>
          <cell r="E2920" t="str">
            <v>ADHEMAR DE OLIVEIRA</v>
          </cell>
          <cell r="F2920" t="str">
            <v>ADM.CINEARTE@UOL.COM.BR</v>
          </cell>
          <cell r="H2920">
            <v>6636</v>
          </cell>
          <cell r="J2920" t="str">
            <v>UNIBANCO ARTEPLEX</v>
          </cell>
          <cell r="K2920" t="str">
            <v>LIBERADO</v>
          </cell>
          <cell r="L2920">
            <v>38071.710833333331</v>
          </cell>
          <cell r="M2920">
            <v>38104</v>
          </cell>
          <cell r="N2920" t="str">
            <v>5001140</v>
          </cell>
          <cell r="O2920" t="str">
            <v>04.969.463/0001-17</v>
          </cell>
          <cell r="P2920" t="str">
            <v>ADM.CINEARTE@UOL.COM.BR</v>
          </cell>
          <cell r="R2920" t="str">
            <v>ARTEPLEX SALA 8</v>
          </cell>
          <cell r="S2920" t="str">
            <v>RUA FREI CANECA, 569</v>
          </cell>
          <cell r="T2920" t="str">
            <v>CERQUEIRA CESAR</v>
          </cell>
          <cell r="U2920" t="str">
            <v>SÃO PAULO</v>
          </cell>
          <cell r="V2920" t="str">
            <v>SÃO PAULO</v>
          </cell>
          <cell r="X2920" t="str">
            <v>EM FUNCIONAMENTO</v>
          </cell>
          <cell r="Y2920">
            <v>40932.404085648152</v>
          </cell>
          <cell r="Z2920" t="str">
            <v>01307-01</v>
          </cell>
          <cell r="AA2920">
            <v>38939.780011574076</v>
          </cell>
          <cell r="AB2920">
            <v>37342</v>
          </cell>
          <cell r="AC2920">
            <v>90</v>
          </cell>
          <cell r="AI2920" t="str">
            <v>N</v>
          </cell>
          <cell r="AJ2920" t="str">
            <v>N</v>
          </cell>
          <cell r="AK2920" t="str">
            <v>N</v>
          </cell>
        </row>
        <row r="2921">
          <cell r="A2921">
            <v>1944</v>
          </cell>
          <cell r="B2921" t="str">
            <v>04.969.463/0001-17</v>
          </cell>
          <cell r="C2921" t="str">
            <v>CINEMA ARTEPLEX S/A</v>
          </cell>
          <cell r="D2921" t="str">
            <v>DEFERIDO</v>
          </cell>
          <cell r="E2921" t="str">
            <v>ADHEMAR DE OLIVEIRA</v>
          </cell>
          <cell r="F2921" t="str">
            <v>ADM.CINEARTE@UOL.COM.BR</v>
          </cell>
          <cell r="H2921">
            <v>6636</v>
          </cell>
          <cell r="J2921" t="str">
            <v>UNIBANCO ARTEPLEX</v>
          </cell>
          <cell r="K2921" t="str">
            <v>LIBERADO</v>
          </cell>
          <cell r="L2921">
            <v>38071.710833333331</v>
          </cell>
          <cell r="M2921">
            <v>38104</v>
          </cell>
          <cell r="N2921" t="str">
            <v>5001141</v>
          </cell>
          <cell r="O2921" t="str">
            <v>04.969.463/0001-17</v>
          </cell>
          <cell r="P2921" t="str">
            <v>ADM.CINEARTE@UOL.COM.BR</v>
          </cell>
          <cell r="R2921" t="str">
            <v>ARTEPLEX SALA 9</v>
          </cell>
          <cell r="S2921" t="str">
            <v>RUA FREI CANECA, 569</v>
          </cell>
          <cell r="T2921" t="str">
            <v>CERQUEIRA CESAR</v>
          </cell>
          <cell r="U2921" t="str">
            <v>SÃO PAULO</v>
          </cell>
          <cell r="V2921" t="str">
            <v>SÃO PAULO</v>
          </cell>
          <cell r="X2921" t="str">
            <v>EM FUNCIONAMENTO</v>
          </cell>
          <cell r="Y2921">
            <v>40932.404236111113</v>
          </cell>
          <cell r="Z2921" t="str">
            <v>01307-01</v>
          </cell>
          <cell r="AA2921">
            <v>38939.780011574076</v>
          </cell>
          <cell r="AB2921">
            <v>37342</v>
          </cell>
          <cell r="AC2921">
            <v>110</v>
          </cell>
          <cell r="AI2921" t="str">
            <v>N</v>
          </cell>
          <cell r="AJ2921" t="str">
            <v>N</v>
          </cell>
          <cell r="AK2921" t="str">
            <v>N</v>
          </cell>
        </row>
        <row r="2922">
          <cell r="A2922">
            <v>4847</v>
          </cell>
          <cell r="B2922" t="str">
            <v>04.996.316/0001-36</v>
          </cell>
          <cell r="C2922" t="str">
            <v>BONIFRATE ENTRETENIMENTOS E LAZER LTDA ME</v>
          </cell>
          <cell r="D2922" t="str">
            <v>DEFERIDO</v>
          </cell>
          <cell r="E2922" t="str">
            <v>JACKSON GONTIJO FIUZA</v>
          </cell>
          <cell r="F2922" t="str">
            <v>JACKSONFIUZA@TERRA.COM.BR</v>
          </cell>
          <cell r="H2922">
            <v>6637</v>
          </cell>
          <cell r="J2922" t="str">
            <v>CINERÓTICO</v>
          </cell>
          <cell r="K2922" t="str">
            <v>LIBERADO</v>
          </cell>
          <cell r="L2922">
            <v>38611.033078703702</v>
          </cell>
          <cell r="M2922">
            <v>38629</v>
          </cell>
          <cell r="N2922" t="str">
            <v>5001595</v>
          </cell>
          <cell r="O2922" t="str">
            <v>04.996.316/0001-36</v>
          </cell>
          <cell r="P2922" t="str">
            <v>JACKSONFIUZA@TERRA.COM.BR</v>
          </cell>
          <cell r="R2922" t="str">
            <v>CINEERÓTICO</v>
          </cell>
          <cell r="S2922" t="str">
            <v>AVENIDA REPÚBLICA 142</v>
          </cell>
          <cell r="T2922" t="str">
            <v>PARQUE MOSCOSO</v>
          </cell>
          <cell r="U2922" t="str">
            <v>VITÓRIA</v>
          </cell>
          <cell r="V2922" t="str">
            <v>ESPÍRITO SANTO</v>
          </cell>
          <cell r="X2922" t="str">
            <v>EM FUNCIONAMENTO</v>
          </cell>
          <cell r="Y2922">
            <v>37422</v>
          </cell>
          <cell r="Z2922" t="str">
            <v>29020-20</v>
          </cell>
          <cell r="AA2922">
            <v>38939.780138888891</v>
          </cell>
          <cell r="AB2922">
            <v>37422</v>
          </cell>
          <cell r="AC2922">
            <v>153</v>
          </cell>
          <cell r="AI2922" t="str">
            <v>N</v>
          </cell>
          <cell r="AJ2922" t="str">
            <v>N</v>
          </cell>
          <cell r="AK2922" t="str">
            <v>N</v>
          </cell>
        </row>
        <row r="2923">
          <cell r="A2923">
            <v>5252</v>
          </cell>
          <cell r="B2923" t="str">
            <v>05.077.549/0001-06</v>
          </cell>
          <cell r="C2923" t="str">
            <v>CINEMATOGRÁFICA GUARAPARI LTDA</v>
          </cell>
          <cell r="D2923" t="str">
            <v>DEFERIDO</v>
          </cell>
          <cell r="E2923" t="str">
            <v>VANDERLEI APARECIDO PINTO</v>
          </cell>
          <cell r="F2923" t="str">
            <v>GILMAR@AFACINEMAS.COM.BR</v>
          </cell>
          <cell r="H2923">
            <v>6638</v>
          </cell>
          <cell r="J2923" t="str">
            <v>CINE PRAIA CENTER</v>
          </cell>
          <cell r="K2923" t="str">
            <v>LIBERADO</v>
          </cell>
          <cell r="L2923">
            <v>38214.939583333333</v>
          </cell>
          <cell r="M2923">
            <v>38714</v>
          </cell>
          <cell r="N2923" t="str">
            <v>5002010</v>
          </cell>
          <cell r="O2923" t="str">
            <v>05.077.549/0001-06</v>
          </cell>
          <cell r="P2923" t="str">
            <v>AFACINEMAS@AFACINEMAS.COM.BR</v>
          </cell>
          <cell r="R2923" t="str">
            <v>CINERITZ GUARAPARI 1</v>
          </cell>
          <cell r="S2923" t="str">
            <v>AVENIDA DR. ROBERTO CALMON, 140</v>
          </cell>
          <cell r="T2923" t="str">
            <v>CENTRO</v>
          </cell>
          <cell r="U2923" t="str">
            <v>GUARAPARI</v>
          </cell>
          <cell r="V2923" t="str">
            <v>ESPÍRITO SANTO</v>
          </cell>
          <cell r="X2923" t="str">
            <v>EM FUNCIONAMENTO</v>
          </cell>
          <cell r="Y2923">
            <v>38714</v>
          </cell>
          <cell r="Z2923" t="str">
            <v>29200-40</v>
          </cell>
          <cell r="AA2923">
            <v>39231.633506944447</v>
          </cell>
          <cell r="AB2923">
            <v>38714</v>
          </cell>
          <cell r="AC2923">
            <v>260</v>
          </cell>
          <cell r="AI2923" t="str">
            <v>N</v>
          </cell>
          <cell r="AJ2923" t="str">
            <v>N</v>
          </cell>
          <cell r="AK2923" t="str">
            <v>N</v>
          </cell>
        </row>
        <row r="2924">
          <cell r="A2924">
            <v>5252</v>
          </cell>
          <cell r="B2924" t="str">
            <v>05.077.549/0001-06</v>
          </cell>
          <cell r="C2924" t="str">
            <v>CINEMATOGRÁFICA GUARAPARI LTDA</v>
          </cell>
          <cell r="D2924" t="str">
            <v>DEFERIDO</v>
          </cell>
          <cell r="E2924" t="str">
            <v>SUZEL MOTA HAGE CANTERUCCIO</v>
          </cell>
          <cell r="F2924" t="str">
            <v>GILMAR@AFACINEMAS.COM.BR</v>
          </cell>
          <cell r="H2924">
            <v>6638</v>
          </cell>
          <cell r="J2924" t="str">
            <v>CINE PRAIA CENTER</v>
          </cell>
          <cell r="K2924" t="str">
            <v>LIBERADO</v>
          </cell>
          <cell r="L2924">
            <v>38214.939583333333</v>
          </cell>
          <cell r="M2924">
            <v>38714</v>
          </cell>
          <cell r="N2924" t="str">
            <v>5002010</v>
          </cell>
          <cell r="O2924" t="str">
            <v>05.077.549/0001-06</v>
          </cell>
          <cell r="P2924" t="str">
            <v>AFACINEMAS@AFACINEMAS.COM.BR</v>
          </cell>
          <cell r="R2924" t="str">
            <v>CINERITZ GUARAPARI 1</v>
          </cell>
          <cell r="S2924" t="str">
            <v>AVENIDA DR. ROBERTO CALMON, 140</v>
          </cell>
          <cell r="T2924" t="str">
            <v>CENTRO</v>
          </cell>
          <cell r="U2924" t="str">
            <v>GUARAPARI</v>
          </cell>
          <cell r="V2924" t="str">
            <v>ESPÍRITO SANTO</v>
          </cell>
          <cell r="X2924" t="str">
            <v>EM FUNCIONAMENTO</v>
          </cell>
          <cell r="Y2924">
            <v>38714</v>
          </cell>
          <cell r="Z2924" t="str">
            <v>29200-40</v>
          </cell>
          <cell r="AA2924">
            <v>39231.633506944447</v>
          </cell>
          <cell r="AB2924">
            <v>38714</v>
          </cell>
          <cell r="AC2924">
            <v>260</v>
          </cell>
          <cell r="AI2924" t="str">
            <v>N</v>
          </cell>
          <cell r="AJ2924" t="str">
            <v>N</v>
          </cell>
          <cell r="AK2924" t="str">
            <v>N</v>
          </cell>
        </row>
        <row r="2925">
          <cell r="A2925">
            <v>5252</v>
          </cell>
          <cell r="B2925" t="str">
            <v>05.077.549/0001-06</v>
          </cell>
          <cell r="C2925" t="str">
            <v>CINEMATOGRÁFICA GUARAPARI LTDA</v>
          </cell>
          <cell r="D2925" t="str">
            <v>DEFERIDO</v>
          </cell>
          <cell r="E2925" t="str">
            <v>SÉRGIO LIBERATI</v>
          </cell>
          <cell r="F2925" t="str">
            <v>GILMAR@AFACINEMAS.COM.BR</v>
          </cell>
          <cell r="H2925">
            <v>6638</v>
          </cell>
          <cell r="J2925" t="str">
            <v>CINE PRAIA CENTER</v>
          </cell>
          <cell r="K2925" t="str">
            <v>LIBERADO</v>
          </cell>
          <cell r="L2925">
            <v>38214.939583333333</v>
          </cell>
          <cell r="M2925">
            <v>38714</v>
          </cell>
          <cell r="N2925" t="str">
            <v>5002010</v>
          </cell>
          <cell r="O2925" t="str">
            <v>05.077.549/0001-06</v>
          </cell>
          <cell r="P2925" t="str">
            <v>AFACINEMAS@AFACINEMAS.COM.BR</v>
          </cell>
          <cell r="R2925" t="str">
            <v>CINERITZ GUARAPARI 1</v>
          </cell>
          <cell r="S2925" t="str">
            <v>AVENIDA DR. ROBERTO CALMON, 140</v>
          </cell>
          <cell r="T2925" t="str">
            <v>CENTRO</v>
          </cell>
          <cell r="U2925" t="str">
            <v>GUARAPARI</v>
          </cell>
          <cell r="V2925" t="str">
            <v>ESPÍRITO SANTO</v>
          </cell>
          <cell r="X2925" t="str">
            <v>EM FUNCIONAMENTO</v>
          </cell>
          <cell r="Y2925">
            <v>38714</v>
          </cell>
          <cell r="Z2925" t="str">
            <v>29200-40</v>
          </cell>
          <cell r="AA2925">
            <v>39231.633506944447</v>
          </cell>
          <cell r="AB2925">
            <v>38714</v>
          </cell>
          <cell r="AC2925">
            <v>260</v>
          </cell>
          <cell r="AI2925" t="str">
            <v>N</v>
          </cell>
          <cell r="AJ2925" t="str">
            <v>N</v>
          </cell>
          <cell r="AK2925" t="str">
            <v>N</v>
          </cell>
        </row>
        <row r="2926">
          <cell r="A2926">
            <v>5252</v>
          </cell>
          <cell r="B2926" t="str">
            <v>05.077.549/0001-06</v>
          </cell>
          <cell r="C2926" t="str">
            <v>CINEMATOGRÁFICA GUARAPARI LTDA</v>
          </cell>
          <cell r="D2926" t="str">
            <v>DEFERIDO</v>
          </cell>
          <cell r="E2926" t="str">
            <v>GILMAR SANVIDO</v>
          </cell>
          <cell r="F2926" t="str">
            <v>GILMAR@AFACINEMAS.COM.BR</v>
          </cell>
          <cell r="H2926">
            <v>6638</v>
          </cell>
          <cell r="J2926" t="str">
            <v>CINE PRAIA CENTER</v>
          </cell>
          <cell r="K2926" t="str">
            <v>LIBERADO</v>
          </cell>
          <cell r="L2926">
            <v>38214.939583333333</v>
          </cell>
          <cell r="M2926">
            <v>38714</v>
          </cell>
          <cell r="N2926" t="str">
            <v>5002010</v>
          </cell>
          <cell r="O2926" t="str">
            <v>05.077.549/0001-06</v>
          </cell>
          <cell r="P2926" t="str">
            <v>AFACINEMAS@AFACINEMAS.COM.BR</v>
          </cell>
          <cell r="R2926" t="str">
            <v>CINERITZ GUARAPARI 1</v>
          </cell>
          <cell r="S2926" t="str">
            <v>AVENIDA DR. ROBERTO CALMON, 140</v>
          </cell>
          <cell r="T2926" t="str">
            <v>CENTRO</v>
          </cell>
          <cell r="U2926" t="str">
            <v>GUARAPARI</v>
          </cell>
          <cell r="V2926" t="str">
            <v>ESPÍRITO SANTO</v>
          </cell>
          <cell r="X2926" t="str">
            <v>EM FUNCIONAMENTO</v>
          </cell>
          <cell r="Y2926">
            <v>38714</v>
          </cell>
          <cell r="Z2926" t="str">
            <v>29200-40</v>
          </cell>
          <cell r="AA2926">
            <v>39231.633506944447</v>
          </cell>
          <cell r="AB2926">
            <v>38714</v>
          </cell>
          <cell r="AC2926">
            <v>260</v>
          </cell>
          <cell r="AI2926" t="str">
            <v>N</v>
          </cell>
          <cell r="AJ2926" t="str">
            <v>N</v>
          </cell>
          <cell r="AK2926" t="str">
            <v>N</v>
          </cell>
        </row>
        <row r="2927">
          <cell r="A2927">
            <v>5252</v>
          </cell>
          <cell r="B2927" t="str">
            <v>05.077.549/0001-06</v>
          </cell>
          <cell r="C2927" t="str">
            <v>CINEMATOGRÁFICA GUARAPARI LTDA</v>
          </cell>
          <cell r="D2927" t="str">
            <v>DEFERIDO</v>
          </cell>
          <cell r="E2927" t="str">
            <v>SÉRGIO LIBERATI</v>
          </cell>
          <cell r="F2927" t="str">
            <v>GILMAR@AFACINEMAS.COM.BR</v>
          </cell>
          <cell r="H2927">
            <v>6638</v>
          </cell>
          <cell r="J2927" t="str">
            <v>CINE PRAIA CENTER</v>
          </cell>
          <cell r="K2927" t="str">
            <v>LIBERADO</v>
          </cell>
          <cell r="L2927">
            <v>38214.939583333333</v>
          </cell>
          <cell r="M2927">
            <v>38714</v>
          </cell>
          <cell r="N2927" t="str">
            <v>5002011</v>
          </cell>
          <cell r="O2927" t="str">
            <v>05.077.549/0001-06</v>
          </cell>
          <cell r="P2927" t="str">
            <v>AFACINEMAS@AFACINEMAS.COM.BR</v>
          </cell>
          <cell r="R2927" t="str">
            <v>CINERITZ GUARAPARI 2</v>
          </cell>
          <cell r="S2927" t="str">
            <v>AVENIDA DR. ROBERTO CALMON, 140</v>
          </cell>
          <cell r="T2927" t="str">
            <v>CENTRO</v>
          </cell>
          <cell r="U2927" t="str">
            <v>GUARAPARI</v>
          </cell>
          <cell r="V2927" t="str">
            <v>ESPÍRITO SANTO</v>
          </cell>
          <cell r="X2927" t="str">
            <v>EM FUNCIONAMENTO</v>
          </cell>
          <cell r="Y2927">
            <v>38714</v>
          </cell>
          <cell r="Z2927" t="str">
            <v>29200-40</v>
          </cell>
          <cell r="AA2927">
            <v>39231.634571759256</v>
          </cell>
          <cell r="AB2927">
            <v>38714</v>
          </cell>
          <cell r="AC2927">
            <v>109</v>
          </cell>
          <cell r="AI2927" t="str">
            <v>N</v>
          </cell>
          <cell r="AJ2927" t="str">
            <v>N</v>
          </cell>
          <cell r="AK2927" t="str">
            <v>N</v>
          </cell>
        </row>
        <row r="2928">
          <cell r="A2928">
            <v>5252</v>
          </cell>
          <cell r="B2928" t="str">
            <v>05.077.549/0001-06</v>
          </cell>
          <cell r="C2928" t="str">
            <v>CINEMATOGRÁFICA GUARAPARI LTDA</v>
          </cell>
          <cell r="D2928" t="str">
            <v>DEFERIDO</v>
          </cell>
          <cell r="E2928" t="str">
            <v>SUZEL MOTA HAGE CANTERUCCIO</v>
          </cell>
          <cell r="F2928" t="str">
            <v>GILMAR@AFACINEMAS.COM.BR</v>
          </cell>
          <cell r="H2928">
            <v>6638</v>
          </cell>
          <cell r="J2928" t="str">
            <v>CINE PRAIA CENTER</v>
          </cell>
          <cell r="K2928" t="str">
            <v>LIBERADO</v>
          </cell>
          <cell r="L2928">
            <v>38214.939583333333</v>
          </cell>
          <cell r="M2928">
            <v>38714</v>
          </cell>
          <cell r="N2928" t="str">
            <v>5002011</v>
          </cell>
          <cell r="O2928" t="str">
            <v>05.077.549/0001-06</v>
          </cell>
          <cell r="P2928" t="str">
            <v>AFACINEMAS@AFACINEMAS.COM.BR</v>
          </cell>
          <cell r="R2928" t="str">
            <v>CINERITZ GUARAPARI 2</v>
          </cell>
          <cell r="S2928" t="str">
            <v>AVENIDA DR. ROBERTO CALMON, 140</v>
          </cell>
          <cell r="T2928" t="str">
            <v>CENTRO</v>
          </cell>
          <cell r="U2928" t="str">
            <v>GUARAPARI</v>
          </cell>
          <cell r="V2928" t="str">
            <v>ESPÍRITO SANTO</v>
          </cell>
          <cell r="X2928" t="str">
            <v>EM FUNCIONAMENTO</v>
          </cell>
          <cell r="Y2928">
            <v>38714</v>
          </cell>
          <cell r="Z2928" t="str">
            <v>29200-40</v>
          </cell>
          <cell r="AA2928">
            <v>39231.634571759256</v>
          </cell>
          <cell r="AB2928">
            <v>38714</v>
          </cell>
          <cell r="AC2928">
            <v>109</v>
          </cell>
          <cell r="AI2928" t="str">
            <v>N</v>
          </cell>
          <cell r="AJ2928" t="str">
            <v>N</v>
          </cell>
          <cell r="AK2928" t="str">
            <v>N</v>
          </cell>
        </row>
        <row r="2929">
          <cell r="A2929">
            <v>5252</v>
          </cell>
          <cell r="B2929" t="str">
            <v>05.077.549/0001-06</v>
          </cell>
          <cell r="C2929" t="str">
            <v>CINEMATOGRÁFICA GUARAPARI LTDA</v>
          </cell>
          <cell r="D2929" t="str">
            <v>DEFERIDO</v>
          </cell>
          <cell r="E2929" t="str">
            <v>GILMAR SANVIDO</v>
          </cell>
          <cell r="F2929" t="str">
            <v>GILMAR@AFACINEMAS.COM.BR</v>
          </cell>
          <cell r="H2929">
            <v>6638</v>
          </cell>
          <cell r="J2929" t="str">
            <v>CINE PRAIA CENTER</v>
          </cell>
          <cell r="K2929" t="str">
            <v>LIBERADO</v>
          </cell>
          <cell r="L2929">
            <v>38214.939583333333</v>
          </cell>
          <cell r="M2929">
            <v>38714</v>
          </cell>
          <cell r="N2929" t="str">
            <v>5002011</v>
          </cell>
          <cell r="O2929" t="str">
            <v>05.077.549/0001-06</v>
          </cell>
          <cell r="P2929" t="str">
            <v>AFACINEMAS@AFACINEMAS.COM.BR</v>
          </cell>
          <cell r="R2929" t="str">
            <v>CINERITZ GUARAPARI 2</v>
          </cell>
          <cell r="S2929" t="str">
            <v>AVENIDA DR. ROBERTO CALMON, 140</v>
          </cell>
          <cell r="T2929" t="str">
            <v>CENTRO</v>
          </cell>
          <cell r="U2929" t="str">
            <v>GUARAPARI</v>
          </cell>
          <cell r="V2929" t="str">
            <v>ESPÍRITO SANTO</v>
          </cell>
          <cell r="X2929" t="str">
            <v>EM FUNCIONAMENTO</v>
          </cell>
          <cell r="Y2929">
            <v>38714</v>
          </cell>
          <cell r="Z2929" t="str">
            <v>29200-40</v>
          </cell>
          <cell r="AA2929">
            <v>39231.634571759256</v>
          </cell>
          <cell r="AB2929">
            <v>38714</v>
          </cell>
          <cell r="AC2929">
            <v>109</v>
          </cell>
          <cell r="AI2929" t="str">
            <v>N</v>
          </cell>
          <cell r="AJ2929" t="str">
            <v>N</v>
          </cell>
          <cell r="AK2929" t="str">
            <v>N</v>
          </cell>
        </row>
        <row r="2930">
          <cell r="A2930">
            <v>5252</v>
          </cell>
          <cell r="B2930" t="str">
            <v>05.077.549/0001-06</v>
          </cell>
          <cell r="C2930" t="str">
            <v>CINEMATOGRÁFICA GUARAPARI LTDA</v>
          </cell>
          <cell r="D2930" t="str">
            <v>DEFERIDO</v>
          </cell>
          <cell r="E2930" t="str">
            <v>VANDERLEI APARECIDO PINTO</v>
          </cell>
          <cell r="F2930" t="str">
            <v>GILMAR@AFACINEMAS.COM.BR</v>
          </cell>
          <cell r="H2930">
            <v>6638</v>
          </cell>
          <cell r="J2930" t="str">
            <v>CINE PRAIA CENTER</v>
          </cell>
          <cell r="K2930" t="str">
            <v>LIBERADO</v>
          </cell>
          <cell r="L2930">
            <v>38214.939583333333</v>
          </cell>
          <cell r="M2930">
            <v>38714</v>
          </cell>
          <cell r="N2930" t="str">
            <v>5002011</v>
          </cell>
          <cell r="O2930" t="str">
            <v>05.077.549/0001-06</v>
          </cell>
          <cell r="P2930" t="str">
            <v>AFACINEMAS@AFACINEMAS.COM.BR</v>
          </cell>
          <cell r="R2930" t="str">
            <v>CINERITZ GUARAPARI 2</v>
          </cell>
          <cell r="S2930" t="str">
            <v>AVENIDA DR. ROBERTO CALMON, 140</v>
          </cell>
          <cell r="T2930" t="str">
            <v>CENTRO</v>
          </cell>
          <cell r="U2930" t="str">
            <v>GUARAPARI</v>
          </cell>
          <cell r="V2930" t="str">
            <v>ESPÍRITO SANTO</v>
          </cell>
          <cell r="X2930" t="str">
            <v>EM FUNCIONAMENTO</v>
          </cell>
          <cell r="Y2930">
            <v>38714</v>
          </cell>
          <cell r="Z2930" t="str">
            <v>29200-40</v>
          </cell>
          <cell r="AA2930">
            <v>39231.634571759256</v>
          </cell>
          <cell r="AB2930">
            <v>38714</v>
          </cell>
          <cell r="AC2930">
            <v>109</v>
          </cell>
          <cell r="AI2930" t="str">
            <v>N</v>
          </cell>
          <cell r="AJ2930" t="str">
            <v>N</v>
          </cell>
          <cell r="AK2930" t="str">
            <v>N</v>
          </cell>
        </row>
        <row r="2931">
          <cell r="A2931">
            <v>5252</v>
          </cell>
          <cell r="B2931" t="str">
            <v>05.077.549/0001-06</v>
          </cell>
          <cell r="C2931" t="str">
            <v>CINEMATOGRÁFICA GUARAPARI LTDA</v>
          </cell>
          <cell r="D2931" t="str">
            <v>DEFERIDO</v>
          </cell>
          <cell r="E2931" t="str">
            <v>SUZEL MOTA HAGE CANTERUCCIO</v>
          </cell>
          <cell r="F2931" t="str">
            <v>GILMAR@AFACINEMAS.COM.BR</v>
          </cell>
          <cell r="H2931">
            <v>6638</v>
          </cell>
          <cell r="J2931" t="str">
            <v>CINE PRAIA CENTER</v>
          </cell>
          <cell r="K2931" t="str">
            <v>LIBERADO</v>
          </cell>
          <cell r="L2931">
            <v>38214.939583333333</v>
          </cell>
          <cell r="M2931">
            <v>38714</v>
          </cell>
          <cell r="N2931" t="str">
            <v>5001574</v>
          </cell>
          <cell r="O2931" t="str">
            <v>05.077.549/0001-06</v>
          </cell>
          <cell r="P2931" t="str">
            <v>AFACINEMAS@AFACINEMAS.COM.BR</v>
          </cell>
          <cell r="R2931" t="str">
            <v>CINERITZ GUARAPARI 3</v>
          </cell>
          <cell r="S2931" t="str">
            <v>AVENIDA DR. ROBERTO CALMON, 140</v>
          </cell>
          <cell r="T2931" t="str">
            <v>CENTRO</v>
          </cell>
          <cell r="U2931" t="str">
            <v>GUARAPARI</v>
          </cell>
          <cell r="V2931" t="str">
            <v>ESPÍRITO SANTO</v>
          </cell>
          <cell r="X2931" t="str">
            <v>EM FUNCIONAMENTO</v>
          </cell>
          <cell r="Y2931">
            <v>38714</v>
          </cell>
          <cell r="Z2931" t="str">
            <v>29200-40</v>
          </cell>
          <cell r="AA2931">
            <v>38939.780138888891</v>
          </cell>
          <cell r="AB2931">
            <v>38714</v>
          </cell>
          <cell r="AC2931">
            <v>120</v>
          </cell>
          <cell r="AI2931" t="str">
            <v>N</v>
          </cell>
          <cell r="AJ2931" t="str">
            <v>N</v>
          </cell>
          <cell r="AK2931" t="str">
            <v>N</v>
          </cell>
        </row>
        <row r="2932">
          <cell r="A2932">
            <v>5252</v>
          </cell>
          <cell r="B2932" t="str">
            <v>05.077.549/0001-06</v>
          </cell>
          <cell r="C2932" t="str">
            <v>CINEMATOGRÁFICA GUARAPARI LTDA</v>
          </cell>
          <cell r="D2932" t="str">
            <v>DEFERIDO</v>
          </cell>
          <cell r="E2932" t="str">
            <v>VANDERLEI APARECIDO PINTO</v>
          </cell>
          <cell r="F2932" t="str">
            <v>GILMAR@AFACINEMAS.COM.BR</v>
          </cell>
          <cell r="H2932">
            <v>6638</v>
          </cell>
          <cell r="J2932" t="str">
            <v>CINE PRAIA CENTER</v>
          </cell>
          <cell r="K2932" t="str">
            <v>LIBERADO</v>
          </cell>
          <cell r="L2932">
            <v>38214.939583333333</v>
          </cell>
          <cell r="M2932">
            <v>38714</v>
          </cell>
          <cell r="N2932" t="str">
            <v>5001574</v>
          </cell>
          <cell r="O2932" t="str">
            <v>05.077.549/0001-06</v>
          </cell>
          <cell r="P2932" t="str">
            <v>AFACINEMAS@AFACINEMAS.COM.BR</v>
          </cell>
          <cell r="R2932" t="str">
            <v>CINERITZ GUARAPARI 3</v>
          </cell>
          <cell r="S2932" t="str">
            <v>AVENIDA DR. ROBERTO CALMON, 140</v>
          </cell>
          <cell r="T2932" t="str">
            <v>CENTRO</v>
          </cell>
          <cell r="U2932" t="str">
            <v>GUARAPARI</v>
          </cell>
          <cell r="V2932" t="str">
            <v>ESPÍRITO SANTO</v>
          </cell>
          <cell r="X2932" t="str">
            <v>EM FUNCIONAMENTO</v>
          </cell>
          <cell r="Y2932">
            <v>38714</v>
          </cell>
          <cell r="Z2932" t="str">
            <v>29200-40</v>
          </cell>
          <cell r="AA2932">
            <v>38939.780138888891</v>
          </cell>
          <cell r="AB2932">
            <v>38714</v>
          </cell>
          <cell r="AC2932">
            <v>120</v>
          </cell>
          <cell r="AI2932" t="str">
            <v>N</v>
          </cell>
          <cell r="AJ2932" t="str">
            <v>N</v>
          </cell>
          <cell r="AK2932" t="str">
            <v>N</v>
          </cell>
        </row>
        <row r="2933">
          <cell r="A2933">
            <v>5252</v>
          </cell>
          <cell r="B2933" t="str">
            <v>05.077.549/0001-06</v>
          </cell>
          <cell r="C2933" t="str">
            <v>CINEMATOGRÁFICA GUARAPARI LTDA</v>
          </cell>
          <cell r="D2933" t="str">
            <v>DEFERIDO</v>
          </cell>
          <cell r="E2933" t="str">
            <v>SÉRGIO LIBERATI</v>
          </cell>
          <cell r="F2933" t="str">
            <v>GILMAR@AFACINEMAS.COM.BR</v>
          </cell>
          <cell r="H2933">
            <v>6638</v>
          </cell>
          <cell r="J2933" t="str">
            <v>CINE PRAIA CENTER</v>
          </cell>
          <cell r="K2933" t="str">
            <v>LIBERADO</v>
          </cell>
          <cell r="L2933">
            <v>38214.939583333333</v>
          </cell>
          <cell r="M2933">
            <v>38714</v>
          </cell>
          <cell r="N2933" t="str">
            <v>5001574</v>
          </cell>
          <cell r="O2933" t="str">
            <v>05.077.549/0001-06</v>
          </cell>
          <cell r="P2933" t="str">
            <v>AFACINEMAS@AFACINEMAS.COM.BR</v>
          </cell>
          <cell r="R2933" t="str">
            <v>CINERITZ GUARAPARI 3</v>
          </cell>
          <cell r="S2933" t="str">
            <v>AVENIDA DR. ROBERTO CALMON, 140</v>
          </cell>
          <cell r="T2933" t="str">
            <v>CENTRO</v>
          </cell>
          <cell r="U2933" t="str">
            <v>GUARAPARI</v>
          </cell>
          <cell r="V2933" t="str">
            <v>ESPÍRITO SANTO</v>
          </cell>
          <cell r="X2933" t="str">
            <v>EM FUNCIONAMENTO</v>
          </cell>
          <cell r="Y2933">
            <v>38714</v>
          </cell>
          <cell r="Z2933" t="str">
            <v>29200-40</v>
          </cell>
          <cell r="AA2933">
            <v>38939.780138888891</v>
          </cell>
          <cell r="AB2933">
            <v>38714</v>
          </cell>
          <cell r="AC2933">
            <v>120</v>
          </cell>
          <cell r="AI2933" t="str">
            <v>N</v>
          </cell>
          <cell r="AJ2933" t="str">
            <v>N</v>
          </cell>
          <cell r="AK2933" t="str">
            <v>N</v>
          </cell>
        </row>
        <row r="2934">
          <cell r="A2934">
            <v>5252</v>
          </cell>
          <cell r="B2934" t="str">
            <v>05.077.549/0001-06</v>
          </cell>
          <cell r="C2934" t="str">
            <v>CINEMATOGRÁFICA GUARAPARI LTDA</v>
          </cell>
          <cell r="D2934" t="str">
            <v>DEFERIDO</v>
          </cell>
          <cell r="E2934" t="str">
            <v>GILMAR SANVIDO</v>
          </cell>
          <cell r="F2934" t="str">
            <v>GILMAR@AFACINEMAS.COM.BR</v>
          </cell>
          <cell r="H2934">
            <v>6638</v>
          </cell>
          <cell r="J2934" t="str">
            <v>CINE PRAIA CENTER</v>
          </cell>
          <cell r="K2934" t="str">
            <v>LIBERADO</v>
          </cell>
          <cell r="L2934">
            <v>38214.939583333333</v>
          </cell>
          <cell r="M2934">
            <v>38714</v>
          </cell>
          <cell r="N2934" t="str">
            <v>5001574</v>
          </cell>
          <cell r="O2934" t="str">
            <v>05.077.549/0001-06</v>
          </cell>
          <cell r="P2934" t="str">
            <v>AFACINEMAS@AFACINEMAS.COM.BR</v>
          </cell>
          <cell r="R2934" t="str">
            <v>CINERITZ GUARAPARI 3</v>
          </cell>
          <cell r="S2934" t="str">
            <v>AVENIDA DR. ROBERTO CALMON, 140</v>
          </cell>
          <cell r="T2934" t="str">
            <v>CENTRO</v>
          </cell>
          <cell r="U2934" t="str">
            <v>GUARAPARI</v>
          </cell>
          <cell r="V2934" t="str">
            <v>ESPÍRITO SANTO</v>
          </cell>
          <cell r="X2934" t="str">
            <v>EM FUNCIONAMENTO</v>
          </cell>
          <cell r="Y2934">
            <v>38714</v>
          </cell>
          <cell r="Z2934" t="str">
            <v>29200-40</v>
          </cell>
          <cell r="AA2934">
            <v>38939.780138888891</v>
          </cell>
          <cell r="AB2934">
            <v>38714</v>
          </cell>
          <cell r="AC2934">
            <v>120</v>
          </cell>
          <cell r="AI2934" t="str">
            <v>N</v>
          </cell>
          <cell r="AJ2934" t="str">
            <v>N</v>
          </cell>
          <cell r="AK2934" t="str">
            <v>N</v>
          </cell>
        </row>
        <row r="2935">
          <cell r="A2935">
            <v>2269</v>
          </cell>
          <cell r="B2935" t="str">
            <v>05.097.392/0001-72</v>
          </cell>
          <cell r="C2935" t="str">
            <v>SEVERINO JOAQUIM DOS SANTOS - ME</v>
          </cell>
          <cell r="D2935" t="str">
            <v>DEFERIDO</v>
          </cell>
          <cell r="E2935" t="str">
            <v>SEVERINO JOAQUIM DOS SANTOS</v>
          </cell>
          <cell r="F2935" t="str">
            <v>CINEMAGRAF@UOL.COM.BR</v>
          </cell>
          <cell r="H2935">
            <v>6639</v>
          </cell>
          <cell r="J2935" t="str">
            <v>NOVO CINE PLAZA</v>
          </cell>
          <cell r="K2935" t="str">
            <v>LIBERADO</v>
          </cell>
          <cell r="L2935">
            <v>38197.475046296298</v>
          </cell>
          <cell r="M2935">
            <v>38210</v>
          </cell>
          <cell r="N2935" t="str">
            <v>5001326</v>
          </cell>
          <cell r="O2935" t="str">
            <v>05.097.392/0001-72</v>
          </cell>
          <cell r="P2935" t="str">
            <v>CINEMAGRAF@UOL.COM.BR</v>
          </cell>
          <cell r="R2935" t="str">
            <v>CINE NOVO PLAZA</v>
          </cell>
          <cell r="S2935" t="str">
            <v>RUA SENADOR FLAQUER N° 168</v>
          </cell>
          <cell r="T2935" t="str">
            <v>SANTO AMARO</v>
          </cell>
          <cell r="U2935" t="str">
            <v>SÃO PAULO</v>
          </cell>
          <cell r="V2935" t="str">
            <v>SÃO PAULO</v>
          </cell>
          <cell r="X2935" t="str">
            <v>EM FUNCIONAMENTO</v>
          </cell>
          <cell r="Y2935">
            <v>37445</v>
          </cell>
          <cell r="Z2935" t="str">
            <v>04744-30</v>
          </cell>
          <cell r="AA2935">
            <v>38939.78</v>
          </cell>
          <cell r="AB2935">
            <v>37445</v>
          </cell>
          <cell r="AC2935">
            <v>150</v>
          </cell>
          <cell r="AI2935" t="str">
            <v>N</v>
          </cell>
          <cell r="AJ2935" t="str">
            <v>N</v>
          </cell>
          <cell r="AK2935" t="str">
            <v>N</v>
          </cell>
        </row>
        <row r="2936">
          <cell r="A2936">
            <v>4779</v>
          </cell>
          <cell r="B2936" t="str">
            <v>05.156.705/0001-16</v>
          </cell>
          <cell r="C2936" t="str">
            <v>S. ALMANÇA JUSTO ME</v>
          </cell>
          <cell r="D2936" t="str">
            <v>SUSPENSO</v>
          </cell>
          <cell r="E2936" t="str">
            <v>SAULO ALMANÇA JUSTO</v>
          </cell>
          <cell r="F2936" t="str">
            <v>AFACINEMAS@AFACINEMAS.COM.BR</v>
          </cell>
          <cell r="H2936">
            <v>6640</v>
          </cell>
          <cell r="J2936" t="str">
            <v>CINE ALEGRE</v>
          </cell>
          <cell r="K2936" t="str">
            <v>CANCELADO</v>
          </cell>
          <cell r="L2936">
            <v>38215.551180555558</v>
          </cell>
          <cell r="M2936">
            <v>38615</v>
          </cell>
          <cell r="N2936" t="str">
            <v>5001538</v>
          </cell>
          <cell r="O2936" t="str">
            <v>05.156.705/0001-16</v>
          </cell>
          <cell r="P2936" t="str">
            <v>AFACINEMAS@AFACINEMAS.COM.BR</v>
          </cell>
          <cell r="R2936" t="str">
            <v>CINE ALEGRE</v>
          </cell>
          <cell r="S2936" t="str">
            <v>R DR CHACON182</v>
          </cell>
          <cell r="T2936" t="str">
            <v>CENTRO</v>
          </cell>
          <cell r="U2936" t="str">
            <v>ALEGRE</v>
          </cell>
          <cell r="V2936" t="str">
            <v>ESPÍRITO SANTO</v>
          </cell>
          <cell r="X2936" t="str">
            <v>FECHADO</v>
          </cell>
          <cell r="Y2936">
            <v>38960</v>
          </cell>
          <cell r="Z2936" t="str">
            <v>29500-00</v>
          </cell>
          <cell r="AA2936">
            <v>38939.780104166668</v>
          </cell>
          <cell r="AB2936">
            <v>37356</v>
          </cell>
          <cell r="AC2936">
            <v>108</v>
          </cell>
          <cell r="AI2936" t="str">
            <v>N</v>
          </cell>
          <cell r="AJ2936" t="str">
            <v>N</v>
          </cell>
          <cell r="AK2936" t="str">
            <v>N</v>
          </cell>
        </row>
        <row r="2937">
          <cell r="A2937">
            <v>4951</v>
          </cell>
          <cell r="B2937" t="str">
            <v>05.220.093/0001-83</v>
          </cell>
          <cell r="C2937" t="str">
            <v>THEJOP CINEMAS LTDA</v>
          </cell>
          <cell r="D2937" t="str">
            <v>SUSPENSO</v>
          </cell>
          <cell r="E2937" t="str">
            <v>TIAGO DE FREITAS ALVES PINTO</v>
          </cell>
          <cell r="F2937" t="str">
            <v>MIGUEL@AFACINEMAS.COM.BR</v>
          </cell>
          <cell r="H2937">
            <v>6641</v>
          </cell>
          <cell r="J2937" t="str">
            <v>CINE PAMPULHA MALL</v>
          </cell>
          <cell r="K2937" t="str">
            <v>BLOQUEADO</v>
          </cell>
          <cell r="L2937">
            <v>38638.831400462965</v>
          </cell>
          <cell r="M2937">
            <v>38651</v>
          </cell>
          <cell r="N2937" t="str">
            <v>5001470</v>
          </cell>
          <cell r="O2937" t="str">
            <v>05.220.093/0001-83</v>
          </cell>
          <cell r="P2937" t="str">
            <v>MIGUEL@AFACINEMAS.COM.BR</v>
          </cell>
          <cell r="R2937" t="str">
            <v>CINE PAMPULHA MALL 1</v>
          </cell>
          <cell r="S2937" t="str">
            <v>AV. PRESIDENTE ANTÔNIO CARLOS, 8100</v>
          </cell>
          <cell r="T2937" t="str">
            <v>AEROPORTO</v>
          </cell>
          <cell r="U2937" t="str">
            <v>BELO HORIZONTE</v>
          </cell>
          <cell r="V2937" t="str">
            <v>MINAS GERAIS</v>
          </cell>
          <cell r="X2937" t="str">
            <v>FECHADO</v>
          </cell>
          <cell r="Y2937">
            <v>39599</v>
          </cell>
          <cell r="Z2937" t="str">
            <v>31270-00</v>
          </cell>
          <cell r="AA2937">
            <v>38939.780104166668</v>
          </cell>
          <cell r="AB2937">
            <v>37474</v>
          </cell>
          <cell r="AC2937">
            <v>112</v>
          </cell>
          <cell r="AI2937" t="str">
            <v>N</v>
          </cell>
          <cell r="AJ2937" t="str">
            <v>N</v>
          </cell>
          <cell r="AK2937" t="str">
            <v>N</v>
          </cell>
        </row>
        <row r="2938">
          <cell r="A2938">
            <v>4951</v>
          </cell>
          <cell r="B2938" t="str">
            <v>05.220.093/0001-83</v>
          </cell>
          <cell r="C2938" t="str">
            <v>THEJOP CINEMAS LTDA</v>
          </cell>
          <cell r="D2938" t="str">
            <v>SUSPENSO</v>
          </cell>
          <cell r="E2938" t="str">
            <v>TIAGO DE FREITAS ALVES PINTO</v>
          </cell>
          <cell r="F2938" t="str">
            <v>MIGUEL@AFACINEMAS.COM.BR</v>
          </cell>
          <cell r="H2938">
            <v>6641</v>
          </cell>
          <cell r="J2938" t="str">
            <v>CINE PAMPULHA MALL</v>
          </cell>
          <cell r="K2938" t="str">
            <v>BLOQUEADO</v>
          </cell>
          <cell r="L2938">
            <v>38638.831400462965</v>
          </cell>
          <cell r="M2938">
            <v>38651</v>
          </cell>
          <cell r="N2938" t="str">
            <v>5001471</v>
          </cell>
          <cell r="O2938" t="str">
            <v>05.220.093/0001-83</v>
          </cell>
          <cell r="P2938" t="str">
            <v>MIGUEL@AFACINEMAS.COM.BR</v>
          </cell>
          <cell r="R2938" t="str">
            <v>CINE PAMPULHA MALL 2</v>
          </cell>
          <cell r="S2938" t="str">
            <v>AV. PRESIDENTE ANTÔNIO CARLOS, 8100</v>
          </cell>
          <cell r="T2938" t="str">
            <v>AEROPORTO</v>
          </cell>
          <cell r="U2938" t="str">
            <v>BELO HORIZONTE</v>
          </cell>
          <cell r="V2938" t="str">
            <v>MINAS GERAIS</v>
          </cell>
          <cell r="X2938" t="str">
            <v>FECHADO</v>
          </cell>
          <cell r="Y2938">
            <v>39599</v>
          </cell>
          <cell r="Z2938" t="str">
            <v>31270-00</v>
          </cell>
          <cell r="AA2938">
            <v>38939.780104166668</v>
          </cell>
          <cell r="AB2938">
            <v>37474</v>
          </cell>
          <cell r="AC2938">
            <v>112</v>
          </cell>
          <cell r="AI2938" t="str">
            <v>N</v>
          </cell>
          <cell r="AJ2938" t="str">
            <v>N</v>
          </cell>
          <cell r="AK2938" t="str">
            <v>N</v>
          </cell>
        </row>
        <row r="2939">
          <cell r="A2939">
            <v>4951</v>
          </cell>
          <cell r="B2939" t="str">
            <v>05.220.093/0001-83</v>
          </cell>
          <cell r="C2939" t="str">
            <v>THEJOP CINEMAS LTDA</v>
          </cell>
          <cell r="D2939" t="str">
            <v>SUSPENSO</v>
          </cell>
          <cell r="E2939" t="str">
            <v>TIAGO DE FREITAS ALVES PINTO</v>
          </cell>
          <cell r="F2939" t="str">
            <v>MIGUEL@AFACINEMAS.COM.BR</v>
          </cell>
          <cell r="H2939">
            <v>6641</v>
          </cell>
          <cell r="J2939" t="str">
            <v>CINE PAMPULHA MALL</v>
          </cell>
          <cell r="K2939" t="str">
            <v>BLOQUEADO</v>
          </cell>
          <cell r="L2939">
            <v>38638.831400462965</v>
          </cell>
          <cell r="M2939">
            <v>38651</v>
          </cell>
          <cell r="N2939" t="str">
            <v>5001472</v>
          </cell>
          <cell r="O2939" t="str">
            <v>05.220.093/0001-83</v>
          </cell>
          <cell r="P2939" t="str">
            <v>MIGUEL@AFACINEMAS.COM.BR</v>
          </cell>
          <cell r="R2939" t="str">
            <v>CINE PAMPULHA MALL 3</v>
          </cell>
          <cell r="S2939" t="str">
            <v>AV. PRESIDENTE ANTÔNIO CARLOS, 8100</v>
          </cell>
          <cell r="T2939" t="str">
            <v>AEROPORTO</v>
          </cell>
          <cell r="U2939" t="str">
            <v>BELO HORIZONTE</v>
          </cell>
          <cell r="V2939" t="str">
            <v>MINAS GERAIS</v>
          </cell>
          <cell r="X2939" t="str">
            <v>FECHADO</v>
          </cell>
          <cell r="Y2939">
            <v>39599</v>
          </cell>
          <cell r="Z2939" t="str">
            <v>31270-00</v>
          </cell>
          <cell r="AA2939">
            <v>38939.780104166668</v>
          </cell>
          <cell r="AB2939">
            <v>37474</v>
          </cell>
          <cell r="AC2939">
            <v>112</v>
          </cell>
          <cell r="AI2939" t="str">
            <v>N</v>
          </cell>
          <cell r="AJ2939" t="str">
            <v>N</v>
          </cell>
          <cell r="AK2939" t="str">
            <v>N</v>
          </cell>
        </row>
        <row r="2940">
          <cell r="A2940">
            <v>4951</v>
          </cell>
          <cell r="B2940" t="str">
            <v>05.220.093/0001-83</v>
          </cell>
          <cell r="C2940" t="str">
            <v>THEJOP CINEMAS LTDA</v>
          </cell>
          <cell r="D2940" t="str">
            <v>SUSPENSO</v>
          </cell>
          <cell r="E2940" t="str">
            <v>TIAGO DE FREITAS ALVES PINTO</v>
          </cell>
          <cell r="F2940" t="str">
            <v>MIGUEL@AFACINEMAS.COM.BR</v>
          </cell>
          <cell r="H2940">
            <v>6641</v>
          </cell>
          <cell r="J2940" t="str">
            <v>CINE PAMPULHA MALL</v>
          </cell>
          <cell r="K2940" t="str">
            <v>BLOQUEADO</v>
          </cell>
          <cell r="L2940">
            <v>38638.831400462965</v>
          </cell>
          <cell r="M2940">
            <v>38651</v>
          </cell>
          <cell r="N2940" t="str">
            <v>5001473</v>
          </cell>
          <cell r="O2940" t="str">
            <v>05.220.093/0001-83</v>
          </cell>
          <cell r="P2940" t="str">
            <v>MIGUEL@AFACINEMAS.COM.BR</v>
          </cell>
          <cell r="R2940" t="str">
            <v>CINE PAMPULHA MALL 4</v>
          </cell>
          <cell r="S2940" t="str">
            <v>AV. PRESIDENTE ANTÔNIO CARLOS, 8100</v>
          </cell>
          <cell r="T2940" t="str">
            <v>AEROPORTO</v>
          </cell>
          <cell r="U2940" t="str">
            <v>BELO HORIZONTE</v>
          </cell>
          <cell r="V2940" t="str">
            <v>MINAS GERAIS</v>
          </cell>
          <cell r="X2940" t="str">
            <v>FECHADO</v>
          </cell>
          <cell r="Y2940">
            <v>39599</v>
          </cell>
          <cell r="Z2940" t="str">
            <v>31270-00</v>
          </cell>
          <cell r="AA2940">
            <v>38939.780104166668</v>
          </cell>
          <cell r="AB2940">
            <v>37474</v>
          </cell>
          <cell r="AC2940">
            <v>95</v>
          </cell>
          <cell r="AI2940" t="str">
            <v>N</v>
          </cell>
          <cell r="AJ2940" t="str">
            <v>N</v>
          </cell>
          <cell r="AK2940" t="str">
            <v>N</v>
          </cell>
        </row>
        <row r="2941">
          <cell r="A2941">
            <v>4951</v>
          </cell>
          <cell r="B2941" t="str">
            <v>05.220.093/0001-83</v>
          </cell>
          <cell r="C2941" t="str">
            <v>THEJOP CINEMAS LTDA</v>
          </cell>
          <cell r="D2941" t="str">
            <v>SUSPENSO</v>
          </cell>
          <cell r="E2941" t="str">
            <v>TIAGO DE FREITAS ALVES PINTO</v>
          </cell>
          <cell r="F2941" t="str">
            <v>MIGUEL@AFACINEMAS.COM.BR</v>
          </cell>
          <cell r="H2941">
            <v>6641</v>
          </cell>
          <cell r="J2941" t="str">
            <v>CINE PAMPULHA MALL</v>
          </cell>
          <cell r="K2941" t="str">
            <v>BLOQUEADO</v>
          </cell>
          <cell r="L2941">
            <v>38638.831400462965</v>
          </cell>
          <cell r="M2941">
            <v>38651</v>
          </cell>
          <cell r="N2941" t="str">
            <v>5001474</v>
          </cell>
          <cell r="O2941" t="str">
            <v>05.220.093/0001-83</v>
          </cell>
          <cell r="P2941" t="str">
            <v>MIGUEL@AFACINEMAS.COM.BR</v>
          </cell>
          <cell r="R2941" t="str">
            <v>CINE PAMPULHA MALL 5</v>
          </cell>
          <cell r="S2941" t="str">
            <v>AV. PRESIDENTE ANTÔNIO CARLOS, 8100</v>
          </cell>
          <cell r="T2941" t="str">
            <v>AEROPORTO</v>
          </cell>
          <cell r="U2941" t="str">
            <v>BELO HORIZONTE</v>
          </cell>
          <cell r="V2941" t="str">
            <v>MINAS GERAIS</v>
          </cell>
          <cell r="X2941" t="str">
            <v>FECHADO</v>
          </cell>
          <cell r="Y2941">
            <v>39599</v>
          </cell>
          <cell r="Z2941" t="str">
            <v>31270-00</v>
          </cell>
          <cell r="AA2941">
            <v>38939.780104166668</v>
          </cell>
          <cell r="AB2941">
            <v>37474</v>
          </cell>
          <cell r="AC2941">
            <v>131</v>
          </cell>
          <cell r="AI2941" t="str">
            <v>N</v>
          </cell>
          <cell r="AJ2941" t="str">
            <v>N</v>
          </cell>
          <cell r="AK2941" t="str">
            <v>N</v>
          </cell>
        </row>
        <row r="2942">
          <cell r="A2942">
            <v>4951</v>
          </cell>
          <cell r="B2942" t="str">
            <v>05.220.093/0001-83</v>
          </cell>
          <cell r="C2942" t="str">
            <v>THEJOP CINEMAS LTDA</v>
          </cell>
          <cell r="D2942" t="str">
            <v>SUSPENSO</v>
          </cell>
          <cell r="E2942" t="str">
            <v>TIAGO DE FREITAS ALVES PINTO</v>
          </cell>
          <cell r="F2942" t="str">
            <v>MIGUEL@AFACINEMAS.COM.BR</v>
          </cell>
          <cell r="H2942">
            <v>6641</v>
          </cell>
          <cell r="J2942" t="str">
            <v>CINE PAMPULHA MALL</v>
          </cell>
          <cell r="K2942" t="str">
            <v>BLOQUEADO</v>
          </cell>
          <cell r="L2942">
            <v>38638.831400462965</v>
          </cell>
          <cell r="M2942">
            <v>38651</v>
          </cell>
          <cell r="N2942" t="str">
            <v>5001475</v>
          </cell>
          <cell r="O2942" t="str">
            <v>05.220.093/0001-83</v>
          </cell>
          <cell r="P2942" t="str">
            <v>MIGUEL@AFACINEMAS.COM.BR</v>
          </cell>
          <cell r="R2942" t="str">
            <v>CINE PAMPULHA MALL 6</v>
          </cell>
          <cell r="S2942" t="str">
            <v>AV. PRESIDENTE ANTÔNIO CARLOS, 8100</v>
          </cell>
          <cell r="T2942" t="str">
            <v>AEROPORTO</v>
          </cell>
          <cell r="U2942" t="str">
            <v>BELO HORIZONTE</v>
          </cell>
          <cell r="V2942" t="str">
            <v>MINAS GERAIS</v>
          </cell>
          <cell r="X2942" t="str">
            <v>FECHADO</v>
          </cell>
          <cell r="Y2942">
            <v>39599</v>
          </cell>
          <cell r="Z2942" t="str">
            <v>31270-00</v>
          </cell>
          <cell r="AA2942">
            <v>38939.780104166668</v>
          </cell>
          <cell r="AB2942">
            <v>37474</v>
          </cell>
          <cell r="AC2942">
            <v>156</v>
          </cell>
          <cell r="AI2942" t="str">
            <v>N</v>
          </cell>
          <cell r="AJ2942" t="str">
            <v>N</v>
          </cell>
          <cell r="AK2942" t="str">
            <v>N</v>
          </cell>
        </row>
        <row r="2943">
          <cell r="A2943">
            <v>6039</v>
          </cell>
          <cell r="B2943" t="str">
            <v>05.244.369/0001-63</v>
          </cell>
          <cell r="C2943" t="str">
            <v>SANTA CLARA CINE ART LTDA - ME</v>
          </cell>
          <cell r="D2943" t="str">
            <v>DEFERIDO</v>
          </cell>
          <cell r="E2943" t="str">
            <v>ROBERTO CARLOS CARVALHO BORGES</v>
          </cell>
          <cell r="F2943" t="str">
            <v>STACINEART@UOL.COM.BR</v>
          </cell>
          <cell r="H2943">
            <v>6642</v>
          </cell>
          <cell r="J2943" t="str">
            <v>SANTA CLARA CINE ART</v>
          </cell>
          <cell r="K2943" t="str">
            <v>LIBERADO</v>
          </cell>
          <cell r="L2943">
            <v>38871.653738425928</v>
          </cell>
          <cell r="M2943">
            <v>38909</v>
          </cell>
          <cell r="N2943" t="str">
            <v>5001868</v>
          </cell>
          <cell r="O2943" t="str">
            <v>05.244.369/0001-63</v>
          </cell>
          <cell r="P2943" t="str">
            <v>STACINEART@UOL.COM.BR</v>
          </cell>
          <cell r="R2943" t="str">
            <v>CINE SANTA CLARA ART</v>
          </cell>
          <cell r="S2943" t="str">
            <v>RUA JOSÉ BONIFÁCIO, 530 - SALAS 12 E 23</v>
          </cell>
          <cell r="T2943" t="str">
            <v>CENTRO</v>
          </cell>
          <cell r="U2943" t="str">
            <v>VARGEM GRANDE DO SUL</v>
          </cell>
          <cell r="V2943" t="str">
            <v>SÃO PAULO</v>
          </cell>
          <cell r="X2943" t="str">
            <v>EM FUNCIONAMENTO</v>
          </cell>
          <cell r="Y2943">
            <v>37532</v>
          </cell>
          <cell r="Z2943" t="str">
            <v>13880-00</v>
          </cell>
          <cell r="AA2943">
            <v>38939.780173611114</v>
          </cell>
          <cell r="AB2943">
            <v>37532</v>
          </cell>
          <cell r="AC2943">
            <v>98</v>
          </cell>
          <cell r="AI2943" t="str">
            <v>N</v>
          </cell>
          <cell r="AJ2943" t="str">
            <v>N</v>
          </cell>
          <cell r="AK2943" t="str">
            <v>N</v>
          </cell>
        </row>
        <row r="2944">
          <cell r="A2944">
            <v>6039</v>
          </cell>
          <cell r="B2944" t="str">
            <v>05.244.369/0001-63</v>
          </cell>
          <cell r="C2944" t="str">
            <v>SANTA CLARA CINE ART LTDA - ME</v>
          </cell>
          <cell r="D2944" t="str">
            <v>DEFERIDO</v>
          </cell>
          <cell r="E2944" t="str">
            <v>ARNALDO CARVALHO BORGES</v>
          </cell>
          <cell r="F2944" t="str">
            <v>STACINEART@UOL.COM.BR</v>
          </cell>
          <cell r="H2944">
            <v>6642</v>
          </cell>
          <cell r="J2944" t="str">
            <v>SANTA CLARA CINE ART</v>
          </cell>
          <cell r="K2944" t="str">
            <v>LIBERADO</v>
          </cell>
          <cell r="L2944">
            <v>38871.653738425928</v>
          </cell>
          <cell r="M2944">
            <v>38909</v>
          </cell>
          <cell r="N2944" t="str">
            <v>5001868</v>
          </cell>
          <cell r="O2944" t="str">
            <v>05.244.369/0001-63</v>
          </cell>
          <cell r="P2944" t="str">
            <v>STACINEART@UOL.COM.BR</v>
          </cell>
          <cell r="R2944" t="str">
            <v>CINE SANTA CLARA ART</v>
          </cell>
          <cell r="S2944" t="str">
            <v>RUA JOSÉ BONIFÁCIO, 530 - SALAS 12 E 23</v>
          </cell>
          <cell r="T2944" t="str">
            <v>CENTRO</v>
          </cell>
          <cell r="U2944" t="str">
            <v>VARGEM GRANDE DO SUL</v>
          </cell>
          <cell r="V2944" t="str">
            <v>SÃO PAULO</v>
          </cell>
          <cell r="X2944" t="str">
            <v>EM FUNCIONAMENTO</v>
          </cell>
          <cell r="Y2944">
            <v>37532</v>
          </cell>
          <cell r="Z2944" t="str">
            <v>13880-00</v>
          </cell>
          <cell r="AA2944">
            <v>38939.780173611114</v>
          </cell>
          <cell r="AB2944">
            <v>37532</v>
          </cell>
          <cell r="AC2944">
            <v>98</v>
          </cell>
          <cell r="AI2944" t="str">
            <v>N</v>
          </cell>
          <cell r="AJ2944" t="str">
            <v>N</v>
          </cell>
          <cell r="AK2944" t="str">
            <v>N</v>
          </cell>
        </row>
        <row r="2945">
          <cell r="A2945">
            <v>2354</v>
          </cell>
          <cell r="B2945" t="str">
            <v>05.264.362/0001-03</v>
          </cell>
          <cell r="C2945" t="str">
            <v>EMPRESA LITORANEA DE CINEMA LTDA-EPP</v>
          </cell>
          <cell r="D2945" t="str">
            <v>DEFERIDO</v>
          </cell>
          <cell r="E2945" t="str">
            <v>ELIANA AURORA CINTRA CANTERUCCIO</v>
          </cell>
          <cell r="F2945" t="str">
            <v>CINEPORTO@HOTMAIL.COM</v>
          </cell>
          <cell r="H2945">
            <v>6643</v>
          </cell>
          <cell r="J2945" t="str">
            <v>CINE VILLA MARES</v>
          </cell>
          <cell r="K2945" t="str">
            <v>LIBERADO</v>
          </cell>
          <cell r="L2945">
            <v>38215.538518518515</v>
          </cell>
          <cell r="M2945">
            <v>38316</v>
          </cell>
          <cell r="N2945" t="str">
            <v>5001572</v>
          </cell>
          <cell r="O2945" t="str">
            <v>05.264.362/0001-03</v>
          </cell>
          <cell r="P2945" t="str">
            <v>CINEPORTO@HOTMAIL.COM</v>
          </cell>
          <cell r="R2945" t="str">
            <v>CINE VILLA MARES 1</v>
          </cell>
          <cell r="S2945" t="str">
            <v>AV MANUEL HIPOLITO DO REGO, 2289</v>
          </cell>
          <cell r="T2945" t="str">
            <v>ARRASTÃO</v>
          </cell>
          <cell r="U2945" t="str">
            <v>SÃO SEBASTIÃO</v>
          </cell>
          <cell r="V2945" t="str">
            <v>SÃO PAULO</v>
          </cell>
          <cell r="X2945" t="str">
            <v>EM FUNCIONAMENTO</v>
          </cell>
          <cell r="Y2945">
            <v>37541</v>
          </cell>
          <cell r="Z2945" t="str">
            <v>11600-00</v>
          </cell>
          <cell r="AA2945">
            <v>38939.780138888891</v>
          </cell>
          <cell r="AB2945">
            <v>37541</v>
          </cell>
          <cell r="AC2945">
            <v>134</v>
          </cell>
          <cell r="AI2945" t="str">
            <v>N</v>
          </cell>
          <cell r="AJ2945" t="str">
            <v>N</v>
          </cell>
          <cell r="AK2945" t="str">
            <v>N</v>
          </cell>
        </row>
        <row r="2946">
          <cell r="A2946">
            <v>2354</v>
          </cell>
          <cell r="B2946" t="str">
            <v>05.264.362/0001-03</v>
          </cell>
          <cell r="C2946" t="str">
            <v>EMPRESA LITORANEA DE CINEMA LTDA-EPP</v>
          </cell>
          <cell r="D2946" t="str">
            <v>DEFERIDO</v>
          </cell>
          <cell r="E2946" t="str">
            <v>ELIANA CARLOS CANTERUCCIO</v>
          </cell>
          <cell r="F2946" t="str">
            <v>CINEPORTO@HOTMAIL.COM</v>
          </cell>
          <cell r="H2946">
            <v>6643</v>
          </cell>
          <cell r="J2946" t="str">
            <v>CINE VILLA MARES</v>
          </cell>
          <cell r="K2946" t="str">
            <v>LIBERADO</v>
          </cell>
          <cell r="L2946">
            <v>38215.538518518515</v>
          </cell>
          <cell r="M2946">
            <v>38316</v>
          </cell>
          <cell r="N2946" t="str">
            <v>5001572</v>
          </cell>
          <cell r="O2946" t="str">
            <v>05.264.362/0001-03</v>
          </cell>
          <cell r="P2946" t="str">
            <v>CINEPORTO@HOTMAIL.COM</v>
          </cell>
          <cell r="R2946" t="str">
            <v>CINE VILLA MARES 1</v>
          </cell>
          <cell r="S2946" t="str">
            <v>AV MANUEL HIPOLITO DO REGO, 2289</v>
          </cell>
          <cell r="T2946" t="str">
            <v>ARRASTÃO</v>
          </cell>
          <cell r="U2946" t="str">
            <v>SÃO SEBASTIÃO</v>
          </cell>
          <cell r="V2946" t="str">
            <v>SÃO PAULO</v>
          </cell>
          <cell r="X2946" t="str">
            <v>EM FUNCIONAMENTO</v>
          </cell>
          <cell r="Y2946">
            <v>37541</v>
          </cell>
          <cell r="Z2946" t="str">
            <v>11600-00</v>
          </cell>
          <cell r="AA2946">
            <v>38939.780138888891</v>
          </cell>
          <cell r="AB2946">
            <v>37541</v>
          </cell>
          <cell r="AC2946">
            <v>134</v>
          </cell>
          <cell r="AI2946" t="str">
            <v>N</v>
          </cell>
          <cell r="AJ2946" t="str">
            <v>N</v>
          </cell>
          <cell r="AK2946" t="str">
            <v>N</v>
          </cell>
        </row>
        <row r="2947">
          <cell r="A2947">
            <v>2354</v>
          </cell>
          <cell r="B2947" t="str">
            <v>05.264.362/0001-03</v>
          </cell>
          <cell r="C2947" t="str">
            <v>EMPRESA LITORANEA DE CINEMA LTDA-EPP</v>
          </cell>
          <cell r="D2947" t="str">
            <v>DEFERIDO</v>
          </cell>
          <cell r="E2947" t="str">
            <v>ELIANA AURORA CINTRA CANTERUCCIO</v>
          </cell>
          <cell r="F2947" t="str">
            <v>CINEPORTO@HOTMAIL.COM</v>
          </cell>
          <cell r="H2947">
            <v>6643</v>
          </cell>
          <cell r="J2947" t="str">
            <v>CINE VILLA MARES</v>
          </cell>
          <cell r="K2947" t="str">
            <v>LIBERADO</v>
          </cell>
          <cell r="L2947">
            <v>38215.538518518515</v>
          </cell>
          <cell r="M2947">
            <v>38316</v>
          </cell>
          <cell r="N2947" t="str">
            <v>5001573</v>
          </cell>
          <cell r="O2947" t="str">
            <v>05.264.362/0001-03</v>
          </cell>
          <cell r="P2947" t="str">
            <v>CINEPORTO@HOTMAIL.COM</v>
          </cell>
          <cell r="R2947" t="str">
            <v>CINE VILLA MARES 2</v>
          </cell>
          <cell r="S2947" t="str">
            <v>AV MANUEL HIPOLITO DO REGO, 2289</v>
          </cell>
          <cell r="T2947" t="str">
            <v>ARRASTÃO</v>
          </cell>
          <cell r="U2947" t="str">
            <v>SÃO SEBASTIÃO</v>
          </cell>
          <cell r="V2947" t="str">
            <v>SÃO PAULO</v>
          </cell>
          <cell r="X2947" t="str">
            <v>EM FUNCIONAMENTO</v>
          </cell>
          <cell r="Y2947">
            <v>37541</v>
          </cell>
          <cell r="Z2947" t="str">
            <v>11600-00</v>
          </cell>
          <cell r="AA2947">
            <v>38939.780138888891</v>
          </cell>
          <cell r="AB2947">
            <v>37541</v>
          </cell>
          <cell r="AC2947">
            <v>134</v>
          </cell>
          <cell r="AI2947" t="str">
            <v>N</v>
          </cell>
          <cell r="AJ2947" t="str">
            <v>N</v>
          </cell>
          <cell r="AK2947" t="str">
            <v>N</v>
          </cell>
        </row>
        <row r="2948">
          <cell r="A2948">
            <v>2354</v>
          </cell>
          <cell r="B2948" t="str">
            <v>05.264.362/0001-03</v>
          </cell>
          <cell r="C2948" t="str">
            <v>EMPRESA LITORANEA DE CINEMA LTDA-EPP</v>
          </cell>
          <cell r="D2948" t="str">
            <v>DEFERIDO</v>
          </cell>
          <cell r="E2948" t="str">
            <v>ELIANA CARLOS CANTERUCCIO</v>
          </cell>
          <cell r="F2948" t="str">
            <v>CINEPORTO@HOTMAIL.COM</v>
          </cell>
          <cell r="H2948">
            <v>6643</v>
          </cell>
          <cell r="J2948" t="str">
            <v>CINE VILLA MARES</v>
          </cell>
          <cell r="K2948" t="str">
            <v>LIBERADO</v>
          </cell>
          <cell r="L2948">
            <v>38215.538518518515</v>
          </cell>
          <cell r="M2948">
            <v>38316</v>
          </cell>
          <cell r="N2948" t="str">
            <v>5001573</v>
          </cell>
          <cell r="O2948" t="str">
            <v>05.264.362/0001-03</v>
          </cell>
          <cell r="P2948" t="str">
            <v>CINEPORTO@HOTMAIL.COM</v>
          </cell>
          <cell r="R2948" t="str">
            <v>CINE VILLA MARES 2</v>
          </cell>
          <cell r="S2948" t="str">
            <v>AV MANUEL HIPOLITO DO REGO, 2289</v>
          </cell>
          <cell r="T2948" t="str">
            <v>ARRASTÃO</v>
          </cell>
          <cell r="U2948" t="str">
            <v>SÃO SEBASTIÃO</v>
          </cell>
          <cell r="V2948" t="str">
            <v>SÃO PAULO</v>
          </cell>
          <cell r="X2948" t="str">
            <v>EM FUNCIONAMENTO</v>
          </cell>
          <cell r="Y2948">
            <v>37541</v>
          </cell>
          <cell r="Z2948" t="str">
            <v>11600-00</v>
          </cell>
          <cell r="AA2948">
            <v>38939.780138888891</v>
          </cell>
          <cell r="AB2948">
            <v>37541</v>
          </cell>
          <cell r="AC2948">
            <v>134</v>
          </cell>
          <cell r="AI2948" t="str">
            <v>N</v>
          </cell>
          <cell r="AJ2948" t="str">
            <v>N</v>
          </cell>
          <cell r="AK2948" t="str">
            <v>N</v>
          </cell>
        </row>
        <row r="2949">
          <cell r="A2949">
            <v>2977</v>
          </cell>
          <cell r="B2949" t="str">
            <v>05.297.810/0001-75</v>
          </cell>
          <cell r="C2949" t="str">
            <v>JUBARTE FILMES LTDA-ME</v>
          </cell>
          <cell r="D2949" t="str">
            <v>DEFERIDO</v>
          </cell>
          <cell r="E2949" t="str">
            <v>RICARDO MONNERAT CELES</v>
          </cell>
          <cell r="F2949" t="str">
            <v>CINESHOWVR@REDECINESHOW.COM.BR</v>
          </cell>
          <cell r="H2949">
            <v>6644</v>
          </cell>
          <cell r="J2949" t="str">
            <v>CINE SHOW RESENDE</v>
          </cell>
          <cell r="K2949" t="str">
            <v>LIBERADO</v>
          </cell>
          <cell r="L2949">
            <v>38350.74590277778</v>
          </cell>
          <cell r="M2949">
            <v>38356</v>
          </cell>
          <cell r="N2949" t="str">
            <v>5001087</v>
          </cell>
          <cell r="O2949" t="str">
            <v>05.297.810/0001-75</v>
          </cell>
          <cell r="P2949" t="str">
            <v>CINESHOWVR@REDECINESHOW.COM.BR</v>
          </cell>
          <cell r="R2949" t="str">
            <v>CINE RESENDE 01</v>
          </cell>
          <cell r="S2949" t="str">
            <v>RUA 12 AC R ALBERTO PASCOALINE 300 ZZ</v>
          </cell>
          <cell r="T2949" t="str">
            <v>VILA SANTA CECILIA</v>
          </cell>
          <cell r="U2949" t="str">
            <v>VOLTA REDONDA</v>
          </cell>
          <cell r="V2949" t="str">
            <v>RIO DE JANEIRO</v>
          </cell>
          <cell r="X2949" t="str">
            <v>EM FUNCIONAMENTO</v>
          </cell>
          <cell r="Y2949">
            <v>37510</v>
          </cell>
          <cell r="Z2949" t="str">
            <v>27260-00</v>
          </cell>
          <cell r="AA2949">
            <v>38939.780069444445</v>
          </cell>
          <cell r="AB2949">
            <v>37510</v>
          </cell>
          <cell r="AC2949">
            <v>159</v>
          </cell>
          <cell r="AI2949" t="str">
            <v>N</v>
          </cell>
          <cell r="AJ2949" t="str">
            <v>N</v>
          </cell>
          <cell r="AK2949" t="str">
            <v>N</v>
          </cell>
        </row>
        <row r="2950">
          <cell r="A2950">
            <v>2977</v>
          </cell>
          <cell r="B2950" t="str">
            <v>05.297.810/0001-75</v>
          </cell>
          <cell r="C2950" t="str">
            <v>JUBARTE FILMES LTDA-ME</v>
          </cell>
          <cell r="D2950" t="str">
            <v>DEFERIDO</v>
          </cell>
          <cell r="E2950" t="str">
            <v>CÍCERO BUSTAMANTE CELES</v>
          </cell>
          <cell r="F2950" t="str">
            <v>CINESHOWVR@REDECINESHOW.COM.BR</v>
          </cell>
          <cell r="H2950">
            <v>6644</v>
          </cell>
          <cell r="J2950" t="str">
            <v>CINE SHOW RESENDE</v>
          </cell>
          <cell r="K2950" t="str">
            <v>LIBERADO</v>
          </cell>
          <cell r="L2950">
            <v>38350.74590277778</v>
          </cell>
          <cell r="M2950">
            <v>38356</v>
          </cell>
          <cell r="N2950" t="str">
            <v>5001087</v>
          </cell>
          <cell r="O2950" t="str">
            <v>05.297.810/0001-75</v>
          </cell>
          <cell r="P2950" t="str">
            <v>CINESHOWVR@REDECINESHOW.COM.BR</v>
          </cell>
          <cell r="R2950" t="str">
            <v>CINE RESENDE 01</v>
          </cell>
          <cell r="S2950" t="str">
            <v>RUA 12 AC R ALBERTO PASCOALINE 300 ZZ</v>
          </cell>
          <cell r="T2950" t="str">
            <v>VILA SANTA CECILIA</v>
          </cell>
          <cell r="U2950" t="str">
            <v>VOLTA REDONDA</v>
          </cell>
          <cell r="V2950" t="str">
            <v>RIO DE JANEIRO</v>
          </cell>
          <cell r="X2950" t="str">
            <v>EM FUNCIONAMENTO</v>
          </cell>
          <cell r="Y2950">
            <v>37510</v>
          </cell>
          <cell r="Z2950" t="str">
            <v>27260-00</v>
          </cell>
          <cell r="AA2950">
            <v>38939.780069444445</v>
          </cell>
          <cell r="AB2950">
            <v>37510</v>
          </cell>
          <cell r="AC2950">
            <v>159</v>
          </cell>
          <cell r="AI2950" t="str">
            <v>N</v>
          </cell>
          <cell r="AJ2950" t="str">
            <v>N</v>
          </cell>
          <cell r="AK2950" t="str">
            <v>N</v>
          </cell>
        </row>
        <row r="2951">
          <cell r="A2951">
            <v>2977</v>
          </cell>
          <cell r="B2951" t="str">
            <v>05.297.810/0001-75</v>
          </cell>
          <cell r="C2951" t="str">
            <v>JUBARTE FILMES LTDA-ME</v>
          </cell>
          <cell r="D2951" t="str">
            <v>DEFERIDO</v>
          </cell>
          <cell r="E2951" t="str">
            <v>MARIA DE FÁTIMA BUSTAMANTE MONNERAT CELES</v>
          </cell>
          <cell r="F2951" t="str">
            <v>CINESHOWVR@REDECINESHOW.COM.BR</v>
          </cell>
          <cell r="H2951">
            <v>6644</v>
          </cell>
          <cell r="J2951" t="str">
            <v>CINE SHOW RESENDE</v>
          </cell>
          <cell r="K2951" t="str">
            <v>LIBERADO</v>
          </cell>
          <cell r="L2951">
            <v>38350.74590277778</v>
          </cell>
          <cell r="M2951">
            <v>38356</v>
          </cell>
          <cell r="N2951" t="str">
            <v>5001087</v>
          </cell>
          <cell r="O2951" t="str">
            <v>05.297.810/0001-75</v>
          </cell>
          <cell r="P2951" t="str">
            <v>CINESHOWVR@REDECINESHOW.COM.BR</v>
          </cell>
          <cell r="R2951" t="str">
            <v>CINE RESENDE 01</v>
          </cell>
          <cell r="S2951" t="str">
            <v>RUA 12 AC R ALBERTO PASCOALINE 300 ZZ</v>
          </cell>
          <cell r="T2951" t="str">
            <v>VILA SANTA CECILIA</v>
          </cell>
          <cell r="U2951" t="str">
            <v>VOLTA REDONDA</v>
          </cell>
          <cell r="V2951" t="str">
            <v>RIO DE JANEIRO</v>
          </cell>
          <cell r="X2951" t="str">
            <v>EM FUNCIONAMENTO</v>
          </cell>
          <cell r="Y2951">
            <v>37510</v>
          </cell>
          <cell r="Z2951" t="str">
            <v>27260-00</v>
          </cell>
          <cell r="AA2951">
            <v>38939.780069444445</v>
          </cell>
          <cell r="AB2951">
            <v>37510</v>
          </cell>
          <cell r="AC2951">
            <v>159</v>
          </cell>
          <cell r="AI2951" t="str">
            <v>N</v>
          </cell>
          <cell r="AJ2951" t="str">
            <v>N</v>
          </cell>
          <cell r="AK2951" t="str">
            <v>N</v>
          </cell>
        </row>
        <row r="2952">
          <cell r="A2952">
            <v>2977</v>
          </cell>
          <cell r="B2952" t="str">
            <v>05.297.810/0001-75</v>
          </cell>
          <cell r="C2952" t="str">
            <v>JUBARTE FILMES LTDA-ME</v>
          </cell>
          <cell r="D2952" t="str">
            <v>DEFERIDO</v>
          </cell>
          <cell r="E2952" t="str">
            <v>ADRIANA BUSTAMANTE CELES</v>
          </cell>
          <cell r="F2952" t="str">
            <v>CINESHOWVR@REDECINESHOW.COM.BR</v>
          </cell>
          <cell r="H2952">
            <v>6644</v>
          </cell>
          <cell r="J2952" t="str">
            <v>CINE SHOW RESENDE</v>
          </cell>
          <cell r="K2952" t="str">
            <v>LIBERADO</v>
          </cell>
          <cell r="L2952">
            <v>38350.74590277778</v>
          </cell>
          <cell r="M2952">
            <v>38356</v>
          </cell>
          <cell r="N2952" t="str">
            <v>5001087</v>
          </cell>
          <cell r="O2952" t="str">
            <v>05.297.810/0001-75</v>
          </cell>
          <cell r="P2952" t="str">
            <v>CINESHOWVR@REDECINESHOW.COM.BR</v>
          </cell>
          <cell r="R2952" t="str">
            <v>CINE RESENDE 01</v>
          </cell>
          <cell r="S2952" t="str">
            <v>RUA 12 AC R ALBERTO PASCOALINE 300 ZZ</v>
          </cell>
          <cell r="T2952" t="str">
            <v>VILA SANTA CECILIA</v>
          </cell>
          <cell r="U2952" t="str">
            <v>VOLTA REDONDA</v>
          </cell>
          <cell r="V2952" t="str">
            <v>RIO DE JANEIRO</v>
          </cell>
          <cell r="X2952" t="str">
            <v>EM FUNCIONAMENTO</v>
          </cell>
          <cell r="Y2952">
            <v>37510</v>
          </cell>
          <cell r="Z2952" t="str">
            <v>27260-00</v>
          </cell>
          <cell r="AA2952">
            <v>38939.780069444445</v>
          </cell>
          <cell r="AB2952">
            <v>37510</v>
          </cell>
          <cell r="AC2952">
            <v>159</v>
          </cell>
          <cell r="AI2952" t="str">
            <v>N</v>
          </cell>
          <cell r="AJ2952" t="str">
            <v>N</v>
          </cell>
          <cell r="AK2952" t="str">
            <v>N</v>
          </cell>
        </row>
        <row r="2953">
          <cell r="A2953">
            <v>2977</v>
          </cell>
          <cell r="B2953" t="str">
            <v>05.297.810/0001-75</v>
          </cell>
          <cell r="C2953" t="str">
            <v>JUBARTE FILMES LTDA-ME</v>
          </cell>
          <cell r="D2953" t="str">
            <v>DEFERIDO</v>
          </cell>
          <cell r="E2953" t="str">
            <v>ADRIANA BUSTAMANTE CELES</v>
          </cell>
          <cell r="F2953" t="str">
            <v>CINESHOWVR@REDECINESHOW.COM.BR</v>
          </cell>
          <cell r="H2953">
            <v>6644</v>
          </cell>
          <cell r="J2953" t="str">
            <v>CINE SHOW RESENDE</v>
          </cell>
          <cell r="K2953" t="str">
            <v>LIBERADO</v>
          </cell>
          <cell r="L2953">
            <v>38350.74590277778</v>
          </cell>
          <cell r="M2953">
            <v>38356</v>
          </cell>
          <cell r="N2953" t="str">
            <v>5001088</v>
          </cell>
          <cell r="O2953" t="str">
            <v>05.297.810/0001-75</v>
          </cell>
          <cell r="P2953" t="str">
            <v>CINESHOWVR@REDECINESHOW.COM.BR</v>
          </cell>
          <cell r="R2953" t="str">
            <v>CINE RESENDE 02</v>
          </cell>
          <cell r="S2953" t="str">
            <v>RUA 12 AC R ALBERTO PASCOALINE 300 ZZ</v>
          </cell>
          <cell r="T2953" t="str">
            <v>VILA SANTA CECILIA</v>
          </cell>
          <cell r="U2953" t="str">
            <v>VOLTA REDONDA</v>
          </cell>
          <cell r="V2953" t="str">
            <v>RIO DE JANEIRO</v>
          </cell>
          <cell r="X2953" t="str">
            <v>EM FUNCIONAMENTO</v>
          </cell>
          <cell r="Y2953">
            <v>37510</v>
          </cell>
          <cell r="Z2953" t="str">
            <v>27260-00</v>
          </cell>
          <cell r="AA2953">
            <v>38939.780069444445</v>
          </cell>
          <cell r="AB2953">
            <v>37510</v>
          </cell>
          <cell r="AC2953">
            <v>122</v>
          </cell>
          <cell r="AI2953" t="str">
            <v>N</v>
          </cell>
          <cell r="AJ2953" t="str">
            <v>N</v>
          </cell>
          <cell r="AK2953" t="str">
            <v>N</v>
          </cell>
        </row>
        <row r="2954">
          <cell r="A2954">
            <v>2977</v>
          </cell>
          <cell r="B2954" t="str">
            <v>05.297.810/0001-75</v>
          </cell>
          <cell r="C2954" t="str">
            <v>JUBARTE FILMES LTDA-ME</v>
          </cell>
          <cell r="D2954" t="str">
            <v>DEFERIDO</v>
          </cell>
          <cell r="E2954" t="str">
            <v>MARIA DE FÁTIMA BUSTAMANTE MONNERAT CELES</v>
          </cell>
          <cell r="F2954" t="str">
            <v>CINESHOWVR@REDECINESHOW.COM.BR</v>
          </cell>
          <cell r="H2954">
            <v>6644</v>
          </cell>
          <cell r="J2954" t="str">
            <v>CINE SHOW RESENDE</v>
          </cell>
          <cell r="K2954" t="str">
            <v>LIBERADO</v>
          </cell>
          <cell r="L2954">
            <v>38350.74590277778</v>
          </cell>
          <cell r="M2954">
            <v>38356</v>
          </cell>
          <cell r="N2954" t="str">
            <v>5001088</v>
          </cell>
          <cell r="O2954" t="str">
            <v>05.297.810/0001-75</v>
          </cell>
          <cell r="P2954" t="str">
            <v>CINESHOWVR@REDECINESHOW.COM.BR</v>
          </cell>
          <cell r="R2954" t="str">
            <v>CINE RESENDE 02</v>
          </cell>
          <cell r="S2954" t="str">
            <v>RUA 12 AC R ALBERTO PASCOALINE 300 ZZ</v>
          </cell>
          <cell r="T2954" t="str">
            <v>VILA SANTA CECILIA</v>
          </cell>
          <cell r="U2954" t="str">
            <v>VOLTA REDONDA</v>
          </cell>
          <cell r="V2954" t="str">
            <v>RIO DE JANEIRO</v>
          </cell>
          <cell r="X2954" t="str">
            <v>EM FUNCIONAMENTO</v>
          </cell>
          <cell r="Y2954">
            <v>37510</v>
          </cell>
          <cell r="Z2954" t="str">
            <v>27260-00</v>
          </cell>
          <cell r="AA2954">
            <v>38939.780069444445</v>
          </cell>
          <cell r="AB2954">
            <v>37510</v>
          </cell>
          <cell r="AC2954">
            <v>122</v>
          </cell>
          <cell r="AI2954" t="str">
            <v>N</v>
          </cell>
          <cell r="AJ2954" t="str">
            <v>N</v>
          </cell>
          <cell r="AK2954" t="str">
            <v>N</v>
          </cell>
        </row>
        <row r="2955">
          <cell r="A2955">
            <v>2977</v>
          </cell>
          <cell r="B2955" t="str">
            <v>05.297.810/0001-75</v>
          </cell>
          <cell r="C2955" t="str">
            <v>JUBARTE FILMES LTDA-ME</v>
          </cell>
          <cell r="D2955" t="str">
            <v>DEFERIDO</v>
          </cell>
          <cell r="E2955" t="str">
            <v>RICARDO MONNERAT CELES</v>
          </cell>
          <cell r="F2955" t="str">
            <v>CINESHOWVR@REDECINESHOW.COM.BR</v>
          </cell>
          <cell r="H2955">
            <v>6644</v>
          </cell>
          <cell r="J2955" t="str">
            <v>CINE SHOW RESENDE</v>
          </cell>
          <cell r="K2955" t="str">
            <v>LIBERADO</v>
          </cell>
          <cell r="L2955">
            <v>38350.74590277778</v>
          </cell>
          <cell r="M2955">
            <v>38356</v>
          </cell>
          <cell r="N2955" t="str">
            <v>5001088</v>
          </cell>
          <cell r="O2955" t="str">
            <v>05.297.810/0001-75</v>
          </cell>
          <cell r="P2955" t="str">
            <v>CINESHOWVR@REDECINESHOW.COM.BR</v>
          </cell>
          <cell r="R2955" t="str">
            <v>CINE RESENDE 02</v>
          </cell>
          <cell r="S2955" t="str">
            <v>RUA 12 AC R ALBERTO PASCOALINE 300 ZZ</v>
          </cell>
          <cell r="T2955" t="str">
            <v>VILA SANTA CECILIA</v>
          </cell>
          <cell r="U2955" t="str">
            <v>VOLTA REDONDA</v>
          </cell>
          <cell r="V2955" t="str">
            <v>RIO DE JANEIRO</v>
          </cell>
          <cell r="X2955" t="str">
            <v>EM FUNCIONAMENTO</v>
          </cell>
          <cell r="Y2955">
            <v>37510</v>
          </cell>
          <cell r="Z2955" t="str">
            <v>27260-00</v>
          </cell>
          <cell r="AA2955">
            <v>38939.780069444445</v>
          </cell>
          <cell r="AB2955">
            <v>37510</v>
          </cell>
          <cell r="AC2955">
            <v>122</v>
          </cell>
          <cell r="AI2955" t="str">
            <v>N</v>
          </cell>
          <cell r="AJ2955" t="str">
            <v>N</v>
          </cell>
          <cell r="AK2955" t="str">
            <v>N</v>
          </cell>
        </row>
        <row r="2956">
          <cell r="A2956">
            <v>2977</v>
          </cell>
          <cell r="B2956" t="str">
            <v>05.297.810/0001-75</v>
          </cell>
          <cell r="C2956" t="str">
            <v>JUBARTE FILMES LTDA-ME</v>
          </cell>
          <cell r="D2956" t="str">
            <v>DEFERIDO</v>
          </cell>
          <cell r="E2956" t="str">
            <v>CÍCERO BUSTAMANTE CELES</v>
          </cell>
          <cell r="F2956" t="str">
            <v>CINESHOWVR@REDECINESHOW.COM.BR</v>
          </cell>
          <cell r="H2956">
            <v>6644</v>
          </cell>
          <cell r="J2956" t="str">
            <v>CINE SHOW RESENDE</v>
          </cell>
          <cell r="K2956" t="str">
            <v>LIBERADO</v>
          </cell>
          <cell r="L2956">
            <v>38350.74590277778</v>
          </cell>
          <cell r="M2956">
            <v>38356</v>
          </cell>
          <cell r="N2956" t="str">
            <v>5001088</v>
          </cell>
          <cell r="O2956" t="str">
            <v>05.297.810/0001-75</v>
          </cell>
          <cell r="P2956" t="str">
            <v>CINESHOWVR@REDECINESHOW.COM.BR</v>
          </cell>
          <cell r="R2956" t="str">
            <v>CINE RESENDE 02</v>
          </cell>
          <cell r="S2956" t="str">
            <v>RUA 12 AC R ALBERTO PASCOALINE 300 ZZ</v>
          </cell>
          <cell r="T2956" t="str">
            <v>VILA SANTA CECILIA</v>
          </cell>
          <cell r="U2956" t="str">
            <v>VOLTA REDONDA</v>
          </cell>
          <cell r="V2956" t="str">
            <v>RIO DE JANEIRO</v>
          </cell>
          <cell r="X2956" t="str">
            <v>EM FUNCIONAMENTO</v>
          </cell>
          <cell r="Y2956">
            <v>37510</v>
          </cell>
          <cell r="Z2956" t="str">
            <v>27260-00</v>
          </cell>
          <cell r="AA2956">
            <v>38939.780069444445</v>
          </cell>
          <cell r="AB2956">
            <v>37510</v>
          </cell>
          <cell r="AC2956">
            <v>122</v>
          </cell>
          <cell r="AI2956" t="str">
            <v>N</v>
          </cell>
          <cell r="AJ2956" t="str">
            <v>N</v>
          </cell>
          <cell r="AK2956" t="str">
            <v>N</v>
          </cell>
        </row>
        <row r="2957">
          <cell r="A2957">
            <v>2977</v>
          </cell>
          <cell r="B2957" t="str">
            <v>05.297.810/0001-75</v>
          </cell>
          <cell r="C2957" t="str">
            <v>JUBARTE FILMES LTDA-ME</v>
          </cell>
          <cell r="D2957" t="str">
            <v>DEFERIDO</v>
          </cell>
          <cell r="E2957" t="str">
            <v>RICARDO MONNERAT CELES</v>
          </cell>
          <cell r="F2957" t="str">
            <v>CINESHOWVR@REDECINESHOW.COM.BR</v>
          </cell>
          <cell r="H2957">
            <v>6644</v>
          </cell>
          <cell r="J2957" t="str">
            <v>CINE SHOW RESENDE</v>
          </cell>
          <cell r="K2957" t="str">
            <v>LIBERADO</v>
          </cell>
          <cell r="L2957">
            <v>38350.74590277778</v>
          </cell>
          <cell r="M2957">
            <v>38356</v>
          </cell>
          <cell r="N2957" t="str">
            <v>5001089</v>
          </cell>
          <cell r="O2957" t="str">
            <v>05.297.810/0001-75</v>
          </cell>
          <cell r="P2957" t="str">
            <v>CINESHOWVR@REDECINESHOW.COM.BR</v>
          </cell>
          <cell r="R2957" t="str">
            <v>CINE RESENDE 03</v>
          </cell>
          <cell r="S2957" t="str">
            <v>RUA 12 AC R ALBERTO PASCOALINE 300 ZZ</v>
          </cell>
          <cell r="T2957" t="str">
            <v>VILA SANTA CECILIA</v>
          </cell>
          <cell r="U2957" t="str">
            <v>VOLTA REDONDA</v>
          </cell>
          <cell r="V2957" t="str">
            <v>RIO DE JANEIRO</v>
          </cell>
          <cell r="X2957" t="str">
            <v>EM FUNCIONAMENTO</v>
          </cell>
          <cell r="Y2957">
            <v>37510</v>
          </cell>
          <cell r="Z2957" t="str">
            <v>27260-00</v>
          </cell>
          <cell r="AA2957">
            <v>38939.780069444445</v>
          </cell>
          <cell r="AB2957">
            <v>37510</v>
          </cell>
          <cell r="AC2957">
            <v>107</v>
          </cell>
          <cell r="AI2957" t="str">
            <v>N</v>
          </cell>
          <cell r="AJ2957" t="str">
            <v>N</v>
          </cell>
          <cell r="AK2957" t="str">
            <v>N</v>
          </cell>
        </row>
        <row r="2958">
          <cell r="A2958">
            <v>2977</v>
          </cell>
          <cell r="B2958" t="str">
            <v>05.297.810/0001-75</v>
          </cell>
          <cell r="C2958" t="str">
            <v>JUBARTE FILMES LTDA-ME</v>
          </cell>
          <cell r="D2958" t="str">
            <v>DEFERIDO</v>
          </cell>
          <cell r="E2958" t="str">
            <v>MARIA DE FÁTIMA BUSTAMANTE MONNERAT CELES</v>
          </cell>
          <cell r="F2958" t="str">
            <v>CINESHOWVR@REDECINESHOW.COM.BR</v>
          </cell>
          <cell r="H2958">
            <v>6644</v>
          </cell>
          <cell r="J2958" t="str">
            <v>CINE SHOW RESENDE</v>
          </cell>
          <cell r="K2958" t="str">
            <v>LIBERADO</v>
          </cell>
          <cell r="L2958">
            <v>38350.74590277778</v>
          </cell>
          <cell r="M2958">
            <v>38356</v>
          </cell>
          <cell r="N2958" t="str">
            <v>5001089</v>
          </cell>
          <cell r="O2958" t="str">
            <v>05.297.810/0001-75</v>
          </cell>
          <cell r="P2958" t="str">
            <v>CINESHOWVR@REDECINESHOW.COM.BR</v>
          </cell>
          <cell r="R2958" t="str">
            <v>CINE RESENDE 03</v>
          </cell>
          <cell r="S2958" t="str">
            <v>RUA 12 AC R ALBERTO PASCOALINE 300 ZZ</v>
          </cell>
          <cell r="T2958" t="str">
            <v>VILA SANTA CECILIA</v>
          </cell>
          <cell r="U2958" t="str">
            <v>VOLTA REDONDA</v>
          </cell>
          <cell r="V2958" t="str">
            <v>RIO DE JANEIRO</v>
          </cell>
          <cell r="X2958" t="str">
            <v>EM FUNCIONAMENTO</v>
          </cell>
          <cell r="Y2958">
            <v>37510</v>
          </cell>
          <cell r="Z2958" t="str">
            <v>27260-00</v>
          </cell>
          <cell r="AA2958">
            <v>38939.780069444445</v>
          </cell>
          <cell r="AB2958">
            <v>37510</v>
          </cell>
          <cell r="AC2958">
            <v>107</v>
          </cell>
          <cell r="AI2958" t="str">
            <v>N</v>
          </cell>
          <cell r="AJ2958" t="str">
            <v>N</v>
          </cell>
          <cell r="AK2958" t="str">
            <v>N</v>
          </cell>
        </row>
        <row r="2959">
          <cell r="A2959">
            <v>2977</v>
          </cell>
          <cell r="B2959" t="str">
            <v>05.297.810/0001-75</v>
          </cell>
          <cell r="C2959" t="str">
            <v>JUBARTE FILMES LTDA-ME</v>
          </cell>
          <cell r="D2959" t="str">
            <v>DEFERIDO</v>
          </cell>
          <cell r="E2959" t="str">
            <v>CÍCERO BUSTAMANTE CELES</v>
          </cell>
          <cell r="F2959" t="str">
            <v>CINESHOWVR@REDECINESHOW.COM.BR</v>
          </cell>
          <cell r="H2959">
            <v>6644</v>
          </cell>
          <cell r="J2959" t="str">
            <v>CINE SHOW RESENDE</v>
          </cell>
          <cell r="K2959" t="str">
            <v>LIBERADO</v>
          </cell>
          <cell r="L2959">
            <v>38350.74590277778</v>
          </cell>
          <cell r="M2959">
            <v>38356</v>
          </cell>
          <cell r="N2959" t="str">
            <v>5001089</v>
          </cell>
          <cell r="O2959" t="str">
            <v>05.297.810/0001-75</v>
          </cell>
          <cell r="P2959" t="str">
            <v>CINESHOWVR@REDECINESHOW.COM.BR</v>
          </cell>
          <cell r="R2959" t="str">
            <v>CINE RESENDE 03</v>
          </cell>
          <cell r="S2959" t="str">
            <v>RUA 12 AC R ALBERTO PASCOALINE 300 ZZ</v>
          </cell>
          <cell r="T2959" t="str">
            <v>VILA SANTA CECILIA</v>
          </cell>
          <cell r="U2959" t="str">
            <v>VOLTA REDONDA</v>
          </cell>
          <cell r="V2959" t="str">
            <v>RIO DE JANEIRO</v>
          </cell>
          <cell r="X2959" t="str">
            <v>EM FUNCIONAMENTO</v>
          </cell>
          <cell r="Y2959">
            <v>37510</v>
          </cell>
          <cell r="Z2959" t="str">
            <v>27260-00</v>
          </cell>
          <cell r="AA2959">
            <v>38939.780069444445</v>
          </cell>
          <cell r="AB2959">
            <v>37510</v>
          </cell>
          <cell r="AC2959">
            <v>107</v>
          </cell>
          <cell r="AI2959" t="str">
            <v>N</v>
          </cell>
          <cell r="AJ2959" t="str">
            <v>N</v>
          </cell>
          <cell r="AK2959" t="str">
            <v>N</v>
          </cell>
        </row>
        <row r="2960">
          <cell r="A2960">
            <v>2977</v>
          </cell>
          <cell r="B2960" t="str">
            <v>05.297.810/0001-75</v>
          </cell>
          <cell r="C2960" t="str">
            <v>JUBARTE FILMES LTDA-ME</v>
          </cell>
          <cell r="D2960" t="str">
            <v>DEFERIDO</v>
          </cell>
          <cell r="E2960" t="str">
            <v>ADRIANA BUSTAMANTE CELES</v>
          </cell>
          <cell r="F2960" t="str">
            <v>CINESHOWVR@REDECINESHOW.COM.BR</v>
          </cell>
          <cell r="H2960">
            <v>6644</v>
          </cell>
          <cell r="J2960" t="str">
            <v>CINE SHOW RESENDE</v>
          </cell>
          <cell r="K2960" t="str">
            <v>LIBERADO</v>
          </cell>
          <cell r="L2960">
            <v>38350.74590277778</v>
          </cell>
          <cell r="M2960">
            <v>38356</v>
          </cell>
          <cell r="N2960" t="str">
            <v>5001089</v>
          </cell>
          <cell r="O2960" t="str">
            <v>05.297.810/0001-75</v>
          </cell>
          <cell r="P2960" t="str">
            <v>CINESHOWVR@REDECINESHOW.COM.BR</v>
          </cell>
          <cell r="R2960" t="str">
            <v>CINE RESENDE 03</v>
          </cell>
          <cell r="S2960" t="str">
            <v>RUA 12 AC R ALBERTO PASCOALINE 300 ZZ</v>
          </cell>
          <cell r="T2960" t="str">
            <v>VILA SANTA CECILIA</v>
          </cell>
          <cell r="U2960" t="str">
            <v>VOLTA REDONDA</v>
          </cell>
          <cell r="V2960" t="str">
            <v>RIO DE JANEIRO</v>
          </cell>
          <cell r="X2960" t="str">
            <v>EM FUNCIONAMENTO</v>
          </cell>
          <cell r="Y2960">
            <v>37510</v>
          </cell>
          <cell r="Z2960" t="str">
            <v>27260-00</v>
          </cell>
          <cell r="AA2960">
            <v>38939.780069444445</v>
          </cell>
          <cell r="AB2960">
            <v>37510</v>
          </cell>
          <cell r="AC2960">
            <v>107</v>
          </cell>
          <cell r="AI2960" t="str">
            <v>N</v>
          </cell>
          <cell r="AJ2960" t="str">
            <v>N</v>
          </cell>
          <cell r="AK2960" t="str">
            <v>N</v>
          </cell>
        </row>
        <row r="2961">
          <cell r="A2961">
            <v>4828</v>
          </cell>
          <cell r="B2961" t="str">
            <v>05.311.158/0001-04</v>
          </cell>
          <cell r="C2961" t="str">
            <v>CINE BOULEVARD LTDA</v>
          </cell>
          <cell r="D2961" t="str">
            <v>DEFERIDO</v>
          </cell>
          <cell r="E2961" t="str">
            <v>CARLOS ANTONIO DA SILVA</v>
          </cell>
          <cell r="F2961" t="str">
            <v>BOULEVARD@IGUASSUBOULEVARD.COM.BR</v>
          </cell>
          <cell r="H2961">
            <v>6645</v>
          </cell>
          <cell r="J2961" t="str">
            <v>CINE BOULEVARD</v>
          </cell>
          <cell r="K2961" t="str">
            <v>LIBERADO</v>
          </cell>
          <cell r="L2961">
            <v>38615.395231481481</v>
          </cell>
          <cell r="M2961">
            <v>38623</v>
          </cell>
          <cell r="N2961" t="str">
            <v>5001717</v>
          </cell>
          <cell r="O2961" t="str">
            <v>05.311.158/0001-04</v>
          </cell>
          <cell r="P2961" t="str">
            <v>BOULEVARD@IGUASSUBOULEVARD.COM.BR</v>
          </cell>
          <cell r="R2961" t="str">
            <v>CINE BOULEVARD 1</v>
          </cell>
          <cell r="S2961" t="str">
            <v>AV DAS CATARATAS, 1118.</v>
          </cell>
          <cell r="T2961" t="str">
            <v>VILA YOLANDA</v>
          </cell>
          <cell r="U2961" t="str">
            <v>FOZ DO IGUAÇU</v>
          </cell>
          <cell r="V2961" t="str">
            <v>PARANÁ</v>
          </cell>
          <cell r="X2961" t="str">
            <v>EM FUNCIONAMENTO</v>
          </cell>
          <cell r="Y2961">
            <v>37818</v>
          </cell>
          <cell r="Z2961" t="str">
            <v>85853-00</v>
          </cell>
          <cell r="AA2961">
            <v>38939.780127314814</v>
          </cell>
          <cell r="AB2961">
            <v>37818</v>
          </cell>
          <cell r="AC2961">
            <v>296</v>
          </cell>
          <cell r="AI2961" t="str">
            <v>N</v>
          </cell>
          <cell r="AJ2961" t="str">
            <v>N</v>
          </cell>
          <cell r="AK2961" t="str">
            <v>N</v>
          </cell>
        </row>
        <row r="2962">
          <cell r="A2962">
            <v>4828</v>
          </cell>
          <cell r="B2962" t="str">
            <v>05.311.158/0001-04</v>
          </cell>
          <cell r="C2962" t="str">
            <v>CINE BOULEVARD LTDA</v>
          </cell>
          <cell r="D2962" t="str">
            <v>DEFERIDO</v>
          </cell>
          <cell r="E2962" t="str">
            <v>ELIZABET BADIN RAFAGNIN</v>
          </cell>
          <cell r="F2962" t="str">
            <v>BOULEVARD@IGUASSUBOULEVARD.COM.BR</v>
          </cell>
          <cell r="H2962">
            <v>6645</v>
          </cell>
          <cell r="J2962" t="str">
            <v>CINE BOULEVARD</v>
          </cell>
          <cell r="K2962" t="str">
            <v>LIBERADO</v>
          </cell>
          <cell r="L2962">
            <v>38615.395231481481</v>
          </cell>
          <cell r="M2962">
            <v>38623</v>
          </cell>
          <cell r="N2962" t="str">
            <v>5001717</v>
          </cell>
          <cell r="O2962" t="str">
            <v>05.311.158/0001-04</v>
          </cell>
          <cell r="P2962" t="str">
            <v>BOULEVARD@IGUASSUBOULEVARD.COM.BR</v>
          </cell>
          <cell r="R2962" t="str">
            <v>CINE BOULEVARD 1</v>
          </cell>
          <cell r="S2962" t="str">
            <v>AV DAS CATARATAS, 1118.</v>
          </cell>
          <cell r="T2962" t="str">
            <v>VILA YOLANDA</v>
          </cell>
          <cell r="U2962" t="str">
            <v>FOZ DO IGUAÇU</v>
          </cell>
          <cell r="V2962" t="str">
            <v>PARANÁ</v>
          </cell>
          <cell r="X2962" t="str">
            <v>EM FUNCIONAMENTO</v>
          </cell>
          <cell r="Y2962">
            <v>37818</v>
          </cell>
          <cell r="Z2962" t="str">
            <v>85853-00</v>
          </cell>
          <cell r="AA2962">
            <v>38939.780127314814</v>
          </cell>
          <cell r="AB2962">
            <v>37818</v>
          </cell>
          <cell r="AC2962">
            <v>296</v>
          </cell>
          <cell r="AI2962" t="str">
            <v>N</v>
          </cell>
          <cell r="AJ2962" t="str">
            <v>N</v>
          </cell>
          <cell r="AK2962" t="str">
            <v>N</v>
          </cell>
        </row>
        <row r="2963">
          <cell r="A2963">
            <v>4828</v>
          </cell>
          <cell r="B2963" t="str">
            <v>05.311.158/0001-04</v>
          </cell>
          <cell r="C2963" t="str">
            <v>CINE BOULEVARD LTDA</v>
          </cell>
          <cell r="D2963" t="str">
            <v>DEFERIDO</v>
          </cell>
          <cell r="E2963" t="str">
            <v>ADELCIO RAFAGNIN</v>
          </cell>
          <cell r="F2963" t="str">
            <v>BOULEVARD@IGUASSUBOULEVARD.COM.BR</v>
          </cell>
          <cell r="H2963">
            <v>6645</v>
          </cell>
          <cell r="J2963" t="str">
            <v>CINE BOULEVARD</v>
          </cell>
          <cell r="K2963" t="str">
            <v>LIBERADO</v>
          </cell>
          <cell r="L2963">
            <v>38615.395231481481</v>
          </cell>
          <cell r="M2963">
            <v>38623</v>
          </cell>
          <cell r="N2963" t="str">
            <v>5001717</v>
          </cell>
          <cell r="O2963" t="str">
            <v>05.311.158/0001-04</v>
          </cell>
          <cell r="P2963" t="str">
            <v>BOULEVARD@IGUASSUBOULEVARD.COM.BR</v>
          </cell>
          <cell r="R2963" t="str">
            <v>CINE BOULEVARD 1</v>
          </cell>
          <cell r="S2963" t="str">
            <v>AV DAS CATARATAS, 1118.</v>
          </cell>
          <cell r="T2963" t="str">
            <v>VILA YOLANDA</v>
          </cell>
          <cell r="U2963" t="str">
            <v>FOZ DO IGUAÇU</v>
          </cell>
          <cell r="V2963" t="str">
            <v>PARANÁ</v>
          </cell>
          <cell r="X2963" t="str">
            <v>EM FUNCIONAMENTO</v>
          </cell>
          <cell r="Y2963">
            <v>37818</v>
          </cell>
          <cell r="Z2963" t="str">
            <v>85853-00</v>
          </cell>
          <cell r="AA2963">
            <v>38939.780127314814</v>
          </cell>
          <cell r="AB2963">
            <v>37818</v>
          </cell>
          <cell r="AC2963">
            <v>296</v>
          </cell>
          <cell r="AI2963" t="str">
            <v>N</v>
          </cell>
          <cell r="AJ2963" t="str">
            <v>N</v>
          </cell>
          <cell r="AK2963" t="str">
            <v>N</v>
          </cell>
        </row>
        <row r="2964">
          <cell r="A2964">
            <v>4828</v>
          </cell>
          <cell r="B2964" t="str">
            <v>05.311.158/0001-04</v>
          </cell>
          <cell r="C2964" t="str">
            <v>CINE BOULEVARD LTDA</v>
          </cell>
          <cell r="D2964" t="str">
            <v>DEFERIDO</v>
          </cell>
          <cell r="E2964" t="str">
            <v>CARLOS ANTONIO DA SILVA</v>
          </cell>
          <cell r="F2964" t="str">
            <v>BOULEVARD@IGUASSUBOULEVARD.COM.BR</v>
          </cell>
          <cell r="H2964">
            <v>6645</v>
          </cell>
          <cell r="J2964" t="str">
            <v>CINE BOULEVARD</v>
          </cell>
          <cell r="K2964" t="str">
            <v>LIBERADO</v>
          </cell>
          <cell r="L2964">
            <v>38615.395231481481</v>
          </cell>
          <cell r="M2964">
            <v>38623</v>
          </cell>
          <cell r="N2964" t="str">
            <v>5001718</v>
          </cell>
          <cell r="O2964" t="str">
            <v>05.311.158/0001-04</v>
          </cell>
          <cell r="P2964" t="str">
            <v>BOULEVARD@IGUASSUBOULEVARD.COM.BR</v>
          </cell>
          <cell r="R2964" t="str">
            <v>CINE BOULEVARD 2</v>
          </cell>
          <cell r="S2964" t="str">
            <v>AV DAS CATARATAS, 1118.</v>
          </cell>
          <cell r="T2964" t="str">
            <v>VILA YOLANDA</v>
          </cell>
          <cell r="U2964" t="str">
            <v>FOZ DO IGUAÇU</v>
          </cell>
          <cell r="V2964" t="str">
            <v>PARANÁ</v>
          </cell>
          <cell r="X2964" t="str">
            <v>EM FUNCIONAMENTO</v>
          </cell>
          <cell r="Y2964">
            <v>37818</v>
          </cell>
          <cell r="Z2964" t="str">
            <v>85853-00</v>
          </cell>
          <cell r="AA2964">
            <v>38939.780127314814</v>
          </cell>
          <cell r="AB2964">
            <v>37818</v>
          </cell>
          <cell r="AC2964">
            <v>106</v>
          </cell>
          <cell r="AI2964" t="str">
            <v>N</v>
          </cell>
          <cell r="AJ2964" t="str">
            <v>N</v>
          </cell>
          <cell r="AK2964" t="str">
            <v>N</v>
          </cell>
        </row>
        <row r="2965">
          <cell r="A2965">
            <v>4828</v>
          </cell>
          <cell r="B2965" t="str">
            <v>05.311.158/0001-04</v>
          </cell>
          <cell r="C2965" t="str">
            <v>CINE BOULEVARD LTDA</v>
          </cell>
          <cell r="D2965" t="str">
            <v>DEFERIDO</v>
          </cell>
          <cell r="E2965" t="str">
            <v>ELIZABET BADIN RAFAGNIN</v>
          </cell>
          <cell r="F2965" t="str">
            <v>BOULEVARD@IGUASSUBOULEVARD.COM.BR</v>
          </cell>
          <cell r="H2965">
            <v>6645</v>
          </cell>
          <cell r="J2965" t="str">
            <v>CINE BOULEVARD</v>
          </cell>
          <cell r="K2965" t="str">
            <v>LIBERADO</v>
          </cell>
          <cell r="L2965">
            <v>38615.395231481481</v>
          </cell>
          <cell r="M2965">
            <v>38623</v>
          </cell>
          <cell r="N2965" t="str">
            <v>5001718</v>
          </cell>
          <cell r="O2965" t="str">
            <v>05.311.158/0001-04</v>
          </cell>
          <cell r="P2965" t="str">
            <v>BOULEVARD@IGUASSUBOULEVARD.COM.BR</v>
          </cell>
          <cell r="R2965" t="str">
            <v>CINE BOULEVARD 2</v>
          </cell>
          <cell r="S2965" t="str">
            <v>AV DAS CATARATAS, 1118.</v>
          </cell>
          <cell r="T2965" t="str">
            <v>VILA YOLANDA</v>
          </cell>
          <cell r="U2965" t="str">
            <v>FOZ DO IGUAÇU</v>
          </cell>
          <cell r="V2965" t="str">
            <v>PARANÁ</v>
          </cell>
          <cell r="X2965" t="str">
            <v>EM FUNCIONAMENTO</v>
          </cell>
          <cell r="Y2965">
            <v>37818</v>
          </cell>
          <cell r="Z2965" t="str">
            <v>85853-00</v>
          </cell>
          <cell r="AA2965">
            <v>38939.780127314814</v>
          </cell>
          <cell r="AB2965">
            <v>37818</v>
          </cell>
          <cell r="AC2965">
            <v>106</v>
          </cell>
          <cell r="AI2965" t="str">
            <v>N</v>
          </cell>
          <cell r="AJ2965" t="str">
            <v>N</v>
          </cell>
          <cell r="AK2965" t="str">
            <v>N</v>
          </cell>
        </row>
        <row r="2966">
          <cell r="A2966">
            <v>4828</v>
          </cell>
          <cell r="B2966" t="str">
            <v>05.311.158/0001-04</v>
          </cell>
          <cell r="C2966" t="str">
            <v>CINE BOULEVARD LTDA</v>
          </cell>
          <cell r="D2966" t="str">
            <v>DEFERIDO</v>
          </cell>
          <cell r="E2966" t="str">
            <v>ADELCIO RAFAGNIN</v>
          </cell>
          <cell r="F2966" t="str">
            <v>BOULEVARD@IGUASSUBOULEVARD.COM.BR</v>
          </cell>
          <cell r="H2966">
            <v>6645</v>
          </cell>
          <cell r="J2966" t="str">
            <v>CINE BOULEVARD</v>
          </cell>
          <cell r="K2966" t="str">
            <v>LIBERADO</v>
          </cell>
          <cell r="L2966">
            <v>38615.395231481481</v>
          </cell>
          <cell r="M2966">
            <v>38623</v>
          </cell>
          <cell r="N2966" t="str">
            <v>5001718</v>
          </cell>
          <cell r="O2966" t="str">
            <v>05.311.158/0001-04</v>
          </cell>
          <cell r="P2966" t="str">
            <v>BOULEVARD@IGUASSUBOULEVARD.COM.BR</v>
          </cell>
          <cell r="R2966" t="str">
            <v>CINE BOULEVARD 2</v>
          </cell>
          <cell r="S2966" t="str">
            <v>AV DAS CATARATAS, 1118.</v>
          </cell>
          <cell r="T2966" t="str">
            <v>VILA YOLANDA</v>
          </cell>
          <cell r="U2966" t="str">
            <v>FOZ DO IGUAÇU</v>
          </cell>
          <cell r="V2966" t="str">
            <v>PARANÁ</v>
          </cell>
          <cell r="X2966" t="str">
            <v>EM FUNCIONAMENTO</v>
          </cell>
          <cell r="Y2966">
            <v>37818</v>
          </cell>
          <cell r="Z2966" t="str">
            <v>85853-00</v>
          </cell>
          <cell r="AA2966">
            <v>38939.780127314814</v>
          </cell>
          <cell r="AB2966">
            <v>37818</v>
          </cell>
          <cell r="AC2966">
            <v>106</v>
          </cell>
          <cell r="AI2966" t="str">
            <v>N</v>
          </cell>
          <cell r="AJ2966" t="str">
            <v>N</v>
          </cell>
          <cell r="AK2966" t="str">
            <v>N</v>
          </cell>
        </row>
        <row r="2967">
          <cell r="A2967">
            <v>4828</v>
          </cell>
          <cell r="B2967" t="str">
            <v>05.311.158/0001-04</v>
          </cell>
          <cell r="C2967" t="str">
            <v>CINE BOULEVARD LTDA</v>
          </cell>
          <cell r="D2967" t="str">
            <v>DEFERIDO</v>
          </cell>
          <cell r="E2967" t="str">
            <v>ELIZABET BADIN RAFAGNIN</v>
          </cell>
          <cell r="F2967" t="str">
            <v>BOULEVARD@IGUASSUBOULEVARD.COM.BR</v>
          </cell>
          <cell r="H2967">
            <v>6645</v>
          </cell>
          <cell r="J2967" t="str">
            <v>CINE BOULEVARD</v>
          </cell>
          <cell r="K2967" t="str">
            <v>LIBERADO</v>
          </cell>
          <cell r="L2967">
            <v>38615.395231481481</v>
          </cell>
          <cell r="M2967">
            <v>38623</v>
          </cell>
          <cell r="N2967" t="str">
            <v>5001719</v>
          </cell>
          <cell r="O2967" t="str">
            <v>05.311.158/0001-04</v>
          </cell>
          <cell r="P2967" t="str">
            <v>BOULEVARD@IGUASSUBOULEVARD.COM.BR</v>
          </cell>
          <cell r="R2967" t="str">
            <v>CINE BOULEVARD 3</v>
          </cell>
          <cell r="S2967" t="str">
            <v>AV DAS CATARATAS, 1118.</v>
          </cell>
          <cell r="T2967" t="str">
            <v>VILA YOLANDA</v>
          </cell>
          <cell r="U2967" t="str">
            <v>FOZ DO IGUAÇU</v>
          </cell>
          <cell r="V2967" t="str">
            <v>PARANÁ</v>
          </cell>
          <cell r="X2967" t="str">
            <v>EM FUNCIONAMENTO</v>
          </cell>
          <cell r="Y2967">
            <v>37818</v>
          </cell>
          <cell r="Z2967" t="str">
            <v>85853-00</v>
          </cell>
          <cell r="AA2967">
            <v>38939.780127314814</v>
          </cell>
          <cell r="AB2967">
            <v>37818</v>
          </cell>
          <cell r="AC2967">
            <v>169</v>
          </cell>
          <cell r="AI2967" t="str">
            <v>N</v>
          </cell>
          <cell r="AJ2967" t="str">
            <v>N</v>
          </cell>
          <cell r="AK2967" t="str">
            <v>N</v>
          </cell>
        </row>
        <row r="2968">
          <cell r="A2968">
            <v>4828</v>
          </cell>
          <cell r="B2968" t="str">
            <v>05.311.158/0001-04</v>
          </cell>
          <cell r="C2968" t="str">
            <v>CINE BOULEVARD LTDA</v>
          </cell>
          <cell r="D2968" t="str">
            <v>DEFERIDO</v>
          </cell>
          <cell r="E2968" t="str">
            <v>CARLOS ANTONIO DA SILVA</v>
          </cell>
          <cell r="F2968" t="str">
            <v>BOULEVARD@IGUASSUBOULEVARD.COM.BR</v>
          </cell>
          <cell r="H2968">
            <v>6645</v>
          </cell>
          <cell r="J2968" t="str">
            <v>CINE BOULEVARD</v>
          </cell>
          <cell r="K2968" t="str">
            <v>LIBERADO</v>
          </cell>
          <cell r="L2968">
            <v>38615.395231481481</v>
          </cell>
          <cell r="M2968">
            <v>38623</v>
          </cell>
          <cell r="N2968" t="str">
            <v>5001719</v>
          </cell>
          <cell r="O2968" t="str">
            <v>05.311.158/0001-04</v>
          </cell>
          <cell r="P2968" t="str">
            <v>BOULEVARD@IGUASSUBOULEVARD.COM.BR</v>
          </cell>
          <cell r="R2968" t="str">
            <v>CINE BOULEVARD 3</v>
          </cell>
          <cell r="S2968" t="str">
            <v>AV DAS CATARATAS, 1118.</v>
          </cell>
          <cell r="T2968" t="str">
            <v>VILA YOLANDA</v>
          </cell>
          <cell r="U2968" t="str">
            <v>FOZ DO IGUAÇU</v>
          </cell>
          <cell r="V2968" t="str">
            <v>PARANÁ</v>
          </cell>
          <cell r="X2968" t="str">
            <v>EM FUNCIONAMENTO</v>
          </cell>
          <cell r="Y2968">
            <v>37818</v>
          </cell>
          <cell r="Z2968" t="str">
            <v>85853-00</v>
          </cell>
          <cell r="AA2968">
            <v>38939.780127314814</v>
          </cell>
          <cell r="AB2968">
            <v>37818</v>
          </cell>
          <cell r="AC2968">
            <v>169</v>
          </cell>
          <cell r="AI2968" t="str">
            <v>N</v>
          </cell>
          <cell r="AJ2968" t="str">
            <v>N</v>
          </cell>
          <cell r="AK2968" t="str">
            <v>N</v>
          </cell>
        </row>
        <row r="2969">
          <cell r="A2969">
            <v>4828</v>
          </cell>
          <cell r="B2969" t="str">
            <v>05.311.158/0001-04</v>
          </cell>
          <cell r="C2969" t="str">
            <v>CINE BOULEVARD LTDA</v>
          </cell>
          <cell r="D2969" t="str">
            <v>DEFERIDO</v>
          </cell>
          <cell r="E2969" t="str">
            <v>ADELCIO RAFAGNIN</v>
          </cell>
          <cell r="F2969" t="str">
            <v>BOULEVARD@IGUASSUBOULEVARD.COM.BR</v>
          </cell>
          <cell r="H2969">
            <v>6645</v>
          </cell>
          <cell r="J2969" t="str">
            <v>CINE BOULEVARD</v>
          </cell>
          <cell r="K2969" t="str">
            <v>LIBERADO</v>
          </cell>
          <cell r="L2969">
            <v>38615.395231481481</v>
          </cell>
          <cell r="M2969">
            <v>38623</v>
          </cell>
          <cell r="N2969" t="str">
            <v>5001719</v>
          </cell>
          <cell r="O2969" t="str">
            <v>05.311.158/0001-04</v>
          </cell>
          <cell r="P2969" t="str">
            <v>BOULEVARD@IGUASSUBOULEVARD.COM.BR</v>
          </cell>
          <cell r="R2969" t="str">
            <v>CINE BOULEVARD 3</v>
          </cell>
          <cell r="S2969" t="str">
            <v>AV DAS CATARATAS, 1118.</v>
          </cell>
          <cell r="T2969" t="str">
            <v>VILA YOLANDA</v>
          </cell>
          <cell r="U2969" t="str">
            <v>FOZ DO IGUAÇU</v>
          </cell>
          <cell r="V2969" t="str">
            <v>PARANÁ</v>
          </cell>
          <cell r="X2969" t="str">
            <v>EM FUNCIONAMENTO</v>
          </cell>
          <cell r="Y2969">
            <v>37818</v>
          </cell>
          <cell r="Z2969" t="str">
            <v>85853-00</v>
          </cell>
          <cell r="AA2969">
            <v>38939.780127314814</v>
          </cell>
          <cell r="AB2969">
            <v>37818</v>
          </cell>
          <cell r="AC2969">
            <v>169</v>
          </cell>
          <cell r="AI2969" t="str">
            <v>N</v>
          </cell>
          <cell r="AJ2969" t="str">
            <v>N</v>
          </cell>
          <cell r="AK2969" t="str">
            <v>N</v>
          </cell>
        </row>
        <row r="2970">
          <cell r="A2970">
            <v>4828</v>
          </cell>
          <cell r="B2970" t="str">
            <v>05.311.158/0001-04</v>
          </cell>
          <cell r="C2970" t="str">
            <v>CINE BOULEVARD LTDA</v>
          </cell>
          <cell r="D2970" t="str">
            <v>DEFERIDO</v>
          </cell>
          <cell r="E2970" t="str">
            <v>ELIZABET BADIN RAFAGNIN</v>
          </cell>
          <cell r="F2970" t="str">
            <v>BOULEVARD@IGUASSUBOULEVARD.COM.BR</v>
          </cell>
          <cell r="H2970">
            <v>6645</v>
          </cell>
          <cell r="J2970" t="str">
            <v>CINE BOULEVARD</v>
          </cell>
          <cell r="K2970" t="str">
            <v>LIBERADO</v>
          </cell>
          <cell r="L2970">
            <v>38615.395231481481</v>
          </cell>
          <cell r="M2970">
            <v>38623</v>
          </cell>
          <cell r="N2970" t="str">
            <v>5001720</v>
          </cell>
          <cell r="O2970" t="str">
            <v>05.311.158/0001-04</v>
          </cell>
          <cell r="P2970" t="str">
            <v>BOULEVARD@IGUASSUBOULEVARD.COM.BR</v>
          </cell>
          <cell r="R2970" t="str">
            <v>CINE BOULEVARD 4</v>
          </cell>
          <cell r="S2970" t="str">
            <v>AV DAS CATARATAS, 1118.</v>
          </cell>
          <cell r="T2970" t="str">
            <v>VILA YOLANDA</v>
          </cell>
          <cell r="U2970" t="str">
            <v>FOZ DO IGUAÇU</v>
          </cell>
          <cell r="V2970" t="str">
            <v>PARANÁ</v>
          </cell>
          <cell r="X2970" t="str">
            <v>EM FUNCIONAMENTO</v>
          </cell>
          <cell r="Y2970">
            <v>37818</v>
          </cell>
          <cell r="Z2970" t="str">
            <v>85853-00</v>
          </cell>
          <cell r="AA2970">
            <v>38939.780127314814</v>
          </cell>
          <cell r="AB2970">
            <v>37818</v>
          </cell>
          <cell r="AC2970">
            <v>150</v>
          </cell>
          <cell r="AI2970" t="str">
            <v>N</v>
          </cell>
          <cell r="AJ2970" t="str">
            <v>N</v>
          </cell>
          <cell r="AK2970" t="str">
            <v>N</v>
          </cell>
        </row>
        <row r="2971">
          <cell r="A2971">
            <v>4828</v>
          </cell>
          <cell r="B2971" t="str">
            <v>05.311.158/0001-04</v>
          </cell>
          <cell r="C2971" t="str">
            <v>CINE BOULEVARD LTDA</v>
          </cell>
          <cell r="D2971" t="str">
            <v>DEFERIDO</v>
          </cell>
          <cell r="E2971" t="str">
            <v>CARLOS ANTONIO DA SILVA</v>
          </cell>
          <cell r="F2971" t="str">
            <v>BOULEVARD@IGUASSUBOULEVARD.COM.BR</v>
          </cell>
          <cell r="H2971">
            <v>6645</v>
          </cell>
          <cell r="J2971" t="str">
            <v>CINE BOULEVARD</v>
          </cell>
          <cell r="K2971" t="str">
            <v>LIBERADO</v>
          </cell>
          <cell r="L2971">
            <v>38615.395231481481</v>
          </cell>
          <cell r="M2971">
            <v>38623</v>
          </cell>
          <cell r="N2971" t="str">
            <v>5001720</v>
          </cell>
          <cell r="O2971" t="str">
            <v>05.311.158/0001-04</v>
          </cell>
          <cell r="P2971" t="str">
            <v>BOULEVARD@IGUASSUBOULEVARD.COM.BR</v>
          </cell>
          <cell r="R2971" t="str">
            <v>CINE BOULEVARD 4</v>
          </cell>
          <cell r="S2971" t="str">
            <v>AV DAS CATARATAS, 1118.</v>
          </cell>
          <cell r="T2971" t="str">
            <v>VILA YOLANDA</v>
          </cell>
          <cell r="U2971" t="str">
            <v>FOZ DO IGUAÇU</v>
          </cell>
          <cell r="V2971" t="str">
            <v>PARANÁ</v>
          </cell>
          <cell r="X2971" t="str">
            <v>EM FUNCIONAMENTO</v>
          </cell>
          <cell r="Y2971">
            <v>37818</v>
          </cell>
          <cell r="Z2971" t="str">
            <v>85853-00</v>
          </cell>
          <cell r="AA2971">
            <v>38939.780127314814</v>
          </cell>
          <cell r="AB2971">
            <v>37818</v>
          </cell>
          <cell r="AC2971">
            <v>150</v>
          </cell>
          <cell r="AI2971" t="str">
            <v>N</v>
          </cell>
          <cell r="AJ2971" t="str">
            <v>N</v>
          </cell>
          <cell r="AK2971" t="str">
            <v>N</v>
          </cell>
        </row>
        <row r="2972">
          <cell r="A2972">
            <v>4828</v>
          </cell>
          <cell r="B2972" t="str">
            <v>05.311.158/0001-04</v>
          </cell>
          <cell r="C2972" t="str">
            <v>CINE BOULEVARD LTDA</v>
          </cell>
          <cell r="D2972" t="str">
            <v>DEFERIDO</v>
          </cell>
          <cell r="E2972" t="str">
            <v>ADELCIO RAFAGNIN</v>
          </cell>
          <cell r="F2972" t="str">
            <v>BOULEVARD@IGUASSUBOULEVARD.COM.BR</v>
          </cell>
          <cell r="H2972">
            <v>6645</v>
          </cell>
          <cell r="J2972" t="str">
            <v>CINE BOULEVARD</v>
          </cell>
          <cell r="K2972" t="str">
            <v>LIBERADO</v>
          </cell>
          <cell r="L2972">
            <v>38615.395231481481</v>
          </cell>
          <cell r="M2972">
            <v>38623</v>
          </cell>
          <cell r="N2972" t="str">
            <v>5001720</v>
          </cell>
          <cell r="O2972" t="str">
            <v>05.311.158/0001-04</v>
          </cell>
          <cell r="P2972" t="str">
            <v>BOULEVARD@IGUASSUBOULEVARD.COM.BR</v>
          </cell>
          <cell r="R2972" t="str">
            <v>CINE BOULEVARD 4</v>
          </cell>
          <cell r="S2972" t="str">
            <v>AV DAS CATARATAS, 1118.</v>
          </cell>
          <cell r="T2972" t="str">
            <v>VILA YOLANDA</v>
          </cell>
          <cell r="U2972" t="str">
            <v>FOZ DO IGUAÇU</v>
          </cell>
          <cell r="V2972" t="str">
            <v>PARANÁ</v>
          </cell>
          <cell r="X2972" t="str">
            <v>EM FUNCIONAMENTO</v>
          </cell>
          <cell r="Y2972">
            <v>37818</v>
          </cell>
          <cell r="Z2972" t="str">
            <v>85853-00</v>
          </cell>
          <cell r="AA2972">
            <v>38939.780127314814</v>
          </cell>
          <cell r="AB2972">
            <v>37818</v>
          </cell>
          <cell r="AC2972">
            <v>150</v>
          </cell>
          <cell r="AI2972" t="str">
            <v>N</v>
          </cell>
          <cell r="AJ2972" t="str">
            <v>N</v>
          </cell>
          <cell r="AK2972" t="str">
            <v>N</v>
          </cell>
        </row>
        <row r="2973">
          <cell r="A2973">
            <v>5639</v>
          </cell>
          <cell r="B2973" t="str">
            <v>05.347.651/0001-76</v>
          </cell>
          <cell r="C2973" t="str">
            <v>CINEART CAFÉ TRÊS CORAÇÕES LTDA - ME</v>
          </cell>
          <cell r="D2973" t="str">
            <v>DEFERIDO</v>
          </cell>
          <cell r="E2973" t="str">
            <v>SILVIO GUTIERRIS BRITTIS</v>
          </cell>
          <cell r="F2973" t="str">
            <v>BILLCINE@HOTMAIL.COM</v>
          </cell>
          <cell r="H2973">
            <v>6646</v>
          </cell>
          <cell r="J2973" t="str">
            <v>CINE CENTER TRÊS CORAÇÕES</v>
          </cell>
          <cell r="K2973" t="str">
            <v>LIBERADO</v>
          </cell>
          <cell r="L2973">
            <v>38799.662754629629</v>
          </cell>
          <cell r="M2973">
            <v>38807</v>
          </cell>
          <cell r="N2973" t="str">
            <v>5001769</v>
          </cell>
          <cell r="O2973" t="str">
            <v>05.347.651/0001-76</v>
          </cell>
          <cell r="P2973" t="str">
            <v>DIENE@GRUPOCINE.COM.BR</v>
          </cell>
          <cell r="R2973" t="str">
            <v>CINE CENTER 1</v>
          </cell>
          <cell r="S2973" t="str">
            <v>AVENIDA GETULIO VARGAS, 55</v>
          </cell>
          <cell r="T2973" t="str">
            <v>CENTRO</v>
          </cell>
          <cell r="U2973" t="str">
            <v>TRÊS CORAÇÕES</v>
          </cell>
          <cell r="V2973" t="str">
            <v>MINAS GERAIS</v>
          </cell>
          <cell r="X2973" t="str">
            <v>EM FUNCIONAMENTO</v>
          </cell>
          <cell r="Y2973">
            <v>37554</v>
          </cell>
          <cell r="Z2973" t="str">
            <v>37410-00</v>
          </cell>
          <cell r="AA2973">
            <v>38939.780173611114</v>
          </cell>
          <cell r="AB2973">
            <v>37554</v>
          </cell>
          <cell r="AC2973">
            <v>176</v>
          </cell>
          <cell r="AI2973" t="str">
            <v>N</v>
          </cell>
          <cell r="AJ2973" t="str">
            <v>N</v>
          </cell>
          <cell r="AK2973" t="str">
            <v>N</v>
          </cell>
        </row>
        <row r="2974">
          <cell r="A2974">
            <v>5639</v>
          </cell>
          <cell r="B2974" t="str">
            <v>05.347.651/0001-76</v>
          </cell>
          <cell r="C2974" t="str">
            <v>CINEART CAFÉ TRÊS CORAÇÕES LTDA - ME</v>
          </cell>
          <cell r="D2974" t="str">
            <v>DEFERIDO</v>
          </cell>
          <cell r="E2974" t="str">
            <v>SILVIO GUTIERRIS BRITTIS</v>
          </cell>
          <cell r="F2974" t="str">
            <v>BILLCINE@HOTMAIL.COM</v>
          </cell>
          <cell r="H2974">
            <v>6646</v>
          </cell>
          <cell r="J2974" t="str">
            <v>CINE CENTER TRÊS CORAÇÕES</v>
          </cell>
          <cell r="K2974" t="str">
            <v>LIBERADO</v>
          </cell>
          <cell r="L2974">
            <v>38799.662754629629</v>
          </cell>
          <cell r="M2974">
            <v>38807</v>
          </cell>
          <cell r="N2974" t="str">
            <v>5001770</v>
          </cell>
          <cell r="O2974" t="str">
            <v>05.347.651/0001-76</v>
          </cell>
          <cell r="P2974" t="str">
            <v>DIENE@GRUPOCINE.COM.BR</v>
          </cell>
          <cell r="R2974" t="str">
            <v>CINE CENTER 2</v>
          </cell>
          <cell r="S2974" t="str">
            <v>AVENIDA GETULIO VARGAS, 55</v>
          </cell>
          <cell r="T2974" t="str">
            <v>CENTRO</v>
          </cell>
          <cell r="U2974" t="str">
            <v>TRÊS CORAÇÕES</v>
          </cell>
          <cell r="V2974" t="str">
            <v>MINAS GERAIS</v>
          </cell>
          <cell r="X2974" t="str">
            <v>EM FUNCIONAMENTO</v>
          </cell>
          <cell r="Y2974">
            <v>37554</v>
          </cell>
          <cell r="Z2974" t="str">
            <v>37410-00</v>
          </cell>
          <cell r="AA2974">
            <v>38939.780173611114</v>
          </cell>
          <cell r="AB2974">
            <v>37554</v>
          </cell>
          <cell r="AC2974">
            <v>95</v>
          </cell>
          <cell r="AI2974" t="str">
            <v>N</v>
          </cell>
          <cell r="AJ2974" t="str">
            <v>N</v>
          </cell>
          <cell r="AK2974" t="str">
            <v>N</v>
          </cell>
        </row>
        <row r="2975">
          <cell r="A2975">
            <v>5972</v>
          </cell>
          <cell r="B2975" t="str">
            <v>05.415.895/0001-49</v>
          </cell>
          <cell r="C2975" t="str">
            <v>CINEMATOGRAFICA OLIVEIRA LTDA</v>
          </cell>
          <cell r="D2975" t="str">
            <v>SUSPENSO</v>
          </cell>
          <cell r="E2975" t="str">
            <v>ELYSA APARECIDA DE OLIVEIRA</v>
          </cell>
          <cell r="F2975" t="str">
            <v>ADMINISTRACAO@GRUPOVEREDAS.COM.BR</v>
          </cell>
          <cell r="H2975">
            <v>6647</v>
          </cell>
          <cell r="J2975" t="str">
            <v>CINE CENTER</v>
          </cell>
          <cell r="K2975" t="str">
            <v>BLOQUEADO</v>
          </cell>
          <cell r="L2975">
            <v>38868.730671296296</v>
          </cell>
          <cell r="M2975">
            <v>38894</v>
          </cell>
          <cell r="N2975" t="str">
            <v>5001859</v>
          </cell>
          <cell r="O2975" t="str">
            <v>05.415.895/0001-49</v>
          </cell>
          <cell r="P2975" t="str">
            <v>ADMINISTRACAO@GRUPOVEREDAS.COM.BR</v>
          </cell>
          <cell r="R2975" t="str">
            <v>CINE CENTER</v>
          </cell>
          <cell r="S2975" t="str">
            <v>AV. DR ALVES PEQUENO Nº237</v>
          </cell>
          <cell r="T2975" t="str">
            <v>CENTRO</v>
          </cell>
          <cell r="U2975" t="str">
            <v>MURIAÉ</v>
          </cell>
          <cell r="V2975" t="str">
            <v>MINAS GERAIS</v>
          </cell>
          <cell r="X2975" t="str">
            <v>EM FUNCIONAMENTO</v>
          </cell>
          <cell r="Y2975">
            <v>37591</v>
          </cell>
          <cell r="Z2975" t="str">
            <v>36880-00</v>
          </cell>
          <cell r="AA2975">
            <v>38939.780173611114</v>
          </cell>
          <cell r="AB2975">
            <v>37591</v>
          </cell>
          <cell r="AC2975">
            <v>160</v>
          </cell>
          <cell r="AI2975" t="str">
            <v>N</v>
          </cell>
          <cell r="AJ2975" t="str">
            <v>N</v>
          </cell>
          <cell r="AK2975" t="str">
            <v>N</v>
          </cell>
        </row>
        <row r="2976">
          <cell r="A2976">
            <v>5696</v>
          </cell>
          <cell r="B2976" t="str">
            <v>05.418.477/0001-05</v>
          </cell>
          <cell r="C2976" t="str">
            <v>CINE SOBRAL ENTRETENIMENTOS LTDA - ME</v>
          </cell>
          <cell r="D2976" t="str">
            <v>DEFERIDO</v>
          </cell>
          <cell r="E2976" t="str">
            <v>MYRIAN DE OLIVEIRA SARAIVA</v>
          </cell>
          <cell r="F2976" t="str">
            <v>CINERENATOARAGAO@PINHEIROSUPERMERCADO.COM.BR</v>
          </cell>
          <cell r="H2976">
            <v>6648</v>
          </cell>
          <cell r="J2976" t="str">
            <v>CINE RENATO ARAGÃO</v>
          </cell>
          <cell r="K2976" t="str">
            <v>LIBERADO</v>
          </cell>
          <cell r="L2976">
            <v>38804.506921296299</v>
          </cell>
          <cell r="M2976">
            <v>38818</v>
          </cell>
          <cell r="N2976" t="str">
            <v>5001793</v>
          </cell>
          <cell r="O2976" t="str">
            <v>05.418.477/0001-05</v>
          </cell>
          <cell r="P2976" t="str">
            <v>FINANCEIRO@PINHEIROSUPERMERCADO.COM.BR</v>
          </cell>
          <cell r="R2976" t="str">
            <v>CINE RENATO ARAGÃO 1</v>
          </cell>
          <cell r="S2976" t="str">
            <v>RUA CAETANO XIMENES ARAGÃO, 403</v>
          </cell>
          <cell r="T2976" t="str">
            <v>PX CLINICA SÃO LUCAS</v>
          </cell>
          <cell r="U2976" t="str">
            <v>SOBRAL</v>
          </cell>
          <cell r="V2976" t="str">
            <v>CEARÁ</v>
          </cell>
          <cell r="X2976" t="str">
            <v>EM FUNCIONAMENTO</v>
          </cell>
          <cell r="Y2976">
            <v>37714</v>
          </cell>
          <cell r="Z2976" t="str">
            <v>60813-20</v>
          </cell>
          <cell r="AA2976">
            <v>38939.780185185184</v>
          </cell>
          <cell r="AB2976">
            <v>37714</v>
          </cell>
          <cell r="AC2976">
            <v>97</v>
          </cell>
          <cell r="AI2976" t="str">
            <v>N</v>
          </cell>
          <cell r="AJ2976" t="str">
            <v>N</v>
          </cell>
          <cell r="AK2976" t="str">
            <v>N</v>
          </cell>
        </row>
        <row r="2977">
          <cell r="A2977">
            <v>5696</v>
          </cell>
          <cell r="B2977" t="str">
            <v>05.418.477/0001-05</v>
          </cell>
          <cell r="C2977" t="str">
            <v>CINE SOBRAL ENTRETENIMENTOS LTDA - ME</v>
          </cell>
          <cell r="D2977" t="str">
            <v>DEFERIDO</v>
          </cell>
          <cell r="E2977" t="str">
            <v>LÊDA MARIA DA SILVA PINHEIRO</v>
          </cell>
          <cell r="F2977" t="str">
            <v>CINERENATOARAGAO@PINHEIROSUPERMERCADO.COM.BR</v>
          </cell>
          <cell r="H2977">
            <v>6648</v>
          </cell>
          <cell r="J2977" t="str">
            <v>CINE RENATO ARAGÃO</v>
          </cell>
          <cell r="K2977" t="str">
            <v>LIBERADO</v>
          </cell>
          <cell r="L2977">
            <v>38804.506921296299</v>
          </cell>
          <cell r="M2977">
            <v>38818</v>
          </cell>
          <cell r="N2977" t="str">
            <v>5001793</v>
          </cell>
          <cell r="O2977" t="str">
            <v>05.418.477/0001-05</v>
          </cell>
          <cell r="P2977" t="str">
            <v>FINANCEIRO@PINHEIROSUPERMERCADO.COM.BR</v>
          </cell>
          <cell r="R2977" t="str">
            <v>CINE RENATO ARAGÃO 1</v>
          </cell>
          <cell r="S2977" t="str">
            <v>RUA CAETANO XIMENES ARAGÃO, 403</v>
          </cell>
          <cell r="T2977" t="str">
            <v>PX CLINICA SÃO LUCAS</v>
          </cell>
          <cell r="U2977" t="str">
            <v>SOBRAL</v>
          </cell>
          <cell r="V2977" t="str">
            <v>CEARÁ</v>
          </cell>
          <cell r="X2977" t="str">
            <v>EM FUNCIONAMENTO</v>
          </cell>
          <cell r="Y2977">
            <v>37714</v>
          </cell>
          <cell r="Z2977" t="str">
            <v>60813-20</v>
          </cell>
          <cell r="AA2977">
            <v>38939.780185185184</v>
          </cell>
          <cell r="AB2977">
            <v>37714</v>
          </cell>
          <cell r="AC2977">
            <v>97</v>
          </cell>
          <cell r="AI2977" t="str">
            <v>N</v>
          </cell>
          <cell r="AJ2977" t="str">
            <v>N</v>
          </cell>
          <cell r="AK2977" t="str">
            <v>N</v>
          </cell>
        </row>
        <row r="2978">
          <cell r="A2978">
            <v>5696</v>
          </cell>
          <cell r="B2978" t="str">
            <v>05.418.477/0001-05</v>
          </cell>
          <cell r="C2978" t="str">
            <v>CINE SOBRAL ENTRETENIMENTOS LTDA - ME</v>
          </cell>
          <cell r="D2978" t="str">
            <v>DEFERIDO</v>
          </cell>
          <cell r="E2978" t="str">
            <v>LÊDA MARIA DA SILVA PINHEIRO</v>
          </cell>
          <cell r="F2978" t="str">
            <v>CINERENATOARAGAO@PINHEIROSUPERMERCADO.COM.BR</v>
          </cell>
          <cell r="H2978">
            <v>6648</v>
          </cell>
          <cell r="J2978" t="str">
            <v>CINE RENATO ARAGÃO</v>
          </cell>
          <cell r="K2978" t="str">
            <v>LIBERADO</v>
          </cell>
          <cell r="L2978">
            <v>38804.506921296299</v>
          </cell>
          <cell r="M2978">
            <v>38818</v>
          </cell>
          <cell r="N2978" t="str">
            <v>5001794</v>
          </cell>
          <cell r="O2978" t="str">
            <v>05.418.477/0001-05</v>
          </cell>
          <cell r="P2978" t="str">
            <v>FINANCEIRO@PINHEIROSUPERMERCADO.COM.BR</v>
          </cell>
          <cell r="R2978" t="str">
            <v>CINE RENATO ARAGÃO 2</v>
          </cell>
          <cell r="S2978" t="str">
            <v>RUA CAETANO XIMENES ARAGÃO, 403</v>
          </cell>
          <cell r="T2978" t="str">
            <v>PX CLINICA SÃO LUCAS</v>
          </cell>
          <cell r="U2978" t="str">
            <v>SOBRAL</v>
          </cell>
          <cell r="V2978" t="str">
            <v>CEARÁ</v>
          </cell>
          <cell r="X2978" t="str">
            <v>EM FUNCIONAMENTO</v>
          </cell>
          <cell r="Y2978">
            <v>37714</v>
          </cell>
          <cell r="Z2978" t="str">
            <v>60813-20</v>
          </cell>
          <cell r="AA2978">
            <v>38939.780185185184</v>
          </cell>
          <cell r="AB2978">
            <v>37714</v>
          </cell>
          <cell r="AC2978">
            <v>95</v>
          </cell>
          <cell r="AI2978" t="str">
            <v>N</v>
          </cell>
          <cell r="AJ2978" t="str">
            <v>N</v>
          </cell>
          <cell r="AK2978" t="str">
            <v>N</v>
          </cell>
        </row>
        <row r="2979">
          <cell r="A2979">
            <v>5696</v>
          </cell>
          <cell r="B2979" t="str">
            <v>05.418.477/0001-05</v>
          </cell>
          <cell r="C2979" t="str">
            <v>CINE SOBRAL ENTRETENIMENTOS LTDA - ME</v>
          </cell>
          <cell r="D2979" t="str">
            <v>DEFERIDO</v>
          </cell>
          <cell r="E2979" t="str">
            <v>MYRIAN DE OLIVEIRA SARAIVA</v>
          </cell>
          <cell r="F2979" t="str">
            <v>CINERENATOARAGAO@PINHEIROSUPERMERCADO.COM.BR</v>
          </cell>
          <cell r="H2979">
            <v>6648</v>
          </cell>
          <cell r="J2979" t="str">
            <v>CINE RENATO ARAGÃO</v>
          </cell>
          <cell r="K2979" t="str">
            <v>LIBERADO</v>
          </cell>
          <cell r="L2979">
            <v>38804.506921296299</v>
          </cell>
          <cell r="M2979">
            <v>38818</v>
          </cell>
          <cell r="N2979" t="str">
            <v>5001794</v>
          </cell>
          <cell r="O2979" t="str">
            <v>05.418.477/0001-05</v>
          </cell>
          <cell r="P2979" t="str">
            <v>FINANCEIRO@PINHEIROSUPERMERCADO.COM.BR</v>
          </cell>
          <cell r="R2979" t="str">
            <v>CINE RENATO ARAGÃO 2</v>
          </cell>
          <cell r="S2979" t="str">
            <v>RUA CAETANO XIMENES ARAGÃO, 403</v>
          </cell>
          <cell r="T2979" t="str">
            <v>PX CLINICA SÃO LUCAS</v>
          </cell>
          <cell r="U2979" t="str">
            <v>SOBRAL</v>
          </cell>
          <cell r="V2979" t="str">
            <v>CEARÁ</v>
          </cell>
          <cell r="X2979" t="str">
            <v>EM FUNCIONAMENTO</v>
          </cell>
          <cell r="Y2979">
            <v>37714</v>
          </cell>
          <cell r="Z2979" t="str">
            <v>60813-20</v>
          </cell>
          <cell r="AA2979">
            <v>38939.780185185184</v>
          </cell>
          <cell r="AB2979">
            <v>37714</v>
          </cell>
          <cell r="AC2979">
            <v>95</v>
          </cell>
          <cell r="AI2979" t="str">
            <v>N</v>
          </cell>
          <cell r="AJ2979" t="str">
            <v>N</v>
          </cell>
          <cell r="AK2979" t="str">
            <v>N</v>
          </cell>
        </row>
        <row r="2980">
          <cell r="A2980">
            <v>2737</v>
          </cell>
          <cell r="B2980" t="str">
            <v>05.434.758/0001-51</v>
          </cell>
          <cell r="C2980" t="str">
            <v>CINEMA DE ARTE DO PARÁ LTDA</v>
          </cell>
          <cell r="D2980" t="str">
            <v>SUSPENSO</v>
          </cell>
          <cell r="E2980" t="str">
            <v>MARCO ANTÔNIO MOREIRA CARVALHO</v>
          </cell>
          <cell r="F2980" t="str">
            <v>CINEARTE.BEL@ORM.COM.BR</v>
          </cell>
          <cell r="H2980">
            <v>6649</v>
          </cell>
          <cell r="J2980" t="str">
            <v>*******</v>
          </cell>
          <cell r="K2980" t="str">
            <v>CANCELADO</v>
          </cell>
          <cell r="L2980">
            <v>38267.464189814818</v>
          </cell>
          <cell r="M2980">
            <v>38335</v>
          </cell>
          <cell r="N2980" t="str">
            <v>5001144</v>
          </cell>
          <cell r="O2980" t="str">
            <v>05.434.758/0001-51</v>
          </cell>
          <cell r="P2980" t="str">
            <v>CINEARTE.BEL@ORM.COM.BR</v>
          </cell>
          <cell r="R2980" t="str">
            <v>CINEMA 1</v>
          </cell>
          <cell r="S2980" t="str">
            <v>TRAVESSA SAO PEDRO Nº 498</v>
          </cell>
          <cell r="T2980" t="str">
            <v>CIDADE VELHA</v>
          </cell>
          <cell r="U2980" t="str">
            <v>BELÉM</v>
          </cell>
          <cell r="V2980" t="str">
            <v>PARÁ</v>
          </cell>
          <cell r="X2980" t="str">
            <v>EM CADASTRAMENTO</v>
          </cell>
          <cell r="Y2980">
            <v>38939.780011574076</v>
          </cell>
          <cell r="Z2980" t="str">
            <v>66023-70</v>
          </cell>
          <cell r="AA2980">
            <v>38939.780011574076</v>
          </cell>
          <cell r="AC2980">
            <v>223</v>
          </cell>
          <cell r="AI2980" t="str">
            <v>N</v>
          </cell>
          <cell r="AJ2980" t="str">
            <v>N</v>
          </cell>
          <cell r="AK2980" t="str">
            <v>N</v>
          </cell>
        </row>
        <row r="2981">
          <cell r="A2981">
            <v>2737</v>
          </cell>
          <cell r="B2981" t="str">
            <v>05.434.758/0001-51</v>
          </cell>
          <cell r="C2981" t="str">
            <v>CINEMA DE ARTE DO PARÁ LTDA</v>
          </cell>
          <cell r="D2981" t="str">
            <v>SUSPENSO</v>
          </cell>
          <cell r="E2981" t="str">
            <v>ALEXANDRINO GONÇALVES MOREIRA</v>
          </cell>
          <cell r="F2981" t="str">
            <v>CINEARTE.BEL@ORM.COM.BR</v>
          </cell>
          <cell r="H2981">
            <v>6649</v>
          </cell>
          <cell r="J2981" t="str">
            <v>*******</v>
          </cell>
          <cell r="K2981" t="str">
            <v>CANCELADO</v>
          </cell>
          <cell r="L2981">
            <v>38267.464189814818</v>
          </cell>
          <cell r="M2981">
            <v>38335</v>
          </cell>
          <cell r="N2981" t="str">
            <v>5001144</v>
          </cell>
          <cell r="O2981" t="str">
            <v>05.434.758/0001-51</v>
          </cell>
          <cell r="P2981" t="str">
            <v>CINEARTE.BEL@ORM.COM.BR</v>
          </cell>
          <cell r="R2981" t="str">
            <v>CINEMA 1</v>
          </cell>
          <cell r="S2981" t="str">
            <v>TRAVESSA SAO PEDRO Nº 498</v>
          </cell>
          <cell r="T2981" t="str">
            <v>CIDADE VELHA</v>
          </cell>
          <cell r="U2981" t="str">
            <v>BELÉM</v>
          </cell>
          <cell r="V2981" t="str">
            <v>PARÁ</v>
          </cell>
          <cell r="X2981" t="str">
            <v>EM CADASTRAMENTO</v>
          </cell>
          <cell r="Y2981">
            <v>38939.780011574076</v>
          </cell>
          <cell r="Z2981" t="str">
            <v>66023-70</v>
          </cell>
          <cell r="AA2981">
            <v>38939.780011574076</v>
          </cell>
          <cell r="AC2981">
            <v>223</v>
          </cell>
          <cell r="AI2981" t="str">
            <v>N</v>
          </cell>
          <cell r="AJ2981" t="str">
            <v>N</v>
          </cell>
          <cell r="AK2981" t="str">
            <v>N</v>
          </cell>
        </row>
        <row r="2982">
          <cell r="A2982">
            <v>2737</v>
          </cell>
          <cell r="B2982" t="str">
            <v>05.434.758/0001-51</v>
          </cell>
          <cell r="C2982" t="str">
            <v>CINEMA DE ARTE DO PARÁ LTDA</v>
          </cell>
          <cell r="D2982" t="str">
            <v>SUSPENSO</v>
          </cell>
          <cell r="E2982" t="str">
            <v>MARCO ANTÔNIO MOREIRA CARVALHO</v>
          </cell>
          <cell r="F2982" t="str">
            <v>CINEARTE.BEL@ORM.COM.BR</v>
          </cell>
          <cell r="H2982">
            <v>6649</v>
          </cell>
          <cell r="J2982" t="str">
            <v>*******</v>
          </cell>
          <cell r="K2982" t="str">
            <v>CANCELADO</v>
          </cell>
          <cell r="L2982">
            <v>38267.464189814818</v>
          </cell>
          <cell r="M2982">
            <v>38335</v>
          </cell>
          <cell r="N2982" t="str">
            <v>5001142</v>
          </cell>
          <cell r="O2982" t="str">
            <v>05.434.758/0001-51</v>
          </cell>
          <cell r="P2982" t="str">
            <v>CINEARTE.BEL@ORM.COM.BR</v>
          </cell>
          <cell r="R2982" t="str">
            <v>CINEMA 2</v>
          </cell>
          <cell r="S2982" t="str">
            <v>TRAVESSA SAO PEDRO Nº 498</v>
          </cell>
          <cell r="T2982" t="str">
            <v>CIDADE VELHA</v>
          </cell>
          <cell r="U2982" t="str">
            <v>BELÉM</v>
          </cell>
          <cell r="V2982" t="str">
            <v>PARÁ</v>
          </cell>
          <cell r="X2982" t="str">
            <v>EM CADASTRAMENTO</v>
          </cell>
          <cell r="Y2982">
            <v>38939.780138888891</v>
          </cell>
          <cell r="Z2982" t="str">
            <v>66023-70</v>
          </cell>
          <cell r="AA2982">
            <v>38939.780138888891</v>
          </cell>
          <cell r="AC2982">
            <v>248</v>
          </cell>
          <cell r="AI2982" t="str">
            <v>N</v>
          </cell>
          <cell r="AJ2982" t="str">
            <v>N</v>
          </cell>
          <cell r="AK2982" t="str">
            <v>N</v>
          </cell>
        </row>
        <row r="2983">
          <cell r="A2983">
            <v>2737</v>
          </cell>
          <cell r="B2983" t="str">
            <v>05.434.758/0001-51</v>
          </cell>
          <cell r="C2983" t="str">
            <v>CINEMA DE ARTE DO PARÁ LTDA</v>
          </cell>
          <cell r="D2983" t="str">
            <v>SUSPENSO</v>
          </cell>
          <cell r="E2983" t="str">
            <v>ALEXANDRINO GONÇALVES MOREIRA</v>
          </cell>
          <cell r="F2983" t="str">
            <v>CINEARTE.BEL@ORM.COM.BR</v>
          </cell>
          <cell r="H2983">
            <v>6649</v>
          </cell>
          <cell r="J2983" t="str">
            <v>*******</v>
          </cell>
          <cell r="K2983" t="str">
            <v>CANCELADO</v>
          </cell>
          <cell r="L2983">
            <v>38267.464189814818</v>
          </cell>
          <cell r="M2983">
            <v>38335</v>
          </cell>
          <cell r="N2983" t="str">
            <v>5001142</v>
          </cell>
          <cell r="O2983" t="str">
            <v>05.434.758/0001-51</v>
          </cell>
          <cell r="P2983" t="str">
            <v>CINEARTE.BEL@ORM.COM.BR</v>
          </cell>
          <cell r="R2983" t="str">
            <v>CINEMA 2</v>
          </cell>
          <cell r="S2983" t="str">
            <v>TRAVESSA SAO PEDRO Nº 498</v>
          </cell>
          <cell r="T2983" t="str">
            <v>CIDADE VELHA</v>
          </cell>
          <cell r="U2983" t="str">
            <v>BELÉM</v>
          </cell>
          <cell r="V2983" t="str">
            <v>PARÁ</v>
          </cell>
          <cell r="X2983" t="str">
            <v>EM CADASTRAMENTO</v>
          </cell>
          <cell r="Y2983">
            <v>38939.780138888891</v>
          </cell>
          <cell r="Z2983" t="str">
            <v>66023-70</v>
          </cell>
          <cell r="AA2983">
            <v>38939.780138888891</v>
          </cell>
          <cell r="AC2983">
            <v>248</v>
          </cell>
          <cell r="AI2983" t="str">
            <v>N</v>
          </cell>
          <cell r="AJ2983" t="str">
            <v>N</v>
          </cell>
          <cell r="AK2983" t="str">
            <v>N</v>
          </cell>
        </row>
        <row r="2984">
          <cell r="A2984">
            <v>2737</v>
          </cell>
          <cell r="B2984" t="str">
            <v>05.434.758/0001-51</v>
          </cell>
          <cell r="C2984" t="str">
            <v>CINEMA DE ARTE DO PARÁ LTDA</v>
          </cell>
          <cell r="D2984" t="str">
            <v>SUSPENSO</v>
          </cell>
          <cell r="E2984" t="str">
            <v>ALEXANDRINO GONÇALVES MOREIRA</v>
          </cell>
          <cell r="F2984" t="str">
            <v>CINEARTE.BEL@ORM.COM.BR</v>
          </cell>
          <cell r="H2984">
            <v>6649</v>
          </cell>
          <cell r="J2984" t="str">
            <v>*******</v>
          </cell>
          <cell r="K2984" t="str">
            <v>CANCELADO</v>
          </cell>
          <cell r="L2984">
            <v>38267.464189814818</v>
          </cell>
          <cell r="M2984">
            <v>38335</v>
          </cell>
          <cell r="N2984" t="str">
            <v>5001143</v>
          </cell>
          <cell r="O2984" t="str">
            <v>05.434.758/0001-51</v>
          </cell>
          <cell r="P2984" t="str">
            <v>CINEARTE.BEL@ORM.COM.BR</v>
          </cell>
          <cell r="R2984" t="str">
            <v>CINEMA 3</v>
          </cell>
          <cell r="S2984" t="str">
            <v>TRAVESSA SAO PEDRO Nº 498</v>
          </cell>
          <cell r="T2984" t="str">
            <v>CIDADE VELHA</v>
          </cell>
          <cell r="U2984" t="str">
            <v>BELÉM</v>
          </cell>
          <cell r="V2984" t="str">
            <v>PARÁ</v>
          </cell>
          <cell r="X2984" t="str">
            <v>EM CADASTRAMENTO</v>
          </cell>
          <cell r="Y2984">
            <v>38939.780138888891</v>
          </cell>
          <cell r="Z2984" t="str">
            <v>66023-70</v>
          </cell>
          <cell r="AA2984">
            <v>38939.780138888891</v>
          </cell>
          <cell r="AC2984">
            <v>196</v>
          </cell>
          <cell r="AI2984" t="str">
            <v>N</v>
          </cell>
          <cell r="AJ2984" t="str">
            <v>N</v>
          </cell>
          <cell r="AK2984" t="str">
            <v>N</v>
          </cell>
        </row>
        <row r="2985">
          <cell r="A2985">
            <v>2737</v>
          </cell>
          <cell r="B2985" t="str">
            <v>05.434.758/0001-51</v>
          </cell>
          <cell r="C2985" t="str">
            <v>CINEMA DE ARTE DO PARÁ LTDA</v>
          </cell>
          <cell r="D2985" t="str">
            <v>SUSPENSO</v>
          </cell>
          <cell r="E2985" t="str">
            <v>MARCO ANTÔNIO MOREIRA CARVALHO</v>
          </cell>
          <cell r="F2985" t="str">
            <v>CINEARTE.BEL@ORM.COM.BR</v>
          </cell>
          <cell r="H2985">
            <v>6649</v>
          </cell>
          <cell r="J2985" t="str">
            <v>*******</v>
          </cell>
          <cell r="K2985" t="str">
            <v>CANCELADO</v>
          </cell>
          <cell r="L2985">
            <v>38267.464189814818</v>
          </cell>
          <cell r="M2985">
            <v>38335</v>
          </cell>
          <cell r="N2985" t="str">
            <v>5001143</v>
          </cell>
          <cell r="O2985" t="str">
            <v>05.434.758/0001-51</v>
          </cell>
          <cell r="P2985" t="str">
            <v>CINEARTE.BEL@ORM.COM.BR</v>
          </cell>
          <cell r="R2985" t="str">
            <v>CINEMA 3</v>
          </cell>
          <cell r="S2985" t="str">
            <v>TRAVESSA SAO PEDRO Nº 498</v>
          </cell>
          <cell r="T2985" t="str">
            <v>CIDADE VELHA</v>
          </cell>
          <cell r="U2985" t="str">
            <v>BELÉM</v>
          </cell>
          <cell r="V2985" t="str">
            <v>PARÁ</v>
          </cell>
          <cell r="X2985" t="str">
            <v>EM CADASTRAMENTO</v>
          </cell>
          <cell r="Y2985">
            <v>38939.780138888891</v>
          </cell>
          <cell r="Z2985" t="str">
            <v>66023-70</v>
          </cell>
          <cell r="AA2985">
            <v>38939.780138888891</v>
          </cell>
          <cell r="AC2985">
            <v>196</v>
          </cell>
          <cell r="AI2985" t="str">
            <v>N</v>
          </cell>
          <cell r="AJ2985" t="str">
            <v>N</v>
          </cell>
          <cell r="AK2985" t="str">
            <v>N</v>
          </cell>
        </row>
        <row r="2986">
          <cell r="A2986">
            <v>2955</v>
          </cell>
          <cell r="B2986" t="str">
            <v>05.453.652/0001-03</v>
          </cell>
          <cell r="C2986" t="str">
            <v>CINE PRIMAVERA LTDA - ME</v>
          </cell>
          <cell r="D2986" t="str">
            <v>SUSPENSO</v>
          </cell>
          <cell r="E2986" t="str">
            <v>WILDE MARIA PEREIRA DOS SANTOS QUADROS</v>
          </cell>
          <cell r="F2986" t="str">
            <v>EMMANUELQUADROS@GLOBO.COM</v>
          </cell>
          <cell r="H2986">
            <v>6650</v>
          </cell>
          <cell r="J2986" t="str">
            <v>CINE PRIMAVERA</v>
          </cell>
          <cell r="K2986" t="str">
            <v>CANCELADO</v>
          </cell>
          <cell r="L2986">
            <v>38336.6096875</v>
          </cell>
          <cell r="M2986">
            <v>38349</v>
          </cell>
          <cell r="N2986" t="str">
            <v>5001072</v>
          </cell>
          <cell r="O2986" t="str">
            <v>05.453.652/0001-03</v>
          </cell>
          <cell r="P2986" t="str">
            <v>EMMANUELQUADROS@GLOBO.COM</v>
          </cell>
          <cell r="R2986" t="str">
            <v>CINE PRIMAVERA</v>
          </cell>
          <cell r="S2986" t="str">
            <v>RUA FERES SADALLA N.º 710</v>
          </cell>
          <cell r="T2986" t="str">
            <v>CENTRO</v>
          </cell>
          <cell r="U2986" t="str">
            <v>GUARIBA</v>
          </cell>
          <cell r="V2986" t="str">
            <v>SÃO PAULO</v>
          </cell>
          <cell r="X2986" t="str">
            <v>FECHADO</v>
          </cell>
          <cell r="Y2986">
            <v>38898</v>
          </cell>
          <cell r="Z2986" t="str">
            <v>14840-00</v>
          </cell>
          <cell r="AA2986">
            <v>38939.780069444445</v>
          </cell>
          <cell r="AB2986">
            <v>37591</v>
          </cell>
          <cell r="AC2986">
            <v>289</v>
          </cell>
          <cell r="AI2986" t="str">
            <v>N</v>
          </cell>
          <cell r="AJ2986" t="str">
            <v>N</v>
          </cell>
          <cell r="AK2986" t="str">
            <v>N</v>
          </cell>
        </row>
        <row r="2987">
          <cell r="A2987">
            <v>5625</v>
          </cell>
          <cell r="B2987" t="str">
            <v>05.467.284/0001-44</v>
          </cell>
          <cell r="C2987" t="str">
            <v>FF - CINEMA, BAR E LANCHONETE LTDA.</v>
          </cell>
          <cell r="D2987" t="str">
            <v>SUSPENSO</v>
          </cell>
          <cell r="E2987" t="str">
            <v>HERMÍNIO CÉZAR DE SENE</v>
          </cell>
          <cell r="F2987" t="str">
            <v>CRISTIANO@CINEACADEMIA.COM.BR</v>
          </cell>
          <cell r="H2987">
            <v>6651</v>
          </cell>
          <cell r="J2987" t="str">
            <v>CINE ACADEMIA</v>
          </cell>
          <cell r="K2987" t="str">
            <v>BLOQUEADO</v>
          </cell>
          <cell r="L2987">
            <v>38785.697789351849</v>
          </cell>
          <cell r="M2987">
            <v>38805</v>
          </cell>
          <cell r="N2987" t="str">
            <v>5001749</v>
          </cell>
          <cell r="O2987" t="str">
            <v>05.467.284/0001-44</v>
          </cell>
          <cell r="P2987" t="str">
            <v>DAMIANARODRIGUES@CINEACADEMIA.COM.BR</v>
          </cell>
          <cell r="R2987" t="str">
            <v>SALA I</v>
          </cell>
          <cell r="S2987" t="str">
            <v>SETOR DE CLUBES ESPORTIVOS SUL - SCES</v>
          </cell>
          <cell r="T2987" t="str">
            <v>ASA SUL</v>
          </cell>
          <cell r="U2987" t="str">
            <v>BRASÍLIA</v>
          </cell>
          <cell r="V2987" t="str">
            <v>DISTRITO FEDERAL</v>
          </cell>
          <cell r="X2987" t="str">
            <v>EM FUNCIONAMENTO</v>
          </cell>
          <cell r="Y2987">
            <v>37596</v>
          </cell>
          <cell r="Z2987" t="str">
            <v>70200-04</v>
          </cell>
          <cell r="AA2987">
            <v>38939.780127314814</v>
          </cell>
          <cell r="AB2987">
            <v>37596</v>
          </cell>
          <cell r="AC2987">
            <v>162</v>
          </cell>
          <cell r="AI2987" t="str">
            <v>N</v>
          </cell>
          <cell r="AJ2987" t="str">
            <v>N</v>
          </cell>
          <cell r="AK2987" t="str">
            <v>N</v>
          </cell>
        </row>
        <row r="2988">
          <cell r="A2988">
            <v>5625</v>
          </cell>
          <cell r="B2988" t="str">
            <v>05.467.284/0001-44</v>
          </cell>
          <cell r="C2988" t="str">
            <v>FF - CINEMA, BAR E LANCHONETE LTDA.</v>
          </cell>
          <cell r="D2988" t="str">
            <v>SUSPENSO</v>
          </cell>
          <cell r="E2988" t="str">
            <v>HERMÍNIO CÉZAR DE SENE</v>
          </cell>
          <cell r="F2988" t="str">
            <v>CRISTIANO@CINEACADEMIA.COM.BR</v>
          </cell>
          <cell r="H2988">
            <v>6651</v>
          </cell>
          <cell r="J2988" t="str">
            <v>CINE ACADEMIA</v>
          </cell>
          <cell r="K2988" t="str">
            <v>BLOQUEADO</v>
          </cell>
          <cell r="L2988">
            <v>38785.697789351849</v>
          </cell>
          <cell r="M2988">
            <v>38805</v>
          </cell>
          <cell r="N2988" t="str">
            <v>5001750</v>
          </cell>
          <cell r="O2988" t="str">
            <v>05.467.284/0001-44</v>
          </cell>
          <cell r="P2988" t="str">
            <v>DAMIANARODRIGUES@CINEACADEMIA.COM.BR</v>
          </cell>
          <cell r="R2988" t="str">
            <v>SALA II</v>
          </cell>
          <cell r="S2988" t="str">
            <v>SETOR DE CLUBES ESPORTIVOS SUL - SCES</v>
          </cell>
          <cell r="T2988" t="str">
            <v>ASA SUL</v>
          </cell>
          <cell r="U2988" t="str">
            <v>BRASÍLIA</v>
          </cell>
          <cell r="V2988" t="str">
            <v>DISTRITO FEDERAL</v>
          </cell>
          <cell r="X2988" t="str">
            <v>EM FUNCIONAMENTO</v>
          </cell>
          <cell r="Y2988">
            <v>37596</v>
          </cell>
          <cell r="Z2988" t="str">
            <v>70200-04</v>
          </cell>
          <cell r="AA2988">
            <v>38939.780127314814</v>
          </cell>
          <cell r="AB2988">
            <v>37596</v>
          </cell>
          <cell r="AC2988">
            <v>140</v>
          </cell>
          <cell r="AI2988" t="str">
            <v>N</v>
          </cell>
          <cell r="AJ2988" t="str">
            <v>N</v>
          </cell>
          <cell r="AK2988" t="str">
            <v>N</v>
          </cell>
        </row>
        <row r="2989">
          <cell r="A2989">
            <v>5625</v>
          </cell>
          <cell r="B2989" t="str">
            <v>05.467.284/0001-44</v>
          </cell>
          <cell r="C2989" t="str">
            <v>FF - CINEMA, BAR E LANCHONETE LTDA.</v>
          </cell>
          <cell r="D2989" t="str">
            <v>SUSPENSO</v>
          </cell>
          <cell r="E2989" t="str">
            <v>HERMÍNIO CÉZAR DE SENE</v>
          </cell>
          <cell r="F2989" t="str">
            <v>CRISTIANO@CINEACADEMIA.COM.BR</v>
          </cell>
          <cell r="H2989">
            <v>6651</v>
          </cell>
          <cell r="J2989" t="str">
            <v>CINE ACADEMIA</v>
          </cell>
          <cell r="K2989" t="str">
            <v>BLOQUEADO</v>
          </cell>
          <cell r="L2989">
            <v>38785.697789351849</v>
          </cell>
          <cell r="M2989">
            <v>38805</v>
          </cell>
          <cell r="N2989" t="str">
            <v>5001751</v>
          </cell>
          <cell r="O2989" t="str">
            <v>05.467.284/0001-44</v>
          </cell>
          <cell r="P2989" t="str">
            <v>DAMIANARODRIGUES@CINEACADEMIA.COM.BR</v>
          </cell>
          <cell r="R2989" t="str">
            <v>SALA III</v>
          </cell>
          <cell r="S2989" t="str">
            <v>SETOR DE CLUBES ESPORTIVOS SUL - SCES</v>
          </cell>
          <cell r="T2989" t="str">
            <v>ASA SUL</v>
          </cell>
          <cell r="U2989" t="str">
            <v>BRASÍLIA</v>
          </cell>
          <cell r="V2989" t="str">
            <v>DISTRITO FEDERAL</v>
          </cell>
          <cell r="X2989" t="str">
            <v>EM FUNCIONAMENTO</v>
          </cell>
          <cell r="Y2989">
            <v>37596</v>
          </cell>
          <cell r="Z2989" t="str">
            <v>70200-04</v>
          </cell>
          <cell r="AA2989">
            <v>38939.780127314814</v>
          </cell>
          <cell r="AB2989">
            <v>37596</v>
          </cell>
          <cell r="AC2989">
            <v>101</v>
          </cell>
          <cell r="AI2989" t="str">
            <v>N</v>
          </cell>
          <cell r="AJ2989" t="str">
            <v>N</v>
          </cell>
          <cell r="AK2989" t="str">
            <v>N</v>
          </cell>
        </row>
        <row r="2990">
          <cell r="A2990">
            <v>5625</v>
          </cell>
          <cell r="B2990" t="str">
            <v>05.467.284/0001-44</v>
          </cell>
          <cell r="C2990" t="str">
            <v>FF - CINEMA, BAR E LANCHONETE LTDA.</v>
          </cell>
          <cell r="D2990" t="str">
            <v>SUSPENSO</v>
          </cell>
          <cell r="E2990" t="str">
            <v>HERMÍNIO CÉZAR DE SENE</v>
          </cell>
          <cell r="F2990" t="str">
            <v>CRISTIANO@CINEACADEMIA.COM.BR</v>
          </cell>
          <cell r="H2990">
            <v>6651</v>
          </cell>
          <cell r="J2990" t="str">
            <v>CINE ACADEMIA</v>
          </cell>
          <cell r="K2990" t="str">
            <v>BLOQUEADO</v>
          </cell>
          <cell r="L2990">
            <v>38785.697789351849</v>
          </cell>
          <cell r="M2990">
            <v>38805</v>
          </cell>
          <cell r="N2990" t="str">
            <v>5001752</v>
          </cell>
          <cell r="O2990" t="str">
            <v>05.467.284/0001-44</v>
          </cell>
          <cell r="P2990" t="str">
            <v>DAMIANARODRIGUES@CINEACADEMIA.COM.BR</v>
          </cell>
          <cell r="R2990" t="str">
            <v>SALA IV</v>
          </cell>
          <cell r="S2990" t="str">
            <v>SETOR DE CLUBES ESPORTIVOS SUL - SCES</v>
          </cell>
          <cell r="T2990" t="str">
            <v>ASA SUL</v>
          </cell>
          <cell r="U2990" t="str">
            <v>BRASÍLIA</v>
          </cell>
          <cell r="V2990" t="str">
            <v>DISTRITO FEDERAL</v>
          </cell>
          <cell r="X2990" t="str">
            <v>EM FUNCIONAMENTO</v>
          </cell>
          <cell r="Y2990">
            <v>37596</v>
          </cell>
          <cell r="Z2990" t="str">
            <v>70200-04</v>
          </cell>
          <cell r="AA2990">
            <v>38939.780127314814</v>
          </cell>
          <cell r="AB2990">
            <v>37596</v>
          </cell>
          <cell r="AC2990">
            <v>107</v>
          </cell>
          <cell r="AI2990" t="str">
            <v>N</v>
          </cell>
          <cell r="AJ2990" t="str">
            <v>N</v>
          </cell>
          <cell r="AK2990" t="str">
            <v>N</v>
          </cell>
        </row>
        <row r="2991">
          <cell r="A2991">
            <v>5625</v>
          </cell>
          <cell r="B2991" t="str">
            <v>05.467.284/0001-44</v>
          </cell>
          <cell r="C2991" t="str">
            <v>FF - CINEMA, BAR E LANCHONETE LTDA.</v>
          </cell>
          <cell r="D2991" t="str">
            <v>SUSPENSO</v>
          </cell>
          <cell r="E2991" t="str">
            <v>HERMÍNIO CÉZAR DE SENE</v>
          </cell>
          <cell r="F2991" t="str">
            <v>CRISTIANO@CINEACADEMIA.COM.BR</v>
          </cell>
          <cell r="H2991">
            <v>6651</v>
          </cell>
          <cell r="J2991" t="str">
            <v>CINE ACADEMIA</v>
          </cell>
          <cell r="K2991" t="str">
            <v>BLOQUEADO</v>
          </cell>
          <cell r="L2991">
            <v>38785.697789351849</v>
          </cell>
          <cell r="M2991">
            <v>38805</v>
          </cell>
          <cell r="N2991" t="str">
            <v>5001757</v>
          </cell>
          <cell r="O2991" t="str">
            <v>05.467.284/0001-44</v>
          </cell>
          <cell r="P2991" t="str">
            <v>DAMIANARODRIGUES@CINEACADEMIA.COM.BR</v>
          </cell>
          <cell r="R2991" t="str">
            <v>SALA IX</v>
          </cell>
          <cell r="S2991" t="str">
            <v>SETOR DE CLUBES ESPORTIVOS SUL - SCES</v>
          </cell>
          <cell r="T2991" t="str">
            <v>ASA SUL</v>
          </cell>
          <cell r="U2991" t="str">
            <v>BRASÍLIA</v>
          </cell>
          <cell r="V2991" t="str">
            <v>DISTRITO FEDERAL</v>
          </cell>
          <cell r="X2991" t="str">
            <v>EM FUNCIONAMENTO</v>
          </cell>
          <cell r="Y2991">
            <v>37596</v>
          </cell>
          <cell r="Z2991" t="str">
            <v>70200-04</v>
          </cell>
          <cell r="AA2991">
            <v>38939.780138888891</v>
          </cell>
          <cell r="AB2991">
            <v>37596</v>
          </cell>
          <cell r="AC2991">
            <v>107</v>
          </cell>
          <cell r="AI2991" t="str">
            <v>N</v>
          </cell>
          <cell r="AJ2991" t="str">
            <v>N</v>
          </cell>
          <cell r="AK2991" t="str">
            <v>N</v>
          </cell>
        </row>
        <row r="2992">
          <cell r="A2992">
            <v>5625</v>
          </cell>
          <cell r="B2992" t="str">
            <v>05.467.284/0001-44</v>
          </cell>
          <cell r="C2992" t="str">
            <v>FF - CINEMA, BAR E LANCHONETE LTDA.</v>
          </cell>
          <cell r="D2992" t="str">
            <v>SUSPENSO</v>
          </cell>
          <cell r="E2992" t="str">
            <v>HERMÍNIO CÉZAR DE SENE</v>
          </cell>
          <cell r="F2992" t="str">
            <v>CRISTIANO@CINEACADEMIA.COM.BR</v>
          </cell>
          <cell r="H2992">
            <v>6651</v>
          </cell>
          <cell r="J2992" t="str">
            <v>CINE ACADEMIA</v>
          </cell>
          <cell r="K2992" t="str">
            <v>BLOQUEADO</v>
          </cell>
          <cell r="L2992">
            <v>38785.697789351849</v>
          </cell>
          <cell r="M2992">
            <v>38805</v>
          </cell>
          <cell r="N2992" t="str">
            <v>5001753</v>
          </cell>
          <cell r="O2992" t="str">
            <v>05.467.284/0001-44</v>
          </cell>
          <cell r="P2992" t="str">
            <v>DAMIANARODRIGUES@CINEACADEMIA.COM.BR</v>
          </cell>
          <cell r="R2992" t="str">
            <v>SALA V</v>
          </cell>
          <cell r="S2992" t="str">
            <v>SETOR DE CLUBES ESPORTIVOS SUL - SCES</v>
          </cell>
          <cell r="T2992" t="str">
            <v>ASA SUL</v>
          </cell>
          <cell r="U2992" t="str">
            <v>BRASÍLIA</v>
          </cell>
          <cell r="V2992" t="str">
            <v>DISTRITO FEDERAL</v>
          </cell>
          <cell r="X2992" t="str">
            <v>EM FUNCIONAMENTO</v>
          </cell>
          <cell r="Y2992">
            <v>37596</v>
          </cell>
          <cell r="Z2992" t="str">
            <v>70200-04</v>
          </cell>
          <cell r="AA2992">
            <v>38939.780127314814</v>
          </cell>
          <cell r="AB2992">
            <v>37596</v>
          </cell>
          <cell r="AC2992">
            <v>140</v>
          </cell>
          <cell r="AI2992" t="str">
            <v>N</v>
          </cell>
          <cell r="AJ2992" t="str">
            <v>N</v>
          </cell>
          <cell r="AK2992" t="str">
            <v>N</v>
          </cell>
        </row>
        <row r="2993">
          <cell r="A2993">
            <v>5625</v>
          </cell>
          <cell r="B2993" t="str">
            <v>05.467.284/0001-44</v>
          </cell>
          <cell r="C2993" t="str">
            <v>FF - CINEMA, BAR E LANCHONETE LTDA.</v>
          </cell>
          <cell r="D2993" t="str">
            <v>SUSPENSO</v>
          </cell>
          <cell r="E2993" t="str">
            <v>HERMÍNIO CÉZAR DE SENE</v>
          </cell>
          <cell r="F2993" t="str">
            <v>CRISTIANO@CINEACADEMIA.COM.BR</v>
          </cell>
          <cell r="H2993">
            <v>6651</v>
          </cell>
          <cell r="J2993" t="str">
            <v>CINE ACADEMIA</v>
          </cell>
          <cell r="K2993" t="str">
            <v>BLOQUEADO</v>
          </cell>
          <cell r="L2993">
            <v>38785.697789351849</v>
          </cell>
          <cell r="M2993">
            <v>38805</v>
          </cell>
          <cell r="N2993" t="str">
            <v>5001754</v>
          </cell>
          <cell r="O2993" t="str">
            <v>05.467.284/0001-44</v>
          </cell>
          <cell r="P2993" t="str">
            <v>DAMIANARODRIGUES@CINEACADEMIA.COM.BR</v>
          </cell>
          <cell r="R2993" t="str">
            <v>SALA VI</v>
          </cell>
          <cell r="S2993" t="str">
            <v>SETOR DE CLUBES ESPORTIVOS SUL - SCES</v>
          </cell>
          <cell r="T2993" t="str">
            <v>ASA SUL</v>
          </cell>
          <cell r="U2993" t="str">
            <v>BRASÍLIA</v>
          </cell>
          <cell r="V2993" t="str">
            <v>DISTRITO FEDERAL</v>
          </cell>
          <cell r="X2993" t="str">
            <v>EM FUNCIONAMENTO</v>
          </cell>
          <cell r="Y2993">
            <v>37596</v>
          </cell>
          <cell r="Z2993" t="str">
            <v>70200-04</v>
          </cell>
          <cell r="AA2993">
            <v>38939.780127314814</v>
          </cell>
          <cell r="AB2993">
            <v>37596</v>
          </cell>
          <cell r="AC2993">
            <v>93</v>
          </cell>
          <cell r="AI2993" t="str">
            <v>N</v>
          </cell>
          <cell r="AJ2993" t="str">
            <v>N</v>
          </cell>
          <cell r="AK2993" t="str">
            <v>N</v>
          </cell>
        </row>
        <row r="2994">
          <cell r="A2994">
            <v>5625</v>
          </cell>
          <cell r="B2994" t="str">
            <v>05.467.284/0001-44</v>
          </cell>
          <cell r="C2994" t="str">
            <v>FF - CINEMA, BAR E LANCHONETE LTDA.</v>
          </cell>
          <cell r="D2994" t="str">
            <v>SUSPENSO</v>
          </cell>
          <cell r="E2994" t="str">
            <v>HERMÍNIO CÉZAR DE SENE</v>
          </cell>
          <cell r="F2994" t="str">
            <v>CRISTIANO@CINEACADEMIA.COM.BR</v>
          </cell>
          <cell r="H2994">
            <v>6651</v>
          </cell>
          <cell r="J2994" t="str">
            <v>CINE ACADEMIA</v>
          </cell>
          <cell r="K2994" t="str">
            <v>BLOQUEADO</v>
          </cell>
          <cell r="L2994">
            <v>38785.697789351849</v>
          </cell>
          <cell r="M2994">
            <v>38805</v>
          </cell>
          <cell r="N2994" t="str">
            <v>5001755</v>
          </cell>
          <cell r="O2994" t="str">
            <v>05.467.284/0001-44</v>
          </cell>
          <cell r="P2994" t="str">
            <v>DAMIANARODRIGUES@CINEACADEMIA.COM.BR</v>
          </cell>
          <cell r="R2994" t="str">
            <v>SALA VII</v>
          </cell>
          <cell r="S2994" t="str">
            <v>SETOR DE CLUBES ESPORTIVOS SUL - SCES</v>
          </cell>
          <cell r="T2994" t="str">
            <v>ASA SUL</v>
          </cell>
          <cell r="U2994" t="str">
            <v>BRASÍLIA</v>
          </cell>
          <cell r="V2994" t="str">
            <v>DISTRITO FEDERAL</v>
          </cell>
          <cell r="X2994" t="str">
            <v>EM FUNCIONAMENTO</v>
          </cell>
          <cell r="Y2994">
            <v>37596</v>
          </cell>
          <cell r="Z2994" t="str">
            <v>70200-04</v>
          </cell>
          <cell r="AA2994">
            <v>38939.780138888891</v>
          </cell>
          <cell r="AB2994">
            <v>37596</v>
          </cell>
          <cell r="AC2994">
            <v>92</v>
          </cell>
          <cell r="AI2994" t="str">
            <v>N</v>
          </cell>
          <cell r="AJ2994" t="str">
            <v>N</v>
          </cell>
          <cell r="AK2994" t="str">
            <v>N</v>
          </cell>
        </row>
        <row r="2995">
          <cell r="A2995">
            <v>5625</v>
          </cell>
          <cell r="B2995" t="str">
            <v>05.467.284/0001-44</v>
          </cell>
          <cell r="C2995" t="str">
            <v>FF - CINEMA, BAR E LANCHONETE LTDA.</v>
          </cell>
          <cell r="D2995" t="str">
            <v>SUSPENSO</v>
          </cell>
          <cell r="E2995" t="str">
            <v>HERMÍNIO CÉZAR DE SENE</v>
          </cell>
          <cell r="F2995" t="str">
            <v>CRISTIANO@CINEACADEMIA.COM.BR</v>
          </cell>
          <cell r="H2995">
            <v>6651</v>
          </cell>
          <cell r="J2995" t="str">
            <v>CINE ACADEMIA</v>
          </cell>
          <cell r="K2995" t="str">
            <v>BLOQUEADO</v>
          </cell>
          <cell r="L2995">
            <v>38785.697789351849</v>
          </cell>
          <cell r="M2995">
            <v>38805</v>
          </cell>
          <cell r="N2995" t="str">
            <v>5001756</v>
          </cell>
          <cell r="O2995" t="str">
            <v>05.467.284/0001-44</v>
          </cell>
          <cell r="P2995" t="str">
            <v>DAMIANARODRIGUES@CINEACADEMIA.COM.BR</v>
          </cell>
          <cell r="R2995" t="str">
            <v>SALA VIII</v>
          </cell>
          <cell r="S2995" t="str">
            <v>SETOR DE CLUBES ESPORTIVOS SUL - SCES</v>
          </cell>
          <cell r="T2995" t="str">
            <v>ASA SUL</v>
          </cell>
          <cell r="U2995" t="str">
            <v>BRASÍLIA</v>
          </cell>
          <cell r="V2995" t="str">
            <v>DISTRITO FEDERAL</v>
          </cell>
          <cell r="X2995" t="str">
            <v>EM FUNCIONAMENTO</v>
          </cell>
          <cell r="Y2995">
            <v>37596</v>
          </cell>
          <cell r="Z2995" t="str">
            <v>70200-04</v>
          </cell>
          <cell r="AA2995">
            <v>38939.780138888891</v>
          </cell>
          <cell r="AB2995">
            <v>37596</v>
          </cell>
          <cell r="AC2995">
            <v>92</v>
          </cell>
          <cell r="AI2995" t="str">
            <v>N</v>
          </cell>
          <cell r="AJ2995" t="str">
            <v>N</v>
          </cell>
          <cell r="AK2995" t="str">
            <v>N</v>
          </cell>
        </row>
        <row r="2996">
          <cell r="A2996">
            <v>5625</v>
          </cell>
          <cell r="B2996" t="str">
            <v>05.467.284/0001-44</v>
          </cell>
          <cell r="C2996" t="str">
            <v>FF - CINEMA, BAR E LANCHONETE LTDA.</v>
          </cell>
          <cell r="D2996" t="str">
            <v>SUSPENSO</v>
          </cell>
          <cell r="E2996" t="str">
            <v>HERMÍNIO CÉZAR DE SENE</v>
          </cell>
          <cell r="F2996" t="str">
            <v>CRISTIANO@CINEACADEMIA.COM.BR</v>
          </cell>
          <cell r="H2996">
            <v>6651</v>
          </cell>
          <cell r="J2996" t="str">
            <v>CINE ACADEMIA</v>
          </cell>
          <cell r="K2996" t="str">
            <v>BLOQUEADO</v>
          </cell>
          <cell r="L2996">
            <v>38785.697789351849</v>
          </cell>
          <cell r="M2996">
            <v>38805</v>
          </cell>
          <cell r="N2996" t="str">
            <v>5001758</v>
          </cell>
          <cell r="O2996" t="str">
            <v>05.467.284/0001-44</v>
          </cell>
          <cell r="P2996" t="str">
            <v>DAMIANARODRIGUES@CINEACADEMIA.COM.BR</v>
          </cell>
          <cell r="R2996" t="str">
            <v>SALA X</v>
          </cell>
          <cell r="S2996" t="str">
            <v>SETOR DE CLUBES ESPORTIVOS SUL - SCES</v>
          </cell>
          <cell r="T2996" t="str">
            <v>ASA SUL</v>
          </cell>
          <cell r="U2996" t="str">
            <v>BRASÍLIA</v>
          </cell>
          <cell r="V2996" t="str">
            <v>DISTRITO FEDERAL</v>
          </cell>
          <cell r="X2996" t="str">
            <v>EM FUNCIONAMENTO</v>
          </cell>
          <cell r="Y2996">
            <v>37596</v>
          </cell>
          <cell r="Z2996" t="str">
            <v>70200-04</v>
          </cell>
          <cell r="AA2996">
            <v>38939.780138888891</v>
          </cell>
          <cell r="AB2996">
            <v>37596</v>
          </cell>
          <cell r="AC2996">
            <v>73</v>
          </cell>
          <cell r="AI2996" t="str">
            <v>N</v>
          </cell>
          <cell r="AJ2996" t="str">
            <v>N</v>
          </cell>
          <cell r="AK2996" t="str">
            <v>N</v>
          </cell>
        </row>
        <row r="2997">
          <cell r="A2997">
            <v>6075</v>
          </cell>
          <cell r="B2997" t="str">
            <v>05.508.362/0001-01</v>
          </cell>
          <cell r="C2997" t="str">
            <v>SECRETARIA DE ESTADO DA CULTURA</v>
          </cell>
          <cell r="D2997" t="str">
            <v>SUSPENSO</v>
          </cell>
          <cell r="E2997" t="str">
            <v>CERES COSTA FERNANDES VAZ DOS SANTOS</v>
          </cell>
          <cell r="F2997" t="str">
            <v>CINEPRAIAGRANDE@YAHOO.COM.BR</v>
          </cell>
          <cell r="H2997">
            <v>6652</v>
          </cell>
          <cell r="J2997" t="str">
            <v>CINE PRAIA GRANDE</v>
          </cell>
          <cell r="K2997" t="str">
            <v>BLOQUEADO</v>
          </cell>
          <cell r="L2997">
            <v>38889.6878125</v>
          </cell>
          <cell r="M2997">
            <v>38916</v>
          </cell>
          <cell r="N2997" t="str">
            <v>5001875</v>
          </cell>
          <cell r="O2997" t="str">
            <v>05.508.362/0001-01</v>
          </cell>
          <cell r="P2997" t="str">
            <v>CINEPRAIAGRANDE@YAHOO.COM.BR</v>
          </cell>
          <cell r="R2997" t="str">
            <v>CINE PRAIA GRANDE</v>
          </cell>
          <cell r="S2997" t="str">
            <v>RAMPA DO COMERCIO, 200</v>
          </cell>
          <cell r="T2997" t="str">
            <v>CENTRO</v>
          </cell>
          <cell r="U2997" t="str">
            <v>SÃO LUÍS</v>
          </cell>
          <cell r="V2997" t="str">
            <v>MARANHÃO</v>
          </cell>
          <cell r="X2997" t="str">
            <v>EM FUNCIONAMENTO</v>
          </cell>
          <cell r="Y2997">
            <v>38887</v>
          </cell>
          <cell r="Z2997" t="str">
            <v>65010-30</v>
          </cell>
          <cell r="AA2997">
            <v>38939.780173611114</v>
          </cell>
          <cell r="AB2997">
            <v>38887</v>
          </cell>
          <cell r="AC2997">
            <v>120</v>
          </cell>
          <cell r="AI2997" t="str">
            <v>N</v>
          </cell>
          <cell r="AJ2997" t="str">
            <v>N</v>
          </cell>
          <cell r="AK2997" t="str">
            <v>N</v>
          </cell>
        </row>
        <row r="2998">
          <cell r="A2998">
            <v>2522</v>
          </cell>
          <cell r="B2998" t="str">
            <v>05.537.117/0001-22</v>
          </cell>
          <cell r="C2998" t="str">
            <v>SERRA CINE EXIBIÇÃO DE FILMES LTDA</v>
          </cell>
          <cell r="D2998" t="str">
            <v>DEFERIDO</v>
          </cell>
          <cell r="E2998" t="str">
            <v>EDSON COELHO RIBEIRO</v>
          </cell>
          <cell r="F2998" t="str">
            <v>SERRACINE@NETSITE.COM.BR</v>
          </cell>
          <cell r="H2998">
            <v>6653</v>
          </cell>
          <cell r="J2998" t="str">
            <v>SERRA CINE</v>
          </cell>
          <cell r="K2998" t="str">
            <v>LIBERADO</v>
          </cell>
          <cell r="L2998">
            <v>38232.525740740741</v>
          </cell>
          <cell r="M2998">
            <v>38254</v>
          </cell>
          <cell r="N2998" t="str">
            <v>5001609</v>
          </cell>
          <cell r="O2998" t="str">
            <v>05.537.117/0001-22</v>
          </cell>
          <cell r="P2998" t="str">
            <v>SERRACINE@NS2004.COM.BR</v>
          </cell>
          <cell r="R2998" t="str">
            <v>SERRA CINE</v>
          </cell>
          <cell r="S2998" t="str">
            <v>RUA PITANGUI Nº 220</v>
          </cell>
          <cell r="T2998" t="str">
            <v>MARISA</v>
          </cell>
          <cell r="U2998" t="str">
            <v>NOVA SERRANA</v>
          </cell>
          <cell r="V2998" t="str">
            <v>MINAS GERAIS</v>
          </cell>
          <cell r="X2998" t="str">
            <v>EM FUNCIONAMENTO</v>
          </cell>
          <cell r="Y2998">
            <v>38234</v>
          </cell>
          <cell r="Z2998" t="str">
            <v>35519-00</v>
          </cell>
          <cell r="AA2998">
            <v>38939.780150462961</v>
          </cell>
          <cell r="AB2998">
            <v>38234</v>
          </cell>
          <cell r="AC2998">
            <v>180</v>
          </cell>
          <cell r="AI2998" t="str">
            <v>N</v>
          </cell>
          <cell r="AJ2998" t="str">
            <v>N</v>
          </cell>
          <cell r="AK2998" t="str">
            <v>N</v>
          </cell>
        </row>
        <row r="2999">
          <cell r="A2999">
            <v>6099</v>
          </cell>
          <cell r="B2999" t="str">
            <v>05.635.242/0001-75</v>
          </cell>
          <cell r="C2999" t="str">
            <v>NILSON HITOSHI KARIMATA - ME</v>
          </cell>
          <cell r="D2999" t="str">
            <v>SUSPENSO</v>
          </cell>
          <cell r="E2999" t="str">
            <v>NILSON HITOSHI KARIMATA</v>
          </cell>
          <cell r="F2999" t="str">
            <v>RAM_DE@HOTMAIL.COM</v>
          </cell>
          <cell r="H2999">
            <v>6654</v>
          </cell>
          <cell r="J2999" t="str">
            <v>CINE CYBER PLANET</v>
          </cell>
          <cell r="K2999" t="str">
            <v>BLOQUEADO</v>
          </cell>
          <cell r="L2999">
            <v>38877.723460648151</v>
          </cell>
          <cell r="M2999">
            <v>38919</v>
          </cell>
          <cell r="N2999" t="str">
            <v>5001878</v>
          </cell>
          <cell r="O2999" t="str">
            <v>05.635.242/0001-75</v>
          </cell>
          <cell r="P2999" t="str">
            <v>RAM_DE@HOTMAIL.COM</v>
          </cell>
          <cell r="R2999" t="str">
            <v>CINE CYBER PLANET</v>
          </cell>
          <cell r="S2999" t="str">
            <v>RUA NAVARRO DE ANDRADE Nº 538</v>
          </cell>
          <cell r="T2999" t="str">
            <v>CENTRO</v>
          </cell>
          <cell r="U2999" t="str">
            <v>ADAMANTINA</v>
          </cell>
          <cell r="V2999" t="str">
            <v>SÃO PAULO</v>
          </cell>
          <cell r="X2999" t="str">
            <v>EM FUNCIONAMENTO</v>
          </cell>
          <cell r="Y2999">
            <v>38771</v>
          </cell>
          <cell r="Z2999" t="str">
            <v>17800-00</v>
          </cell>
          <cell r="AA2999">
            <v>38939.780173611114</v>
          </cell>
          <cell r="AB2999">
            <v>38771</v>
          </cell>
          <cell r="AC2999">
            <v>150</v>
          </cell>
          <cell r="AI2999" t="str">
            <v>N</v>
          </cell>
          <cell r="AJ2999" t="str">
            <v>N</v>
          </cell>
          <cell r="AK2999" t="str">
            <v>N</v>
          </cell>
        </row>
        <row r="3000">
          <cell r="A3000">
            <v>6004</v>
          </cell>
          <cell r="B3000" t="str">
            <v>05.661.102/0001-71</v>
          </cell>
          <cell r="C3000" t="str">
            <v>CINE 3 RIOS LTDA</v>
          </cell>
          <cell r="D3000" t="str">
            <v>DEFERIDO</v>
          </cell>
          <cell r="E3000" t="str">
            <v>CELSO ALENCAR RAMOS JACOB</v>
          </cell>
          <cell r="F3000" t="str">
            <v>CCJACOB@UOL.COM.BR</v>
          </cell>
          <cell r="H3000">
            <v>6655</v>
          </cell>
          <cell r="J3000" t="str">
            <v>CINE 3 RIOS</v>
          </cell>
          <cell r="K3000" t="str">
            <v>LIBERADO</v>
          </cell>
          <cell r="L3000">
            <v>38860.501342592594</v>
          </cell>
          <cell r="M3000">
            <v>38901</v>
          </cell>
          <cell r="N3000" t="str">
            <v>5001866</v>
          </cell>
          <cell r="O3000" t="str">
            <v>05.661.102/0001-71</v>
          </cell>
          <cell r="P3000" t="str">
            <v>CINE.3RIOS@UOL.COM.BR</v>
          </cell>
          <cell r="R3000" t="str">
            <v>CINE TRES RIOS</v>
          </cell>
          <cell r="S3000" t="str">
            <v>PRAÇA SÃO SEBASTIÃO, 330</v>
          </cell>
          <cell r="T3000" t="str">
            <v>CENTRO</v>
          </cell>
          <cell r="U3000" t="str">
            <v>TRÊS RIOS</v>
          </cell>
          <cell r="V3000" t="str">
            <v>RIO DE JANEIRO</v>
          </cell>
          <cell r="X3000" t="str">
            <v>EM FUNCIONAMENTO</v>
          </cell>
          <cell r="Y3000">
            <v>38000</v>
          </cell>
          <cell r="Z3000" t="str">
            <v>25804-80</v>
          </cell>
          <cell r="AA3000">
            <v>38939.780173611114</v>
          </cell>
          <cell r="AB3000">
            <v>38000</v>
          </cell>
          <cell r="AC3000">
            <v>124</v>
          </cell>
          <cell r="AI3000" t="str">
            <v>N</v>
          </cell>
          <cell r="AJ3000" t="str">
            <v>N</v>
          </cell>
          <cell r="AK3000" t="str">
            <v>N</v>
          </cell>
        </row>
        <row r="3001">
          <cell r="A3001">
            <v>6004</v>
          </cell>
          <cell r="B3001" t="str">
            <v>05.661.102/0001-71</v>
          </cell>
          <cell r="C3001" t="str">
            <v>CINE 3 RIOS LTDA</v>
          </cell>
          <cell r="D3001" t="str">
            <v>DEFERIDO</v>
          </cell>
          <cell r="E3001" t="str">
            <v>ROSANGELA BATISTA LEITE</v>
          </cell>
          <cell r="F3001" t="str">
            <v>CCJACOB@UOL.COM.BR</v>
          </cell>
          <cell r="H3001">
            <v>6655</v>
          </cell>
          <cell r="J3001" t="str">
            <v>CINE 3 RIOS</v>
          </cell>
          <cell r="K3001" t="str">
            <v>LIBERADO</v>
          </cell>
          <cell r="L3001">
            <v>38860.501342592594</v>
          </cell>
          <cell r="M3001">
            <v>38901</v>
          </cell>
          <cell r="N3001" t="str">
            <v>5001866</v>
          </cell>
          <cell r="O3001" t="str">
            <v>05.661.102/0001-71</v>
          </cell>
          <cell r="P3001" t="str">
            <v>CINE.3RIOS@UOL.COM.BR</v>
          </cell>
          <cell r="R3001" t="str">
            <v>CINE TRES RIOS</v>
          </cell>
          <cell r="S3001" t="str">
            <v>PRAÇA SÃO SEBASTIÃO, 330</v>
          </cell>
          <cell r="T3001" t="str">
            <v>CENTRO</v>
          </cell>
          <cell r="U3001" t="str">
            <v>TRÊS RIOS</v>
          </cell>
          <cell r="V3001" t="str">
            <v>RIO DE JANEIRO</v>
          </cell>
          <cell r="X3001" t="str">
            <v>EM FUNCIONAMENTO</v>
          </cell>
          <cell r="Y3001">
            <v>38000</v>
          </cell>
          <cell r="Z3001" t="str">
            <v>25804-80</v>
          </cell>
          <cell r="AA3001">
            <v>38939.780173611114</v>
          </cell>
          <cell r="AB3001">
            <v>38000</v>
          </cell>
          <cell r="AC3001">
            <v>124</v>
          </cell>
          <cell r="AI3001" t="str">
            <v>N</v>
          </cell>
          <cell r="AJ3001" t="str">
            <v>N</v>
          </cell>
          <cell r="AK3001" t="str">
            <v>N</v>
          </cell>
        </row>
        <row r="3002">
          <cell r="A3002">
            <v>6004</v>
          </cell>
          <cell r="B3002" t="str">
            <v>05.661.102/0001-71</v>
          </cell>
          <cell r="C3002" t="str">
            <v>CINE 3 RIOS LTDA</v>
          </cell>
          <cell r="D3002" t="str">
            <v>DEFERIDO</v>
          </cell>
          <cell r="E3002" t="str">
            <v>GERALDO PHILIPPE HERTZ FILHO</v>
          </cell>
          <cell r="F3002" t="str">
            <v>CCJACOB@UOL.COM.BR</v>
          </cell>
          <cell r="H3002">
            <v>6655</v>
          </cell>
          <cell r="J3002" t="str">
            <v>CINE 3 RIOS</v>
          </cell>
          <cell r="K3002" t="str">
            <v>LIBERADO</v>
          </cell>
          <cell r="L3002">
            <v>38860.501342592594</v>
          </cell>
          <cell r="M3002">
            <v>38901</v>
          </cell>
          <cell r="N3002" t="str">
            <v>5001866</v>
          </cell>
          <cell r="O3002" t="str">
            <v>05.661.102/0001-71</v>
          </cell>
          <cell r="P3002" t="str">
            <v>CINE.3RIOS@UOL.COM.BR</v>
          </cell>
          <cell r="R3002" t="str">
            <v>CINE TRES RIOS</v>
          </cell>
          <cell r="S3002" t="str">
            <v>PRAÇA SÃO SEBASTIÃO, 330</v>
          </cell>
          <cell r="T3002" t="str">
            <v>CENTRO</v>
          </cell>
          <cell r="U3002" t="str">
            <v>TRÊS RIOS</v>
          </cell>
          <cell r="V3002" t="str">
            <v>RIO DE JANEIRO</v>
          </cell>
          <cell r="X3002" t="str">
            <v>EM FUNCIONAMENTO</v>
          </cell>
          <cell r="Y3002">
            <v>38000</v>
          </cell>
          <cell r="Z3002" t="str">
            <v>25804-80</v>
          </cell>
          <cell r="AA3002">
            <v>38939.780173611114</v>
          </cell>
          <cell r="AB3002">
            <v>38000</v>
          </cell>
          <cell r="AC3002">
            <v>124</v>
          </cell>
          <cell r="AI3002" t="str">
            <v>N</v>
          </cell>
          <cell r="AJ3002" t="str">
            <v>N</v>
          </cell>
          <cell r="AK3002" t="str">
            <v>N</v>
          </cell>
        </row>
        <row r="3003">
          <cell r="A3003">
            <v>6098</v>
          </cell>
          <cell r="B3003" t="str">
            <v>05.661.130/0001-99</v>
          </cell>
          <cell r="C3003" t="str">
            <v>CINEMAS KF &amp; F LTDA</v>
          </cell>
          <cell r="D3003" t="str">
            <v>SUSPENSO</v>
          </cell>
          <cell r="E3003" t="str">
            <v>REGINALDO LOPES KAZEOKA</v>
          </cell>
          <cell r="F3003" t="str">
            <v>CINEMASTADIUM@CENTERSHOP.COM.BR</v>
          </cell>
          <cell r="H3003">
            <v>6656</v>
          </cell>
          <cell r="J3003" t="str">
            <v>CINEMAS STADIUM</v>
          </cell>
          <cell r="K3003" t="str">
            <v>BLOQUEADO</v>
          </cell>
          <cell r="L3003">
            <v>38902.63790509259</v>
          </cell>
          <cell r="M3003">
            <v>38918</v>
          </cell>
          <cell r="N3003" t="str">
            <v>5001876</v>
          </cell>
          <cell r="O3003" t="str">
            <v>05.661.130/0001-99</v>
          </cell>
          <cell r="P3003" t="str">
            <v>CINEMASTADIUM@CENTERSHOP.COM.BR</v>
          </cell>
          <cell r="R3003" t="str">
            <v>CINEMAS STADIUM 1</v>
          </cell>
          <cell r="S3003" t="str">
            <v>AV. JOÃO PINHEIRO, 1154</v>
          </cell>
          <cell r="T3003" t="str">
            <v>CENTRO</v>
          </cell>
          <cell r="U3003" t="str">
            <v>UBERLÂNDIA</v>
          </cell>
          <cell r="V3003" t="str">
            <v>MINAS GERAIS</v>
          </cell>
          <cell r="X3003" t="str">
            <v>EM FUNCIONAMENTO</v>
          </cell>
          <cell r="Y3003">
            <v>37768</v>
          </cell>
          <cell r="Z3003" t="str">
            <v>38400-12</v>
          </cell>
          <cell r="AA3003">
            <v>38939.780173611114</v>
          </cell>
          <cell r="AB3003">
            <v>37768</v>
          </cell>
          <cell r="AC3003">
            <v>154</v>
          </cell>
          <cell r="AI3003" t="str">
            <v>N</v>
          </cell>
          <cell r="AJ3003" t="str">
            <v>N</v>
          </cell>
          <cell r="AK3003" t="str">
            <v>N</v>
          </cell>
        </row>
        <row r="3004">
          <cell r="A3004">
            <v>6098</v>
          </cell>
          <cell r="B3004" t="str">
            <v>05.661.130/0001-99</v>
          </cell>
          <cell r="C3004" t="str">
            <v>CINEMAS KF &amp; F LTDA</v>
          </cell>
          <cell r="D3004" t="str">
            <v>SUSPENSO</v>
          </cell>
          <cell r="E3004" t="str">
            <v>ROBERTO VIEIRA DE FARIA</v>
          </cell>
          <cell r="F3004" t="str">
            <v>CINEMASTADIUM@CENTERSHOP.COM.BR</v>
          </cell>
          <cell r="H3004">
            <v>6656</v>
          </cell>
          <cell r="J3004" t="str">
            <v>CINEMAS STADIUM</v>
          </cell>
          <cell r="K3004" t="str">
            <v>BLOQUEADO</v>
          </cell>
          <cell r="L3004">
            <v>38902.63790509259</v>
          </cell>
          <cell r="M3004">
            <v>38918</v>
          </cell>
          <cell r="N3004" t="str">
            <v>5001876</v>
          </cell>
          <cell r="O3004" t="str">
            <v>05.661.130/0001-99</v>
          </cell>
          <cell r="P3004" t="str">
            <v>CINEMASTADIUM@CENTERSHOP.COM.BR</v>
          </cell>
          <cell r="R3004" t="str">
            <v>CINEMAS STADIUM 1</v>
          </cell>
          <cell r="S3004" t="str">
            <v>AV. JOÃO PINHEIRO, 1154</v>
          </cell>
          <cell r="T3004" t="str">
            <v>CENTRO</v>
          </cell>
          <cell r="U3004" t="str">
            <v>UBERLÂNDIA</v>
          </cell>
          <cell r="V3004" t="str">
            <v>MINAS GERAIS</v>
          </cell>
          <cell r="X3004" t="str">
            <v>EM FUNCIONAMENTO</v>
          </cell>
          <cell r="Y3004">
            <v>37768</v>
          </cell>
          <cell r="Z3004" t="str">
            <v>38400-12</v>
          </cell>
          <cell r="AA3004">
            <v>38939.780173611114</v>
          </cell>
          <cell r="AB3004">
            <v>37768</v>
          </cell>
          <cell r="AC3004">
            <v>154</v>
          </cell>
          <cell r="AI3004" t="str">
            <v>N</v>
          </cell>
          <cell r="AJ3004" t="str">
            <v>N</v>
          </cell>
          <cell r="AK3004" t="str">
            <v>N</v>
          </cell>
        </row>
        <row r="3005">
          <cell r="A3005">
            <v>6098</v>
          </cell>
          <cell r="B3005" t="str">
            <v>05.661.130/0001-99</v>
          </cell>
          <cell r="C3005" t="str">
            <v>CINEMAS KF &amp; F LTDA</v>
          </cell>
          <cell r="D3005" t="str">
            <v>SUSPENSO</v>
          </cell>
          <cell r="E3005" t="str">
            <v>REGINALDO LOPES KAZEOKA</v>
          </cell>
          <cell r="F3005" t="str">
            <v>CINEMASTADIUM@CENTERSHOP.COM.BR</v>
          </cell>
          <cell r="H3005">
            <v>6656</v>
          </cell>
          <cell r="J3005" t="str">
            <v>CINEMAS STADIUM</v>
          </cell>
          <cell r="K3005" t="str">
            <v>BLOQUEADO</v>
          </cell>
          <cell r="L3005">
            <v>38902.63790509259</v>
          </cell>
          <cell r="M3005">
            <v>38918</v>
          </cell>
          <cell r="N3005" t="str">
            <v>5001877</v>
          </cell>
          <cell r="O3005" t="str">
            <v>05.661.130/0001-99</v>
          </cell>
          <cell r="P3005" t="str">
            <v>CINEMASTADIUM@CENTERSHOP.COM.BR</v>
          </cell>
          <cell r="R3005" t="str">
            <v>CINEMAS STADIUM 2</v>
          </cell>
          <cell r="S3005" t="str">
            <v>AV. JOÃO PINHEIRO, 1154</v>
          </cell>
          <cell r="T3005" t="str">
            <v>CENTRO</v>
          </cell>
          <cell r="U3005" t="str">
            <v>UBERLÂNDIA</v>
          </cell>
          <cell r="V3005" t="str">
            <v>MINAS GERAIS</v>
          </cell>
          <cell r="X3005" t="str">
            <v>EM FUNCIONAMENTO</v>
          </cell>
          <cell r="Y3005">
            <v>37768</v>
          </cell>
          <cell r="Z3005" t="str">
            <v>38400-12</v>
          </cell>
          <cell r="AA3005">
            <v>38939.780173611114</v>
          </cell>
          <cell r="AB3005">
            <v>37768</v>
          </cell>
          <cell r="AC3005">
            <v>154</v>
          </cell>
          <cell r="AI3005" t="str">
            <v>N</v>
          </cell>
          <cell r="AJ3005" t="str">
            <v>N</v>
          </cell>
          <cell r="AK3005" t="str">
            <v>N</v>
          </cell>
        </row>
        <row r="3006">
          <cell r="A3006">
            <v>6098</v>
          </cell>
          <cell r="B3006" t="str">
            <v>05.661.130/0001-99</v>
          </cell>
          <cell r="C3006" t="str">
            <v>CINEMAS KF &amp; F LTDA</v>
          </cell>
          <cell r="D3006" t="str">
            <v>SUSPENSO</v>
          </cell>
          <cell r="E3006" t="str">
            <v>ROBERTO VIEIRA DE FARIA</v>
          </cell>
          <cell r="F3006" t="str">
            <v>CINEMASTADIUM@CENTERSHOP.COM.BR</v>
          </cell>
          <cell r="H3006">
            <v>6656</v>
          </cell>
          <cell r="J3006" t="str">
            <v>CINEMAS STADIUM</v>
          </cell>
          <cell r="K3006" t="str">
            <v>BLOQUEADO</v>
          </cell>
          <cell r="L3006">
            <v>38902.63790509259</v>
          </cell>
          <cell r="M3006">
            <v>38918</v>
          </cell>
          <cell r="N3006" t="str">
            <v>5001877</v>
          </cell>
          <cell r="O3006" t="str">
            <v>05.661.130/0001-99</v>
          </cell>
          <cell r="P3006" t="str">
            <v>CINEMASTADIUM@CENTERSHOP.COM.BR</v>
          </cell>
          <cell r="R3006" t="str">
            <v>CINEMAS STADIUM 2</v>
          </cell>
          <cell r="S3006" t="str">
            <v>AV. JOÃO PINHEIRO, 1154</v>
          </cell>
          <cell r="T3006" t="str">
            <v>CENTRO</v>
          </cell>
          <cell r="U3006" t="str">
            <v>UBERLÂNDIA</v>
          </cell>
          <cell r="V3006" t="str">
            <v>MINAS GERAIS</v>
          </cell>
          <cell r="X3006" t="str">
            <v>EM FUNCIONAMENTO</v>
          </cell>
          <cell r="Y3006">
            <v>37768</v>
          </cell>
          <cell r="Z3006" t="str">
            <v>38400-12</v>
          </cell>
          <cell r="AA3006">
            <v>38939.780173611114</v>
          </cell>
          <cell r="AB3006">
            <v>37768</v>
          </cell>
          <cell r="AC3006">
            <v>154</v>
          </cell>
          <cell r="AI3006" t="str">
            <v>N</v>
          </cell>
          <cell r="AJ3006" t="str">
            <v>N</v>
          </cell>
          <cell r="AK3006" t="str">
            <v>N</v>
          </cell>
        </row>
        <row r="3007">
          <cell r="A3007">
            <v>2810</v>
          </cell>
          <cell r="B3007" t="str">
            <v>05.688.477/0001-25</v>
          </cell>
          <cell r="C3007" t="str">
            <v>MOVIEPLEX CINEMAS DO RECIFE LTDA</v>
          </cell>
          <cell r="D3007" t="str">
            <v>SUSPENSO</v>
          </cell>
          <cell r="F3007" t="str">
            <v>CONTATO@CINEMASTAR.COM.BR</v>
          </cell>
          <cell r="H3007">
            <v>6657</v>
          </cell>
          <cell r="J3007" t="str">
            <v>CINEMAS MOVIEPLEX</v>
          </cell>
          <cell r="K3007" t="str">
            <v>BLOQUEADO</v>
          </cell>
          <cell r="L3007">
            <v>38096.736967592595</v>
          </cell>
          <cell r="M3007">
            <v>38320</v>
          </cell>
          <cell r="N3007" t="str">
            <v>5001382</v>
          </cell>
          <cell r="O3007" t="str">
            <v>05.688.477/0001-25</v>
          </cell>
          <cell r="P3007" t="str">
            <v>CONTATO@CINEMASTAR.COM.BR</v>
          </cell>
          <cell r="R3007" t="str">
            <v>CINE ROSA E SILVA 1</v>
          </cell>
          <cell r="S3007" t="str">
            <v>AV. CONSELHEIRO ROSA E SILVA N° 1460</v>
          </cell>
          <cell r="T3007" t="str">
            <v>AFLITOS</v>
          </cell>
          <cell r="U3007" t="str">
            <v>RECIFE</v>
          </cell>
          <cell r="V3007" t="str">
            <v>PERNAMBUCO</v>
          </cell>
          <cell r="X3007" t="str">
            <v>FECHADO</v>
          </cell>
          <cell r="Y3007">
            <v>39394</v>
          </cell>
          <cell r="Z3007" t="str">
            <v>52050-20</v>
          </cell>
          <cell r="AA3007">
            <v>38939.780011574076</v>
          </cell>
          <cell r="AB3007">
            <v>37783</v>
          </cell>
          <cell r="AC3007">
            <v>127</v>
          </cell>
          <cell r="AI3007" t="str">
            <v>N</v>
          </cell>
          <cell r="AJ3007" t="str">
            <v>N</v>
          </cell>
          <cell r="AK3007" t="str">
            <v>N</v>
          </cell>
        </row>
        <row r="3008">
          <cell r="A3008">
            <v>2810</v>
          </cell>
          <cell r="B3008" t="str">
            <v>05.688.477/0001-25</v>
          </cell>
          <cell r="C3008" t="str">
            <v>MOVIEPLEX CINEMAS DO RECIFE LTDA</v>
          </cell>
          <cell r="D3008" t="str">
            <v>SUSPENSO</v>
          </cell>
          <cell r="F3008" t="str">
            <v>CONTATO@CINEMASTAR.COM.BR</v>
          </cell>
          <cell r="H3008">
            <v>6657</v>
          </cell>
          <cell r="J3008" t="str">
            <v>CINEMAS MOVIEPLEX</v>
          </cell>
          <cell r="K3008" t="str">
            <v>BLOQUEADO</v>
          </cell>
          <cell r="L3008">
            <v>38096.736967592595</v>
          </cell>
          <cell r="M3008">
            <v>38320</v>
          </cell>
          <cell r="N3008" t="str">
            <v>5001383</v>
          </cell>
          <cell r="O3008" t="str">
            <v>05.688.477/0001-25</v>
          </cell>
          <cell r="P3008" t="str">
            <v>CONTATO@CINEMASTAR.COM.BR</v>
          </cell>
          <cell r="R3008" t="str">
            <v>CINE ROSA E SILVA 2</v>
          </cell>
          <cell r="S3008" t="str">
            <v>AV. CONSELHEIRO ROSA E SILVA N° 1460</v>
          </cell>
          <cell r="T3008" t="str">
            <v>AFLITOS</v>
          </cell>
          <cell r="U3008" t="str">
            <v>RECIFE</v>
          </cell>
          <cell r="V3008" t="str">
            <v>PERNAMBUCO</v>
          </cell>
          <cell r="X3008" t="str">
            <v>FECHADO</v>
          </cell>
          <cell r="Y3008">
            <v>39394</v>
          </cell>
          <cell r="Z3008" t="str">
            <v>52050-20</v>
          </cell>
          <cell r="AA3008">
            <v>38939.780011574076</v>
          </cell>
          <cell r="AB3008">
            <v>37783</v>
          </cell>
          <cell r="AC3008">
            <v>127</v>
          </cell>
          <cell r="AI3008" t="str">
            <v>N</v>
          </cell>
          <cell r="AJ3008" t="str">
            <v>N</v>
          </cell>
          <cell r="AK3008" t="str">
            <v>N</v>
          </cell>
        </row>
        <row r="3009">
          <cell r="A3009">
            <v>2810</v>
          </cell>
          <cell r="B3009" t="str">
            <v>05.688.477/0001-25</v>
          </cell>
          <cell r="C3009" t="str">
            <v>MOVIEPLEX CINEMAS DO RECIFE LTDA</v>
          </cell>
          <cell r="D3009" t="str">
            <v>SUSPENSO</v>
          </cell>
          <cell r="F3009" t="str">
            <v>CONTATO@CINEMASTAR.COM.BR</v>
          </cell>
          <cell r="H3009">
            <v>6657</v>
          </cell>
          <cell r="J3009" t="str">
            <v>CINEMAS MOVIEPLEX</v>
          </cell>
          <cell r="K3009" t="str">
            <v>BLOQUEADO</v>
          </cell>
          <cell r="L3009">
            <v>38096.736967592595</v>
          </cell>
          <cell r="M3009">
            <v>38320</v>
          </cell>
          <cell r="N3009" t="str">
            <v>5001384</v>
          </cell>
          <cell r="O3009" t="str">
            <v>05.688.477/0001-25</v>
          </cell>
          <cell r="P3009" t="str">
            <v>CONTATO@CINEMASTAR.COM.BR</v>
          </cell>
          <cell r="R3009" t="str">
            <v>CINE ROSA E SILVA 3</v>
          </cell>
          <cell r="S3009" t="str">
            <v>AV. CONSELHEIRO ROSA E SILVA N° 1460</v>
          </cell>
          <cell r="T3009" t="str">
            <v>AFLITOS</v>
          </cell>
          <cell r="U3009" t="str">
            <v>RECIFE</v>
          </cell>
          <cell r="V3009" t="str">
            <v>PERNAMBUCO</v>
          </cell>
          <cell r="X3009" t="str">
            <v>FECHADO</v>
          </cell>
          <cell r="Y3009">
            <v>39394</v>
          </cell>
          <cell r="Z3009" t="str">
            <v>52050-20</v>
          </cell>
          <cell r="AA3009">
            <v>38939.780011574076</v>
          </cell>
          <cell r="AB3009">
            <v>37783</v>
          </cell>
          <cell r="AC3009">
            <v>127</v>
          </cell>
          <cell r="AI3009" t="str">
            <v>N</v>
          </cell>
          <cell r="AJ3009" t="str">
            <v>N</v>
          </cell>
          <cell r="AK3009" t="str">
            <v>N</v>
          </cell>
        </row>
        <row r="3010">
          <cell r="A3010">
            <v>2375</v>
          </cell>
          <cell r="B3010" t="str">
            <v>05.747.411/0001-69</v>
          </cell>
          <cell r="C3010" t="str">
            <v>REDECINE CWB CINEMATOGRÁFICA LTDA</v>
          </cell>
          <cell r="D3010" t="str">
            <v>DEFERIDO</v>
          </cell>
          <cell r="F3010" t="str">
            <v>JANE@CINESYSTEM.COM.BR</v>
          </cell>
          <cell r="H3010">
            <v>6658</v>
          </cell>
          <cell r="J3010" t="str">
            <v>CINESYSTEM</v>
          </cell>
          <cell r="K3010" t="str">
            <v>LIBERADO</v>
          </cell>
          <cell r="L3010">
            <v>38198.421111111114</v>
          </cell>
          <cell r="M3010">
            <v>38275</v>
          </cell>
          <cell r="N3010" t="str">
            <v>5001624</v>
          </cell>
          <cell r="O3010" t="str">
            <v>05.747.411/0003-20</v>
          </cell>
          <cell r="P3010" t="str">
            <v>JANE@CINESYSTEM.COM.BR</v>
          </cell>
          <cell r="R3010" t="str">
            <v>CINE CIDADE CWB 1</v>
          </cell>
          <cell r="S3010" t="str">
            <v>AV. MARECHAL FLORIANO PEIXOTO, 4984</v>
          </cell>
          <cell r="T3010" t="str">
            <v>VILA HAUER</v>
          </cell>
          <cell r="U3010" t="str">
            <v>CURITIBA</v>
          </cell>
          <cell r="V3010" t="str">
            <v>PARANÁ</v>
          </cell>
          <cell r="X3010" t="str">
            <v>EM FUNCIONAMENTO</v>
          </cell>
          <cell r="Y3010">
            <v>38636</v>
          </cell>
          <cell r="Z3010" t="str">
            <v>81610-00</v>
          </cell>
          <cell r="AA3010">
            <v>38939.780150462961</v>
          </cell>
          <cell r="AB3010">
            <v>38636</v>
          </cell>
          <cell r="AC3010">
            <v>214</v>
          </cell>
          <cell r="AI3010" t="str">
            <v>N</v>
          </cell>
          <cell r="AJ3010" t="str">
            <v>N</v>
          </cell>
          <cell r="AK3010" t="str">
            <v>N</v>
          </cell>
        </row>
        <row r="3011">
          <cell r="A3011">
            <v>2375</v>
          </cell>
          <cell r="B3011" t="str">
            <v>05.747.411/0001-69</v>
          </cell>
          <cell r="C3011" t="str">
            <v>REDECINE CWB CINEMATOGRÁFICA LTDA</v>
          </cell>
          <cell r="D3011" t="str">
            <v>DEFERIDO</v>
          </cell>
          <cell r="F3011" t="str">
            <v>JANE@CINESYSTEM.COM.BR</v>
          </cell>
          <cell r="H3011">
            <v>6658</v>
          </cell>
          <cell r="J3011" t="str">
            <v>CINESYSTEM</v>
          </cell>
          <cell r="K3011" t="str">
            <v>LIBERADO</v>
          </cell>
          <cell r="L3011">
            <v>38198.421111111114</v>
          </cell>
          <cell r="M3011">
            <v>38275</v>
          </cell>
          <cell r="N3011" t="str">
            <v>5001625</v>
          </cell>
          <cell r="O3011" t="str">
            <v>05.747.411/0003-20</v>
          </cell>
          <cell r="P3011" t="str">
            <v>JANE@CINESYSTEM.COM.BR</v>
          </cell>
          <cell r="R3011" t="str">
            <v>CINE CIDADE CWB 2</v>
          </cell>
          <cell r="S3011" t="str">
            <v>AV. MARECHAL FLORIANO PEIXOTO, 4984</v>
          </cell>
          <cell r="T3011" t="str">
            <v>VILA HAUER</v>
          </cell>
          <cell r="U3011" t="str">
            <v>CURITIBA</v>
          </cell>
          <cell r="V3011" t="str">
            <v>PARANÁ</v>
          </cell>
          <cell r="X3011" t="str">
            <v>EM FUNCIONAMENTO</v>
          </cell>
          <cell r="Y3011">
            <v>38636</v>
          </cell>
          <cell r="Z3011" t="str">
            <v>81610-00</v>
          </cell>
          <cell r="AA3011">
            <v>38939.780150462961</v>
          </cell>
          <cell r="AB3011">
            <v>38636</v>
          </cell>
          <cell r="AC3011">
            <v>230</v>
          </cell>
          <cell r="AI3011" t="str">
            <v>N</v>
          </cell>
          <cell r="AJ3011" t="str">
            <v>N</v>
          </cell>
          <cell r="AK3011" t="str">
            <v>N</v>
          </cell>
        </row>
        <row r="3012">
          <cell r="A3012">
            <v>2375</v>
          </cell>
          <cell r="B3012" t="str">
            <v>05.747.411/0001-69</v>
          </cell>
          <cell r="C3012" t="str">
            <v>REDECINE CWB CINEMATOGRÁFICA LTDA</v>
          </cell>
          <cell r="D3012" t="str">
            <v>DEFERIDO</v>
          </cell>
          <cell r="F3012" t="str">
            <v>JANE@CINESYSTEM.COM.BR</v>
          </cell>
          <cell r="H3012">
            <v>6658</v>
          </cell>
          <cell r="J3012" t="str">
            <v>CINESYSTEM</v>
          </cell>
          <cell r="K3012" t="str">
            <v>LIBERADO</v>
          </cell>
          <cell r="L3012">
            <v>38198.421111111114</v>
          </cell>
          <cell r="M3012">
            <v>38275</v>
          </cell>
          <cell r="N3012" t="str">
            <v>5001626</v>
          </cell>
          <cell r="O3012" t="str">
            <v>05.747.411/0003-20</v>
          </cell>
          <cell r="P3012" t="str">
            <v>JANE@CINESYSTEM.COM.BR</v>
          </cell>
          <cell r="R3012" t="str">
            <v>CINE CIDADE CWB 3</v>
          </cell>
          <cell r="S3012" t="str">
            <v>AV. MARECHAL FLORIANO PEIXOTO, 4984</v>
          </cell>
          <cell r="T3012" t="str">
            <v>VILA HAUER</v>
          </cell>
          <cell r="U3012" t="str">
            <v>CURITIBA</v>
          </cell>
          <cell r="V3012" t="str">
            <v>PARANÁ</v>
          </cell>
          <cell r="X3012" t="str">
            <v>EM FUNCIONAMENTO</v>
          </cell>
          <cell r="Y3012">
            <v>38636</v>
          </cell>
          <cell r="Z3012" t="str">
            <v>81610-00</v>
          </cell>
          <cell r="AA3012">
            <v>38939.780150462961</v>
          </cell>
          <cell r="AB3012">
            <v>38636</v>
          </cell>
          <cell r="AC3012">
            <v>214</v>
          </cell>
          <cell r="AI3012" t="str">
            <v>N</v>
          </cell>
          <cell r="AJ3012" t="str">
            <v>N</v>
          </cell>
          <cell r="AK3012" t="str">
            <v>N</v>
          </cell>
        </row>
        <row r="3013">
          <cell r="A3013">
            <v>2375</v>
          </cell>
          <cell r="B3013" t="str">
            <v>05.747.411/0001-69</v>
          </cell>
          <cell r="C3013" t="str">
            <v>REDECINE CWB CINEMATOGRÁFICA LTDA</v>
          </cell>
          <cell r="D3013" t="str">
            <v>DEFERIDO</v>
          </cell>
          <cell r="F3013" t="str">
            <v>JANE@CINESYSTEM.COM.BR</v>
          </cell>
          <cell r="H3013">
            <v>6658</v>
          </cell>
          <cell r="J3013" t="str">
            <v>CINESYSTEM</v>
          </cell>
          <cell r="K3013" t="str">
            <v>LIBERADO</v>
          </cell>
          <cell r="L3013">
            <v>38198.421111111114</v>
          </cell>
          <cell r="M3013">
            <v>38275</v>
          </cell>
          <cell r="N3013" t="str">
            <v>5001627</v>
          </cell>
          <cell r="O3013" t="str">
            <v>05.747.411/0003-20</v>
          </cell>
          <cell r="P3013" t="str">
            <v>JANE@CINESYSTEM.COM.BR</v>
          </cell>
          <cell r="R3013" t="str">
            <v>CINE CIDADE CWB 4</v>
          </cell>
          <cell r="S3013" t="str">
            <v>AV. MARECHAL FLORIANO PEIXOTO, 4984</v>
          </cell>
          <cell r="T3013" t="str">
            <v>VILA HAUER</v>
          </cell>
          <cell r="U3013" t="str">
            <v>CURITIBA</v>
          </cell>
          <cell r="V3013" t="str">
            <v>PARANÁ</v>
          </cell>
          <cell r="X3013" t="str">
            <v>EM FUNCIONAMENTO</v>
          </cell>
          <cell r="Y3013">
            <v>38636</v>
          </cell>
          <cell r="Z3013" t="str">
            <v>81610-00</v>
          </cell>
          <cell r="AA3013">
            <v>38939.780150462961</v>
          </cell>
          <cell r="AB3013">
            <v>38636</v>
          </cell>
          <cell r="AC3013">
            <v>214</v>
          </cell>
          <cell r="AI3013" t="str">
            <v>N</v>
          </cell>
          <cell r="AJ3013" t="str">
            <v>N</v>
          </cell>
          <cell r="AK3013" t="str">
            <v>N</v>
          </cell>
        </row>
        <row r="3014">
          <cell r="A3014">
            <v>2375</v>
          </cell>
          <cell r="B3014" t="str">
            <v>05.747.411/0001-69</v>
          </cell>
          <cell r="C3014" t="str">
            <v>REDECINE CWB CINEMATOGRÁFICA LTDA</v>
          </cell>
          <cell r="D3014" t="str">
            <v>DEFERIDO</v>
          </cell>
          <cell r="F3014" t="str">
            <v>JANE@CINESYSTEM.COM.BR</v>
          </cell>
          <cell r="H3014">
            <v>6658</v>
          </cell>
          <cell r="J3014" t="str">
            <v>CINESYSTEM</v>
          </cell>
          <cell r="K3014" t="str">
            <v>LIBERADO</v>
          </cell>
          <cell r="L3014">
            <v>38198.421111111114</v>
          </cell>
          <cell r="M3014">
            <v>38275</v>
          </cell>
          <cell r="N3014" t="str">
            <v>5001628</v>
          </cell>
          <cell r="O3014" t="str">
            <v>05.747.411/0003-20</v>
          </cell>
          <cell r="P3014" t="str">
            <v>JANE@CINESYSTEM.COM.BR</v>
          </cell>
          <cell r="R3014" t="str">
            <v>CINE CIDADE CWB 5</v>
          </cell>
          <cell r="S3014" t="str">
            <v>AV. MARECHAL FLORIANO PEIXOTO, 4984</v>
          </cell>
          <cell r="T3014" t="str">
            <v>VILA HAUER</v>
          </cell>
          <cell r="U3014" t="str">
            <v>CURITIBA</v>
          </cell>
          <cell r="V3014" t="str">
            <v>PARANÁ</v>
          </cell>
          <cell r="X3014" t="str">
            <v>EM FUNCIONAMENTO</v>
          </cell>
          <cell r="Y3014">
            <v>38636</v>
          </cell>
          <cell r="Z3014" t="str">
            <v>81610-00</v>
          </cell>
          <cell r="AA3014">
            <v>38939.780150462961</v>
          </cell>
          <cell r="AB3014">
            <v>38636</v>
          </cell>
          <cell r="AC3014">
            <v>214</v>
          </cell>
          <cell r="AI3014" t="str">
            <v>N</v>
          </cell>
          <cell r="AJ3014" t="str">
            <v>N</v>
          </cell>
          <cell r="AK3014" t="str">
            <v>N</v>
          </cell>
        </row>
        <row r="3015">
          <cell r="A3015">
            <v>5642</v>
          </cell>
          <cell r="B3015" t="str">
            <v>05.762.295/0001-57</v>
          </cell>
          <cell r="C3015" t="str">
            <v>EMPRESA CINEMATOGRÁFICA ITAPETININGA LTDA</v>
          </cell>
          <cell r="D3015" t="str">
            <v>DEFERIDO</v>
          </cell>
          <cell r="E3015" t="str">
            <v>FABRÍCIO SEVERINO DA SILVA</v>
          </cell>
          <cell r="F3015" t="str">
            <v>leandro@GRUPOCINE.COM.BR</v>
          </cell>
          <cell r="H3015">
            <v>6659</v>
          </cell>
          <cell r="J3015" t="str">
            <v>CINE ITAPETININGA</v>
          </cell>
          <cell r="K3015" t="str">
            <v>LIBERADO</v>
          </cell>
          <cell r="L3015">
            <v>38799.679722222223</v>
          </cell>
          <cell r="M3015">
            <v>38807</v>
          </cell>
          <cell r="N3015" t="str">
            <v>5001773</v>
          </cell>
          <cell r="O3015" t="str">
            <v>05.762.295/0001-57</v>
          </cell>
          <cell r="P3015" t="str">
            <v>DIENE@GRUPOCINE.COM.BR</v>
          </cell>
          <cell r="R3015" t="str">
            <v>GRUPO CINE ITAPETININGA 1</v>
          </cell>
          <cell r="S3015" t="str">
            <v>RUA DR COUTINHO, 733</v>
          </cell>
          <cell r="T3015" t="str">
            <v>CENTRO</v>
          </cell>
          <cell r="U3015" t="str">
            <v>ITAPETININGA</v>
          </cell>
          <cell r="V3015" t="str">
            <v>SÃO PAULO</v>
          </cell>
          <cell r="X3015" t="str">
            <v>EM FUNCIONAMENTO</v>
          </cell>
          <cell r="Y3015">
            <v>37803</v>
          </cell>
          <cell r="Z3015" t="str">
            <v>18200-58</v>
          </cell>
          <cell r="AA3015">
            <v>38939.780173611114</v>
          </cell>
          <cell r="AB3015">
            <v>37803</v>
          </cell>
          <cell r="AC3015">
            <v>180</v>
          </cell>
          <cell r="AI3015" t="str">
            <v>N</v>
          </cell>
          <cell r="AJ3015" t="str">
            <v>N</v>
          </cell>
          <cell r="AK3015" t="str">
            <v>N</v>
          </cell>
        </row>
        <row r="3016">
          <cell r="A3016">
            <v>5642</v>
          </cell>
          <cell r="B3016" t="str">
            <v>05.762.295/0001-57</v>
          </cell>
          <cell r="C3016" t="str">
            <v>EMPRESA CINEMATOGRÁFICA ITAPETININGA LTDA</v>
          </cell>
          <cell r="D3016" t="str">
            <v>DEFERIDO</v>
          </cell>
          <cell r="E3016" t="str">
            <v>FABRÍCIO SEVERINO DA SILVA</v>
          </cell>
          <cell r="F3016" t="str">
            <v>leandro@GRUPOCINE.COM.BR</v>
          </cell>
          <cell r="H3016">
            <v>6659</v>
          </cell>
          <cell r="J3016" t="str">
            <v>CINE ITAPETININGA</v>
          </cell>
          <cell r="K3016" t="str">
            <v>LIBERADO</v>
          </cell>
          <cell r="L3016">
            <v>38799.679722222223</v>
          </cell>
          <cell r="M3016">
            <v>38807</v>
          </cell>
          <cell r="N3016" t="str">
            <v>5001774</v>
          </cell>
          <cell r="O3016" t="str">
            <v>05.762.295/0001-57</v>
          </cell>
          <cell r="P3016" t="str">
            <v>DIENE@GRUPOCINE.COM.BR</v>
          </cell>
          <cell r="R3016" t="str">
            <v>GRUPO CINE ITAPETININGA 2</v>
          </cell>
          <cell r="S3016" t="str">
            <v>RUA DR COUTINHO, 733</v>
          </cell>
          <cell r="T3016" t="str">
            <v>CENTRO</v>
          </cell>
          <cell r="U3016" t="str">
            <v>ITAPETININGA</v>
          </cell>
          <cell r="V3016" t="str">
            <v>SÃO PAULO</v>
          </cell>
          <cell r="X3016" t="str">
            <v>EM FUNCIONAMENTO</v>
          </cell>
          <cell r="Y3016">
            <v>37803</v>
          </cell>
          <cell r="Z3016" t="str">
            <v>18200-58</v>
          </cell>
          <cell r="AA3016">
            <v>38939.780173611114</v>
          </cell>
          <cell r="AB3016">
            <v>37803</v>
          </cell>
          <cell r="AC3016">
            <v>180</v>
          </cell>
          <cell r="AI3016" t="str">
            <v>N</v>
          </cell>
          <cell r="AJ3016" t="str">
            <v>N</v>
          </cell>
          <cell r="AK3016" t="str">
            <v>N</v>
          </cell>
        </row>
        <row r="3017">
          <cell r="A3017">
            <v>2735</v>
          </cell>
          <cell r="B3017" t="str">
            <v>05.774.116/0001-00</v>
          </cell>
          <cell r="C3017" t="str">
            <v>CINEARTE MORUMBI LTDA</v>
          </cell>
          <cell r="D3017" t="str">
            <v>DEFERIDO</v>
          </cell>
          <cell r="F3017" t="str">
            <v>ADM.CINEARTE@UOL.COM.BR</v>
          </cell>
          <cell r="H3017">
            <v>6660</v>
          </cell>
          <cell r="J3017" t="str">
            <v>CINE MORUMBI SHOPPING</v>
          </cell>
          <cell r="K3017" t="str">
            <v>LIBERADO</v>
          </cell>
          <cell r="L3017">
            <v>38279.46266203704</v>
          </cell>
          <cell r="M3017">
            <v>38301</v>
          </cell>
          <cell r="N3017" t="str">
            <v>5001129</v>
          </cell>
          <cell r="O3017" t="str">
            <v>05.774.116/0001-00</v>
          </cell>
          <cell r="P3017" t="str">
            <v>ADM.CINEARTE@UOL.COM.BR</v>
          </cell>
          <cell r="R3017" t="str">
            <v>CINE MORUMBI 01</v>
          </cell>
          <cell r="S3017" t="str">
            <v>AVENIDA ROQUE PETRONI JUNIOR, 1089</v>
          </cell>
          <cell r="T3017" t="str">
            <v>BROOKLYN</v>
          </cell>
          <cell r="U3017" t="str">
            <v>SÃO PAULO</v>
          </cell>
          <cell r="V3017" t="str">
            <v>SÃO PAULO</v>
          </cell>
          <cell r="X3017" t="str">
            <v>EM FUNCIONAMENTO</v>
          </cell>
          <cell r="Y3017">
            <v>37828</v>
          </cell>
          <cell r="Z3017" t="str">
            <v>04707-00</v>
          </cell>
          <cell r="AA3017">
            <v>38939.780011574076</v>
          </cell>
          <cell r="AB3017">
            <v>37828</v>
          </cell>
          <cell r="AC3017">
            <v>252</v>
          </cell>
          <cell r="AI3017" t="str">
            <v>N</v>
          </cell>
          <cell r="AJ3017" t="str">
            <v>N</v>
          </cell>
          <cell r="AK3017" t="str">
            <v>N</v>
          </cell>
        </row>
        <row r="3018">
          <cell r="A3018">
            <v>2735</v>
          </cell>
          <cell r="B3018" t="str">
            <v>05.774.116/0001-00</v>
          </cell>
          <cell r="C3018" t="str">
            <v>CINEARTE MORUMBI LTDA</v>
          </cell>
          <cell r="D3018" t="str">
            <v>DEFERIDO</v>
          </cell>
          <cell r="F3018" t="str">
            <v>ADM.CINEARTE@UOL.COM.BR</v>
          </cell>
          <cell r="H3018">
            <v>6660</v>
          </cell>
          <cell r="J3018" t="str">
            <v>CINE MORUMBI SHOPPING</v>
          </cell>
          <cell r="K3018" t="str">
            <v>LIBERADO</v>
          </cell>
          <cell r="L3018">
            <v>38279.46266203704</v>
          </cell>
          <cell r="M3018">
            <v>38301</v>
          </cell>
          <cell r="N3018" t="str">
            <v>5001130</v>
          </cell>
          <cell r="O3018" t="str">
            <v>05.774.116/0001-00</v>
          </cell>
          <cell r="P3018" t="str">
            <v>ADM.CINEARTE@UOL.COM.BR</v>
          </cell>
          <cell r="R3018" t="str">
            <v>CINE MORUMBI 02</v>
          </cell>
          <cell r="S3018" t="str">
            <v>AVENIDA ROQUE PETRONI JUNIOR, 1089</v>
          </cell>
          <cell r="T3018" t="str">
            <v>BROOKLYN</v>
          </cell>
          <cell r="U3018" t="str">
            <v>SÃO PAULO</v>
          </cell>
          <cell r="V3018" t="str">
            <v>SÃO PAULO</v>
          </cell>
          <cell r="X3018" t="str">
            <v>EM FUNCIONAMENTO</v>
          </cell>
          <cell r="Y3018">
            <v>37828</v>
          </cell>
          <cell r="Z3018" t="str">
            <v>04707-00</v>
          </cell>
          <cell r="AA3018">
            <v>38939.780011574076</v>
          </cell>
          <cell r="AB3018">
            <v>37828</v>
          </cell>
          <cell r="AC3018">
            <v>207</v>
          </cell>
          <cell r="AI3018" t="str">
            <v>N</v>
          </cell>
          <cell r="AJ3018" t="str">
            <v>N</v>
          </cell>
          <cell r="AK3018" t="str">
            <v>N</v>
          </cell>
        </row>
        <row r="3019">
          <cell r="A3019">
            <v>2735</v>
          </cell>
          <cell r="B3019" t="str">
            <v>05.774.116/0001-00</v>
          </cell>
          <cell r="C3019" t="str">
            <v>CINEARTE MORUMBI LTDA</v>
          </cell>
          <cell r="D3019" t="str">
            <v>DEFERIDO</v>
          </cell>
          <cell r="F3019" t="str">
            <v>ADM.CINEARTE@UOL.COM.BR</v>
          </cell>
          <cell r="H3019">
            <v>6660</v>
          </cell>
          <cell r="J3019" t="str">
            <v>CINE MORUMBI SHOPPING</v>
          </cell>
          <cell r="K3019" t="str">
            <v>LIBERADO</v>
          </cell>
          <cell r="L3019">
            <v>38279.46266203704</v>
          </cell>
          <cell r="M3019">
            <v>38301</v>
          </cell>
          <cell r="N3019" t="str">
            <v>5001131</v>
          </cell>
          <cell r="O3019" t="str">
            <v>05.774.116/0001-00</v>
          </cell>
          <cell r="P3019" t="str">
            <v>ADM.CINEARTE@UOL.COM.BR</v>
          </cell>
          <cell r="R3019" t="str">
            <v>CINE MORUMBI 03</v>
          </cell>
          <cell r="S3019" t="str">
            <v>AVENIDA ROQUE PETRONI JUNIOR, 1089</v>
          </cell>
          <cell r="T3019" t="str">
            <v>BROOKLYN</v>
          </cell>
          <cell r="U3019" t="str">
            <v>SÃO PAULO</v>
          </cell>
          <cell r="V3019" t="str">
            <v>SÃO PAULO</v>
          </cell>
          <cell r="X3019" t="str">
            <v>EM FUNCIONAMENTO</v>
          </cell>
          <cell r="Y3019">
            <v>37828</v>
          </cell>
          <cell r="Z3019" t="str">
            <v>04707-00</v>
          </cell>
          <cell r="AA3019">
            <v>38939.780011574076</v>
          </cell>
          <cell r="AB3019">
            <v>37828</v>
          </cell>
          <cell r="AC3019">
            <v>246</v>
          </cell>
          <cell r="AI3019" t="str">
            <v>N</v>
          </cell>
          <cell r="AJ3019" t="str">
            <v>N</v>
          </cell>
          <cell r="AK3019" t="str">
            <v>N</v>
          </cell>
        </row>
        <row r="3020">
          <cell r="A3020">
            <v>2735</v>
          </cell>
          <cell r="B3020" t="str">
            <v>05.774.116/0001-00</v>
          </cell>
          <cell r="C3020" t="str">
            <v>CINEARTE MORUMBI LTDA</v>
          </cell>
          <cell r="D3020" t="str">
            <v>DEFERIDO</v>
          </cell>
          <cell r="F3020" t="str">
            <v>ADM.CINEARTE@UOL.COM.BR</v>
          </cell>
          <cell r="H3020">
            <v>6660</v>
          </cell>
          <cell r="J3020" t="str">
            <v>CINE MORUMBI SHOPPING</v>
          </cell>
          <cell r="K3020" t="str">
            <v>LIBERADO</v>
          </cell>
          <cell r="L3020">
            <v>38279.46266203704</v>
          </cell>
          <cell r="M3020">
            <v>38301</v>
          </cell>
          <cell r="N3020" t="str">
            <v>5001132</v>
          </cell>
          <cell r="O3020" t="str">
            <v>05.774.116/0001-00</v>
          </cell>
          <cell r="P3020" t="str">
            <v>ADM.CINEARTE@UOL.COM.BR</v>
          </cell>
          <cell r="R3020" t="str">
            <v>CINE MORUMBI 04</v>
          </cell>
          <cell r="S3020" t="str">
            <v>AVENIDA ROQUE PETRONI JUNIOR, 1089</v>
          </cell>
          <cell r="T3020" t="str">
            <v>BROOKLYN</v>
          </cell>
          <cell r="U3020" t="str">
            <v>SÃO PAULO</v>
          </cell>
          <cell r="V3020" t="str">
            <v>SÃO PAULO</v>
          </cell>
          <cell r="X3020" t="str">
            <v>EM FUNCIONAMENTO</v>
          </cell>
          <cell r="Y3020">
            <v>37828</v>
          </cell>
          <cell r="Z3020" t="str">
            <v>04707-00</v>
          </cell>
          <cell r="AA3020">
            <v>38939.780011574076</v>
          </cell>
          <cell r="AB3020">
            <v>37828</v>
          </cell>
          <cell r="AC3020">
            <v>227</v>
          </cell>
          <cell r="AI3020" t="str">
            <v>N</v>
          </cell>
          <cell r="AJ3020" t="str">
            <v>N</v>
          </cell>
          <cell r="AK3020" t="str">
            <v>N</v>
          </cell>
        </row>
        <row r="3021">
          <cell r="A3021">
            <v>5447</v>
          </cell>
          <cell r="B3021" t="str">
            <v>05.778.983/0001-05</v>
          </cell>
          <cell r="C3021" t="str">
            <v>SAO SEBASTIAO PROMOCOES E EVENTOS LTDA</v>
          </cell>
          <cell r="D3021" t="str">
            <v>DEFERIDO</v>
          </cell>
          <cell r="E3021" t="str">
            <v>MAURI DE ALMEIDA PALOS</v>
          </cell>
          <cell r="F3021" t="str">
            <v>CINE14BIS@CINE14BIS.COM.BR</v>
          </cell>
          <cell r="H3021">
            <v>6661</v>
          </cell>
          <cell r="J3021" t="str">
            <v>CINE TEATRO 14 BIS DE PARAÍSO</v>
          </cell>
          <cell r="K3021" t="str">
            <v>LIBERADO</v>
          </cell>
          <cell r="L3021">
            <v>38755.644421296296</v>
          </cell>
          <cell r="M3021">
            <v>38762</v>
          </cell>
          <cell r="N3021" t="str">
            <v>5001686</v>
          </cell>
          <cell r="O3021" t="str">
            <v>05.778.983/0001-05</v>
          </cell>
          <cell r="P3021" t="str">
            <v>CINE14BIS@CINE14BIS.COM.BR</v>
          </cell>
          <cell r="R3021" t="str">
            <v>DEMOISELLE</v>
          </cell>
          <cell r="S3021" t="str">
            <v>RUA PADRE BENATTI N° 1200</v>
          </cell>
          <cell r="T3021" t="str">
            <v>CENTRO</v>
          </cell>
          <cell r="U3021" t="str">
            <v>SÃO SEBASTIÃO DO PARAÍSO</v>
          </cell>
          <cell r="V3021" t="str">
            <v>MINAS GERAIS</v>
          </cell>
          <cell r="X3021" t="str">
            <v>EM FUNCIONAMENTO</v>
          </cell>
          <cell r="Y3021">
            <v>37918</v>
          </cell>
          <cell r="Z3021" t="str">
            <v>37950-00</v>
          </cell>
          <cell r="AA3021">
            <v>38939.780162037037</v>
          </cell>
          <cell r="AB3021">
            <v>37918</v>
          </cell>
          <cell r="AC3021">
            <v>150</v>
          </cell>
          <cell r="AI3021" t="str">
            <v>N</v>
          </cell>
          <cell r="AJ3021" t="str">
            <v>N</v>
          </cell>
          <cell r="AK3021" t="str">
            <v>N</v>
          </cell>
        </row>
        <row r="3022">
          <cell r="A3022">
            <v>2644</v>
          </cell>
          <cell r="B3022" t="str">
            <v>05.840.922/0001-20</v>
          </cell>
          <cell r="C3022" t="str">
            <v>LUCAS ALMANÇA JUSTO ME</v>
          </cell>
          <cell r="D3022" t="str">
            <v>SUSPENSO</v>
          </cell>
          <cell r="E3022" t="str">
            <v>LUCAS ALMANÇA JUSTO</v>
          </cell>
          <cell r="F3022" t="str">
            <v>LUCAS_JUSTO@HOTMAIL.COM</v>
          </cell>
          <cell r="H3022">
            <v>6662</v>
          </cell>
          <cell r="J3022" t="str">
            <v>CINEMAIS</v>
          </cell>
          <cell r="K3022" t="str">
            <v>CANCELADO</v>
          </cell>
          <cell r="L3022">
            <v>38215.553668981483</v>
          </cell>
          <cell r="M3022">
            <v>38268</v>
          </cell>
          <cell r="N3022" t="str">
            <v>5001570</v>
          </cell>
          <cell r="O3022" t="str">
            <v>05.840.922/0001-20</v>
          </cell>
          <cell r="P3022" t="str">
            <v>AFACINEMAS@AFACINEMAS.COM.BR</v>
          </cell>
          <cell r="R3022" t="str">
            <v>CINE MAIS</v>
          </cell>
          <cell r="S3022" t="str">
            <v>PÇA GOVERNADOR PORTELA, 67</v>
          </cell>
          <cell r="T3022" t="str">
            <v>CENTRO</v>
          </cell>
          <cell r="U3022" t="str">
            <v>BOM JESUS DO ITABAPOANA</v>
          </cell>
          <cell r="V3022" t="str">
            <v>RIO DE JANEIRO</v>
          </cell>
          <cell r="X3022" t="str">
            <v>FECHADO</v>
          </cell>
          <cell r="Y3022">
            <v>39392</v>
          </cell>
          <cell r="Z3022" t="str">
            <v>28360-00</v>
          </cell>
          <cell r="AA3022">
            <v>38939.780138888891</v>
          </cell>
          <cell r="AB3022">
            <v>37936</v>
          </cell>
          <cell r="AC3022">
            <v>112</v>
          </cell>
          <cell r="AI3022" t="str">
            <v>N</v>
          </cell>
          <cell r="AJ3022" t="str">
            <v>N</v>
          </cell>
          <cell r="AK3022" t="str">
            <v>N</v>
          </cell>
        </row>
        <row r="3023">
          <cell r="A3023">
            <v>5130</v>
          </cell>
          <cell r="B3023" t="str">
            <v>05.897.142/0001-17</v>
          </cell>
          <cell r="C3023" t="str">
            <v>CINE PRIME CINEMA LTDA</v>
          </cell>
          <cell r="D3023" t="str">
            <v>DEFERIDO</v>
          </cell>
          <cell r="E3023" t="str">
            <v>SORAYA CRISTINA MONTEIRO SIMÃO</v>
          </cell>
          <cell r="F3023" t="str">
            <v>CINEFISCAL@CINEMARK.COM.BR</v>
          </cell>
          <cell r="H3023">
            <v>6664</v>
          </cell>
          <cell r="J3023" t="str">
            <v>CINE PRIME</v>
          </cell>
          <cell r="K3023" t="str">
            <v>LIBERADO</v>
          </cell>
          <cell r="L3023">
            <v>38665.501666666663</v>
          </cell>
          <cell r="M3023">
            <v>38692</v>
          </cell>
          <cell r="N3023" t="str">
            <v>5001620</v>
          </cell>
          <cell r="O3023" t="str">
            <v>05.897.142/0001-17</v>
          </cell>
          <cell r="P3023" t="str">
            <v>CINEFISCAL@CINEMARK.COM.BR; JSAFE@ABRAPLEX.COM.BR</v>
          </cell>
          <cell r="R3023" t="str">
            <v>CINE PRIME 1</v>
          </cell>
          <cell r="S3023" t="str">
            <v>RUA BARÃO DE JACAREI, 364</v>
          </cell>
          <cell r="T3023" t="str">
            <v>CENTRO</v>
          </cell>
          <cell r="U3023" t="str">
            <v>JACAREÍ</v>
          </cell>
          <cell r="V3023" t="str">
            <v>SÃO PAULO</v>
          </cell>
          <cell r="X3023" t="str">
            <v>EM FUNCIONAMENTO</v>
          </cell>
          <cell r="Y3023">
            <v>38093</v>
          </cell>
          <cell r="Z3023" t="str">
            <v>12308-01</v>
          </cell>
          <cell r="AA3023">
            <v>38939.780150462961</v>
          </cell>
          <cell r="AB3023">
            <v>38093</v>
          </cell>
          <cell r="AC3023">
            <v>284</v>
          </cell>
          <cell r="AI3023" t="str">
            <v>N</v>
          </cell>
          <cell r="AJ3023" t="str">
            <v>N</v>
          </cell>
          <cell r="AK3023" t="str">
            <v>N</v>
          </cell>
        </row>
        <row r="3024">
          <cell r="A3024">
            <v>5130</v>
          </cell>
          <cell r="B3024" t="str">
            <v>05.897.142/0001-17</v>
          </cell>
          <cell r="C3024" t="str">
            <v>CINE PRIME CINEMA LTDA</v>
          </cell>
          <cell r="D3024" t="str">
            <v>DEFERIDO</v>
          </cell>
          <cell r="E3024" t="str">
            <v>FREDERICO AUGUSTO CANDOLO DOMINGUES DA SILVA</v>
          </cell>
          <cell r="F3024" t="str">
            <v>CINEFISCAL@CINEMARK.COM.BR</v>
          </cell>
          <cell r="H3024">
            <v>6664</v>
          </cell>
          <cell r="J3024" t="str">
            <v>CINE PRIME</v>
          </cell>
          <cell r="K3024" t="str">
            <v>LIBERADO</v>
          </cell>
          <cell r="L3024">
            <v>38665.501666666663</v>
          </cell>
          <cell r="M3024">
            <v>38692</v>
          </cell>
          <cell r="N3024" t="str">
            <v>5001620</v>
          </cell>
          <cell r="O3024" t="str">
            <v>05.897.142/0001-17</v>
          </cell>
          <cell r="P3024" t="str">
            <v>CINEFISCAL@CINEMARK.COM.BR; JSAFE@ABRAPLEX.COM.BR</v>
          </cell>
          <cell r="R3024" t="str">
            <v>CINE PRIME 1</v>
          </cell>
          <cell r="S3024" t="str">
            <v>RUA BARÃO DE JACAREI, 364</v>
          </cell>
          <cell r="T3024" t="str">
            <v>CENTRO</v>
          </cell>
          <cell r="U3024" t="str">
            <v>JACAREÍ</v>
          </cell>
          <cell r="V3024" t="str">
            <v>SÃO PAULO</v>
          </cell>
          <cell r="X3024" t="str">
            <v>EM FUNCIONAMENTO</v>
          </cell>
          <cell r="Y3024">
            <v>38093</v>
          </cell>
          <cell r="Z3024" t="str">
            <v>12308-01</v>
          </cell>
          <cell r="AA3024">
            <v>38939.780150462961</v>
          </cell>
          <cell r="AB3024">
            <v>38093</v>
          </cell>
          <cell r="AC3024">
            <v>284</v>
          </cell>
          <cell r="AI3024" t="str">
            <v>N</v>
          </cell>
          <cell r="AJ3024" t="str">
            <v>N</v>
          </cell>
          <cell r="AK3024" t="str">
            <v>N</v>
          </cell>
        </row>
        <row r="3025">
          <cell r="A3025">
            <v>5130</v>
          </cell>
          <cell r="B3025" t="str">
            <v>05.897.142/0001-17</v>
          </cell>
          <cell r="C3025" t="str">
            <v>CINE PRIME CINEMA LTDA</v>
          </cell>
          <cell r="D3025" t="str">
            <v>DEFERIDO</v>
          </cell>
          <cell r="E3025" t="str">
            <v>FREDERICO AUGUSTO CANDOLO DOMINGUES DA SILVA</v>
          </cell>
          <cell r="F3025" t="str">
            <v>CINEFISCAL@CINEMARK.COM.BR</v>
          </cell>
          <cell r="H3025">
            <v>6664</v>
          </cell>
          <cell r="J3025" t="str">
            <v>CINE PRIME</v>
          </cell>
          <cell r="K3025" t="str">
            <v>LIBERADO</v>
          </cell>
          <cell r="L3025">
            <v>38665.501666666663</v>
          </cell>
          <cell r="M3025">
            <v>38692</v>
          </cell>
          <cell r="N3025" t="str">
            <v>5001621</v>
          </cell>
          <cell r="O3025" t="str">
            <v>05.897.142/0001-17</v>
          </cell>
          <cell r="P3025" t="str">
            <v>CINEFISCAL@CINEMARK.COM.BR; JSAFE@ABRAPLEX.COM.BR</v>
          </cell>
          <cell r="R3025" t="str">
            <v>CINE PRIME 2</v>
          </cell>
          <cell r="S3025" t="str">
            <v>RUA BARÃO DE JACAREI, 364</v>
          </cell>
          <cell r="T3025" t="str">
            <v>CENTRO</v>
          </cell>
          <cell r="U3025" t="str">
            <v>JACAREÍ</v>
          </cell>
          <cell r="V3025" t="str">
            <v>SÃO PAULO</v>
          </cell>
          <cell r="X3025" t="str">
            <v>EM FUNCIONAMENTO</v>
          </cell>
          <cell r="Y3025">
            <v>38093</v>
          </cell>
          <cell r="Z3025" t="str">
            <v>12308-01</v>
          </cell>
          <cell r="AA3025">
            <v>38939.780150462961</v>
          </cell>
          <cell r="AB3025">
            <v>38093</v>
          </cell>
          <cell r="AC3025">
            <v>155</v>
          </cell>
          <cell r="AI3025" t="str">
            <v>N</v>
          </cell>
          <cell r="AJ3025" t="str">
            <v>N</v>
          </cell>
          <cell r="AK3025" t="str">
            <v>N</v>
          </cell>
        </row>
        <row r="3026">
          <cell r="A3026">
            <v>5130</v>
          </cell>
          <cell r="B3026" t="str">
            <v>05.897.142/0001-17</v>
          </cell>
          <cell r="C3026" t="str">
            <v>CINE PRIME CINEMA LTDA</v>
          </cell>
          <cell r="D3026" t="str">
            <v>DEFERIDO</v>
          </cell>
          <cell r="E3026" t="str">
            <v>SORAYA CRISTINA MONTEIRO SIMÃO</v>
          </cell>
          <cell r="F3026" t="str">
            <v>CINEFISCAL@CINEMARK.COM.BR</v>
          </cell>
          <cell r="H3026">
            <v>6664</v>
          </cell>
          <cell r="J3026" t="str">
            <v>CINE PRIME</v>
          </cell>
          <cell r="K3026" t="str">
            <v>LIBERADO</v>
          </cell>
          <cell r="L3026">
            <v>38665.501666666663</v>
          </cell>
          <cell r="M3026">
            <v>38692</v>
          </cell>
          <cell r="N3026" t="str">
            <v>5001621</v>
          </cell>
          <cell r="O3026" t="str">
            <v>05.897.142/0001-17</v>
          </cell>
          <cell r="P3026" t="str">
            <v>CINEFISCAL@CINEMARK.COM.BR; JSAFE@ABRAPLEX.COM.BR</v>
          </cell>
          <cell r="R3026" t="str">
            <v>CINE PRIME 2</v>
          </cell>
          <cell r="S3026" t="str">
            <v>RUA BARÃO DE JACAREI, 364</v>
          </cell>
          <cell r="T3026" t="str">
            <v>CENTRO</v>
          </cell>
          <cell r="U3026" t="str">
            <v>JACAREÍ</v>
          </cell>
          <cell r="V3026" t="str">
            <v>SÃO PAULO</v>
          </cell>
          <cell r="X3026" t="str">
            <v>EM FUNCIONAMENTO</v>
          </cell>
          <cell r="Y3026">
            <v>38093</v>
          </cell>
          <cell r="Z3026" t="str">
            <v>12308-01</v>
          </cell>
          <cell r="AA3026">
            <v>38939.780150462961</v>
          </cell>
          <cell r="AB3026">
            <v>38093</v>
          </cell>
          <cell r="AC3026">
            <v>155</v>
          </cell>
          <cell r="AI3026" t="str">
            <v>N</v>
          </cell>
          <cell r="AJ3026" t="str">
            <v>N</v>
          </cell>
          <cell r="AK3026" t="str">
            <v>N</v>
          </cell>
        </row>
        <row r="3027">
          <cell r="A3027">
            <v>5130</v>
          </cell>
          <cell r="B3027" t="str">
            <v>05.897.142/0001-17</v>
          </cell>
          <cell r="C3027" t="str">
            <v>CINE PRIME CINEMA LTDA</v>
          </cell>
          <cell r="D3027" t="str">
            <v>DEFERIDO</v>
          </cell>
          <cell r="E3027" t="str">
            <v>SORAYA CRISTINA MONTEIRO SIMÃO</v>
          </cell>
          <cell r="F3027" t="str">
            <v>CINEFISCAL@CINEMARK.COM.BR</v>
          </cell>
          <cell r="H3027">
            <v>6664</v>
          </cell>
          <cell r="J3027" t="str">
            <v>CINE PRIME</v>
          </cell>
          <cell r="K3027" t="str">
            <v>LIBERADO</v>
          </cell>
          <cell r="L3027">
            <v>38665.501666666663</v>
          </cell>
          <cell r="M3027">
            <v>38692</v>
          </cell>
          <cell r="N3027" t="str">
            <v>5001622</v>
          </cell>
          <cell r="O3027" t="str">
            <v>05.897.142/0001-17</v>
          </cell>
          <cell r="P3027" t="str">
            <v>CINEFISCAL@CINEMARK.COM.BR; JSAFE@ABRAPLEX.COM.BR</v>
          </cell>
          <cell r="R3027" t="str">
            <v>CINE PRIME 3</v>
          </cell>
          <cell r="S3027" t="str">
            <v>RUA BARÃO DE JACAREI, 364</v>
          </cell>
          <cell r="T3027" t="str">
            <v>CENTRO</v>
          </cell>
          <cell r="U3027" t="str">
            <v>JACAREÍ</v>
          </cell>
          <cell r="V3027" t="str">
            <v>SÃO PAULO</v>
          </cell>
          <cell r="X3027" t="str">
            <v>EM FUNCIONAMENTO</v>
          </cell>
          <cell r="Y3027">
            <v>38093</v>
          </cell>
          <cell r="Z3027" t="str">
            <v>12308-01</v>
          </cell>
          <cell r="AA3027">
            <v>38939.780150462961</v>
          </cell>
          <cell r="AB3027">
            <v>38093</v>
          </cell>
          <cell r="AC3027">
            <v>148</v>
          </cell>
          <cell r="AI3027" t="str">
            <v>N</v>
          </cell>
          <cell r="AJ3027" t="str">
            <v>N</v>
          </cell>
          <cell r="AK3027" t="str">
            <v>N</v>
          </cell>
        </row>
        <row r="3028">
          <cell r="A3028">
            <v>5130</v>
          </cell>
          <cell r="B3028" t="str">
            <v>05.897.142/0001-17</v>
          </cell>
          <cell r="C3028" t="str">
            <v>CINE PRIME CINEMA LTDA</v>
          </cell>
          <cell r="D3028" t="str">
            <v>DEFERIDO</v>
          </cell>
          <cell r="E3028" t="str">
            <v>FREDERICO AUGUSTO CANDOLO DOMINGUES DA SILVA</v>
          </cell>
          <cell r="F3028" t="str">
            <v>CINEFISCAL@CINEMARK.COM.BR</v>
          </cell>
          <cell r="H3028">
            <v>6664</v>
          </cell>
          <cell r="J3028" t="str">
            <v>CINE PRIME</v>
          </cell>
          <cell r="K3028" t="str">
            <v>LIBERADO</v>
          </cell>
          <cell r="L3028">
            <v>38665.501666666663</v>
          </cell>
          <cell r="M3028">
            <v>38692</v>
          </cell>
          <cell r="N3028" t="str">
            <v>5001622</v>
          </cell>
          <cell r="O3028" t="str">
            <v>05.897.142/0001-17</v>
          </cell>
          <cell r="P3028" t="str">
            <v>CINEFISCAL@CINEMARK.COM.BR; JSAFE@ABRAPLEX.COM.BR</v>
          </cell>
          <cell r="R3028" t="str">
            <v>CINE PRIME 3</v>
          </cell>
          <cell r="S3028" t="str">
            <v>RUA BARÃO DE JACAREI, 364</v>
          </cell>
          <cell r="T3028" t="str">
            <v>CENTRO</v>
          </cell>
          <cell r="U3028" t="str">
            <v>JACAREÍ</v>
          </cell>
          <cell r="V3028" t="str">
            <v>SÃO PAULO</v>
          </cell>
          <cell r="X3028" t="str">
            <v>EM FUNCIONAMENTO</v>
          </cell>
          <cell r="Y3028">
            <v>38093</v>
          </cell>
          <cell r="Z3028" t="str">
            <v>12308-01</v>
          </cell>
          <cell r="AA3028">
            <v>38939.780150462961</v>
          </cell>
          <cell r="AB3028">
            <v>38093</v>
          </cell>
          <cell r="AC3028">
            <v>148</v>
          </cell>
          <cell r="AI3028" t="str">
            <v>N</v>
          </cell>
          <cell r="AJ3028" t="str">
            <v>N</v>
          </cell>
          <cell r="AK3028" t="str">
            <v>N</v>
          </cell>
        </row>
        <row r="3029">
          <cell r="A3029">
            <v>5130</v>
          </cell>
          <cell r="B3029" t="str">
            <v>05.897.142/0001-17</v>
          </cell>
          <cell r="C3029" t="str">
            <v>CINE PRIME CINEMA LTDA</v>
          </cell>
          <cell r="D3029" t="str">
            <v>DEFERIDO</v>
          </cell>
          <cell r="E3029" t="str">
            <v>SORAYA CRISTINA MONTEIRO SIMÃO</v>
          </cell>
          <cell r="F3029" t="str">
            <v>CINEFISCAL@CINEMARK.COM.BR</v>
          </cell>
          <cell r="H3029">
            <v>6664</v>
          </cell>
          <cell r="J3029" t="str">
            <v>CINE PRIME</v>
          </cell>
          <cell r="K3029" t="str">
            <v>LIBERADO</v>
          </cell>
          <cell r="L3029">
            <v>38665.501666666663</v>
          </cell>
          <cell r="M3029">
            <v>38692</v>
          </cell>
          <cell r="N3029" t="str">
            <v>5001623</v>
          </cell>
          <cell r="O3029" t="str">
            <v>05.897.142/0001-17</v>
          </cell>
          <cell r="P3029" t="str">
            <v>CINEFISCAL@CINEMARK.COM.BR; JSAFE@ABRAPLEX.COM.BR</v>
          </cell>
          <cell r="R3029" t="str">
            <v>CINE PRIME 4</v>
          </cell>
          <cell r="S3029" t="str">
            <v>RUA BARÃO DE JACAREI, 364</v>
          </cell>
          <cell r="T3029" t="str">
            <v>CENTRO</v>
          </cell>
          <cell r="U3029" t="str">
            <v>JACAREÍ</v>
          </cell>
          <cell r="V3029" t="str">
            <v>SÃO PAULO</v>
          </cell>
          <cell r="X3029" t="str">
            <v>EM FUNCIONAMENTO</v>
          </cell>
          <cell r="Y3029">
            <v>38093</v>
          </cell>
          <cell r="Z3029" t="str">
            <v>12308-01</v>
          </cell>
          <cell r="AA3029">
            <v>38939.780150462961</v>
          </cell>
          <cell r="AB3029">
            <v>38093</v>
          </cell>
          <cell r="AC3029">
            <v>160</v>
          </cell>
          <cell r="AI3029" t="str">
            <v>N</v>
          </cell>
          <cell r="AJ3029" t="str">
            <v>N</v>
          </cell>
          <cell r="AK3029" t="str">
            <v>N</v>
          </cell>
        </row>
        <row r="3030">
          <cell r="A3030">
            <v>5130</v>
          </cell>
          <cell r="B3030" t="str">
            <v>05.897.142/0001-17</v>
          </cell>
          <cell r="C3030" t="str">
            <v>CINE PRIME CINEMA LTDA</v>
          </cell>
          <cell r="D3030" t="str">
            <v>DEFERIDO</v>
          </cell>
          <cell r="E3030" t="str">
            <v>FREDERICO AUGUSTO CANDOLO DOMINGUES DA SILVA</v>
          </cell>
          <cell r="F3030" t="str">
            <v>CINEFISCAL@CINEMARK.COM.BR</v>
          </cell>
          <cell r="H3030">
            <v>6664</v>
          </cell>
          <cell r="J3030" t="str">
            <v>CINE PRIME</v>
          </cell>
          <cell r="K3030" t="str">
            <v>LIBERADO</v>
          </cell>
          <cell r="L3030">
            <v>38665.501666666663</v>
          </cell>
          <cell r="M3030">
            <v>38692</v>
          </cell>
          <cell r="N3030" t="str">
            <v>5001623</v>
          </cell>
          <cell r="O3030" t="str">
            <v>05.897.142/0001-17</v>
          </cell>
          <cell r="P3030" t="str">
            <v>CINEFISCAL@CINEMARK.COM.BR; JSAFE@ABRAPLEX.COM.BR</v>
          </cell>
          <cell r="R3030" t="str">
            <v>CINE PRIME 4</v>
          </cell>
          <cell r="S3030" t="str">
            <v>RUA BARÃO DE JACAREI, 364</v>
          </cell>
          <cell r="T3030" t="str">
            <v>CENTRO</v>
          </cell>
          <cell r="U3030" t="str">
            <v>JACAREÍ</v>
          </cell>
          <cell r="V3030" t="str">
            <v>SÃO PAULO</v>
          </cell>
          <cell r="X3030" t="str">
            <v>EM FUNCIONAMENTO</v>
          </cell>
          <cell r="Y3030">
            <v>38093</v>
          </cell>
          <cell r="Z3030" t="str">
            <v>12308-01</v>
          </cell>
          <cell r="AA3030">
            <v>38939.780150462961</v>
          </cell>
          <cell r="AB3030">
            <v>38093</v>
          </cell>
          <cell r="AC3030">
            <v>160</v>
          </cell>
          <cell r="AI3030" t="str">
            <v>N</v>
          </cell>
          <cell r="AJ3030" t="str">
            <v>N</v>
          </cell>
          <cell r="AK3030" t="str">
            <v>N</v>
          </cell>
        </row>
        <row r="3031">
          <cell r="A3031">
            <v>2336</v>
          </cell>
          <cell r="B3031" t="str">
            <v>05.924.151/0001-50</v>
          </cell>
          <cell r="C3031" t="str">
            <v>RESERVA CULTURAL DE CINEMA LTDA.</v>
          </cell>
          <cell r="D3031" t="str">
            <v>DEFERIDO</v>
          </cell>
          <cell r="E3031" t="str">
            <v>JOSÉ MIGUEL DE ALMEIDA</v>
          </cell>
          <cell r="F3031" t="str">
            <v>LAURE@RESERVACULTURAL.COM.BR</v>
          </cell>
          <cell r="H3031">
            <v>6665</v>
          </cell>
          <cell r="J3031" t="str">
            <v>RESERVA CULTURAL</v>
          </cell>
          <cell r="K3031" t="str">
            <v>LIBERADO</v>
          </cell>
          <cell r="L3031">
            <v>38275</v>
          </cell>
          <cell r="M3031">
            <v>38275</v>
          </cell>
          <cell r="N3031" t="str">
            <v>5001223</v>
          </cell>
          <cell r="O3031" t="str">
            <v>05.924.151/0001-50</v>
          </cell>
          <cell r="P3031" t="str">
            <v>LAURE@RESERVACULTURAL.COM.BR</v>
          </cell>
          <cell r="R3031" t="str">
            <v>RESERVA CULTURAL 1</v>
          </cell>
          <cell r="S3031" t="str">
            <v>AV. PAULISTA N° 900</v>
          </cell>
          <cell r="T3031" t="str">
            <v>BELA VISTA</v>
          </cell>
          <cell r="U3031" t="str">
            <v>SÃO PAULO</v>
          </cell>
          <cell r="V3031" t="str">
            <v>SÃO PAULO</v>
          </cell>
          <cell r="X3031" t="str">
            <v>EM FUNCIONAMENTO</v>
          </cell>
          <cell r="Y3031">
            <v>37888</v>
          </cell>
          <cell r="Z3031" t="str">
            <v>01310-00</v>
          </cell>
          <cell r="AA3031">
            <v>38939.780023148145</v>
          </cell>
          <cell r="AB3031">
            <v>37888</v>
          </cell>
          <cell r="AC3031">
            <v>190</v>
          </cell>
          <cell r="AI3031" t="str">
            <v>N</v>
          </cell>
          <cell r="AJ3031" t="str">
            <v>N</v>
          </cell>
          <cell r="AK3031" t="str">
            <v>N</v>
          </cell>
        </row>
        <row r="3032">
          <cell r="A3032">
            <v>2336</v>
          </cell>
          <cell r="B3032" t="str">
            <v>05.924.151/0001-50</v>
          </cell>
          <cell r="C3032" t="str">
            <v>RESERVA CULTURAL DE CINEMA LTDA.</v>
          </cell>
          <cell r="D3032" t="str">
            <v>DEFERIDO</v>
          </cell>
          <cell r="E3032" t="str">
            <v>JEAN THOMAS BERNARDINI</v>
          </cell>
          <cell r="F3032" t="str">
            <v>LAURE@RESERVACULTURAL.COM.BR</v>
          </cell>
          <cell r="H3032">
            <v>6665</v>
          </cell>
          <cell r="J3032" t="str">
            <v>RESERVA CULTURAL</v>
          </cell>
          <cell r="K3032" t="str">
            <v>LIBERADO</v>
          </cell>
          <cell r="L3032">
            <v>38275</v>
          </cell>
          <cell r="M3032">
            <v>38275</v>
          </cell>
          <cell r="N3032" t="str">
            <v>5001223</v>
          </cell>
          <cell r="O3032" t="str">
            <v>05.924.151/0001-50</v>
          </cell>
          <cell r="P3032" t="str">
            <v>LAURE@RESERVACULTURAL.COM.BR</v>
          </cell>
          <cell r="R3032" t="str">
            <v>RESERVA CULTURAL 1</v>
          </cell>
          <cell r="S3032" t="str">
            <v>AV. PAULISTA N° 900</v>
          </cell>
          <cell r="T3032" t="str">
            <v>BELA VISTA</v>
          </cell>
          <cell r="U3032" t="str">
            <v>SÃO PAULO</v>
          </cell>
          <cell r="V3032" t="str">
            <v>SÃO PAULO</v>
          </cell>
          <cell r="X3032" t="str">
            <v>EM FUNCIONAMENTO</v>
          </cell>
          <cell r="Y3032">
            <v>37888</v>
          </cell>
          <cell r="Z3032" t="str">
            <v>01310-00</v>
          </cell>
          <cell r="AA3032">
            <v>38939.780023148145</v>
          </cell>
          <cell r="AB3032">
            <v>37888</v>
          </cell>
          <cell r="AC3032">
            <v>190</v>
          </cell>
          <cell r="AI3032" t="str">
            <v>N</v>
          </cell>
          <cell r="AJ3032" t="str">
            <v>N</v>
          </cell>
          <cell r="AK3032" t="str">
            <v>N</v>
          </cell>
        </row>
        <row r="3033">
          <cell r="A3033">
            <v>2336</v>
          </cell>
          <cell r="B3033" t="str">
            <v>05.924.151/0001-50</v>
          </cell>
          <cell r="C3033" t="str">
            <v>RESERVA CULTURAL DE CINEMA LTDA.</v>
          </cell>
          <cell r="D3033" t="str">
            <v>DEFERIDO</v>
          </cell>
          <cell r="E3033" t="str">
            <v>JOSÉ MIGUEL DE ALMEIDA</v>
          </cell>
          <cell r="F3033" t="str">
            <v>LAURE@RESERVACULTURAL.COM.BR</v>
          </cell>
          <cell r="H3033">
            <v>6665</v>
          </cell>
          <cell r="J3033" t="str">
            <v>RESERVA CULTURAL</v>
          </cell>
          <cell r="K3033" t="str">
            <v>LIBERADO</v>
          </cell>
          <cell r="L3033">
            <v>38275</v>
          </cell>
          <cell r="M3033">
            <v>38275</v>
          </cell>
          <cell r="N3033" t="str">
            <v>5001224</v>
          </cell>
          <cell r="O3033" t="str">
            <v>05.924.151/0001-50</v>
          </cell>
          <cell r="P3033" t="str">
            <v>LAURE@RESERVACULTURAL.COM.BR</v>
          </cell>
          <cell r="R3033" t="str">
            <v>RESERVA CULTURAL 2</v>
          </cell>
          <cell r="S3033" t="str">
            <v>AV. PAULISTA N° 900</v>
          </cell>
          <cell r="T3033" t="str">
            <v>BELA VISTA</v>
          </cell>
          <cell r="U3033" t="str">
            <v>SÃO PAULO</v>
          </cell>
          <cell r="V3033" t="str">
            <v>SÃO PAULO</v>
          </cell>
          <cell r="X3033" t="str">
            <v>EM FUNCIONAMENTO</v>
          </cell>
          <cell r="Y3033">
            <v>37888</v>
          </cell>
          <cell r="Z3033" t="str">
            <v>01310-00</v>
          </cell>
          <cell r="AA3033">
            <v>38939.780023148145</v>
          </cell>
          <cell r="AB3033">
            <v>37888</v>
          </cell>
          <cell r="AC3033">
            <v>160</v>
          </cell>
          <cell r="AI3033" t="str">
            <v>N</v>
          </cell>
          <cell r="AJ3033" t="str">
            <v>N</v>
          </cell>
          <cell r="AK3033" t="str">
            <v>N</v>
          </cell>
        </row>
        <row r="3034">
          <cell r="A3034">
            <v>2336</v>
          </cell>
          <cell r="B3034" t="str">
            <v>05.924.151/0001-50</v>
          </cell>
          <cell r="C3034" t="str">
            <v>RESERVA CULTURAL DE CINEMA LTDA.</v>
          </cell>
          <cell r="D3034" t="str">
            <v>DEFERIDO</v>
          </cell>
          <cell r="E3034" t="str">
            <v>JEAN THOMAS BERNARDINI</v>
          </cell>
          <cell r="F3034" t="str">
            <v>LAURE@RESERVACULTURAL.COM.BR</v>
          </cell>
          <cell r="H3034">
            <v>6665</v>
          </cell>
          <cell r="J3034" t="str">
            <v>RESERVA CULTURAL</v>
          </cell>
          <cell r="K3034" t="str">
            <v>LIBERADO</v>
          </cell>
          <cell r="L3034">
            <v>38275</v>
          </cell>
          <cell r="M3034">
            <v>38275</v>
          </cell>
          <cell r="N3034" t="str">
            <v>5001224</v>
          </cell>
          <cell r="O3034" t="str">
            <v>05.924.151/0001-50</v>
          </cell>
          <cell r="P3034" t="str">
            <v>LAURE@RESERVACULTURAL.COM.BR</v>
          </cell>
          <cell r="R3034" t="str">
            <v>RESERVA CULTURAL 2</v>
          </cell>
          <cell r="S3034" t="str">
            <v>AV. PAULISTA N° 900</v>
          </cell>
          <cell r="T3034" t="str">
            <v>BELA VISTA</v>
          </cell>
          <cell r="U3034" t="str">
            <v>SÃO PAULO</v>
          </cell>
          <cell r="V3034" t="str">
            <v>SÃO PAULO</v>
          </cell>
          <cell r="X3034" t="str">
            <v>EM FUNCIONAMENTO</v>
          </cell>
          <cell r="Y3034">
            <v>37888</v>
          </cell>
          <cell r="Z3034" t="str">
            <v>01310-00</v>
          </cell>
          <cell r="AA3034">
            <v>38939.780023148145</v>
          </cell>
          <cell r="AB3034">
            <v>37888</v>
          </cell>
          <cell r="AC3034">
            <v>160</v>
          </cell>
          <cell r="AI3034" t="str">
            <v>N</v>
          </cell>
          <cell r="AJ3034" t="str">
            <v>N</v>
          </cell>
          <cell r="AK3034" t="str">
            <v>N</v>
          </cell>
        </row>
        <row r="3035">
          <cell r="A3035">
            <v>2336</v>
          </cell>
          <cell r="B3035" t="str">
            <v>05.924.151/0001-50</v>
          </cell>
          <cell r="C3035" t="str">
            <v>RESERVA CULTURAL DE CINEMA LTDA.</v>
          </cell>
          <cell r="D3035" t="str">
            <v>DEFERIDO</v>
          </cell>
          <cell r="E3035" t="str">
            <v>JEAN THOMAS BERNARDINI</v>
          </cell>
          <cell r="F3035" t="str">
            <v>LAURE@RESERVACULTURAL.COM.BR</v>
          </cell>
          <cell r="H3035">
            <v>6665</v>
          </cell>
          <cell r="J3035" t="str">
            <v>RESERVA CULTURAL</v>
          </cell>
          <cell r="K3035" t="str">
            <v>LIBERADO</v>
          </cell>
          <cell r="L3035">
            <v>38275</v>
          </cell>
          <cell r="M3035">
            <v>38275</v>
          </cell>
          <cell r="N3035" t="str">
            <v>5001225</v>
          </cell>
          <cell r="O3035" t="str">
            <v>05.924.151/0001-50</v>
          </cell>
          <cell r="P3035" t="str">
            <v>LAURE@RESERVACULTURAL.COM.BR</v>
          </cell>
          <cell r="R3035" t="str">
            <v>RESERVA CULTURAL 3</v>
          </cell>
          <cell r="S3035" t="str">
            <v>AV. PAULISTA N° 900</v>
          </cell>
          <cell r="T3035" t="str">
            <v>BELA VISTA</v>
          </cell>
          <cell r="U3035" t="str">
            <v>SÃO PAULO</v>
          </cell>
          <cell r="V3035" t="str">
            <v>SÃO PAULO</v>
          </cell>
          <cell r="X3035" t="str">
            <v>EM FUNCIONAMENTO</v>
          </cell>
          <cell r="Y3035">
            <v>38514</v>
          </cell>
          <cell r="Z3035" t="str">
            <v>01310-00</v>
          </cell>
          <cell r="AA3035">
            <v>38939.780023148145</v>
          </cell>
          <cell r="AB3035">
            <v>38514</v>
          </cell>
          <cell r="AC3035">
            <v>120</v>
          </cell>
          <cell r="AI3035" t="str">
            <v>N</v>
          </cell>
          <cell r="AJ3035" t="str">
            <v>N</v>
          </cell>
          <cell r="AK3035" t="str">
            <v>N</v>
          </cell>
        </row>
        <row r="3036">
          <cell r="A3036">
            <v>2336</v>
          </cell>
          <cell r="B3036" t="str">
            <v>05.924.151/0001-50</v>
          </cell>
          <cell r="C3036" t="str">
            <v>RESERVA CULTURAL DE CINEMA LTDA.</v>
          </cell>
          <cell r="D3036" t="str">
            <v>DEFERIDO</v>
          </cell>
          <cell r="E3036" t="str">
            <v>JOSÉ MIGUEL DE ALMEIDA</v>
          </cell>
          <cell r="F3036" t="str">
            <v>LAURE@RESERVACULTURAL.COM.BR</v>
          </cell>
          <cell r="H3036">
            <v>6665</v>
          </cell>
          <cell r="J3036" t="str">
            <v>RESERVA CULTURAL</v>
          </cell>
          <cell r="K3036" t="str">
            <v>LIBERADO</v>
          </cell>
          <cell r="L3036">
            <v>38275</v>
          </cell>
          <cell r="M3036">
            <v>38275</v>
          </cell>
          <cell r="N3036" t="str">
            <v>5001225</v>
          </cell>
          <cell r="O3036" t="str">
            <v>05.924.151/0001-50</v>
          </cell>
          <cell r="P3036" t="str">
            <v>LAURE@RESERVACULTURAL.COM.BR</v>
          </cell>
          <cell r="R3036" t="str">
            <v>RESERVA CULTURAL 3</v>
          </cell>
          <cell r="S3036" t="str">
            <v>AV. PAULISTA N° 900</v>
          </cell>
          <cell r="T3036" t="str">
            <v>BELA VISTA</v>
          </cell>
          <cell r="U3036" t="str">
            <v>SÃO PAULO</v>
          </cell>
          <cell r="V3036" t="str">
            <v>SÃO PAULO</v>
          </cell>
          <cell r="X3036" t="str">
            <v>EM FUNCIONAMENTO</v>
          </cell>
          <cell r="Y3036">
            <v>38514</v>
          </cell>
          <cell r="Z3036" t="str">
            <v>01310-00</v>
          </cell>
          <cell r="AA3036">
            <v>38939.780023148145</v>
          </cell>
          <cell r="AB3036">
            <v>38514</v>
          </cell>
          <cell r="AC3036">
            <v>120</v>
          </cell>
          <cell r="AI3036" t="str">
            <v>N</v>
          </cell>
          <cell r="AJ3036" t="str">
            <v>N</v>
          </cell>
          <cell r="AK3036" t="str">
            <v>N</v>
          </cell>
        </row>
        <row r="3037">
          <cell r="A3037">
            <v>2336</v>
          </cell>
          <cell r="B3037" t="str">
            <v>05.924.151/0001-50</v>
          </cell>
          <cell r="C3037" t="str">
            <v>RESERVA CULTURAL DE CINEMA LTDA.</v>
          </cell>
          <cell r="D3037" t="str">
            <v>DEFERIDO</v>
          </cell>
          <cell r="E3037" t="str">
            <v>JOSÉ MIGUEL DE ALMEIDA</v>
          </cell>
          <cell r="F3037" t="str">
            <v>LAURE@RESERVACULTURAL.COM.BR</v>
          </cell>
          <cell r="H3037">
            <v>6665</v>
          </cell>
          <cell r="J3037" t="str">
            <v>RESERVA CULTURAL</v>
          </cell>
          <cell r="K3037" t="str">
            <v>LIBERADO</v>
          </cell>
          <cell r="L3037">
            <v>38275</v>
          </cell>
          <cell r="M3037">
            <v>38275</v>
          </cell>
          <cell r="N3037" t="str">
            <v>5001226</v>
          </cell>
          <cell r="O3037" t="str">
            <v>05.924.151/0001-50</v>
          </cell>
          <cell r="P3037" t="str">
            <v>LAURE@RESERVACULTURAL.COM.BR</v>
          </cell>
          <cell r="R3037" t="str">
            <v>RESERVA CULTURAL 4</v>
          </cell>
          <cell r="S3037" t="str">
            <v>AV. PAULISTA N° 900</v>
          </cell>
          <cell r="T3037" t="str">
            <v>BELA VISTA</v>
          </cell>
          <cell r="U3037" t="str">
            <v>SÃO PAULO</v>
          </cell>
          <cell r="V3037" t="str">
            <v>SÃO PAULO</v>
          </cell>
          <cell r="X3037" t="str">
            <v>EM FUNCIONAMENTO</v>
          </cell>
          <cell r="Y3037">
            <v>38514</v>
          </cell>
          <cell r="Z3037" t="str">
            <v>01310-00</v>
          </cell>
          <cell r="AA3037">
            <v>38939.780023148145</v>
          </cell>
          <cell r="AB3037">
            <v>38514</v>
          </cell>
          <cell r="AC3037">
            <v>110</v>
          </cell>
          <cell r="AI3037" t="str">
            <v>N</v>
          </cell>
          <cell r="AJ3037" t="str">
            <v>N</v>
          </cell>
          <cell r="AK3037" t="str">
            <v>N</v>
          </cell>
        </row>
        <row r="3038">
          <cell r="A3038">
            <v>2336</v>
          </cell>
          <cell r="B3038" t="str">
            <v>05.924.151/0001-50</v>
          </cell>
          <cell r="C3038" t="str">
            <v>RESERVA CULTURAL DE CINEMA LTDA.</v>
          </cell>
          <cell r="D3038" t="str">
            <v>DEFERIDO</v>
          </cell>
          <cell r="E3038" t="str">
            <v>JEAN THOMAS BERNARDINI</v>
          </cell>
          <cell r="F3038" t="str">
            <v>LAURE@RESERVACULTURAL.COM.BR</v>
          </cell>
          <cell r="H3038">
            <v>6665</v>
          </cell>
          <cell r="J3038" t="str">
            <v>RESERVA CULTURAL</v>
          </cell>
          <cell r="K3038" t="str">
            <v>LIBERADO</v>
          </cell>
          <cell r="L3038">
            <v>38275</v>
          </cell>
          <cell r="M3038">
            <v>38275</v>
          </cell>
          <cell r="N3038" t="str">
            <v>5001226</v>
          </cell>
          <cell r="O3038" t="str">
            <v>05.924.151/0001-50</v>
          </cell>
          <cell r="P3038" t="str">
            <v>LAURE@RESERVACULTURAL.COM.BR</v>
          </cell>
          <cell r="R3038" t="str">
            <v>RESERVA CULTURAL 4</v>
          </cell>
          <cell r="S3038" t="str">
            <v>AV. PAULISTA N° 900</v>
          </cell>
          <cell r="T3038" t="str">
            <v>BELA VISTA</v>
          </cell>
          <cell r="U3038" t="str">
            <v>SÃO PAULO</v>
          </cell>
          <cell r="V3038" t="str">
            <v>SÃO PAULO</v>
          </cell>
          <cell r="X3038" t="str">
            <v>EM FUNCIONAMENTO</v>
          </cell>
          <cell r="Y3038">
            <v>38514</v>
          </cell>
          <cell r="Z3038" t="str">
            <v>01310-00</v>
          </cell>
          <cell r="AA3038">
            <v>38939.780023148145</v>
          </cell>
          <cell r="AB3038">
            <v>38514</v>
          </cell>
          <cell r="AC3038">
            <v>110</v>
          </cell>
          <cell r="AI3038" t="str">
            <v>N</v>
          </cell>
          <cell r="AJ3038" t="str">
            <v>N</v>
          </cell>
          <cell r="AK3038" t="str">
            <v>N</v>
          </cell>
        </row>
        <row r="3039">
          <cell r="A3039">
            <v>1982</v>
          </cell>
          <cell r="B3039" t="str">
            <v>05.924.320/0001-51</v>
          </cell>
          <cell r="C3039" t="str">
            <v>STARPLEX CINEMAS E PARTICIPAÇÕES LTDA</v>
          </cell>
          <cell r="D3039" t="str">
            <v>SUSPENSO</v>
          </cell>
          <cell r="E3039" t="str">
            <v>MARIANGELA DARZE BARBOSA</v>
          </cell>
          <cell r="F3039" t="str">
            <v>CONTATO@CINEMASTAR.COM.BR</v>
          </cell>
          <cell r="H3039">
            <v>6666</v>
          </cell>
          <cell r="J3039" t="str">
            <v>STAR LEOPOLDINA SHOPPING</v>
          </cell>
          <cell r="K3039" t="str">
            <v>BLOQUEADO</v>
          </cell>
          <cell r="L3039">
            <v>38096.442037037035</v>
          </cell>
          <cell r="M3039">
            <v>38111</v>
          </cell>
          <cell r="N3039" t="str">
            <v>5001337</v>
          </cell>
          <cell r="O3039" t="str">
            <v>05.924.320/0001-51</v>
          </cell>
          <cell r="P3039" t="str">
            <v>CONTATO@CINEMASTAR.COM.BR</v>
          </cell>
          <cell r="R3039" t="str">
            <v>STAR LEOPOLDINA 1</v>
          </cell>
          <cell r="S3039" t="str">
            <v>AV PRESIDENTE KENNEDY 1060</v>
          </cell>
          <cell r="T3039" t="str">
            <v>CENTRO</v>
          </cell>
          <cell r="U3039" t="str">
            <v>DUQUE DE CAXIAS</v>
          </cell>
          <cell r="V3039" t="str">
            <v>RIO DE JANEIRO</v>
          </cell>
          <cell r="X3039" t="str">
            <v>FECHADO</v>
          </cell>
          <cell r="Y3039">
            <v>38990</v>
          </cell>
          <cell r="Z3039" t="str">
            <v>25010-71</v>
          </cell>
          <cell r="AA3039">
            <v>38939.78</v>
          </cell>
          <cell r="AB3039">
            <v>37869</v>
          </cell>
          <cell r="AC3039">
            <v>195</v>
          </cell>
          <cell r="AI3039" t="str">
            <v>N</v>
          </cell>
          <cell r="AJ3039" t="str">
            <v>N</v>
          </cell>
          <cell r="AK3039" t="str">
            <v>N</v>
          </cell>
        </row>
        <row r="3040">
          <cell r="A3040">
            <v>1982</v>
          </cell>
          <cell r="B3040" t="str">
            <v>05.924.320/0001-51</v>
          </cell>
          <cell r="C3040" t="str">
            <v>STARPLEX CINEMAS E PARTICIPAÇÕES LTDA</v>
          </cell>
          <cell r="D3040" t="str">
            <v>SUSPENSO</v>
          </cell>
          <cell r="E3040" t="str">
            <v>SOLANGE DARZE RICHA</v>
          </cell>
          <cell r="F3040" t="str">
            <v>CONTATO@CINEMASTAR.COM.BR</v>
          </cell>
          <cell r="H3040">
            <v>6666</v>
          </cell>
          <cell r="J3040" t="str">
            <v>STAR LEOPOLDINA SHOPPING</v>
          </cell>
          <cell r="K3040" t="str">
            <v>BLOQUEADO</v>
          </cell>
          <cell r="L3040">
            <v>38096.442037037035</v>
          </cell>
          <cell r="M3040">
            <v>38111</v>
          </cell>
          <cell r="N3040" t="str">
            <v>5001337</v>
          </cell>
          <cell r="O3040" t="str">
            <v>05.924.320/0001-51</v>
          </cell>
          <cell r="P3040" t="str">
            <v>CONTATO@CINEMASTAR.COM.BR</v>
          </cell>
          <cell r="R3040" t="str">
            <v>STAR LEOPOLDINA 1</v>
          </cell>
          <cell r="S3040" t="str">
            <v>AV PRESIDENTE KENNEDY 1060</v>
          </cell>
          <cell r="T3040" t="str">
            <v>CENTRO</v>
          </cell>
          <cell r="U3040" t="str">
            <v>DUQUE DE CAXIAS</v>
          </cell>
          <cell r="V3040" t="str">
            <v>RIO DE JANEIRO</v>
          </cell>
          <cell r="X3040" t="str">
            <v>FECHADO</v>
          </cell>
          <cell r="Y3040">
            <v>38990</v>
          </cell>
          <cell r="Z3040" t="str">
            <v>25010-71</v>
          </cell>
          <cell r="AA3040">
            <v>38939.78</v>
          </cell>
          <cell r="AB3040">
            <v>37869</v>
          </cell>
          <cell r="AC3040">
            <v>195</v>
          </cell>
          <cell r="AI3040" t="str">
            <v>N</v>
          </cell>
          <cell r="AJ3040" t="str">
            <v>N</v>
          </cell>
          <cell r="AK3040" t="str">
            <v>N</v>
          </cell>
        </row>
        <row r="3041">
          <cell r="A3041">
            <v>1982</v>
          </cell>
          <cell r="B3041" t="str">
            <v>05.924.320/0001-51</v>
          </cell>
          <cell r="C3041" t="str">
            <v>STARPLEX CINEMAS E PARTICIPAÇÕES LTDA</v>
          </cell>
          <cell r="D3041" t="str">
            <v>SUSPENSO</v>
          </cell>
          <cell r="E3041" t="str">
            <v>MIGUEL DARZE NETO</v>
          </cell>
          <cell r="F3041" t="str">
            <v>CONTATO@CINEMASTAR.COM.BR</v>
          </cell>
          <cell r="H3041">
            <v>6666</v>
          </cell>
          <cell r="J3041" t="str">
            <v>STAR LEOPOLDINA SHOPPING</v>
          </cell>
          <cell r="K3041" t="str">
            <v>BLOQUEADO</v>
          </cell>
          <cell r="L3041">
            <v>38096.442037037035</v>
          </cell>
          <cell r="M3041">
            <v>38111</v>
          </cell>
          <cell r="N3041" t="str">
            <v>5001337</v>
          </cell>
          <cell r="O3041" t="str">
            <v>05.924.320/0001-51</v>
          </cell>
          <cell r="P3041" t="str">
            <v>CONTATO@CINEMASTAR.COM.BR</v>
          </cell>
          <cell r="R3041" t="str">
            <v>STAR LEOPOLDINA 1</v>
          </cell>
          <cell r="S3041" t="str">
            <v>AV PRESIDENTE KENNEDY 1060</v>
          </cell>
          <cell r="T3041" t="str">
            <v>CENTRO</v>
          </cell>
          <cell r="U3041" t="str">
            <v>DUQUE DE CAXIAS</v>
          </cell>
          <cell r="V3041" t="str">
            <v>RIO DE JANEIRO</v>
          </cell>
          <cell r="X3041" t="str">
            <v>FECHADO</v>
          </cell>
          <cell r="Y3041">
            <v>38990</v>
          </cell>
          <cell r="Z3041" t="str">
            <v>25010-71</v>
          </cell>
          <cell r="AA3041">
            <v>38939.78</v>
          </cell>
          <cell r="AB3041">
            <v>37869</v>
          </cell>
          <cell r="AC3041">
            <v>195</v>
          </cell>
          <cell r="AI3041" t="str">
            <v>N</v>
          </cell>
          <cell r="AJ3041" t="str">
            <v>N</v>
          </cell>
          <cell r="AK3041" t="str">
            <v>N</v>
          </cell>
        </row>
        <row r="3042">
          <cell r="A3042">
            <v>1982</v>
          </cell>
          <cell r="B3042" t="str">
            <v>05.924.320/0001-51</v>
          </cell>
          <cell r="C3042" t="str">
            <v>STARPLEX CINEMAS E PARTICIPAÇÕES LTDA</v>
          </cell>
          <cell r="D3042" t="str">
            <v>SUSPENSO</v>
          </cell>
          <cell r="E3042" t="str">
            <v>ROSÂNGELA DARZE</v>
          </cell>
          <cell r="F3042" t="str">
            <v>CONTATO@CINEMASTAR.COM.BR</v>
          </cell>
          <cell r="H3042">
            <v>6666</v>
          </cell>
          <cell r="J3042" t="str">
            <v>STAR LEOPOLDINA SHOPPING</v>
          </cell>
          <cell r="K3042" t="str">
            <v>BLOQUEADO</v>
          </cell>
          <cell r="L3042">
            <v>38096.442037037035</v>
          </cell>
          <cell r="M3042">
            <v>38111</v>
          </cell>
          <cell r="N3042" t="str">
            <v>5001337</v>
          </cell>
          <cell r="O3042" t="str">
            <v>05.924.320/0001-51</v>
          </cell>
          <cell r="P3042" t="str">
            <v>CONTATO@CINEMASTAR.COM.BR</v>
          </cell>
          <cell r="R3042" t="str">
            <v>STAR LEOPOLDINA 1</v>
          </cell>
          <cell r="S3042" t="str">
            <v>AV PRESIDENTE KENNEDY 1060</v>
          </cell>
          <cell r="T3042" t="str">
            <v>CENTRO</v>
          </cell>
          <cell r="U3042" t="str">
            <v>DUQUE DE CAXIAS</v>
          </cell>
          <cell r="V3042" t="str">
            <v>RIO DE JANEIRO</v>
          </cell>
          <cell r="X3042" t="str">
            <v>FECHADO</v>
          </cell>
          <cell r="Y3042">
            <v>38990</v>
          </cell>
          <cell r="Z3042" t="str">
            <v>25010-71</v>
          </cell>
          <cell r="AA3042">
            <v>38939.78</v>
          </cell>
          <cell r="AB3042">
            <v>37869</v>
          </cell>
          <cell r="AC3042">
            <v>195</v>
          </cell>
          <cell r="AI3042" t="str">
            <v>N</v>
          </cell>
          <cell r="AJ3042" t="str">
            <v>N</v>
          </cell>
          <cell r="AK3042" t="str">
            <v>N</v>
          </cell>
        </row>
        <row r="3043">
          <cell r="A3043">
            <v>1982</v>
          </cell>
          <cell r="B3043" t="str">
            <v>05.924.320/0001-51</v>
          </cell>
          <cell r="C3043" t="str">
            <v>STARPLEX CINEMAS E PARTICIPAÇÕES LTDA</v>
          </cell>
          <cell r="D3043" t="str">
            <v>SUSPENSO</v>
          </cell>
          <cell r="E3043" t="str">
            <v>SOLANGE DARZE RICHA</v>
          </cell>
          <cell r="F3043" t="str">
            <v>CONTATO@CINEMASTAR.COM.BR</v>
          </cell>
          <cell r="H3043">
            <v>6666</v>
          </cell>
          <cell r="J3043" t="str">
            <v>STAR LEOPOLDINA SHOPPING</v>
          </cell>
          <cell r="K3043" t="str">
            <v>BLOQUEADO</v>
          </cell>
          <cell r="L3043">
            <v>38096.442037037035</v>
          </cell>
          <cell r="M3043">
            <v>38111</v>
          </cell>
          <cell r="N3043" t="str">
            <v>5001338</v>
          </cell>
          <cell r="O3043" t="str">
            <v>05.924.320/0001-51</v>
          </cell>
          <cell r="P3043" t="str">
            <v>CONTATO@CINEMASTAR.COM.BR</v>
          </cell>
          <cell r="R3043" t="str">
            <v>STAR LEOPOLDINA 2</v>
          </cell>
          <cell r="S3043" t="str">
            <v>AV PRESIDENTE KENNEDY 1060</v>
          </cell>
          <cell r="T3043" t="str">
            <v>CENTRO</v>
          </cell>
          <cell r="U3043" t="str">
            <v>DUQUE DE CAXIAS</v>
          </cell>
          <cell r="V3043" t="str">
            <v>RIO DE JANEIRO</v>
          </cell>
          <cell r="X3043" t="str">
            <v>FECHADO</v>
          </cell>
          <cell r="Y3043">
            <v>38990</v>
          </cell>
          <cell r="Z3043" t="str">
            <v>25010-71</v>
          </cell>
          <cell r="AA3043">
            <v>38939.78</v>
          </cell>
          <cell r="AB3043">
            <v>37869</v>
          </cell>
          <cell r="AC3043">
            <v>194</v>
          </cell>
          <cell r="AI3043" t="str">
            <v>N</v>
          </cell>
          <cell r="AJ3043" t="str">
            <v>N</v>
          </cell>
          <cell r="AK3043" t="str">
            <v>N</v>
          </cell>
        </row>
        <row r="3044">
          <cell r="A3044">
            <v>1982</v>
          </cell>
          <cell r="B3044" t="str">
            <v>05.924.320/0001-51</v>
          </cell>
          <cell r="C3044" t="str">
            <v>STARPLEX CINEMAS E PARTICIPAÇÕES LTDA</v>
          </cell>
          <cell r="D3044" t="str">
            <v>SUSPENSO</v>
          </cell>
          <cell r="E3044" t="str">
            <v>ROSÂNGELA DARZE</v>
          </cell>
          <cell r="F3044" t="str">
            <v>CONTATO@CINEMASTAR.COM.BR</v>
          </cell>
          <cell r="H3044">
            <v>6666</v>
          </cell>
          <cell r="J3044" t="str">
            <v>STAR LEOPOLDINA SHOPPING</v>
          </cell>
          <cell r="K3044" t="str">
            <v>BLOQUEADO</v>
          </cell>
          <cell r="L3044">
            <v>38096.442037037035</v>
          </cell>
          <cell r="M3044">
            <v>38111</v>
          </cell>
          <cell r="N3044" t="str">
            <v>5001338</v>
          </cell>
          <cell r="O3044" t="str">
            <v>05.924.320/0001-51</v>
          </cell>
          <cell r="P3044" t="str">
            <v>CONTATO@CINEMASTAR.COM.BR</v>
          </cell>
          <cell r="R3044" t="str">
            <v>STAR LEOPOLDINA 2</v>
          </cell>
          <cell r="S3044" t="str">
            <v>AV PRESIDENTE KENNEDY 1060</v>
          </cell>
          <cell r="T3044" t="str">
            <v>CENTRO</v>
          </cell>
          <cell r="U3044" t="str">
            <v>DUQUE DE CAXIAS</v>
          </cell>
          <cell r="V3044" t="str">
            <v>RIO DE JANEIRO</v>
          </cell>
          <cell r="X3044" t="str">
            <v>FECHADO</v>
          </cell>
          <cell r="Y3044">
            <v>38990</v>
          </cell>
          <cell r="Z3044" t="str">
            <v>25010-71</v>
          </cell>
          <cell r="AA3044">
            <v>38939.78</v>
          </cell>
          <cell r="AB3044">
            <v>37869</v>
          </cell>
          <cell r="AC3044">
            <v>194</v>
          </cell>
          <cell r="AI3044" t="str">
            <v>N</v>
          </cell>
          <cell r="AJ3044" t="str">
            <v>N</v>
          </cell>
          <cell r="AK3044" t="str">
            <v>N</v>
          </cell>
        </row>
        <row r="3045">
          <cell r="A3045">
            <v>1982</v>
          </cell>
          <cell r="B3045" t="str">
            <v>05.924.320/0001-51</v>
          </cell>
          <cell r="C3045" t="str">
            <v>STARPLEX CINEMAS E PARTICIPAÇÕES LTDA</v>
          </cell>
          <cell r="D3045" t="str">
            <v>SUSPENSO</v>
          </cell>
          <cell r="E3045" t="str">
            <v>MARIANGELA DARZE BARBOSA</v>
          </cell>
          <cell r="F3045" t="str">
            <v>CONTATO@CINEMASTAR.COM.BR</v>
          </cell>
          <cell r="H3045">
            <v>6666</v>
          </cell>
          <cell r="J3045" t="str">
            <v>STAR LEOPOLDINA SHOPPING</v>
          </cell>
          <cell r="K3045" t="str">
            <v>BLOQUEADO</v>
          </cell>
          <cell r="L3045">
            <v>38096.442037037035</v>
          </cell>
          <cell r="M3045">
            <v>38111</v>
          </cell>
          <cell r="N3045" t="str">
            <v>5001338</v>
          </cell>
          <cell r="O3045" t="str">
            <v>05.924.320/0001-51</v>
          </cell>
          <cell r="P3045" t="str">
            <v>CONTATO@CINEMASTAR.COM.BR</v>
          </cell>
          <cell r="R3045" t="str">
            <v>STAR LEOPOLDINA 2</v>
          </cell>
          <cell r="S3045" t="str">
            <v>AV PRESIDENTE KENNEDY 1060</v>
          </cell>
          <cell r="T3045" t="str">
            <v>CENTRO</v>
          </cell>
          <cell r="U3045" t="str">
            <v>DUQUE DE CAXIAS</v>
          </cell>
          <cell r="V3045" t="str">
            <v>RIO DE JANEIRO</v>
          </cell>
          <cell r="X3045" t="str">
            <v>FECHADO</v>
          </cell>
          <cell r="Y3045">
            <v>38990</v>
          </cell>
          <cell r="Z3045" t="str">
            <v>25010-71</v>
          </cell>
          <cell r="AA3045">
            <v>38939.78</v>
          </cell>
          <cell r="AB3045">
            <v>37869</v>
          </cell>
          <cell r="AC3045">
            <v>194</v>
          </cell>
          <cell r="AI3045" t="str">
            <v>N</v>
          </cell>
          <cell r="AJ3045" t="str">
            <v>N</v>
          </cell>
          <cell r="AK3045" t="str">
            <v>N</v>
          </cell>
        </row>
        <row r="3046">
          <cell r="A3046">
            <v>1982</v>
          </cell>
          <cell r="B3046" t="str">
            <v>05.924.320/0001-51</v>
          </cell>
          <cell r="C3046" t="str">
            <v>STARPLEX CINEMAS E PARTICIPAÇÕES LTDA</v>
          </cell>
          <cell r="D3046" t="str">
            <v>SUSPENSO</v>
          </cell>
          <cell r="E3046" t="str">
            <v>MIGUEL DARZE NETO</v>
          </cell>
          <cell r="F3046" t="str">
            <v>CONTATO@CINEMASTAR.COM.BR</v>
          </cell>
          <cell r="H3046">
            <v>6666</v>
          </cell>
          <cell r="J3046" t="str">
            <v>STAR LEOPOLDINA SHOPPING</v>
          </cell>
          <cell r="K3046" t="str">
            <v>BLOQUEADO</v>
          </cell>
          <cell r="L3046">
            <v>38096.442037037035</v>
          </cell>
          <cell r="M3046">
            <v>38111</v>
          </cell>
          <cell r="N3046" t="str">
            <v>5001338</v>
          </cell>
          <cell r="O3046" t="str">
            <v>05.924.320/0001-51</v>
          </cell>
          <cell r="P3046" t="str">
            <v>CONTATO@CINEMASTAR.COM.BR</v>
          </cell>
          <cell r="R3046" t="str">
            <v>STAR LEOPOLDINA 2</v>
          </cell>
          <cell r="S3046" t="str">
            <v>AV PRESIDENTE KENNEDY 1060</v>
          </cell>
          <cell r="T3046" t="str">
            <v>CENTRO</v>
          </cell>
          <cell r="U3046" t="str">
            <v>DUQUE DE CAXIAS</v>
          </cell>
          <cell r="V3046" t="str">
            <v>RIO DE JANEIRO</v>
          </cell>
          <cell r="X3046" t="str">
            <v>FECHADO</v>
          </cell>
          <cell r="Y3046">
            <v>38990</v>
          </cell>
          <cell r="Z3046" t="str">
            <v>25010-71</v>
          </cell>
          <cell r="AA3046">
            <v>38939.78</v>
          </cell>
          <cell r="AB3046">
            <v>37869</v>
          </cell>
          <cell r="AC3046">
            <v>194</v>
          </cell>
          <cell r="AI3046" t="str">
            <v>N</v>
          </cell>
          <cell r="AJ3046" t="str">
            <v>N</v>
          </cell>
          <cell r="AK3046" t="str">
            <v>N</v>
          </cell>
        </row>
        <row r="3047">
          <cell r="A3047">
            <v>5383</v>
          </cell>
          <cell r="B3047" t="str">
            <v>05.958.159/0001-37</v>
          </cell>
          <cell r="C3047" t="str">
            <v>CINEMATOGRÁFICA RITZ LTDA</v>
          </cell>
          <cell r="D3047" t="str">
            <v>DEFERIDO</v>
          </cell>
          <cell r="E3047" t="str">
            <v>JEROILSON GONÇALVES VIANA</v>
          </cell>
          <cell r="F3047" t="str">
            <v>CACHOEIRO@AFACINEMAS.COM.BR</v>
          </cell>
          <cell r="H3047">
            <v>6667</v>
          </cell>
          <cell r="J3047" t="str">
            <v>CINERITZ NORTE SUL</v>
          </cell>
          <cell r="K3047" t="str">
            <v>LIBERADO</v>
          </cell>
          <cell r="L3047">
            <v>38214.919027777774</v>
          </cell>
          <cell r="M3047">
            <v>38749</v>
          </cell>
          <cell r="N3047" t="str">
            <v>5001664</v>
          </cell>
          <cell r="O3047" t="str">
            <v>05.958.159/0001-37</v>
          </cell>
          <cell r="P3047" t="str">
            <v>CACHOEIRO@AFACINEMAS.COM.BR</v>
          </cell>
          <cell r="R3047" t="str">
            <v>CINERITZ NORTE SUL 1</v>
          </cell>
          <cell r="S3047" t="str">
            <v>AV JOSE MARIA VIVÁQCUA SANTOS, 400</v>
          </cell>
          <cell r="T3047" t="str">
            <v>JARDIM CAMBURI</v>
          </cell>
          <cell r="U3047" t="str">
            <v>VITÓRIA</v>
          </cell>
          <cell r="V3047" t="str">
            <v>ESPÍRITO SANTO</v>
          </cell>
          <cell r="X3047" t="str">
            <v>EM FUNCIONAMENTO</v>
          </cell>
          <cell r="Y3047">
            <v>37926</v>
          </cell>
          <cell r="Z3047" t="str">
            <v>29090-60</v>
          </cell>
          <cell r="AA3047">
            <v>38939.780162037037</v>
          </cell>
          <cell r="AB3047">
            <v>37926</v>
          </cell>
          <cell r="AC3047">
            <v>200</v>
          </cell>
          <cell r="AI3047" t="str">
            <v>N</v>
          </cell>
          <cell r="AJ3047" t="str">
            <v>N</v>
          </cell>
          <cell r="AK3047" t="str">
            <v>N</v>
          </cell>
        </row>
        <row r="3048">
          <cell r="A3048">
            <v>5383</v>
          </cell>
          <cell r="B3048" t="str">
            <v>05.958.159/0001-37</v>
          </cell>
          <cell r="C3048" t="str">
            <v>CINEMATOGRÁFICA RITZ LTDA</v>
          </cell>
          <cell r="D3048" t="str">
            <v>DEFERIDO</v>
          </cell>
          <cell r="E3048" t="str">
            <v>ANTONIO HORÁCIO CARNEIRO AFONSO</v>
          </cell>
          <cell r="F3048" t="str">
            <v>CACHOEIRO@AFACINEMAS.COM.BR</v>
          </cell>
          <cell r="H3048">
            <v>6667</v>
          </cell>
          <cell r="J3048" t="str">
            <v>CINERITZ NORTE SUL</v>
          </cell>
          <cell r="K3048" t="str">
            <v>LIBERADO</v>
          </cell>
          <cell r="L3048">
            <v>38214.919027777774</v>
          </cell>
          <cell r="M3048">
            <v>38749</v>
          </cell>
          <cell r="N3048" t="str">
            <v>5001664</v>
          </cell>
          <cell r="O3048" t="str">
            <v>05.958.159/0001-37</v>
          </cell>
          <cell r="P3048" t="str">
            <v>CACHOEIRO@AFACINEMAS.COM.BR</v>
          </cell>
          <cell r="R3048" t="str">
            <v>CINERITZ NORTE SUL 1</v>
          </cell>
          <cell r="S3048" t="str">
            <v>AV JOSE MARIA VIVÁQCUA SANTOS, 400</v>
          </cell>
          <cell r="T3048" t="str">
            <v>JARDIM CAMBURI</v>
          </cell>
          <cell r="U3048" t="str">
            <v>VITÓRIA</v>
          </cell>
          <cell r="V3048" t="str">
            <v>ESPÍRITO SANTO</v>
          </cell>
          <cell r="X3048" t="str">
            <v>EM FUNCIONAMENTO</v>
          </cell>
          <cell r="Y3048">
            <v>37926</v>
          </cell>
          <cell r="Z3048" t="str">
            <v>29090-60</v>
          </cell>
          <cell r="AA3048">
            <v>38939.780162037037</v>
          </cell>
          <cell r="AB3048">
            <v>37926</v>
          </cell>
          <cell r="AC3048">
            <v>200</v>
          </cell>
          <cell r="AI3048" t="str">
            <v>N</v>
          </cell>
          <cell r="AJ3048" t="str">
            <v>N</v>
          </cell>
          <cell r="AK3048" t="str">
            <v>N</v>
          </cell>
        </row>
        <row r="3049">
          <cell r="A3049">
            <v>5383</v>
          </cell>
          <cell r="B3049" t="str">
            <v>05.958.159/0001-37</v>
          </cell>
          <cell r="C3049" t="str">
            <v>CINEMATOGRÁFICA RITZ LTDA</v>
          </cell>
          <cell r="D3049" t="str">
            <v>DEFERIDO</v>
          </cell>
          <cell r="E3049" t="str">
            <v>JEROILSON GONÇALVES VIANA</v>
          </cell>
          <cell r="F3049" t="str">
            <v>CACHOEIRO@AFACINEMAS.COM.BR</v>
          </cell>
          <cell r="H3049">
            <v>6667</v>
          </cell>
          <cell r="J3049" t="str">
            <v>CINERITZ NORTE SUL</v>
          </cell>
          <cell r="K3049" t="str">
            <v>LIBERADO</v>
          </cell>
          <cell r="L3049">
            <v>38214.919027777774</v>
          </cell>
          <cell r="M3049">
            <v>38749</v>
          </cell>
          <cell r="N3049" t="str">
            <v>5001665</v>
          </cell>
          <cell r="O3049" t="str">
            <v>05.958.159/0001-37</v>
          </cell>
          <cell r="P3049" t="str">
            <v>CACHOEIRO@AFACINEMAS.COM.BR</v>
          </cell>
          <cell r="R3049" t="str">
            <v>CINERITZ NORTE SUL 2</v>
          </cell>
          <cell r="S3049" t="str">
            <v>AV JOSE MARIA VIVÁQCUA SANTOS, 400</v>
          </cell>
          <cell r="T3049" t="str">
            <v>JARDIM CAMBURI</v>
          </cell>
          <cell r="U3049" t="str">
            <v>VITÓRIA</v>
          </cell>
          <cell r="V3049" t="str">
            <v>ESPÍRITO SANTO</v>
          </cell>
          <cell r="X3049" t="str">
            <v>EM FUNCIONAMENTO</v>
          </cell>
          <cell r="Y3049">
            <v>37926</v>
          </cell>
          <cell r="Z3049" t="str">
            <v>29090-60</v>
          </cell>
          <cell r="AA3049">
            <v>38939.780162037037</v>
          </cell>
          <cell r="AB3049">
            <v>37926</v>
          </cell>
          <cell r="AC3049">
            <v>183</v>
          </cell>
          <cell r="AI3049" t="str">
            <v>N</v>
          </cell>
          <cell r="AJ3049" t="str">
            <v>N</v>
          </cell>
          <cell r="AK3049" t="str">
            <v>N</v>
          </cell>
        </row>
        <row r="3050">
          <cell r="A3050">
            <v>5383</v>
          </cell>
          <cell r="B3050" t="str">
            <v>05.958.159/0001-37</v>
          </cell>
          <cell r="C3050" t="str">
            <v>CINEMATOGRÁFICA RITZ LTDA</v>
          </cell>
          <cell r="D3050" t="str">
            <v>DEFERIDO</v>
          </cell>
          <cell r="E3050" t="str">
            <v>ANTONIO HORÁCIO CARNEIRO AFONSO</v>
          </cell>
          <cell r="F3050" t="str">
            <v>CACHOEIRO@AFACINEMAS.COM.BR</v>
          </cell>
          <cell r="H3050">
            <v>6667</v>
          </cell>
          <cell r="J3050" t="str">
            <v>CINERITZ NORTE SUL</v>
          </cell>
          <cell r="K3050" t="str">
            <v>LIBERADO</v>
          </cell>
          <cell r="L3050">
            <v>38214.919027777774</v>
          </cell>
          <cell r="M3050">
            <v>38749</v>
          </cell>
          <cell r="N3050" t="str">
            <v>5001665</v>
          </cell>
          <cell r="O3050" t="str">
            <v>05.958.159/0001-37</v>
          </cell>
          <cell r="P3050" t="str">
            <v>CACHOEIRO@AFACINEMAS.COM.BR</v>
          </cell>
          <cell r="R3050" t="str">
            <v>CINERITZ NORTE SUL 2</v>
          </cell>
          <cell r="S3050" t="str">
            <v>AV JOSE MARIA VIVÁQCUA SANTOS, 400</v>
          </cell>
          <cell r="T3050" t="str">
            <v>JARDIM CAMBURI</v>
          </cell>
          <cell r="U3050" t="str">
            <v>VITÓRIA</v>
          </cell>
          <cell r="V3050" t="str">
            <v>ESPÍRITO SANTO</v>
          </cell>
          <cell r="X3050" t="str">
            <v>EM FUNCIONAMENTO</v>
          </cell>
          <cell r="Y3050">
            <v>37926</v>
          </cell>
          <cell r="Z3050" t="str">
            <v>29090-60</v>
          </cell>
          <cell r="AA3050">
            <v>38939.780162037037</v>
          </cell>
          <cell r="AB3050">
            <v>37926</v>
          </cell>
          <cell r="AC3050">
            <v>183</v>
          </cell>
          <cell r="AI3050" t="str">
            <v>N</v>
          </cell>
          <cell r="AJ3050" t="str">
            <v>N</v>
          </cell>
          <cell r="AK3050" t="str">
            <v>N</v>
          </cell>
        </row>
        <row r="3051">
          <cell r="A3051">
            <v>5383</v>
          </cell>
          <cell r="B3051" t="str">
            <v>05.958.159/0001-37</v>
          </cell>
          <cell r="C3051" t="str">
            <v>CINEMATOGRÁFICA RITZ LTDA</v>
          </cell>
          <cell r="D3051" t="str">
            <v>DEFERIDO</v>
          </cell>
          <cell r="E3051" t="str">
            <v>JEROILSON GONÇALVES VIANA</v>
          </cell>
          <cell r="F3051" t="str">
            <v>CACHOEIRO@AFACINEMAS.COM.BR</v>
          </cell>
          <cell r="H3051">
            <v>6667</v>
          </cell>
          <cell r="J3051" t="str">
            <v>CINERITZ NORTE SUL</v>
          </cell>
          <cell r="K3051" t="str">
            <v>LIBERADO</v>
          </cell>
          <cell r="L3051">
            <v>38214.919027777774</v>
          </cell>
          <cell r="M3051">
            <v>38749</v>
          </cell>
          <cell r="N3051" t="str">
            <v>5001666</v>
          </cell>
          <cell r="O3051" t="str">
            <v>05.958.159/0001-37</v>
          </cell>
          <cell r="P3051" t="str">
            <v>CACHOEIRO@AFACINEMAS.COM.BR</v>
          </cell>
          <cell r="R3051" t="str">
            <v>CINERITZ NORTE SUL 3</v>
          </cell>
          <cell r="S3051" t="str">
            <v>AV JOSE MARIA VIVÁQCUA SANTOS, 400</v>
          </cell>
          <cell r="T3051" t="str">
            <v>JARDIM CAMBURI</v>
          </cell>
          <cell r="U3051" t="str">
            <v>VITÓRIA</v>
          </cell>
          <cell r="V3051" t="str">
            <v>ESPÍRITO SANTO</v>
          </cell>
          <cell r="X3051" t="str">
            <v>EM FUNCIONAMENTO</v>
          </cell>
          <cell r="Y3051">
            <v>37926</v>
          </cell>
          <cell r="Z3051" t="str">
            <v>29090-60</v>
          </cell>
          <cell r="AA3051">
            <v>38939.780162037037</v>
          </cell>
          <cell r="AB3051">
            <v>37926</v>
          </cell>
          <cell r="AC3051">
            <v>207</v>
          </cell>
          <cell r="AI3051" t="str">
            <v>N</v>
          </cell>
          <cell r="AJ3051" t="str">
            <v>N</v>
          </cell>
          <cell r="AK3051" t="str">
            <v>N</v>
          </cell>
        </row>
        <row r="3052">
          <cell r="A3052">
            <v>5383</v>
          </cell>
          <cell r="B3052" t="str">
            <v>05.958.159/0001-37</v>
          </cell>
          <cell r="C3052" t="str">
            <v>CINEMATOGRÁFICA RITZ LTDA</v>
          </cell>
          <cell r="D3052" t="str">
            <v>DEFERIDO</v>
          </cell>
          <cell r="E3052" t="str">
            <v>ANTONIO HORÁCIO CARNEIRO AFONSO</v>
          </cell>
          <cell r="F3052" t="str">
            <v>CACHOEIRO@AFACINEMAS.COM.BR</v>
          </cell>
          <cell r="H3052">
            <v>6667</v>
          </cell>
          <cell r="J3052" t="str">
            <v>CINERITZ NORTE SUL</v>
          </cell>
          <cell r="K3052" t="str">
            <v>LIBERADO</v>
          </cell>
          <cell r="L3052">
            <v>38214.919027777774</v>
          </cell>
          <cell r="M3052">
            <v>38749</v>
          </cell>
          <cell r="N3052" t="str">
            <v>5001666</v>
          </cell>
          <cell r="O3052" t="str">
            <v>05.958.159/0001-37</v>
          </cell>
          <cell r="P3052" t="str">
            <v>CACHOEIRO@AFACINEMAS.COM.BR</v>
          </cell>
          <cell r="R3052" t="str">
            <v>CINERITZ NORTE SUL 3</v>
          </cell>
          <cell r="S3052" t="str">
            <v>AV JOSE MARIA VIVÁQCUA SANTOS, 400</v>
          </cell>
          <cell r="T3052" t="str">
            <v>JARDIM CAMBURI</v>
          </cell>
          <cell r="U3052" t="str">
            <v>VITÓRIA</v>
          </cell>
          <cell r="V3052" t="str">
            <v>ESPÍRITO SANTO</v>
          </cell>
          <cell r="X3052" t="str">
            <v>EM FUNCIONAMENTO</v>
          </cell>
          <cell r="Y3052">
            <v>37926</v>
          </cell>
          <cell r="Z3052" t="str">
            <v>29090-60</v>
          </cell>
          <cell r="AA3052">
            <v>38939.780162037037</v>
          </cell>
          <cell r="AB3052">
            <v>37926</v>
          </cell>
          <cell r="AC3052">
            <v>207</v>
          </cell>
          <cell r="AI3052" t="str">
            <v>N</v>
          </cell>
          <cell r="AJ3052" t="str">
            <v>N</v>
          </cell>
          <cell r="AK3052" t="str">
            <v>N</v>
          </cell>
        </row>
        <row r="3053">
          <cell r="A3053">
            <v>5383</v>
          </cell>
          <cell r="B3053" t="str">
            <v>05.958.159/0001-37</v>
          </cell>
          <cell r="C3053" t="str">
            <v>CINEMATOGRÁFICA RITZ LTDA</v>
          </cell>
          <cell r="D3053" t="str">
            <v>DEFERIDO</v>
          </cell>
          <cell r="E3053" t="str">
            <v>ANTONIO HORÁCIO CARNEIRO AFONSO</v>
          </cell>
          <cell r="F3053" t="str">
            <v>CACHOEIRO@AFACINEMAS.COM.BR</v>
          </cell>
          <cell r="H3053">
            <v>6667</v>
          </cell>
          <cell r="J3053" t="str">
            <v>CINERITZ NORTE SUL</v>
          </cell>
          <cell r="K3053" t="str">
            <v>LIBERADO</v>
          </cell>
          <cell r="L3053">
            <v>38214.919027777774</v>
          </cell>
          <cell r="M3053">
            <v>38749</v>
          </cell>
          <cell r="N3053" t="str">
            <v>5001667</v>
          </cell>
          <cell r="O3053" t="str">
            <v>05.958.159/0001-37</v>
          </cell>
          <cell r="P3053" t="str">
            <v>CACHOEIRO@AFACINEMAS.COM.BR</v>
          </cell>
          <cell r="R3053" t="str">
            <v>CINERITZ NORTE SUL 4</v>
          </cell>
          <cell r="S3053" t="str">
            <v>AV JOSE MARIA VIVÁQCUA SANTOS, 400</v>
          </cell>
          <cell r="T3053" t="str">
            <v>JARDIM CAMBURI</v>
          </cell>
          <cell r="U3053" t="str">
            <v>VITÓRIA</v>
          </cell>
          <cell r="V3053" t="str">
            <v>ESPÍRITO SANTO</v>
          </cell>
          <cell r="X3053" t="str">
            <v>EM FUNCIONAMENTO</v>
          </cell>
          <cell r="Y3053">
            <v>37926</v>
          </cell>
          <cell r="Z3053" t="str">
            <v>29090-60</v>
          </cell>
          <cell r="AA3053">
            <v>38939.780162037037</v>
          </cell>
          <cell r="AB3053">
            <v>37926</v>
          </cell>
          <cell r="AC3053">
            <v>191</v>
          </cell>
          <cell r="AI3053" t="str">
            <v>N</v>
          </cell>
          <cell r="AJ3053" t="str">
            <v>N</v>
          </cell>
          <cell r="AK3053" t="str">
            <v>N</v>
          </cell>
        </row>
        <row r="3054">
          <cell r="A3054">
            <v>5383</v>
          </cell>
          <cell r="B3054" t="str">
            <v>05.958.159/0001-37</v>
          </cell>
          <cell r="C3054" t="str">
            <v>CINEMATOGRÁFICA RITZ LTDA</v>
          </cell>
          <cell r="D3054" t="str">
            <v>DEFERIDO</v>
          </cell>
          <cell r="E3054" t="str">
            <v>JEROILSON GONÇALVES VIANA</v>
          </cell>
          <cell r="F3054" t="str">
            <v>CACHOEIRO@AFACINEMAS.COM.BR</v>
          </cell>
          <cell r="H3054">
            <v>6667</v>
          </cell>
          <cell r="J3054" t="str">
            <v>CINERITZ NORTE SUL</v>
          </cell>
          <cell r="K3054" t="str">
            <v>LIBERADO</v>
          </cell>
          <cell r="L3054">
            <v>38214.919027777774</v>
          </cell>
          <cell r="M3054">
            <v>38749</v>
          </cell>
          <cell r="N3054" t="str">
            <v>5001667</v>
          </cell>
          <cell r="O3054" t="str">
            <v>05.958.159/0001-37</v>
          </cell>
          <cell r="P3054" t="str">
            <v>CACHOEIRO@AFACINEMAS.COM.BR</v>
          </cell>
          <cell r="R3054" t="str">
            <v>CINERITZ NORTE SUL 4</v>
          </cell>
          <cell r="S3054" t="str">
            <v>AV JOSE MARIA VIVÁQCUA SANTOS, 400</v>
          </cell>
          <cell r="T3054" t="str">
            <v>JARDIM CAMBURI</v>
          </cell>
          <cell r="U3054" t="str">
            <v>VITÓRIA</v>
          </cell>
          <cell r="V3054" t="str">
            <v>ESPÍRITO SANTO</v>
          </cell>
          <cell r="X3054" t="str">
            <v>EM FUNCIONAMENTO</v>
          </cell>
          <cell r="Y3054">
            <v>37926</v>
          </cell>
          <cell r="Z3054" t="str">
            <v>29090-60</v>
          </cell>
          <cell r="AA3054">
            <v>38939.780162037037</v>
          </cell>
          <cell r="AB3054">
            <v>37926</v>
          </cell>
          <cell r="AC3054">
            <v>191</v>
          </cell>
          <cell r="AI3054" t="str">
            <v>N</v>
          </cell>
          <cell r="AJ3054" t="str">
            <v>N</v>
          </cell>
          <cell r="AK3054" t="str">
            <v>N</v>
          </cell>
        </row>
        <row r="3055">
          <cell r="A3055">
            <v>4932</v>
          </cell>
          <cell r="B3055" t="str">
            <v>05.968.600/0001-61</v>
          </cell>
          <cell r="C3055" t="str">
            <v>CINECULTURA PROJEÇÕES CINEMATOGRÁFICAS LTDA</v>
          </cell>
          <cell r="D3055" t="str">
            <v>REGISTRO RENOVADO</v>
          </cell>
          <cell r="E3055" t="str">
            <v>CLEOMILSON PEREIRA DE ASSIS</v>
          </cell>
          <cell r="F3055" t="str">
            <v>CINECULTURA@cinecultura.COM.BR</v>
          </cell>
          <cell r="H3055">
            <v>6668</v>
          </cell>
          <cell r="J3055" t="str">
            <v>CINECULTURA</v>
          </cell>
          <cell r="K3055" t="str">
            <v>CANCELADO</v>
          </cell>
          <cell r="L3055">
            <v>38562.635497685187</v>
          </cell>
          <cell r="M3055">
            <v>38645</v>
          </cell>
          <cell r="N3055" t="str">
            <v>5001469</v>
          </cell>
          <cell r="O3055" t="str">
            <v>05.968.600/0001-61</v>
          </cell>
          <cell r="P3055" t="str">
            <v>CINECULTURA@TERRA.COM.BR</v>
          </cell>
          <cell r="R3055" t="str">
            <v>CINE CULTURA</v>
          </cell>
          <cell r="S3055" t="str">
            <v>AVENIDA AFONSO PENA N° 5420</v>
          </cell>
          <cell r="T3055" t="str">
            <v>CHACARA CACHOEIRA</v>
          </cell>
          <cell r="U3055" t="str">
            <v>CAMPO GRANDE</v>
          </cell>
          <cell r="V3055" t="str">
            <v>MATO GROSSO DO	SUL</v>
          </cell>
          <cell r="X3055" t="str">
            <v>FECHADO</v>
          </cell>
          <cell r="Y3055">
            <v>40966.56763888889</v>
          </cell>
          <cell r="Z3055" t="str">
            <v>79040-10</v>
          </cell>
          <cell r="AA3055">
            <v>38939.780104166668</v>
          </cell>
          <cell r="AB3055">
            <v>37881</v>
          </cell>
          <cell r="AC3055">
            <v>88</v>
          </cell>
          <cell r="AI3055" t="str">
            <v>N</v>
          </cell>
          <cell r="AJ3055" t="str">
            <v>N</v>
          </cell>
          <cell r="AK3055" t="str">
            <v>N</v>
          </cell>
        </row>
        <row r="3056">
          <cell r="A3056">
            <v>4932</v>
          </cell>
          <cell r="B3056" t="str">
            <v>05.968.600/0001-61</v>
          </cell>
          <cell r="C3056" t="str">
            <v>CINECULTURA PROJEÇÕES CINEMATOGRÁFICAS LTDA</v>
          </cell>
          <cell r="D3056" t="str">
            <v>REGISTRO RENOVADO</v>
          </cell>
          <cell r="E3056" t="str">
            <v>NILSON RODRIGUES DA FONSECA</v>
          </cell>
          <cell r="F3056" t="str">
            <v>CINECULTURA@cinecultura.COM.BR</v>
          </cell>
          <cell r="H3056">
            <v>6668</v>
          </cell>
          <cell r="J3056" t="str">
            <v>CINECULTURA</v>
          </cell>
          <cell r="K3056" t="str">
            <v>CANCELADO</v>
          </cell>
          <cell r="L3056">
            <v>38562.635497685187</v>
          </cell>
          <cell r="M3056">
            <v>38645</v>
          </cell>
          <cell r="N3056" t="str">
            <v>5001469</v>
          </cell>
          <cell r="O3056" t="str">
            <v>05.968.600/0001-61</v>
          </cell>
          <cell r="P3056" t="str">
            <v>CINECULTURA@TERRA.COM.BR</v>
          </cell>
          <cell r="R3056" t="str">
            <v>CINE CULTURA</v>
          </cell>
          <cell r="S3056" t="str">
            <v>AVENIDA AFONSO PENA N° 5420</v>
          </cell>
          <cell r="T3056" t="str">
            <v>CHACARA CACHOEIRA</v>
          </cell>
          <cell r="U3056" t="str">
            <v>CAMPO GRANDE</v>
          </cell>
          <cell r="V3056" t="str">
            <v>MATO GROSSO DO	SUL</v>
          </cell>
          <cell r="X3056" t="str">
            <v>FECHADO</v>
          </cell>
          <cell r="Y3056">
            <v>40966.56763888889</v>
          </cell>
          <cell r="Z3056" t="str">
            <v>79040-10</v>
          </cell>
          <cell r="AA3056">
            <v>38939.780104166668</v>
          </cell>
          <cell r="AB3056">
            <v>37881</v>
          </cell>
          <cell r="AC3056">
            <v>88</v>
          </cell>
          <cell r="AI3056" t="str">
            <v>N</v>
          </cell>
          <cell r="AJ3056" t="str">
            <v>N</v>
          </cell>
          <cell r="AK3056" t="str">
            <v>N</v>
          </cell>
        </row>
        <row r="3057">
          <cell r="A3057">
            <v>2376</v>
          </cell>
          <cell r="B3057" t="str">
            <v>06.034.577/0001-09</v>
          </cell>
          <cell r="C3057" t="str">
            <v>REDECINE TOTAL CINEMATOGRÁFICA LTDA</v>
          </cell>
          <cell r="D3057" t="str">
            <v>DEFERIDO</v>
          </cell>
          <cell r="E3057" t="str">
            <v>ANTÔNIO MARIA ROCHA</v>
          </cell>
          <cell r="F3057" t="str">
            <v>JANE@CINESYSTEM.COM.BR</v>
          </cell>
          <cell r="H3057">
            <v>6669</v>
          </cell>
          <cell r="J3057" t="str">
            <v>CINESYSTEM</v>
          </cell>
          <cell r="K3057" t="str">
            <v>LIBERADO</v>
          </cell>
          <cell r="L3057">
            <v>38198.420138888891</v>
          </cell>
          <cell r="M3057">
            <v>38275</v>
          </cell>
          <cell r="N3057" t="str">
            <v>5001633</v>
          </cell>
          <cell r="O3057" t="str">
            <v>06.034.577/0001-09</v>
          </cell>
          <cell r="P3057" t="str">
            <v>JANE@CINESYSTEM.COM.BR</v>
          </cell>
          <cell r="R3057" t="str">
            <v>CINE POA 1</v>
          </cell>
          <cell r="S3057" t="str">
            <v>AV. CRISTOVÃO COLOMBO, 545</v>
          </cell>
          <cell r="T3057" t="str">
            <v>FLORESTA</v>
          </cell>
          <cell r="U3057" t="str">
            <v>PORTO ALEGRE</v>
          </cell>
          <cell r="V3057" t="str">
            <v>RIO GRANDE DO SUL</v>
          </cell>
          <cell r="X3057" t="str">
            <v>EM FUNCIONAMENTO</v>
          </cell>
          <cell r="Y3057">
            <v>37958</v>
          </cell>
          <cell r="Z3057" t="str">
            <v>90560-03</v>
          </cell>
          <cell r="AA3057">
            <v>38939.780127314814</v>
          </cell>
          <cell r="AB3057">
            <v>37958</v>
          </cell>
          <cell r="AC3057">
            <v>306</v>
          </cell>
          <cell r="AI3057" t="str">
            <v>N</v>
          </cell>
          <cell r="AJ3057" t="str">
            <v>N</v>
          </cell>
          <cell r="AK3057" t="str">
            <v>N</v>
          </cell>
        </row>
        <row r="3058">
          <cell r="A3058">
            <v>2376</v>
          </cell>
          <cell r="B3058" t="str">
            <v>06.034.577/0001-09</v>
          </cell>
          <cell r="C3058" t="str">
            <v>REDECINE TOTAL CINEMATOGRÁFICA LTDA</v>
          </cell>
          <cell r="D3058" t="str">
            <v>DEFERIDO</v>
          </cell>
          <cell r="E3058" t="str">
            <v>MARCELO AFFONSO CASTILHO</v>
          </cell>
          <cell r="F3058" t="str">
            <v>JANE@CINESYSTEM.COM.BR</v>
          </cell>
          <cell r="H3058">
            <v>6669</v>
          </cell>
          <cell r="J3058" t="str">
            <v>CINESYSTEM</v>
          </cell>
          <cell r="K3058" t="str">
            <v>LIBERADO</v>
          </cell>
          <cell r="L3058">
            <v>38198.420138888891</v>
          </cell>
          <cell r="M3058">
            <v>38275</v>
          </cell>
          <cell r="N3058" t="str">
            <v>5001633</v>
          </cell>
          <cell r="O3058" t="str">
            <v>06.034.577/0001-09</v>
          </cell>
          <cell r="P3058" t="str">
            <v>JANE@CINESYSTEM.COM.BR</v>
          </cell>
          <cell r="R3058" t="str">
            <v>CINE POA 1</v>
          </cell>
          <cell r="S3058" t="str">
            <v>AV. CRISTOVÃO COLOMBO, 545</v>
          </cell>
          <cell r="T3058" t="str">
            <v>FLORESTA</v>
          </cell>
          <cell r="U3058" t="str">
            <v>PORTO ALEGRE</v>
          </cell>
          <cell r="V3058" t="str">
            <v>RIO GRANDE DO SUL</v>
          </cell>
          <cell r="X3058" t="str">
            <v>EM FUNCIONAMENTO</v>
          </cell>
          <cell r="Y3058">
            <v>37958</v>
          </cell>
          <cell r="Z3058" t="str">
            <v>90560-03</v>
          </cell>
          <cell r="AA3058">
            <v>38939.780127314814</v>
          </cell>
          <cell r="AB3058">
            <v>37958</v>
          </cell>
          <cell r="AC3058">
            <v>306</v>
          </cell>
          <cell r="AI3058" t="str">
            <v>N</v>
          </cell>
          <cell r="AJ3058" t="str">
            <v>N</v>
          </cell>
          <cell r="AK3058" t="str">
            <v>N</v>
          </cell>
        </row>
        <row r="3059">
          <cell r="A3059">
            <v>2376</v>
          </cell>
          <cell r="B3059" t="str">
            <v>06.034.577/0001-09</v>
          </cell>
          <cell r="C3059" t="str">
            <v>REDECINE TOTAL CINEMATOGRÁFICA LTDA</v>
          </cell>
          <cell r="D3059" t="str">
            <v>DEFERIDO</v>
          </cell>
          <cell r="E3059" t="str">
            <v>MARCELO AFFONSO CASTILHO</v>
          </cell>
          <cell r="F3059" t="str">
            <v>JANE@CINESYSTEM.COM.BR</v>
          </cell>
          <cell r="H3059">
            <v>6669</v>
          </cell>
          <cell r="J3059" t="str">
            <v>CINESYSTEM</v>
          </cell>
          <cell r="K3059" t="str">
            <v>LIBERADO</v>
          </cell>
          <cell r="L3059">
            <v>38198.420138888891</v>
          </cell>
          <cell r="M3059">
            <v>38275</v>
          </cell>
          <cell r="N3059" t="str">
            <v>5001629</v>
          </cell>
          <cell r="O3059" t="str">
            <v>06.034.577/0001-09</v>
          </cell>
          <cell r="P3059" t="str">
            <v>JANE@CINESYSTEM.COM.BR</v>
          </cell>
          <cell r="R3059" t="str">
            <v>CINE POA 2</v>
          </cell>
          <cell r="S3059" t="str">
            <v>AV. CRISTOVÃO COLOMBO, 545</v>
          </cell>
          <cell r="T3059" t="str">
            <v>FLORESTA</v>
          </cell>
          <cell r="U3059" t="str">
            <v>PORTO ALEGRE</v>
          </cell>
          <cell r="V3059" t="str">
            <v>RIO GRANDE DO SUL</v>
          </cell>
          <cell r="X3059" t="str">
            <v>EM FUNCIONAMENTO</v>
          </cell>
          <cell r="Y3059">
            <v>37958</v>
          </cell>
          <cell r="Z3059" t="str">
            <v>90560-03</v>
          </cell>
          <cell r="AA3059">
            <v>38939.780150462961</v>
          </cell>
          <cell r="AB3059">
            <v>37958</v>
          </cell>
          <cell r="AC3059">
            <v>200</v>
          </cell>
          <cell r="AI3059" t="str">
            <v>N</v>
          </cell>
          <cell r="AJ3059" t="str">
            <v>N</v>
          </cell>
          <cell r="AK3059" t="str">
            <v>N</v>
          </cell>
        </row>
        <row r="3060">
          <cell r="A3060">
            <v>2376</v>
          </cell>
          <cell r="B3060" t="str">
            <v>06.034.577/0001-09</v>
          </cell>
          <cell r="C3060" t="str">
            <v>REDECINE TOTAL CINEMATOGRÁFICA LTDA</v>
          </cell>
          <cell r="D3060" t="str">
            <v>DEFERIDO</v>
          </cell>
          <cell r="E3060" t="str">
            <v>ANTÔNIO MARIA ROCHA</v>
          </cell>
          <cell r="F3060" t="str">
            <v>JANE@CINESYSTEM.COM.BR</v>
          </cell>
          <cell r="H3060">
            <v>6669</v>
          </cell>
          <cell r="J3060" t="str">
            <v>CINESYSTEM</v>
          </cell>
          <cell r="K3060" t="str">
            <v>LIBERADO</v>
          </cell>
          <cell r="L3060">
            <v>38198.420138888891</v>
          </cell>
          <cell r="M3060">
            <v>38275</v>
          </cell>
          <cell r="N3060" t="str">
            <v>5001629</v>
          </cell>
          <cell r="O3060" t="str">
            <v>06.034.577/0001-09</v>
          </cell>
          <cell r="P3060" t="str">
            <v>JANE@CINESYSTEM.COM.BR</v>
          </cell>
          <cell r="R3060" t="str">
            <v>CINE POA 2</v>
          </cell>
          <cell r="S3060" t="str">
            <v>AV. CRISTOVÃO COLOMBO, 545</v>
          </cell>
          <cell r="T3060" t="str">
            <v>FLORESTA</v>
          </cell>
          <cell r="U3060" t="str">
            <v>PORTO ALEGRE</v>
          </cell>
          <cell r="V3060" t="str">
            <v>RIO GRANDE DO SUL</v>
          </cell>
          <cell r="X3060" t="str">
            <v>EM FUNCIONAMENTO</v>
          </cell>
          <cell r="Y3060">
            <v>37958</v>
          </cell>
          <cell r="Z3060" t="str">
            <v>90560-03</v>
          </cell>
          <cell r="AA3060">
            <v>38939.780150462961</v>
          </cell>
          <cell r="AB3060">
            <v>37958</v>
          </cell>
          <cell r="AC3060">
            <v>200</v>
          </cell>
          <cell r="AI3060" t="str">
            <v>N</v>
          </cell>
          <cell r="AJ3060" t="str">
            <v>N</v>
          </cell>
          <cell r="AK3060" t="str">
            <v>N</v>
          </cell>
        </row>
        <row r="3061">
          <cell r="A3061">
            <v>2376</v>
          </cell>
          <cell r="B3061" t="str">
            <v>06.034.577/0001-09</v>
          </cell>
          <cell r="C3061" t="str">
            <v>REDECINE TOTAL CINEMATOGRÁFICA LTDA</v>
          </cell>
          <cell r="D3061" t="str">
            <v>DEFERIDO</v>
          </cell>
          <cell r="E3061" t="str">
            <v>ANTÔNIO MARIA ROCHA</v>
          </cell>
          <cell r="F3061" t="str">
            <v>JANE@CINESYSTEM.COM.BR</v>
          </cell>
          <cell r="H3061">
            <v>6669</v>
          </cell>
          <cell r="J3061" t="str">
            <v>CINESYSTEM</v>
          </cell>
          <cell r="K3061" t="str">
            <v>LIBERADO</v>
          </cell>
          <cell r="L3061">
            <v>38198.420138888891</v>
          </cell>
          <cell r="M3061">
            <v>38275</v>
          </cell>
          <cell r="N3061" t="str">
            <v>5001630</v>
          </cell>
          <cell r="O3061" t="str">
            <v>06.034.577/0001-09</v>
          </cell>
          <cell r="P3061" t="str">
            <v>JANE@CINESYSTEM.COM.BR</v>
          </cell>
          <cell r="R3061" t="str">
            <v>CINE POA 3</v>
          </cell>
          <cell r="S3061" t="str">
            <v>AV. CRISTOVÃO COLOMBO, 545</v>
          </cell>
          <cell r="T3061" t="str">
            <v>FLORESTA</v>
          </cell>
          <cell r="U3061" t="str">
            <v>PORTO ALEGRE</v>
          </cell>
          <cell r="V3061" t="str">
            <v>RIO GRANDE DO SUL</v>
          </cell>
          <cell r="X3061" t="str">
            <v>EM FUNCIONAMENTO</v>
          </cell>
          <cell r="Y3061">
            <v>37958</v>
          </cell>
          <cell r="Z3061" t="str">
            <v>90560-03</v>
          </cell>
          <cell r="AA3061">
            <v>38939.780150462961</v>
          </cell>
          <cell r="AB3061">
            <v>37958</v>
          </cell>
          <cell r="AC3061">
            <v>165</v>
          </cell>
          <cell r="AI3061" t="str">
            <v>N</v>
          </cell>
          <cell r="AJ3061" t="str">
            <v>N</v>
          </cell>
          <cell r="AK3061" t="str">
            <v>N</v>
          </cell>
        </row>
        <row r="3062">
          <cell r="A3062">
            <v>2376</v>
          </cell>
          <cell r="B3062" t="str">
            <v>06.034.577/0001-09</v>
          </cell>
          <cell r="C3062" t="str">
            <v>REDECINE TOTAL CINEMATOGRÁFICA LTDA</v>
          </cell>
          <cell r="D3062" t="str">
            <v>DEFERIDO</v>
          </cell>
          <cell r="E3062" t="str">
            <v>MARCELO AFFONSO CASTILHO</v>
          </cell>
          <cell r="F3062" t="str">
            <v>JANE@CINESYSTEM.COM.BR</v>
          </cell>
          <cell r="H3062">
            <v>6669</v>
          </cell>
          <cell r="J3062" t="str">
            <v>CINESYSTEM</v>
          </cell>
          <cell r="K3062" t="str">
            <v>LIBERADO</v>
          </cell>
          <cell r="L3062">
            <v>38198.420138888891</v>
          </cell>
          <cell r="M3062">
            <v>38275</v>
          </cell>
          <cell r="N3062" t="str">
            <v>5001630</v>
          </cell>
          <cell r="O3062" t="str">
            <v>06.034.577/0001-09</v>
          </cell>
          <cell r="P3062" t="str">
            <v>JANE@CINESYSTEM.COM.BR</v>
          </cell>
          <cell r="R3062" t="str">
            <v>CINE POA 3</v>
          </cell>
          <cell r="S3062" t="str">
            <v>AV. CRISTOVÃO COLOMBO, 545</v>
          </cell>
          <cell r="T3062" t="str">
            <v>FLORESTA</v>
          </cell>
          <cell r="U3062" t="str">
            <v>PORTO ALEGRE</v>
          </cell>
          <cell r="V3062" t="str">
            <v>RIO GRANDE DO SUL</v>
          </cell>
          <cell r="X3062" t="str">
            <v>EM FUNCIONAMENTO</v>
          </cell>
          <cell r="Y3062">
            <v>37958</v>
          </cell>
          <cell r="Z3062" t="str">
            <v>90560-03</v>
          </cell>
          <cell r="AA3062">
            <v>38939.780150462961</v>
          </cell>
          <cell r="AB3062">
            <v>37958</v>
          </cell>
          <cell r="AC3062">
            <v>165</v>
          </cell>
          <cell r="AI3062" t="str">
            <v>N</v>
          </cell>
          <cell r="AJ3062" t="str">
            <v>N</v>
          </cell>
          <cell r="AK3062" t="str">
            <v>N</v>
          </cell>
        </row>
        <row r="3063">
          <cell r="A3063">
            <v>2376</v>
          </cell>
          <cell r="B3063" t="str">
            <v>06.034.577/0001-09</v>
          </cell>
          <cell r="C3063" t="str">
            <v>REDECINE TOTAL CINEMATOGRÁFICA LTDA</v>
          </cell>
          <cell r="D3063" t="str">
            <v>DEFERIDO</v>
          </cell>
          <cell r="E3063" t="str">
            <v>ANTÔNIO MARIA ROCHA</v>
          </cell>
          <cell r="F3063" t="str">
            <v>JANE@CINESYSTEM.COM.BR</v>
          </cell>
          <cell r="H3063">
            <v>6669</v>
          </cell>
          <cell r="J3063" t="str">
            <v>CINESYSTEM</v>
          </cell>
          <cell r="K3063" t="str">
            <v>LIBERADO</v>
          </cell>
          <cell r="L3063">
            <v>38198.420138888891</v>
          </cell>
          <cell r="M3063">
            <v>38275</v>
          </cell>
          <cell r="N3063" t="str">
            <v>5001631</v>
          </cell>
          <cell r="O3063" t="str">
            <v>06.034.577/0001-09</v>
          </cell>
          <cell r="P3063" t="str">
            <v>JANE@CINESYSTEM.COM.BR</v>
          </cell>
          <cell r="R3063" t="str">
            <v>CINE POA 4</v>
          </cell>
          <cell r="S3063" t="str">
            <v>AV. CRISTOVÃO COLOMBO, 545</v>
          </cell>
          <cell r="T3063" t="str">
            <v>FLORESTA</v>
          </cell>
          <cell r="U3063" t="str">
            <v>PORTO ALEGRE</v>
          </cell>
          <cell r="V3063" t="str">
            <v>RIO GRANDE DO SUL</v>
          </cell>
          <cell r="X3063" t="str">
            <v>EM FUNCIONAMENTO</v>
          </cell>
          <cell r="Y3063">
            <v>37958</v>
          </cell>
          <cell r="Z3063" t="str">
            <v>90560-03</v>
          </cell>
          <cell r="AA3063">
            <v>38939.780150462961</v>
          </cell>
          <cell r="AB3063">
            <v>37958</v>
          </cell>
          <cell r="AC3063">
            <v>200</v>
          </cell>
          <cell r="AI3063" t="str">
            <v>N</v>
          </cell>
          <cell r="AJ3063" t="str">
            <v>N</v>
          </cell>
          <cell r="AK3063" t="str">
            <v>N</v>
          </cell>
        </row>
        <row r="3064">
          <cell r="A3064">
            <v>2376</v>
          </cell>
          <cell r="B3064" t="str">
            <v>06.034.577/0001-09</v>
          </cell>
          <cell r="C3064" t="str">
            <v>REDECINE TOTAL CINEMATOGRÁFICA LTDA</v>
          </cell>
          <cell r="D3064" t="str">
            <v>DEFERIDO</v>
          </cell>
          <cell r="E3064" t="str">
            <v>MARCELO AFFONSO CASTILHO</v>
          </cell>
          <cell r="F3064" t="str">
            <v>JANE@CINESYSTEM.COM.BR</v>
          </cell>
          <cell r="H3064">
            <v>6669</v>
          </cell>
          <cell r="J3064" t="str">
            <v>CINESYSTEM</v>
          </cell>
          <cell r="K3064" t="str">
            <v>LIBERADO</v>
          </cell>
          <cell r="L3064">
            <v>38198.420138888891</v>
          </cell>
          <cell r="M3064">
            <v>38275</v>
          </cell>
          <cell r="N3064" t="str">
            <v>5001631</v>
          </cell>
          <cell r="O3064" t="str">
            <v>06.034.577/0001-09</v>
          </cell>
          <cell r="P3064" t="str">
            <v>JANE@CINESYSTEM.COM.BR</v>
          </cell>
          <cell r="R3064" t="str">
            <v>CINE POA 4</v>
          </cell>
          <cell r="S3064" t="str">
            <v>AV. CRISTOVÃO COLOMBO, 545</v>
          </cell>
          <cell r="T3064" t="str">
            <v>FLORESTA</v>
          </cell>
          <cell r="U3064" t="str">
            <v>PORTO ALEGRE</v>
          </cell>
          <cell r="V3064" t="str">
            <v>RIO GRANDE DO SUL</v>
          </cell>
          <cell r="X3064" t="str">
            <v>EM FUNCIONAMENTO</v>
          </cell>
          <cell r="Y3064">
            <v>37958</v>
          </cell>
          <cell r="Z3064" t="str">
            <v>90560-03</v>
          </cell>
          <cell r="AA3064">
            <v>38939.780150462961</v>
          </cell>
          <cell r="AB3064">
            <v>37958</v>
          </cell>
          <cell r="AC3064">
            <v>200</v>
          </cell>
          <cell r="AI3064" t="str">
            <v>N</v>
          </cell>
          <cell r="AJ3064" t="str">
            <v>N</v>
          </cell>
          <cell r="AK3064" t="str">
            <v>N</v>
          </cell>
        </row>
        <row r="3065">
          <cell r="A3065">
            <v>2376</v>
          </cell>
          <cell r="B3065" t="str">
            <v>06.034.577/0001-09</v>
          </cell>
          <cell r="C3065" t="str">
            <v>REDECINE TOTAL CINEMATOGRÁFICA LTDA</v>
          </cell>
          <cell r="D3065" t="str">
            <v>DEFERIDO</v>
          </cell>
          <cell r="E3065" t="str">
            <v>MARCELO AFFONSO CASTILHO</v>
          </cell>
          <cell r="F3065" t="str">
            <v>JANE@CINESYSTEM.COM.BR</v>
          </cell>
          <cell r="H3065">
            <v>6669</v>
          </cell>
          <cell r="J3065" t="str">
            <v>CINESYSTEM</v>
          </cell>
          <cell r="K3065" t="str">
            <v>LIBERADO</v>
          </cell>
          <cell r="L3065">
            <v>38198.420138888891</v>
          </cell>
          <cell r="M3065">
            <v>38275</v>
          </cell>
          <cell r="N3065" t="str">
            <v>5001632</v>
          </cell>
          <cell r="O3065" t="str">
            <v>06.034.577/0001-09</v>
          </cell>
          <cell r="P3065" t="str">
            <v>JANE@CINESYSTEM.COM.BR</v>
          </cell>
          <cell r="R3065" t="str">
            <v>CINE POA 5</v>
          </cell>
          <cell r="S3065" t="str">
            <v>AV. CRISTOVÃO COLOMBO, 545</v>
          </cell>
          <cell r="T3065" t="str">
            <v>FLORESTA</v>
          </cell>
          <cell r="U3065" t="str">
            <v>PORTO ALEGRE</v>
          </cell>
          <cell r="V3065" t="str">
            <v>RIO GRANDE DO SUL</v>
          </cell>
          <cell r="X3065" t="str">
            <v>EM FUNCIONAMENTO</v>
          </cell>
          <cell r="Y3065">
            <v>37958</v>
          </cell>
          <cell r="Z3065" t="str">
            <v>90560-03</v>
          </cell>
          <cell r="AA3065">
            <v>38939.780150462961</v>
          </cell>
          <cell r="AB3065">
            <v>37958</v>
          </cell>
          <cell r="AC3065">
            <v>200</v>
          </cell>
          <cell r="AI3065" t="str">
            <v>N</v>
          </cell>
          <cell r="AJ3065" t="str">
            <v>N</v>
          </cell>
          <cell r="AK3065" t="str">
            <v>N</v>
          </cell>
        </row>
        <row r="3066">
          <cell r="A3066">
            <v>2376</v>
          </cell>
          <cell r="B3066" t="str">
            <v>06.034.577/0001-09</v>
          </cell>
          <cell r="C3066" t="str">
            <v>REDECINE TOTAL CINEMATOGRÁFICA LTDA</v>
          </cell>
          <cell r="D3066" t="str">
            <v>DEFERIDO</v>
          </cell>
          <cell r="E3066" t="str">
            <v>ANTÔNIO MARIA ROCHA</v>
          </cell>
          <cell r="F3066" t="str">
            <v>JANE@CINESYSTEM.COM.BR</v>
          </cell>
          <cell r="H3066">
            <v>6669</v>
          </cell>
          <cell r="J3066" t="str">
            <v>CINESYSTEM</v>
          </cell>
          <cell r="K3066" t="str">
            <v>LIBERADO</v>
          </cell>
          <cell r="L3066">
            <v>38198.420138888891</v>
          </cell>
          <cell r="M3066">
            <v>38275</v>
          </cell>
          <cell r="N3066" t="str">
            <v>5001632</v>
          </cell>
          <cell r="O3066" t="str">
            <v>06.034.577/0001-09</v>
          </cell>
          <cell r="P3066" t="str">
            <v>JANE@CINESYSTEM.COM.BR</v>
          </cell>
          <cell r="R3066" t="str">
            <v>CINE POA 5</v>
          </cell>
          <cell r="S3066" t="str">
            <v>AV. CRISTOVÃO COLOMBO, 545</v>
          </cell>
          <cell r="T3066" t="str">
            <v>FLORESTA</v>
          </cell>
          <cell r="U3066" t="str">
            <v>PORTO ALEGRE</v>
          </cell>
          <cell r="V3066" t="str">
            <v>RIO GRANDE DO SUL</v>
          </cell>
          <cell r="X3066" t="str">
            <v>EM FUNCIONAMENTO</v>
          </cell>
          <cell r="Y3066">
            <v>37958</v>
          </cell>
          <cell r="Z3066" t="str">
            <v>90560-03</v>
          </cell>
          <cell r="AA3066">
            <v>38939.780150462961</v>
          </cell>
          <cell r="AB3066">
            <v>37958</v>
          </cell>
          <cell r="AC3066">
            <v>200</v>
          </cell>
          <cell r="AI3066" t="str">
            <v>N</v>
          </cell>
          <cell r="AJ3066" t="str">
            <v>N</v>
          </cell>
          <cell r="AK3066" t="str">
            <v>N</v>
          </cell>
        </row>
        <row r="3067">
          <cell r="A3067">
            <v>3087</v>
          </cell>
          <cell r="B3067" t="str">
            <v>06.050.506/0001-91</v>
          </cell>
          <cell r="C3067" t="str">
            <v>RIBEIRÃO CINEMAS LTDA - EPP</v>
          </cell>
          <cell r="D3067" t="str">
            <v>DEFERIDO</v>
          </cell>
          <cell r="E3067" t="str">
            <v>FLÁVIA APARECIDA NAVES</v>
          </cell>
          <cell r="F3067" t="str">
            <v>CINEMAIS@CINEMAISONLINE.COM.BR</v>
          </cell>
          <cell r="H3067">
            <v>6670</v>
          </cell>
          <cell r="J3067" t="str">
            <v>CINEMAIS</v>
          </cell>
          <cell r="K3067" t="str">
            <v>LIBERADO</v>
          </cell>
          <cell r="L3067">
            <v>38217.673032407409</v>
          </cell>
          <cell r="M3067">
            <v>38379</v>
          </cell>
          <cell r="N3067" t="str">
            <v>5000998</v>
          </cell>
          <cell r="O3067" t="str">
            <v>06.050.506/0001-91</v>
          </cell>
          <cell r="P3067" t="str">
            <v>CINEMAIS@CINEMAISONLINE.COM.BR</v>
          </cell>
          <cell r="R3067" t="str">
            <v>SANTA ÚRSULA 1</v>
          </cell>
          <cell r="S3067" t="str">
            <v>RUA SÃO JOSÉ, 933</v>
          </cell>
          <cell r="T3067" t="str">
            <v>CENTRO</v>
          </cell>
          <cell r="U3067" t="str">
            <v>RIBEIRÃO PRETO</v>
          </cell>
          <cell r="V3067" t="str">
            <v>SÃO PAULO</v>
          </cell>
          <cell r="X3067" t="str">
            <v>FECHADO</v>
          </cell>
          <cell r="Y3067">
            <v>39695</v>
          </cell>
          <cell r="Z3067" t="str">
            <v>14010-60</v>
          </cell>
          <cell r="AA3067">
            <v>38939.780057870368</v>
          </cell>
          <cell r="AB3067">
            <v>37926</v>
          </cell>
          <cell r="AC3067">
            <v>291</v>
          </cell>
          <cell r="AI3067" t="str">
            <v>N</v>
          </cell>
          <cell r="AJ3067" t="str">
            <v>N</v>
          </cell>
          <cell r="AK3067" t="str">
            <v>N</v>
          </cell>
        </row>
        <row r="3068">
          <cell r="A3068">
            <v>3087</v>
          </cell>
          <cell r="B3068" t="str">
            <v>06.050.506/0001-91</v>
          </cell>
          <cell r="C3068" t="str">
            <v>RIBEIRÃO CINEMAS LTDA - EPP</v>
          </cell>
          <cell r="D3068" t="str">
            <v>DEFERIDO</v>
          </cell>
          <cell r="E3068" t="str">
            <v>FLÁVIA APARECIDA NAVES</v>
          </cell>
          <cell r="F3068" t="str">
            <v>CINEMAIS@CINEMAISONLINE.COM.BR</v>
          </cell>
          <cell r="H3068">
            <v>6670</v>
          </cell>
          <cell r="J3068" t="str">
            <v>CINEMAIS</v>
          </cell>
          <cell r="K3068" t="str">
            <v>LIBERADO</v>
          </cell>
          <cell r="L3068">
            <v>38217.673032407409</v>
          </cell>
          <cell r="M3068">
            <v>38379</v>
          </cell>
          <cell r="N3068" t="str">
            <v>5000999</v>
          </cell>
          <cell r="O3068" t="str">
            <v>06.050.506/0001-91</v>
          </cell>
          <cell r="P3068" t="str">
            <v>CINEMAIS@CINEMAISONLINE.COM.BR</v>
          </cell>
          <cell r="R3068" t="str">
            <v>SANTA ÚRSULA 2</v>
          </cell>
          <cell r="S3068" t="str">
            <v>RUA SÃO JOSÉ, 933</v>
          </cell>
          <cell r="T3068" t="str">
            <v>CENTRO</v>
          </cell>
          <cell r="U3068" t="str">
            <v>RIBEIRÃO PRETO</v>
          </cell>
          <cell r="V3068" t="str">
            <v>SÃO PAULO</v>
          </cell>
          <cell r="X3068" t="str">
            <v>FECHADO</v>
          </cell>
          <cell r="Y3068">
            <v>39695</v>
          </cell>
          <cell r="Z3068" t="str">
            <v>14010-60</v>
          </cell>
          <cell r="AA3068">
            <v>38939.780057870368</v>
          </cell>
          <cell r="AB3068">
            <v>37926</v>
          </cell>
          <cell r="AC3068">
            <v>182</v>
          </cell>
          <cell r="AI3068" t="str">
            <v>N</v>
          </cell>
          <cell r="AJ3068" t="str">
            <v>N</v>
          </cell>
          <cell r="AK3068" t="str">
            <v>N</v>
          </cell>
        </row>
        <row r="3069">
          <cell r="A3069">
            <v>3087</v>
          </cell>
          <cell r="B3069" t="str">
            <v>06.050.506/0001-91</v>
          </cell>
          <cell r="C3069" t="str">
            <v>RIBEIRÃO CINEMAS LTDA - EPP</v>
          </cell>
          <cell r="D3069" t="str">
            <v>DEFERIDO</v>
          </cell>
          <cell r="E3069" t="str">
            <v>FLÁVIA APARECIDA NAVES</v>
          </cell>
          <cell r="F3069" t="str">
            <v>CINEMAIS@CINEMAISONLINE.COM.BR</v>
          </cell>
          <cell r="H3069">
            <v>6670</v>
          </cell>
          <cell r="J3069" t="str">
            <v>CINEMAIS</v>
          </cell>
          <cell r="K3069" t="str">
            <v>LIBERADO</v>
          </cell>
          <cell r="L3069">
            <v>38217.673032407409</v>
          </cell>
          <cell r="M3069">
            <v>38379</v>
          </cell>
          <cell r="N3069" t="str">
            <v>5001000</v>
          </cell>
          <cell r="O3069" t="str">
            <v>06.050.506/0001-91</v>
          </cell>
          <cell r="P3069" t="str">
            <v>CINEMAIS@CINEMAISONLINE.COM.BR</v>
          </cell>
          <cell r="R3069" t="str">
            <v>SANTA ÚRSULA 3</v>
          </cell>
          <cell r="S3069" t="str">
            <v>RUA SÃO JOSÉ, 933</v>
          </cell>
          <cell r="T3069" t="str">
            <v>CENTRO</v>
          </cell>
          <cell r="U3069" t="str">
            <v>RIBEIRÃO PRETO</v>
          </cell>
          <cell r="V3069" t="str">
            <v>SÃO PAULO</v>
          </cell>
          <cell r="X3069" t="str">
            <v>FECHADO</v>
          </cell>
          <cell r="Y3069">
            <v>39695</v>
          </cell>
          <cell r="Z3069" t="str">
            <v>14010-60</v>
          </cell>
          <cell r="AA3069">
            <v>38939.780057870368</v>
          </cell>
          <cell r="AB3069">
            <v>37926</v>
          </cell>
          <cell r="AC3069">
            <v>182</v>
          </cell>
          <cell r="AI3069" t="str">
            <v>N</v>
          </cell>
          <cell r="AJ3069" t="str">
            <v>N</v>
          </cell>
          <cell r="AK3069" t="str">
            <v>N</v>
          </cell>
        </row>
        <row r="3070">
          <cell r="A3070">
            <v>3087</v>
          </cell>
          <cell r="B3070" t="str">
            <v>06.050.506/0001-91</v>
          </cell>
          <cell r="C3070" t="str">
            <v>RIBEIRÃO CINEMAS LTDA - EPP</v>
          </cell>
          <cell r="D3070" t="str">
            <v>DEFERIDO</v>
          </cell>
          <cell r="E3070" t="str">
            <v>FLÁVIA APARECIDA NAVES</v>
          </cell>
          <cell r="F3070" t="str">
            <v>CINEMAIS@CINEMAISONLINE.COM.BR</v>
          </cell>
          <cell r="H3070">
            <v>6670</v>
          </cell>
          <cell r="J3070" t="str">
            <v>CINEMAIS</v>
          </cell>
          <cell r="K3070" t="str">
            <v>LIBERADO</v>
          </cell>
          <cell r="L3070">
            <v>38217.673032407409</v>
          </cell>
          <cell r="M3070">
            <v>38379</v>
          </cell>
          <cell r="N3070" t="str">
            <v>5001001</v>
          </cell>
          <cell r="O3070" t="str">
            <v>06.050.506/0001-91</v>
          </cell>
          <cell r="P3070" t="str">
            <v>CINEMAIS@CINEMAISONLINE.COM.BR</v>
          </cell>
          <cell r="R3070" t="str">
            <v>SANTA ÚRSULA 4</v>
          </cell>
          <cell r="S3070" t="str">
            <v>RUA SÃO JOSÉ, 933</v>
          </cell>
          <cell r="T3070" t="str">
            <v>CENTRO</v>
          </cell>
          <cell r="U3070" t="str">
            <v>RIBEIRÃO PRETO</v>
          </cell>
          <cell r="V3070" t="str">
            <v>SÃO PAULO</v>
          </cell>
          <cell r="X3070" t="str">
            <v>FECHADO</v>
          </cell>
          <cell r="Y3070">
            <v>39695</v>
          </cell>
          <cell r="Z3070" t="str">
            <v>14010-60</v>
          </cell>
          <cell r="AA3070">
            <v>38939.780057870368</v>
          </cell>
          <cell r="AB3070">
            <v>37926</v>
          </cell>
          <cell r="AC3070">
            <v>116</v>
          </cell>
          <cell r="AI3070" t="str">
            <v>N</v>
          </cell>
          <cell r="AJ3070" t="str">
            <v>N</v>
          </cell>
          <cell r="AK3070" t="str">
            <v>N</v>
          </cell>
        </row>
        <row r="3071">
          <cell r="A3071">
            <v>3087</v>
          </cell>
          <cell r="B3071" t="str">
            <v>06.050.506/0001-91</v>
          </cell>
          <cell r="C3071" t="str">
            <v>RIBEIRÃO CINEMAS LTDA - EPP</v>
          </cell>
          <cell r="D3071" t="str">
            <v>DEFERIDO</v>
          </cell>
          <cell r="E3071" t="str">
            <v>FLÁVIA APARECIDA NAVES</v>
          </cell>
          <cell r="F3071" t="str">
            <v>CINEMAIS@CINEMAISONLINE.COM.BR</v>
          </cell>
          <cell r="H3071">
            <v>6670</v>
          </cell>
          <cell r="J3071" t="str">
            <v>CINEMAIS</v>
          </cell>
          <cell r="K3071" t="str">
            <v>LIBERADO</v>
          </cell>
          <cell r="L3071">
            <v>38217.673032407409</v>
          </cell>
          <cell r="M3071">
            <v>38379</v>
          </cell>
          <cell r="N3071" t="str">
            <v>5001002</v>
          </cell>
          <cell r="O3071" t="str">
            <v>06.050.506/0001-91</v>
          </cell>
          <cell r="P3071" t="str">
            <v>CINEMAIS@CINEMAISONLINE.COM.BR</v>
          </cell>
          <cell r="R3071" t="str">
            <v>SANTA ÚRSULA 5</v>
          </cell>
          <cell r="S3071" t="str">
            <v>RUA SÃO JOSÉ, 933</v>
          </cell>
          <cell r="T3071" t="str">
            <v>CENTRO</v>
          </cell>
          <cell r="U3071" t="str">
            <v>RIBEIRÃO PRETO</v>
          </cell>
          <cell r="V3071" t="str">
            <v>SÃO PAULO</v>
          </cell>
          <cell r="X3071" t="str">
            <v>FECHADO</v>
          </cell>
          <cell r="Y3071">
            <v>39695</v>
          </cell>
          <cell r="Z3071" t="str">
            <v>14010-60</v>
          </cell>
          <cell r="AA3071">
            <v>38939.780057870368</v>
          </cell>
          <cell r="AB3071">
            <v>37926</v>
          </cell>
          <cell r="AC3071">
            <v>116</v>
          </cell>
          <cell r="AI3071" t="str">
            <v>N</v>
          </cell>
          <cell r="AJ3071" t="str">
            <v>N</v>
          </cell>
          <cell r="AK3071" t="str">
            <v>N</v>
          </cell>
        </row>
        <row r="3072">
          <cell r="A3072">
            <v>3087</v>
          </cell>
          <cell r="B3072" t="str">
            <v>06.050.506/0001-91</v>
          </cell>
          <cell r="C3072" t="str">
            <v>RIBEIRÃO CINEMAS LTDA - EPP</v>
          </cell>
          <cell r="D3072" t="str">
            <v>DEFERIDO</v>
          </cell>
          <cell r="E3072" t="str">
            <v>FLÁVIA APARECIDA NAVES</v>
          </cell>
          <cell r="F3072" t="str">
            <v>CINEMAIS@CINEMAISONLINE.COM.BR</v>
          </cell>
          <cell r="H3072">
            <v>6670</v>
          </cell>
          <cell r="J3072" t="str">
            <v>CINEMAIS</v>
          </cell>
          <cell r="K3072" t="str">
            <v>LIBERADO</v>
          </cell>
          <cell r="L3072">
            <v>38217.673032407409</v>
          </cell>
          <cell r="M3072">
            <v>38379</v>
          </cell>
          <cell r="N3072" t="str">
            <v>5001003</v>
          </cell>
          <cell r="O3072" t="str">
            <v>06.050.506/0001-91</v>
          </cell>
          <cell r="P3072" t="str">
            <v>CINEMAIS@CINEMAISONLINE.COM.BR</v>
          </cell>
          <cell r="R3072" t="str">
            <v>SANTA ÚRSULA 6</v>
          </cell>
          <cell r="S3072" t="str">
            <v>RUA SÃO JOSÉ, 933</v>
          </cell>
          <cell r="T3072" t="str">
            <v>CENTRO</v>
          </cell>
          <cell r="U3072" t="str">
            <v>RIBEIRÃO PRETO</v>
          </cell>
          <cell r="V3072" t="str">
            <v>SÃO PAULO</v>
          </cell>
          <cell r="X3072" t="str">
            <v>FECHADO</v>
          </cell>
          <cell r="Y3072">
            <v>39695</v>
          </cell>
          <cell r="Z3072" t="str">
            <v>14010-60</v>
          </cell>
          <cell r="AA3072">
            <v>38939.780057870368</v>
          </cell>
          <cell r="AB3072">
            <v>37926</v>
          </cell>
          <cell r="AC3072">
            <v>56</v>
          </cell>
          <cell r="AI3072" t="str">
            <v>N</v>
          </cell>
          <cell r="AJ3072" t="str">
            <v>N</v>
          </cell>
          <cell r="AK3072" t="str">
            <v>N</v>
          </cell>
        </row>
        <row r="3073">
          <cell r="A3073">
            <v>3087</v>
          </cell>
          <cell r="B3073" t="str">
            <v>06.050.506/0001-91</v>
          </cell>
          <cell r="C3073" t="str">
            <v>RIBEIRÃO CINEMAS LTDA - EPP</v>
          </cell>
          <cell r="D3073" t="str">
            <v>DEFERIDO</v>
          </cell>
          <cell r="E3073" t="str">
            <v>FLÁVIA APARECIDA NAVES</v>
          </cell>
          <cell r="F3073" t="str">
            <v>CINEMAIS@CINEMAISONLINE.COM.BR</v>
          </cell>
          <cell r="H3073">
            <v>6670</v>
          </cell>
          <cell r="J3073" t="str">
            <v>CINEMAIS</v>
          </cell>
          <cell r="K3073" t="str">
            <v>LIBERADO</v>
          </cell>
          <cell r="L3073">
            <v>38217.673032407409</v>
          </cell>
          <cell r="M3073">
            <v>38379</v>
          </cell>
          <cell r="N3073" t="str">
            <v>5001004</v>
          </cell>
          <cell r="O3073" t="str">
            <v>06.050.506/0001-91</v>
          </cell>
          <cell r="P3073" t="str">
            <v>CINEMAIS@CINEMAISONLINE.COM.BR</v>
          </cell>
          <cell r="R3073" t="str">
            <v>SANTA ÚRSULA 7</v>
          </cell>
          <cell r="S3073" t="str">
            <v>RUA SÃO JOSÉ, 933</v>
          </cell>
          <cell r="T3073" t="str">
            <v>CENTRO</v>
          </cell>
          <cell r="U3073" t="str">
            <v>RIBEIRÃO PRETO</v>
          </cell>
          <cell r="V3073" t="str">
            <v>SÃO PAULO</v>
          </cell>
          <cell r="X3073" t="str">
            <v>FECHADO</v>
          </cell>
          <cell r="Y3073">
            <v>39695</v>
          </cell>
          <cell r="Z3073" t="str">
            <v>14010-60</v>
          </cell>
          <cell r="AA3073">
            <v>38939.780057870368</v>
          </cell>
          <cell r="AB3073">
            <v>37926</v>
          </cell>
          <cell r="AC3073">
            <v>164</v>
          </cell>
          <cell r="AI3073" t="str">
            <v>N</v>
          </cell>
          <cell r="AJ3073" t="str">
            <v>N</v>
          </cell>
          <cell r="AK3073" t="str">
            <v>N</v>
          </cell>
        </row>
        <row r="3074">
          <cell r="A3074">
            <v>3087</v>
          </cell>
          <cell r="B3074" t="str">
            <v>06.050.506/0001-91</v>
          </cell>
          <cell r="C3074" t="str">
            <v>RIBEIRÃO CINEMAS LTDA - EPP</v>
          </cell>
          <cell r="D3074" t="str">
            <v>DEFERIDO</v>
          </cell>
          <cell r="E3074" t="str">
            <v>FLÁVIA APARECIDA NAVES</v>
          </cell>
          <cell r="F3074" t="str">
            <v>CINEMAIS@CINEMAISONLINE.COM.BR</v>
          </cell>
          <cell r="H3074">
            <v>6670</v>
          </cell>
          <cell r="J3074" t="str">
            <v>CINEMAIS</v>
          </cell>
          <cell r="K3074" t="str">
            <v>LIBERADO</v>
          </cell>
          <cell r="L3074">
            <v>38217.673032407409</v>
          </cell>
          <cell r="M3074">
            <v>38379</v>
          </cell>
          <cell r="N3074" t="str">
            <v>5001005</v>
          </cell>
          <cell r="O3074" t="str">
            <v>06.050.506/0001-91</v>
          </cell>
          <cell r="P3074" t="str">
            <v>CINEMAIS@CINEMAISONLINE.COM.BR</v>
          </cell>
          <cell r="R3074" t="str">
            <v>SANTA ÚRSULA 8</v>
          </cell>
          <cell r="S3074" t="str">
            <v>RUA SÃO JOSÉ, 933</v>
          </cell>
          <cell r="T3074" t="str">
            <v>CENTRO</v>
          </cell>
          <cell r="U3074" t="str">
            <v>RIBEIRÃO PRETO</v>
          </cell>
          <cell r="V3074" t="str">
            <v>SÃO PAULO</v>
          </cell>
          <cell r="X3074" t="str">
            <v>FECHADO</v>
          </cell>
          <cell r="Y3074">
            <v>39695</v>
          </cell>
          <cell r="Z3074" t="str">
            <v>14010-60</v>
          </cell>
          <cell r="AA3074">
            <v>38939.780057870368</v>
          </cell>
          <cell r="AB3074">
            <v>37926</v>
          </cell>
          <cell r="AC3074">
            <v>244</v>
          </cell>
          <cell r="AI3074" t="str">
            <v>N</v>
          </cell>
          <cell r="AJ3074" t="str">
            <v>N</v>
          </cell>
          <cell r="AK3074" t="str">
            <v>N</v>
          </cell>
        </row>
        <row r="3075">
          <cell r="A3075">
            <v>5686</v>
          </cell>
          <cell r="B3075" t="str">
            <v>06.106.029/0001-39</v>
          </cell>
          <cell r="C3075" t="str">
            <v>GAF ENTRETIMENTO LTDA</v>
          </cell>
          <cell r="D3075" t="str">
            <v>SUSPENSO</v>
          </cell>
          <cell r="E3075" t="str">
            <v>GILBERTO ALVES DE FIGUEIREDO</v>
          </cell>
          <cell r="F3075" t="str">
            <v>CINEBRUMADO@HOTMAIL.COM</v>
          </cell>
          <cell r="H3075">
            <v>6672</v>
          </cell>
          <cell r="J3075" t="str">
            <v>SOPHYPLEX</v>
          </cell>
          <cell r="K3075" t="str">
            <v>BLOQUEADO</v>
          </cell>
          <cell r="L3075">
            <v>38791.888981481483</v>
          </cell>
          <cell r="M3075">
            <v>38817</v>
          </cell>
          <cell r="N3075" t="str">
            <v>5001788</v>
          </cell>
          <cell r="O3075" t="str">
            <v>06.106.029/0001-39</v>
          </cell>
          <cell r="P3075" t="str">
            <v>CINEBRUMADO@HOTMAIL.COM</v>
          </cell>
          <cell r="R3075" t="str">
            <v>CINE SOPHYPLEX</v>
          </cell>
          <cell r="S3075" t="str">
            <v>AV. OTÁVIO MANGABEIRA, 157</v>
          </cell>
          <cell r="T3075" t="str">
            <v>NOBRE</v>
          </cell>
          <cell r="U3075" t="str">
            <v>BRUMADO</v>
          </cell>
          <cell r="V3075" t="str">
            <v>BAHIA</v>
          </cell>
          <cell r="X3075" t="str">
            <v>EM FUNCIONAMENTO</v>
          </cell>
          <cell r="Y3075">
            <v>38034</v>
          </cell>
          <cell r="Z3075" t="str">
            <v>46100-00</v>
          </cell>
          <cell r="AA3075">
            <v>38939.780185185184</v>
          </cell>
          <cell r="AB3075">
            <v>38034</v>
          </cell>
          <cell r="AC3075">
            <v>201</v>
          </cell>
          <cell r="AI3075" t="str">
            <v>N</v>
          </cell>
          <cell r="AJ3075" t="str">
            <v>N</v>
          </cell>
          <cell r="AK3075" t="str">
            <v>N</v>
          </cell>
        </row>
        <row r="3076">
          <cell r="A3076">
            <v>2849</v>
          </cell>
          <cell r="B3076" t="str">
            <v>06.107.805/0001-15</v>
          </cell>
          <cell r="C3076" t="str">
            <v>ITAIGARA PLEXCINE LTDA.</v>
          </cell>
          <cell r="D3076" t="str">
            <v>DEFERIDO</v>
          </cell>
          <cell r="E3076" t="str">
            <v>AQUILES DANTE COSTA MÔNACO</v>
          </cell>
          <cell r="F3076" t="str">
            <v>ORIENT@ORIENTFILMES.COM.BR</v>
          </cell>
          <cell r="H3076">
            <v>6673</v>
          </cell>
          <cell r="J3076" t="str">
            <v>ORIENT CINEPLACE</v>
          </cell>
          <cell r="K3076" t="str">
            <v>LIBERADO</v>
          </cell>
          <cell r="L3076">
            <v>38314.566030092596</v>
          </cell>
          <cell r="M3076">
            <v>38328</v>
          </cell>
          <cell r="N3076" t="str">
            <v>5001069</v>
          </cell>
          <cell r="O3076" t="str">
            <v>06.107.805/0001-15</v>
          </cell>
          <cell r="P3076" t="str">
            <v>ORIENT@ORIENTFILMES.COM.BR</v>
          </cell>
          <cell r="R3076" t="str">
            <v>CINEPLACE ITAIGARA</v>
          </cell>
          <cell r="S3076" t="str">
            <v>AV. ANTONIO CARLOS MAGALHÃES, 656</v>
          </cell>
          <cell r="T3076" t="str">
            <v>ITAIGARA</v>
          </cell>
          <cell r="U3076" t="str">
            <v>SALVADOR</v>
          </cell>
          <cell r="V3076" t="str">
            <v>BAHIA</v>
          </cell>
          <cell r="X3076" t="str">
            <v>FECHADO</v>
          </cell>
          <cell r="Y3076">
            <v>40024</v>
          </cell>
          <cell r="Z3076" t="str">
            <v>41825-00</v>
          </cell>
          <cell r="AA3076">
            <v>38939.780069444445</v>
          </cell>
          <cell r="AB3076">
            <v>38002</v>
          </cell>
          <cell r="AC3076">
            <v>214</v>
          </cell>
          <cell r="AI3076" t="str">
            <v>N</v>
          </cell>
          <cell r="AJ3076" t="str">
            <v>N</v>
          </cell>
          <cell r="AK3076" t="str">
            <v>N</v>
          </cell>
        </row>
        <row r="3077">
          <cell r="A3077">
            <v>2785</v>
          </cell>
          <cell r="B3077" t="str">
            <v>06.144.776/0001-61</v>
          </cell>
          <cell r="C3077" t="str">
            <v>CABIRIA CINEMATOGRÁFICA LTDA.</v>
          </cell>
          <cell r="D3077" t="str">
            <v>SUSPENSO</v>
          </cell>
          <cell r="E3077" t="str">
            <v>FERNANDO FERREIRA MEIRELLES</v>
          </cell>
          <cell r="F3077" t="str">
            <v>ADM_BELASARTES@TERRA.COM.BR</v>
          </cell>
          <cell r="H3077">
            <v>6674</v>
          </cell>
          <cell r="J3077" t="str">
            <v>HSBC BELAS ARTES</v>
          </cell>
          <cell r="K3077" t="str">
            <v>BLOQUEADO</v>
          </cell>
          <cell r="L3077">
            <v>38309.413090277776</v>
          </cell>
          <cell r="M3077">
            <v>38314</v>
          </cell>
          <cell r="N3077" t="str">
            <v>5001294</v>
          </cell>
          <cell r="O3077" t="str">
            <v>06.144.776/0001-61</v>
          </cell>
          <cell r="P3077" t="str">
            <v>APSTURM@TERRA.COM.BR</v>
          </cell>
          <cell r="R3077" t="str">
            <v>CINE ALEIJADINHO</v>
          </cell>
          <cell r="S3077" t="str">
            <v>RUA DA CONSOLAÇÃO  Nº 2423</v>
          </cell>
          <cell r="T3077" t="str">
            <v>CERQUEIRA CESAR</v>
          </cell>
          <cell r="U3077" t="str">
            <v>SÃO PAULO</v>
          </cell>
          <cell r="V3077" t="str">
            <v>SÃO PAULO</v>
          </cell>
          <cell r="X3077" t="str">
            <v>EM FUNCIONAMENTO</v>
          </cell>
          <cell r="Y3077">
            <v>38042</v>
          </cell>
          <cell r="Z3077" t="str">
            <v>01301-00</v>
          </cell>
          <cell r="AA3077">
            <v>38939.78</v>
          </cell>
          <cell r="AB3077">
            <v>38042</v>
          </cell>
          <cell r="AC3077">
            <v>154</v>
          </cell>
          <cell r="AI3077" t="str">
            <v>N</v>
          </cell>
          <cell r="AJ3077" t="str">
            <v>N</v>
          </cell>
          <cell r="AK3077" t="str">
            <v>N</v>
          </cell>
        </row>
        <row r="3078">
          <cell r="A3078">
            <v>2785</v>
          </cell>
          <cell r="B3078" t="str">
            <v>06.144.776/0001-61</v>
          </cell>
          <cell r="C3078" t="str">
            <v>CABIRIA CINEMATOGRÁFICA LTDA.</v>
          </cell>
          <cell r="D3078" t="str">
            <v>SUSPENSO</v>
          </cell>
          <cell r="E3078" t="str">
            <v>PAULO DE TARSO DE CARVALHO MORELLI</v>
          </cell>
          <cell r="F3078" t="str">
            <v>ADM_BELASARTES@TERRA.COM.BR</v>
          </cell>
          <cell r="H3078">
            <v>6674</v>
          </cell>
          <cell r="J3078" t="str">
            <v>HSBC BELAS ARTES</v>
          </cell>
          <cell r="K3078" t="str">
            <v>BLOQUEADO</v>
          </cell>
          <cell r="L3078">
            <v>38309.413090277776</v>
          </cell>
          <cell r="M3078">
            <v>38314</v>
          </cell>
          <cell r="N3078" t="str">
            <v>5001294</v>
          </cell>
          <cell r="O3078" t="str">
            <v>06.144.776/0001-61</v>
          </cell>
          <cell r="P3078" t="str">
            <v>APSTURM@TERRA.COM.BR</v>
          </cell>
          <cell r="R3078" t="str">
            <v>CINE ALEIJADINHO</v>
          </cell>
          <cell r="S3078" t="str">
            <v>RUA DA CONSOLAÇÃO  Nº 2423</v>
          </cell>
          <cell r="T3078" t="str">
            <v>CERQUEIRA CESAR</v>
          </cell>
          <cell r="U3078" t="str">
            <v>SÃO PAULO</v>
          </cell>
          <cell r="V3078" t="str">
            <v>SÃO PAULO</v>
          </cell>
          <cell r="X3078" t="str">
            <v>EM FUNCIONAMENTO</v>
          </cell>
          <cell r="Y3078">
            <v>38042</v>
          </cell>
          <cell r="Z3078" t="str">
            <v>01301-00</v>
          </cell>
          <cell r="AA3078">
            <v>38939.78</v>
          </cell>
          <cell r="AB3078">
            <v>38042</v>
          </cell>
          <cell r="AC3078">
            <v>154</v>
          </cell>
          <cell r="AI3078" t="str">
            <v>N</v>
          </cell>
          <cell r="AJ3078" t="str">
            <v>N</v>
          </cell>
          <cell r="AK3078" t="str">
            <v>N</v>
          </cell>
        </row>
        <row r="3079">
          <cell r="A3079">
            <v>2785</v>
          </cell>
          <cell r="B3079" t="str">
            <v>06.144.776/0001-61</v>
          </cell>
          <cell r="C3079" t="str">
            <v>CABIRIA CINEMATOGRÁFICA LTDA.</v>
          </cell>
          <cell r="D3079" t="str">
            <v>SUSPENSO</v>
          </cell>
          <cell r="E3079" t="str">
            <v>ANDREA BARATA RIBEIRO</v>
          </cell>
          <cell r="F3079" t="str">
            <v>ADM_BELASARTES@TERRA.COM.BR</v>
          </cell>
          <cell r="H3079">
            <v>6674</v>
          </cell>
          <cell r="J3079" t="str">
            <v>HSBC BELAS ARTES</v>
          </cell>
          <cell r="K3079" t="str">
            <v>BLOQUEADO</v>
          </cell>
          <cell r="L3079">
            <v>38309.413090277776</v>
          </cell>
          <cell r="M3079">
            <v>38314</v>
          </cell>
          <cell r="N3079" t="str">
            <v>5001294</v>
          </cell>
          <cell r="O3079" t="str">
            <v>06.144.776/0001-61</v>
          </cell>
          <cell r="P3079" t="str">
            <v>APSTURM@TERRA.COM.BR</v>
          </cell>
          <cell r="R3079" t="str">
            <v>CINE ALEIJADINHO</v>
          </cell>
          <cell r="S3079" t="str">
            <v>RUA DA CONSOLAÇÃO  Nº 2423</v>
          </cell>
          <cell r="T3079" t="str">
            <v>CERQUEIRA CESAR</v>
          </cell>
          <cell r="U3079" t="str">
            <v>SÃO PAULO</v>
          </cell>
          <cell r="V3079" t="str">
            <v>SÃO PAULO</v>
          </cell>
          <cell r="X3079" t="str">
            <v>EM FUNCIONAMENTO</v>
          </cell>
          <cell r="Y3079">
            <v>38042</v>
          </cell>
          <cell r="Z3079" t="str">
            <v>01301-00</v>
          </cell>
          <cell r="AA3079">
            <v>38939.78</v>
          </cell>
          <cell r="AB3079">
            <v>38042</v>
          </cell>
          <cell r="AC3079">
            <v>154</v>
          </cell>
          <cell r="AI3079" t="str">
            <v>N</v>
          </cell>
          <cell r="AJ3079" t="str">
            <v>N</v>
          </cell>
          <cell r="AK3079" t="str">
            <v>N</v>
          </cell>
        </row>
        <row r="3080">
          <cell r="A3080">
            <v>2785</v>
          </cell>
          <cell r="B3080" t="str">
            <v>06.144.776/0001-61</v>
          </cell>
          <cell r="C3080" t="str">
            <v>CABIRIA CINEMATOGRÁFICA LTDA.</v>
          </cell>
          <cell r="D3080" t="str">
            <v>SUSPENSO</v>
          </cell>
          <cell r="E3080" t="str">
            <v>PAULO DE TARSO DE CARVALHO MORELLI</v>
          </cell>
          <cell r="F3080" t="str">
            <v>ADM_BELASARTES@TERRA.COM.BR</v>
          </cell>
          <cell r="H3080">
            <v>6674</v>
          </cell>
          <cell r="J3080" t="str">
            <v>HSBC BELAS ARTES</v>
          </cell>
          <cell r="K3080" t="str">
            <v>BLOQUEADO</v>
          </cell>
          <cell r="L3080">
            <v>38309.413090277776</v>
          </cell>
          <cell r="M3080">
            <v>38314</v>
          </cell>
          <cell r="N3080" t="str">
            <v>5001291</v>
          </cell>
          <cell r="O3080" t="str">
            <v>06.144.776/0001-61</v>
          </cell>
          <cell r="P3080" t="str">
            <v>APSTURM@TERRA.COM.BR</v>
          </cell>
          <cell r="R3080" t="str">
            <v>CINE CANDIDO PORTINARI</v>
          </cell>
          <cell r="S3080" t="str">
            <v>RUA DA CONSOLAÇÃO  Nº 2423</v>
          </cell>
          <cell r="T3080" t="str">
            <v>CERQUEIRA CESAR</v>
          </cell>
          <cell r="U3080" t="str">
            <v>SÃO PAULO</v>
          </cell>
          <cell r="V3080" t="str">
            <v>SÃO PAULO</v>
          </cell>
          <cell r="X3080" t="str">
            <v>EM FUNCIONAMENTO</v>
          </cell>
          <cell r="Y3080">
            <v>38042</v>
          </cell>
          <cell r="Z3080" t="str">
            <v>01301-00</v>
          </cell>
          <cell r="AA3080">
            <v>38939.78</v>
          </cell>
          <cell r="AB3080">
            <v>38042</v>
          </cell>
          <cell r="AC3080">
            <v>245</v>
          </cell>
          <cell r="AI3080" t="str">
            <v>N</v>
          </cell>
          <cell r="AJ3080" t="str">
            <v>N</v>
          </cell>
          <cell r="AK3080" t="str">
            <v>N</v>
          </cell>
        </row>
        <row r="3081">
          <cell r="A3081">
            <v>2785</v>
          </cell>
          <cell r="B3081" t="str">
            <v>06.144.776/0001-61</v>
          </cell>
          <cell r="C3081" t="str">
            <v>CABIRIA CINEMATOGRÁFICA LTDA.</v>
          </cell>
          <cell r="D3081" t="str">
            <v>SUSPENSO</v>
          </cell>
          <cell r="E3081" t="str">
            <v>FERNANDO FERREIRA MEIRELLES</v>
          </cell>
          <cell r="F3081" t="str">
            <v>ADM_BELASARTES@TERRA.COM.BR</v>
          </cell>
          <cell r="H3081">
            <v>6674</v>
          </cell>
          <cell r="J3081" t="str">
            <v>HSBC BELAS ARTES</v>
          </cell>
          <cell r="K3081" t="str">
            <v>BLOQUEADO</v>
          </cell>
          <cell r="L3081">
            <v>38309.413090277776</v>
          </cell>
          <cell r="M3081">
            <v>38314</v>
          </cell>
          <cell r="N3081" t="str">
            <v>5001291</v>
          </cell>
          <cell r="O3081" t="str">
            <v>06.144.776/0001-61</v>
          </cell>
          <cell r="P3081" t="str">
            <v>APSTURM@TERRA.COM.BR</v>
          </cell>
          <cell r="R3081" t="str">
            <v>CINE CANDIDO PORTINARI</v>
          </cell>
          <cell r="S3081" t="str">
            <v>RUA DA CONSOLAÇÃO  Nº 2423</v>
          </cell>
          <cell r="T3081" t="str">
            <v>CERQUEIRA CESAR</v>
          </cell>
          <cell r="U3081" t="str">
            <v>SÃO PAULO</v>
          </cell>
          <cell r="V3081" t="str">
            <v>SÃO PAULO</v>
          </cell>
          <cell r="X3081" t="str">
            <v>EM FUNCIONAMENTO</v>
          </cell>
          <cell r="Y3081">
            <v>38042</v>
          </cell>
          <cell r="Z3081" t="str">
            <v>01301-00</v>
          </cell>
          <cell r="AA3081">
            <v>38939.78</v>
          </cell>
          <cell r="AB3081">
            <v>38042</v>
          </cell>
          <cell r="AC3081">
            <v>245</v>
          </cell>
          <cell r="AI3081" t="str">
            <v>N</v>
          </cell>
          <cell r="AJ3081" t="str">
            <v>N</v>
          </cell>
          <cell r="AK3081" t="str">
            <v>N</v>
          </cell>
        </row>
        <row r="3082">
          <cell r="A3082">
            <v>2785</v>
          </cell>
          <cell r="B3082" t="str">
            <v>06.144.776/0001-61</v>
          </cell>
          <cell r="C3082" t="str">
            <v>CABIRIA CINEMATOGRÁFICA LTDA.</v>
          </cell>
          <cell r="D3082" t="str">
            <v>SUSPENSO</v>
          </cell>
          <cell r="E3082" t="str">
            <v>ANDREA BARATA RIBEIRO</v>
          </cell>
          <cell r="F3082" t="str">
            <v>ADM_BELASARTES@TERRA.COM.BR</v>
          </cell>
          <cell r="H3082">
            <v>6674</v>
          </cell>
          <cell r="J3082" t="str">
            <v>HSBC BELAS ARTES</v>
          </cell>
          <cell r="K3082" t="str">
            <v>BLOQUEADO</v>
          </cell>
          <cell r="L3082">
            <v>38309.413090277776</v>
          </cell>
          <cell r="M3082">
            <v>38314</v>
          </cell>
          <cell r="N3082" t="str">
            <v>5001291</v>
          </cell>
          <cell r="O3082" t="str">
            <v>06.144.776/0001-61</v>
          </cell>
          <cell r="P3082" t="str">
            <v>APSTURM@TERRA.COM.BR</v>
          </cell>
          <cell r="R3082" t="str">
            <v>CINE CANDIDO PORTINARI</v>
          </cell>
          <cell r="S3082" t="str">
            <v>RUA DA CONSOLAÇÃO  Nº 2423</v>
          </cell>
          <cell r="T3082" t="str">
            <v>CERQUEIRA CESAR</v>
          </cell>
          <cell r="U3082" t="str">
            <v>SÃO PAULO</v>
          </cell>
          <cell r="V3082" t="str">
            <v>SÃO PAULO</v>
          </cell>
          <cell r="X3082" t="str">
            <v>EM FUNCIONAMENTO</v>
          </cell>
          <cell r="Y3082">
            <v>38042</v>
          </cell>
          <cell r="Z3082" t="str">
            <v>01301-00</v>
          </cell>
          <cell r="AA3082">
            <v>38939.78</v>
          </cell>
          <cell r="AB3082">
            <v>38042</v>
          </cell>
          <cell r="AC3082">
            <v>245</v>
          </cell>
          <cell r="AI3082" t="str">
            <v>N</v>
          </cell>
          <cell r="AJ3082" t="str">
            <v>N</v>
          </cell>
          <cell r="AK3082" t="str">
            <v>N</v>
          </cell>
        </row>
        <row r="3083">
          <cell r="A3083">
            <v>2785</v>
          </cell>
          <cell r="B3083" t="str">
            <v>06.144.776/0001-61</v>
          </cell>
          <cell r="C3083" t="str">
            <v>CABIRIA CINEMATOGRÁFICA LTDA.</v>
          </cell>
          <cell r="D3083" t="str">
            <v>SUSPENSO</v>
          </cell>
          <cell r="E3083" t="str">
            <v>FERNANDO FERREIRA MEIRELLES</v>
          </cell>
          <cell r="F3083" t="str">
            <v>ADM_BELASARTES@TERRA.COM.BR</v>
          </cell>
          <cell r="H3083">
            <v>6674</v>
          </cell>
          <cell r="J3083" t="str">
            <v>HSBC BELAS ARTES</v>
          </cell>
          <cell r="K3083" t="str">
            <v>BLOQUEADO</v>
          </cell>
          <cell r="L3083">
            <v>38309.413090277776</v>
          </cell>
          <cell r="M3083">
            <v>38314</v>
          </cell>
          <cell r="N3083" t="str">
            <v>5001292</v>
          </cell>
          <cell r="O3083" t="str">
            <v>06.144.776/0001-61</v>
          </cell>
          <cell r="P3083" t="str">
            <v>APSTURM@TERRA.COM.BR</v>
          </cell>
          <cell r="R3083" t="str">
            <v>CINE CARMEM MIRANDA</v>
          </cell>
          <cell r="S3083" t="str">
            <v>RUA DA CONSOLAÇÃO  Nº 2423</v>
          </cell>
          <cell r="T3083" t="str">
            <v>CERQUEIRA CESAR</v>
          </cell>
          <cell r="U3083" t="str">
            <v>SÃO PAULO</v>
          </cell>
          <cell r="V3083" t="str">
            <v>SÃO PAULO</v>
          </cell>
          <cell r="X3083" t="str">
            <v>EM FUNCIONAMENTO</v>
          </cell>
          <cell r="Y3083">
            <v>38042</v>
          </cell>
          <cell r="Z3083" t="str">
            <v>01301-00</v>
          </cell>
          <cell r="AA3083">
            <v>38939.78</v>
          </cell>
          <cell r="AB3083">
            <v>38042</v>
          </cell>
          <cell r="AC3083">
            <v>97</v>
          </cell>
          <cell r="AI3083" t="str">
            <v>N</v>
          </cell>
          <cell r="AJ3083" t="str">
            <v>N</v>
          </cell>
          <cell r="AK3083" t="str">
            <v>N</v>
          </cell>
        </row>
        <row r="3084">
          <cell r="A3084">
            <v>2785</v>
          </cell>
          <cell r="B3084" t="str">
            <v>06.144.776/0001-61</v>
          </cell>
          <cell r="C3084" t="str">
            <v>CABIRIA CINEMATOGRÁFICA LTDA.</v>
          </cell>
          <cell r="D3084" t="str">
            <v>SUSPENSO</v>
          </cell>
          <cell r="E3084" t="str">
            <v>ANDREA BARATA RIBEIRO</v>
          </cell>
          <cell r="F3084" t="str">
            <v>ADM_BELASARTES@TERRA.COM.BR</v>
          </cell>
          <cell r="H3084">
            <v>6674</v>
          </cell>
          <cell r="J3084" t="str">
            <v>HSBC BELAS ARTES</v>
          </cell>
          <cell r="K3084" t="str">
            <v>BLOQUEADO</v>
          </cell>
          <cell r="L3084">
            <v>38309.413090277776</v>
          </cell>
          <cell r="M3084">
            <v>38314</v>
          </cell>
          <cell r="N3084" t="str">
            <v>5001292</v>
          </cell>
          <cell r="O3084" t="str">
            <v>06.144.776/0001-61</v>
          </cell>
          <cell r="P3084" t="str">
            <v>APSTURM@TERRA.COM.BR</v>
          </cell>
          <cell r="R3084" t="str">
            <v>CINE CARMEM MIRANDA</v>
          </cell>
          <cell r="S3084" t="str">
            <v>RUA DA CONSOLAÇÃO  Nº 2423</v>
          </cell>
          <cell r="T3084" t="str">
            <v>CERQUEIRA CESAR</v>
          </cell>
          <cell r="U3084" t="str">
            <v>SÃO PAULO</v>
          </cell>
          <cell r="V3084" t="str">
            <v>SÃO PAULO</v>
          </cell>
          <cell r="X3084" t="str">
            <v>EM FUNCIONAMENTO</v>
          </cell>
          <cell r="Y3084">
            <v>38042</v>
          </cell>
          <cell r="Z3084" t="str">
            <v>01301-00</v>
          </cell>
          <cell r="AA3084">
            <v>38939.78</v>
          </cell>
          <cell r="AB3084">
            <v>38042</v>
          </cell>
          <cell r="AC3084">
            <v>97</v>
          </cell>
          <cell r="AI3084" t="str">
            <v>N</v>
          </cell>
          <cell r="AJ3084" t="str">
            <v>N</v>
          </cell>
          <cell r="AK3084" t="str">
            <v>N</v>
          </cell>
        </row>
        <row r="3085">
          <cell r="A3085">
            <v>2785</v>
          </cell>
          <cell r="B3085" t="str">
            <v>06.144.776/0001-61</v>
          </cell>
          <cell r="C3085" t="str">
            <v>CABIRIA CINEMATOGRÁFICA LTDA.</v>
          </cell>
          <cell r="D3085" t="str">
            <v>SUSPENSO</v>
          </cell>
          <cell r="E3085" t="str">
            <v>PAULO DE TARSO DE CARVALHO MORELLI</v>
          </cell>
          <cell r="F3085" t="str">
            <v>ADM_BELASARTES@TERRA.COM.BR</v>
          </cell>
          <cell r="H3085">
            <v>6674</v>
          </cell>
          <cell r="J3085" t="str">
            <v>HSBC BELAS ARTES</v>
          </cell>
          <cell r="K3085" t="str">
            <v>BLOQUEADO</v>
          </cell>
          <cell r="L3085">
            <v>38309.413090277776</v>
          </cell>
          <cell r="M3085">
            <v>38314</v>
          </cell>
          <cell r="N3085" t="str">
            <v>5001292</v>
          </cell>
          <cell r="O3085" t="str">
            <v>06.144.776/0001-61</v>
          </cell>
          <cell r="P3085" t="str">
            <v>APSTURM@TERRA.COM.BR</v>
          </cell>
          <cell r="R3085" t="str">
            <v>CINE CARMEM MIRANDA</v>
          </cell>
          <cell r="S3085" t="str">
            <v>RUA DA CONSOLAÇÃO  Nº 2423</v>
          </cell>
          <cell r="T3085" t="str">
            <v>CERQUEIRA CESAR</v>
          </cell>
          <cell r="U3085" t="str">
            <v>SÃO PAULO</v>
          </cell>
          <cell r="V3085" t="str">
            <v>SÃO PAULO</v>
          </cell>
          <cell r="X3085" t="str">
            <v>EM FUNCIONAMENTO</v>
          </cell>
          <cell r="Y3085">
            <v>38042</v>
          </cell>
          <cell r="Z3085" t="str">
            <v>01301-00</v>
          </cell>
          <cell r="AA3085">
            <v>38939.78</v>
          </cell>
          <cell r="AB3085">
            <v>38042</v>
          </cell>
          <cell r="AC3085">
            <v>97</v>
          </cell>
          <cell r="AI3085" t="str">
            <v>N</v>
          </cell>
          <cell r="AJ3085" t="str">
            <v>N</v>
          </cell>
          <cell r="AK3085" t="str">
            <v>N</v>
          </cell>
        </row>
        <row r="3086">
          <cell r="A3086">
            <v>2785</v>
          </cell>
          <cell r="B3086" t="str">
            <v>06.144.776/0001-61</v>
          </cell>
          <cell r="C3086" t="str">
            <v>CABIRIA CINEMATOGRÁFICA LTDA.</v>
          </cell>
          <cell r="D3086" t="str">
            <v>SUSPENSO</v>
          </cell>
          <cell r="E3086" t="str">
            <v>FERNANDO FERREIRA MEIRELLES</v>
          </cell>
          <cell r="F3086" t="str">
            <v>ADM_BELASARTES@TERRA.COM.BR</v>
          </cell>
          <cell r="H3086">
            <v>6674</v>
          </cell>
          <cell r="J3086" t="str">
            <v>HSBC BELAS ARTES</v>
          </cell>
          <cell r="K3086" t="str">
            <v>BLOQUEADO</v>
          </cell>
          <cell r="L3086">
            <v>38309.413090277776</v>
          </cell>
          <cell r="M3086">
            <v>38314</v>
          </cell>
          <cell r="N3086" t="str">
            <v>5001293</v>
          </cell>
          <cell r="O3086" t="str">
            <v>06.144.776/0001-61</v>
          </cell>
          <cell r="P3086" t="str">
            <v>APSTURM@TERRA.COM.BR</v>
          </cell>
          <cell r="R3086" t="str">
            <v>CINE MÁRIO DE ANDRADE</v>
          </cell>
          <cell r="S3086" t="str">
            <v>RUA DA CONSOLAÇÃO  Nº 2423</v>
          </cell>
          <cell r="T3086" t="str">
            <v>CERQUEIRA CESAR</v>
          </cell>
          <cell r="U3086" t="str">
            <v>SÃO PAULO</v>
          </cell>
          <cell r="V3086" t="str">
            <v>SÃO PAULO</v>
          </cell>
          <cell r="X3086" t="str">
            <v>EM FUNCIONAMENTO</v>
          </cell>
          <cell r="Y3086">
            <v>38042</v>
          </cell>
          <cell r="Z3086" t="str">
            <v>01301-00</v>
          </cell>
          <cell r="AA3086">
            <v>38939.78</v>
          </cell>
          <cell r="AB3086">
            <v>38042</v>
          </cell>
          <cell r="AC3086">
            <v>88</v>
          </cell>
          <cell r="AI3086" t="str">
            <v>N</v>
          </cell>
          <cell r="AJ3086" t="str">
            <v>N</v>
          </cell>
          <cell r="AK3086" t="str">
            <v>N</v>
          </cell>
        </row>
        <row r="3087">
          <cell r="A3087">
            <v>2785</v>
          </cell>
          <cell r="B3087" t="str">
            <v>06.144.776/0001-61</v>
          </cell>
          <cell r="C3087" t="str">
            <v>CABIRIA CINEMATOGRÁFICA LTDA.</v>
          </cell>
          <cell r="D3087" t="str">
            <v>SUSPENSO</v>
          </cell>
          <cell r="E3087" t="str">
            <v>PAULO DE TARSO DE CARVALHO MORELLI</v>
          </cell>
          <cell r="F3087" t="str">
            <v>ADM_BELASARTES@TERRA.COM.BR</v>
          </cell>
          <cell r="H3087">
            <v>6674</v>
          </cell>
          <cell r="J3087" t="str">
            <v>HSBC BELAS ARTES</v>
          </cell>
          <cell r="K3087" t="str">
            <v>BLOQUEADO</v>
          </cell>
          <cell r="L3087">
            <v>38309.413090277776</v>
          </cell>
          <cell r="M3087">
            <v>38314</v>
          </cell>
          <cell r="N3087" t="str">
            <v>5001293</v>
          </cell>
          <cell r="O3087" t="str">
            <v>06.144.776/0001-61</v>
          </cell>
          <cell r="P3087" t="str">
            <v>APSTURM@TERRA.COM.BR</v>
          </cell>
          <cell r="R3087" t="str">
            <v>CINE MÁRIO DE ANDRADE</v>
          </cell>
          <cell r="S3087" t="str">
            <v>RUA DA CONSOLAÇÃO  Nº 2423</v>
          </cell>
          <cell r="T3087" t="str">
            <v>CERQUEIRA CESAR</v>
          </cell>
          <cell r="U3087" t="str">
            <v>SÃO PAULO</v>
          </cell>
          <cell r="V3087" t="str">
            <v>SÃO PAULO</v>
          </cell>
          <cell r="X3087" t="str">
            <v>EM FUNCIONAMENTO</v>
          </cell>
          <cell r="Y3087">
            <v>38042</v>
          </cell>
          <cell r="Z3087" t="str">
            <v>01301-00</v>
          </cell>
          <cell r="AA3087">
            <v>38939.78</v>
          </cell>
          <cell r="AB3087">
            <v>38042</v>
          </cell>
          <cell r="AC3087">
            <v>88</v>
          </cell>
          <cell r="AI3087" t="str">
            <v>N</v>
          </cell>
          <cell r="AJ3087" t="str">
            <v>N</v>
          </cell>
          <cell r="AK3087" t="str">
            <v>N</v>
          </cell>
        </row>
        <row r="3088">
          <cell r="A3088">
            <v>2785</v>
          </cell>
          <cell r="B3088" t="str">
            <v>06.144.776/0001-61</v>
          </cell>
          <cell r="C3088" t="str">
            <v>CABIRIA CINEMATOGRÁFICA LTDA.</v>
          </cell>
          <cell r="D3088" t="str">
            <v>SUSPENSO</v>
          </cell>
          <cell r="E3088" t="str">
            <v>ANDREA BARATA RIBEIRO</v>
          </cell>
          <cell r="F3088" t="str">
            <v>ADM_BELASARTES@TERRA.COM.BR</v>
          </cell>
          <cell r="H3088">
            <v>6674</v>
          </cell>
          <cell r="J3088" t="str">
            <v>HSBC BELAS ARTES</v>
          </cell>
          <cell r="K3088" t="str">
            <v>BLOQUEADO</v>
          </cell>
          <cell r="L3088">
            <v>38309.413090277776</v>
          </cell>
          <cell r="M3088">
            <v>38314</v>
          </cell>
          <cell r="N3088" t="str">
            <v>5001293</v>
          </cell>
          <cell r="O3088" t="str">
            <v>06.144.776/0001-61</v>
          </cell>
          <cell r="P3088" t="str">
            <v>APSTURM@TERRA.COM.BR</v>
          </cell>
          <cell r="R3088" t="str">
            <v>CINE MÁRIO DE ANDRADE</v>
          </cell>
          <cell r="S3088" t="str">
            <v>RUA DA CONSOLAÇÃO  Nº 2423</v>
          </cell>
          <cell r="T3088" t="str">
            <v>CERQUEIRA CESAR</v>
          </cell>
          <cell r="U3088" t="str">
            <v>SÃO PAULO</v>
          </cell>
          <cell r="V3088" t="str">
            <v>SÃO PAULO</v>
          </cell>
          <cell r="X3088" t="str">
            <v>EM FUNCIONAMENTO</v>
          </cell>
          <cell r="Y3088">
            <v>38042</v>
          </cell>
          <cell r="Z3088" t="str">
            <v>01301-00</v>
          </cell>
          <cell r="AA3088">
            <v>38939.78</v>
          </cell>
          <cell r="AB3088">
            <v>38042</v>
          </cell>
          <cell r="AC3088">
            <v>88</v>
          </cell>
          <cell r="AI3088" t="str">
            <v>N</v>
          </cell>
          <cell r="AJ3088" t="str">
            <v>N</v>
          </cell>
          <cell r="AK3088" t="str">
            <v>N</v>
          </cell>
        </row>
        <row r="3089">
          <cell r="A3089">
            <v>2785</v>
          </cell>
          <cell r="B3089" t="str">
            <v>06.144.776/0001-61</v>
          </cell>
          <cell r="C3089" t="str">
            <v>CABIRIA CINEMATOGRÁFICA LTDA.</v>
          </cell>
          <cell r="D3089" t="str">
            <v>SUSPENSO</v>
          </cell>
          <cell r="E3089" t="str">
            <v>ANDREA BARATA RIBEIRO</v>
          </cell>
          <cell r="F3089" t="str">
            <v>ADM_BELASARTES@TERRA.COM.BR</v>
          </cell>
          <cell r="H3089">
            <v>6674</v>
          </cell>
          <cell r="J3089" t="str">
            <v>HSBC BELAS ARTES</v>
          </cell>
          <cell r="K3089" t="str">
            <v>BLOQUEADO</v>
          </cell>
          <cell r="L3089">
            <v>38309.413090277776</v>
          </cell>
          <cell r="M3089">
            <v>38314</v>
          </cell>
          <cell r="N3089" t="str">
            <v>5001295</v>
          </cell>
          <cell r="O3089" t="str">
            <v>06.144.776/0001-61</v>
          </cell>
          <cell r="P3089" t="str">
            <v>APSTURM@TERRA.COM.BR</v>
          </cell>
          <cell r="R3089" t="str">
            <v>CINE OSCAR NIEMEYER</v>
          </cell>
          <cell r="S3089" t="str">
            <v>RUA DA CONSOLAÇÃO  Nº 2423</v>
          </cell>
          <cell r="T3089" t="str">
            <v>CERQUEIRA CESAR</v>
          </cell>
          <cell r="U3089" t="str">
            <v>SÃO PAULO</v>
          </cell>
          <cell r="V3089" t="str">
            <v>SÃO PAULO</v>
          </cell>
          <cell r="X3089" t="str">
            <v>EM FUNCIONAMENTO</v>
          </cell>
          <cell r="Y3089">
            <v>38042</v>
          </cell>
          <cell r="Z3089" t="str">
            <v>01301-00</v>
          </cell>
          <cell r="AA3089">
            <v>38939.78</v>
          </cell>
          <cell r="AB3089">
            <v>38042</v>
          </cell>
          <cell r="AC3089">
            <v>163</v>
          </cell>
          <cell r="AI3089" t="str">
            <v>N</v>
          </cell>
          <cell r="AJ3089" t="str">
            <v>N</v>
          </cell>
          <cell r="AK3089" t="str">
            <v>N</v>
          </cell>
        </row>
        <row r="3090">
          <cell r="A3090">
            <v>2785</v>
          </cell>
          <cell r="B3090" t="str">
            <v>06.144.776/0001-61</v>
          </cell>
          <cell r="C3090" t="str">
            <v>CABIRIA CINEMATOGRÁFICA LTDA.</v>
          </cell>
          <cell r="D3090" t="str">
            <v>SUSPENSO</v>
          </cell>
          <cell r="E3090" t="str">
            <v>FERNANDO FERREIRA MEIRELLES</v>
          </cell>
          <cell r="F3090" t="str">
            <v>ADM_BELASARTES@TERRA.COM.BR</v>
          </cell>
          <cell r="H3090">
            <v>6674</v>
          </cell>
          <cell r="J3090" t="str">
            <v>HSBC BELAS ARTES</v>
          </cell>
          <cell r="K3090" t="str">
            <v>BLOQUEADO</v>
          </cell>
          <cell r="L3090">
            <v>38309.413090277776</v>
          </cell>
          <cell r="M3090">
            <v>38314</v>
          </cell>
          <cell r="N3090" t="str">
            <v>5001295</v>
          </cell>
          <cell r="O3090" t="str">
            <v>06.144.776/0001-61</v>
          </cell>
          <cell r="P3090" t="str">
            <v>APSTURM@TERRA.COM.BR</v>
          </cell>
          <cell r="R3090" t="str">
            <v>CINE OSCAR NIEMEYER</v>
          </cell>
          <cell r="S3090" t="str">
            <v>RUA DA CONSOLAÇÃO  Nº 2423</v>
          </cell>
          <cell r="T3090" t="str">
            <v>CERQUEIRA CESAR</v>
          </cell>
          <cell r="U3090" t="str">
            <v>SÃO PAULO</v>
          </cell>
          <cell r="V3090" t="str">
            <v>SÃO PAULO</v>
          </cell>
          <cell r="X3090" t="str">
            <v>EM FUNCIONAMENTO</v>
          </cell>
          <cell r="Y3090">
            <v>38042</v>
          </cell>
          <cell r="Z3090" t="str">
            <v>01301-00</v>
          </cell>
          <cell r="AA3090">
            <v>38939.78</v>
          </cell>
          <cell r="AB3090">
            <v>38042</v>
          </cell>
          <cell r="AC3090">
            <v>163</v>
          </cell>
          <cell r="AI3090" t="str">
            <v>N</v>
          </cell>
          <cell r="AJ3090" t="str">
            <v>N</v>
          </cell>
          <cell r="AK3090" t="str">
            <v>N</v>
          </cell>
        </row>
        <row r="3091">
          <cell r="A3091">
            <v>2785</v>
          </cell>
          <cell r="B3091" t="str">
            <v>06.144.776/0001-61</v>
          </cell>
          <cell r="C3091" t="str">
            <v>CABIRIA CINEMATOGRÁFICA LTDA.</v>
          </cell>
          <cell r="D3091" t="str">
            <v>SUSPENSO</v>
          </cell>
          <cell r="E3091" t="str">
            <v>PAULO DE TARSO DE CARVALHO MORELLI</v>
          </cell>
          <cell r="F3091" t="str">
            <v>ADM_BELASARTES@TERRA.COM.BR</v>
          </cell>
          <cell r="H3091">
            <v>6674</v>
          </cell>
          <cell r="J3091" t="str">
            <v>HSBC BELAS ARTES</v>
          </cell>
          <cell r="K3091" t="str">
            <v>BLOQUEADO</v>
          </cell>
          <cell r="L3091">
            <v>38309.413090277776</v>
          </cell>
          <cell r="M3091">
            <v>38314</v>
          </cell>
          <cell r="N3091" t="str">
            <v>5001295</v>
          </cell>
          <cell r="O3091" t="str">
            <v>06.144.776/0001-61</v>
          </cell>
          <cell r="P3091" t="str">
            <v>APSTURM@TERRA.COM.BR</v>
          </cell>
          <cell r="R3091" t="str">
            <v>CINE OSCAR NIEMEYER</v>
          </cell>
          <cell r="S3091" t="str">
            <v>RUA DA CONSOLAÇÃO  Nº 2423</v>
          </cell>
          <cell r="T3091" t="str">
            <v>CERQUEIRA CESAR</v>
          </cell>
          <cell r="U3091" t="str">
            <v>SÃO PAULO</v>
          </cell>
          <cell r="V3091" t="str">
            <v>SÃO PAULO</v>
          </cell>
          <cell r="X3091" t="str">
            <v>EM FUNCIONAMENTO</v>
          </cell>
          <cell r="Y3091">
            <v>38042</v>
          </cell>
          <cell r="Z3091" t="str">
            <v>01301-00</v>
          </cell>
          <cell r="AA3091">
            <v>38939.78</v>
          </cell>
          <cell r="AB3091">
            <v>38042</v>
          </cell>
          <cell r="AC3091">
            <v>163</v>
          </cell>
          <cell r="AI3091" t="str">
            <v>N</v>
          </cell>
          <cell r="AJ3091" t="str">
            <v>N</v>
          </cell>
          <cell r="AK3091" t="str">
            <v>N</v>
          </cell>
        </row>
        <row r="3092">
          <cell r="A3092">
            <v>2785</v>
          </cell>
          <cell r="B3092" t="str">
            <v>06.144.776/0001-61</v>
          </cell>
          <cell r="C3092" t="str">
            <v>CABIRIA CINEMATOGRÁFICA LTDA.</v>
          </cell>
          <cell r="D3092" t="str">
            <v>SUSPENSO</v>
          </cell>
          <cell r="E3092" t="str">
            <v>FERNANDO FERREIRA MEIRELLES</v>
          </cell>
          <cell r="F3092" t="str">
            <v>ADM_BELASARTES@TERRA.COM.BR</v>
          </cell>
          <cell r="H3092">
            <v>6674</v>
          </cell>
          <cell r="J3092" t="str">
            <v>HSBC BELAS ARTES</v>
          </cell>
          <cell r="K3092" t="str">
            <v>BLOQUEADO</v>
          </cell>
          <cell r="L3092">
            <v>38309.413090277776</v>
          </cell>
          <cell r="M3092">
            <v>38314</v>
          </cell>
          <cell r="N3092" t="str">
            <v>5001290</v>
          </cell>
          <cell r="O3092" t="str">
            <v>06.144.776/0001-61</v>
          </cell>
          <cell r="P3092" t="str">
            <v>APSTURM@TERRA.COM.BR</v>
          </cell>
          <cell r="R3092" t="str">
            <v>CINE VILLA LOBOS</v>
          </cell>
          <cell r="S3092" t="str">
            <v>RUA DA CONSOLAÇÃO  Nº 2423</v>
          </cell>
          <cell r="T3092" t="str">
            <v>CERQUEIRA CESAR</v>
          </cell>
          <cell r="U3092" t="str">
            <v>SÃO PAULO</v>
          </cell>
          <cell r="V3092" t="str">
            <v>SÃO PAULO</v>
          </cell>
          <cell r="X3092" t="str">
            <v>EM FUNCIONAMENTO</v>
          </cell>
          <cell r="Y3092">
            <v>38042</v>
          </cell>
          <cell r="Z3092" t="str">
            <v>01301-00</v>
          </cell>
          <cell r="AA3092">
            <v>38939.78</v>
          </cell>
          <cell r="AB3092">
            <v>38042</v>
          </cell>
          <cell r="AC3092">
            <v>293</v>
          </cell>
          <cell r="AI3092" t="str">
            <v>N</v>
          </cell>
          <cell r="AJ3092" t="str">
            <v>N</v>
          </cell>
          <cell r="AK3092" t="str">
            <v>N</v>
          </cell>
        </row>
        <row r="3093">
          <cell r="A3093">
            <v>2785</v>
          </cell>
          <cell r="B3093" t="str">
            <v>06.144.776/0001-61</v>
          </cell>
          <cell r="C3093" t="str">
            <v>CABIRIA CINEMATOGRÁFICA LTDA.</v>
          </cell>
          <cell r="D3093" t="str">
            <v>SUSPENSO</v>
          </cell>
          <cell r="E3093" t="str">
            <v>PAULO DE TARSO DE CARVALHO MORELLI</v>
          </cell>
          <cell r="F3093" t="str">
            <v>ADM_BELASARTES@TERRA.COM.BR</v>
          </cell>
          <cell r="H3093">
            <v>6674</v>
          </cell>
          <cell r="J3093" t="str">
            <v>HSBC BELAS ARTES</v>
          </cell>
          <cell r="K3093" t="str">
            <v>BLOQUEADO</v>
          </cell>
          <cell r="L3093">
            <v>38309.413090277776</v>
          </cell>
          <cell r="M3093">
            <v>38314</v>
          </cell>
          <cell r="N3093" t="str">
            <v>5001290</v>
          </cell>
          <cell r="O3093" t="str">
            <v>06.144.776/0001-61</v>
          </cell>
          <cell r="P3093" t="str">
            <v>APSTURM@TERRA.COM.BR</v>
          </cell>
          <cell r="R3093" t="str">
            <v>CINE VILLA LOBOS</v>
          </cell>
          <cell r="S3093" t="str">
            <v>RUA DA CONSOLAÇÃO  Nº 2423</v>
          </cell>
          <cell r="T3093" t="str">
            <v>CERQUEIRA CESAR</v>
          </cell>
          <cell r="U3093" t="str">
            <v>SÃO PAULO</v>
          </cell>
          <cell r="V3093" t="str">
            <v>SÃO PAULO</v>
          </cell>
          <cell r="X3093" t="str">
            <v>EM FUNCIONAMENTO</v>
          </cell>
          <cell r="Y3093">
            <v>38042</v>
          </cell>
          <cell r="Z3093" t="str">
            <v>01301-00</v>
          </cell>
          <cell r="AA3093">
            <v>38939.78</v>
          </cell>
          <cell r="AB3093">
            <v>38042</v>
          </cell>
          <cell r="AC3093">
            <v>293</v>
          </cell>
          <cell r="AI3093" t="str">
            <v>N</v>
          </cell>
          <cell r="AJ3093" t="str">
            <v>N</v>
          </cell>
          <cell r="AK3093" t="str">
            <v>N</v>
          </cell>
        </row>
        <row r="3094">
          <cell r="A3094">
            <v>2785</v>
          </cell>
          <cell r="B3094" t="str">
            <v>06.144.776/0001-61</v>
          </cell>
          <cell r="C3094" t="str">
            <v>CABIRIA CINEMATOGRÁFICA LTDA.</v>
          </cell>
          <cell r="D3094" t="str">
            <v>SUSPENSO</v>
          </cell>
          <cell r="E3094" t="str">
            <v>ANDREA BARATA RIBEIRO</v>
          </cell>
          <cell r="F3094" t="str">
            <v>ADM_BELASARTES@TERRA.COM.BR</v>
          </cell>
          <cell r="H3094">
            <v>6674</v>
          </cell>
          <cell r="J3094" t="str">
            <v>HSBC BELAS ARTES</v>
          </cell>
          <cell r="K3094" t="str">
            <v>BLOQUEADO</v>
          </cell>
          <cell r="L3094">
            <v>38309.413090277776</v>
          </cell>
          <cell r="M3094">
            <v>38314</v>
          </cell>
          <cell r="N3094" t="str">
            <v>5001290</v>
          </cell>
          <cell r="O3094" t="str">
            <v>06.144.776/0001-61</v>
          </cell>
          <cell r="P3094" t="str">
            <v>APSTURM@TERRA.COM.BR</v>
          </cell>
          <cell r="R3094" t="str">
            <v>CINE VILLA LOBOS</v>
          </cell>
          <cell r="S3094" t="str">
            <v>RUA DA CONSOLAÇÃO  Nº 2423</v>
          </cell>
          <cell r="T3094" t="str">
            <v>CERQUEIRA CESAR</v>
          </cell>
          <cell r="U3094" t="str">
            <v>SÃO PAULO</v>
          </cell>
          <cell r="V3094" t="str">
            <v>SÃO PAULO</v>
          </cell>
          <cell r="X3094" t="str">
            <v>EM FUNCIONAMENTO</v>
          </cell>
          <cell r="Y3094">
            <v>38042</v>
          </cell>
          <cell r="Z3094" t="str">
            <v>01301-00</v>
          </cell>
          <cell r="AA3094">
            <v>38939.78</v>
          </cell>
          <cell r="AB3094">
            <v>38042</v>
          </cell>
          <cell r="AC3094">
            <v>293</v>
          </cell>
          <cell r="AI3094" t="str">
            <v>N</v>
          </cell>
          <cell r="AJ3094" t="str">
            <v>N</v>
          </cell>
          <cell r="AK3094" t="str">
            <v>N</v>
          </cell>
        </row>
        <row r="3095">
          <cell r="A3095">
            <v>2948</v>
          </cell>
          <cell r="B3095" t="str">
            <v>06.289.872/0001-06</v>
          </cell>
          <cell r="C3095" t="str">
            <v>F.F. DE OLIVEIRA-EPP</v>
          </cell>
          <cell r="D3095" t="str">
            <v>SUSPENSO</v>
          </cell>
          <cell r="E3095" t="str">
            <v>FABRÍCIO FRANÇA DE OLIVEIRA</v>
          </cell>
          <cell r="F3095" t="str">
            <v>CINECIDADE@VELOXMAIL.COM.BR</v>
          </cell>
          <cell r="H3095">
            <v>6675</v>
          </cell>
          <cell r="J3095" t="str">
            <v>CINE CIDADE</v>
          </cell>
          <cell r="K3095" t="str">
            <v>CANCELADO</v>
          </cell>
          <cell r="L3095">
            <v>38335.486134259256</v>
          </cell>
          <cell r="M3095">
            <v>38348</v>
          </cell>
          <cell r="N3095" t="str">
            <v>5001094</v>
          </cell>
          <cell r="O3095" t="str">
            <v>06.289.872/0001-06</v>
          </cell>
          <cell r="P3095" t="str">
            <v>CINECIDADE@VELOXMAIL.COM.BR</v>
          </cell>
          <cell r="R3095" t="str">
            <v>CINECIDADE 1</v>
          </cell>
          <cell r="S3095" t="str">
            <v>AV. FERNANDES LIMA, 679</v>
          </cell>
          <cell r="T3095" t="str">
            <v>FAROL</v>
          </cell>
          <cell r="U3095" t="str">
            <v>MACEIÓ</v>
          </cell>
          <cell r="V3095" t="str">
            <v>ALAGOAS</v>
          </cell>
          <cell r="X3095" t="str">
            <v>FECHADO</v>
          </cell>
          <cell r="Y3095">
            <v>39113</v>
          </cell>
          <cell r="Z3095" t="str">
            <v>57050-00</v>
          </cell>
          <cell r="AA3095">
            <v>38939.780069444445</v>
          </cell>
          <cell r="AB3095">
            <v>38140</v>
          </cell>
          <cell r="AC3095">
            <v>187</v>
          </cell>
          <cell r="AI3095" t="str">
            <v>N</v>
          </cell>
          <cell r="AJ3095" t="str">
            <v>N</v>
          </cell>
          <cell r="AK3095" t="str">
            <v>N</v>
          </cell>
        </row>
        <row r="3096">
          <cell r="A3096">
            <v>2948</v>
          </cell>
          <cell r="B3096" t="str">
            <v>06.289.872/0001-06</v>
          </cell>
          <cell r="C3096" t="str">
            <v>F.F. DE OLIVEIRA-EPP</v>
          </cell>
          <cell r="D3096" t="str">
            <v>SUSPENSO</v>
          </cell>
          <cell r="E3096" t="str">
            <v>FABRÍCIO FRANÇA DE OLIVEIRA</v>
          </cell>
          <cell r="F3096" t="str">
            <v>CINECIDADE@VELOXMAIL.COM.BR</v>
          </cell>
          <cell r="H3096">
            <v>6675</v>
          </cell>
          <cell r="J3096" t="str">
            <v>CINE CIDADE</v>
          </cell>
          <cell r="K3096" t="str">
            <v>CANCELADO</v>
          </cell>
          <cell r="L3096">
            <v>38335.486134259256</v>
          </cell>
          <cell r="M3096">
            <v>38348</v>
          </cell>
          <cell r="N3096" t="str">
            <v>5001095</v>
          </cell>
          <cell r="O3096" t="str">
            <v>06.289.872/0001-06</v>
          </cell>
          <cell r="P3096" t="str">
            <v>CINECIDADE@VELOXMAIL.COM.BR</v>
          </cell>
          <cell r="R3096" t="str">
            <v>CINECIDADE 2</v>
          </cell>
          <cell r="S3096" t="str">
            <v>AV. FERNANDES LIMA, 679</v>
          </cell>
          <cell r="T3096" t="str">
            <v>FAROL</v>
          </cell>
          <cell r="U3096" t="str">
            <v>MACEIÓ</v>
          </cell>
          <cell r="V3096" t="str">
            <v>ALAGOAS</v>
          </cell>
          <cell r="X3096" t="str">
            <v>FECHADO</v>
          </cell>
          <cell r="Y3096">
            <v>39113</v>
          </cell>
          <cell r="Z3096" t="str">
            <v>57050-00</v>
          </cell>
          <cell r="AA3096">
            <v>38939.780069444445</v>
          </cell>
          <cell r="AB3096">
            <v>38140</v>
          </cell>
          <cell r="AC3096">
            <v>164</v>
          </cell>
          <cell r="AI3096" t="str">
            <v>N</v>
          </cell>
          <cell r="AJ3096" t="str">
            <v>N</v>
          </cell>
          <cell r="AK3096" t="str">
            <v>N</v>
          </cell>
        </row>
        <row r="3097">
          <cell r="A3097">
            <v>5951</v>
          </cell>
          <cell r="B3097" t="str">
            <v>06.537.626/0001-18</v>
          </cell>
          <cell r="C3097" t="str">
            <v>CRIUZ VITOR FERREIRA &amp; CIA LTDA-ME</v>
          </cell>
          <cell r="D3097" t="str">
            <v>SUSPENSO</v>
          </cell>
          <cell r="E3097" t="str">
            <v>ALEANDRA PIMENTA ROSA</v>
          </cell>
          <cell r="F3097" t="str">
            <v>CRIUZFERREIRA@HOTMAIL.COM</v>
          </cell>
          <cell r="H3097">
            <v>6676</v>
          </cell>
          <cell r="J3097" t="str">
            <v>CINE PARK</v>
          </cell>
          <cell r="K3097" t="str">
            <v>BLOQUEADO</v>
          </cell>
          <cell r="L3097">
            <v>38874.504016203704</v>
          </cell>
          <cell r="M3097">
            <v>38888</v>
          </cell>
          <cell r="N3097" t="str">
            <v>5001855</v>
          </cell>
          <cell r="O3097" t="str">
            <v>06.537.626/0001-18</v>
          </cell>
          <cell r="P3097" t="str">
            <v>CRIUZFERREIRA@HOTMAIL.COM</v>
          </cell>
          <cell r="R3097" t="str">
            <v>CINE PARK</v>
          </cell>
          <cell r="S3097" t="str">
            <v>RUA SÃO JOSE 163</v>
          </cell>
          <cell r="T3097" t="str">
            <v>CENTRO</v>
          </cell>
          <cell r="U3097" t="str">
            <v>UBÁ</v>
          </cell>
          <cell r="V3097" t="str">
            <v>MINAS GERAIS</v>
          </cell>
          <cell r="X3097" t="str">
            <v>FECHADO</v>
          </cell>
          <cell r="Y3097">
            <v>38622</v>
          </cell>
          <cell r="Z3097" t="str">
            <v>36500-00</v>
          </cell>
          <cell r="AA3097">
            <v>38939.78019675926</v>
          </cell>
          <cell r="AB3097">
            <v>38175</v>
          </cell>
          <cell r="AC3097">
            <v>171</v>
          </cell>
          <cell r="AI3097" t="str">
            <v>N</v>
          </cell>
          <cell r="AJ3097" t="str">
            <v>N</v>
          </cell>
          <cell r="AK3097" t="str">
            <v>N</v>
          </cell>
        </row>
        <row r="3098">
          <cell r="A3098">
            <v>5951</v>
          </cell>
          <cell r="B3098" t="str">
            <v>06.537.626/0001-18</v>
          </cell>
          <cell r="C3098" t="str">
            <v>CRIUZ VITOR FERREIRA &amp; CIA LTDA-ME</v>
          </cell>
          <cell r="D3098" t="str">
            <v>SUSPENSO</v>
          </cell>
          <cell r="E3098" t="str">
            <v>CRIUZ VITOR FERREIRA</v>
          </cell>
          <cell r="F3098" t="str">
            <v>CRIUZFERREIRA@HOTMAIL.COM</v>
          </cell>
          <cell r="H3098">
            <v>6676</v>
          </cell>
          <cell r="J3098" t="str">
            <v>CINE PARK</v>
          </cell>
          <cell r="K3098" t="str">
            <v>BLOQUEADO</v>
          </cell>
          <cell r="L3098">
            <v>38874.504016203704</v>
          </cell>
          <cell r="M3098">
            <v>38888</v>
          </cell>
          <cell r="N3098" t="str">
            <v>5001855</v>
          </cell>
          <cell r="O3098" t="str">
            <v>06.537.626/0001-18</v>
          </cell>
          <cell r="P3098" t="str">
            <v>CRIUZFERREIRA@HOTMAIL.COM</v>
          </cell>
          <cell r="R3098" t="str">
            <v>CINE PARK</v>
          </cell>
          <cell r="S3098" t="str">
            <v>RUA SÃO JOSE 163</v>
          </cell>
          <cell r="T3098" t="str">
            <v>CENTRO</v>
          </cell>
          <cell r="U3098" t="str">
            <v>UBÁ</v>
          </cell>
          <cell r="V3098" t="str">
            <v>MINAS GERAIS</v>
          </cell>
          <cell r="X3098" t="str">
            <v>FECHADO</v>
          </cell>
          <cell r="Y3098">
            <v>38622</v>
          </cell>
          <cell r="Z3098" t="str">
            <v>36500-00</v>
          </cell>
          <cell r="AA3098">
            <v>38939.78019675926</v>
          </cell>
          <cell r="AB3098">
            <v>38175</v>
          </cell>
          <cell r="AC3098">
            <v>171</v>
          </cell>
          <cell r="AI3098" t="str">
            <v>N</v>
          </cell>
          <cell r="AJ3098" t="str">
            <v>N</v>
          </cell>
          <cell r="AK3098" t="str">
            <v>N</v>
          </cell>
        </row>
        <row r="3099">
          <cell r="A3099">
            <v>3152</v>
          </cell>
          <cell r="B3099" t="str">
            <v>06.649.108/0001-96</v>
          </cell>
          <cell r="C3099" t="str">
            <v>SUL FLUMINENSE CINEMAS LTDA</v>
          </cell>
          <cell r="D3099" t="str">
            <v>DEFERIDO</v>
          </cell>
          <cell r="E3099" t="str">
            <v>MARIA CELESTE LEAL</v>
          </cell>
          <cell r="F3099" t="str">
            <v>GILBERTOTOPCINE@HOTMAIL.COM</v>
          </cell>
          <cell r="H3099">
            <v>6677</v>
          </cell>
          <cell r="J3099" t="str">
            <v>TOP CINE ARRAIAL DO CABO</v>
          </cell>
          <cell r="K3099" t="str">
            <v>CANCELADO</v>
          </cell>
          <cell r="L3099">
            <v>38285.578692129631</v>
          </cell>
          <cell r="M3099">
            <v>38387</v>
          </cell>
          <cell r="N3099" t="str">
            <v>5001059</v>
          </cell>
          <cell r="O3099" t="str">
            <v>06.649.108/0001-96</v>
          </cell>
          <cell r="P3099" t="str">
            <v>JURIDICO@TOPFILMS.COM.BR</v>
          </cell>
          <cell r="R3099" t="str">
            <v>TOP CINE ARRAIAL DO CABO 1</v>
          </cell>
          <cell r="S3099" t="str">
            <v>AVENIDA DA LIBERDADE, S/Nº</v>
          </cell>
          <cell r="T3099" t="str">
            <v>CENTRO</v>
          </cell>
          <cell r="U3099" t="str">
            <v>ARRAIAL DO CABO</v>
          </cell>
          <cell r="V3099" t="str">
            <v>RIO DE JANEIRO</v>
          </cell>
          <cell r="X3099" t="str">
            <v>FECHADO</v>
          </cell>
          <cell r="Y3099">
            <v>39386</v>
          </cell>
          <cell r="Z3099" t="str">
            <v>28930-00</v>
          </cell>
          <cell r="AA3099">
            <v>38939.780069444445</v>
          </cell>
          <cell r="AB3099">
            <v>38261</v>
          </cell>
          <cell r="AC3099">
            <v>99</v>
          </cell>
          <cell r="AI3099" t="str">
            <v>N</v>
          </cell>
          <cell r="AJ3099" t="str">
            <v>N</v>
          </cell>
          <cell r="AK3099" t="str">
            <v>N</v>
          </cell>
        </row>
        <row r="3100">
          <cell r="A3100">
            <v>3152</v>
          </cell>
          <cell r="B3100" t="str">
            <v>06.649.108/0001-96</v>
          </cell>
          <cell r="C3100" t="str">
            <v>SUL FLUMINENSE CINEMAS LTDA</v>
          </cell>
          <cell r="D3100" t="str">
            <v>DEFERIDO</v>
          </cell>
          <cell r="E3100" t="str">
            <v>MARCIA VALÉRIA LEAL PINTO</v>
          </cell>
          <cell r="F3100" t="str">
            <v>GILBERTOTOPCINE@HOTMAIL.COM</v>
          </cell>
          <cell r="H3100">
            <v>6677</v>
          </cell>
          <cell r="J3100" t="str">
            <v>TOP CINE ARRAIAL DO CABO</v>
          </cell>
          <cell r="K3100" t="str">
            <v>CANCELADO</v>
          </cell>
          <cell r="L3100">
            <v>38285.578692129631</v>
          </cell>
          <cell r="M3100">
            <v>38387</v>
          </cell>
          <cell r="N3100" t="str">
            <v>5001059</v>
          </cell>
          <cell r="O3100" t="str">
            <v>06.649.108/0001-96</v>
          </cell>
          <cell r="P3100" t="str">
            <v>JURIDICO@TOPFILMS.COM.BR</v>
          </cell>
          <cell r="R3100" t="str">
            <v>TOP CINE ARRAIAL DO CABO 1</v>
          </cell>
          <cell r="S3100" t="str">
            <v>AVENIDA DA LIBERDADE, S/Nº</v>
          </cell>
          <cell r="T3100" t="str">
            <v>CENTRO</v>
          </cell>
          <cell r="U3100" t="str">
            <v>ARRAIAL DO CABO</v>
          </cell>
          <cell r="V3100" t="str">
            <v>RIO DE JANEIRO</v>
          </cell>
          <cell r="X3100" t="str">
            <v>FECHADO</v>
          </cell>
          <cell r="Y3100">
            <v>39386</v>
          </cell>
          <cell r="Z3100" t="str">
            <v>28930-00</v>
          </cell>
          <cell r="AA3100">
            <v>38939.780069444445</v>
          </cell>
          <cell r="AB3100">
            <v>38261</v>
          </cell>
          <cell r="AC3100">
            <v>99</v>
          </cell>
          <cell r="AI3100" t="str">
            <v>N</v>
          </cell>
          <cell r="AJ3100" t="str">
            <v>N</v>
          </cell>
          <cell r="AK3100" t="str">
            <v>N</v>
          </cell>
        </row>
        <row r="3101">
          <cell r="A3101">
            <v>3152</v>
          </cell>
          <cell r="B3101" t="str">
            <v>06.649.108/0001-96</v>
          </cell>
          <cell r="C3101" t="str">
            <v>SUL FLUMINENSE CINEMAS LTDA</v>
          </cell>
          <cell r="D3101" t="str">
            <v>DEFERIDO</v>
          </cell>
          <cell r="E3101" t="str">
            <v>GILBERTO LUIZ LEAL LEIBÃO</v>
          </cell>
          <cell r="F3101" t="str">
            <v>GILBERTOTOPCINE@HOTMAIL.COM</v>
          </cell>
          <cell r="H3101">
            <v>6677</v>
          </cell>
          <cell r="J3101" t="str">
            <v>TOP CINE ARRAIAL DO CABO</v>
          </cell>
          <cell r="K3101" t="str">
            <v>CANCELADO</v>
          </cell>
          <cell r="L3101">
            <v>38285.578692129631</v>
          </cell>
          <cell r="M3101">
            <v>38387</v>
          </cell>
          <cell r="N3101" t="str">
            <v>5001059</v>
          </cell>
          <cell r="O3101" t="str">
            <v>06.649.108/0001-96</v>
          </cell>
          <cell r="P3101" t="str">
            <v>JURIDICO@TOPFILMS.COM.BR</v>
          </cell>
          <cell r="R3101" t="str">
            <v>TOP CINE ARRAIAL DO CABO 1</v>
          </cell>
          <cell r="S3101" t="str">
            <v>AVENIDA DA LIBERDADE, S/Nº</v>
          </cell>
          <cell r="T3101" t="str">
            <v>CENTRO</v>
          </cell>
          <cell r="U3101" t="str">
            <v>ARRAIAL DO CABO</v>
          </cell>
          <cell r="V3101" t="str">
            <v>RIO DE JANEIRO</v>
          </cell>
          <cell r="X3101" t="str">
            <v>FECHADO</v>
          </cell>
          <cell r="Y3101">
            <v>39386</v>
          </cell>
          <cell r="Z3101" t="str">
            <v>28930-00</v>
          </cell>
          <cell r="AA3101">
            <v>38939.780069444445</v>
          </cell>
          <cell r="AB3101">
            <v>38261</v>
          </cell>
          <cell r="AC3101">
            <v>99</v>
          </cell>
          <cell r="AI3101" t="str">
            <v>N</v>
          </cell>
          <cell r="AJ3101" t="str">
            <v>N</v>
          </cell>
          <cell r="AK3101" t="str">
            <v>N</v>
          </cell>
        </row>
        <row r="3102">
          <cell r="A3102">
            <v>3152</v>
          </cell>
          <cell r="B3102" t="str">
            <v>06.649.108/0001-96</v>
          </cell>
          <cell r="C3102" t="str">
            <v>SUL FLUMINENSE CINEMAS LTDA</v>
          </cell>
          <cell r="D3102" t="str">
            <v>DEFERIDO</v>
          </cell>
          <cell r="E3102" t="str">
            <v>MARCIA VALÉRIA LEAL PINTO</v>
          </cell>
          <cell r="F3102" t="str">
            <v>GILBERTOTOPCINE@HOTMAIL.COM</v>
          </cell>
          <cell r="H3102">
            <v>6677</v>
          </cell>
          <cell r="J3102" t="str">
            <v>TOP CINE ARRAIAL DO CABO</v>
          </cell>
          <cell r="K3102" t="str">
            <v>CANCELADO</v>
          </cell>
          <cell r="L3102">
            <v>38285.578692129631</v>
          </cell>
          <cell r="M3102">
            <v>38387</v>
          </cell>
          <cell r="N3102" t="str">
            <v>5001060</v>
          </cell>
          <cell r="O3102" t="str">
            <v>06.649.108/0001-96</v>
          </cell>
          <cell r="P3102" t="str">
            <v>JURIDICO@TOPFILMS.COM.BR</v>
          </cell>
          <cell r="R3102" t="str">
            <v>TOP CINE ARRAIAL DO CABO 2</v>
          </cell>
          <cell r="S3102" t="str">
            <v>AVENIDA DA LIBERDADE, S/Nº</v>
          </cell>
          <cell r="T3102" t="str">
            <v>CENTRO</v>
          </cell>
          <cell r="U3102" t="str">
            <v>ARRAIAL DO CABO</v>
          </cell>
          <cell r="V3102" t="str">
            <v>RIO DE JANEIRO</v>
          </cell>
          <cell r="X3102" t="str">
            <v>FECHADO</v>
          </cell>
          <cell r="Y3102">
            <v>39386</v>
          </cell>
          <cell r="Z3102" t="str">
            <v>28930-00</v>
          </cell>
          <cell r="AA3102">
            <v>38939.780069444445</v>
          </cell>
          <cell r="AB3102">
            <v>38261</v>
          </cell>
          <cell r="AC3102">
            <v>58</v>
          </cell>
          <cell r="AI3102" t="str">
            <v>N</v>
          </cell>
          <cell r="AJ3102" t="str">
            <v>N</v>
          </cell>
          <cell r="AK3102" t="str">
            <v>N</v>
          </cell>
        </row>
        <row r="3103">
          <cell r="A3103">
            <v>3152</v>
          </cell>
          <cell r="B3103" t="str">
            <v>06.649.108/0001-96</v>
          </cell>
          <cell r="C3103" t="str">
            <v>SUL FLUMINENSE CINEMAS LTDA</v>
          </cell>
          <cell r="D3103" t="str">
            <v>DEFERIDO</v>
          </cell>
          <cell r="E3103" t="str">
            <v>GILBERTO LUIZ LEAL LEIBÃO</v>
          </cell>
          <cell r="F3103" t="str">
            <v>GILBERTOTOPCINE@HOTMAIL.COM</v>
          </cell>
          <cell r="H3103">
            <v>6677</v>
          </cell>
          <cell r="J3103" t="str">
            <v>TOP CINE ARRAIAL DO CABO</v>
          </cell>
          <cell r="K3103" t="str">
            <v>CANCELADO</v>
          </cell>
          <cell r="L3103">
            <v>38285.578692129631</v>
          </cell>
          <cell r="M3103">
            <v>38387</v>
          </cell>
          <cell r="N3103" t="str">
            <v>5001060</v>
          </cell>
          <cell r="O3103" t="str">
            <v>06.649.108/0001-96</v>
          </cell>
          <cell r="P3103" t="str">
            <v>JURIDICO@TOPFILMS.COM.BR</v>
          </cell>
          <cell r="R3103" t="str">
            <v>TOP CINE ARRAIAL DO CABO 2</v>
          </cell>
          <cell r="S3103" t="str">
            <v>AVENIDA DA LIBERDADE, S/Nº</v>
          </cell>
          <cell r="T3103" t="str">
            <v>CENTRO</v>
          </cell>
          <cell r="U3103" t="str">
            <v>ARRAIAL DO CABO</v>
          </cell>
          <cell r="V3103" t="str">
            <v>RIO DE JANEIRO</v>
          </cell>
          <cell r="X3103" t="str">
            <v>FECHADO</v>
          </cell>
          <cell r="Y3103">
            <v>39386</v>
          </cell>
          <cell r="Z3103" t="str">
            <v>28930-00</v>
          </cell>
          <cell r="AA3103">
            <v>38939.780069444445</v>
          </cell>
          <cell r="AB3103">
            <v>38261</v>
          </cell>
          <cell r="AC3103">
            <v>58</v>
          </cell>
          <cell r="AI3103" t="str">
            <v>N</v>
          </cell>
          <cell r="AJ3103" t="str">
            <v>N</v>
          </cell>
          <cell r="AK3103" t="str">
            <v>N</v>
          </cell>
        </row>
        <row r="3104">
          <cell r="A3104">
            <v>23124</v>
          </cell>
          <cell r="B3104" t="str">
            <v>17.312.013/0001-07</v>
          </cell>
          <cell r="C3104" t="str">
            <v>Cine Art Café São Lourenço Ltda</v>
          </cell>
          <cell r="D3104" t="str">
            <v>DEFERIDO</v>
          </cell>
          <cell r="E3104" t="str">
            <v>SILVIO GUTIERRIS BRITTIS</v>
          </cell>
          <cell r="F3104" t="str">
            <v>administrativo@cineartcafe.com.br</v>
          </cell>
          <cell r="H3104">
            <v>23125</v>
          </cell>
          <cell r="J3104" t="str">
            <v>Cine Art Café</v>
          </cell>
          <cell r="K3104" t="str">
            <v>LIBERADO</v>
          </cell>
          <cell r="L3104">
            <v>41278.567199074074</v>
          </cell>
          <cell r="M3104">
            <v>41296.73269675926</v>
          </cell>
          <cell r="N3104" t="str">
            <v>5003648</v>
          </cell>
          <cell r="O3104" t="str">
            <v>17.312.013/0001-07</v>
          </cell>
          <cell r="P3104" t="str">
            <v>administrativo@cineartcafe.com.br</v>
          </cell>
          <cell r="R3104" t="str">
            <v>Cine Art Cafe São Lourenço Ltda</v>
          </cell>
          <cell r="S3104" t="str">
            <v>Av Comendador Costa</v>
          </cell>
          <cell r="T3104" t="str">
            <v>Centro</v>
          </cell>
          <cell r="U3104" t="str">
            <v>SÃO LOURENÇO</v>
          </cell>
          <cell r="V3104" t="str">
            <v>MINAS GERAIS</v>
          </cell>
          <cell r="X3104" t="str">
            <v>EM FUNCIONAMENTO</v>
          </cell>
          <cell r="Y3104">
            <v>41296.73269675926</v>
          </cell>
          <cell r="Z3104" t="str">
            <v>37470-00</v>
          </cell>
          <cell r="AA3104">
            <v>41278.571481481478</v>
          </cell>
          <cell r="AB3104">
            <v>41296.73269675926</v>
          </cell>
          <cell r="AC3104">
            <v>162</v>
          </cell>
          <cell r="AD3104">
            <v>2</v>
          </cell>
          <cell r="AF3104">
            <v>2</v>
          </cell>
          <cell r="AH3104">
            <v>2</v>
          </cell>
          <cell r="AI3104" t="str">
            <v>S</v>
          </cell>
          <cell r="AJ3104" t="str">
            <v>S</v>
          </cell>
          <cell r="AK3104" t="str">
            <v>S</v>
          </cell>
          <cell r="AL3104">
            <v>7</v>
          </cell>
          <cell r="AM3104">
            <v>3</v>
          </cell>
          <cell r="AN3104" t="str">
            <v>DOLBY STEREO</v>
          </cell>
          <cell r="AO3104" t="str">
            <v>PALCO ITALIANO</v>
          </cell>
          <cell r="AP3104" t="str">
            <v>ANALÓGICO</v>
          </cell>
          <cell r="AQ3104" t="str">
            <v>35 MILIMETROS</v>
          </cell>
        </row>
        <row r="3105">
          <cell r="A3105">
            <v>2870</v>
          </cell>
          <cell r="B3105" t="str">
            <v>06.696.265/0001-52</v>
          </cell>
          <cell r="C3105" t="str">
            <v>CINE LEUCK LTDA.</v>
          </cell>
          <cell r="D3105" t="str">
            <v>SUSPENSO</v>
          </cell>
          <cell r="E3105" t="str">
            <v>MARCELO LUIS LEUCK</v>
          </cell>
          <cell r="F3105" t="str">
            <v>DANILEUCK@TCA.COM.BR</v>
          </cell>
          <cell r="H3105">
            <v>6678</v>
          </cell>
          <cell r="J3105" t="str">
            <v>CINE VIENA</v>
          </cell>
          <cell r="K3105" t="str">
            <v>CANCELADO</v>
          </cell>
          <cell r="L3105">
            <v>38317.692407407405</v>
          </cell>
          <cell r="M3105">
            <v>38364</v>
          </cell>
          <cell r="N3105" t="str">
            <v>5001126</v>
          </cell>
          <cell r="O3105" t="str">
            <v>06.696.265/0001-52</v>
          </cell>
          <cell r="P3105" t="str">
            <v>DANILEUCK@TCA.COM.BR</v>
          </cell>
          <cell r="R3105" t="str">
            <v>CINE VIENA</v>
          </cell>
          <cell r="S3105" t="str">
            <v>RUA JULIO DE CASTILHOS, 2500</v>
          </cell>
          <cell r="T3105" t="str">
            <v>CENTRO</v>
          </cell>
          <cell r="U3105" t="str">
            <v>TAQUARA</v>
          </cell>
          <cell r="V3105" t="str">
            <v>RIO GRANDE DO SUL</v>
          </cell>
          <cell r="X3105" t="str">
            <v>FECHADO</v>
          </cell>
          <cell r="Y3105">
            <v>39870</v>
          </cell>
          <cell r="Z3105" t="str">
            <v>95600-00</v>
          </cell>
          <cell r="AA3105">
            <v>38939.780011574076</v>
          </cell>
          <cell r="AB3105">
            <v>38163</v>
          </cell>
          <cell r="AC3105">
            <v>151</v>
          </cell>
          <cell r="AI3105" t="str">
            <v>N</v>
          </cell>
          <cell r="AJ3105" t="str">
            <v>N</v>
          </cell>
          <cell r="AK3105" t="str">
            <v>N</v>
          </cell>
        </row>
        <row r="3106">
          <cell r="A3106">
            <v>2870</v>
          </cell>
          <cell r="B3106" t="str">
            <v>06.696.265/0001-52</v>
          </cell>
          <cell r="C3106" t="str">
            <v>CINE LEUCK LTDA.</v>
          </cell>
          <cell r="D3106" t="str">
            <v>SUSPENSO</v>
          </cell>
          <cell r="E3106" t="str">
            <v>DANIELA FERNANDA LEUCK</v>
          </cell>
          <cell r="F3106" t="str">
            <v>DANILEUCK@TCA.COM.BR</v>
          </cell>
          <cell r="H3106">
            <v>6678</v>
          </cell>
          <cell r="J3106" t="str">
            <v>CINE VIENA</v>
          </cell>
          <cell r="K3106" t="str">
            <v>CANCELADO</v>
          </cell>
          <cell r="L3106">
            <v>38317.692407407405</v>
          </cell>
          <cell r="M3106">
            <v>38364</v>
          </cell>
          <cell r="N3106" t="str">
            <v>5001126</v>
          </cell>
          <cell r="O3106" t="str">
            <v>06.696.265/0001-52</v>
          </cell>
          <cell r="P3106" t="str">
            <v>DANILEUCK@TCA.COM.BR</v>
          </cell>
          <cell r="R3106" t="str">
            <v>CINE VIENA</v>
          </cell>
          <cell r="S3106" t="str">
            <v>RUA JULIO DE CASTILHOS, 2500</v>
          </cell>
          <cell r="T3106" t="str">
            <v>CENTRO</v>
          </cell>
          <cell r="U3106" t="str">
            <v>TAQUARA</v>
          </cell>
          <cell r="V3106" t="str">
            <v>RIO GRANDE DO SUL</v>
          </cell>
          <cell r="X3106" t="str">
            <v>FECHADO</v>
          </cell>
          <cell r="Y3106">
            <v>39870</v>
          </cell>
          <cell r="Z3106" t="str">
            <v>95600-00</v>
          </cell>
          <cell r="AA3106">
            <v>38939.780011574076</v>
          </cell>
          <cell r="AB3106">
            <v>38163</v>
          </cell>
          <cell r="AC3106">
            <v>151</v>
          </cell>
          <cell r="AI3106" t="str">
            <v>N</v>
          </cell>
          <cell r="AJ3106" t="str">
            <v>N</v>
          </cell>
          <cell r="AK3106" t="str">
            <v>N</v>
          </cell>
        </row>
        <row r="3107">
          <cell r="A3107">
            <v>3758</v>
          </cell>
          <cell r="B3107" t="str">
            <v>06.953.374/0001-08</v>
          </cell>
          <cell r="C3107" t="str">
            <v>ESPAÇO CULTURAL DE CINEMA DE SALVADOR LTDA</v>
          </cell>
          <cell r="D3107" t="str">
            <v>DEFERIDO</v>
          </cell>
          <cell r="E3107" t="str">
            <v>ADHEMAR DE OLIVEIRA</v>
          </cell>
          <cell r="F3107" t="str">
            <v>ADM.CINEARTE@UOL.COM.BR</v>
          </cell>
          <cell r="H3107">
            <v>6679</v>
          </cell>
          <cell r="J3107" t="str">
            <v>ESPAÇO CULTURAL DE CINEMA DE SALVADOR</v>
          </cell>
          <cell r="K3107" t="str">
            <v>LIBERADO</v>
          </cell>
          <cell r="L3107">
            <v>38428.646631944444</v>
          </cell>
          <cell r="M3107">
            <v>38457</v>
          </cell>
          <cell r="N3107" t="str">
            <v>5001209</v>
          </cell>
          <cell r="O3107" t="str">
            <v>06.953.374/0001-08</v>
          </cell>
          <cell r="P3107" t="str">
            <v>ADM.CINEARTE@UOL.COM.BR</v>
          </cell>
          <cell r="R3107" t="str">
            <v>ESPAÇO UNIBANCO GLAUBER ROCHA 1</v>
          </cell>
          <cell r="S3107" t="str">
            <v>PRAÇA CASTRO ALVES S/N</v>
          </cell>
          <cell r="T3107" t="str">
            <v>CENTRO</v>
          </cell>
          <cell r="U3107" t="str">
            <v>SALVADOR</v>
          </cell>
          <cell r="V3107" t="str">
            <v>BAHIA</v>
          </cell>
          <cell r="X3107" t="str">
            <v>EM FUNCIONAMENTO</v>
          </cell>
          <cell r="Y3107">
            <v>39801</v>
          </cell>
          <cell r="Z3107" t="str">
            <v>40020-60</v>
          </cell>
          <cell r="AA3107">
            <v>38939.780023148145</v>
          </cell>
          <cell r="AB3107">
            <v>39801</v>
          </cell>
          <cell r="AC3107">
            <v>197</v>
          </cell>
          <cell r="AI3107" t="str">
            <v>N</v>
          </cell>
          <cell r="AJ3107" t="str">
            <v>N</v>
          </cell>
          <cell r="AK3107" t="str">
            <v>N</v>
          </cell>
        </row>
        <row r="3108">
          <cell r="A3108">
            <v>3758</v>
          </cell>
          <cell r="B3108" t="str">
            <v>06.953.374/0001-08</v>
          </cell>
          <cell r="C3108" t="str">
            <v>ESPAÇO CULTURAL DE CINEMA DE SALVADOR LTDA</v>
          </cell>
          <cell r="D3108" t="str">
            <v>DEFERIDO</v>
          </cell>
          <cell r="E3108" t="str">
            <v>EDSON MICAEL SOUZA SANTOS</v>
          </cell>
          <cell r="F3108" t="str">
            <v>ADM.CINEARTE@UOL.COM.BR</v>
          </cell>
          <cell r="H3108">
            <v>6679</v>
          </cell>
          <cell r="J3108" t="str">
            <v>ESPAÇO CULTURAL DE CINEMA DE SALVADOR</v>
          </cell>
          <cell r="K3108" t="str">
            <v>LIBERADO</v>
          </cell>
          <cell r="L3108">
            <v>38428.646631944444</v>
          </cell>
          <cell r="M3108">
            <v>38457</v>
          </cell>
          <cell r="N3108" t="str">
            <v>5001209</v>
          </cell>
          <cell r="O3108" t="str">
            <v>06.953.374/0001-08</v>
          </cell>
          <cell r="P3108" t="str">
            <v>ADM.CINEARTE@UOL.COM.BR</v>
          </cell>
          <cell r="R3108" t="str">
            <v>ESPAÇO UNIBANCO GLAUBER ROCHA 1</v>
          </cell>
          <cell r="S3108" t="str">
            <v>PRAÇA CASTRO ALVES S/N</v>
          </cell>
          <cell r="T3108" t="str">
            <v>CENTRO</v>
          </cell>
          <cell r="U3108" t="str">
            <v>SALVADOR</v>
          </cell>
          <cell r="V3108" t="str">
            <v>BAHIA</v>
          </cell>
          <cell r="X3108" t="str">
            <v>EM FUNCIONAMENTO</v>
          </cell>
          <cell r="Y3108">
            <v>39801</v>
          </cell>
          <cell r="Z3108" t="str">
            <v>40020-60</v>
          </cell>
          <cell r="AA3108">
            <v>38939.780023148145</v>
          </cell>
          <cell r="AB3108">
            <v>39801</v>
          </cell>
          <cell r="AC3108">
            <v>197</v>
          </cell>
          <cell r="AI3108" t="str">
            <v>N</v>
          </cell>
          <cell r="AJ3108" t="str">
            <v>N</v>
          </cell>
          <cell r="AK3108" t="str">
            <v>N</v>
          </cell>
        </row>
        <row r="3109">
          <cell r="A3109">
            <v>3758</v>
          </cell>
          <cell r="B3109" t="str">
            <v>06.953.374/0001-08</v>
          </cell>
          <cell r="C3109" t="str">
            <v>ESPAÇO CULTURAL DE CINEMA DE SALVADOR LTDA</v>
          </cell>
          <cell r="D3109" t="str">
            <v>DEFERIDO</v>
          </cell>
          <cell r="E3109" t="str">
            <v>LEON CHADAREVIAN</v>
          </cell>
          <cell r="F3109" t="str">
            <v>ADM.CINEARTE@UOL.COM.BR</v>
          </cell>
          <cell r="H3109">
            <v>6679</v>
          </cell>
          <cell r="J3109" t="str">
            <v>ESPAÇO CULTURAL DE CINEMA DE SALVADOR</v>
          </cell>
          <cell r="K3109" t="str">
            <v>LIBERADO</v>
          </cell>
          <cell r="L3109">
            <v>38428.646631944444</v>
          </cell>
          <cell r="M3109">
            <v>38457</v>
          </cell>
          <cell r="N3109" t="str">
            <v>5001209</v>
          </cell>
          <cell r="O3109" t="str">
            <v>06.953.374/0001-08</v>
          </cell>
          <cell r="P3109" t="str">
            <v>ADM.CINEARTE@UOL.COM.BR</v>
          </cell>
          <cell r="R3109" t="str">
            <v>ESPAÇO UNIBANCO GLAUBER ROCHA 1</v>
          </cell>
          <cell r="S3109" t="str">
            <v>PRAÇA CASTRO ALVES S/N</v>
          </cell>
          <cell r="T3109" t="str">
            <v>CENTRO</v>
          </cell>
          <cell r="U3109" t="str">
            <v>SALVADOR</v>
          </cell>
          <cell r="V3109" t="str">
            <v>BAHIA</v>
          </cell>
          <cell r="X3109" t="str">
            <v>EM FUNCIONAMENTO</v>
          </cell>
          <cell r="Y3109">
            <v>39801</v>
          </cell>
          <cell r="Z3109" t="str">
            <v>40020-60</v>
          </cell>
          <cell r="AA3109">
            <v>38939.780023148145</v>
          </cell>
          <cell r="AB3109">
            <v>39801</v>
          </cell>
          <cell r="AC3109">
            <v>197</v>
          </cell>
          <cell r="AI3109" t="str">
            <v>N</v>
          </cell>
          <cell r="AJ3109" t="str">
            <v>N</v>
          </cell>
          <cell r="AK3109" t="str">
            <v>N</v>
          </cell>
        </row>
        <row r="3110">
          <cell r="A3110">
            <v>3758</v>
          </cell>
          <cell r="B3110" t="str">
            <v>06.953.374/0001-08</v>
          </cell>
          <cell r="C3110" t="str">
            <v>ESPAÇO CULTURAL DE CINEMA DE SALVADOR LTDA</v>
          </cell>
          <cell r="D3110" t="str">
            <v>DEFERIDO</v>
          </cell>
          <cell r="E3110" t="str">
            <v>CLÁUDIO MÁRCIO PEREIRA COSTA MARQUES</v>
          </cell>
          <cell r="F3110" t="str">
            <v>ADM.CINEARTE@UOL.COM.BR</v>
          </cell>
          <cell r="H3110">
            <v>6679</v>
          </cell>
          <cell r="J3110" t="str">
            <v>ESPAÇO CULTURAL DE CINEMA DE SALVADOR</v>
          </cell>
          <cell r="K3110" t="str">
            <v>LIBERADO</v>
          </cell>
          <cell r="L3110">
            <v>38428.646631944444</v>
          </cell>
          <cell r="M3110">
            <v>38457</v>
          </cell>
          <cell r="N3110" t="str">
            <v>5001209</v>
          </cell>
          <cell r="O3110" t="str">
            <v>06.953.374/0001-08</v>
          </cell>
          <cell r="P3110" t="str">
            <v>ADM.CINEARTE@UOL.COM.BR</v>
          </cell>
          <cell r="R3110" t="str">
            <v>ESPAÇO UNIBANCO GLAUBER ROCHA 1</v>
          </cell>
          <cell r="S3110" t="str">
            <v>PRAÇA CASTRO ALVES S/N</v>
          </cell>
          <cell r="T3110" t="str">
            <v>CENTRO</v>
          </cell>
          <cell r="U3110" t="str">
            <v>SALVADOR</v>
          </cell>
          <cell r="V3110" t="str">
            <v>BAHIA</v>
          </cell>
          <cell r="X3110" t="str">
            <v>EM FUNCIONAMENTO</v>
          </cell>
          <cell r="Y3110">
            <v>39801</v>
          </cell>
          <cell r="Z3110" t="str">
            <v>40020-60</v>
          </cell>
          <cell r="AA3110">
            <v>38939.780023148145</v>
          </cell>
          <cell r="AB3110">
            <v>39801</v>
          </cell>
          <cell r="AC3110">
            <v>197</v>
          </cell>
          <cell r="AI3110" t="str">
            <v>N</v>
          </cell>
          <cell r="AJ3110" t="str">
            <v>N</v>
          </cell>
          <cell r="AK3110" t="str">
            <v>N</v>
          </cell>
        </row>
        <row r="3111">
          <cell r="A3111">
            <v>3758</v>
          </cell>
          <cell r="B3111" t="str">
            <v>06.953.374/0001-08</v>
          </cell>
          <cell r="C3111" t="str">
            <v>ESPAÇO CULTURAL DE CINEMA DE SALVADOR LTDA</v>
          </cell>
          <cell r="D3111" t="str">
            <v>DEFERIDO</v>
          </cell>
          <cell r="E3111" t="str">
            <v>EDSON MICAEL SOUZA SANTOS</v>
          </cell>
          <cell r="F3111" t="str">
            <v>ADM.CINEARTE@UOL.COM.BR</v>
          </cell>
          <cell r="H3111">
            <v>6679</v>
          </cell>
          <cell r="J3111" t="str">
            <v>ESPAÇO CULTURAL DE CINEMA DE SALVADOR</v>
          </cell>
          <cell r="K3111" t="str">
            <v>LIBERADO</v>
          </cell>
          <cell r="L3111">
            <v>38428.646631944444</v>
          </cell>
          <cell r="M3111">
            <v>38457</v>
          </cell>
          <cell r="N3111" t="str">
            <v>5001210</v>
          </cell>
          <cell r="O3111" t="str">
            <v>06.953.374/0001-08</v>
          </cell>
          <cell r="P3111" t="str">
            <v>ADM.CINEARTE@UOL.COM.BR</v>
          </cell>
          <cell r="R3111" t="str">
            <v>ESPAÇO UNIBANCO GLAUBER ROCHA 2</v>
          </cell>
          <cell r="S3111" t="str">
            <v>PRAÇA CASTRO ALVES S/N</v>
          </cell>
          <cell r="T3111" t="str">
            <v>CENTRO</v>
          </cell>
          <cell r="U3111" t="str">
            <v>SALVADOR</v>
          </cell>
          <cell r="V3111" t="str">
            <v>BAHIA</v>
          </cell>
          <cell r="X3111" t="str">
            <v>EM FUNCIONAMENTO</v>
          </cell>
          <cell r="Y3111">
            <v>39801</v>
          </cell>
          <cell r="Z3111" t="str">
            <v>40020-60</v>
          </cell>
          <cell r="AA3111">
            <v>38939.780023148145</v>
          </cell>
          <cell r="AB3111">
            <v>39801</v>
          </cell>
          <cell r="AC3111">
            <v>176</v>
          </cell>
          <cell r="AI3111" t="str">
            <v>N</v>
          </cell>
          <cell r="AJ3111" t="str">
            <v>N</v>
          </cell>
          <cell r="AK3111" t="str">
            <v>N</v>
          </cell>
        </row>
        <row r="3112">
          <cell r="A3112">
            <v>3758</v>
          </cell>
          <cell r="B3112" t="str">
            <v>06.953.374/0001-08</v>
          </cell>
          <cell r="C3112" t="str">
            <v>ESPAÇO CULTURAL DE CINEMA DE SALVADOR LTDA</v>
          </cell>
          <cell r="D3112" t="str">
            <v>DEFERIDO</v>
          </cell>
          <cell r="E3112" t="str">
            <v>ADHEMAR DE OLIVEIRA</v>
          </cell>
          <cell r="F3112" t="str">
            <v>ADM.CINEARTE@UOL.COM.BR</v>
          </cell>
          <cell r="H3112">
            <v>6679</v>
          </cell>
          <cell r="J3112" t="str">
            <v>ESPAÇO CULTURAL DE CINEMA DE SALVADOR</v>
          </cell>
          <cell r="K3112" t="str">
            <v>LIBERADO</v>
          </cell>
          <cell r="L3112">
            <v>38428.646631944444</v>
          </cell>
          <cell r="M3112">
            <v>38457</v>
          </cell>
          <cell r="N3112" t="str">
            <v>5001210</v>
          </cell>
          <cell r="O3112" t="str">
            <v>06.953.374/0001-08</v>
          </cell>
          <cell r="P3112" t="str">
            <v>ADM.CINEARTE@UOL.COM.BR</v>
          </cell>
          <cell r="R3112" t="str">
            <v>ESPAÇO UNIBANCO GLAUBER ROCHA 2</v>
          </cell>
          <cell r="S3112" t="str">
            <v>PRAÇA CASTRO ALVES S/N</v>
          </cell>
          <cell r="T3112" t="str">
            <v>CENTRO</v>
          </cell>
          <cell r="U3112" t="str">
            <v>SALVADOR</v>
          </cell>
          <cell r="V3112" t="str">
            <v>BAHIA</v>
          </cell>
          <cell r="X3112" t="str">
            <v>EM FUNCIONAMENTO</v>
          </cell>
          <cell r="Y3112">
            <v>39801</v>
          </cell>
          <cell r="Z3112" t="str">
            <v>40020-60</v>
          </cell>
          <cell r="AA3112">
            <v>38939.780023148145</v>
          </cell>
          <cell r="AB3112">
            <v>39801</v>
          </cell>
          <cell r="AC3112">
            <v>176</v>
          </cell>
          <cell r="AI3112" t="str">
            <v>N</v>
          </cell>
          <cell r="AJ3112" t="str">
            <v>N</v>
          </cell>
          <cell r="AK3112" t="str">
            <v>N</v>
          </cell>
        </row>
        <row r="3113">
          <cell r="A3113">
            <v>3758</v>
          </cell>
          <cell r="B3113" t="str">
            <v>06.953.374/0001-08</v>
          </cell>
          <cell r="C3113" t="str">
            <v>ESPAÇO CULTURAL DE CINEMA DE SALVADOR LTDA</v>
          </cell>
          <cell r="D3113" t="str">
            <v>DEFERIDO</v>
          </cell>
          <cell r="E3113" t="str">
            <v>CLÁUDIO MÁRCIO PEREIRA COSTA MARQUES</v>
          </cell>
          <cell r="F3113" t="str">
            <v>ADM.CINEARTE@UOL.COM.BR</v>
          </cell>
          <cell r="H3113">
            <v>6679</v>
          </cell>
          <cell r="J3113" t="str">
            <v>ESPAÇO CULTURAL DE CINEMA DE SALVADOR</v>
          </cell>
          <cell r="K3113" t="str">
            <v>LIBERADO</v>
          </cell>
          <cell r="L3113">
            <v>38428.646631944444</v>
          </cell>
          <cell r="M3113">
            <v>38457</v>
          </cell>
          <cell r="N3113" t="str">
            <v>5001210</v>
          </cell>
          <cell r="O3113" t="str">
            <v>06.953.374/0001-08</v>
          </cell>
          <cell r="P3113" t="str">
            <v>ADM.CINEARTE@UOL.COM.BR</v>
          </cell>
          <cell r="R3113" t="str">
            <v>ESPAÇO UNIBANCO GLAUBER ROCHA 2</v>
          </cell>
          <cell r="S3113" t="str">
            <v>PRAÇA CASTRO ALVES S/N</v>
          </cell>
          <cell r="T3113" t="str">
            <v>CENTRO</v>
          </cell>
          <cell r="U3113" t="str">
            <v>SALVADOR</v>
          </cell>
          <cell r="V3113" t="str">
            <v>BAHIA</v>
          </cell>
          <cell r="X3113" t="str">
            <v>EM FUNCIONAMENTO</v>
          </cell>
          <cell r="Y3113">
            <v>39801</v>
          </cell>
          <cell r="Z3113" t="str">
            <v>40020-60</v>
          </cell>
          <cell r="AA3113">
            <v>38939.780023148145</v>
          </cell>
          <cell r="AB3113">
            <v>39801</v>
          </cell>
          <cell r="AC3113">
            <v>176</v>
          </cell>
          <cell r="AI3113" t="str">
            <v>N</v>
          </cell>
          <cell r="AJ3113" t="str">
            <v>N</v>
          </cell>
          <cell r="AK3113" t="str">
            <v>N</v>
          </cell>
        </row>
        <row r="3114">
          <cell r="A3114">
            <v>3758</v>
          </cell>
          <cell r="B3114" t="str">
            <v>06.953.374/0001-08</v>
          </cell>
          <cell r="C3114" t="str">
            <v>ESPAÇO CULTURAL DE CINEMA DE SALVADOR LTDA</v>
          </cell>
          <cell r="D3114" t="str">
            <v>DEFERIDO</v>
          </cell>
          <cell r="E3114" t="str">
            <v>LEON CHADAREVIAN</v>
          </cell>
          <cell r="F3114" t="str">
            <v>ADM.CINEARTE@UOL.COM.BR</v>
          </cell>
          <cell r="H3114">
            <v>6679</v>
          </cell>
          <cell r="J3114" t="str">
            <v>ESPAÇO CULTURAL DE CINEMA DE SALVADOR</v>
          </cell>
          <cell r="K3114" t="str">
            <v>LIBERADO</v>
          </cell>
          <cell r="L3114">
            <v>38428.646631944444</v>
          </cell>
          <cell r="M3114">
            <v>38457</v>
          </cell>
          <cell r="N3114" t="str">
            <v>5001210</v>
          </cell>
          <cell r="O3114" t="str">
            <v>06.953.374/0001-08</v>
          </cell>
          <cell r="P3114" t="str">
            <v>ADM.CINEARTE@UOL.COM.BR</v>
          </cell>
          <cell r="R3114" t="str">
            <v>ESPAÇO UNIBANCO GLAUBER ROCHA 2</v>
          </cell>
          <cell r="S3114" t="str">
            <v>PRAÇA CASTRO ALVES S/N</v>
          </cell>
          <cell r="T3114" t="str">
            <v>CENTRO</v>
          </cell>
          <cell r="U3114" t="str">
            <v>SALVADOR</v>
          </cell>
          <cell r="V3114" t="str">
            <v>BAHIA</v>
          </cell>
          <cell r="X3114" t="str">
            <v>EM FUNCIONAMENTO</v>
          </cell>
          <cell r="Y3114">
            <v>39801</v>
          </cell>
          <cell r="Z3114" t="str">
            <v>40020-60</v>
          </cell>
          <cell r="AA3114">
            <v>38939.780023148145</v>
          </cell>
          <cell r="AB3114">
            <v>39801</v>
          </cell>
          <cell r="AC3114">
            <v>176</v>
          </cell>
          <cell r="AI3114" t="str">
            <v>N</v>
          </cell>
          <cell r="AJ3114" t="str">
            <v>N</v>
          </cell>
          <cell r="AK3114" t="str">
            <v>N</v>
          </cell>
        </row>
        <row r="3115">
          <cell r="A3115">
            <v>3758</v>
          </cell>
          <cell r="B3115" t="str">
            <v>06.953.374/0001-08</v>
          </cell>
          <cell r="C3115" t="str">
            <v>ESPAÇO CULTURAL DE CINEMA DE SALVADOR LTDA</v>
          </cell>
          <cell r="D3115" t="str">
            <v>DEFERIDO</v>
          </cell>
          <cell r="E3115" t="str">
            <v>ADHEMAR DE OLIVEIRA</v>
          </cell>
          <cell r="F3115" t="str">
            <v>ADM.CINEARTE@UOL.COM.BR</v>
          </cell>
          <cell r="H3115">
            <v>6679</v>
          </cell>
          <cell r="J3115" t="str">
            <v>ESPAÇO CULTURAL DE CINEMA DE SALVADOR</v>
          </cell>
          <cell r="K3115" t="str">
            <v>LIBERADO</v>
          </cell>
          <cell r="L3115">
            <v>38428.646631944444</v>
          </cell>
          <cell r="M3115">
            <v>38457</v>
          </cell>
          <cell r="N3115" t="str">
            <v>5001208</v>
          </cell>
          <cell r="O3115" t="str">
            <v>06.953.374/0001-08</v>
          </cell>
          <cell r="P3115" t="str">
            <v>ADM.CINEARTE@UOL.COM.BR</v>
          </cell>
          <cell r="R3115" t="str">
            <v>ESPAÇO UNIBANCO GLAUBER ROCHA 3</v>
          </cell>
          <cell r="S3115" t="str">
            <v>PRAÇA CASTRO ALVES S/N</v>
          </cell>
          <cell r="T3115" t="str">
            <v>CENTRO</v>
          </cell>
          <cell r="U3115" t="str">
            <v>SALVADOR</v>
          </cell>
          <cell r="V3115" t="str">
            <v>BAHIA</v>
          </cell>
          <cell r="X3115" t="str">
            <v>EM FUNCIONAMENTO</v>
          </cell>
          <cell r="Y3115">
            <v>39801</v>
          </cell>
          <cell r="Z3115" t="str">
            <v>40020-60</v>
          </cell>
          <cell r="AA3115">
            <v>38939.780023148145</v>
          </cell>
          <cell r="AB3115">
            <v>39801</v>
          </cell>
          <cell r="AC3115">
            <v>109</v>
          </cell>
          <cell r="AI3115" t="str">
            <v>N</v>
          </cell>
          <cell r="AJ3115" t="str">
            <v>N</v>
          </cell>
          <cell r="AK3115" t="str">
            <v>N</v>
          </cell>
        </row>
        <row r="3116">
          <cell r="A3116">
            <v>3758</v>
          </cell>
          <cell r="B3116" t="str">
            <v>06.953.374/0001-08</v>
          </cell>
          <cell r="C3116" t="str">
            <v>ESPAÇO CULTURAL DE CINEMA DE SALVADOR LTDA</v>
          </cell>
          <cell r="D3116" t="str">
            <v>DEFERIDO</v>
          </cell>
          <cell r="E3116" t="str">
            <v>CLÁUDIO MÁRCIO PEREIRA COSTA MARQUES</v>
          </cell>
          <cell r="F3116" t="str">
            <v>ADM.CINEARTE@UOL.COM.BR</v>
          </cell>
          <cell r="H3116">
            <v>6679</v>
          </cell>
          <cell r="J3116" t="str">
            <v>ESPAÇO CULTURAL DE CINEMA DE SALVADOR</v>
          </cell>
          <cell r="K3116" t="str">
            <v>LIBERADO</v>
          </cell>
          <cell r="L3116">
            <v>38428.646631944444</v>
          </cell>
          <cell r="M3116">
            <v>38457</v>
          </cell>
          <cell r="N3116" t="str">
            <v>5001208</v>
          </cell>
          <cell r="O3116" t="str">
            <v>06.953.374/0001-08</v>
          </cell>
          <cell r="P3116" t="str">
            <v>ADM.CINEARTE@UOL.COM.BR</v>
          </cell>
          <cell r="R3116" t="str">
            <v>ESPAÇO UNIBANCO GLAUBER ROCHA 3</v>
          </cell>
          <cell r="S3116" t="str">
            <v>PRAÇA CASTRO ALVES S/N</v>
          </cell>
          <cell r="T3116" t="str">
            <v>CENTRO</v>
          </cell>
          <cell r="U3116" t="str">
            <v>SALVADOR</v>
          </cell>
          <cell r="V3116" t="str">
            <v>BAHIA</v>
          </cell>
          <cell r="X3116" t="str">
            <v>EM FUNCIONAMENTO</v>
          </cell>
          <cell r="Y3116">
            <v>39801</v>
          </cell>
          <cell r="Z3116" t="str">
            <v>40020-60</v>
          </cell>
          <cell r="AA3116">
            <v>38939.780023148145</v>
          </cell>
          <cell r="AB3116">
            <v>39801</v>
          </cell>
          <cell r="AC3116">
            <v>109</v>
          </cell>
          <cell r="AI3116" t="str">
            <v>N</v>
          </cell>
          <cell r="AJ3116" t="str">
            <v>N</v>
          </cell>
          <cell r="AK3116" t="str">
            <v>N</v>
          </cell>
        </row>
        <row r="3117">
          <cell r="A3117">
            <v>3758</v>
          </cell>
          <cell r="B3117" t="str">
            <v>06.953.374/0001-08</v>
          </cell>
          <cell r="C3117" t="str">
            <v>ESPAÇO CULTURAL DE CINEMA DE SALVADOR LTDA</v>
          </cell>
          <cell r="D3117" t="str">
            <v>DEFERIDO</v>
          </cell>
          <cell r="E3117" t="str">
            <v>EDSON MICAEL SOUZA SANTOS</v>
          </cell>
          <cell r="F3117" t="str">
            <v>ADM.CINEARTE@UOL.COM.BR</v>
          </cell>
          <cell r="H3117">
            <v>6679</v>
          </cell>
          <cell r="J3117" t="str">
            <v>ESPAÇO CULTURAL DE CINEMA DE SALVADOR</v>
          </cell>
          <cell r="K3117" t="str">
            <v>LIBERADO</v>
          </cell>
          <cell r="L3117">
            <v>38428.646631944444</v>
          </cell>
          <cell r="M3117">
            <v>38457</v>
          </cell>
          <cell r="N3117" t="str">
            <v>5001208</v>
          </cell>
          <cell r="O3117" t="str">
            <v>06.953.374/0001-08</v>
          </cell>
          <cell r="P3117" t="str">
            <v>ADM.CINEARTE@UOL.COM.BR</v>
          </cell>
          <cell r="R3117" t="str">
            <v>ESPAÇO UNIBANCO GLAUBER ROCHA 3</v>
          </cell>
          <cell r="S3117" t="str">
            <v>PRAÇA CASTRO ALVES S/N</v>
          </cell>
          <cell r="T3117" t="str">
            <v>CENTRO</v>
          </cell>
          <cell r="U3117" t="str">
            <v>SALVADOR</v>
          </cell>
          <cell r="V3117" t="str">
            <v>BAHIA</v>
          </cell>
          <cell r="X3117" t="str">
            <v>EM FUNCIONAMENTO</v>
          </cell>
          <cell r="Y3117">
            <v>39801</v>
          </cell>
          <cell r="Z3117" t="str">
            <v>40020-60</v>
          </cell>
          <cell r="AA3117">
            <v>38939.780023148145</v>
          </cell>
          <cell r="AB3117">
            <v>39801</v>
          </cell>
          <cell r="AC3117">
            <v>109</v>
          </cell>
          <cell r="AI3117" t="str">
            <v>N</v>
          </cell>
          <cell r="AJ3117" t="str">
            <v>N</v>
          </cell>
          <cell r="AK3117" t="str">
            <v>N</v>
          </cell>
        </row>
        <row r="3118">
          <cell r="A3118">
            <v>3758</v>
          </cell>
          <cell r="B3118" t="str">
            <v>06.953.374/0001-08</v>
          </cell>
          <cell r="C3118" t="str">
            <v>ESPAÇO CULTURAL DE CINEMA DE SALVADOR LTDA</v>
          </cell>
          <cell r="D3118" t="str">
            <v>DEFERIDO</v>
          </cell>
          <cell r="E3118" t="str">
            <v>LEON CHADAREVIAN</v>
          </cell>
          <cell r="F3118" t="str">
            <v>ADM.CINEARTE@UOL.COM.BR</v>
          </cell>
          <cell r="H3118">
            <v>6679</v>
          </cell>
          <cell r="J3118" t="str">
            <v>ESPAÇO CULTURAL DE CINEMA DE SALVADOR</v>
          </cell>
          <cell r="K3118" t="str">
            <v>LIBERADO</v>
          </cell>
          <cell r="L3118">
            <v>38428.646631944444</v>
          </cell>
          <cell r="M3118">
            <v>38457</v>
          </cell>
          <cell r="N3118" t="str">
            <v>5001208</v>
          </cell>
          <cell r="O3118" t="str">
            <v>06.953.374/0001-08</v>
          </cell>
          <cell r="P3118" t="str">
            <v>ADM.CINEARTE@UOL.COM.BR</v>
          </cell>
          <cell r="R3118" t="str">
            <v>ESPAÇO UNIBANCO GLAUBER ROCHA 3</v>
          </cell>
          <cell r="S3118" t="str">
            <v>PRAÇA CASTRO ALVES S/N</v>
          </cell>
          <cell r="T3118" t="str">
            <v>CENTRO</v>
          </cell>
          <cell r="U3118" t="str">
            <v>SALVADOR</v>
          </cell>
          <cell r="V3118" t="str">
            <v>BAHIA</v>
          </cell>
          <cell r="X3118" t="str">
            <v>EM FUNCIONAMENTO</v>
          </cell>
          <cell r="Y3118">
            <v>39801</v>
          </cell>
          <cell r="Z3118" t="str">
            <v>40020-60</v>
          </cell>
          <cell r="AA3118">
            <v>38939.780023148145</v>
          </cell>
          <cell r="AB3118">
            <v>39801</v>
          </cell>
          <cell r="AC3118">
            <v>109</v>
          </cell>
          <cell r="AI3118" t="str">
            <v>N</v>
          </cell>
          <cell r="AJ3118" t="str">
            <v>N</v>
          </cell>
          <cell r="AK3118" t="str">
            <v>N</v>
          </cell>
        </row>
        <row r="3119">
          <cell r="A3119">
            <v>3758</v>
          </cell>
          <cell r="B3119" t="str">
            <v>06.953.374/0001-08</v>
          </cell>
          <cell r="C3119" t="str">
            <v>ESPAÇO CULTURAL DE CINEMA DE SALVADOR LTDA</v>
          </cell>
          <cell r="D3119" t="str">
            <v>DEFERIDO</v>
          </cell>
          <cell r="E3119" t="str">
            <v>EDSON MICAEL SOUZA SANTOS</v>
          </cell>
          <cell r="F3119" t="str">
            <v>ADM.CINEARTE@UOL.COM.BR</v>
          </cell>
          <cell r="H3119">
            <v>6679</v>
          </cell>
          <cell r="J3119" t="str">
            <v>ESPAÇO CULTURAL DE CINEMA DE SALVADOR</v>
          </cell>
          <cell r="K3119" t="str">
            <v>LIBERADO</v>
          </cell>
          <cell r="L3119">
            <v>38428.646631944444</v>
          </cell>
          <cell r="M3119">
            <v>38457</v>
          </cell>
          <cell r="N3119" t="str">
            <v>5001207</v>
          </cell>
          <cell r="O3119" t="str">
            <v>06.953.374/0001-08</v>
          </cell>
          <cell r="P3119" t="str">
            <v>ADM.CINEARTE@UOL.COM.BR</v>
          </cell>
          <cell r="R3119" t="str">
            <v>ESPAÇO UNIBANCO GLAUBER ROCHA 4</v>
          </cell>
          <cell r="S3119" t="str">
            <v>PRAÇA CASTRO ALVES S/N</v>
          </cell>
          <cell r="T3119" t="str">
            <v>CENTRO</v>
          </cell>
          <cell r="U3119" t="str">
            <v>SALVADOR</v>
          </cell>
          <cell r="V3119" t="str">
            <v>BAHIA</v>
          </cell>
          <cell r="X3119" t="str">
            <v>EM FUNCIONAMENTO</v>
          </cell>
          <cell r="Y3119">
            <v>39801</v>
          </cell>
          <cell r="Z3119" t="str">
            <v>40020-60</v>
          </cell>
          <cell r="AA3119">
            <v>38939.780023148145</v>
          </cell>
          <cell r="AB3119">
            <v>39801</v>
          </cell>
          <cell r="AC3119">
            <v>148</v>
          </cell>
          <cell r="AI3119" t="str">
            <v>N</v>
          </cell>
          <cell r="AJ3119" t="str">
            <v>N</v>
          </cell>
          <cell r="AK3119" t="str">
            <v>N</v>
          </cell>
        </row>
        <row r="3120">
          <cell r="A3120">
            <v>3758</v>
          </cell>
          <cell r="B3120" t="str">
            <v>06.953.374/0001-08</v>
          </cell>
          <cell r="C3120" t="str">
            <v>ESPAÇO CULTURAL DE CINEMA DE SALVADOR LTDA</v>
          </cell>
          <cell r="D3120" t="str">
            <v>DEFERIDO</v>
          </cell>
          <cell r="E3120" t="str">
            <v>CLÁUDIO MÁRCIO PEREIRA COSTA MARQUES</v>
          </cell>
          <cell r="F3120" t="str">
            <v>ADM.CINEARTE@UOL.COM.BR</v>
          </cell>
          <cell r="H3120">
            <v>6679</v>
          </cell>
          <cell r="J3120" t="str">
            <v>ESPAÇO CULTURAL DE CINEMA DE SALVADOR</v>
          </cell>
          <cell r="K3120" t="str">
            <v>LIBERADO</v>
          </cell>
          <cell r="L3120">
            <v>38428.646631944444</v>
          </cell>
          <cell r="M3120">
            <v>38457</v>
          </cell>
          <cell r="N3120" t="str">
            <v>5001207</v>
          </cell>
          <cell r="O3120" t="str">
            <v>06.953.374/0001-08</v>
          </cell>
          <cell r="P3120" t="str">
            <v>ADM.CINEARTE@UOL.COM.BR</v>
          </cell>
          <cell r="R3120" t="str">
            <v>ESPAÇO UNIBANCO GLAUBER ROCHA 4</v>
          </cell>
          <cell r="S3120" t="str">
            <v>PRAÇA CASTRO ALVES S/N</v>
          </cell>
          <cell r="T3120" t="str">
            <v>CENTRO</v>
          </cell>
          <cell r="U3120" t="str">
            <v>SALVADOR</v>
          </cell>
          <cell r="V3120" t="str">
            <v>BAHIA</v>
          </cell>
          <cell r="X3120" t="str">
            <v>EM FUNCIONAMENTO</v>
          </cell>
          <cell r="Y3120">
            <v>39801</v>
          </cell>
          <cell r="Z3120" t="str">
            <v>40020-60</v>
          </cell>
          <cell r="AA3120">
            <v>38939.780023148145</v>
          </cell>
          <cell r="AB3120">
            <v>39801</v>
          </cell>
          <cell r="AC3120">
            <v>148</v>
          </cell>
          <cell r="AI3120" t="str">
            <v>N</v>
          </cell>
          <cell r="AJ3120" t="str">
            <v>N</v>
          </cell>
          <cell r="AK3120" t="str">
            <v>N</v>
          </cell>
        </row>
        <row r="3121">
          <cell r="A3121">
            <v>3758</v>
          </cell>
          <cell r="B3121" t="str">
            <v>06.953.374/0001-08</v>
          </cell>
          <cell r="C3121" t="str">
            <v>ESPAÇO CULTURAL DE CINEMA DE SALVADOR LTDA</v>
          </cell>
          <cell r="D3121" t="str">
            <v>DEFERIDO</v>
          </cell>
          <cell r="E3121" t="str">
            <v>ADHEMAR DE OLIVEIRA</v>
          </cell>
          <cell r="F3121" t="str">
            <v>ADM.CINEARTE@UOL.COM.BR</v>
          </cell>
          <cell r="H3121">
            <v>6679</v>
          </cell>
          <cell r="J3121" t="str">
            <v>ESPAÇO CULTURAL DE CINEMA DE SALVADOR</v>
          </cell>
          <cell r="K3121" t="str">
            <v>LIBERADO</v>
          </cell>
          <cell r="L3121">
            <v>38428.646631944444</v>
          </cell>
          <cell r="M3121">
            <v>38457</v>
          </cell>
          <cell r="N3121" t="str">
            <v>5001207</v>
          </cell>
          <cell r="O3121" t="str">
            <v>06.953.374/0001-08</v>
          </cell>
          <cell r="P3121" t="str">
            <v>ADM.CINEARTE@UOL.COM.BR</v>
          </cell>
          <cell r="R3121" t="str">
            <v>ESPAÇO UNIBANCO GLAUBER ROCHA 4</v>
          </cell>
          <cell r="S3121" t="str">
            <v>PRAÇA CASTRO ALVES S/N</v>
          </cell>
          <cell r="T3121" t="str">
            <v>CENTRO</v>
          </cell>
          <cell r="U3121" t="str">
            <v>SALVADOR</v>
          </cell>
          <cell r="V3121" t="str">
            <v>BAHIA</v>
          </cell>
          <cell r="X3121" t="str">
            <v>EM FUNCIONAMENTO</v>
          </cell>
          <cell r="Y3121">
            <v>39801</v>
          </cell>
          <cell r="Z3121" t="str">
            <v>40020-60</v>
          </cell>
          <cell r="AA3121">
            <v>38939.780023148145</v>
          </cell>
          <cell r="AB3121">
            <v>39801</v>
          </cell>
          <cell r="AC3121">
            <v>148</v>
          </cell>
          <cell r="AI3121" t="str">
            <v>N</v>
          </cell>
          <cell r="AJ3121" t="str">
            <v>N</v>
          </cell>
          <cell r="AK3121" t="str">
            <v>N</v>
          </cell>
        </row>
        <row r="3122">
          <cell r="A3122">
            <v>3758</v>
          </cell>
          <cell r="B3122" t="str">
            <v>06.953.374/0001-08</v>
          </cell>
          <cell r="C3122" t="str">
            <v>ESPAÇO CULTURAL DE CINEMA DE SALVADOR LTDA</v>
          </cell>
          <cell r="D3122" t="str">
            <v>DEFERIDO</v>
          </cell>
          <cell r="E3122" t="str">
            <v>LEON CHADAREVIAN</v>
          </cell>
          <cell r="F3122" t="str">
            <v>ADM.CINEARTE@UOL.COM.BR</v>
          </cell>
          <cell r="H3122">
            <v>6679</v>
          </cell>
          <cell r="J3122" t="str">
            <v>ESPAÇO CULTURAL DE CINEMA DE SALVADOR</v>
          </cell>
          <cell r="K3122" t="str">
            <v>LIBERADO</v>
          </cell>
          <cell r="L3122">
            <v>38428.646631944444</v>
          </cell>
          <cell r="M3122">
            <v>38457</v>
          </cell>
          <cell r="N3122" t="str">
            <v>5001207</v>
          </cell>
          <cell r="O3122" t="str">
            <v>06.953.374/0001-08</v>
          </cell>
          <cell r="P3122" t="str">
            <v>ADM.CINEARTE@UOL.COM.BR</v>
          </cell>
          <cell r="R3122" t="str">
            <v>ESPAÇO UNIBANCO GLAUBER ROCHA 4</v>
          </cell>
          <cell r="S3122" t="str">
            <v>PRAÇA CASTRO ALVES S/N</v>
          </cell>
          <cell r="T3122" t="str">
            <v>CENTRO</v>
          </cell>
          <cell r="U3122" t="str">
            <v>SALVADOR</v>
          </cell>
          <cell r="V3122" t="str">
            <v>BAHIA</v>
          </cell>
          <cell r="X3122" t="str">
            <v>EM FUNCIONAMENTO</v>
          </cell>
          <cell r="Y3122">
            <v>39801</v>
          </cell>
          <cell r="Z3122" t="str">
            <v>40020-60</v>
          </cell>
          <cell r="AA3122">
            <v>38939.780023148145</v>
          </cell>
          <cell r="AB3122">
            <v>39801</v>
          </cell>
          <cell r="AC3122">
            <v>148</v>
          </cell>
          <cell r="AI3122" t="str">
            <v>N</v>
          </cell>
          <cell r="AJ3122" t="str">
            <v>N</v>
          </cell>
          <cell r="AK3122" t="str">
            <v>N</v>
          </cell>
        </row>
        <row r="3123">
          <cell r="A3123">
            <v>5944</v>
          </cell>
          <cell r="B3123" t="str">
            <v>06.981.108/0001-99</v>
          </cell>
          <cell r="C3123" t="str">
            <v>ESPAÇO CULTURAL CINE ATLETICO LTDA</v>
          </cell>
          <cell r="D3123" t="str">
            <v>DEFERIDO</v>
          </cell>
          <cell r="E3123" t="str">
            <v>HELTON MOREIRA COUTO</v>
          </cell>
          <cell r="F3123" t="str">
            <v>CINEMAXITABIRA@YAHOO.COM.BR</v>
          </cell>
          <cell r="H3123">
            <v>6680</v>
          </cell>
          <cell r="J3123" t="str">
            <v>ESPAÇO CINEMAX</v>
          </cell>
          <cell r="K3123" t="str">
            <v>LIBERADO</v>
          </cell>
          <cell r="L3123">
            <v>38859.571099537039</v>
          </cell>
          <cell r="M3123">
            <v>38887</v>
          </cell>
          <cell r="N3123" t="str">
            <v>5001842</v>
          </cell>
          <cell r="O3123" t="str">
            <v>06.981.108/0001-99</v>
          </cell>
          <cell r="P3123" t="str">
            <v>CINEMAXITABIRA@YAHOO.COM.BR</v>
          </cell>
          <cell r="R3123" t="str">
            <v>ESPAÇO CINEMAX 1</v>
          </cell>
          <cell r="S3123" t="str">
            <v>RUA TIRADENTES Nº 95</v>
          </cell>
          <cell r="T3123" t="str">
            <v>CENTRO</v>
          </cell>
          <cell r="U3123" t="str">
            <v>ITABIRA</v>
          </cell>
          <cell r="V3123" t="str">
            <v>MINAS GERAIS</v>
          </cell>
          <cell r="X3123" t="str">
            <v>EM FUNCIONAMENTO</v>
          </cell>
          <cell r="Y3123">
            <v>38604</v>
          </cell>
          <cell r="Z3123" t="str">
            <v>35900-13</v>
          </cell>
          <cell r="AA3123">
            <v>38939.78019675926</v>
          </cell>
          <cell r="AB3123">
            <v>38604</v>
          </cell>
          <cell r="AC3123">
            <v>179</v>
          </cell>
          <cell r="AI3123" t="str">
            <v>N</v>
          </cell>
          <cell r="AJ3123" t="str">
            <v>N</v>
          </cell>
          <cell r="AK3123" t="str">
            <v>N</v>
          </cell>
        </row>
        <row r="3124">
          <cell r="A3124">
            <v>5944</v>
          </cell>
          <cell r="B3124" t="str">
            <v>06.981.108/0001-99</v>
          </cell>
          <cell r="C3124" t="str">
            <v>ESPAÇO CULTURAL CINE ATLETICO LTDA</v>
          </cell>
          <cell r="D3124" t="str">
            <v>DEFERIDO</v>
          </cell>
          <cell r="E3124" t="str">
            <v>LUCAS MÓLLER COUTO</v>
          </cell>
          <cell r="F3124" t="str">
            <v>CINEMAXITABIRA@YAHOO.COM.BR</v>
          </cell>
          <cell r="H3124">
            <v>6680</v>
          </cell>
          <cell r="J3124" t="str">
            <v>ESPAÇO CINEMAX</v>
          </cell>
          <cell r="K3124" t="str">
            <v>LIBERADO</v>
          </cell>
          <cell r="L3124">
            <v>38859.571099537039</v>
          </cell>
          <cell r="M3124">
            <v>38887</v>
          </cell>
          <cell r="N3124" t="str">
            <v>5001842</v>
          </cell>
          <cell r="O3124" t="str">
            <v>06.981.108/0001-99</v>
          </cell>
          <cell r="P3124" t="str">
            <v>CINEMAXITABIRA@YAHOO.COM.BR</v>
          </cell>
          <cell r="R3124" t="str">
            <v>ESPAÇO CINEMAX 1</v>
          </cell>
          <cell r="S3124" t="str">
            <v>RUA TIRADENTES Nº 95</v>
          </cell>
          <cell r="T3124" t="str">
            <v>CENTRO</v>
          </cell>
          <cell r="U3124" t="str">
            <v>ITABIRA</v>
          </cell>
          <cell r="V3124" t="str">
            <v>MINAS GERAIS</v>
          </cell>
          <cell r="X3124" t="str">
            <v>EM FUNCIONAMENTO</v>
          </cell>
          <cell r="Y3124">
            <v>38604</v>
          </cell>
          <cell r="Z3124" t="str">
            <v>35900-13</v>
          </cell>
          <cell r="AA3124">
            <v>38939.78019675926</v>
          </cell>
          <cell r="AB3124">
            <v>38604</v>
          </cell>
          <cell r="AC3124">
            <v>179</v>
          </cell>
          <cell r="AI3124" t="str">
            <v>N</v>
          </cell>
          <cell r="AJ3124" t="str">
            <v>N</v>
          </cell>
          <cell r="AK3124" t="str">
            <v>N</v>
          </cell>
        </row>
        <row r="3125">
          <cell r="A3125">
            <v>5944</v>
          </cell>
          <cell r="B3125" t="str">
            <v>06.981.108/0001-99</v>
          </cell>
          <cell r="C3125" t="str">
            <v>ESPAÇO CULTURAL CINE ATLETICO LTDA</v>
          </cell>
          <cell r="D3125" t="str">
            <v>DEFERIDO</v>
          </cell>
          <cell r="E3125" t="str">
            <v>HELTON MOREIRA COUTO</v>
          </cell>
          <cell r="F3125" t="str">
            <v>CINEMAXITABIRA@YAHOO.COM.BR</v>
          </cell>
          <cell r="H3125">
            <v>6680</v>
          </cell>
          <cell r="J3125" t="str">
            <v>ESPAÇO CINEMAX</v>
          </cell>
          <cell r="K3125" t="str">
            <v>LIBERADO</v>
          </cell>
          <cell r="L3125">
            <v>38859.571099537039</v>
          </cell>
          <cell r="M3125">
            <v>38887</v>
          </cell>
          <cell r="N3125" t="str">
            <v>5001843</v>
          </cell>
          <cell r="O3125" t="str">
            <v>06.981.108/0001-99</v>
          </cell>
          <cell r="P3125" t="str">
            <v>CINEMAXITABIRA@YAHOO.COM.BR</v>
          </cell>
          <cell r="R3125" t="str">
            <v>ESPAÇO CINEMAX 2</v>
          </cell>
          <cell r="S3125" t="str">
            <v>RUA TIRADENTES Nº 95</v>
          </cell>
          <cell r="T3125" t="str">
            <v>CENTRO</v>
          </cell>
          <cell r="U3125" t="str">
            <v>ITABIRA</v>
          </cell>
          <cell r="V3125" t="str">
            <v>MINAS GERAIS</v>
          </cell>
          <cell r="X3125" t="str">
            <v>EM FUNCIONAMENTO</v>
          </cell>
          <cell r="Y3125">
            <v>38604</v>
          </cell>
          <cell r="Z3125" t="str">
            <v>35900-13</v>
          </cell>
          <cell r="AA3125">
            <v>38939.78019675926</v>
          </cell>
          <cell r="AB3125">
            <v>38604</v>
          </cell>
          <cell r="AC3125">
            <v>105</v>
          </cell>
          <cell r="AI3125" t="str">
            <v>N</v>
          </cell>
          <cell r="AJ3125" t="str">
            <v>N</v>
          </cell>
          <cell r="AK3125" t="str">
            <v>N</v>
          </cell>
        </row>
        <row r="3126">
          <cell r="A3126">
            <v>5944</v>
          </cell>
          <cell r="B3126" t="str">
            <v>06.981.108/0001-99</v>
          </cell>
          <cell r="C3126" t="str">
            <v>ESPAÇO CULTURAL CINE ATLETICO LTDA</v>
          </cell>
          <cell r="D3126" t="str">
            <v>DEFERIDO</v>
          </cell>
          <cell r="E3126" t="str">
            <v>LUCAS MÓLLER COUTO</v>
          </cell>
          <cell r="F3126" t="str">
            <v>CINEMAXITABIRA@YAHOO.COM.BR</v>
          </cell>
          <cell r="H3126">
            <v>6680</v>
          </cell>
          <cell r="J3126" t="str">
            <v>ESPAÇO CINEMAX</v>
          </cell>
          <cell r="K3126" t="str">
            <v>LIBERADO</v>
          </cell>
          <cell r="L3126">
            <v>38859.571099537039</v>
          </cell>
          <cell r="M3126">
            <v>38887</v>
          </cell>
          <cell r="N3126" t="str">
            <v>5001843</v>
          </cell>
          <cell r="O3126" t="str">
            <v>06.981.108/0001-99</v>
          </cell>
          <cell r="P3126" t="str">
            <v>CINEMAXITABIRA@YAHOO.COM.BR</v>
          </cell>
          <cell r="R3126" t="str">
            <v>ESPAÇO CINEMAX 2</v>
          </cell>
          <cell r="S3126" t="str">
            <v>RUA TIRADENTES Nº 95</v>
          </cell>
          <cell r="T3126" t="str">
            <v>CENTRO</v>
          </cell>
          <cell r="U3126" t="str">
            <v>ITABIRA</v>
          </cell>
          <cell r="V3126" t="str">
            <v>MINAS GERAIS</v>
          </cell>
          <cell r="X3126" t="str">
            <v>EM FUNCIONAMENTO</v>
          </cell>
          <cell r="Y3126">
            <v>38604</v>
          </cell>
          <cell r="Z3126" t="str">
            <v>35900-13</v>
          </cell>
          <cell r="AA3126">
            <v>38939.78019675926</v>
          </cell>
          <cell r="AB3126">
            <v>38604</v>
          </cell>
          <cell r="AC3126">
            <v>105</v>
          </cell>
          <cell r="AI3126" t="str">
            <v>N</v>
          </cell>
          <cell r="AJ3126" t="str">
            <v>N</v>
          </cell>
          <cell r="AK3126" t="str">
            <v>N</v>
          </cell>
        </row>
        <row r="3127">
          <cell r="A3127">
            <v>6023</v>
          </cell>
          <cell r="B3127" t="str">
            <v>07.049.923/0001-87</v>
          </cell>
          <cell r="C3127" t="str">
            <v>EXIBIDORA DE FILMES TRINDADE LTDA-ME</v>
          </cell>
          <cell r="D3127" t="str">
            <v>SUSPENSO</v>
          </cell>
          <cell r="F3127" t="str">
            <v>NOVOCINEMARAJA@BR.INTER.NET</v>
          </cell>
          <cell r="H3127">
            <v>6681</v>
          </cell>
          <cell r="J3127" t="str">
            <v>NOVOCINE MARAJÁ</v>
          </cell>
          <cell r="K3127" t="str">
            <v>CANCELADO</v>
          </cell>
          <cell r="L3127">
            <v>38875.628298611111</v>
          </cell>
          <cell r="M3127">
            <v>38905</v>
          </cell>
          <cell r="N3127" t="str">
            <v>5001867</v>
          </cell>
          <cell r="O3127" t="str">
            <v>07.049.923/0001-87</v>
          </cell>
          <cell r="P3127" t="str">
            <v>NOVOCINEMARAJA@BR.INTER.NET</v>
          </cell>
          <cell r="R3127" t="str">
            <v>NOVO CINE MARAJÁ</v>
          </cell>
          <cell r="S3127" t="str">
            <v>RUA JOSÉ AUGUSTO MOREIRA, Nº 27</v>
          </cell>
          <cell r="T3127" t="str">
            <v>CENTRO</v>
          </cell>
          <cell r="U3127" t="str">
            <v>FRANCO DA ROCHA</v>
          </cell>
          <cell r="V3127" t="str">
            <v>SÃO PAULO</v>
          </cell>
          <cell r="X3127" t="str">
            <v>FECHADO</v>
          </cell>
          <cell r="Y3127">
            <v>39345</v>
          </cell>
          <cell r="Z3127" t="str">
            <v>07801-40</v>
          </cell>
          <cell r="AA3127">
            <v>38939.780173611114</v>
          </cell>
          <cell r="AB3127">
            <v>38259</v>
          </cell>
          <cell r="AC3127">
            <v>150</v>
          </cell>
          <cell r="AI3127" t="str">
            <v>N</v>
          </cell>
          <cell r="AJ3127" t="str">
            <v>N</v>
          </cell>
          <cell r="AK3127" t="str">
            <v>N</v>
          </cell>
        </row>
        <row r="3128">
          <cell r="A3128">
            <v>4887</v>
          </cell>
          <cell r="B3128" t="str">
            <v>07.067.087/0001-63</v>
          </cell>
          <cell r="C3128" t="str">
            <v>REDECINE - LEO CINEMATOGRÁFICA LTDA</v>
          </cell>
          <cell r="D3128" t="str">
            <v>DEFERIDO</v>
          </cell>
          <cell r="E3128" t="str">
            <v>EDUARDO AUGUSTO VAZ PINTO DE SOUZA</v>
          </cell>
          <cell r="F3128" t="str">
            <v>JANE@CINESYSTEM.COM.BR</v>
          </cell>
          <cell r="H3128">
            <v>6682</v>
          </cell>
          <cell r="J3128" t="str">
            <v>CINESYSTEM</v>
          </cell>
          <cell r="K3128" t="str">
            <v>LIBERADO</v>
          </cell>
          <cell r="L3128">
            <v>38624.51803240741</v>
          </cell>
          <cell r="M3128">
            <v>38639</v>
          </cell>
          <cell r="N3128" t="str">
            <v>5001456</v>
          </cell>
          <cell r="O3128" t="str">
            <v>07.067.087/0001-63</v>
          </cell>
          <cell r="P3128" t="str">
            <v>JANE@CINESYSTEM.COM.BR</v>
          </cell>
          <cell r="R3128" t="str">
            <v>SALA 1</v>
          </cell>
          <cell r="S3128" t="str">
            <v>AV GETULIO VARGAS,266</v>
          </cell>
          <cell r="T3128" t="str">
            <v>CENTRO</v>
          </cell>
          <cell r="U3128" t="str">
            <v>SÃO LEOPOLDO</v>
          </cell>
          <cell r="V3128" t="str">
            <v>RIO GRANDE DO SUL</v>
          </cell>
          <cell r="X3128" t="str">
            <v>EM FUNCIONAMENTO</v>
          </cell>
          <cell r="Y3128">
            <v>38230</v>
          </cell>
          <cell r="Z3128" t="str">
            <v>87013-19</v>
          </cell>
          <cell r="AA3128">
            <v>38939.780104166668</v>
          </cell>
          <cell r="AB3128">
            <v>38230</v>
          </cell>
          <cell r="AC3128">
            <v>190</v>
          </cell>
          <cell r="AI3128" t="str">
            <v>N</v>
          </cell>
          <cell r="AJ3128" t="str">
            <v>N</v>
          </cell>
          <cell r="AK3128" t="str">
            <v>N</v>
          </cell>
        </row>
        <row r="3129">
          <cell r="A3129">
            <v>4887</v>
          </cell>
          <cell r="B3129" t="str">
            <v>07.067.087/0001-63</v>
          </cell>
          <cell r="C3129" t="str">
            <v>REDECINE - LEO CINEMATOGRÁFICA LTDA</v>
          </cell>
          <cell r="D3129" t="str">
            <v>DEFERIDO</v>
          </cell>
          <cell r="E3129" t="str">
            <v>JOSÉ ARI VIEIRA SUNDFELD</v>
          </cell>
          <cell r="F3129" t="str">
            <v>JANE@CINESYSTEM.COM.BR</v>
          </cell>
          <cell r="H3129">
            <v>6682</v>
          </cell>
          <cell r="J3129" t="str">
            <v>CINESYSTEM</v>
          </cell>
          <cell r="K3129" t="str">
            <v>LIBERADO</v>
          </cell>
          <cell r="L3129">
            <v>38624.51803240741</v>
          </cell>
          <cell r="M3129">
            <v>38639</v>
          </cell>
          <cell r="N3129" t="str">
            <v>5001456</v>
          </cell>
          <cell r="O3129" t="str">
            <v>07.067.087/0001-63</v>
          </cell>
          <cell r="P3129" t="str">
            <v>JANE@CINESYSTEM.COM.BR</v>
          </cell>
          <cell r="R3129" t="str">
            <v>SALA 1</v>
          </cell>
          <cell r="S3129" t="str">
            <v>AV GETULIO VARGAS,266</v>
          </cell>
          <cell r="T3129" t="str">
            <v>CENTRO</v>
          </cell>
          <cell r="U3129" t="str">
            <v>SÃO LEOPOLDO</v>
          </cell>
          <cell r="V3129" t="str">
            <v>RIO GRANDE DO SUL</v>
          </cell>
          <cell r="X3129" t="str">
            <v>EM FUNCIONAMENTO</v>
          </cell>
          <cell r="Y3129">
            <v>38230</v>
          </cell>
          <cell r="Z3129" t="str">
            <v>87013-19</v>
          </cell>
          <cell r="AA3129">
            <v>38939.780104166668</v>
          </cell>
          <cell r="AB3129">
            <v>38230</v>
          </cell>
          <cell r="AC3129">
            <v>190</v>
          </cell>
          <cell r="AI3129" t="str">
            <v>N</v>
          </cell>
          <cell r="AJ3129" t="str">
            <v>N</v>
          </cell>
          <cell r="AK3129" t="str">
            <v>N</v>
          </cell>
        </row>
        <row r="3130">
          <cell r="A3130">
            <v>4887</v>
          </cell>
          <cell r="B3130" t="str">
            <v>07.067.087/0001-63</v>
          </cell>
          <cell r="C3130" t="str">
            <v>REDECINE - LEO CINEMATOGRÁFICA LTDA</v>
          </cell>
          <cell r="D3130" t="str">
            <v>DEFERIDO</v>
          </cell>
          <cell r="E3130" t="str">
            <v>EDUARDO AUGUSTO VAZ PINTO DE SOUZA</v>
          </cell>
          <cell r="F3130" t="str">
            <v>JANE@CINESYSTEM.COM.BR</v>
          </cell>
          <cell r="H3130">
            <v>6682</v>
          </cell>
          <cell r="J3130" t="str">
            <v>CINESYSTEM</v>
          </cell>
          <cell r="K3130" t="str">
            <v>LIBERADO</v>
          </cell>
          <cell r="L3130">
            <v>38624.51803240741</v>
          </cell>
          <cell r="M3130">
            <v>38639</v>
          </cell>
          <cell r="N3130" t="str">
            <v>5001457</v>
          </cell>
          <cell r="O3130" t="str">
            <v>07.067.087/0001-63</v>
          </cell>
          <cell r="P3130" t="str">
            <v>JANE@CINESYSTEM.COM.BR</v>
          </cell>
          <cell r="R3130" t="str">
            <v>SALA 2</v>
          </cell>
          <cell r="S3130" t="str">
            <v>AV GETULIO VARGAS,266</v>
          </cell>
          <cell r="T3130" t="str">
            <v>CENTRO</v>
          </cell>
          <cell r="U3130" t="str">
            <v>SÃO LEOPOLDO</v>
          </cell>
          <cell r="V3130" t="str">
            <v>RIO GRANDE DO SUL</v>
          </cell>
          <cell r="X3130" t="str">
            <v>EM FUNCIONAMENTO</v>
          </cell>
          <cell r="Y3130">
            <v>38230</v>
          </cell>
          <cell r="Z3130" t="str">
            <v>87013-19</v>
          </cell>
          <cell r="AA3130">
            <v>38939.780104166668</v>
          </cell>
          <cell r="AB3130">
            <v>38230</v>
          </cell>
          <cell r="AC3130">
            <v>265</v>
          </cell>
          <cell r="AI3130" t="str">
            <v>N</v>
          </cell>
          <cell r="AJ3130" t="str">
            <v>N</v>
          </cell>
          <cell r="AK3130" t="str">
            <v>N</v>
          </cell>
        </row>
        <row r="3131">
          <cell r="A3131">
            <v>4887</v>
          </cell>
          <cell r="B3131" t="str">
            <v>07.067.087/0001-63</v>
          </cell>
          <cell r="C3131" t="str">
            <v>REDECINE - LEO CINEMATOGRÁFICA LTDA</v>
          </cell>
          <cell r="D3131" t="str">
            <v>DEFERIDO</v>
          </cell>
          <cell r="E3131" t="str">
            <v>JOSÉ ARI VIEIRA SUNDFELD</v>
          </cell>
          <cell r="F3131" t="str">
            <v>JANE@CINESYSTEM.COM.BR</v>
          </cell>
          <cell r="H3131">
            <v>6682</v>
          </cell>
          <cell r="J3131" t="str">
            <v>CINESYSTEM</v>
          </cell>
          <cell r="K3131" t="str">
            <v>LIBERADO</v>
          </cell>
          <cell r="L3131">
            <v>38624.51803240741</v>
          </cell>
          <cell r="M3131">
            <v>38639</v>
          </cell>
          <cell r="N3131" t="str">
            <v>5001457</v>
          </cell>
          <cell r="O3131" t="str">
            <v>07.067.087/0001-63</v>
          </cell>
          <cell r="P3131" t="str">
            <v>JANE@CINESYSTEM.COM.BR</v>
          </cell>
          <cell r="R3131" t="str">
            <v>SALA 2</v>
          </cell>
          <cell r="S3131" t="str">
            <v>AV GETULIO VARGAS,266</v>
          </cell>
          <cell r="T3131" t="str">
            <v>CENTRO</v>
          </cell>
          <cell r="U3131" t="str">
            <v>SÃO LEOPOLDO</v>
          </cell>
          <cell r="V3131" t="str">
            <v>RIO GRANDE DO SUL</v>
          </cell>
          <cell r="X3131" t="str">
            <v>EM FUNCIONAMENTO</v>
          </cell>
          <cell r="Y3131">
            <v>38230</v>
          </cell>
          <cell r="Z3131" t="str">
            <v>87013-19</v>
          </cell>
          <cell r="AA3131">
            <v>38939.780104166668</v>
          </cell>
          <cell r="AB3131">
            <v>38230</v>
          </cell>
          <cell r="AC3131">
            <v>265</v>
          </cell>
          <cell r="AI3131" t="str">
            <v>N</v>
          </cell>
          <cell r="AJ3131" t="str">
            <v>N</v>
          </cell>
          <cell r="AK3131" t="str">
            <v>N</v>
          </cell>
        </row>
        <row r="3132">
          <cell r="A3132">
            <v>4887</v>
          </cell>
          <cell r="B3132" t="str">
            <v>07.067.087/0001-63</v>
          </cell>
          <cell r="C3132" t="str">
            <v>REDECINE - LEO CINEMATOGRÁFICA LTDA</v>
          </cell>
          <cell r="D3132" t="str">
            <v>DEFERIDO</v>
          </cell>
          <cell r="E3132" t="str">
            <v>JOSÉ ARI VIEIRA SUNDFELD</v>
          </cell>
          <cell r="F3132" t="str">
            <v>JANE@CINESYSTEM.COM.BR</v>
          </cell>
          <cell r="H3132">
            <v>6682</v>
          </cell>
          <cell r="J3132" t="str">
            <v>CINESYSTEM</v>
          </cell>
          <cell r="K3132" t="str">
            <v>LIBERADO</v>
          </cell>
          <cell r="L3132">
            <v>38624.51803240741</v>
          </cell>
          <cell r="M3132">
            <v>38639</v>
          </cell>
          <cell r="N3132" t="str">
            <v>5001458</v>
          </cell>
          <cell r="O3132" t="str">
            <v>07.067.087/0001-63</v>
          </cell>
          <cell r="P3132" t="str">
            <v>JANE@CINESYSTEM.COM.BR</v>
          </cell>
          <cell r="R3132" t="str">
            <v>SALA 3</v>
          </cell>
          <cell r="S3132" t="str">
            <v>AV GETULIO VARGAS,266</v>
          </cell>
          <cell r="T3132" t="str">
            <v>CENTRO</v>
          </cell>
          <cell r="U3132" t="str">
            <v>SÃO LEOPOLDO</v>
          </cell>
          <cell r="V3132" t="str">
            <v>RIO GRANDE DO SUL</v>
          </cell>
          <cell r="X3132" t="str">
            <v>EM FUNCIONAMENTO</v>
          </cell>
          <cell r="Y3132">
            <v>38230</v>
          </cell>
          <cell r="Z3132" t="str">
            <v>87013-19</v>
          </cell>
          <cell r="AA3132">
            <v>38939.780104166668</v>
          </cell>
          <cell r="AB3132">
            <v>38230</v>
          </cell>
          <cell r="AC3132">
            <v>146</v>
          </cell>
          <cell r="AI3132" t="str">
            <v>N</v>
          </cell>
          <cell r="AJ3132" t="str">
            <v>N</v>
          </cell>
          <cell r="AK3132" t="str">
            <v>N</v>
          </cell>
        </row>
        <row r="3133">
          <cell r="A3133">
            <v>4887</v>
          </cell>
          <cell r="B3133" t="str">
            <v>07.067.087/0001-63</v>
          </cell>
          <cell r="C3133" t="str">
            <v>REDECINE - LEO CINEMATOGRÁFICA LTDA</v>
          </cell>
          <cell r="D3133" t="str">
            <v>DEFERIDO</v>
          </cell>
          <cell r="E3133" t="str">
            <v>EDUARDO AUGUSTO VAZ PINTO DE SOUZA</v>
          </cell>
          <cell r="F3133" t="str">
            <v>JANE@CINESYSTEM.COM.BR</v>
          </cell>
          <cell r="H3133">
            <v>6682</v>
          </cell>
          <cell r="J3133" t="str">
            <v>CINESYSTEM</v>
          </cell>
          <cell r="K3133" t="str">
            <v>LIBERADO</v>
          </cell>
          <cell r="L3133">
            <v>38624.51803240741</v>
          </cell>
          <cell r="M3133">
            <v>38639</v>
          </cell>
          <cell r="N3133" t="str">
            <v>5001458</v>
          </cell>
          <cell r="O3133" t="str">
            <v>07.067.087/0001-63</v>
          </cell>
          <cell r="P3133" t="str">
            <v>JANE@CINESYSTEM.COM.BR</v>
          </cell>
          <cell r="R3133" t="str">
            <v>SALA 3</v>
          </cell>
          <cell r="S3133" t="str">
            <v>AV GETULIO VARGAS,266</v>
          </cell>
          <cell r="T3133" t="str">
            <v>CENTRO</v>
          </cell>
          <cell r="U3133" t="str">
            <v>SÃO LEOPOLDO</v>
          </cell>
          <cell r="V3133" t="str">
            <v>RIO GRANDE DO SUL</v>
          </cell>
          <cell r="X3133" t="str">
            <v>EM FUNCIONAMENTO</v>
          </cell>
          <cell r="Y3133">
            <v>38230</v>
          </cell>
          <cell r="Z3133" t="str">
            <v>87013-19</v>
          </cell>
          <cell r="AA3133">
            <v>38939.780104166668</v>
          </cell>
          <cell r="AB3133">
            <v>38230</v>
          </cell>
          <cell r="AC3133">
            <v>146</v>
          </cell>
          <cell r="AI3133" t="str">
            <v>N</v>
          </cell>
          <cell r="AJ3133" t="str">
            <v>N</v>
          </cell>
          <cell r="AK3133" t="str">
            <v>N</v>
          </cell>
        </row>
        <row r="3134">
          <cell r="A3134">
            <v>4887</v>
          </cell>
          <cell r="B3134" t="str">
            <v>07.067.087/0001-63</v>
          </cell>
          <cell r="C3134" t="str">
            <v>REDECINE - LEO CINEMATOGRÁFICA LTDA</v>
          </cell>
          <cell r="D3134" t="str">
            <v>DEFERIDO</v>
          </cell>
          <cell r="E3134" t="str">
            <v>EDUARDO AUGUSTO VAZ PINTO DE SOUZA</v>
          </cell>
          <cell r="F3134" t="str">
            <v>JANE@CINESYSTEM.COM.BR</v>
          </cell>
          <cell r="H3134">
            <v>6682</v>
          </cell>
          <cell r="J3134" t="str">
            <v>CINESYSTEM</v>
          </cell>
          <cell r="K3134" t="str">
            <v>LIBERADO</v>
          </cell>
          <cell r="L3134">
            <v>38624.51803240741</v>
          </cell>
          <cell r="M3134">
            <v>38639</v>
          </cell>
          <cell r="N3134" t="str">
            <v>5001460</v>
          </cell>
          <cell r="O3134" t="str">
            <v>07.067.087/0001-63</v>
          </cell>
          <cell r="P3134" t="str">
            <v>JANE@CINESYSTEM.COM.BR</v>
          </cell>
          <cell r="R3134" t="str">
            <v>SALA 4</v>
          </cell>
          <cell r="S3134" t="str">
            <v>AV GETULIO VARGAS,266</v>
          </cell>
          <cell r="T3134" t="str">
            <v>CENTRO</v>
          </cell>
          <cell r="U3134" t="str">
            <v>SÃO LEOPOLDO</v>
          </cell>
          <cell r="V3134" t="str">
            <v>RIO GRANDE DO SUL</v>
          </cell>
          <cell r="X3134" t="str">
            <v>EM FUNCIONAMENTO</v>
          </cell>
          <cell r="Y3134">
            <v>38230</v>
          </cell>
          <cell r="Z3134" t="str">
            <v>87013-19</v>
          </cell>
          <cell r="AA3134">
            <v>38939.780104166668</v>
          </cell>
          <cell r="AB3134">
            <v>38230</v>
          </cell>
          <cell r="AC3134">
            <v>230</v>
          </cell>
          <cell r="AI3134" t="str">
            <v>N</v>
          </cell>
          <cell r="AJ3134" t="str">
            <v>N</v>
          </cell>
          <cell r="AK3134" t="str">
            <v>N</v>
          </cell>
        </row>
        <row r="3135">
          <cell r="A3135">
            <v>4887</v>
          </cell>
          <cell r="B3135" t="str">
            <v>07.067.087/0001-63</v>
          </cell>
          <cell r="C3135" t="str">
            <v>REDECINE - LEO CINEMATOGRÁFICA LTDA</v>
          </cell>
          <cell r="D3135" t="str">
            <v>DEFERIDO</v>
          </cell>
          <cell r="E3135" t="str">
            <v>JOSÉ ARI VIEIRA SUNDFELD</v>
          </cell>
          <cell r="F3135" t="str">
            <v>JANE@CINESYSTEM.COM.BR</v>
          </cell>
          <cell r="H3135">
            <v>6682</v>
          </cell>
          <cell r="J3135" t="str">
            <v>CINESYSTEM</v>
          </cell>
          <cell r="K3135" t="str">
            <v>LIBERADO</v>
          </cell>
          <cell r="L3135">
            <v>38624.51803240741</v>
          </cell>
          <cell r="M3135">
            <v>38639</v>
          </cell>
          <cell r="N3135" t="str">
            <v>5001460</v>
          </cell>
          <cell r="O3135" t="str">
            <v>07.067.087/0001-63</v>
          </cell>
          <cell r="P3135" t="str">
            <v>JANE@CINESYSTEM.COM.BR</v>
          </cell>
          <cell r="R3135" t="str">
            <v>SALA 4</v>
          </cell>
          <cell r="S3135" t="str">
            <v>AV GETULIO VARGAS,266</v>
          </cell>
          <cell r="T3135" t="str">
            <v>CENTRO</v>
          </cell>
          <cell r="U3135" t="str">
            <v>SÃO LEOPOLDO</v>
          </cell>
          <cell r="V3135" t="str">
            <v>RIO GRANDE DO SUL</v>
          </cell>
          <cell r="X3135" t="str">
            <v>EM FUNCIONAMENTO</v>
          </cell>
          <cell r="Y3135">
            <v>38230</v>
          </cell>
          <cell r="Z3135" t="str">
            <v>87013-19</v>
          </cell>
          <cell r="AA3135">
            <v>38939.780104166668</v>
          </cell>
          <cell r="AB3135">
            <v>38230</v>
          </cell>
          <cell r="AC3135">
            <v>230</v>
          </cell>
          <cell r="AI3135" t="str">
            <v>N</v>
          </cell>
          <cell r="AJ3135" t="str">
            <v>N</v>
          </cell>
          <cell r="AK3135" t="str">
            <v>N</v>
          </cell>
        </row>
        <row r="3136">
          <cell r="A3136">
            <v>4887</v>
          </cell>
          <cell r="B3136" t="str">
            <v>07.067.087/0001-63</v>
          </cell>
          <cell r="C3136" t="str">
            <v>REDECINE - LEO CINEMATOGRÁFICA LTDA</v>
          </cell>
          <cell r="D3136" t="str">
            <v>DEFERIDO</v>
          </cell>
          <cell r="E3136" t="str">
            <v>EDUARDO AUGUSTO VAZ PINTO DE SOUZA</v>
          </cell>
          <cell r="F3136" t="str">
            <v>JANE@CINESYSTEM.COM.BR</v>
          </cell>
          <cell r="H3136">
            <v>6682</v>
          </cell>
          <cell r="J3136" t="str">
            <v>CINESYSTEM</v>
          </cell>
          <cell r="K3136" t="str">
            <v>LIBERADO</v>
          </cell>
          <cell r="L3136">
            <v>38624.51803240741</v>
          </cell>
          <cell r="M3136">
            <v>38639</v>
          </cell>
          <cell r="N3136" t="str">
            <v>5001459</v>
          </cell>
          <cell r="O3136" t="str">
            <v>07.067.087/0001-63</v>
          </cell>
          <cell r="P3136" t="str">
            <v>JANE@CINESYSTEM.COM.BR</v>
          </cell>
          <cell r="R3136" t="str">
            <v>SALA 5</v>
          </cell>
          <cell r="S3136" t="str">
            <v>AV GETULIO VARGAS,266</v>
          </cell>
          <cell r="T3136" t="str">
            <v>CENTRO</v>
          </cell>
          <cell r="U3136" t="str">
            <v>SÃO LEOPOLDO</v>
          </cell>
          <cell r="V3136" t="str">
            <v>RIO GRANDE DO SUL</v>
          </cell>
          <cell r="X3136" t="str">
            <v>EM FUNCIONAMENTO</v>
          </cell>
          <cell r="Y3136">
            <v>38230</v>
          </cell>
          <cell r="Z3136" t="str">
            <v>87013-19</v>
          </cell>
          <cell r="AA3136">
            <v>38939.780104166668</v>
          </cell>
          <cell r="AB3136">
            <v>38230</v>
          </cell>
          <cell r="AC3136">
            <v>286</v>
          </cell>
          <cell r="AI3136" t="str">
            <v>N</v>
          </cell>
          <cell r="AJ3136" t="str">
            <v>N</v>
          </cell>
          <cell r="AK3136" t="str">
            <v>N</v>
          </cell>
        </row>
        <row r="3137">
          <cell r="A3137">
            <v>4887</v>
          </cell>
          <cell r="B3137" t="str">
            <v>07.067.087/0001-63</v>
          </cell>
          <cell r="C3137" t="str">
            <v>REDECINE - LEO CINEMATOGRÁFICA LTDA</v>
          </cell>
          <cell r="D3137" t="str">
            <v>DEFERIDO</v>
          </cell>
          <cell r="E3137" t="str">
            <v>JOSÉ ARI VIEIRA SUNDFELD</v>
          </cell>
          <cell r="F3137" t="str">
            <v>JANE@CINESYSTEM.COM.BR</v>
          </cell>
          <cell r="H3137">
            <v>6682</v>
          </cell>
          <cell r="J3137" t="str">
            <v>CINESYSTEM</v>
          </cell>
          <cell r="K3137" t="str">
            <v>LIBERADO</v>
          </cell>
          <cell r="L3137">
            <v>38624.51803240741</v>
          </cell>
          <cell r="M3137">
            <v>38639</v>
          </cell>
          <cell r="N3137" t="str">
            <v>5001459</v>
          </cell>
          <cell r="O3137" t="str">
            <v>07.067.087/0001-63</v>
          </cell>
          <cell r="P3137" t="str">
            <v>JANE@CINESYSTEM.COM.BR</v>
          </cell>
          <cell r="R3137" t="str">
            <v>SALA 5</v>
          </cell>
          <cell r="S3137" t="str">
            <v>AV GETULIO VARGAS,266</v>
          </cell>
          <cell r="T3137" t="str">
            <v>CENTRO</v>
          </cell>
          <cell r="U3137" t="str">
            <v>SÃO LEOPOLDO</v>
          </cell>
          <cell r="V3137" t="str">
            <v>RIO GRANDE DO SUL</v>
          </cell>
          <cell r="X3137" t="str">
            <v>EM FUNCIONAMENTO</v>
          </cell>
          <cell r="Y3137">
            <v>38230</v>
          </cell>
          <cell r="Z3137" t="str">
            <v>87013-19</v>
          </cell>
          <cell r="AA3137">
            <v>38939.780104166668</v>
          </cell>
          <cell r="AB3137">
            <v>38230</v>
          </cell>
          <cell r="AC3137">
            <v>286</v>
          </cell>
          <cell r="AI3137" t="str">
            <v>N</v>
          </cell>
          <cell r="AJ3137" t="str">
            <v>N</v>
          </cell>
          <cell r="AK3137" t="str">
            <v>N</v>
          </cell>
        </row>
        <row r="3138">
          <cell r="A3138">
            <v>3072</v>
          </cell>
          <cell r="B3138" t="str">
            <v>07.111.691/0001-40</v>
          </cell>
          <cell r="C3138" t="str">
            <v>CINEMATOGRÁFICA YUJIMARS LTDA.</v>
          </cell>
          <cell r="D3138" t="str">
            <v>DEFERIDO</v>
          </cell>
          <cell r="E3138" t="str">
            <v>YUJI SHINOZAKI SCHMIDT</v>
          </cell>
          <cell r="F3138" t="str">
            <v>CARLOS@GUION.COM.BR</v>
          </cell>
          <cell r="H3138">
            <v>6683</v>
          </cell>
          <cell r="J3138" t="str">
            <v>YUJIMARS CINEMAS</v>
          </cell>
          <cell r="K3138" t="str">
            <v>LIBERADO</v>
          </cell>
          <cell r="L3138">
            <v>38349.76053240741</v>
          </cell>
          <cell r="M3138">
            <v>38379</v>
          </cell>
          <cell r="N3138" t="str">
            <v>5000982</v>
          </cell>
          <cell r="O3138" t="str">
            <v>07.111.691/0001-40</v>
          </cell>
          <cell r="P3138" t="str">
            <v>CARLOS@GUION.COM.BR</v>
          </cell>
          <cell r="R3138" t="str">
            <v>GUION CENTER 1</v>
          </cell>
          <cell r="S3138" t="str">
            <v>RUA GEN. LIMA E SILVA, 776</v>
          </cell>
          <cell r="T3138" t="str">
            <v>CIDADE BAIXA</v>
          </cell>
          <cell r="U3138" t="str">
            <v>PORTO ALEGRE</v>
          </cell>
          <cell r="V3138" t="str">
            <v>RIO GRANDE DO SUL</v>
          </cell>
          <cell r="X3138" t="str">
            <v>EM FUNCIONAMENTO</v>
          </cell>
          <cell r="Y3138">
            <v>38292</v>
          </cell>
          <cell r="Z3138" t="str">
            <v>09005-10</v>
          </cell>
          <cell r="AA3138">
            <v>38939.780057870368</v>
          </cell>
          <cell r="AB3138">
            <v>38292</v>
          </cell>
          <cell r="AC3138">
            <v>209</v>
          </cell>
          <cell r="AI3138" t="str">
            <v>N</v>
          </cell>
          <cell r="AJ3138" t="str">
            <v>N</v>
          </cell>
          <cell r="AK3138" t="str">
            <v>N</v>
          </cell>
        </row>
        <row r="3139">
          <cell r="A3139">
            <v>3072</v>
          </cell>
          <cell r="B3139" t="str">
            <v>07.111.691/0001-40</v>
          </cell>
          <cell r="C3139" t="str">
            <v>CINEMATOGRÁFICA YUJIMARS LTDA.</v>
          </cell>
          <cell r="D3139" t="str">
            <v>DEFERIDO</v>
          </cell>
          <cell r="E3139" t="str">
            <v>YUJI SHINOZAKI SCHMIDT</v>
          </cell>
          <cell r="F3139" t="str">
            <v>CARLOS@GUION.COM.BR</v>
          </cell>
          <cell r="H3139">
            <v>6683</v>
          </cell>
          <cell r="J3139" t="str">
            <v>YUJIMARS CINEMAS</v>
          </cell>
          <cell r="K3139" t="str">
            <v>LIBERADO</v>
          </cell>
          <cell r="L3139">
            <v>38349.76053240741</v>
          </cell>
          <cell r="M3139">
            <v>38379</v>
          </cell>
          <cell r="N3139" t="str">
            <v>5000983</v>
          </cell>
          <cell r="O3139" t="str">
            <v>07.111.691/0001-40</v>
          </cell>
          <cell r="P3139" t="str">
            <v>CARLOS@GUION.COM.BR</v>
          </cell>
          <cell r="R3139" t="str">
            <v>GUION CENTER 2</v>
          </cell>
          <cell r="S3139" t="str">
            <v>RUA GEN. LIMA E SILVA, 776</v>
          </cell>
          <cell r="T3139" t="str">
            <v>CIDADE BAIXA</v>
          </cell>
          <cell r="U3139" t="str">
            <v>PORTO ALEGRE</v>
          </cell>
          <cell r="V3139" t="str">
            <v>RIO GRANDE DO SUL</v>
          </cell>
          <cell r="X3139" t="str">
            <v>EM FUNCIONAMENTO</v>
          </cell>
          <cell r="Y3139">
            <v>38292</v>
          </cell>
          <cell r="Z3139" t="str">
            <v>09005-10</v>
          </cell>
          <cell r="AA3139">
            <v>38939.780057870368</v>
          </cell>
          <cell r="AB3139">
            <v>38292</v>
          </cell>
          <cell r="AC3139">
            <v>145</v>
          </cell>
          <cell r="AI3139" t="str">
            <v>N</v>
          </cell>
          <cell r="AJ3139" t="str">
            <v>N</v>
          </cell>
          <cell r="AK3139" t="str">
            <v>N</v>
          </cell>
        </row>
        <row r="3140">
          <cell r="A3140">
            <v>3072</v>
          </cell>
          <cell r="B3140" t="str">
            <v>07.111.691/0001-40</v>
          </cell>
          <cell r="C3140" t="str">
            <v>CINEMATOGRÁFICA YUJIMARS LTDA.</v>
          </cell>
          <cell r="D3140" t="str">
            <v>DEFERIDO</v>
          </cell>
          <cell r="E3140" t="str">
            <v>YUJI SHINOZAKI SCHMIDT</v>
          </cell>
          <cell r="F3140" t="str">
            <v>CARLOS@GUION.COM.BR</v>
          </cell>
          <cell r="H3140">
            <v>6683</v>
          </cell>
          <cell r="J3140" t="str">
            <v>YUJIMARS CINEMAS</v>
          </cell>
          <cell r="K3140" t="str">
            <v>LIBERADO</v>
          </cell>
          <cell r="L3140">
            <v>38349.76053240741</v>
          </cell>
          <cell r="M3140">
            <v>38379</v>
          </cell>
          <cell r="N3140" t="str">
            <v>5000984</v>
          </cell>
          <cell r="O3140" t="str">
            <v>07.111.691/0001-40</v>
          </cell>
          <cell r="P3140" t="str">
            <v>CARLOS@GUION.COM.BR</v>
          </cell>
          <cell r="R3140" t="str">
            <v>GUION CENTER 3</v>
          </cell>
          <cell r="S3140" t="str">
            <v>RUA GEN. LIMA E SILVA, 776</v>
          </cell>
          <cell r="T3140" t="str">
            <v>CIDADE BAIXA</v>
          </cell>
          <cell r="U3140" t="str">
            <v>PORTO ALEGRE</v>
          </cell>
          <cell r="V3140" t="str">
            <v>RIO GRANDE DO SUL</v>
          </cell>
          <cell r="X3140" t="str">
            <v>EM FUNCIONAMENTO</v>
          </cell>
          <cell r="Y3140">
            <v>38292</v>
          </cell>
          <cell r="Z3140" t="str">
            <v>09005-10</v>
          </cell>
          <cell r="AA3140">
            <v>38939.780057870368</v>
          </cell>
          <cell r="AB3140">
            <v>38292</v>
          </cell>
          <cell r="AC3140">
            <v>104</v>
          </cell>
          <cell r="AI3140" t="str">
            <v>N</v>
          </cell>
          <cell r="AJ3140" t="str">
            <v>N</v>
          </cell>
          <cell r="AK3140" t="str">
            <v>N</v>
          </cell>
        </row>
        <row r="3141">
          <cell r="A3141">
            <v>5294</v>
          </cell>
          <cell r="B3141" t="str">
            <v>07.159.860/0001-11</v>
          </cell>
          <cell r="C3141" t="str">
            <v>SOBRAL EVENTOS E ENTRETENIMENTO LTDA</v>
          </cell>
          <cell r="D3141" t="str">
            <v>DEFERIDO</v>
          </cell>
          <cell r="E3141" t="str">
            <v>JOSÉ ROBERTO SOBRAL</v>
          </cell>
          <cell r="F3141" t="str">
            <v>ERICA@CINE3.COM.BR</v>
          </cell>
          <cell r="H3141">
            <v>6684</v>
          </cell>
          <cell r="J3141" t="str">
            <v>SOBRAL EVENTOS</v>
          </cell>
          <cell r="K3141" t="str">
            <v>LIBERADO</v>
          </cell>
          <cell r="L3141">
            <v>38383.476979166669</v>
          </cell>
          <cell r="M3141">
            <v>38728</v>
          </cell>
          <cell r="N3141" t="str">
            <v>5001604</v>
          </cell>
          <cell r="O3141" t="str">
            <v>07.159.860/0001-11</v>
          </cell>
          <cell r="P3141" t="str">
            <v>ERICA@CINE3.COM.BR</v>
          </cell>
          <cell r="R3141" t="str">
            <v>CINE 3 FERRY BOAT´S PLAZA 1</v>
          </cell>
          <cell r="S3141" t="str">
            <v>PRAÇA DAS NAÇÕES UNIDAS S/N</v>
          </cell>
          <cell r="T3141" t="str">
            <v>VILA LYGIA</v>
          </cell>
          <cell r="U3141" t="str">
            <v>GUARUJÁ</v>
          </cell>
          <cell r="V3141" t="str">
            <v>SÃO PAULO</v>
          </cell>
          <cell r="X3141" t="str">
            <v>EM FUNCIONAMENTO</v>
          </cell>
          <cell r="Y3141">
            <v>38429</v>
          </cell>
          <cell r="Z3141" t="str">
            <v>11430-10</v>
          </cell>
          <cell r="AA3141">
            <v>38939.780127314814</v>
          </cell>
          <cell r="AB3141">
            <v>38429</v>
          </cell>
          <cell r="AC3141">
            <v>301</v>
          </cell>
          <cell r="AI3141" t="str">
            <v>N</v>
          </cell>
          <cell r="AJ3141" t="str">
            <v>N</v>
          </cell>
          <cell r="AK3141" t="str">
            <v>N</v>
          </cell>
        </row>
        <row r="3142">
          <cell r="A3142">
            <v>5294</v>
          </cell>
          <cell r="B3142" t="str">
            <v>07.159.860/0001-11</v>
          </cell>
          <cell r="C3142" t="str">
            <v>SOBRAL EVENTOS E ENTRETENIMENTO LTDA</v>
          </cell>
          <cell r="D3142" t="str">
            <v>DEFERIDO</v>
          </cell>
          <cell r="E3142" t="str">
            <v>JOSÉ ROBERTO SOBRAL</v>
          </cell>
          <cell r="F3142" t="str">
            <v>ERICA@CINE3.COM.BR</v>
          </cell>
          <cell r="H3142">
            <v>6684</v>
          </cell>
          <cell r="J3142" t="str">
            <v>SOBRAL EVENTOS</v>
          </cell>
          <cell r="K3142" t="str">
            <v>LIBERADO</v>
          </cell>
          <cell r="L3142">
            <v>38383.476979166669</v>
          </cell>
          <cell r="M3142">
            <v>38728</v>
          </cell>
          <cell r="N3142" t="str">
            <v>5001605</v>
          </cell>
          <cell r="O3142" t="str">
            <v>07.159.860/0001-11</v>
          </cell>
          <cell r="P3142" t="str">
            <v>ERICA@CINE3.COM.BR</v>
          </cell>
          <cell r="R3142" t="str">
            <v>CINE 3 FERRY BOAT´S PLAZA 2</v>
          </cell>
          <cell r="S3142" t="str">
            <v>PRAÇA DAS NAÇÕES UNIDAS S/N</v>
          </cell>
          <cell r="T3142" t="str">
            <v>VILA LYGIA</v>
          </cell>
          <cell r="U3142" t="str">
            <v>GUARUJÁ</v>
          </cell>
          <cell r="V3142" t="str">
            <v>SÃO PAULO</v>
          </cell>
          <cell r="X3142" t="str">
            <v>EM FUNCIONAMENTO</v>
          </cell>
          <cell r="Y3142">
            <v>38429</v>
          </cell>
          <cell r="Z3142" t="str">
            <v>11430-10</v>
          </cell>
          <cell r="AA3142">
            <v>38939.780150462961</v>
          </cell>
          <cell r="AB3142">
            <v>38429</v>
          </cell>
          <cell r="AC3142">
            <v>161</v>
          </cell>
          <cell r="AI3142" t="str">
            <v>N</v>
          </cell>
          <cell r="AJ3142" t="str">
            <v>N</v>
          </cell>
          <cell r="AK3142" t="str">
            <v>N</v>
          </cell>
        </row>
        <row r="3143">
          <cell r="A3143">
            <v>5294</v>
          </cell>
          <cell r="B3143" t="str">
            <v>07.159.860/0001-11</v>
          </cell>
          <cell r="C3143" t="str">
            <v>SOBRAL EVENTOS E ENTRETENIMENTO LTDA</v>
          </cell>
          <cell r="D3143" t="str">
            <v>DEFERIDO</v>
          </cell>
          <cell r="E3143" t="str">
            <v>JOSÉ ROBERTO SOBRAL</v>
          </cell>
          <cell r="F3143" t="str">
            <v>ERICA@CINE3.COM.BR</v>
          </cell>
          <cell r="H3143">
            <v>6684</v>
          </cell>
          <cell r="J3143" t="str">
            <v>SOBRAL EVENTOS</v>
          </cell>
          <cell r="K3143" t="str">
            <v>LIBERADO</v>
          </cell>
          <cell r="L3143">
            <v>38383.476979166669</v>
          </cell>
          <cell r="M3143">
            <v>38728</v>
          </cell>
          <cell r="N3143" t="str">
            <v>5001606</v>
          </cell>
          <cell r="O3143" t="str">
            <v>07.159.860/0001-11</v>
          </cell>
          <cell r="P3143" t="str">
            <v>ERICA@CINE3.COM.BR</v>
          </cell>
          <cell r="R3143" t="str">
            <v>CINE 3 FERRY BOAT´S PLAZA 3</v>
          </cell>
          <cell r="S3143" t="str">
            <v>PRAÇA DAS NAÇÕES UNIDAS S/N</v>
          </cell>
          <cell r="T3143" t="str">
            <v>VILA LYGIA</v>
          </cell>
          <cell r="U3143" t="str">
            <v>GUARUJÁ</v>
          </cell>
          <cell r="V3143" t="str">
            <v>SÃO PAULO</v>
          </cell>
          <cell r="X3143" t="str">
            <v>EM FUNCIONAMENTO</v>
          </cell>
          <cell r="Y3143">
            <v>38429</v>
          </cell>
          <cell r="Z3143" t="str">
            <v>11430-10</v>
          </cell>
          <cell r="AA3143">
            <v>38939.780150462961</v>
          </cell>
          <cell r="AB3143">
            <v>38429</v>
          </cell>
          <cell r="AC3143">
            <v>157</v>
          </cell>
          <cell r="AI3143" t="str">
            <v>N</v>
          </cell>
          <cell r="AJ3143" t="str">
            <v>N</v>
          </cell>
          <cell r="AK3143" t="str">
            <v>N</v>
          </cell>
        </row>
        <row r="3144">
          <cell r="A3144">
            <v>5867</v>
          </cell>
          <cell r="B3144" t="str">
            <v>07.172.325/0001-09</v>
          </cell>
          <cell r="C3144" t="str">
            <v>CINEMATOGRÁFICA ITAJUBA LTDA</v>
          </cell>
          <cell r="D3144" t="str">
            <v>SUSPENSO</v>
          </cell>
          <cell r="E3144" t="str">
            <v>JOSÉ HENRIQUE PEREIRA PINTO</v>
          </cell>
          <cell r="F3144" t="str">
            <v>CINEMAIS@CINEMAIS.COM.BR</v>
          </cell>
          <cell r="H3144">
            <v>6685</v>
          </cell>
          <cell r="J3144" t="str">
            <v>CINE PRESIDENTE</v>
          </cell>
          <cell r="K3144" t="str">
            <v>CANCELADO</v>
          </cell>
          <cell r="L3144">
            <v>38862.520740740743</v>
          </cell>
          <cell r="M3144">
            <v>38863</v>
          </cell>
          <cell r="N3144" t="str">
            <v>5001812</v>
          </cell>
          <cell r="O3144" t="str">
            <v>07.172.325/0001-09</v>
          </cell>
          <cell r="P3144" t="str">
            <v>CINEMAIS@CINEMAIS.COM.BR</v>
          </cell>
          <cell r="R3144" t="str">
            <v>CINE PRESIDENTE</v>
          </cell>
          <cell r="S3144" t="str">
            <v>PRAÇA WENCESLAU BRAZ, 59</v>
          </cell>
          <cell r="T3144" t="str">
            <v>CENTRO</v>
          </cell>
          <cell r="U3144" t="str">
            <v>ITAJUBÁ</v>
          </cell>
          <cell r="V3144" t="str">
            <v>MINAS GERAIS</v>
          </cell>
          <cell r="X3144" t="str">
            <v>FECHADO</v>
          </cell>
          <cell r="Y3144">
            <v>39082</v>
          </cell>
          <cell r="Z3144" t="str">
            <v>37500-38</v>
          </cell>
          <cell r="AA3144">
            <v>38939.780185185184</v>
          </cell>
          <cell r="AB3144">
            <v>38348</v>
          </cell>
          <cell r="AC3144">
            <v>800</v>
          </cell>
          <cell r="AI3144" t="str">
            <v>N</v>
          </cell>
          <cell r="AJ3144" t="str">
            <v>N</v>
          </cell>
          <cell r="AK3144" t="str">
            <v>N</v>
          </cell>
        </row>
        <row r="3145">
          <cell r="A3145">
            <v>5591</v>
          </cell>
          <cell r="B3145" t="str">
            <v>07.177.001/0001-55</v>
          </cell>
          <cell r="C3145" t="str">
            <v>MARIA CÉLIA CAMINHA DE OLIVEIRA VAUSE</v>
          </cell>
          <cell r="D3145" t="str">
            <v>SUSPENSO</v>
          </cell>
          <cell r="E3145" t="str">
            <v>MARIA CÉLIA CAMINHA DE OLIVEIRA VAUSE</v>
          </cell>
          <cell r="F3145" t="str">
            <v>MARCIRLENE@SHOPPINGBENFICA.COM.BR</v>
          </cell>
          <cell r="H3145">
            <v>6686</v>
          </cell>
          <cell r="J3145" t="str">
            <v>CINEMAS BENFICA</v>
          </cell>
          <cell r="K3145" t="str">
            <v>BLOQUEADO</v>
          </cell>
          <cell r="L3145">
            <v>38789.687141203707</v>
          </cell>
          <cell r="M3145">
            <v>38798</v>
          </cell>
          <cell r="N3145" t="str">
            <v>5001714</v>
          </cell>
          <cell r="O3145" t="str">
            <v>07.177.001/0001-55</v>
          </cell>
          <cell r="P3145" t="str">
            <v>MARCIRLENE@SHOPPINGBENFICA.COM.BR</v>
          </cell>
          <cell r="R3145" t="str">
            <v>BENFICA 1</v>
          </cell>
          <cell r="S3145" t="str">
            <v>AV CARAPINIMA, 2200 - 2 PISO</v>
          </cell>
          <cell r="T3145" t="str">
            <v>BENFICA</v>
          </cell>
          <cell r="U3145" t="str">
            <v>FORTALEZA</v>
          </cell>
          <cell r="V3145" t="str">
            <v>CEARÁ</v>
          </cell>
          <cell r="X3145" t="str">
            <v>EM FUNCIONAMENTO</v>
          </cell>
          <cell r="Y3145">
            <v>38365</v>
          </cell>
          <cell r="Z3145" t="str">
            <v>60015-90</v>
          </cell>
          <cell r="AA3145">
            <v>38939.780127314814</v>
          </cell>
          <cell r="AB3145">
            <v>38365</v>
          </cell>
          <cell r="AC3145">
            <v>156</v>
          </cell>
          <cell r="AI3145" t="str">
            <v>N</v>
          </cell>
          <cell r="AJ3145" t="str">
            <v>N</v>
          </cell>
          <cell r="AK3145" t="str">
            <v>N</v>
          </cell>
        </row>
        <row r="3146">
          <cell r="A3146">
            <v>5591</v>
          </cell>
          <cell r="B3146" t="str">
            <v>07.177.001/0001-55</v>
          </cell>
          <cell r="C3146" t="str">
            <v>MARIA CÉLIA CAMINHA DE OLIVEIRA VAUSE</v>
          </cell>
          <cell r="D3146" t="str">
            <v>SUSPENSO</v>
          </cell>
          <cell r="E3146" t="str">
            <v>MARIA CÉLIA CAMINHA DE OLIVEIRA VAUSE</v>
          </cell>
          <cell r="F3146" t="str">
            <v>MARCIRLENE@SHOPPINGBENFICA.COM.BR</v>
          </cell>
          <cell r="H3146">
            <v>6686</v>
          </cell>
          <cell r="J3146" t="str">
            <v>CINEMAS BENFICA</v>
          </cell>
          <cell r="K3146" t="str">
            <v>BLOQUEADO</v>
          </cell>
          <cell r="L3146">
            <v>38789.687141203707</v>
          </cell>
          <cell r="M3146">
            <v>38798</v>
          </cell>
          <cell r="N3146" t="str">
            <v>5001715</v>
          </cell>
          <cell r="O3146" t="str">
            <v>07.177.001/0001-55</v>
          </cell>
          <cell r="P3146" t="str">
            <v>MARCIRLENE@SHOPPINGBENFICA.COM.BR</v>
          </cell>
          <cell r="R3146" t="str">
            <v>BENFICA 2</v>
          </cell>
          <cell r="S3146" t="str">
            <v>AV CARAPINIMA, 2200 - 2 PISO</v>
          </cell>
          <cell r="T3146" t="str">
            <v>BENFICA</v>
          </cell>
          <cell r="U3146" t="str">
            <v>FORTALEZA</v>
          </cell>
          <cell r="V3146" t="str">
            <v>CEARÁ</v>
          </cell>
          <cell r="X3146" t="str">
            <v>EM FUNCIONAMENTO</v>
          </cell>
          <cell r="Y3146">
            <v>38365</v>
          </cell>
          <cell r="Z3146" t="str">
            <v>60015-90</v>
          </cell>
          <cell r="AA3146">
            <v>38939.780127314814</v>
          </cell>
          <cell r="AB3146">
            <v>38365</v>
          </cell>
          <cell r="AC3146">
            <v>144</v>
          </cell>
          <cell r="AI3146" t="str">
            <v>N</v>
          </cell>
          <cell r="AJ3146" t="str">
            <v>N</v>
          </cell>
          <cell r="AK3146" t="str">
            <v>N</v>
          </cell>
        </row>
        <row r="3147">
          <cell r="A3147">
            <v>5591</v>
          </cell>
          <cell r="B3147" t="str">
            <v>07.177.001/0001-55</v>
          </cell>
          <cell r="C3147" t="str">
            <v>MARIA CÉLIA CAMINHA DE OLIVEIRA VAUSE</v>
          </cell>
          <cell r="D3147" t="str">
            <v>SUSPENSO</v>
          </cell>
          <cell r="E3147" t="str">
            <v>MARIA CÉLIA CAMINHA DE OLIVEIRA VAUSE</v>
          </cell>
          <cell r="F3147" t="str">
            <v>MARCIRLENE@SHOPPINGBENFICA.COM.BR</v>
          </cell>
          <cell r="H3147">
            <v>6686</v>
          </cell>
          <cell r="J3147" t="str">
            <v>CINEMAS BENFICA</v>
          </cell>
          <cell r="K3147" t="str">
            <v>BLOQUEADO</v>
          </cell>
          <cell r="L3147">
            <v>38789.687141203707</v>
          </cell>
          <cell r="M3147">
            <v>38798</v>
          </cell>
          <cell r="N3147" t="str">
            <v>5001716</v>
          </cell>
          <cell r="O3147" t="str">
            <v>07.177.001/0001-55</v>
          </cell>
          <cell r="P3147" t="str">
            <v>MARCIRLENE@SHOPPINGBENFICA.COM.BR</v>
          </cell>
          <cell r="R3147" t="str">
            <v>BENFICA 3</v>
          </cell>
          <cell r="S3147" t="str">
            <v>AV CARAPINIMA, 2200 - 2 PISO</v>
          </cell>
          <cell r="T3147" t="str">
            <v>BENFICA</v>
          </cell>
          <cell r="U3147" t="str">
            <v>FORTALEZA</v>
          </cell>
          <cell r="V3147" t="str">
            <v>CEARÁ</v>
          </cell>
          <cell r="X3147" t="str">
            <v>EM FUNCIONAMENTO</v>
          </cell>
          <cell r="Y3147">
            <v>38365</v>
          </cell>
          <cell r="Z3147" t="str">
            <v>60015-90</v>
          </cell>
          <cell r="AA3147">
            <v>38939.780127314814</v>
          </cell>
          <cell r="AB3147">
            <v>38365</v>
          </cell>
          <cell r="AC3147">
            <v>179</v>
          </cell>
          <cell r="AI3147" t="str">
            <v>N</v>
          </cell>
          <cell r="AJ3147" t="str">
            <v>N</v>
          </cell>
          <cell r="AK3147" t="str">
            <v>N</v>
          </cell>
        </row>
        <row r="3148">
          <cell r="A3148">
            <v>5979</v>
          </cell>
          <cell r="B3148" t="str">
            <v>07.272.690/0001-87</v>
          </cell>
          <cell r="C3148" t="str">
            <v>CINEMA MF LTDA ME</v>
          </cell>
          <cell r="D3148" t="str">
            <v>REGISTRO RENOVADO</v>
          </cell>
          <cell r="E3148" t="str">
            <v>GISELA GRACHER STIEVEN</v>
          </cell>
          <cell r="F3148" t="str">
            <v>CINEGRACHER@TERRA.COM.BR</v>
          </cell>
          <cell r="H3148">
            <v>6687</v>
          </cell>
          <cell r="J3148" t="str">
            <v>GRACHER CINEMAS</v>
          </cell>
          <cell r="K3148" t="str">
            <v>BLOQUEADO</v>
          </cell>
          <cell r="L3148">
            <v>38875.6484375</v>
          </cell>
          <cell r="M3148">
            <v>38894</v>
          </cell>
          <cell r="N3148" t="str">
            <v>5001860</v>
          </cell>
          <cell r="O3148" t="str">
            <v>07.272.690/0001-87</v>
          </cell>
          <cell r="P3148" t="str">
            <v>CINEGRACHER@TERRA.COM.BR</v>
          </cell>
          <cell r="R3148" t="str">
            <v>GRACHER I</v>
          </cell>
          <cell r="S3148" t="str">
            <v>AV. CONSUL CARLOS RENAUX, 56</v>
          </cell>
          <cell r="T3148" t="str">
            <v>CENTRO</v>
          </cell>
          <cell r="U3148" t="str">
            <v>BRUSQUE</v>
          </cell>
          <cell r="V3148" t="str">
            <v>SANTA CATARINA</v>
          </cell>
          <cell r="X3148" t="str">
            <v>EM FUNCIONAMENTO</v>
          </cell>
          <cell r="Y3148">
            <v>38229</v>
          </cell>
          <cell r="Z3148" t="str">
            <v>88350-02</v>
          </cell>
          <cell r="AA3148">
            <v>38939.780173611114</v>
          </cell>
          <cell r="AB3148">
            <v>38229</v>
          </cell>
          <cell r="AC3148">
            <v>220</v>
          </cell>
          <cell r="AI3148" t="str">
            <v>N</v>
          </cell>
          <cell r="AJ3148" t="str">
            <v>N</v>
          </cell>
          <cell r="AK3148" t="str">
            <v>N</v>
          </cell>
        </row>
        <row r="3149">
          <cell r="A3149">
            <v>5979</v>
          </cell>
          <cell r="B3149" t="str">
            <v>07.272.690/0001-87</v>
          </cell>
          <cell r="C3149" t="str">
            <v>CINEMA MF LTDA ME</v>
          </cell>
          <cell r="D3149" t="str">
            <v>REGISTRO RENOVADO</v>
          </cell>
          <cell r="E3149" t="str">
            <v>GISELA GRACHER STIEVEN</v>
          </cell>
          <cell r="F3149" t="str">
            <v>CINEGRACHER@TERRA.COM.BR</v>
          </cell>
          <cell r="H3149">
            <v>6687</v>
          </cell>
          <cell r="J3149" t="str">
            <v>GRACHER CINEMAS</v>
          </cell>
          <cell r="K3149" t="str">
            <v>BLOQUEADO</v>
          </cell>
          <cell r="L3149">
            <v>38875.6484375</v>
          </cell>
          <cell r="M3149">
            <v>38894</v>
          </cell>
          <cell r="N3149" t="str">
            <v>5001861</v>
          </cell>
          <cell r="O3149" t="str">
            <v>07.272.690/0001-87</v>
          </cell>
          <cell r="P3149" t="str">
            <v>CINEGRACHER@TERRA.COM.BR</v>
          </cell>
          <cell r="R3149" t="str">
            <v>GRACHER II</v>
          </cell>
          <cell r="S3149" t="str">
            <v>AV. CONSUL CARLOS RENAUX, 56</v>
          </cell>
          <cell r="T3149" t="str">
            <v>CENTRO</v>
          </cell>
          <cell r="U3149" t="str">
            <v>BRUSQUE</v>
          </cell>
          <cell r="V3149" t="str">
            <v>SANTA CATARINA</v>
          </cell>
          <cell r="X3149" t="str">
            <v>EM FUNCIONAMENTO</v>
          </cell>
          <cell r="Y3149">
            <v>38229</v>
          </cell>
          <cell r="Z3149" t="str">
            <v>88350-02</v>
          </cell>
          <cell r="AA3149">
            <v>38939.780173611114</v>
          </cell>
          <cell r="AB3149">
            <v>38229</v>
          </cell>
          <cell r="AC3149">
            <v>90</v>
          </cell>
          <cell r="AI3149" t="str">
            <v>N</v>
          </cell>
          <cell r="AJ3149" t="str">
            <v>N</v>
          </cell>
          <cell r="AK3149" t="str">
            <v>N</v>
          </cell>
        </row>
        <row r="3150">
          <cell r="A3150">
            <v>5979</v>
          </cell>
          <cell r="B3150" t="str">
            <v>07.272.690/0001-87</v>
          </cell>
          <cell r="C3150" t="str">
            <v>CINEMA MF LTDA ME</v>
          </cell>
          <cell r="D3150" t="str">
            <v>REGISTRO RENOVADO</v>
          </cell>
          <cell r="E3150" t="str">
            <v>GISELA GRACHER STIEVEN</v>
          </cell>
          <cell r="F3150" t="str">
            <v>CINEGRACHER@TERRA.COM.BR</v>
          </cell>
          <cell r="H3150">
            <v>6687</v>
          </cell>
          <cell r="J3150" t="str">
            <v>GRACHER CINEMAS</v>
          </cell>
          <cell r="K3150" t="str">
            <v>BLOQUEADO</v>
          </cell>
          <cell r="L3150">
            <v>38875.6484375</v>
          </cell>
          <cell r="M3150">
            <v>38894</v>
          </cell>
          <cell r="N3150" t="str">
            <v>5001862</v>
          </cell>
          <cell r="O3150" t="str">
            <v>07.272.690/0001-87</v>
          </cell>
          <cell r="P3150" t="str">
            <v>CINEGRACHER@TERRA.COM.BR</v>
          </cell>
          <cell r="R3150" t="str">
            <v>GRACHER III</v>
          </cell>
          <cell r="S3150" t="str">
            <v>AV. CONSUL CARLOS RENAUX, 56</v>
          </cell>
          <cell r="T3150" t="str">
            <v>CENTRO</v>
          </cell>
          <cell r="U3150" t="str">
            <v>BRUSQUE</v>
          </cell>
          <cell r="V3150" t="str">
            <v>SANTA CATARINA</v>
          </cell>
          <cell r="X3150" t="str">
            <v>EM FUNCIONAMENTO</v>
          </cell>
          <cell r="Y3150">
            <v>38229</v>
          </cell>
          <cell r="Z3150" t="str">
            <v>88350-02</v>
          </cell>
          <cell r="AA3150">
            <v>38939.780173611114</v>
          </cell>
          <cell r="AB3150">
            <v>38229</v>
          </cell>
          <cell r="AC3150">
            <v>110</v>
          </cell>
          <cell r="AI3150" t="str">
            <v>N</v>
          </cell>
          <cell r="AJ3150" t="str">
            <v>N</v>
          </cell>
          <cell r="AK3150" t="str">
            <v>N</v>
          </cell>
        </row>
        <row r="3151">
          <cell r="A3151">
            <v>5384</v>
          </cell>
          <cell r="B3151" t="str">
            <v>07.316.925/0001-95</v>
          </cell>
          <cell r="C3151" t="str">
            <v>CINE NORTE SUL LTDA ME</v>
          </cell>
          <cell r="D3151" t="str">
            <v>SUSPENSO</v>
          </cell>
          <cell r="E3151" t="str">
            <v>SÉRGIO LIBERATI</v>
          </cell>
          <cell r="F3151" t="str">
            <v>MIGUEL@AFACINEMAS.COM.BR</v>
          </cell>
          <cell r="H3151">
            <v>6688</v>
          </cell>
          <cell r="J3151" t="str">
            <v>CINERITZ</v>
          </cell>
          <cell r="K3151" t="str">
            <v>CANCELADO</v>
          </cell>
          <cell r="L3151">
            <v>38638.721944444442</v>
          </cell>
          <cell r="M3151">
            <v>38749</v>
          </cell>
          <cell r="N3151" t="str">
            <v>5001668</v>
          </cell>
          <cell r="O3151" t="str">
            <v>07.316.925/0001-95</v>
          </cell>
          <cell r="P3151" t="str">
            <v>ALEXANDRE@AFACINEMAS.COM.BR</v>
          </cell>
          <cell r="R3151" t="str">
            <v>CINERITZ 1</v>
          </cell>
          <cell r="S3151" t="str">
            <v>AV. JOSÉ MARIA VIVÁCQUA SANTOS, 400</v>
          </cell>
          <cell r="T3151" t="str">
            <v>JARDIM CAMBURI</v>
          </cell>
          <cell r="U3151" t="str">
            <v>VITÓRIA</v>
          </cell>
          <cell r="V3151" t="str">
            <v>ESPÍRITO SANTO</v>
          </cell>
          <cell r="X3151" t="str">
            <v>FECHADO</v>
          </cell>
          <cell r="Y3151">
            <v>41187.524942129632</v>
          </cell>
          <cell r="Z3151" t="str">
            <v>29060-60</v>
          </cell>
          <cell r="AA3151">
            <v>38939.780162037037</v>
          </cell>
          <cell r="AB3151">
            <v>38485</v>
          </cell>
          <cell r="AC3151">
            <v>91</v>
          </cell>
          <cell r="AI3151" t="str">
            <v>N</v>
          </cell>
          <cell r="AJ3151" t="str">
            <v>N</v>
          </cell>
          <cell r="AK3151" t="str">
            <v>N</v>
          </cell>
        </row>
        <row r="3152">
          <cell r="A3152">
            <v>5384</v>
          </cell>
          <cell r="B3152" t="str">
            <v>07.316.925/0001-95</v>
          </cell>
          <cell r="C3152" t="str">
            <v>CINE NORTE SUL LTDA ME</v>
          </cell>
          <cell r="D3152" t="str">
            <v>SUSPENSO</v>
          </cell>
          <cell r="E3152" t="str">
            <v>JAYR FREGONA JÚNIOR</v>
          </cell>
          <cell r="F3152" t="str">
            <v>MIGUEL@AFACINEMAS.COM.BR</v>
          </cell>
          <cell r="H3152">
            <v>6688</v>
          </cell>
          <cell r="J3152" t="str">
            <v>CINERITZ</v>
          </cell>
          <cell r="K3152" t="str">
            <v>CANCELADO</v>
          </cell>
          <cell r="L3152">
            <v>38638.721944444442</v>
          </cell>
          <cell r="M3152">
            <v>38749</v>
          </cell>
          <cell r="N3152" t="str">
            <v>5001668</v>
          </cell>
          <cell r="O3152" t="str">
            <v>07.316.925/0001-95</v>
          </cell>
          <cell r="P3152" t="str">
            <v>ALEXANDRE@AFACINEMAS.COM.BR</v>
          </cell>
          <cell r="R3152" t="str">
            <v>CINERITZ 1</v>
          </cell>
          <cell r="S3152" t="str">
            <v>AV. JOSÉ MARIA VIVÁCQUA SANTOS, 400</v>
          </cell>
          <cell r="T3152" t="str">
            <v>JARDIM CAMBURI</v>
          </cell>
          <cell r="U3152" t="str">
            <v>VITÓRIA</v>
          </cell>
          <cell r="V3152" t="str">
            <v>ESPÍRITO SANTO</v>
          </cell>
          <cell r="X3152" t="str">
            <v>FECHADO</v>
          </cell>
          <cell r="Y3152">
            <v>41187.524942129632</v>
          </cell>
          <cell r="Z3152" t="str">
            <v>29060-60</v>
          </cell>
          <cell r="AA3152">
            <v>38939.780162037037</v>
          </cell>
          <cell r="AB3152">
            <v>38485</v>
          </cell>
          <cell r="AC3152">
            <v>91</v>
          </cell>
          <cell r="AI3152" t="str">
            <v>N</v>
          </cell>
          <cell r="AJ3152" t="str">
            <v>N</v>
          </cell>
          <cell r="AK3152" t="str">
            <v>N</v>
          </cell>
        </row>
        <row r="3153">
          <cell r="A3153">
            <v>5384</v>
          </cell>
          <cell r="B3153" t="str">
            <v>07.316.925/0001-95</v>
          </cell>
          <cell r="C3153" t="str">
            <v>CINE NORTE SUL LTDA ME</v>
          </cell>
          <cell r="D3153" t="str">
            <v>SUSPENSO</v>
          </cell>
          <cell r="E3153" t="str">
            <v>SÉRGIO LIBERATI</v>
          </cell>
          <cell r="F3153" t="str">
            <v>MIGUEL@AFACINEMAS.COM.BR</v>
          </cell>
          <cell r="H3153">
            <v>6688</v>
          </cell>
          <cell r="J3153" t="str">
            <v>CINERITZ</v>
          </cell>
          <cell r="K3153" t="str">
            <v>CANCELADO</v>
          </cell>
          <cell r="L3153">
            <v>38638.721944444442</v>
          </cell>
          <cell r="M3153">
            <v>38749</v>
          </cell>
          <cell r="N3153" t="str">
            <v>5001669</v>
          </cell>
          <cell r="O3153" t="str">
            <v>07.316.925/0001-95</v>
          </cell>
          <cell r="P3153" t="str">
            <v>ALEXANDRE@AFACINEMAS.COM.BR</v>
          </cell>
          <cell r="R3153" t="str">
            <v>CINERITZ 2</v>
          </cell>
          <cell r="S3153" t="str">
            <v>AV. JOSÉ MARIA VIVÁCQUA SANTOS, 400</v>
          </cell>
          <cell r="T3153" t="str">
            <v>JARDIM CAMBURI</v>
          </cell>
          <cell r="U3153" t="str">
            <v>VITÓRIA</v>
          </cell>
          <cell r="V3153" t="str">
            <v>ESPÍRITO SANTO</v>
          </cell>
          <cell r="X3153" t="str">
            <v>FECHADO</v>
          </cell>
          <cell r="Y3153">
            <v>41187.525057870371</v>
          </cell>
          <cell r="Z3153" t="str">
            <v>29060-60</v>
          </cell>
          <cell r="AA3153">
            <v>38939.780162037037</v>
          </cell>
          <cell r="AB3153">
            <v>38485</v>
          </cell>
          <cell r="AC3153">
            <v>91</v>
          </cell>
          <cell r="AI3153" t="str">
            <v>N</v>
          </cell>
          <cell r="AJ3153" t="str">
            <v>N</v>
          </cell>
          <cell r="AK3153" t="str">
            <v>N</v>
          </cell>
        </row>
        <row r="3154">
          <cell r="A3154">
            <v>5384</v>
          </cell>
          <cell r="B3154" t="str">
            <v>07.316.925/0001-95</v>
          </cell>
          <cell r="C3154" t="str">
            <v>CINE NORTE SUL LTDA ME</v>
          </cell>
          <cell r="D3154" t="str">
            <v>SUSPENSO</v>
          </cell>
          <cell r="E3154" t="str">
            <v>JAYR FREGONA JÚNIOR</v>
          </cell>
          <cell r="F3154" t="str">
            <v>MIGUEL@AFACINEMAS.COM.BR</v>
          </cell>
          <cell r="H3154">
            <v>6688</v>
          </cell>
          <cell r="J3154" t="str">
            <v>CINERITZ</v>
          </cell>
          <cell r="K3154" t="str">
            <v>CANCELADO</v>
          </cell>
          <cell r="L3154">
            <v>38638.721944444442</v>
          </cell>
          <cell r="M3154">
            <v>38749</v>
          </cell>
          <cell r="N3154" t="str">
            <v>5001669</v>
          </cell>
          <cell r="O3154" t="str">
            <v>07.316.925/0001-95</v>
          </cell>
          <cell r="P3154" t="str">
            <v>ALEXANDRE@AFACINEMAS.COM.BR</v>
          </cell>
          <cell r="R3154" t="str">
            <v>CINERITZ 2</v>
          </cell>
          <cell r="S3154" t="str">
            <v>AV. JOSÉ MARIA VIVÁCQUA SANTOS, 400</v>
          </cell>
          <cell r="T3154" t="str">
            <v>JARDIM CAMBURI</v>
          </cell>
          <cell r="U3154" t="str">
            <v>VITÓRIA</v>
          </cell>
          <cell r="V3154" t="str">
            <v>ESPÍRITO SANTO</v>
          </cell>
          <cell r="X3154" t="str">
            <v>FECHADO</v>
          </cell>
          <cell r="Y3154">
            <v>41187.525057870371</v>
          </cell>
          <cell r="Z3154" t="str">
            <v>29060-60</v>
          </cell>
          <cell r="AA3154">
            <v>38939.780162037037</v>
          </cell>
          <cell r="AB3154">
            <v>38485</v>
          </cell>
          <cell r="AC3154">
            <v>91</v>
          </cell>
          <cell r="AI3154" t="str">
            <v>N</v>
          </cell>
          <cell r="AJ3154" t="str">
            <v>N</v>
          </cell>
          <cell r="AK3154" t="str">
            <v>N</v>
          </cell>
        </row>
        <row r="3155">
          <cell r="A3155">
            <v>5422</v>
          </cell>
          <cell r="B3155" t="str">
            <v>07.421.089/0001-09</v>
          </cell>
          <cell r="C3155" t="str">
            <v>CINESTAR CINEMAS LTDA.</v>
          </cell>
          <cell r="D3155" t="str">
            <v>SUSPENSO</v>
          </cell>
          <cell r="F3155" t="str">
            <v>CINEFISCAL@CINEMARK.COM.BR</v>
          </cell>
          <cell r="H3155">
            <v>6689</v>
          </cell>
          <cell r="J3155" t="str">
            <v>*****</v>
          </cell>
          <cell r="K3155" t="str">
            <v>BLOQUEADO</v>
          </cell>
          <cell r="L3155">
            <v>38519.464768518519</v>
          </cell>
          <cell r="M3155">
            <v>38757</v>
          </cell>
          <cell r="N3155" t="str">
            <v>5001680</v>
          </cell>
          <cell r="O3155" t="str">
            <v>07.421.089/0001-09</v>
          </cell>
          <cell r="P3155" t="str">
            <v>CINEFISCAL@CINEMARK.COM.BR</v>
          </cell>
          <cell r="R3155" t="str">
            <v>CINESTAR 1</v>
          </cell>
          <cell r="S3155" t="str">
            <v>AVENIDA BRIGADEIRO FARIA LIMA, 2.232</v>
          </cell>
          <cell r="T3155" t="str">
            <v>JARDIM PAULISTANO</v>
          </cell>
          <cell r="U3155" t="str">
            <v>SÃO PAULO</v>
          </cell>
          <cell r="V3155" t="str">
            <v>SÃO PAULO</v>
          </cell>
          <cell r="X3155" t="str">
            <v>EM FUNCIONAMENTO</v>
          </cell>
          <cell r="Y3155">
            <v>38491</v>
          </cell>
          <cell r="Z3155" t="str">
            <v>01489-00</v>
          </cell>
          <cell r="AA3155">
            <v>38939.780162037037</v>
          </cell>
          <cell r="AB3155">
            <v>38491</v>
          </cell>
          <cell r="AC3155">
            <v>266</v>
          </cell>
          <cell r="AI3155" t="str">
            <v>N</v>
          </cell>
          <cell r="AJ3155" t="str">
            <v>N</v>
          </cell>
          <cell r="AK3155" t="str">
            <v>N</v>
          </cell>
        </row>
        <row r="3156">
          <cell r="A3156">
            <v>5422</v>
          </cell>
          <cell r="B3156" t="str">
            <v>07.421.089/0001-09</v>
          </cell>
          <cell r="C3156" t="str">
            <v>CINESTAR CINEMAS LTDA.</v>
          </cell>
          <cell r="D3156" t="str">
            <v>SUSPENSO</v>
          </cell>
          <cell r="F3156" t="str">
            <v>CINEFISCAL@CINEMARK.COM.BR</v>
          </cell>
          <cell r="H3156">
            <v>6689</v>
          </cell>
          <cell r="J3156" t="str">
            <v>*****</v>
          </cell>
          <cell r="K3156" t="str">
            <v>BLOQUEADO</v>
          </cell>
          <cell r="L3156">
            <v>38519.464768518519</v>
          </cell>
          <cell r="M3156">
            <v>38757</v>
          </cell>
          <cell r="N3156" t="str">
            <v>5001681</v>
          </cell>
          <cell r="O3156" t="str">
            <v>07.421.089/0001-09</v>
          </cell>
          <cell r="P3156" t="str">
            <v>CINEFISCAL@CINEMARK.COM.BR</v>
          </cell>
          <cell r="R3156" t="str">
            <v>CINESTAR 2</v>
          </cell>
          <cell r="S3156" t="str">
            <v>AVENIDA BRIGADEIRO FARIA LIMA, 2.232</v>
          </cell>
          <cell r="T3156" t="str">
            <v>JARDIM PAULISTANO</v>
          </cell>
          <cell r="U3156" t="str">
            <v>SÃO PAULO</v>
          </cell>
          <cell r="V3156" t="str">
            <v>SÃO PAULO</v>
          </cell>
          <cell r="X3156" t="str">
            <v>EM FUNCIONAMENTO</v>
          </cell>
          <cell r="Y3156">
            <v>38491</v>
          </cell>
          <cell r="Z3156" t="str">
            <v>01489-00</v>
          </cell>
          <cell r="AA3156">
            <v>38939.780162037037</v>
          </cell>
          <cell r="AB3156">
            <v>38491</v>
          </cell>
          <cell r="AC3156">
            <v>129</v>
          </cell>
          <cell r="AI3156" t="str">
            <v>N</v>
          </cell>
          <cell r="AJ3156" t="str">
            <v>N</v>
          </cell>
          <cell r="AK3156" t="str">
            <v>N</v>
          </cell>
        </row>
        <row r="3157">
          <cell r="A3157">
            <v>5422</v>
          </cell>
          <cell r="B3157" t="str">
            <v>07.421.089/0001-09</v>
          </cell>
          <cell r="C3157" t="str">
            <v>CINESTAR CINEMAS LTDA.</v>
          </cell>
          <cell r="D3157" t="str">
            <v>SUSPENSO</v>
          </cell>
          <cell r="F3157" t="str">
            <v>CINEFISCAL@CINEMARK.COM.BR</v>
          </cell>
          <cell r="H3157">
            <v>6689</v>
          </cell>
          <cell r="J3157" t="str">
            <v>*****</v>
          </cell>
          <cell r="K3157" t="str">
            <v>BLOQUEADO</v>
          </cell>
          <cell r="L3157">
            <v>38519.464768518519</v>
          </cell>
          <cell r="M3157">
            <v>38757</v>
          </cell>
          <cell r="N3157" t="str">
            <v>5001682</v>
          </cell>
          <cell r="O3157" t="str">
            <v>07.421.089/0001-09</v>
          </cell>
          <cell r="P3157" t="str">
            <v>CINEFISCAL@CINEMARK.COM.BR</v>
          </cell>
          <cell r="R3157" t="str">
            <v>CINESTAR 3</v>
          </cell>
          <cell r="S3157" t="str">
            <v>AVENIDA BRIGADEIRO FARIA LIMA, 2.232</v>
          </cell>
          <cell r="T3157" t="str">
            <v>JARDIM PAULISTANO</v>
          </cell>
          <cell r="U3157" t="str">
            <v>SÃO PAULO</v>
          </cell>
          <cell r="V3157" t="str">
            <v>SÃO PAULO</v>
          </cell>
          <cell r="X3157" t="str">
            <v>EM FUNCIONAMENTO</v>
          </cell>
          <cell r="Y3157">
            <v>38487</v>
          </cell>
          <cell r="Z3157" t="str">
            <v>01489-00</v>
          </cell>
          <cell r="AA3157">
            <v>38939.780162037037</v>
          </cell>
          <cell r="AB3157">
            <v>38487</v>
          </cell>
          <cell r="AC3157">
            <v>131</v>
          </cell>
          <cell r="AI3157" t="str">
            <v>N</v>
          </cell>
          <cell r="AJ3157" t="str">
            <v>N</v>
          </cell>
          <cell r="AK3157" t="str">
            <v>N</v>
          </cell>
        </row>
        <row r="3158">
          <cell r="A3158">
            <v>5422</v>
          </cell>
          <cell r="B3158" t="str">
            <v>07.421.089/0001-09</v>
          </cell>
          <cell r="C3158" t="str">
            <v>CINESTAR CINEMAS LTDA.</v>
          </cell>
          <cell r="D3158" t="str">
            <v>SUSPENSO</v>
          </cell>
          <cell r="F3158" t="str">
            <v>CINEFISCAL@CINEMARK.COM.BR</v>
          </cell>
          <cell r="H3158">
            <v>6689</v>
          </cell>
          <cell r="J3158" t="str">
            <v>*****</v>
          </cell>
          <cell r="K3158" t="str">
            <v>BLOQUEADO</v>
          </cell>
          <cell r="L3158">
            <v>38519.464768518519</v>
          </cell>
          <cell r="M3158">
            <v>38757</v>
          </cell>
          <cell r="N3158" t="str">
            <v>5001683</v>
          </cell>
          <cell r="O3158" t="str">
            <v>07.421.089/0001-09</v>
          </cell>
          <cell r="P3158" t="str">
            <v>CINEFISCAL@CINEMARK.COM.BR</v>
          </cell>
          <cell r="R3158" t="str">
            <v>CINESTAR 4</v>
          </cell>
          <cell r="S3158" t="str">
            <v>AVENIDA BRIGADEIRO FARIA LIMA, 2.232</v>
          </cell>
          <cell r="T3158" t="str">
            <v>JARDIM PAULISTANO</v>
          </cell>
          <cell r="U3158" t="str">
            <v>SÃO PAULO</v>
          </cell>
          <cell r="V3158" t="str">
            <v>SÃO PAULO</v>
          </cell>
          <cell r="X3158" t="str">
            <v>EM FUNCIONAMENTO</v>
          </cell>
          <cell r="Y3158">
            <v>38491</v>
          </cell>
          <cell r="Z3158" t="str">
            <v>01489-00</v>
          </cell>
          <cell r="AA3158">
            <v>38939.780162037037</v>
          </cell>
          <cell r="AB3158">
            <v>38491</v>
          </cell>
          <cell r="AC3158">
            <v>140</v>
          </cell>
          <cell r="AI3158" t="str">
            <v>N</v>
          </cell>
          <cell r="AJ3158" t="str">
            <v>N</v>
          </cell>
          <cell r="AK3158" t="str">
            <v>N</v>
          </cell>
        </row>
        <row r="3159">
          <cell r="A3159">
            <v>5422</v>
          </cell>
          <cell r="B3159" t="str">
            <v>07.421.089/0001-09</v>
          </cell>
          <cell r="C3159" t="str">
            <v>CINESTAR CINEMAS LTDA.</v>
          </cell>
          <cell r="D3159" t="str">
            <v>SUSPENSO</v>
          </cell>
          <cell r="F3159" t="str">
            <v>CINEFISCAL@CINEMARK.COM.BR</v>
          </cell>
          <cell r="H3159">
            <v>6689</v>
          </cell>
          <cell r="J3159" t="str">
            <v>*****</v>
          </cell>
          <cell r="K3159" t="str">
            <v>BLOQUEADO</v>
          </cell>
          <cell r="L3159">
            <v>38519.464768518519</v>
          </cell>
          <cell r="M3159">
            <v>38757</v>
          </cell>
          <cell r="N3159" t="str">
            <v>5001684</v>
          </cell>
          <cell r="O3159" t="str">
            <v>07.421.089/0001-09</v>
          </cell>
          <cell r="P3159" t="str">
            <v>CINEFISCAL@CINEMARK.COM.BR</v>
          </cell>
          <cell r="R3159" t="str">
            <v>CINESTAR 5</v>
          </cell>
          <cell r="S3159" t="str">
            <v>AVENIDA BRIGADEIRO FARIA LIMA, 2.232</v>
          </cell>
          <cell r="T3159" t="str">
            <v>JARDIM PAULISTANO</v>
          </cell>
          <cell r="U3159" t="str">
            <v>SÃO PAULO</v>
          </cell>
          <cell r="V3159" t="str">
            <v>SÃO PAULO</v>
          </cell>
          <cell r="X3159" t="str">
            <v>EM FUNCIONAMENTO</v>
          </cell>
          <cell r="Y3159">
            <v>38491</v>
          </cell>
          <cell r="Z3159" t="str">
            <v>01489-00</v>
          </cell>
          <cell r="AA3159">
            <v>38939.780162037037</v>
          </cell>
          <cell r="AB3159">
            <v>38491</v>
          </cell>
          <cell r="AC3159">
            <v>140</v>
          </cell>
          <cell r="AI3159" t="str">
            <v>N</v>
          </cell>
          <cell r="AJ3159" t="str">
            <v>N</v>
          </cell>
          <cell r="AK3159" t="str">
            <v>N</v>
          </cell>
        </row>
        <row r="3160">
          <cell r="A3160">
            <v>5422</v>
          </cell>
          <cell r="B3160" t="str">
            <v>07.421.089/0001-09</v>
          </cell>
          <cell r="C3160" t="str">
            <v>CINESTAR CINEMAS LTDA.</v>
          </cell>
          <cell r="D3160" t="str">
            <v>SUSPENSO</v>
          </cell>
          <cell r="F3160" t="str">
            <v>CINEFISCAL@CINEMARK.COM.BR</v>
          </cell>
          <cell r="H3160">
            <v>6689</v>
          </cell>
          <cell r="J3160" t="str">
            <v>*****</v>
          </cell>
          <cell r="K3160" t="str">
            <v>BLOQUEADO</v>
          </cell>
          <cell r="L3160">
            <v>38519.464768518519</v>
          </cell>
          <cell r="M3160">
            <v>38757</v>
          </cell>
          <cell r="N3160" t="str">
            <v>5001685</v>
          </cell>
          <cell r="O3160" t="str">
            <v>07.421.089/0001-09</v>
          </cell>
          <cell r="P3160" t="str">
            <v>CINEFISCAL@CINEMARK.COM.BR</v>
          </cell>
          <cell r="R3160" t="str">
            <v>CINESTAR 6</v>
          </cell>
          <cell r="S3160" t="str">
            <v>AVENIDA BRIGADEIRO FARIA LIMA, 2.232</v>
          </cell>
          <cell r="T3160" t="str">
            <v>JARDIM PAULISTANO</v>
          </cell>
          <cell r="U3160" t="str">
            <v>SÃO PAULO</v>
          </cell>
          <cell r="V3160" t="str">
            <v>SÃO PAULO</v>
          </cell>
          <cell r="X3160" t="str">
            <v>EM FUNCIONAMENTO</v>
          </cell>
          <cell r="Y3160">
            <v>38491</v>
          </cell>
          <cell r="Z3160" t="str">
            <v>01489-00</v>
          </cell>
          <cell r="AA3160">
            <v>38939.780162037037</v>
          </cell>
          <cell r="AB3160">
            <v>38491</v>
          </cell>
          <cell r="AC3160">
            <v>172</v>
          </cell>
          <cell r="AI3160" t="str">
            <v>N</v>
          </cell>
          <cell r="AJ3160" t="str">
            <v>N</v>
          </cell>
          <cell r="AK3160" t="str">
            <v>N</v>
          </cell>
        </row>
        <row r="3161">
          <cell r="A3161">
            <v>5289</v>
          </cell>
          <cell r="B3161" t="str">
            <v>07.451.496/0001-69</v>
          </cell>
          <cell r="C3161" t="str">
            <v>MAHMUD &amp; PEREIRA LTDA.</v>
          </cell>
          <cell r="D3161" t="str">
            <v>REGISTRO RENOVADO</v>
          </cell>
          <cell r="E3161" t="str">
            <v>ANA PAULA SILVA PEREIRA</v>
          </cell>
          <cell r="F3161" t="str">
            <v>CINEVIASETE@HOTMAIL.COM</v>
          </cell>
          <cell r="H3161">
            <v>6690</v>
          </cell>
          <cell r="J3161" t="str">
            <v>CINE VIA SETE</v>
          </cell>
          <cell r="K3161" t="str">
            <v>LIBERADO</v>
          </cell>
          <cell r="L3161">
            <v>38695.698240740741</v>
          </cell>
          <cell r="M3161">
            <v>38727</v>
          </cell>
          <cell r="N3161" t="str">
            <v>5001603</v>
          </cell>
          <cell r="O3161" t="str">
            <v>07.451.496/0001-69</v>
          </cell>
          <cell r="P3161" t="str">
            <v>CINEVIASETE@HOTMAIL.COM</v>
          </cell>
          <cell r="R3161" t="str">
            <v>CINE VIA SETE</v>
          </cell>
          <cell r="S3161" t="str">
            <v>RUA MORON, 1285</v>
          </cell>
          <cell r="T3161" t="str">
            <v>CENTRO</v>
          </cell>
          <cell r="U3161" t="str">
            <v>CACHOEIRA DO SUL</v>
          </cell>
          <cell r="V3161" t="str">
            <v>RIO GRANDE DO SUL</v>
          </cell>
          <cell r="X3161" t="str">
            <v>EM FUNCIONAMENTO</v>
          </cell>
          <cell r="Y3161">
            <v>39245</v>
          </cell>
          <cell r="Z3161" t="str">
            <v>96508-31</v>
          </cell>
          <cell r="AA3161">
            <v>38939.780150462961</v>
          </cell>
          <cell r="AB3161">
            <v>39245</v>
          </cell>
          <cell r="AC3161">
            <v>160</v>
          </cell>
          <cell r="AI3161" t="str">
            <v>N</v>
          </cell>
          <cell r="AJ3161" t="str">
            <v>N</v>
          </cell>
          <cell r="AK3161" t="str">
            <v>N</v>
          </cell>
        </row>
        <row r="3162">
          <cell r="A3162">
            <v>5289</v>
          </cell>
          <cell r="B3162" t="str">
            <v>07.451.496/0001-69</v>
          </cell>
          <cell r="C3162" t="str">
            <v>MAHMUD &amp; PEREIRA LTDA.</v>
          </cell>
          <cell r="D3162" t="str">
            <v>REGISTRO RENOVADO</v>
          </cell>
          <cell r="E3162" t="str">
            <v>GIBRAN IBRAHIM DE SOUZA MAHMUD</v>
          </cell>
          <cell r="F3162" t="str">
            <v>CINEVIASETE@HOTMAIL.COM</v>
          </cell>
          <cell r="H3162">
            <v>6690</v>
          </cell>
          <cell r="J3162" t="str">
            <v>CINE VIA SETE</v>
          </cell>
          <cell r="K3162" t="str">
            <v>LIBERADO</v>
          </cell>
          <cell r="L3162">
            <v>38695.698240740741</v>
          </cell>
          <cell r="M3162">
            <v>38727</v>
          </cell>
          <cell r="N3162" t="str">
            <v>5001603</v>
          </cell>
          <cell r="O3162" t="str">
            <v>07.451.496/0001-69</v>
          </cell>
          <cell r="P3162" t="str">
            <v>CINEVIASETE@HOTMAIL.COM</v>
          </cell>
          <cell r="R3162" t="str">
            <v>CINE VIA SETE</v>
          </cell>
          <cell r="S3162" t="str">
            <v>RUA MORON, 1285</v>
          </cell>
          <cell r="T3162" t="str">
            <v>CENTRO</v>
          </cell>
          <cell r="U3162" t="str">
            <v>CACHOEIRA DO SUL</v>
          </cell>
          <cell r="V3162" t="str">
            <v>RIO GRANDE DO SUL</v>
          </cell>
          <cell r="X3162" t="str">
            <v>EM FUNCIONAMENTO</v>
          </cell>
          <cell r="Y3162">
            <v>39245</v>
          </cell>
          <cell r="Z3162" t="str">
            <v>96508-31</v>
          </cell>
          <cell r="AA3162">
            <v>38939.780150462961</v>
          </cell>
          <cell r="AB3162">
            <v>39245</v>
          </cell>
          <cell r="AC3162">
            <v>160</v>
          </cell>
          <cell r="AI3162" t="str">
            <v>N</v>
          </cell>
          <cell r="AJ3162" t="str">
            <v>N</v>
          </cell>
          <cell r="AK3162" t="str">
            <v>N</v>
          </cell>
        </row>
        <row r="3163">
          <cell r="A3163">
            <v>5348</v>
          </cell>
          <cell r="B3163" t="str">
            <v>07.524.011/0001-10</v>
          </cell>
          <cell r="C3163" t="str">
            <v>REDECINE - RIO CINEMATOGRÁFICA LTDA</v>
          </cell>
          <cell r="D3163" t="str">
            <v>DEFERIDO</v>
          </cell>
          <cell r="E3163" t="str">
            <v>LUIZ CLÁUDIO ZAVARIZE FERNANDES</v>
          </cell>
          <cell r="F3163" t="str">
            <v>JANE@CINESYSTEM.COM.BR</v>
          </cell>
          <cell r="H3163">
            <v>6691</v>
          </cell>
          <cell r="J3163" t="str">
            <v>CINESYSTEM CINEMAS</v>
          </cell>
          <cell r="K3163" t="str">
            <v>LIBERADO</v>
          </cell>
          <cell r="L3163">
            <v>38644.503020833334</v>
          </cell>
          <cell r="M3163">
            <v>38742</v>
          </cell>
          <cell r="N3163" t="str">
            <v>5001650</v>
          </cell>
          <cell r="O3163" t="str">
            <v>07.524.011/0001-10</v>
          </cell>
          <cell r="P3163" t="str">
            <v>JANE@CINESYSTEM.COM.BR</v>
          </cell>
          <cell r="R3163" t="str">
            <v>CINESYSTEM CINEMAS 1</v>
          </cell>
          <cell r="S3163" t="str">
            <v>RUA SEBASTIÃO AFONSO FERREIRA, 36</v>
          </cell>
          <cell r="T3163" t="str">
            <v>BARRA DA TIJUCA</v>
          </cell>
          <cell r="U3163" t="str">
            <v>RIO DE JANEIRO</v>
          </cell>
          <cell r="V3163" t="str">
            <v>RIO DE JANEIRO</v>
          </cell>
          <cell r="X3163" t="str">
            <v>EM FUNCIONAMENTO</v>
          </cell>
          <cell r="Y3163">
            <v>38562</v>
          </cell>
          <cell r="Z3163" t="str">
            <v>87013-19</v>
          </cell>
          <cell r="AA3163">
            <v>38939.780162037037</v>
          </cell>
          <cell r="AB3163">
            <v>38562</v>
          </cell>
          <cell r="AC3163">
            <v>286</v>
          </cell>
          <cell r="AI3163" t="str">
            <v>N</v>
          </cell>
          <cell r="AJ3163" t="str">
            <v>N</v>
          </cell>
          <cell r="AK3163" t="str">
            <v>N</v>
          </cell>
        </row>
        <row r="3164">
          <cell r="A3164">
            <v>5348</v>
          </cell>
          <cell r="B3164" t="str">
            <v>07.524.011/0001-10</v>
          </cell>
          <cell r="C3164" t="str">
            <v>REDECINE - RIO CINEMATOGRÁFICA LTDA</v>
          </cell>
          <cell r="D3164" t="str">
            <v>DEFERIDO</v>
          </cell>
          <cell r="E3164" t="str">
            <v>CARLOS EMILIO CAVALIERE SARTÓRIO</v>
          </cell>
          <cell r="F3164" t="str">
            <v>JANE@CINESYSTEM.COM.BR</v>
          </cell>
          <cell r="H3164">
            <v>6691</v>
          </cell>
          <cell r="J3164" t="str">
            <v>CINESYSTEM CINEMAS</v>
          </cell>
          <cell r="K3164" t="str">
            <v>LIBERADO</v>
          </cell>
          <cell r="L3164">
            <v>38644.503020833334</v>
          </cell>
          <cell r="M3164">
            <v>38742</v>
          </cell>
          <cell r="N3164" t="str">
            <v>5001650</v>
          </cell>
          <cell r="O3164" t="str">
            <v>07.524.011/0001-10</v>
          </cell>
          <cell r="P3164" t="str">
            <v>JANE@CINESYSTEM.COM.BR</v>
          </cell>
          <cell r="R3164" t="str">
            <v>CINESYSTEM CINEMAS 1</v>
          </cell>
          <cell r="S3164" t="str">
            <v>RUA SEBASTIÃO AFONSO FERREIRA, 36</v>
          </cell>
          <cell r="T3164" t="str">
            <v>BARRA DA TIJUCA</v>
          </cell>
          <cell r="U3164" t="str">
            <v>RIO DE JANEIRO</v>
          </cell>
          <cell r="V3164" t="str">
            <v>RIO DE JANEIRO</v>
          </cell>
          <cell r="X3164" t="str">
            <v>EM FUNCIONAMENTO</v>
          </cell>
          <cell r="Y3164">
            <v>38562</v>
          </cell>
          <cell r="Z3164" t="str">
            <v>87013-19</v>
          </cell>
          <cell r="AA3164">
            <v>38939.780162037037</v>
          </cell>
          <cell r="AB3164">
            <v>38562</v>
          </cell>
          <cell r="AC3164">
            <v>286</v>
          </cell>
          <cell r="AI3164" t="str">
            <v>N</v>
          </cell>
          <cell r="AJ3164" t="str">
            <v>N</v>
          </cell>
          <cell r="AK3164" t="str">
            <v>N</v>
          </cell>
        </row>
        <row r="3165">
          <cell r="A3165">
            <v>5348</v>
          </cell>
          <cell r="B3165" t="str">
            <v>07.524.011/0001-10</v>
          </cell>
          <cell r="C3165" t="str">
            <v>REDECINE - RIO CINEMATOGRÁFICA LTDA</v>
          </cell>
          <cell r="D3165" t="str">
            <v>DEFERIDO</v>
          </cell>
          <cell r="E3165" t="str">
            <v>CARLOS EMILIO CAVALIERE SARTÓRIO</v>
          </cell>
          <cell r="F3165" t="str">
            <v>JANE@CINESYSTEM.COM.BR</v>
          </cell>
          <cell r="H3165">
            <v>6691</v>
          </cell>
          <cell r="J3165" t="str">
            <v>CINESYSTEM CINEMAS</v>
          </cell>
          <cell r="K3165" t="str">
            <v>LIBERADO</v>
          </cell>
          <cell r="L3165">
            <v>38644.503020833334</v>
          </cell>
          <cell r="M3165">
            <v>38742</v>
          </cell>
          <cell r="N3165" t="str">
            <v>5001651</v>
          </cell>
          <cell r="O3165" t="str">
            <v>07.524.011/0001-10</v>
          </cell>
          <cell r="P3165" t="str">
            <v>JANE@CINESYSTEM.COM.BR</v>
          </cell>
          <cell r="R3165" t="str">
            <v>CINESYSTEM CINEMAS 2</v>
          </cell>
          <cell r="S3165" t="str">
            <v>RUA SEBASTIÃO AFONSO FERREIRA, 36</v>
          </cell>
          <cell r="T3165" t="str">
            <v>BARRA DA TIJUCA</v>
          </cell>
          <cell r="U3165" t="str">
            <v>RIO DE JANEIRO</v>
          </cell>
          <cell r="V3165" t="str">
            <v>RIO DE JANEIRO</v>
          </cell>
          <cell r="X3165" t="str">
            <v>EM FUNCIONAMENTO</v>
          </cell>
          <cell r="Y3165">
            <v>38562</v>
          </cell>
          <cell r="Z3165" t="str">
            <v>87013-19</v>
          </cell>
          <cell r="AA3165">
            <v>38939.780162037037</v>
          </cell>
          <cell r="AB3165">
            <v>38562</v>
          </cell>
          <cell r="AC3165">
            <v>286</v>
          </cell>
          <cell r="AI3165" t="str">
            <v>N</v>
          </cell>
          <cell r="AJ3165" t="str">
            <v>N</v>
          </cell>
          <cell r="AK3165" t="str">
            <v>N</v>
          </cell>
        </row>
        <row r="3166">
          <cell r="A3166">
            <v>5348</v>
          </cell>
          <cell r="B3166" t="str">
            <v>07.524.011/0001-10</v>
          </cell>
          <cell r="C3166" t="str">
            <v>REDECINE - RIO CINEMATOGRÁFICA LTDA</v>
          </cell>
          <cell r="D3166" t="str">
            <v>DEFERIDO</v>
          </cell>
          <cell r="E3166" t="str">
            <v>LUIZ CLÁUDIO ZAVARIZE FERNANDES</v>
          </cell>
          <cell r="F3166" t="str">
            <v>JANE@CINESYSTEM.COM.BR</v>
          </cell>
          <cell r="H3166">
            <v>6691</v>
          </cell>
          <cell r="J3166" t="str">
            <v>CINESYSTEM CINEMAS</v>
          </cell>
          <cell r="K3166" t="str">
            <v>LIBERADO</v>
          </cell>
          <cell r="L3166">
            <v>38644.503020833334</v>
          </cell>
          <cell r="M3166">
            <v>38742</v>
          </cell>
          <cell r="N3166" t="str">
            <v>5001651</v>
          </cell>
          <cell r="O3166" t="str">
            <v>07.524.011/0001-10</v>
          </cell>
          <cell r="P3166" t="str">
            <v>JANE@CINESYSTEM.COM.BR</v>
          </cell>
          <cell r="R3166" t="str">
            <v>CINESYSTEM CINEMAS 2</v>
          </cell>
          <cell r="S3166" t="str">
            <v>RUA SEBASTIÃO AFONSO FERREIRA, 36</v>
          </cell>
          <cell r="T3166" t="str">
            <v>BARRA DA TIJUCA</v>
          </cell>
          <cell r="U3166" t="str">
            <v>RIO DE JANEIRO</v>
          </cell>
          <cell r="V3166" t="str">
            <v>RIO DE JANEIRO</v>
          </cell>
          <cell r="X3166" t="str">
            <v>EM FUNCIONAMENTO</v>
          </cell>
          <cell r="Y3166">
            <v>38562</v>
          </cell>
          <cell r="Z3166" t="str">
            <v>87013-19</v>
          </cell>
          <cell r="AA3166">
            <v>38939.780162037037</v>
          </cell>
          <cell r="AB3166">
            <v>38562</v>
          </cell>
          <cell r="AC3166">
            <v>286</v>
          </cell>
          <cell r="AI3166" t="str">
            <v>N</v>
          </cell>
          <cell r="AJ3166" t="str">
            <v>N</v>
          </cell>
          <cell r="AK3166" t="str">
            <v>N</v>
          </cell>
        </row>
        <row r="3167">
          <cell r="A3167">
            <v>5348</v>
          </cell>
          <cell r="B3167" t="str">
            <v>07.524.011/0001-10</v>
          </cell>
          <cell r="C3167" t="str">
            <v>REDECINE - RIO CINEMATOGRÁFICA LTDA</v>
          </cell>
          <cell r="D3167" t="str">
            <v>DEFERIDO</v>
          </cell>
          <cell r="E3167" t="str">
            <v>LUIZ CLÁUDIO ZAVARIZE FERNANDES</v>
          </cell>
          <cell r="F3167" t="str">
            <v>JANE@CINESYSTEM.COM.BR</v>
          </cell>
          <cell r="H3167">
            <v>6691</v>
          </cell>
          <cell r="J3167" t="str">
            <v>CINESYSTEM CINEMAS</v>
          </cell>
          <cell r="K3167" t="str">
            <v>LIBERADO</v>
          </cell>
          <cell r="L3167">
            <v>38644.503020833334</v>
          </cell>
          <cell r="M3167">
            <v>38742</v>
          </cell>
          <cell r="N3167" t="str">
            <v>5001652</v>
          </cell>
          <cell r="O3167" t="str">
            <v>07.524.011/0001-10</v>
          </cell>
          <cell r="P3167" t="str">
            <v>JANE@CINESYSTEM.COM.BR</v>
          </cell>
          <cell r="R3167" t="str">
            <v>CINESYSTEM CINEMAS 3</v>
          </cell>
          <cell r="S3167" t="str">
            <v>RUA SEBASTIÃO AFONSO FERREIRA, 36</v>
          </cell>
          <cell r="T3167" t="str">
            <v>BARRA DA TIJUCA</v>
          </cell>
          <cell r="U3167" t="str">
            <v>RIO DE JANEIRO</v>
          </cell>
          <cell r="V3167" t="str">
            <v>RIO DE JANEIRO</v>
          </cell>
          <cell r="X3167" t="str">
            <v>EM FUNCIONAMENTO</v>
          </cell>
          <cell r="Y3167">
            <v>38562</v>
          </cell>
          <cell r="Z3167" t="str">
            <v>87013-19</v>
          </cell>
          <cell r="AA3167">
            <v>38939.780162037037</v>
          </cell>
          <cell r="AB3167">
            <v>38562</v>
          </cell>
          <cell r="AC3167">
            <v>212</v>
          </cell>
          <cell r="AI3167" t="str">
            <v>N</v>
          </cell>
          <cell r="AJ3167" t="str">
            <v>N</v>
          </cell>
          <cell r="AK3167" t="str">
            <v>N</v>
          </cell>
        </row>
        <row r="3168">
          <cell r="A3168">
            <v>5348</v>
          </cell>
          <cell r="B3168" t="str">
            <v>07.524.011/0001-10</v>
          </cell>
          <cell r="C3168" t="str">
            <v>REDECINE - RIO CINEMATOGRÁFICA LTDA</v>
          </cell>
          <cell r="D3168" t="str">
            <v>DEFERIDO</v>
          </cell>
          <cell r="E3168" t="str">
            <v>CARLOS EMILIO CAVALIERE SARTÓRIO</v>
          </cell>
          <cell r="F3168" t="str">
            <v>JANE@CINESYSTEM.COM.BR</v>
          </cell>
          <cell r="H3168">
            <v>6691</v>
          </cell>
          <cell r="J3168" t="str">
            <v>CINESYSTEM CINEMAS</v>
          </cell>
          <cell r="K3168" t="str">
            <v>LIBERADO</v>
          </cell>
          <cell r="L3168">
            <v>38644.503020833334</v>
          </cell>
          <cell r="M3168">
            <v>38742</v>
          </cell>
          <cell r="N3168" t="str">
            <v>5001652</v>
          </cell>
          <cell r="O3168" t="str">
            <v>07.524.011/0001-10</v>
          </cell>
          <cell r="P3168" t="str">
            <v>JANE@CINESYSTEM.COM.BR</v>
          </cell>
          <cell r="R3168" t="str">
            <v>CINESYSTEM CINEMAS 3</v>
          </cell>
          <cell r="S3168" t="str">
            <v>RUA SEBASTIÃO AFONSO FERREIRA, 36</v>
          </cell>
          <cell r="T3168" t="str">
            <v>BARRA DA TIJUCA</v>
          </cell>
          <cell r="U3168" t="str">
            <v>RIO DE JANEIRO</v>
          </cell>
          <cell r="V3168" t="str">
            <v>RIO DE JANEIRO</v>
          </cell>
          <cell r="X3168" t="str">
            <v>EM FUNCIONAMENTO</v>
          </cell>
          <cell r="Y3168">
            <v>38562</v>
          </cell>
          <cell r="Z3168" t="str">
            <v>87013-19</v>
          </cell>
          <cell r="AA3168">
            <v>38939.780162037037</v>
          </cell>
          <cell r="AB3168">
            <v>38562</v>
          </cell>
          <cell r="AC3168">
            <v>212</v>
          </cell>
          <cell r="AI3168" t="str">
            <v>N</v>
          </cell>
          <cell r="AJ3168" t="str">
            <v>N</v>
          </cell>
          <cell r="AK3168" t="str">
            <v>N</v>
          </cell>
        </row>
        <row r="3169">
          <cell r="A3169">
            <v>5348</v>
          </cell>
          <cell r="B3169" t="str">
            <v>07.524.011/0001-10</v>
          </cell>
          <cell r="C3169" t="str">
            <v>REDECINE - RIO CINEMATOGRÁFICA LTDA</v>
          </cell>
          <cell r="D3169" t="str">
            <v>DEFERIDO</v>
          </cell>
          <cell r="E3169" t="str">
            <v>LUIZ CLÁUDIO ZAVARIZE FERNANDES</v>
          </cell>
          <cell r="F3169" t="str">
            <v>JANE@CINESYSTEM.COM.BR</v>
          </cell>
          <cell r="H3169">
            <v>6691</v>
          </cell>
          <cell r="J3169" t="str">
            <v>CINESYSTEM CINEMAS</v>
          </cell>
          <cell r="K3169" t="str">
            <v>LIBERADO</v>
          </cell>
          <cell r="L3169">
            <v>38644.503020833334</v>
          </cell>
          <cell r="M3169">
            <v>38742</v>
          </cell>
          <cell r="N3169" t="str">
            <v>5001653</v>
          </cell>
          <cell r="O3169" t="str">
            <v>07.524.011/0001-10</v>
          </cell>
          <cell r="P3169" t="str">
            <v>JANE@CINESYSTEM.COM.BR</v>
          </cell>
          <cell r="R3169" t="str">
            <v>CINESYSTEM CINEMAS 4</v>
          </cell>
          <cell r="S3169" t="str">
            <v>RUA SEBASTIÃO AFONSO FERREIRA, 36</v>
          </cell>
          <cell r="T3169" t="str">
            <v>BARRA DA TIJUCA</v>
          </cell>
          <cell r="U3169" t="str">
            <v>RIO DE JANEIRO</v>
          </cell>
          <cell r="V3169" t="str">
            <v>RIO DE JANEIRO</v>
          </cell>
          <cell r="X3169" t="str">
            <v>EM FUNCIONAMENTO</v>
          </cell>
          <cell r="Y3169">
            <v>38562</v>
          </cell>
          <cell r="Z3169" t="str">
            <v>87013-19</v>
          </cell>
          <cell r="AA3169">
            <v>38939.780162037037</v>
          </cell>
          <cell r="AB3169">
            <v>38562</v>
          </cell>
          <cell r="AC3169">
            <v>212</v>
          </cell>
          <cell r="AI3169" t="str">
            <v>N</v>
          </cell>
          <cell r="AJ3169" t="str">
            <v>N</v>
          </cell>
          <cell r="AK3169" t="str">
            <v>N</v>
          </cell>
        </row>
        <row r="3170">
          <cell r="A3170">
            <v>5348</v>
          </cell>
          <cell r="B3170" t="str">
            <v>07.524.011/0001-10</v>
          </cell>
          <cell r="C3170" t="str">
            <v>REDECINE - RIO CINEMATOGRÁFICA LTDA</v>
          </cell>
          <cell r="D3170" t="str">
            <v>DEFERIDO</v>
          </cell>
          <cell r="E3170" t="str">
            <v>CARLOS EMILIO CAVALIERE SARTÓRIO</v>
          </cell>
          <cell r="F3170" t="str">
            <v>JANE@CINESYSTEM.COM.BR</v>
          </cell>
          <cell r="H3170">
            <v>6691</v>
          </cell>
          <cell r="J3170" t="str">
            <v>CINESYSTEM CINEMAS</v>
          </cell>
          <cell r="K3170" t="str">
            <v>LIBERADO</v>
          </cell>
          <cell r="L3170">
            <v>38644.503020833334</v>
          </cell>
          <cell r="M3170">
            <v>38742</v>
          </cell>
          <cell r="N3170" t="str">
            <v>5001653</v>
          </cell>
          <cell r="O3170" t="str">
            <v>07.524.011/0001-10</v>
          </cell>
          <cell r="P3170" t="str">
            <v>JANE@CINESYSTEM.COM.BR</v>
          </cell>
          <cell r="R3170" t="str">
            <v>CINESYSTEM CINEMAS 4</v>
          </cell>
          <cell r="S3170" t="str">
            <v>RUA SEBASTIÃO AFONSO FERREIRA, 36</v>
          </cell>
          <cell r="T3170" t="str">
            <v>BARRA DA TIJUCA</v>
          </cell>
          <cell r="U3170" t="str">
            <v>RIO DE JANEIRO</v>
          </cell>
          <cell r="V3170" t="str">
            <v>RIO DE JANEIRO</v>
          </cell>
          <cell r="X3170" t="str">
            <v>EM FUNCIONAMENTO</v>
          </cell>
          <cell r="Y3170">
            <v>38562</v>
          </cell>
          <cell r="Z3170" t="str">
            <v>87013-19</v>
          </cell>
          <cell r="AA3170">
            <v>38939.780162037037</v>
          </cell>
          <cell r="AB3170">
            <v>38562</v>
          </cell>
          <cell r="AC3170">
            <v>212</v>
          </cell>
          <cell r="AI3170" t="str">
            <v>N</v>
          </cell>
          <cell r="AJ3170" t="str">
            <v>N</v>
          </cell>
          <cell r="AK3170" t="str">
            <v>N</v>
          </cell>
        </row>
        <row r="3171">
          <cell r="A3171">
            <v>4959</v>
          </cell>
          <cell r="B3171" t="str">
            <v>07.596.559/0001-75</v>
          </cell>
          <cell r="C3171" t="str">
            <v>ADLEB EMPREENDIMENTOS DE ENTRETENIMENTO LTDA</v>
          </cell>
          <cell r="D3171" t="str">
            <v>SUSPENSO</v>
          </cell>
          <cell r="E3171" t="str">
            <v>JACK LONDON</v>
          </cell>
          <cell r="F3171" t="str">
            <v>JLONDON@ISM.COM.BR</v>
          </cell>
          <cell r="H3171">
            <v>6692</v>
          </cell>
          <cell r="J3171" t="str">
            <v>ARMAZEM DIGITAL LEBLON</v>
          </cell>
          <cell r="K3171" t="str">
            <v>BLOQUEADO</v>
          </cell>
          <cell r="L3171">
            <v>38632.731504629628</v>
          </cell>
          <cell r="M3171">
            <v>38652</v>
          </cell>
          <cell r="N3171" t="str">
            <v>5001477</v>
          </cell>
          <cell r="O3171" t="str">
            <v>07.596.559/0001-75</v>
          </cell>
          <cell r="P3171" t="str">
            <v>JLONDON@ISM.COM.BR</v>
          </cell>
          <cell r="R3171" t="str">
            <v>ARMAZÉM DIGITAL LEBLON</v>
          </cell>
          <cell r="S3171" t="str">
            <v>AV. ATAULFO DE PAIVA, 270</v>
          </cell>
          <cell r="T3171" t="str">
            <v>LEBLON</v>
          </cell>
          <cell r="U3171" t="str">
            <v>RIO DE JANEIRO</v>
          </cell>
          <cell r="V3171" t="str">
            <v>RIO DE JANEIRO</v>
          </cell>
          <cell r="X3171" t="str">
            <v>EM FUNCIONAMENTO</v>
          </cell>
          <cell r="Y3171">
            <v>38600</v>
          </cell>
          <cell r="Z3171" t="str">
            <v>22440-00</v>
          </cell>
          <cell r="AA3171">
            <v>38939.780104166668</v>
          </cell>
          <cell r="AB3171">
            <v>38600</v>
          </cell>
          <cell r="AC3171">
            <v>95</v>
          </cell>
          <cell r="AI3171" t="str">
            <v>N</v>
          </cell>
          <cell r="AJ3171" t="str">
            <v>N</v>
          </cell>
          <cell r="AK3171" t="str">
            <v>N</v>
          </cell>
        </row>
        <row r="3172">
          <cell r="A3172">
            <v>5935</v>
          </cell>
          <cell r="B3172" t="str">
            <v>07.609.246/0001-04</v>
          </cell>
          <cell r="C3172" t="str">
            <v>MULTICINE CINEMAS LTDA</v>
          </cell>
          <cell r="D3172" t="str">
            <v>REGISTRO RENOVADO</v>
          </cell>
          <cell r="E3172" t="str">
            <v>GEANDES FORMIGA DA SILVA</v>
          </cell>
          <cell r="F3172" t="str">
            <v>CONTATO@MULTICINECINEMAS.COM</v>
          </cell>
          <cell r="H3172">
            <v>6694</v>
          </cell>
          <cell r="J3172" t="str">
            <v>CINE VALPARAISO</v>
          </cell>
          <cell r="K3172" t="str">
            <v>LIBERADO</v>
          </cell>
          <cell r="L3172">
            <v>38860.401423611111</v>
          </cell>
          <cell r="M3172">
            <v>38882</v>
          </cell>
          <cell r="N3172" t="str">
            <v>5001838</v>
          </cell>
          <cell r="O3172" t="str">
            <v>07.609.246/0001-04</v>
          </cell>
          <cell r="P3172" t="str">
            <v>CONTATO@MULTICINECINEMAS.COM</v>
          </cell>
          <cell r="R3172" t="str">
            <v>CINE VALPARAISO 1</v>
          </cell>
          <cell r="S3172" t="str">
            <v>Q 01, VALPARAISO SHOPPING S/N</v>
          </cell>
          <cell r="T3172" t="str">
            <v>PARQUE ESPLANADA III</v>
          </cell>
          <cell r="U3172" t="str">
            <v>VALPARAÍSO DE GOIÁS</v>
          </cell>
          <cell r="V3172" t="str">
            <v>GOIÁS</v>
          </cell>
          <cell r="X3172" t="str">
            <v>EM FUNCIONAMENTO</v>
          </cell>
          <cell r="Y3172">
            <v>38618</v>
          </cell>
          <cell r="Z3172" t="str">
            <v>72876-02</v>
          </cell>
          <cell r="AA3172">
            <v>38939.780185185184</v>
          </cell>
          <cell r="AB3172">
            <v>38618</v>
          </cell>
          <cell r="AC3172">
            <v>220</v>
          </cell>
          <cell r="AD3172">
            <v>10</v>
          </cell>
          <cell r="AI3172" t="str">
            <v>S</v>
          </cell>
          <cell r="AJ3172" t="str">
            <v>S</v>
          </cell>
          <cell r="AK3172" t="str">
            <v>S</v>
          </cell>
          <cell r="AL3172">
            <v>8</v>
          </cell>
          <cell r="AM3172">
            <v>3.7</v>
          </cell>
          <cell r="AN3172" t="str">
            <v>DOLBY STEREO</v>
          </cell>
          <cell r="AO3172" t="str">
            <v>STADIUM</v>
          </cell>
          <cell r="AP3172" t="str">
            <v>ANALÓGICO</v>
          </cell>
          <cell r="AQ3172" t="str">
            <v>35 MILIMETROS</v>
          </cell>
        </row>
        <row r="3173">
          <cell r="A3173">
            <v>5935</v>
          </cell>
          <cell r="B3173" t="str">
            <v>07.609.246/0001-04</v>
          </cell>
          <cell r="C3173" t="str">
            <v>MULTICINE CINEMAS LTDA</v>
          </cell>
          <cell r="D3173" t="str">
            <v>REGISTRO RENOVADO</v>
          </cell>
          <cell r="E3173" t="str">
            <v>MARLENE SOARES DOS SANTOS</v>
          </cell>
          <cell r="F3173" t="str">
            <v>CONTATO@MULTICINECINEMAS.COM</v>
          </cell>
          <cell r="H3173">
            <v>6694</v>
          </cell>
          <cell r="J3173" t="str">
            <v>CINE VALPARAISO</v>
          </cell>
          <cell r="K3173" t="str">
            <v>LIBERADO</v>
          </cell>
          <cell r="L3173">
            <v>38860.401423611111</v>
          </cell>
          <cell r="M3173">
            <v>38882</v>
          </cell>
          <cell r="N3173" t="str">
            <v>5001838</v>
          </cell>
          <cell r="O3173" t="str">
            <v>07.609.246/0001-04</v>
          </cell>
          <cell r="P3173" t="str">
            <v>CONTATO@MULTICINECINEMAS.COM</v>
          </cell>
          <cell r="R3173" t="str">
            <v>CINE VALPARAISO 1</v>
          </cell>
          <cell r="S3173" t="str">
            <v>Q 01, VALPARAISO SHOPPING S/N</v>
          </cell>
          <cell r="T3173" t="str">
            <v>PARQUE ESPLANADA III</v>
          </cell>
          <cell r="U3173" t="str">
            <v>VALPARAÍSO DE GOIÁS</v>
          </cell>
          <cell r="V3173" t="str">
            <v>GOIÁS</v>
          </cell>
          <cell r="X3173" t="str">
            <v>EM FUNCIONAMENTO</v>
          </cell>
          <cell r="Y3173">
            <v>38618</v>
          </cell>
          <cell r="Z3173" t="str">
            <v>72876-02</v>
          </cell>
          <cell r="AA3173">
            <v>38939.780185185184</v>
          </cell>
          <cell r="AB3173">
            <v>38618</v>
          </cell>
          <cell r="AC3173">
            <v>220</v>
          </cell>
          <cell r="AD3173">
            <v>10</v>
          </cell>
          <cell r="AI3173" t="str">
            <v>S</v>
          </cell>
          <cell r="AJ3173" t="str">
            <v>S</v>
          </cell>
          <cell r="AK3173" t="str">
            <v>S</v>
          </cell>
          <cell r="AL3173">
            <v>8</v>
          </cell>
          <cell r="AM3173">
            <v>3.7</v>
          </cell>
          <cell r="AN3173" t="str">
            <v>DOLBY STEREO</v>
          </cell>
          <cell r="AO3173" t="str">
            <v>STADIUM</v>
          </cell>
          <cell r="AP3173" t="str">
            <v>ANALÓGICO</v>
          </cell>
          <cell r="AQ3173" t="str">
            <v>35 MILIMETROS</v>
          </cell>
        </row>
        <row r="3174">
          <cell r="A3174">
            <v>5935</v>
          </cell>
          <cell r="B3174" t="str">
            <v>07.609.246/0001-04</v>
          </cell>
          <cell r="C3174" t="str">
            <v>MULTICINE CINEMAS LTDA</v>
          </cell>
          <cell r="D3174" t="str">
            <v>REGISTRO RENOVADO</v>
          </cell>
          <cell r="E3174" t="str">
            <v>GEANDES FORMIGA DA SILVA</v>
          </cell>
          <cell r="F3174" t="str">
            <v>CONTATO@MULTICINECINEMAS.COM</v>
          </cell>
          <cell r="H3174">
            <v>6694</v>
          </cell>
          <cell r="J3174" t="str">
            <v>CINE VALPARAISO</v>
          </cell>
          <cell r="K3174" t="str">
            <v>LIBERADO</v>
          </cell>
          <cell r="L3174">
            <v>38860.401423611111</v>
          </cell>
          <cell r="M3174">
            <v>38882</v>
          </cell>
          <cell r="N3174" t="str">
            <v>5001839</v>
          </cell>
          <cell r="O3174" t="str">
            <v>07.609.246/0001-04</v>
          </cell>
          <cell r="P3174" t="str">
            <v>CONTATO@MULTICINECINEMAS.COM</v>
          </cell>
          <cell r="R3174" t="str">
            <v>CINE VALPARAISO 2</v>
          </cell>
          <cell r="S3174" t="str">
            <v>Q 01, VALPARAISO SHOPPING S/N</v>
          </cell>
          <cell r="T3174" t="str">
            <v>PARQUE ESPLANADA III</v>
          </cell>
          <cell r="U3174" t="str">
            <v>VALPARAÍSO DE GOIÁS</v>
          </cell>
          <cell r="V3174" t="str">
            <v>GOIÁS</v>
          </cell>
          <cell r="X3174" t="str">
            <v>EM FUNCIONAMENTO</v>
          </cell>
          <cell r="Y3174">
            <v>38618</v>
          </cell>
          <cell r="Z3174" t="str">
            <v>72876-02</v>
          </cell>
          <cell r="AA3174">
            <v>38939.780185185184</v>
          </cell>
          <cell r="AB3174">
            <v>38618</v>
          </cell>
          <cell r="AC3174">
            <v>220</v>
          </cell>
          <cell r="AD3174">
            <v>10</v>
          </cell>
          <cell r="AI3174" t="str">
            <v>S</v>
          </cell>
          <cell r="AJ3174" t="str">
            <v>S</v>
          </cell>
          <cell r="AK3174" t="str">
            <v>S</v>
          </cell>
          <cell r="AL3174">
            <v>8</v>
          </cell>
          <cell r="AM3174">
            <v>3.7</v>
          </cell>
          <cell r="AN3174" t="str">
            <v>DOLBY STEREO</v>
          </cell>
          <cell r="AO3174" t="str">
            <v>STADIUM</v>
          </cell>
          <cell r="AP3174" t="str">
            <v>ANALÓGICO</v>
          </cell>
          <cell r="AQ3174" t="str">
            <v>35 MILIMETROS</v>
          </cell>
        </row>
        <row r="3175">
          <cell r="A3175">
            <v>5935</v>
          </cell>
          <cell r="B3175" t="str">
            <v>07.609.246/0001-04</v>
          </cell>
          <cell r="C3175" t="str">
            <v>MULTICINE CINEMAS LTDA</v>
          </cell>
          <cell r="D3175" t="str">
            <v>REGISTRO RENOVADO</v>
          </cell>
          <cell r="E3175" t="str">
            <v>MARLENE SOARES DOS SANTOS</v>
          </cell>
          <cell r="F3175" t="str">
            <v>CONTATO@MULTICINECINEMAS.COM</v>
          </cell>
          <cell r="H3175">
            <v>6694</v>
          </cell>
          <cell r="J3175" t="str">
            <v>CINE VALPARAISO</v>
          </cell>
          <cell r="K3175" t="str">
            <v>LIBERADO</v>
          </cell>
          <cell r="L3175">
            <v>38860.401423611111</v>
          </cell>
          <cell r="M3175">
            <v>38882</v>
          </cell>
          <cell r="N3175" t="str">
            <v>5001839</v>
          </cell>
          <cell r="O3175" t="str">
            <v>07.609.246/0001-04</v>
          </cell>
          <cell r="P3175" t="str">
            <v>CONTATO@MULTICINECINEMAS.COM</v>
          </cell>
          <cell r="R3175" t="str">
            <v>CINE VALPARAISO 2</v>
          </cell>
          <cell r="S3175" t="str">
            <v>Q 01, VALPARAISO SHOPPING S/N</v>
          </cell>
          <cell r="T3175" t="str">
            <v>PARQUE ESPLANADA III</v>
          </cell>
          <cell r="U3175" t="str">
            <v>VALPARAÍSO DE GOIÁS</v>
          </cell>
          <cell r="V3175" t="str">
            <v>GOIÁS</v>
          </cell>
          <cell r="X3175" t="str">
            <v>EM FUNCIONAMENTO</v>
          </cell>
          <cell r="Y3175">
            <v>38618</v>
          </cell>
          <cell r="Z3175" t="str">
            <v>72876-02</v>
          </cell>
          <cell r="AA3175">
            <v>38939.780185185184</v>
          </cell>
          <cell r="AB3175">
            <v>38618</v>
          </cell>
          <cell r="AC3175">
            <v>220</v>
          </cell>
          <cell r="AD3175">
            <v>10</v>
          </cell>
          <cell r="AI3175" t="str">
            <v>S</v>
          </cell>
          <cell r="AJ3175" t="str">
            <v>S</v>
          </cell>
          <cell r="AK3175" t="str">
            <v>S</v>
          </cell>
          <cell r="AL3175">
            <v>8</v>
          </cell>
          <cell r="AM3175">
            <v>3.7</v>
          </cell>
          <cell r="AN3175" t="str">
            <v>DOLBY STEREO</v>
          </cell>
          <cell r="AO3175" t="str">
            <v>STADIUM</v>
          </cell>
          <cell r="AP3175" t="str">
            <v>ANALÓGICO</v>
          </cell>
          <cell r="AQ3175" t="str">
            <v>35 MILIMETROS</v>
          </cell>
        </row>
        <row r="3176">
          <cell r="A3176">
            <v>5654</v>
          </cell>
          <cell r="B3176" t="str">
            <v>07.665.262/0001-14</v>
          </cell>
          <cell r="C3176" t="str">
            <v>REDECINE-CPQ CINEMATOGRÁFICA LTDA</v>
          </cell>
          <cell r="D3176" t="str">
            <v>SUSPENSO</v>
          </cell>
          <cell r="F3176" t="str">
            <v>JANE@CINESYSTEM.COM.BR</v>
          </cell>
          <cell r="H3176">
            <v>6696</v>
          </cell>
          <cell r="J3176" t="str">
            <v>CINESYSTEM CINEMAS</v>
          </cell>
          <cell r="K3176" t="str">
            <v>BLOQUEADO</v>
          </cell>
          <cell r="L3176">
            <v>38678.533125000002</v>
          </cell>
          <cell r="M3176">
            <v>38810</v>
          </cell>
          <cell r="N3176" t="str">
            <v>5001779</v>
          </cell>
          <cell r="O3176" t="str">
            <v>07.665.262/0001-14</v>
          </cell>
          <cell r="P3176" t="str">
            <v>JANE@CINESYSTEM.COM.BR</v>
          </cell>
          <cell r="R3176" t="str">
            <v>SALA 1</v>
          </cell>
          <cell r="S3176" t="str">
            <v>RODOVIA D.PEDRO I - KM 131-5 - LJ A227D</v>
          </cell>
          <cell r="T3176" t="str">
            <v>JD NILÓPOLIS</v>
          </cell>
          <cell r="U3176" t="str">
            <v>CAMPINAS</v>
          </cell>
          <cell r="V3176" t="str">
            <v>SÃO PAULO</v>
          </cell>
          <cell r="X3176" t="str">
            <v>EM FUNCIONAMENTO</v>
          </cell>
          <cell r="Y3176">
            <v>38636</v>
          </cell>
          <cell r="Z3176" t="str">
            <v>13091-01</v>
          </cell>
          <cell r="AA3176">
            <v>38939.780173611114</v>
          </cell>
          <cell r="AB3176">
            <v>38636</v>
          </cell>
          <cell r="AC3176">
            <v>230</v>
          </cell>
          <cell r="AI3176" t="str">
            <v>N</v>
          </cell>
          <cell r="AJ3176" t="str">
            <v>N</v>
          </cell>
          <cell r="AK3176" t="str">
            <v>N</v>
          </cell>
        </row>
        <row r="3177">
          <cell r="A3177">
            <v>5654</v>
          </cell>
          <cell r="B3177" t="str">
            <v>07.665.262/0001-14</v>
          </cell>
          <cell r="C3177" t="str">
            <v>REDECINE-CPQ CINEMATOGRÁFICA LTDA</v>
          </cell>
          <cell r="D3177" t="str">
            <v>SUSPENSO</v>
          </cell>
          <cell r="F3177" t="str">
            <v>JANE@CINESYSTEM.COM.BR</v>
          </cell>
          <cell r="H3177">
            <v>6696</v>
          </cell>
          <cell r="J3177" t="str">
            <v>CINESYSTEM CINEMAS</v>
          </cell>
          <cell r="K3177" t="str">
            <v>BLOQUEADO</v>
          </cell>
          <cell r="L3177">
            <v>38678.533125000002</v>
          </cell>
          <cell r="M3177">
            <v>38810</v>
          </cell>
          <cell r="N3177" t="str">
            <v>5001780</v>
          </cell>
          <cell r="O3177" t="str">
            <v>07.665.262/0001-14</v>
          </cell>
          <cell r="P3177" t="str">
            <v>JANE@CINESYSTEM.COM.BR</v>
          </cell>
          <cell r="R3177" t="str">
            <v>SALA 2</v>
          </cell>
          <cell r="S3177" t="str">
            <v>RODOVIA D.PEDRO I - KM 131-5 - LJ A227D</v>
          </cell>
          <cell r="T3177" t="str">
            <v>JD NILÓPOLIS</v>
          </cell>
          <cell r="U3177" t="str">
            <v>CAMPINAS</v>
          </cell>
          <cell r="V3177" t="str">
            <v>SÃO PAULO</v>
          </cell>
          <cell r="X3177" t="str">
            <v>EM FUNCIONAMENTO</v>
          </cell>
          <cell r="Y3177">
            <v>38636</v>
          </cell>
          <cell r="Z3177" t="str">
            <v>13091-01</v>
          </cell>
          <cell r="AA3177">
            <v>38939.780173611114</v>
          </cell>
          <cell r="AB3177">
            <v>38636</v>
          </cell>
          <cell r="AC3177">
            <v>230</v>
          </cell>
          <cell r="AI3177" t="str">
            <v>N</v>
          </cell>
          <cell r="AJ3177" t="str">
            <v>N</v>
          </cell>
          <cell r="AK3177" t="str">
            <v>N</v>
          </cell>
        </row>
        <row r="3178">
          <cell r="A3178">
            <v>5654</v>
          </cell>
          <cell r="B3178" t="str">
            <v>07.665.262/0001-14</v>
          </cell>
          <cell r="C3178" t="str">
            <v>REDECINE-CPQ CINEMATOGRÁFICA LTDA</v>
          </cell>
          <cell r="D3178" t="str">
            <v>SUSPENSO</v>
          </cell>
          <cell r="F3178" t="str">
            <v>JANE@CINESYSTEM.COM.BR</v>
          </cell>
          <cell r="H3178">
            <v>6696</v>
          </cell>
          <cell r="J3178" t="str">
            <v>CINESYSTEM CINEMAS</v>
          </cell>
          <cell r="K3178" t="str">
            <v>BLOQUEADO</v>
          </cell>
          <cell r="L3178">
            <v>38678.533125000002</v>
          </cell>
          <cell r="M3178">
            <v>38810</v>
          </cell>
          <cell r="N3178" t="str">
            <v>5001781</v>
          </cell>
          <cell r="O3178" t="str">
            <v>07.665.262/0001-14</v>
          </cell>
          <cell r="P3178" t="str">
            <v>JANE@CINESYSTEM.COM.BR</v>
          </cell>
          <cell r="R3178" t="str">
            <v>SALA 3</v>
          </cell>
          <cell r="S3178" t="str">
            <v>RODOVIA D.PEDRO I - KM 131-5 - LJ A227D</v>
          </cell>
          <cell r="T3178" t="str">
            <v>JD NILÓPOLIS</v>
          </cell>
          <cell r="U3178" t="str">
            <v>CAMPINAS</v>
          </cell>
          <cell r="V3178" t="str">
            <v>SÃO PAULO</v>
          </cell>
          <cell r="X3178" t="str">
            <v>EM FUNCIONAMENTO</v>
          </cell>
          <cell r="Y3178">
            <v>38636</v>
          </cell>
          <cell r="Z3178" t="str">
            <v>13091-01</v>
          </cell>
          <cell r="AA3178">
            <v>38939.780173611114</v>
          </cell>
          <cell r="AB3178">
            <v>38636</v>
          </cell>
          <cell r="AC3178">
            <v>270</v>
          </cell>
          <cell r="AI3178" t="str">
            <v>N</v>
          </cell>
          <cell r="AJ3178" t="str">
            <v>N</v>
          </cell>
          <cell r="AK3178" t="str">
            <v>N</v>
          </cell>
        </row>
        <row r="3179">
          <cell r="A3179">
            <v>5654</v>
          </cell>
          <cell r="B3179" t="str">
            <v>07.665.262/0001-14</v>
          </cell>
          <cell r="C3179" t="str">
            <v>REDECINE-CPQ CINEMATOGRÁFICA LTDA</v>
          </cell>
          <cell r="D3179" t="str">
            <v>SUSPENSO</v>
          </cell>
          <cell r="F3179" t="str">
            <v>JANE@CINESYSTEM.COM.BR</v>
          </cell>
          <cell r="H3179">
            <v>6696</v>
          </cell>
          <cell r="J3179" t="str">
            <v>CINESYSTEM CINEMAS</v>
          </cell>
          <cell r="K3179" t="str">
            <v>BLOQUEADO</v>
          </cell>
          <cell r="L3179">
            <v>38678.533125000002</v>
          </cell>
          <cell r="M3179">
            <v>38810</v>
          </cell>
          <cell r="N3179" t="str">
            <v>5001782</v>
          </cell>
          <cell r="O3179" t="str">
            <v>07.665.262/0001-14</v>
          </cell>
          <cell r="P3179" t="str">
            <v>JANE@CINESYSTEM.COM.BR</v>
          </cell>
          <cell r="R3179" t="str">
            <v>SALA 4</v>
          </cell>
          <cell r="S3179" t="str">
            <v>RODOVIA D.PEDRO I - KM 131-5 - LJ A227D</v>
          </cell>
          <cell r="T3179" t="str">
            <v>JD NILÓPOLIS</v>
          </cell>
          <cell r="U3179" t="str">
            <v>CAMPINAS</v>
          </cell>
          <cell r="V3179" t="str">
            <v>SÃO PAULO</v>
          </cell>
          <cell r="X3179" t="str">
            <v>EM FUNCIONAMENTO</v>
          </cell>
          <cell r="Y3179">
            <v>38636</v>
          </cell>
          <cell r="Z3179" t="str">
            <v>13091-01</v>
          </cell>
          <cell r="AA3179">
            <v>38939.780173611114</v>
          </cell>
          <cell r="AB3179">
            <v>38636</v>
          </cell>
          <cell r="AC3179">
            <v>227</v>
          </cell>
          <cell r="AI3179" t="str">
            <v>N</v>
          </cell>
          <cell r="AJ3179" t="str">
            <v>N</v>
          </cell>
          <cell r="AK3179" t="str">
            <v>N</v>
          </cell>
        </row>
        <row r="3180">
          <cell r="A3180">
            <v>5654</v>
          </cell>
          <cell r="B3180" t="str">
            <v>07.665.262/0001-14</v>
          </cell>
          <cell r="C3180" t="str">
            <v>REDECINE-CPQ CINEMATOGRÁFICA LTDA</v>
          </cell>
          <cell r="D3180" t="str">
            <v>SUSPENSO</v>
          </cell>
          <cell r="F3180" t="str">
            <v>JANE@CINESYSTEM.COM.BR</v>
          </cell>
          <cell r="H3180">
            <v>6696</v>
          </cell>
          <cell r="J3180" t="str">
            <v>CINESYSTEM CINEMAS</v>
          </cell>
          <cell r="K3180" t="str">
            <v>BLOQUEADO</v>
          </cell>
          <cell r="L3180">
            <v>38678.533125000002</v>
          </cell>
          <cell r="M3180">
            <v>38810</v>
          </cell>
          <cell r="N3180" t="str">
            <v>5001783</v>
          </cell>
          <cell r="O3180" t="str">
            <v>07.665.262/0001-14</v>
          </cell>
          <cell r="P3180" t="str">
            <v>JANE@CINESYSTEM.COM.BR</v>
          </cell>
          <cell r="R3180" t="str">
            <v>SALA 5</v>
          </cell>
          <cell r="S3180" t="str">
            <v>RODOVIA D.PEDRO I - KM 131-5 - LJ A227D</v>
          </cell>
          <cell r="T3180" t="str">
            <v>JD NILÓPOLIS</v>
          </cell>
          <cell r="U3180" t="str">
            <v>CAMPINAS</v>
          </cell>
          <cell r="V3180" t="str">
            <v>SÃO PAULO</v>
          </cell>
          <cell r="X3180" t="str">
            <v>EM FUNCIONAMENTO</v>
          </cell>
          <cell r="Y3180">
            <v>38636</v>
          </cell>
          <cell r="Z3180" t="str">
            <v>13091-01</v>
          </cell>
          <cell r="AA3180">
            <v>38939.780173611114</v>
          </cell>
          <cell r="AB3180">
            <v>38636</v>
          </cell>
          <cell r="AC3180">
            <v>227</v>
          </cell>
          <cell r="AI3180" t="str">
            <v>N</v>
          </cell>
          <cell r="AJ3180" t="str">
            <v>N</v>
          </cell>
          <cell r="AK3180" t="str">
            <v>N</v>
          </cell>
        </row>
        <row r="3181">
          <cell r="A3181">
            <v>5654</v>
          </cell>
          <cell r="B3181" t="str">
            <v>07.665.262/0001-14</v>
          </cell>
          <cell r="C3181" t="str">
            <v>REDECINE-CPQ CINEMATOGRÁFICA LTDA</v>
          </cell>
          <cell r="D3181" t="str">
            <v>SUSPENSO</v>
          </cell>
          <cell r="F3181" t="str">
            <v>JANE@CINESYSTEM.COM.BR</v>
          </cell>
          <cell r="H3181">
            <v>6696</v>
          </cell>
          <cell r="J3181" t="str">
            <v>CINESYSTEM CINEMAS</v>
          </cell>
          <cell r="K3181" t="str">
            <v>BLOQUEADO</v>
          </cell>
          <cell r="L3181">
            <v>38678.533125000002</v>
          </cell>
          <cell r="M3181">
            <v>38810</v>
          </cell>
          <cell r="N3181" t="str">
            <v>5001784</v>
          </cell>
          <cell r="O3181" t="str">
            <v>07.665.262/0001-14</v>
          </cell>
          <cell r="P3181" t="str">
            <v>JANE@CINESYSTEM.COM.BR</v>
          </cell>
          <cell r="R3181" t="str">
            <v>SALA 6</v>
          </cell>
          <cell r="S3181" t="str">
            <v>RODOVIA D.PEDRO I - KM 131-5 - LJ A227D</v>
          </cell>
          <cell r="T3181" t="str">
            <v>JD NILÓPOLIS</v>
          </cell>
          <cell r="U3181" t="str">
            <v>CAMPINAS</v>
          </cell>
          <cell r="V3181" t="str">
            <v>SÃO PAULO</v>
          </cell>
          <cell r="X3181" t="str">
            <v>EM CADASTRAMENTO</v>
          </cell>
          <cell r="Y3181">
            <v>38939.780173611114</v>
          </cell>
          <cell r="Z3181" t="str">
            <v>13091-01</v>
          </cell>
          <cell r="AA3181">
            <v>38939.780173611114</v>
          </cell>
          <cell r="AC3181">
            <v>0</v>
          </cell>
          <cell r="AI3181" t="str">
            <v>N</v>
          </cell>
          <cell r="AJ3181" t="str">
            <v>N</v>
          </cell>
          <cell r="AK3181" t="str">
            <v>N</v>
          </cell>
        </row>
        <row r="3182">
          <cell r="A3182">
            <v>5654</v>
          </cell>
          <cell r="B3182" t="str">
            <v>07.665.262/0001-14</v>
          </cell>
          <cell r="C3182" t="str">
            <v>REDECINE-CPQ CINEMATOGRÁFICA LTDA</v>
          </cell>
          <cell r="D3182" t="str">
            <v>SUSPENSO</v>
          </cell>
          <cell r="F3182" t="str">
            <v>JANE@CINESYSTEM.COM.BR</v>
          </cell>
          <cell r="H3182">
            <v>6696</v>
          </cell>
          <cell r="J3182" t="str">
            <v>CINESYSTEM CINEMAS</v>
          </cell>
          <cell r="K3182" t="str">
            <v>BLOQUEADO</v>
          </cell>
          <cell r="L3182">
            <v>38678.533125000002</v>
          </cell>
          <cell r="M3182">
            <v>38810</v>
          </cell>
          <cell r="N3182" t="str">
            <v>5001785</v>
          </cell>
          <cell r="O3182" t="str">
            <v>07.665.262/0001-14</v>
          </cell>
          <cell r="P3182" t="str">
            <v>JANE@CINESYSTEM.COM.BR</v>
          </cell>
          <cell r="R3182" t="str">
            <v>SALA 7</v>
          </cell>
          <cell r="S3182" t="str">
            <v>RODOVIA D.PEDRO I - KM 131-5 - LJ A227D</v>
          </cell>
          <cell r="T3182" t="str">
            <v>JD NILÓPOLIS</v>
          </cell>
          <cell r="U3182" t="str">
            <v>CAMPINAS</v>
          </cell>
          <cell r="V3182" t="str">
            <v>SÃO PAULO</v>
          </cell>
          <cell r="X3182" t="str">
            <v>FECHADO</v>
          </cell>
          <cell r="Y3182">
            <v>38718</v>
          </cell>
          <cell r="Z3182" t="str">
            <v>13091-01</v>
          </cell>
          <cell r="AA3182">
            <v>38939.780173611114</v>
          </cell>
          <cell r="AB3182">
            <v>38636</v>
          </cell>
          <cell r="AC3182">
            <v>271</v>
          </cell>
          <cell r="AI3182" t="str">
            <v>N</v>
          </cell>
          <cell r="AJ3182" t="str">
            <v>N</v>
          </cell>
          <cell r="AK3182" t="str">
            <v>N</v>
          </cell>
        </row>
        <row r="3183">
          <cell r="A3183">
            <v>5950</v>
          </cell>
          <cell r="B3183" t="str">
            <v>07.892.500/0001-24</v>
          </cell>
          <cell r="C3183" t="str">
            <v>CINEMATOGRÁFICA TADIOTTI LTDA - ME</v>
          </cell>
          <cell r="D3183" t="str">
            <v>DEFERIDO</v>
          </cell>
          <cell r="E3183" t="str">
            <v>VALÉRIA PEREIRA DA SILVA TADIOTTI</v>
          </cell>
          <cell r="F3183" t="str">
            <v>CINETEATROMATAO@PROCESS.COM.BR</v>
          </cell>
          <cell r="H3183">
            <v>6697</v>
          </cell>
          <cell r="J3183" t="str">
            <v>CINE TEATRO MATÃO</v>
          </cell>
          <cell r="K3183" t="str">
            <v>LIBERADO</v>
          </cell>
          <cell r="L3183">
            <v>38867.984490740739</v>
          </cell>
          <cell r="M3183">
            <v>38888</v>
          </cell>
          <cell r="N3183" t="str">
            <v>5001854</v>
          </cell>
          <cell r="O3183" t="str">
            <v>07.892.500/0001-24</v>
          </cell>
          <cell r="P3183" t="str">
            <v>CINETEATROMATAO@PROCESS.COM.BR</v>
          </cell>
          <cell r="R3183" t="str">
            <v>CINE TEATRO MATÃO 1</v>
          </cell>
          <cell r="S3183" t="str">
            <v>R.JOÃO PESSOA,842</v>
          </cell>
          <cell r="T3183" t="str">
            <v>CENTRO</v>
          </cell>
          <cell r="U3183" t="str">
            <v>MATÃO</v>
          </cell>
          <cell r="V3183" t="str">
            <v>SÃO PAULO</v>
          </cell>
          <cell r="X3183" t="str">
            <v>EM FUNCIONAMENTO</v>
          </cell>
          <cell r="Y3183">
            <v>38793</v>
          </cell>
          <cell r="Z3183" t="str">
            <v>15990-20</v>
          </cell>
          <cell r="AA3183">
            <v>38939.78019675926</v>
          </cell>
          <cell r="AB3183">
            <v>38793</v>
          </cell>
          <cell r="AC3183">
            <v>312</v>
          </cell>
          <cell r="AI3183" t="str">
            <v>N</v>
          </cell>
          <cell r="AJ3183" t="str">
            <v>N</v>
          </cell>
          <cell r="AK3183" t="str">
            <v>N</v>
          </cell>
        </row>
        <row r="3184">
          <cell r="A3184">
            <v>5950</v>
          </cell>
          <cell r="B3184" t="str">
            <v>07.892.500/0001-24</v>
          </cell>
          <cell r="C3184" t="str">
            <v>CINEMATOGRÁFICA TADIOTTI LTDA - ME</v>
          </cell>
          <cell r="D3184" t="str">
            <v>DEFERIDO</v>
          </cell>
          <cell r="E3184" t="str">
            <v>JULIANA BERTONI PONTES TADIOTTI</v>
          </cell>
          <cell r="F3184" t="str">
            <v>CINETEATROMATAO@PROCESS.COM.BR</v>
          </cell>
          <cell r="H3184">
            <v>6697</v>
          </cell>
          <cell r="J3184" t="str">
            <v>CINE TEATRO MATÃO</v>
          </cell>
          <cell r="K3184" t="str">
            <v>LIBERADO</v>
          </cell>
          <cell r="L3184">
            <v>38867.984490740739</v>
          </cell>
          <cell r="M3184">
            <v>38888</v>
          </cell>
          <cell r="N3184" t="str">
            <v>5001854</v>
          </cell>
          <cell r="O3184" t="str">
            <v>07.892.500/0001-24</v>
          </cell>
          <cell r="P3184" t="str">
            <v>CINETEATROMATAO@PROCESS.COM.BR</v>
          </cell>
          <cell r="R3184" t="str">
            <v>CINE TEATRO MATÃO 1</v>
          </cell>
          <cell r="S3184" t="str">
            <v>R.JOÃO PESSOA,842</v>
          </cell>
          <cell r="T3184" t="str">
            <v>CENTRO</v>
          </cell>
          <cell r="U3184" t="str">
            <v>MATÃO</v>
          </cell>
          <cell r="V3184" t="str">
            <v>SÃO PAULO</v>
          </cell>
          <cell r="X3184" t="str">
            <v>EM FUNCIONAMENTO</v>
          </cell>
          <cell r="Y3184">
            <v>38793</v>
          </cell>
          <cell r="Z3184" t="str">
            <v>15990-20</v>
          </cell>
          <cell r="AA3184">
            <v>38939.78019675926</v>
          </cell>
          <cell r="AB3184">
            <v>38793</v>
          </cell>
          <cell r="AC3184">
            <v>312</v>
          </cell>
          <cell r="AI3184" t="str">
            <v>N</v>
          </cell>
          <cell r="AJ3184" t="str">
            <v>N</v>
          </cell>
          <cell r="AK3184" t="str">
            <v>N</v>
          </cell>
        </row>
        <row r="3185">
          <cell r="A3185">
            <v>5950</v>
          </cell>
          <cell r="B3185" t="str">
            <v>07.892.500/0001-24</v>
          </cell>
          <cell r="C3185" t="str">
            <v>CINEMATOGRÁFICA TADIOTTI LTDA - ME</v>
          </cell>
          <cell r="D3185" t="str">
            <v>DEFERIDO</v>
          </cell>
          <cell r="E3185" t="str">
            <v>JULIANA BERTONI PONTES TADIOTTI</v>
          </cell>
          <cell r="F3185" t="str">
            <v>CINETEATROMATAO@PROCESS.COM.BR</v>
          </cell>
          <cell r="H3185">
            <v>6697</v>
          </cell>
          <cell r="J3185" t="str">
            <v>CINE TEATRO MATÃO</v>
          </cell>
          <cell r="K3185" t="str">
            <v>LIBERADO</v>
          </cell>
          <cell r="L3185">
            <v>38867.984490740739</v>
          </cell>
          <cell r="M3185">
            <v>38888</v>
          </cell>
          <cell r="N3185" t="str">
            <v>5002235</v>
          </cell>
          <cell r="O3185" t="str">
            <v>07.892.500/0001-24</v>
          </cell>
          <cell r="P3185" t="str">
            <v>CINETEATROMATAO@PROCESS.COM.BR</v>
          </cell>
          <cell r="R3185" t="str">
            <v>CINE TEATRO MATÃO 2</v>
          </cell>
          <cell r="S3185" t="str">
            <v>R.JOÃO PESSOA,842</v>
          </cell>
          <cell r="T3185" t="str">
            <v>CENTRO</v>
          </cell>
          <cell r="U3185" t="str">
            <v>MATÃO</v>
          </cell>
          <cell r="V3185" t="str">
            <v>SÃO PAULO</v>
          </cell>
          <cell r="X3185" t="str">
            <v>EM FUNCIONAMENTO</v>
          </cell>
          <cell r="Y3185">
            <v>39441</v>
          </cell>
          <cell r="Z3185" t="str">
            <v>15990-20</v>
          </cell>
          <cell r="AA3185">
            <v>39547.71565972222</v>
          </cell>
          <cell r="AB3185">
            <v>39441</v>
          </cell>
          <cell r="AC3185">
            <v>137</v>
          </cell>
          <cell r="AI3185" t="str">
            <v>N</v>
          </cell>
          <cell r="AJ3185" t="str">
            <v>N</v>
          </cell>
          <cell r="AK3185" t="str">
            <v>N</v>
          </cell>
        </row>
        <row r="3186">
          <cell r="A3186">
            <v>5950</v>
          </cell>
          <cell r="B3186" t="str">
            <v>07.892.500/0001-24</v>
          </cell>
          <cell r="C3186" t="str">
            <v>CINEMATOGRÁFICA TADIOTTI LTDA - ME</v>
          </cell>
          <cell r="D3186" t="str">
            <v>DEFERIDO</v>
          </cell>
          <cell r="E3186" t="str">
            <v>VALÉRIA PEREIRA DA SILVA TADIOTTI</v>
          </cell>
          <cell r="F3186" t="str">
            <v>CINETEATROMATAO@PROCESS.COM.BR</v>
          </cell>
          <cell r="H3186">
            <v>6697</v>
          </cell>
          <cell r="J3186" t="str">
            <v>CINE TEATRO MATÃO</v>
          </cell>
          <cell r="K3186" t="str">
            <v>LIBERADO</v>
          </cell>
          <cell r="L3186">
            <v>38867.984490740739</v>
          </cell>
          <cell r="M3186">
            <v>38888</v>
          </cell>
          <cell r="N3186" t="str">
            <v>5002235</v>
          </cell>
          <cell r="O3186" t="str">
            <v>07.892.500/0001-24</v>
          </cell>
          <cell r="P3186" t="str">
            <v>CINETEATROMATAO@PROCESS.COM.BR</v>
          </cell>
          <cell r="R3186" t="str">
            <v>CINE TEATRO MATÃO 2</v>
          </cell>
          <cell r="S3186" t="str">
            <v>R.JOÃO PESSOA,842</v>
          </cell>
          <cell r="T3186" t="str">
            <v>CENTRO</v>
          </cell>
          <cell r="U3186" t="str">
            <v>MATÃO</v>
          </cell>
          <cell r="V3186" t="str">
            <v>SÃO PAULO</v>
          </cell>
          <cell r="X3186" t="str">
            <v>EM FUNCIONAMENTO</v>
          </cell>
          <cell r="Y3186">
            <v>39441</v>
          </cell>
          <cell r="Z3186" t="str">
            <v>15990-20</v>
          </cell>
          <cell r="AA3186">
            <v>39547.71565972222</v>
          </cell>
          <cell r="AB3186">
            <v>39441</v>
          </cell>
          <cell r="AC3186">
            <v>137</v>
          </cell>
          <cell r="AI3186" t="str">
            <v>N</v>
          </cell>
          <cell r="AJ3186" t="str">
            <v>N</v>
          </cell>
          <cell r="AK3186" t="str">
            <v>N</v>
          </cell>
        </row>
        <row r="3187">
          <cell r="A3187">
            <v>5633</v>
          </cell>
          <cell r="B3187" t="str">
            <v>09.773.169/0001-59</v>
          </cell>
          <cell r="C3187" t="str">
            <v>FUNDAÇÃO JOAQUIM NABUCO</v>
          </cell>
          <cell r="D3187" t="str">
            <v>DEFERIDO</v>
          </cell>
          <cell r="E3187" t="str">
            <v>FERNANDO JOSÉ FREIRE</v>
          </cell>
          <cell r="F3187" t="str">
            <v>CINEMA@FUNDAJ.GOV.BR</v>
          </cell>
          <cell r="H3187">
            <v>6698</v>
          </cell>
          <cell r="J3187" t="str">
            <v>FUNDAJ</v>
          </cell>
          <cell r="K3187" t="str">
            <v>LIBERADO</v>
          </cell>
          <cell r="L3187">
            <v>38609.706238425926</v>
          </cell>
          <cell r="M3187">
            <v>38806</v>
          </cell>
          <cell r="N3187" t="str">
            <v>5001767</v>
          </cell>
          <cell r="O3187" t="str">
            <v>09.773.169/0001-59</v>
          </cell>
          <cell r="P3187" t="str">
            <v>CINEMA@FUNDAJ.GOV.BR</v>
          </cell>
          <cell r="R3187" t="str">
            <v>JOSÉ CARLOS CAVALCANTI BORGES</v>
          </cell>
          <cell r="S3187" t="str">
            <v>AVENIDA 17 DE AGOSTO, 2187</v>
          </cell>
          <cell r="T3187" t="str">
            <v>CASA FORTE</v>
          </cell>
          <cell r="U3187" t="str">
            <v>RECIFE</v>
          </cell>
          <cell r="V3187" t="str">
            <v>PERNAMBUCO</v>
          </cell>
          <cell r="X3187" t="str">
            <v>EM FUNCIONAMENTO</v>
          </cell>
          <cell r="Y3187">
            <v>18100</v>
          </cell>
          <cell r="Z3187" t="str">
            <v>52061-40</v>
          </cell>
          <cell r="AA3187">
            <v>38939.780173611114</v>
          </cell>
          <cell r="AB3187">
            <v>18100</v>
          </cell>
          <cell r="AC3187">
            <v>200</v>
          </cell>
          <cell r="AI3187" t="str">
            <v>N</v>
          </cell>
          <cell r="AJ3187" t="str">
            <v>N</v>
          </cell>
          <cell r="AK3187" t="str">
            <v>N</v>
          </cell>
        </row>
        <row r="3188">
          <cell r="A3188">
            <v>5633</v>
          </cell>
          <cell r="B3188" t="str">
            <v>09.773.169/0001-59</v>
          </cell>
          <cell r="C3188" t="str">
            <v>FUNDAÇÃO JOAQUIM NABUCO</v>
          </cell>
          <cell r="D3188" t="str">
            <v>DEFERIDO</v>
          </cell>
          <cell r="E3188" t="str">
            <v>FERNANDO JOSÉ FREIRE</v>
          </cell>
          <cell r="F3188" t="str">
            <v>CINEMA@FUNDAJ.GOV.BR</v>
          </cell>
          <cell r="H3188">
            <v>6698</v>
          </cell>
          <cell r="J3188" t="str">
            <v>FUNDAJ</v>
          </cell>
          <cell r="K3188" t="str">
            <v>LIBERADO</v>
          </cell>
          <cell r="L3188">
            <v>38609.706238425926</v>
          </cell>
          <cell r="M3188">
            <v>38806</v>
          </cell>
          <cell r="N3188" t="str">
            <v>5001768</v>
          </cell>
          <cell r="O3188" t="str">
            <v>09.773.169/0001-59</v>
          </cell>
          <cell r="P3188" t="str">
            <v>CINEMA@FUNDAJ.GOV.BR</v>
          </cell>
          <cell r="R3188" t="str">
            <v>JOÃO CARDOSO AYRES</v>
          </cell>
          <cell r="S3188" t="str">
            <v>AVENIDA 17 DE AGOSTO, 2187</v>
          </cell>
          <cell r="T3188" t="str">
            <v>CASA FORTE</v>
          </cell>
          <cell r="U3188" t="str">
            <v>RECIFE</v>
          </cell>
          <cell r="V3188" t="str">
            <v>PERNAMBUCO</v>
          </cell>
          <cell r="X3188" t="str">
            <v>EM FUNCIONAMENTO</v>
          </cell>
          <cell r="Y3188">
            <v>18100</v>
          </cell>
          <cell r="Z3188" t="str">
            <v>52061-40</v>
          </cell>
          <cell r="AA3188">
            <v>38939.780173611114</v>
          </cell>
          <cell r="AB3188">
            <v>18100</v>
          </cell>
          <cell r="AC3188">
            <v>50</v>
          </cell>
          <cell r="AI3188" t="str">
            <v>N</v>
          </cell>
          <cell r="AJ3188" t="str">
            <v>N</v>
          </cell>
          <cell r="AK3188" t="str">
            <v>N</v>
          </cell>
        </row>
        <row r="3189">
          <cell r="A3189">
            <v>3099</v>
          </cell>
          <cell r="B3189" t="str">
            <v>17.066.754/0001-47</v>
          </cell>
          <cell r="C3189" t="str">
            <v>EMPRESA CINE SÃO LUIZ LTDA</v>
          </cell>
          <cell r="D3189" t="str">
            <v>DEFERIDO</v>
          </cell>
          <cell r="E3189" t="str">
            <v>MARCOS EUGENIO LEÃO DE LIMA</v>
          </cell>
          <cell r="F3189" t="str">
            <v>CAROL.GONCALVES@CENTERPLEX.COM.BR</v>
          </cell>
          <cell r="H3189">
            <v>6699</v>
          </cell>
          <cell r="J3189" t="str">
            <v>EMPRESA CINE SÃO LUIZ</v>
          </cell>
          <cell r="K3189" t="str">
            <v>CANCELADO</v>
          </cell>
          <cell r="L3189">
            <v>38338.652777777781</v>
          </cell>
          <cell r="M3189">
            <v>38383</v>
          </cell>
          <cell r="N3189" t="str">
            <v>5001007</v>
          </cell>
          <cell r="O3189" t="str">
            <v>17.066.754/0001-47</v>
          </cell>
          <cell r="P3189" t="str">
            <v>CAROL.GONCALVES@CENTERPLEX.COM.BR</v>
          </cell>
          <cell r="R3189" t="str">
            <v>CINE SÃO LUIZ I</v>
          </cell>
          <cell r="S3189" t="str">
            <v>PRAÇA DR. PEDRO SANCHES, 37</v>
          </cell>
          <cell r="T3189" t="str">
            <v>CENTRO</v>
          </cell>
          <cell r="U3189" t="str">
            <v>POÇOS DE CALDAS</v>
          </cell>
          <cell r="V3189" t="str">
            <v>MINAS GERAIS</v>
          </cell>
          <cell r="X3189" t="str">
            <v>FECHADO</v>
          </cell>
          <cell r="Y3189">
            <v>39783</v>
          </cell>
          <cell r="Z3189" t="str">
            <v>37701-02</v>
          </cell>
          <cell r="AA3189">
            <v>38939.780057870368</v>
          </cell>
          <cell r="AB3189">
            <v>29893</v>
          </cell>
          <cell r="AC3189">
            <v>200</v>
          </cell>
          <cell r="AI3189" t="str">
            <v>N</v>
          </cell>
          <cell r="AJ3189" t="str">
            <v>N</v>
          </cell>
          <cell r="AK3189" t="str">
            <v>N</v>
          </cell>
        </row>
        <row r="3190">
          <cell r="A3190">
            <v>3099</v>
          </cell>
          <cell r="B3190" t="str">
            <v>17.066.754/0001-47</v>
          </cell>
          <cell r="C3190" t="str">
            <v>EMPRESA CINE SÃO LUIZ LTDA</v>
          </cell>
          <cell r="D3190" t="str">
            <v>DEFERIDO</v>
          </cell>
          <cell r="E3190" t="str">
            <v>ELI JORGE LINS DE LIMA</v>
          </cell>
          <cell r="F3190" t="str">
            <v>CAROL.GONCALVES@CENTERPLEX.COM.BR</v>
          </cell>
          <cell r="H3190">
            <v>6699</v>
          </cell>
          <cell r="J3190" t="str">
            <v>EMPRESA CINE SÃO LUIZ</v>
          </cell>
          <cell r="K3190" t="str">
            <v>CANCELADO</v>
          </cell>
          <cell r="L3190">
            <v>38338.652777777781</v>
          </cell>
          <cell r="M3190">
            <v>38383</v>
          </cell>
          <cell r="N3190" t="str">
            <v>5001007</v>
          </cell>
          <cell r="O3190" t="str">
            <v>17.066.754/0001-47</v>
          </cell>
          <cell r="P3190" t="str">
            <v>CAROL.GONCALVES@CENTERPLEX.COM.BR</v>
          </cell>
          <cell r="R3190" t="str">
            <v>CINE SÃO LUIZ I</v>
          </cell>
          <cell r="S3190" t="str">
            <v>PRAÇA DR. PEDRO SANCHES, 37</v>
          </cell>
          <cell r="T3190" t="str">
            <v>CENTRO</v>
          </cell>
          <cell r="U3190" t="str">
            <v>POÇOS DE CALDAS</v>
          </cell>
          <cell r="V3190" t="str">
            <v>MINAS GERAIS</v>
          </cell>
          <cell r="X3190" t="str">
            <v>FECHADO</v>
          </cell>
          <cell r="Y3190">
            <v>39783</v>
          </cell>
          <cell r="Z3190" t="str">
            <v>37701-02</v>
          </cell>
          <cell r="AA3190">
            <v>38939.780057870368</v>
          </cell>
          <cell r="AB3190">
            <v>29893</v>
          </cell>
          <cell r="AC3190">
            <v>200</v>
          </cell>
          <cell r="AI3190" t="str">
            <v>N</v>
          </cell>
          <cell r="AJ3190" t="str">
            <v>N</v>
          </cell>
          <cell r="AK3190" t="str">
            <v>N</v>
          </cell>
        </row>
        <row r="3191">
          <cell r="A3191">
            <v>3099</v>
          </cell>
          <cell r="B3191" t="str">
            <v>17.066.754/0001-47</v>
          </cell>
          <cell r="C3191" t="str">
            <v>EMPRESA CINE SÃO LUIZ LTDA</v>
          </cell>
          <cell r="D3191" t="str">
            <v>DEFERIDO</v>
          </cell>
          <cell r="E3191" t="str">
            <v>MÁRCIO ELI LEÃO DE LIMA</v>
          </cell>
          <cell r="F3191" t="str">
            <v>CAROL.GONCALVES@CENTERPLEX.COM.BR</v>
          </cell>
          <cell r="H3191">
            <v>6699</v>
          </cell>
          <cell r="J3191" t="str">
            <v>EMPRESA CINE SÃO LUIZ</v>
          </cell>
          <cell r="K3191" t="str">
            <v>CANCELADO</v>
          </cell>
          <cell r="L3191">
            <v>38338.652777777781</v>
          </cell>
          <cell r="M3191">
            <v>38383</v>
          </cell>
          <cell r="N3191" t="str">
            <v>5001007</v>
          </cell>
          <cell r="O3191" t="str">
            <v>17.066.754/0001-47</v>
          </cell>
          <cell r="P3191" t="str">
            <v>CAROL.GONCALVES@CENTERPLEX.COM.BR</v>
          </cell>
          <cell r="R3191" t="str">
            <v>CINE SÃO LUIZ I</v>
          </cell>
          <cell r="S3191" t="str">
            <v>PRAÇA DR. PEDRO SANCHES, 37</v>
          </cell>
          <cell r="T3191" t="str">
            <v>CENTRO</v>
          </cell>
          <cell r="U3191" t="str">
            <v>POÇOS DE CALDAS</v>
          </cell>
          <cell r="V3191" t="str">
            <v>MINAS GERAIS</v>
          </cell>
          <cell r="X3191" t="str">
            <v>FECHADO</v>
          </cell>
          <cell r="Y3191">
            <v>39783</v>
          </cell>
          <cell r="Z3191" t="str">
            <v>37701-02</v>
          </cell>
          <cell r="AA3191">
            <v>38939.780057870368</v>
          </cell>
          <cell r="AB3191">
            <v>29893</v>
          </cell>
          <cell r="AC3191">
            <v>200</v>
          </cell>
          <cell r="AI3191" t="str">
            <v>N</v>
          </cell>
          <cell r="AJ3191" t="str">
            <v>N</v>
          </cell>
          <cell r="AK3191" t="str">
            <v>N</v>
          </cell>
        </row>
        <row r="3192">
          <cell r="A3192">
            <v>3099</v>
          </cell>
          <cell r="B3192" t="str">
            <v>17.066.754/0001-47</v>
          </cell>
          <cell r="C3192" t="str">
            <v>EMPRESA CINE SÃO LUIZ LTDA</v>
          </cell>
          <cell r="D3192" t="str">
            <v>DEFERIDO</v>
          </cell>
          <cell r="E3192" t="str">
            <v>ELI JORGE LINS DE LIMA</v>
          </cell>
          <cell r="F3192" t="str">
            <v>CAROL.GONCALVES@CENTERPLEX.COM.BR</v>
          </cell>
          <cell r="H3192">
            <v>6699</v>
          </cell>
          <cell r="J3192" t="str">
            <v>EMPRESA CINE SÃO LUIZ</v>
          </cell>
          <cell r="K3192" t="str">
            <v>CANCELADO</v>
          </cell>
          <cell r="L3192">
            <v>38338.652777777781</v>
          </cell>
          <cell r="M3192">
            <v>38383</v>
          </cell>
          <cell r="N3192" t="str">
            <v>5001006</v>
          </cell>
          <cell r="O3192" t="str">
            <v>17.066.754/0001-47</v>
          </cell>
          <cell r="P3192" t="str">
            <v>CAROL.GONCALVES@CENTERPLEX.COM.BR</v>
          </cell>
          <cell r="R3192" t="str">
            <v>CINE SÃO LUIZ II</v>
          </cell>
          <cell r="S3192" t="str">
            <v>PRAÇA DR. PEDRO SANCHES, 37</v>
          </cell>
          <cell r="T3192" t="str">
            <v>CENTRO</v>
          </cell>
          <cell r="U3192" t="str">
            <v>POÇOS DE CALDAS</v>
          </cell>
          <cell r="V3192" t="str">
            <v>MINAS GERAIS</v>
          </cell>
          <cell r="X3192" t="str">
            <v>FECHADO</v>
          </cell>
          <cell r="Y3192">
            <v>39783</v>
          </cell>
          <cell r="Z3192" t="str">
            <v>37701-02</v>
          </cell>
          <cell r="AA3192">
            <v>38939.780057870368</v>
          </cell>
          <cell r="AB3192">
            <v>29893</v>
          </cell>
          <cell r="AC3192">
            <v>500</v>
          </cell>
          <cell r="AI3192" t="str">
            <v>N</v>
          </cell>
          <cell r="AJ3192" t="str">
            <v>N</v>
          </cell>
          <cell r="AK3192" t="str">
            <v>N</v>
          </cell>
        </row>
        <row r="3193">
          <cell r="A3193">
            <v>3099</v>
          </cell>
          <cell r="B3193" t="str">
            <v>17.066.754/0001-47</v>
          </cell>
          <cell r="C3193" t="str">
            <v>EMPRESA CINE SÃO LUIZ LTDA</v>
          </cell>
          <cell r="D3193" t="str">
            <v>DEFERIDO</v>
          </cell>
          <cell r="E3193" t="str">
            <v>MÁRCIO ELI LEÃO DE LIMA</v>
          </cell>
          <cell r="F3193" t="str">
            <v>CAROL.GONCALVES@CENTERPLEX.COM.BR</v>
          </cell>
          <cell r="H3193">
            <v>6699</v>
          </cell>
          <cell r="J3193" t="str">
            <v>EMPRESA CINE SÃO LUIZ</v>
          </cell>
          <cell r="K3193" t="str">
            <v>CANCELADO</v>
          </cell>
          <cell r="L3193">
            <v>38338.652777777781</v>
          </cell>
          <cell r="M3193">
            <v>38383</v>
          </cell>
          <cell r="N3193" t="str">
            <v>5001006</v>
          </cell>
          <cell r="O3193" t="str">
            <v>17.066.754/0001-47</v>
          </cell>
          <cell r="P3193" t="str">
            <v>CAROL.GONCALVES@CENTERPLEX.COM.BR</v>
          </cell>
          <cell r="R3193" t="str">
            <v>CINE SÃO LUIZ II</v>
          </cell>
          <cell r="S3193" t="str">
            <v>PRAÇA DR. PEDRO SANCHES, 37</v>
          </cell>
          <cell r="T3193" t="str">
            <v>CENTRO</v>
          </cell>
          <cell r="U3193" t="str">
            <v>POÇOS DE CALDAS</v>
          </cell>
          <cell r="V3193" t="str">
            <v>MINAS GERAIS</v>
          </cell>
          <cell r="X3193" t="str">
            <v>FECHADO</v>
          </cell>
          <cell r="Y3193">
            <v>39783</v>
          </cell>
          <cell r="Z3193" t="str">
            <v>37701-02</v>
          </cell>
          <cell r="AA3193">
            <v>38939.780057870368</v>
          </cell>
          <cell r="AB3193">
            <v>29893</v>
          </cell>
          <cell r="AC3193">
            <v>500</v>
          </cell>
          <cell r="AI3193" t="str">
            <v>N</v>
          </cell>
          <cell r="AJ3193" t="str">
            <v>N</v>
          </cell>
          <cell r="AK3193" t="str">
            <v>N</v>
          </cell>
        </row>
        <row r="3194">
          <cell r="A3194">
            <v>3099</v>
          </cell>
          <cell r="B3194" t="str">
            <v>17.066.754/0001-47</v>
          </cell>
          <cell r="C3194" t="str">
            <v>EMPRESA CINE SÃO LUIZ LTDA</v>
          </cell>
          <cell r="D3194" t="str">
            <v>DEFERIDO</v>
          </cell>
          <cell r="E3194" t="str">
            <v>MARCOS EUGENIO LEÃO DE LIMA</v>
          </cell>
          <cell r="F3194" t="str">
            <v>CAROL.GONCALVES@CENTERPLEX.COM.BR</v>
          </cell>
          <cell r="H3194">
            <v>6699</v>
          </cell>
          <cell r="J3194" t="str">
            <v>EMPRESA CINE SÃO LUIZ</v>
          </cell>
          <cell r="K3194" t="str">
            <v>CANCELADO</v>
          </cell>
          <cell r="L3194">
            <v>38338.652777777781</v>
          </cell>
          <cell r="M3194">
            <v>38383</v>
          </cell>
          <cell r="N3194" t="str">
            <v>5001006</v>
          </cell>
          <cell r="O3194" t="str">
            <v>17.066.754/0001-47</v>
          </cell>
          <cell r="P3194" t="str">
            <v>CAROL.GONCALVES@CENTERPLEX.COM.BR</v>
          </cell>
          <cell r="R3194" t="str">
            <v>CINE SÃO LUIZ II</v>
          </cell>
          <cell r="S3194" t="str">
            <v>PRAÇA DR. PEDRO SANCHES, 37</v>
          </cell>
          <cell r="T3194" t="str">
            <v>CENTRO</v>
          </cell>
          <cell r="U3194" t="str">
            <v>POÇOS DE CALDAS</v>
          </cell>
          <cell r="V3194" t="str">
            <v>MINAS GERAIS</v>
          </cell>
          <cell r="X3194" t="str">
            <v>FECHADO</v>
          </cell>
          <cell r="Y3194">
            <v>39783</v>
          </cell>
          <cell r="Z3194" t="str">
            <v>37701-02</v>
          </cell>
          <cell r="AA3194">
            <v>38939.780057870368</v>
          </cell>
          <cell r="AB3194">
            <v>29893</v>
          </cell>
          <cell r="AC3194">
            <v>500</v>
          </cell>
          <cell r="AI3194" t="str">
            <v>N</v>
          </cell>
          <cell r="AJ3194" t="str">
            <v>N</v>
          </cell>
          <cell r="AK3194" t="str">
            <v>N</v>
          </cell>
        </row>
        <row r="3195">
          <cell r="A3195">
            <v>5887</v>
          </cell>
          <cell r="B3195" t="str">
            <v>17.281.387/0001-02</v>
          </cell>
          <cell r="C3195" t="str">
            <v>CINEMATOGRÁFICA  UNIÃO LTDA - ME</v>
          </cell>
          <cell r="D3195" t="str">
            <v>SUSPENSO</v>
          </cell>
          <cell r="E3195" t="str">
            <v>EUGLACIR MENEZES</v>
          </cell>
          <cell r="F3195" t="str">
            <v>polianorodrigues@yahoo.COM.BR</v>
          </cell>
          <cell r="H3195">
            <v>6700</v>
          </cell>
          <cell r="J3195" t="str">
            <v>CINE GOIÁS SHOPPING STADIUM</v>
          </cell>
          <cell r="K3195" t="str">
            <v>BLOQUEADO</v>
          </cell>
          <cell r="L3195">
            <v>38855.792581018519</v>
          </cell>
          <cell r="M3195">
            <v>38873</v>
          </cell>
          <cell r="N3195" t="str">
            <v>5001818</v>
          </cell>
          <cell r="O3195" t="str">
            <v>17.281.387/0001-02</v>
          </cell>
          <cell r="P3195" t="str">
            <v>EUGLACIR@BOL.COM.BR</v>
          </cell>
          <cell r="R3195" t="str">
            <v>CINE GOIÁS SHOPPING STADIUM 2</v>
          </cell>
          <cell r="S3195" t="str">
            <v>R. GOIAS, 480</v>
          </cell>
          <cell r="T3195" t="str">
            <v>CENTRO</v>
          </cell>
          <cell r="U3195" t="str">
            <v>DIVINÓPOLIS</v>
          </cell>
          <cell r="V3195" t="str">
            <v>MINAS GERAIS</v>
          </cell>
          <cell r="X3195" t="str">
            <v>FECHADO</v>
          </cell>
          <cell r="Y3195">
            <v>39685</v>
          </cell>
          <cell r="Z3195" t="str">
            <v>35500-00</v>
          </cell>
          <cell r="AA3195">
            <v>38939.780185185184</v>
          </cell>
          <cell r="AB3195">
            <v>38534</v>
          </cell>
          <cell r="AC3195">
            <v>100</v>
          </cell>
          <cell r="AI3195" t="str">
            <v>N</v>
          </cell>
          <cell r="AJ3195" t="str">
            <v>N</v>
          </cell>
          <cell r="AK3195" t="str">
            <v>N</v>
          </cell>
        </row>
        <row r="3196">
          <cell r="A3196">
            <v>5925</v>
          </cell>
          <cell r="B3196" t="str">
            <v>17.702.499/0001-81</v>
          </cell>
          <cell r="C3196" t="str">
            <v>PREFEITURA MUNICIPAL DE CATAGUASES</v>
          </cell>
          <cell r="D3196" t="str">
            <v>SUSPENSO</v>
          </cell>
          <cell r="E3196" t="str">
            <v>DIOGO GASPAR FERREIRA</v>
          </cell>
          <cell r="F3196" t="str">
            <v>CINE.EDGARD@GMAIL.COM</v>
          </cell>
          <cell r="H3196">
            <v>6701</v>
          </cell>
          <cell r="J3196" t="str">
            <v>EDGARD CINE TEATRO</v>
          </cell>
          <cell r="K3196" t="str">
            <v>BLOQUEADO</v>
          </cell>
          <cell r="L3196">
            <v>38856.453993055555</v>
          </cell>
          <cell r="M3196">
            <v>38882</v>
          </cell>
          <cell r="N3196" t="str">
            <v>5001831</v>
          </cell>
          <cell r="O3196" t="str">
            <v>17.702.499/0001-81</v>
          </cell>
          <cell r="P3196" t="str">
            <v>CINE.EDGARD@GMAIL.COM</v>
          </cell>
          <cell r="R3196" t="str">
            <v>EDGARD CINE TEATRO</v>
          </cell>
          <cell r="S3196" t="str">
            <v>PRAÇA RUI BARBOSA, 174</v>
          </cell>
          <cell r="T3196" t="str">
            <v>CENTRO</v>
          </cell>
          <cell r="U3196" t="str">
            <v>CATAGUASES</v>
          </cell>
          <cell r="V3196" t="str">
            <v>MINAS GERAIS</v>
          </cell>
          <cell r="X3196" t="str">
            <v>EM FUNCIONAMENTO</v>
          </cell>
          <cell r="Y3196">
            <v>27393</v>
          </cell>
          <cell r="Z3196" t="str">
            <v>36770-00</v>
          </cell>
          <cell r="AA3196">
            <v>38939.780185185184</v>
          </cell>
          <cell r="AB3196">
            <v>27393</v>
          </cell>
          <cell r="AC3196">
            <v>940</v>
          </cell>
          <cell r="AI3196" t="str">
            <v>N</v>
          </cell>
          <cell r="AJ3196" t="str">
            <v>N</v>
          </cell>
          <cell r="AK3196" t="str">
            <v>N</v>
          </cell>
        </row>
        <row r="3197">
          <cell r="A3197">
            <v>5910</v>
          </cell>
          <cell r="B3197" t="str">
            <v>21.155.528/0001-00</v>
          </cell>
          <cell r="C3197" t="str">
            <v>FUNDAÇÃO CASA DE CULTURA DE CAETÉ</v>
          </cell>
          <cell r="D3197" t="str">
            <v>SUSPENSO</v>
          </cell>
          <cell r="E3197" t="str">
            <v>GERALDO DE FATIMA VITORIANO</v>
          </cell>
          <cell r="F3197" t="str">
            <v>CULTURCAETE@IG.COM.BR</v>
          </cell>
          <cell r="H3197">
            <v>6702</v>
          </cell>
          <cell r="J3197" t="str">
            <v>*******</v>
          </cell>
          <cell r="K3197" t="str">
            <v>BLOQUEADO</v>
          </cell>
          <cell r="L3197">
            <v>38856.400254629632</v>
          </cell>
          <cell r="M3197">
            <v>38876</v>
          </cell>
          <cell r="N3197" t="str">
            <v>5001829</v>
          </cell>
          <cell r="O3197" t="str">
            <v>21.155.528/0001-00</v>
          </cell>
          <cell r="P3197" t="str">
            <v>CULTURCAETE@IG.COM.BR</v>
          </cell>
          <cell r="R3197" t="str">
            <v>CINE TEATRO CAETÉ</v>
          </cell>
          <cell r="S3197" t="str">
            <v>PRAÇA DR. JOÃO PINHEIRO, 160</v>
          </cell>
          <cell r="T3197" t="str">
            <v>CENTRO</v>
          </cell>
          <cell r="U3197" t="str">
            <v>CAETÉ</v>
          </cell>
          <cell r="V3197" t="str">
            <v>MINAS GERAIS</v>
          </cell>
          <cell r="X3197" t="str">
            <v>EM FUNCIONAMENTO</v>
          </cell>
          <cell r="Y3197">
            <v>29396</v>
          </cell>
          <cell r="Z3197" t="str">
            <v>34800-00</v>
          </cell>
          <cell r="AA3197">
            <v>38939.780185185184</v>
          </cell>
          <cell r="AB3197">
            <v>29396</v>
          </cell>
          <cell r="AC3197">
            <v>432</v>
          </cell>
          <cell r="AI3197" t="str">
            <v>N</v>
          </cell>
          <cell r="AJ3197" t="str">
            <v>N</v>
          </cell>
          <cell r="AK3197" t="str">
            <v>N</v>
          </cell>
        </row>
        <row r="3198">
          <cell r="A3198">
            <v>5923</v>
          </cell>
          <cell r="B3198" t="str">
            <v>24.727.208/0001-75</v>
          </cell>
          <cell r="C3198" t="str">
            <v>LOMBARDI E RESENDE CINEMAS LTDA ME</v>
          </cell>
          <cell r="D3198" t="str">
            <v>DEFERIDO</v>
          </cell>
          <cell r="E3198" t="str">
            <v>WALLACE MARCIA ITABORAHY</v>
          </cell>
          <cell r="F3198" t="str">
            <v>CINEGLORIA@MGCONECTA.COM.BR</v>
          </cell>
          <cell r="H3198">
            <v>6703</v>
          </cell>
          <cell r="J3198" t="str">
            <v>CINE GLORIA</v>
          </cell>
          <cell r="K3198" t="str">
            <v>LIBERADO</v>
          </cell>
          <cell r="L3198">
            <v>38870.611018518517</v>
          </cell>
          <cell r="M3198">
            <v>38882</v>
          </cell>
          <cell r="N3198" t="str">
            <v>5001830</v>
          </cell>
          <cell r="O3198" t="str">
            <v>24.727.208/0001-75</v>
          </cell>
          <cell r="P3198" t="str">
            <v>WILLIANITABORAHY@YAHOO.COM.BR</v>
          </cell>
          <cell r="R3198" t="str">
            <v>CINE GLÓRIA</v>
          </cell>
          <cell r="S3198" t="str">
            <v>AV TIRADENTES, 390</v>
          </cell>
          <cell r="T3198" t="str">
            <v>CENTRO</v>
          </cell>
          <cell r="U3198" t="str">
            <v>SÃO JOÃO DEL REI</v>
          </cell>
          <cell r="V3198" t="str">
            <v>MINAS GERAIS</v>
          </cell>
          <cell r="X3198" t="str">
            <v>EM FUNCIONAMENTO</v>
          </cell>
          <cell r="Y3198">
            <v>31048</v>
          </cell>
          <cell r="Z3198" t="str">
            <v>36307-48</v>
          </cell>
          <cell r="AA3198">
            <v>38939.780185185184</v>
          </cell>
          <cell r="AB3198">
            <v>31048</v>
          </cell>
          <cell r="AC3198">
            <v>700</v>
          </cell>
          <cell r="AI3198" t="str">
            <v>N</v>
          </cell>
          <cell r="AJ3198" t="str">
            <v>N</v>
          </cell>
          <cell r="AK3198" t="str">
            <v>N</v>
          </cell>
        </row>
        <row r="3199">
          <cell r="A3199">
            <v>5923</v>
          </cell>
          <cell r="B3199" t="str">
            <v>24.727.208/0001-75</v>
          </cell>
          <cell r="C3199" t="str">
            <v>LOMBARDI E RESENDE CINEMAS LTDA ME</v>
          </cell>
          <cell r="D3199" t="str">
            <v>DEFERIDO</v>
          </cell>
          <cell r="E3199" t="str">
            <v>WELERSON ITABORAHY JUNIOR</v>
          </cell>
          <cell r="F3199" t="str">
            <v>CINEGLORIA@MGCONECTA.COM.BR</v>
          </cell>
          <cell r="H3199">
            <v>6703</v>
          </cell>
          <cell r="J3199" t="str">
            <v>CINE GLORIA</v>
          </cell>
          <cell r="K3199" t="str">
            <v>LIBERADO</v>
          </cell>
          <cell r="L3199">
            <v>38870.611018518517</v>
          </cell>
          <cell r="M3199">
            <v>38882</v>
          </cell>
          <cell r="N3199" t="str">
            <v>5001830</v>
          </cell>
          <cell r="O3199" t="str">
            <v>24.727.208/0001-75</v>
          </cell>
          <cell r="P3199" t="str">
            <v>WILLIANITABORAHY@YAHOO.COM.BR</v>
          </cell>
          <cell r="R3199" t="str">
            <v>CINE GLÓRIA</v>
          </cell>
          <cell r="S3199" t="str">
            <v>AV TIRADENTES, 390</v>
          </cell>
          <cell r="T3199" t="str">
            <v>CENTRO</v>
          </cell>
          <cell r="U3199" t="str">
            <v>SÃO JOÃO DEL REI</v>
          </cell>
          <cell r="V3199" t="str">
            <v>MINAS GERAIS</v>
          </cell>
          <cell r="X3199" t="str">
            <v>EM FUNCIONAMENTO</v>
          </cell>
          <cell r="Y3199">
            <v>31048</v>
          </cell>
          <cell r="Z3199" t="str">
            <v>36307-48</v>
          </cell>
          <cell r="AA3199">
            <v>38939.780185185184</v>
          </cell>
          <cell r="AB3199">
            <v>31048</v>
          </cell>
          <cell r="AC3199">
            <v>700</v>
          </cell>
          <cell r="AI3199" t="str">
            <v>N</v>
          </cell>
          <cell r="AJ3199" t="str">
            <v>N</v>
          </cell>
          <cell r="AK3199" t="str">
            <v>N</v>
          </cell>
        </row>
        <row r="3200">
          <cell r="A3200">
            <v>5923</v>
          </cell>
          <cell r="B3200" t="str">
            <v>24.727.208/0001-75</v>
          </cell>
          <cell r="C3200" t="str">
            <v>LOMBARDI E RESENDE CINEMAS LTDA ME</v>
          </cell>
          <cell r="D3200" t="str">
            <v>DEFERIDO</v>
          </cell>
          <cell r="E3200" t="str">
            <v>WELERSON ITABORAHY</v>
          </cell>
          <cell r="F3200" t="str">
            <v>CINEGLORIA@MGCONECTA.COM.BR</v>
          </cell>
          <cell r="H3200">
            <v>6703</v>
          </cell>
          <cell r="J3200" t="str">
            <v>CINE GLORIA</v>
          </cell>
          <cell r="K3200" t="str">
            <v>LIBERADO</v>
          </cell>
          <cell r="L3200">
            <v>38870.611018518517</v>
          </cell>
          <cell r="M3200">
            <v>38882</v>
          </cell>
          <cell r="N3200" t="str">
            <v>5001830</v>
          </cell>
          <cell r="O3200" t="str">
            <v>24.727.208/0001-75</v>
          </cell>
          <cell r="P3200" t="str">
            <v>WILLIANITABORAHY@YAHOO.COM.BR</v>
          </cell>
          <cell r="R3200" t="str">
            <v>CINE GLÓRIA</v>
          </cell>
          <cell r="S3200" t="str">
            <v>AV TIRADENTES, 390</v>
          </cell>
          <cell r="T3200" t="str">
            <v>CENTRO</v>
          </cell>
          <cell r="U3200" t="str">
            <v>SÃO JOÃO DEL REI</v>
          </cell>
          <cell r="V3200" t="str">
            <v>MINAS GERAIS</v>
          </cell>
          <cell r="X3200" t="str">
            <v>EM FUNCIONAMENTO</v>
          </cell>
          <cell r="Y3200">
            <v>31048</v>
          </cell>
          <cell r="Z3200" t="str">
            <v>36307-48</v>
          </cell>
          <cell r="AA3200">
            <v>38939.780185185184</v>
          </cell>
          <cell r="AB3200">
            <v>31048</v>
          </cell>
          <cell r="AC3200">
            <v>700</v>
          </cell>
          <cell r="AI3200" t="str">
            <v>N</v>
          </cell>
          <cell r="AJ3200" t="str">
            <v>N</v>
          </cell>
          <cell r="AK3200" t="str">
            <v>N</v>
          </cell>
        </row>
        <row r="3201">
          <cell r="A3201">
            <v>1263</v>
          </cell>
          <cell r="B3201" t="str">
            <v>25.467.226/0001-28</v>
          </cell>
          <cell r="C3201" t="str">
            <v>USINA DE CINEMA LTDA.</v>
          </cell>
          <cell r="D3201" t="str">
            <v>SUSPENSO</v>
          </cell>
          <cell r="E3201" t="str">
            <v>ANDERSON SOUZA FARIA</v>
          </cell>
          <cell r="F3201" t="str">
            <v>CINEMA@USINADECINEMA.COM.BR</v>
          </cell>
          <cell r="H3201">
            <v>6704</v>
          </cell>
          <cell r="J3201" t="str">
            <v>USINA UNIBANCO DE CINEMA</v>
          </cell>
          <cell r="K3201" t="str">
            <v>LIBERADO</v>
          </cell>
          <cell r="L3201">
            <v>37746</v>
          </cell>
          <cell r="M3201">
            <v>37746</v>
          </cell>
          <cell r="N3201" t="str">
            <v>5001297</v>
          </cell>
          <cell r="O3201" t="str">
            <v>25.467.226/0001-28</v>
          </cell>
          <cell r="P3201" t="str">
            <v>CINEMA@USINADECINEMA.COM.BR</v>
          </cell>
          <cell r="R3201" t="str">
            <v>CINE USINA 1</v>
          </cell>
          <cell r="S3201" t="str">
            <v>RUA: AIMORÉS, 2414</v>
          </cell>
          <cell r="T3201" t="str">
            <v>SANTO AGOSTINHO</v>
          </cell>
          <cell r="U3201" t="str">
            <v>BELO HORIZONTE</v>
          </cell>
          <cell r="V3201" t="str">
            <v>MINAS GERAIS</v>
          </cell>
          <cell r="X3201" t="str">
            <v>EM FUNCIONAMENTO</v>
          </cell>
          <cell r="Y3201">
            <v>32322</v>
          </cell>
          <cell r="Z3201" t="str">
            <v>30140-72</v>
          </cell>
          <cell r="AA3201">
            <v>38939.78</v>
          </cell>
          <cell r="AB3201">
            <v>32322</v>
          </cell>
          <cell r="AC3201">
            <v>165</v>
          </cell>
          <cell r="AI3201" t="str">
            <v>N</v>
          </cell>
          <cell r="AJ3201" t="str">
            <v>N</v>
          </cell>
          <cell r="AK3201" t="str">
            <v>N</v>
          </cell>
        </row>
        <row r="3202">
          <cell r="A3202">
            <v>1263</v>
          </cell>
          <cell r="B3202" t="str">
            <v>25.467.226/0001-28</v>
          </cell>
          <cell r="C3202" t="str">
            <v>USINA DE CINEMA LTDA.</v>
          </cell>
          <cell r="D3202" t="str">
            <v>SUSPENSO</v>
          </cell>
          <cell r="E3202" t="str">
            <v>EDUARDO GARRETO CERQUEIRA</v>
          </cell>
          <cell r="F3202" t="str">
            <v>CINEMA@USINADECINEMA.COM.BR</v>
          </cell>
          <cell r="H3202">
            <v>6704</v>
          </cell>
          <cell r="J3202" t="str">
            <v>USINA UNIBANCO DE CINEMA</v>
          </cell>
          <cell r="K3202" t="str">
            <v>LIBERADO</v>
          </cell>
          <cell r="L3202">
            <v>37746</v>
          </cell>
          <cell r="M3202">
            <v>37746</v>
          </cell>
          <cell r="N3202" t="str">
            <v>5001297</v>
          </cell>
          <cell r="O3202" t="str">
            <v>25.467.226/0001-28</v>
          </cell>
          <cell r="P3202" t="str">
            <v>CINEMA@USINADECINEMA.COM.BR</v>
          </cell>
          <cell r="R3202" t="str">
            <v>CINE USINA 1</v>
          </cell>
          <cell r="S3202" t="str">
            <v>RUA: AIMORÉS, 2414</v>
          </cell>
          <cell r="T3202" t="str">
            <v>SANTO AGOSTINHO</v>
          </cell>
          <cell r="U3202" t="str">
            <v>BELO HORIZONTE</v>
          </cell>
          <cell r="V3202" t="str">
            <v>MINAS GERAIS</v>
          </cell>
          <cell r="X3202" t="str">
            <v>EM FUNCIONAMENTO</v>
          </cell>
          <cell r="Y3202">
            <v>32322</v>
          </cell>
          <cell r="Z3202" t="str">
            <v>30140-72</v>
          </cell>
          <cell r="AA3202">
            <v>38939.78</v>
          </cell>
          <cell r="AB3202">
            <v>32322</v>
          </cell>
          <cell r="AC3202">
            <v>165</v>
          </cell>
          <cell r="AI3202" t="str">
            <v>N</v>
          </cell>
          <cell r="AJ3202" t="str">
            <v>N</v>
          </cell>
          <cell r="AK3202" t="str">
            <v>N</v>
          </cell>
        </row>
        <row r="3203">
          <cell r="A3203">
            <v>1263</v>
          </cell>
          <cell r="B3203" t="str">
            <v>25.467.226/0001-28</v>
          </cell>
          <cell r="C3203" t="str">
            <v>USINA DE CINEMA LTDA.</v>
          </cell>
          <cell r="D3203" t="str">
            <v>SUSPENSO</v>
          </cell>
          <cell r="E3203" t="str">
            <v>ANDERSON SOUZA FARIA</v>
          </cell>
          <cell r="F3203" t="str">
            <v>CINEMA@USINADECINEMA.COM.BR</v>
          </cell>
          <cell r="H3203">
            <v>6704</v>
          </cell>
          <cell r="J3203" t="str">
            <v>USINA UNIBANCO DE CINEMA</v>
          </cell>
          <cell r="K3203" t="str">
            <v>LIBERADO</v>
          </cell>
          <cell r="L3203">
            <v>37746</v>
          </cell>
          <cell r="M3203">
            <v>37746</v>
          </cell>
          <cell r="N3203" t="str">
            <v>5001298</v>
          </cell>
          <cell r="O3203" t="str">
            <v>25.467.226/0001-28</v>
          </cell>
          <cell r="P3203" t="str">
            <v>CINEMA@USINADECINEMA.COM.BR</v>
          </cell>
          <cell r="R3203" t="str">
            <v>CINE USINA 2</v>
          </cell>
          <cell r="S3203" t="str">
            <v>RUA: AIMORÉS, 2414</v>
          </cell>
          <cell r="T3203" t="str">
            <v>SANTO AGOSTINHO</v>
          </cell>
          <cell r="U3203" t="str">
            <v>BELO HORIZONTE</v>
          </cell>
          <cell r="V3203" t="str">
            <v>MINAS GERAIS</v>
          </cell>
          <cell r="X3203" t="str">
            <v>EM FUNCIONAMENTO</v>
          </cell>
          <cell r="Y3203">
            <v>32322</v>
          </cell>
          <cell r="Z3203" t="str">
            <v>30140-72</v>
          </cell>
          <cell r="AA3203">
            <v>38939.78</v>
          </cell>
          <cell r="AB3203">
            <v>32322</v>
          </cell>
          <cell r="AC3203">
            <v>92</v>
          </cell>
          <cell r="AI3203" t="str">
            <v>N</v>
          </cell>
          <cell r="AJ3203" t="str">
            <v>N</v>
          </cell>
          <cell r="AK3203" t="str">
            <v>N</v>
          </cell>
        </row>
        <row r="3204">
          <cell r="A3204">
            <v>1263</v>
          </cell>
          <cell r="B3204" t="str">
            <v>25.467.226/0001-28</v>
          </cell>
          <cell r="C3204" t="str">
            <v>USINA DE CINEMA LTDA.</v>
          </cell>
          <cell r="D3204" t="str">
            <v>SUSPENSO</v>
          </cell>
          <cell r="E3204" t="str">
            <v>EDUARDO GARRETO CERQUEIRA</v>
          </cell>
          <cell r="F3204" t="str">
            <v>CINEMA@USINADECINEMA.COM.BR</v>
          </cell>
          <cell r="H3204">
            <v>6704</v>
          </cell>
          <cell r="J3204" t="str">
            <v>USINA UNIBANCO DE CINEMA</v>
          </cell>
          <cell r="K3204" t="str">
            <v>LIBERADO</v>
          </cell>
          <cell r="L3204">
            <v>37746</v>
          </cell>
          <cell r="M3204">
            <v>37746</v>
          </cell>
          <cell r="N3204" t="str">
            <v>5001298</v>
          </cell>
          <cell r="O3204" t="str">
            <v>25.467.226/0001-28</v>
          </cell>
          <cell r="P3204" t="str">
            <v>CINEMA@USINADECINEMA.COM.BR</v>
          </cell>
          <cell r="R3204" t="str">
            <v>CINE USINA 2</v>
          </cell>
          <cell r="S3204" t="str">
            <v>RUA: AIMORÉS, 2414</v>
          </cell>
          <cell r="T3204" t="str">
            <v>SANTO AGOSTINHO</v>
          </cell>
          <cell r="U3204" t="str">
            <v>BELO HORIZONTE</v>
          </cell>
          <cell r="V3204" t="str">
            <v>MINAS GERAIS</v>
          </cell>
          <cell r="X3204" t="str">
            <v>EM FUNCIONAMENTO</v>
          </cell>
          <cell r="Y3204">
            <v>32322</v>
          </cell>
          <cell r="Z3204" t="str">
            <v>30140-72</v>
          </cell>
          <cell r="AA3204">
            <v>38939.78</v>
          </cell>
          <cell r="AB3204">
            <v>32322</v>
          </cell>
          <cell r="AC3204">
            <v>92</v>
          </cell>
          <cell r="AI3204" t="str">
            <v>N</v>
          </cell>
          <cell r="AJ3204" t="str">
            <v>N</v>
          </cell>
          <cell r="AK3204" t="str">
            <v>N</v>
          </cell>
        </row>
        <row r="3205">
          <cell r="A3205">
            <v>1263</v>
          </cell>
          <cell r="B3205" t="str">
            <v>25.467.226/0001-28</v>
          </cell>
          <cell r="C3205" t="str">
            <v>USINA DE CINEMA LTDA.</v>
          </cell>
          <cell r="D3205" t="str">
            <v>SUSPENSO</v>
          </cell>
          <cell r="E3205" t="str">
            <v>ANDERSON SOUZA FARIA</v>
          </cell>
          <cell r="F3205" t="str">
            <v>CINEMA@USINADECINEMA.COM.BR</v>
          </cell>
          <cell r="H3205">
            <v>6704</v>
          </cell>
          <cell r="J3205" t="str">
            <v>USINA UNIBANCO DE CINEMA</v>
          </cell>
          <cell r="K3205" t="str">
            <v>LIBERADO</v>
          </cell>
          <cell r="L3205">
            <v>37746</v>
          </cell>
          <cell r="M3205">
            <v>37746</v>
          </cell>
          <cell r="N3205" t="str">
            <v>5001299</v>
          </cell>
          <cell r="O3205" t="str">
            <v>25.467.226/0001-28</v>
          </cell>
          <cell r="P3205" t="str">
            <v>CINEMA@USINADECINEMA.COM.BR</v>
          </cell>
          <cell r="R3205" t="str">
            <v>CINE USINA 3</v>
          </cell>
          <cell r="S3205" t="str">
            <v>RUA: AIMORÉS, 2414</v>
          </cell>
          <cell r="T3205" t="str">
            <v>SANTO AGOSTINHO</v>
          </cell>
          <cell r="U3205" t="str">
            <v>BELO HORIZONTE</v>
          </cell>
          <cell r="V3205" t="str">
            <v>MINAS GERAIS</v>
          </cell>
          <cell r="X3205" t="str">
            <v>EM FUNCIONAMENTO</v>
          </cell>
          <cell r="Y3205">
            <v>32322</v>
          </cell>
          <cell r="Z3205" t="str">
            <v>30140-72</v>
          </cell>
          <cell r="AA3205">
            <v>38939.78</v>
          </cell>
          <cell r="AB3205">
            <v>32322</v>
          </cell>
          <cell r="AC3205">
            <v>59</v>
          </cell>
          <cell r="AI3205" t="str">
            <v>N</v>
          </cell>
          <cell r="AJ3205" t="str">
            <v>N</v>
          </cell>
          <cell r="AK3205" t="str">
            <v>N</v>
          </cell>
        </row>
        <row r="3206">
          <cell r="A3206">
            <v>1263</v>
          </cell>
          <cell r="B3206" t="str">
            <v>25.467.226/0001-28</v>
          </cell>
          <cell r="C3206" t="str">
            <v>USINA DE CINEMA LTDA.</v>
          </cell>
          <cell r="D3206" t="str">
            <v>SUSPENSO</v>
          </cell>
          <cell r="E3206" t="str">
            <v>EDUARDO GARRETO CERQUEIRA</v>
          </cell>
          <cell r="F3206" t="str">
            <v>CINEMA@USINADECINEMA.COM.BR</v>
          </cell>
          <cell r="H3206">
            <v>6704</v>
          </cell>
          <cell r="J3206" t="str">
            <v>USINA UNIBANCO DE CINEMA</v>
          </cell>
          <cell r="K3206" t="str">
            <v>LIBERADO</v>
          </cell>
          <cell r="L3206">
            <v>37746</v>
          </cell>
          <cell r="M3206">
            <v>37746</v>
          </cell>
          <cell r="N3206" t="str">
            <v>5001299</v>
          </cell>
          <cell r="O3206" t="str">
            <v>25.467.226/0001-28</v>
          </cell>
          <cell r="P3206" t="str">
            <v>CINEMA@USINADECINEMA.COM.BR</v>
          </cell>
          <cell r="R3206" t="str">
            <v>CINE USINA 3</v>
          </cell>
          <cell r="S3206" t="str">
            <v>RUA: AIMORÉS, 2414</v>
          </cell>
          <cell r="T3206" t="str">
            <v>SANTO AGOSTINHO</v>
          </cell>
          <cell r="U3206" t="str">
            <v>BELO HORIZONTE</v>
          </cell>
          <cell r="V3206" t="str">
            <v>MINAS GERAIS</v>
          </cell>
          <cell r="X3206" t="str">
            <v>EM FUNCIONAMENTO</v>
          </cell>
          <cell r="Y3206">
            <v>32322</v>
          </cell>
          <cell r="Z3206" t="str">
            <v>30140-72</v>
          </cell>
          <cell r="AA3206">
            <v>38939.78</v>
          </cell>
          <cell r="AB3206">
            <v>32322</v>
          </cell>
          <cell r="AC3206">
            <v>59</v>
          </cell>
          <cell r="AI3206" t="str">
            <v>N</v>
          </cell>
          <cell r="AJ3206" t="str">
            <v>N</v>
          </cell>
          <cell r="AK3206" t="str">
            <v>N</v>
          </cell>
        </row>
        <row r="3207">
          <cell r="A3207">
            <v>1263</v>
          </cell>
          <cell r="B3207" t="str">
            <v>25.467.226/0001-28</v>
          </cell>
          <cell r="C3207" t="str">
            <v>USINA DE CINEMA LTDA.</v>
          </cell>
          <cell r="D3207" t="str">
            <v>SUSPENSO</v>
          </cell>
          <cell r="E3207" t="str">
            <v>ANDERSON SOUZA FARIA</v>
          </cell>
          <cell r="F3207" t="str">
            <v>CINEMA@USINADECINEMA.COM.BR</v>
          </cell>
          <cell r="H3207">
            <v>6704</v>
          </cell>
          <cell r="J3207" t="str">
            <v>USINA UNIBANCO DE CINEMA</v>
          </cell>
          <cell r="K3207" t="str">
            <v>LIBERADO</v>
          </cell>
          <cell r="L3207">
            <v>37746</v>
          </cell>
          <cell r="M3207">
            <v>37746</v>
          </cell>
          <cell r="N3207" t="str">
            <v>5001300</v>
          </cell>
          <cell r="O3207" t="str">
            <v>25.467.226/0001-28</v>
          </cell>
          <cell r="P3207" t="str">
            <v>CINEMA@USINADECINEMA.COM.BR</v>
          </cell>
          <cell r="R3207" t="str">
            <v>CINE USINA 4</v>
          </cell>
          <cell r="S3207" t="str">
            <v>RUA: AIMORÉS, 2414</v>
          </cell>
          <cell r="T3207" t="str">
            <v>SANTO AGOSTINHO</v>
          </cell>
          <cell r="U3207" t="str">
            <v>BELO HORIZONTE</v>
          </cell>
          <cell r="V3207" t="str">
            <v>MINAS GERAIS</v>
          </cell>
          <cell r="X3207" t="str">
            <v>EM FUNCIONAMENTO</v>
          </cell>
          <cell r="Y3207">
            <v>32322</v>
          </cell>
          <cell r="Z3207" t="str">
            <v>30140-72</v>
          </cell>
          <cell r="AA3207">
            <v>38939.78</v>
          </cell>
          <cell r="AB3207">
            <v>32322</v>
          </cell>
          <cell r="AC3207">
            <v>70</v>
          </cell>
          <cell r="AI3207" t="str">
            <v>N</v>
          </cell>
          <cell r="AJ3207" t="str">
            <v>N</v>
          </cell>
          <cell r="AK3207" t="str">
            <v>N</v>
          </cell>
        </row>
        <row r="3208">
          <cell r="A3208">
            <v>1263</v>
          </cell>
          <cell r="B3208" t="str">
            <v>25.467.226/0001-28</v>
          </cell>
          <cell r="C3208" t="str">
            <v>USINA DE CINEMA LTDA.</v>
          </cell>
          <cell r="D3208" t="str">
            <v>SUSPENSO</v>
          </cell>
          <cell r="E3208" t="str">
            <v>EDUARDO GARRETO CERQUEIRA</v>
          </cell>
          <cell r="F3208" t="str">
            <v>CINEMA@USINADECINEMA.COM.BR</v>
          </cell>
          <cell r="H3208">
            <v>6704</v>
          </cell>
          <cell r="J3208" t="str">
            <v>USINA UNIBANCO DE CINEMA</v>
          </cell>
          <cell r="K3208" t="str">
            <v>LIBERADO</v>
          </cell>
          <cell r="L3208">
            <v>37746</v>
          </cell>
          <cell r="M3208">
            <v>37746</v>
          </cell>
          <cell r="N3208" t="str">
            <v>5001300</v>
          </cell>
          <cell r="O3208" t="str">
            <v>25.467.226/0001-28</v>
          </cell>
          <cell r="P3208" t="str">
            <v>CINEMA@USINADECINEMA.COM.BR</v>
          </cell>
          <cell r="R3208" t="str">
            <v>CINE USINA 4</v>
          </cell>
          <cell r="S3208" t="str">
            <v>RUA: AIMORÉS, 2414</v>
          </cell>
          <cell r="T3208" t="str">
            <v>SANTO AGOSTINHO</v>
          </cell>
          <cell r="U3208" t="str">
            <v>BELO HORIZONTE</v>
          </cell>
          <cell r="V3208" t="str">
            <v>MINAS GERAIS</v>
          </cell>
          <cell r="X3208" t="str">
            <v>EM FUNCIONAMENTO</v>
          </cell>
          <cell r="Y3208">
            <v>32322</v>
          </cell>
          <cell r="Z3208" t="str">
            <v>30140-72</v>
          </cell>
          <cell r="AA3208">
            <v>38939.78</v>
          </cell>
          <cell r="AB3208">
            <v>32322</v>
          </cell>
          <cell r="AC3208">
            <v>70</v>
          </cell>
          <cell r="AI3208" t="str">
            <v>N</v>
          </cell>
          <cell r="AJ3208" t="str">
            <v>N</v>
          </cell>
          <cell r="AK3208" t="str">
            <v>N</v>
          </cell>
        </row>
        <row r="3209">
          <cell r="A3209">
            <v>6114</v>
          </cell>
          <cell r="B3209" t="str">
            <v>26.474.056/0001-71</v>
          </cell>
          <cell r="C3209" t="str">
            <v>INSTITUTO DO PATRIMÔNIO ARTÍSTICO NACIONAL</v>
          </cell>
          <cell r="D3209" t="str">
            <v>SUSPENSO</v>
          </cell>
          <cell r="E3209" t="str">
            <v>LAURO AUGUSTO DE PAIVA CAVALCANTI</v>
          </cell>
          <cell r="F3209" t="str">
            <v>MUSEUDAINCONFIDENCIA@GMAIL.COM</v>
          </cell>
          <cell r="H3209">
            <v>6705</v>
          </cell>
          <cell r="J3209" t="str">
            <v>ESTAÇÃO PAÇO IMPERIAL</v>
          </cell>
          <cell r="K3209" t="str">
            <v>BLOQUEADO</v>
          </cell>
          <cell r="L3209">
            <v>38924.707094907404</v>
          </cell>
          <cell r="M3209">
            <v>38925</v>
          </cell>
          <cell r="N3209" t="str">
            <v>5001879</v>
          </cell>
          <cell r="O3209" t="str">
            <v>26.474.056/0016-58</v>
          </cell>
          <cell r="P3209" t="str">
            <v>MUSEUDAINCONFIDENCIA@GMAIL.COM</v>
          </cell>
          <cell r="R3209" t="str">
            <v>ESTAÇÃO PAÇO IMPERIAL</v>
          </cell>
          <cell r="S3209" t="str">
            <v>RUA SÃO CLEMENTE,  53</v>
          </cell>
          <cell r="T3209" t="str">
            <v>BOTAFOGO</v>
          </cell>
          <cell r="U3209" t="str">
            <v>RIO DE JANEIRO</v>
          </cell>
          <cell r="V3209" t="str">
            <v>RIO DE JANEIRO</v>
          </cell>
          <cell r="X3209" t="str">
            <v>FECHADO</v>
          </cell>
          <cell r="Y3209">
            <v>39813</v>
          </cell>
          <cell r="Z3209" t="str">
            <v>22270-00</v>
          </cell>
          <cell r="AA3209">
            <v>38939.780173611114</v>
          </cell>
          <cell r="AB3209">
            <v>33005</v>
          </cell>
          <cell r="AC3209">
            <v>64</v>
          </cell>
          <cell r="AI3209" t="str">
            <v>N</v>
          </cell>
          <cell r="AJ3209" t="str">
            <v>N</v>
          </cell>
          <cell r="AK3209" t="str">
            <v>N</v>
          </cell>
        </row>
        <row r="3210">
          <cell r="A3210">
            <v>2702</v>
          </cell>
          <cell r="B3210" t="str">
            <v>28.450.641/0001-67</v>
          </cell>
          <cell r="C3210" t="str">
            <v>PROMOVE EMPREENDIMENTOS S/C LTDA</v>
          </cell>
          <cell r="D3210" t="str">
            <v>SUSPENSO</v>
          </cell>
          <cell r="E3210" t="str">
            <v>JOSÉ CARLOS DE FREITAS ELOY</v>
          </cell>
          <cell r="F3210" t="str">
            <v>BAUHAUS@SHOPPINGBAUHAUS.COM.BR</v>
          </cell>
          <cell r="H3210">
            <v>6706</v>
          </cell>
          <cell r="J3210" t="str">
            <v>CINE ART BAUHAUS</v>
          </cell>
          <cell r="K3210" t="str">
            <v>BLOQUEADO</v>
          </cell>
          <cell r="L3210">
            <v>38280.663553240738</v>
          </cell>
          <cell r="M3210">
            <v>38294</v>
          </cell>
          <cell r="N3210" t="str">
            <v>5001303</v>
          </cell>
          <cell r="O3210" t="str">
            <v>28.450.641/0001-67</v>
          </cell>
          <cell r="P3210" t="str">
            <v>BAUHAUS@SHOPPINGBAUHAUS.COM.BR</v>
          </cell>
          <cell r="R3210" t="str">
            <v>CINE ART BAUHAUS</v>
          </cell>
          <cell r="S3210" t="str">
            <v>RUA DR. NELSON DE SÁ EARP, 88</v>
          </cell>
          <cell r="T3210" t="str">
            <v>CENTRO</v>
          </cell>
          <cell r="U3210" t="str">
            <v>PETRÓPOLIS</v>
          </cell>
          <cell r="V3210" t="str">
            <v>RIO DE JANEIRO</v>
          </cell>
          <cell r="X3210" t="str">
            <v>EM FUNCIONAMENTO</v>
          </cell>
          <cell r="Y3210">
            <v>37347</v>
          </cell>
          <cell r="Z3210" t="str">
            <v>25680-95</v>
          </cell>
          <cell r="AA3210">
            <v>38939.78</v>
          </cell>
          <cell r="AB3210">
            <v>37347</v>
          </cell>
          <cell r="AC3210">
            <v>130</v>
          </cell>
          <cell r="AI3210" t="str">
            <v>N</v>
          </cell>
          <cell r="AJ3210" t="str">
            <v>N</v>
          </cell>
          <cell r="AK3210" t="str">
            <v>N</v>
          </cell>
        </row>
        <row r="3211">
          <cell r="A3211">
            <v>2702</v>
          </cell>
          <cell r="B3211" t="str">
            <v>28.450.641/0001-67</v>
          </cell>
          <cell r="C3211" t="str">
            <v>PROMOVE EMPREENDIMENTOS S/C LTDA</v>
          </cell>
          <cell r="D3211" t="str">
            <v>SUSPENSO</v>
          </cell>
          <cell r="E3211" t="str">
            <v>CIRO DE FREITAS ELOY</v>
          </cell>
          <cell r="F3211" t="str">
            <v>BAUHAUS@SHOPPINGBAUHAUS.COM.BR</v>
          </cell>
          <cell r="H3211">
            <v>6706</v>
          </cell>
          <cell r="J3211" t="str">
            <v>CINE ART BAUHAUS</v>
          </cell>
          <cell r="K3211" t="str">
            <v>BLOQUEADO</v>
          </cell>
          <cell r="L3211">
            <v>38280.663553240738</v>
          </cell>
          <cell r="M3211">
            <v>38294</v>
          </cell>
          <cell r="N3211" t="str">
            <v>5001303</v>
          </cell>
          <cell r="O3211" t="str">
            <v>28.450.641/0001-67</v>
          </cell>
          <cell r="P3211" t="str">
            <v>BAUHAUS@SHOPPINGBAUHAUS.COM.BR</v>
          </cell>
          <cell r="R3211" t="str">
            <v>CINE ART BAUHAUS</v>
          </cell>
          <cell r="S3211" t="str">
            <v>RUA DR. NELSON DE SÁ EARP, 88</v>
          </cell>
          <cell r="T3211" t="str">
            <v>CENTRO</v>
          </cell>
          <cell r="U3211" t="str">
            <v>PETRÓPOLIS</v>
          </cell>
          <cell r="V3211" t="str">
            <v>RIO DE JANEIRO</v>
          </cell>
          <cell r="X3211" t="str">
            <v>EM FUNCIONAMENTO</v>
          </cell>
          <cell r="Y3211">
            <v>37347</v>
          </cell>
          <cell r="Z3211" t="str">
            <v>25680-95</v>
          </cell>
          <cell r="AA3211">
            <v>38939.78</v>
          </cell>
          <cell r="AB3211">
            <v>37347</v>
          </cell>
          <cell r="AC3211">
            <v>130</v>
          </cell>
          <cell r="AI3211" t="str">
            <v>N</v>
          </cell>
          <cell r="AJ3211" t="str">
            <v>N</v>
          </cell>
          <cell r="AK3211" t="str">
            <v>N</v>
          </cell>
        </row>
        <row r="3212">
          <cell r="A3212">
            <v>5091</v>
          </cell>
          <cell r="B3212" t="str">
            <v>28.523.215/0001-06</v>
          </cell>
          <cell r="C3212" t="str">
            <v>UNIVERSIDADE FEDERAL FLUMINENSE</v>
          </cell>
          <cell r="D3212" t="str">
            <v>DEFERIDO</v>
          </cell>
          <cell r="E3212" t="str">
            <v>ROBERTO DE SOUZA SALLES</v>
          </cell>
          <cell r="F3212" t="str">
            <v>GUILH@AJATO.COM.BR</v>
          </cell>
          <cell r="H3212">
            <v>6708</v>
          </cell>
          <cell r="J3212" t="str">
            <v>CINE ARTE UFF</v>
          </cell>
          <cell r="K3212" t="str">
            <v>LIBERADO</v>
          </cell>
          <cell r="L3212">
            <v>38604.672268518516</v>
          </cell>
          <cell r="M3212">
            <v>38684</v>
          </cell>
          <cell r="N3212" t="str">
            <v>5001563</v>
          </cell>
          <cell r="O3212" t="str">
            <v>28.523.215/0001-06</v>
          </cell>
          <cell r="P3212" t="str">
            <v>GUILH@AJATO.COM.BR</v>
          </cell>
          <cell r="R3212" t="str">
            <v>CINE ARTE UFF</v>
          </cell>
          <cell r="S3212" t="str">
            <v>RUA MIGUEL DE FRIAS N° 9</v>
          </cell>
          <cell r="T3212" t="str">
            <v>ICARAÍ</v>
          </cell>
          <cell r="U3212" t="str">
            <v>NITERÓI</v>
          </cell>
          <cell r="V3212" t="str">
            <v>RIO DE JANEIRO</v>
          </cell>
          <cell r="X3212" t="str">
            <v>FECHADO TEMPORARIAMENTE</v>
          </cell>
          <cell r="Y3212">
            <v>40158</v>
          </cell>
          <cell r="Z3212" t="str">
            <v>24220-00</v>
          </cell>
          <cell r="AA3212">
            <v>38939.780138888891</v>
          </cell>
          <cell r="AB3212">
            <v>25093</v>
          </cell>
          <cell r="AC3212">
            <v>470</v>
          </cell>
          <cell r="AI3212" t="str">
            <v>N</v>
          </cell>
          <cell r="AJ3212" t="str">
            <v>N</v>
          </cell>
          <cell r="AK3212" t="str">
            <v>N</v>
          </cell>
        </row>
        <row r="3213">
          <cell r="A3213">
            <v>2685</v>
          </cell>
          <cell r="B3213" t="str">
            <v>29.171.311/0001-03</v>
          </cell>
          <cell r="C3213" t="str">
            <v>CINECLUBE PAU BRASIL</v>
          </cell>
          <cell r="D3213" t="str">
            <v>SUSPENSO</v>
          </cell>
          <cell r="E3213" t="str">
            <v>NELSON KRUMHOLZ</v>
          </cell>
          <cell r="F3213" t="str">
            <v>PROGRAMACAO@ESTACAOVIRTUAL.COM</v>
          </cell>
          <cell r="H3213">
            <v>6713</v>
          </cell>
          <cell r="J3213" t="str">
            <v>ESTAÇÃO BOTAFOGO</v>
          </cell>
          <cell r="K3213" t="str">
            <v>BLOQUEADO</v>
          </cell>
          <cell r="L3213">
            <v>38274.733206018522</v>
          </cell>
          <cell r="M3213">
            <v>38286</v>
          </cell>
          <cell r="N3213" t="str">
            <v>5000848</v>
          </cell>
          <cell r="O3213" t="str">
            <v>29.171.311/0001-03</v>
          </cell>
          <cell r="P3213" t="str">
            <v>PROGRAMACAO@ESTACAOVIRTUAL.COM</v>
          </cell>
          <cell r="R3213" t="str">
            <v>ESTAÇÃO BOTAFOGO 1</v>
          </cell>
          <cell r="S3213" t="str">
            <v>RUA VOLUNTÁRIOS DA PÁTRIA, 88</v>
          </cell>
          <cell r="T3213" t="str">
            <v>BOTAFOGO</v>
          </cell>
          <cell r="U3213" t="str">
            <v>RIO DE JANEIRO</v>
          </cell>
          <cell r="V3213" t="str">
            <v>RIO DE JANEIRO</v>
          </cell>
          <cell r="X3213" t="str">
            <v>EM FUNCIONAMENTO</v>
          </cell>
          <cell r="Y3213">
            <v>31392</v>
          </cell>
          <cell r="Z3213" t="str">
            <v>22270-10</v>
          </cell>
          <cell r="AA3213">
            <v>38939.780046296299</v>
          </cell>
          <cell r="AB3213">
            <v>31392</v>
          </cell>
          <cell r="AC3213">
            <v>280</v>
          </cell>
          <cell r="AI3213" t="str">
            <v>N</v>
          </cell>
          <cell r="AJ3213" t="str">
            <v>N</v>
          </cell>
          <cell r="AK3213" t="str">
            <v>N</v>
          </cell>
        </row>
        <row r="3214">
          <cell r="A3214">
            <v>2685</v>
          </cell>
          <cell r="B3214" t="str">
            <v>29.171.311/0001-03</v>
          </cell>
          <cell r="C3214" t="str">
            <v>CINECLUBE PAU BRASIL</v>
          </cell>
          <cell r="D3214" t="str">
            <v>SUSPENSO</v>
          </cell>
          <cell r="E3214" t="str">
            <v>NELSON KRUMHOLZ</v>
          </cell>
          <cell r="F3214" t="str">
            <v>PROGRAMACAO@ESTACAOVIRTUAL.COM</v>
          </cell>
          <cell r="H3214">
            <v>6713</v>
          </cell>
          <cell r="J3214" t="str">
            <v>ESTAÇÃO BOTAFOGO</v>
          </cell>
          <cell r="K3214" t="str">
            <v>BLOQUEADO</v>
          </cell>
          <cell r="L3214">
            <v>38274.733206018522</v>
          </cell>
          <cell r="M3214">
            <v>38286</v>
          </cell>
          <cell r="N3214" t="str">
            <v>5000849</v>
          </cell>
          <cell r="O3214" t="str">
            <v>29.171.311/0001-03</v>
          </cell>
          <cell r="P3214" t="str">
            <v>PROGRAMACAO@ESTACAOVIRTUAL.COM</v>
          </cell>
          <cell r="R3214" t="str">
            <v>ESTAÇÃO BOTAFOGO 2</v>
          </cell>
          <cell r="S3214" t="str">
            <v>RUA VOLUNTÁRIOS DA PÁTRIA, 88</v>
          </cell>
          <cell r="T3214" t="str">
            <v>BOTAFOGO</v>
          </cell>
          <cell r="U3214" t="str">
            <v>RIO DE JANEIRO</v>
          </cell>
          <cell r="V3214" t="str">
            <v>RIO DE JANEIRO</v>
          </cell>
          <cell r="X3214" t="str">
            <v>EM FUNCIONAMENTO</v>
          </cell>
          <cell r="Y3214">
            <v>31392</v>
          </cell>
          <cell r="Z3214" t="str">
            <v>22270-10</v>
          </cell>
          <cell r="AA3214">
            <v>38939.780046296299</v>
          </cell>
          <cell r="AB3214">
            <v>31392</v>
          </cell>
          <cell r="AC3214">
            <v>41</v>
          </cell>
          <cell r="AI3214" t="str">
            <v>N</v>
          </cell>
          <cell r="AJ3214" t="str">
            <v>N</v>
          </cell>
          <cell r="AK3214" t="str">
            <v>N</v>
          </cell>
        </row>
        <row r="3215">
          <cell r="A3215">
            <v>2685</v>
          </cell>
          <cell r="B3215" t="str">
            <v>29.171.311/0001-03</v>
          </cell>
          <cell r="C3215" t="str">
            <v>CINECLUBE PAU BRASIL</v>
          </cell>
          <cell r="D3215" t="str">
            <v>SUSPENSO</v>
          </cell>
          <cell r="E3215" t="str">
            <v>NELSON KRUMHOLZ</v>
          </cell>
          <cell r="F3215" t="str">
            <v>PROGRAMACAO@ESTACAOVIRTUAL.COM</v>
          </cell>
          <cell r="H3215">
            <v>6713</v>
          </cell>
          <cell r="J3215" t="str">
            <v>ESTAÇÃO BOTAFOGO</v>
          </cell>
          <cell r="K3215" t="str">
            <v>BLOQUEADO</v>
          </cell>
          <cell r="L3215">
            <v>38274.733206018522</v>
          </cell>
          <cell r="M3215">
            <v>38286</v>
          </cell>
          <cell r="N3215" t="str">
            <v>5000850</v>
          </cell>
          <cell r="O3215" t="str">
            <v>29.171.311/0001-03</v>
          </cell>
          <cell r="P3215" t="str">
            <v>PROGRAMACAO@ESTACAOVIRTUAL.COM</v>
          </cell>
          <cell r="R3215" t="str">
            <v>ESTAÇÃO BOTAFOGO 3</v>
          </cell>
          <cell r="S3215" t="str">
            <v>RUA VOLUNTÁRIOS DA PÁTRIA, 88</v>
          </cell>
          <cell r="T3215" t="str">
            <v>BOTAFOGO</v>
          </cell>
          <cell r="U3215" t="str">
            <v>RIO DE JANEIRO</v>
          </cell>
          <cell r="V3215" t="str">
            <v>RIO DE JANEIRO</v>
          </cell>
          <cell r="X3215" t="str">
            <v>EM FUNCIONAMENTO</v>
          </cell>
          <cell r="Y3215">
            <v>31392</v>
          </cell>
          <cell r="Z3215" t="str">
            <v>22270-10</v>
          </cell>
          <cell r="AA3215">
            <v>38939.780046296299</v>
          </cell>
          <cell r="AB3215">
            <v>31392</v>
          </cell>
          <cell r="AC3215">
            <v>66</v>
          </cell>
          <cell r="AI3215" t="str">
            <v>N</v>
          </cell>
          <cell r="AJ3215" t="str">
            <v>N</v>
          </cell>
          <cell r="AK3215" t="str">
            <v>N</v>
          </cell>
        </row>
        <row r="3216">
          <cell r="A3216">
            <v>5465</v>
          </cell>
          <cell r="B3216" t="str">
            <v>32.917.296/0001-04</v>
          </cell>
          <cell r="C3216" t="str">
            <v>STARK'S CINEMA E LANCHONETE LTDA.</v>
          </cell>
          <cell r="D3216" t="str">
            <v>DEFERIDO</v>
          </cell>
          <cell r="E3216" t="str">
            <v>MARTA FAGUNDES</v>
          </cell>
          <cell r="F3216" t="str">
            <v>CINEDRIVEIN@CINEDRIVEIN.COM</v>
          </cell>
          <cell r="H3216">
            <v>6715</v>
          </cell>
          <cell r="J3216" t="str">
            <v>CINE DRIVE-IN</v>
          </cell>
          <cell r="K3216" t="str">
            <v>LIBERADO</v>
          </cell>
          <cell r="L3216">
            <v>38286.691446759258</v>
          </cell>
          <cell r="M3216">
            <v>38764</v>
          </cell>
          <cell r="N3216" t="str">
            <v>5002102</v>
          </cell>
          <cell r="O3216" t="str">
            <v>32.917.296/0001-04</v>
          </cell>
          <cell r="P3216" t="str">
            <v>CINEDRIVEIN@CINEDRIVEIN.COM</v>
          </cell>
          <cell r="R3216" t="str">
            <v>CINE DRIVEIN</v>
          </cell>
          <cell r="S3216" t="str">
            <v>ÁREA ESPECIAL DO AUTÓDROMO - CINE DRIVE-IN</v>
          </cell>
          <cell r="T3216" t="str">
            <v>ASA NORTE</v>
          </cell>
          <cell r="U3216" t="str">
            <v>BRASÍLIA</v>
          </cell>
          <cell r="V3216" t="str">
            <v>DISTRITO FEDERAL</v>
          </cell>
          <cell r="X3216" t="str">
            <v>EM FUNCIONAMENTO</v>
          </cell>
          <cell r="Y3216">
            <v>35674</v>
          </cell>
          <cell r="Z3216" t="str">
            <v>70070-00</v>
          </cell>
          <cell r="AA3216">
            <v>39363.596620370372</v>
          </cell>
          <cell r="AB3216">
            <v>35674</v>
          </cell>
          <cell r="AC3216">
            <v>500</v>
          </cell>
          <cell r="AI3216" t="str">
            <v>N</v>
          </cell>
          <cell r="AJ3216" t="str">
            <v>N</v>
          </cell>
          <cell r="AK3216" t="str">
            <v>N</v>
          </cell>
        </row>
        <row r="3217">
          <cell r="A3217">
            <v>5795</v>
          </cell>
          <cell r="B3217" t="str">
            <v>33.646.001/0001-67</v>
          </cell>
          <cell r="C3217" t="str">
            <v>ASSOCIAÇÃO SOCIEDADE BRASILEIRA DE INSTRUÇÃO</v>
          </cell>
          <cell r="D3217" t="str">
            <v>SUSPENSO</v>
          </cell>
          <cell r="E3217" t="str">
            <v>CÂNDIDO JOSÉ JERONIMO ANTONIO MENDES DE ALMEIDA</v>
          </cell>
          <cell r="F3217" t="str">
            <v>VMATTOS@CANDIDOMENDES.EDU.BR</v>
          </cell>
          <cell r="H3217">
            <v>6716</v>
          </cell>
          <cell r="J3217" t="str">
            <v>CENTRO CULTURAL CANDIDO MENDES</v>
          </cell>
          <cell r="K3217" t="str">
            <v>BLOQUEADO</v>
          </cell>
          <cell r="L3217">
            <v>38797.671469907407</v>
          </cell>
          <cell r="M3217">
            <v>38845</v>
          </cell>
          <cell r="N3217" t="str">
            <v>5001805</v>
          </cell>
          <cell r="O3217" t="str">
            <v>33.646.001/0001-67</v>
          </cell>
          <cell r="P3217" t="str">
            <v>VMATTOS@CANDIDOMENDES.EDU.BR</v>
          </cell>
          <cell r="R3217" t="str">
            <v>CENTRO CULTURAL CANDIDO MENDES</v>
          </cell>
          <cell r="S3217" t="str">
            <v>RUA JOANA ANGÉLICA 63</v>
          </cell>
          <cell r="T3217" t="str">
            <v>IPANEMA</v>
          </cell>
          <cell r="U3217" t="str">
            <v>RIO DE JANEIRO</v>
          </cell>
          <cell r="V3217" t="str">
            <v>RIO DE JANEIRO</v>
          </cell>
          <cell r="X3217" t="str">
            <v>EM FUNCIONAMENTO</v>
          </cell>
          <cell r="Y3217">
            <v>1051</v>
          </cell>
          <cell r="Z3217" t="str">
            <v>22420-30</v>
          </cell>
          <cell r="AA3217">
            <v>38939.780185185184</v>
          </cell>
          <cell r="AB3217">
            <v>1051</v>
          </cell>
          <cell r="AC3217">
            <v>85</v>
          </cell>
          <cell r="AI3217" t="str">
            <v>N</v>
          </cell>
          <cell r="AJ3217" t="str">
            <v>N</v>
          </cell>
          <cell r="AK3217" t="str">
            <v>N</v>
          </cell>
        </row>
        <row r="3218">
          <cell r="A3218">
            <v>1231</v>
          </cell>
          <cell r="B3218" t="str">
            <v>33.810.854/0001-92</v>
          </cell>
          <cell r="C3218" t="str">
            <v>EMPRESA BAIANA DE EXIBIÇÕES CINEMATOGRÁFICAS E TEATRAIS LTDA</v>
          </cell>
          <cell r="D3218" t="str">
            <v>DEFERIDO</v>
          </cell>
          <cell r="F3218" t="str">
            <v>ORIENT@ORIENTFILMES.COM.BR</v>
          </cell>
          <cell r="H3218">
            <v>6718</v>
          </cell>
          <cell r="J3218" t="str">
            <v>CINE TUPI</v>
          </cell>
          <cell r="K3218" t="str">
            <v>LIBERADO</v>
          </cell>
          <cell r="L3218">
            <v>37736</v>
          </cell>
          <cell r="M3218">
            <v>37736</v>
          </cell>
          <cell r="N3218" t="str">
            <v>5001412</v>
          </cell>
          <cell r="O3218" t="str">
            <v>33.810.854/0001-92</v>
          </cell>
          <cell r="P3218" t="str">
            <v>ORIENT@ORIENTFILMES.COM.BR</v>
          </cell>
          <cell r="R3218" t="str">
            <v>CINE TUPI</v>
          </cell>
          <cell r="S3218" t="str">
            <v>RUA DR. J. J. SEABRA, 357</v>
          </cell>
          <cell r="T3218" t="str">
            <v>BAIXA DOS SAPATEIROS</v>
          </cell>
          <cell r="U3218" t="str">
            <v>SALVADOR</v>
          </cell>
          <cell r="V3218" t="str">
            <v>BAHIA</v>
          </cell>
          <cell r="X3218" t="str">
            <v>EM FUNCIONAMENTO</v>
          </cell>
          <cell r="Y3218">
            <v>32506</v>
          </cell>
          <cell r="Z3218" t="str">
            <v>40025-00</v>
          </cell>
          <cell r="AA3218">
            <v>38939.780011574076</v>
          </cell>
          <cell r="AB3218">
            <v>32506</v>
          </cell>
          <cell r="AC3218">
            <v>350</v>
          </cell>
          <cell r="AI3218" t="str">
            <v>N</v>
          </cell>
          <cell r="AJ3218" t="str">
            <v>N</v>
          </cell>
          <cell r="AK3218" t="str">
            <v>N</v>
          </cell>
        </row>
        <row r="3219">
          <cell r="A3219">
            <v>1981</v>
          </cell>
          <cell r="B3219" t="str">
            <v>33.836.990/0001-51</v>
          </cell>
          <cell r="C3219" t="str">
            <v>CINEMAS RIVER LTDA</v>
          </cell>
          <cell r="D3219" t="str">
            <v>DEFERIDO</v>
          </cell>
          <cell r="E3219" t="str">
            <v>ROBERTO DARZE</v>
          </cell>
          <cell r="F3219" t="str">
            <v>CONTATO@CINEMASTAR.COM.BR</v>
          </cell>
          <cell r="H3219">
            <v>6719</v>
          </cell>
          <cell r="J3219" t="str">
            <v>CINEMA REGENCIA</v>
          </cell>
          <cell r="K3219" t="str">
            <v>LIBERADO</v>
          </cell>
          <cell r="L3219">
            <v>38096.422395833331</v>
          </cell>
          <cell r="M3219">
            <v>38111</v>
          </cell>
          <cell r="N3219" t="str">
            <v>5001147</v>
          </cell>
          <cell r="O3219" t="str">
            <v>33.836.990/0001-51</v>
          </cell>
          <cell r="P3219" t="str">
            <v>CONTATO@CINEMASTAR.COM.BR</v>
          </cell>
          <cell r="R3219" t="str">
            <v>CINE REGÊNCIA</v>
          </cell>
          <cell r="S3219" t="str">
            <v>AV.ERNANI CARDOSO, 52</v>
          </cell>
          <cell r="T3219" t="str">
            <v>CASCADURA</v>
          </cell>
          <cell r="U3219" t="str">
            <v>RIO DE JANEIRO</v>
          </cell>
          <cell r="V3219" t="str">
            <v>RIO DE JANEIRO</v>
          </cell>
          <cell r="X3219" t="str">
            <v>EM FUNCIONAMENTO</v>
          </cell>
          <cell r="Y3219">
            <v>35185</v>
          </cell>
          <cell r="Z3219" t="str">
            <v>21310-10</v>
          </cell>
          <cell r="AA3219">
            <v>38939.780011574076</v>
          </cell>
          <cell r="AB3219">
            <v>35185</v>
          </cell>
          <cell r="AC3219">
            <v>200</v>
          </cell>
          <cell r="AI3219" t="str">
            <v>N</v>
          </cell>
          <cell r="AJ3219" t="str">
            <v>N</v>
          </cell>
          <cell r="AK3219" t="str">
            <v>N</v>
          </cell>
        </row>
        <row r="3220">
          <cell r="A3220">
            <v>1981</v>
          </cell>
          <cell r="B3220" t="str">
            <v>33.836.990/0001-51</v>
          </cell>
          <cell r="C3220" t="str">
            <v>CINEMAS RIVER LTDA</v>
          </cell>
          <cell r="D3220" t="str">
            <v>DEFERIDO</v>
          </cell>
          <cell r="E3220" t="str">
            <v>MIGUEL DARZE NETO</v>
          </cell>
          <cell r="F3220" t="str">
            <v>CONTATO@CINEMASTAR.COM.BR</v>
          </cell>
          <cell r="H3220">
            <v>6719</v>
          </cell>
          <cell r="J3220" t="str">
            <v>CINEMA REGENCIA</v>
          </cell>
          <cell r="K3220" t="str">
            <v>LIBERADO</v>
          </cell>
          <cell r="L3220">
            <v>38096.422395833331</v>
          </cell>
          <cell r="M3220">
            <v>38111</v>
          </cell>
          <cell r="N3220" t="str">
            <v>5001147</v>
          </cell>
          <cell r="O3220" t="str">
            <v>33.836.990/0001-51</v>
          </cell>
          <cell r="P3220" t="str">
            <v>CONTATO@CINEMASTAR.COM.BR</v>
          </cell>
          <cell r="R3220" t="str">
            <v>CINE REGÊNCIA</v>
          </cell>
          <cell r="S3220" t="str">
            <v>AV.ERNANI CARDOSO, 52</v>
          </cell>
          <cell r="T3220" t="str">
            <v>CASCADURA</v>
          </cell>
          <cell r="U3220" t="str">
            <v>RIO DE JANEIRO</v>
          </cell>
          <cell r="V3220" t="str">
            <v>RIO DE JANEIRO</v>
          </cell>
          <cell r="X3220" t="str">
            <v>EM FUNCIONAMENTO</v>
          </cell>
          <cell r="Y3220">
            <v>35185</v>
          </cell>
          <cell r="Z3220" t="str">
            <v>21310-10</v>
          </cell>
          <cell r="AA3220">
            <v>38939.780011574076</v>
          </cell>
          <cell r="AB3220">
            <v>35185</v>
          </cell>
          <cell r="AC3220">
            <v>200</v>
          </cell>
          <cell r="AI3220" t="str">
            <v>N</v>
          </cell>
          <cell r="AJ3220" t="str">
            <v>N</v>
          </cell>
          <cell r="AK3220" t="str">
            <v>N</v>
          </cell>
        </row>
        <row r="3221">
          <cell r="A3221">
            <v>1229</v>
          </cell>
          <cell r="B3221" t="str">
            <v>33.924.739/0001-49</v>
          </cell>
          <cell r="C3221" t="str">
            <v>EMPRESA CINE TEATRO TAMOIO LTDA</v>
          </cell>
          <cell r="D3221" t="str">
            <v>SUSPENSO</v>
          </cell>
          <cell r="F3221" t="str">
            <v>AQUILESMONACO@ORIENTFILMES.COM.BR</v>
          </cell>
          <cell r="H3221">
            <v>6720</v>
          </cell>
          <cell r="J3221" t="str">
            <v>CINE VILLAS BOULEVARD</v>
          </cell>
          <cell r="K3221" t="str">
            <v>BLOQUEADO</v>
          </cell>
          <cell r="L3221">
            <v>37736</v>
          </cell>
          <cell r="M3221">
            <v>37736</v>
          </cell>
          <cell r="N3221" t="str">
            <v>5001658</v>
          </cell>
          <cell r="O3221" t="str">
            <v>33.924.739/0001-49</v>
          </cell>
          <cell r="P3221" t="str">
            <v>AQUILESMONACO@ORIENTFILMES.COM.BR</v>
          </cell>
          <cell r="R3221" t="str">
            <v>CINE VILLAS BOULEVARD</v>
          </cell>
          <cell r="S3221" t="str">
            <v>AVENIDA PRAIA DE ITAPOAN S/N</v>
          </cell>
          <cell r="T3221" t="str">
            <v>VILLAS DO ATLANTICO</v>
          </cell>
          <cell r="U3221" t="str">
            <v>LAURO DE FREITAS</v>
          </cell>
          <cell r="V3221" t="str">
            <v>BAHIA</v>
          </cell>
          <cell r="X3221" t="str">
            <v>FECHADO</v>
          </cell>
          <cell r="Y3221">
            <v>39082</v>
          </cell>
          <cell r="Z3221" t="str">
            <v>40020-70</v>
          </cell>
          <cell r="AA3221">
            <v>38939.780162037037</v>
          </cell>
          <cell r="AB3221">
            <v>32912</v>
          </cell>
          <cell r="AC3221">
            <v>102</v>
          </cell>
          <cell r="AI3221" t="str">
            <v>N</v>
          </cell>
          <cell r="AJ3221" t="str">
            <v>N</v>
          </cell>
          <cell r="AK3221" t="str">
            <v>N</v>
          </cell>
        </row>
        <row r="3222">
          <cell r="A3222">
            <v>2947</v>
          </cell>
          <cell r="B3222" t="str">
            <v>37.839.818/0001-02</v>
          </cell>
          <cell r="C3222" t="str">
            <v>LUMIERE EMPRESA CINEMATOGRAFICA LTDA</v>
          </cell>
          <cell r="D3222" t="str">
            <v>DEFERIDO</v>
          </cell>
          <cell r="E3222" t="str">
            <v>GERSON SANTOS DA SILVA</v>
          </cell>
          <cell r="F3222" t="str">
            <v>programacao@cinemaslumiere.com.br</v>
          </cell>
          <cell r="H3222">
            <v>6721</v>
          </cell>
          <cell r="J3222" t="str">
            <v>CINE LUMIERE</v>
          </cell>
          <cell r="K3222" t="str">
            <v>LIBERADO</v>
          </cell>
          <cell r="L3222">
            <v>38244.568726851852</v>
          </cell>
          <cell r="M3222">
            <v>38348</v>
          </cell>
          <cell r="N3222" t="str">
            <v>5001220</v>
          </cell>
          <cell r="O3222" t="str">
            <v>37.839.818/0001-02</v>
          </cell>
          <cell r="P3222" t="str">
            <v>CIDORO@TERRA.COM.BR</v>
          </cell>
          <cell r="R3222" t="str">
            <v>CINE LUMIERE 1</v>
          </cell>
          <cell r="S3222" t="str">
            <v>BR 040 KM12</v>
          </cell>
          <cell r="T3222" t="str">
            <v>VALPARAISO SHOPPING</v>
          </cell>
          <cell r="U3222" t="str">
            <v>LUZIÂNIA</v>
          </cell>
          <cell r="V3222" t="str">
            <v>GOIÁS</v>
          </cell>
          <cell r="X3222" t="str">
            <v>FECHADO</v>
          </cell>
          <cell r="Y3222">
            <v>39072</v>
          </cell>
          <cell r="Z3222" t="str">
            <v>72870-00</v>
          </cell>
          <cell r="AA3222">
            <v>38939.780023148145</v>
          </cell>
          <cell r="AB3222">
            <v>34127</v>
          </cell>
          <cell r="AC3222">
            <v>230</v>
          </cell>
          <cell r="AI3222" t="str">
            <v>N</v>
          </cell>
          <cell r="AJ3222" t="str">
            <v>N</v>
          </cell>
          <cell r="AK3222" t="str">
            <v>N</v>
          </cell>
        </row>
        <row r="3223">
          <cell r="A3223">
            <v>2947</v>
          </cell>
          <cell r="B3223" t="str">
            <v>37.839.818/0001-02</v>
          </cell>
          <cell r="C3223" t="str">
            <v>LUMIERE EMPRESA CINEMATOGRAFICA LTDA</v>
          </cell>
          <cell r="D3223" t="str">
            <v>DEFERIDO</v>
          </cell>
          <cell r="E3223" t="str">
            <v>ROSIMEYRE CARDOSO DA SILVA</v>
          </cell>
          <cell r="F3223" t="str">
            <v>programacao@cinemaslumiere.com.br</v>
          </cell>
          <cell r="H3223">
            <v>6721</v>
          </cell>
          <cell r="J3223" t="str">
            <v>CINE LUMIERE</v>
          </cell>
          <cell r="K3223" t="str">
            <v>LIBERADO</v>
          </cell>
          <cell r="L3223">
            <v>38244.568726851852</v>
          </cell>
          <cell r="M3223">
            <v>38348</v>
          </cell>
          <cell r="N3223" t="str">
            <v>5001220</v>
          </cell>
          <cell r="O3223" t="str">
            <v>37.839.818/0001-02</v>
          </cell>
          <cell r="P3223" t="str">
            <v>CIDORO@TERRA.COM.BR</v>
          </cell>
          <cell r="R3223" t="str">
            <v>CINE LUMIERE 1</v>
          </cell>
          <cell r="S3223" t="str">
            <v>BR 040 KM12</v>
          </cell>
          <cell r="T3223" t="str">
            <v>VALPARAISO SHOPPING</v>
          </cell>
          <cell r="U3223" t="str">
            <v>LUZIÂNIA</v>
          </cell>
          <cell r="V3223" t="str">
            <v>GOIÁS</v>
          </cell>
          <cell r="X3223" t="str">
            <v>FECHADO</v>
          </cell>
          <cell r="Y3223">
            <v>39072</v>
          </cell>
          <cell r="Z3223" t="str">
            <v>72870-00</v>
          </cell>
          <cell r="AA3223">
            <v>38939.780023148145</v>
          </cell>
          <cell r="AB3223">
            <v>34127</v>
          </cell>
          <cell r="AC3223">
            <v>230</v>
          </cell>
          <cell r="AI3223" t="str">
            <v>N</v>
          </cell>
          <cell r="AJ3223" t="str">
            <v>N</v>
          </cell>
          <cell r="AK3223" t="str">
            <v>N</v>
          </cell>
        </row>
        <row r="3224">
          <cell r="A3224">
            <v>2947</v>
          </cell>
          <cell r="B3224" t="str">
            <v>37.839.818/0001-02</v>
          </cell>
          <cell r="C3224" t="str">
            <v>LUMIERE EMPRESA CINEMATOGRAFICA LTDA</v>
          </cell>
          <cell r="D3224" t="str">
            <v>DEFERIDO</v>
          </cell>
          <cell r="E3224" t="str">
            <v>GERSON SANTOS DA SILVA</v>
          </cell>
          <cell r="F3224" t="str">
            <v>programacao@cinemaslumiere.com.br</v>
          </cell>
          <cell r="H3224">
            <v>6721</v>
          </cell>
          <cell r="J3224" t="str">
            <v>CINE LUMIERE</v>
          </cell>
          <cell r="K3224" t="str">
            <v>LIBERADO</v>
          </cell>
          <cell r="L3224">
            <v>38244.568726851852</v>
          </cell>
          <cell r="M3224">
            <v>38348</v>
          </cell>
          <cell r="N3224" t="str">
            <v>5001221</v>
          </cell>
          <cell r="O3224" t="str">
            <v>37.839.818/0001-02</v>
          </cell>
          <cell r="P3224" t="str">
            <v>CIDORO@TERRA.COM.BR</v>
          </cell>
          <cell r="R3224" t="str">
            <v>CINE LUMIERE 2</v>
          </cell>
          <cell r="S3224" t="str">
            <v>BR 040 KM12</v>
          </cell>
          <cell r="T3224" t="str">
            <v>VALPARAISO SHOPPING</v>
          </cell>
          <cell r="U3224" t="str">
            <v>LUZIÂNIA</v>
          </cell>
          <cell r="V3224" t="str">
            <v>GOIÁS</v>
          </cell>
          <cell r="X3224" t="str">
            <v>FECHADO</v>
          </cell>
          <cell r="Y3224">
            <v>39072</v>
          </cell>
          <cell r="Z3224" t="str">
            <v>72870-00</v>
          </cell>
          <cell r="AA3224">
            <v>38939.780023148145</v>
          </cell>
          <cell r="AB3224">
            <v>34127</v>
          </cell>
          <cell r="AC3224">
            <v>230</v>
          </cell>
          <cell r="AI3224" t="str">
            <v>N</v>
          </cell>
          <cell r="AJ3224" t="str">
            <v>N</v>
          </cell>
          <cell r="AK3224" t="str">
            <v>N</v>
          </cell>
        </row>
        <row r="3225">
          <cell r="A3225">
            <v>2947</v>
          </cell>
          <cell r="B3225" t="str">
            <v>37.839.818/0001-02</v>
          </cell>
          <cell r="C3225" t="str">
            <v>LUMIERE EMPRESA CINEMATOGRAFICA LTDA</v>
          </cell>
          <cell r="D3225" t="str">
            <v>DEFERIDO</v>
          </cell>
          <cell r="E3225" t="str">
            <v>ROSIMEYRE CARDOSO DA SILVA</v>
          </cell>
          <cell r="F3225" t="str">
            <v>programacao@cinemaslumiere.com.br</v>
          </cell>
          <cell r="H3225">
            <v>6721</v>
          </cell>
          <cell r="J3225" t="str">
            <v>CINE LUMIERE</v>
          </cell>
          <cell r="K3225" t="str">
            <v>LIBERADO</v>
          </cell>
          <cell r="L3225">
            <v>38244.568726851852</v>
          </cell>
          <cell r="M3225">
            <v>38348</v>
          </cell>
          <cell r="N3225" t="str">
            <v>5001221</v>
          </cell>
          <cell r="O3225" t="str">
            <v>37.839.818/0001-02</v>
          </cell>
          <cell r="P3225" t="str">
            <v>CIDORO@TERRA.COM.BR</v>
          </cell>
          <cell r="R3225" t="str">
            <v>CINE LUMIERE 2</v>
          </cell>
          <cell r="S3225" t="str">
            <v>BR 040 KM12</v>
          </cell>
          <cell r="T3225" t="str">
            <v>VALPARAISO SHOPPING</v>
          </cell>
          <cell r="U3225" t="str">
            <v>LUZIÂNIA</v>
          </cell>
          <cell r="V3225" t="str">
            <v>GOIÁS</v>
          </cell>
          <cell r="X3225" t="str">
            <v>FECHADO</v>
          </cell>
          <cell r="Y3225">
            <v>39072</v>
          </cell>
          <cell r="Z3225" t="str">
            <v>72870-00</v>
          </cell>
          <cell r="AA3225">
            <v>38939.780023148145</v>
          </cell>
          <cell r="AB3225">
            <v>34127</v>
          </cell>
          <cell r="AC3225">
            <v>230</v>
          </cell>
          <cell r="AI3225" t="str">
            <v>N</v>
          </cell>
          <cell r="AJ3225" t="str">
            <v>N</v>
          </cell>
          <cell r="AK3225" t="str">
            <v>N</v>
          </cell>
        </row>
        <row r="3226">
          <cell r="A3226">
            <v>2544</v>
          </cell>
          <cell r="B3226" t="str">
            <v>40.334.666/0001-09</v>
          </cell>
          <cell r="C3226" t="str">
            <v>SHL PARTICIPAÇÕES LTDA</v>
          </cell>
          <cell r="D3226" t="str">
            <v>SUSPENSO</v>
          </cell>
          <cell r="E3226" t="str">
            <v>ISABEL FERRAZ MAGALHÃES</v>
          </cell>
          <cell r="F3226" t="str">
            <v>RECREIOCINE@RECREIOSHOPPING.COM.BR</v>
          </cell>
          <cell r="H3226">
            <v>6725</v>
          </cell>
          <cell r="J3226" t="str">
            <v>RECREIO CINE</v>
          </cell>
          <cell r="K3226" t="str">
            <v>CANCELADO</v>
          </cell>
          <cell r="L3226">
            <v>38251.496469907404</v>
          </cell>
          <cell r="M3226">
            <v>38316</v>
          </cell>
          <cell r="N3226" t="str">
            <v>5001211</v>
          </cell>
          <cell r="O3226" t="str">
            <v>40.334.666/0001-09</v>
          </cell>
          <cell r="P3226" t="str">
            <v>RECREIOCINE@RECREIOSHOPPING.COM.BR</v>
          </cell>
          <cell r="R3226" t="str">
            <v>RECREIO I</v>
          </cell>
          <cell r="S3226" t="str">
            <v>AV. DAS AMÉRICAS, Nº 19.019</v>
          </cell>
          <cell r="T3226" t="str">
            <v>RECREIO DOS BANDEIRANTES</v>
          </cell>
          <cell r="U3226" t="str">
            <v>RIO DE JANEIRO</v>
          </cell>
          <cell r="V3226" t="str">
            <v>RIO DE JANEIRO</v>
          </cell>
          <cell r="X3226" t="str">
            <v>FECHADO</v>
          </cell>
          <cell r="Y3226">
            <v>38518</v>
          </cell>
          <cell r="Z3226" t="str">
            <v>22790-01</v>
          </cell>
          <cell r="AA3226">
            <v>38939.780023148145</v>
          </cell>
          <cell r="AB3226">
            <v>33539</v>
          </cell>
          <cell r="AC3226">
            <v>247</v>
          </cell>
          <cell r="AI3226" t="str">
            <v>N</v>
          </cell>
          <cell r="AJ3226" t="str">
            <v>N</v>
          </cell>
          <cell r="AK3226" t="str">
            <v>N</v>
          </cell>
        </row>
        <row r="3227">
          <cell r="A3227">
            <v>2544</v>
          </cell>
          <cell r="B3227" t="str">
            <v>40.334.666/0001-09</v>
          </cell>
          <cell r="C3227" t="str">
            <v>SHL PARTICIPAÇÕES LTDA</v>
          </cell>
          <cell r="D3227" t="str">
            <v>SUSPENSO</v>
          </cell>
          <cell r="E3227" t="str">
            <v>CRESTON FERNANDES</v>
          </cell>
          <cell r="F3227" t="str">
            <v>RECREIOCINE@RECREIOSHOPPING.COM.BR</v>
          </cell>
          <cell r="H3227">
            <v>6725</v>
          </cell>
          <cell r="J3227" t="str">
            <v>RECREIO CINE</v>
          </cell>
          <cell r="K3227" t="str">
            <v>CANCELADO</v>
          </cell>
          <cell r="L3227">
            <v>38251.496469907404</v>
          </cell>
          <cell r="M3227">
            <v>38316</v>
          </cell>
          <cell r="N3227" t="str">
            <v>5001211</v>
          </cell>
          <cell r="O3227" t="str">
            <v>40.334.666/0001-09</v>
          </cell>
          <cell r="P3227" t="str">
            <v>RECREIOCINE@RECREIOSHOPPING.COM.BR</v>
          </cell>
          <cell r="R3227" t="str">
            <v>RECREIO I</v>
          </cell>
          <cell r="S3227" t="str">
            <v>AV. DAS AMÉRICAS, Nº 19.019</v>
          </cell>
          <cell r="T3227" t="str">
            <v>RECREIO DOS BANDEIRANTES</v>
          </cell>
          <cell r="U3227" t="str">
            <v>RIO DE JANEIRO</v>
          </cell>
          <cell r="V3227" t="str">
            <v>RIO DE JANEIRO</v>
          </cell>
          <cell r="X3227" t="str">
            <v>FECHADO</v>
          </cell>
          <cell r="Y3227">
            <v>38518</v>
          </cell>
          <cell r="Z3227" t="str">
            <v>22790-01</v>
          </cell>
          <cell r="AA3227">
            <v>38939.780023148145</v>
          </cell>
          <cell r="AB3227">
            <v>33539</v>
          </cell>
          <cell r="AC3227">
            <v>247</v>
          </cell>
          <cell r="AI3227" t="str">
            <v>N</v>
          </cell>
          <cell r="AJ3227" t="str">
            <v>N</v>
          </cell>
          <cell r="AK3227" t="str">
            <v>N</v>
          </cell>
        </row>
        <row r="3228">
          <cell r="A3228">
            <v>2544</v>
          </cell>
          <cell r="B3228" t="str">
            <v>40.334.666/0001-09</v>
          </cell>
          <cell r="C3228" t="str">
            <v>SHL PARTICIPAÇÕES LTDA</v>
          </cell>
          <cell r="D3228" t="str">
            <v>SUSPENSO</v>
          </cell>
          <cell r="E3228" t="str">
            <v>MARCUS VINICIUS BARBOSA DECCACHE</v>
          </cell>
          <cell r="F3228" t="str">
            <v>RECREIOCINE@RECREIOSHOPPING.COM.BR</v>
          </cell>
          <cell r="H3228">
            <v>6725</v>
          </cell>
          <cell r="J3228" t="str">
            <v>RECREIO CINE</v>
          </cell>
          <cell r="K3228" t="str">
            <v>CANCELADO</v>
          </cell>
          <cell r="L3228">
            <v>38251.496469907404</v>
          </cell>
          <cell r="M3228">
            <v>38316</v>
          </cell>
          <cell r="N3228" t="str">
            <v>5001211</v>
          </cell>
          <cell r="O3228" t="str">
            <v>40.334.666/0001-09</v>
          </cell>
          <cell r="P3228" t="str">
            <v>RECREIOCINE@RECREIOSHOPPING.COM.BR</v>
          </cell>
          <cell r="R3228" t="str">
            <v>RECREIO I</v>
          </cell>
          <cell r="S3228" t="str">
            <v>AV. DAS AMÉRICAS, Nº 19.019</v>
          </cell>
          <cell r="T3228" t="str">
            <v>RECREIO DOS BANDEIRANTES</v>
          </cell>
          <cell r="U3228" t="str">
            <v>RIO DE JANEIRO</v>
          </cell>
          <cell r="V3228" t="str">
            <v>RIO DE JANEIRO</v>
          </cell>
          <cell r="X3228" t="str">
            <v>FECHADO</v>
          </cell>
          <cell r="Y3228">
            <v>38518</v>
          </cell>
          <cell r="Z3228" t="str">
            <v>22790-01</v>
          </cell>
          <cell r="AA3228">
            <v>38939.780023148145</v>
          </cell>
          <cell r="AB3228">
            <v>33539</v>
          </cell>
          <cell r="AC3228">
            <v>247</v>
          </cell>
          <cell r="AI3228" t="str">
            <v>N</v>
          </cell>
          <cell r="AJ3228" t="str">
            <v>N</v>
          </cell>
          <cell r="AK3228" t="str">
            <v>N</v>
          </cell>
        </row>
        <row r="3229">
          <cell r="A3229">
            <v>2544</v>
          </cell>
          <cell r="B3229" t="str">
            <v>40.334.666/0001-09</v>
          </cell>
          <cell r="C3229" t="str">
            <v>SHL PARTICIPAÇÕES LTDA</v>
          </cell>
          <cell r="D3229" t="str">
            <v>SUSPENSO</v>
          </cell>
          <cell r="E3229" t="str">
            <v>CRESTON FERNANDES</v>
          </cell>
          <cell r="F3229" t="str">
            <v>RECREIOCINE@RECREIOSHOPPING.COM.BR</v>
          </cell>
          <cell r="H3229">
            <v>6725</v>
          </cell>
          <cell r="J3229" t="str">
            <v>RECREIO CINE</v>
          </cell>
          <cell r="K3229" t="str">
            <v>CANCELADO</v>
          </cell>
          <cell r="L3229">
            <v>38251.496469907404</v>
          </cell>
          <cell r="M3229">
            <v>38316</v>
          </cell>
          <cell r="N3229" t="str">
            <v>5001212</v>
          </cell>
          <cell r="O3229" t="str">
            <v>40.334.666/0001-09</v>
          </cell>
          <cell r="P3229" t="str">
            <v>RECREIOCINE@RECREIOSHOPPING.COM.BR</v>
          </cell>
          <cell r="R3229" t="str">
            <v>RECREIO II</v>
          </cell>
          <cell r="S3229" t="str">
            <v>AV. DAS AMÉRICAS, Nº 19.019</v>
          </cell>
          <cell r="T3229" t="str">
            <v>RECREIO DOS BANDEIRANTES</v>
          </cell>
          <cell r="U3229" t="str">
            <v>RIO DE JANEIRO</v>
          </cell>
          <cell r="V3229" t="str">
            <v>RIO DE JANEIRO</v>
          </cell>
          <cell r="X3229" t="str">
            <v>FECHADO</v>
          </cell>
          <cell r="Y3229">
            <v>38518</v>
          </cell>
          <cell r="Z3229" t="str">
            <v>22790-01</v>
          </cell>
          <cell r="AA3229">
            <v>38939.780023148145</v>
          </cell>
          <cell r="AB3229">
            <v>33539</v>
          </cell>
          <cell r="AC3229">
            <v>330</v>
          </cell>
          <cell r="AI3229" t="str">
            <v>N</v>
          </cell>
          <cell r="AJ3229" t="str">
            <v>N</v>
          </cell>
          <cell r="AK3229" t="str">
            <v>N</v>
          </cell>
        </row>
        <row r="3230">
          <cell r="A3230">
            <v>2544</v>
          </cell>
          <cell r="B3230" t="str">
            <v>40.334.666/0001-09</v>
          </cell>
          <cell r="C3230" t="str">
            <v>SHL PARTICIPAÇÕES LTDA</v>
          </cell>
          <cell r="D3230" t="str">
            <v>SUSPENSO</v>
          </cell>
          <cell r="E3230" t="str">
            <v>ISABEL FERRAZ MAGALHÃES</v>
          </cell>
          <cell r="F3230" t="str">
            <v>RECREIOCINE@RECREIOSHOPPING.COM.BR</v>
          </cell>
          <cell r="H3230">
            <v>6725</v>
          </cell>
          <cell r="J3230" t="str">
            <v>RECREIO CINE</v>
          </cell>
          <cell r="K3230" t="str">
            <v>CANCELADO</v>
          </cell>
          <cell r="L3230">
            <v>38251.496469907404</v>
          </cell>
          <cell r="M3230">
            <v>38316</v>
          </cell>
          <cell r="N3230" t="str">
            <v>5001212</v>
          </cell>
          <cell r="O3230" t="str">
            <v>40.334.666/0001-09</v>
          </cell>
          <cell r="P3230" t="str">
            <v>RECREIOCINE@RECREIOSHOPPING.COM.BR</v>
          </cell>
          <cell r="R3230" t="str">
            <v>RECREIO II</v>
          </cell>
          <cell r="S3230" t="str">
            <v>AV. DAS AMÉRICAS, Nº 19.019</v>
          </cell>
          <cell r="T3230" t="str">
            <v>RECREIO DOS BANDEIRANTES</v>
          </cell>
          <cell r="U3230" t="str">
            <v>RIO DE JANEIRO</v>
          </cell>
          <cell r="V3230" t="str">
            <v>RIO DE JANEIRO</v>
          </cell>
          <cell r="X3230" t="str">
            <v>FECHADO</v>
          </cell>
          <cell r="Y3230">
            <v>38518</v>
          </cell>
          <cell r="Z3230" t="str">
            <v>22790-01</v>
          </cell>
          <cell r="AA3230">
            <v>38939.780023148145</v>
          </cell>
          <cell r="AB3230">
            <v>33539</v>
          </cell>
          <cell r="AC3230">
            <v>330</v>
          </cell>
          <cell r="AI3230" t="str">
            <v>N</v>
          </cell>
          <cell r="AJ3230" t="str">
            <v>N</v>
          </cell>
          <cell r="AK3230" t="str">
            <v>N</v>
          </cell>
        </row>
        <row r="3231">
          <cell r="A3231">
            <v>2544</v>
          </cell>
          <cell r="B3231" t="str">
            <v>40.334.666/0001-09</v>
          </cell>
          <cell r="C3231" t="str">
            <v>SHL PARTICIPAÇÕES LTDA</v>
          </cell>
          <cell r="D3231" t="str">
            <v>SUSPENSO</v>
          </cell>
          <cell r="E3231" t="str">
            <v>MARCUS VINICIUS BARBOSA DECCACHE</v>
          </cell>
          <cell r="F3231" t="str">
            <v>RECREIOCINE@RECREIOSHOPPING.COM.BR</v>
          </cell>
          <cell r="H3231">
            <v>6725</v>
          </cell>
          <cell r="J3231" t="str">
            <v>RECREIO CINE</v>
          </cell>
          <cell r="K3231" t="str">
            <v>CANCELADO</v>
          </cell>
          <cell r="L3231">
            <v>38251.496469907404</v>
          </cell>
          <cell r="M3231">
            <v>38316</v>
          </cell>
          <cell r="N3231" t="str">
            <v>5001212</v>
          </cell>
          <cell r="O3231" t="str">
            <v>40.334.666/0001-09</v>
          </cell>
          <cell r="P3231" t="str">
            <v>RECREIOCINE@RECREIOSHOPPING.COM.BR</v>
          </cell>
          <cell r="R3231" t="str">
            <v>RECREIO II</v>
          </cell>
          <cell r="S3231" t="str">
            <v>AV. DAS AMÉRICAS, Nº 19.019</v>
          </cell>
          <cell r="T3231" t="str">
            <v>RECREIO DOS BANDEIRANTES</v>
          </cell>
          <cell r="U3231" t="str">
            <v>RIO DE JANEIRO</v>
          </cell>
          <cell r="V3231" t="str">
            <v>RIO DE JANEIRO</v>
          </cell>
          <cell r="X3231" t="str">
            <v>FECHADO</v>
          </cell>
          <cell r="Y3231">
            <v>38518</v>
          </cell>
          <cell r="Z3231" t="str">
            <v>22790-01</v>
          </cell>
          <cell r="AA3231">
            <v>38939.780023148145</v>
          </cell>
          <cell r="AB3231">
            <v>33539</v>
          </cell>
          <cell r="AC3231">
            <v>330</v>
          </cell>
          <cell r="AI3231" t="str">
            <v>N</v>
          </cell>
          <cell r="AJ3231" t="str">
            <v>N</v>
          </cell>
          <cell r="AK3231" t="str">
            <v>N</v>
          </cell>
        </row>
        <row r="3232">
          <cell r="A3232">
            <v>2544</v>
          </cell>
          <cell r="B3232" t="str">
            <v>40.334.666/0001-09</v>
          </cell>
          <cell r="C3232" t="str">
            <v>SHL PARTICIPAÇÕES LTDA</v>
          </cell>
          <cell r="D3232" t="str">
            <v>SUSPENSO</v>
          </cell>
          <cell r="E3232" t="str">
            <v>MARCUS VINICIUS BARBOSA DECCACHE</v>
          </cell>
          <cell r="F3232" t="str">
            <v>RECREIOCINE@RECREIOSHOPPING.COM.BR</v>
          </cell>
          <cell r="H3232">
            <v>6725</v>
          </cell>
          <cell r="J3232" t="str">
            <v>RECREIO CINE</v>
          </cell>
          <cell r="K3232" t="str">
            <v>CANCELADO</v>
          </cell>
          <cell r="L3232">
            <v>38251.496469907404</v>
          </cell>
          <cell r="M3232">
            <v>38316</v>
          </cell>
          <cell r="N3232" t="str">
            <v>5001213</v>
          </cell>
          <cell r="O3232" t="str">
            <v>40.334.666/0001-09</v>
          </cell>
          <cell r="P3232" t="str">
            <v>RECREIOCINE@RECREIOSHOPPING.COM.BR</v>
          </cell>
          <cell r="R3232" t="str">
            <v>RECREIO III</v>
          </cell>
          <cell r="S3232" t="str">
            <v>AV. DAS AMÉRICAS, Nº 19.019</v>
          </cell>
          <cell r="T3232" t="str">
            <v>RECREIO DOS BANDEIRANTES</v>
          </cell>
          <cell r="U3232" t="str">
            <v>RIO DE JANEIRO</v>
          </cell>
          <cell r="V3232" t="str">
            <v>RIO DE JANEIRO</v>
          </cell>
          <cell r="X3232" t="str">
            <v>FECHADO</v>
          </cell>
          <cell r="Y3232">
            <v>38518</v>
          </cell>
          <cell r="Z3232" t="str">
            <v>22790-01</v>
          </cell>
          <cell r="AA3232">
            <v>38939.780023148145</v>
          </cell>
          <cell r="AB3232">
            <v>33539</v>
          </cell>
          <cell r="AC3232">
            <v>330</v>
          </cell>
          <cell r="AI3232" t="str">
            <v>N</v>
          </cell>
          <cell r="AJ3232" t="str">
            <v>N</v>
          </cell>
          <cell r="AK3232" t="str">
            <v>N</v>
          </cell>
        </row>
        <row r="3233">
          <cell r="A3233">
            <v>2544</v>
          </cell>
          <cell r="B3233" t="str">
            <v>40.334.666/0001-09</v>
          </cell>
          <cell r="C3233" t="str">
            <v>SHL PARTICIPAÇÕES LTDA</v>
          </cell>
          <cell r="D3233" t="str">
            <v>SUSPENSO</v>
          </cell>
          <cell r="E3233" t="str">
            <v>CRESTON FERNANDES</v>
          </cell>
          <cell r="F3233" t="str">
            <v>RECREIOCINE@RECREIOSHOPPING.COM.BR</v>
          </cell>
          <cell r="H3233">
            <v>6725</v>
          </cell>
          <cell r="J3233" t="str">
            <v>RECREIO CINE</v>
          </cell>
          <cell r="K3233" t="str">
            <v>CANCELADO</v>
          </cell>
          <cell r="L3233">
            <v>38251.496469907404</v>
          </cell>
          <cell r="M3233">
            <v>38316</v>
          </cell>
          <cell r="N3233" t="str">
            <v>5001213</v>
          </cell>
          <cell r="O3233" t="str">
            <v>40.334.666/0001-09</v>
          </cell>
          <cell r="P3233" t="str">
            <v>RECREIOCINE@RECREIOSHOPPING.COM.BR</v>
          </cell>
          <cell r="R3233" t="str">
            <v>RECREIO III</v>
          </cell>
          <cell r="S3233" t="str">
            <v>AV. DAS AMÉRICAS, Nº 19.019</v>
          </cell>
          <cell r="T3233" t="str">
            <v>RECREIO DOS BANDEIRANTES</v>
          </cell>
          <cell r="U3233" t="str">
            <v>RIO DE JANEIRO</v>
          </cell>
          <cell r="V3233" t="str">
            <v>RIO DE JANEIRO</v>
          </cell>
          <cell r="X3233" t="str">
            <v>FECHADO</v>
          </cell>
          <cell r="Y3233">
            <v>38518</v>
          </cell>
          <cell r="Z3233" t="str">
            <v>22790-01</v>
          </cell>
          <cell r="AA3233">
            <v>38939.780023148145</v>
          </cell>
          <cell r="AB3233">
            <v>33539</v>
          </cell>
          <cell r="AC3233">
            <v>330</v>
          </cell>
          <cell r="AI3233" t="str">
            <v>N</v>
          </cell>
          <cell r="AJ3233" t="str">
            <v>N</v>
          </cell>
          <cell r="AK3233" t="str">
            <v>N</v>
          </cell>
        </row>
        <row r="3234">
          <cell r="A3234">
            <v>2544</v>
          </cell>
          <cell r="B3234" t="str">
            <v>40.334.666/0001-09</v>
          </cell>
          <cell r="C3234" t="str">
            <v>SHL PARTICIPAÇÕES LTDA</v>
          </cell>
          <cell r="D3234" t="str">
            <v>SUSPENSO</v>
          </cell>
          <cell r="E3234" t="str">
            <v>ISABEL FERRAZ MAGALHÃES</v>
          </cell>
          <cell r="F3234" t="str">
            <v>RECREIOCINE@RECREIOSHOPPING.COM.BR</v>
          </cell>
          <cell r="H3234">
            <v>6725</v>
          </cell>
          <cell r="J3234" t="str">
            <v>RECREIO CINE</v>
          </cell>
          <cell r="K3234" t="str">
            <v>CANCELADO</v>
          </cell>
          <cell r="L3234">
            <v>38251.496469907404</v>
          </cell>
          <cell r="M3234">
            <v>38316</v>
          </cell>
          <cell r="N3234" t="str">
            <v>5001213</v>
          </cell>
          <cell r="O3234" t="str">
            <v>40.334.666/0001-09</v>
          </cell>
          <cell r="P3234" t="str">
            <v>RECREIOCINE@RECREIOSHOPPING.COM.BR</v>
          </cell>
          <cell r="R3234" t="str">
            <v>RECREIO III</v>
          </cell>
          <cell r="S3234" t="str">
            <v>AV. DAS AMÉRICAS, Nº 19.019</v>
          </cell>
          <cell r="T3234" t="str">
            <v>RECREIO DOS BANDEIRANTES</v>
          </cell>
          <cell r="U3234" t="str">
            <v>RIO DE JANEIRO</v>
          </cell>
          <cell r="V3234" t="str">
            <v>RIO DE JANEIRO</v>
          </cell>
          <cell r="X3234" t="str">
            <v>FECHADO</v>
          </cell>
          <cell r="Y3234">
            <v>38518</v>
          </cell>
          <cell r="Z3234" t="str">
            <v>22790-01</v>
          </cell>
          <cell r="AA3234">
            <v>38939.780023148145</v>
          </cell>
          <cell r="AB3234">
            <v>33539</v>
          </cell>
          <cell r="AC3234">
            <v>330</v>
          </cell>
          <cell r="AI3234" t="str">
            <v>N</v>
          </cell>
          <cell r="AJ3234" t="str">
            <v>N</v>
          </cell>
          <cell r="AK3234" t="str">
            <v>N</v>
          </cell>
        </row>
        <row r="3235">
          <cell r="A3235">
            <v>2544</v>
          </cell>
          <cell r="B3235" t="str">
            <v>40.334.666/0001-09</v>
          </cell>
          <cell r="C3235" t="str">
            <v>SHL PARTICIPAÇÕES LTDA</v>
          </cell>
          <cell r="D3235" t="str">
            <v>SUSPENSO</v>
          </cell>
          <cell r="E3235" t="str">
            <v>CRESTON FERNANDES</v>
          </cell>
          <cell r="F3235" t="str">
            <v>RECREIOCINE@RECREIOSHOPPING.COM.BR</v>
          </cell>
          <cell r="H3235">
            <v>6725</v>
          </cell>
          <cell r="J3235" t="str">
            <v>RECREIO CINE</v>
          </cell>
          <cell r="K3235" t="str">
            <v>CANCELADO</v>
          </cell>
          <cell r="L3235">
            <v>38251.496469907404</v>
          </cell>
          <cell r="M3235">
            <v>38316</v>
          </cell>
          <cell r="N3235" t="str">
            <v>5001214</v>
          </cell>
          <cell r="O3235" t="str">
            <v>40.334.666/0001-09</v>
          </cell>
          <cell r="P3235" t="str">
            <v>RECREIOCINE@RECREIOSHOPPING.COM.BR</v>
          </cell>
          <cell r="R3235" t="str">
            <v>RECREIO IV</v>
          </cell>
          <cell r="S3235" t="str">
            <v>AV. DAS AMÉRICAS, Nº 19.019</v>
          </cell>
          <cell r="T3235" t="str">
            <v>RECREIO DOS BANDEIRANTES</v>
          </cell>
          <cell r="U3235" t="str">
            <v>RIO DE JANEIRO</v>
          </cell>
          <cell r="V3235" t="str">
            <v>RIO DE JANEIRO</v>
          </cell>
          <cell r="X3235" t="str">
            <v>FECHADO</v>
          </cell>
          <cell r="Y3235">
            <v>38518</v>
          </cell>
          <cell r="Z3235" t="str">
            <v>22790-01</v>
          </cell>
          <cell r="AA3235">
            <v>38939.780023148145</v>
          </cell>
          <cell r="AB3235">
            <v>33539</v>
          </cell>
          <cell r="AC3235">
            <v>247</v>
          </cell>
          <cell r="AI3235" t="str">
            <v>N</v>
          </cell>
          <cell r="AJ3235" t="str">
            <v>N</v>
          </cell>
          <cell r="AK3235" t="str">
            <v>N</v>
          </cell>
        </row>
        <row r="3236">
          <cell r="A3236">
            <v>2544</v>
          </cell>
          <cell r="B3236" t="str">
            <v>40.334.666/0001-09</v>
          </cell>
          <cell r="C3236" t="str">
            <v>SHL PARTICIPAÇÕES LTDA</v>
          </cell>
          <cell r="D3236" t="str">
            <v>SUSPENSO</v>
          </cell>
          <cell r="E3236" t="str">
            <v>ISABEL FERRAZ MAGALHÃES</v>
          </cell>
          <cell r="F3236" t="str">
            <v>RECREIOCINE@RECREIOSHOPPING.COM.BR</v>
          </cell>
          <cell r="H3236">
            <v>6725</v>
          </cell>
          <cell r="J3236" t="str">
            <v>RECREIO CINE</v>
          </cell>
          <cell r="K3236" t="str">
            <v>CANCELADO</v>
          </cell>
          <cell r="L3236">
            <v>38251.496469907404</v>
          </cell>
          <cell r="M3236">
            <v>38316</v>
          </cell>
          <cell r="N3236" t="str">
            <v>5001214</v>
          </cell>
          <cell r="O3236" t="str">
            <v>40.334.666/0001-09</v>
          </cell>
          <cell r="P3236" t="str">
            <v>RECREIOCINE@RECREIOSHOPPING.COM.BR</v>
          </cell>
          <cell r="R3236" t="str">
            <v>RECREIO IV</v>
          </cell>
          <cell r="S3236" t="str">
            <v>AV. DAS AMÉRICAS, Nº 19.019</v>
          </cell>
          <cell r="T3236" t="str">
            <v>RECREIO DOS BANDEIRANTES</v>
          </cell>
          <cell r="U3236" t="str">
            <v>RIO DE JANEIRO</v>
          </cell>
          <cell r="V3236" t="str">
            <v>RIO DE JANEIRO</v>
          </cell>
          <cell r="X3236" t="str">
            <v>FECHADO</v>
          </cell>
          <cell r="Y3236">
            <v>38518</v>
          </cell>
          <cell r="Z3236" t="str">
            <v>22790-01</v>
          </cell>
          <cell r="AA3236">
            <v>38939.780023148145</v>
          </cell>
          <cell r="AB3236">
            <v>33539</v>
          </cell>
          <cell r="AC3236">
            <v>247</v>
          </cell>
          <cell r="AI3236" t="str">
            <v>N</v>
          </cell>
          <cell r="AJ3236" t="str">
            <v>N</v>
          </cell>
          <cell r="AK3236" t="str">
            <v>N</v>
          </cell>
        </row>
        <row r="3237">
          <cell r="A3237">
            <v>2544</v>
          </cell>
          <cell r="B3237" t="str">
            <v>40.334.666/0001-09</v>
          </cell>
          <cell r="C3237" t="str">
            <v>SHL PARTICIPAÇÕES LTDA</v>
          </cell>
          <cell r="D3237" t="str">
            <v>SUSPENSO</v>
          </cell>
          <cell r="E3237" t="str">
            <v>MARCUS VINICIUS BARBOSA DECCACHE</v>
          </cell>
          <cell r="F3237" t="str">
            <v>RECREIOCINE@RECREIOSHOPPING.COM.BR</v>
          </cell>
          <cell r="H3237">
            <v>6725</v>
          </cell>
          <cell r="J3237" t="str">
            <v>RECREIO CINE</v>
          </cell>
          <cell r="K3237" t="str">
            <v>CANCELADO</v>
          </cell>
          <cell r="L3237">
            <v>38251.496469907404</v>
          </cell>
          <cell r="M3237">
            <v>38316</v>
          </cell>
          <cell r="N3237" t="str">
            <v>5001214</v>
          </cell>
          <cell r="O3237" t="str">
            <v>40.334.666/0001-09</v>
          </cell>
          <cell r="P3237" t="str">
            <v>RECREIOCINE@RECREIOSHOPPING.COM.BR</v>
          </cell>
          <cell r="R3237" t="str">
            <v>RECREIO IV</v>
          </cell>
          <cell r="S3237" t="str">
            <v>AV. DAS AMÉRICAS, Nº 19.019</v>
          </cell>
          <cell r="T3237" t="str">
            <v>RECREIO DOS BANDEIRANTES</v>
          </cell>
          <cell r="U3237" t="str">
            <v>RIO DE JANEIRO</v>
          </cell>
          <cell r="V3237" t="str">
            <v>RIO DE JANEIRO</v>
          </cell>
          <cell r="X3237" t="str">
            <v>FECHADO</v>
          </cell>
          <cell r="Y3237">
            <v>38518</v>
          </cell>
          <cell r="Z3237" t="str">
            <v>22790-01</v>
          </cell>
          <cell r="AA3237">
            <v>38939.780023148145</v>
          </cell>
          <cell r="AB3237">
            <v>33539</v>
          </cell>
          <cell r="AC3237">
            <v>247</v>
          </cell>
          <cell r="AI3237" t="str">
            <v>N</v>
          </cell>
          <cell r="AJ3237" t="str">
            <v>N</v>
          </cell>
          <cell r="AK3237" t="str">
            <v>N</v>
          </cell>
        </row>
        <row r="3238">
          <cell r="A3238">
            <v>3227</v>
          </cell>
          <cell r="B3238" t="str">
            <v>41.861.923/0001-15</v>
          </cell>
          <cell r="C3238" t="str">
            <v>SILVIO GUTIERRIS BRITTIS - ME</v>
          </cell>
          <cell r="D3238" t="str">
            <v>DEFERIDO</v>
          </cell>
          <cell r="E3238" t="str">
            <v>SILVIO GUTIERRIS BRITTIS</v>
          </cell>
          <cell r="F3238" t="str">
            <v>BILLCINE@HOTMAIL.COM</v>
          </cell>
          <cell r="H3238">
            <v>6726</v>
          </cell>
          <cell r="J3238" t="str">
            <v>CINE ART CAFÉ</v>
          </cell>
          <cell r="K3238" t="str">
            <v>LIBERADO</v>
          </cell>
          <cell r="L3238">
            <v>38404.700682870367</v>
          </cell>
          <cell r="M3238">
            <v>38404</v>
          </cell>
          <cell r="N3238" t="str">
            <v>5001096</v>
          </cell>
          <cell r="O3238" t="str">
            <v>41.861.923/0001-15</v>
          </cell>
          <cell r="P3238" t="str">
            <v>BILLCINE@HOTMAIL.COM</v>
          </cell>
          <cell r="R3238" t="str">
            <v>CINE ART CAFÉ</v>
          </cell>
          <cell r="S3238" t="str">
            <v>PRAÇA ANTONIO CARLOS, 50</v>
          </cell>
          <cell r="T3238" t="str">
            <v>CENTRO</v>
          </cell>
          <cell r="U3238" t="str">
            <v>MACHADO</v>
          </cell>
          <cell r="V3238" t="str">
            <v>MINAS GERAIS</v>
          </cell>
          <cell r="X3238" t="str">
            <v>EM FUNCIONAMENTO</v>
          </cell>
          <cell r="Y3238">
            <v>38303</v>
          </cell>
          <cell r="Z3238" t="str">
            <v>37750-00</v>
          </cell>
          <cell r="AA3238">
            <v>38939.780069444445</v>
          </cell>
          <cell r="AB3238">
            <v>38303</v>
          </cell>
          <cell r="AC3238">
            <v>128</v>
          </cell>
          <cell r="AI3238" t="str">
            <v>N</v>
          </cell>
          <cell r="AJ3238" t="str">
            <v>N</v>
          </cell>
          <cell r="AK3238" t="str">
            <v>N</v>
          </cell>
        </row>
        <row r="3239">
          <cell r="A3239">
            <v>5634</v>
          </cell>
          <cell r="B3239" t="str">
            <v>42.425.462/0001-09</v>
          </cell>
          <cell r="C3239" t="str">
            <v>ILHA AUTO CINE COMÉRCIO E DIVERSÃO LTDA.</v>
          </cell>
          <cell r="D3239" t="str">
            <v>SUSPENSO</v>
          </cell>
          <cell r="E3239" t="str">
            <v>ARNELIO VERNECK GENOFRE TINOCO</v>
          </cell>
          <cell r="F3239" t="str">
            <v>ILHAAUTOCINE@AUTOCINE.COM.BR</v>
          </cell>
          <cell r="H3239">
            <v>6727</v>
          </cell>
          <cell r="J3239" t="str">
            <v>ILHA AUTO CINE COMÉRCIO E DIVERSÃO</v>
          </cell>
          <cell r="K3239" t="str">
            <v>BLOQUEADO</v>
          </cell>
          <cell r="L3239">
            <v>38798.891469907408</v>
          </cell>
          <cell r="M3239">
            <v>38806</v>
          </cell>
          <cell r="N3239" t="str">
            <v>5002225</v>
          </cell>
          <cell r="O3239" t="str">
            <v>42.425.462/0001-09</v>
          </cell>
          <cell r="P3239" t="str">
            <v>ILHAAUTOCINE@AUTOCINE.COM.BR</v>
          </cell>
          <cell r="R3239" t="str">
            <v>CINE DRIVE-IN ILHA AUTO CINE</v>
          </cell>
          <cell r="S3239" t="str">
            <v>PRAIA DE SÃO BENTO</v>
          </cell>
          <cell r="T3239" t="str">
            <v>GALEÃO-ILHA DO GOVERNADOR</v>
          </cell>
          <cell r="U3239" t="str">
            <v>RIO DE JANEIRO</v>
          </cell>
          <cell r="V3239" t="str">
            <v>RIO DE JANEIRO</v>
          </cell>
          <cell r="X3239" t="str">
            <v>FECHADO</v>
          </cell>
          <cell r="Y3239">
            <v>39417</v>
          </cell>
          <cell r="Z3239" t="str">
            <v>21941-90</v>
          </cell>
          <cell r="AA3239">
            <v>39533.699988425928</v>
          </cell>
          <cell r="AB3239">
            <v>27582</v>
          </cell>
          <cell r="AC3239">
            <v>0</v>
          </cell>
          <cell r="AI3239" t="str">
            <v>N</v>
          </cell>
          <cell r="AJ3239" t="str">
            <v>N</v>
          </cell>
          <cell r="AK3239" t="str">
            <v>N</v>
          </cell>
        </row>
        <row r="3240">
          <cell r="A3240">
            <v>6072</v>
          </cell>
          <cell r="B3240" t="str">
            <v>42.519.488/0001-08</v>
          </cell>
          <cell r="C3240" t="str">
            <v>FUNDAÇÃO CASA DE RUI BARBOSA</v>
          </cell>
          <cell r="D3240" t="str">
            <v>DEFERIDO</v>
          </cell>
          <cell r="E3240" t="str">
            <v>WANDERLEY GUILHERME DOS SANTOS</v>
          </cell>
          <cell r="F3240" t="str">
            <v>WANDERLEY@RB.GOV.BR</v>
          </cell>
          <cell r="H3240">
            <v>6728</v>
          </cell>
          <cell r="J3240" t="str">
            <v>FUNDAÇÃO CASA DE RUI BARBOSA</v>
          </cell>
          <cell r="K3240" t="str">
            <v>LIBERADO</v>
          </cell>
          <cell r="L3240">
            <v>38660.464583333334</v>
          </cell>
          <cell r="M3240">
            <v>38916</v>
          </cell>
          <cell r="N3240" t="str">
            <v>5001873</v>
          </cell>
          <cell r="O3240" t="str">
            <v>42.519.488/0001-08</v>
          </cell>
          <cell r="P3240" t="str">
            <v>EVENTOS@RB.GOV.BR</v>
          </cell>
          <cell r="R3240" t="str">
            <v>CASA DE RUI BARBOSA</v>
          </cell>
          <cell r="S3240" t="str">
            <v>RUA SÃO CLEMENTE</v>
          </cell>
          <cell r="T3240" t="str">
            <v>BOTAFOGO</v>
          </cell>
          <cell r="U3240" t="str">
            <v>RIO DE JANEIRO</v>
          </cell>
          <cell r="V3240" t="str">
            <v>RIO DE JANEIRO</v>
          </cell>
          <cell r="X3240" t="str">
            <v>EM FUNCIONAMENTO</v>
          </cell>
          <cell r="Y3240">
            <v>24203</v>
          </cell>
          <cell r="Z3240" t="str">
            <v>22260-00</v>
          </cell>
          <cell r="AA3240">
            <v>38939.780173611114</v>
          </cell>
          <cell r="AB3240">
            <v>24203</v>
          </cell>
          <cell r="AC3240">
            <v>281</v>
          </cell>
          <cell r="AI3240" t="str">
            <v>N</v>
          </cell>
          <cell r="AJ3240" t="str">
            <v>N</v>
          </cell>
          <cell r="AK3240" t="str">
            <v>N</v>
          </cell>
        </row>
        <row r="3241">
          <cell r="A3241">
            <v>6072</v>
          </cell>
          <cell r="B3241" t="str">
            <v>42.519.488/0001-08</v>
          </cell>
          <cell r="C3241" t="str">
            <v>FUNDAÇÃO CASA DE RUI BARBOSA</v>
          </cell>
          <cell r="D3241" t="str">
            <v>DEFERIDO</v>
          </cell>
          <cell r="E3241" t="str">
            <v>HELIO OLIVEIRA PORTOCARRERO</v>
          </cell>
          <cell r="F3241" t="str">
            <v>WANDERLEY@RB.GOV.BR</v>
          </cell>
          <cell r="H3241">
            <v>6728</v>
          </cell>
          <cell r="J3241" t="str">
            <v>FUNDAÇÃO CASA DE RUI BARBOSA</v>
          </cell>
          <cell r="K3241" t="str">
            <v>LIBERADO</v>
          </cell>
          <cell r="L3241">
            <v>38660.464583333334</v>
          </cell>
          <cell r="M3241">
            <v>38916</v>
          </cell>
          <cell r="N3241" t="str">
            <v>5001873</v>
          </cell>
          <cell r="O3241" t="str">
            <v>42.519.488/0001-08</v>
          </cell>
          <cell r="P3241" t="str">
            <v>EVENTOS@RB.GOV.BR</v>
          </cell>
          <cell r="R3241" t="str">
            <v>CASA DE RUI BARBOSA</v>
          </cell>
          <cell r="S3241" t="str">
            <v>RUA SÃO CLEMENTE</v>
          </cell>
          <cell r="T3241" t="str">
            <v>BOTAFOGO</v>
          </cell>
          <cell r="U3241" t="str">
            <v>RIO DE JANEIRO</v>
          </cell>
          <cell r="V3241" t="str">
            <v>RIO DE JANEIRO</v>
          </cell>
          <cell r="X3241" t="str">
            <v>EM FUNCIONAMENTO</v>
          </cell>
          <cell r="Y3241">
            <v>24203</v>
          </cell>
          <cell r="Z3241" t="str">
            <v>22260-00</v>
          </cell>
          <cell r="AA3241">
            <v>38939.780173611114</v>
          </cell>
          <cell r="AB3241">
            <v>24203</v>
          </cell>
          <cell r="AC3241">
            <v>281</v>
          </cell>
          <cell r="AI3241" t="str">
            <v>N</v>
          </cell>
          <cell r="AJ3241" t="str">
            <v>N</v>
          </cell>
          <cell r="AK3241" t="str">
            <v>N</v>
          </cell>
        </row>
        <row r="3242">
          <cell r="A3242">
            <v>2946</v>
          </cell>
          <cell r="B3242" t="str">
            <v>42.596.486/0001-12</v>
          </cell>
          <cell r="C3242" t="str">
            <v>EXIBIDORA CINEMATOGRÁFICA CRUZ LTDA</v>
          </cell>
          <cell r="D3242" t="str">
            <v>DEFERIDO</v>
          </cell>
          <cell r="E3242" t="str">
            <v>RAUL PIMENTA NETO</v>
          </cell>
          <cell r="F3242" t="str">
            <v>RPN57@IG.COM.BR</v>
          </cell>
          <cell r="H3242">
            <v>6729</v>
          </cell>
          <cell r="J3242" t="str">
            <v>CINEMA IRIS</v>
          </cell>
          <cell r="K3242" t="str">
            <v>LIBERADO</v>
          </cell>
          <cell r="L3242">
            <v>38331.635104166664</v>
          </cell>
          <cell r="M3242">
            <v>38348</v>
          </cell>
          <cell r="N3242" t="str">
            <v>5001061</v>
          </cell>
          <cell r="O3242" t="str">
            <v>42.596.486/0001-12</v>
          </cell>
          <cell r="P3242" t="str">
            <v>RPN57@IG.COM.BR</v>
          </cell>
          <cell r="R3242" t="str">
            <v>CINE IRIS</v>
          </cell>
          <cell r="S3242" t="str">
            <v>RUA DA CARIOCA, 49/51</v>
          </cell>
          <cell r="T3242" t="str">
            <v>CENTRO</v>
          </cell>
          <cell r="U3242" t="str">
            <v>RIO DE JANEIRO</v>
          </cell>
          <cell r="V3242" t="str">
            <v>RIO DE JANEIRO</v>
          </cell>
          <cell r="X3242" t="str">
            <v>EM FUNCIONAMENTO</v>
          </cell>
          <cell r="Y3242">
            <v>28187</v>
          </cell>
          <cell r="Z3242" t="str">
            <v>22050-00</v>
          </cell>
          <cell r="AA3242">
            <v>38939.780069444445</v>
          </cell>
          <cell r="AB3242">
            <v>28187</v>
          </cell>
          <cell r="AC3242">
            <v>330</v>
          </cell>
          <cell r="AI3242" t="str">
            <v>N</v>
          </cell>
          <cell r="AJ3242" t="str">
            <v>N</v>
          </cell>
          <cell r="AK3242" t="str">
            <v>N</v>
          </cell>
        </row>
        <row r="3243">
          <cell r="A3243">
            <v>2946</v>
          </cell>
          <cell r="B3243" t="str">
            <v>42.596.486/0001-12</v>
          </cell>
          <cell r="C3243" t="str">
            <v>EXIBIDORA CINEMATOGRÁFICA CRUZ LTDA</v>
          </cell>
          <cell r="D3243" t="str">
            <v>DEFERIDO</v>
          </cell>
          <cell r="E3243" t="str">
            <v>NEIDE BRILHO CRUZ</v>
          </cell>
          <cell r="F3243" t="str">
            <v>RPN57@IG.COM.BR</v>
          </cell>
          <cell r="H3243">
            <v>6729</v>
          </cell>
          <cell r="J3243" t="str">
            <v>CINEMA IRIS</v>
          </cell>
          <cell r="K3243" t="str">
            <v>LIBERADO</v>
          </cell>
          <cell r="L3243">
            <v>38331.635104166664</v>
          </cell>
          <cell r="M3243">
            <v>38348</v>
          </cell>
          <cell r="N3243" t="str">
            <v>5001061</v>
          </cell>
          <cell r="O3243" t="str">
            <v>42.596.486/0001-12</v>
          </cell>
          <cell r="P3243" t="str">
            <v>RPN57@IG.COM.BR</v>
          </cell>
          <cell r="R3243" t="str">
            <v>CINE IRIS</v>
          </cell>
          <cell r="S3243" t="str">
            <v>RUA DA CARIOCA, 49/51</v>
          </cell>
          <cell r="T3243" t="str">
            <v>CENTRO</v>
          </cell>
          <cell r="U3243" t="str">
            <v>RIO DE JANEIRO</v>
          </cell>
          <cell r="V3243" t="str">
            <v>RIO DE JANEIRO</v>
          </cell>
          <cell r="X3243" t="str">
            <v>EM FUNCIONAMENTO</v>
          </cell>
          <cell r="Y3243">
            <v>28187</v>
          </cell>
          <cell r="Z3243" t="str">
            <v>22050-00</v>
          </cell>
          <cell r="AA3243">
            <v>38939.780069444445</v>
          </cell>
          <cell r="AB3243">
            <v>28187</v>
          </cell>
          <cell r="AC3243">
            <v>330</v>
          </cell>
          <cell r="AI3243" t="str">
            <v>N</v>
          </cell>
          <cell r="AJ3243" t="str">
            <v>N</v>
          </cell>
          <cell r="AK3243" t="str">
            <v>N</v>
          </cell>
        </row>
        <row r="3244">
          <cell r="A3244">
            <v>2368</v>
          </cell>
          <cell r="B3244" t="str">
            <v>43.022.920/0001-13</v>
          </cell>
          <cell r="C3244" t="str">
            <v>EMPRESA SUPERCAP DE CINEMAS LTDA</v>
          </cell>
          <cell r="D3244" t="str">
            <v>DEFERIDO</v>
          </cell>
          <cell r="E3244" t="str">
            <v>ADALBERTO MOURA MACEDO</v>
          </cell>
          <cell r="F3244" t="str">
            <v>CINEMAGRAF@UOL.COM.BR</v>
          </cell>
          <cell r="H3244">
            <v>6730</v>
          </cell>
          <cell r="J3244" t="str">
            <v>CINE GLOBO</v>
          </cell>
          <cell r="K3244" t="str">
            <v>LIBERADO</v>
          </cell>
          <cell r="L3244">
            <v>38197.443101851852</v>
          </cell>
          <cell r="M3244">
            <v>38243</v>
          </cell>
          <cell r="N3244" t="str">
            <v>5001327</v>
          </cell>
          <cell r="O3244" t="str">
            <v>43.022.920/0001-13</v>
          </cell>
          <cell r="P3244" t="str">
            <v>CINEMAGRAF@UOL.COM.BR</v>
          </cell>
          <cell r="R3244" t="str">
            <v>CINE GLOBO</v>
          </cell>
          <cell r="S3244" t="str">
            <v>AV IPIRANGA N° 933</v>
          </cell>
          <cell r="T3244" t="str">
            <v>CENTRO</v>
          </cell>
          <cell r="U3244" t="str">
            <v>SÃO PAULO</v>
          </cell>
          <cell r="V3244" t="str">
            <v>SÃO PAULO</v>
          </cell>
          <cell r="X3244" t="str">
            <v>EM FUNCIONAMENTO</v>
          </cell>
          <cell r="Y3244">
            <v>26825</v>
          </cell>
          <cell r="Z3244" t="str">
            <v>01211-00</v>
          </cell>
          <cell r="AA3244">
            <v>38939.78</v>
          </cell>
          <cell r="AB3244">
            <v>26825</v>
          </cell>
          <cell r="AC3244">
            <v>356</v>
          </cell>
          <cell r="AI3244" t="str">
            <v>N</v>
          </cell>
          <cell r="AJ3244" t="str">
            <v>N</v>
          </cell>
          <cell r="AK3244" t="str">
            <v>N</v>
          </cell>
        </row>
        <row r="3245">
          <cell r="A3245">
            <v>2368</v>
          </cell>
          <cell r="B3245" t="str">
            <v>43.022.920/0001-13</v>
          </cell>
          <cell r="C3245" t="str">
            <v>EMPRESA SUPERCAP DE CINEMAS LTDA</v>
          </cell>
          <cell r="D3245" t="str">
            <v>DEFERIDO</v>
          </cell>
          <cell r="E3245" t="str">
            <v>GUILHERME MOURA NETO</v>
          </cell>
          <cell r="F3245" t="str">
            <v>CINEMAGRAF@UOL.COM.BR</v>
          </cell>
          <cell r="H3245">
            <v>6730</v>
          </cell>
          <cell r="J3245" t="str">
            <v>CINE GLOBO</v>
          </cell>
          <cell r="K3245" t="str">
            <v>LIBERADO</v>
          </cell>
          <cell r="L3245">
            <v>38197.443101851852</v>
          </cell>
          <cell r="M3245">
            <v>38243</v>
          </cell>
          <cell r="N3245" t="str">
            <v>5001327</v>
          </cell>
          <cell r="O3245" t="str">
            <v>43.022.920/0001-13</v>
          </cell>
          <cell r="P3245" t="str">
            <v>CINEMAGRAF@UOL.COM.BR</v>
          </cell>
          <cell r="R3245" t="str">
            <v>CINE GLOBO</v>
          </cell>
          <cell r="S3245" t="str">
            <v>AV IPIRANGA N° 933</v>
          </cell>
          <cell r="T3245" t="str">
            <v>CENTRO</v>
          </cell>
          <cell r="U3245" t="str">
            <v>SÃO PAULO</v>
          </cell>
          <cell r="V3245" t="str">
            <v>SÃO PAULO</v>
          </cell>
          <cell r="X3245" t="str">
            <v>EM FUNCIONAMENTO</v>
          </cell>
          <cell r="Y3245">
            <v>26825</v>
          </cell>
          <cell r="Z3245" t="str">
            <v>01211-00</v>
          </cell>
          <cell r="AA3245">
            <v>38939.78</v>
          </cell>
          <cell r="AB3245">
            <v>26825</v>
          </cell>
          <cell r="AC3245">
            <v>356</v>
          </cell>
          <cell r="AI3245" t="str">
            <v>N</v>
          </cell>
          <cell r="AJ3245" t="str">
            <v>N</v>
          </cell>
          <cell r="AK3245" t="str">
            <v>N</v>
          </cell>
        </row>
        <row r="3246">
          <cell r="A3246">
            <v>4971</v>
          </cell>
          <cell r="B3246" t="str">
            <v>43.465.459/0001-73</v>
          </cell>
          <cell r="C3246" t="str">
            <v>PREFEITURA MUNICIPAL DE AMPARO</v>
          </cell>
          <cell r="D3246" t="str">
            <v>SUSPENSO</v>
          </cell>
          <cell r="E3246" t="str">
            <v>CESAR JOSÉ BONJUANI PAGAN</v>
          </cell>
          <cell r="F3246" t="str">
            <v>CULTURA@AMPARO.SP.GOV.BR</v>
          </cell>
          <cell r="H3246">
            <v>6731</v>
          </cell>
          <cell r="J3246" t="str">
            <v>CINEMA AMPARO</v>
          </cell>
          <cell r="K3246" t="str">
            <v>CANCELADO</v>
          </cell>
          <cell r="L3246">
            <v>38631.69054398148</v>
          </cell>
          <cell r="M3246">
            <v>38660</v>
          </cell>
          <cell r="N3246" t="str">
            <v>5001542</v>
          </cell>
          <cell r="O3246" t="str">
            <v>43.465.459/0001-73</v>
          </cell>
          <cell r="P3246" t="str">
            <v>CULTURA@AMPARO.SP.GOV.BR</v>
          </cell>
          <cell r="R3246" t="str">
            <v>CINEMA AMPARO</v>
          </cell>
          <cell r="S3246" t="str">
            <v>PRAÇA PÁDUA SALLES, Nº 174</v>
          </cell>
          <cell r="T3246" t="str">
            <v>CENTRO</v>
          </cell>
          <cell r="U3246" t="str">
            <v>AMPARO</v>
          </cell>
          <cell r="V3246" t="str">
            <v>SÃO PAULO</v>
          </cell>
          <cell r="X3246" t="str">
            <v>FECHADO</v>
          </cell>
          <cell r="Y3246">
            <v>39475</v>
          </cell>
          <cell r="Z3246" t="str">
            <v>13900-00</v>
          </cell>
          <cell r="AA3246">
            <v>38939.780115740738</v>
          </cell>
          <cell r="AB3246">
            <v>38534</v>
          </cell>
          <cell r="AC3246">
            <v>100</v>
          </cell>
          <cell r="AI3246" t="str">
            <v>N</v>
          </cell>
          <cell r="AJ3246" t="str">
            <v>N</v>
          </cell>
          <cell r="AK3246" t="str">
            <v>N</v>
          </cell>
        </row>
        <row r="3247">
          <cell r="A3247">
            <v>2979</v>
          </cell>
          <cell r="B3247" t="str">
            <v>43.709.138/0001-77</v>
          </cell>
          <cell r="C3247" t="str">
            <v>AQUARIUS CINEMATOGRÁFICA LTDA</v>
          </cell>
          <cell r="D3247" t="str">
            <v>SUSPENSO</v>
          </cell>
          <cell r="E3247" t="str">
            <v>GUILHERME MOURA NETO</v>
          </cell>
          <cell r="F3247" t="str">
            <v>CINEMAGRAF@UOL.COM.BR</v>
          </cell>
          <cell r="H3247">
            <v>6732</v>
          </cell>
          <cell r="J3247" t="str">
            <v>************</v>
          </cell>
          <cell r="K3247" t="str">
            <v>BLOQUEADO</v>
          </cell>
          <cell r="L3247">
            <v>38197.42324074074</v>
          </cell>
          <cell r="M3247">
            <v>38356</v>
          </cell>
          <cell r="N3247" t="str">
            <v>5001117</v>
          </cell>
          <cell r="O3247" t="str">
            <v>43.709.138/0001-77</v>
          </cell>
          <cell r="P3247" t="str">
            <v>CINEMAGRAF@UOL.COM.BR</v>
          </cell>
          <cell r="R3247" t="str">
            <v>CINE AVENIDA</v>
          </cell>
          <cell r="S3247" t="str">
            <v>AV SÃO JOÃO Nº 335/341</v>
          </cell>
          <cell r="T3247" t="str">
            <v>CENTRO</v>
          </cell>
          <cell r="U3247" t="str">
            <v>SÃO PAULO</v>
          </cell>
          <cell r="V3247" t="str">
            <v>SÃO PAULO</v>
          </cell>
          <cell r="X3247" t="str">
            <v>EM FUNCIONAMENTO</v>
          </cell>
          <cell r="Y3247">
            <v>27639</v>
          </cell>
          <cell r="Z3247" t="str">
            <v>01035-00</v>
          </cell>
          <cell r="AA3247">
            <v>38939.780069444445</v>
          </cell>
          <cell r="AB3247">
            <v>27639</v>
          </cell>
          <cell r="AC3247">
            <v>260</v>
          </cell>
          <cell r="AI3247" t="str">
            <v>N</v>
          </cell>
          <cell r="AJ3247" t="str">
            <v>N</v>
          </cell>
          <cell r="AK3247" t="str">
            <v>N</v>
          </cell>
        </row>
        <row r="3248">
          <cell r="A3248">
            <v>2979</v>
          </cell>
          <cell r="B3248" t="str">
            <v>43.709.138/0001-77</v>
          </cell>
          <cell r="C3248" t="str">
            <v>AQUARIUS CINEMATOGRÁFICA LTDA</v>
          </cell>
          <cell r="D3248" t="str">
            <v>SUSPENSO</v>
          </cell>
          <cell r="E3248" t="str">
            <v>ARISTIDES CARDOSO CANTUARIA</v>
          </cell>
          <cell r="F3248" t="str">
            <v>CINEMAGRAF@UOL.COM.BR</v>
          </cell>
          <cell r="H3248">
            <v>6732</v>
          </cell>
          <cell r="J3248" t="str">
            <v>************</v>
          </cell>
          <cell r="K3248" t="str">
            <v>BLOQUEADO</v>
          </cell>
          <cell r="L3248">
            <v>38197.42324074074</v>
          </cell>
          <cell r="M3248">
            <v>38356</v>
          </cell>
          <cell r="N3248" t="str">
            <v>5001117</v>
          </cell>
          <cell r="O3248" t="str">
            <v>43.709.138/0001-77</v>
          </cell>
          <cell r="P3248" t="str">
            <v>CINEMAGRAF@UOL.COM.BR</v>
          </cell>
          <cell r="R3248" t="str">
            <v>CINE AVENIDA</v>
          </cell>
          <cell r="S3248" t="str">
            <v>AV SÃO JOÃO Nº 335/341</v>
          </cell>
          <cell r="T3248" t="str">
            <v>CENTRO</v>
          </cell>
          <cell r="U3248" t="str">
            <v>SÃO PAULO</v>
          </cell>
          <cell r="V3248" t="str">
            <v>SÃO PAULO</v>
          </cell>
          <cell r="X3248" t="str">
            <v>EM FUNCIONAMENTO</v>
          </cell>
          <cell r="Y3248">
            <v>27639</v>
          </cell>
          <cell r="Z3248" t="str">
            <v>01035-00</v>
          </cell>
          <cell r="AA3248">
            <v>38939.780069444445</v>
          </cell>
          <cell r="AB3248">
            <v>27639</v>
          </cell>
          <cell r="AC3248">
            <v>260</v>
          </cell>
          <cell r="AI3248" t="str">
            <v>N</v>
          </cell>
          <cell r="AJ3248" t="str">
            <v>N</v>
          </cell>
          <cell r="AK3248" t="str">
            <v>N</v>
          </cell>
        </row>
        <row r="3249">
          <cell r="A3249">
            <v>2979</v>
          </cell>
          <cell r="B3249" t="str">
            <v>43.709.138/0001-77</v>
          </cell>
          <cell r="C3249" t="str">
            <v>AQUARIUS CINEMATOGRÁFICA LTDA</v>
          </cell>
          <cell r="D3249" t="str">
            <v>SUSPENSO</v>
          </cell>
          <cell r="E3249" t="str">
            <v>GUILHERME MOURA NETO</v>
          </cell>
          <cell r="F3249" t="str">
            <v>CINEMAGRAF@UOL.COM.BR</v>
          </cell>
          <cell r="H3249">
            <v>6732</v>
          </cell>
          <cell r="J3249" t="str">
            <v>************</v>
          </cell>
          <cell r="K3249" t="str">
            <v>BLOQUEADO</v>
          </cell>
          <cell r="L3249">
            <v>38197.42324074074</v>
          </cell>
          <cell r="M3249">
            <v>38356</v>
          </cell>
          <cell r="N3249" t="str">
            <v>5001118</v>
          </cell>
          <cell r="O3249" t="str">
            <v>43.709.138/0001-77</v>
          </cell>
          <cell r="P3249" t="str">
            <v>CINEMAGRAF@UOL.COM.BR</v>
          </cell>
          <cell r="R3249" t="str">
            <v>CINE LAS VEGAS</v>
          </cell>
          <cell r="S3249" t="str">
            <v>AV SÃO JOÃO Nº 335/341</v>
          </cell>
          <cell r="T3249" t="str">
            <v>CENTRO</v>
          </cell>
          <cell r="U3249" t="str">
            <v>SÃO PAULO</v>
          </cell>
          <cell r="V3249" t="str">
            <v>SÃO PAULO</v>
          </cell>
          <cell r="X3249" t="str">
            <v>EM FUNCIONAMENTO</v>
          </cell>
          <cell r="Y3249">
            <v>27639</v>
          </cell>
          <cell r="Z3249" t="str">
            <v>01035-00</v>
          </cell>
          <cell r="AA3249">
            <v>38939.780011574076</v>
          </cell>
          <cell r="AB3249">
            <v>27639</v>
          </cell>
          <cell r="AC3249">
            <v>285</v>
          </cell>
          <cell r="AI3249" t="str">
            <v>N</v>
          </cell>
          <cell r="AJ3249" t="str">
            <v>N</v>
          </cell>
          <cell r="AK3249" t="str">
            <v>N</v>
          </cell>
        </row>
        <row r="3250">
          <cell r="A3250">
            <v>2979</v>
          </cell>
          <cell r="B3250" t="str">
            <v>43.709.138/0001-77</v>
          </cell>
          <cell r="C3250" t="str">
            <v>AQUARIUS CINEMATOGRÁFICA LTDA</v>
          </cell>
          <cell r="D3250" t="str">
            <v>SUSPENSO</v>
          </cell>
          <cell r="E3250" t="str">
            <v>ARISTIDES CARDOSO CANTUARIA</v>
          </cell>
          <cell r="F3250" t="str">
            <v>CINEMAGRAF@UOL.COM.BR</v>
          </cell>
          <cell r="H3250">
            <v>6732</v>
          </cell>
          <cell r="J3250" t="str">
            <v>************</v>
          </cell>
          <cell r="K3250" t="str">
            <v>BLOQUEADO</v>
          </cell>
          <cell r="L3250">
            <v>38197.42324074074</v>
          </cell>
          <cell r="M3250">
            <v>38356</v>
          </cell>
          <cell r="N3250" t="str">
            <v>5001118</v>
          </cell>
          <cell r="O3250" t="str">
            <v>43.709.138/0001-77</v>
          </cell>
          <cell r="P3250" t="str">
            <v>CINEMAGRAF@UOL.COM.BR</v>
          </cell>
          <cell r="R3250" t="str">
            <v>CINE LAS VEGAS</v>
          </cell>
          <cell r="S3250" t="str">
            <v>AV SÃO JOÃO Nº 335/341</v>
          </cell>
          <cell r="T3250" t="str">
            <v>CENTRO</v>
          </cell>
          <cell r="U3250" t="str">
            <v>SÃO PAULO</v>
          </cell>
          <cell r="V3250" t="str">
            <v>SÃO PAULO</v>
          </cell>
          <cell r="X3250" t="str">
            <v>EM FUNCIONAMENTO</v>
          </cell>
          <cell r="Y3250">
            <v>27639</v>
          </cell>
          <cell r="Z3250" t="str">
            <v>01035-00</v>
          </cell>
          <cell r="AA3250">
            <v>38939.780011574076</v>
          </cell>
          <cell r="AB3250">
            <v>27639</v>
          </cell>
          <cell r="AC3250">
            <v>285</v>
          </cell>
          <cell r="AI3250" t="str">
            <v>N</v>
          </cell>
          <cell r="AJ3250" t="str">
            <v>N</v>
          </cell>
          <cell r="AK3250" t="str">
            <v>N</v>
          </cell>
        </row>
        <row r="3251">
          <cell r="A3251">
            <v>5934</v>
          </cell>
          <cell r="B3251" t="str">
            <v>45.671.120/0001-59</v>
          </cell>
          <cell r="C3251" t="str">
            <v>PREFEITURA MUNICIPAL DE DOIS CÓRREGOS</v>
          </cell>
          <cell r="D3251" t="str">
            <v>SUSPENSO</v>
          </cell>
          <cell r="E3251" t="str">
            <v>WITTER FRANCISCO SOFFNER</v>
          </cell>
          <cell r="F3251" t="str">
            <v>FRANCISCOCESTARI@YAHOO.COM.BR</v>
          </cell>
          <cell r="H3251">
            <v>6733</v>
          </cell>
          <cell r="J3251" t="str">
            <v>CENTRO CULTURAL NILSON PRADO TELLES</v>
          </cell>
          <cell r="K3251" t="str">
            <v>BLOQUEADO</v>
          </cell>
          <cell r="L3251">
            <v>38863.416412037041</v>
          </cell>
          <cell r="M3251">
            <v>38882</v>
          </cell>
          <cell r="N3251" t="str">
            <v>5001837</v>
          </cell>
          <cell r="O3251" t="str">
            <v>45.671.120/0001-59</v>
          </cell>
          <cell r="P3251" t="str">
            <v>FRANCISCOCESTARI@YAHOO.COM.BR</v>
          </cell>
          <cell r="R3251" t="str">
            <v>CENTRO CULTURAL NILSON PRADO TELLES</v>
          </cell>
          <cell r="S3251" t="str">
            <v>AV. D. PEDRO I, 302</v>
          </cell>
          <cell r="T3251" t="str">
            <v>CENTRO</v>
          </cell>
          <cell r="U3251" t="str">
            <v>DOIS CÓRREGOS</v>
          </cell>
          <cell r="V3251" t="str">
            <v>SÃO PAULO</v>
          </cell>
          <cell r="X3251" t="str">
            <v>EM FUNCIONAMENTO</v>
          </cell>
          <cell r="Y3251">
            <v>33865</v>
          </cell>
          <cell r="Z3251" t="str">
            <v>17300-00</v>
          </cell>
          <cell r="AA3251">
            <v>38939.780092592591</v>
          </cell>
          <cell r="AB3251">
            <v>33865</v>
          </cell>
          <cell r="AC3251">
            <v>400</v>
          </cell>
          <cell r="AI3251" t="str">
            <v>N</v>
          </cell>
          <cell r="AJ3251" t="str">
            <v>N</v>
          </cell>
          <cell r="AK3251" t="str">
            <v>N</v>
          </cell>
        </row>
        <row r="3252">
          <cell r="A3252">
            <v>5945</v>
          </cell>
          <cell r="B3252" t="str">
            <v>46.361.960/0001-88</v>
          </cell>
          <cell r="C3252" t="str">
            <v>EMPRESA DE CINEMAS APRAN LTDA</v>
          </cell>
          <cell r="D3252" t="str">
            <v>SUSPENSO</v>
          </cell>
          <cell r="E3252" t="str">
            <v>JOSE GERALDO DO AMARAL</v>
          </cell>
          <cell r="F3252" t="str">
            <v>CINE.BRAGANCA@YAHOO.COM.BR</v>
          </cell>
          <cell r="H3252">
            <v>6734</v>
          </cell>
          <cell r="J3252" t="str">
            <v>CINE BRAGANÇA</v>
          </cell>
          <cell r="K3252" t="str">
            <v>CANCELADO</v>
          </cell>
          <cell r="L3252">
            <v>38879.565682870372</v>
          </cell>
          <cell r="M3252">
            <v>38888</v>
          </cell>
          <cell r="N3252" t="str">
            <v>5001844</v>
          </cell>
          <cell r="O3252" t="str">
            <v>46.361.960/0001-88</v>
          </cell>
          <cell r="P3252" t="str">
            <v>CINE.BRAGANCA@YAHOO.COM.BR</v>
          </cell>
          <cell r="R3252" t="str">
            <v>CINE BRAGANÇA</v>
          </cell>
          <cell r="S3252" t="str">
            <v>RUA DR. CANDIDO RODRIGUES, 16</v>
          </cell>
          <cell r="T3252" t="str">
            <v>CENTRO</v>
          </cell>
          <cell r="U3252" t="str">
            <v>BRAGANÇA PAULISTA</v>
          </cell>
          <cell r="V3252" t="str">
            <v>SÃO PAULO</v>
          </cell>
          <cell r="X3252" t="str">
            <v>FECHADO</v>
          </cell>
          <cell r="Y3252">
            <v>39479</v>
          </cell>
          <cell r="Z3252" t="str">
            <v>12900-05</v>
          </cell>
          <cell r="AA3252">
            <v>38939.78019675926</v>
          </cell>
          <cell r="AB3252">
            <v>27081</v>
          </cell>
          <cell r="AC3252">
            <v>450</v>
          </cell>
          <cell r="AI3252" t="str">
            <v>N</v>
          </cell>
          <cell r="AJ3252" t="str">
            <v>N</v>
          </cell>
          <cell r="AK3252" t="str">
            <v>N</v>
          </cell>
        </row>
        <row r="3253">
          <cell r="A3253">
            <v>5945</v>
          </cell>
          <cell r="B3253" t="str">
            <v>46.361.960/0001-88</v>
          </cell>
          <cell r="C3253" t="str">
            <v>EMPRESA DE CINEMAS APRAN LTDA</v>
          </cell>
          <cell r="D3253" t="str">
            <v>SUSPENSO</v>
          </cell>
          <cell r="E3253" t="str">
            <v>JOSÁ MAURÍCIO PRANDINI</v>
          </cell>
          <cell r="F3253" t="str">
            <v>CINE.BRAGANCA@YAHOO.COM.BR</v>
          </cell>
          <cell r="H3253">
            <v>6734</v>
          </cell>
          <cell r="J3253" t="str">
            <v>CINE BRAGANÇA</v>
          </cell>
          <cell r="K3253" t="str">
            <v>CANCELADO</v>
          </cell>
          <cell r="L3253">
            <v>38879.565682870372</v>
          </cell>
          <cell r="M3253">
            <v>38888</v>
          </cell>
          <cell r="N3253" t="str">
            <v>5001844</v>
          </cell>
          <cell r="O3253" t="str">
            <v>46.361.960/0001-88</v>
          </cell>
          <cell r="P3253" t="str">
            <v>CINE.BRAGANCA@YAHOO.COM.BR</v>
          </cell>
          <cell r="R3253" t="str">
            <v>CINE BRAGANÇA</v>
          </cell>
          <cell r="S3253" t="str">
            <v>RUA DR. CANDIDO RODRIGUES, 16</v>
          </cell>
          <cell r="T3253" t="str">
            <v>CENTRO</v>
          </cell>
          <cell r="U3253" t="str">
            <v>BRAGANÇA PAULISTA</v>
          </cell>
          <cell r="V3253" t="str">
            <v>SÃO PAULO</v>
          </cell>
          <cell r="X3253" t="str">
            <v>FECHADO</v>
          </cell>
          <cell r="Y3253">
            <v>39479</v>
          </cell>
          <cell r="Z3253" t="str">
            <v>12900-05</v>
          </cell>
          <cell r="AA3253">
            <v>38939.78019675926</v>
          </cell>
          <cell r="AB3253">
            <v>27081</v>
          </cell>
          <cell r="AC3253">
            <v>450</v>
          </cell>
          <cell r="AI3253" t="str">
            <v>N</v>
          </cell>
          <cell r="AJ3253" t="str">
            <v>N</v>
          </cell>
          <cell r="AK3253" t="str">
            <v>N</v>
          </cell>
        </row>
        <row r="3254">
          <cell r="A3254">
            <v>3624</v>
          </cell>
          <cell r="B3254" t="str">
            <v>48.192.652/0001-00</v>
          </cell>
          <cell r="C3254" t="str">
            <v>PAULISTA ENTRETENIMENTOS LTDA</v>
          </cell>
          <cell r="D3254" t="str">
            <v>SUSPENSO</v>
          </cell>
          <cell r="E3254" t="str">
            <v>ELIANA CRISTINA BALABENUTE DAVINHA</v>
          </cell>
          <cell r="F3254" t="str">
            <v>PAULISTACINEMAS@UOL.COM.BR</v>
          </cell>
          <cell r="H3254">
            <v>6735</v>
          </cell>
          <cell r="J3254" t="str">
            <v>CINE COSMÓPOLIS PLAZA</v>
          </cell>
          <cell r="K3254" t="str">
            <v>CANCELADO</v>
          </cell>
          <cell r="L3254">
            <v>38447.013854166667</v>
          </cell>
          <cell r="M3254">
            <v>38447</v>
          </cell>
          <cell r="N3254" t="str">
            <v>5001205</v>
          </cell>
          <cell r="O3254" t="str">
            <v>48.192.652/0001-00</v>
          </cell>
          <cell r="P3254" t="str">
            <v>PAULISTACINEMAS@UOL.COM.BR</v>
          </cell>
          <cell r="R3254" t="str">
            <v>COSMÓPOLIS PLAZA 1</v>
          </cell>
          <cell r="S3254" t="str">
            <v>CAIXA POSTAL 016</v>
          </cell>
          <cell r="T3254" t="str">
            <v>CENTRO</v>
          </cell>
          <cell r="U3254" t="str">
            <v>COSMÓPOLIS</v>
          </cell>
          <cell r="V3254" t="str">
            <v>SÃO PAULO</v>
          </cell>
          <cell r="X3254" t="str">
            <v>FECHADO</v>
          </cell>
          <cell r="Y3254">
            <v>39325</v>
          </cell>
          <cell r="Z3254" t="str">
            <v>13150-00</v>
          </cell>
          <cell r="AA3254">
            <v>38939.780023148145</v>
          </cell>
          <cell r="AB3254">
            <v>28033</v>
          </cell>
          <cell r="AC3254">
            <v>102</v>
          </cell>
          <cell r="AI3254" t="str">
            <v>N</v>
          </cell>
          <cell r="AJ3254" t="str">
            <v>N</v>
          </cell>
          <cell r="AK3254" t="str">
            <v>N</v>
          </cell>
        </row>
        <row r="3255">
          <cell r="A3255">
            <v>3624</v>
          </cell>
          <cell r="B3255" t="str">
            <v>48.192.652/0001-00</v>
          </cell>
          <cell r="C3255" t="str">
            <v>PAULISTA ENTRETENIMENTOS LTDA</v>
          </cell>
          <cell r="D3255" t="str">
            <v>SUSPENSO</v>
          </cell>
          <cell r="E3255" t="str">
            <v>ELIANA CRISTINA BALABENUTE DAVINHA</v>
          </cell>
          <cell r="F3255" t="str">
            <v>PAULISTACINEMAS@UOL.COM.BR</v>
          </cell>
          <cell r="H3255">
            <v>6735</v>
          </cell>
          <cell r="J3255" t="str">
            <v>CINE COSMÓPOLIS PLAZA</v>
          </cell>
          <cell r="K3255" t="str">
            <v>CANCELADO</v>
          </cell>
          <cell r="L3255">
            <v>38447.013854166667</v>
          </cell>
          <cell r="M3255">
            <v>38447</v>
          </cell>
          <cell r="N3255" t="str">
            <v>5001227</v>
          </cell>
          <cell r="O3255" t="str">
            <v>48.192.652/0001-00</v>
          </cell>
          <cell r="P3255" t="str">
            <v>PAULISTACINEMAS@UOL.COM.BR</v>
          </cell>
          <cell r="R3255" t="str">
            <v>COSMÓPOLIS PLAZA 2</v>
          </cell>
          <cell r="S3255" t="str">
            <v>CAIXA POSTAL 016</v>
          </cell>
          <cell r="T3255" t="str">
            <v>CENTRO</v>
          </cell>
          <cell r="U3255" t="str">
            <v>COSMÓPOLIS</v>
          </cell>
          <cell r="V3255" t="str">
            <v>SÃO PAULO</v>
          </cell>
          <cell r="X3255" t="str">
            <v>FECHADO</v>
          </cell>
          <cell r="Y3255">
            <v>39325</v>
          </cell>
          <cell r="Z3255" t="str">
            <v>13150-00</v>
          </cell>
          <cell r="AA3255">
            <v>38939.780023148145</v>
          </cell>
          <cell r="AB3255">
            <v>28033</v>
          </cell>
          <cell r="AC3255">
            <v>160</v>
          </cell>
          <cell r="AI3255" t="str">
            <v>N</v>
          </cell>
          <cell r="AJ3255" t="str">
            <v>N</v>
          </cell>
          <cell r="AK3255" t="str">
            <v>N</v>
          </cell>
        </row>
        <row r="3256">
          <cell r="A3256">
            <v>3624</v>
          </cell>
          <cell r="B3256" t="str">
            <v>48.192.652/0001-00</v>
          </cell>
          <cell r="C3256" t="str">
            <v>PAULISTA ENTRETENIMENTOS LTDA</v>
          </cell>
          <cell r="D3256" t="str">
            <v>SUSPENSO</v>
          </cell>
          <cell r="E3256" t="str">
            <v>ELIANA CRISTINA BALABENUTE DAVINHA</v>
          </cell>
          <cell r="F3256" t="str">
            <v>PAULISTACINEMAS@UOL.COM.BR</v>
          </cell>
          <cell r="H3256">
            <v>6735</v>
          </cell>
          <cell r="J3256" t="str">
            <v>CINE COSMÓPOLIS PLAZA</v>
          </cell>
          <cell r="K3256" t="str">
            <v>CANCELADO</v>
          </cell>
          <cell r="L3256">
            <v>38447.013854166667</v>
          </cell>
          <cell r="M3256">
            <v>38447</v>
          </cell>
          <cell r="N3256" t="str">
            <v>5001228</v>
          </cell>
          <cell r="O3256" t="str">
            <v>48.192.652/0001-00</v>
          </cell>
          <cell r="P3256" t="str">
            <v>PAULISTACINEMAS@UOL.COM.BR</v>
          </cell>
          <cell r="R3256" t="str">
            <v>COSMÓPOLIS PLAZA 3</v>
          </cell>
          <cell r="S3256" t="str">
            <v>CAIXA POSTAL 016</v>
          </cell>
          <cell r="T3256" t="str">
            <v>CENTRO</v>
          </cell>
          <cell r="U3256" t="str">
            <v>COSMÓPOLIS</v>
          </cell>
          <cell r="V3256" t="str">
            <v>SÃO PAULO</v>
          </cell>
          <cell r="X3256" t="str">
            <v>FECHADO</v>
          </cell>
          <cell r="Y3256">
            <v>39325</v>
          </cell>
          <cell r="Z3256" t="str">
            <v>13150-00</v>
          </cell>
          <cell r="AA3256">
            <v>38939.780023148145</v>
          </cell>
          <cell r="AB3256">
            <v>28033</v>
          </cell>
          <cell r="AC3256">
            <v>90</v>
          </cell>
          <cell r="AI3256" t="str">
            <v>N</v>
          </cell>
          <cell r="AJ3256" t="str">
            <v>N</v>
          </cell>
          <cell r="AK3256" t="str">
            <v>N</v>
          </cell>
        </row>
        <row r="3257">
          <cell r="A3257">
            <v>2950</v>
          </cell>
          <cell r="B3257" t="str">
            <v>52.503.844/0001-59</v>
          </cell>
          <cell r="C3257" t="str">
            <v>CINE MOCOCA S.A.</v>
          </cell>
          <cell r="D3257" t="str">
            <v>DEFERIDO</v>
          </cell>
          <cell r="E3257" t="str">
            <v>ROBERTO MONACO</v>
          </cell>
          <cell r="F3257" t="str">
            <v>CINEMOCOCA@TERRA.COM.BR</v>
          </cell>
          <cell r="H3257">
            <v>6736</v>
          </cell>
          <cell r="J3257" t="str">
            <v>CINE MOCOCA</v>
          </cell>
          <cell r="K3257" t="str">
            <v>LIBERADO</v>
          </cell>
          <cell r="L3257">
            <v>38327.372615740744</v>
          </cell>
          <cell r="M3257">
            <v>38348</v>
          </cell>
          <cell r="N3257" t="str">
            <v>5001071</v>
          </cell>
          <cell r="O3257" t="str">
            <v>52.503.844/0001-59</v>
          </cell>
          <cell r="P3257" t="str">
            <v>CINEMOCOCA@TERRA.COM.BR</v>
          </cell>
          <cell r="R3257" t="str">
            <v>CINE MOCOCA</v>
          </cell>
          <cell r="S3257" t="str">
            <v>RUA CORONEL DIOGO, 1323</v>
          </cell>
          <cell r="T3257" t="str">
            <v>CENTRO</v>
          </cell>
          <cell r="U3257" t="str">
            <v>MOCOCA</v>
          </cell>
          <cell r="V3257" t="str">
            <v>SÃO PAULO</v>
          </cell>
          <cell r="X3257" t="str">
            <v>EM FUNCIONAMENTO</v>
          </cell>
          <cell r="Y3257">
            <v>21658</v>
          </cell>
          <cell r="Z3257" t="str">
            <v>13730-30</v>
          </cell>
          <cell r="AA3257">
            <v>38939.780069444445</v>
          </cell>
          <cell r="AB3257">
            <v>21658</v>
          </cell>
          <cell r="AC3257">
            <v>727</v>
          </cell>
          <cell r="AI3257" t="str">
            <v>N</v>
          </cell>
          <cell r="AJ3257" t="str">
            <v>N</v>
          </cell>
          <cell r="AK3257" t="str">
            <v>N</v>
          </cell>
        </row>
        <row r="3258">
          <cell r="A3258">
            <v>4771</v>
          </cell>
          <cell r="B3258" t="str">
            <v>54.665.187/0001-71</v>
          </cell>
          <cell r="C3258" t="str">
            <v>CINECLUBE CAMPINAS</v>
          </cell>
          <cell r="D3258" t="str">
            <v>SUSPENSO</v>
          </cell>
          <cell r="E3258" t="str">
            <v>HELCIO HENRIQUE LONGO</v>
          </cell>
          <cell r="F3258" t="str">
            <v>HELCIOCINEMA@UOL.COM.BR</v>
          </cell>
          <cell r="H3258">
            <v>6737</v>
          </cell>
          <cell r="J3258" t="str">
            <v>CINE PARADISO</v>
          </cell>
          <cell r="K3258" t="str">
            <v>BLOQUEADO</v>
          </cell>
          <cell r="L3258">
            <v>38596.439745370371</v>
          </cell>
          <cell r="M3258">
            <v>38614</v>
          </cell>
          <cell r="N3258" t="str">
            <v>5001464</v>
          </cell>
          <cell r="O3258" t="str">
            <v>54.665.187/0001-71</v>
          </cell>
          <cell r="P3258" t="str">
            <v>ENIOCC@TERRA.COM.BR</v>
          </cell>
          <cell r="R3258" t="str">
            <v>CINE PARADISO</v>
          </cell>
          <cell r="S3258" t="str">
            <v>RUA BARAO DE JAGUARA 932</v>
          </cell>
          <cell r="T3258" t="str">
            <v>CENTRO</v>
          </cell>
          <cell r="U3258" t="str">
            <v>CAMPINAS</v>
          </cell>
          <cell r="V3258" t="str">
            <v>SÃO PAULO</v>
          </cell>
          <cell r="X3258" t="str">
            <v>FECHADO</v>
          </cell>
          <cell r="Y3258">
            <v>40115</v>
          </cell>
          <cell r="Z3258" t="str">
            <v>13015-00</v>
          </cell>
          <cell r="AA3258">
            <v>38939.780104166668</v>
          </cell>
          <cell r="AB3258">
            <v>33885</v>
          </cell>
          <cell r="AC3258">
            <v>80</v>
          </cell>
          <cell r="AI3258" t="str">
            <v>N</v>
          </cell>
          <cell r="AJ3258" t="str">
            <v>N</v>
          </cell>
          <cell r="AK3258" t="str">
            <v>N</v>
          </cell>
        </row>
        <row r="3259">
          <cell r="A3259">
            <v>2371</v>
          </cell>
          <cell r="B3259" t="str">
            <v>59.042.937/0001-72</v>
          </cell>
          <cell r="C3259" t="str">
            <v>SANTOS CINEMATOGRAFIA LTDA</v>
          </cell>
          <cell r="D3259" t="str">
            <v>DEFERIDO</v>
          </cell>
          <cell r="E3259" t="str">
            <v>AVACI GOMES DA SILVA</v>
          </cell>
          <cell r="F3259" t="str">
            <v>CINEMAGRAF@UOL.COM.BR</v>
          </cell>
          <cell r="H3259">
            <v>6738</v>
          </cell>
          <cell r="J3259" t="str">
            <v>CINE GLAMOUR</v>
          </cell>
          <cell r="K3259" t="str">
            <v>LIBERADO</v>
          </cell>
          <cell r="L3259">
            <v>38197.469953703701</v>
          </cell>
          <cell r="M3259">
            <v>38261</v>
          </cell>
          <cell r="N3259" t="str">
            <v>5001324</v>
          </cell>
          <cell r="O3259" t="str">
            <v>59.042.937/0001-72</v>
          </cell>
          <cell r="P3259" t="str">
            <v>CINEMAGRAF@UOL.COM.BR</v>
          </cell>
          <cell r="R3259" t="str">
            <v>CINE GLAMOUR</v>
          </cell>
          <cell r="S3259" t="str">
            <v>AV JOÃO BATISTA, 94</v>
          </cell>
          <cell r="T3259" t="str">
            <v>CENTRO</v>
          </cell>
          <cell r="U3259" t="str">
            <v>SÃO PAULO</v>
          </cell>
          <cell r="V3259" t="str">
            <v>SÃO PAULO</v>
          </cell>
          <cell r="X3259" t="str">
            <v>EM FUNCIONAMENTO</v>
          </cell>
          <cell r="Y3259">
            <v>32766</v>
          </cell>
          <cell r="Z3259" t="str">
            <v>06097-90</v>
          </cell>
          <cell r="AA3259">
            <v>38939.78</v>
          </cell>
          <cell r="AB3259">
            <v>32766</v>
          </cell>
          <cell r="AC3259">
            <v>250</v>
          </cell>
          <cell r="AI3259" t="str">
            <v>N</v>
          </cell>
          <cell r="AJ3259" t="str">
            <v>N</v>
          </cell>
          <cell r="AK3259" t="str">
            <v>N</v>
          </cell>
        </row>
        <row r="3260">
          <cell r="A3260">
            <v>2371</v>
          </cell>
          <cell r="B3260" t="str">
            <v>59.042.937/0001-72</v>
          </cell>
          <cell r="C3260" t="str">
            <v>SANTOS CINEMATOGRAFIA LTDA</v>
          </cell>
          <cell r="D3260" t="str">
            <v>DEFERIDO</v>
          </cell>
          <cell r="E3260" t="str">
            <v>JOSÉ PAULO DOS SANTOS</v>
          </cell>
          <cell r="F3260" t="str">
            <v>CINEMAGRAF@UOL.COM.BR</v>
          </cell>
          <cell r="H3260">
            <v>6738</v>
          </cell>
          <cell r="J3260" t="str">
            <v>CINE GLAMOUR</v>
          </cell>
          <cell r="K3260" t="str">
            <v>LIBERADO</v>
          </cell>
          <cell r="L3260">
            <v>38197.469953703701</v>
          </cell>
          <cell r="M3260">
            <v>38261</v>
          </cell>
          <cell r="N3260" t="str">
            <v>5001324</v>
          </cell>
          <cell r="O3260" t="str">
            <v>59.042.937/0001-72</v>
          </cell>
          <cell r="P3260" t="str">
            <v>CINEMAGRAF@UOL.COM.BR</v>
          </cell>
          <cell r="R3260" t="str">
            <v>CINE GLAMOUR</v>
          </cell>
          <cell r="S3260" t="str">
            <v>AV JOÃO BATISTA, 94</v>
          </cell>
          <cell r="T3260" t="str">
            <v>CENTRO</v>
          </cell>
          <cell r="U3260" t="str">
            <v>SÃO PAULO</v>
          </cell>
          <cell r="V3260" t="str">
            <v>SÃO PAULO</v>
          </cell>
          <cell r="X3260" t="str">
            <v>EM FUNCIONAMENTO</v>
          </cell>
          <cell r="Y3260">
            <v>32766</v>
          </cell>
          <cell r="Z3260" t="str">
            <v>06097-90</v>
          </cell>
          <cell r="AA3260">
            <v>38939.78</v>
          </cell>
          <cell r="AB3260">
            <v>32766</v>
          </cell>
          <cell r="AC3260">
            <v>250</v>
          </cell>
          <cell r="AI3260" t="str">
            <v>N</v>
          </cell>
          <cell r="AJ3260" t="str">
            <v>N</v>
          </cell>
          <cell r="AK3260" t="str">
            <v>N</v>
          </cell>
        </row>
        <row r="3261">
          <cell r="A3261">
            <v>260</v>
          </cell>
          <cell r="B3261" t="str">
            <v>60.434.149/0001-00</v>
          </cell>
          <cell r="C3261" t="str">
            <v>PLAYARTE CINEMAS LTDA.</v>
          </cell>
          <cell r="D3261" t="str">
            <v>DEFERIDO</v>
          </cell>
          <cell r="E3261" t="str">
            <v>RITA APARECIDA BETTIN COLTRO</v>
          </cell>
          <cell r="F3261" t="str">
            <v>TMADRUGA@PLAYARTE.COM.BR</v>
          </cell>
          <cell r="H3261">
            <v>6739</v>
          </cell>
          <cell r="J3261" t="str">
            <v>PLAYARTE</v>
          </cell>
          <cell r="K3261" t="str">
            <v>LIBERADO</v>
          </cell>
          <cell r="L3261">
            <v>37428</v>
          </cell>
          <cell r="M3261">
            <v>37428</v>
          </cell>
          <cell r="N3261" t="str">
            <v>5001235</v>
          </cell>
          <cell r="O3261" t="str">
            <v>60.434.149/0002-91</v>
          </cell>
          <cell r="P3261" t="str">
            <v>TMADRUGA@PLAYARTE.COM.BR</v>
          </cell>
          <cell r="R3261" t="str">
            <v>CINE LUMIERE 1</v>
          </cell>
          <cell r="S3261" t="str">
            <v>RUA JOAQUIM FLORIANO 339</v>
          </cell>
          <cell r="T3261" t="str">
            <v>ITAIM BIBI</v>
          </cell>
          <cell r="U3261" t="str">
            <v>SÃO PAULO</v>
          </cell>
          <cell r="V3261" t="str">
            <v>SÃO PAULO</v>
          </cell>
          <cell r="X3261" t="str">
            <v>EM FUNCIONAMENTO</v>
          </cell>
          <cell r="Y3261">
            <v>39777</v>
          </cell>
          <cell r="Z3261" t="str">
            <v>04534-10</v>
          </cell>
          <cell r="AA3261">
            <v>38939.780023148145</v>
          </cell>
          <cell r="AB3261">
            <v>39777</v>
          </cell>
          <cell r="AC3261">
            <v>195</v>
          </cell>
          <cell r="AI3261" t="str">
            <v>N</v>
          </cell>
          <cell r="AJ3261" t="str">
            <v>N</v>
          </cell>
          <cell r="AK3261" t="str">
            <v>N</v>
          </cell>
        </row>
        <row r="3262">
          <cell r="A3262">
            <v>260</v>
          </cell>
          <cell r="B3262" t="str">
            <v>60.434.149/0001-00</v>
          </cell>
          <cell r="C3262" t="str">
            <v>PLAYARTE CINEMAS LTDA.</v>
          </cell>
          <cell r="D3262" t="str">
            <v>DEFERIDO</v>
          </cell>
          <cell r="E3262" t="str">
            <v>ELDA THEREZA BETTIN COLTRO</v>
          </cell>
          <cell r="F3262" t="str">
            <v>TMADRUGA@PLAYARTE.COM.BR</v>
          </cell>
          <cell r="H3262">
            <v>6739</v>
          </cell>
          <cell r="J3262" t="str">
            <v>PLAYARTE</v>
          </cell>
          <cell r="K3262" t="str">
            <v>LIBERADO</v>
          </cell>
          <cell r="L3262">
            <v>37428</v>
          </cell>
          <cell r="M3262">
            <v>37428</v>
          </cell>
          <cell r="N3262" t="str">
            <v>5001235</v>
          </cell>
          <cell r="O3262" t="str">
            <v>60.434.149/0002-91</v>
          </cell>
          <cell r="P3262" t="str">
            <v>TMADRUGA@PLAYARTE.COM.BR</v>
          </cell>
          <cell r="R3262" t="str">
            <v>CINE LUMIERE 1</v>
          </cell>
          <cell r="S3262" t="str">
            <v>RUA JOAQUIM FLORIANO 339</v>
          </cell>
          <cell r="T3262" t="str">
            <v>ITAIM BIBI</v>
          </cell>
          <cell r="U3262" t="str">
            <v>SÃO PAULO</v>
          </cell>
          <cell r="V3262" t="str">
            <v>SÃO PAULO</v>
          </cell>
          <cell r="X3262" t="str">
            <v>EM FUNCIONAMENTO</v>
          </cell>
          <cell r="Y3262">
            <v>39777</v>
          </cell>
          <cell r="Z3262" t="str">
            <v>04534-10</v>
          </cell>
          <cell r="AA3262">
            <v>38939.780023148145</v>
          </cell>
          <cell r="AB3262">
            <v>39777</v>
          </cell>
          <cell r="AC3262">
            <v>195</v>
          </cell>
          <cell r="AI3262" t="str">
            <v>N</v>
          </cell>
          <cell r="AJ3262" t="str">
            <v>N</v>
          </cell>
          <cell r="AK3262" t="str">
            <v>N</v>
          </cell>
        </row>
        <row r="3263">
          <cell r="A3263">
            <v>260</v>
          </cell>
          <cell r="B3263" t="str">
            <v>60.434.149/0001-00</v>
          </cell>
          <cell r="C3263" t="str">
            <v>PLAYARTE CINEMAS LTDA.</v>
          </cell>
          <cell r="D3263" t="str">
            <v>DEFERIDO</v>
          </cell>
          <cell r="E3263" t="str">
            <v>OTELLO COLTRO</v>
          </cell>
          <cell r="F3263" t="str">
            <v>TMADRUGA@PLAYARTE.COM.BR</v>
          </cell>
          <cell r="H3263">
            <v>6739</v>
          </cell>
          <cell r="J3263" t="str">
            <v>PLAYARTE</v>
          </cell>
          <cell r="K3263" t="str">
            <v>LIBERADO</v>
          </cell>
          <cell r="L3263">
            <v>37428</v>
          </cell>
          <cell r="M3263">
            <v>37428</v>
          </cell>
          <cell r="N3263" t="str">
            <v>5001235</v>
          </cell>
          <cell r="O3263" t="str">
            <v>60.434.149/0002-91</v>
          </cell>
          <cell r="P3263" t="str">
            <v>TMADRUGA@PLAYARTE.COM.BR</v>
          </cell>
          <cell r="R3263" t="str">
            <v>CINE LUMIERE 1</v>
          </cell>
          <cell r="S3263" t="str">
            <v>RUA JOAQUIM FLORIANO 339</v>
          </cell>
          <cell r="T3263" t="str">
            <v>ITAIM BIBI</v>
          </cell>
          <cell r="U3263" t="str">
            <v>SÃO PAULO</v>
          </cell>
          <cell r="V3263" t="str">
            <v>SÃO PAULO</v>
          </cell>
          <cell r="X3263" t="str">
            <v>EM FUNCIONAMENTO</v>
          </cell>
          <cell r="Y3263">
            <v>39777</v>
          </cell>
          <cell r="Z3263" t="str">
            <v>04534-10</v>
          </cell>
          <cell r="AA3263">
            <v>38939.780023148145</v>
          </cell>
          <cell r="AB3263">
            <v>39777</v>
          </cell>
          <cell r="AC3263">
            <v>195</v>
          </cell>
          <cell r="AI3263" t="str">
            <v>N</v>
          </cell>
          <cell r="AJ3263" t="str">
            <v>N</v>
          </cell>
          <cell r="AK3263" t="str">
            <v>N</v>
          </cell>
        </row>
        <row r="3264">
          <cell r="A3264">
            <v>260</v>
          </cell>
          <cell r="B3264" t="str">
            <v>60.434.149/0001-00</v>
          </cell>
          <cell r="C3264" t="str">
            <v>PLAYARTE CINEMAS LTDA.</v>
          </cell>
          <cell r="D3264" t="str">
            <v>DEFERIDO</v>
          </cell>
          <cell r="E3264" t="str">
            <v>OTELO BETTIN COLTRO</v>
          </cell>
          <cell r="F3264" t="str">
            <v>TMADRUGA@PLAYARTE.COM.BR</v>
          </cell>
          <cell r="H3264">
            <v>6739</v>
          </cell>
          <cell r="J3264" t="str">
            <v>PLAYARTE</v>
          </cell>
          <cell r="K3264" t="str">
            <v>LIBERADO</v>
          </cell>
          <cell r="L3264">
            <v>37428</v>
          </cell>
          <cell r="M3264">
            <v>37428</v>
          </cell>
          <cell r="N3264" t="str">
            <v>5001235</v>
          </cell>
          <cell r="O3264" t="str">
            <v>60.434.149/0002-91</v>
          </cell>
          <cell r="P3264" t="str">
            <v>TMADRUGA@PLAYARTE.COM.BR</v>
          </cell>
          <cell r="R3264" t="str">
            <v>CINE LUMIERE 1</v>
          </cell>
          <cell r="S3264" t="str">
            <v>RUA JOAQUIM FLORIANO 339</v>
          </cell>
          <cell r="T3264" t="str">
            <v>ITAIM BIBI</v>
          </cell>
          <cell r="U3264" t="str">
            <v>SÃO PAULO</v>
          </cell>
          <cell r="V3264" t="str">
            <v>SÃO PAULO</v>
          </cell>
          <cell r="X3264" t="str">
            <v>EM FUNCIONAMENTO</v>
          </cell>
          <cell r="Y3264">
            <v>39777</v>
          </cell>
          <cell r="Z3264" t="str">
            <v>04534-10</v>
          </cell>
          <cell r="AA3264">
            <v>38939.780023148145</v>
          </cell>
          <cell r="AB3264">
            <v>39777</v>
          </cell>
          <cell r="AC3264">
            <v>195</v>
          </cell>
          <cell r="AI3264" t="str">
            <v>N</v>
          </cell>
          <cell r="AJ3264" t="str">
            <v>N</v>
          </cell>
          <cell r="AK3264" t="str">
            <v>N</v>
          </cell>
        </row>
        <row r="3265">
          <cell r="A3265">
            <v>260</v>
          </cell>
          <cell r="B3265" t="str">
            <v>60.434.149/0001-00</v>
          </cell>
          <cell r="C3265" t="str">
            <v>PLAYARTE CINEMAS LTDA.</v>
          </cell>
          <cell r="D3265" t="str">
            <v>DEFERIDO</v>
          </cell>
          <cell r="E3265" t="str">
            <v>RITA APARECIDA BETTIN COLTRO</v>
          </cell>
          <cell r="F3265" t="str">
            <v>TMADRUGA@PLAYARTE.COM.BR</v>
          </cell>
          <cell r="H3265">
            <v>6739</v>
          </cell>
          <cell r="J3265" t="str">
            <v>PLAYARTE</v>
          </cell>
          <cell r="K3265" t="str">
            <v>LIBERADO</v>
          </cell>
          <cell r="L3265">
            <v>37428</v>
          </cell>
          <cell r="M3265">
            <v>37428</v>
          </cell>
          <cell r="N3265" t="str">
            <v>5001236</v>
          </cell>
          <cell r="O3265" t="str">
            <v>60.434.149/0002-91</v>
          </cell>
          <cell r="P3265" t="str">
            <v>TMADRUGA@PLAYARTE.COM.BR</v>
          </cell>
          <cell r="R3265" t="str">
            <v>CINE LUMIERE 2</v>
          </cell>
          <cell r="S3265" t="str">
            <v>RUA JOAQUIM FLORIANO 339</v>
          </cell>
          <cell r="T3265" t="str">
            <v>ITAIM BIBI</v>
          </cell>
          <cell r="U3265" t="str">
            <v>SÃO PAULO</v>
          </cell>
          <cell r="V3265" t="str">
            <v>SÃO PAULO</v>
          </cell>
          <cell r="X3265" t="str">
            <v>EM FUNCIONAMENTO</v>
          </cell>
          <cell r="Y3265">
            <v>39777</v>
          </cell>
          <cell r="Z3265" t="str">
            <v>04534-10</v>
          </cell>
          <cell r="AA3265">
            <v>38939.780023148145</v>
          </cell>
          <cell r="AB3265">
            <v>39777</v>
          </cell>
          <cell r="AC3265">
            <v>170</v>
          </cell>
          <cell r="AI3265" t="str">
            <v>N</v>
          </cell>
          <cell r="AJ3265" t="str">
            <v>N</v>
          </cell>
          <cell r="AK3265" t="str">
            <v>N</v>
          </cell>
        </row>
        <row r="3266">
          <cell r="A3266">
            <v>260</v>
          </cell>
          <cell r="B3266" t="str">
            <v>60.434.149/0001-00</v>
          </cell>
          <cell r="C3266" t="str">
            <v>PLAYARTE CINEMAS LTDA.</v>
          </cell>
          <cell r="D3266" t="str">
            <v>DEFERIDO</v>
          </cell>
          <cell r="E3266" t="str">
            <v>ELDA THEREZA BETTIN COLTRO</v>
          </cell>
          <cell r="F3266" t="str">
            <v>TMADRUGA@PLAYARTE.COM.BR</v>
          </cell>
          <cell r="H3266">
            <v>6739</v>
          </cell>
          <cell r="J3266" t="str">
            <v>PLAYARTE</v>
          </cell>
          <cell r="K3266" t="str">
            <v>LIBERADO</v>
          </cell>
          <cell r="L3266">
            <v>37428</v>
          </cell>
          <cell r="M3266">
            <v>37428</v>
          </cell>
          <cell r="N3266" t="str">
            <v>5001236</v>
          </cell>
          <cell r="O3266" t="str">
            <v>60.434.149/0002-91</v>
          </cell>
          <cell r="P3266" t="str">
            <v>TMADRUGA@PLAYARTE.COM.BR</v>
          </cell>
          <cell r="R3266" t="str">
            <v>CINE LUMIERE 2</v>
          </cell>
          <cell r="S3266" t="str">
            <v>RUA JOAQUIM FLORIANO 339</v>
          </cell>
          <cell r="T3266" t="str">
            <v>ITAIM BIBI</v>
          </cell>
          <cell r="U3266" t="str">
            <v>SÃO PAULO</v>
          </cell>
          <cell r="V3266" t="str">
            <v>SÃO PAULO</v>
          </cell>
          <cell r="X3266" t="str">
            <v>EM FUNCIONAMENTO</v>
          </cell>
          <cell r="Y3266">
            <v>39777</v>
          </cell>
          <cell r="Z3266" t="str">
            <v>04534-10</v>
          </cell>
          <cell r="AA3266">
            <v>38939.780023148145</v>
          </cell>
          <cell r="AB3266">
            <v>39777</v>
          </cell>
          <cell r="AC3266">
            <v>170</v>
          </cell>
          <cell r="AI3266" t="str">
            <v>N</v>
          </cell>
          <cell r="AJ3266" t="str">
            <v>N</v>
          </cell>
          <cell r="AK3266" t="str">
            <v>N</v>
          </cell>
        </row>
        <row r="3267">
          <cell r="A3267">
            <v>260</v>
          </cell>
          <cell r="B3267" t="str">
            <v>60.434.149/0001-00</v>
          </cell>
          <cell r="C3267" t="str">
            <v>PLAYARTE CINEMAS LTDA.</v>
          </cell>
          <cell r="D3267" t="str">
            <v>DEFERIDO</v>
          </cell>
          <cell r="E3267" t="str">
            <v>OTELLO COLTRO</v>
          </cell>
          <cell r="F3267" t="str">
            <v>TMADRUGA@PLAYARTE.COM.BR</v>
          </cell>
          <cell r="H3267">
            <v>6739</v>
          </cell>
          <cell r="J3267" t="str">
            <v>PLAYARTE</v>
          </cell>
          <cell r="K3267" t="str">
            <v>LIBERADO</v>
          </cell>
          <cell r="L3267">
            <v>37428</v>
          </cell>
          <cell r="M3267">
            <v>37428</v>
          </cell>
          <cell r="N3267" t="str">
            <v>5001236</v>
          </cell>
          <cell r="O3267" t="str">
            <v>60.434.149/0002-91</v>
          </cell>
          <cell r="P3267" t="str">
            <v>TMADRUGA@PLAYARTE.COM.BR</v>
          </cell>
          <cell r="R3267" t="str">
            <v>CINE LUMIERE 2</v>
          </cell>
          <cell r="S3267" t="str">
            <v>RUA JOAQUIM FLORIANO 339</v>
          </cell>
          <cell r="T3267" t="str">
            <v>ITAIM BIBI</v>
          </cell>
          <cell r="U3267" t="str">
            <v>SÃO PAULO</v>
          </cell>
          <cell r="V3267" t="str">
            <v>SÃO PAULO</v>
          </cell>
          <cell r="X3267" t="str">
            <v>EM FUNCIONAMENTO</v>
          </cell>
          <cell r="Y3267">
            <v>39777</v>
          </cell>
          <cell r="Z3267" t="str">
            <v>04534-10</v>
          </cell>
          <cell r="AA3267">
            <v>38939.780023148145</v>
          </cell>
          <cell r="AB3267">
            <v>39777</v>
          </cell>
          <cell r="AC3267">
            <v>170</v>
          </cell>
          <cell r="AI3267" t="str">
            <v>N</v>
          </cell>
          <cell r="AJ3267" t="str">
            <v>N</v>
          </cell>
          <cell r="AK3267" t="str">
            <v>N</v>
          </cell>
        </row>
        <row r="3268">
          <cell r="A3268">
            <v>260</v>
          </cell>
          <cell r="B3268" t="str">
            <v>60.434.149/0001-00</v>
          </cell>
          <cell r="C3268" t="str">
            <v>PLAYARTE CINEMAS LTDA.</v>
          </cell>
          <cell r="D3268" t="str">
            <v>DEFERIDO</v>
          </cell>
          <cell r="E3268" t="str">
            <v>OTELO BETTIN COLTRO</v>
          </cell>
          <cell r="F3268" t="str">
            <v>TMADRUGA@PLAYARTE.COM.BR</v>
          </cell>
          <cell r="H3268">
            <v>6739</v>
          </cell>
          <cell r="J3268" t="str">
            <v>PLAYARTE</v>
          </cell>
          <cell r="K3268" t="str">
            <v>LIBERADO</v>
          </cell>
          <cell r="L3268">
            <v>37428</v>
          </cell>
          <cell r="M3268">
            <v>37428</v>
          </cell>
          <cell r="N3268" t="str">
            <v>5001236</v>
          </cell>
          <cell r="O3268" t="str">
            <v>60.434.149/0002-91</v>
          </cell>
          <cell r="P3268" t="str">
            <v>TMADRUGA@PLAYARTE.COM.BR</v>
          </cell>
          <cell r="R3268" t="str">
            <v>CINE LUMIERE 2</v>
          </cell>
          <cell r="S3268" t="str">
            <v>RUA JOAQUIM FLORIANO 339</v>
          </cell>
          <cell r="T3268" t="str">
            <v>ITAIM BIBI</v>
          </cell>
          <cell r="U3268" t="str">
            <v>SÃO PAULO</v>
          </cell>
          <cell r="V3268" t="str">
            <v>SÃO PAULO</v>
          </cell>
          <cell r="X3268" t="str">
            <v>EM FUNCIONAMENTO</v>
          </cell>
          <cell r="Y3268">
            <v>39777</v>
          </cell>
          <cell r="Z3268" t="str">
            <v>04534-10</v>
          </cell>
          <cell r="AA3268">
            <v>38939.780023148145</v>
          </cell>
          <cell r="AB3268">
            <v>39777</v>
          </cell>
          <cell r="AC3268">
            <v>170</v>
          </cell>
          <cell r="AI3268" t="str">
            <v>N</v>
          </cell>
          <cell r="AJ3268" t="str">
            <v>N</v>
          </cell>
          <cell r="AK3268" t="str">
            <v>N</v>
          </cell>
        </row>
        <row r="3269">
          <cell r="A3269">
            <v>5536</v>
          </cell>
          <cell r="B3269" t="str">
            <v>63.025.530/0001-04</v>
          </cell>
          <cell r="C3269" t="str">
            <v>UNIVERSIDADE DE SÃO PAULO</v>
          </cell>
          <cell r="D3269" t="str">
            <v>DEFERIDO</v>
          </cell>
          <cell r="E3269" t="str">
            <v>JOÃO GRANDINO RODAS</v>
          </cell>
          <cell r="F3269" t="str">
            <v>PFERREIRA@USP.BR</v>
          </cell>
          <cell r="H3269">
            <v>6740</v>
          </cell>
          <cell r="J3269" t="str">
            <v>CINUSP</v>
          </cell>
          <cell r="K3269" t="str">
            <v>LIBERADO</v>
          </cell>
          <cell r="L3269">
            <v>38708.627199074072</v>
          </cell>
          <cell r="M3269">
            <v>38785</v>
          </cell>
          <cell r="N3269" t="str">
            <v>5001693</v>
          </cell>
          <cell r="O3269" t="str">
            <v>63.025.530/0001-04</v>
          </cell>
          <cell r="P3269" t="str">
            <v>CINUSP@EDU.USP.BR</v>
          </cell>
          <cell r="R3269" t="str">
            <v>CINUSP PAULO EMÍLIO</v>
          </cell>
          <cell r="S3269" t="str">
            <v>RUA DA REITORIA, 109</v>
          </cell>
          <cell r="T3269" t="str">
            <v>BUTANTÃ</v>
          </cell>
          <cell r="U3269" t="str">
            <v>SÃO PAULO</v>
          </cell>
          <cell r="V3269" t="str">
            <v>SÃO PAULO</v>
          </cell>
          <cell r="X3269" t="str">
            <v>EM FUNCIONAMENTO</v>
          </cell>
          <cell r="Y3269">
            <v>34252</v>
          </cell>
          <cell r="Z3269" t="str">
            <v>05508-00</v>
          </cell>
          <cell r="AA3269">
            <v>38939.780115740738</v>
          </cell>
          <cell r="AB3269">
            <v>34252</v>
          </cell>
          <cell r="AC3269">
            <v>100</v>
          </cell>
          <cell r="AI3269" t="str">
            <v>N</v>
          </cell>
          <cell r="AJ3269" t="str">
            <v>N</v>
          </cell>
          <cell r="AK3269" t="str">
            <v>N</v>
          </cell>
        </row>
        <row r="3270">
          <cell r="A3270">
            <v>1089</v>
          </cell>
          <cell r="B3270" t="str">
            <v>66.318.130/0001-85</v>
          </cell>
          <cell r="C3270" t="str">
            <v>LIBERDADE PRODUÇÕES LTDA</v>
          </cell>
          <cell r="D3270" t="str">
            <v>DEFERIDO</v>
          </cell>
          <cell r="E3270" t="str">
            <v>EDSON MICAEL SOUZA SANTOS</v>
          </cell>
          <cell r="F3270" t="str">
            <v>ADM.CINEARTE@UOL.COM.BR</v>
          </cell>
          <cell r="H3270">
            <v>6741</v>
          </cell>
          <cell r="J3270" t="str">
            <v>CINEMAS LIBERDADE</v>
          </cell>
          <cell r="K3270" t="str">
            <v>LIBERADO</v>
          </cell>
          <cell r="L3270">
            <v>37679</v>
          </cell>
          <cell r="M3270">
            <v>37679</v>
          </cell>
          <cell r="N3270" t="str">
            <v>5001454</v>
          </cell>
          <cell r="O3270" t="str">
            <v>66.318.130/0001-85</v>
          </cell>
          <cell r="P3270" t="str">
            <v>ADM.CINEARTE@UOL.COM.BR</v>
          </cell>
          <cell r="R3270" t="str">
            <v>PONTEIO 1</v>
          </cell>
          <cell r="S3270" t="str">
            <v>BR 356 - 2500 2 PAVILHÃO</v>
          </cell>
          <cell r="T3270" t="str">
            <v>SANTA LUCIA</v>
          </cell>
          <cell r="U3270" t="str">
            <v>BELO HORIZONTE</v>
          </cell>
          <cell r="V3270" t="str">
            <v>MINAS GERAIS</v>
          </cell>
          <cell r="X3270" t="str">
            <v>FECHADO TEMPORARIAMENTE</v>
          </cell>
          <cell r="Y3270">
            <v>40297</v>
          </cell>
          <cell r="Z3270" t="str">
            <v>30320-01</v>
          </cell>
          <cell r="AA3270">
            <v>38939.780092592591</v>
          </cell>
          <cell r="AB3270">
            <v>33420</v>
          </cell>
          <cell r="AC3270">
            <v>236</v>
          </cell>
          <cell r="AI3270" t="str">
            <v>N</v>
          </cell>
          <cell r="AJ3270" t="str">
            <v>N</v>
          </cell>
          <cell r="AK3270" t="str">
            <v>N</v>
          </cell>
        </row>
        <row r="3271">
          <cell r="A3271">
            <v>1089</v>
          </cell>
          <cell r="B3271" t="str">
            <v>66.318.130/0001-85</v>
          </cell>
          <cell r="C3271" t="str">
            <v>LIBERDADE PRODUÇÕES LTDA</v>
          </cell>
          <cell r="D3271" t="str">
            <v>DEFERIDO</v>
          </cell>
          <cell r="E3271" t="str">
            <v>ADHEMAR DE OLIVEIRA</v>
          </cell>
          <cell r="F3271" t="str">
            <v>ADM.CINEARTE@UOL.COM.BR</v>
          </cell>
          <cell r="H3271">
            <v>6741</v>
          </cell>
          <cell r="J3271" t="str">
            <v>CINEMAS LIBERDADE</v>
          </cell>
          <cell r="K3271" t="str">
            <v>LIBERADO</v>
          </cell>
          <cell r="L3271">
            <v>37679</v>
          </cell>
          <cell r="M3271">
            <v>37679</v>
          </cell>
          <cell r="N3271" t="str">
            <v>5001454</v>
          </cell>
          <cell r="O3271" t="str">
            <v>66.318.130/0001-85</v>
          </cell>
          <cell r="P3271" t="str">
            <v>ADM.CINEARTE@UOL.COM.BR</v>
          </cell>
          <cell r="R3271" t="str">
            <v>PONTEIO 1</v>
          </cell>
          <cell r="S3271" t="str">
            <v>BR 356 - 2500 2 PAVILHÃO</v>
          </cell>
          <cell r="T3271" t="str">
            <v>SANTA LUCIA</v>
          </cell>
          <cell r="U3271" t="str">
            <v>BELO HORIZONTE</v>
          </cell>
          <cell r="V3271" t="str">
            <v>MINAS GERAIS</v>
          </cell>
          <cell r="X3271" t="str">
            <v>FECHADO TEMPORARIAMENTE</v>
          </cell>
          <cell r="Y3271">
            <v>40297</v>
          </cell>
          <cell r="Z3271" t="str">
            <v>30320-01</v>
          </cell>
          <cell r="AA3271">
            <v>38939.780092592591</v>
          </cell>
          <cell r="AB3271">
            <v>33420</v>
          </cell>
          <cell r="AC3271">
            <v>236</v>
          </cell>
          <cell r="AI3271" t="str">
            <v>N</v>
          </cell>
          <cell r="AJ3271" t="str">
            <v>N</v>
          </cell>
          <cell r="AK3271" t="str">
            <v>N</v>
          </cell>
        </row>
        <row r="3272">
          <cell r="A3272">
            <v>1089</v>
          </cell>
          <cell r="B3272" t="str">
            <v>66.318.130/0001-85</v>
          </cell>
          <cell r="C3272" t="str">
            <v>LIBERDADE PRODUÇÕES LTDA</v>
          </cell>
          <cell r="D3272" t="str">
            <v>DEFERIDO</v>
          </cell>
          <cell r="E3272" t="str">
            <v>LEON CHADAREVIAN</v>
          </cell>
          <cell r="F3272" t="str">
            <v>ADM.CINEARTE@UOL.COM.BR</v>
          </cell>
          <cell r="H3272">
            <v>6741</v>
          </cell>
          <cell r="J3272" t="str">
            <v>CINEMAS LIBERDADE</v>
          </cell>
          <cell r="K3272" t="str">
            <v>LIBERADO</v>
          </cell>
          <cell r="L3272">
            <v>37679</v>
          </cell>
          <cell r="M3272">
            <v>37679</v>
          </cell>
          <cell r="N3272" t="str">
            <v>5001454</v>
          </cell>
          <cell r="O3272" t="str">
            <v>66.318.130/0001-85</v>
          </cell>
          <cell r="P3272" t="str">
            <v>ADM.CINEARTE@UOL.COM.BR</v>
          </cell>
          <cell r="R3272" t="str">
            <v>PONTEIO 1</v>
          </cell>
          <cell r="S3272" t="str">
            <v>BR 356 - 2500 2 PAVILHÃO</v>
          </cell>
          <cell r="T3272" t="str">
            <v>SANTA LUCIA</v>
          </cell>
          <cell r="U3272" t="str">
            <v>BELO HORIZONTE</v>
          </cell>
          <cell r="V3272" t="str">
            <v>MINAS GERAIS</v>
          </cell>
          <cell r="X3272" t="str">
            <v>FECHADO TEMPORARIAMENTE</v>
          </cell>
          <cell r="Y3272">
            <v>40297</v>
          </cell>
          <cell r="Z3272" t="str">
            <v>30320-01</v>
          </cell>
          <cell r="AA3272">
            <v>38939.780092592591</v>
          </cell>
          <cell r="AB3272">
            <v>33420</v>
          </cell>
          <cell r="AC3272">
            <v>236</v>
          </cell>
          <cell r="AI3272" t="str">
            <v>N</v>
          </cell>
          <cell r="AJ3272" t="str">
            <v>N</v>
          </cell>
          <cell r="AK3272" t="str">
            <v>N</v>
          </cell>
        </row>
        <row r="3273">
          <cell r="A3273">
            <v>1089</v>
          </cell>
          <cell r="B3273" t="str">
            <v>66.318.130/0001-85</v>
          </cell>
          <cell r="C3273" t="str">
            <v>LIBERDADE PRODUÇÕES LTDA</v>
          </cell>
          <cell r="D3273" t="str">
            <v>DEFERIDO</v>
          </cell>
          <cell r="E3273" t="str">
            <v>ADHEMAR DE OLIVEIRA</v>
          </cell>
          <cell r="F3273" t="str">
            <v>ADM.CINEARTE@UOL.COM.BR</v>
          </cell>
          <cell r="H3273">
            <v>6741</v>
          </cell>
          <cell r="J3273" t="str">
            <v>CINEMAS LIBERDADE</v>
          </cell>
          <cell r="K3273" t="str">
            <v>LIBERADO</v>
          </cell>
          <cell r="L3273">
            <v>37679</v>
          </cell>
          <cell r="M3273">
            <v>37679</v>
          </cell>
          <cell r="N3273" t="str">
            <v>5001455</v>
          </cell>
          <cell r="O3273" t="str">
            <v>66.318.130/0001-85</v>
          </cell>
          <cell r="P3273" t="str">
            <v>ADM.CINEARTE@UOL.COM.BR</v>
          </cell>
          <cell r="R3273" t="str">
            <v>PONTEIO 2</v>
          </cell>
          <cell r="S3273" t="str">
            <v>BR 356 - 2500 2 PAVILHÃO</v>
          </cell>
          <cell r="T3273" t="str">
            <v>SANTA LUCIA</v>
          </cell>
          <cell r="U3273" t="str">
            <v>BELO HORIZONTE</v>
          </cell>
          <cell r="V3273" t="str">
            <v>MINAS GERAIS</v>
          </cell>
          <cell r="X3273" t="str">
            <v>FECHADO TEMPORARIAMENTE</v>
          </cell>
          <cell r="Y3273">
            <v>40297</v>
          </cell>
          <cell r="Z3273" t="str">
            <v>30320-01</v>
          </cell>
          <cell r="AA3273">
            <v>38939.780104166668</v>
          </cell>
          <cell r="AB3273">
            <v>33420</v>
          </cell>
          <cell r="AC3273">
            <v>212</v>
          </cell>
          <cell r="AI3273" t="str">
            <v>N</v>
          </cell>
          <cell r="AJ3273" t="str">
            <v>N</v>
          </cell>
          <cell r="AK3273" t="str">
            <v>N</v>
          </cell>
        </row>
        <row r="3274">
          <cell r="A3274">
            <v>1089</v>
          </cell>
          <cell r="B3274" t="str">
            <v>66.318.130/0001-85</v>
          </cell>
          <cell r="C3274" t="str">
            <v>LIBERDADE PRODUÇÕES LTDA</v>
          </cell>
          <cell r="D3274" t="str">
            <v>DEFERIDO</v>
          </cell>
          <cell r="E3274" t="str">
            <v>EDSON MICAEL SOUZA SANTOS</v>
          </cell>
          <cell r="F3274" t="str">
            <v>ADM.CINEARTE@UOL.COM.BR</v>
          </cell>
          <cell r="H3274">
            <v>6741</v>
          </cell>
          <cell r="J3274" t="str">
            <v>CINEMAS LIBERDADE</v>
          </cell>
          <cell r="K3274" t="str">
            <v>LIBERADO</v>
          </cell>
          <cell r="L3274">
            <v>37679</v>
          </cell>
          <cell r="M3274">
            <v>37679</v>
          </cell>
          <cell r="N3274" t="str">
            <v>5001455</v>
          </cell>
          <cell r="O3274" t="str">
            <v>66.318.130/0001-85</v>
          </cell>
          <cell r="P3274" t="str">
            <v>ADM.CINEARTE@UOL.COM.BR</v>
          </cell>
          <cell r="R3274" t="str">
            <v>PONTEIO 2</v>
          </cell>
          <cell r="S3274" t="str">
            <v>BR 356 - 2500 2 PAVILHÃO</v>
          </cell>
          <cell r="T3274" t="str">
            <v>SANTA LUCIA</v>
          </cell>
          <cell r="U3274" t="str">
            <v>BELO HORIZONTE</v>
          </cell>
          <cell r="V3274" t="str">
            <v>MINAS GERAIS</v>
          </cell>
          <cell r="X3274" t="str">
            <v>FECHADO TEMPORARIAMENTE</v>
          </cell>
          <cell r="Y3274">
            <v>40297</v>
          </cell>
          <cell r="Z3274" t="str">
            <v>30320-01</v>
          </cell>
          <cell r="AA3274">
            <v>38939.780104166668</v>
          </cell>
          <cell r="AB3274">
            <v>33420</v>
          </cell>
          <cell r="AC3274">
            <v>212</v>
          </cell>
          <cell r="AI3274" t="str">
            <v>N</v>
          </cell>
          <cell r="AJ3274" t="str">
            <v>N</v>
          </cell>
          <cell r="AK3274" t="str">
            <v>N</v>
          </cell>
        </row>
        <row r="3275">
          <cell r="A3275">
            <v>1089</v>
          </cell>
          <cell r="B3275" t="str">
            <v>66.318.130/0001-85</v>
          </cell>
          <cell r="C3275" t="str">
            <v>LIBERDADE PRODUÇÕES LTDA</v>
          </cell>
          <cell r="D3275" t="str">
            <v>DEFERIDO</v>
          </cell>
          <cell r="E3275" t="str">
            <v>LEON CHADAREVIAN</v>
          </cell>
          <cell r="F3275" t="str">
            <v>ADM.CINEARTE@UOL.COM.BR</v>
          </cell>
          <cell r="H3275">
            <v>6741</v>
          </cell>
          <cell r="J3275" t="str">
            <v>CINEMAS LIBERDADE</v>
          </cell>
          <cell r="K3275" t="str">
            <v>LIBERADO</v>
          </cell>
          <cell r="L3275">
            <v>37679</v>
          </cell>
          <cell r="M3275">
            <v>37679</v>
          </cell>
          <cell r="N3275" t="str">
            <v>5001455</v>
          </cell>
          <cell r="O3275" t="str">
            <v>66.318.130/0001-85</v>
          </cell>
          <cell r="P3275" t="str">
            <v>ADM.CINEARTE@UOL.COM.BR</v>
          </cell>
          <cell r="R3275" t="str">
            <v>PONTEIO 2</v>
          </cell>
          <cell r="S3275" t="str">
            <v>BR 356 - 2500 2 PAVILHÃO</v>
          </cell>
          <cell r="T3275" t="str">
            <v>SANTA LUCIA</v>
          </cell>
          <cell r="U3275" t="str">
            <v>BELO HORIZONTE</v>
          </cell>
          <cell r="V3275" t="str">
            <v>MINAS GERAIS</v>
          </cell>
          <cell r="X3275" t="str">
            <v>FECHADO TEMPORARIAMENTE</v>
          </cell>
          <cell r="Y3275">
            <v>40297</v>
          </cell>
          <cell r="Z3275" t="str">
            <v>30320-01</v>
          </cell>
          <cell r="AA3275">
            <v>38939.780104166668</v>
          </cell>
          <cell r="AB3275">
            <v>33420</v>
          </cell>
          <cell r="AC3275">
            <v>212</v>
          </cell>
          <cell r="AI3275" t="str">
            <v>N</v>
          </cell>
          <cell r="AJ3275" t="str">
            <v>N</v>
          </cell>
          <cell r="AK3275" t="str">
            <v>N</v>
          </cell>
        </row>
        <row r="3276">
          <cell r="A3276">
            <v>2968</v>
          </cell>
          <cell r="B3276" t="str">
            <v>71.912.711/0001-80</v>
          </cell>
          <cell r="C3276" t="str">
            <v>LUI CINEMATOGRÁFICA LTDA.</v>
          </cell>
          <cell r="D3276" t="str">
            <v>DEFERIDO</v>
          </cell>
          <cell r="E3276" t="str">
            <v>PAULO CELSO LUI</v>
          </cell>
          <cell r="F3276" t="str">
            <v>LUICINEMATOGRAFICA@TERRA.COM.BR</v>
          </cell>
          <cell r="H3276">
            <v>6742</v>
          </cell>
          <cell r="J3276" t="str">
            <v>CINEMAS MULTIPLEX TOPÁZIO</v>
          </cell>
          <cell r="K3276" t="str">
            <v>LIBERADO</v>
          </cell>
          <cell r="L3276">
            <v>38349.694305555553</v>
          </cell>
          <cell r="M3276">
            <v>38356</v>
          </cell>
          <cell r="N3276" t="str">
            <v>5001100</v>
          </cell>
          <cell r="O3276" t="str">
            <v>71.912.711/0001-80</v>
          </cell>
          <cell r="P3276" t="str">
            <v>LUICINEMATOGRAFICA@TERRA.COM.BR</v>
          </cell>
          <cell r="R3276" t="str">
            <v>CINE TOPÁZIO 1</v>
          </cell>
          <cell r="S3276" t="str">
            <v>RUA 15 DE NOVEMBRO N° 1200</v>
          </cell>
          <cell r="T3276" t="str">
            <v>CENTRO</v>
          </cell>
          <cell r="U3276" t="str">
            <v>INDAIATUBA</v>
          </cell>
          <cell r="V3276" t="str">
            <v>SÃO PAULO</v>
          </cell>
          <cell r="X3276" t="str">
            <v>EM FUNCIONAMENTO</v>
          </cell>
          <cell r="Y3276">
            <v>34213</v>
          </cell>
          <cell r="Z3276" t="str">
            <v>13330-70</v>
          </cell>
          <cell r="AA3276">
            <v>38939.780069444445</v>
          </cell>
          <cell r="AB3276">
            <v>34213</v>
          </cell>
          <cell r="AC3276">
            <v>202</v>
          </cell>
          <cell r="AI3276" t="str">
            <v>N</v>
          </cell>
          <cell r="AJ3276" t="str">
            <v>N</v>
          </cell>
          <cell r="AK3276" t="str">
            <v>N</v>
          </cell>
        </row>
        <row r="3277">
          <cell r="A3277">
            <v>2968</v>
          </cell>
          <cell r="B3277" t="str">
            <v>71.912.711/0001-80</v>
          </cell>
          <cell r="C3277" t="str">
            <v>LUI CINEMATOGRÁFICA LTDA.</v>
          </cell>
          <cell r="D3277" t="str">
            <v>DEFERIDO</v>
          </cell>
          <cell r="E3277" t="str">
            <v>GUERINO LUI NETO</v>
          </cell>
          <cell r="F3277" t="str">
            <v>LUICINEMATOGRAFICA@TERRA.COM.BR</v>
          </cell>
          <cell r="H3277">
            <v>6742</v>
          </cell>
          <cell r="J3277" t="str">
            <v>CINEMAS MULTIPLEX TOPÁZIO</v>
          </cell>
          <cell r="K3277" t="str">
            <v>LIBERADO</v>
          </cell>
          <cell r="L3277">
            <v>38349.694305555553</v>
          </cell>
          <cell r="M3277">
            <v>38356</v>
          </cell>
          <cell r="N3277" t="str">
            <v>5001100</v>
          </cell>
          <cell r="O3277" t="str">
            <v>71.912.711/0001-80</v>
          </cell>
          <cell r="P3277" t="str">
            <v>LUICINEMATOGRAFICA@TERRA.COM.BR</v>
          </cell>
          <cell r="R3277" t="str">
            <v>CINE TOPÁZIO 1</v>
          </cell>
          <cell r="S3277" t="str">
            <v>RUA 15 DE NOVEMBRO N° 1200</v>
          </cell>
          <cell r="T3277" t="str">
            <v>CENTRO</v>
          </cell>
          <cell r="U3277" t="str">
            <v>INDAIATUBA</v>
          </cell>
          <cell r="V3277" t="str">
            <v>SÃO PAULO</v>
          </cell>
          <cell r="X3277" t="str">
            <v>EM FUNCIONAMENTO</v>
          </cell>
          <cell r="Y3277">
            <v>34213</v>
          </cell>
          <cell r="Z3277" t="str">
            <v>13330-70</v>
          </cell>
          <cell r="AA3277">
            <v>38939.780069444445</v>
          </cell>
          <cell r="AB3277">
            <v>34213</v>
          </cell>
          <cell r="AC3277">
            <v>202</v>
          </cell>
          <cell r="AI3277" t="str">
            <v>N</v>
          </cell>
          <cell r="AJ3277" t="str">
            <v>N</v>
          </cell>
          <cell r="AK3277" t="str">
            <v>N</v>
          </cell>
        </row>
        <row r="3278">
          <cell r="A3278">
            <v>2968</v>
          </cell>
          <cell r="B3278" t="str">
            <v>71.912.711/0001-80</v>
          </cell>
          <cell r="C3278" t="str">
            <v>LUI CINEMATOGRÁFICA LTDA.</v>
          </cell>
          <cell r="D3278" t="str">
            <v>DEFERIDO</v>
          </cell>
          <cell r="E3278" t="str">
            <v>LUI GUSTAVO LUI</v>
          </cell>
          <cell r="F3278" t="str">
            <v>LUICINEMATOGRAFICA@TERRA.COM.BR</v>
          </cell>
          <cell r="H3278">
            <v>6742</v>
          </cell>
          <cell r="J3278" t="str">
            <v>CINEMAS MULTIPLEX TOPÁZIO</v>
          </cell>
          <cell r="K3278" t="str">
            <v>LIBERADO</v>
          </cell>
          <cell r="L3278">
            <v>38349.694305555553</v>
          </cell>
          <cell r="M3278">
            <v>38356</v>
          </cell>
          <cell r="N3278" t="str">
            <v>5001100</v>
          </cell>
          <cell r="O3278" t="str">
            <v>71.912.711/0001-80</v>
          </cell>
          <cell r="P3278" t="str">
            <v>LUICINEMATOGRAFICA@TERRA.COM.BR</v>
          </cell>
          <cell r="R3278" t="str">
            <v>CINE TOPÁZIO 1</v>
          </cell>
          <cell r="S3278" t="str">
            <v>RUA 15 DE NOVEMBRO N° 1200</v>
          </cell>
          <cell r="T3278" t="str">
            <v>CENTRO</v>
          </cell>
          <cell r="U3278" t="str">
            <v>INDAIATUBA</v>
          </cell>
          <cell r="V3278" t="str">
            <v>SÃO PAULO</v>
          </cell>
          <cell r="X3278" t="str">
            <v>EM FUNCIONAMENTO</v>
          </cell>
          <cell r="Y3278">
            <v>34213</v>
          </cell>
          <cell r="Z3278" t="str">
            <v>13330-70</v>
          </cell>
          <cell r="AA3278">
            <v>38939.780069444445</v>
          </cell>
          <cell r="AB3278">
            <v>34213</v>
          </cell>
          <cell r="AC3278">
            <v>202</v>
          </cell>
          <cell r="AI3278" t="str">
            <v>N</v>
          </cell>
          <cell r="AJ3278" t="str">
            <v>N</v>
          </cell>
          <cell r="AK3278" t="str">
            <v>N</v>
          </cell>
        </row>
        <row r="3279">
          <cell r="A3279">
            <v>2968</v>
          </cell>
          <cell r="B3279" t="str">
            <v>71.912.711/0001-80</v>
          </cell>
          <cell r="C3279" t="str">
            <v>LUI CINEMATOGRÁFICA LTDA.</v>
          </cell>
          <cell r="D3279" t="str">
            <v>DEFERIDO</v>
          </cell>
          <cell r="E3279" t="str">
            <v>LUI GUSTAVO LUI</v>
          </cell>
          <cell r="F3279" t="str">
            <v>LUICINEMATOGRAFICA@TERRA.COM.BR</v>
          </cell>
          <cell r="H3279">
            <v>6742</v>
          </cell>
          <cell r="J3279" t="str">
            <v>CINEMAS MULTIPLEX TOPÁZIO</v>
          </cell>
          <cell r="K3279" t="str">
            <v>LIBERADO</v>
          </cell>
          <cell r="L3279">
            <v>38349.694305555553</v>
          </cell>
          <cell r="M3279">
            <v>38356</v>
          </cell>
          <cell r="N3279" t="str">
            <v>5001101</v>
          </cell>
          <cell r="O3279" t="str">
            <v>71.912.711/0001-80</v>
          </cell>
          <cell r="P3279" t="str">
            <v>LUICINEMATOGRAFICA@TERRA.COM.BR</v>
          </cell>
          <cell r="R3279" t="str">
            <v>CINE TOPÁZIO 2</v>
          </cell>
          <cell r="S3279" t="str">
            <v>RUA 15 DE NOVEMBRO N° 1200</v>
          </cell>
          <cell r="T3279" t="str">
            <v>CENTRO</v>
          </cell>
          <cell r="U3279" t="str">
            <v>INDAIATUBA</v>
          </cell>
          <cell r="V3279" t="str">
            <v>SÃO PAULO</v>
          </cell>
          <cell r="X3279" t="str">
            <v>EM FUNCIONAMENTO</v>
          </cell>
          <cell r="Y3279">
            <v>34213</v>
          </cell>
          <cell r="Z3279" t="str">
            <v>13330-70</v>
          </cell>
          <cell r="AA3279">
            <v>38939.780069444445</v>
          </cell>
          <cell r="AB3279">
            <v>34213</v>
          </cell>
          <cell r="AC3279">
            <v>149</v>
          </cell>
          <cell r="AI3279" t="str">
            <v>N</v>
          </cell>
          <cell r="AJ3279" t="str">
            <v>N</v>
          </cell>
          <cell r="AK3279" t="str">
            <v>N</v>
          </cell>
        </row>
        <row r="3280">
          <cell r="A3280">
            <v>2968</v>
          </cell>
          <cell r="B3280" t="str">
            <v>71.912.711/0001-80</v>
          </cell>
          <cell r="C3280" t="str">
            <v>LUI CINEMATOGRÁFICA LTDA.</v>
          </cell>
          <cell r="D3280" t="str">
            <v>DEFERIDO</v>
          </cell>
          <cell r="E3280" t="str">
            <v>GUERINO LUI NETO</v>
          </cell>
          <cell r="F3280" t="str">
            <v>LUICINEMATOGRAFICA@TERRA.COM.BR</v>
          </cell>
          <cell r="H3280">
            <v>6742</v>
          </cell>
          <cell r="J3280" t="str">
            <v>CINEMAS MULTIPLEX TOPÁZIO</v>
          </cell>
          <cell r="K3280" t="str">
            <v>LIBERADO</v>
          </cell>
          <cell r="L3280">
            <v>38349.694305555553</v>
          </cell>
          <cell r="M3280">
            <v>38356</v>
          </cell>
          <cell r="N3280" t="str">
            <v>5001101</v>
          </cell>
          <cell r="O3280" t="str">
            <v>71.912.711/0001-80</v>
          </cell>
          <cell r="P3280" t="str">
            <v>LUICINEMATOGRAFICA@TERRA.COM.BR</v>
          </cell>
          <cell r="R3280" t="str">
            <v>CINE TOPÁZIO 2</v>
          </cell>
          <cell r="S3280" t="str">
            <v>RUA 15 DE NOVEMBRO N° 1200</v>
          </cell>
          <cell r="T3280" t="str">
            <v>CENTRO</v>
          </cell>
          <cell r="U3280" t="str">
            <v>INDAIATUBA</v>
          </cell>
          <cell r="V3280" t="str">
            <v>SÃO PAULO</v>
          </cell>
          <cell r="X3280" t="str">
            <v>EM FUNCIONAMENTO</v>
          </cell>
          <cell r="Y3280">
            <v>34213</v>
          </cell>
          <cell r="Z3280" t="str">
            <v>13330-70</v>
          </cell>
          <cell r="AA3280">
            <v>38939.780069444445</v>
          </cell>
          <cell r="AB3280">
            <v>34213</v>
          </cell>
          <cell r="AC3280">
            <v>149</v>
          </cell>
          <cell r="AI3280" t="str">
            <v>N</v>
          </cell>
          <cell r="AJ3280" t="str">
            <v>N</v>
          </cell>
          <cell r="AK3280" t="str">
            <v>N</v>
          </cell>
        </row>
        <row r="3281">
          <cell r="A3281">
            <v>2968</v>
          </cell>
          <cell r="B3281" t="str">
            <v>71.912.711/0001-80</v>
          </cell>
          <cell r="C3281" t="str">
            <v>LUI CINEMATOGRÁFICA LTDA.</v>
          </cell>
          <cell r="D3281" t="str">
            <v>DEFERIDO</v>
          </cell>
          <cell r="E3281" t="str">
            <v>PAULO CELSO LUI</v>
          </cell>
          <cell r="F3281" t="str">
            <v>LUICINEMATOGRAFICA@TERRA.COM.BR</v>
          </cell>
          <cell r="H3281">
            <v>6742</v>
          </cell>
          <cell r="J3281" t="str">
            <v>CINEMAS MULTIPLEX TOPÁZIO</v>
          </cell>
          <cell r="K3281" t="str">
            <v>LIBERADO</v>
          </cell>
          <cell r="L3281">
            <v>38349.694305555553</v>
          </cell>
          <cell r="M3281">
            <v>38356</v>
          </cell>
          <cell r="N3281" t="str">
            <v>5001101</v>
          </cell>
          <cell r="O3281" t="str">
            <v>71.912.711/0001-80</v>
          </cell>
          <cell r="P3281" t="str">
            <v>LUICINEMATOGRAFICA@TERRA.COM.BR</v>
          </cell>
          <cell r="R3281" t="str">
            <v>CINE TOPÁZIO 2</v>
          </cell>
          <cell r="S3281" t="str">
            <v>RUA 15 DE NOVEMBRO N° 1200</v>
          </cell>
          <cell r="T3281" t="str">
            <v>CENTRO</v>
          </cell>
          <cell r="U3281" t="str">
            <v>INDAIATUBA</v>
          </cell>
          <cell r="V3281" t="str">
            <v>SÃO PAULO</v>
          </cell>
          <cell r="X3281" t="str">
            <v>EM FUNCIONAMENTO</v>
          </cell>
          <cell r="Y3281">
            <v>34213</v>
          </cell>
          <cell r="Z3281" t="str">
            <v>13330-70</v>
          </cell>
          <cell r="AA3281">
            <v>38939.780069444445</v>
          </cell>
          <cell r="AB3281">
            <v>34213</v>
          </cell>
          <cell r="AC3281">
            <v>149</v>
          </cell>
          <cell r="AI3281" t="str">
            <v>N</v>
          </cell>
          <cell r="AJ3281" t="str">
            <v>N</v>
          </cell>
          <cell r="AK3281" t="str">
            <v>N</v>
          </cell>
        </row>
        <row r="3282">
          <cell r="A3282">
            <v>2968</v>
          </cell>
          <cell r="B3282" t="str">
            <v>71.912.711/0001-80</v>
          </cell>
          <cell r="C3282" t="str">
            <v>LUI CINEMATOGRÁFICA LTDA.</v>
          </cell>
          <cell r="D3282" t="str">
            <v>DEFERIDO</v>
          </cell>
          <cell r="E3282" t="str">
            <v>LUI GUSTAVO LUI</v>
          </cell>
          <cell r="F3282" t="str">
            <v>LUICINEMATOGRAFICA@TERRA.COM.BR</v>
          </cell>
          <cell r="H3282">
            <v>6742</v>
          </cell>
          <cell r="J3282" t="str">
            <v>CINEMAS MULTIPLEX TOPÁZIO</v>
          </cell>
          <cell r="K3282" t="str">
            <v>LIBERADO</v>
          </cell>
          <cell r="L3282">
            <v>38349.694305555553</v>
          </cell>
          <cell r="M3282">
            <v>38356</v>
          </cell>
          <cell r="N3282" t="str">
            <v>5001102</v>
          </cell>
          <cell r="O3282" t="str">
            <v>71.912.711/0001-80</v>
          </cell>
          <cell r="P3282" t="str">
            <v>LUICINEMATOGRAFICA@TERRA.COM.BR</v>
          </cell>
          <cell r="R3282" t="str">
            <v>CINE TOPÁZIO 3</v>
          </cell>
          <cell r="S3282" t="str">
            <v>RUA 15 DE NOVEMBRO N° 1200</v>
          </cell>
          <cell r="T3282" t="str">
            <v>CENTRO</v>
          </cell>
          <cell r="U3282" t="str">
            <v>INDAIATUBA</v>
          </cell>
          <cell r="V3282" t="str">
            <v>SÃO PAULO</v>
          </cell>
          <cell r="X3282" t="str">
            <v>EM FUNCIONAMENTO</v>
          </cell>
          <cell r="Y3282">
            <v>34213</v>
          </cell>
          <cell r="Z3282" t="str">
            <v>13330-70</v>
          </cell>
          <cell r="AA3282">
            <v>38939.780069444445</v>
          </cell>
          <cell r="AB3282">
            <v>34213</v>
          </cell>
          <cell r="AC3282">
            <v>174</v>
          </cell>
          <cell r="AI3282" t="str">
            <v>N</v>
          </cell>
          <cell r="AJ3282" t="str">
            <v>N</v>
          </cell>
          <cell r="AK3282" t="str">
            <v>N</v>
          </cell>
        </row>
        <row r="3283">
          <cell r="A3283">
            <v>2968</v>
          </cell>
          <cell r="B3283" t="str">
            <v>71.912.711/0001-80</v>
          </cell>
          <cell r="C3283" t="str">
            <v>LUI CINEMATOGRÁFICA LTDA.</v>
          </cell>
          <cell r="D3283" t="str">
            <v>DEFERIDO</v>
          </cell>
          <cell r="E3283" t="str">
            <v>GUERINO LUI NETO</v>
          </cell>
          <cell r="F3283" t="str">
            <v>LUICINEMATOGRAFICA@TERRA.COM.BR</v>
          </cell>
          <cell r="H3283">
            <v>6742</v>
          </cell>
          <cell r="J3283" t="str">
            <v>CINEMAS MULTIPLEX TOPÁZIO</v>
          </cell>
          <cell r="K3283" t="str">
            <v>LIBERADO</v>
          </cell>
          <cell r="L3283">
            <v>38349.694305555553</v>
          </cell>
          <cell r="M3283">
            <v>38356</v>
          </cell>
          <cell r="N3283" t="str">
            <v>5001102</v>
          </cell>
          <cell r="O3283" t="str">
            <v>71.912.711/0001-80</v>
          </cell>
          <cell r="P3283" t="str">
            <v>LUICINEMATOGRAFICA@TERRA.COM.BR</v>
          </cell>
          <cell r="R3283" t="str">
            <v>CINE TOPÁZIO 3</v>
          </cell>
          <cell r="S3283" t="str">
            <v>RUA 15 DE NOVEMBRO N° 1200</v>
          </cell>
          <cell r="T3283" t="str">
            <v>CENTRO</v>
          </cell>
          <cell r="U3283" t="str">
            <v>INDAIATUBA</v>
          </cell>
          <cell r="V3283" t="str">
            <v>SÃO PAULO</v>
          </cell>
          <cell r="X3283" t="str">
            <v>EM FUNCIONAMENTO</v>
          </cell>
          <cell r="Y3283">
            <v>34213</v>
          </cell>
          <cell r="Z3283" t="str">
            <v>13330-70</v>
          </cell>
          <cell r="AA3283">
            <v>38939.780069444445</v>
          </cell>
          <cell r="AB3283">
            <v>34213</v>
          </cell>
          <cell r="AC3283">
            <v>174</v>
          </cell>
          <cell r="AI3283" t="str">
            <v>N</v>
          </cell>
          <cell r="AJ3283" t="str">
            <v>N</v>
          </cell>
          <cell r="AK3283" t="str">
            <v>N</v>
          </cell>
        </row>
        <row r="3284">
          <cell r="A3284">
            <v>2968</v>
          </cell>
          <cell r="B3284" t="str">
            <v>71.912.711/0001-80</v>
          </cell>
          <cell r="C3284" t="str">
            <v>LUI CINEMATOGRÁFICA LTDA.</v>
          </cell>
          <cell r="D3284" t="str">
            <v>DEFERIDO</v>
          </cell>
          <cell r="E3284" t="str">
            <v>PAULO CELSO LUI</v>
          </cell>
          <cell r="F3284" t="str">
            <v>LUICINEMATOGRAFICA@TERRA.COM.BR</v>
          </cell>
          <cell r="H3284">
            <v>6742</v>
          </cell>
          <cell r="J3284" t="str">
            <v>CINEMAS MULTIPLEX TOPÁZIO</v>
          </cell>
          <cell r="K3284" t="str">
            <v>LIBERADO</v>
          </cell>
          <cell r="L3284">
            <v>38349.694305555553</v>
          </cell>
          <cell r="M3284">
            <v>38356</v>
          </cell>
          <cell r="N3284" t="str">
            <v>5001102</v>
          </cell>
          <cell r="O3284" t="str">
            <v>71.912.711/0001-80</v>
          </cell>
          <cell r="P3284" t="str">
            <v>LUICINEMATOGRAFICA@TERRA.COM.BR</v>
          </cell>
          <cell r="R3284" t="str">
            <v>CINE TOPÁZIO 3</v>
          </cell>
          <cell r="S3284" t="str">
            <v>RUA 15 DE NOVEMBRO N° 1200</v>
          </cell>
          <cell r="T3284" t="str">
            <v>CENTRO</v>
          </cell>
          <cell r="U3284" t="str">
            <v>INDAIATUBA</v>
          </cell>
          <cell r="V3284" t="str">
            <v>SÃO PAULO</v>
          </cell>
          <cell r="X3284" t="str">
            <v>EM FUNCIONAMENTO</v>
          </cell>
          <cell r="Y3284">
            <v>34213</v>
          </cell>
          <cell r="Z3284" t="str">
            <v>13330-70</v>
          </cell>
          <cell r="AA3284">
            <v>38939.780069444445</v>
          </cell>
          <cell r="AB3284">
            <v>34213</v>
          </cell>
          <cell r="AC3284">
            <v>174</v>
          </cell>
          <cell r="AI3284" t="str">
            <v>N</v>
          </cell>
          <cell r="AJ3284" t="str">
            <v>N</v>
          </cell>
          <cell r="AK3284" t="str">
            <v>N</v>
          </cell>
        </row>
        <row r="3285">
          <cell r="A3285">
            <v>2968</v>
          </cell>
          <cell r="B3285" t="str">
            <v>71.912.711/0001-80</v>
          </cell>
          <cell r="C3285" t="str">
            <v>LUI CINEMATOGRÁFICA LTDA.</v>
          </cell>
          <cell r="D3285" t="str">
            <v>DEFERIDO</v>
          </cell>
          <cell r="E3285" t="str">
            <v>PAULO CELSO LUI</v>
          </cell>
          <cell r="F3285" t="str">
            <v>LUICINEMATOGRAFICA@TERRA.COM.BR</v>
          </cell>
          <cell r="H3285">
            <v>6742</v>
          </cell>
          <cell r="J3285" t="str">
            <v>CINEMAS MULTIPLEX TOPÁZIO</v>
          </cell>
          <cell r="K3285" t="str">
            <v>LIBERADO</v>
          </cell>
          <cell r="L3285">
            <v>38349.694305555553</v>
          </cell>
          <cell r="M3285">
            <v>38356</v>
          </cell>
          <cell r="N3285" t="str">
            <v>5001103</v>
          </cell>
          <cell r="O3285" t="str">
            <v>71.912.711/0001-80</v>
          </cell>
          <cell r="P3285" t="str">
            <v>LUICINEMATOGRAFICA@TERRA.COM.BR</v>
          </cell>
          <cell r="R3285" t="str">
            <v>CINE TOPÁZIO 4</v>
          </cell>
          <cell r="S3285" t="str">
            <v>RUA 15 DE NOVEMBRO N° 1200</v>
          </cell>
          <cell r="T3285" t="str">
            <v>CENTRO</v>
          </cell>
          <cell r="U3285" t="str">
            <v>INDAIATUBA</v>
          </cell>
          <cell r="V3285" t="str">
            <v>SÃO PAULO</v>
          </cell>
          <cell r="X3285" t="str">
            <v>EM FUNCIONAMENTO</v>
          </cell>
          <cell r="Y3285">
            <v>34213</v>
          </cell>
          <cell r="Z3285" t="str">
            <v>13330-70</v>
          </cell>
          <cell r="AA3285">
            <v>38939.780069444445</v>
          </cell>
          <cell r="AB3285">
            <v>34213</v>
          </cell>
          <cell r="AC3285">
            <v>94</v>
          </cell>
          <cell r="AI3285" t="str">
            <v>N</v>
          </cell>
          <cell r="AJ3285" t="str">
            <v>N</v>
          </cell>
          <cell r="AK3285" t="str">
            <v>N</v>
          </cell>
        </row>
        <row r="3286">
          <cell r="A3286">
            <v>2968</v>
          </cell>
          <cell r="B3286" t="str">
            <v>71.912.711/0001-80</v>
          </cell>
          <cell r="C3286" t="str">
            <v>LUI CINEMATOGRÁFICA LTDA.</v>
          </cell>
          <cell r="D3286" t="str">
            <v>DEFERIDO</v>
          </cell>
          <cell r="E3286" t="str">
            <v>GUERINO LUI NETO</v>
          </cell>
          <cell r="F3286" t="str">
            <v>LUICINEMATOGRAFICA@TERRA.COM.BR</v>
          </cell>
          <cell r="H3286">
            <v>6742</v>
          </cell>
          <cell r="J3286" t="str">
            <v>CINEMAS MULTIPLEX TOPÁZIO</v>
          </cell>
          <cell r="K3286" t="str">
            <v>LIBERADO</v>
          </cell>
          <cell r="L3286">
            <v>38349.694305555553</v>
          </cell>
          <cell r="M3286">
            <v>38356</v>
          </cell>
          <cell r="N3286" t="str">
            <v>5001103</v>
          </cell>
          <cell r="O3286" t="str">
            <v>71.912.711/0001-80</v>
          </cell>
          <cell r="P3286" t="str">
            <v>LUICINEMATOGRAFICA@TERRA.COM.BR</v>
          </cell>
          <cell r="R3286" t="str">
            <v>CINE TOPÁZIO 4</v>
          </cell>
          <cell r="S3286" t="str">
            <v>RUA 15 DE NOVEMBRO N° 1200</v>
          </cell>
          <cell r="T3286" t="str">
            <v>CENTRO</v>
          </cell>
          <cell r="U3286" t="str">
            <v>INDAIATUBA</v>
          </cell>
          <cell r="V3286" t="str">
            <v>SÃO PAULO</v>
          </cell>
          <cell r="X3286" t="str">
            <v>EM FUNCIONAMENTO</v>
          </cell>
          <cell r="Y3286">
            <v>34213</v>
          </cell>
          <cell r="Z3286" t="str">
            <v>13330-70</v>
          </cell>
          <cell r="AA3286">
            <v>38939.780069444445</v>
          </cell>
          <cell r="AB3286">
            <v>34213</v>
          </cell>
          <cell r="AC3286">
            <v>94</v>
          </cell>
          <cell r="AI3286" t="str">
            <v>N</v>
          </cell>
          <cell r="AJ3286" t="str">
            <v>N</v>
          </cell>
          <cell r="AK3286" t="str">
            <v>N</v>
          </cell>
        </row>
        <row r="3287">
          <cell r="A3287">
            <v>2968</v>
          </cell>
          <cell r="B3287" t="str">
            <v>71.912.711/0001-80</v>
          </cell>
          <cell r="C3287" t="str">
            <v>LUI CINEMATOGRÁFICA LTDA.</v>
          </cell>
          <cell r="D3287" t="str">
            <v>DEFERIDO</v>
          </cell>
          <cell r="E3287" t="str">
            <v>LUI GUSTAVO LUI</v>
          </cell>
          <cell r="F3287" t="str">
            <v>LUICINEMATOGRAFICA@TERRA.COM.BR</v>
          </cell>
          <cell r="H3287">
            <v>6742</v>
          </cell>
          <cell r="J3287" t="str">
            <v>CINEMAS MULTIPLEX TOPÁZIO</v>
          </cell>
          <cell r="K3287" t="str">
            <v>LIBERADO</v>
          </cell>
          <cell r="L3287">
            <v>38349.694305555553</v>
          </cell>
          <cell r="M3287">
            <v>38356</v>
          </cell>
          <cell r="N3287" t="str">
            <v>5001103</v>
          </cell>
          <cell r="O3287" t="str">
            <v>71.912.711/0001-80</v>
          </cell>
          <cell r="P3287" t="str">
            <v>LUICINEMATOGRAFICA@TERRA.COM.BR</v>
          </cell>
          <cell r="R3287" t="str">
            <v>CINE TOPÁZIO 4</v>
          </cell>
          <cell r="S3287" t="str">
            <v>RUA 15 DE NOVEMBRO N° 1200</v>
          </cell>
          <cell r="T3287" t="str">
            <v>CENTRO</v>
          </cell>
          <cell r="U3287" t="str">
            <v>INDAIATUBA</v>
          </cell>
          <cell r="V3287" t="str">
            <v>SÃO PAULO</v>
          </cell>
          <cell r="X3287" t="str">
            <v>EM FUNCIONAMENTO</v>
          </cell>
          <cell r="Y3287">
            <v>34213</v>
          </cell>
          <cell r="Z3287" t="str">
            <v>13330-70</v>
          </cell>
          <cell r="AA3287">
            <v>38939.780069444445</v>
          </cell>
          <cell r="AB3287">
            <v>34213</v>
          </cell>
          <cell r="AC3287">
            <v>94</v>
          </cell>
          <cell r="AI3287" t="str">
            <v>N</v>
          </cell>
          <cell r="AJ3287" t="str">
            <v>N</v>
          </cell>
          <cell r="AK3287" t="str">
            <v>N</v>
          </cell>
        </row>
        <row r="3288">
          <cell r="A3288">
            <v>2973</v>
          </cell>
          <cell r="B3288" t="str">
            <v>72.089.667/0001-13</v>
          </cell>
          <cell r="C3288" t="str">
            <v>TATU FILMES LTDA-ME</v>
          </cell>
          <cell r="D3288" t="str">
            <v>DEFERIDO</v>
          </cell>
          <cell r="E3288" t="str">
            <v>LEANDRO MONNERAT CELES</v>
          </cell>
          <cell r="F3288" t="str">
            <v>CINESHOWVR@REDECINESHOW.COM.BR</v>
          </cell>
          <cell r="H3288">
            <v>6743</v>
          </cell>
          <cell r="J3288" t="str">
            <v>CINE SHOW VOLTA REDONDA</v>
          </cell>
          <cell r="K3288" t="str">
            <v>LIBERADO</v>
          </cell>
          <cell r="L3288">
            <v>38350.761076388888</v>
          </cell>
          <cell r="M3288">
            <v>38356</v>
          </cell>
          <cell r="N3288" t="str">
            <v>5001090</v>
          </cell>
          <cell r="O3288" t="str">
            <v>72.089.667/0001-13</v>
          </cell>
          <cell r="P3288" t="str">
            <v>CINESHOWVR@REDECINESHOW.COM.BR</v>
          </cell>
          <cell r="R3288" t="str">
            <v>CINE VOLTA REDONDA 01</v>
          </cell>
          <cell r="S3288" t="str">
            <v>RUA 12, Nº 300</v>
          </cell>
          <cell r="T3288" t="str">
            <v>VILA SANTA CECÍLIA</v>
          </cell>
          <cell r="U3288" t="str">
            <v>VOLTA REDONDA</v>
          </cell>
          <cell r="V3288" t="str">
            <v>RIO DE JANEIRO</v>
          </cell>
          <cell r="X3288" t="str">
            <v>EM FUNCIONAMENTO</v>
          </cell>
          <cell r="Y3288">
            <v>34639</v>
          </cell>
          <cell r="Z3288" t="str">
            <v>27260-15</v>
          </cell>
          <cell r="AA3288">
            <v>38939.780069444445</v>
          </cell>
          <cell r="AB3288">
            <v>34639</v>
          </cell>
          <cell r="AC3288">
            <v>175</v>
          </cell>
          <cell r="AI3288" t="str">
            <v>N</v>
          </cell>
          <cell r="AJ3288" t="str">
            <v>N</v>
          </cell>
          <cell r="AK3288" t="str">
            <v>N</v>
          </cell>
        </row>
        <row r="3289">
          <cell r="A3289">
            <v>2973</v>
          </cell>
          <cell r="B3289" t="str">
            <v>72.089.667/0001-13</v>
          </cell>
          <cell r="C3289" t="str">
            <v>TATU FILMES LTDA-ME</v>
          </cell>
          <cell r="D3289" t="str">
            <v>DEFERIDO</v>
          </cell>
          <cell r="E3289" t="str">
            <v>RICARDO MONNERAT CELES</v>
          </cell>
          <cell r="F3289" t="str">
            <v>CINESHOWVR@REDECINESHOW.COM.BR</v>
          </cell>
          <cell r="H3289">
            <v>6743</v>
          </cell>
          <cell r="J3289" t="str">
            <v>CINE SHOW VOLTA REDONDA</v>
          </cell>
          <cell r="K3289" t="str">
            <v>LIBERADO</v>
          </cell>
          <cell r="L3289">
            <v>38350.761076388888</v>
          </cell>
          <cell r="M3289">
            <v>38356</v>
          </cell>
          <cell r="N3289" t="str">
            <v>5001090</v>
          </cell>
          <cell r="O3289" t="str">
            <v>72.089.667/0001-13</v>
          </cell>
          <cell r="P3289" t="str">
            <v>CINESHOWVR@REDECINESHOW.COM.BR</v>
          </cell>
          <cell r="R3289" t="str">
            <v>CINE VOLTA REDONDA 01</v>
          </cell>
          <cell r="S3289" t="str">
            <v>RUA 12, Nº 300</v>
          </cell>
          <cell r="T3289" t="str">
            <v>VILA SANTA CECÍLIA</v>
          </cell>
          <cell r="U3289" t="str">
            <v>VOLTA REDONDA</v>
          </cell>
          <cell r="V3289" t="str">
            <v>RIO DE JANEIRO</v>
          </cell>
          <cell r="X3289" t="str">
            <v>EM FUNCIONAMENTO</v>
          </cell>
          <cell r="Y3289">
            <v>34639</v>
          </cell>
          <cell r="Z3289" t="str">
            <v>27260-15</v>
          </cell>
          <cell r="AA3289">
            <v>38939.780069444445</v>
          </cell>
          <cell r="AB3289">
            <v>34639</v>
          </cell>
          <cell r="AC3289">
            <v>175</v>
          </cell>
          <cell r="AI3289" t="str">
            <v>N</v>
          </cell>
          <cell r="AJ3289" t="str">
            <v>N</v>
          </cell>
          <cell r="AK3289" t="str">
            <v>N</v>
          </cell>
        </row>
        <row r="3290">
          <cell r="A3290">
            <v>2973</v>
          </cell>
          <cell r="B3290" t="str">
            <v>72.089.667/0001-13</v>
          </cell>
          <cell r="C3290" t="str">
            <v>TATU FILMES LTDA-ME</v>
          </cell>
          <cell r="D3290" t="str">
            <v>DEFERIDO</v>
          </cell>
          <cell r="E3290" t="str">
            <v>MARIA DE FÁTIMA BUSTAMANTE MONNERAT CELES</v>
          </cell>
          <cell r="F3290" t="str">
            <v>CINESHOWVR@REDECINESHOW.COM.BR</v>
          </cell>
          <cell r="H3290">
            <v>6743</v>
          </cell>
          <cell r="J3290" t="str">
            <v>CINE SHOW VOLTA REDONDA</v>
          </cell>
          <cell r="K3290" t="str">
            <v>LIBERADO</v>
          </cell>
          <cell r="L3290">
            <v>38350.761076388888</v>
          </cell>
          <cell r="M3290">
            <v>38356</v>
          </cell>
          <cell r="N3290" t="str">
            <v>5001090</v>
          </cell>
          <cell r="O3290" t="str">
            <v>72.089.667/0001-13</v>
          </cell>
          <cell r="P3290" t="str">
            <v>CINESHOWVR@REDECINESHOW.COM.BR</v>
          </cell>
          <cell r="R3290" t="str">
            <v>CINE VOLTA REDONDA 01</v>
          </cell>
          <cell r="S3290" t="str">
            <v>RUA 12, Nº 300</v>
          </cell>
          <cell r="T3290" t="str">
            <v>VILA SANTA CECÍLIA</v>
          </cell>
          <cell r="U3290" t="str">
            <v>VOLTA REDONDA</v>
          </cell>
          <cell r="V3290" t="str">
            <v>RIO DE JANEIRO</v>
          </cell>
          <cell r="X3290" t="str">
            <v>EM FUNCIONAMENTO</v>
          </cell>
          <cell r="Y3290">
            <v>34639</v>
          </cell>
          <cell r="Z3290" t="str">
            <v>27260-15</v>
          </cell>
          <cell r="AA3290">
            <v>38939.780069444445</v>
          </cell>
          <cell r="AB3290">
            <v>34639</v>
          </cell>
          <cell r="AC3290">
            <v>175</v>
          </cell>
          <cell r="AI3290" t="str">
            <v>N</v>
          </cell>
          <cell r="AJ3290" t="str">
            <v>N</v>
          </cell>
          <cell r="AK3290" t="str">
            <v>N</v>
          </cell>
        </row>
        <row r="3291">
          <cell r="A3291">
            <v>2973</v>
          </cell>
          <cell r="B3291" t="str">
            <v>72.089.667/0001-13</v>
          </cell>
          <cell r="C3291" t="str">
            <v>TATU FILMES LTDA-ME</v>
          </cell>
          <cell r="D3291" t="str">
            <v>DEFERIDO</v>
          </cell>
          <cell r="E3291" t="str">
            <v>MARIA DE FÁTIMA BUSTAMANTE MONNERAT CELES</v>
          </cell>
          <cell r="F3291" t="str">
            <v>CINESHOWVR@REDECINESHOW.COM.BR</v>
          </cell>
          <cell r="H3291">
            <v>6743</v>
          </cell>
          <cell r="J3291" t="str">
            <v>CINE SHOW VOLTA REDONDA</v>
          </cell>
          <cell r="K3291" t="str">
            <v>LIBERADO</v>
          </cell>
          <cell r="L3291">
            <v>38350.761076388888</v>
          </cell>
          <cell r="M3291">
            <v>38356</v>
          </cell>
          <cell r="N3291" t="str">
            <v>5001091</v>
          </cell>
          <cell r="O3291" t="str">
            <v>72.089.667/0001-13</v>
          </cell>
          <cell r="P3291" t="str">
            <v>CINESHOWVR@REDECINESHOW.COM.BR</v>
          </cell>
          <cell r="R3291" t="str">
            <v>CINE VOLTA REDONDA 02</v>
          </cell>
          <cell r="S3291" t="str">
            <v>RUA 12, Nº 300</v>
          </cell>
          <cell r="T3291" t="str">
            <v>VILA SANTA CECÍLIA</v>
          </cell>
          <cell r="U3291" t="str">
            <v>VOLTA REDONDA</v>
          </cell>
          <cell r="V3291" t="str">
            <v>RIO DE JANEIRO</v>
          </cell>
          <cell r="X3291" t="str">
            <v>EM FUNCIONAMENTO</v>
          </cell>
          <cell r="Y3291">
            <v>34639</v>
          </cell>
          <cell r="Z3291" t="str">
            <v>27260-15</v>
          </cell>
          <cell r="AA3291">
            <v>38939.780069444445</v>
          </cell>
          <cell r="AB3291">
            <v>34639</v>
          </cell>
          <cell r="AC3291">
            <v>175</v>
          </cell>
          <cell r="AI3291" t="str">
            <v>N</v>
          </cell>
          <cell r="AJ3291" t="str">
            <v>N</v>
          </cell>
          <cell r="AK3291" t="str">
            <v>N</v>
          </cell>
        </row>
        <row r="3292">
          <cell r="A3292">
            <v>2973</v>
          </cell>
          <cell r="B3292" t="str">
            <v>72.089.667/0001-13</v>
          </cell>
          <cell r="C3292" t="str">
            <v>TATU FILMES LTDA-ME</v>
          </cell>
          <cell r="D3292" t="str">
            <v>DEFERIDO</v>
          </cell>
          <cell r="E3292" t="str">
            <v>LEANDRO MONNERAT CELES</v>
          </cell>
          <cell r="F3292" t="str">
            <v>CINESHOWVR@REDECINESHOW.COM.BR</v>
          </cell>
          <cell r="H3292">
            <v>6743</v>
          </cell>
          <cell r="J3292" t="str">
            <v>CINE SHOW VOLTA REDONDA</v>
          </cell>
          <cell r="K3292" t="str">
            <v>LIBERADO</v>
          </cell>
          <cell r="L3292">
            <v>38350.761076388888</v>
          </cell>
          <cell r="M3292">
            <v>38356</v>
          </cell>
          <cell r="N3292" t="str">
            <v>5001091</v>
          </cell>
          <cell r="O3292" t="str">
            <v>72.089.667/0001-13</v>
          </cell>
          <cell r="P3292" t="str">
            <v>CINESHOWVR@REDECINESHOW.COM.BR</v>
          </cell>
          <cell r="R3292" t="str">
            <v>CINE VOLTA REDONDA 02</v>
          </cell>
          <cell r="S3292" t="str">
            <v>RUA 12, Nº 300</v>
          </cell>
          <cell r="T3292" t="str">
            <v>VILA SANTA CECÍLIA</v>
          </cell>
          <cell r="U3292" t="str">
            <v>VOLTA REDONDA</v>
          </cell>
          <cell r="V3292" t="str">
            <v>RIO DE JANEIRO</v>
          </cell>
          <cell r="X3292" t="str">
            <v>EM FUNCIONAMENTO</v>
          </cell>
          <cell r="Y3292">
            <v>34639</v>
          </cell>
          <cell r="Z3292" t="str">
            <v>27260-15</v>
          </cell>
          <cell r="AA3292">
            <v>38939.780069444445</v>
          </cell>
          <cell r="AB3292">
            <v>34639</v>
          </cell>
          <cell r="AC3292">
            <v>175</v>
          </cell>
          <cell r="AI3292" t="str">
            <v>N</v>
          </cell>
          <cell r="AJ3292" t="str">
            <v>N</v>
          </cell>
          <cell r="AK3292" t="str">
            <v>N</v>
          </cell>
        </row>
        <row r="3293">
          <cell r="A3293">
            <v>2973</v>
          </cell>
          <cell r="B3293" t="str">
            <v>72.089.667/0001-13</v>
          </cell>
          <cell r="C3293" t="str">
            <v>TATU FILMES LTDA-ME</v>
          </cell>
          <cell r="D3293" t="str">
            <v>DEFERIDO</v>
          </cell>
          <cell r="E3293" t="str">
            <v>RICARDO MONNERAT CELES</v>
          </cell>
          <cell r="F3293" t="str">
            <v>CINESHOWVR@REDECINESHOW.COM.BR</v>
          </cell>
          <cell r="H3293">
            <v>6743</v>
          </cell>
          <cell r="J3293" t="str">
            <v>CINE SHOW VOLTA REDONDA</v>
          </cell>
          <cell r="K3293" t="str">
            <v>LIBERADO</v>
          </cell>
          <cell r="L3293">
            <v>38350.761076388888</v>
          </cell>
          <cell r="M3293">
            <v>38356</v>
          </cell>
          <cell r="N3293" t="str">
            <v>5001091</v>
          </cell>
          <cell r="O3293" t="str">
            <v>72.089.667/0001-13</v>
          </cell>
          <cell r="P3293" t="str">
            <v>CINESHOWVR@REDECINESHOW.COM.BR</v>
          </cell>
          <cell r="R3293" t="str">
            <v>CINE VOLTA REDONDA 02</v>
          </cell>
          <cell r="S3293" t="str">
            <v>RUA 12, Nº 300</v>
          </cell>
          <cell r="T3293" t="str">
            <v>VILA SANTA CECÍLIA</v>
          </cell>
          <cell r="U3293" t="str">
            <v>VOLTA REDONDA</v>
          </cell>
          <cell r="V3293" t="str">
            <v>RIO DE JANEIRO</v>
          </cell>
          <cell r="X3293" t="str">
            <v>EM FUNCIONAMENTO</v>
          </cell>
          <cell r="Y3293">
            <v>34639</v>
          </cell>
          <cell r="Z3293" t="str">
            <v>27260-15</v>
          </cell>
          <cell r="AA3293">
            <v>38939.780069444445</v>
          </cell>
          <cell r="AB3293">
            <v>34639</v>
          </cell>
          <cell r="AC3293">
            <v>175</v>
          </cell>
          <cell r="AI3293" t="str">
            <v>N</v>
          </cell>
          <cell r="AJ3293" t="str">
            <v>N</v>
          </cell>
          <cell r="AK3293" t="str">
            <v>N</v>
          </cell>
        </row>
        <row r="3294">
          <cell r="A3294">
            <v>2973</v>
          </cell>
          <cell r="B3294" t="str">
            <v>72.089.667/0001-13</v>
          </cell>
          <cell r="C3294" t="str">
            <v>TATU FILMES LTDA-ME</v>
          </cell>
          <cell r="D3294" t="str">
            <v>DEFERIDO</v>
          </cell>
          <cell r="E3294" t="str">
            <v>RICARDO MONNERAT CELES</v>
          </cell>
          <cell r="F3294" t="str">
            <v>CINESHOWVR@REDECINESHOW.COM.BR</v>
          </cell>
          <cell r="H3294">
            <v>6743</v>
          </cell>
          <cell r="J3294" t="str">
            <v>CINE SHOW VOLTA REDONDA</v>
          </cell>
          <cell r="K3294" t="str">
            <v>LIBERADO</v>
          </cell>
          <cell r="L3294">
            <v>38350.761076388888</v>
          </cell>
          <cell r="M3294">
            <v>38356</v>
          </cell>
          <cell r="N3294" t="str">
            <v>5001092</v>
          </cell>
          <cell r="O3294" t="str">
            <v>72.089.667/0001-13</v>
          </cell>
          <cell r="P3294" t="str">
            <v>CINESHOWVR@REDECINESHOW.COM.BR</v>
          </cell>
          <cell r="R3294" t="str">
            <v>CINE VOLTA REDONDA 03</v>
          </cell>
          <cell r="S3294" t="str">
            <v>RUA 12, Nº 300</v>
          </cell>
          <cell r="T3294" t="str">
            <v>VILA SANTA CECÍLIA</v>
          </cell>
          <cell r="U3294" t="str">
            <v>VOLTA REDONDA</v>
          </cell>
          <cell r="V3294" t="str">
            <v>RIO DE JANEIRO</v>
          </cell>
          <cell r="X3294" t="str">
            <v>EM FUNCIONAMENTO</v>
          </cell>
          <cell r="Y3294">
            <v>34639</v>
          </cell>
          <cell r="Z3294" t="str">
            <v>27260-15</v>
          </cell>
          <cell r="AA3294">
            <v>38939.780069444445</v>
          </cell>
          <cell r="AB3294">
            <v>34639</v>
          </cell>
          <cell r="AC3294">
            <v>133</v>
          </cell>
          <cell r="AI3294" t="str">
            <v>N</v>
          </cell>
          <cell r="AJ3294" t="str">
            <v>N</v>
          </cell>
          <cell r="AK3294" t="str">
            <v>N</v>
          </cell>
        </row>
        <row r="3295">
          <cell r="A3295">
            <v>2973</v>
          </cell>
          <cell r="B3295" t="str">
            <v>72.089.667/0001-13</v>
          </cell>
          <cell r="C3295" t="str">
            <v>TATU FILMES LTDA-ME</v>
          </cell>
          <cell r="D3295" t="str">
            <v>DEFERIDO</v>
          </cell>
          <cell r="E3295" t="str">
            <v>LEANDRO MONNERAT CELES</v>
          </cell>
          <cell r="F3295" t="str">
            <v>CINESHOWVR@REDECINESHOW.COM.BR</v>
          </cell>
          <cell r="H3295">
            <v>6743</v>
          </cell>
          <cell r="J3295" t="str">
            <v>CINE SHOW VOLTA REDONDA</v>
          </cell>
          <cell r="K3295" t="str">
            <v>LIBERADO</v>
          </cell>
          <cell r="L3295">
            <v>38350.761076388888</v>
          </cell>
          <cell r="M3295">
            <v>38356</v>
          </cell>
          <cell r="N3295" t="str">
            <v>5001092</v>
          </cell>
          <cell r="O3295" t="str">
            <v>72.089.667/0001-13</v>
          </cell>
          <cell r="P3295" t="str">
            <v>CINESHOWVR@REDECINESHOW.COM.BR</v>
          </cell>
          <cell r="R3295" t="str">
            <v>CINE VOLTA REDONDA 03</v>
          </cell>
          <cell r="S3295" t="str">
            <v>RUA 12, Nº 300</v>
          </cell>
          <cell r="T3295" t="str">
            <v>VILA SANTA CECÍLIA</v>
          </cell>
          <cell r="U3295" t="str">
            <v>VOLTA REDONDA</v>
          </cell>
          <cell r="V3295" t="str">
            <v>RIO DE JANEIRO</v>
          </cell>
          <cell r="X3295" t="str">
            <v>EM FUNCIONAMENTO</v>
          </cell>
          <cell r="Y3295">
            <v>34639</v>
          </cell>
          <cell r="Z3295" t="str">
            <v>27260-15</v>
          </cell>
          <cell r="AA3295">
            <v>38939.780069444445</v>
          </cell>
          <cell r="AB3295">
            <v>34639</v>
          </cell>
          <cell r="AC3295">
            <v>133</v>
          </cell>
          <cell r="AI3295" t="str">
            <v>N</v>
          </cell>
          <cell r="AJ3295" t="str">
            <v>N</v>
          </cell>
          <cell r="AK3295" t="str">
            <v>N</v>
          </cell>
        </row>
        <row r="3296">
          <cell r="A3296">
            <v>2973</v>
          </cell>
          <cell r="B3296" t="str">
            <v>72.089.667/0001-13</v>
          </cell>
          <cell r="C3296" t="str">
            <v>TATU FILMES LTDA-ME</v>
          </cell>
          <cell r="D3296" t="str">
            <v>DEFERIDO</v>
          </cell>
          <cell r="E3296" t="str">
            <v>MARIA DE FÁTIMA BUSTAMANTE MONNERAT CELES</v>
          </cell>
          <cell r="F3296" t="str">
            <v>CINESHOWVR@REDECINESHOW.COM.BR</v>
          </cell>
          <cell r="H3296">
            <v>6743</v>
          </cell>
          <cell r="J3296" t="str">
            <v>CINE SHOW VOLTA REDONDA</v>
          </cell>
          <cell r="K3296" t="str">
            <v>LIBERADO</v>
          </cell>
          <cell r="L3296">
            <v>38350.761076388888</v>
          </cell>
          <cell r="M3296">
            <v>38356</v>
          </cell>
          <cell r="N3296" t="str">
            <v>5001092</v>
          </cell>
          <cell r="O3296" t="str">
            <v>72.089.667/0001-13</v>
          </cell>
          <cell r="P3296" t="str">
            <v>CINESHOWVR@REDECINESHOW.COM.BR</v>
          </cell>
          <cell r="R3296" t="str">
            <v>CINE VOLTA REDONDA 03</v>
          </cell>
          <cell r="S3296" t="str">
            <v>RUA 12, Nº 300</v>
          </cell>
          <cell r="T3296" t="str">
            <v>VILA SANTA CECÍLIA</v>
          </cell>
          <cell r="U3296" t="str">
            <v>VOLTA REDONDA</v>
          </cell>
          <cell r="V3296" t="str">
            <v>RIO DE JANEIRO</v>
          </cell>
          <cell r="X3296" t="str">
            <v>EM FUNCIONAMENTO</v>
          </cell>
          <cell r="Y3296">
            <v>34639</v>
          </cell>
          <cell r="Z3296" t="str">
            <v>27260-15</v>
          </cell>
          <cell r="AA3296">
            <v>38939.780069444445</v>
          </cell>
          <cell r="AB3296">
            <v>34639</v>
          </cell>
          <cell r="AC3296">
            <v>133</v>
          </cell>
          <cell r="AI3296" t="str">
            <v>N</v>
          </cell>
          <cell r="AJ3296" t="str">
            <v>N</v>
          </cell>
          <cell r="AK3296" t="str">
            <v>N</v>
          </cell>
        </row>
        <row r="3297">
          <cell r="A3297">
            <v>2973</v>
          </cell>
          <cell r="B3297" t="str">
            <v>72.089.667/0001-13</v>
          </cell>
          <cell r="C3297" t="str">
            <v>TATU FILMES LTDA-ME</v>
          </cell>
          <cell r="D3297" t="str">
            <v>DEFERIDO</v>
          </cell>
          <cell r="E3297" t="str">
            <v>LEANDRO MONNERAT CELES</v>
          </cell>
          <cell r="F3297" t="str">
            <v>CINESHOWVR@REDECINESHOW.COM.BR</v>
          </cell>
          <cell r="H3297">
            <v>6743</v>
          </cell>
          <cell r="J3297" t="str">
            <v>CINE SHOW VOLTA REDONDA</v>
          </cell>
          <cell r="K3297" t="str">
            <v>LIBERADO</v>
          </cell>
          <cell r="L3297">
            <v>38350.761076388888</v>
          </cell>
          <cell r="M3297">
            <v>38356</v>
          </cell>
          <cell r="N3297" t="str">
            <v>5001093</v>
          </cell>
          <cell r="O3297" t="str">
            <v>72.089.667/0001-13</v>
          </cell>
          <cell r="P3297" t="str">
            <v>CINESHOWVR@REDECINESHOW.COM.BR</v>
          </cell>
          <cell r="R3297" t="str">
            <v>CINE VOLTA REDONDA 04</v>
          </cell>
          <cell r="S3297" t="str">
            <v>RUA 12, Nº 300</v>
          </cell>
          <cell r="T3297" t="str">
            <v>VILA SANTA CECÍLIA</v>
          </cell>
          <cell r="U3297" t="str">
            <v>VOLTA REDONDA</v>
          </cell>
          <cell r="V3297" t="str">
            <v>RIO DE JANEIRO</v>
          </cell>
          <cell r="X3297" t="str">
            <v>EM FUNCIONAMENTO</v>
          </cell>
          <cell r="Y3297">
            <v>34639</v>
          </cell>
          <cell r="Z3297" t="str">
            <v>27260-15</v>
          </cell>
          <cell r="AA3297">
            <v>38939.780069444445</v>
          </cell>
          <cell r="AB3297">
            <v>34639</v>
          </cell>
          <cell r="AC3297">
            <v>133</v>
          </cell>
          <cell r="AI3297" t="str">
            <v>N</v>
          </cell>
          <cell r="AJ3297" t="str">
            <v>N</v>
          </cell>
          <cell r="AK3297" t="str">
            <v>N</v>
          </cell>
        </row>
        <row r="3298">
          <cell r="A3298">
            <v>2973</v>
          </cell>
          <cell r="B3298" t="str">
            <v>72.089.667/0001-13</v>
          </cell>
          <cell r="C3298" t="str">
            <v>TATU FILMES LTDA-ME</v>
          </cell>
          <cell r="D3298" t="str">
            <v>DEFERIDO</v>
          </cell>
          <cell r="E3298" t="str">
            <v>RICARDO MONNERAT CELES</v>
          </cell>
          <cell r="F3298" t="str">
            <v>CINESHOWVR@REDECINESHOW.COM.BR</v>
          </cell>
          <cell r="H3298">
            <v>6743</v>
          </cell>
          <cell r="J3298" t="str">
            <v>CINE SHOW VOLTA REDONDA</v>
          </cell>
          <cell r="K3298" t="str">
            <v>LIBERADO</v>
          </cell>
          <cell r="L3298">
            <v>38350.761076388888</v>
          </cell>
          <cell r="M3298">
            <v>38356</v>
          </cell>
          <cell r="N3298" t="str">
            <v>5001093</v>
          </cell>
          <cell r="O3298" t="str">
            <v>72.089.667/0001-13</v>
          </cell>
          <cell r="P3298" t="str">
            <v>CINESHOWVR@REDECINESHOW.COM.BR</v>
          </cell>
          <cell r="R3298" t="str">
            <v>CINE VOLTA REDONDA 04</v>
          </cell>
          <cell r="S3298" t="str">
            <v>RUA 12, Nº 300</v>
          </cell>
          <cell r="T3298" t="str">
            <v>VILA SANTA CECÍLIA</v>
          </cell>
          <cell r="U3298" t="str">
            <v>VOLTA REDONDA</v>
          </cell>
          <cell r="V3298" t="str">
            <v>RIO DE JANEIRO</v>
          </cell>
          <cell r="X3298" t="str">
            <v>EM FUNCIONAMENTO</v>
          </cell>
          <cell r="Y3298">
            <v>34639</v>
          </cell>
          <cell r="Z3298" t="str">
            <v>27260-15</v>
          </cell>
          <cell r="AA3298">
            <v>38939.780069444445</v>
          </cell>
          <cell r="AB3298">
            <v>34639</v>
          </cell>
          <cell r="AC3298">
            <v>133</v>
          </cell>
          <cell r="AI3298" t="str">
            <v>N</v>
          </cell>
          <cell r="AJ3298" t="str">
            <v>N</v>
          </cell>
          <cell r="AK3298" t="str">
            <v>N</v>
          </cell>
        </row>
        <row r="3299">
          <cell r="A3299">
            <v>2973</v>
          </cell>
          <cell r="B3299" t="str">
            <v>72.089.667/0001-13</v>
          </cell>
          <cell r="C3299" t="str">
            <v>TATU FILMES LTDA-ME</v>
          </cell>
          <cell r="D3299" t="str">
            <v>DEFERIDO</v>
          </cell>
          <cell r="E3299" t="str">
            <v>MARIA DE FÁTIMA BUSTAMANTE MONNERAT CELES</v>
          </cell>
          <cell r="F3299" t="str">
            <v>CINESHOWVR@REDECINESHOW.COM.BR</v>
          </cell>
          <cell r="H3299">
            <v>6743</v>
          </cell>
          <cell r="J3299" t="str">
            <v>CINE SHOW VOLTA REDONDA</v>
          </cell>
          <cell r="K3299" t="str">
            <v>LIBERADO</v>
          </cell>
          <cell r="L3299">
            <v>38350.761076388888</v>
          </cell>
          <cell r="M3299">
            <v>38356</v>
          </cell>
          <cell r="N3299" t="str">
            <v>5001093</v>
          </cell>
          <cell r="O3299" t="str">
            <v>72.089.667/0001-13</v>
          </cell>
          <cell r="P3299" t="str">
            <v>CINESHOWVR@REDECINESHOW.COM.BR</v>
          </cell>
          <cell r="R3299" t="str">
            <v>CINE VOLTA REDONDA 04</v>
          </cell>
          <cell r="S3299" t="str">
            <v>RUA 12, Nº 300</v>
          </cell>
          <cell r="T3299" t="str">
            <v>VILA SANTA CECÍLIA</v>
          </cell>
          <cell r="U3299" t="str">
            <v>VOLTA REDONDA</v>
          </cell>
          <cell r="V3299" t="str">
            <v>RIO DE JANEIRO</v>
          </cell>
          <cell r="X3299" t="str">
            <v>EM FUNCIONAMENTO</v>
          </cell>
          <cell r="Y3299">
            <v>34639</v>
          </cell>
          <cell r="Z3299" t="str">
            <v>27260-15</v>
          </cell>
          <cell r="AA3299">
            <v>38939.780069444445</v>
          </cell>
          <cell r="AB3299">
            <v>34639</v>
          </cell>
          <cell r="AC3299">
            <v>133</v>
          </cell>
          <cell r="AI3299" t="str">
            <v>N</v>
          </cell>
          <cell r="AJ3299" t="str">
            <v>N</v>
          </cell>
          <cell r="AK3299" t="str">
            <v>N</v>
          </cell>
        </row>
        <row r="3300">
          <cell r="A3300">
            <v>4497</v>
          </cell>
          <cell r="B3300" t="str">
            <v>75.123.125/0001-08</v>
          </cell>
          <cell r="C3300" t="str">
            <v>FUNDAÇÃO CULTURAL DE CURITIBA</v>
          </cell>
          <cell r="D3300" t="str">
            <v>DEFERIDO</v>
          </cell>
          <cell r="E3300" t="str">
            <v>PAULINO VIAPIANA</v>
          </cell>
          <cell r="F3300" t="str">
            <v>PVIAPIANA@FCC.CURITIBA.PR.GOV.BR</v>
          </cell>
          <cell r="H3300">
            <v>6744</v>
          </cell>
          <cell r="J3300" t="str">
            <v>CINEMATECA DE CURITIBA</v>
          </cell>
          <cell r="K3300" t="str">
            <v>LIBERADO</v>
          </cell>
          <cell r="L3300">
            <v>38555.499826388892</v>
          </cell>
          <cell r="M3300">
            <v>38558</v>
          </cell>
          <cell r="N3300" t="str">
            <v>5001288</v>
          </cell>
          <cell r="O3300" t="str">
            <v>75.123.125/0001-08</v>
          </cell>
          <cell r="P3300" t="str">
            <v>PROJETOSCULTURAIS@FCC.CURITIBA.PR.GOV.BR</v>
          </cell>
          <cell r="R3300" t="str">
            <v>CINE GROFF</v>
          </cell>
          <cell r="S3300" t="str">
            <v>RUA PIRIQUI N° 102</v>
          </cell>
          <cell r="T3300" t="str">
            <v>REBOUÇAS</v>
          </cell>
          <cell r="U3300" t="str">
            <v>CURITIBA</v>
          </cell>
          <cell r="V3300" t="str">
            <v>PARANÁ</v>
          </cell>
          <cell r="X3300" t="str">
            <v>EM FUNCIONAMENTO</v>
          </cell>
          <cell r="Y3300">
            <v>35907</v>
          </cell>
          <cell r="Z3300" t="str">
            <v>80230-40</v>
          </cell>
          <cell r="AA3300">
            <v>38939.78</v>
          </cell>
          <cell r="AB3300">
            <v>35907</v>
          </cell>
          <cell r="AC3300">
            <v>104</v>
          </cell>
          <cell r="AI3300" t="str">
            <v>N</v>
          </cell>
          <cell r="AJ3300" t="str">
            <v>N</v>
          </cell>
          <cell r="AK3300" t="str">
            <v>N</v>
          </cell>
        </row>
        <row r="3301">
          <cell r="A3301">
            <v>4497</v>
          </cell>
          <cell r="B3301" t="str">
            <v>75.123.125/0001-08</v>
          </cell>
          <cell r="C3301" t="str">
            <v>FUNDAÇÃO CULTURAL DE CURITIBA</v>
          </cell>
          <cell r="D3301" t="str">
            <v>DEFERIDO</v>
          </cell>
          <cell r="E3301" t="str">
            <v>PAULINO VIAPIANA</v>
          </cell>
          <cell r="F3301" t="str">
            <v>PVIAPIANA@FCC.CURITIBA.PR.GOV.BR</v>
          </cell>
          <cell r="H3301">
            <v>6744</v>
          </cell>
          <cell r="J3301" t="str">
            <v>CINEMATECA DE CURITIBA</v>
          </cell>
          <cell r="K3301" t="str">
            <v>LIBERADO</v>
          </cell>
          <cell r="L3301">
            <v>38555.499826388892</v>
          </cell>
          <cell r="M3301">
            <v>38558</v>
          </cell>
          <cell r="N3301" t="str">
            <v>5002614</v>
          </cell>
          <cell r="O3301" t="str">
            <v>75.123.125/0001-08</v>
          </cell>
          <cell r="P3301" t="str">
            <v>PROJETOSCULTURAIS@FCC.CURITIBA.PR.GOV.BR</v>
          </cell>
          <cell r="R3301" t="str">
            <v>CINE LIMITE</v>
          </cell>
          <cell r="S3301" t="str">
            <v>RUA PIRIQUI N° 102</v>
          </cell>
          <cell r="T3301" t="str">
            <v>REBOUÇAS</v>
          </cell>
          <cell r="U3301" t="str">
            <v>CURITIBA</v>
          </cell>
          <cell r="V3301" t="str">
            <v>PARANÁ</v>
          </cell>
          <cell r="X3301" t="str">
            <v>EM FUNCIONAMENTO</v>
          </cell>
          <cell r="Y3301">
            <v>35907</v>
          </cell>
          <cell r="Z3301" t="str">
            <v>80230-40</v>
          </cell>
          <cell r="AA3301">
            <v>40043.650358796294</v>
          </cell>
          <cell r="AB3301">
            <v>35907</v>
          </cell>
          <cell r="AC3301">
            <v>40</v>
          </cell>
          <cell r="AI3301" t="str">
            <v>N</v>
          </cell>
          <cell r="AJ3301" t="str">
            <v>N</v>
          </cell>
          <cell r="AK3301" t="str">
            <v>N</v>
          </cell>
        </row>
        <row r="3302">
          <cell r="A3302">
            <v>2736</v>
          </cell>
          <cell r="B3302" t="str">
            <v>83.658.674/0001-05</v>
          </cell>
          <cell r="C3302" t="str">
            <v>EMPRESA DE CINEMAS MOREIRA LTDA</v>
          </cell>
          <cell r="D3302" t="str">
            <v>SUSPENSO</v>
          </cell>
          <cell r="E3302" t="str">
            <v>MARCO ANTÔNIO MOREIRA CARVALHO</v>
          </cell>
          <cell r="F3302" t="str">
            <v>CINEARTE.BEL@ORM.COM.BR</v>
          </cell>
          <cell r="H3302">
            <v>6745</v>
          </cell>
          <cell r="J3302" t="str">
            <v>CINE CASTANHEIRA</v>
          </cell>
          <cell r="K3302" t="str">
            <v>CANCELADO</v>
          </cell>
          <cell r="L3302">
            <v>38267.47729166667</v>
          </cell>
          <cell r="M3302">
            <v>38301</v>
          </cell>
          <cell r="N3302" t="str">
            <v>5001439</v>
          </cell>
          <cell r="O3302" t="str">
            <v>83.658.674/0001-05</v>
          </cell>
          <cell r="P3302" t="str">
            <v>CINEARTE.BEL@ORM.COM.BR</v>
          </cell>
          <cell r="R3302" t="str">
            <v>CINE CASTANHEIRA 1</v>
          </cell>
          <cell r="S3302" t="str">
            <v>RODOVIA BR-316  KM 01</v>
          </cell>
          <cell r="T3302" t="str">
            <v>ATALAIA</v>
          </cell>
          <cell r="U3302" t="str">
            <v>BELÉM</v>
          </cell>
          <cell r="V3302" t="str">
            <v>PARÁ</v>
          </cell>
          <cell r="X3302" t="str">
            <v>FECHADO</v>
          </cell>
          <cell r="Y3302">
            <v>39847</v>
          </cell>
          <cell r="Z3302" t="str">
            <v>66615-40</v>
          </cell>
          <cell r="AA3302">
            <v>38939.780092592591</v>
          </cell>
          <cell r="AB3302">
            <v>34285</v>
          </cell>
          <cell r="AC3302">
            <v>240</v>
          </cell>
          <cell r="AI3302" t="str">
            <v>N</v>
          </cell>
          <cell r="AJ3302" t="str">
            <v>N</v>
          </cell>
          <cell r="AK3302" t="str">
            <v>N</v>
          </cell>
        </row>
        <row r="3303">
          <cell r="A3303">
            <v>2736</v>
          </cell>
          <cell r="B3303" t="str">
            <v>83.658.674/0001-05</v>
          </cell>
          <cell r="C3303" t="str">
            <v>EMPRESA DE CINEMAS MOREIRA LTDA</v>
          </cell>
          <cell r="D3303" t="str">
            <v>SUSPENSO</v>
          </cell>
          <cell r="E3303" t="str">
            <v>ALEXANDRINO GONÇALVES MOREIRA</v>
          </cell>
          <cell r="F3303" t="str">
            <v>CINEARTE.BEL@ORM.COM.BR</v>
          </cell>
          <cell r="H3303">
            <v>6745</v>
          </cell>
          <cell r="J3303" t="str">
            <v>CINE CASTANHEIRA</v>
          </cell>
          <cell r="K3303" t="str">
            <v>CANCELADO</v>
          </cell>
          <cell r="L3303">
            <v>38267.47729166667</v>
          </cell>
          <cell r="M3303">
            <v>38301</v>
          </cell>
          <cell r="N3303" t="str">
            <v>5001439</v>
          </cell>
          <cell r="O3303" t="str">
            <v>83.658.674/0001-05</v>
          </cell>
          <cell r="P3303" t="str">
            <v>CINEARTE.BEL@ORM.COM.BR</v>
          </cell>
          <cell r="R3303" t="str">
            <v>CINE CASTANHEIRA 1</v>
          </cell>
          <cell r="S3303" t="str">
            <v>RODOVIA BR-316  KM 01</v>
          </cell>
          <cell r="T3303" t="str">
            <v>ATALAIA</v>
          </cell>
          <cell r="U3303" t="str">
            <v>BELÉM</v>
          </cell>
          <cell r="V3303" t="str">
            <v>PARÁ</v>
          </cell>
          <cell r="X3303" t="str">
            <v>FECHADO</v>
          </cell>
          <cell r="Y3303">
            <v>39847</v>
          </cell>
          <cell r="Z3303" t="str">
            <v>66615-40</v>
          </cell>
          <cell r="AA3303">
            <v>38939.780092592591</v>
          </cell>
          <cell r="AB3303">
            <v>34285</v>
          </cell>
          <cell r="AC3303">
            <v>240</v>
          </cell>
          <cell r="AI3303" t="str">
            <v>N</v>
          </cell>
          <cell r="AJ3303" t="str">
            <v>N</v>
          </cell>
          <cell r="AK3303" t="str">
            <v>N</v>
          </cell>
        </row>
        <row r="3304">
          <cell r="A3304">
            <v>2736</v>
          </cell>
          <cell r="B3304" t="str">
            <v>83.658.674/0001-05</v>
          </cell>
          <cell r="C3304" t="str">
            <v>EMPRESA DE CINEMAS MOREIRA LTDA</v>
          </cell>
          <cell r="D3304" t="str">
            <v>SUSPENSO</v>
          </cell>
          <cell r="E3304" t="str">
            <v>ALEXANDRINO GONÇALVES MOREIRA</v>
          </cell>
          <cell r="F3304" t="str">
            <v>CINEARTE.BEL@ORM.COM.BR</v>
          </cell>
          <cell r="H3304">
            <v>6745</v>
          </cell>
          <cell r="J3304" t="str">
            <v>CINE CASTANHEIRA</v>
          </cell>
          <cell r="K3304" t="str">
            <v>CANCELADO</v>
          </cell>
          <cell r="L3304">
            <v>38267.47729166667</v>
          </cell>
          <cell r="M3304">
            <v>38301</v>
          </cell>
          <cell r="N3304" t="str">
            <v>5001440</v>
          </cell>
          <cell r="O3304" t="str">
            <v>83.658.674/0001-05</v>
          </cell>
          <cell r="P3304" t="str">
            <v>CINEARTE.BEL@ORM.COM.BR</v>
          </cell>
          <cell r="R3304" t="str">
            <v>CINE CASTANHEIRA 2</v>
          </cell>
          <cell r="S3304" t="str">
            <v>RODOVIA BR-316  KM 01</v>
          </cell>
          <cell r="T3304" t="str">
            <v>ATALAIA</v>
          </cell>
          <cell r="U3304" t="str">
            <v>BELÉM</v>
          </cell>
          <cell r="V3304" t="str">
            <v>PARÁ</v>
          </cell>
          <cell r="X3304" t="str">
            <v>FECHADO</v>
          </cell>
          <cell r="Y3304">
            <v>39847</v>
          </cell>
          <cell r="Z3304" t="str">
            <v>66615-40</v>
          </cell>
          <cell r="AA3304">
            <v>38939.780092592591</v>
          </cell>
          <cell r="AB3304">
            <v>34285</v>
          </cell>
          <cell r="AC3304">
            <v>240</v>
          </cell>
          <cell r="AI3304" t="str">
            <v>N</v>
          </cell>
          <cell r="AJ3304" t="str">
            <v>N</v>
          </cell>
          <cell r="AK3304" t="str">
            <v>N</v>
          </cell>
        </row>
        <row r="3305">
          <cell r="A3305">
            <v>2736</v>
          </cell>
          <cell r="B3305" t="str">
            <v>83.658.674/0001-05</v>
          </cell>
          <cell r="C3305" t="str">
            <v>EMPRESA DE CINEMAS MOREIRA LTDA</v>
          </cell>
          <cell r="D3305" t="str">
            <v>SUSPENSO</v>
          </cell>
          <cell r="E3305" t="str">
            <v>MARCO ANTÔNIO MOREIRA CARVALHO</v>
          </cell>
          <cell r="F3305" t="str">
            <v>CINEARTE.BEL@ORM.COM.BR</v>
          </cell>
          <cell r="H3305">
            <v>6745</v>
          </cell>
          <cell r="J3305" t="str">
            <v>CINE CASTANHEIRA</v>
          </cell>
          <cell r="K3305" t="str">
            <v>CANCELADO</v>
          </cell>
          <cell r="L3305">
            <v>38267.47729166667</v>
          </cell>
          <cell r="M3305">
            <v>38301</v>
          </cell>
          <cell r="N3305" t="str">
            <v>5001440</v>
          </cell>
          <cell r="O3305" t="str">
            <v>83.658.674/0001-05</v>
          </cell>
          <cell r="P3305" t="str">
            <v>CINEARTE.BEL@ORM.COM.BR</v>
          </cell>
          <cell r="R3305" t="str">
            <v>CINE CASTANHEIRA 2</v>
          </cell>
          <cell r="S3305" t="str">
            <v>RODOVIA BR-316  KM 01</v>
          </cell>
          <cell r="T3305" t="str">
            <v>ATALAIA</v>
          </cell>
          <cell r="U3305" t="str">
            <v>BELÉM</v>
          </cell>
          <cell r="V3305" t="str">
            <v>PARÁ</v>
          </cell>
          <cell r="X3305" t="str">
            <v>FECHADO</v>
          </cell>
          <cell r="Y3305">
            <v>39847</v>
          </cell>
          <cell r="Z3305" t="str">
            <v>66615-40</v>
          </cell>
          <cell r="AA3305">
            <v>38939.780092592591</v>
          </cell>
          <cell r="AB3305">
            <v>34285</v>
          </cell>
          <cell r="AC3305">
            <v>240</v>
          </cell>
          <cell r="AI3305" t="str">
            <v>N</v>
          </cell>
          <cell r="AJ3305" t="str">
            <v>N</v>
          </cell>
          <cell r="AK3305" t="str">
            <v>N</v>
          </cell>
        </row>
        <row r="3306">
          <cell r="A3306">
            <v>4346</v>
          </cell>
          <cell r="B3306" t="str">
            <v>83.796.227/0001-12</v>
          </cell>
          <cell r="C3306" t="str">
            <v>FUNDAÇÃO CULTURAL DE JOINVILLE</v>
          </cell>
          <cell r="D3306" t="str">
            <v>SUSPENSO</v>
          </cell>
          <cell r="E3306" t="str">
            <v>RODRIGO MEYER BORNHOLDT</v>
          </cell>
          <cell r="F3306" t="str">
            <v>FUNDACAO@JOINVILLECULTURAL.SC.GOV.BR</v>
          </cell>
          <cell r="H3306">
            <v>6746</v>
          </cell>
          <cell r="J3306" t="str">
            <v>FUNDAÇÃO CULTURAL DE JOINVILLE</v>
          </cell>
          <cell r="K3306" t="str">
            <v>BLOQUEADO</v>
          </cell>
          <cell r="L3306">
            <v>38496.627256944441</v>
          </cell>
          <cell r="M3306">
            <v>38533</v>
          </cell>
          <cell r="N3306" t="str">
            <v>5001426</v>
          </cell>
          <cell r="O3306" t="str">
            <v>83.796.227/0001-12</v>
          </cell>
          <cell r="P3306" t="str">
            <v>FUNDACAO@JOINVILLECULTURAL.SC.GOV.BR</v>
          </cell>
          <cell r="R3306" t="str">
            <v>CIDADELA CULTURAL ANTARCTICA</v>
          </cell>
          <cell r="S3306" t="str">
            <v>AVENIDA JOSÉ VIEIRA, 315</v>
          </cell>
          <cell r="T3306" t="str">
            <v>SAGUAÇÚ</v>
          </cell>
          <cell r="U3306" t="str">
            <v>JOINVILLE</v>
          </cell>
          <cell r="V3306" t="str">
            <v>SANTA CATARINA</v>
          </cell>
          <cell r="X3306" t="str">
            <v>EM FUNCIONAMENTO</v>
          </cell>
          <cell r="Y3306">
            <v>30370</v>
          </cell>
          <cell r="Z3306" t="str">
            <v>89204-10</v>
          </cell>
          <cell r="AA3306">
            <v>38939.780023148145</v>
          </cell>
          <cell r="AB3306">
            <v>30370</v>
          </cell>
          <cell r="AC3306">
            <v>0</v>
          </cell>
          <cell r="AI3306" t="str">
            <v>N</v>
          </cell>
          <cell r="AJ3306" t="str">
            <v>N</v>
          </cell>
          <cell r="AK3306" t="str">
            <v>N</v>
          </cell>
        </row>
        <row r="3307">
          <cell r="A3307">
            <v>4008</v>
          </cell>
          <cell r="B3307" t="str">
            <v>83.799.551/0001-94</v>
          </cell>
          <cell r="C3307" t="str">
            <v>FUNDAÇÃO CULTURAL DE BLUMENAU</v>
          </cell>
          <cell r="D3307" t="str">
            <v>DEFERIDO</v>
          </cell>
          <cell r="E3307" t="str">
            <v>MARLENE FELIX SCHLINDWEIN</v>
          </cell>
          <cell r="F3307" t="str">
            <v>PRESIDENCIA@FCBLU.COM.BR</v>
          </cell>
          <cell r="H3307">
            <v>6747</v>
          </cell>
          <cell r="J3307" t="str">
            <v>FUNDAÇÃO CULTURAL DE BLUMENAU</v>
          </cell>
          <cell r="K3307" t="str">
            <v>LIBERADO</v>
          </cell>
          <cell r="L3307">
            <v>38454.625127314815</v>
          </cell>
          <cell r="M3307">
            <v>38484</v>
          </cell>
          <cell r="N3307" t="str">
            <v>5001659</v>
          </cell>
          <cell r="O3307" t="str">
            <v>83.799.551/0001-94</v>
          </cell>
          <cell r="P3307" t="str">
            <v>JURIDICO@FCBLU.COM.BR</v>
          </cell>
          <cell r="R3307" t="str">
            <v>AUDITÓRIO CARLOS JARDIM</v>
          </cell>
          <cell r="S3307" t="str">
            <v>RUA XV DE NOVEMBRO, 161</v>
          </cell>
          <cell r="T3307" t="str">
            <v>CENTRO</v>
          </cell>
          <cell r="U3307" t="str">
            <v>BLUMENAU</v>
          </cell>
          <cell r="V3307" t="str">
            <v>SANTA CATARINA</v>
          </cell>
          <cell r="X3307" t="str">
            <v>EM FUNCIONAMENTO</v>
          </cell>
          <cell r="Y3307">
            <v>38777</v>
          </cell>
          <cell r="Z3307" t="str">
            <v>89010-01</v>
          </cell>
          <cell r="AA3307">
            <v>38939.780162037037</v>
          </cell>
          <cell r="AB3307">
            <v>38777</v>
          </cell>
          <cell r="AC3307">
            <v>250</v>
          </cell>
          <cell r="AI3307" t="str">
            <v>N</v>
          </cell>
          <cell r="AJ3307" t="str">
            <v>N</v>
          </cell>
          <cell r="AK3307" t="str">
            <v>N</v>
          </cell>
        </row>
        <row r="3308">
          <cell r="A3308">
            <v>4008</v>
          </cell>
          <cell r="B3308" t="str">
            <v>83.799.551/0001-94</v>
          </cell>
          <cell r="C3308" t="str">
            <v>FUNDAÇÃO CULTURAL DE BLUMENAU</v>
          </cell>
          <cell r="D3308" t="str">
            <v>DEFERIDO</v>
          </cell>
          <cell r="E3308" t="str">
            <v>MARLENE FELIX SCHLINDWEIN</v>
          </cell>
          <cell r="F3308" t="str">
            <v>PRESIDENCIA@FCBLU.COM.BR</v>
          </cell>
          <cell r="H3308">
            <v>6747</v>
          </cell>
          <cell r="J3308" t="str">
            <v>FUNDAÇÃO CULTURAL DE BLUMENAU</v>
          </cell>
          <cell r="K3308" t="str">
            <v>LIBERADO</v>
          </cell>
          <cell r="L3308">
            <v>38454.625127314815</v>
          </cell>
          <cell r="M3308">
            <v>38484</v>
          </cell>
          <cell r="N3308" t="str">
            <v>5001216</v>
          </cell>
          <cell r="O3308" t="str">
            <v>83.799.551/0001-94</v>
          </cell>
          <cell r="P3308" t="str">
            <v>JURIDICO@FCBLU.COM.BR</v>
          </cell>
          <cell r="R3308" t="str">
            <v>TEATRO EDITH GAERTNER</v>
          </cell>
          <cell r="S3308" t="str">
            <v>RUA XV DE NOVEMBRO, 161</v>
          </cell>
          <cell r="T3308" t="str">
            <v>CENTRO</v>
          </cell>
          <cell r="U3308" t="str">
            <v>BLUMENAU</v>
          </cell>
          <cell r="V3308" t="str">
            <v>SANTA CATARINA</v>
          </cell>
          <cell r="X3308" t="str">
            <v>EM FUNCIONAMENTO</v>
          </cell>
          <cell r="Y3308">
            <v>35055</v>
          </cell>
          <cell r="Z3308" t="str">
            <v>89010-01</v>
          </cell>
          <cell r="AA3308">
            <v>38939.780023148145</v>
          </cell>
          <cell r="AB3308">
            <v>35055</v>
          </cell>
          <cell r="AC3308">
            <v>67</v>
          </cell>
          <cell r="AI3308" t="str">
            <v>N</v>
          </cell>
          <cell r="AJ3308" t="str">
            <v>N</v>
          </cell>
          <cell r="AK3308" t="str">
            <v>N</v>
          </cell>
        </row>
        <row r="3309">
          <cell r="A3309">
            <v>2484</v>
          </cell>
          <cell r="B3309" t="str">
            <v>84.934.231/0001-62</v>
          </cell>
          <cell r="C3309" t="str">
            <v>EMPRESA LAGEANA DE CINEMA E TEATRO LTDA.</v>
          </cell>
          <cell r="D3309" t="str">
            <v>SUSPENSO</v>
          </cell>
          <cell r="E3309" t="str">
            <v>DALTIVA ALVES DOS SANTOS</v>
          </cell>
          <cell r="F3309" t="str">
            <v>MANOEL@ARCOIRISCINEMAS.COM.BR</v>
          </cell>
          <cell r="H3309">
            <v>6748</v>
          </cell>
          <cell r="J3309" t="str">
            <v>ARCOIRISCINEMAS</v>
          </cell>
          <cell r="K3309" t="str">
            <v>BLOQUEADO</v>
          </cell>
          <cell r="L3309">
            <v>38233.636412037034</v>
          </cell>
          <cell r="M3309">
            <v>38254</v>
          </cell>
          <cell r="N3309" t="str">
            <v>5001610</v>
          </cell>
          <cell r="O3309" t="str">
            <v>84.934.231/0001-62</v>
          </cell>
          <cell r="P3309" t="str">
            <v>MANOEL.ARCOIRIS@ISCC.COM.BR</v>
          </cell>
          <cell r="R3309" t="str">
            <v>CINE MARROCOS</v>
          </cell>
          <cell r="S3309" t="str">
            <v>RUA GENERAL JORGE LACERDA, 92</v>
          </cell>
          <cell r="T3309" t="str">
            <v>CENTRO</v>
          </cell>
          <cell r="U3309" t="str">
            <v>LAGES</v>
          </cell>
          <cell r="V3309" t="str">
            <v>SANTA CATARINA</v>
          </cell>
          <cell r="X3309" t="str">
            <v>FECHADO</v>
          </cell>
          <cell r="Y3309">
            <v>39966</v>
          </cell>
          <cell r="Z3309" t="str">
            <v>88509-30</v>
          </cell>
          <cell r="AA3309">
            <v>38939.780150462961</v>
          </cell>
          <cell r="AB3309">
            <v>23637</v>
          </cell>
          <cell r="AC3309">
            <v>1012</v>
          </cell>
          <cell r="AI3309" t="str">
            <v>N</v>
          </cell>
          <cell r="AJ3309" t="str">
            <v>N</v>
          </cell>
          <cell r="AK3309" t="str">
            <v>N</v>
          </cell>
        </row>
        <row r="3310">
          <cell r="A3310">
            <v>2484</v>
          </cell>
          <cell r="B3310" t="str">
            <v>84.934.231/0001-62</v>
          </cell>
          <cell r="C3310" t="str">
            <v>EMPRESA LAGEANA DE CINEMA E TEATRO LTDA.</v>
          </cell>
          <cell r="D3310" t="str">
            <v>SUSPENSO</v>
          </cell>
          <cell r="E3310" t="str">
            <v>MÁRIO LEOPOLDO DOS SANTOS</v>
          </cell>
          <cell r="F3310" t="str">
            <v>MANOEL@ARCOIRISCINEMAS.COM.BR</v>
          </cell>
          <cell r="H3310">
            <v>6748</v>
          </cell>
          <cell r="J3310" t="str">
            <v>ARCOIRISCINEMAS</v>
          </cell>
          <cell r="K3310" t="str">
            <v>BLOQUEADO</v>
          </cell>
          <cell r="L3310">
            <v>38233.636412037034</v>
          </cell>
          <cell r="M3310">
            <v>38254</v>
          </cell>
          <cell r="N3310" t="str">
            <v>5001610</v>
          </cell>
          <cell r="O3310" t="str">
            <v>84.934.231/0001-62</v>
          </cell>
          <cell r="P3310" t="str">
            <v>MANOEL.ARCOIRIS@ISCC.COM.BR</v>
          </cell>
          <cell r="R3310" t="str">
            <v>CINE MARROCOS</v>
          </cell>
          <cell r="S3310" t="str">
            <v>RUA GENERAL JORGE LACERDA, 92</v>
          </cell>
          <cell r="T3310" t="str">
            <v>CENTRO</v>
          </cell>
          <cell r="U3310" t="str">
            <v>LAGES</v>
          </cell>
          <cell r="V3310" t="str">
            <v>SANTA CATARINA</v>
          </cell>
          <cell r="X3310" t="str">
            <v>FECHADO</v>
          </cell>
          <cell r="Y3310">
            <v>39966</v>
          </cell>
          <cell r="Z3310" t="str">
            <v>88509-30</v>
          </cell>
          <cell r="AA3310">
            <v>38939.780150462961</v>
          </cell>
          <cell r="AB3310">
            <v>23637</v>
          </cell>
          <cell r="AC3310">
            <v>1012</v>
          </cell>
          <cell r="AI3310" t="str">
            <v>N</v>
          </cell>
          <cell r="AJ3310" t="str">
            <v>N</v>
          </cell>
          <cell r="AK3310" t="str">
            <v>N</v>
          </cell>
        </row>
        <row r="3311">
          <cell r="A3311">
            <v>1240</v>
          </cell>
          <cell r="B3311" t="str">
            <v>86.985.587/0001-50</v>
          </cell>
          <cell r="C3311" t="str">
            <v>CINEMAS PARIS ORIENT LTDA</v>
          </cell>
          <cell r="D3311" t="str">
            <v>DEFERIDO</v>
          </cell>
          <cell r="E3311" t="str">
            <v>ALEXANDRE ADAMIU</v>
          </cell>
          <cell r="F3311" t="str">
            <v>ORIENT@ORIENTFILMES.COM.BR</v>
          </cell>
          <cell r="H3311">
            <v>6749</v>
          </cell>
          <cell r="J3311" t="str">
            <v>CINE BARRA</v>
          </cell>
          <cell r="K3311" t="str">
            <v>LIBERADO</v>
          </cell>
          <cell r="L3311">
            <v>37739</v>
          </cell>
          <cell r="M3311">
            <v>37739</v>
          </cell>
          <cell r="N3311" t="str">
            <v>5001145</v>
          </cell>
          <cell r="O3311" t="str">
            <v>86.985.587/0001-50</v>
          </cell>
          <cell r="P3311" t="str">
            <v>ORIENT@ORIENTFILMES.COM.BR</v>
          </cell>
          <cell r="R3311" t="str">
            <v>CINE BARRA I</v>
          </cell>
          <cell r="S3311" t="str">
            <v>AV. CENTENÁRIO S/Nº</v>
          </cell>
          <cell r="T3311" t="str">
            <v>CHAME CHAME</v>
          </cell>
          <cell r="U3311" t="str">
            <v>SALVADOR</v>
          </cell>
          <cell r="V3311" t="str">
            <v>BAHIA</v>
          </cell>
          <cell r="X3311" t="str">
            <v>EM FUNCIONAMENTO</v>
          </cell>
          <cell r="Y3311">
            <v>34418</v>
          </cell>
          <cell r="Z3311" t="str">
            <v>40155-50</v>
          </cell>
          <cell r="AA3311">
            <v>38939.780011574076</v>
          </cell>
          <cell r="AB3311">
            <v>34418</v>
          </cell>
          <cell r="AC3311">
            <v>300</v>
          </cell>
          <cell r="AI3311" t="str">
            <v>N</v>
          </cell>
          <cell r="AJ3311" t="str">
            <v>N</v>
          </cell>
          <cell r="AK3311" t="str">
            <v>N</v>
          </cell>
        </row>
        <row r="3312">
          <cell r="A3312">
            <v>1240</v>
          </cell>
          <cell r="B3312" t="str">
            <v>86.985.587/0001-50</v>
          </cell>
          <cell r="C3312" t="str">
            <v>CINEMAS PARIS ORIENT LTDA</v>
          </cell>
          <cell r="D3312" t="str">
            <v>DEFERIDO</v>
          </cell>
          <cell r="E3312" t="str">
            <v>ALEXANDRE ADAMIU</v>
          </cell>
          <cell r="F3312" t="str">
            <v>ORIENT@ORIENTFILMES.COM.BR</v>
          </cell>
          <cell r="H3312">
            <v>6749</v>
          </cell>
          <cell r="J3312" t="str">
            <v>CINE BARRA</v>
          </cell>
          <cell r="K3312" t="str">
            <v>LIBERADO</v>
          </cell>
          <cell r="L3312">
            <v>37739</v>
          </cell>
          <cell r="M3312">
            <v>37739</v>
          </cell>
          <cell r="N3312" t="str">
            <v>5001146</v>
          </cell>
          <cell r="O3312" t="str">
            <v>86.985.587/0001-50</v>
          </cell>
          <cell r="P3312" t="str">
            <v>ORIENT@ORIENTFILMES.COM.BR</v>
          </cell>
          <cell r="R3312" t="str">
            <v>CINE BARRA II</v>
          </cell>
          <cell r="S3312" t="str">
            <v>AV. CENTENÁRIO S/Nº</v>
          </cell>
          <cell r="T3312" t="str">
            <v>CHAME CHAME</v>
          </cell>
          <cell r="U3312" t="str">
            <v>SALVADOR</v>
          </cell>
          <cell r="V3312" t="str">
            <v>BAHIA</v>
          </cell>
          <cell r="X3312" t="str">
            <v>EM FUNCIONAMENTO</v>
          </cell>
          <cell r="Y3312">
            <v>34418</v>
          </cell>
          <cell r="Z3312" t="str">
            <v>40155-50</v>
          </cell>
          <cell r="AA3312">
            <v>38939.780011574076</v>
          </cell>
          <cell r="AB3312">
            <v>34418</v>
          </cell>
          <cell r="AC3312">
            <v>300</v>
          </cell>
          <cell r="AI3312" t="str">
            <v>N</v>
          </cell>
          <cell r="AJ3312" t="str">
            <v>N</v>
          </cell>
          <cell r="AK3312" t="str">
            <v>N</v>
          </cell>
        </row>
        <row r="3313">
          <cell r="A3313">
            <v>2864</v>
          </cell>
          <cell r="B3313" t="str">
            <v>91.343.103/0001-00</v>
          </cell>
          <cell r="C3313" t="str">
            <v>ASSOCIAÇÃO DOS AMIGOS DA CINEMATECA PAULO AMORIM</v>
          </cell>
          <cell r="D3313" t="str">
            <v>SUSPENSO</v>
          </cell>
          <cell r="E3313" t="str">
            <v>JOÃO CARLOS GOLDANI</v>
          </cell>
          <cell r="F3313" t="str">
            <v>SECRETARIA@CINEMATECAPAULOAMORIM.COM.BR</v>
          </cell>
          <cell r="H3313">
            <v>6750</v>
          </cell>
          <cell r="J3313" t="str">
            <v>********</v>
          </cell>
          <cell r="K3313" t="str">
            <v>BLOQUEADO</v>
          </cell>
          <cell r="L3313">
            <v>38316.748414351852</v>
          </cell>
          <cell r="M3313">
            <v>38329</v>
          </cell>
          <cell r="N3313" t="str">
            <v>5001098</v>
          </cell>
          <cell r="O3313" t="str">
            <v>91.343.103/0001-00</v>
          </cell>
          <cell r="P3313" t="str">
            <v>SECRETARIA@CINEMATECAPAULOAMORIM.COM.BR</v>
          </cell>
          <cell r="R3313" t="str">
            <v>SALA EDUARDO HIRTZ</v>
          </cell>
          <cell r="S3313" t="str">
            <v>RUA DOS ANDRADAS, 748</v>
          </cell>
          <cell r="T3313" t="str">
            <v>CENTRO</v>
          </cell>
          <cell r="U3313" t="str">
            <v>PORTO ALEGRE</v>
          </cell>
          <cell r="V3313" t="str">
            <v>RIO GRANDE DO SUL</v>
          </cell>
          <cell r="X3313" t="str">
            <v>EM FUNCIONAMENTO</v>
          </cell>
          <cell r="Y3313">
            <v>31618</v>
          </cell>
          <cell r="Z3313" t="str">
            <v>90020-04</v>
          </cell>
          <cell r="AA3313">
            <v>38939.780069444445</v>
          </cell>
          <cell r="AB3313">
            <v>31618</v>
          </cell>
          <cell r="AC3313">
            <v>100</v>
          </cell>
          <cell r="AI3313" t="str">
            <v>N</v>
          </cell>
          <cell r="AJ3313" t="str">
            <v>N</v>
          </cell>
          <cell r="AK3313" t="str">
            <v>N</v>
          </cell>
        </row>
        <row r="3314">
          <cell r="A3314">
            <v>2864</v>
          </cell>
          <cell r="B3314" t="str">
            <v>91.343.103/0001-00</v>
          </cell>
          <cell r="C3314" t="str">
            <v>ASSOCIAÇÃO DOS AMIGOS DA CINEMATECA PAULO AMORIM</v>
          </cell>
          <cell r="D3314" t="str">
            <v>SUSPENSO</v>
          </cell>
          <cell r="E3314" t="str">
            <v>JOÃO CARLOS GOLDANI</v>
          </cell>
          <cell r="F3314" t="str">
            <v>SECRETARIA@CINEMATECAPAULOAMORIM.COM.BR</v>
          </cell>
          <cell r="H3314">
            <v>6750</v>
          </cell>
          <cell r="J3314" t="str">
            <v>********</v>
          </cell>
          <cell r="K3314" t="str">
            <v>BLOQUEADO</v>
          </cell>
          <cell r="L3314">
            <v>38316.748414351852</v>
          </cell>
          <cell r="M3314">
            <v>38329</v>
          </cell>
          <cell r="N3314" t="str">
            <v>5001099</v>
          </cell>
          <cell r="O3314" t="str">
            <v>91.343.103/0001-00</v>
          </cell>
          <cell r="P3314" t="str">
            <v>SECRETARIA@CINEMATECAPAULOAMORIM.COM.BR</v>
          </cell>
          <cell r="R3314" t="str">
            <v>SALA NOBERTO LUBISCO</v>
          </cell>
          <cell r="S3314" t="str">
            <v>RUA DOS ANDRADAS, 748</v>
          </cell>
          <cell r="T3314" t="str">
            <v>CENTRO</v>
          </cell>
          <cell r="U3314" t="str">
            <v>PORTO ALEGRE</v>
          </cell>
          <cell r="V3314" t="str">
            <v>RIO GRANDE DO SUL</v>
          </cell>
          <cell r="X3314" t="str">
            <v>EM FUNCIONAMENTO</v>
          </cell>
          <cell r="Y3314">
            <v>31618</v>
          </cell>
          <cell r="Z3314" t="str">
            <v>90020-04</v>
          </cell>
          <cell r="AA3314">
            <v>38939.780069444445</v>
          </cell>
          <cell r="AB3314">
            <v>31618</v>
          </cell>
          <cell r="AC3314">
            <v>53</v>
          </cell>
          <cell r="AI3314" t="str">
            <v>N</v>
          </cell>
          <cell r="AJ3314" t="str">
            <v>N</v>
          </cell>
          <cell r="AK3314" t="str">
            <v>N</v>
          </cell>
        </row>
        <row r="3315">
          <cell r="A3315">
            <v>2864</v>
          </cell>
          <cell r="B3315" t="str">
            <v>91.343.103/0001-00</v>
          </cell>
          <cell r="C3315" t="str">
            <v>ASSOCIAÇÃO DOS AMIGOS DA CINEMATECA PAULO AMORIM</v>
          </cell>
          <cell r="D3315" t="str">
            <v>SUSPENSO</v>
          </cell>
          <cell r="E3315" t="str">
            <v>JOÃO CARLOS GOLDANI</v>
          </cell>
          <cell r="F3315" t="str">
            <v>SECRETARIA@CINEMATECAPAULOAMORIM.COM.BR</v>
          </cell>
          <cell r="H3315">
            <v>6750</v>
          </cell>
          <cell r="J3315" t="str">
            <v>********</v>
          </cell>
          <cell r="K3315" t="str">
            <v>BLOQUEADO</v>
          </cell>
          <cell r="L3315">
            <v>38316.748414351852</v>
          </cell>
          <cell r="M3315">
            <v>38329</v>
          </cell>
          <cell r="N3315" t="str">
            <v>5001097</v>
          </cell>
          <cell r="O3315" t="str">
            <v>91.343.103/0001-00</v>
          </cell>
          <cell r="P3315" t="str">
            <v>SECRETARIA@CINEMATECAPAULOAMORIM.COM.BR</v>
          </cell>
          <cell r="R3315" t="str">
            <v>SALA PAULO AMORIM</v>
          </cell>
          <cell r="S3315" t="str">
            <v>RUA DOS ANDRADAS, 748</v>
          </cell>
          <cell r="T3315" t="str">
            <v>CENTRO</v>
          </cell>
          <cell r="U3315" t="str">
            <v>PORTO ALEGRE</v>
          </cell>
          <cell r="V3315" t="str">
            <v>RIO GRANDE DO SUL</v>
          </cell>
          <cell r="X3315" t="str">
            <v>EM FUNCIONAMENTO</v>
          </cell>
          <cell r="Y3315">
            <v>31618</v>
          </cell>
          <cell r="Z3315" t="str">
            <v>90020-04</v>
          </cell>
          <cell r="AA3315">
            <v>38939.780069444445</v>
          </cell>
          <cell r="AB3315">
            <v>31618</v>
          </cell>
          <cell r="AC3315">
            <v>148</v>
          </cell>
          <cell r="AI3315" t="str">
            <v>N</v>
          </cell>
          <cell r="AJ3315" t="str">
            <v>N</v>
          </cell>
          <cell r="AK3315" t="str">
            <v>N</v>
          </cell>
        </row>
        <row r="3316">
          <cell r="A3316">
            <v>6180</v>
          </cell>
          <cell r="B3316" t="str">
            <v>93.212.850/0001-34</v>
          </cell>
          <cell r="C3316" t="str">
            <v>LESOR PARTICIPAÇÕES SOCIETÁRIAS LTDA.</v>
          </cell>
          <cell r="D3316" t="str">
            <v>REVALIDAÇÃO - REVALIDADO</v>
          </cell>
          <cell r="E3316" t="str">
            <v>JANETE TEREZINHA LEHNEN</v>
          </cell>
          <cell r="F3316" t="str">
            <v>CARINI@DAKOTA.COM.BR</v>
          </cell>
          <cell r="H3316">
            <v>6751</v>
          </cell>
          <cell r="J3316" t="str">
            <v>CINE IMIGRANTE</v>
          </cell>
          <cell r="K3316" t="str">
            <v>REVALIDAÇÃO - LIBERADO</v>
          </cell>
          <cell r="L3316">
            <v>38902.315416666665</v>
          </cell>
          <cell r="M3316">
            <v>38938</v>
          </cell>
          <cell r="N3316" t="str">
            <v>5001881</v>
          </cell>
          <cell r="O3316" t="str">
            <v>93.212.850/0001-34</v>
          </cell>
          <cell r="P3316" t="str">
            <v>TATIANA@DAKOTA.COM.BR</v>
          </cell>
          <cell r="R3316" t="str">
            <v>CINE IMIGRANTE I</v>
          </cell>
          <cell r="S3316" t="str">
            <v>AV. 15 DE NOVEMBRO, 1883</v>
          </cell>
          <cell r="T3316" t="str">
            <v>CENTRO</v>
          </cell>
          <cell r="U3316" t="str">
            <v>NOVA PETRÓPOLIS</v>
          </cell>
          <cell r="V3316" t="str">
            <v>RIO GRANDE DO SUL</v>
          </cell>
          <cell r="X3316" t="str">
            <v>REVALIDAÇÃO - EM FUNCIONAMENTO</v>
          </cell>
          <cell r="Y3316">
            <v>41255.748831018522</v>
          </cell>
          <cell r="Z3316" t="str">
            <v>95150-00</v>
          </cell>
          <cell r="AA3316">
            <v>38939.780173611114</v>
          </cell>
          <cell r="AB3316">
            <v>37438</v>
          </cell>
          <cell r="AC3316">
            <v>86</v>
          </cell>
          <cell r="AD3316">
            <v>1</v>
          </cell>
          <cell r="AI3316" t="str">
            <v>S</v>
          </cell>
          <cell r="AJ3316" t="str">
            <v>S</v>
          </cell>
          <cell r="AK3316" t="str">
            <v>S</v>
          </cell>
          <cell r="AN3316" t="str">
            <v>DOLBY DIGITAL</v>
          </cell>
          <cell r="AO3316" t="str">
            <v>STADIUM</v>
          </cell>
          <cell r="AP3316" t="str">
            <v>ANALÓGICO</v>
          </cell>
          <cell r="AQ3316" t="str">
            <v>35 MILIMETROS</v>
          </cell>
        </row>
        <row r="3317">
          <cell r="A3317">
            <v>6180</v>
          </cell>
          <cell r="B3317" t="str">
            <v>93.212.850/0001-34</v>
          </cell>
          <cell r="C3317" t="str">
            <v>LESOR PARTICIPAÇÕES SOCIETÁRIAS LTDA.</v>
          </cell>
          <cell r="D3317" t="str">
            <v>REVALIDAÇÃO - REVALIDADO</v>
          </cell>
          <cell r="E3317" t="str">
            <v>ROMEU LEHNEN</v>
          </cell>
          <cell r="F3317" t="str">
            <v>CARINI@DAKOTA.COM.BR</v>
          </cell>
          <cell r="H3317">
            <v>6751</v>
          </cell>
          <cell r="J3317" t="str">
            <v>CINE IMIGRANTE</v>
          </cell>
          <cell r="K3317" t="str">
            <v>REVALIDAÇÃO - LIBERADO</v>
          </cell>
          <cell r="L3317">
            <v>38902.315416666665</v>
          </cell>
          <cell r="M3317">
            <v>38938</v>
          </cell>
          <cell r="N3317" t="str">
            <v>5001881</v>
          </cell>
          <cell r="O3317" t="str">
            <v>93.212.850/0001-34</v>
          </cell>
          <cell r="P3317" t="str">
            <v>TATIANA@DAKOTA.COM.BR</v>
          </cell>
          <cell r="R3317" t="str">
            <v>CINE IMIGRANTE I</v>
          </cell>
          <cell r="S3317" t="str">
            <v>AV. 15 DE NOVEMBRO, 1883</v>
          </cell>
          <cell r="T3317" t="str">
            <v>CENTRO</v>
          </cell>
          <cell r="U3317" t="str">
            <v>NOVA PETRÓPOLIS</v>
          </cell>
          <cell r="V3317" t="str">
            <v>RIO GRANDE DO SUL</v>
          </cell>
          <cell r="X3317" t="str">
            <v>REVALIDAÇÃO - EM FUNCIONAMENTO</v>
          </cell>
          <cell r="Y3317">
            <v>41255.748831018522</v>
          </cell>
          <cell r="Z3317" t="str">
            <v>95150-00</v>
          </cell>
          <cell r="AA3317">
            <v>38939.780173611114</v>
          </cell>
          <cell r="AB3317">
            <v>37438</v>
          </cell>
          <cell r="AC3317">
            <v>86</v>
          </cell>
          <cell r="AD3317">
            <v>1</v>
          </cell>
          <cell r="AI3317" t="str">
            <v>S</v>
          </cell>
          <cell r="AJ3317" t="str">
            <v>S</v>
          </cell>
          <cell r="AK3317" t="str">
            <v>S</v>
          </cell>
          <cell r="AN3317" t="str">
            <v>DOLBY DIGITAL</v>
          </cell>
          <cell r="AO3317" t="str">
            <v>STADIUM</v>
          </cell>
          <cell r="AP3317" t="str">
            <v>ANALÓGICO</v>
          </cell>
          <cell r="AQ3317" t="str">
            <v>35 MILIMETROS</v>
          </cell>
        </row>
        <row r="3318">
          <cell r="A3318">
            <v>6180</v>
          </cell>
          <cell r="B3318" t="str">
            <v>93.212.850/0001-34</v>
          </cell>
          <cell r="C3318" t="str">
            <v>LESOR PARTICIPAÇÕES SOCIETÁRIAS LTDA.</v>
          </cell>
          <cell r="D3318" t="str">
            <v>REVALIDAÇÃO - REVALIDADO</v>
          </cell>
          <cell r="E3318" t="str">
            <v>JANETE TEREZINHA LEHNEN</v>
          </cell>
          <cell r="F3318" t="str">
            <v>CARINI@DAKOTA.COM.BR</v>
          </cell>
          <cell r="H3318">
            <v>6751</v>
          </cell>
          <cell r="J3318" t="str">
            <v>CINE IMIGRANTE</v>
          </cell>
          <cell r="K3318" t="str">
            <v>REVALIDAÇÃO - LIBERADO</v>
          </cell>
          <cell r="L3318">
            <v>38902.315416666665</v>
          </cell>
          <cell r="M3318">
            <v>38938</v>
          </cell>
          <cell r="N3318" t="str">
            <v>5001882</v>
          </cell>
          <cell r="O3318" t="str">
            <v>93.212.850/0001-34</v>
          </cell>
          <cell r="P3318" t="str">
            <v>TATIANA@DAKOTA.COM.BR</v>
          </cell>
          <cell r="R3318" t="str">
            <v>CINE IMIGRANTE II</v>
          </cell>
          <cell r="S3318" t="str">
            <v>AV. 15 DE NOVEMBRO, 1883</v>
          </cell>
          <cell r="T3318" t="str">
            <v>CENTRO</v>
          </cell>
          <cell r="U3318" t="str">
            <v>NOVA PETRÓPOLIS</v>
          </cell>
          <cell r="V3318" t="str">
            <v>RIO GRANDE DO SUL</v>
          </cell>
          <cell r="X3318" t="str">
            <v>REVALIDAÇÃO - EM FUNCIONAMENTO</v>
          </cell>
          <cell r="Y3318">
            <v>41255.748831018522</v>
          </cell>
          <cell r="Z3318" t="str">
            <v>95150-00</v>
          </cell>
          <cell r="AA3318">
            <v>38939.780173611114</v>
          </cell>
          <cell r="AB3318">
            <v>37438</v>
          </cell>
          <cell r="AC3318">
            <v>86</v>
          </cell>
          <cell r="AD3318">
            <v>1</v>
          </cell>
          <cell r="AI3318" t="str">
            <v>S</v>
          </cell>
          <cell r="AJ3318" t="str">
            <v>S</v>
          </cell>
          <cell r="AK3318" t="str">
            <v>S</v>
          </cell>
          <cell r="AN3318" t="str">
            <v>DOLBY DIGITAL</v>
          </cell>
          <cell r="AP3318" t="str">
            <v>ANALÓGICO</v>
          </cell>
          <cell r="AQ3318" t="str">
            <v>35 MILIMETROS</v>
          </cell>
        </row>
        <row r="3319">
          <cell r="A3319">
            <v>6180</v>
          </cell>
          <cell r="B3319" t="str">
            <v>93.212.850/0001-34</v>
          </cell>
          <cell r="C3319" t="str">
            <v>LESOR PARTICIPAÇÕES SOCIETÁRIAS LTDA.</v>
          </cell>
          <cell r="D3319" t="str">
            <v>REVALIDAÇÃO - REVALIDADO</v>
          </cell>
          <cell r="E3319" t="str">
            <v>ROMEU LEHNEN</v>
          </cell>
          <cell r="F3319" t="str">
            <v>CARINI@DAKOTA.COM.BR</v>
          </cell>
          <cell r="H3319">
            <v>6751</v>
          </cell>
          <cell r="J3319" t="str">
            <v>CINE IMIGRANTE</v>
          </cell>
          <cell r="K3319" t="str">
            <v>REVALIDAÇÃO - LIBERADO</v>
          </cell>
          <cell r="L3319">
            <v>38902.315416666665</v>
          </cell>
          <cell r="M3319">
            <v>38938</v>
          </cell>
          <cell r="N3319" t="str">
            <v>5001882</v>
          </cell>
          <cell r="O3319" t="str">
            <v>93.212.850/0001-34</v>
          </cell>
          <cell r="P3319" t="str">
            <v>TATIANA@DAKOTA.COM.BR</v>
          </cell>
          <cell r="R3319" t="str">
            <v>CINE IMIGRANTE II</v>
          </cell>
          <cell r="S3319" t="str">
            <v>AV. 15 DE NOVEMBRO, 1883</v>
          </cell>
          <cell r="T3319" t="str">
            <v>CENTRO</v>
          </cell>
          <cell r="U3319" t="str">
            <v>NOVA PETRÓPOLIS</v>
          </cell>
          <cell r="V3319" t="str">
            <v>RIO GRANDE DO SUL</v>
          </cell>
          <cell r="X3319" t="str">
            <v>REVALIDAÇÃO - EM FUNCIONAMENTO</v>
          </cell>
          <cell r="Y3319">
            <v>41255.748831018522</v>
          </cell>
          <cell r="Z3319" t="str">
            <v>95150-00</v>
          </cell>
          <cell r="AA3319">
            <v>38939.780173611114</v>
          </cell>
          <cell r="AB3319">
            <v>37438</v>
          </cell>
          <cell r="AC3319">
            <v>86</v>
          </cell>
          <cell r="AD3319">
            <v>1</v>
          </cell>
          <cell r="AI3319" t="str">
            <v>S</v>
          </cell>
          <cell r="AJ3319" t="str">
            <v>S</v>
          </cell>
          <cell r="AK3319" t="str">
            <v>S</v>
          </cell>
          <cell r="AN3319" t="str">
            <v>DOLBY DIGITAL</v>
          </cell>
          <cell r="AP3319" t="str">
            <v>ANALÓGICO</v>
          </cell>
          <cell r="AQ3319" t="str">
            <v>35 MILIMETROS</v>
          </cell>
        </row>
        <row r="3320">
          <cell r="A3320">
            <v>4919</v>
          </cell>
          <cell r="B3320" t="str">
            <v>93.706.448/0001-06</v>
          </cell>
          <cell r="C3320" t="str">
            <v>MANOEL N MACIEL PEREIRA ME</v>
          </cell>
          <cell r="D3320" t="str">
            <v>SUSPENSO</v>
          </cell>
          <cell r="E3320" t="str">
            <v>MANOEL NATAL MACIEL PEREIRA</v>
          </cell>
          <cell r="F3320" t="str">
            <v>ESCRITORIOALMEIDA@TERRA.COM.BR</v>
          </cell>
          <cell r="H3320">
            <v>6752</v>
          </cell>
          <cell r="J3320" t="str">
            <v>PALÁCIO MUSICAL</v>
          </cell>
          <cell r="K3320" t="str">
            <v>BLOQUEADO</v>
          </cell>
          <cell r="L3320">
            <v>38595.470300925925</v>
          </cell>
          <cell r="M3320">
            <v>38644</v>
          </cell>
          <cell r="N3320" t="str">
            <v>5001462</v>
          </cell>
          <cell r="O3320" t="str">
            <v>93.706.448/0001-06</v>
          </cell>
          <cell r="P3320" t="str">
            <v>ESCRITORIOALMEIDA@TERRA.COM.BR</v>
          </cell>
          <cell r="R3320" t="str">
            <v>PALÁCIO MUSICAL</v>
          </cell>
          <cell r="S3320" t="str">
            <v>AV. JORGE DARIVA, 1355</v>
          </cell>
          <cell r="T3320" t="str">
            <v>CENTRO</v>
          </cell>
          <cell r="U3320" t="str">
            <v>OSÓRIO</v>
          </cell>
          <cell r="V3320" t="str">
            <v>RIO GRANDE DO SUL</v>
          </cell>
          <cell r="X3320" t="str">
            <v>FECHADO</v>
          </cell>
          <cell r="Y3320">
            <v>39234</v>
          </cell>
          <cell r="Z3320" t="str">
            <v>95520-00</v>
          </cell>
          <cell r="AA3320">
            <v>38939.780104166668</v>
          </cell>
          <cell r="AB3320">
            <v>38687</v>
          </cell>
          <cell r="AC3320">
            <v>45</v>
          </cell>
          <cell r="AI3320" t="str">
            <v>N</v>
          </cell>
          <cell r="AJ3320" t="str">
            <v>N</v>
          </cell>
          <cell r="AK3320" t="str">
            <v>N</v>
          </cell>
        </row>
        <row r="3321">
          <cell r="A3321">
            <v>4780</v>
          </cell>
          <cell r="B3321" t="str">
            <v>96.208.087/0001-66</v>
          </cell>
          <cell r="C3321" t="str">
            <v>EMPRESA CINE MISSIONEIRA LTDA</v>
          </cell>
          <cell r="D3321" t="str">
            <v>DEFERIDO</v>
          </cell>
          <cell r="E3321" t="str">
            <v>JAIRO AUGUSTO PANZENHAGEN</v>
          </cell>
          <cell r="F3321" t="str">
            <v>FLAVIOPANZENHAGEN@VIA-RS.NET</v>
          </cell>
          <cell r="H3321">
            <v>6753</v>
          </cell>
          <cell r="J3321" t="str">
            <v>CINE CISNE</v>
          </cell>
          <cell r="K3321" t="str">
            <v>LIBERADO</v>
          </cell>
          <cell r="L3321">
            <v>38450.728935185187</v>
          </cell>
          <cell r="M3321">
            <v>38615</v>
          </cell>
          <cell r="N3321" t="str">
            <v>5001608</v>
          </cell>
          <cell r="O3321" t="str">
            <v>96.208.087/0001-66</v>
          </cell>
          <cell r="P3321" t="str">
            <v>FLAVIOPANZENHAGEN@VIA-RS.NET</v>
          </cell>
          <cell r="R3321" t="str">
            <v>CINE CISNE</v>
          </cell>
          <cell r="S3321" t="str">
            <v>RUA MARQUÊS DO HERVAL, 1604</v>
          </cell>
          <cell r="T3321" t="str">
            <v>CENTRO</v>
          </cell>
          <cell r="U3321" t="str">
            <v>SANTO ÂNGELO</v>
          </cell>
          <cell r="V3321" t="str">
            <v>RIO GRANDE DO SUL</v>
          </cell>
          <cell r="X3321" t="str">
            <v>EM FUNCIONAMENTO</v>
          </cell>
          <cell r="Y3321">
            <v>21266</v>
          </cell>
          <cell r="Z3321" t="str">
            <v>98801-40</v>
          </cell>
          <cell r="AA3321">
            <v>38939.780150462961</v>
          </cell>
          <cell r="AB3321">
            <v>21266</v>
          </cell>
          <cell r="AC3321">
            <v>600</v>
          </cell>
          <cell r="AI3321" t="str">
            <v>N</v>
          </cell>
          <cell r="AJ3321" t="str">
            <v>N</v>
          </cell>
          <cell r="AK3321" t="str">
            <v>N</v>
          </cell>
        </row>
        <row r="3322">
          <cell r="A3322">
            <v>4780</v>
          </cell>
          <cell r="B3322" t="str">
            <v>96.208.087/0001-66</v>
          </cell>
          <cell r="C3322" t="str">
            <v>EMPRESA CINE MISSIONEIRA LTDA</v>
          </cell>
          <cell r="D3322" t="str">
            <v>DEFERIDO</v>
          </cell>
          <cell r="E3322" t="str">
            <v>FLÁVIO ANTONIO PANZENHAGEN</v>
          </cell>
          <cell r="F3322" t="str">
            <v>FLAVIOPANZENHAGEN@VIA-RS.NET</v>
          </cell>
          <cell r="H3322">
            <v>6753</v>
          </cell>
          <cell r="J3322" t="str">
            <v>CINE CISNE</v>
          </cell>
          <cell r="K3322" t="str">
            <v>LIBERADO</v>
          </cell>
          <cell r="L3322">
            <v>38450.728935185187</v>
          </cell>
          <cell r="M3322">
            <v>38615</v>
          </cell>
          <cell r="N3322" t="str">
            <v>5001608</v>
          </cell>
          <cell r="O3322" t="str">
            <v>96.208.087/0001-66</v>
          </cell>
          <cell r="P3322" t="str">
            <v>FLAVIOPANZENHAGEN@VIA-RS.NET</v>
          </cell>
          <cell r="R3322" t="str">
            <v>CINE CISNE</v>
          </cell>
          <cell r="S3322" t="str">
            <v>RUA MARQUÊS DO HERVAL, 1604</v>
          </cell>
          <cell r="T3322" t="str">
            <v>CENTRO</v>
          </cell>
          <cell r="U3322" t="str">
            <v>SANTO ÂNGELO</v>
          </cell>
          <cell r="V3322" t="str">
            <v>RIO GRANDE DO SUL</v>
          </cell>
          <cell r="X3322" t="str">
            <v>EM FUNCIONAMENTO</v>
          </cell>
          <cell r="Y3322">
            <v>21266</v>
          </cell>
          <cell r="Z3322" t="str">
            <v>98801-40</v>
          </cell>
          <cell r="AA3322">
            <v>38939.780150462961</v>
          </cell>
          <cell r="AB3322">
            <v>21266</v>
          </cell>
          <cell r="AC3322">
            <v>600</v>
          </cell>
          <cell r="AI3322" t="str">
            <v>N</v>
          </cell>
          <cell r="AJ3322" t="str">
            <v>N</v>
          </cell>
          <cell r="AK3322" t="str">
            <v>N</v>
          </cell>
        </row>
        <row r="3323">
          <cell r="A3323">
            <v>4780</v>
          </cell>
          <cell r="B3323" t="str">
            <v>96.208.087/0001-66</v>
          </cell>
          <cell r="C3323" t="str">
            <v>EMPRESA CINE MISSIONEIRA LTDA</v>
          </cell>
          <cell r="D3323" t="str">
            <v>DEFERIDO</v>
          </cell>
          <cell r="E3323" t="str">
            <v>JAIRO AUGUSTO PANZENHAGEN</v>
          </cell>
          <cell r="F3323" t="str">
            <v>FLAVIOPANZENHAGEN@VIA-RS.NET</v>
          </cell>
          <cell r="H3323">
            <v>6753</v>
          </cell>
          <cell r="J3323" t="str">
            <v>CINE CISNE</v>
          </cell>
          <cell r="K3323" t="str">
            <v>LIBERADO</v>
          </cell>
          <cell r="L3323">
            <v>38450.728935185187</v>
          </cell>
          <cell r="M3323">
            <v>38615</v>
          </cell>
          <cell r="N3323" t="str">
            <v>5002520</v>
          </cell>
          <cell r="O3323" t="str">
            <v>96.208.087/0001-66</v>
          </cell>
          <cell r="P3323" t="str">
            <v>FLAVIOPANZENHAGEN@VIA-RS.NET</v>
          </cell>
          <cell r="R3323" t="str">
            <v>MINI CISNE</v>
          </cell>
          <cell r="S3323" t="str">
            <v>RUA MARQUÊS DO HERVAL, 1604</v>
          </cell>
          <cell r="T3323" t="str">
            <v>CENTRO</v>
          </cell>
          <cell r="U3323" t="str">
            <v>SANTO ÂNGELO</v>
          </cell>
          <cell r="V3323" t="str">
            <v>RIO GRANDE DO SUL</v>
          </cell>
          <cell r="X3323" t="str">
            <v>EM FUNCIONAMENTO</v>
          </cell>
          <cell r="Y3323">
            <v>39894</v>
          </cell>
          <cell r="Z3323" t="str">
            <v>98801-40</v>
          </cell>
          <cell r="AA3323">
            <v>39911.686550925922</v>
          </cell>
          <cell r="AB3323">
            <v>39894</v>
          </cell>
          <cell r="AC3323">
            <v>145</v>
          </cell>
          <cell r="AI3323" t="str">
            <v>N</v>
          </cell>
          <cell r="AJ3323" t="str">
            <v>N</v>
          </cell>
          <cell r="AK3323" t="str">
            <v>N</v>
          </cell>
        </row>
        <row r="3324">
          <cell r="A3324">
            <v>4780</v>
          </cell>
          <cell r="B3324" t="str">
            <v>96.208.087/0001-66</v>
          </cell>
          <cell r="C3324" t="str">
            <v>EMPRESA CINE MISSIONEIRA LTDA</v>
          </cell>
          <cell r="D3324" t="str">
            <v>DEFERIDO</v>
          </cell>
          <cell r="E3324" t="str">
            <v>FLÁVIO ANTONIO PANZENHAGEN</v>
          </cell>
          <cell r="F3324" t="str">
            <v>FLAVIOPANZENHAGEN@VIA-RS.NET</v>
          </cell>
          <cell r="H3324">
            <v>6753</v>
          </cell>
          <cell r="J3324" t="str">
            <v>CINE CISNE</v>
          </cell>
          <cell r="K3324" t="str">
            <v>LIBERADO</v>
          </cell>
          <cell r="L3324">
            <v>38450.728935185187</v>
          </cell>
          <cell r="M3324">
            <v>38615</v>
          </cell>
          <cell r="N3324" t="str">
            <v>5002520</v>
          </cell>
          <cell r="O3324" t="str">
            <v>96.208.087/0001-66</v>
          </cell>
          <cell r="P3324" t="str">
            <v>FLAVIOPANZENHAGEN@VIA-RS.NET</v>
          </cell>
          <cell r="R3324" t="str">
            <v>MINI CISNE</v>
          </cell>
          <cell r="S3324" t="str">
            <v>RUA MARQUÊS DO HERVAL, 1604</v>
          </cell>
          <cell r="T3324" t="str">
            <v>CENTRO</v>
          </cell>
          <cell r="U3324" t="str">
            <v>SANTO ÂNGELO</v>
          </cell>
          <cell r="V3324" t="str">
            <v>RIO GRANDE DO SUL</v>
          </cell>
          <cell r="X3324" t="str">
            <v>EM FUNCIONAMENTO</v>
          </cell>
          <cell r="Y3324">
            <v>39894</v>
          </cell>
          <cell r="Z3324" t="str">
            <v>98801-40</v>
          </cell>
          <cell r="AA3324">
            <v>39911.686550925922</v>
          </cell>
          <cell r="AB3324">
            <v>39894</v>
          </cell>
          <cell r="AC3324">
            <v>145</v>
          </cell>
          <cell r="AI3324" t="str">
            <v>N</v>
          </cell>
          <cell r="AJ3324" t="str">
            <v>N</v>
          </cell>
          <cell r="AK3324" t="str">
            <v>N</v>
          </cell>
        </row>
        <row r="3325">
          <cell r="A3325">
            <v>11751</v>
          </cell>
          <cell r="B3325" t="str">
            <v>08.262.566/0001-01</v>
          </cell>
          <cell r="C3325" t="str">
            <v>SR RIO DE JANEIRO CINEMAS S/A</v>
          </cell>
          <cell r="D3325" t="str">
            <v>REGISTRO RENOVADO</v>
          </cell>
          <cell r="E3325" t="str">
            <v>MARIA THEREZA DE LAMARE</v>
          </cell>
          <cell r="F3325" t="str">
            <v>tatiana.batista@kinoplex.com.br</v>
          </cell>
          <cell r="H3325">
            <v>11752</v>
          </cell>
          <cell r="J3325" t="str">
            <v>KINOPLEX LEBLON</v>
          </cell>
          <cell r="K3325" t="str">
            <v>LIBERADO</v>
          </cell>
          <cell r="L3325">
            <v>39071.657256944447</v>
          </cell>
          <cell r="M3325">
            <v>39071.666273148148</v>
          </cell>
          <cell r="N3325" t="str">
            <v>5001930</v>
          </cell>
          <cell r="O3325" t="str">
            <v>08.262.566/0003-65</v>
          </cell>
          <cell r="P3325" t="str">
            <v>KINOPLEX.LEBLON@KINOPLEX.COM.BR</v>
          </cell>
          <cell r="R3325" t="str">
            <v>KINOPLEX LEBLON 1</v>
          </cell>
          <cell r="S3325" t="str">
            <v>AV AFRÂNIO DE MELO FRANCO</v>
          </cell>
          <cell r="T3325" t="str">
            <v>LEBLON</v>
          </cell>
          <cell r="U3325" t="str">
            <v>RIO DE JANEIRO</v>
          </cell>
          <cell r="V3325" t="str">
            <v>RIO DE JANEIRO</v>
          </cell>
          <cell r="X3325" t="str">
            <v>EM FUNCIONAMENTO</v>
          </cell>
          <cell r="Y3325">
            <v>39073</v>
          </cell>
          <cell r="Z3325" t="str">
            <v>22430-60</v>
          </cell>
          <cell r="AA3325">
            <v>39071.659155092595</v>
          </cell>
          <cell r="AB3325">
            <v>39073</v>
          </cell>
          <cell r="AC3325">
            <v>169</v>
          </cell>
          <cell r="AD3325">
            <v>1</v>
          </cell>
          <cell r="AI3325" t="str">
            <v>S</v>
          </cell>
          <cell r="AJ3325" t="str">
            <v>S</v>
          </cell>
          <cell r="AK3325" t="str">
            <v>S</v>
          </cell>
          <cell r="AL3325">
            <v>9.32</v>
          </cell>
          <cell r="AM3325">
            <v>4.22</v>
          </cell>
          <cell r="AN3325" t="str">
            <v>DOLBY DIGITAL</v>
          </cell>
          <cell r="AO3325" t="str">
            <v>STADIUM</v>
          </cell>
          <cell r="AP3325" t="str">
            <v>ANALÓGICO</v>
          </cell>
          <cell r="AQ3325" t="str">
            <v>35 MILIMETROS</v>
          </cell>
        </row>
        <row r="3326">
          <cell r="A3326">
            <v>11751</v>
          </cell>
          <cell r="B3326" t="str">
            <v>08.262.566/0001-01</v>
          </cell>
          <cell r="C3326" t="str">
            <v>SR RIO DE JANEIRO CINEMAS S/A</v>
          </cell>
          <cell r="D3326" t="str">
            <v>REGISTRO RENOVADO</v>
          </cell>
          <cell r="E3326" t="str">
            <v>LUIZ SEVERIANO RIBEIRO NETO</v>
          </cell>
          <cell r="F3326" t="str">
            <v>tatiana.batista@kinoplex.com.br</v>
          </cell>
          <cell r="H3326">
            <v>11752</v>
          </cell>
          <cell r="J3326" t="str">
            <v>KINOPLEX LEBLON</v>
          </cell>
          <cell r="K3326" t="str">
            <v>LIBERADO</v>
          </cell>
          <cell r="L3326">
            <v>39071.657256944447</v>
          </cell>
          <cell r="M3326">
            <v>39071.666273148148</v>
          </cell>
          <cell r="N3326" t="str">
            <v>5001930</v>
          </cell>
          <cell r="O3326" t="str">
            <v>08.262.566/0003-65</v>
          </cell>
          <cell r="P3326" t="str">
            <v>KINOPLEX.LEBLON@KINOPLEX.COM.BR</v>
          </cell>
          <cell r="R3326" t="str">
            <v>KINOPLEX LEBLON 1</v>
          </cell>
          <cell r="S3326" t="str">
            <v>AV AFRÂNIO DE MELO FRANCO</v>
          </cell>
          <cell r="T3326" t="str">
            <v>LEBLON</v>
          </cell>
          <cell r="U3326" t="str">
            <v>RIO DE JANEIRO</v>
          </cell>
          <cell r="V3326" t="str">
            <v>RIO DE JANEIRO</v>
          </cell>
          <cell r="X3326" t="str">
            <v>EM FUNCIONAMENTO</v>
          </cell>
          <cell r="Y3326">
            <v>39073</v>
          </cell>
          <cell r="Z3326" t="str">
            <v>22430-60</v>
          </cell>
          <cell r="AA3326">
            <v>39071.659155092595</v>
          </cell>
          <cell r="AB3326">
            <v>39073</v>
          </cell>
          <cell r="AC3326">
            <v>169</v>
          </cell>
          <cell r="AD3326">
            <v>1</v>
          </cell>
          <cell r="AI3326" t="str">
            <v>S</v>
          </cell>
          <cell r="AJ3326" t="str">
            <v>S</v>
          </cell>
          <cell r="AK3326" t="str">
            <v>S</v>
          </cell>
          <cell r="AL3326">
            <v>9.32</v>
          </cell>
          <cell r="AM3326">
            <v>4.22</v>
          </cell>
          <cell r="AN3326" t="str">
            <v>DOLBY DIGITAL</v>
          </cell>
          <cell r="AO3326" t="str">
            <v>STADIUM</v>
          </cell>
          <cell r="AP3326" t="str">
            <v>ANALÓGICO</v>
          </cell>
          <cell r="AQ3326" t="str">
            <v>35 MILIMETROS</v>
          </cell>
        </row>
        <row r="3327">
          <cell r="A3327">
            <v>11751</v>
          </cell>
          <cell r="B3327" t="str">
            <v>08.262.566/0001-01</v>
          </cell>
          <cell r="C3327" t="str">
            <v>SR RIO DE JANEIRO CINEMAS S/A</v>
          </cell>
          <cell r="D3327" t="str">
            <v>REGISTRO RENOVADO</v>
          </cell>
          <cell r="E3327" t="str">
            <v>BEATRIZ SEVERIANO RIBEIRO DE SAULES</v>
          </cell>
          <cell r="F3327" t="str">
            <v>tatiana.batista@kinoplex.com.br</v>
          </cell>
          <cell r="H3327">
            <v>11752</v>
          </cell>
          <cell r="J3327" t="str">
            <v>KINOPLEX LEBLON</v>
          </cell>
          <cell r="K3327" t="str">
            <v>LIBERADO</v>
          </cell>
          <cell r="L3327">
            <v>39071.657256944447</v>
          </cell>
          <cell r="M3327">
            <v>39071.666273148148</v>
          </cell>
          <cell r="N3327" t="str">
            <v>5001930</v>
          </cell>
          <cell r="O3327" t="str">
            <v>08.262.566/0003-65</v>
          </cell>
          <cell r="P3327" t="str">
            <v>KINOPLEX.LEBLON@KINOPLEX.COM.BR</v>
          </cell>
          <cell r="R3327" t="str">
            <v>KINOPLEX LEBLON 1</v>
          </cell>
          <cell r="S3327" t="str">
            <v>AV AFRÂNIO DE MELO FRANCO</v>
          </cell>
          <cell r="T3327" t="str">
            <v>LEBLON</v>
          </cell>
          <cell r="U3327" t="str">
            <v>RIO DE JANEIRO</v>
          </cell>
          <cell r="V3327" t="str">
            <v>RIO DE JANEIRO</v>
          </cell>
          <cell r="X3327" t="str">
            <v>EM FUNCIONAMENTO</v>
          </cell>
          <cell r="Y3327">
            <v>39073</v>
          </cell>
          <cell r="Z3327" t="str">
            <v>22430-60</v>
          </cell>
          <cell r="AA3327">
            <v>39071.659155092595</v>
          </cell>
          <cell r="AB3327">
            <v>39073</v>
          </cell>
          <cell r="AC3327">
            <v>169</v>
          </cell>
          <cell r="AD3327">
            <v>1</v>
          </cell>
          <cell r="AI3327" t="str">
            <v>S</v>
          </cell>
          <cell r="AJ3327" t="str">
            <v>S</v>
          </cell>
          <cell r="AK3327" t="str">
            <v>S</v>
          </cell>
          <cell r="AL3327">
            <v>9.32</v>
          </cell>
          <cell r="AM3327">
            <v>4.22</v>
          </cell>
          <cell r="AN3327" t="str">
            <v>DOLBY DIGITAL</v>
          </cell>
          <cell r="AO3327" t="str">
            <v>STADIUM</v>
          </cell>
          <cell r="AP3327" t="str">
            <v>ANALÓGICO</v>
          </cell>
          <cell r="AQ3327" t="str">
            <v>35 MILIMETROS</v>
          </cell>
        </row>
        <row r="3328">
          <cell r="A3328">
            <v>11751</v>
          </cell>
          <cell r="B3328" t="str">
            <v>08.262.566/0001-01</v>
          </cell>
          <cell r="C3328" t="str">
            <v>SR RIO DE JANEIRO CINEMAS S/A</v>
          </cell>
          <cell r="D3328" t="str">
            <v>REGISTRO RENOVADO</v>
          </cell>
          <cell r="E3328" t="str">
            <v>MARCUS PORTELLA ABUD</v>
          </cell>
          <cell r="F3328" t="str">
            <v>tatiana.batista@kinoplex.com.br</v>
          </cell>
          <cell r="H3328">
            <v>11752</v>
          </cell>
          <cell r="J3328" t="str">
            <v>KINOPLEX LEBLON</v>
          </cell>
          <cell r="K3328" t="str">
            <v>LIBERADO</v>
          </cell>
          <cell r="L3328">
            <v>39071.657256944447</v>
          </cell>
          <cell r="M3328">
            <v>39071.666273148148</v>
          </cell>
          <cell r="N3328" t="str">
            <v>5001930</v>
          </cell>
          <cell r="O3328" t="str">
            <v>08.262.566/0003-65</v>
          </cell>
          <cell r="P3328" t="str">
            <v>KINOPLEX.LEBLON@KINOPLEX.COM.BR</v>
          </cell>
          <cell r="R3328" t="str">
            <v>KINOPLEX LEBLON 1</v>
          </cell>
          <cell r="S3328" t="str">
            <v>AV AFRÂNIO DE MELO FRANCO</v>
          </cell>
          <cell r="T3328" t="str">
            <v>LEBLON</v>
          </cell>
          <cell r="U3328" t="str">
            <v>RIO DE JANEIRO</v>
          </cell>
          <cell r="V3328" t="str">
            <v>RIO DE JANEIRO</v>
          </cell>
          <cell r="X3328" t="str">
            <v>EM FUNCIONAMENTO</v>
          </cell>
          <cell r="Y3328">
            <v>39073</v>
          </cell>
          <cell r="Z3328" t="str">
            <v>22430-60</v>
          </cell>
          <cell r="AA3328">
            <v>39071.659155092595</v>
          </cell>
          <cell r="AB3328">
            <v>39073</v>
          </cell>
          <cell r="AC3328">
            <v>169</v>
          </cell>
          <cell r="AD3328">
            <v>1</v>
          </cell>
          <cell r="AI3328" t="str">
            <v>S</v>
          </cell>
          <cell r="AJ3328" t="str">
            <v>S</v>
          </cell>
          <cell r="AK3328" t="str">
            <v>S</v>
          </cell>
          <cell r="AL3328">
            <v>9.32</v>
          </cell>
          <cell r="AM3328">
            <v>4.22</v>
          </cell>
          <cell r="AN3328" t="str">
            <v>DOLBY DIGITAL</v>
          </cell>
          <cell r="AO3328" t="str">
            <v>STADIUM</v>
          </cell>
          <cell r="AP3328" t="str">
            <v>ANALÓGICO</v>
          </cell>
          <cell r="AQ3328" t="str">
            <v>35 MILIMETROS</v>
          </cell>
        </row>
        <row r="3329">
          <cell r="A3329">
            <v>11751</v>
          </cell>
          <cell r="B3329" t="str">
            <v>08.262.566/0001-01</v>
          </cell>
          <cell r="C3329" t="str">
            <v>SR RIO DE JANEIRO CINEMAS S/A</v>
          </cell>
          <cell r="D3329" t="str">
            <v>REGISTRO RENOVADO</v>
          </cell>
          <cell r="E3329" t="str">
            <v>LUIZ ANTÔNIO RIBEIRO PINTO</v>
          </cell>
          <cell r="F3329" t="str">
            <v>tatiana.batista@kinoplex.com.br</v>
          </cell>
          <cell r="H3329">
            <v>11752</v>
          </cell>
          <cell r="J3329" t="str">
            <v>KINOPLEX LEBLON</v>
          </cell>
          <cell r="K3329" t="str">
            <v>LIBERADO</v>
          </cell>
          <cell r="L3329">
            <v>39071.657256944447</v>
          </cell>
          <cell r="M3329">
            <v>39071.666273148148</v>
          </cell>
          <cell r="N3329" t="str">
            <v>5001930</v>
          </cell>
          <cell r="O3329" t="str">
            <v>08.262.566/0003-65</v>
          </cell>
          <cell r="P3329" t="str">
            <v>KINOPLEX.LEBLON@KINOPLEX.COM.BR</v>
          </cell>
          <cell r="R3329" t="str">
            <v>KINOPLEX LEBLON 1</v>
          </cell>
          <cell r="S3329" t="str">
            <v>AV AFRÂNIO DE MELO FRANCO</v>
          </cell>
          <cell r="T3329" t="str">
            <v>LEBLON</v>
          </cell>
          <cell r="U3329" t="str">
            <v>RIO DE JANEIRO</v>
          </cell>
          <cell r="V3329" t="str">
            <v>RIO DE JANEIRO</v>
          </cell>
          <cell r="X3329" t="str">
            <v>EM FUNCIONAMENTO</v>
          </cell>
          <cell r="Y3329">
            <v>39073</v>
          </cell>
          <cell r="Z3329" t="str">
            <v>22430-60</v>
          </cell>
          <cell r="AA3329">
            <v>39071.659155092595</v>
          </cell>
          <cell r="AB3329">
            <v>39073</v>
          </cell>
          <cell r="AC3329">
            <v>169</v>
          </cell>
          <cell r="AD3329">
            <v>1</v>
          </cell>
          <cell r="AI3329" t="str">
            <v>S</v>
          </cell>
          <cell r="AJ3329" t="str">
            <v>S</v>
          </cell>
          <cell r="AK3329" t="str">
            <v>S</v>
          </cell>
          <cell r="AL3329">
            <v>9.32</v>
          </cell>
          <cell r="AM3329">
            <v>4.22</v>
          </cell>
          <cell r="AN3329" t="str">
            <v>DOLBY DIGITAL</v>
          </cell>
          <cell r="AO3329" t="str">
            <v>STADIUM</v>
          </cell>
          <cell r="AP3329" t="str">
            <v>ANALÓGICO</v>
          </cell>
          <cell r="AQ3329" t="str">
            <v>35 MILIMETROS</v>
          </cell>
        </row>
        <row r="3330">
          <cell r="A3330">
            <v>11751</v>
          </cell>
          <cell r="B3330" t="str">
            <v>08.262.566/0001-01</v>
          </cell>
          <cell r="C3330" t="str">
            <v>SR RIO DE JANEIRO CINEMAS S/A</v>
          </cell>
          <cell r="D3330" t="str">
            <v>REGISTRO RENOVADO</v>
          </cell>
          <cell r="E3330" t="str">
            <v>LUIZ SEVERIANO RIBEIRO NETO</v>
          </cell>
          <cell r="F3330" t="str">
            <v>tatiana.batista@kinoplex.com.br</v>
          </cell>
          <cell r="H3330">
            <v>11752</v>
          </cell>
          <cell r="J3330" t="str">
            <v>KINOPLEX LEBLON</v>
          </cell>
          <cell r="K3330" t="str">
            <v>LIBERADO</v>
          </cell>
          <cell r="L3330">
            <v>39071.657256944447</v>
          </cell>
          <cell r="M3330">
            <v>39071.666273148148</v>
          </cell>
          <cell r="N3330" t="str">
            <v>5001932</v>
          </cell>
          <cell r="O3330" t="str">
            <v>08.262.566/0003-65</v>
          </cell>
          <cell r="P3330" t="str">
            <v>KINOPLEX.LEBLON@KINOPLEX.COM.BR</v>
          </cell>
          <cell r="R3330" t="str">
            <v>KINOPLEX LEBLON 2</v>
          </cell>
          <cell r="S3330" t="str">
            <v>AV AFRÂNIO DE MELO FRANCO</v>
          </cell>
          <cell r="T3330" t="str">
            <v>LEBLON</v>
          </cell>
          <cell r="U3330" t="str">
            <v>RIO DE JANEIRO</v>
          </cell>
          <cell r="V3330" t="str">
            <v>RIO DE JANEIRO</v>
          </cell>
          <cell r="X3330" t="str">
            <v>EM FUNCIONAMENTO</v>
          </cell>
          <cell r="Y3330">
            <v>39073</v>
          </cell>
          <cell r="Z3330" t="str">
            <v>22430-60</v>
          </cell>
          <cell r="AA3330">
            <v>39071.660370370373</v>
          </cell>
          <cell r="AB3330">
            <v>39073</v>
          </cell>
          <cell r="AC3330">
            <v>171</v>
          </cell>
          <cell r="AD3330">
            <v>1</v>
          </cell>
          <cell r="AI3330" t="str">
            <v>S</v>
          </cell>
          <cell r="AJ3330" t="str">
            <v>S</v>
          </cell>
          <cell r="AK3330" t="str">
            <v>S</v>
          </cell>
          <cell r="AL3330">
            <v>9.32</v>
          </cell>
          <cell r="AM3330">
            <v>4.22</v>
          </cell>
          <cell r="AN3330" t="str">
            <v>DOLBY DIGITAL</v>
          </cell>
          <cell r="AO3330" t="str">
            <v>STADIUM</v>
          </cell>
          <cell r="AP3330" t="str">
            <v>ANALÓGICO</v>
          </cell>
          <cell r="AQ3330" t="str">
            <v>35 MILIMETROS</v>
          </cell>
        </row>
        <row r="3331">
          <cell r="A3331">
            <v>11751</v>
          </cell>
          <cell r="B3331" t="str">
            <v>08.262.566/0001-01</v>
          </cell>
          <cell r="C3331" t="str">
            <v>SR RIO DE JANEIRO CINEMAS S/A</v>
          </cell>
          <cell r="D3331" t="str">
            <v>REGISTRO RENOVADO</v>
          </cell>
          <cell r="E3331" t="str">
            <v>LUIZ ANTÔNIO RIBEIRO PINTO</v>
          </cell>
          <cell r="F3331" t="str">
            <v>tatiana.batista@kinoplex.com.br</v>
          </cell>
          <cell r="H3331">
            <v>11752</v>
          </cell>
          <cell r="J3331" t="str">
            <v>KINOPLEX LEBLON</v>
          </cell>
          <cell r="K3331" t="str">
            <v>LIBERADO</v>
          </cell>
          <cell r="L3331">
            <v>39071.657256944447</v>
          </cell>
          <cell r="M3331">
            <v>39071.666273148148</v>
          </cell>
          <cell r="N3331" t="str">
            <v>5001932</v>
          </cell>
          <cell r="O3331" t="str">
            <v>08.262.566/0003-65</v>
          </cell>
          <cell r="P3331" t="str">
            <v>KINOPLEX.LEBLON@KINOPLEX.COM.BR</v>
          </cell>
          <cell r="R3331" t="str">
            <v>KINOPLEX LEBLON 2</v>
          </cell>
          <cell r="S3331" t="str">
            <v>AV AFRÂNIO DE MELO FRANCO</v>
          </cell>
          <cell r="T3331" t="str">
            <v>LEBLON</v>
          </cell>
          <cell r="U3331" t="str">
            <v>RIO DE JANEIRO</v>
          </cell>
          <cell r="V3331" t="str">
            <v>RIO DE JANEIRO</v>
          </cell>
          <cell r="X3331" t="str">
            <v>EM FUNCIONAMENTO</v>
          </cell>
          <cell r="Y3331">
            <v>39073</v>
          </cell>
          <cell r="Z3331" t="str">
            <v>22430-60</v>
          </cell>
          <cell r="AA3331">
            <v>39071.660370370373</v>
          </cell>
          <cell r="AB3331">
            <v>39073</v>
          </cell>
          <cell r="AC3331">
            <v>171</v>
          </cell>
          <cell r="AD3331">
            <v>1</v>
          </cell>
          <cell r="AI3331" t="str">
            <v>S</v>
          </cell>
          <cell r="AJ3331" t="str">
            <v>S</v>
          </cell>
          <cell r="AK3331" t="str">
            <v>S</v>
          </cell>
          <cell r="AL3331">
            <v>9.32</v>
          </cell>
          <cell r="AM3331">
            <v>4.22</v>
          </cell>
          <cell r="AN3331" t="str">
            <v>DOLBY DIGITAL</v>
          </cell>
          <cell r="AO3331" t="str">
            <v>STADIUM</v>
          </cell>
          <cell r="AP3331" t="str">
            <v>ANALÓGICO</v>
          </cell>
          <cell r="AQ3331" t="str">
            <v>35 MILIMETROS</v>
          </cell>
        </row>
        <row r="3332">
          <cell r="A3332">
            <v>11751</v>
          </cell>
          <cell r="B3332" t="str">
            <v>08.262.566/0001-01</v>
          </cell>
          <cell r="C3332" t="str">
            <v>SR RIO DE JANEIRO CINEMAS S/A</v>
          </cell>
          <cell r="D3332" t="str">
            <v>REGISTRO RENOVADO</v>
          </cell>
          <cell r="E3332" t="str">
            <v>MARCUS PORTELLA ABUD</v>
          </cell>
          <cell r="F3332" t="str">
            <v>tatiana.batista@kinoplex.com.br</v>
          </cell>
          <cell r="H3332">
            <v>11752</v>
          </cell>
          <cell r="J3332" t="str">
            <v>KINOPLEX LEBLON</v>
          </cell>
          <cell r="K3332" t="str">
            <v>LIBERADO</v>
          </cell>
          <cell r="L3332">
            <v>39071.657256944447</v>
          </cell>
          <cell r="M3332">
            <v>39071.666273148148</v>
          </cell>
          <cell r="N3332" t="str">
            <v>5001932</v>
          </cell>
          <cell r="O3332" t="str">
            <v>08.262.566/0003-65</v>
          </cell>
          <cell r="P3332" t="str">
            <v>KINOPLEX.LEBLON@KINOPLEX.COM.BR</v>
          </cell>
          <cell r="R3332" t="str">
            <v>KINOPLEX LEBLON 2</v>
          </cell>
          <cell r="S3332" t="str">
            <v>AV AFRÂNIO DE MELO FRANCO</v>
          </cell>
          <cell r="T3332" t="str">
            <v>LEBLON</v>
          </cell>
          <cell r="U3332" t="str">
            <v>RIO DE JANEIRO</v>
          </cell>
          <cell r="V3332" t="str">
            <v>RIO DE JANEIRO</v>
          </cell>
          <cell r="X3332" t="str">
            <v>EM FUNCIONAMENTO</v>
          </cell>
          <cell r="Y3332">
            <v>39073</v>
          </cell>
          <cell r="Z3332" t="str">
            <v>22430-60</v>
          </cell>
          <cell r="AA3332">
            <v>39071.660370370373</v>
          </cell>
          <cell r="AB3332">
            <v>39073</v>
          </cell>
          <cell r="AC3332">
            <v>171</v>
          </cell>
          <cell r="AD3332">
            <v>1</v>
          </cell>
          <cell r="AI3332" t="str">
            <v>S</v>
          </cell>
          <cell r="AJ3332" t="str">
            <v>S</v>
          </cell>
          <cell r="AK3332" t="str">
            <v>S</v>
          </cell>
          <cell r="AL3332">
            <v>9.32</v>
          </cell>
          <cell r="AM3332">
            <v>4.22</v>
          </cell>
          <cell r="AN3332" t="str">
            <v>DOLBY DIGITAL</v>
          </cell>
          <cell r="AO3332" t="str">
            <v>STADIUM</v>
          </cell>
          <cell r="AP3332" t="str">
            <v>ANALÓGICO</v>
          </cell>
          <cell r="AQ3332" t="str">
            <v>35 MILIMETROS</v>
          </cell>
        </row>
        <row r="3333">
          <cell r="A3333">
            <v>11751</v>
          </cell>
          <cell r="B3333" t="str">
            <v>08.262.566/0001-01</v>
          </cell>
          <cell r="C3333" t="str">
            <v>SR RIO DE JANEIRO CINEMAS S/A</v>
          </cell>
          <cell r="D3333" t="str">
            <v>REGISTRO RENOVADO</v>
          </cell>
          <cell r="E3333" t="str">
            <v>BEATRIZ SEVERIANO RIBEIRO DE SAULES</v>
          </cell>
          <cell r="F3333" t="str">
            <v>tatiana.batista@kinoplex.com.br</v>
          </cell>
          <cell r="H3333">
            <v>11752</v>
          </cell>
          <cell r="J3333" t="str">
            <v>KINOPLEX LEBLON</v>
          </cell>
          <cell r="K3333" t="str">
            <v>LIBERADO</v>
          </cell>
          <cell r="L3333">
            <v>39071.657256944447</v>
          </cell>
          <cell r="M3333">
            <v>39071.666273148148</v>
          </cell>
          <cell r="N3333" t="str">
            <v>5001932</v>
          </cell>
          <cell r="O3333" t="str">
            <v>08.262.566/0003-65</v>
          </cell>
          <cell r="P3333" t="str">
            <v>KINOPLEX.LEBLON@KINOPLEX.COM.BR</v>
          </cell>
          <cell r="R3333" t="str">
            <v>KINOPLEX LEBLON 2</v>
          </cell>
          <cell r="S3333" t="str">
            <v>AV AFRÂNIO DE MELO FRANCO</v>
          </cell>
          <cell r="T3333" t="str">
            <v>LEBLON</v>
          </cell>
          <cell r="U3333" t="str">
            <v>RIO DE JANEIRO</v>
          </cell>
          <cell r="V3333" t="str">
            <v>RIO DE JANEIRO</v>
          </cell>
          <cell r="X3333" t="str">
            <v>EM FUNCIONAMENTO</v>
          </cell>
          <cell r="Y3333">
            <v>39073</v>
          </cell>
          <cell r="Z3333" t="str">
            <v>22430-60</v>
          </cell>
          <cell r="AA3333">
            <v>39071.660370370373</v>
          </cell>
          <cell r="AB3333">
            <v>39073</v>
          </cell>
          <cell r="AC3333">
            <v>171</v>
          </cell>
          <cell r="AD3333">
            <v>1</v>
          </cell>
          <cell r="AI3333" t="str">
            <v>S</v>
          </cell>
          <cell r="AJ3333" t="str">
            <v>S</v>
          </cell>
          <cell r="AK3333" t="str">
            <v>S</v>
          </cell>
          <cell r="AL3333">
            <v>9.32</v>
          </cell>
          <cell r="AM3333">
            <v>4.22</v>
          </cell>
          <cell r="AN3333" t="str">
            <v>DOLBY DIGITAL</v>
          </cell>
          <cell r="AO3333" t="str">
            <v>STADIUM</v>
          </cell>
          <cell r="AP3333" t="str">
            <v>ANALÓGICO</v>
          </cell>
          <cell r="AQ3333" t="str">
            <v>35 MILIMETROS</v>
          </cell>
        </row>
        <row r="3334">
          <cell r="A3334">
            <v>11751</v>
          </cell>
          <cell r="B3334" t="str">
            <v>08.262.566/0001-01</v>
          </cell>
          <cell r="C3334" t="str">
            <v>SR RIO DE JANEIRO CINEMAS S/A</v>
          </cell>
          <cell r="D3334" t="str">
            <v>REGISTRO RENOVADO</v>
          </cell>
          <cell r="E3334" t="str">
            <v>MARIA THEREZA DE LAMARE</v>
          </cell>
          <cell r="F3334" t="str">
            <v>tatiana.batista@kinoplex.com.br</v>
          </cell>
          <cell r="H3334">
            <v>11752</v>
          </cell>
          <cell r="J3334" t="str">
            <v>KINOPLEX LEBLON</v>
          </cell>
          <cell r="K3334" t="str">
            <v>LIBERADO</v>
          </cell>
          <cell r="L3334">
            <v>39071.657256944447</v>
          </cell>
          <cell r="M3334">
            <v>39071.666273148148</v>
          </cell>
          <cell r="N3334" t="str">
            <v>5001932</v>
          </cell>
          <cell r="O3334" t="str">
            <v>08.262.566/0003-65</v>
          </cell>
          <cell r="P3334" t="str">
            <v>KINOPLEX.LEBLON@KINOPLEX.COM.BR</v>
          </cell>
          <cell r="R3334" t="str">
            <v>KINOPLEX LEBLON 2</v>
          </cell>
          <cell r="S3334" t="str">
            <v>AV AFRÂNIO DE MELO FRANCO</v>
          </cell>
          <cell r="T3334" t="str">
            <v>LEBLON</v>
          </cell>
          <cell r="U3334" t="str">
            <v>RIO DE JANEIRO</v>
          </cell>
          <cell r="V3334" t="str">
            <v>RIO DE JANEIRO</v>
          </cell>
          <cell r="X3334" t="str">
            <v>EM FUNCIONAMENTO</v>
          </cell>
          <cell r="Y3334">
            <v>39073</v>
          </cell>
          <cell r="Z3334" t="str">
            <v>22430-60</v>
          </cell>
          <cell r="AA3334">
            <v>39071.660370370373</v>
          </cell>
          <cell r="AB3334">
            <v>39073</v>
          </cell>
          <cell r="AC3334">
            <v>171</v>
          </cell>
          <cell r="AD3334">
            <v>1</v>
          </cell>
          <cell r="AI3334" t="str">
            <v>S</v>
          </cell>
          <cell r="AJ3334" t="str">
            <v>S</v>
          </cell>
          <cell r="AK3334" t="str">
            <v>S</v>
          </cell>
          <cell r="AL3334">
            <v>9.32</v>
          </cell>
          <cell r="AM3334">
            <v>4.22</v>
          </cell>
          <cell r="AN3334" t="str">
            <v>DOLBY DIGITAL</v>
          </cell>
          <cell r="AO3334" t="str">
            <v>STADIUM</v>
          </cell>
          <cell r="AP3334" t="str">
            <v>ANALÓGICO</v>
          </cell>
          <cell r="AQ3334" t="str">
            <v>35 MILIMETROS</v>
          </cell>
        </row>
        <row r="3335">
          <cell r="A3335">
            <v>11751</v>
          </cell>
          <cell r="B3335" t="str">
            <v>08.262.566/0001-01</v>
          </cell>
          <cell r="C3335" t="str">
            <v>SR RIO DE JANEIRO CINEMAS S/A</v>
          </cell>
          <cell r="D3335" t="str">
            <v>REGISTRO RENOVADO</v>
          </cell>
          <cell r="E3335" t="str">
            <v>LUIZ SEVERIANO RIBEIRO NETO</v>
          </cell>
          <cell r="F3335" t="str">
            <v>tatiana.batista@kinoplex.com.br</v>
          </cell>
          <cell r="H3335">
            <v>11752</v>
          </cell>
          <cell r="J3335" t="str">
            <v>KINOPLEX LEBLON</v>
          </cell>
          <cell r="K3335" t="str">
            <v>LIBERADO</v>
          </cell>
          <cell r="L3335">
            <v>39071.657256944447</v>
          </cell>
          <cell r="M3335">
            <v>39071.666273148148</v>
          </cell>
          <cell r="N3335" t="str">
            <v>5001931</v>
          </cell>
          <cell r="O3335" t="str">
            <v>08.262.566/0003-65</v>
          </cell>
          <cell r="P3335" t="str">
            <v>KINOPLEX.LEBLON@KINOPLEX.COM.BR</v>
          </cell>
          <cell r="R3335" t="str">
            <v>KINOPLEX LEBLON 3</v>
          </cell>
          <cell r="S3335" t="str">
            <v>AV AFRÂNIO DE MELO FRANCO</v>
          </cell>
          <cell r="T3335" t="str">
            <v>LEBLON</v>
          </cell>
          <cell r="U3335" t="str">
            <v>RIO DE JANEIRO</v>
          </cell>
          <cell r="V3335" t="str">
            <v>RIO DE JANEIRO</v>
          </cell>
          <cell r="X3335" t="str">
            <v>EM FUNCIONAMENTO</v>
          </cell>
          <cell r="Y3335">
            <v>39073</v>
          </cell>
          <cell r="Z3335" t="str">
            <v>22430-60</v>
          </cell>
          <cell r="AA3335">
            <v>39071.661412037036</v>
          </cell>
          <cell r="AB3335">
            <v>39073</v>
          </cell>
          <cell r="AC3335">
            <v>171</v>
          </cell>
          <cell r="AD3335">
            <v>1</v>
          </cell>
          <cell r="AI3335" t="str">
            <v>S</v>
          </cell>
          <cell r="AJ3335" t="str">
            <v>S</v>
          </cell>
          <cell r="AK3335" t="str">
            <v>S</v>
          </cell>
          <cell r="AL3335">
            <v>9.32</v>
          </cell>
          <cell r="AM3335">
            <v>4.22</v>
          </cell>
          <cell r="AN3335" t="str">
            <v>DOLBY DIGITAL</v>
          </cell>
          <cell r="AO3335" t="str">
            <v>STADIUM</v>
          </cell>
          <cell r="AP3335" t="str">
            <v>ANALÓGICO</v>
          </cell>
          <cell r="AQ3335" t="str">
            <v>35 MILIMETROS</v>
          </cell>
        </row>
        <row r="3336">
          <cell r="A3336">
            <v>11751</v>
          </cell>
          <cell r="B3336" t="str">
            <v>08.262.566/0001-01</v>
          </cell>
          <cell r="C3336" t="str">
            <v>SR RIO DE JANEIRO CINEMAS S/A</v>
          </cell>
          <cell r="D3336" t="str">
            <v>REGISTRO RENOVADO</v>
          </cell>
          <cell r="E3336" t="str">
            <v>MARIA THEREZA DE LAMARE</v>
          </cell>
          <cell r="F3336" t="str">
            <v>tatiana.batista@kinoplex.com.br</v>
          </cell>
          <cell r="H3336">
            <v>11752</v>
          </cell>
          <cell r="J3336" t="str">
            <v>KINOPLEX LEBLON</v>
          </cell>
          <cell r="K3336" t="str">
            <v>LIBERADO</v>
          </cell>
          <cell r="L3336">
            <v>39071.657256944447</v>
          </cell>
          <cell r="M3336">
            <v>39071.666273148148</v>
          </cell>
          <cell r="N3336" t="str">
            <v>5001931</v>
          </cell>
          <cell r="O3336" t="str">
            <v>08.262.566/0003-65</v>
          </cell>
          <cell r="P3336" t="str">
            <v>KINOPLEX.LEBLON@KINOPLEX.COM.BR</v>
          </cell>
          <cell r="R3336" t="str">
            <v>KINOPLEX LEBLON 3</v>
          </cell>
          <cell r="S3336" t="str">
            <v>AV AFRÂNIO DE MELO FRANCO</v>
          </cell>
          <cell r="T3336" t="str">
            <v>LEBLON</v>
          </cell>
          <cell r="U3336" t="str">
            <v>RIO DE JANEIRO</v>
          </cell>
          <cell r="V3336" t="str">
            <v>RIO DE JANEIRO</v>
          </cell>
          <cell r="X3336" t="str">
            <v>EM FUNCIONAMENTO</v>
          </cell>
          <cell r="Y3336">
            <v>39073</v>
          </cell>
          <cell r="Z3336" t="str">
            <v>22430-60</v>
          </cell>
          <cell r="AA3336">
            <v>39071.661412037036</v>
          </cell>
          <cell r="AB3336">
            <v>39073</v>
          </cell>
          <cell r="AC3336">
            <v>171</v>
          </cell>
          <cell r="AD3336">
            <v>1</v>
          </cell>
          <cell r="AI3336" t="str">
            <v>S</v>
          </cell>
          <cell r="AJ3336" t="str">
            <v>S</v>
          </cell>
          <cell r="AK3336" t="str">
            <v>S</v>
          </cell>
          <cell r="AL3336">
            <v>9.32</v>
          </cell>
          <cell r="AM3336">
            <v>4.22</v>
          </cell>
          <cell r="AN3336" t="str">
            <v>DOLBY DIGITAL</v>
          </cell>
          <cell r="AO3336" t="str">
            <v>STADIUM</v>
          </cell>
          <cell r="AP3336" t="str">
            <v>ANALÓGICO</v>
          </cell>
          <cell r="AQ3336" t="str">
            <v>35 MILIMETROS</v>
          </cell>
        </row>
        <row r="3337">
          <cell r="A3337">
            <v>11751</v>
          </cell>
          <cell r="B3337" t="str">
            <v>08.262.566/0001-01</v>
          </cell>
          <cell r="C3337" t="str">
            <v>SR RIO DE JANEIRO CINEMAS S/A</v>
          </cell>
          <cell r="D3337" t="str">
            <v>REGISTRO RENOVADO</v>
          </cell>
          <cell r="E3337" t="str">
            <v>BEATRIZ SEVERIANO RIBEIRO DE SAULES</v>
          </cell>
          <cell r="F3337" t="str">
            <v>tatiana.batista@kinoplex.com.br</v>
          </cell>
          <cell r="H3337">
            <v>11752</v>
          </cell>
          <cell r="J3337" t="str">
            <v>KINOPLEX LEBLON</v>
          </cell>
          <cell r="K3337" t="str">
            <v>LIBERADO</v>
          </cell>
          <cell r="L3337">
            <v>39071.657256944447</v>
          </cell>
          <cell r="M3337">
            <v>39071.666273148148</v>
          </cell>
          <cell r="N3337" t="str">
            <v>5001931</v>
          </cell>
          <cell r="O3337" t="str">
            <v>08.262.566/0003-65</v>
          </cell>
          <cell r="P3337" t="str">
            <v>KINOPLEX.LEBLON@KINOPLEX.COM.BR</v>
          </cell>
          <cell r="R3337" t="str">
            <v>KINOPLEX LEBLON 3</v>
          </cell>
          <cell r="S3337" t="str">
            <v>AV AFRÂNIO DE MELO FRANCO</v>
          </cell>
          <cell r="T3337" t="str">
            <v>LEBLON</v>
          </cell>
          <cell r="U3337" t="str">
            <v>RIO DE JANEIRO</v>
          </cell>
          <cell r="V3337" t="str">
            <v>RIO DE JANEIRO</v>
          </cell>
          <cell r="X3337" t="str">
            <v>EM FUNCIONAMENTO</v>
          </cell>
          <cell r="Y3337">
            <v>39073</v>
          </cell>
          <cell r="Z3337" t="str">
            <v>22430-60</v>
          </cell>
          <cell r="AA3337">
            <v>39071.661412037036</v>
          </cell>
          <cell r="AB3337">
            <v>39073</v>
          </cell>
          <cell r="AC3337">
            <v>171</v>
          </cell>
          <cell r="AD3337">
            <v>1</v>
          </cell>
          <cell r="AI3337" t="str">
            <v>S</v>
          </cell>
          <cell r="AJ3337" t="str">
            <v>S</v>
          </cell>
          <cell r="AK3337" t="str">
            <v>S</v>
          </cell>
          <cell r="AL3337">
            <v>9.32</v>
          </cell>
          <cell r="AM3337">
            <v>4.22</v>
          </cell>
          <cell r="AN3337" t="str">
            <v>DOLBY DIGITAL</v>
          </cell>
          <cell r="AO3337" t="str">
            <v>STADIUM</v>
          </cell>
          <cell r="AP3337" t="str">
            <v>ANALÓGICO</v>
          </cell>
          <cell r="AQ3337" t="str">
            <v>35 MILIMETROS</v>
          </cell>
        </row>
        <row r="3338">
          <cell r="A3338">
            <v>11751</v>
          </cell>
          <cell r="B3338" t="str">
            <v>08.262.566/0001-01</v>
          </cell>
          <cell r="C3338" t="str">
            <v>SR RIO DE JANEIRO CINEMAS S/A</v>
          </cell>
          <cell r="D3338" t="str">
            <v>REGISTRO RENOVADO</v>
          </cell>
          <cell r="E3338" t="str">
            <v>LUIZ ANTÔNIO RIBEIRO PINTO</v>
          </cell>
          <cell r="F3338" t="str">
            <v>tatiana.batista@kinoplex.com.br</v>
          </cell>
          <cell r="H3338">
            <v>11752</v>
          </cell>
          <cell r="J3338" t="str">
            <v>KINOPLEX LEBLON</v>
          </cell>
          <cell r="K3338" t="str">
            <v>LIBERADO</v>
          </cell>
          <cell r="L3338">
            <v>39071.657256944447</v>
          </cell>
          <cell r="M3338">
            <v>39071.666273148148</v>
          </cell>
          <cell r="N3338" t="str">
            <v>5001931</v>
          </cell>
          <cell r="O3338" t="str">
            <v>08.262.566/0003-65</v>
          </cell>
          <cell r="P3338" t="str">
            <v>KINOPLEX.LEBLON@KINOPLEX.COM.BR</v>
          </cell>
          <cell r="R3338" t="str">
            <v>KINOPLEX LEBLON 3</v>
          </cell>
          <cell r="S3338" t="str">
            <v>AV AFRÂNIO DE MELO FRANCO</v>
          </cell>
          <cell r="T3338" t="str">
            <v>LEBLON</v>
          </cell>
          <cell r="U3338" t="str">
            <v>RIO DE JANEIRO</v>
          </cell>
          <cell r="V3338" t="str">
            <v>RIO DE JANEIRO</v>
          </cell>
          <cell r="X3338" t="str">
            <v>EM FUNCIONAMENTO</v>
          </cell>
          <cell r="Y3338">
            <v>39073</v>
          </cell>
          <cell r="Z3338" t="str">
            <v>22430-60</v>
          </cell>
          <cell r="AA3338">
            <v>39071.661412037036</v>
          </cell>
          <cell r="AB3338">
            <v>39073</v>
          </cell>
          <cell r="AC3338">
            <v>171</v>
          </cell>
          <cell r="AD3338">
            <v>1</v>
          </cell>
          <cell r="AI3338" t="str">
            <v>S</v>
          </cell>
          <cell r="AJ3338" t="str">
            <v>S</v>
          </cell>
          <cell r="AK3338" t="str">
            <v>S</v>
          </cell>
          <cell r="AL3338">
            <v>9.32</v>
          </cell>
          <cell r="AM3338">
            <v>4.22</v>
          </cell>
          <cell r="AN3338" t="str">
            <v>DOLBY DIGITAL</v>
          </cell>
          <cell r="AO3338" t="str">
            <v>STADIUM</v>
          </cell>
          <cell r="AP3338" t="str">
            <v>ANALÓGICO</v>
          </cell>
          <cell r="AQ3338" t="str">
            <v>35 MILIMETROS</v>
          </cell>
        </row>
        <row r="3339">
          <cell r="A3339">
            <v>11751</v>
          </cell>
          <cell r="B3339" t="str">
            <v>08.262.566/0001-01</v>
          </cell>
          <cell r="C3339" t="str">
            <v>SR RIO DE JANEIRO CINEMAS S/A</v>
          </cell>
          <cell r="D3339" t="str">
            <v>REGISTRO RENOVADO</v>
          </cell>
          <cell r="E3339" t="str">
            <v>MARCUS PORTELLA ABUD</v>
          </cell>
          <cell r="F3339" t="str">
            <v>tatiana.batista@kinoplex.com.br</v>
          </cell>
          <cell r="H3339">
            <v>11752</v>
          </cell>
          <cell r="J3339" t="str">
            <v>KINOPLEX LEBLON</v>
          </cell>
          <cell r="K3339" t="str">
            <v>LIBERADO</v>
          </cell>
          <cell r="L3339">
            <v>39071.657256944447</v>
          </cell>
          <cell r="M3339">
            <v>39071.666273148148</v>
          </cell>
          <cell r="N3339" t="str">
            <v>5001931</v>
          </cell>
          <cell r="O3339" t="str">
            <v>08.262.566/0003-65</v>
          </cell>
          <cell r="P3339" t="str">
            <v>KINOPLEX.LEBLON@KINOPLEX.COM.BR</v>
          </cell>
          <cell r="R3339" t="str">
            <v>KINOPLEX LEBLON 3</v>
          </cell>
          <cell r="S3339" t="str">
            <v>AV AFRÂNIO DE MELO FRANCO</v>
          </cell>
          <cell r="T3339" t="str">
            <v>LEBLON</v>
          </cell>
          <cell r="U3339" t="str">
            <v>RIO DE JANEIRO</v>
          </cell>
          <cell r="V3339" t="str">
            <v>RIO DE JANEIRO</v>
          </cell>
          <cell r="X3339" t="str">
            <v>EM FUNCIONAMENTO</v>
          </cell>
          <cell r="Y3339">
            <v>39073</v>
          </cell>
          <cell r="Z3339" t="str">
            <v>22430-60</v>
          </cell>
          <cell r="AA3339">
            <v>39071.661412037036</v>
          </cell>
          <cell r="AB3339">
            <v>39073</v>
          </cell>
          <cell r="AC3339">
            <v>171</v>
          </cell>
          <cell r="AD3339">
            <v>1</v>
          </cell>
          <cell r="AI3339" t="str">
            <v>S</v>
          </cell>
          <cell r="AJ3339" t="str">
            <v>S</v>
          </cell>
          <cell r="AK3339" t="str">
            <v>S</v>
          </cell>
          <cell r="AL3339">
            <v>9.32</v>
          </cell>
          <cell r="AM3339">
            <v>4.22</v>
          </cell>
          <cell r="AN3339" t="str">
            <v>DOLBY DIGITAL</v>
          </cell>
          <cell r="AO3339" t="str">
            <v>STADIUM</v>
          </cell>
          <cell r="AP3339" t="str">
            <v>ANALÓGICO</v>
          </cell>
          <cell r="AQ3339" t="str">
            <v>35 MILIMETROS</v>
          </cell>
        </row>
        <row r="3340">
          <cell r="A3340">
            <v>11751</v>
          </cell>
          <cell r="B3340" t="str">
            <v>08.262.566/0001-01</v>
          </cell>
          <cell r="C3340" t="str">
            <v>SR RIO DE JANEIRO CINEMAS S/A</v>
          </cell>
          <cell r="D3340" t="str">
            <v>REGISTRO RENOVADO</v>
          </cell>
          <cell r="E3340" t="str">
            <v>MARIA THEREZA DE LAMARE</v>
          </cell>
          <cell r="F3340" t="str">
            <v>tatiana.batista@kinoplex.com.br</v>
          </cell>
          <cell r="H3340">
            <v>11752</v>
          </cell>
          <cell r="J3340" t="str">
            <v>KINOPLEX LEBLON</v>
          </cell>
          <cell r="K3340" t="str">
            <v>LIBERADO</v>
          </cell>
          <cell r="L3340">
            <v>39071.657256944447</v>
          </cell>
          <cell r="M3340">
            <v>39071.666273148148</v>
          </cell>
          <cell r="N3340" t="str">
            <v>5001933</v>
          </cell>
          <cell r="O3340" t="str">
            <v>08.262.566/0003-65</v>
          </cell>
          <cell r="P3340" t="str">
            <v>KINOPLEX.LEBLON@KINOPLEX.COM.BR</v>
          </cell>
          <cell r="R3340" t="str">
            <v>KINOPLEX LEBLON 4</v>
          </cell>
          <cell r="S3340" t="str">
            <v>AV AFRÂNIO DE MELO FRANCO</v>
          </cell>
          <cell r="T3340" t="str">
            <v>LEBLON</v>
          </cell>
          <cell r="U3340" t="str">
            <v>RIO DE JANEIRO</v>
          </cell>
          <cell r="V3340" t="str">
            <v>RIO DE JANEIRO</v>
          </cell>
          <cell r="X3340" t="str">
            <v>EM FUNCIONAMENTO</v>
          </cell>
          <cell r="Y3340">
            <v>39073</v>
          </cell>
          <cell r="Z3340" t="str">
            <v>22430-60</v>
          </cell>
          <cell r="AA3340">
            <v>39071.662361111114</v>
          </cell>
          <cell r="AB3340">
            <v>39073</v>
          </cell>
          <cell r="AC3340">
            <v>160</v>
          </cell>
          <cell r="AD3340">
            <v>1</v>
          </cell>
          <cell r="AI3340" t="str">
            <v>S</v>
          </cell>
          <cell r="AJ3340" t="str">
            <v>S</v>
          </cell>
          <cell r="AK3340" t="str">
            <v>S</v>
          </cell>
          <cell r="AL3340">
            <v>10.200000000000001</v>
          </cell>
          <cell r="AM3340">
            <v>4.62</v>
          </cell>
          <cell r="AN3340" t="str">
            <v>DOLBY DIGITAL</v>
          </cell>
          <cell r="AO3340" t="str">
            <v>STADIUM</v>
          </cell>
          <cell r="AP3340" t="str">
            <v>ANALÓGICO</v>
          </cell>
          <cell r="AQ3340" t="str">
            <v>35 MILIMETROS</v>
          </cell>
        </row>
        <row r="3341">
          <cell r="A3341">
            <v>11751</v>
          </cell>
          <cell r="B3341" t="str">
            <v>08.262.566/0001-01</v>
          </cell>
          <cell r="C3341" t="str">
            <v>SR RIO DE JANEIRO CINEMAS S/A</v>
          </cell>
          <cell r="D3341" t="str">
            <v>REGISTRO RENOVADO</v>
          </cell>
          <cell r="E3341" t="str">
            <v>BEATRIZ SEVERIANO RIBEIRO DE SAULES</v>
          </cell>
          <cell r="F3341" t="str">
            <v>tatiana.batista@kinoplex.com.br</v>
          </cell>
          <cell r="H3341">
            <v>11752</v>
          </cell>
          <cell r="J3341" t="str">
            <v>KINOPLEX LEBLON</v>
          </cell>
          <cell r="K3341" t="str">
            <v>LIBERADO</v>
          </cell>
          <cell r="L3341">
            <v>39071.657256944447</v>
          </cell>
          <cell r="M3341">
            <v>39071.666273148148</v>
          </cell>
          <cell r="N3341" t="str">
            <v>5001933</v>
          </cell>
          <cell r="O3341" t="str">
            <v>08.262.566/0003-65</v>
          </cell>
          <cell r="P3341" t="str">
            <v>KINOPLEX.LEBLON@KINOPLEX.COM.BR</v>
          </cell>
          <cell r="R3341" t="str">
            <v>KINOPLEX LEBLON 4</v>
          </cell>
          <cell r="S3341" t="str">
            <v>AV AFRÂNIO DE MELO FRANCO</v>
          </cell>
          <cell r="T3341" t="str">
            <v>LEBLON</v>
          </cell>
          <cell r="U3341" t="str">
            <v>RIO DE JANEIRO</v>
          </cell>
          <cell r="V3341" t="str">
            <v>RIO DE JANEIRO</v>
          </cell>
          <cell r="X3341" t="str">
            <v>EM FUNCIONAMENTO</v>
          </cell>
          <cell r="Y3341">
            <v>39073</v>
          </cell>
          <cell r="Z3341" t="str">
            <v>22430-60</v>
          </cell>
          <cell r="AA3341">
            <v>39071.662361111114</v>
          </cell>
          <cell r="AB3341">
            <v>39073</v>
          </cell>
          <cell r="AC3341">
            <v>160</v>
          </cell>
          <cell r="AD3341">
            <v>1</v>
          </cell>
          <cell r="AI3341" t="str">
            <v>S</v>
          </cell>
          <cell r="AJ3341" t="str">
            <v>S</v>
          </cell>
          <cell r="AK3341" t="str">
            <v>S</v>
          </cell>
          <cell r="AL3341">
            <v>10.200000000000001</v>
          </cell>
          <cell r="AM3341">
            <v>4.62</v>
          </cell>
          <cell r="AN3341" t="str">
            <v>DOLBY DIGITAL</v>
          </cell>
          <cell r="AO3341" t="str">
            <v>STADIUM</v>
          </cell>
          <cell r="AP3341" t="str">
            <v>DIGITAL</v>
          </cell>
          <cell r="AQ3341" t="str">
            <v>3D</v>
          </cell>
        </row>
        <row r="3342">
          <cell r="A3342">
            <v>11751</v>
          </cell>
          <cell r="B3342" t="str">
            <v>08.262.566/0001-01</v>
          </cell>
          <cell r="C3342" t="str">
            <v>SR RIO DE JANEIRO CINEMAS S/A</v>
          </cell>
          <cell r="D3342" t="str">
            <v>REGISTRO RENOVADO</v>
          </cell>
          <cell r="E3342" t="str">
            <v>MARIA THEREZA DE LAMARE</v>
          </cell>
          <cell r="F3342" t="str">
            <v>tatiana.batista@kinoplex.com.br</v>
          </cell>
          <cell r="H3342">
            <v>11752</v>
          </cell>
          <cell r="J3342" t="str">
            <v>KINOPLEX LEBLON</v>
          </cell>
          <cell r="K3342" t="str">
            <v>LIBERADO</v>
          </cell>
          <cell r="L3342">
            <v>39071.657256944447</v>
          </cell>
          <cell r="M3342">
            <v>39071.666273148148</v>
          </cell>
          <cell r="N3342" t="str">
            <v>5001933</v>
          </cell>
          <cell r="O3342" t="str">
            <v>08.262.566/0003-65</v>
          </cell>
          <cell r="P3342" t="str">
            <v>KINOPLEX.LEBLON@KINOPLEX.COM.BR</v>
          </cell>
          <cell r="R3342" t="str">
            <v>KINOPLEX LEBLON 4</v>
          </cell>
          <cell r="S3342" t="str">
            <v>AV AFRÂNIO DE MELO FRANCO</v>
          </cell>
          <cell r="T3342" t="str">
            <v>LEBLON</v>
          </cell>
          <cell r="U3342" t="str">
            <v>RIO DE JANEIRO</v>
          </cell>
          <cell r="V3342" t="str">
            <v>RIO DE JANEIRO</v>
          </cell>
          <cell r="X3342" t="str">
            <v>EM FUNCIONAMENTO</v>
          </cell>
          <cell r="Y3342">
            <v>39073</v>
          </cell>
          <cell r="Z3342" t="str">
            <v>22430-60</v>
          </cell>
          <cell r="AA3342">
            <v>39071.662361111114</v>
          </cell>
          <cell r="AB3342">
            <v>39073</v>
          </cell>
          <cell r="AC3342">
            <v>160</v>
          </cell>
          <cell r="AD3342">
            <v>1</v>
          </cell>
          <cell r="AI3342" t="str">
            <v>S</v>
          </cell>
          <cell r="AJ3342" t="str">
            <v>S</v>
          </cell>
          <cell r="AK3342" t="str">
            <v>S</v>
          </cell>
          <cell r="AL3342">
            <v>10.200000000000001</v>
          </cell>
          <cell r="AM3342">
            <v>4.62</v>
          </cell>
          <cell r="AN3342" t="str">
            <v>DOLBY DIGITAL</v>
          </cell>
          <cell r="AO3342" t="str">
            <v>STADIUM</v>
          </cell>
          <cell r="AP3342" t="str">
            <v>DIGITAL</v>
          </cell>
          <cell r="AQ3342" t="str">
            <v>3D</v>
          </cell>
        </row>
        <row r="3343">
          <cell r="A3343">
            <v>11751</v>
          </cell>
          <cell r="B3343" t="str">
            <v>08.262.566/0001-01</v>
          </cell>
          <cell r="C3343" t="str">
            <v>SR RIO DE JANEIRO CINEMAS S/A</v>
          </cell>
          <cell r="D3343" t="str">
            <v>REGISTRO RENOVADO</v>
          </cell>
          <cell r="E3343" t="str">
            <v>LUIZ SEVERIANO RIBEIRO NETO</v>
          </cell>
          <cell r="F3343" t="str">
            <v>tatiana.batista@kinoplex.com.br</v>
          </cell>
          <cell r="H3343">
            <v>11752</v>
          </cell>
          <cell r="J3343" t="str">
            <v>KINOPLEX LEBLON</v>
          </cell>
          <cell r="K3343" t="str">
            <v>LIBERADO</v>
          </cell>
          <cell r="L3343">
            <v>39071.657256944447</v>
          </cell>
          <cell r="M3343">
            <v>39071.666273148148</v>
          </cell>
          <cell r="N3343" t="str">
            <v>5001933</v>
          </cell>
          <cell r="O3343" t="str">
            <v>08.262.566/0003-65</v>
          </cell>
          <cell r="P3343" t="str">
            <v>KINOPLEX.LEBLON@KINOPLEX.COM.BR</v>
          </cell>
          <cell r="R3343" t="str">
            <v>KINOPLEX LEBLON 4</v>
          </cell>
          <cell r="S3343" t="str">
            <v>AV AFRÂNIO DE MELO FRANCO</v>
          </cell>
          <cell r="T3343" t="str">
            <v>LEBLON</v>
          </cell>
          <cell r="U3343" t="str">
            <v>RIO DE JANEIRO</v>
          </cell>
          <cell r="V3343" t="str">
            <v>RIO DE JANEIRO</v>
          </cell>
          <cell r="X3343" t="str">
            <v>EM FUNCIONAMENTO</v>
          </cell>
          <cell r="Y3343">
            <v>39073</v>
          </cell>
          <cell r="Z3343" t="str">
            <v>22430-60</v>
          </cell>
          <cell r="AA3343">
            <v>39071.662361111114</v>
          </cell>
          <cell r="AB3343">
            <v>39073</v>
          </cell>
          <cell r="AC3343">
            <v>160</v>
          </cell>
          <cell r="AD3343">
            <v>1</v>
          </cell>
          <cell r="AI3343" t="str">
            <v>S</v>
          </cell>
          <cell r="AJ3343" t="str">
            <v>S</v>
          </cell>
          <cell r="AK3343" t="str">
            <v>S</v>
          </cell>
          <cell r="AL3343">
            <v>10.200000000000001</v>
          </cell>
          <cell r="AM3343">
            <v>4.62</v>
          </cell>
          <cell r="AN3343" t="str">
            <v>DOLBY DIGITAL</v>
          </cell>
          <cell r="AO3343" t="str">
            <v>STADIUM</v>
          </cell>
          <cell r="AP3343" t="str">
            <v>ANALÓGICO</v>
          </cell>
          <cell r="AQ3343" t="str">
            <v>35 MILIMETROS</v>
          </cell>
        </row>
        <row r="3344">
          <cell r="A3344">
            <v>11751</v>
          </cell>
          <cell r="B3344" t="str">
            <v>08.262.566/0001-01</v>
          </cell>
          <cell r="C3344" t="str">
            <v>SR RIO DE JANEIRO CINEMAS S/A</v>
          </cell>
          <cell r="D3344" t="str">
            <v>REGISTRO RENOVADO</v>
          </cell>
          <cell r="E3344" t="str">
            <v>BEATRIZ SEVERIANO RIBEIRO DE SAULES</v>
          </cell>
          <cell r="F3344" t="str">
            <v>tatiana.batista@kinoplex.com.br</v>
          </cell>
          <cell r="H3344">
            <v>11752</v>
          </cell>
          <cell r="J3344" t="str">
            <v>KINOPLEX LEBLON</v>
          </cell>
          <cell r="K3344" t="str">
            <v>LIBERADO</v>
          </cell>
          <cell r="L3344">
            <v>39071.657256944447</v>
          </cell>
          <cell r="M3344">
            <v>39071.666273148148</v>
          </cell>
          <cell r="N3344" t="str">
            <v>5001933</v>
          </cell>
          <cell r="O3344" t="str">
            <v>08.262.566/0003-65</v>
          </cell>
          <cell r="P3344" t="str">
            <v>KINOPLEX.LEBLON@KINOPLEX.COM.BR</v>
          </cell>
          <cell r="R3344" t="str">
            <v>KINOPLEX LEBLON 4</v>
          </cell>
          <cell r="S3344" t="str">
            <v>AV AFRÂNIO DE MELO FRANCO</v>
          </cell>
          <cell r="T3344" t="str">
            <v>LEBLON</v>
          </cell>
          <cell r="U3344" t="str">
            <v>RIO DE JANEIRO</v>
          </cell>
          <cell r="V3344" t="str">
            <v>RIO DE JANEIRO</v>
          </cell>
          <cell r="X3344" t="str">
            <v>EM FUNCIONAMENTO</v>
          </cell>
          <cell r="Y3344">
            <v>39073</v>
          </cell>
          <cell r="Z3344" t="str">
            <v>22430-60</v>
          </cell>
          <cell r="AA3344">
            <v>39071.662361111114</v>
          </cell>
          <cell r="AB3344">
            <v>39073</v>
          </cell>
          <cell r="AC3344">
            <v>160</v>
          </cell>
          <cell r="AD3344">
            <v>1</v>
          </cell>
          <cell r="AI3344" t="str">
            <v>S</v>
          </cell>
          <cell r="AJ3344" t="str">
            <v>S</v>
          </cell>
          <cell r="AK3344" t="str">
            <v>S</v>
          </cell>
          <cell r="AL3344">
            <v>10.200000000000001</v>
          </cell>
          <cell r="AM3344">
            <v>4.62</v>
          </cell>
          <cell r="AN3344" t="str">
            <v>DOLBY DIGITAL</v>
          </cell>
          <cell r="AO3344" t="str">
            <v>STADIUM</v>
          </cell>
          <cell r="AP3344" t="str">
            <v>ANALÓGICO</v>
          </cell>
          <cell r="AQ3344" t="str">
            <v>35 MILIMETROS</v>
          </cell>
        </row>
        <row r="3345">
          <cell r="A3345">
            <v>11751</v>
          </cell>
          <cell r="B3345" t="str">
            <v>08.262.566/0001-01</v>
          </cell>
          <cell r="C3345" t="str">
            <v>SR RIO DE JANEIRO CINEMAS S/A</v>
          </cell>
          <cell r="D3345" t="str">
            <v>REGISTRO RENOVADO</v>
          </cell>
          <cell r="E3345" t="str">
            <v>MARCUS PORTELLA ABUD</v>
          </cell>
          <cell r="F3345" t="str">
            <v>tatiana.batista@kinoplex.com.br</v>
          </cell>
          <cell r="H3345">
            <v>11752</v>
          </cell>
          <cell r="J3345" t="str">
            <v>KINOPLEX LEBLON</v>
          </cell>
          <cell r="K3345" t="str">
            <v>LIBERADO</v>
          </cell>
          <cell r="L3345">
            <v>39071.657256944447</v>
          </cell>
          <cell r="M3345">
            <v>39071.666273148148</v>
          </cell>
          <cell r="N3345" t="str">
            <v>5001933</v>
          </cell>
          <cell r="O3345" t="str">
            <v>08.262.566/0003-65</v>
          </cell>
          <cell r="P3345" t="str">
            <v>KINOPLEX.LEBLON@KINOPLEX.COM.BR</v>
          </cell>
          <cell r="R3345" t="str">
            <v>KINOPLEX LEBLON 4</v>
          </cell>
          <cell r="S3345" t="str">
            <v>AV AFRÂNIO DE MELO FRANCO</v>
          </cell>
          <cell r="T3345" t="str">
            <v>LEBLON</v>
          </cell>
          <cell r="U3345" t="str">
            <v>RIO DE JANEIRO</v>
          </cell>
          <cell r="V3345" t="str">
            <v>RIO DE JANEIRO</v>
          </cell>
          <cell r="X3345" t="str">
            <v>EM FUNCIONAMENTO</v>
          </cell>
          <cell r="Y3345">
            <v>39073</v>
          </cell>
          <cell r="Z3345" t="str">
            <v>22430-60</v>
          </cell>
          <cell r="AA3345">
            <v>39071.662361111114</v>
          </cell>
          <cell r="AB3345">
            <v>39073</v>
          </cell>
          <cell r="AC3345">
            <v>160</v>
          </cell>
          <cell r="AD3345">
            <v>1</v>
          </cell>
          <cell r="AI3345" t="str">
            <v>S</v>
          </cell>
          <cell r="AJ3345" t="str">
            <v>S</v>
          </cell>
          <cell r="AK3345" t="str">
            <v>S</v>
          </cell>
          <cell r="AL3345">
            <v>10.200000000000001</v>
          </cell>
          <cell r="AM3345">
            <v>4.62</v>
          </cell>
          <cell r="AN3345" t="str">
            <v>DOLBY DIGITAL</v>
          </cell>
          <cell r="AO3345" t="str">
            <v>STADIUM</v>
          </cell>
          <cell r="AP3345" t="str">
            <v>DIGITAL</v>
          </cell>
          <cell r="AQ3345" t="str">
            <v>3D</v>
          </cell>
        </row>
        <row r="3346">
          <cell r="A3346">
            <v>11751</v>
          </cell>
          <cell r="B3346" t="str">
            <v>08.262.566/0001-01</v>
          </cell>
          <cell r="C3346" t="str">
            <v>SR RIO DE JANEIRO CINEMAS S/A</v>
          </cell>
          <cell r="D3346" t="str">
            <v>REGISTRO RENOVADO</v>
          </cell>
          <cell r="E3346" t="str">
            <v>MARCUS PORTELLA ABUD</v>
          </cell>
          <cell r="F3346" t="str">
            <v>tatiana.batista@kinoplex.com.br</v>
          </cell>
          <cell r="H3346">
            <v>11752</v>
          </cell>
          <cell r="J3346" t="str">
            <v>KINOPLEX LEBLON</v>
          </cell>
          <cell r="K3346" t="str">
            <v>LIBERADO</v>
          </cell>
          <cell r="L3346">
            <v>39071.657256944447</v>
          </cell>
          <cell r="M3346">
            <v>39071.666273148148</v>
          </cell>
          <cell r="N3346" t="str">
            <v>5001933</v>
          </cell>
          <cell r="O3346" t="str">
            <v>08.262.566/0003-65</v>
          </cell>
          <cell r="P3346" t="str">
            <v>KINOPLEX.LEBLON@KINOPLEX.COM.BR</v>
          </cell>
          <cell r="R3346" t="str">
            <v>KINOPLEX LEBLON 4</v>
          </cell>
          <cell r="S3346" t="str">
            <v>AV AFRÂNIO DE MELO FRANCO</v>
          </cell>
          <cell r="T3346" t="str">
            <v>LEBLON</v>
          </cell>
          <cell r="U3346" t="str">
            <v>RIO DE JANEIRO</v>
          </cell>
          <cell r="V3346" t="str">
            <v>RIO DE JANEIRO</v>
          </cell>
          <cell r="X3346" t="str">
            <v>EM FUNCIONAMENTO</v>
          </cell>
          <cell r="Y3346">
            <v>39073</v>
          </cell>
          <cell r="Z3346" t="str">
            <v>22430-60</v>
          </cell>
          <cell r="AA3346">
            <v>39071.662361111114</v>
          </cell>
          <cell r="AB3346">
            <v>39073</v>
          </cell>
          <cell r="AC3346">
            <v>160</v>
          </cell>
          <cell r="AD3346">
            <v>1</v>
          </cell>
          <cell r="AI3346" t="str">
            <v>S</v>
          </cell>
          <cell r="AJ3346" t="str">
            <v>S</v>
          </cell>
          <cell r="AK3346" t="str">
            <v>S</v>
          </cell>
          <cell r="AL3346">
            <v>10.200000000000001</v>
          </cell>
          <cell r="AM3346">
            <v>4.62</v>
          </cell>
          <cell r="AN3346" t="str">
            <v>DOLBY DIGITAL</v>
          </cell>
          <cell r="AO3346" t="str">
            <v>STADIUM</v>
          </cell>
          <cell r="AP3346" t="str">
            <v>ANALÓGICO</v>
          </cell>
          <cell r="AQ3346" t="str">
            <v>35 MILIMETROS</v>
          </cell>
        </row>
        <row r="3347">
          <cell r="A3347">
            <v>11751</v>
          </cell>
          <cell r="B3347" t="str">
            <v>08.262.566/0001-01</v>
          </cell>
          <cell r="C3347" t="str">
            <v>SR RIO DE JANEIRO CINEMAS S/A</v>
          </cell>
          <cell r="D3347" t="str">
            <v>REGISTRO RENOVADO</v>
          </cell>
          <cell r="E3347" t="str">
            <v>LUIZ ANTÔNIO RIBEIRO PINTO</v>
          </cell>
          <cell r="F3347" t="str">
            <v>tatiana.batista@kinoplex.com.br</v>
          </cell>
          <cell r="H3347">
            <v>11752</v>
          </cell>
          <cell r="J3347" t="str">
            <v>KINOPLEX LEBLON</v>
          </cell>
          <cell r="K3347" t="str">
            <v>LIBERADO</v>
          </cell>
          <cell r="L3347">
            <v>39071.657256944447</v>
          </cell>
          <cell r="M3347">
            <v>39071.666273148148</v>
          </cell>
          <cell r="N3347" t="str">
            <v>5001933</v>
          </cell>
          <cell r="O3347" t="str">
            <v>08.262.566/0003-65</v>
          </cell>
          <cell r="P3347" t="str">
            <v>KINOPLEX.LEBLON@KINOPLEX.COM.BR</v>
          </cell>
          <cell r="R3347" t="str">
            <v>KINOPLEX LEBLON 4</v>
          </cell>
          <cell r="S3347" t="str">
            <v>AV AFRÂNIO DE MELO FRANCO</v>
          </cell>
          <cell r="T3347" t="str">
            <v>LEBLON</v>
          </cell>
          <cell r="U3347" t="str">
            <v>RIO DE JANEIRO</v>
          </cell>
          <cell r="V3347" t="str">
            <v>RIO DE JANEIRO</v>
          </cell>
          <cell r="X3347" t="str">
            <v>EM FUNCIONAMENTO</v>
          </cell>
          <cell r="Y3347">
            <v>39073</v>
          </cell>
          <cell r="Z3347" t="str">
            <v>22430-60</v>
          </cell>
          <cell r="AA3347">
            <v>39071.662361111114</v>
          </cell>
          <cell r="AB3347">
            <v>39073</v>
          </cell>
          <cell r="AC3347">
            <v>160</v>
          </cell>
          <cell r="AD3347">
            <v>1</v>
          </cell>
          <cell r="AI3347" t="str">
            <v>S</v>
          </cell>
          <cell r="AJ3347" t="str">
            <v>S</v>
          </cell>
          <cell r="AK3347" t="str">
            <v>S</v>
          </cell>
          <cell r="AL3347">
            <v>10.200000000000001</v>
          </cell>
          <cell r="AM3347">
            <v>4.62</v>
          </cell>
          <cell r="AN3347" t="str">
            <v>DOLBY DIGITAL</v>
          </cell>
          <cell r="AO3347" t="str">
            <v>STADIUM</v>
          </cell>
          <cell r="AP3347" t="str">
            <v>DIGITAL</v>
          </cell>
          <cell r="AQ3347" t="str">
            <v>3D</v>
          </cell>
        </row>
        <row r="3348">
          <cell r="A3348">
            <v>11751</v>
          </cell>
          <cell r="B3348" t="str">
            <v>08.262.566/0001-01</v>
          </cell>
          <cell r="C3348" t="str">
            <v>SR RIO DE JANEIRO CINEMAS S/A</v>
          </cell>
          <cell r="D3348" t="str">
            <v>REGISTRO RENOVADO</v>
          </cell>
          <cell r="E3348" t="str">
            <v>LUIZ ANTÔNIO RIBEIRO PINTO</v>
          </cell>
          <cell r="F3348" t="str">
            <v>tatiana.batista@kinoplex.com.br</v>
          </cell>
          <cell r="H3348">
            <v>11752</v>
          </cell>
          <cell r="J3348" t="str">
            <v>KINOPLEX LEBLON</v>
          </cell>
          <cell r="K3348" t="str">
            <v>LIBERADO</v>
          </cell>
          <cell r="L3348">
            <v>39071.657256944447</v>
          </cell>
          <cell r="M3348">
            <v>39071.666273148148</v>
          </cell>
          <cell r="N3348" t="str">
            <v>5001933</v>
          </cell>
          <cell r="O3348" t="str">
            <v>08.262.566/0003-65</v>
          </cell>
          <cell r="P3348" t="str">
            <v>KINOPLEX.LEBLON@KINOPLEX.COM.BR</v>
          </cell>
          <cell r="R3348" t="str">
            <v>KINOPLEX LEBLON 4</v>
          </cell>
          <cell r="S3348" t="str">
            <v>AV AFRÂNIO DE MELO FRANCO</v>
          </cell>
          <cell r="T3348" t="str">
            <v>LEBLON</v>
          </cell>
          <cell r="U3348" t="str">
            <v>RIO DE JANEIRO</v>
          </cell>
          <cell r="V3348" t="str">
            <v>RIO DE JANEIRO</v>
          </cell>
          <cell r="X3348" t="str">
            <v>EM FUNCIONAMENTO</v>
          </cell>
          <cell r="Y3348">
            <v>39073</v>
          </cell>
          <cell r="Z3348" t="str">
            <v>22430-60</v>
          </cell>
          <cell r="AA3348">
            <v>39071.662361111114</v>
          </cell>
          <cell r="AB3348">
            <v>39073</v>
          </cell>
          <cell r="AC3348">
            <v>160</v>
          </cell>
          <cell r="AD3348">
            <v>1</v>
          </cell>
          <cell r="AI3348" t="str">
            <v>S</v>
          </cell>
          <cell r="AJ3348" t="str">
            <v>S</v>
          </cell>
          <cell r="AK3348" t="str">
            <v>S</v>
          </cell>
          <cell r="AL3348">
            <v>10.200000000000001</v>
          </cell>
          <cell r="AM3348">
            <v>4.62</v>
          </cell>
          <cell r="AN3348" t="str">
            <v>DOLBY DIGITAL</v>
          </cell>
          <cell r="AO3348" t="str">
            <v>STADIUM</v>
          </cell>
          <cell r="AP3348" t="str">
            <v>ANALÓGICO</v>
          </cell>
          <cell r="AQ3348" t="str">
            <v>35 MILIMETROS</v>
          </cell>
        </row>
        <row r="3349">
          <cell r="A3349">
            <v>11751</v>
          </cell>
          <cell r="B3349" t="str">
            <v>08.262.566/0001-01</v>
          </cell>
          <cell r="C3349" t="str">
            <v>SR RIO DE JANEIRO CINEMAS S/A</v>
          </cell>
          <cell r="D3349" t="str">
            <v>REGISTRO RENOVADO</v>
          </cell>
          <cell r="E3349" t="str">
            <v>LUIZ SEVERIANO RIBEIRO NETO</v>
          </cell>
          <cell r="F3349" t="str">
            <v>tatiana.batista@kinoplex.com.br</v>
          </cell>
          <cell r="H3349">
            <v>11752</v>
          </cell>
          <cell r="J3349" t="str">
            <v>KINOPLEX LEBLON</v>
          </cell>
          <cell r="K3349" t="str">
            <v>LIBERADO</v>
          </cell>
          <cell r="L3349">
            <v>39071.657256944447</v>
          </cell>
          <cell r="M3349">
            <v>39071.666273148148</v>
          </cell>
          <cell r="N3349" t="str">
            <v>5001933</v>
          </cell>
          <cell r="O3349" t="str">
            <v>08.262.566/0003-65</v>
          </cell>
          <cell r="P3349" t="str">
            <v>KINOPLEX.LEBLON@KINOPLEX.COM.BR</v>
          </cell>
          <cell r="R3349" t="str">
            <v>KINOPLEX LEBLON 4</v>
          </cell>
          <cell r="S3349" t="str">
            <v>AV AFRÂNIO DE MELO FRANCO</v>
          </cell>
          <cell r="T3349" t="str">
            <v>LEBLON</v>
          </cell>
          <cell r="U3349" t="str">
            <v>RIO DE JANEIRO</v>
          </cell>
          <cell r="V3349" t="str">
            <v>RIO DE JANEIRO</v>
          </cell>
          <cell r="X3349" t="str">
            <v>EM FUNCIONAMENTO</v>
          </cell>
          <cell r="Y3349">
            <v>39073</v>
          </cell>
          <cell r="Z3349" t="str">
            <v>22430-60</v>
          </cell>
          <cell r="AA3349">
            <v>39071.662361111114</v>
          </cell>
          <cell r="AB3349">
            <v>39073</v>
          </cell>
          <cell r="AC3349">
            <v>160</v>
          </cell>
          <cell r="AD3349">
            <v>1</v>
          </cell>
          <cell r="AI3349" t="str">
            <v>S</v>
          </cell>
          <cell r="AJ3349" t="str">
            <v>S</v>
          </cell>
          <cell r="AK3349" t="str">
            <v>S</v>
          </cell>
          <cell r="AL3349">
            <v>10.200000000000001</v>
          </cell>
          <cell r="AM3349">
            <v>4.62</v>
          </cell>
          <cell r="AN3349" t="str">
            <v>DOLBY DIGITAL</v>
          </cell>
          <cell r="AO3349" t="str">
            <v>STADIUM</v>
          </cell>
          <cell r="AP3349" t="str">
            <v>DIGITAL</v>
          </cell>
          <cell r="AQ3349" t="str">
            <v>3D</v>
          </cell>
        </row>
        <row r="3350">
          <cell r="A3350">
            <v>5642</v>
          </cell>
          <cell r="B3350" t="str">
            <v>05.762.295/0001-57</v>
          </cell>
          <cell r="C3350" t="str">
            <v>EMPRESA CINEMATOGRÁFICA ITAPETININGA LTDA</v>
          </cell>
          <cell r="D3350" t="str">
            <v>DEFERIDO</v>
          </cell>
          <cell r="E3350" t="str">
            <v>FABRÍCIO SEVERINO DA SILVA</v>
          </cell>
          <cell r="F3350" t="str">
            <v>leandro@GRUPOCINE.COM.BR</v>
          </cell>
          <cell r="H3350">
            <v>11754</v>
          </cell>
          <cell r="J3350" t="str">
            <v>GRUPOCINE ANDRADINA</v>
          </cell>
          <cell r="K3350" t="str">
            <v>LIBERADO</v>
          </cell>
          <cell r="L3350">
            <v>38937.476157407407</v>
          </cell>
          <cell r="M3350">
            <v>39072.648993055554</v>
          </cell>
          <cell r="N3350" t="str">
            <v>5001934</v>
          </cell>
          <cell r="O3350" t="str">
            <v>05.762.295/0002-38</v>
          </cell>
          <cell r="P3350" t="str">
            <v>DIENE@GRUPOCINE.COM.BR</v>
          </cell>
          <cell r="R3350" t="str">
            <v>GRUPO CINE ANDRADINA 01</v>
          </cell>
          <cell r="S3350" t="str">
            <v>AV. GUANABARA, 2919</v>
          </cell>
          <cell r="T3350" t="str">
            <v>TREVO</v>
          </cell>
          <cell r="U3350" t="str">
            <v>ANDRADINA</v>
          </cell>
          <cell r="V3350" t="str">
            <v>SÃO PAULO</v>
          </cell>
          <cell r="X3350" t="str">
            <v>EM FUNCIONAMENTO</v>
          </cell>
          <cell r="Y3350">
            <v>38843</v>
          </cell>
          <cell r="Z3350" t="str">
            <v>16900-00</v>
          </cell>
          <cell r="AA3350">
            <v>39072.647569444445</v>
          </cell>
          <cell r="AB3350">
            <v>38843</v>
          </cell>
          <cell r="AC3350">
            <v>240</v>
          </cell>
          <cell r="AI3350" t="str">
            <v>N</v>
          </cell>
          <cell r="AJ3350" t="str">
            <v>N</v>
          </cell>
          <cell r="AK3350" t="str">
            <v>N</v>
          </cell>
        </row>
        <row r="3351">
          <cell r="A3351">
            <v>5642</v>
          </cell>
          <cell r="B3351" t="str">
            <v>05.762.295/0001-57</v>
          </cell>
          <cell r="C3351" t="str">
            <v>EMPRESA CINEMATOGRÁFICA ITAPETININGA LTDA</v>
          </cell>
          <cell r="D3351" t="str">
            <v>DEFERIDO</v>
          </cell>
          <cell r="E3351" t="str">
            <v>FABRÍCIO SEVERINO DA SILVA</v>
          </cell>
          <cell r="F3351" t="str">
            <v>leandro@GRUPOCINE.COM.BR</v>
          </cell>
          <cell r="H3351">
            <v>11754</v>
          </cell>
          <cell r="J3351" t="str">
            <v>GRUPOCINE ANDRADINA</v>
          </cell>
          <cell r="K3351" t="str">
            <v>LIBERADO</v>
          </cell>
          <cell r="L3351">
            <v>38937.476157407407</v>
          </cell>
          <cell r="M3351">
            <v>39072.648993055554</v>
          </cell>
          <cell r="N3351" t="str">
            <v>5001935</v>
          </cell>
          <cell r="O3351" t="str">
            <v>05.762.295/0002-38</v>
          </cell>
          <cell r="P3351" t="str">
            <v>DIENE@GRUPOCINE.COM.BR</v>
          </cell>
          <cell r="R3351" t="str">
            <v>GRUPO CINE ANDRADINA 02</v>
          </cell>
          <cell r="S3351" t="str">
            <v>AV. GUANABARA, 2919</v>
          </cell>
          <cell r="T3351" t="str">
            <v>TREVO</v>
          </cell>
          <cell r="U3351" t="str">
            <v>ANDRADINA</v>
          </cell>
          <cell r="V3351" t="str">
            <v>SÃO PAULO</v>
          </cell>
          <cell r="X3351" t="str">
            <v>EM FUNCIONAMENTO</v>
          </cell>
          <cell r="Y3351">
            <v>38843</v>
          </cell>
          <cell r="Z3351" t="str">
            <v>16900-00</v>
          </cell>
          <cell r="AA3351">
            <v>39072.648564814815</v>
          </cell>
          <cell r="AB3351">
            <v>38843</v>
          </cell>
          <cell r="AC3351">
            <v>240</v>
          </cell>
          <cell r="AI3351" t="str">
            <v>N</v>
          </cell>
          <cell r="AJ3351" t="str">
            <v>N</v>
          </cell>
          <cell r="AK3351" t="str">
            <v>N</v>
          </cell>
        </row>
        <row r="3352">
          <cell r="A3352">
            <v>6462</v>
          </cell>
          <cell r="B3352" t="str">
            <v>64.057.219/0001-00</v>
          </cell>
          <cell r="C3352" t="str">
            <v>TEATRARIA EMPREENDIMENTOS ARTÍSTICOS E CULTURAIS LTDA - ME</v>
          </cell>
          <cell r="D3352" t="str">
            <v>SUSPENSO</v>
          </cell>
          <cell r="E3352" t="str">
            <v>ORLEYD ROGERIA NEVES FAYA</v>
          </cell>
          <cell r="F3352" t="str">
            <v>TANAHCORREA@HOTMAIL.COM</v>
          </cell>
          <cell r="H3352">
            <v>11755</v>
          </cell>
          <cell r="J3352" t="str">
            <v>TEATRARIA EMPREENDIMENTOS ARTÍSTICOS E CULTURAIS LTDA - ME</v>
          </cell>
          <cell r="K3352" t="str">
            <v>LIBERADO</v>
          </cell>
          <cell r="L3352">
            <v>39072.708738425928</v>
          </cell>
          <cell r="M3352">
            <v>39072.712222222224</v>
          </cell>
          <cell r="N3352" t="str">
            <v>5001936</v>
          </cell>
          <cell r="O3352" t="str">
            <v>64.057.219/0001-00</v>
          </cell>
          <cell r="P3352" t="str">
            <v>TANAHCORREA@HOTMAIL.COM</v>
          </cell>
          <cell r="R3352" t="str">
            <v>CINE ARTE LILIAN LEMMERTZ</v>
          </cell>
          <cell r="S3352" t="str">
            <v>RUA CLÉLIA, 33</v>
          </cell>
          <cell r="T3352" t="str">
            <v>ÁGUA BRANCA</v>
          </cell>
          <cell r="U3352" t="str">
            <v>SÃO PAULO</v>
          </cell>
          <cell r="V3352" t="str">
            <v>SÃO PAULO</v>
          </cell>
          <cell r="X3352" t="str">
            <v>FECHADO</v>
          </cell>
          <cell r="Y3352">
            <v>40328</v>
          </cell>
          <cell r="Z3352" t="str">
            <v>05042-00</v>
          </cell>
          <cell r="AA3352">
            <v>39072.710057870368</v>
          </cell>
          <cell r="AB3352">
            <v>33093</v>
          </cell>
          <cell r="AC3352">
            <v>93</v>
          </cell>
          <cell r="AI3352" t="str">
            <v>N</v>
          </cell>
          <cell r="AJ3352" t="str">
            <v>N</v>
          </cell>
          <cell r="AK3352" t="str">
            <v>N</v>
          </cell>
        </row>
        <row r="3353">
          <cell r="A3353">
            <v>6462</v>
          </cell>
          <cell r="B3353" t="str">
            <v>64.057.219/0001-00</v>
          </cell>
          <cell r="C3353" t="str">
            <v>TEATRARIA EMPREENDIMENTOS ARTÍSTICOS E CULTURAIS LTDA - ME</v>
          </cell>
          <cell r="D3353" t="str">
            <v>SUSPENSO</v>
          </cell>
          <cell r="E3353" t="str">
            <v>ATHANAZILDO CORREA NETO</v>
          </cell>
          <cell r="F3353" t="str">
            <v>TANAHCORREA@HOTMAIL.COM</v>
          </cell>
          <cell r="H3353">
            <v>11755</v>
          </cell>
          <cell r="J3353" t="str">
            <v>TEATRARIA EMPREENDIMENTOS ARTÍSTICOS E CULTURAIS LTDA - ME</v>
          </cell>
          <cell r="K3353" t="str">
            <v>LIBERADO</v>
          </cell>
          <cell r="L3353">
            <v>39072.708738425928</v>
          </cell>
          <cell r="M3353">
            <v>39072.712222222224</v>
          </cell>
          <cell r="N3353" t="str">
            <v>5001936</v>
          </cell>
          <cell r="O3353" t="str">
            <v>64.057.219/0001-00</v>
          </cell>
          <cell r="P3353" t="str">
            <v>TANAHCORREA@HOTMAIL.COM</v>
          </cell>
          <cell r="R3353" t="str">
            <v>CINE ARTE LILIAN LEMMERTZ</v>
          </cell>
          <cell r="S3353" t="str">
            <v>RUA CLÉLIA, 33</v>
          </cell>
          <cell r="T3353" t="str">
            <v>ÁGUA BRANCA</v>
          </cell>
          <cell r="U3353" t="str">
            <v>SÃO PAULO</v>
          </cell>
          <cell r="V3353" t="str">
            <v>SÃO PAULO</v>
          </cell>
          <cell r="X3353" t="str">
            <v>FECHADO</v>
          </cell>
          <cell r="Y3353">
            <v>40328</v>
          </cell>
          <cell r="Z3353" t="str">
            <v>05042-00</v>
          </cell>
          <cell r="AA3353">
            <v>39072.710057870368</v>
          </cell>
          <cell r="AB3353">
            <v>33093</v>
          </cell>
          <cell r="AC3353">
            <v>93</v>
          </cell>
          <cell r="AI3353" t="str">
            <v>N</v>
          </cell>
          <cell r="AJ3353" t="str">
            <v>N</v>
          </cell>
          <cell r="AK3353" t="str">
            <v>N</v>
          </cell>
        </row>
        <row r="3354">
          <cell r="A3354">
            <v>2897</v>
          </cell>
          <cell r="B3354" t="str">
            <v>04.708.972/0001-96</v>
          </cell>
          <cell r="C3354" t="str">
            <v>MOVIE CINEMAS LTDA</v>
          </cell>
          <cell r="D3354" t="str">
            <v>REVALIDAÇÃO - REVALIDADO</v>
          </cell>
          <cell r="E3354" t="str">
            <v>LEONARDO FROSSARD DE FARIA</v>
          </cell>
          <cell r="F3354" t="str">
            <v>ROSA@MOVIECOM.COM.BR</v>
          </cell>
          <cell r="H3354">
            <v>11795</v>
          </cell>
          <cell r="J3354" t="str">
            <v>MOVIE CINEMAS LTDA</v>
          </cell>
          <cell r="K3354" t="str">
            <v>REVALIDAÇÃO - LIBERADO</v>
          </cell>
          <cell r="L3354">
            <v>39097.736921296295</v>
          </cell>
          <cell r="M3354">
            <v>39097.741365740738</v>
          </cell>
          <cell r="N3354" t="str">
            <v>5001939</v>
          </cell>
          <cell r="O3354" t="str">
            <v>04.708.972/0010-87</v>
          </cell>
          <cell r="P3354" t="str">
            <v>CLAUDIAFARIA@MOVIECOM.COM.BR</v>
          </cell>
          <cell r="R3354" t="str">
            <v>MOVIECOM SÃO PEDRO 1</v>
          </cell>
          <cell r="S3354" t="str">
            <v>TRAV. SÃO PEDRO, 498</v>
          </cell>
          <cell r="T3354" t="str">
            <v>BATISTA CAMPOS</v>
          </cell>
          <cell r="U3354" t="str">
            <v>BELÉM</v>
          </cell>
          <cell r="V3354" t="str">
            <v>PARÁ</v>
          </cell>
          <cell r="X3354" t="str">
            <v>REVALIDAÇÃO - EM FUNCIONAMENTO</v>
          </cell>
          <cell r="Y3354">
            <v>41236.652245370373</v>
          </cell>
          <cell r="Z3354" t="str">
            <v>66023-05</v>
          </cell>
          <cell r="AA3354">
            <v>39097.73946759259</v>
          </cell>
          <cell r="AB3354">
            <v>39014</v>
          </cell>
          <cell r="AC3354">
            <v>223</v>
          </cell>
          <cell r="AI3354" t="str">
            <v>N</v>
          </cell>
          <cell r="AJ3354" t="str">
            <v>N</v>
          </cell>
          <cell r="AK3354" t="str">
            <v>N</v>
          </cell>
        </row>
        <row r="3355">
          <cell r="A3355">
            <v>2897</v>
          </cell>
          <cell r="B3355" t="str">
            <v>04.708.972/0001-96</v>
          </cell>
          <cell r="C3355" t="str">
            <v>MOVIE CINEMAS LTDA</v>
          </cell>
          <cell r="D3355" t="str">
            <v>REVALIDAÇÃO - REVALIDADO</v>
          </cell>
          <cell r="E3355" t="str">
            <v>CLÁUDIA D'ANDREA PEREIRA DE FARIA</v>
          </cell>
          <cell r="F3355" t="str">
            <v>ROSA@MOVIECOM.COM.BR</v>
          </cell>
          <cell r="H3355">
            <v>11795</v>
          </cell>
          <cell r="J3355" t="str">
            <v>MOVIE CINEMAS LTDA</v>
          </cell>
          <cell r="K3355" t="str">
            <v>REVALIDAÇÃO - LIBERADO</v>
          </cell>
          <cell r="L3355">
            <v>39097.736921296295</v>
          </cell>
          <cell r="M3355">
            <v>39097.741365740738</v>
          </cell>
          <cell r="N3355" t="str">
            <v>5001939</v>
          </cell>
          <cell r="O3355" t="str">
            <v>04.708.972/0010-87</v>
          </cell>
          <cell r="P3355" t="str">
            <v>CLAUDIAFARIA@MOVIECOM.COM.BR</v>
          </cell>
          <cell r="R3355" t="str">
            <v>MOVIECOM SÃO PEDRO 1</v>
          </cell>
          <cell r="S3355" t="str">
            <v>TRAV. SÃO PEDRO, 498</v>
          </cell>
          <cell r="T3355" t="str">
            <v>BATISTA CAMPOS</v>
          </cell>
          <cell r="U3355" t="str">
            <v>BELÉM</v>
          </cell>
          <cell r="V3355" t="str">
            <v>PARÁ</v>
          </cell>
          <cell r="X3355" t="str">
            <v>REVALIDAÇÃO - EM FUNCIONAMENTO</v>
          </cell>
          <cell r="Y3355">
            <v>41236.652245370373</v>
          </cell>
          <cell r="Z3355" t="str">
            <v>66023-05</v>
          </cell>
          <cell r="AA3355">
            <v>39097.73946759259</v>
          </cell>
          <cell r="AB3355">
            <v>39014</v>
          </cell>
          <cell r="AC3355">
            <v>223</v>
          </cell>
          <cell r="AI3355" t="str">
            <v>N</v>
          </cell>
          <cell r="AJ3355" t="str">
            <v>N</v>
          </cell>
          <cell r="AK3355" t="str">
            <v>N</v>
          </cell>
        </row>
        <row r="3356">
          <cell r="A3356">
            <v>2897</v>
          </cell>
          <cell r="B3356" t="str">
            <v>04.708.972/0001-96</v>
          </cell>
          <cell r="C3356" t="str">
            <v>MOVIE CINEMAS LTDA</v>
          </cell>
          <cell r="D3356" t="str">
            <v>REVALIDAÇÃO - REVALIDADO</v>
          </cell>
          <cell r="E3356" t="str">
            <v>LEONARDO FROSSARD DE FARIA</v>
          </cell>
          <cell r="F3356" t="str">
            <v>ROSA@MOVIECOM.COM.BR</v>
          </cell>
          <cell r="H3356">
            <v>11795</v>
          </cell>
          <cell r="J3356" t="str">
            <v>MOVIE CINEMAS LTDA</v>
          </cell>
          <cell r="K3356" t="str">
            <v>REVALIDAÇÃO - LIBERADO</v>
          </cell>
          <cell r="L3356">
            <v>39097.736921296295</v>
          </cell>
          <cell r="M3356">
            <v>39097.741365740738</v>
          </cell>
          <cell r="N3356" t="str">
            <v>5001941</v>
          </cell>
          <cell r="O3356" t="str">
            <v>04.708.972/0010-87</v>
          </cell>
          <cell r="P3356" t="str">
            <v>CLAUDIAFARIA@MOVIECOM.COM.BR</v>
          </cell>
          <cell r="R3356" t="str">
            <v>MOVIECOM SÃO PEDRO 2</v>
          </cell>
          <cell r="S3356" t="str">
            <v>TRAV. SÃO PEDRO, 498</v>
          </cell>
          <cell r="T3356" t="str">
            <v>BATISTA CAMPOS</v>
          </cell>
          <cell r="U3356" t="str">
            <v>BELÉM</v>
          </cell>
          <cell r="V3356" t="str">
            <v>PARÁ</v>
          </cell>
          <cell r="X3356" t="str">
            <v>REVALIDAÇÃO - EM FUNCIONAMENTO</v>
          </cell>
          <cell r="Y3356">
            <v>41236.652245370373</v>
          </cell>
          <cell r="Z3356" t="str">
            <v>66023-05</v>
          </cell>
          <cell r="AA3356">
            <v>39097.740335648145</v>
          </cell>
          <cell r="AB3356">
            <v>39014</v>
          </cell>
          <cell r="AC3356">
            <v>248</v>
          </cell>
          <cell r="AI3356" t="str">
            <v>N</v>
          </cell>
          <cell r="AJ3356" t="str">
            <v>N</v>
          </cell>
          <cell r="AK3356" t="str">
            <v>N</v>
          </cell>
        </row>
        <row r="3357">
          <cell r="A3357">
            <v>2897</v>
          </cell>
          <cell r="B3357" t="str">
            <v>04.708.972/0001-96</v>
          </cell>
          <cell r="C3357" t="str">
            <v>MOVIE CINEMAS LTDA</v>
          </cell>
          <cell r="D3357" t="str">
            <v>REVALIDAÇÃO - REVALIDADO</v>
          </cell>
          <cell r="E3357" t="str">
            <v>CLÁUDIA D'ANDREA PEREIRA DE FARIA</v>
          </cell>
          <cell r="F3357" t="str">
            <v>ROSA@MOVIECOM.COM.BR</v>
          </cell>
          <cell r="H3357">
            <v>11795</v>
          </cell>
          <cell r="J3357" t="str">
            <v>MOVIE CINEMAS LTDA</v>
          </cell>
          <cell r="K3357" t="str">
            <v>REVALIDAÇÃO - LIBERADO</v>
          </cell>
          <cell r="L3357">
            <v>39097.736921296295</v>
          </cell>
          <cell r="M3357">
            <v>39097.741365740738</v>
          </cell>
          <cell r="N3357" t="str">
            <v>5001941</v>
          </cell>
          <cell r="O3357" t="str">
            <v>04.708.972/0010-87</v>
          </cell>
          <cell r="P3357" t="str">
            <v>CLAUDIAFARIA@MOVIECOM.COM.BR</v>
          </cell>
          <cell r="R3357" t="str">
            <v>MOVIECOM SÃO PEDRO 2</v>
          </cell>
          <cell r="S3357" t="str">
            <v>TRAV. SÃO PEDRO, 498</v>
          </cell>
          <cell r="T3357" t="str">
            <v>BATISTA CAMPOS</v>
          </cell>
          <cell r="U3357" t="str">
            <v>BELÉM</v>
          </cell>
          <cell r="V3357" t="str">
            <v>PARÁ</v>
          </cell>
          <cell r="X3357" t="str">
            <v>REVALIDAÇÃO - EM FUNCIONAMENTO</v>
          </cell>
          <cell r="Y3357">
            <v>41236.652245370373</v>
          </cell>
          <cell r="Z3357" t="str">
            <v>66023-05</v>
          </cell>
          <cell r="AA3357">
            <v>39097.740335648145</v>
          </cell>
          <cell r="AB3357">
            <v>39014</v>
          </cell>
          <cell r="AC3357">
            <v>248</v>
          </cell>
          <cell r="AI3357" t="str">
            <v>N</v>
          </cell>
          <cell r="AJ3357" t="str">
            <v>N</v>
          </cell>
          <cell r="AK3357" t="str">
            <v>N</v>
          </cell>
        </row>
        <row r="3358">
          <cell r="A3358">
            <v>2897</v>
          </cell>
          <cell r="B3358" t="str">
            <v>04.708.972/0001-96</v>
          </cell>
          <cell r="C3358" t="str">
            <v>MOVIE CINEMAS LTDA</v>
          </cell>
          <cell r="D3358" t="str">
            <v>REVALIDAÇÃO - REVALIDADO</v>
          </cell>
          <cell r="E3358" t="str">
            <v>CLÁUDIA D'ANDREA PEREIRA DE FARIA</v>
          </cell>
          <cell r="F3358" t="str">
            <v>ROSA@MOVIECOM.COM.BR</v>
          </cell>
          <cell r="H3358">
            <v>11795</v>
          </cell>
          <cell r="J3358" t="str">
            <v>MOVIE CINEMAS LTDA</v>
          </cell>
          <cell r="K3358" t="str">
            <v>REVALIDAÇÃO - LIBERADO</v>
          </cell>
          <cell r="L3358">
            <v>39097.736921296295</v>
          </cell>
          <cell r="M3358">
            <v>39097.741365740738</v>
          </cell>
          <cell r="N3358" t="str">
            <v>5001940</v>
          </cell>
          <cell r="O3358" t="str">
            <v>04.708.972/0010-87</v>
          </cell>
          <cell r="P3358" t="str">
            <v>CLAUDIAFARIA@MOVIECOM.COM.BR</v>
          </cell>
          <cell r="R3358" t="str">
            <v>MOVIECOM SÃO PEDRO 3</v>
          </cell>
          <cell r="S3358" t="str">
            <v>TRAV. SÃO PEDRO, 498</v>
          </cell>
          <cell r="T3358" t="str">
            <v>BATISTA CAMPOS</v>
          </cell>
          <cell r="U3358" t="str">
            <v>BELÉM</v>
          </cell>
          <cell r="V3358" t="str">
            <v>PARÁ</v>
          </cell>
          <cell r="X3358" t="str">
            <v>REVALIDAÇÃO - EM FUNCIONAMENTO</v>
          </cell>
          <cell r="Y3358">
            <v>41236.652245370373</v>
          </cell>
          <cell r="Z3358" t="str">
            <v>66023-05</v>
          </cell>
          <cell r="AA3358">
            <v>39097.741180555553</v>
          </cell>
          <cell r="AB3358">
            <v>39014</v>
          </cell>
          <cell r="AC3358">
            <v>196</v>
          </cell>
          <cell r="AI3358" t="str">
            <v>N</v>
          </cell>
          <cell r="AJ3358" t="str">
            <v>N</v>
          </cell>
          <cell r="AK3358" t="str">
            <v>N</v>
          </cell>
        </row>
        <row r="3359">
          <cell r="A3359">
            <v>2897</v>
          </cell>
          <cell r="B3359" t="str">
            <v>04.708.972/0001-96</v>
          </cell>
          <cell r="C3359" t="str">
            <v>MOVIE CINEMAS LTDA</v>
          </cell>
          <cell r="D3359" t="str">
            <v>REVALIDAÇÃO - REVALIDADO</v>
          </cell>
          <cell r="E3359" t="str">
            <v>LEONARDO FROSSARD DE FARIA</v>
          </cell>
          <cell r="F3359" t="str">
            <v>ROSA@MOVIECOM.COM.BR</v>
          </cell>
          <cell r="H3359">
            <v>11795</v>
          </cell>
          <cell r="J3359" t="str">
            <v>MOVIE CINEMAS LTDA</v>
          </cell>
          <cell r="K3359" t="str">
            <v>REVALIDAÇÃO - LIBERADO</v>
          </cell>
          <cell r="L3359">
            <v>39097.736921296295</v>
          </cell>
          <cell r="M3359">
            <v>39097.741365740738</v>
          </cell>
          <cell r="N3359" t="str">
            <v>5001940</v>
          </cell>
          <cell r="O3359" t="str">
            <v>04.708.972/0010-87</v>
          </cell>
          <cell r="P3359" t="str">
            <v>CLAUDIAFARIA@MOVIECOM.COM.BR</v>
          </cell>
          <cell r="R3359" t="str">
            <v>MOVIECOM SÃO PEDRO 3</v>
          </cell>
          <cell r="S3359" t="str">
            <v>TRAV. SÃO PEDRO, 498</v>
          </cell>
          <cell r="T3359" t="str">
            <v>BATISTA CAMPOS</v>
          </cell>
          <cell r="U3359" t="str">
            <v>BELÉM</v>
          </cell>
          <cell r="V3359" t="str">
            <v>PARÁ</v>
          </cell>
          <cell r="X3359" t="str">
            <v>REVALIDAÇÃO - EM FUNCIONAMENTO</v>
          </cell>
          <cell r="Y3359">
            <v>41236.652245370373</v>
          </cell>
          <cell r="Z3359" t="str">
            <v>66023-05</v>
          </cell>
          <cell r="AA3359">
            <v>39097.741180555553</v>
          </cell>
          <cell r="AB3359">
            <v>39014</v>
          </cell>
          <cell r="AC3359">
            <v>196</v>
          </cell>
          <cell r="AI3359" t="str">
            <v>N</v>
          </cell>
          <cell r="AJ3359" t="str">
            <v>N</v>
          </cell>
          <cell r="AK3359" t="str">
            <v>N</v>
          </cell>
        </row>
        <row r="3360">
          <cell r="A3360">
            <v>2974</v>
          </cell>
          <cell r="B3360" t="str">
            <v>03.651.641/0001-02</v>
          </cell>
          <cell r="C3360" t="str">
            <v>ESTAÇÃO ARTE E EVENTOS LTDA</v>
          </cell>
          <cell r="D3360" t="str">
            <v>DEFERIDO</v>
          </cell>
          <cell r="E3360" t="str">
            <v>ADRIANA SCORZELLI RATTES</v>
          </cell>
          <cell r="F3360" t="str">
            <v>PROGRAMACAO@ESTACAOVIRTUAL.COM</v>
          </cell>
          <cell r="H3360">
            <v>11796</v>
          </cell>
          <cell r="J3360" t="str">
            <v>**********************</v>
          </cell>
          <cell r="K3360" t="str">
            <v>LIBERADO</v>
          </cell>
          <cell r="L3360">
            <v>38356</v>
          </cell>
          <cell r="M3360">
            <v>38356</v>
          </cell>
          <cell r="N3360" t="str">
            <v>5001237</v>
          </cell>
          <cell r="O3360" t="str">
            <v>03.651.641/0001-02</v>
          </cell>
          <cell r="P3360" t="str">
            <v>PROGRAMACAO@ESTACAOVIRTUAL.COM</v>
          </cell>
          <cell r="R3360" t="str">
            <v>TOP CINE 1</v>
          </cell>
          <cell r="S3360" t="str">
            <v>AVENIDA PAULISTA, 854</v>
          </cell>
          <cell r="T3360" t="str">
            <v>CENTRO</v>
          </cell>
          <cell r="U3360" t="str">
            <v>SÃO PAULO</v>
          </cell>
          <cell r="V3360" t="str">
            <v>SÃO PAULO</v>
          </cell>
          <cell r="X3360" t="str">
            <v>FECHADO</v>
          </cell>
          <cell r="Y3360">
            <v>38863</v>
          </cell>
          <cell r="Z3360" t="str">
            <v>01310-00</v>
          </cell>
          <cell r="AA3360">
            <v>38939.780023148145</v>
          </cell>
          <cell r="AB3360">
            <v>36566</v>
          </cell>
          <cell r="AC3360">
            <v>198</v>
          </cell>
          <cell r="AI3360" t="str">
            <v>N</v>
          </cell>
          <cell r="AJ3360" t="str">
            <v>N</v>
          </cell>
          <cell r="AK3360" t="str">
            <v>N</v>
          </cell>
        </row>
        <row r="3361">
          <cell r="A3361">
            <v>2974</v>
          </cell>
          <cell r="B3361" t="str">
            <v>03.651.641/0001-02</v>
          </cell>
          <cell r="C3361" t="str">
            <v>ESTAÇÃO ARTE E EVENTOS LTDA</v>
          </cell>
          <cell r="D3361" t="str">
            <v>DEFERIDO</v>
          </cell>
          <cell r="E3361" t="str">
            <v>ILDA MARIA SANTIAGO RIBEIRO</v>
          </cell>
          <cell r="F3361" t="str">
            <v>PROGRAMACAO@ESTACAOVIRTUAL.COM</v>
          </cell>
          <cell r="H3361">
            <v>11796</v>
          </cell>
          <cell r="J3361" t="str">
            <v>**********************</v>
          </cell>
          <cell r="K3361" t="str">
            <v>LIBERADO</v>
          </cell>
          <cell r="L3361">
            <v>38356</v>
          </cell>
          <cell r="M3361">
            <v>38356</v>
          </cell>
          <cell r="N3361" t="str">
            <v>5001237</v>
          </cell>
          <cell r="O3361" t="str">
            <v>03.651.641/0001-02</v>
          </cell>
          <cell r="P3361" t="str">
            <v>PROGRAMACAO@ESTACAOVIRTUAL.COM</v>
          </cell>
          <cell r="R3361" t="str">
            <v>TOP CINE 1</v>
          </cell>
          <cell r="S3361" t="str">
            <v>AVENIDA PAULISTA, 854</v>
          </cell>
          <cell r="T3361" t="str">
            <v>CENTRO</v>
          </cell>
          <cell r="U3361" t="str">
            <v>SÃO PAULO</v>
          </cell>
          <cell r="V3361" t="str">
            <v>SÃO PAULO</v>
          </cell>
          <cell r="X3361" t="str">
            <v>FECHADO</v>
          </cell>
          <cell r="Y3361">
            <v>38863</v>
          </cell>
          <cell r="Z3361" t="str">
            <v>01310-00</v>
          </cell>
          <cell r="AA3361">
            <v>38939.780023148145</v>
          </cell>
          <cell r="AB3361">
            <v>36566</v>
          </cell>
          <cell r="AC3361">
            <v>198</v>
          </cell>
          <cell r="AI3361" t="str">
            <v>N</v>
          </cell>
          <cell r="AJ3361" t="str">
            <v>N</v>
          </cell>
          <cell r="AK3361" t="str">
            <v>N</v>
          </cell>
        </row>
        <row r="3362">
          <cell r="A3362">
            <v>2974</v>
          </cell>
          <cell r="B3362" t="str">
            <v>03.651.641/0001-02</v>
          </cell>
          <cell r="C3362" t="str">
            <v>ESTAÇÃO ARTE E EVENTOS LTDA</v>
          </cell>
          <cell r="D3362" t="str">
            <v>DEFERIDO</v>
          </cell>
          <cell r="E3362" t="str">
            <v>ADRIANA SCORZELLI RATTES</v>
          </cell>
          <cell r="F3362" t="str">
            <v>PROGRAMACAO@ESTACAOVIRTUAL.COM</v>
          </cell>
          <cell r="H3362">
            <v>11796</v>
          </cell>
          <cell r="J3362" t="str">
            <v>**********************</v>
          </cell>
          <cell r="K3362" t="str">
            <v>LIBERADO</v>
          </cell>
          <cell r="L3362">
            <v>38356</v>
          </cell>
          <cell r="M3362">
            <v>38356</v>
          </cell>
          <cell r="N3362" t="str">
            <v>5001238</v>
          </cell>
          <cell r="O3362" t="str">
            <v>03.651.641/0001-02</v>
          </cell>
          <cell r="P3362" t="str">
            <v>PROGRAMACAO@ESTACAOVIRTUAL.COM</v>
          </cell>
          <cell r="R3362" t="str">
            <v>TOP CINE 2</v>
          </cell>
          <cell r="S3362" t="str">
            <v>AVENIDA PAULISTA, 854</v>
          </cell>
          <cell r="T3362" t="str">
            <v>CENTRO</v>
          </cell>
          <cell r="U3362" t="str">
            <v>SÃO PAULO</v>
          </cell>
          <cell r="V3362" t="str">
            <v>SÃO PAULO</v>
          </cell>
          <cell r="X3362" t="str">
            <v>FECHADO</v>
          </cell>
          <cell r="Y3362">
            <v>38863</v>
          </cell>
          <cell r="Z3362" t="str">
            <v>01310-00</v>
          </cell>
          <cell r="AA3362">
            <v>38939.780023148145</v>
          </cell>
          <cell r="AB3362">
            <v>36566</v>
          </cell>
          <cell r="AC3362">
            <v>197</v>
          </cell>
          <cell r="AI3362" t="str">
            <v>N</v>
          </cell>
          <cell r="AJ3362" t="str">
            <v>N</v>
          </cell>
          <cell r="AK3362" t="str">
            <v>N</v>
          </cell>
        </row>
        <row r="3363">
          <cell r="A3363">
            <v>2974</v>
          </cell>
          <cell r="B3363" t="str">
            <v>03.651.641/0001-02</v>
          </cell>
          <cell r="C3363" t="str">
            <v>ESTAÇÃO ARTE E EVENTOS LTDA</v>
          </cell>
          <cell r="D3363" t="str">
            <v>DEFERIDO</v>
          </cell>
          <cell r="E3363" t="str">
            <v>ILDA MARIA SANTIAGO RIBEIRO</v>
          </cell>
          <cell r="F3363" t="str">
            <v>PROGRAMACAO@ESTACAOVIRTUAL.COM</v>
          </cell>
          <cell r="H3363">
            <v>11796</v>
          </cell>
          <cell r="J3363" t="str">
            <v>**********************</v>
          </cell>
          <cell r="K3363" t="str">
            <v>LIBERADO</v>
          </cell>
          <cell r="L3363">
            <v>38356</v>
          </cell>
          <cell r="M3363">
            <v>38356</v>
          </cell>
          <cell r="N3363" t="str">
            <v>5001238</v>
          </cell>
          <cell r="O3363" t="str">
            <v>03.651.641/0001-02</v>
          </cell>
          <cell r="P3363" t="str">
            <v>PROGRAMACAO@ESTACAOVIRTUAL.COM</v>
          </cell>
          <cell r="R3363" t="str">
            <v>TOP CINE 2</v>
          </cell>
          <cell r="S3363" t="str">
            <v>AVENIDA PAULISTA, 854</v>
          </cell>
          <cell r="T3363" t="str">
            <v>CENTRO</v>
          </cell>
          <cell r="U3363" t="str">
            <v>SÃO PAULO</v>
          </cell>
          <cell r="V3363" t="str">
            <v>SÃO PAULO</v>
          </cell>
          <cell r="X3363" t="str">
            <v>FECHADO</v>
          </cell>
          <cell r="Y3363">
            <v>38863</v>
          </cell>
          <cell r="Z3363" t="str">
            <v>01310-00</v>
          </cell>
          <cell r="AA3363">
            <v>38939.780023148145</v>
          </cell>
          <cell r="AB3363">
            <v>36566</v>
          </cell>
          <cell r="AC3363">
            <v>197</v>
          </cell>
          <cell r="AI3363" t="str">
            <v>N</v>
          </cell>
          <cell r="AJ3363" t="str">
            <v>N</v>
          </cell>
          <cell r="AK3363" t="str">
            <v>N</v>
          </cell>
        </row>
        <row r="3364">
          <cell r="A3364">
            <v>6000</v>
          </cell>
          <cell r="B3364" t="str">
            <v>03.719.091/0001-08</v>
          </cell>
          <cell r="C3364" t="str">
            <v>CINEMÁ EVENTOS CULTURAIS LTDA</v>
          </cell>
          <cell r="D3364" t="str">
            <v>SUSPENSO</v>
          </cell>
          <cell r="E3364" t="str">
            <v>RITA DE CASSIA ESPINDOLA</v>
          </cell>
          <cell r="F3364" t="str">
            <v>ESPINDOLA.RITA@GMAIL.COM</v>
          </cell>
          <cell r="H3364">
            <v>11816</v>
          </cell>
          <cell r="J3364" t="str">
            <v>ESTAÇÃO DO PARÁ CINE-CAFÉ</v>
          </cell>
          <cell r="K3364" t="str">
            <v>BLOQUEADO</v>
          </cell>
          <cell r="L3364">
            <v>38860.701874999999</v>
          </cell>
          <cell r="M3364">
            <v>38901</v>
          </cell>
          <cell r="N3364" t="str">
            <v>5001865</v>
          </cell>
          <cell r="O3364" t="str">
            <v>03.719.091/0001-08</v>
          </cell>
          <cell r="P3364" t="str">
            <v>ESPINDOLA@NWM.COM.BR</v>
          </cell>
          <cell r="R3364" t="str">
            <v>ESTAÇÃO DO PARÁ CINE CAFÉ</v>
          </cell>
          <cell r="S3364" t="str">
            <v>PRAÇA TORQUATO DE ALMEIDA, 177</v>
          </cell>
          <cell r="T3364" t="str">
            <v>CENTRO</v>
          </cell>
          <cell r="U3364" t="str">
            <v>PARÁ DE MINAS</v>
          </cell>
          <cell r="V3364" t="str">
            <v>MINAS GERAIS</v>
          </cell>
          <cell r="X3364" t="str">
            <v>FECHADO</v>
          </cell>
          <cell r="Y3364">
            <v>38795</v>
          </cell>
          <cell r="Z3364" t="str">
            <v>35660-41</v>
          </cell>
          <cell r="AA3364">
            <v>38939.780173611114</v>
          </cell>
          <cell r="AB3364">
            <v>36570</v>
          </cell>
          <cell r="AC3364">
            <v>70</v>
          </cell>
          <cell r="AI3364" t="str">
            <v>N</v>
          </cell>
          <cell r="AJ3364" t="str">
            <v>N</v>
          </cell>
          <cell r="AK3364" t="str">
            <v>N</v>
          </cell>
        </row>
        <row r="3365">
          <cell r="A3365">
            <v>2732</v>
          </cell>
          <cell r="B3365" t="str">
            <v>04.217.982/0001-29</v>
          </cell>
          <cell r="C3365" t="str">
            <v>CIRCUITO CINEARTE LEBLON LTDA</v>
          </cell>
          <cell r="D3365" t="str">
            <v>SUSPENSO</v>
          </cell>
          <cell r="E3365" t="str">
            <v>CIRCUITO CINEARTE LTDA</v>
          </cell>
          <cell r="F3365" t="str">
            <v>CIRCUITOCINEARTERJ@RIONET.COM.BR</v>
          </cell>
          <cell r="H3365">
            <v>11817</v>
          </cell>
          <cell r="J3365" t="str">
            <v>ESPAÇO LEBLON DE CINEMA</v>
          </cell>
          <cell r="K3365" t="str">
            <v>BLOQUEADO</v>
          </cell>
          <cell r="L3365">
            <v>38286.390567129631</v>
          </cell>
          <cell r="M3365">
            <v>38301</v>
          </cell>
          <cell r="N3365" t="str">
            <v>5001451</v>
          </cell>
          <cell r="O3365" t="str">
            <v>04.217.982/0001-29</v>
          </cell>
          <cell r="P3365" t="str">
            <v>CIRCUITOCINEARTERJ@RIONET.COM.BR</v>
          </cell>
          <cell r="R3365" t="str">
            <v>ESPAÇO LEBLON</v>
          </cell>
          <cell r="S3365" t="str">
            <v>RUA CONDE DE BERNADOTE, 26</v>
          </cell>
          <cell r="T3365" t="str">
            <v>LEBLON</v>
          </cell>
          <cell r="U3365" t="str">
            <v>RIO DE JANEIRO</v>
          </cell>
          <cell r="V3365" t="str">
            <v>RIO DE JANEIRO</v>
          </cell>
          <cell r="X3365" t="str">
            <v>FECHADO TEMPORARIAMENTE</v>
          </cell>
          <cell r="Y3365">
            <v>38625</v>
          </cell>
          <cell r="Z3365" t="str">
            <v>22430-00</v>
          </cell>
          <cell r="AA3365">
            <v>38939.780092592591</v>
          </cell>
          <cell r="AB3365">
            <v>36878</v>
          </cell>
          <cell r="AC3365">
            <v>144</v>
          </cell>
          <cell r="AI3365" t="str">
            <v>N</v>
          </cell>
          <cell r="AJ3365" t="str">
            <v>N</v>
          </cell>
          <cell r="AK3365" t="str">
            <v>N</v>
          </cell>
        </row>
        <row r="3366">
          <cell r="A3366">
            <v>2732</v>
          </cell>
          <cell r="B3366" t="str">
            <v>04.217.982/0001-29</v>
          </cell>
          <cell r="C3366" t="str">
            <v>CIRCUITO CINEARTE LEBLON LTDA</v>
          </cell>
          <cell r="D3366" t="str">
            <v>SUSPENSO</v>
          </cell>
          <cell r="E3366" t="str">
            <v>ECILA VIDAL MUTZENBECHER</v>
          </cell>
          <cell r="F3366" t="str">
            <v>CIRCUITOCINEARTERJ@RIONET.COM.BR</v>
          </cell>
          <cell r="H3366">
            <v>11817</v>
          </cell>
          <cell r="J3366" t="str">
            <v>ESPAÇO LEBLON DE CINEMA</v>
          </cell>
          <cell r="K3366" t="str">
            <v>BLOQUEADO</v>
          </cell>
          <cell r="L3366">
            <v>38286.390567129631</v>
          </cell>
          <cell r="M3366">
            <v>38301</v>
          </cell>
          <cell r="N3366" t="str">
            <v>5001451</v>
          </cell>
          <cell r="O3366" t="str">
            <v>04.217.982/0001-29</v>
          </cell>
          <cell r="P3366" t="str">
            <v>CIRCUITOCINEARTERJ@RIONET.COM.BR</v>
          </cell>
          <cell r="R3366" t="str">
            <v>ESPAÇO LEBLON</v>
          </cell>
          <cell r="S3366" t="str">
            <v>RUA CONDE DE BERNADOTE, 26</v>
          </cell>
          <cell r="T3366" t="str">
            <v>LEBLON</v>
          </cell>
          <cell r="U3366" t="str">
            <v>RIO DE JANEIRO</v>
          </cell>
          <cell r="V3366" t="str">
            <v>RIO DE JANEIRO</v>
          </cell>
          <cell r="X3366" t="str">
            <v>FECHADO TEMPORARIAMENTE</v>
          </cell>
          <cell r="Y3366">
            <v>38625</v>
          </cell>
          <cell r="Z3366" t="str">
            <v>22430-00</v>
          </cell>
          <cell r="AA3366">
            <v>38939.780092592591</v>
          </cell>
          <cell r="AB3366">
            <v>36878</v>
          </cell>
          <cell r="AC3366">
            <v>144</v>
          </cell>
          <cell r="AI3366" t="str">
            <v>N</v>
          </cell>
          <cell r="AJ3366" t="str">
            <v>N</v>
          </cell>
          <cell r="AK3366" t="str">
            <v>N</v>
          </cell>
        </row>
        <row r="3367">
          <cell r="A3367">
            <v>2732</v>
          </cell>
          <cell r="B3367" t="str">
            <v>04.217.982/0001-29</v>
          </cell>
          <cell r="C3367" t="str">
            <v>CIRCUITO CINEARTE LEBLON LTDA</v>
          </cell>
          <cell r="D3367" t="str">
            <v>SUSPENSO</v>
          </cell>
          <cell r="E3367" t="str">
            <v>WILSON NOGUEIRA RODRIGUEZ</v>
          </cell>
          <cell r="F3367" t="str">
            <v>CIRCUITOCINEARTERJ@RIONET.COM.BR</v>
          </cell>
          <cell r="H3367">
            <v>11817</v>
          </cell>
          <cell r="J3367" t="str">
            <v>ESPAÇO LEBLON DE CINEMA</v>
          </cell>
          <cell r="K3367" t="str">
            <v>BLOQUEADO</v>
          </cell>
          <cell r="L3367">
            <v>38286.390567129631</v>
          </cell>
          <cell r="M3367">
            <v>38301</v>
          </cell>
          <cell r="N3367" t="str">
            <v>5001451</v>
          </cell>
          <cell r="O3367" t="str">
            <v>04.217.982/0001-29</v>
          </cell>
          <cell r="P3367" t="str">
            <v>CIRCUITOCINEARTERJ@RIONET.COM.BR</v>
          </cell>
          <cell r="R3367" t="str">
            <v>ESPAÇO LEBLON</v>
          </cell>
          <cell r="S3367" t="str">
            <v>RUA CONDE DE BERNADOTE, 26</v>
          </cell>
          <cell r="T3367" t="str">
            <v>LEBLON</v>
          </cell>
          <cell r="U3367" t="str">
            <v>RIO DE JANEIRO</v>
          </cell>
          <cell r="V3367" t="str">
            <v>RIO DE JANEIRO</v>
          </cell>
          <cell r="X3367" t="str">
            <v>FECHADO TEMPORARIAMENTE</v>
          </cell>
          <cell r="Y3367">
            <v>38625</v>
          </cell>
          <cell r="Z3367" t="str">
            <v>22430-00</v>
          </cell>
          <cell r="AA3367">
            <v>38939.780092592591</v>
          </cell>
          <cell r="AB3367">
            <v>36878</v>
          </cell>
          <cell r="AC3367">
            <v>144</v>
          </cell>
          <cell r="AI3367" t="str">
            <v>N</v>
          </cell>
          <cell r="AJ3367" t="str">
            <v>N</v>
          </cell>
          <cell r="AK3367" t="str">
            <v>N</v>
          </cell>
        </row>
        <row r="3368">
          <cell r="A3368">
            <v>2732</v>
          </cell>
          <cell r="B3368" t="str">
            <v>04.217.982/0001-29</v>
          </cell>
          <cell r="C3368" t="str">
            <v>CIRCUITO CINEARTE LEBLON LTDA</v>
          </cell>
          <cell r="D3368" t="str">
            <v>SUSPENSO</v>
          </cell>
          <cell r="E3368" t="str">
            <v>JOYCE PRODUÇÕES CULTURAIS LTDA</v>
          </cell>
          <cell r="F3368" t="str">
            <v>CIRCUITOCINEARTERJ@RIONET.COM.BR</v>
          </cell>
          <cell r="H3368">
            <v>11817</v>
          </cell>
          <cell r="J3368" t="str">
            <v>ESPAÇO LEBLON DE CINEMA</v>
          </cell>
          <cell r="K3368" t="str">
            <v>BLOQUEADO</v>
          </cell>
          <cell r="L3368">
            <v>38286.390567129631</v>
          </cell>
          <cell r="M3368">
            <v>38301</v>
          </cell>
          <cell r="N3368" t="str">
            <v>5001451</v>
          </cell>
          <cell r="O3368" t="str">
            <v>04.217.982/0001-29</v>
          </cell>
          <cell r="P3368" t="str">
            <v>CIRCUITOCINEARTERJ@RIONET.COM.BR</v>
          </cell>
          <cell r="R3368" t="str">
            <v>ESPAÇO LEBLON</v>
          </cell>
          <cell r="S3368" t="str">
            <v>RUA CONDE DE BERNADOTE, 26</v>
          </cell>
          <cell r="T3368" t="str">
            <v>LEBLON</v>
          </cell>
          <cell r="U3368" t="str">
            <v>RIO DE JANEIRO</v>
          </cell>
          <cell r="V3368" t="str">
            <v>RIO DE JANEIRO</v>
          </cell>
          <cell r="X3368" t="str">
            <v>FECHADO TEMPORARIAMENTE</v>
          </cell>
          <cell r="Y3368">
            <v>38625</v>
          </cell>
          <cell r="Z3368" t="str">
            <v>22430-00</v>
          </cell>
          <cell r="AA3368">
            <v>38939.780092592591</v>
          </cell>
          <cell r="AB3368">
            <v>36878</v>
          </cell>
          <cell r="AC3368">
            <v>144</v>
          </cell>
          <cell r="AI3368" t="str">
            <v>N</v>
          </cell>
          <cell r="AJ3368" t="str">
            <v>N</v>
          </cell>
          <cell r="AK3368" t="str">
            <v>N</v>
          </cell>
        </row>
        <row r="3369">
          <cell r="A3369">
            <v>2732</v>
          </cell>
          <cell r="B3369" t="str">
            <v>04.217.982/0001-29</v>
          </cell>
          <cell r="C3369" t="str">
            <v>CIRCUITO CINEARTE LEBLON LTDA</v>
          </cell>
          <cell r="D3369" t="str">
            <v>SUSPENSO</v>
          </cell>
          <cell r="E3369" t="str">
            <v>ROSALI FINKIELSZTEJN</v>
          </cell>
          <cell r="F3369" t="str">
            <v>CIRCUITOCINEARTERJ@RIONET.COM.BR</v>
          </cell>
          <cell r="H3369">
            <v>11817</v>
          </cell>
          <cell r="J3369" t="str">
            <v>ESPAÇO LEBLON DE CINEMA</v>
          </cell>
          <cell r="K3369" t="str">
            <v>BLOQUEADO</v>
          </cell>
          <cell r="L3369">
            <v>38286.390567129631</v>
          </cell>
          <cell r="M3369">
            <v>38301</v>
          </cell>
          <cell r="N3369" t="str">
            <v>5001451</v>
          </cell>
          <cell r="O3369" t="str">
            <v>04.217.982/0001-29</v>
          </cell>
          <cell r="P3369" t="str">
            <v>CIRCUITOCINEARTERJ@RIONET.COM.BR</v>
          </cell>
          <cell r="R3369" t="str">
            <v>ESPAÇO LEBLON</v>
          </cell>
          <cell r="S3369" t="str">
            <v>RUA CONDE DE BERNADOTE, 26</v>
          </cell>
          <cell r="T3369" t="str">
            <v>LEBLON</v>
          </cell>
          <cell r="U3369" t="str">
            <v>RIO DE JANEIRO</v>
          </cell>
          <cell r="V3369" t="str">
            <v>RIO DE JANEIRO</v>
          </cell>
          <cell r="X3369" t="str">
            <v>FECHADO TEMPORARIAMENTE</v>
          </cell>
          <cell r="Y3369">
            <v>38625</v>
          </cell>
          <cell r="Z3369" t="str">
            <v>22430-00</v>
          </cell>
          <cell r="AA3369">
            <v>38939.780092592591</v>
          </cell>
          <cell r="AB3369">
            <v>36878</v>
          </cell>
          <cell r="AC3369">
            <v>144</v>
          </cell>
          <cell r="AI3369" t="str">
            <v>N</v>
          </cell>
          <cell r="AJ3369" t="str">
            <v>N</v>
          </cell>
          <cell r="AK3369" t="str">
            <v>N</v>
          </cell>
        </row>
        <row r="3370">
          <cell r="A3370">
            <v>2732</v>
          </cell>
          <cell r="B3370" t="str">
            <v>04.217.982/0001-29</v>
          </cell>
          <cell r="C3370" t="str">
            <v>CIRCUITO CINEARTE LEBLON LTDA</v>
          </cell>
          <cell r="D3370" t="str">
            <v>SUSPENSO</v>
          </cell>
          <cell r="E3370" t="str">
            <v>ADHEMAR DE OLIVEIRA</v>
          </cell>
          <cell r="F3370" t="str">
            <v>CIRCUITOCINEARTERJ@RIONET.COM.BR</v>
          </cell>
          <cell r="H3370">
            <v>11817</v>
          </cell>
          <cell r="J3370" t="str">
            <v>ESPAÇO LEBLON DE CINEMA</v>
          </cell>
          <cell r="K3370" t="str">
            <v>BLOQUEADO</v>
          </cell>
          <cell r="L3370">
            <v>38286.390567129631</v>
          </cell>
          <cell r="M3370">
            <v>38301</v>
          </cell>
          <cell r="N3370" t="str">
            <v>5001451</v>
          </cell>
          <cell r="O3370" t="str">
            <v>04.217.982/0001-29</v>
          </cell>
          <cell r="P3370" t="str">
            <v>CIRCUITOCINEARTERJ@RIONET.COM.BR</v>
          </cell>
          <cell r="R3370" t="str">
            <v>ESPAÇO LEBLON</v>
          </cell>
          <cell r="S3370" t="str">
            <v>RUA CONDE DE BERNADOTE, 26</v>
          </cell>
          <cell r="T3370" t="str">
            <v>LEBLON</v>
          </cell>
          <cell r="U3370" t="str">
            <v>RIO DE JANEIRO</v>
          </cell>
          <cell r="V3370" t="str">
            <v>RIO DE JANEIRO</v>
          </cell>
          <cell r="X3370" t="str">
            <v>FECHADO TEMPORARIAMENTE</v>
          </cell>
          <cell r="Y3370">
            <v>38625</v>
          </cell>
          <cell r="Z3370" t="str">
            <v>22430-00</v>
          </cell>
          <cell r="AA3370">
            <v>38939.780092592591</v>
          </cell>
          <cell r="AB3370">
            <v>36878</v>
          </cell>
          <cell r="AC3370">
            <v>144</v>
          </cell>
          <cell r="AI3370" t="str">
            <v>N</v>
          </cell>
          <cell r="AJ3370" t="str">
            <v>N</v>
          </cell>
          <cell r="AK3370" t="str">
            <v>N</v>
          </cell>
        </row>
        <row r="3371">
          <cell r="A3371">
            <v>2732</v>
          </cell>
          <cell r="B3371" t="str">
            <v>04.217.982/0001-29</v>
          </cell>
          <cell r="C3371" t="str">
            <v>CIRCUITO CINEARTE LEBLON LTDA</v>
          </cell>
          <cell r="D3371" t="str">
            <v>SUSPENSO</v>
          </cell>
          <cell r="E3371" t="str">
            <v>LEON CHADAREVIAN</v>
          </cell>
          <cell r="F3371" t="str">
            <v>CIRCUITOCINEARTERJ@RIONET.COM.BR</v>
          </cell>
          <cell r="H3371">
            <v>11817</v>
          </cell>
          <cell r="J3371" t="str">
            <v>ESPAÇO LEBLON DE CINEMA</v>
          </cell>
          <cell r="K3371" t="str">
            <v>BLOQUEADO</v>
          </cell>
          <cell r="L3371">
            <v>38286.390567129631</v>
          </cell>
          <cell r="M3371">
            <v>38301</v>
          </cell>
          <cell r="N3371" t="str">
            <v>5001451</v>
          </cell>
          <cell r="O3371" t="str">
            <v>04.217.982/0001-29</v>
          </cell>
          <cell r="P3371" t="str">
            <v>CIRCUITOCINEARTERJ@RIONET.COM.BR</v>
          </cell>
          <cell r="R3371" t="str">
            <v>ESPAÇO LEBLON</v>
          </cell>
          <cell r="S3371" t="str">
            <v>RUA CONDE DE BERNADOTE, 26</v>
          </cell>
          <cell r="T3371" t="str">
            <v>LEBLON</v>
          </cell>
          <cell r="U3371" t="str">
            <v>RIO DE JANEIRO</v>
          </cell>
          <cell r="V3371" t="str">
            <v>RIO DE JANEIRO</v>
          </cell>
          <cell r="X3371" t="str">
            <v>FECHADO TEMPORARIAMENTE</v>
          </cell>
          <cell r="Y3371">
            <v>38625</v>
          </cell>
          <cell r="Z3371" t="str">
            <v>22430-00</v>
          </cell>
          <cell r="AA3371">
            <v>38939.780092592591</v>
          </cell>
          <cell r="AB3371">
            <v>36878</v>
          </cell>
          <cell r="AC3371">
            <v>144</v>
          </cell>
          <cell r="AI3371" t="str">
            <v>N</v>
          </cell>
          <cell r="AJ3371" t="str">
            <v>N</v>
          </cell>
          <cell r="AK3371" t="str">
            <v>N</v>
          </cell>
        </row>
        <row r="3372">
          <cell r="A3372">
            <v>4775</v>
          </cell>
          <cell r="B3372" t="str">
            <v>04.769.554/0001-09</v>
          </cell>
          <cell r="C3372" t="str">
            <v>GMZ EMPRESA DE CINEMAS LTDA ME</v>
          </cell>
          <cell r="D3372" t="str">
            <v>DEFERIDO</v>
          </cell>
          <cell r="E3372" t="str">
            <v>MARJORIE CASTRO DALLA KNUPP</v>
          </cell>
          <cell r="F3372" t="str">
            <v>matiascontabil@gmail.com</v>
          </cell>
          <cell r="H3372">
            <v>11818</v>
          </cell>
          <cell r="J3372" t="str">
            <v>CINE GAMA</v>
          </cell>
          <cell r="K3372" t="str">
            <v>LIBERADO</v>
          </cell>
          <cell r="L3372">
            <v>38594.555717592593</v>
          </cell>
          <cell r="M3372">
            <v>38614</v>
          </cell>
          <cell r="N3372" t="str">
            <v>5001461</v>
          </cell>
          <cell r="O3372" t="str">
            <v>04.769.554/0001-09</v>
          </cell>
          <cell r="P3372" t="str">
            <v>WMATIAS@INTERCOL.COM.BR</v>
          </cell>
          <cell r="R3372" t="str">
            <v>CINE GAMA I</v>
          </cell>
          <cell r="S3372" t="str">
            <v>AV.GETÚLIO VARGAS  Nº 481</v>
          </cell>
          <cell r="T3372" t="str">
            <v>CENTRO</v>
          </cell>
          <cell r="U3372" t="str">
            <v>COLATINA</v>
          </cell>
          <cell r="V3372" t="str">
            <v>ESPÍRITO SANTO</v>
          </cell>
          <cell r="X3372" t="str">
            <v>EM FUNCIONAMENTO</v>
          </cell>
          <cell r="Y3372">
            <v>38676</v>
          </cell>
          <cell r="Z3372" t="str">
            <v>29700-11</v>
          </cell>
          <cell r="AA3372">
            <v>38939.780104166668</v>
          </cell>
          <cell r="AB3372">
            <v>38676</v>
          </cell>
          <cell r="AC3372">
            <v>200</v>
          </cell>
          <cell r="AI3372" t="str">
            <v>N</v>
          </cell>
          <cell r="AJ3372" t="str">
            <v>N</v>
          </cell>
          <cell r="AK3372" t="str">
            <v>N</v>
          </cell>
        </row>
        <row r="3373">
          <cell r="A3373">
            <v>4775</v>
          </cell>
          <cell r="B3373" t="str">
            <v>04.769.554/0001-09</v>
          </cell>
          <cell r="C3373" t="str">
            <v>GMZ EMPRESA DE CINEMAS LTDA ME</v>
          </cell>
          <cell r="D3373" t="str">
            <v>DEFERIDO</v>
          </cell>
          <cell r="E3373" t="str">
            <v>ZEGAMA DE CASTRO DALLA</v>
          </cell>
          <cell r="F3373" t="str">
            <v>matiascontabil@gmail.com</v>
          </cell>
          <cell r="H3373">
            <v>11818</v>
          </cell>
          <cell r="J3373" t="str">
            <v>CINE GAMA</v>
          </cell>
          <cell r="K3373" t="str">
            <v>LIBERADO</v>
          </cell>
          <cell r="L3373">
            <v>38594.555717592593</v>
          </cell>
          <cell r="M3373">
            <v>38614</v>
          </cell>
          <cell r="N3373" t="str">
            <v>5001461</v>
          </cell>
          <cell r="O3373" t="str">
            <v>04.769.554/0001-09</v>
          </cell>
          <cell r="P3373" t="str">
            <v>WMATIAS@INTERCOL.COM.BR</v>
          </cell>
          <cell r="R3373" t="str">
            <v>CINE GAMA I</v>
          </cell>
          <cell r="S3373" t="str">
            <v>AV.GETÚLIO VARGAS  Nº 481</v>
          </cell>
          <cell r="T3373" t="str">
            <v>CENTRO</v>
          </cell>
          <cell r="U3373" t="str">
            <v>COLATINA</v>
          </cell>
          <cell r="V3373" t="str">
            <v>ESPÍRITO SANTO</v>
          </cell>
          <cell r="X3373" t="str">
            <v>EM FUNCIONAMENTO</v>
          </cell>
          <cell r="Y3373">
            <v>38676</v>
          </cell>
          <cell r="Z3373" t="str">
            <v>29700-11</v>
          </cell>
          <cell r="AA3373">
            <v>38939.780104166668</v>
          </cell>
          <cell r="AB3373">
            <v>38676</v>
          </cell>
          <cell r="AC3373">
            <v>200</v>
          </cell>
          <cell r="AI3373" t="str">
            <v>N</v>
          </cell>
          <cell r="AJ3373" t="str">
            <v>N</v>
          </cell>
          <cell r="AK3373" t="str">
            <v>N</v>
          </cell>
        </row>
        <row r="3374">
          <cell r="A3374">
            <v>4775</v>
          </cell>
          <cell r="B3374" t="str">
            <v>04.769.554/0001-09</v>
          </cell>
          <cell r="C3374" t="str">
            <v>GMZ EMPRESA DE CINEMAS LTDA ME</v>
          </cell>
          <cell r="D3374" t="str">
            <v>DEFERIDO</v>
          </cell>
          <cell r="E3374" t="str">
            <v>MARJORIE CASTRO DALLA KNUPP</v>
          </cell>
          <cell r="F3374" t="str">
            <v>matiascontabil@gmail.com</v>
          </cell>
          <cell r="H3374">
            <v>11818</v>
          </cell>
          <cell r="J3374" t="str">
            <v>CINE GAMA</v>
          </cell>
          <cell r="K3374" t="str">
            <v>LIBERADO</v>
          </cell>
          <cell r="L3374">
            <v>38594.555717592593</v>
          </cell>
          <cell r="M3374">
            <v>38614</v>
          </cell>
          <cell r="N3374" t="str">
            <v>5002758</v>
          </cell>
          <cell r="O3374" t="str">
            <v>04.769.554/0001-09</v>
          </cell>
          <cell r="P3374" t="str">
            <v>WMATIAS@INTERCOL.COM.BR</v>
          </cell>
          <cell r="R3374" t="str">
            <v>CINE GAMA II</v>
          </cell>
          <cell r="S3374" t="str">
            <v>AV.GETÚLIO VARGAS  Nº 481</v>
          </cell>
          <cell r="T3374" t="str">
            <v>CENTRO</v>
          </cell>
          <cell r="U3374" t="str">
            <v>COLATINA</v>
          </cell>
          <cell r="V3374" t="str">
            <v>ESPÍRITO SANTO</v>
          </cell>
          <cell r="X3374" t="str">
            <v>EM FUNCIONAMENTO</v>
          </cell>
          <cell r="Y3374">
            <v>39953</v>
          </cell>
          <cell r="Z3374" t="str">
            <v>29700-11</v>
          </cell>
          <cell r="AA3374">
            <v>40207.4062037037</v>
          </cell>
          <cell r="AB3374">
            <v>39953</v>
          </cell>
          <cell r="AC3374">
            <v>104</v>
          </cell>
          <cell r="AI3374" t="str">
            <v>N</v>
          </cell>
          <cell r="AJ3374" t="str">
            <v>N</v>
          </cell>
          <cell r="AK3374" t="str">
            <v>N</v>
          </cell>
        </row>
        <row r="3375">
          <cell r="A3375">
            <v>4775</v>
          </cell>
          <cell r="B3375" t="str">
            <v>04.769.554/0001-09</v>
          </cell>
          <cell r="C3375" t="str">
            <v>GMZ EMPRESA DE CINEMAS LTDA ME</v>
          </cell>
          <cell r="D3375" t="str">
            <v>DEFERIDO</v>
          </cell>
          <cell r="E3375" t="str">
            <v>ZEGAMA DE CASTRO DALLA</v>
          </cell>
          <cell r="F3375" t="str">
            <v>matiascontabil@gmail.com</v>
          </cell>
          <cell r="H3375">
            <v>11818</v>
          </cell>
          <cell r="J3375" t="str">
            <v>CINE GAMA</v>
          </cell>
          <cell r="K3375" t="str">
            <v>LIBERADO</v>
          </cell>
          <cell r="L3375">
            <v>38594.555717592593</v>
          </cell>
          <cell r="M3375">
            <v>38614</v>
          </cell>
          <cell r="N3375" t="str">
            <v>5002758</v>
          </cell>
          <cell r="O3375" t="str">
            <v>04.769.554/0001-09</v>
          </cell>
          <cell r="P3375" t="str">
            <v>WMATIAS@INTERCOL.COM.BR</v>
          </cell>
          <cell r="R3375" t="str">
            <v>CINE GAMA II</v>
          </cell>
          <cell r="S3375" t="str">
            <v>AV.GETÚLIO VARGAS  Nº 481</v>
          </cell>
          <cell r="T3375" t="str">
            <v>CENTRO</v>
          </cell>
          <cell r="U3375" t="str">
            <v>COLATINA</v>
          </cell>
          <cell r="V3375" t="str">
            <v>ESPÍRITO SANTO</v>
          </cell>
          <cell r="X3375" t="str">
            <v>EM FUNCIONAMENTO</v>
          </cell>
          <cell r="Y3375">
            <v>39953</v>
          </cell>
          <cell r="Z3375" t="str">
            <v>29700-11</v>
          </cell>
          <cell r="AA3375">
            <v>40207.4062037037</v>
          </cell>
          <cell r="AB3375">
            <v>39953</v>
          </cell>
          <cell r="AC3375">
            <v>104</v>
          </cell>
          <cell r="AI3375" t="str">
            <v>N</v>
          </cell>
          <cell r="AJ3375" t="str">
            <v>N</v>
          </cell>
          <cell r="AK3375" t="str">
            <v>N</v>
          </cell>
        </row>
        <row r="3376">
          <cell r="A3376">
            <v>1843</v>
          </cell>
          <cell r="B3376" t="str">
            <v>00.779.721/0001-41</v>
          </cell>
          <cell r="C3376" t="str">
            <v>CINEMARK BRASIL S.A</v>
          </cell>
          <cell r="D3376" t="str">
            <v>DEFERIDO</v>
          </cell>
          <cell r="E3376" t="str">
            <v>MARCELO BERTINI DE REZENDE BARBOSA</v>
          </cell>
          <cell r="F3376" t="str">
            <v>MBERTINI@CINEMARK.COM.BR</v>
          </cell>
          <cell r="H3376">
            <v>11840</v>
          </cell>
          <cell r="J3376" t="str">
            <v>CINEMARK BRASIL S.A</v>
          </cell>
          <cell r="K3376" t="str">
            <v>LIBERADO</v>
          </cell>
          <cell r="L3376">
            <v>39104.515902777777</v>
          </cell>
          <cell r="M3376">
            <v>39104.525902777779</v>
          </cell>
          <cell r="N3376" t="str">
            <v>5001948</v>
          </cell>
          <cell r="O3376" t="str">
            <v>00.779.721/0038-33</v>
          </cell>
          <cell r="P3376" t="str">
            <v>VFERNANDES@CINEMARK.COM.BR</v>
          </cell>
          <cell r="R3376" t="str">
            <v>ELDORADO 01</v>
          </cell>
          <cell r="S3376" t="str">
            <v>AV. DR. CHUCRI ZAIDAN, 940.</v>
          </cell>
          <cell r="T3376" t="str">
            <v>VILA CORDEIRO</v>
          </cell>
          <cell r="U3376" t="str">
            <v>SÃO PAULO</v>
          </cell>
          <cell r="V3376" t="str">
            <v>SÃO PAULO</v>
          </cell>
          <cell r="X3376" t="str">
            <v>EM FUNCIONAMENTO</v>
          </cell>
          <cell r="Y3376">
            <v>39059</v>
          </cell>
          <cell r="Z3376" t="str">
            <v>04583-10</v>
          </cell>
          <cell r="AA3376">
            <v>39104.517326388886</v>
          </cell>
          <cell r="AB3376">
            <v>39059</v>
          </cell>
          <cell r="AC3376">
            <v>372</v>
          </cell>
          <cell r="AI3376" t="str">
            <v>N</v>
          </cell>
          <cell r="AJ3376" t="str">
            <v>N</v>
          </cell>
          <cell r="AK3376" t="str">
            <v>N</v>
          </cell>
        </row>
        <row r="3377">
          <cell r="A3377">
            <v>1843</v>
          </cell>
          <cell r="B3377" t="str">
            <v>00.779.721/0001-41</v>
          </cell>
          <cell r="C3377" t="str">
            <v>CINEMARK BRASIL S.A</v>
          </cell>
          <cell r="D3377" t="str">
            <v>DEFERIDO</v>
          </cell>
          <cell r="E3377" t="str">
            <v>MARCELO BERTINI DE REZENDE BARBOSA</v>
          </cell>
          <cell r="F3377" t="str">
            <v>MBERTINI@CINEMARK.COM.BR</v>
          </cell>
          <cell r="H3377">
            <v>11840</v>
          </cell>
          <cell r="J3377" t="str">
            <v>CINEMARK BRASIL S.A</v>
          </cell>
          <cell r="K3377" t="str">
            <v>LIBERADO</v>
          </cell>
          <cell r="L3377">
            <v>39104.515902777777</v>
          </cell>
          <cell r="M3377">
            <v>39104.525902777779</v>
          </cell>
          <cell r="N3377" t="str">
            <v>5001945</v>
          </cell>
          <cell r="O3377" t="str">
            <v>00.779.721/0038-33</v>
          </cell>
          <cell r="P3377" t="str">
            <v>VFERNANDES@CINEMARK.COM.BR</v>
          </cell>
          <cell r="R3377" t="str">
            <v>ELDORADO 02</v>
          </cell>
          <cell r="S3377" t="str">
            <v>AV. DR. CHUCRI ZAIDAN, 940.</v>
          </cell>
          <cell r="T3377" t="str">
            <v>VILA CORDEIRO</v>
          </cell>
          <cell r="U3377" t="str">
            <v>SÃO PAULO</v>
          </cell>
          <cell r="V3377" t="str">
            <v>SÃO PAULO</v>
          </cell>
          <cell r="X3377" t="str">
            <v>EM FUNCIONAMENTO</v>
          </cell>
          <cell r="Y3377">
            <v>39059</v>
          </cell>
          <cell r="Z3377" t="str">
            <v>04583-10</v>
          </cell>
          <cell r="AA3377">
            <v>39104.518321759257</v>
          </cell>
          <cell r="AB3377">
            <v>39059</v>
          </cell>
          <cell r="AC3377">
            <v>265</v>
          </cell>
          <cell r="AI3377" t="str">
            <v>N</v>
          </cell>
          <cell r="AJ3377" t="str">
            <v>N</v>
          </cell>
          <cell r="AK3377" t="str">
            <v>N</v>
          </cell>
        </row>
        <row r="3378">
          <cell r="A3378">
            <v>1843</v>
          </cell>
          <cell r="B3378" t="str">
            <v>00.779.721/0001-41</v>
          </cell>
          <cell r="C3378" t="str">
            <v>CINEMARK BRASIL S.A</v>
          </cell>
          <cell r="D3378" t="str">
            <v>DEFERIDO</v>
          </cell>
          <cell r="E3378" t="str">
            <v>MARCELO BERTINI DE REZENDE BARBOSA</v>
          </cell>
          <cell r="F3378" t="str">
            <v>MBERTINI@CINEMARK.COM.BR</v>
          </cell>
          <cell r="H3378">
            <v>11840</v>
          </cell>
          <cell r="J3378" t="str">
            <v>CINEMARK BRASIL S.A</v>
          </cell>
          <cell r="K3378" t="str">
            <v>LIBERADO</v>
          </cell>
          <cell r="L3378">
            <v>39104.515902777777</v>
          </cell>
          <cell r="M3378">
            <v>39104.525902777779</v>
          </cell>
          <cell r="N3378" t="str">
            <v>5001949</v>
          </cell>
          <cell r="O3378" t="str">
            <v>00.779.721/0038-33</v>
          </cell>
          <cell r="P3378" t="str">
            <v>VFERNANDES@CINEMARK.COM.BR</v>
          </cell>
          <cell r="R3378" t="str">
            <v>ELDORADO 03</v>
          </cell>
          <cell r="S3378" t="str">
            <v>AV. DR. CHUCRI ZAIDAN, 940.</v>
          </cell>
          <cell r="T3378" t="str">
            <v>VILA CORDEIRO</v>
          </cell>
          <cell r="U3378" t="str">
            <v>SÃO PAULO</v>
          </cell>
          <cell r="V3378" t="str">
            <v>SÃO PAULO</v>
          </cell>
          <cell r="X3378" t="str">
            <v>EM FUNCIONAMENTO</v>
          </cell>
          <cell r="Y3378">
            <v>39059</v>
          </cell>
          <cell r="Z3378" t="str">
            <v>04583-10</v>
          </cell>
          <cell r="AA3378">
            <v>39104.519247685188</v>
          </cell>
          <cell r="AB3378">
            <v>39059</v>
          </cell>
          <cell r="AC3378">
            <v>265</v>
          </cell>
          <cell r="AI3378" t="str">
            <v>N</v>
          </cell>
          <cell r="AJ3378" t="str">
            <v>N</v>
          </cell>
          <cell r="AK3378" t="str">
            <v>N</v>
          </cell>
        </row>
        <row r="3379">
          <cell r="A3379">
            <v>1843</v>
          </cell>
          <cell r="B3379" t="str">
            <v>00.779.721/0001-41</v>
          </cell>
          <cell r="C3379" t="str">
            <v>CINEMARK BRASIL S.A</v>
          </cell>
          <cell r="D3379" t="str">
            <v>DEFERIDO</v>
          </cell>
          <cell r="E3379" t="str">
            <v>MARCELO BERTINI DE REZENDE BARBOSA</v>
          </cell>
          <cell r="F3379" t="str">
            <v>MBERTINI@CINEMARK.COM.BR</v>
          </cell>
          <cell r="H3379">
            <v>11840</v>
          </cell>
          <cell r="J3379" t="str">
            <v>CINEMARK BRASIL S.A</v>
          </cell>
          <cell r="K3379" t="str">
            <v>LIBERADO</v>
          </cell>
          <cell r="L3379">
            <v>39104.515902777777</v>
          </cell>
          <cell r="M3379">
            <v>39104.525902777779</v>
          </cell>
          <cell r="N3379" t="str">
            <v>5001943</v>
          </cell>
          <cell r="O3379" t="str">
            <v>00.779.721/0038-33</v>
          </cell>
          <cell r="P3379" t="str">
            <v>VFERNANDES@CINEMARK.COM.BR</v>
          </cell>
          <cell r="R3379" t="str">
            <v>ELDORADO 04</v>
          </cell>
          <cell r="S3379" t="str">
            <v>AV. DR. CHUCRI ZAIDAN, 940.</v>
          </cell>
          <cell r="T3379" t="str">
            <v>VILA CORDEIRO</v>
          </cell>
          <cell r="U3379" t="str">
            <v>SÃO PAULO</v>
          </cell>
          <cell r="V3379" t="str">
            <v>SÃO PAULO</v>
          </cell>
          <cell r="X3379" t="str">
            <v>EM FUNCIONAMENTO</v>
          </cell>
          <cell r="Y3379">
            <v>39059</v>
          </cell>
          <cell r="Z3379" t="str">
            <v>04583-10</v>
          </cell>
          <cell r="AA3379">
            <v>39104.520462962966</v>
          </cell>
          <cell r="AB3379">
            <v>39059</v>
          </cell>
          <cell r="AC3379">
            <v>265</v>
          </cell>
          <cell r="AI3379" t="str">
            <v>N</v>
          </cell>
          <cell r="AJ3379" t="str">
            <v>N</v>
          </cell>
          <cell r="AK3379" t="str">
            <v>N</v>
          </cell>
        </row>
        <row r="3380">
          <cell r="A3380">
            <v>1843</v>
          </cell>
          <cell r="B3380" t="str">
            <v>00.779.721/0001-41</v>
          </cell>
          <cell r="C3380" t="str">
            <v>CINEMARK BRASIL S.A</v>
          </cell>
          <cell r="D3380" t="str">
            <v>DEFERIDO</v>
          </cell>
          <cell r="E3380" t="str">
            <v>MARCELO BERTINI DE REZENDE BARBOSA</v>
          </cell>
          <cell r="F3380" t="str">
            <v>MBERTINI@CINEMARK.COM.BR</v>
          </cell>
          <cell r="H3380">
            <v>11840</v>
          </cell>
          <cell r="J3380" t="str">
            <v>CINEMARK BRASIL S.A</v>
          </cell>
          <cell r="K3380" t="str">
            <v>LIBERADO</v>
          </cell>
          <cell r="L3380">
            <v>39104.515902777777</v>
          </cell>
          <cell r="M3380">
            <v>39104.525902777779</v>
          </cell>
          <cell r="N3380" t="str">
            <v>5001947</v>
          </cell>
          <cell r="O3380" t="str">
            <v>00.779.721/0038-33</v>
          </cell>
          <cell r="P3380" t="str">
            <v>VFERNANDES@CINEMARK.COM.BR</v>
          </cell>
          <cell r="R3380" t="str">
            <v>ELDORADO 05</v>
          </cell>
          <cell r="S3380" t="str">
            <v>AV. DR. CHUCRI ZAIDAN, 940.</v>
          </cell>
          <cell r="T3380" t="str">
            <v>VILA CORDEIRO</v>
          </cell>
          <cell r="U3380" t="str">
            <v>SÃO PAULO</v>
          </cell>
          <cell r="V3380" t="str">
            <v>SÃO PAULO</v>
          </cell>
          <cell r="X3380" t="str">
            <v>EM FUNCIONAMENTO</v>
          </cell>
          <cell r="Y3380">
            <v>39059</v>
          </cell>
          <cell r="Z3380" t="str">
            <v>04583-10</v>
          </cell>
          <cell r="AA3380">
            <v>39104.521562499998</v>
          </cell>
          <cell r="AB3380">
            <v>39059</v>
          </cell>
          <cell r="AC3380">
            <v>265</v>
          </cell>
          <cell r="AI3380" t="str">
            <v>N</v>
          </cell>
          <cell r="AJ3380" t="str">
            <v>N</v>
          </cell>
          <cell r="AK3380" t="str">
            <v>N</v>
          </cell>
        </row>
        <row r="3381">
          <cell r="A3381">
            <v>1843</v>
          </cell>
          <cell r="B3381" t="str">
            <v>00.779.721/0001-41</v>
          </cell>
          <cell r="C3381" t="str">
            <v>CINEMARK BRASIL S.A</v>
          </cell>
          <cell r="D3381" t="str">
            <v>DEFERIDO</v>
          </cell>
          <cell r="E3381" t="str">
            <v>MARCELO BERTINI DE REZENDE BARBOSA</v>
          </cell>
          <cell r="F3381" t="str">
            <v>MBERTINI@CINEMARK.COM.BR</v>
          </cell>
          <cell r="H3381">
            <v>11840</v>
          </cell>
          <cell r="J3381" t="str">
            <v>CINEMARK BRASIL S.A</v>
          </cell>
          <cell r="K3381" t="str">
            <v>LIBERADO</v>
          </cell>
          <cell r="L3381">
            <v>39104.515902777777</v>
          </cell>
          <cell r="M3381">
            <v>39104.525902777779</v>
          </cell>
          <cell r="N3381" t="str">
            <v>5001944</v>
          </cell>
          <cell r="O3381" t="str">
            <v>00.779.721/0038-33</v>
          </cell>
          <cell r="P3381" t="str">
            <v>VFERNANDES@CINEMARK.COM.BR</v>
          </cell>
          <cell r="R3381" t="str">
            <v>ELDORADO 06</v>
          </cell>
          <cell r="S3381" t="str">
            <v>AV. DR. CHUCRI ZAIDAN, 940.</v>
          </cell>
          <cell r="T3381" t="str">
            <v>VILA CORDEIRO</v>
          </cell>
          <cell r="U3381" t="str">
            <v>SÃO PAULO</v>
          </cell>
          <cell r="V3381" t="str">
            <v>SÃO PAULO</v>
          </cell>
          <cell r="X3381" t="str">
            <v>EM FUNCIONAMENTO</v>
          </cell>
          <cell r="Y3381">
            <v>39059</v>
          </cell>
          <cell r="Z3381" t="str">
            <v>04583-10</v>
          </cell>
          <cell r="AA3381">
            <v>39104.522685185184</v>
          </cell>
          <cell r="AB3381">
            <v>39059</v>
          </cell>
          <cell r="AC3381">
            <v>265</v>
          </cell>
          <cell r="AI3381" t="str">
            <v>N</v>
          </cell>
          <cell r="AJ3381" t="str">
            <v>N</v>
          </cell>
          <cell r="AK3381" t="str">
            <v>N</v>
          </cell>
        </row>
        <row r="3382">
          <cell r="A3382">
            <v>1843</v>
          </cell>
          <cell r="B3382" t="str">
            <v>00.779.721/0001-41</v>
          </cell>
          <cell r="C3382" t="str">
            <v>CINEMARK BRASIL S.A</v>
          </cell>
          <cell r="D3382" t="str">
            <v>DEFERIDO</v>
          </cell>
          <cell r="E3382" t="str">
            <v>MARCELO BERTINI DE REZENDE BARBOSA</v>
          </cell>
          <cell r="F3382" t="str">
            <v>MBERTINI@CINEMARK.COM.BR</v>
          </cell>
          <cell r="H3382">
            <v>11840</v>
          </cell>
          <cell r="J3382" t="str">
            <v>CINEMARK BRASIL S.A</v>
          </cell>
          <cell r="K3382" t="str">
            <v>LIBERADO</v>
          </cell>
          <cell r="L3382">
            <v>39104.515902777777</v>
          </cell>
          <cell r="M3382">
            <v>39104.525902777779</v>
          </cell>
          <cell r="N3382" t="str">
            <v>5001950</v>
          </cell>
          <cell r="O3382" t="str">
            <v>00.779.721/0038-33</v>
          </cell>
          <cell r="P3382" t="str">
            <v>VFERNANDES@CINEMARK.COM.BR</v>
          </cell>
          <cell r="R3382" t="str">
            <v>ELDORADO 07</v>
          </cell>
          <cell r="S3382" t="str">
            <v>AV. DR. CHUCRI ZAIDAN, 940.</v>
          </cell>
          <cell r="T3382" t="str">
            <v>VILA CORDEIRO</v>
          </cell>
          <cell r="U3382" t="str">
            <v>SÃO PAULO</v>
          </cell>
          <cell r="V3382" t="str">
            <v>SÃO PAULO</v>
          </cell>
          <cell r="X3382" t="str">
            <v>EM FUNCIONAMENTO</v>
          </cell>
          <cell r="Y3382">
            <v>39059</v>
          </cell>
          <cell r="Z3382" t="str">
            <v>04583-10</v>
          </cell>
          <cell r="AA3382">
            <v>39104.523611111108</v>
          </cell>
          <cell r="AB3382">
            <v>39059</v>
          </cell>
          <cell r="AC3382">
            <v>187</v>
          </cell>
          <cell r="AI3382" t="str">
            <v>N</v>
          </cell>
          <cell r="AJ3382" t="str">
            <v>N</v>
          </cell>
          <cell r="AK3382" t="str">
            <v>N</v>
          </cell>
        </row>
        <row r="3383">
          <cell r="A3383">
            <v>1843</v>
          </cell>
          <cell r="B3383" t="str">
            <v>00.779.721/0001-41</v>
          </cell>
          <cell r="C3383" t="str">
            <v>CINEMARK BRASIL S.A</v>
          </cell>
          <cell r="D3383" t="str">
            <v>DEFERIDO</v>
          </cell>
          <cell r="E3383" t="str">
            <v>MARCELO BERTINI DE REZENDE BARBOSA</v>
          </cell>
          <cell r="F3383" t="str">
            <v>MBERTINI@CINEMARK.COM.BR</v>
          </cell>
          <cell r="H3383">
            <v>11840</v>
          </cell>
          <cell r="J3383" t="str">
            <v>CINEMARK BRASIL S.A</v>
          </cell>
          <cell r="K3383" t="str">
            <v>LIBERADO</v>
          </cell>
          <cell r="L3383">
            <v>39104.515902777777</v>
          </cell>
          <cell r="M3383">
            <v>39104.525902777779</v>
          </cell>
          <cell r="N3383" t="str">
            <v>5001946</v>
          </cell>
          <cell r="O3383" t="str">
            <v>00.779.721/0038-33</v>
          </cell>
          <cell r="P3383" t="str">
            <v>VFERNANDES@CINEMARK.COM.BR</v>
          </cell>
          <cell r="R3383" t="str">
            <v>ELDORADO 08</v>
          </cell>
          <cell r="S3383" t="str">
            <v>AV. DR. CHUCRI ZAIDAN, 940.</v>
          </cell>
          <cell r="T3383" t="str">
            <v>VILA CORDEIRO</v>
          </cell>
          <cell r="U3383" t="str">
            <v>SÃO PAULO</v>
          </cell>
          <cell r="V3383" t="str">
            <v>SÃO PAULO</v>
          </cell>
          <cell r="X3383" t="str">
            <v>EM FUNCIONAMENTO</v>
          </cell>
          <cell r="Y3383">
            <v>39059</v>
          </cell>
          <cell r="Z3383" t="str">
            <v>04583-10</v>
          </cell>
          <cell r="AA3383">
            <v>39104.524456018517</v>
          </cell>
          <cell r="AB3383">
            <v>39059</v>
          </cell>
          <cell r="AC3383">
            <v>297</v>
          </cell>
          <cell r="AI3383" t="str">
            <v>N</v>
          </cell>
          <cell r="AJ3383" t="str">
            <v>N</v>
          </cell>
          <cell r="AK3383" t="str">
            <v>N</v>
          </cell>
        </row>
        <row r="3384">
          <cell r="A3384">
            <v>1843</v>
          </cell>
          <cell r="B3384" t="str">
            <v>00.779.721/0001-41</v>
          </cell>
          <cell r="C3384" t="str">
            <v>CINEMARK BRASIL S.A</v>
          </cell>
          <cell r="D3384" t="str">
            <v>DEFERIDO</v>
          </cell>
          <cell r="E3384" t="str">
            <v>MARCELO BERTINI DE REZENDE BARBOSA</v>
          </cell>
          <cell r="F3384" t="str">
            <v>MBERTINI@CINEMARK.COM.BR</v>
          </cell>
          <cell r="H3384">
            <v>11840</v>
          </cell>
          <cell r="J3384" t="str">
            <v>CINEMARK BRASIL S.A</v>
          </cell>
          <cell r="K3384" t="str">
            <v>LIBERADO</v>
          </cell>
          <cell r="L3384">
            <v>39104.515902777777</v>
          </cell>
          <cell r="M3384">
            <v>39104.525902777779</v>
          </cell>
          <cell r="N3384" t="str">
            <v>5001942</v>
          </cell>
          <cell r="O3384" t="str">
            <v>00.779.721/0038-33</v>
          </cell>
          <cell r="P3384" t="str">
            <v>VFERNANDES@CINEMARK.COM.BR</v>
          </cell>
          <cell r="R3384" t="str">
            <v>ELDORADO 09</v>
          </cell>
          <cell r="S3384" t="str">
            <v>AV. DR. CHUCRI ZAIDAN, 940.</v>
          </cell>
          <cell r="T3384" t="str">
            <v>VILA CORDEIRO</v>
          </cell>
          <cell r="U3384" t="str">
            <v>SÃO PAULO</v>
          </cell>
          <cell r="V3384" t="str">
            <v>SÃO PAULO</v>
          </cell>
          <cell r="X3384" t="str">
            <v>EM FUNCIONAMENTO</v>
          </cell>
          <cell r="Y3384">
            <v>39059</v>
          </cell>
          <cell r="Z3384" t="str">
            <v>04583-10</v>
          </cell>
          <cell r="AA3384">
            <v>39104.525335648148</v>
          </cell>
          <cell r="AB3384">
            <v>39059</v>
          </cell>
          <cell r="AC3384">
            <v>297</v>
          </cell>
          <cell r="AI3384" t="str">
            <v>N</v>
          </cell>
          <cell r="AJ3384" t="str">
            <v>N</v>
          </cell>
          <cell r="AK3384" t="str">
            <v>N</v>
          </cell>
        </row>
        <row r="3385">
          <cell r="A3385">
            <v>5341</v>
          </cell>
          <cell r="B3385" t="str">
            <v>07.139.247/0001-32</v>
          </cell>
          <cell r="C3385" t="str">
            <v>G7 CINEMA LTDA.</v>
          </cell>
          <cell r="D3385" t="str">
            <v>REVALIDAÇÃO - REVALIDADO</v>
          </cell>
          <cell r="E3385" t="str">
            <v>GUSTAVO BERG IOSCHPE</v>
          </cell>
          <cell r="F3385" t="str">
            <v>GUSTAVO.IOSCHPE@G7INVESTIMENTOS.COM.BR</v>
          </cell>
          <cell r="H3385">
            <v>11850</v>
          </cell>
          <cell r="J3385" t="str">
            <v>G7 CINEMA LTDA.</v>
          </cell>
          <cell r="K3385" t="str">
            <v>REVALIDAÇÃO - LIBERADO</v>
          </cell>
          <cell r="L3385">
            <v>39099.460057870368</v>
          </cell>
          <cell r="M3385">
            <v>39106.650625000002</v>
          </cell>
          <cell r="N3385" t="str">
            <v>5001951</v>
          </cell>
          <cell r="O3385" t="str">
            <v>07.139.247/0002-13</v>
          </cell>
          <cell r="P3385" t="str">
            <v>GUSTAVO.IOSCHPE@G7INVESTIMENTOS.COM.BR</v>
          </cell>
          <cell r="R3385" t="str">
            <v>G7 CINE 01</v>
          </cell>
          <cell r="S3385" t="str">
            <v>PRAÇA INTERVENTOR MANOEL RIBAS N° 135</v>
          </cell>
          <cell r="T3385" t="str">
            <v>JARDIM PAULISTA</v>
          </cell>
          <cell r="U3385" t="str">
            <v>APUCARANA</v>
          </cell>
          <cell r="V3385" t="str">
            <v>PARANÁ</v>
          </cell>
          <cell r="X3385" t="str">
            <v>REVALIDAÇÃO - EM FUNCIONAMENTO</v>
          </cell>
          <cell r="Y3385">
            <v>41212.612395833334</v>
          </cell>
          <cell r="Z3385" t="str">
            <v>86800-80</v>
          </cell>
          <cell r="AA3385">
            <v>39099.46597222222</v>
          </cell>
          <cell r="AB3385">
            <v>38707</v>
          </cell>
          <cell r="AC3385">
            <v>215</v>
          </cell>
          <cell r="AI3385" t="str">
            <v>N</v>
          </cell>
          <cell r="AJ3385" t="str">
            <v>N</v>
          </cell>
          <cell r="AK3385" t="str">
            <v>N</v>
          </cell>
        </row>
        <row r="3386">
          <cell r="A3386">
            <v>5341</v>
          </cell>
          <cell r="B3386" t="str">
            <v>07.139.247/0001-32</v>
          </cell>
          <cell r="C3386" t="str">
            <v>G7 CINEMA LTDA.</v>
          </cell>
          <cell r="D3386" t="str">
            <v>REVALIDAÇÃO - REVALIDADO</v>
          </cell>
          <cell r="E3386" t="str">
            <v>GUSTAVO BERG IOSCHPE</v>
          </cell>
          <cell r="F3386" t="str">
            <v>GUSTAVO.IOSCHPE@G7INVESTIMENTOS.COM.BR</v>
          </cell>
          <cell r="H3386">
            <v>11850</v>
          </cell>
          <cell r="J3386" t="str">
            <v>G7 CINEMA LTDA.</v>
          </cell>
          <cell r="K3386" t="str">
            <v>REVALIDAÇÃO - LIBERADO</v>
          </cell>
          <cell r="L3386">
            <v>39099.460057870368</v>
          </cell>
          <cell r="M3386">
            <v>39106.650625000002</v>
          </cell>
          <cell r="N3386" t="str">
            <v>5001952</v>
          </cell>
          <cell r="O3386" t="str">
            <v>07.139.247/0002-13</v>
          </cell>
          <cell r="P3386" t="str">
            <v>GUSTAVO.IOSCHPE@G7INVESTIMENTOS.COM.BR</v>
          </cell>
          <cell r="R3386" t="str">
            <v>G7 CINE 02</v>
          </cell>
          <cell r="S3386" t="str">
            <v>PRAÇA INTERVENTOR MANOEL RIBAS N° 135</v>
          </cell>
          <cell r="T3386" t="str">
            <v>JARDIM PAULISTA</v>
          </cell>
          <cell r="U3386" t="str">
            <v>APUCARANA</v>
          </cell>
          <cell r="V3386" t="str">
            <v>PARANÁ</v>
          </cell>
          <cell r="X3386" t="str">
            <v>REVALIDAÇÃO - EM FUNCIONAMENTO</v>
          </cell>
          <cell r="Y3386">
            <v>41212.612407407411</v>
          </cell>
          <cell r="Z3386" t="str">
            <v>86800-80</v>
          </cell>
          <cell r="AA3386">
            <v>39099.467662037037</v>
          </cell>
          <cell r="AB3386">
            <v>38707</v>
          </cell>
          <cell r="AC3386">
            <v>215</v>
          </cell>
          <cell r="AI3386" t="str">
            <v>N</v>
          </cell>
          <cell r="AJ3386" t="str">
            <v>N</v>
          </cell>
          <cell r="AK3386" t="str">
            <v>N</v>
          </cell>
        </row>
        <row r="3387">
          <cell r="A3387">
            <v>4959</v>
          </cell>
          <cell r="B3387" t="str">
            <v>07.596.559/0001-75</v>
          </cell>
          <cell r="C3387" t="str">
            <v>ADLEB EMPREENDIMENTOS DE ENTRETENIMENTO LTDA</v>
          </cell>
          <cell r="D3387" t="str">
            <v>SUSPENSO</v>
          </cell>
          <cell r="E3387" t="str">
            <v>JACK LONDON</v>
          </cell>
          <cell r="F3387" t="str">
            <v>JLONDON@ISM.COM.BR</v>
          </cell>
          <cell r="H3387">
            <v>11851</v>
          </cell>
          <cell r="J3387" t="str">
            <v>ADLEB EMPREENDIMENTOS DE ENTRETENIMENTO LTDA</v>
          </cell>
          <cell r="K3387" t="str">
            <v>BLOQUEADO</v>
          </cell>
          <cell r="L3387">
            <v>39107.467106481483</v>
          </cell>
          <cell r="M3387">
            <v>39107.468854166669</v>
          </cell>
          <cell r="N3387" t="str">
            <v>5001953</v>
          </cell>
          <cell r="O3387" t="str">
            <v>07.596.559/0002-56</v>
          </cell>
          <cell r="P3387" t="str">
            <v>JLONDON@ISM.COM.BR</v>
          </cell>
          <cell r="R3387" t="str">
            <v>ARMAZÉM DIGITAL ITAIPAVA</v>
          </cell>
          <cell r="S3387" t="str">
            <v>AV. ATAULFO DE PAIVA, 270</v>
          </cell>
          <cell r="T3387" t="str">
            <v>LEBLON</v>
          </cell>
          <cell r="U3387" t="str">
            <v>RIO DE JANEIRO</v>
          </cell>
          <cell r="V3387" t="str">
            <v>RIO DE JANEIRO</v>
          </cell>
          <cell r="X3387" t="str">
            <v>EM FUNCIONAMENTO</v>
          </cell>
          <cell r="Y3387">
            <v>39052</v>
          </cell>
          <cell r="Z3387" t="str">
            <v>22440-00</v>
          </cell>
          <cell r="AA3387">
            <v>39107.468263888892</v>
          </cell>
          <cell r="AB3387">
            <v>39052</v>
          </cell>
          <cell r="AC3387">
            <v>92</v>
          </cell>
          <cell r="AI3387" t="str">
            <v>N</v>
          </cell>
          <cell r="AJ3387" t="str">
            <v>N</v>
          </cell>
          <cell r="AK3387" t="str">
            <v>N</v>
          </cell>
        </row>
        <row r="3388">
          <cell r="A3388">
            <v>3087</v>
          </cell>
          <cell r="B3388" t="str">
            <v>06.050.506/0001-91</v>
          </cell>
          <cell r="C3388" t="str">
            <v>RIBEIRÃO CINEMAS LTDA - EPP</v>
          </cell>
          <cell r="D3388" t="str">
            <v>DEFERIDO</v>
          </cell>
          <cell r="E3388" t="str">
            <v>FLÁVIA APARECIDA NAVES</v>
          </cell>
          <cell r="F3388" t="str">
            <v>CINEMAIS@CINEMAISONLINE.COM.BR</v>
          </cell>
          <cell r="H3388">
            <v>11857</v>
          </cell>
          <cell r="J3388" t="str">
            <v>RIBEIRÃO CINEMAS LTDA - EPP</v>
          </cell>
          <cell r="K3388" t="str">
            <v>LIBERADO</v>
          </cell>
          <cell r="L3388">
            <v>39107.699525462966</v>
          </cell>
          <cell r="M3388">
            <v>39107.707604166666</v>
          </cell>
          <cell r="N3388" t="str">
            <v>5001954</v>
          </cell>
          <cell r="O3388" t="str">
            <v>06.050.506/0004-34</v>
          </cell>
          <cell r="P3388" t="str">
            <v>CINEMAIS@CINEMAISONLINE.COM.BR</v>
          </cell>
          <cell r="R3388" t="str">
            <v>SERTÃO 01</v>
          </cell>
          <cell r="S3388" t="str">
            <v>AVENIDA ANTONIO PASCHOAL, 912</v>
          </cell>
          <cell r="T3388" t="str">
            <v>CENTRO</v>
          </cell>
          <cell r="U3388" t="str">
            <v>SERTÃOZINHO</v>
          </cell>
          <cell r="V3388" t="str">
            <v>SÃO PAULO</v>
          </cell>
          <cell r="X3388" t="str">
            <v>FECHADO TEMPORARIAMENTE</v>
          </cell>
          <cell r="Y3388">
            <v>39599</v>
          </cell>
          <cell r="Z3388" t="str">
            <v>14170-00</v>
          </cell>
          <cell r="AA3388">
            <v>39107.703101851854</v>
          </cell>
          <cell r="AB3388">
            <v>38895</v>
          </cell>
          <cell r="AC3388">
            <v>175</v>
          </cell>
          <cell r="AI3388" t="str">
            <v>N</v>
          </cell>
          <cell r="AJ3388" t="str">
            <v>N</v>
          </cell>
          <cell r="AK3388" t="str">
            <v>N</v>
          </cell>
        </row>
        <row r="3389">
          <cell r="A3389">
            <v>3087</v>
          </cell>
          <cell r="B3389" t="str">
            <v>06.050.506/0001-91</v>
          </cell>
          <cell r="C3389" t="str">
            <v>RIBEIRÃO CINEMAS LTDA - EPP</v>
          </cell>
          <cell r="D3389" t="str">
            <v>DEFERIDO</v>
          </cell>
          <cell r="E3389" t="str">
            <v>FLÁVIA APARECIDA NAVES</v>
          </cell>
          <cell r="F3389" t="str">
            <v>CINEMAIS@CINEMAISONLINE.COM.BR</v>
          </cell>
          <cell r="H3389">
            <v>11857</v>
          </cell>
          <cell r="J3389" t="str">
            <v>RIBEIRÃO CINEMAS LTDA - EPP</v>
          </cell>
          <cell r="K3389" t="str">
            <v>LIBERADO</v>
          </cell>
          <cell r="L3389">
            <v>39107.699525462966</v>
          </cell>
          <cell r="M3389">
            <v>39107.707604166666</v>
          </cell>
          <cell r="N3389" t="str">
            <v>5001955</v>
          </cell>
          <cell r="O3389" t="str">
            <v>06.050.506/0004-34</v>
          </cell>
          <cell r="P3389" t="str">
            <v>CINEMAIS@CINEMAISONLINE.COM.BR</v>
          </cell>
          <cell r="R3389" t="str">
            <v>SERTÃO 02</v>
          </cell>
          <cell r="S3389" t="str">
            <v>AVENIDA ANTONIO PASCHOAL, 912</v>
          </cell>
          <cell r="T3389" t="str">
            <v>CENTRO</v>
          </cell>
          <cell r="U3389" t="str">
            <v>SERTÃOZINHO</v>
          </cell>
          <cell r="V3389" t="str">
            <v>SÃO PAULO</v>
          </cell>
          <cell r="X3389" t="str">
            <v>FECHADO TEMPORARIAMENTE</v>
          </cell>
          <cell r="Y3389">
            <v>39599</v>
          </cell>
          <cell r="Z3389" t="str">
            <v>14170-00</v>
          </cell>
          <cell r="AA3389">
            <v>39107.70521990741</v>
          </cell>
          <cell r="AB3389">
            <v>38895</v>
          </cell>
          <cell r="AC3389">
            <v>175</v>
          </cell>
          <cell r="AI3389" t="str">
            <v>N</v>
          </cell>
          <cell r="AJ3389" t="str">
            <v>N</v>
          </cell>
          <cell r="AK3389" t="str">
            <v>N</v>
          </cell>
        </row>
        <row r="3390">
          <cell r="A3390">
            <v>11941</v>
          </cell>
          <cell r="B3390" t="str">
            <v>08.214.745/0001-65</v>
          </cell>
          <cell r="C3390" t="str">
            <v>ARLEI JOSE ASSI</v>
          </cell>
          <cell r="D3390" t="str">
            <v>SUSPENSO</v>
          </cell>
          <cell r="E3390" t="str">
            <v>ARLEI JOSE ASSI</v>
          </cell>
          <cell r="F3390" t="str">
            <v>CINEMAGRAF@UOL.COM.BR</v>
          </cell>
          <cell r="H3390">
            <v>11942</v>
          </cell>
          <cell r="J3390" t="str">
            <v>ARLEI JOSE ASSI</v>
          </cell>
          <cell r="K3390" t="str">
            <v>LIBERADO</v>
          </cell>
          <cell r="L3390">
            <v>39126.501597222225</v>
          </cell>
          <cell r="M3390">
            <v>39126.694965277777</v>
          </cell>
          <cell r="N3390" t="str">
            <v>5001966</v>
          </cell>
          <cell r="O3390" t="str">
            <v>08.214.745/0001-65</v>
          </cell>
          <cell r="P3390" t="str">
            <v>CINEMAGRAF@UOL.COM.BR</v>
          </cell>
          <cell r="R3390" t="str">
            <v>NOVO CINE PARANOÁ</v>
          </cell>
          <cell r="S3390" t="str">
            <v>QUADRA C12 AREA ESPECIAL PARA CINEMA</v>
          </cell>
          <cell r="T3390" t="str">
            <v>TAGUATINGA</v>
          </cell>
          <cell r="U3390" t="str">
            <v>BRASÍLIA</v>
          </cell>
          <cell r="V3390" t="str">
            <v>DISTRITO FEDERAL</v>
          </cell>
          <cell r="X3390" t="str">
            <v>EM FUNCIONAMENTO</v>
          </cell>
          <cell r="Y3390">
            <v>39413</v>
          </cell>
          <cell r="Z3390" t="str">
            <v>72010-20</v>
          </cell>
          <cell r="AA3390">
            <v>39126.692488425928</v>
          </cell>
          <cell r="AB3390">
            <v>38961</v>
          </cell>
          <cell r="AC3390">
            <v>312</v>
          </cell>
          <cell r="AI3390" t="str">
            <v>N</v>
          </cell>
          <cell r="AJ3390" t="str">
            <v>N</v>
          </cell>
          <cell r="AK3390" t="str">
            <v>N</v>
          </cell>
        </row>
        <row r="3391">
          <cell r="A3391">
            <v>11771</v>
          </cell>
          <cell r="B3391" t="str">
            <v>04.683.219/0001-93</v>
          </cell>
          <cell r="C3391" t="str">
            <v>ASSOCIAÇÃO DE AMIGOS DO CENTRO CULTURAL BANCO DO BRASIL BRASÍLIA- ACCBB</v>
          </cell>
          <cell r="D3391" t="str">
            <v>SUSPENSO</v>
          </cell>
          <cell r="E3391" t="str">
            <v>MARIA LUZINEIDE MEDEIROS SOARES</v>
          </cell>
          <cell r="F3391" t="str">
            <v>CCBBDF@BB.COM.BR</v>
          </cell>
          <cell r="H3391">
            <v>11953</v>
          </cell>
          <cell r="J3391" t="str">
            <v>ASSOCIAÇÃO DE AMIGOS DO CENTRO CULTURAL BANCO DO BRASIL BRASÍLIA-ACCBB</v>
          </cell>
          <cell r="K3391" t="str">
            <v>LIBERADO</v>
          </cell>
          <cell r="L3391">
            <v>39070.772673611114</v>
          </cell>
          <cell r="M3391">
            <v>39136.577766203707</v>
          </cell>
          <cell r="N3391" t="str">
            <v>5001967</v>
          </cell>
          <cell r="O3391" t="str">
            <v>04.683.219/0001-93</v>
          </cell>
          <cell r="P3391" t="str">
            <v>CCBBDF@BB.COM.BR</v>
          </cell>
          <cell r="R3391" t="str">
            <v>SALA DE CINEMA DO CCBB BRASILIA</v>
          </cell>
          <cell r="S3391" t="str">
            <v>SCES TRECHO 02, S/N</v>
          </cell>
          <cell r="T3391" t="str">
            <v>ASA SUL</v>
          </cell>
          <cell r="U3391" t="str">
            <v>BRASÍLIA</v>
          </cell>
          <cell r="V3391" t="str">
            <v>DISTRITO FEDERAL</v>
          </cell>
          <cell r="X3391" t="str">
            <v>EM FUNCIONAMENTO</v>
          </cell>
          <cell r="Y3391">
            <v>37868</v>
          </cell>
          <cell r="Z3391" t="str">
            <v>70200-02</v>
          </cell>
          <cell r="AA3391">
            <v>39071.434675925928</v>
          </cell>
          <cell r="AB3391">
            <v>37868</v>
          </cell>
          <cell r="AC3391">
            <v>72</v>
          </cell>
          <cell r="AI3391" t="str">
            <v>N</v>
          </cell>
          <cell r="AJ3391" t="str">
            <v>N</v>
          </cell>
          <cell r="AK3391" t="str">
            <v>N</v>
          </cell>
        </row>
        <row r="3392">
          <cell r="A3392">
            <v>5923</v>
          </cell>
          <cell r="B3392" t="str">
            <v>24.727.208/0001-75</v>
          </cell>
          <cell r="C3392" t="str">
            <v>LOMBARDI E RESENDE CINEMAS LTDA ME</v>
          </cell>
          <cell r="D3392" t="str">
            <v>DEFERIDO</v>
          </cell>
          <cell r="E3392" t="str">
            <v>WALLACE MARCIA ITABORAHY</v>
          </cell>
          <cell r="F3392" t="str">
            <v>CINEGLORIA@MGCONECTA.COM.BR</v>
          </cell>
          <cell r="H3392">
            <v>12006</v>
          </cell>
          <cell r="J3392" t="str">
            <v>LOMBARDI E RESENDE CINEMAS LTDA ME</v>
          </cell>
          <cell r="K3392" t="str">
            <v>LIBERADO</v>
          </cell>
          <cell r="L3392">
            <v>39149.442881944444</v>
          </cell>
          <cell r="M3392">
            <v>39149.445717592593</v>
          </cell>
          <cell r="N3392" t="str">
            <v>5001968</v>
          </cell>
          <cell r="O3392" t="str">
            <v>24.727.208/0002-56</v>
          </cell>
          <cell r="P3392" t="str">
            <v>CINEGLORIA@MGCONECTA.COM.BR</v>
          </cell>
          <cell r="R3392" t="str">
            <v>CINE GLÓRIA SHOPPING</v>
          </cell>
          <cell r="S3392" t="str">
            <v>RUA MINISTRO GABRIEL PASSOS, 299</v>
          </cell>
          <cell r="T3392" t="str">
            <v>CENTRO</v>
          </cell>
          <cell r="U3392" t="str">
            <v>SÃO JOÃO DEL REI</v>
          </cell>
          <cell r="V3392" t="str">
            <v>MINAS GERAIS</v>
          </cell>
          <cell r="X3392" t="str">
            <v>EM FUNCIONAMENTO</v>
          </cell>
          <cell r="Y3392">
            <v>39059</v>
          </cell>
          <cell r="Z3392" t="str">
            <v>36307-30</v>
          </cell>
          <cell r="AA3392">
            <v>39149.444050925929</v>
          </cell>
          <cell r="AB3392">
            <v>39059</v>
          </cell>
          <cell r="AC3392">
            <v>145</v>
          </cell>
          <cell r="AI3392" t="str">
            <v>N</v>
          </cell>
          <cell r="AJ3392" t="str">
            <v>N</v>
          </cell>
          <cell r="AK3392" t="str">
            <v>N</v>
          </cell>
        </row>
        <row r="3393">
          <cell r="A3393">
            <v>5923</v>
          </cell>
          <cell r="B3393" t="str">
            <v>24.727.208/0001-75</v>
          </cell>
          <cell r="C3393" t="str">
            <v>LOMBARDI E RESENDE CINEMAS LTDA ME</v>
          </cell>
          <cell r="D3393" t="str">
            <v>DEFERIDO</v>
          </cell>
          <cell r="E3393" t="str">
            <v>WELERSON ITABORAHY JUNIOR</v>
          </cell>
          <cell r="F3393" t="str">
            <v>CINEGLORIA@MGCONECTA.COM.BR</v>
          </cell>
          <cell r="H3393">
            <v>12006</v>
          </cell>
          <cell r="J3393" t="str">
            <v>LOMBARDI E RESENDE CINEMAS LTDA ME</v>
          </cell>
          <cell r="K3393" t="str">
            <v>LIBERADO</v>
          </cell>
          <cell r="L3393">
            <v>39149.442881944444</v>
          </cell>
          <cell r="M3393">
            <v>39149.445717592593</v>
          </cell>
          <cell r="N3393" t="str">
            <v>5001968</v>
          </cell>
          <cell r="O3393" t="str">
            <v>24.727.208/0002-56</v>
          </cell>
          <cell r="P3393" t="str">
            <v>CINEGLORIA@MGCONECTA.COM.BR</v>
          </cell>
          <cell r="R3393" t="str">
            <v>CINE GLÓRIA SHOPPING</v>
          </cell>
          <cell r="S3393" t="str">
            <v>RUA MINISTRO GABRIEL PASSOS, 299</v>
          </cell>
          <cell r="T3393" t="str">
            <v>CENTRO</v>
          </cell>
          <cell r="U3393" t="str">
            <v>SÃO JOÃO DEL REI</v>
          </cell>
          <cell r="V3393" t="str">
            <v>MINAS GERAIS</v>
          </cell>
          <cell r="X3393" t="str">
            <v>EM FUNCIONAMENTO</v>
          </cell>
          <cell r="Y3393">
            <v>39059</v>
          </cell>
          <cell r="Z3393" t="str">
            <v>36307-30</v>
          </cell>
          <cell r="AA3393">
            <v>39149.444050925929</v>
          </cell>
          <cell r="AB3393">
            <v>39059</v>
          </cell>
          <cell r="AC3393">
            <v>145</v>
          </cell>
          <cell r="AI3393" t="str">
            <v>N</v>
          </cell>
          <cell r="AJ3393" t="str">
            <v>N</v>
          </cell>
          <cell r="AK3393" t="str">
            <v>N</v>
          </cell>
        </row>
        <row r="3394">
          <cell r="A3394">
            <v>5923</v>
          </cell>
          <cell r="B3394" t="str">
            <v>24.727.208/0001-75</v>
          </cell>
          <cell r="C3394" t="str">
            <v>LOMBARDI E RESENDE CINEMAS LTDA ME</v>
          </cell>
          <cell r="D3394" t="str">
            <v>DEFERIDO</v>
          </cell>
          <cell r="E3394" t="str">
            <v>WELERSON ITABORAHY</v>
          </cell>
          <cell r="F3394" t="str">
            <v>CINEGLORIA@MGCONECTA.COM.BR</v>
          </cell>
          <cell r="H3394">
            <v>12006</v>
          </cell>
          <cell r="J3394" t="str">
            <v>LOMBARDI E RESENDE CINEMAS LTDA ME</v>
          </cell>
          <cell r="K3394" t="str">
            <v>LIBERADO</v>
          </cell>
          <cell r="L3394">
            <v>39149.442881944444</v>
          </cell>
          <cell r="M3394">
            <v>39149.445717592593</v>
          </cell>
          <cell r="N3394" t="str">
            <v>5001968</v>
          </cell>
          <cell r="O3394" t="str">
            <v>24.727.208/0002-56</v>
          </cell>
          <cell r="P3394" t="str">
            <v>CINEGLORIA@MGCONECTA.COM.BR</v>
          </cell>
          <cell r="R3394" t="str">
            <v>CINE GLÓRIA SHOPPING</v>
          </cell>
          <cell r="S3394" t="str">
            <v>RUA MINISTRO GABRIEL PASSOS, 299</v>
          </cell>
          <cell r="T3394" t="str">
            <v>CENTRO</v>
          </cell>
          <cell r="U3394" t="str">
            <v>SÃO JOÃO DEL REI</v>
          </cell>
          <cell r="V3394" t="str">
            <v>MINAS GERAIS</v>
          </cell>
          <cell r="X3394" t="str">
            <v>EM FUNCIONAMENTO</v>
          </cell>
          <cell r="Y3394">
            <v>39059</v>
          </cell>
          <cell r="Z3394" t="str">
            <v>36307-30</v>
          </cell>
          <cell r="AA3394">
            <v>39149.444050925929</v>
          </cell>
          <cell r="AB3394">
            <v>39059</v>
          </cell>
          <cell r="AC3394">
            <v>145</v>
          </cell>
          <cell r="AI3394" t="str">
            <v>N</v>
          </cell>
          <cell r="AJ3394" t="str">
            <v>N</v>
          </cell>
          <cell r="AK3394" t="str">
            <v>N</v>
          </cell>
        </row>
        <row r="3395">
          <cell r="A3395">
            <v>12034</v>
          </cell>
          <cell r="B3395" t="str">
            <v>01.897.709/0001-02</v>
          </cell>
          <cell r="C3395" t="str">
            <v>BRANCO GERENCIADORA DE SHOPPING CENTER S/C TDA</v>
          </cell>
          <cell r="D3395" t="str">
            <v>SUSPENSO</v>
          </cell>
          <cell r="E3395" t="str">
            <v>HELOISA BEATRIZ MUELLER BRANCO</v>
          </cell>
          <cell r="F3395" t="str">
            <v>INFO@SHOPPINGNOVOBATEL.COM.BR</v>
          </cell>
          <cell r="H3395">
            <v>12036</v>
          </cell>
          <cell r="J3395" t="str">
            <v>BRANCO GERENCIADORA DE SHOPPING S/C LTDA</v>
          </cell>
          <cell r="K3395" t="str">
            <v>LIBERADO</v>
          </cell>
          <cell r="L3395">
            <v>39114.746527777781</v>
          </cell>
          <cell r="M3395">
            <v>39155</v>
          </cell>
          <cell r="N3395" t="str">
            <v>5001969</v>
          </cell>
          <cell r="O3395" t="str">
            <v>01.897.709/0001-02</v>
          </cell>
          <cell r="P3395" t="str">
            <v>INFO@SHOPPINGNOVOBATEL.COM.BR</v>
          </cell>
          <cell r="R3395" t="str">
            <v>CINEPLEX BATEL 1</v>
          </cell>
          <cell r="S3395" t="str">
            <v>RUA CORONEL DULCÍDIO, 517</v>
          </cell>
          <cell r="T3395" t="str">
            <v>BATEL</v>
          </cell>
          <cell r="U3395" t="str">
            <v>CURITIBA</v>
          </cell>
          <cell r="V3395" t="str">
            <v>PARANÁ</v>
          </cell>
          <cell r="X3395" t="str">
            <v>EM FUNCIONAMENTO</v>
          </cell>
          <cell r="Y3395">
            <v>39465</v>
          </cell>
          <cell r="Z3395" t="str">
            <v>80420-70</v>
          </cell>
          <cell r="AA3395">
            <v>39155.505347222221</v>
          </cell>
          <cell r="AB3395">
            <v>36231</v>
          </cell>
          <cell r="AC3395">
            <v>300</v>
          </cell>
          <cell r="AI3395" t="str">
            <v>N</v>
          </cell>
          <cell r="AJ3395" t="str">
            <v>N</v>
          </cell>
          <cell r="AK3395" t="str">
            <v>N</v>
          </cell>
        </row>
        <row r="3396">
          <cell r="A3396">
            <v>12034</v>
          </cell>
          <cell r="B3396" t="str">
            <v>01.897.709/0001-02</v>
          </cell>
          <cell r="C3396" t="str">
            <v>BRANCO GERENCIADORA DE SHOPPING CENTER S/C TDA</v>
          </cell>
          <cell r="D3396" t="str">
            <v>SUSPENSO</v>
          </cell>
          <cell r="E3396" t="str">
            <v>MARIA HELENA MUELLER  BRANCO</v>
          </cell>
          <cell r="F3396" t="str">
            <v>INFO@SHOPPINGNOVOBATEL.COM.BR</v>
          </cell>
          <cell r="H3396">
            <v>12036</v>
          </cell>
          <cell r="J3396" t="str">
            <v>BRANCO GERENCIADORA DE SHOPPING S/C LTDA</v>
          </cell>
          <cell r="K3396" t="str">
            <v>LIBERADO</v>
          </cell>
          <cell r="L3396">
            <v>39114.746527777781</v>
          </cell>
          <cell r="M3396">
            <v>39155</v>
          </cell>
          <cell r="N3396" t="str">
            <v>5001969</v>
          </cell>
          <cell r="O3396" t="str">
            <v>01.897.709/0001-02</v>
          </cell>
          <cell r="P3396" t="str">
            <v>INFO@SHOPPINGNOVOBATEL.COM.BR</v>
          </cell>
          <cell r="R3396" t="str">
            <v>CINEPLEX BATEL 1</v>
          </cell>
          <cell r="S3396" t="str">
            <v>RUA CORONEL DULCÍDIO, 517</v>
          </cell>
          <cell r="T3396" t="str">
            <v>BATEL</v>
          </cell>
          <cell r="U3396" t="str">
            <v>CURITIBA</v>
          </cell>
          <cell r="V3396" t="str">
            <v>PARANÁ</v>
          </cell>
          <cell r="X3396" t="str">
            <v>EM FUNCIONAMENTO</v>
          </cell>
          <cell r="Y3396">
            <v>39465</v>
          </cell>
          <cell r="Z3396" t="str">
            <v>80420-70</v>
          </cell>
          <cell r="AA3396">
            <v>39155.505347222221</v>
          </cell>
          <cell r="AB3396">
            <v>36231</v>
          </cell>
          <cell r="AC3396">
            <v>300</v>
          </cell>
          <cell r="AI3396" t="str">
            <v>N</v>
          </cell>
          <cell r="AJ3396" t="str">
            <v>N</v>
          </cell>
          <cell r="AK3396" t="str">
            <v>N</v>
          </cell>
        </row>
        <row r="3397">
          <cell r="A3397">
            <v>12034</v>
          </cell>
          <cell r="B3397" t="str">
            <v>01.897.709/0001-02</v>
          </cell>
          <cell r="C3397" t="str">
            <v>BRANCO GERENCIADORA DE SHOPPING CENTER S/C TDA</v>
          </cell>
          <cell r="D3397" t="str">
            <v>SUSPENSO</v>
          </cell>
          <cell r="E3397" t="str">
            <v>MARIA HELENA MUELLER  BRANCO</v>
          </cell>
          <cell r="F3397" t="str">
            <v>INFO@SHOPPINGNOVOBATEL.COM.BR</v>
          </cell>
          <cell r="H3397">
            <v>12036</v>
          </cell>
          <cell r="J3397" t="str">
            <v>BRANCO GERENCIADORA DE SHOPPING S/C LTDA</v>
          </cell>
          <cell r="K3397" t="str">
            <v>LIBERADO</v>
          </cell>
          <cell r="L3397">
            <v>39114.746527777781</v>
          </cell>
          <cell r="M3397">
            <v>39155</v>
          </cell>
          <cell r="N3397" t="str">
            <v>5002158</v>
          </cell>
          <cell r="O3397" t="str">
            <v>01.897.709/0001-02</v>
          </cell>
          <cell r="P3397" t="str">
            <v>INFO@SHOPPINGNOVOBATEL.COM.BR</v>
          </cell>
          <cell r="R3397" t="str">
            <v>CINEPLEX BATEL 2</v>
          </cell>
          <cell r="S3397" t="str">
            <v>RUA CORONEL DULCÍDIO, 517</v>
          </cell>
          <cell r="T3397" t="str">
            <v>BATEL</v>
          </cell>
          <cell r="U3397" t="str">
            <v>CURITIBA</v>
          </cell>
          <cell r="V3397" t="str">
            <v>PARANÁ</v>
          </cell>
          <cell r="X3397" t="str">
            <v>EM FUNCIONAMENTO</v>
          </cell>
          <cell r="Y3397">
            <v>39465</v>
          </cell>
          <cell r="Z3397" t="str">
            <v>80420-70</v>
          </cell>
          <cell r="AA3397">
            <v>39435.450972222221</v>
          </cell>
          <cell r="AB3397">
            <v>39465</v>
          </cell>
          <cell r="AC3397">
            <v>145</v>
          </cell>
          <cell r="AI3397" t="str">
            <v>N</v>
          </cell>
          <cell r="AJ3397" t="str">
            <v>N</v>
          </cell>
          <cell r="AK3397" t="str">
            <v>N</v>
          </cell>
        </row>
        <row r="3398">
          <cell r="A3398">
            <v>12034</v>
          </cell>
          <cell r="B3398" t="str">
            <v>01.897.709/0001-02</v>
          </cell>
          <cell r="C3398" t="str">
            <v>BRANCO GERENCIADORA DE SHOPPING CENTER S/C TDA</v>
          </cell>
          <cell r="D3398" t="str">
            <v>SUSPENSO</v>
          </cell>
          <cell r="E3398" t="str">
            <v>HELOISA BEATRIZ MUELLER BRANCO</v>
          </cell>
          <cell r="F3398" t="str">
            <v>INFO@SHOPPINGNOVOBATEL.COM.BR</v>
          </cell>
          <cell r="H3398">
            <v>12036</v>
          </cell>
          <cell r="J3398" t="str">
            <v>BRANCO GERENCIADORA DE SHOPPING S/C LTDA</v>
          </cell>
          <cell r="K3398" t="str">
            <v>LIBERADO</v>
          </cell>
          <cell r="L3398">
            <v>39114.746527777781</v>
          </cell>
          <cell r="M3398">
            <v>39155</v>
          </cell>
          <cell r="N3398" t="str">
            <v>5002158</v>
          </cell>
          <cell r="O3398" t="str">
            <v>01.897.709/0001-02</v>
          </cell>
          <cell r="P3398" t="str">
            <v>INFO@SHOPPINGNOVOBATEL.COM.BR</v>
          </cell>
          <cell r="R3398" t="str">
            <v>CINEPLEX BATEL 2</v>
          </cell>
          <cell r="S3398" t="str">
            <v>RUA CORONEL DULCÍDIO, 517</v>
          </cell>
          <cell r="T3398" t="str">
            <v>BATEL</v>
          </cell>
          <cell r="U3398" t="str">
            <v>CURITIBA</v>
          </cell>
          <cell r="V3398" t="str">
            <v>PARANÁ</v>
          </cell>
          <cell r="X3398" t="str">
            <v>EM FUNCIONAMENTO</v>
          </cell>
          <cell r="Y3398">
            <v>39465</v>
          </cell>
          <cell r="Z3398" t="str">
            <v>80420-70</v>
          </cell>
          <cell r="AA3398">
            <v>39435.450972222221</v>
          </cell>
          <cell r="AB3398">
            <v>39465</v>
          </cell>
          <cell r="AC3398">
            <v>145</v>
          </cell>
          <cell r="AI3398" t="str">
            <v>N</v>
          </cell>
          <cell r="AJ3398" t="str">
            <v>N</v>
          </cell>
          <cell r="AK3398" t="str">
            <v>N</v>
          </cell>
        </row>
        <row r="3399">
          <cell r="A3399">
            <v>12034</v>
          </cell>
          <cell r="B3399" t="str">
            <v>01.897.709/0001-02</v>
          </cell>
          <cell r="C3399" t="str">
            <v>BRANCO GERENCIADORA DE SHOPPING CENTER S/C TDA</v>
          </cell>
          <cell r="D3399" t="str">
            <v>SUSPENSO</v>
          </cell>
          <cell r="E3399" t="str">
            <v>MARIA HELENA MUELLER  BRANCO</v>
          </cell>
          <cell r="F3399" t="str">
            <v>INFO@SHOPPINGNOVOBATEL.COM.BR</v>
          </cell>
          <cell r="H3399">
            <v>12036</v>
          </cell>
          <cell r="J3399" t="str">
            <v>BRANCO GERENCIADORA DE SHOPPING S/C LTDA</v>
          </cell>
          <cell r="K3399" t="str">
            <v>LIBERADO</v>
          </cell>
          <cell r="L3399">
            <v>39114.746527777781</v>
          </cell>
          <cell r="M3399">
            <v>39155</v>
          </cell>
          <cell r="N3399" t="str">
            <v>5002159</v>
          </cell>
          <cell r="O3399" t="str">
            <v>01.897.709/0001-02</v>
          </cell>
          <cell r="P3399" t="str">
            <v>INFO@SHOPPINGNOVOBATEL.COM.BR</v>
          </cell>
          <cell r="R3399" t="str">
            <v>CINEPLEX BATEL 3</v>
          </cell>
          <cell r="S3399" t="str">
            <v>RUA CORONEL DULCÍDIO, 517</v>
          </cell>
          <cell r="T3399" t="str">
            <v>BATEL</v>
          </cell>
          <cell r="U3399" t="str">
            <v>CURITIBA</v>
          </cell>
          <cell r="V3399" t="str">
            <v>PARANÁ</v>
          </cell>
          <cell r="X3399" t="str">
            <v>EM FUNCIONAMENTO</v>
          </cell>
          <cell r="Y3399">
            <v>39465</v>
          </cell>
          <cell r="Z3399" t="str">
            <v>80420-70</v>
          </cell>
          <cell r="AA3399">
            <v>39435.453217592592</v>
          </cell>
          <cell r="AB3399">
            <v>39465</v>
          </cell>
          <cell r="AC3399">
            <v>145</v>
          </cell>
          <cell r="AI3399" t="str">
            <v>N</v>
          </cell>
          <cell r="AJ3399" t="str">
            <v>N</v>
          </cell>
          <cell r="AK3399" t="str">
            <v>N</v>
          </cell>
        </row>
        <row r="3400">
          <cell r="A3400">
            <v>12034</v>
          </cell>
          <cell r="B3400" t="str">
            <v>01.897.709/0001-02</v>
          </cell>
          <cell r="C3400" t="str">
            <v>BRANCO GERENCIADORA DE SHOPPING CENTER S/C TDA</v>
          </cell>
          <cell r="D3400" t="str">
            <v>SUSPENSO</v>
          </cell>
          <cell r="E3400" t="str">
            <v>HELOISA BEATRIZ MUELLER BRANCO</v>
          </cell>
          <cell r="F3400" t="str">
            <v>INFO@SHOPPINGNOVOBATEL.COM.BR</v>
          </cell>
          <cell r="H3400">
            <v>12036</v>
          </cell>
          <cell r="J3400" t="str">
            <v>BRANCO GERENCIADORA DE SHOPPING S/C LTDA</v>
          </cell>
          <cell r="K3400" t="str">
            <v>LIBERADO</v>
          </cell>
          <cell r="L3400">
            <v>39114.746527777781</v>
          </cell>
          <cell r="M3400">
            <v>39155</v>
          </cell>
          <cell r="N3400" t="str">
            <v>5002159</v>
          </cell>
          <cell r="O3400" t="str">
            <v>01.897.709/0001-02</v>
          </cell>
          <cell r="P3400" t="str">
            <v>INFO@SHOPPINGNOVOBATEL.COM.BR</v>
          </cell>
          <cell r="R3400" t="str">
            <v>CINEPLEX BATEL 3</v>
          </cell>
          <cell r="S3400" t="str">
            <v>RUA CORONEL DULCÍDIO, 517</v>
          </cell>
          <cell r="T3400" t="str">
            <v>BATEL</v>
          </cell>
          <cell r="U3400" t="str">
            <v>CURITIBA</v>
          </cell>
          <cell r="V3400" t="str">
            <v>PARANÁ</v>
          </cell>
          <cell r="X3400" t="str">
            <v>EM FUNCIONAMENTO</v>
          </cell>
          <cell r="Y3400">
            <v>39465</v>
          </cell>
          <cell r="Z3400" t="str">
            <v>80420-70</v>
          </cell>
          <cell r="AA3400">
            <v>39435.453217592592</v>
          </cell>
          <cell r="AB3400">
            <v>39465</v>
          </cell>
          <cell r="AC3400">
            <v>145</v>
          </cell>
          <cell r="AI3400" t="str">
            <v>N</v>
          </cell>
          <cell r="AJ3400" t="str">
            <v>N</v>
          </cell>
          <cell r="AK3400" t="str">
            <v>N</v>
          </cell>
        </row>
        <row r="3401">
          <cell r="A3401">
            <v>12034</v>
          </cell>
          <cell r="B3401" t="str">
            <v>01.897.709/0001-02</v>
          </cell>
          <cell r="C3401" t="str">
            <v>BRANCO GERENCIADORA DE SHOPPING CENTER S/C TDA</v>
          </cell>
          <cell r="D3401" t="str">
            <v>SUSPENSO</v>
          </cell>
          <cell r="E3401" t="str">
            <v>HELOISA BEATRIZ MUELLER BRANCO</v>
          </cell>
          <cell r="F3401" t="str">
            <v>INFO@SHOPPINGNOVOBATEL.COM.BR</v>
          </cell>
          <cell r="H3401">
            <v>12036</v>
          </cell>
          <cell r="J3401" t="str">
            <v>BRANCO GERENCIADORA DE SHOPPING S/C LTDA</v>
          </cell>
          <cell r="K3401" t="str">
            <v>LIBERADO</v>
          </cell>
          <cell r="L3401">
            <v>39114.746527777781</v>
          </cell>
          <cell r="M3401">
            <v>39155</v>
          </cell>
          <cell r="N3401" t="str">
            <v>5002160</v>
          </cell>
          <cell r="O3401" t="str">
            <v>01.897.709/0001-02</v>
          </cell>
          <cell r="P3401" t="str">
            <v>INFO@SHOPPINGNOVOBATEL.COM.BR</v>
          </cell>
          <cell r="R3401" t="str">
            <v>CINEPLEX BATEL 4</v>
          </cell>
          <cell r="S3401" t="str">
            <v>RUA CORONEL DULCÍDIO, 517</v>
          </cell>
          <cell r="T3401" t="str">
            <v>BATEL</v>
          </cell>
          <cell r="U3401" t="str">
            <v>CURITIBA</v>
          </cell>
          <cell r="V3401" t="str">
            <v>PARANÁ</v>
          </cell>
          <cell r="X3401" t="str">
            <v>EM FUNCIONAMENTO</v>
          </cell>
          <cell r="Y3401">
            <v>39465</v>
          </cell>
          <cell r="Z3401" t="str">
            <v>80420-70</v>
          </cell>
          <cell r="AA3401">
            <v>39435.454050925924</v>
          </cell>
          <cell r="AB3401">
            <v>39465</v>
          </cell>
          <cell r="AC3401">
            <v>175</v>
          </cell>
          <cell r="AI3401" t="str">
            <v>N</v>
          </cell>
          <cell r="AJ3401" t="str">
            <v>N</v>
          </cell>
          <cell r="AK3401" t="str">
            <v>N</v>
          </cell>
        </row>
        <row r="3402">
          <cell r="A3402">
            <v>12034</v>
          </cell>
          <cell r="B3402" t="str">
            <v>01.897.709/0001-02</v>
          </cell>
          <cell r="C3402" t="str">
            <v>BRANCO GERENCIADORA DE SHOPPING CENTER S/C TDA</v>
          </cell>
          <cell r="D3402" t="str">
            <v>SUSPENSO</v>
          </cell>
          <cell r="E3402" t="str">
            <v>MARIA HELENA MUELLER  BRANCO</v>
          </cell>
          <cell r="F3402" t="str">
            <v>INFO@SHOPPINGNOVOBATEL.COM.BR</v>
          </cell>
          <cell r="H3402">
            <v>12036</v>
          </cell>
          <cell r="J3402" t="str">
            <v>BRANCO GERENCIADORA DE SHOPPING S/C LTDA</v>
          </cell>
          <cell r="K3402" t="str">
            <v>LIBERADO</v>
          </cell>
          <cell r="L3402">
            <v>39114.746527777781</v>
          </cell>
          <cell r="M3402">
            <v>39155</v>
          </cell>
          <cell r="N3402" t="str">
            <v>5002160</v>
          </cell>
          <cell r="O3402" t="str">
            <v>01.897.709/0001-02</v>
          </cell>
          <cell r="P3402" t="str">
            <v>INFO@SHOPPINGNOVOBATEL.COM.BR</v>
          </cell>
          <cell r="R3402" t="str">
            <v>CINEPLEX BATEL 4</v>
          </cell>
          <cell r="S3402" t="str">
            <v>RUA CORONEL DULCÍDIO, 517</v>
          </cell>
          <cell r="T3402" t="str">
            <v>BATEL</v>
          </cell>
          <cell r="U3402" t="str">
            <v>CURITIBA</v>
          </cell>
          <cell r="V3402" t="str">
            <v>PARANÁ</v>
          </cell>
          <cell r="X3402" t="str">
            <v>EM FUNCIONAMENTO</v>
          </cell>
          <cell r="Y3402">
            <v>39465</v>
          </cell>
          <cell r="Z3402" t="str">
            <v>80420-70</v>
          </cell>
          <cell r="AA3402">
            <v>39435.454050925924</v>
          </cell>
          <cell r="AB3402">
            <v>39465</v>
          </cell>
          <cell r="AC3402">
            <v>175</v>
          </cell>
          <cell r="AI3402" t="str">
            <v>N</v>
          </cell>
          <cell r="AJ3402" t="str">
            <v>N</v>
          </cell>
          <cell r="AK3402" t="str">
            <v>N</v>
          </cell>
        </row>
        <row r="3403">
          <cell r="A3403">
            <v>12034</v>
          </cell>
          <cell r="B3403" t="str">
            <v>01.897.709/0001-02</v>
          </cell>
          <cell r="C3403" t="str">
            <v>BRANCO GERENCIADORA DE SHOPPING CENTER S/C TDA</v>
          </cell>
          <cell r="D3403" t="str">
            <v>SUSPENSO</v>
          </cell>
          <cell r="E3403" t="str">
            <v>MARIA HELENA MUELLER  BRANCO</v>
          </cell>
          <cell r="F3403" t="str">
            <v>INFO@SHOPPINGNOVOBATEL.COM.BR</v>
          </cell>
          <cell r="H3403">
            <v>12036</v>
          </cell>
          <cell r="J3403" t="str">
            <v>BRANCO GERENCIADORA DE SHOPPING S/C LTDA</v>
          </cell>
          <cell r="K3403" t="str">
            <v>LIBERADO</v>
          </cell>
          <cell r="L3403">
            <v>39114.746527777781</v>
          </cell>
          <cell r="M3403">
            <v>39155</v>
          </cell>
          <cell r="N3403" t="str">
            <v>5002161</v>
          </cell>
          <cell r="O3403" t="str">
            <v>01.897.709/0001-02</v>
          </cell>
          <cell r="P3403" t="str">
            <v>INFO@SHOPPINGNOVOBATEL.COM.BR</v>
          </cell>
          <cell r="R3403" t="str">
            <v>CINEPLEX BATEL 5</v>
          </cell>
          <cell r="S3403" t="str">
            <v>RUA CORONEL DULCÍDIO, 517</v>
          </cell>
          <cell r="T3403" t="str">
            <v>BATEL</v>
          </cell>
          <cell r="U3403" t="str">
            <v>CURITIBA</v>
          </cell>
          <cell r="V3403" t="str">
            <v>PARANÁ</v>
          </cell>
          <cell r="X3403" t="str">
            <v>EM FUNCIONAMENTO</v>
          </cell>
          <cell r="Y3403">
            <v>39465</v>
          </cell>
          <cell r="Z3403" t="str">
            <v>80420-70</v>
          </cell>
          <cell r="AA3403">
            <v>39435.454861111109</v>
          </cell>
          <cell r="AB3403">
            <v>39465</v>
          </cell>
          <cell r="AC3403">
            <v>175</v>
          </cell>
          <cell r="AI3403" t="str">
            <v>N</v>
          </cell>
          <cell r="AJ3403" t="str">
            <v>N</v>
          </cell>
          <cell r="AK3403" t="str">
            <v>N</v>
          </cell>
        </row>
        <row r="3404">
          <cell r="A3404">
            <v>12034</v>
          </cell>
          <cell r="B3404" t="str">
            <v>01.897.709/0001-02</v>
          </cell>
          <cell r="C3404" t="str">
            <v>BRANCO GERENCIADORA DE SHOPPING CENTER S/C TDA</v>
          </cell>
          <cell r="D3404" t="str">
            <v>SUSPENSO</v>
          </cell>
          <cell r="E3404" t="str">
            <v>HELOISA BEATRIZ MUELLER BRANCO</v>
          </cell>
          <cell r="F3404" t="str">
            <v>INFO@SHOPPINGNOVOBATEL.COM.BR</v>
          </cell>
          <cell r="H3404">
            <v>12036</v>
          </cell>
          <cell r="J3404" t="str">
            <v>BRANCO GERENCIADORA DE SHOPPING S/C LTDA</v>
          </cell>
          <cell r="K3404" t="str">
            <v>LIBERADO</v>
          </cell>
          <cell r="L3404">
            <v>39114.746527777781</v>
          </cell>
          <cell r="M3404">
            <v>39155</v>
          </cell>
          <cell r="N3404" t="str">
            <v>5002161</v>
          </cell>
          <cell r="O3404" t="str">
            <v>01.897.709/0001-02</v>
          </cell>
          <cell r="P3404" t="str">
            <v>INFO@SHOPPINGNOVOBATEL.COM.BR</v>
          </cell>
          <cell r="R3404" t="str">
            <v>CINEPLEX BATEL 5</v>
          </cell>
          <cell r="S3404" t="str">
            <v>RUA CORONEL DULCÍDIO, 517</v>
          </cell>
          <cell r="T3404" t="str">
            <v>BATEL</v>
          </cell>
          <cell r="U3404" t="str">
            <v>CURITIBA</v>
          </cell>
          <cell r="V3404" t="str">
            <v>PARANÁ</v>
          </cell>
          <cell r="X3404" t="str">
            <v>EM FUNCIONAMENTO</v>
          </cell>
          <cell r="Y3404">
            <v>39465</v>
          </cell>
          <cell r="Z3404" t="str">
            <v>80420-70</v>
          </cell>
          <cell r="AA3404">
            <v>39435.454861111109</v>
          </cell>
          <cell r="AB3404">
            <v>39465</v>
          </cell>
          <cell r="AC3404">
            <v>175</v>
          </cell>
          <cell r="AI3404" t="str">
            <v>N</v>
          </cell>
          <cell r="AJ3404" t="str">
            <v>N</v>
          </cell>
          <cell r="AK3404" t="str">
            <v>N</v>
          </cell>
        </row>
        <row r="3405">
          <cell r="A3405">
            <v>1132</v>
          </cell>
          <cell r="B3405" t="str">
            <v>01.216.636/0001-38</v>
          </cell>
          <cell r="C3405" t="str">
            <v>SPECTATEUR-COMÉRCIO E GERENCIAMENTO LTDA</v>
          </cell>
          <cell r="D3405" t="str">
            <v>DEFERIDO</v>
          </cell>
          <cell r="F3405" t="str">
            <v>projetos@cinespaco.com.br</v>
          </cell>
          <cell r="H3405">
            <v>12059</v>
          </cell>
          <cell r="J3405" t="str">
            <v>ESPAÇO FAROL DE CINEMA</v>
          </cell>
          <cell r="K3405" t="str">
            <v>LIBERADO</v>
          </cell>
          <cell r="L3405">
            <v>39013.757951388892</v>
          </cell>
          <cell r="M3405">
            <v>39161.653865740744</v>
          </cell>
          <cell r="N3405" t="str">
            <v>5001974</v>
          </cell>
          <cell r="O3405" t="str">
            <v>01.216.636/0004-80</v>
          </cell>
          <cell r="P3405" t="str">
            <v>CONTATO@ESPACOUNIBANCOSP.COM.BR</v>
          </cell>
          <cell r="R3405" t="str">
            <v>ESPAÇO FAROL DE CINEMA 01</v>
          </cell>
          <cell r="S3405" t="str">
            <v>RUA ANTONIO CARLOS, 288</v>
          </cell>
          <cell r="T3405" t="str">
            <v>CERQUEIRA CESAR</v>
          </cell>
          <cell r="U3405" t="str">
            <v>SÃO PAULO</v>
          </cell>
          <cell r="V3405" t="str">
            <v>SÃO PAULO</v>
          </cell>
          <cell r="X3405" t="str">
            <v>EM FUNCIONAMENTO</v>
          </cell>
          <cell r="Y3405">
            <v>39022</v>
          </cell>
          <cell r="Z3405" t="str">
            <v>01309-10</v>
          </cell>
          <cell r="AA3405">
            <v>39161.649780092594</v>
          </cell>
          <cell r="AB3405">
            <v>39022</v>
          </cell>
          <cell r="AC3405">
            <v>156</v>
          </cell>
          <cell r="AI3405" t="str">
            <v>N</v>
          </cell>
          <cell r="AJ3405" t="str">
            <v>N</v>
          </cell>
          <cell r="AK3405" t="str">
            <v>N</v>
          </cell>
        </row>
        <row r="3406">
          <cell r="A3406">
            <v>1132</v>
          </cell>
          <cell r="B3406" t="str">
            <v>01.216.636/0001-38</v>
          </cell>
          <cell r="C3406" t="str">
            <v>SPECTATEUR-COMÉRCIO E GERENCIAMENTO LTDA</v>
          </cell>
          <cell r="D3406" t="str">
            <v>DEFERIDO</v>
          </cell>
          <cell r="F3406" t="str">
            <v>projetos@cinespaco.com.br</v>
          </cell>
          <cell r="H3406">
            <v>12059</v>
          </cell>
          <cell r="J3406" t="str">
            <v>ESPAÇO FAROL DE CINEMA</v>
          </cell>
          <cell r="K3406" t="str">
            <v>LIBERADO</v>
          </cell>
          <cell r="L3406">
            <v>39013.757951388892</v>
          </cell>
          <cell r="M3406">
            <v>39161.653865740744</v>
          </cell>
          <cell r="N3406" t="str">
            <v>5001972</v>
          </cell>
          <cell r="O3406" t="str">
            <v>01.216.636/0004-80</v>
          </cell>
          <cell r="P3406" t="str">
            <v>CONTATO@ESPACOUNIBANCOSP.COM.BR</v>
          </cell>
          <cell r="R3406" t="str">
            <v>ESPAÇO FAROL DE CINEMA 02</v>
          </cell>
          <cell r="S3406" t="str">
            <v>RUA ANTONIO CARLOS, 288</v>
          </cell>
          <cell r="T3406" t="str">
            <v>CERQUEIRA CESAR</v>
          </cell>
          <cell r="U3406" t="str">
            <v>SÃO PAULO</v>
          </cell>
          <cell r="V3406" t="str">
            <v>SÃO PAULO</v>
          </cell>
          <cell r="X3406" t="str">
            <v>EM FUNCIONAMENTO</v>
          </cell>
          <cell r="Y3406">
            <v>39022</v>
          </cell>
          <cell r="Z3406" t="str">
            <v>01309-10</v>
          </cell>
          <cell r="AA3406">
            <v>39161.651099537034</v>
          </cell>
          <cell r="AB3406">
            <v>39022</v>
          </cell>
          <cell r="AC3406">
            <v>227</v>
          </cell>
          <cell r="AI3406" t="str">
            <v>N</v>
          </cell>
          <cell r="AJ3406" t="str">
            <v>N</v>
          </cell>
          <cell r="AK3406" t="str">
            <v>N</v>
          </cell>
        </row>
        <row r="3407">
          <cell r="A3407">
            <v>1132</v>
          </cell>
          <cell r="B3407" t="str">
            <v>01.216.636/0001-38</v>
          </cell>
          <cell r="C3407" t="str">
            <v>SPECTATEUR-COMÉRCIO E GERENCIAMENTO LTDA</v>
          </cell>
          <cell r="D3407" t="str">
            <v>DEFERIDO</v>
          </cell>
          <cell r="F3407" t="str">
            <v>projetos@cinespaco.com.br</v>
          </cell>
          <cell r="H3407">
            <v>12059</v>
          </cell>
          <cell r="J3407" t="str">
            <v>ESPAÇO FAROL DE CINEMA</v>
          </cell>
          <cell r="K3407" t="str">
            <v>LIBERADO</v>
          </cell>
          <cell r="L3407">
            <v>39013.757951388892</v>
          </cell>
          <cell r="M3407">
            <v>39161.653865740744</v>
          </cell>
          <cell r="N3407" t="str">
            <v>5001973</v>
          </cell>
          <cell r="O3407" t="str">
            <v>01.216.636/0004-80</v>
          </cell>
          <cell r="P3407" t="str">
            <v>CONTATO@ESPACOUNIBANCOSP.COM.BR</v>
          </cell>
          <cell r="R3407" t="str">
            <v>ESPAÇO FAROL DE CINEMA 03</v>
          </cell>
          <cell r="S3407" t="str">
            <v>RUA ANTONIO CARLOS, 288</v>
          </cell>
          <cell r="T3407" t="str">
            <v>CERQUEIRA CESAR</v>
          </cell>
          <cell r="U3407" t="str">
            <v>SÃO PAULO</v>
          </cell>
          <cell r="V3407" t="str">
            <v>SÃO PAULO</v>
          </cell>
          <cell r="X3407" t="str">
            <v>EM FUNCIONAMENTO</v>
          </cell>
          <cell r="Y3407">
            <v>39022</v>
          </cell>
          <cell r="Z3407" t="str">
            <v>01309-10</v>
          </cell>
          <cell r="AA3407">
            <v>39161.652187500003</v>
          </cell>
          <cell r="AB3407">
            <v>39022</v>
          </cell>
          <cell r="AC3407">
            <v>240</v>
          </cell>
          <cell r="AI3407" t="str">
            <v>N</v>
          </cell>
          <cell r="AJ3407" t="str">
            <v>N</v>
          </cell>
          <cell r="AK3407" t="str">
            <v>N</v>
          </cell>
        </row>
        <row r="3408">
          <cell r="A3408">
            <v>1132</v>
          </cell>
          <cell r="B3408" t="str">
            <v>01.216.636/0001-38</v>
          </cell>
          <cell r="C3408" t="str">
            <v>SPECTATEUR-COMÉRCIO E GERENCIAMENTO LTDA</v>
          </cell>
          <cell r="D3408" t="str">
            <v>DEFERIDO</v>
          </cell>
          <cell r="F3408" t="str">
            <v>projetos@cinespaco.com.br</v>
          </cell>
          <cell r="H3408">
            <v>12059</v>
          </cell>
          <cell r="J3408" t="str">
            <v>ESPAÇO FAROL DE CINEMA</v>
          </cell>
          <cell r="K3408" t="str">
            <v>LIBERADO</v>
          </cell>
          <cell r="L3408">
            <v>39013.757951388892</v>
          </cell>
          <cell r="M3408">
            <v>39161.653865740744</v>
          </cell>
          <cell r="N3408" t="str">
            <v>5001971</v>
          </cell>
          <cell r="O3408" t="str">
            <v>01.216.636/0004-80</v>
          </cell>
          <cell r="P3408" t="str">
            <v>CONTATO@ESPACOUNIBANCOSP.COM.BR</v>
          </cell>
          <cell r="R3408" t="str">
            <v>ESPAÇO FAROL DE CINEMA 04</v>
          </cell>
          <cell r="S3408" t="str">
            <v>RUA ANTONIO CARLOS, 288</v>
          </cell>
          <cell r="T3408" t="str">
            <v>CERQUEIRA CESAR</v>
          </cell>
          <cell r="U3408" t="str">
            <v>SÃO PAULO</v>
          </cell>
          <cell r="V3408" t="str">
            <v>SÃO PAULO</v>
          </cell>
          <cell r="X3408" t="str">
            <v>EM FUNCIONAMENTO</v>
          </cell>
          <cell r="Y3408">
            <v>39022</v>
          </cell>
          <cell r="Z3408" t="str">
            <v>01309-10</v>
          </cell>
          <cell r="AA3408">
            <v>39161.653113425928</v>
          </cell>
          <cell r="AB3408">
            <v>39022</v>
          </cell>
          <cell r="AC3408">
            <v>156</v>
          </cell>
          <cell r="AI3408" t="str">
            <v>N</v>
          </cell>
          <cell r="AJ3408" t="str">
            <v>N</v>
          </cell>
          <cell r="AK3408" t="str">
            <v>N</v>
          </cell>
        </row>
        <row r="3409">
          <cell r="A3409">
            <v>1132</v>
          </cell>
          <cell r="B3409" t="str">
            <v>01.216.636/0001-38</v>
          </cell>
          <cell r="C3409" t="str">
            <v>SPECTATEUR-COMÉRCIO E GERENCIAMENTO LTDA</v>
          </cell>
          <cell r="D3409" t="str">
            <v>DEFERIDO</v>
          </cell>
          <cell r="F3409" t="str">
            <v>projetos@cinespaco.com.br</v>
          </cell>
          <cell r="H3409">
            <v>12060</v>
          </cell>
          <cell r="J3409" t="str">
            <v>ESPAÇO UNIBANCO DE CINEMA</v>
          </cell>
          <cell r="K3409" t="str">
            <v>LIBERADO</v>
          </cell>
          <cell r="L3409">
            <v>37697</v>
          </cell>
          <cell r="M3409">
            <v>39161.664212962962</v>
          </cell>
          <cell r="N3409" t="str">
            <v>5001977</v>
          </cell>
          <cell r="O3409" t="str">
            <v>01.216.636/0005-61</v>
          </cell>
          <cell r="P3409" t="str">
            <v>CONTATO@ESPACOUNIBANCOSP.COM.BR</v>
          </cell>
          <cell r="R3409" t="str">
            <v>ESPAÇO UNIBANCO MIRAMAR 01</v>
          </cell>
          <cell r="S3409" t="str">
            <v>RUA ANTONIO CARLOS, 288</v>
          </cell>
          <cell r="T3409" t="str">
            <v>CERQUEIRA CÉSAR</v>
          </cell>
          <cell r="U3409" t="str">
            <v>SÃO PAULO</v>
          </cell>
          <cell r="V3409" t="str">
            <v>SÃO PAULO</v>
          </cell>
          <cell r="X3409" t="str">
            <v>EM FUNCIONAMENTO</v>
          </cell>
          <cell r="Y3409">
            <v>39066</v>
          </cell>
          <cell r="Z3409" t="str">
            <v>01309-10</v>
          </cell>
          <cell r="AA3409">
            <v>39161.661840277775</v>
          </cell>
          <cell r="AB3409">
            <v>39066</v>
          </cell>
          <cell r="AC3409">
            <v>132</v>
          </cell>
          <cell r="AI3409" t="str">
            <v>N</v>
          </cell>
          <cell r="AJ3409" t="str">
            <v>N</v>
          </cell>
          <cell r="AK3409" t="str">
            <v>N</v>
          </cell>
        </row>
        <row r="3410">
          <cell r="A3410">
            <v>1132</v>
          </cell>
          <cell r="B3410" t="str">
            <v>01.216.636/0001-38</v>
          </cell>
          <cell r="C3410" t="str">
            <v>SPECTATEUR-COMÉRCIO E GERENCIAMENTO LTDA</v>
          </cell>
          <cell r="D3410" t="str">
            <v>DEFERIDO</v>
          </cell>
          <cell r="F3410" t="str">
            <v>projetos@cinespaco.com.br</v>
          </cell>
          <cell r="H3410">
            <v>12060</v>
          </cell>
          <cell r="J3410" t="str">
            <v>ESPAÇO UNIBANCO DE CINEMA</v>
          </cell>
          <cell r="K3410" t="str">
            <v>LIBERADO</v>
          </cell>
          <cell r="L3410">
            <v>37697</v>
          </cell>
          <cell r="M3410">
            <v>39161.664212962962</v>
          </cell>
          <cell r="N3410" t="str">
            <v>5001975</v>
          </cell>
          <cell r="O3410" t="str">
            <v>01.216.636/0005-61</v>
          </cell>
          <cell r="P3410" t="str">
            <v>CONTATO@ESPACOUNIBANCOSP.COM.BR</v>
          </cell>
          <cell r="R3410" t="str">
            <v>ESPAÇO UNIBANCO MIRAMAR 02</v>
          </cell>
          <cell r="S3410" t="str">
            <v>RUA ANTONIO CARLOS, 288</v>
          </cell>
          <cell r="T3410" t="str">
            <v>CERQUEIRA CÉSAR</v>
          </cell>
          <cell r="U3410" t="str">
            <v>SÃO PAULO</v>
          </cell>
          <cell r="V3410" t="str">
            <v>SÃO PAULO</v>
          </cell>
          <cell r="X3410" t="str">
            <v>EM FUNCIONAMENTO</v>
          </cell>
          <cell r="Y3410">
            <v>39066</v>
          </cell>
          <cell r="Z3410" t="str">
            <v>01309-10</v>
          </cell>
          <cell r="AA3410">
            <v>39161.663194444445</v>
          </cell>
          <cell r="AB3410">
            <v>39066</v>
          </cell>
          <cell r="AC3410">
            <v>112</v>
          </cell>
          <cell r="AI3410" t="str">
            <v>N</v>
          </cell>
          <cell r="AJ3410" t="str">
            <v>N</v>
          </cell>
          <cell r="AK3410" t="str">
            <v>N</v>
          </cell>
        </row>
        <row r="3411">
          <cell r="A3411">
            <v>1132</v>
          </cell>
          <cell r="B3411" t="str">
            <v>01.216.636/0001-38</v>
          </cell>
          <cell r="C3411" t="str">
            <v>SPECTATEUR-COMÉRCIO E GERENCIAMENTO LTDA</v>
          </cell>
          <cell r="D3411" t="str">
            <v>DEFERIDO</v>
          </cell>
          <cell r="F3411" t="str">
            <v>projetos@cinespaco.com.br</v>
          </cell>
          <cell r="H3411">
            <v>12060</v>
          </cell>
          <cell r="J3411" t="str">
            <v>ESPAÇO UNIBANCO DE CINEMA</v>
          </cell>
          <cell r="K3411" t="str">
            <v>LIBERADO</v>
          </cell>
          <cell r="L3411">
            <v>37697</v>
          </cell>
          <cell r="M3411">
            <v>39161.664212962962</v>
          </cell>
          <cell r="N3411" t="str">
            <v>5001976</v>
          </cell>
          <cell r="O3411" t="str">
            <v>01.216.636/0005-61</v>
          </cell>
          <cell r="P3411" t="str">
            <v>CONTATO@ESPACOUNIBANCOSP.COM.BR</v>
          </cell>
          <cell r="R3411" t="str">
            <v>ESPAÇO UNIBANCO MIRAMAR 03</v>
          </cell>
          <cell r="S3411" t="str">
            <v>RUA ANTONIO CARLOS, 288</v>
          </cell>
          <cell r="T3411" t="str">
            <v>CERQUEIRA CÉSAR</v>
          </cell>
          <cell r="U3411" t="str">
            <v>SÃO PAULO</v>
          </cell>
          <cell r="V3411" t="str">
            <v>SÃO PAULO</v>
          </cell>
          <cell r="X3411" t="str">
            <v>EM FUNCIONAMENTO</v>
          </cell>
          <cell r="Y3411">
            <v>39066</v>
          </cell>
          <cell r="Z3411" t="str">
            <v>01309-10</v>
          </cell>
          <cell r="AA3411">
            <v>39161.664166666669</v>
          </cell>
          <cell r="AB3411">
            <v>39066</v>
          </cell>
          <cell r="AC3411">
            <v>95</v>
          </cell>
          <cell r="AI3411" t="str">
            <v>N</v>
          </cell>
          <cell r="AJ3411" t="str">
            <v>N</v>
          </cell>
          <cell r="AK3411" t="str">
            <v>N</v>
          </cell>
        </row>
        <row r="3412">
          <cell r="A3412">
            <v>12138</v>
          </cell>
          <cell r="B3412" t="str">
            <v>06.373.008/0001-80</v>
          </cell>
          <cell r="C3412" t="str">
            <v>ASSOCIAÇÃO CULTURAL ARTÍSTICA DE HELIÓPOLIS E SACOMÃ</v>
          </cell>
          <cell r="D3412" t="str">
            <v>SUSPENSO</v>
          </cell>
          <cell r="E3412" t="str">
            <v>REGINALDO DE TÚLIO</v>
          </cell>
          <cell r="F3412" t="str">
            <v>ACAHSCULTURAL@YAHOO.COM.BR</v>
          </cell>
          <cell r="H3412">
            <v>12112</v>
          </cell>
          <cell r="J3412" t="str">
            <v>ASSOCIAÇÃO CULTURAL ARTÍSTICA DE HELIÓPOLIS E SACOMÃ</v>
          </cell>
          <cell r="K3412" t="str">
            <v>LIBERADO</v>
          </cell>
          <cell r="L3412">
            <v>39170.508125</v>
          </cell>
          <cell r="M3412">
            <v>39170.521111111113</v>
          </cell>
          <cell r="N3412" t="str">
            <v>5001978</v>
          </cell>
          <cell r="O3412" t="str">
            <v>06.373.008/0001-80</v>
          </cell>
          <cell r="P3412" t="str">
            <v>ACAHSCULTURAL@YAHOO.COM.BR</v>
          </cell>
          <cell r="R3412" t="str">
            <v>CINE FAVELA</v>
          </cell>
          <cell r="S3412" t="str">
            <v>RUA ALEGRIA, Nº 34 A</v>
          </cell>
          <cell r="T3412" t="str">
            <v>HELIOPOLIS</v>
          </cell>
          <cell r="U3412" t="str">
            <v>SÃO PAULO</v>
          </cell>
          <cell r="V3412" t="str">
            <v>SÃO PAULO</v>
          </cell>
          <cell r="X3412" t="str">
            <v>EM FUNCIONAMENTO</v>
          </cell>
          <cell r="Y3412">
            <v>38213</v>
          </cell>
          <cell r="Z3412" t="str">
            <v>04235-20</v>
          </cell>
          <cell r="AA3412">
            <v>39170.511018518519</v>
          </cell>
          <cell r="AB3412">
            <v>38213</v>
          </cell>
          <cell r="AC3412">
            <v>110</v>
          </cell>
          <cell r="AI3412" t="str">
            <v>N</v>
          </cell>
          <cell r="AJ3412" t="str">
            <v>N</v>
          </cell>
          <cell r="AK3412" t="str">
            <v>N</v>
          </cell>
        </row>
        <row r="3413">
          <cell r="A3413">
            <v>12146</v>
          </cell>
          <cell r="B3413" t="str">
            <v>34.847.335/0001-61</v>
          </cell>
          <cell r="C3413" t="str">
            <v>FUNDAÇÃO CULTURAL DO MUNICÍPIO DE BELÉM</v>
          </cell>
          <cell r="D3413" t="str">
            <v>SUSPENSO</v>
          </cell>
          <cell r="E3413" t="str">
            <v>HEITOR MÁRCIO PINHEIRO SANTOS</v>
          </cell>
          <cell r="F3413" t="str">
            <v>GABP.FUMBEL@BELEM.PA.GOV.BR</v>
          </cell>
          <cell r="H3413">
            <v>12147</v>
          </cell>
          <cell r="J3413" t="str">
            <v>FUNDAÇÃO CULTURAL DO MUNICIPIO DE BELEM</v>
          </cell>
          <cell r="K3413" t="str">
            <v>LIBERADO</v>
          </cell>
          <cell r="L3413">
            <v>39174.693009259259</v>
          </cell>
          <cell r="M3413">
            <v>39174.698518518519</v>
          </cell>
          <cell r="N3413" t="str">
            <v>5001979</v>
          </cell>
          <cell r="O3413" t="str">
            <v>34.847.335/0001-61</v>
          </cell>
          <cell r="P3413" t="str">
            <v>COMUS.FUMBEL@BELEM.PA.GOV.BR</v>
          </cell>
          <cell r="R3413" t="str">
            <v>ESPAÇO MUNICIPAL CINE OLYMPIA</v>
          </cell>
          <cell r="S3413" t="str">
            <v>AV. PRESIDENTE VARGAS N° 918</v>
          </cell>
          <cell r="T3413" t="str">
            <v>CAMPINA</v>
          </cell>
          <cell r="U3413" t="str">
            <v>BELÉM</v>
          </cell>
          <cell r="V3413" t="str">
            <v>PARÁ</v>
          </cell>
          <cell r="X3413" t="str">
            <v>EM FUNCIONAMENTO</v>
          </cell>
          <cell r="Y3413">
            <v>38842</v>
          </cell>
          <cell r="Z3413" t="str">
            <v>66017-00</v>
          </cell>
          <cell r="AA3413">
            <v>39174.696145833332</v>
          </cell>
          <cell r="AB3413">
            <v>38842</v>
          </cell>
          <cell r="AC3413">
            <v>420</v>
          </cell>
          <cell r="AI3413" t="str">
            <v>N</v>
          </cell>
          <cell r="AJ3413" t="str">
            <v>N</v>
          </cell>
          <cell r="AK3413" t="str">
            <v>N</v>
          </cell>
        </row>
        <row r="3414">
          <cell r="A3414">
            <v>12224</v>
          </cell>
          <cell r="B3414" t="str">
            <v>27.165.638/0001-39</v>
          </cell>
          <cell r="C3414" t="str">
            <v>PREFEITURA MUNICIPAL DE CASTELO</v>
          </cell>
          <cell r="D3414" t="str">
            <v>SUSPENSO</v>
          </cell>
          <cell r="E3414" t="str">
            <v>CLEONE GOMES DO NASCIMENTO</v>
          </cell>
          <cell r="F3414" t="str">
            <v>CINETEATROPMC@YAHOO.COM.BR</v>
          </cell>
          <cell r="H3414">
            <v>12225</v>
          </cell>
          <cell r="J3414" t="str">
            <v>PREFEITURA MUNICIPAL DE CASTELO</v>
          </cell>
          <cell r="K3414" t="str">
            <v>LIBERADO</v>
          </cell>
          <cell r="L3414">
            <v>39147.658449074072</v>
          </cell>
          <cell r="M3414">
            <v>39185.414212962962</v>
          </cell>
          <cell r="N3414" t="str">
            <v>5001980</v>
          </cell>
          <cell r="O3414" t="str">
            <v>27.165.638/0001-39</v>
          </cell>
          <cell r="P3414" t="str">
            <v>CINETEATROPMC@YAHOO.COM.BR</v>
          </cell>
          <cell r="R3414" t="str">
            <v>CINE TEATRO CASTELO</v>
          </cell>
          <cell r="S3414" t="str">
            <v>RUA ANTÔNIO MACHADO N° 16</v>
          </cell>
          <cell r="T3414" t="str">
            <v>CENTRO</v>
          </cell>
          <cell r="U3414" t="str">
            <v>CASTELO</v>
          </cell>
          <cell r="V3414" t="str">
            <v>ESPÍRITO SANTO</v>
          </cell>
          <cell r="X3414" t="str">
            <v>EM FUNCIONAMENTO</v>
          </cell>
          <cell r="Y3414">
            <v>37045</v>
          </cell>
          <cell r="Z3414" t="str">
            <v>29360-00</v>
          </cell>
          <cell r="AA3414">
            <v>39185.411550925928</v>
          </cell>
          <cell r="AB3414">
            <v>37045</v>
          </cell>
          <cell r="AC3414">
            <v>245</v>
          </cell>
          <cell r="AI3414" t="str">
            <v>N</v>
          </cell>
          <cell r="AJ3414" t="str">
            <v>N</v>
          </cell>
          <cell r="AK3414" t="str">
            <v>N</v>
          </cell>
        </row>
        <row r="3415">
          <cell r="A3415">
            <v>12241</v>
          </cell>
          <cell r="B3415" t="str">
            <v>03.584.058/0001-18</v>
          </cell>
          <cell r="C3415" t="str">
            <v>PARÁ 2000</v>
          </cell>
          <cell r="D3415" t="str">
            <v>SUSPENSO</v>
          </cell>
          <cell r="E3415" t="str">
            <v>JARBAS FEITOSA DA COSTA</v>
          </cell>
          <cell r="F3415" t="str">
            <v>JACQUELINE@ESTACAODASDOCAS.COM.BR</v>
          </cell>
          <cell r="H3415">
            <v>12242</v>
          </cell>
          <cell r="J3415" t="str">
            <v>PARÁ 2000</v>
          </cell>
          <cell r="K3415" t="str">
            <v>LIBERADO</v>
          </cell>
          <cell r="L3415">
            <v>39174.663842592592</v>
          </cell>
          <cell r="M3415">
            <v>39185.718356481484</v>
          </cell>
          <cell r="N3415" t="str">
            <v>5001981</v>
          </cell>
          <cell r="O3415" t="str">
            <v>03.584.058/0001-18</v>
          </cell>
          <cell r="P3415" t="str">
            <v>CINEESTACAO@ESTACAODASDOCAS.COM.BR</v>
          </cell>
          <cell r="R3415" t="str">
            <v>CINE ESTAÇÃO</v>
          </cell>
          <cell r="S3415" t="str">
            <v>AV. BOULEVARD CASTILHO FRANÇA S/N</v>
          </cell>
          <cell r="T3415" t="str">
            <v>CAMPINA</v>
          </cell>
          <cell r="U3415" t="str">
            <v>BELÉM</v>
          </cell>
          <cell r="V3415" t="str">
            <v>PARÁ</v>
          </cell>
          <cell r="X3415" t="str">
            <v>EM FUNCIONAMENTO</v>
          </cell>
          <cell r="Y3415">
            <v>37257</v>
          </cell>
          <cell r="Z3415" t="str">
            <v>66113-10</v>
          </cell>
          <cell r="AA3415">
            <v>39174.670567129629</v>
          </cell>
          <cell r="AB3415">
            <v>37257</v>
          </cell>
          <cell r="AC3415">
            <v>426</v>
          </cell>
          <cell r="AI3415" t="str">
            <v>N</v>
          </cell>
          <cell r="AJ3415" t="str">
            <v>N</v>
          </cell>
          <cell r="AK3415" t="str">
            <v>N</v>
          </cell>
        </row>
        <row r="3416">
          <cell r="A3416">
            <v>12259</v>
          </cell>
          <cell r="B3416" t="str">
            <v>08.035.801/0001-02</v>
          </cell>
          <cell r="C3416" t="str">
            <v>ALMANÇA JUSTO ENTRETENIMENTO LTDA - ME</v>
          </cell>
          <cell r="D3416" t="str">
            <v>SUSPENSO</v>
          </cell>
          <cell r="E3416" t="str">
            <v>LUCAS ALMANÇA JUSTO</v>
          </cell>
          <cell r="F3416" t="str">
            <v>LUCAS_JUSTO@HOTMAIL.COM</v>
          </cell>
          <cell r="H3416">
            <v>12260</v>
          </cell>
          <cell r="J3416" t="str">
            <v>ALMANÇA JUSTE ENTRETENIMENTO LTDA - ME</v>
          </cell>
          <cell r="K3416" t="str">
            <v>LIBERADO</v>
          </cell>
          <cell r="L3416">
            <v>39189.644884259258</v>
          </cell>
          <cell r="M3416">
            <v>39190.477199074077</v>
          </cell>
          <cell r="N3416" t="str">
            <v>5001982</v>
          </cell>
          <cell r="O3416" t="str">
            <v>08.035.801/0001-02</v>
          </cell>
          <cell r="P3416" t="str">
            <v>LUCAS_JUSTO@HOTMAIL.COM</v>
          </cell>
          <cell r="R3416" t="str">
            <v>ALEGRE CINEMA</v>
          </cell>
          <cell r="S3416" t="str">
            <v>RUA DR. CHACON, 182</v>
          </cell>
          <cell r="T3416" t="str">
            <v>CENTRO</v>
          </cell>
          <cell r="U3416" t="str">
            <v>ALEGRE</v>
          </cell>
          <cell r="V3416" t="str">
            <v>ESPÍRITO SANTO</v>
          </cell>
          <cell r="X3416" t="str">
            <v>EM FUNCIONAMENTO</v>
          </cell>
          <cell r="Y3416">
            <v>38862</v>
          </cell>
          <cell r="Z3416" t="str">
            <v>29500-00</v>
          </cell>
          <cell r="AA3416">
            <v>39190.449386574073</v>
          </cell>
          <cell r="AB3416">
            <v>38862</v>
          </cell>
          <cell r="AC3416">
            <v>108</v>
          </cell>
          <cell r="AI3416" t="str">
            <v>N</v>
          </cell>
          <cell r="AJ3416" t="str">
            <v>N</v>
          </cell>
          <cell r="AK3416" t="str">
            <v>N</v>
          </cell>
        </row>
        <row r="3417">
          <cell r="A3417">
            <v>12264</v>
          </cell>
          <cell r="B3417" t="str">
            <v>01.847.282/0001-20</v>
          </cell>
          <cell r="C3417" t="str">
            <v>AFA CINEMATOGRÁFICA LTDA ME</v>
          </cell>
          <cell r="D3417" t="str">
            <v>SUSPENSO</v>
          </cell>
          <cell r="E3417" t="str">
            <v>GILMAR SANVIDO</v>
          </cell>
          <cell r="F3417" t="str">
            <v>AFACINEMAS@AFACINEMAS.COM.BR</v>
          </cell>
          <cell r="H3417">
            <v>12265</v>
          </cell>
          <cell r="J3417" t="str">
            <v>AFA CINEMATOGRÁFICA LTDA ME</v>
          </cell>
          <cell r="K3417" t="str">
            <v>LIBERADO</v>
          </cell>
          <cell r="L3417">
            <v>39191.473194444443</v>
          </cell>
          <cell r="M3417">
            <v>39191.477118055554</v>
          </cell>
          <cell r="N3417" t="str">
            <v>5001983</v>
          </cell>
          <cell r="O3417" t="str">
            <v>01.847.282/0001-20</v>
          </cell>
          <cell r="P3417" t="str">
            <v>CINESUMARE@CINESUMARE.COM.BR</v>
          </cell>
          <cell r="R3417" t="str">
            <v>CINE SUMARÉ 1</v>
          </cell>
          <cell r="S3417" t="str">
            <v>RUA ANTONIO DO VALE MELLO, 489</v>
          </cell>
          <cell r="T3417" t="str">
            <v>CENTRO</v>
          </cell>
          <cell r="U3417" t="str">
            <v>SUMARÉ</v>
          </cell>
          <cell r="V3417" t="str">
            <v>SÃO PAULO</v>
          </cell>
          <cell r="X3417" t="str">
            <v>EM FUNCIONAMENTO</v>
          </cell>
          <cell r="Y3417">
            <v>35558</v>
          </cell>
          <cell r="Z3417" t="str">
            <v>13176-02</v>
          </cell>
          <cell r="AA3417">
            <v>39191.474780092591</v>
          </cell>
          <cell r="AB3417">
            <v>35558</v>
          </cell>
          <cell r="AC3417">
            <v>176</v>
          </cell>
          <cell r="AI3417" t="str">
            <v>N</v>
          </cell>
          <cell r="AJ3417" t="str">
            <v>N</v>
          </cell>
          <cell r="AK3417" t="str">
            <v>N</v>
          </cell>
        </row>
        <row r="3418">
          <cell r="A3418">
            <v>12264</v>
          </cell>
          <cell r="B3418" t="str">
            <v>01.847.282/0001-20</v>
          </cell>
          <cell r="C3418" t="str">
            <v>AFA CINEMATOGRÁFICA LTDA ME</v>
          </cell>
          <cell r="D3418" t="str">
            <v>SUSPENSO</v>
          </cell>
          <cell r="E3418" t="str">
            <v>SUZEL MOTA HAGE CANTERUCCIO</v>
          </cell>
          <cell r="F3418" t="str">
            <v>AFACINEMAS@AFACINEMAS.COM.BR</v>
          </cell>
          <cell r="H3418">
            <v>12265</v>
          </cell>
          <cell r="J3418" t="str">
            <v>AFA CINEMATOGRÁFICA LTDA ME</v>
          </cell>
          <cell r="K3418" t="str">
            <v>LIBERADO</v>
          </cell>
          <cell r="L3418">
            <v>39191.473194444443</v>
          </cell>
          <cell r="M3418">
            <v>39191.477118055554</v>
          </cell>
          <cell r="N3418" t="str">
            <v>5001983</v>
          </cell>
          <cell r="O3418" t="str">
            <v>01.847.282/0001-20</v>
          </cell>
          <cell r="P3418" t="str">
            <v>CINESUMARE@CINESUMARE.COM.BR</v>
          </cell>
          <cell r="R3418" t="str">
            <v>CINE SUMARÉ 1</v>
          </cell>
          <cell r="S3418" t="str">
            <v>RUA ANTONIO DO VALE MELLO, 489</v>
          </cell>
          <cell r="T3418" t="str">
            <v>CENTRO</v>
          </cell>
          <cell r="U3418" t="str">
            <v>SUMARÉ</v>
          </cell>
          <cell r="V3418" t="str">
            <v>SÃO PAULO</v>
          </cell>
          <cell r="X3418" t="str">
            <v>EM FUNCIONAMENTO</v>
          </cell>
          <cell r="Y3418">
            <v>35558</v>
          </cell>
          <cell r="Z3418" t="str">
            <v>13176-02</v>
          </cell>
          <cell r="AA3418">
            <v>39191.474780092591</v>
          </cell>
          <cell r="AB3418">
            <v>35558</v>
          </cell>
          <cell r="AC3418">
            <v>176</v>
          </cell>
          <cell r="AI3418" t="str">
            <v>N</v>
          </cell>
          <cell r="AJ3418" t="str">
            <v>N</v>
          </cell>
          <cell r="AK3418" t="str">
            <v>N</v>
          </cell>
        </row>
        <row r="3419">
          <cell r="A3419">
            <v>12264</v>
          </cell>
          <cell r="B3419" t="str">
            <v>01.847.282/0001-20</v>
          </cell>
          <cell r="C3419" t="str">
            <v>AFA CINEMATOGRÁFICA LTDA ME</v>
          </cell>
          <cell r="D3419" t="str">
            <v>SUSPENSO</v>
          </cell>
          <cell r="E3419" t="str">
            <v>GILMAR SANVIDO</v>
          </cell>
          <cell r="F3419" t="str">
            <v>AFACINEMAS@AFACINEMAS.COM.BR</v>
          </cell>
          <cell r="H3419">
            <v>12265</v>
          </cell>
          <cell r="J3419" t="str">
            <v>AFA CINEMATOGRÁFICA LTDA ME</v>
          </cell>
          <cell r="K3419" t="str">
            <v>LIBERADO</v>
          </cell>
          <cell r="L3419">
            <v>39191.473194444443</v>
          </cell>
          <cell r="M3419">
            <v>39191.477118055554</v>
          </cell>
          <cell r="N3419" t="str">
            <v>5001984</v>
          </cell>
          <cell r="O3419" t="str">
            <v>01.847.282/0001-20</v>
          </cell>
          <cell r="P3419" t="str">
            <v>CINESUMARE@CINESUMARE.COM.BR</v>
          </cell>
          <cell r="R3419" t="str">
            <v>CINE SUMARÉ 2</v>
          </cell>
          <cell r="S3419" t="str">
            <v>RUA ANTONIO DO VALE MELLO, 489</v>
          </cell>
          <cell r="T3419" t="str">
            <v>CENTRO</v>
          </cell>
          <cell r="U3419" t="str">
            <v>SUMARÉ</v>
          </cell>
          <cell r="V3419" t="str">
            <v>SÃO PAULO</v>
          </cell>
          <cell r="X3419" t="str">
            <v>EM FUNCIONAMENTO</v>
          </cell>
          <cell r="Y3419">
            <v>35558</v>
          </cell>
          <cell r="Z3419" t="str">
            <v>13176-02</v>
          </cell>
          <cell r="AA3419">
            <v>39191.475868055553</v>
          </cell>
          <cell r="AB3419">
            <v>35558</v>
          </cell>
          <cell r="AC3419">
            <v>88</v>
          </cell>
          <cell r="AI3419" t="str">
            <v>N</v>
          </cell>
          <cell r="AJ3419" t="str">
            <v>N</v>
          </cell>
          <cell r="AK3419" t="str">
            <v>N</v>
          </cell>
        </row>
        <row r="3420">
          <cell r="A3420">
            <v>12264</v>
          </cell>
          <cell r="B3420" t="str">
            <v>01.847.282/0001-20</v>
          </cell>
          <cell r="C3420" t="str">
            <v>AFA CINEMATOGRÁFICA LTDA ME</v>
          </cell>
          <cell r="D3420" t="str">
            <v>SUSPENSO</v>
          </cell>
          <cell r="E3420" t="str">
            <v>SUZEL MOTA HAGE CANTERUCCIO</v>
          </cell>
          <cell r="F3420" t="str">
            <v>AFACINEMAS@AFACINEMAS.COM.BR</v>
          </cell>
          <cell r="H3420">
            <v>12265</v>
          </cell>
          <cell r="J3420" t="str">
            <v>AFA CINEMATOGRÁFICA LTDA ME</v>
          </cell>
          <cell r="K3420" t="str">
            <v>LIBERADO</v>
          </cell>
          <cell r="L3420">
            <v>39191.473194444443</v>
          </cell>
          <cell r="M3420">
            <v>39191.477118055554</v>
          </cell>
          <cell r="N3420" t="str">
            <v>5001984</v>
          </cell>
          <cell r="O3420" t="str">
            <v>01.847.282/0001-20</v>
          </cell>
          <cell r="P3420" t="str">
            <v>CINESUMARE@CINESUMARE.COM.BR</v>
          </cell>
          <cell r="R3420" t="str">
            <v>CINE SUMARÉ 2</v>
          </cell>
          <cell r="S3420" t="str">
            <v>RUA ANTONIO DO VALE MELLO, 489</v>
          </cell>
          <cell r="T3420" t="str">
            <v>CENTRO</v>
          </cell>
          <cell r="U3420" t="str">
            <v>SUMARÉ</v>
          </cell>
          <cell r="V3420" t="str">
            <v>SÃO PAULO</v>
          </cell>
          <cell r="X3420" t="str">
            <v>EM FUNCIONAMENTO</v>
          </cell>
          <cell r="Y3420">
            <v>35558</v>
          </cell>
          <cell r="Z3420" t="str">
            <v>13176-02</v>
          </cell>
          <cell r="AA3420">
            <v>39191.475868055553</v>
          </cell>
          <cell r="AB3420">
            <v>35558</v>
          </cell>
          <cell r="AC3420">
            <v>88</v>
          </cell>
          <cell r="AI3420" t="str">
            <v>N</v>
          </cell>
          <cell r="AJ3420" t="str">
            <v>N</v>
          </cell>
          <cell r="AK3420" t="str">
            <v>N</v>
          </cell>
        </row>
        <row r="3421">
          <cell r="A3421">
            <v>12269</v>
          </cell>
          <cell r="B3421" t="str">
            <v>04.895.568/0001-79</v>
          </cell>
          <cell r="C3421" t="str">
            <v>KRD LEOPOLDI LTDA</v>
          </cell>
          <cell r="D3421" t="str">
            <v>SUSPENSO</v>
          </cell>
          <cell r="E3421" t="str">
            <v>DANIELA LEOPOLDI ALVES</v>
          </cell>
          <cell r="F3421" t="str">
            <v>MIGUEL@AFACINEMAS.COM.BR</v>
          </cell>
          <cell r="H3421">
            <v>12270</v>
          </cell>
          <cell r="J3421" t="str">
            <v>KRD LEOPOLDI LTDA</v>
          </cell>
          <cell r="K3421" t="str">
            <v>CANCELADO</v>
          </cell>
          <cell r="L3421">
            <v>39191.490590277775</v>
          </cell>
          <cell r="M3421">
            <v>39191.494074074071</v>
          </cell>
          <cell r="N3421" t="str">
            <v>5001985</v>
          </cell>
          <cell r="O3421" t="str">
            <v>04.895.568/0001-79</v>
          </cell>
          <cell r="P3421" t="str">
            <v>RUBEM@AFACINEMAS.COM.BR</v>
          </cell>
          <cell r="R3421" t="str">
            <v>CINE CAVALIERE ORLANDI</v>
          </cell>
          <cell r="S3421" t="str">
            <v>RUA DR CAMPOS SALLES, 63</v>
          </cell>
          <cell r="T3421" t="str">
            <v>CENTRO</v>
          </cell>
          <cell r="U3421" t="str">
            <v>SOCORRO</v>
          </cell>
          <cell r="V3421" t="str">
            <v>SÃO PAULO</v>
          </cell>
          <cell r="X3421" t="str">
            <v>FECHADO</v>
          </cell>
          <cell r="Y3421">
            <v>39057</v>
          </cell>
          <cell r="Z3421" t="str">
            <v>13960-00</v>
          </cell>
          <cell r="AA3421">
            <v>39191.491759259261</v>
          </cell>
          <cell r="AB3421">
            <v>37294</v>
          </cell>
          <cell r="AC3421">
            <v>140</v>
          </cell>
          <cell r="AI3421" t="str">
            <v>N</v>
          </cell>
          <cell r="AJ3421" t="str">
            <v>N</v>
          </cell>
          <cell r="AK3421" t="str">
            <v>N</v>
          </cell>
        </row>
        <row r="3422">
          <cell r="A3422">
            <v>2977</v>
          </cell>
          <cell r="B3422" t="str">
            <v>05.297.810/0001-75</v>
          </cell>
          <cell r="C3422" t="str">
            <v>JUBARTE FILMES LTDA-ME</v>
          </cell>
          <cell r="D3422" t="str">
            <v>DEFERIDO</v>
          </cell>
          <cell r="E3422" t="str">
            <v>ADRIANA BUSTAMANTE CELES</v>
          </cell>
          <cell r="F3422" t="str">
            <v>CINESHOWVR@REDECINESHOW.COM.BR</v>
          </cell>
          <cell r="H3422">
            <v>12282</v>
          </cell>
          <cell r="J3422" t="str">
            <v>JUBARTE FILMES LTDA-ME</v>
          </cell>
          <cell r="K3422" t="str">
            <v>CANCELADO</v>
          </cell>
          <cell r="L3422">
            <v>39192.680173611108</v>
          </cell>
          <cell r="M3422">
            <v>39192.68476851852</v>
          </cell>
          <cell r="N3422" t="str">
            <v>5001986</v>
          </cell>
          <cell r="O3422" t="str">
            <v>05.297.810/0004-18</v>
          </cell>
          <cell r="P3422" t="str">
            <v>CINESHOWVR@REDECINESHOW.COM.BR</v>
          </cell>
          <cell r="R3422" t="str">
            <v>CINE SHOW TERESÓPOLIS 1</v>
          </cell>
          <cell r="S3422" t="str">
            <v>RUA 12 Nº 300</v>
          </cell>
          <cell r="T3422" t="str">
            <v>VILA SANTA CECÍLIA</v>
          </cell>
          <cell r="U3422" t="str">
            <v>TERESÓPOLIS</v>
          </cell>
          <cell r="V3422" t="str">
            <v>RIO DE JANEIRO</v>
          </cell>
          <cell r="X3422" t="str">
            <v>FECHADO</v>
          </cell>
          <cell r="Y3422">
            <v>40827.44431712963</v>
          </cell>
          <cell r="Z3422" t="str">
            <v>27260-20</v>
          </cell>
          <cell r="AA3422">
            <v>39192.682060185187</v>
          </cell>
          <cell r="AB3422">
            <v>38687</v>
          </cell>
          <cell r="AC3422">
            <v>174</v>
          </cell>
          <cell r="AI3422" t="str">
            <v>N</v>
          </cell>
          <cell r="AJ3422" t="str">
            <v>N</v>
          </cell>
          <cell r="AK3422" t="str">
            <v>N</v>
          </cell>
        </row>
        <row r="3423">
          <cell r="A3423">
            <v>2977</v>
          </cell>
          <cell r="B3423" t="str">
            <v>05.297.810/0001-75</v>
          </cell>
          <cell r="C3423" t="str">
            <v>JUBARTE FILMES LTDA-ME</v>
          </cell>
          <cell r="D3423" t="str">
            <v>DEFERIDO</v>
          </cell>
          <cell r="E3423" t="str">
            <v>RICARDO MONNERAT CELES</v>
          </cell>
          <cell r="F3423" t="str">
            <v>CINESHOWVR@REDECINESHOW.COM.BR</v>
          </cell>
          <cell r="H3423">
            <v>12282</v>
          </cell>
          <cell r="J3423" t="str">
            <v>JUBARTE FILMES LTDA-ME</v>
          </cell>
          <cell r="K3423" t="str">
            <v>CANCELADO</v>
          </cell>
          <cell r="L3423">
            <v>39192.680173611108</v>
          </cell>
          <cell r="M3423">
            <v>39192.68476851852</v>
          </cell>
          <cell r="N3423" t="str">
            <v>5001986</v>
          </cell>
          <cell r="O3423" t="str">
            <v>05.297.810/0004-18</v>
          </cell>
          <cell r="P3423" t="str">
            <v>CINESHOWVR@REDECINESHOW.COM.BR</v>
          </cell>
          <cell r="R3423" t="str">
            <v>CINE SHOW TERESÓPOLIS 1</v>
          </cell>
          <cell r="S3423" t="str">
            <v>RUA 12 Nº 300</v>
          </cell>
          <cell r="T3423" t="str">
            <v>VILA SANTA CECÍLIA</v>
          </cell>
          <cell r="U3423" t="str">
            <v>TERESÓPOLIS</v>
          </cell>
          <cell r="V3423" t="str">
            <v>RIO DE JANEIRO</v>
          </cell>
          <cell r="X3423" t="str">
            <v>FECHADO</v>
          </cell>
          <cell r="Y3423">
            <v>40827.44431712963</v>
          </cell>
          <cell r="Z3423" t="str">
            <v>27260-20</v>
          </cell>
          <cell r="AA3423">
            <v>39192.682060185187</v>
          </cell>
          <cell r="AB3423">
            <v>38687</v>
          </cell>
          <cell r="AC3423">
            <v>174</v>
          </cell>
          <cell r="AI3423" t="str">
            <v>N</v>
          </cell>
          <cell r="AJ3423" t="str">
            <v>N</v>
          </cell>
          <cell r="AK3423" t="str">
            <v>N</v>
          </cell>
        </row>
        <row r="3424">
          <cell r="A3424">
            <v>2977</v>
          </cell>
          <cell r="B3424" t="str">
            <v>05.297.810/0001-75</v>
          </cell>
          <cell r="C3424" t="str">
            <v>JUBARTE FILMES LTDA-ME</v>
          </cell>
          <cell r="D3424" t="str">
            <v>DEFERIDO</v>
          </cell>
          <cell r="E3424" t="str">
            <v>CÍCERO BUSTAMANTE CELES</v>
          </cell>
          <cell r="F3424" t="str">
            <v>CINESHOWVR@REDECINESHOW.COM.BR</v>
          </cell>
          <cell r="H3424">
            <v>12282</v>
          </cell>
          <cell r="J3424" t="str">
            <v>JUBARTE FILMES LTDA-ME</v>
          </cell>
          <cell r="K3424" t="str">
            <v>CANCELADO</v>
          </cell>
          <cell r="L3424">
            <v>39192.680173611108</v>
          </cell>
          <cell r="M3424">
            <v>39192.68476851852</v>
          </cell>
          <cell r="N3424" t="str">
            <v>5001986</v>
          </cell>
          <cell r="O3424" t="str">
            <v>05.297.810/0004-18</v>
          </cell>
          <cell r="P3424" t="str">
            <v>CINESHOWVR@REDECINESHOW.COM.BR</v>
          </cell>
          <cell r="R3424" t="str">
            <v>CINE SHOW TERESÓPOLIS 1</v>
          </cell>
          <cell r="S3424" t="str">
            <v>RUA 12 Nº 300</v>
          </cell>
          <cell r="T3424" t="str">
            <v>VILA SANTA CECÍLIA</v>
          </cell>
          <cell r="U3424" t="str">
            <v>TERESÓPOLIS</v>
          </cell>
          <cell r="V3424" t="str">
            <v>RIO DE JANEIRO</v>
          </cell>
          <cell r="X3424" t="str">
            <v>FECHADO</v>
          </cell>
          <cell r="Y3424">
            <v>40827.44431712963</v>
          </cell>
          <cell r="Z3424" t="str">
            <v>27260-20</v>
          </cell>
          <cell r="AA3424">
            <v>39192.682060185187</v>
          </cell>
          <cell r="AB3424">
            <v>38687</v>
          </cell>
          <cell r="AC3424">
            <v>174</v>
          </cell>
          <cell r="AI3424" t="str">
            <v>N</v>
          </cell>
          <cell r="AJ3424" t="str">
            <v>N</v>
          </cell>
          <cell r="AK3424" t="str">
            <v>N</v>
          </cell>
        </row>
        <row r="3425">
          <cell r="A3425">
            <v>2977</v>
          </cell>
          <cell r="B3425" t="str">
            <v>05.297.810/0001-75</v>
          </cell>
          <cell r="C3425" t="str">
            <v>JUBARTE FILMES LTDA-ME</v>
          </cell>
          <cell r="D3425" t="str">
            <v>DEFERIDO</v>
          </cell>
          <cell r="E3425" t="str">
            <v>MARIA DE FÁTIMA BUSTAMANTE MONNERAT CELES</v>
          </cell>
          <cell r="F3425" t="str">
            <v>CINESHOWVR@REDECINESHOW.COM.BR</v>
          </cell>
          <cell r="H3425">
            <v>12282</v>
          </cell>
          <cell r="J3425" t="str">
            <v>JUBARTE FILMES LTDA-ME</v>
          </cell>
          <cell r="K3425" t="str">
            <v>CANCELADO</v>
          </cell>
          <cell r="L3425">
            <v>39192.680173611108</v>
          </cell>
          <cell r="M3425">
            <v>39192.68476851852</v>
          </cell>
          <cell r="N3425" t="str">
            <v>5001986</v>
          </cell>
          <cell r="O3425" t="str">
            <v>05.297.810/0004-18</v>
          </cell>
          <cell r="P3425" t="str">
            <v>CINESHOWVR@REDECINESHOW.COM.BR</v>
          </cell>
          <cell r="R3425" t="str">
            <v>CINE SHOW TERESÓPOLIS 1</v>
          </cell>
          <cell r="S3425" t="str">
            <v>RUA 12 Nº 300</v>
          </cell>
          <cell r="T3425" t="str">
            <v>VILA SANTA CECÍLIA</v>
          </cell>
          <cell r="U3425" t="str">
            <v>TERESÓPOLIS</v>
          </cell>
          <cell r="V3425" t="str">
            <v>RIO DE JANEIRO</v>
          </cell>
          <cell r="X3425" t="str">
            <v>FECHADO</v>
          </cell>
          <cell r="Y3425">
            <v>40827.44431712963</v>
          </cell>
          <cell r="Z3425" t="str">
            <v>27260-20</v>
          </cell>
          <cell r="AA3425">
            <v>39192.682060185187</v>
          </cell>
          <cell r="AB3425">
            <v>38687</v>
          </cell>
          <cell r="AC3425">
            <v>174</v>
          </cell>
          <cell r="AI3425" t="str">
            <v>N</v>
          </cell>
          <cell r="AJ3425" t="str">
            <v>N</v>
          </cell>
          <cell r="AK3425" t="str">
            <v>N</v>
          </cell>
        </row>
        <row r="3426">
          <cell r="A3426">
            <v>2977</v>
          </cell>
          <cell r="B3426" t="str">
            <v>05.297.810/0001-75</v>
          </cell>
          <cell r="C3426" t="str">
            <v>JUBARTE FILMES LTDA-ME</v>
          </cell>
          <cell r="D3426" t="str">
            <v>DEFERIDO</v>
          </cell>
          <cell r="E3426" t="str">
            <v>RICARDO MONNERAT CELES</v>
          </cell>
          <cell r="F3426" t="str">
            <v>CINESHOWVR@REDECINESHOW.COM.BR</v>
          </cell>
          <cell r="H3426">
            <v>12282</v>
          </cell>
          <cell r="J3426" t="str">
            <v>JUBARTE FILMES LTDA-ME</v>
          </cell>
          <cell r="K3426" t="str">
            <v>CANCELADO</v>
          </cell>
          <cell r="L3426">
            <v>39192.680173611108</v>
          </cell>
          <cell r="M3426">
            <v>39192.68476851852</v>
          </cell>
          <cell r="N3426" t="str">
            <v>5001987</v>
          </cell>
          <cell r="O3426" t="str">
            <v>05.297.810/0004-18</v>
          </cell>
          <cell r="P3426" t="str">
            <v>CINESHOWVR@REDECINESHOW.COM.BR</v>
          </cell>
          <cell r="R3426" t="str">
            <v>CINE SHOW TERESÓPOLIS 2</v>
          </cell>
          <cell r="S3426" t="str">
            <v>RUA 12 Nº 300</v>
          </cell>
          <cell r="T3426" t="str">
            <v>VILA SANTA CECÍLIA</v>
          </cell>
          <cell r="U3426" t="str">
            <v>TERESÓPOLIS</v>
          </cell>
          <cell r="V3426" t="str">
            <v>RIO DE JANEIRO</v>
          </cell>
          <cell r="X3426" t="str">
            <v>FECHADO</v>
          </cell>
          <cell r="Y3426">
            <v>40827.444074074076</v>
          </cell>
          <cell r="Z3426" t="str">
            <v>27260-20</v>
          </cell>
          <cell r="AA3426">
            <v>39192.684050925927</v>
          </cell>
          <cell r="AB3426">
            <v>38687</v>
          </cell>
          <cell r="AC3426">
            <v>127</v>
          </cell>
          <cell r="AI3426" t="str">
            <v>N</v>
          </cell>
          <cell r="AJ3426" t="str">
            <v>N</v>
          </cell>
          <cell r="AK3426" t="str">
            <v>N</v>
          </cell>
        </row>
        <row r="3427">
          <cell r="A3427">
            <v>2977</v>
          </cell>
          <cell r="B3427" t="str">
            <v>05.297.810/0001-75</v>
          </cell>
          <cell r="C3427" t="str">
            <v>JUBARTE FILMES LTDA-ME</v>
          </cell>
          <cell r="D3427" t="str">
            <v>DEFERIDO</v>
          </cell>
          <cell r="E3427" t="str">
            <v>CÍCERO BUSTAMANTE CELES</v>
          </cell>
          <cell r="F3427" t="str">
            <v>CINESHOWVR@REDECINESHOW.COM.BR</v>
          </cell>
          <cell r="H3427">
            <v>12282</v>
          </cell>
          <cell r="J3427" t="str">
            <v>JUBARTE FILMES LTDA-ME</v>
          </cell>
          <cell r="K3427" t="str">
            <v>CANCELADO</v>
          </cell>
          <cell r="L3427">
            <v>39192.680173611108</v>
          </cell>
          <cell r="M3427">
            <v>39192.68476851852</v>
          </cell>
          <cell r="N3427" t="str">
            <v>5001987</v>
          </cell>
          <cell r="O3427" t="str">
            <v>05.297.810/0004-18</v>
          </cell>
          <cell r="P3427" t="str">
            <v>CINESHOWVR@REDECINESHOW.COM.BR</v>
          </cell>
          <cell r="R3427" t="str">
            <v>CINE SHOW TERESÓPOLIS 2</v>
          </cell>
          <cell r="S3427" t="str">
            <v>RUA 12 Nº 300</v>
          </cell>
          <cell r="T3427" t="str">
            <v>VILA SANTA CECÍLIA</v>
          </cell>
          <cell r="U3427" t="str">
            <v>TERESÓPOLIS</v>
          </cell>
          <cell r="V3427" t="str">
            <v>RIO DE JANEIRO</v>
          </cell>
          <cell r="X3427" t="str">
            <v>FECHADO</v>
          </cell>
          <cell r="Y3427">
            <v>40827.444074074076</v>
          </cell>
          <cell r="Z3427" t="str">
            <v>27260-20</v>
          </cell>
          <cell r="AA3427">
            <v>39192.684050925927</v>
          </cell>
          <cell r="AB3427">
            <v>38687</v>
          </cell>
          <cell r="AC3427">
            <v>127</v>
          </cell>
          <cell r="AI3427" t="str">
            <v>N</v>
          </cell>
          <cell r="AJ3427" t="str">
            <v>N</v>
          </cell>
          <cell r="AK3427" t="str">
            <v>N</v>
          </cell>
        </row>
        <row r="3428">
          <cell r="A3428">
            <v>2977</v>
          </cell>
          <cell r="B3428" t="str">
            <v>05.297.810/0001-75</v>
          </cell>
          <cell r="C3428" t="str">
            <v>JUBARTE FILMES LTDA-ME</v>
          </cell>
          <cell r="D3428" t="str">
            <v>DEFERIDO</v>
          </cell>
          <cell r="E3428" t="str">
            <v>ADRIANA BUSTAMANTE CELES</v>
          </cell>
          <cell r="F3428" t="str">
            <v>CINESHOWVR@REDECINESHOW.COM.BR</v>
          </cell>
          <cell r="H3428">
            <v>12282</v>
          </cell>
          <cell r="J3428" t="str">
            <v>JUBARTE FILMES LTDA-ME</v>
          </cell>
          <cell r="K3428" t="str">
            <v>CANCELADO</v>
          </cell>
          <cell r="L3428">
            <v>39192.680173611108</v>
          </cell>
          <cell r="M3428">
            <v>39192.68476851852</v>
          </cell>
          <cell r="N3428" t="str">
            <v>5001987</v>
          </cell>
          <cell r="O3428" t="str">
            <v>05.297.810/0004-18</v>
          </cell>
          <cell r="P3428" t="str">
            <v>CINESHOWVR@REDECINESHOW.COM.BR</v>
          </cell>
          <cell r="R3428" t="str">
            <v>CINE SHOW TERESÓPOLIS 2</v>
          </cell>
          <cell r="S3428" t="str">
            <v>RUA 12 Nº 300</v>
          </cell>
          <cell r="T3428" t="str">
            <v>VILA SANTA CECÍLIA</v>
          </cell>
          <cell r="U3428" t="str">
            <v>TERESÓPOLIS</v>
          </cell>
          <cell r="V3428" t="str">
            <v>RIO DE JANEIRO</v>
          </cell>
          <cell r="X3428" t="str">
            <v>FECHADO</v>
          </cell>
          <cell r="Y3428">
            <v>40827.444074074076</v>
          </cell>
          <cell r="Z3428" t="str">
            <v>27260-20</v>
          </cell>
          <cell r="AA3428">
            <v>39192.684050925927</v>
          </cell>
          <cell r="AB3428">
            <v>38687</v>
          </cell>
          <cell r="AC3428">
            <v>127</v>
          </cell>
          <cell r="AI3428" t="str">
            <v>N</v>
          </cell>
          <cell r="AJ3428" t="str">
            <v>N</v>
          </cell>
          <cell r="AK3428" t="str">
            <v>N</v>
          </cell>
        </row>
        <row r="3429">
          <cell r="A3429">
            <v>2977</v>
          </cell>
          <cell r="B3429" t="str">
            <v>05.297.810/0001-75</v>
          </cell>
          <cell r="C3429" t="str">
            <v>JUBARTE FILMES LTDA-ME</v>
          </cell>
          <cell r="D3429" t="str">
            <v>DEFERIDO</v>
          </cell>
          <cell r="E3429" t="str">
            <v>MARIA DE FÁTIMA BUSTAMANTE MONNERAT CELES</v>
          </cell>
          <cell r="F3429" t="str">
            <v>CINESHOWVR@REDECINESHOW.COM.BR</v>
          </cell>
          <cell r="H3429">
            <v>12282</v>
          </cell>
          <cell r="J3429" t="str">
            <v>JUBARTE FILMES LTDA-ME</v>
          </cell>
          <cell r="K3429" t="str">
            <v>CANCELADO</v>
          </cell>
          <cell r="L3429">
            <v>39192.680173611108</v>
          </cell>
          <cell r="M3429">
            <v>39192.68476851852</v>
          </cell>
          <cell r="N3429" t="str">
            <v>5001987</v>
          </cell>
          <cell r="O3429" t="str">
            <v>05.297.810/0004-18</v>
          </cell>
          <cell r="P3429" t="str">
            <v>CINESHOWVR@REDECINESHOW.COM.BR</v>
          </cell>
          <cell r="R3429" t="str">
            <v>CINE SHOW TERESÓPOLIS 2</v>
          </cell>
          <cell r="S3429" t="str">
            <v>RUA 12 Nº 300</v>
          </cell>
          <cell r="T3429" t="str">
            <v>VILA SANTA CECÍLIA</v>
          </cell>
          <cell r="U3429" t="str">
            <v>TERESÓPOLIS</v>
          </cell>
          <cell r="V3429" t="str">
            <v>RIO DE JANEIRO</v>
          </cell>
          <cell r="X3429" t="str">
            <v>FECHADO</v>
          </cell>
          <cell r="Y3429">
            <v>40827.444074074076</v>
          </cell>
          <cell r="Z3429" t="str">
            <v>27260-20</v>
          </cell>
          <cell r="AA3429">
            <v>39192.684050925927</v>
          </cell>
          <cell r="AB3429">
            <v>38687</v>
          </cell>
          <cell r="AC3429">
            <v>127</v>
          </cell>
          <cell r="AI3429" t="str">
            <v>N</v>
          </cell>
          <cell r="AJ3429" t="str">
            <v>N</v>
          </cell>
          <cell r="AK3429" t="str">
            <v>N</v>
          </cell>
        </row>
        <row r="3430">
          <cell r="A3430">
            <v>2977</v>
          </cell>
          <cell r="B3430" t="str">
            <v>05.297.810/0001-75</v>
          </cell>
          <cell r="C3430" t="str">
            <v>JUBARTE FILMES LTDA-ME</v>
          </cell>
          <cell r="D3430" t="str">
            <v>DEFERIDO</v>
          </cell>
          <cell r="E3430" t="str">
            <v>ADRIANA BUSTAMANTE CELES</v>
          </cell>
          <cell r="F3430" t="str">
            <v>CINESHOWVR@REDECINESHOW.COM.BR</v>
          </cell>
          <cell r="H3430">
            <v>12282</v>
          </cell>
          <cell r="J3430" t="str">
            <v>JUBARTE FILMES LTDA-ME</v>
          </cell>
          <cell r="K3430" t="str">
            <v>CANCELADO</v>
          </cell>
          <cell r="L3430">
            <v>39192.680173611108</v>
          </cell>
          <cell r="M3430">
            <v>39192.68476851852</v>
          </cell>
          <cell r="N3430" t="str">
            <v>5003027</v>
          </cell>
          <cell r="O3430" t="str">
            <v>05.297.810/0004-18</v>
          </cell>
          <cell r="P3430" t="str">
            <v>CINESHOWVR@REDECINESHOW.COM.BR</v>
          </cell>
          <cell r="R3430" t="str">
            <v>CINE SHOW TERESÓPOLIS 3</v>
          </cell>
          <cell r="S3430" t="str">
            <v>RUA 12 Nº 300</v>
          </cell>
          <cell r="T3430" t="str">
            <v>VILA SANTA CECÍLIA</v>
          </cell>
          <cell r="U3430" t="str">
            <v>TERESÓPOLIS</v>
          </cell>
          <cell r="V3430" t="str">
            <v>RIO DE JANEIRO</v>
          </cell>
          <cell r="X3430" t="str">
            <v>FECHADO</v>
          </cell>
          <cell r="Y3430">
            <v>40827.444201388891</v>
          </cell>
          <cell r="Z3430" t="str">
            <v>27260-20</v>
          </cell>
          <cell r="AA3430">
            <v>40634.501967592594</v>
          </cell>
          <cell r="AB3430">
            <v>40614</v>
          </cell>
          <cell r="AC3430">
            <v>200</v>
          </cell>
          <cell r="AI3430" t="str">
            <v>N</v>
          </cell>
          <cell r="AJ3430" t="str">
            <v>N</v>
          </cell>
          <cell r="AK3430" t="str">
            <v>N</v>
          </cell>
        </row>
        <row r="3431">
          <cell r="A3431">
            <v>2977</v>
          </cell>
          <cell r="B3431" t="str">
            <v>05.297.810/0001-75</v>
          </cell>
          <cell r="C3431" t="str">
            <v>JUBARTE FILMES LTDA-ME</v>
          </cell>
          <cell r="D3431" t="str">
            <v>DEFERIDO</v>
          </cell>
          <cell r="E3431" t="str">
            <v>MARIA DE FÁTIMA BUSTAMANTE MONNERAT CELES</v>
          </cell>
          <cell r="F3431" t="str">
            <v>CINESHOWVR@REDECINESHOW.COM.BR</v>
          </cell>
          <cell r="H3431">
            <v>12282</v>
          </cell>
          <cell r="J3431" t="str">
            <v>JUBARTE FILMES LTDA-ME</v>
          </cell>
          <cell r="K3431" t="str">
            <v>CANCELADO</v>
          </cell>
          <cell r="L3431">
            <v>39192.680173611108</v>
          </cell>
          <cell r="M3431">
            <v>39192.68476851852</v>
          </cell>
          <cell r="N3431" t="str">
            <v>5003027</v>
          </cell>
          <cell r="O3431" t="str">
            <v>05.297.810/0004-18</v>
          </cell>
          <cell r="P3431" t="str">
            <v>CINESHOWVR@REDECINESHOW.COM.BR</v>
          </cell>
          <cell r="R3431" t="str">
            <v>CINE SHOW TERESÓPOLIS 3</v>
          </cell>
          <cell r="S3431" t="str">
            <v>RUA 12 Nº 300</v>
          </cell>
          <cell r="T3431" t="str">
            <v>VILA SANTA CECÍLIA</v>
          </cell>
          <cell r="U3431" t="str">
            <v>TERESÓPOLIS</v>
          </cell>
          <cell r="V3431" t="str">
            <v>RIO DE JANEIRO</v>
          </cell>
          <cell r="X3431" t="str">
            <v>FECHADO</v>
          </cell>
          <cell r="Y3431">
            <v>40827.444201388891</v>
          </cell>
          <cell r="Z3431" t="str">
            <v>27260-20</v>
          </cell>
          <cell r="AA3431">
            <v>40634.501967592594</v>
          </cell>
          <cell r="AB3431">
            <v>40614</v>
          </cell>
          <cell r="AC3431">
            <v>200</v>
          </cell>
          <cell r="AI3431" t="str">
            <v>N</v>
          </cell>
          <cell r="AJ3431" t="str">
            <v>N</v>
          </cell>
          <cell r="AK3431" t="str">
            <v>N</v>
          </cell>
        </row>
        <row r="3432">
          <cell r="A3432">
            <v>2977</v>
          </cell>
          <cell r="B3432" t="str">
            <v>05.297.810/0001-75</v>
          </cell>
          <cell r="C3432" t="str">
            <v>JUBARTE FILMES LTDA-ME</v>
          </cell>
          <cell r="D3432" t="str">
            <v>DEFERIDO</v>
          </cell>
          <cell r="E3432" t="str">
            <v>CÍCERO BUSTAMANTE CELES</v>
          </cell>
          <cell r="F3432" t="str">
            <v>CINESHOWVR@REDECINESHOW.COM.BR</v>
          </cell>
          <cell r="H3432">
            <v>12282</v>
          </cell>
          <cell r="J3432" t="str">
            <v>JUBARTE FILMES LTDA-ME</v>
          </cell>
          <cell r="K3432" t="str">
            <v>CANCELADO</v>
          </cell>
          <cell r="L3432">
            <v>39192.680173611108</v>
          </cell>
          <cell r="M3432">
            <v>39192.68476851852</v>
          </cell>
          <cell r="N3432" t="str">
            <v>5003027</v>
          </cell>
          <cell r="O3432" t="str">
            <v>05.297.810/0004-18</v>
          </cell>
          <cell r="P3432" t="str">
            <v>CINESHOWVR@REDECINESHOW.COM.BR</v>
          </cell>
          <cell r="R3432" t="str">
            <v>CINE SHOW TERESÓPOLIS 3</v>
          </cell>
          <cell r="S3432" t="str">
            <v>RUA 12 Nº 300</v>
          </cell>
          <cell r="T3432" t="str">
            <v>VILA SANTA CECÍLIA</v>
          </cell>
          <cell r="U3432" t="str">
            <v>TERESÓPOLIS</v>
          </cell>
          <cell r="V3432" t="str">
            <v>RIO DE JANEIRO</v>
          </cell>
          <cell r="X3432" t="str">
            <v>FECHADO</v>
          </cell>
          <cell r="Y3432">
            <v>40827.444201388891</v>
          </cell>
          <cell r="Z3432" t="str">
            <v>27260-20</v>
          </cell>
          <cell r="AA3432">
            <v>40634.501967592594</v>
          </cell>
          <cell r="AB3432">
            <v>40614</v>
          </cell>
          <cell r="AC3432">
            <v>200</v>
          </cell>
          <cell r="AI3432" t="str">
            <v>N</v>
          </cell>
          <cell r="AJ3432" t="str">
            <v>N</v>
          </cell>
          <cell r="AK3432" t="str">
            <v>N</v>
          </cell>
        </row>
        <row r="3433">
          <cell r="A3433">
            <v>2977</v>
          </cell>
          <cell r="B3433" t="str">
            <v>05.297.810/0001-75</v>
          </cell>
          <cell r="C3433" t="str">
            <v>JUBARTE FILMES LTDA-ME</v>
          </cell>
          <cell r="D3433" t="str">
            <v>DEFERIDO</v>
          </cell>
          <cell r="E3433" t="str">
            <v>RICARDO MONNERAT CELES</v>
          </cell>
          <cell r="F3433" t="str">
            <v>CINESHOWVR@REDECINESHOW.COM.BR</v>
          </cell>
          <cell r="H3433">
            <v>12282</v>
          </cell>
          <cell r="J3433" t="str">
            <v>JUBARTE FILMES LTDA-ME</v>
          </cell>
          <cell r="K3433" t="str">
            <v>CANCELADO</v>
          </cell>
          <cell r="L3433">
            <v>39192.680173611108</v>
          </cell>
          <cell r="M3433">
            <v>39192.68476851852</v>
          </cell>
          <cell r="N3433" t="str">
            <v>5003027</v>
          </cell>
          <cell r="O3433" t="str">
            <v>05.297.810/0004-18</v>
          </cell>
          <cell r="P3433" t="str">
            <v>CINESHOWVR@REDECINESHOW.COM.BR</v>
          </cell>
          <cell r="R3433" t="str">
            <v>CINE SHOW TERESÓPOLIS 3</v>
          </cell>
          <cell r="S3433" t="str">
            <v>RUA 12 Nº 300</v>
          </cell>
          <cell r="T3433" t="str">
            <v>VILA SANTA CECÍLIA</v>
          </cell>
          <cell r="U3433" t="str">
            <v>TERESÓPOLIS</v>
          </cell>
          <cell r="V3433" t="str">
            <v>RIO DE JANEIRO</v>
          </cell>
          <cell r="X3433" t="str">
            <v>FECHADO</v>
          </cell>
          <cell r="Y3433">
            <v>40827.444201388891</v>
          </cell>
          <cell r="Z3433" t="str">
            <v>27260-20</v>
          </cell>
          <cell r="AA3433">
            <v>40634.501967592594</v>
          </cell>
          <cell r="AB3433">
            <v>40614</v>
          </cell>
          <cell r="AC3433">
            <v>200</v>
          </cell>
          <cell r="AI3433" t="str">
            <v>N</v>
          </cell>
          <cell r="AJ3433" t="str">
            <v>N</v>
          </cell>
          <cell r="AK3433" t="str">
            <v>N</v>
          </cell>
        </row>
        <row r="3434">
          <cell r="A3434">
            <v>5887</v>
          </cell>
          <cell r="B3434" t="str">
            <v>17.281.387/0001-02</v>
          </cell>
          <cell r="C3434" t="str">
            <v>CINEMATOGRÁFICA  UNIÃO LTDA - ME</v>
          </cell>
          <cell r="D3434" t="str">
            <v>SUSPENSO</v>
          </cell>
          <cell r="E3434" t="str">
            <v>EUGLACIR MENEZES</v>
          </cell>
          <cell r="F3434" t="str">
            <v>polianorodrigues@yahoo.COM.BR</v>
          </cell>
          <cell r="H3434">
            <v>12340</v>
          </cell>
          <cell r="J3434" t="str">
            <v>CINEMATOGRÁFICA UNIÃO LTDA -ME</v>
          </cell>
          <cell r="K3434" t="str">
            <v>BLOQUEADO</v>
          </cell>
          <cell r="L3434">
            <v>39206.711122685185</v>
          </cell>
          <cell r="M3434">
            <v>39206.716006944444</v>
          </cell>
          <cell r="N3434" t="str">
            <v>5001988</v>
          </cell>
          <cell r="O3434" t="str">
            <v>17.281.387/0005-28</v>
          </cell>
          <cell r="P3434" t="str">
            <v>CINEGOIAS@CINEGOIAS.COM.BR</v>
          </cell>
          <cell r="R3434" t="str">
            <v>CINE CAFÉ</v>
          </cell>
          <cell r="S3434" t="str">
            <v>RUA GOAIS, 480</v>
          </cell>
          <cell r="T3434" t="str">
            <v>CENTRO</v>
          </cell>
          <cell r="U3434" t="str">
            <v>DIVINÓPOLIS</v>
          </cell>
          <cell r="V3434" t="str">
            <v>MINAS GERAIS</v>
          </cell>
          <cell r="X3434" t="str">
            <v>FECHADO</v>
          </cell>
          <cell r="Y3434">
            <v>39702</v>
          </cell>
          <cell r="Z3434" t="str">
            <v>35500-00</v>
          </cell>
          <cell r="AA3434">
            <v>39206.714560185188</v>
          </cell>
          <cell r="AB3434">
            <v>39038</v>
          </cell>
          <cell r="AC3434">
            <v>75</v>
          </cell>
          <cell r="AI3434" t="str">
            <v>N</v>
          </cell>
          <cell r="AJ3434" t="str">
            <v>N</v>
          </cell>
          <cell r="AK3434" t="str">
            <v>N</v>
          </cell>
        </row>
        <row r="3435">
          <cell r="A3435">
            <v>5887</v>
          </cell>
          <cell r="B3435" t="str">
            <v>17.281.387/0001-02</v>
          </cell>
          <cell r="C3435" t="str">
            <v>CINEMATOGRÁFICA  UNIÃO LTDA - ME</v>
          </cell>
          <cell r="D3435" t="str">
            <v>SUSPENSO</v>
          </cell>
          <cell r="E3435" t="str">
            <v>EUGLACIR MENEZES</v>
          </cell>
          <cell r="F3435" t="str">
            <v>polianorodrigues@yahoo.COM.BR</v>
          </cell>
          <cell r="H3435">
            <v>12341</v>
          </cell>
          <cell r="J3435" t="str">
            <v>CINEMATOGRÁFICA UNIÃO LTDA -ME</v>
          </cell>
          <cell r="K3435" t="str">
            <v>BLOQUEADO</v>
          </cell>
          <cell r="L3435">
            <v>39206.719398148147</v>
          </cell>
          <cell r="M3435">
            <v>39206.722615740742</v>
          </cell>
          <cell r="N3435" t="str">
            <v>5001989</v>
          </cell>
          <cell r="O3435" t="str">
            <v>17.281.387/0006-09</v>
          </cell>
          <cell r="P3435" t="str">
            <v>CINEGOIAS@CINEGOIAS.COM.BR</v>
          </cell>
          <cell r="R3435" t="str">
            <v>CENTER CINE</v>
          </cell>
          <cell r="S3435" t="str">
            <v>RUA GOAIS, 480</v>
          </cell>
          <cell r="T3435" t="str">
            <v>CENTRO</v>
          </cell>
          <cell r="U3435" t="str">
            <v>DIVINÓPOLIS</v>
          </cell>
          <cell r="V3435" t="str">
            <v>MINAS GERAIS</v>
          </cell>
          <cell r="X3435" t="str">
            <v>FECHADO</v>
          </cell>
          <cell r="Y3435">
            <v>39702</v>
          </cell>
          <cell r="Z3435" t="str">
            <v>35500-00</v>
          </cell>
          <cell r="AA3435">
            <v>39206.721898148149</v>
          </cell>
          <cell r="AB3435">
            <v>39038</v>
          </cell>
          <cell r="AC3435">
            <v>100</v>
          </cell>
          <cell r="AI3435" t="str">
            <v>N</v>
          </cell>
          <cell r="AJ3435" t="str">
            <v>N</v>
          </cell>
          <cell r="AK3435" t="str">
            <v>N</v>
          </cell>
        </row>
        <row r="3436">
          <cell r="A3436">
            <v>12476</v>
          </cell>
          <cell r="B3436" t="str">
            <v>08.101.204/0001-20</v>
          </cell>
          <cell r="C3436" t="str">
            <v>CINEMATOGRÁFICA JARDINS LTDA ME</v>
          </cell>
          <cell r="D3436" t="str">
            <v>SUSPENSO</v>
          </cell>
          <cell r="E3436" t="str">
            <v>ANTONIO PEREIRA GONÇALVES</v>
          </cell>
          <cell r="F3436" t="str">
            <v>VANDERLEI@AFACINEMAS.COM.BR</v>
          </cell>
          <cell r="H3436">
            <v>12477</v>
          </cell>
          <cell r="J3436" t="str">
            <v>CINEMATOGRÁFICA JARDINS LTDA ME</v>
          </cell>
          <cell r="K3436" t="str">
            <v>LIBERADO</v>
          </cell>
          <cell r="L3436">
            <v>39223.703217592592</v>
          </cell>
          <cell r="M3436">
            <v>39230.735717592594</v>
          </cell>
          <cell r="N3436" t="str">
            <v>5001995</v>
          </cell>
          <cell r="O3436" t="str">
            <v>08.101.204/0001-20</v>
          </cell>
          <cell r="P3436" t="str">
            <v>AFACINEMAS@AFACINEMAS.COM.BR</v>
          </cell>
          <cell r="R3436" t="str">
            <v>CINERITZ JARDINS 1</v>
          </cell>
          <cell r="S3436" t="str">
            <v>RUA CARLOS EDUARDO MONTEIRO DE LEMOS, 262</v>
          </cell>
          <cell r="T3436" t="str">
            <v>JARDIM DA PENHA</v>
          </cell>
          <cell r="U3436" t="str">
            <v>VITÓRIA</v>
          </cell>
          <cell r="V3436" t="str">
            <v>ESPÍRITO SANTO</v>
          </cell>
          <cell r="X3436" t="str">
            <v>EM FUNCIONAMENTO</v>
          </cell>
          <cell r="Y3436">
            <v>38898</v>
          </cell>
          <cell r="Z3436" t="str">
            <v>29060-20</v>
          </cell>
          <cell r="AA3436">
            <v>39224.687627314815</v>
          </cell>
          <cell r="AB3436">
            <v>38898</v>
          </cell>
          <cell r="AC3436">
            <v>130</v>
          </cell>
          <cell r="AI3436" t="str">
            <v>N</v>
          </cell>
          <cell r="AJ3436" t="str">
            <v>N</v>
          </cell>
          <cell r="AK3436" t="str">
            <v>N</v>
          </cell>
        </row>
        <row r="3437">
          <cell r="A3437">
            <v>12476</v>
          </cell>
          <cell r="B3437" t="str">
            <v>08.101.204/0001-20</v>
          </cell>
          <cell r="C3437" t="str">
            <v>CINEMATOGRÁFICA JARDINS LTDA ME</v>
          </cell>
          <cell r="D3437" t="str">
            <v>SUSPENSO</v>
          </cell>
          <cell r="E3437" t="str">
            <v>CLAUDIA MARA ROCHA</v>
          </cell>
          <cell r="F3437" t="str">
            <v>VANDERLEI@AFACINEMAS.COM.BR</v>
          </cell>
          <cell r="H3437">
            <v>12477</v>
          </cell>
          <cell r="J3437" t="str">
            <v>CINEMATOGRÁFICA JARDINS LTDA ME</v>
          </cell>
          <cell r="K3437" t="str">
            <v>LIBERADO</v>
          </cell>
          <cell r="L3437">
            <v>39223.703217592592</v>
          </cell>
          <cell r="M3437">
            <v>39230.735717592594</v>
          </cell>
          <cell r="N3437" t="str">
            <v>5001995</v>
          </cell>
          <cell r="O3437" t="str">
            <v>08.101.204/0001-20</v>
          </cell>
          <cell r="P3437" t="str">
            <v>AFACINEMAS@AFACINEMAS.COM.BR</v>
          </cell>
          <cell r="R3437" t="str">
            <v>CINERITZ JARDINS 1</v>
          </cell>
          <cell r="S3437" t="str">
            <v>RUA CARLOS EDUARDO MONTEIRO DE LEMOS, 262</v>
          </cell>
          <cell r="T3437" t="str">
            <v>JARDIM DA PENHA</v>
          </cell>
          <cell r="U3437" t="str">
            <v>VITÓRIA</v>
          </cell>
          <cell r="V3437" t="str">
            <v>ESPÍRITO SANTO</v>
          </cell>
          <cell r="X3437" t="str">
            <v>EM FUNCIONAMENTO</v>
          </cell>
          <cell r="Y3437">
            <v>38898</v>
          </cell>
          <cell r="Z3437" t="str">
            <v>29060-20</v>
          </cell>
          <cell r="AA3437">
            <v>39224.687627314815</v>
          </cell>
          <cell r="AB3437">
            <v>38898</v>
          </cell>
          <cell r="AC3437">
            <v>130</v>
          </cell>
          <cell r="AI3437" t="str">
            <v>N</v>
          </cell>
          <cell r="AJ3437" t="str">
            <v>N</v>
          </cell>
          <cell r="AK3437" t="str">
            <v>N</v>
          </cell>
        </row>
        <row r="3438">
          <cell r="A3438">
            <v>12476</v>
          </cell>
          <cell r="B3438" t="str">
            <v>08.101.204/0001-20</v>
          </cell>
          <cell r="C3438" t="str">
            <v>CINEMATOGRÁFICA JARDINS LTDA ME</v>
          </cell>
          <cell r="D3438" t="str">
            <v>SUSPENSO</v>
          </cell>
          <cell r="E3438" t="str">
            <v>CLAUDIA MARA ROCHA</v>
          </cell>
          <cell r="F3438" t="str">
            <v>VANDERLEI@AFACINEMAS.COM.BR</v>
          </cell>
          <cell r="H3438">
            <v>12477</v>
          </cell>
          <cell r="J3438" t="str">
            <v>CINEMATOGRÁFICA JARDINS LTDA ME</v>
          </cell>
          <cell r="K3438" t="str">
            <v>LIBERADO</v>
          </cell>
          <cell r="L3438">
            <v>39223.703217592592</v>
          </cell>
          <cell r="M3438">
            <v>39230.735717592594</v>
          </cell>
          <cell r="N3438" t="str">
            <v>5001996</v>
          </cell>
          <cell r="O3438" t="str">
            <v>08.101.204/0001-20</v>
          </cell>
          <cell r="P3438" t="str">
            <v>AFACINEMAS@AFACINEMAS.COM.BR</v>
          </cell>
          <cell r="R3438" t="str">
            <v>CINERITZ JARDINS 2</v>
          </cell>
          <cell r="S3438" t="str">
            <v>RUA CARLOS EDUARDO MONTEIRO DE LEMOS, 262</v>
          </cell>
          <cell r="T3438" t="str">
            <v>JARDIM DA PENHA</v>
          </cell>
          <cell r="U3438" t="str">
            <v>VITÓRIA</v>
          </cell>
          <cell r="V3438" t="str">
            <v>ESPÍRITO SANTO</v>
          </cell>
          <cell r="X3438" t="str">
            <v>EM FUNCIONAMENTO</v>
          </cell>
          <cell r="Y3438">
            <v>38898</v>
          </cell>
          <cell r="Z3438" t="str">
            <v>29060-20</v>
          </cell>
          <cell r="AA3438">
            <v>39231.445949074077</v>
          </cell>
          <cell r="AB3438">
            <v>38898</v>
          </cell>
          <cell r="AC3438">
            <v>130</v>
          </cell>
          <cell r="AI3438" t="str">
            <v>N</v>
          </cell>
          <cell r="AJ3438" t="str">
            <v>N</v>
          </cell>
          <cell r="AK3438" t="str">
            <v>N</v>
          </cell>
        </row>
        <row r="3439">
          <cell r="A3439">
            <v>12476</v>
          </cell>
          <cell r="B3439" t="str">
            <v>08.101.204/0001-20</v>
          </cell>
          <cell r="C3439" t="str">
            <v>CINEMATOGRÁFICA JARDINS LTDA ME</v>
          </cell>
          <cell r="D3439" t="str">
            <v>SUSPENSO</v>
          </cell>
          <cell r="E3439" t="str">
            <v>ANTONIO PEREIRA GONÇALVES</v>
          </cell>
          <cell r="F3439" t="str">
            <v>VANDERLEI@AFACINEMAS.COM.BR</v>
          </cell>
          <cell r="H3439">
            <v>12477</v>
          </cell>
          <cell r="J3439" t="str">
            <v>CINEMATOGRÁFICA JARDINS LTDA ME</v>
          </cell>
          <cell r="K3439" t="str">
            <v>LIBERADO</v>
          </cell>
          <cell r="L3439">
            <v>39223.703217592592</v>
          </cell>
          <cell r="M3439">
            <v>39230.735717592594</v>
          </cell>
          <cell r="N3439" t="str">
            <v>5001996</v>
          </cell>
          <cell r="O3439" t="str">
            <v>08.101.204/0001-20</v>
          </cell>
          <cell r="P3439" t="str">
            <v>AFACINEMAS@AFACINEMAS.COM.BR</v>
          </cell>
          <cell r="R3439" t="str">
            <v>CINERITZ JARDINS 2</v>
          </cell>
          <cell r="S3439" t="str">
            <v>RUA CARLOS EDUARDO MONTEIRO DE LEMOS, 262</v>
          </cell>
          <cell r="T3439" t="str">
            <v>JARDIM DA PENHA</v>
          </cell>
          <cell r="U3439" t="str">
            <v>VITÓRIA</v>
          </cell>
          <cell r="V3439" t="str">
            <v>ESPÍRITO SANTO</v>
          </cell>
          <cell r="X3439" t="str">
            <v>EM FUNCIONAMENTO</v>
          </cell>
          <cell r="Y3439">
            <v>38898</v>
          </cell>
          <cell r="Z3439" t="str">
            <v>29060-20</v>
          </cell>
          <cell r="AA3439">
            <v>39231.445949074077</v>
          </cell>
          <cell r="AB3439">
            <v>38898</v>
          </cell>
          <cell r="AC3439">
            <v>130</v>
          </cell>
          <cell r="AI3439" t="str">
            <v>N</v>
          </cell>
          <cell r="AJ3439" t="str">
            <v>N</v>
          </cell>
          <cell r="AK3439" t="str">
            <v>N</v>
          </cell>
        </row>
        <row r="3440">
          <cell r="A3440">
            <v>12482</v>
          </cell>
          <cell r="B3440" t="str">
            <v>07.970.245/0001-90</v>
          </cell>
          <cell r="C3440" t="str">
            <v>CINEMATOGRÁFICA 28 DE MARÇO LTDA</v>
          </cell>
          <cell r="D3440" t="str">
            <v>SUSPENSO</v>
          </cell>
          <cell r="E3440" t="str">
            <v>SÉRGIO LIBERATI</v>
          </cell>
          <cell r="F3440" t="str">
            <v>VICTOR@CINEMAGIC.ART.BR</v>
          </cell>
          <cell r="H3440">
            <v>12483</v>
          </cell>
          <cell r="J3440" t="str">
            <v>CINEMATOGRÁFICA 28 DE MARÇO LTDA</v>
          </cell>
          <cell r="K3440" t="str">
            <v>LIBERADO</v>
          </cell>
          <cell r="L3440">
            <v>39227.615023148152</v>
          </cell>
          <cell r="M3440">
            <v>39231.45113425926</v>
          </cell>
          <cell r="N3440" t="str">
            <v>5001997</v>
          </cell>
          <cell r="O3440" t="str">
            <v>07.970.245/0001-90</v>
          </cell>
          <cell r="P3440" t="str">
            <v>VICTOR@CINEMAGIC.ART.BR</v>
          </cell>
          <cell r="R3440" t="str">
            <v>CINERITZ CAMPOS 1</v>
          </cell>
          <cell r="S3440" t="str">
            <v>AV. 28 DE MARÇO, 574</v>
          </cell>
          <cell r="T3440" t="str">
            <v>CENTRO</v>
          </cell>
          <cell r="U3440" t="str">
            <v>CAMPOS DOS GOYTACAZES</v>
          </cell>
          <cell r="V3440" t="str">
            <v>RIO DE JANEIRO</v>
          </cell>
          <cell r="X3440" t="str">
            <v>EM FUNCIONAMENTO</v>
          </cell>
          <cell r="Y3440">
            <v>38828</v>
          </cell>
          <cell r="Z3440" t="str">
            <v>28020-40</v>
          </cell>
          <cell r="AA3440">
            <v>39227.621527777781</v>
          </cell>
          <cell r="AB3440">
            <v>38828</v>
          </cell>
          <cell r="AC3440">
            <v>156</v>
          </cell>
          <cell r="AI3440" t="str">
            <v>N</v>
          </cell>
          <cell r="AJ3440" t="str">
            <v>N</v>
          </cell>
          <cell r="AK3440" t="str">
            <v>N</v>
          </cell>
        </row>
        <row r="3441">
          <cell r="A3441">
            <v>12482</v>
          </cell>
          <cell r="B3441" t="str">
            <v>07.970.245/0001-90</v>
          </cell>
          <cell r="C3441" t="str">
            <v>CINEMATOGRÁFICA 28 DE MARÇO LTDA</v>
          </cell>
          <cell r="D3441" t="str">
            <v>SUSPENSO</v>
          </cell>
          <cell r="E3441" t="str">
            <v>SÉRGIO LIBERATI</v>
          </cell>
          <cell r="F3441" t="str">
            <v>VICTOR@CINEMAGIC.ART.BR</v>
          </cell>
          <cell r="H3441">
            <v>12483</v>
          </cell>
          <cell r="J3441" t="str">
            <v>CINEMATOGRÁFICA 28 DE MARÇO LTDA</v>
          </cell>
          <cell r="K3441" t="str">
            <v>LIBERADO</v>
          </cell>
          <cell r="L3441">
            <v>39227.615023148152</v>
          </cell>
          <cell r="M3441">
            <v>39231.45113425926</v>
          </cell>
          <cell r="N3441" t="str">
            <v>5002000</v>
          </cell>
          <cell r="O3441" t="str">
            <v>07.970.245/0001-90</v>
          </cell>
          <cell r="P3441" t="str">
            <v>VICTOR@CINEMAGIC.ART.BR</v>
          </cell>
          <cell r="R3441" t="str">
            <v>CINERITZ CAMPOS 2</v>
          </cell>
          <cell r="S3441" t="str">
            <v>AV. 28 DE MARÇO, 574</v>
          </cell>
          <cell r="T3441" t="str">
            <v>CENTRO</v>
          </cell>
          <cell r="U3441" t="str">
            <v>CAMPOS DOS GOYTACAZES</v>
          </cell>
          <cell r="V3441" t="str">
            <v>RIO DE JANEIRO</v>
          </cell>
          <cell r="X3441" t="str">
            <v>EM FUNCIONAMENTO</v>
          </cell>
          <cell r="Y3441">
            <v>38828</v>
          </cell>
          <cell r="Z3441" t="str">
            <v>28020-40</v>
          </cell>
          <cell r="AA3441">
            <v>39227.62431712963</v>
          </cell>
          <cell r="AB3441">
            <v>38828</v>
          </cell>
          <cell r="AC3441">
            <v>158</v>
          </cell>
          <cell r="AI3441" t="str">
            <v>N</v>
          </cell>
          <cell r="AJ3441" t="str">
            <v>N</v>
          </cell>
          <cell r="AK3441" t="str">
            <v>N</v>
          </cell>
        </row>
        <row r="3442">
          <cell r="A3442">
            <v>12482</v>
          </cell>
          <cell r="B3442" t="str">
            <v>07.970.245/0001-90</v>
          </cell>
          <cell r="C3442" t="str">
            <v>CINEMATOGRÁFICA 28 DE MARÇO LTDA</v>
          </cell>
          <cell r="D3442" t="str">
            <v>SUSPENSO</v>
          </cell>
          <cell r="E3442" t="str">
            <v>SÉRGIO LIBERATI</v>
          </cell>
          <cell r="F3442" t="str">
            <v>VICTOR@CINEMAGIC.ART.BR</v>
          </cell>
          <cell r="H3442">
            <v>12483</v>
          </cell>
          <cell r="J3442" t="str">
            <v>CINEMATOGRÁFICA 28 DE MARÇO LTDA</v>
          </cell>
          <cell r="K3442" t="str">
            <v>LIBERADO</v>
          </cell>
          <cell r="L3442">
            <v>39227.615023148152</v>
          </cell>
          <cell r="M3442">
            <v>39231.45113425926</v>
          </cell>
          <cell r="N3442" t="str">
            <v>5001998</v>
          </cell>
          <cell r="O3442" t="str">
            <v>07.970.245/0001-90</v>
          </cell>
          <cell r="P3442" t="str">
            <v>VICTOR@CINEMAGIC.ART.BR</v>
          </cell>
          <cell r="R3442" t="str">
            <v>CINERITZ CAMPOS 3</v>
          </cell>
          <cell r="S3442" t="str">
            <v>AV. 28 DE MARÇO, 574</v>
          </cell>
          <cell r="T3442" t="str">
            <v>CENTRO</v>
          </cell>
          <cell r="U3442" t="str">
            <v>CAMPOS DOS GOYTACAZES</v>
          </cell>
          <cell r="V3442" t="str">
            <v>RIO DE JANEIRO</v>
          </cell>
          <cell r="X3442" t="str">
            <v>EM FUNCIONAMENTO</v>
          </cell>
          <cell r="Y3442">
            <v>38835</v>
          </cell>
          <cell r="Z3442" t="str">
            <v>28020-40</v>
          </cell>
          <cell r="AA3442">
            <v>39227.626493055555</v>
          </cell>
          <cell r="AB3442">
            <v>38835</v>
          </cell>
          <cell r="AC3442">
            <v>132</v>
          </cell>
          <cell r="AI3442" t="str">
            <v>N</v>
          </cell>
          <cell r="AJ3442" t="str">
            <v>N</v>
          </cell>
          <cell r="AK3442" t="str">
            <v>N</v>
          </cell>
        </row>
        <row r="3443">
          <cell r="A3443">
            <v>12482</v>
          </cell>
          <cell r="B3443" t="str">
            <v>07.970.245/0001-90</v>
          </cell>
          <cell r="C3443" t="str">
            <v>CINEMATOGRÁFICA 28 DE MARÇO LTDA</v>
          </cell>
          <cell r="D3443" t="str">
            <v>SUSPENSO</v>
          </cell>
          <cell r="E3443" t="str">
            <v>SÉRGIO LIBERATI</v>
          </cell>
          <cell r="F3443" t="str">
            <v>VICTOR@CINEMAGIC.ART.BR</v>
          </cell>
          <cell r="H3443">
            <v>12483</v>
          </cell>
          <cell r="J3443" t="str">
            <v>CINEMATOGRÁFICA 28 DE MARÇO LTDA</v>
          </cell>
          <cell r="K3443" t="str">
            <v>LIBERADO</v>
          </cell>
          <cell r="L3443">
            <v>39227.615023148152</v>
          </cell>
          <cell r="M3443">
            <v>39231.45113425926</v>
          </cell>
          <cell r="N3443" t="str">
            <v>5002001</v>
          </cell>
          <cell r="O3443" t="str">
            <v>07.970.245/0001-90</v>
          </cell>
          <cell r="P3443" t="str">
            <v>VICTOR@CINEMAGIC.ART.BR</v>
          </cell>
          <cell r="R3443" t="str">
            <v>CINERITZ CAMPOS 4</v>
          </cell>
          <cell r="S3443" t="str">
            <v>AV. 28 DE MARÇO, 574</v>
          </cell>
          <cell r="T3443" t="str">
            <v>CENTRO</v>
          </cell>
          <cell r="U3443" t="str">
            <v>CAMPOS DOS GOYTACAZES</v>
          </cell>
          <cell r="V3443" t="str">
            <v>RIO DE JANEIRO</v>
          </cell>
          <cell r="X3443" t="str">
            <v>EM FUNCIONAMENTO</v>
          </cell>
          <cell r="Y3443">
            <v>38912</v>
          </cell>
          <cell r="Z3443" t="str">
            <v>28020-40</v>
          </cell>
          <cell r="AA3443">
            <v>39227.629305555558</v>
          </cell>
          <cell r="AB3443">
            <v>38912</v>
          </cell>
          <cell r="AC3443">
            <v>140</v>
          </cell>
          <cell r="AI3443" t="str">
            <v>N</v>
          </cell>
          <cell r="AJ3443" t="str">
            <v>N</v>
          </cell>
          <cell r="AK3443" t="str">
            <v>N</v>
          </cell>
        </row>
        <row r="3444">
          <cell r="A3444">
            <v>12482</v>
          </cell>
          <cell r="B3444" t="str">
            <v>07.970.245/0001-90</v>
          </cell>
          <cell r="C3444" t="str">
            <v>CINEMATOGRÁFICA 28 DE MARÇO LTDA</v>
          </cell>
          <cell r="D3444" t="str">
            <v>SUSPENSO</v>
          </cell>
          <cell r="E3444" t="str">
            <v>SÉRGIO LIBERATI</v>
          </cell>
          <cell r="F3444" t="str">
            <v>VICTOR@CINEMAGIC.ART.BR</v>
          </cell>
          <cell r="H3444">
            <v>12483</v>
          </cell>
          <cell r="J3444" t="str">
            <v>CINEMATOGRÁFICA 28 DE MARÇO LTDA</v>
          </cell>
          <cell r="K3444" t="str">
            <v>LIBERADO</v>
          </cell>
          <cell r="L3444">
            <v>39227.615023148152</v>
          </cell>
          <cell r="M3444">
            <v>39231.45113425926</v>
          </cell>
          <cell r="N3444" t="str">
            <v>5001999</v>
          </cell>
          <cell r="O3444" t="str">
            <v>07.970.245/0001-90</v>
          </cell>
          <cell r="P3444" t="str">
            <v>VICTOR@CINEMAGIC.ART.BR</v>
          </cell>
          <cell r="R3444" t="str">
            <v>CINERITZ CAMPOS 5</v>
          </cell>
          <cell r="S3444" t="str">
            <v>AV. 28 DE MARÇO, 574</v>
          </cell>
          <cell r="T3444" t="str">
            <v>CENTRO</v>
          </cell>
          <cell r="U3444" t="str">
            <v>CAMPOS DOS GOYTACAZES</v>
          </cell>
          <cell r="V3444" t="str">
            <v>RIO DE JANEIRO</v>
          </cell>
          <cell r="X3444" t="str">
            <v>EM FUNCIONAMENTO</v>
          </cell>
          <cell r="Y3444">
            <v>38863</v>
          </cell>
          <cell r="Z3444" t="str">
            <v>28020-40</v>
          </cell>
          <cell r="AA3444">
            <v>39227.632048611114</v>
          </cell>
          <cell r="AB3444">
            <v>38863</v>
          </cell>
          <cell r="AC3444">
            <v>102</v>
          </cell>
          <cell r="AI3444" t="str">
            <v>N</v>
          </cell>
          <cell r="AJ3444" t="str">
            <v>N</v>
          </cell>
          <cell r="AK3444" t="str">
            <v>N</v>
          </cell>
        </row>
        <row r="3445">
          <cell r="A3445">
            <v>12482</v>
          </cell>
          <cell r="B3445" t="str">
            <v>07.970.245/0001-90</v>
          </cell>
          <cell r="C3445" t="str">
            <v>CINEMATOGRÁFICA 28 DE MARÇO LTDA</v>
          </cell>
          <cell r="D3445" t="str">
            <v>SUSPENSO</v>
          </cell>
          <cell r="E3445" t="str">
            <v>SÉRGIO LIBERATI</v>
          </cell>
          <cell r="F3445" t="str">
            <v>VICTOR@CINEMAGIC.ART.BR</v>
          </cell>
          <cell r="H3445">
            <v>12483</v>
          </cell>
          <cell r="J3445" t="str">
            <v>CINEMATOGRÁFICA 28 DE MARÇO LTDA</v>
          </cell>
          <cell r="K3445" t="str">
            <v>LIBERADO</v>
          </cell>
          <cell r="L3445">
            <v>39227.615023148152</v>
          </cell>
          <cell r="M3445">
            <v>39231.45113425926</v>
          </cell>
          <cell r="N3445" t="str">
            <v>5002002</v>
          </cell>
          <cell r="O3445" t="str">
            <v>07.970.245/0001-90</v>
          </cell>
          <cell r="P3445" t="str">
            <v>VICTOR@CINEMAGIC.ART.BR</v>
          </cell>
          <cell r="R3445" t="str">
            <v>CINERITZ CAMPOS 6</v>
          </cell>
          <cell r="S3445" t="str">
            <v>AV. 28 DE MARÇO, 574</v>
          </cell>
          <cell r="T3445" t="str">
            <v>CENTRO</v>
          </cell>
          <cell r="U3445" t="str">
            <v>CAMPOS DOS GOYTACAZES</v>
          </cell>
          <cell r="V3445" t="str">
            <v>RIO DE JANEIRO</v>
          </cell>
          <cell r="X3445" t="str">
            <v>EM FUNCIONAMENTO</v>
          </cell>
          <cell r="Y3445">
            <v>38856</v>
          </cell>
          <cell r="Z3445" t="str">
            <v>28020-40</v>
          </cell>
          <cell r="AA3445">
            <v>39227.634120370371</v>
          </cell>
          <cell r="AB3445">
            <v>38856</v>
          </cell>
          <cell r="AC3445">
            <v>73</v>
          </cell>
          <cell r="AI3445" t="str">
            <v>N</v>
          </cell>
          <cell r="AJ3445" t="str">
            <v>N</v>
          </cell>
          <cell r="AK3445" t="str">
            <v>N</v>
          </cell>
        </row>
        <row r="3446">
          <cell r="A3446">
            <v>12484</v>
          </cell>
          <cell r="B3446" t="str">
            <v>03.391.886/0001-30</v>
          </cell>
          <cell r="C3446" t="str">
            <v>CONSTRUTURAL - CONSTRUTORA E INCORPORADORA LTDA</v>
          </cell>
          <cell r="D3446" t="str">
            <v>SUSPENSO</v>
          </cell>
          <cell r="E3446" t="str">
            <v>THIAGO MELLO ANDREATA</v>
          </cell>
          <cell r="F3446" t="str">
            <v>MIGUEL@AFACINEMAS.COM.BR</v>
          </cell>
          <cell r="H3446">
            <v>12485</v>
          </cell>
          <cell r="J3446" t="str">
            <v>CONSTRUTURAL - CONSTRUTORA E INCORPORADORA LTDA</v>
          </cell>
          <cell r="K3446" t="str">
            <v>LIBERADO</v>
          </cell>
          <cell r="L3446">
            <v>39231.463946759257</v>
          </cell>
          <cell r="M3446">
            <v>39231.469560185185</v>
          </cell>
          <cell r="N3446" t="str">
            <v>5002003</v>
          </cell>
          <cell r="O3446" t="str">
            <v>03.391.886/0001-30</v>
          </cell>
          <cell r="P3446" t="str">
            <v>MIGUEL@AFACINEMAS.COM.BR</v>
          </cell>
          <cell r="R3446" t="str">
            <v>CINE ANCHIETA</v>
          </cell>
          <cell r="S3446" t="str">
            <v>RUA DUQUE DE CAXIAS, S/N</v>
          </cell>
          <cell r="T3446" t="str">
            <v>CENTRO</v>
          </cell>
          <cell r="U3446" t="str">
            <v>ANCHIETA</v>
          </cell>
          <cell r="V3446" t="str">
            <v>ESPÍRITO SANTO</v>
          </cell>
          <cell r="X3446" t="str">
            <v>FECHADO</v>
          </cell>
          <cell r="Y3446">
            <v>39022</v>
          </cell>
          <cell r="Z3446" t="str">
            <v>29230-00</v>
          </cell>
          <cell r="AA3446">
            <v>39231.465613425928</v>
          </cell>
          <cell r="AB3446">
            <v>36413</v>
          </cell>
          <cell r="AC3446">
            <v>170</v>
          </cell>
          <cell r="AI3446" t="str">
            <v>N</v>
          </cell>
          <cell r="AJ3446" t="str">
            <v>N</v>
          </cell>
          <cell r="AK3446" t="str">
            <v>N</v>
          </cell>
        </row>
        <row r="3447">
          <cell r="A3447">
            <v>12486</v>
          </cell>
          <cell r="B3447" t="str">
            <v>08.451.580/0001-45</v>
          </cell>
          <cell r="C3447" t="str">
            <v>CINEMATOGRÁFICA DIVINÓPOLIS LTDA</v>
          </cell>
          <cell r="D3447" t="str">
            <v>SUSPENSO</v>
          </cell>
          <cell r="E3447" t="str">
            <v>ALEXANDRE CINTRA CANTERUCCIO</v>
          </cell>
          <cell r="F3447" t="str">
            <v>ADM.DIVINOPOLIS@AFACINEMAS.COM.BR</v>
          </cell>
          <cell r="H3447">
            <v>12487</v>
          </cell>
          <cell r="J3447" t="str">
            <v>CINEMATOGRÁFICA DIVINÓPOLIS LTDA</v>
          </cell>
          <cell r="K3447" t="str">
            <v>LIBERADO</v>
          </cell>
          <cell r="L3447">
            <v>39227.659907407404</v>
          </cell>
          <cell r="M3447">
            <v>39231.487870370373</v>
          </cell>
          <cell r="N3447" t="str">
            <v>5002008</v>
          </cell>
          <cell r="O3447" t="str">
            <v>08.451.580/0001-45</v>
          </cell>
          <cell r="P3447" t="str">
            <v>AFACINEMAS@AFACINEMAS.COM.BR</v>
          </cell>
          <cell r="R3447" t="str">
            <v>CINERITZ DIVINÓPOLIS 1</v>
          </cell>
          <cell r="S3447" t="str">
            <v>RUA MOACIR JOSÉ LEITE, 100</v>
          </cell>
          <cell r="T3447" t="str">
            <v>SANTA CLARA</v>
          </cell>
          <cell r="U3447" t="str">
            <v>DIVINÓPOLIS</v>
          </cell>
          <cell r="V3447" t="str">
            <v>MINAS GERAIS</v>
          </cell>
          <cell r="X3447" t="str">
            <v>EM FUNCIONAMENTO</v>
          </cell>
          <cell r="Y3447">
            <v>39052</v>
          </cell>
          <cell r="Z3447" t="str">
            <v>35500-19</v>
          </cell>
          <cell r="AA3447">
            <v>39227.662743055553</v>
          </cell>
          <cell r="AB3447">
            <v>39052</v>
          </cell>
          <cell r="AC3447">
            <v>189</v>
          </cell>
          <cell r="AI3447" t="str">
            <v>N</v>
          </cell>
          <cell r="AJ3447" t="str">
            <v>N</v>
          </cell>
          <cell r="AK3447" t="str">
            <v>N</v>
          </cell>
        </row>
        <row r="3448">
          <cell r="A3448">
            <v>12486</v>
          </cell>
          <cell r="B3448" t="str">
            <v>08.451.580/0001-45</v>
          </cell>
          <cell r="C3448" t="str">
            <v>CINEMATOGRÁFICA DIVINÓPOLIS LTDA</v>
          </cell>
          <cell r="D3448" t="str">
            <v>SUSPENSO</v>
          </cell>
          <cell r="E3448" t="str">
            <v>JOSÉ RAIMUNDO APARECIDO DE CÁSSIO</v>
          </cell>
          <cell r="F3448" t="str">
            <v>ADM.DIVINOPOLIS@AFACINEMAS.COM.BR</v>
          </cell>
          <cell r="H3448">
            <v>12487</v>
          </cell>
          <cell r="J3448" t="str">
            <v>CINEMATOGRÁFICA DIVINÓPOLIS LTDA</v>
          </cell>
          <cell r="K3448" t="str">
            <v>LIBERADO</v>
          </cell>
          <cell r="L3448">
            <v>39227.659907407404</v>
          </cell>
          <cell r="M3448">
            <v>39231.487870370373</v>
          </cell>
          <cell r="N3448" t="str">
            <v>5002008</v>
          </cell>
          <cell r="O3448" t="str">
            <v>08.451.580/0001-45</v>
          </cell>
          <cell r="P3448" t="str">
            <v>AFACINEMAS@AFACINEMAS.COM.BR</v>
          </cell>
          <cell r="R3448" t="str">
            <v>CINERITZ DIVINÓPOLIS 1</v>
          </cell>
          <cell r="S3448" t="str">
            <v>RUA MOACIR JOSÉ LEITE, 100</v>
          </cell>
          <cell r="T3448" t="str">
            <v>SANTA CLARA</v>
          </cell>
          <cell r="U3448" t="str">
            <v>DIVINÓPOLIS</v>
          </cell>
          <cell r="V3448" t="str">
            <v>MINAS GERAIS</v>
          </cell>
          <cell r="X3448" t="str">
            <v>EM FUNCIONAMENTO</v>
          </cell>
          <cell r="Y3448">
            <v>39052</v>
          </cell>
          <cell r="Z3448" t="str">
            <v>35500-19</v>
          </cell>
          <cell r="AA3448">
            <v>39227.662743055553</v>
          </cell>
          <cell r="AB3448">
            <v>39052</v>
          </cell>
          <cell r="AC3448">
            <v>189</v>
          </cell>
          <cell r="AI3448" t="str">
            <v>N</v>
          </cell>
          <cell r="AJ3448" t="str">
            <v>N</v>
          </cell>
          <cell r="AK3448" t="str">
            <v>N</v>
          </cell>
        </row>
        <row r="3449">
          <cell r="A3449">
            <v>12486</v>
          </cell>
          <cell r="B3449" t="str">
            <v>08.451.580/0001-45</v>
          </cell>
          <cell r="C3449" t="str">
            <v>CINEMATOGRÁFICA DIVINÓPOLIS LTDA</v>
          </cell>
          <cell r="D3449" t="str">
            <v>SUSPENSO</v>
          </cell>
          <cell r="E3449" t="str">
            <v>ALEXANDRE CINTRA CANTERUCCIO</v>
          </cell>
          <cell r="F3449" t="str">
            <v>ADM.DIVINOPOLIS@AFACINEMAS.COM.BR</v>
          </cell>
          <cell r="H3449">
            <v>12487</v>
          </cell>
          <cell r="J3449" t="str">
            <v>CINEMATOGRÁFICA DIVINÓPOLIS LTDA</v>
          </cell>
          <cell r="K3449" t="str">
            <v>LIBERADO</v>
          </cell>
          <cell r="L3449">
            <v>39227.659907407404</v>
          </cell>
          <cell r="M3449">
            <v>39231.487870370373</v>
          </cell>
          <cell r="N3449" t="str">
            <v>5002007</v>
          </cell>
          <cell r="O3449" t="str">
            <v>08.451.580/0001-45</v>
          </cell>
          <cell r="P3449" t="str">
            <v>AFACINEMAS@AFACINEMAS.COM.BR</v>
          </cell>
          <cell r="R3449" t="str">
            <v>CINERITZ DIVINÓPOLIS 2</v>
          </cell>
          <cell r="S3449" t="str">
            <v>RUA MOACIR JOSÉ LEITE, 100</v>
          </cell>
          <cell r="T3449" t="str">
            <v>SANTA CLARA</v>
          </cell>
          <cell r="U3449" t="str">
            <v>DIVINÓPOLIS</v>
          </cell>
          <cell r="V3449" t="str">
            <v>MINAS GERAIS</v>
          </cell>
          <cell r="X3449" t="str">
            <v>EM FUNCIONAMENTO</v>
          </cell>
          <cell r="Y3449">
            <v>39052</v>
          </cell>
          <cell r="Z3449" t="str">
            <v>35500-19</v>
          </cell>
          <cell r="AA3449">
            <v>39227.665543981479</v>
          </cell>
          <cell r="AB3449">
            <v>39052</v>
          </cell>
          <cell r="AC3449">
            <v>178</v>
          </cell>
          <cell r="AI3449" t="str">
            <v>N</v>
          </cell>
          <cell r="AJ3449" t="str">
            <v>N</v>
          </cell>
          <cell r="AK3449" t="str">
            <v>N</v>
          </cell>
        </row>
        <row r="3450">
          <cell r="A3450">
            <v>12486</v>
          </cell>
          <cell r="B3450" t="str">
            <v>08.451.580/0001-45</v>
          </cell>
          <cell r="C3450" t="str">
            <v>CINEMATOGRÁFICA DIVINÓPOLIS LTDA</v>
          </cell>
          <cell r="D3450" t="str">
            <v>SUSPENSO</v>
          </cell>
          <cell r="E3450" t="str">
            <v>JOSÉ RAIMUNDO APARECIDO DE CÁSSIO</v>
          </cell>
          <cell r="F3450" t="str">
            <v>ADM.DIVINOPOLIS@AFACINEMAS.COM.BR</v>
          </cell>
          <cell r="H3450">
            <v>12487</v>
          </cell>
          <cell r="J3450" t="str">
            <v>CINEMATOGRÁFICA DIVINÓPOLIS LTDA</v>
          </cell>
          <cell r="K3450" t="str">
            <v>LIBERADO</v>
          </cell>
          <cell r="L3450">
            <v>39227.659907407404</v>
          </cell>
          <cell r="M3450">
            <v>39231.487870370373</v>
          </cell>
          <cell r="N3450" t="str">
            <v>5002007</v>
          </cell>
          <cell r="O3450" t="str">
            <v>08.451.580/0001-45</v>
          </cell>
          <cell r="P3450" t="str">
            <v>AFACINEMAS@AFACINEMAS.COM.BR</v>
          </cell>
          <cell r="R3450" t="str">
            <v>CINERITZ DIVINÓPOLIS 2</v>
          </cell>
          <cell r="S3450" t="str">
            <v>RUA MOACIR JOSÉ LEITE, 100</v>
          </cell>
          <cell r="T3450" t="str">
            <v>SANTA CLARA</v>
          </cell>
          <cell r="U3450" t="str">
            <v>DIVINÓPOLIS</v>
          </cell>
          <cell r="V3450" t="str">
            <v>MINAS GERAIS</v>
          </cell>
          <cell r="X3450" t="str">
            <v>EM FUNCIONAMENTO</v>
          </cell>
          <cell r="Y3450">
            <v>39052</v>
          </cell>
          <cell r="Z3450" t="str">
            <v>35500-19</v>
          </cell>
          <cell r="AA3450">
            <v>39227.665543981479</v>
          </cell>
          <cell r="AB3450">
            <v>39052</v>
          </cell>
          <cell r="AC3450">
            <v>178</v>
          </cell>
          <cell r="AI3450" t="str">
            <v>N</v>
          </cell>
          <cell r="AJ3450" t="str">
            <v>N</v>
          </cell>
          <cell r="AK3450" t="str">
            <v>N</v>
          </cell>
        </row>
        <row r="3451">
          <cell r="A3451">
            <v>12486</v>
          </cell>
          <cell r="B3451" t="str">
            <v>08.451.580/0001-45</v>
          </cell>
          <cell r="C3451" t="str">
            <v>CINEMATOGRÁFICA DIVINÓPOLIS LTDA</v>
          </cell>
          <cell r="D3451" t="str">
            <v>SUSPENSO</v>
          </cell>
          <cell r="E3451" t="str">
            <v>ALEXANDRE CINTRA CANTERUCCIO</v>
          </cell>
          <cell r="F3451" t="str">
            <v>ADM.DIVINOPOLIS@AFACINEMAS.COM.BR</v>
          </cell>
          <cell r="H3451">
            <v>12487</v>
          </cell>
          <cell r="J3451" t="str">
            <v>CINEMATOGRÁFICA DIVINÓPOLIS LTDA</v>
          </cell>
          <cell r="K3451" t="str">
            <v>LIBERADO</v>
          </cell>
          <cell r="L3451">
            <v>39227.659907407404</v>
          </cell>
          <cell r="M3451">
            <v>39231.487870370373</v>
          </cell>
          <cell r="N3451" t="str">
            <v>5002004</v>
          </cell>
          <cell r="O3451" t="str">
            <v>08.451.580/0001-45</v>
          </cell>
          <cell r="P3451" t="str">
            <v>AFACINEMAS@AFACINEMAS.COM.BR</v>
          </cell>
          <cell r="R3451" t="str">
            <v>CINERITZ DIVINÓPOLIS 3</v>
          </cell>
          <cell r="S3451" t="str">
            <v>RUA MOACIR JOSÉ LEITE, 100</v>
          </cell>
          <cell r="T3451" t="str">
            <v>SANTA CLARA</v>
          </cell>
          <cell r="U3451" t="str">
            <v>DIVINÓPOLIS</v>
          </cell>
          <cell r="V3451" t="str">
            <v>MINAS GERAIS</v>
          </cell>
          <cell r="X3451" t="str">
            <v>EM FUNCIONAMENTO</v>
          </cell>
          <cell r="Y3451">
            <v>39059</v>
          </cell>
          <cell r="Z3451" t="str">
            <v>35500-19</v>
          </cell>
          <cell r="AA3451">
            <v>39227.66778935185</v>
          </cell>
          <cell r="AB3451">
            <v>39059</v>
          </cell>
          <cell r="AC3451">
            <v>140</v>
          </cell>
          <cell r="AI3451" t="str">
            <v>N</v>
          </cell>
          <cell r="AJ3451" t="str">
            <v>N</v>
          </cell>
          <cell r="AK3451" t="str">
            <v>N</v>
          </cell>
        </row>
        <row r="3452">
          <cell r="A3452">
            <v>12486</v>
          </cell>
          <cell r="B3452" t="str">
            <v>08.451.580/0001-45</v>
          </cell>
          <cell r="C3452" t="str">
            <v>CINEMATOGRÁFICA DIVINÓPOLIS LTDA</v>
          </cell>
          <cell r="D3452" t="str">
            <v>SUSPENSO</v>
          </cell>
          <cell r="E3452" t="str">
            <v>JOSÉ RAIMUNDO APARECIDO DE CÁSSIO</v>
          </cell>
          <cell r="F3452" t="str">
            <v>ADM.DIVINOPOLIS@AFACINEMAS.COM.BR</v>
          </cell>
          <cell r="H3452">
            <v>12487</v>
          </cell>
          <cell r="J3452" t="str">
            <v>CINEMATOGRÁFICA DIVINÓPOLIS LTDA</v>
          </cell>
          <cell r="K3452" t="str">
            <v>LIBERADO</v>
          </cell>
          <cell r="L3452">
            <v>39227.659907407404</v>
          </cell>
          <cell r="M3452">
            <v>39231.487870370373</v>
          </cell>
          <cell r="N3452" t="str">
            <v>5002004</v>
          </cell>
          <cell r="O3452" t="str">
            <v>08.451.580/0001-45</v>
          </cell>
          <cell r="P3452" t="str">
            <v>AFACINEMAS@AFACINEMAS.COM.BR</v>
          </cell>
          <cell r="R3452" t="str">
            <v>CINERITZ DIVINÓPOLIS 3</v>
          </cell>
          <cell r="S3452" t="str">
            <v>RUA MOACIR JOSÉ LEITE, 100</v>
          </cell>
          <cell r="T3452" t="str">
            <v>SANTA CLARA</v>
          </cell>
          <cell r="U3452" t="str">
            <v>DIVINÓPOLIS</v>
          </cell>
          <cell r="V3452" t="str">
            <v>MINAS GERAIS</v>
          </cell>
          <cell r="X3452" t="str">
            <v>EM FUNCIONAMENTO</v>
          </cell>
          <cell r="Y3452">
            <v>39059</v>
          </cell>
          <cell r="Z3452" t="str">
            <v>35500-19</v>
          </cell>
          <cell r="AA3452">
            <v>39227.66778935185</v>
          </cell>
          <cell r="AB3452">
            <v>39059</v>
          </cell>
          <cell r="AC3452">
            <v>140</v>
          </cell>
          <cell r="AI3452" t="str">
            <v>N</v>
          </cell>
          <cell r="AJ3452" t="str">
            <v>N</v>
          </cell>
          <cell r="AK3452" t="str">
            <v>N</v>
          </cell>
        </row>
        <row r="3453">
          <cell r="A3453">
            <v>12486</v>
          </cell>
          <cell r="B3453" t="str">
            <v>08.451.580/0001-45</v>
          </cell>
          <cell r="C3453" t="str">
            <v>CINEMATOGRÁFICA DIVINÓPOLIS LTDA</v>
          </cell>
          <cell r="D3453" t="str">
            <v>SUSPENSO</v>
          </cell>
          <cell r="E3453" t="str">
            <v>ALEXANDRE CINTRA CANTERUCCIO</v>
          </cell>
          <cell r="F3453" t="str">
            <v>ADM.DIVINOPOLIS@AFACINEMAS.COM.BR</v>
          </cell>
          <cell r="H3453">
            <v>12487</v>
          </cell>
          <cell r="J3453" t="str">
            <v>CINEMATOGRÁFICA DIVINÓPOLIS LTDA</v>
          </cell>
          <cell r="K3453" t="str">
            <v>LIBERADO</v>
          </cell>
          <cell r="L3453">
            <v>39227.659907407404</v>
          </cell>
          <cell r="M3453">
            <v>39231.487870370373</v>
          </cell>
          <cell r="N3453" t="str">
            <v>5002006</v>
          </cell>
          <cell r="O3453" t="str">
            <v>08.451.580/0001-45</v>
          </cell>
          <cell r="P3453" t="str">
            <v>AFACINEMAS@AFACINEMAS.COM.BR</v>
          </cell>
          <cell r="R3453" t="str">
            <v>CINERITZ DIVINÓPOLIS 4</v>
          </cell>
          <cell r="S3453" t="str">
            <v>RUA MOACIR JOSÉ LEITE, 100</v>
          </cell>
          <cell r="T3453" t="str">
            <v>SANTA CLARA</v>
          </cell>
          <cell r="U3453" t="str">
            <v>DIVINÓPOLIS</v>
          </cell>
          <cell r="V3453" t="str">
            <v>MINAS GERAIS</v>
          </cell>
          <cell r="X3453" t="str">
            <v>EM FUNCIONAMENTO</v>
          </cell>
          <cell r="Y3453">
            <v>39066</v>
          </cell>
          <cell r="Z3453" t="str">
            <v>35500-19</v>
          </cell>
          <cell r="AA3453">
            <v>39227.67</v>
          </cell>
          <cell r="AB3453">
            <v>39066</v>
          </cell>
          <cell r="AC3453">
            <v>118</v>
          </cell>
          <cell r="AI3453" t="str">
            <v>N</v>
          </cell>
          <cell r="AJ3453" t="str">
            <v>N</v>
          </cell>
          <cell r="AK3453" t="str">
            <v>N</v>
          </cell>
        </row>
        <row r="3454">
          <cell r="A3454">
            <v>12486</v>
          </cell>
          <cell r="B3454" t="str">
            <v>08.451.580/0001-45</v>
          </cell>
          <cell r="C3454" t="str">
            <v>CINEMATOGRÁFICA DIVINÓPOLIS LTDA</v>
          </cell>
          <cell r="D3454" t="str">
            <v>SUSPENSO</v>
          </cell>
          <cell r="E3454" t="str">
            <v>JOSÉ RAIMUNDO APARECIDO DE CÁSSIO</v>
          </cell>
          <cell r="F3454" t="str">
            <v>ADM.DIVINOPOLIS@AFACINEMAS.COM.BR</v>
          </cell>
          <cell r="H3454">
            <v>12487</v>
          </cell>
          <cell r="J3454" t="str">
            <v>CINEMATOGRÁFICA DIVINÓPOLIS LTDA</v>
          </cell>
          <cell r="K3454" t="str">
            <v>LIBERADO</v>
          </cell>
          <cell r="L3454">
            <v>39227.659907407404</v>
          </cell>
          <cell r="M3454">
            <v>39231.487870370373</v>
          </cell>
          <cell r="N3454" t="str">
            <v>5002006</v>
          </cell>
          <cell r="O3454" t="str">
            <v>08.451.580/0001-45</v>
          </cell>
          <cell r="P3454" t="str">
            <v>AFACINEMAS@AFACINEMAS.COM.BR</v>
          </cell>
          <cell r="R3454" t="str">
            <v>CINERITZ DIVINÓPOLIS 4</v>
          </cell>
          <cell r="S3454" t="str">
            <v>RUA MOACIR JOSÉ LEITE, 100</v>
          </cell>
          <cell r="T3454" t="str">
            <v>SANTA CLARA</v>
          </cell>
          <cell r="U3454" t="str">
            <v>DIVINÓPOLIS</v>
          </cell>
          <cell r="V3454" t="str">
            <v>MINAS GERAIS</v>
          </cell>
          <cell r="X3454" t="str">
            <v>EM FUNCIONAMENTO</v>
          </cell>
          <cell r="Y3454">
            <v>39066</v>
          </cell>
          <cell r="Z3454" t="str">
            <v>35500-19</v>
          </cell>
          <cell r="AA3454">
            <v>39227.67</v>
          </cell>
          <cell r="AB3454">
            <v>39066</v>
          </cell>
          <cell r="AC3454">
            <v>118</v>
          </cell>
          <cell r="AI3454" t="str">
            <v>N</v>
          </cell>
          <cell r="AJ3454" t="str">
            <v>N</v>
          </cell>
          <cell r="AK3454" t="str">
            <v>N</v>
          </cell>
        </row>
        <row r="3455">
          <cell r="A3455">
            <v>12486</v>
          </cell>
          <cell r="B3455" t="str">
            <v>08.451.580/0001-45</v>
          </cell>
          <cell r="C3455" t="str">
            <v>CINEMATOGRÁFICA DIVINÓPOLIS LTDA</v>
          </cell>
          <cell r="D3455" t="str">
            <v>SUSPENSO</v>
          </cell>
          <cell r="E3455" t="str">
            <v>JOSÉ RAIMUNDO APARECIDO DE CÁSSIO</v>
          </cell>
          <cell r="F3455" t="str">
            <v>ADM.DIVINOPOLIS@AFACINEMAS.COM.BR</v>
          </cell>
          <cell r="H3455">
            <v>12487</v>
          </cell>
          <cell r="J3455" t="str">
            <v>CINEMATOGRÁFICA DIVINÓPOLIS LTDA</v>
          </cell>
          <cell r="K3455" t="str">
            <v>LIBERADO</v>
          </cell>
          <cell r="L3455">
            <v>39227.659907407404</v>
          </cell>
          <cell r="M3455">
            <v>39231.487870370373</v>
          </cell>
          <cell r="N3455" t="str">
            <v>5002005</v>
          </cell>
          <cell r="O3455" t="str">
            <v>08.451.580/0001-45</v>
          </cell>
          <cell r="P3455" t="str">
            <v>AFACINEMAS@AFACINEMAS.COM.BR</v>
          </cell>
          <cell r="R3455" t="str">
            <v>CINERITZ DIVINÓPOLIS 5</v>
          </cell>
          <cell r="S3455" t="str">
            <v>RUA MOACIR JOSÉ LEITE, 100</v>
          </cell>
          <cell r="T3455" t="str">
            <v>SANTA CLARA</v>
          </cell>
          <cell r="U3455" t="str">
            <v>DIVINÓPOLIS</v>
          </cell>
          <cell r="V3455" t="str">
            <v>MINAS GERAIS</v>
          </cell>
          <cell r="X3455" t="str">
            <v>EM FUNCIONAMENTO</v>
          </cell>
          <cell r="Y3455">
            <v>39066</v>
          </cell>
          <cell r="Z3455" t="str">
            <v>35500-19</v>
          </cell>
          <cell r="AA3455">
            <v>39227.672268518516</v>
          </cell>
          <cell r="AB3455">
            <v>39066</v>
          </cell>
          <cell r="AC3455">
            <v>90</v>
          </cell>
          <cell r="AI3455" t="str">
            <v>N</v>
          </cell>
          <cell r="AJ3455" t="str">
            <v>N</v>
          </cell>
          <cell r="AK3455" t="str">
            <v>N</v>
          </cell>
        </row>
        <row r="3456">
          <cell r="A3456">
            <v>12486</v>
          </cell>
          <cell r="B3456" t="str">
            <v>08.451.580/0001-45</v>
          </cell>
          <cell r="C3456" t="str">
            <v>CINEMATOGRÁFICA DIVINÓPOLIS LTDA</v>
          </cell>
          <cell r="D3456" t="str">
            <v>SUSPENSO</v>
          </cell>
          <cell r="E3456" t="str">
            <v>ALEXANDRE CINTRA CANTERUCCIO</v>
          </cell>
          <cell r="F3456" t="str">
            <v>ADM.DIVINOPOLIS@AFACINEMAS.COM.BR</v>
          </cell>
          <cell r="H3456">
            <v>12487</v>
          </cell>
          <cell r="J3456" t="str">
            <v>CINEMATOGRÁFICA DIVINÓPOLIS LTDA</v>
          </cell>
          <cell r="K3456" t="str">
            <v>LIBERADO</v>
          </cell>
          <cell r="L3456">
            <v>39227.659907407404</v>
          </cell>
          <cell r="M3456">
            <v>39231.487870370373</v>
          </cell>
          <cell r="N3456" t="str">
            <v>5002005</v>
          </cell>
          <cell r="O3456" t="str">
            <v>08.451.580/0001-45</v>
          </cell>
          <cell r="P3456" t="str">
            <v>AFACINEMAS@AFACINEMAS.COM.BR</v>
          </cell>
          <cell r="R3456" t="str">
            <v>CINERITZ DIVINÓPOLIS 5</v>
          </cell>
          <cell r="S3456" t="str">
            <v>RUA MOACIR JOSÉ LEITE, 100</v>
          </cell>
          <cell r="T3456" t="str">
            <v>SANTA CLARA</v>
          </cell>
          <cell r="U3456" t="str">
            <v>DIVINÓPOLIS</v>
          </cell>
          <cell r="V3456" t="str">
            <v>MINAS GERAIS</v>
          </cell>
          <cell r="X3456" t="str">
            <v>EM FUNCIONAMENTO</v>
          </cell>
          <cell r="Y3456">
            <v>39066</v>
          </cell>
          <cell r="Z3456" t="str">
            <v>35500-19</v>
          </cell>
          <cell r="AA3456">
            <v>39227.672268518516</v>
          </cell>
          <cell r="AB3456">
            <v>39066</v>
          </cell>
          <cell r="AC3456">
            <v>90</v>
          </cell>
          <cell r="AI3456" t="str">
            <v>N</v>
          </cell>
          <cell r="AJ3456" t="str">
            <v>N</v>
          </cell>
          <cell r="AK3456" t="str">
            <v>N</v>
          </cell>
        </row>
        <row r="3457">
          <cell r="A3457">
            <v>12489</v>
          </cell>
          <cell r="B3457" t="str">
            <v>08.537.690/0001-24</v>
          </cell>
          <cell r="C3457" t="str">
            <v>VIA SUL CINEMATOGRÁFICA LTDA</v>
          </cell>
          <cell r="D3457" t="str">
            <v>SUSPENSO</v>
          </cell>
          <cell r="E3457" t="str">
            <v>SÉRGIO LIBERATI</v>
          </cell>
          <cell r="F3457" t="str">
            <v>CACHOEIRO@AFACINEMAS.COM.BR</v>
          </cell>
          <cell r="H3457">
            <v>12490</v>
          </cell>
          <cell r="J3457" t="str">
            <v>VIA SUL CINEMATOGRÁFICA LTDA</v>
          </cell>
          <cell r="K3457" t="str">
            <v>CANCELADO</v>
          </cell>
          <cell r="L3457">
            <v>39227.693854166668</v>
          </cell>
          <cell r="M3457">
            <v>39231.493576388886</v>
          </cell>
          <cell r="N3457" t="str">
            <v>5002009</v>
          </cell>
          <cell r="O3457" t="str">
            <v>08.537.690/0001-24</v>
          </cell>
          <cell r="P3457" t="str">
            <v>SERGIO@AFACINEMAS.COM.BR</v>
          </cell>
          <cell r="R3457" t="str">
            <v>CINE VIA SUL</v>
          </cell>
          <cell r="S3457" t="str">
            <v>RUA DO CAJUEIRO, S/N</v>
          </cell>
          <cell r="T3457" t="str">
            <v>GILBERTO MACHADO</v>
          </cell>
          <cell r="U3457" t="str">
            <v>MARATAÍZES</v>
          </cell>
          <cell r="V3457" t="str">
            <v>ESPÍRITO SANTO</v>
          </cell>
          <cell r="X3457" t="str">
            <v>FECHADO</v>
          </cell>
          <cell r="Y3457">
            <v>39844</v>
          </cell>
          <cell r="Z3457" t="str">
            <v>29345-00</v>
          </cell>
          <cell r="AA3457">
            <v>39227.69667824074</v>
          </cell>
          <cell r="AB3457">
            <v>39077</v>
          </cell>
          <cell r="AC3457">
            <v>139</v>
          </cell>
          <cell r="AI3457" t="str">
            <v>N</v>
          </cell>
          <cell r="AJ3457" t="str">
            <v>N</v>
          </cell>
          <cell r="AK3457" t="str">
            <v>N</v>
          </cell>
        </row>
        <row r="3458">
          <cell r="A3458">
            <v>12522</v>
          </cell>
          <cell r="B3458" t="str">
            <v>00.501.872/0001-33</v>
          </cell>
          <cell r="C3458" t="str">
            <v>EMPRESA CINEMATOGRÁFICA CENTRAL SANTOS LTDA.</v>
          </cell>
          <cell r="D3458" t="str">
            <v>SUSPENSO</v>
          </cell>
          <cell r="E3458" t="str">
            <v>NEWTON DE ANDRADE BRANDA JUNIOR</v>
          </cell>
          <cell r="F3458" t="str">
            <v>LEOBRANDA@TERRA.COM.BR</v>
          </cell>
          <cell r="H3458">
            <v>12530</v>
          </cell>
          <cell r="J3458" t="str">
            <v>EMPRESA CINEMATOGRÁFICA CENTRAL SANTOS LTDA.</v>
          </cell>
          <cell r="K3458" t="str">
            <v>LIBERADO</v>
          </cell>
          <cell r="L3458">
            <v>39220.516759259262</v>
          </cell>
          <cell r="M3458">
            <v>39237.714687500003</v>
          </cell>
          <cell r="N3458" t="str">
            <v>5002012</v>
          </cell>
          <cell r="O3458" t="str">
            <v>00.501.872/0001-33</v>
          </cell>
          <cell r="P3458" t="str">
            <v>LEOBRANDA@TERRA.COM.BR</v>
          </cell>
          <cell r="R3458" t="str">
            <v>CINE JULIO DANTAS</v>
          </cell>
          <cell r="S3458" t="str">
            <v>RUA MARTIM AFONSO Nº 139</v>
          </cell>
          <cell r="T3458" t="str">
            <v>CENTRO</v>
          </cell>
          <cell r="U3458" t="str">
            <v>SANTOS</v>
          </cell>
          <cell r="V3458" t="str">
            <v>SÃO PAULO</v>
          </cell>
          <cell r="X3458" t="str">
            <v>EM FUNCIONAMENTO</v>
          </cell>
          <cell r="Y3458">
            <v>34775</v>
          </cell>
          <cell r="Z3458" t="str">
            <v>11010-61</v>
          </cell>
          <cell r="AA3458">
            <v>39234.768634259257</v>
          </cell>
          <cell r="AB3458">
            <v>34775</v>
          </cell>
          <cell r="AC3458">
            <v>120</v>
          </cell>
          <cell r="AI3458" t="str">
            <v>N</v>
          </cell>
          <cell r="AJ3458" t="str">
            <v>N</v>
          </cell>
          <cell r="AK3458" t="str">
            <v>N</v>
          </cell>
        </row>
        <row r="3459">
          <cell r="A3459">
            <v>12522</v>
          </cell>
          <cell r="B3459" t="str">
            <v>00.501.872/0001-33</v>
          </cell>
          <cell r="C3459" t="str">
            <v>EMPRESA CINEMATOGRÁFICA CENTRAL SANTOS LTDA.</v>
          </cell>
          <cell r="D3459" t="str">
            <v>SUSPENSO</v>
          </cell>
          <cell r="E3459" t="str">
            <v>LEONARDO SARUBI BRANDA</v>
          </cell>
          <cell r="F3459" t="str">
            <v>LEOBRANDA@TERRA.COM.BR</v>
          </cell>
          <cell r="H3459">
            <v>12530</v>
          </cell>
          <cell r="J3459" t="str">
            <v>EMPRESA CINEMATOGRÁFICA CENTRAL SANTOS LTDA.</v>
          </cell>
          <cell r="K3459" t="str">
            <v>LIBERADO</v>
          </cell>
          <cell r="L3459">
            <v>39220.516759259262</v>
          </cell>
          <cell r="M3459">
            <v>39237.714687500003</v>
          </cell>
          <cell r="N3459" t="str">
            <v>5002012</v>
          </cell>
          <cell r="O3459" t="str">
            <v>00.501.872/0001-33</v>
          </cell>
          <cell r="P3459" t="str">
            <v>LEOBRANDA@TERRA.COM.BR</v>
          </cell>
          <cell r="R3459" t="str">
            <v>CINE JULIO DANTAS</v>
          </cell>
          <cell r="S3459" t="str">
            <v>RUA MARTIM AFONSO Nº 139</v>
          </cell>
          <cell r="T3459" t="str">
            <v>CENTRO</v>
          </cell>
          <cell r="U3459" t="str">
            <v>SANTOS</v>
          </cell>
          <cell r="V3459" t="str">
            <v>SÃO PAULO</v>
          </cell>
          <cell r="X3459" t="str">
            <v>EM FUNCIONAMENTO</v>
          </cell>
          <cell r="Y3459">
            <v>34775</v>
          </cell>
          <cell r="Z3459" t="str">
            <v>11010-61</v>
          </cell>
          <cell r="AA3459">
            <v>39234.768634259257</v>
          </cell>
          <cell r="AB3459">
            <v>34775</v>
          </cell>
          <cell r="AC3459">
            <v>120</v>
          </cell>
          <cell r="AI3459" t="str">
            <v>N</v>
          </cell>
          <cell r="AJ3459" t="str">
            <v>N</v>
          </cell>
          <cell r="AK3459" t="str">
            <v>N</v>
          </cell>
        </row>
        <row r="3460">
          <cell r="A3460">
            <v>6385</v>
          </cell>
          <cell r="B3460" t="str">
            <v>07.699.790/0001-94</v>
          </cell>
          <cell r="C3460" t="str">
            <v>CINEPLUS PRODUÇÕES ARTISTICAS E CINEMA LTDA</v>
          </cell>
          <cell r="D3460" t="str">
            <v>SUSPENSO</v>
          </cell>
          <cell r="E3460" t="str">
            <v>JULIANA PASTRE</v>
          </cell>
          <cell r="F3460" t="str">
            <v>ADMINISTRACAO@CINEMACINEPLUS.COM.BR</v>
          </cell>
          <cell r="H3460">
            <v>12542</v>
          </cell>
          <cell r="J3460" t="str">
            <v>CINEPLUS PRODUÇÕES ARTISTICAS E CINEMA LTDA</v>
          </cell>
          <cell r="K3460" t="str">
            <v>LIBERADO</v>
          </cell>
          <cell r="L3460">
            <v>38968.420081018521</v>
          </cell>
          <cell r="M3460">
            <v>39239.712719907409</v>
          </cell>
          <cell r="N3460" t="str">
            <v>5002013</v>
          </cell>
          <cell r="O3460" t="str">
            <v>07.699.790/0001-94</v>
          </cell>
          <cell r="P3460" t="str">
            <v>ADMINISTRACAO@CINEMACINEPLUS.COM.BR</v>
          </cell>
          <cell r="R3460" t="str">
            <v>CINEPLUS JARDIM 1</v>
          </cell>
          <cell r="S3460" t="str">
            <v>AV. NOSSA SENHORA DE LOURDES, 63</v>
          </cell>
          <cell r="T3460" t="str">
            <v>JARDIM DAS AMÉRICAS</v>
          </cell>
          <cell r="U3460" t="str">
            <v>CURITIBA</v>
          </cell>
          <cell r="V3460" t="str">
            <v>PARANÁ</v>
          </cell>
          <cell r="X3460" t="str">
            <v>EM FUNCIONAMENTO</v>
          </cell>
          <cell r="Y3460">
            <v>38610</v>
          </cell>
          <cell r="Z3460" t="str">
            <v>81530-20</v>
          </cell>
          <cell r="AA3460">
            <v>38968.429201388892</v>
          </cell>
          <cell r="AB3460">
            <v>38610</v>
          </cell>
          <cell r="AC3460">
            <v>156</v>
          </cell>
          <cell r="AI3460" t="str">
            <v>N</v>
          </cell>
          <cell r="AJ3460" t="str">
            <v>N</v>
          </cell>
          <cell r="AK3460" t="str">
            <v>N</v>
          </cell>
        </row>
        <row r="3461">
          <cell r="A3461">
            <v>6385</v>
          </cell>
          <cell r="B3461" t="str">
            <v>07.699.790/0001-94</v>
          </cell>
          <cell r="C3461" t="str">
            <v>CINEPLUS PRODUÇÕES ARTISTICAS E CINEMA LTDA</v>
          </cell>
          <cell r="D3461" t="str">
            <v>SUSPENSO</v>
          </cell>
          <cell r="E3461" t="str">
            <v>JULIANA PASTRE</v>
          </cell>
          <cell r="F3461" t="str">
            <v>ADMINISTRACAO@CINEMACINEPLUS.COM.BR</v>
          </cell>
          <cell r="H3461">
            <v>12542</v>
          </cell>
          <cell r="J3461" t="str">
            <v>CINEPLUS PRODUÇÕES ARTISTICAS E CINEMA LTDA</v>
          </cell>
          <cell r="K3461" t="str">
            <v>LIBERADO</v>
          </cell>
          <cell r="L3461">
            <v>38968.420081018521</v>
          </cell>
          <cell r="M3461">
            <v>39239.712719907409</v>
          </cell>
          <cell r="N3461" t="str">
            <v>5002014</v>
          </cell>
          <cell r="O3461" t="str">
            <v>07.699.790/0001-94</v>
          </cell>
          <cell r="P3461" t="str">
            <v>ADMINISTRACAO@CINEMACINEPLUS.COM.BR</v>
          </cell>
          <cell r="R3461" t="str">
            <v>CINEPLUS JARDIM 2</v>
          </cell>
          <cell r="S3461" t="str">
            <v>AV. NOSSA SENHORA DE LOURDES, 63</v>
          </cell>
          <cell r="T3461" t="str">
            <v>JARDIM DAS AMÉRICAS</v>
          </cell>
          <cell r="U3461" t="str">
            <v>CURITIBA</v>
          </cell>
          <cell r="V3461" t="str">
            <v>PARANÁ</v>
          </cell>
          <cell r="X3461" t="str">
            <v>EM FUNCIONAMENTO</v>
          </cell>
          <cell r="Y3461">
            <v>38610</v>
          </cell>
          <cell r="Z3461" t="str">
            <v>81530-20</v>
          </cell>
          <cell r="AA3461">
            <v>38968.429363425923</v>
          </cell>
          <cell r="AB3461">
            <v>38610</v>
          </cell>
          <cell r="AC3461">
            <v>156</v>
          </cell>
          <cell r="AI3461" t="str">
            <v>N</v>
          </cell>
          <cell r="AJ3461" t="str">
            <v>N</v>
          </cell>
          <cell r="AK3461" t="str">
            <v>N</v>
          </cell>
        </row>
        <row r="3462">
          <cell r="A3462">
            <v>6385</v>
          </cell>
          <cell r="B3462" t="str">
            <v>07.699.790/0001-94</v>
          </cell>
          <cell r="C3462" t="str">
            <v>CINEPLUS PRODUÇÕES ARTISTICAS E CINEMA LTDA</v>
          </cell>
          <cell r="D3462" t="str">
            <v>SUSPENSO</v>
          </cell>
          <cell r="E3462" t="str">
            <v>JULIANA PASTRE</v>
          </cell>
          <cell r="F3462" t="str">
            <v>ADMINISTRACAO@CINEMACINEPLUS.COM.BR</v>
          </cell>
          <cell r="H3462">
            <v>12542</v>
          </cell>
          <cell r="J3462" t="str">
            <v>CINEPLUS PRODUÇÕES ARTISTICAS E CINEMA LTDA</v>
          </cell>
          <cell r="K3462" t="str">
            <v>LIBERADO</v>
          </cell>
          <cell r="L3462">
            <v>38968.420081018521</v>
          </cell>
          <cell r="M3462">
            <v>39239.712719907409</v>
          </cell>
          <cell r="N3462" t="str">
            <v>5002015</v>
          </cell>
          <cell r="O3462" t="str">
            <v>07.699.790/0001-94</v>
          </cell>
          <cell r="P3462" t="str">
            <v>ADMINISTRACAO@CINEMACINEPLUS.COM.BR</v>
          </cell>
          <cell r="R3462" t="str">
            <v>CINEPLUS JARDIM 3</v>
          </cell>
          <cell r="S3462" t="str">
            <v>AV. NOSSA SENHORA DE LOURDES, 63</v>
          </cell>
          <cell r="T3462" t="str">
            <v>JARDIM DAS AMÉRICAS</v>
          </cell>
          <cell r="U3462" t="str">
            <v>CURITIBA</v>
          </cell>
          <cell r="V3462" t="str">
            <v>PARANÁ</v>
          </cell>
          <cell r="X3462" t="str">
            <v>EM FUNCIONAMENTO</v>
          </cell>
          <cell r="Y3462">
            <v>38610</v>
          </cell>
          <cell r="Z3462" t="str">
            <v>81530-20</v>
          </cell>
          <cell r="AA3462">
            <v>38968.429502314815</v>
          </cell>
          <cell r="AB3462">
            <v>38610</v>
          </cell>
          <cell r="AC3462">
            <v>156</v>
          </cell>
          <cell r="AI3462" t="str">
            <v>N</v>
          </cell>
          <cell r="AJ3462" t="str">
            <v>N</v>
          </cell>
          <cell r="AK3462" t="str">
            <v>N</v>
          </cell>
        </row>
        <row r="3463">
          <cell r="A3463">
            <v>6385</v>
          </cell>
          <cell r="B3463" t="str">
            <v>07.699.790/0001-94</v>
          </cell>
          <cell r="C3463" t="str">
            <v>CINEPLUS PRODUÇÕES ARTISTICAS E CINEMA LTDA</v>
          </cell>
          <cell r="D3463" t="str">
            <v>SUSPENSO</v>
          </cell>
          <cell r="E3463" t="str">
            <v>JULIANA PASTRE</v>
          </cell>
          <cell r="F3463" t="str">
            <v>ADMINISTRACAO@CINEMACINEPLUS.COM.BR</v>
          </cell>
          <cell r="H3463">
            <v>12542</v>
          </cell>
          <cell r="J3463" t="str">
            <v>CINEPLUS PRODUÇÕES ARTISTICAS E CINEMA LTDA</v>
          </cell>
          <cell r="K3463" t="str">
            <v>LIBERADO</v>
          </cell>
          <cell r="L3463">
            <v>38968.420081018521</v>
          </cell>
          <cell r="M3463">
            <v>39239.712719907409</v>
          </cell>
          <cell r="N3463" t="str">
            <v>5002016</v>
          </cell>
          <cell r="O3463" t="str">
            <v>07.699.790/0001-94</v>
          </cell>
          <cell r="P3463" t="str">
            <v>ADMINISTRACAO@CINEMACINEPLUS.COM.BR</v>
          </cell>
          <cell r="R3463" t="str">
            <v>CINEPLUS JARDIM 4</v>
          </cell>
          <cell r="S3463" t="str">
            <v>AV. NOSSA SENHORA DE LOURDES, 63</v>
          </cell>
          <cell r="T3463" t="str">
            <v>JARDIM DAS AMÉRICAS</v>
          </cell>
          <cell r="U3463" t="str">
            <v>CURITIBA</v>
          </cell>
          <cell r="V3463" t="str">
            <v>PARANÁ</v>
          </cell>
          <cell r="X3463" t="str">
            <v>EM FUNCIONAMENTO</v>
          </cell>
          <cell r="Y3463">
            <v>38610</v>
          </cell>
          <cell r="Z3463" t="str">
            <v>81530-20</v>
          </cell>
          <cell r="AA3463">
            <v>38968.429606481484</v>
          </cell>
          <cell r="AB3463">
            <v>38610</v>
          </cell>
          <cell r="AC3463">
            <v>156</v>
          </cell>
          <cell r="AI3463" t="str">
            <v>N</v>
          </cell>
          <cell r="AJ3463" t="str">
            <v>N</v>
          </cell>
          <cell r="AK3463" t="str">
            <v>N</v>
          </cell>
        </row>
        <row r="3464">
          <cell r="A3464">
            <v>12662</v>
          </cell>
          <cell r="B3464" t="str">
            <v>05.053.389/0001-57</v>
          </cell>
          <cell r="C3464" t="str">
            <v>EMPRESA REQUINTE DE CINEMAS LTDA</v>
          </cell>
          <cell r="D3464" t="str">
            <v>SUSPENSO</v>
          </cell>
          <cell r="E3464" t="str">
            <v>PAULA REIS CHAVES RIBEIRO CINCOETTI</v>
          </cell>
          <cell r="F3464" t="str">
            <v>CINE.MASTER@TERRA.COM.BR</v>
          </cell>
          <cell r="H3464">
            <v>12663</v>
          </cell>
          <cell r="J3464" t="str">
            <v>EMPRESA REQUINTE DE CINEMAS LTDA</v>
          </cell>
          <cell r="K3464" t="str">
            <v>CANCELADO</v>
          </cell>
          <cell r="L3464">
            <v>39274.504791666666</v>
          </cell>
          <cell r="M3464">
            <v>39274</v>
          </cell>
          <cell r="N3464" t="str">
            <v>5002020</v>
          </cell>
          <cell r="O3464" t="str">
            <v>05.053.389/0001-57</v>
          </cell>
          <cell r="P3464" t="str">
            <v>CINE.MASTER@NETVGA.COM.BR</v>
          </cell>
          <cell r="R3464" t="str">
            <v>CINE MASTER I</v>
          </cell>
          <cell r="S3464" t="str">
            <v>AVENIDA BIAS FORTES, 28</v>
          </cell>
          <cell r="T3464" t="str">
            <v>CENTRO</v>
          </cell>
          <cell r="U3464" t="str">
            <v>VARGINHA</v>
          </cell>
          <cell r="V3464" t="str">
            <v>MINAS GERAIS</v>
          </cell>
          <cell r="X3464" t="str">
            <v>FECHADO</v>
          </cell>
          <cell r="Y3464">
            <v>40119</v>
          </cell>
          <cell r="Z3464" t="str">
            <v>37002-50</v>
          </cell>
          <cell r="AA3464">
            <v>39274.506898148145</v>
          </cell>
          <cell r="AB3464">
            <v>37435</v>
          </cell>
          <cell r="AC3464">
            <v>165</v>
          </cell>
          <cell r="AI3464" t="str">
            <v>N</v>
          </cell>
          <cell r="AJ3464" t="str">
            <v>N</v>
          </cell>
          <cell r="AK3464" t="str">
            <v>N</v>
          </cell>
        </row>
        <row r="3465">
          <cell r="A3465">
            <v>12662</v>
          </cell>
          <cell r="B3465" t="str">
            <v>05.053.389/0001-57</v>
          </cell>
          <cell r="C3465" t="str">
            <v>EMPRESA REQUINTE DE CINEMAS LTDA</v>
          </cell>
          <cell r="D3465" t="str">
            <v>SUSPENSO</v>
          </cell>
          <cell r="E3465" t="str">
            <v>PAULA REIS CHAVES RIBEIRO CINCOETTI</v>
          </cell>
          <cell r="F3465" t="str">
            <v>CINE.MASTER@TERRA.COM.BR</v>
          </cell>
          <cell r="H3465">
            <v>12663</v>
          </cell>
          <cell r="J3465" t="str">
            <v>EMPRESA REQUINTE DE CINEMAS LTDA</v>
          </cell>
          <cell r="K3465" t="str">
            <v>CANCELADO</v>
          </cell>
          <cell r="L3465">
            <v>39274.504791666666</v>
          </cell>
          <cell r="M3465">
            <v>39274</v>
          </cell>
          <cell r="N3465" t="str">
            <v>5002019</v>
          </cell>
          <cell r="O3465" t="str">
            <v>05.053.389/0001-57</v>
          </cell>
          <cell r="P3465" t="str">
            <v>CINE.MASTER@NETVGA.COM.BR</v>
          </cell>
          <cell r="R3465" t="str">
            <v>CINE MASTER II</v>
          </cell>
          <cell r="S3465" t="str">
            <v>AVENIDA BIAS FORTES, 28</v>
          </cell>
          <cell r="T3465" t="str">
            <v>CENTRO</v>
          </cell>
          <cell r="U3465" t="str">
            <v>VARGINHA</v>
          </cell>
          <cell r="V3465" t="str">
            <v>MINAS GERAIS</v>
          </cell>
          <cell r="X3465" t="str">
            <v>FECHADO</v>
          </cell>
          <cell r="Y3465">
            <v>40119</v>
          </cell>
          <cell r="Z3465" t="str">
            <v>37002-50</v>
          </cell>
          <cell r="AA3465">
            <v>39274.508055555554</v>
          </cell>
          <cell r="AB3465">
            <v>37435</v>
          </cell>
          <cell r="AC3465">
            <v>165</v>
          </cell>
          <cell r="AI3465" t="str">
            <v>N</v>
          </cell>
          <cell r="AJ3465" t="str">
            <v>N</v>
          </cell>
          <cell r="AK3465" t="str">
            <v>N</v>
          </cell>
        </row>
        <row r="3466">
          <cell r="A3466">
            <v>12680</v>
          </cell>
          <cell r="B3466" t="str">
            <v>08.457.903/0001-08</v>
          </cell>
          <cell r="C3466" t="str">
            <v>MANAUS SERVIÇOS DE CINEMA LTDA</v>
          </cell>
          <cell r="D3466" t="str">
            <v>SUSPENSO</v>
          </cell>
          <cell r="E3466" t="str">
            <v>FABRÍCIO ANTONIO NAVES</v>
          </cell>
          <cell r="F3466" t="str">
            <v>CINEMAIS@CINEMAIS.COM.BR</v>
          </cell>
          <cell r="H3466">
            <v>12681</v>
          </cell>
          <cell r="J3466" t="str">
            <v>MANAUS SERVIÇOS DE CINEMA LTDA</v>
          </cell>
          <cell r="K3466" t="str">
            <v>BLOQUEADO</v>
          </cell>
          <cell r="L3466">
            <v>39279.666689814818</v>
          </cell>
          <cell r="M3466">
            <v>39279.683969907404</v>
          </cell>
          <cell r="N3466" t="str">
            <v>5002021</v>
          </cell>
          <cell r="O3466" t="str">
            <v>08.457.903/0001-08</v>
          </cell>
          <cell r="P3466" t="str">
            <v>CINEMAIS@CINEMAIS.COM.BR</v>
          </cell>
          <cell r="R3466" t="str">
            <v>PLAZA SHOPPING 1</v>
          </cell>
          <cell r="S3466" t="str">
            <v>AVENIDA DJALMA BATISTA, 2100</v>
          </cell>
          <cell r="T3466" t="str">
            <v>PARQUE DEZ DE NOVEMBRO</v>
          </cell>
          <cell r="U3466" t="str">
            <v>MANAUS</v>
          </cell>
          <cell r="V3466" t="str">
            <v>AMAZONAS</v>
          </cell>
          <cell r="X3466" t="str">
            <v>FECHADO TEMPORARIAMENTE</v>
          </cell>
          <cell r="Y3466">
            <v>40724.514432870368</v>
          </cell>
          <cell r="Z3466" t="str">
            <v>69050-10</v>
          </cell>
          <cell r="AA3466">
            <v>39279.679224537038</v>
          </cell>
          <cell r="AB3466">
            <v>39367</v>
          </cell>
          <cell r="AC3466">
            <v>202</v>
          </cell>
          <cell r="AI3466" t="str">
            <v>N</v>
          </cell>
          <cell r="AJ3466" t="str">
            <v>N</v>
          </cell>
          <cell r="AK3466" t="str">
            <v>N</v>
          </cell>
        </row>
        <row r="3467">
          <cell r="A3467">
            <v>12680</v>
          </cell>
          <cell r="B3467" t="str">
            <v>08.457.903/0001-08</v>
          </cell>
          <cell r="C3467" t="str">
            <v>MANAUS SERVIÇOS DE CINEMA LTDA</v>
          </cell>
          <cell r="D3467" t="str">
            <v>SUSPENSO</v>
          </cell>
          <cell r="E3467" t="str">
            <v>AMANDA ALVES WAKABAYASHI NAVES</v>
          </cell>
          <cell r="F3467" t="str">
            <v>CINEMAIS@CINEMAIS.COM.BR</v>
          </cell>
          <cell r="H3467">
            <v>12681</v>
          </cell>
          <cell r="J3467" t="str">
            <v>MANAUS SERVIÇOS DE CINEMA LTDA</v>
          </cell>
          <cell r="K3467" t="str">
            <v>BLOQUEADO</v>
          </cell>
          <cell r="L3467">
            <v>39279.666689814818</v>
          </cell>
          <cell r="M3467">
            <v>39279.683969907404</v>
          </cell>
          <cell r="N3467" t="str">
            <v>5002021</v>
          </cell>
          <cell r="O3467" t="str">
            <v>08.457.903/0001-08</v>
          </cell>
          <cell r="P3467" t="str">
            <v>CINEMAIS@CINEMAIS.COM.BR</v>
          </cell>
          <cell r="R3467" t="str">
            <v>PLAZA SHOPPING 1</v>
          </cell>
          <cell r="S3467" t="str">
            <v>AVENIDA DJALMA BATISTA, 2100</v>
          </cell>
          <cell r="T3467" t="str">
            <v>PARQUE DEZ DE NOVEMBRO</v>
          </cell>
          <cell r="U3467" t="str">
            <v>MANAUS</v>
          </cell>
          <cell r="V3467" t="str">
            <v>AMAZONAS</v>
          </cell>
          <cell r="X3467" t="str">
            <v>FECHADO TEMPORARIAMENTE</v>
          </cell>
          <cell r="Y3467">
            <v>40724.514432870368</v>
          </cell>
          <cell r="Z3467" t="str">
            <v>69050-10</v>
          </cell>
          <cell r="AA3467">
            <v>39279.679224537038</v>
          </cell>
          <cell r="AB3467">
            <v>39367</v>
          </cell>
          <cell r="AC3467">
            <v>202</v>
          </cell>
          <cell r="AI3467" t="str">
            <v>N</v>
          </cell>
          <cell r="AJ3467" t="str">
            <v>N</v>
          </cell>
          <cell r="AK3467" t="str">
            <v>N</v>
          </cell>
        </row>
        <row r="3468">
          <cell r="A3468">
            <v>12680</v>
          </cell>
          <cell r="B3468" t="str">
            <v>08.457.903/0001-08</v>
          </cell>
          <cell r="C3468" t="str">
            <v>MANAUS SERVIÇOS DE CINEMA LTDA</v>
          </cell>
          <cell r="D3468" t="str">
            <v>SUSPENSO</v>
          </cell>
          <cell r="E3468" t="str">
            <v>AMANDA ALVES WAKABAYASHI NAVES</v>
          </cell>
          <cell r="F3468" t="str">
            <v>CINEMAIS@CINEMAIS.COM.BR</v>
          </cell>
          <cell r="H3468">
            <v>12681</v>
          </cell>
          <cell r="J3468" t="str">
            <v>MANAUS SERVIÇOS DE CINEMA LTDA</v>
          </cell>
          <cell r="K3468" t="str">
            <v>BLOQUEADO</v>
          </cell>
          <cell r="L3468">
            <v>39279.666689814818</v>
          </cell>
          <cell r="M3468">
            <v>39279.683969907404</v>
          </cell>
          <cell r="N3468" t="str">
            <v>5002025</v>
          </cell>
          <cell r="O3468" t="str">
            <v>08.457.903/0001-08</v>
          </cell>
          <cell r="P3468" t="str">
            <v>CINEMAIS@CINEMAIS.COM.BR</v>
          </cell>
          <cell r="R3468" t="str">
            <v>PLAZA SHOPPING 2</v>
          </cell>
          <cell r="S3468" t="str">
            <v>AVENIDA DJALMA BATISTA, 2100</v>
          </cell>
          <cell r="T3468" t="str">
            <v>PARQUE DEZ DE NOVEMBRO</v>
          </cell>
          <cell r="U3468" t="str">
            <v>MANAUS</v>
          </cell>
          <cell r="V3468" t="str">
            <v>AMAZONAS</v>
          </cell>
          <cell r="X3468" t="str">
            <v>FECHADO TEMPORARIAMENTE</v>
          </cell>
          <cell r="Y3468">
            <v>40724.514513888891</v>
          </cell>
          <cell r="Z3468" t="str">
            <v>69050-10</v>
          </cell>
          <cell r="AA3468">
            <v>39279.680393518516</v>
          </cell>
          <cell r="AB3468">
            <v>39367</v>
          </cell>
          <cell r="AC3468">
            <v>214</v>
          </cell>
          <cell r="AI3468" t="str">
            <v>N</v>
          </cell>
          <cell r="AJ3468" t="str">
            <v>N</v>
          </cell>
          <cell r="AK3468" t="str">
            <v>N</v>
          </cell>
        </row>
        <row r="3469">
          <cell r="A3469">
            <v>12680</v>
          </cell>
          <cell r="B3469" t="str">
            <v>08.457.903/0001-08</v>
          </cell>
          <cell r="C3469" t="str">
            <v>MANAUS SERVIÇOS DE CINEMA LTDA</v>
          </cell>
          <cell r="D3469" t="str">
            <v>SUSPENSO</v>
          </cell>
          <cell r="E3469" t="str">
            <v>FABRÍCIO ANTONIO NAVES</v>
          </cell>
          <cell r="F3469" t="str">
            <v>CINEMAIS@CINEMAIS.COM.BR</v>
          </cell>
          <cell r="H3469">
            <v>12681</v>
          </cell>
          <cell r="J3469" t="str">
            <v>MANAUS SERVIÇOS DE CINEMA LTDA</v>
          </cell>
          <cell r="K3469" t="str">
            <v>BLOQUEADO</v>
          </cell>
          <cell r="L3469">
            <v>39279.666689814818</v>
          </cell>
          <cell r="M3469">
            <v>39279.683969907404</v>
          </cell>
          <cell r="N3469" t="str">
            <v>5002025</v>
          </cell>
          <cell r="O3469" t="str">
            <v>08.457.903/0001-08</v>
          </cell>
          <cell r="P3469" t="str">
            <v>CINEMAIS@CINEMAIS.COM.BR</v>
          </cell>
          <cell r="R3469" t="str">
            <v>PLAZA SHOPPING 2</v>
          </cell>
          <cell r="S3469" t="str">
            <v>AVENIDA DJALMA BATISTA, 2100</v>
          </cell>
          <cell r="T3469" t="str">
            <v>PARQUE DEZ DE NOVEMBRO</v>
          </cell>
          <cell r="U3469" t="str">
            <v>MANAUS</v>
          </cell>
          <cell r="V3469" t="str">
            <v>AMAZONAS</v>
          </cell>
          <cell r="X3469" t="str">
            <v>FECHADO TEMPORARIAMENTE</v>
          </cell>
          <cell r="Y3469">
            <v>40724.514513888891</v>
          </cell>
          <cell r="Z3469" t="str">
            <v>69050-10</v>
          </cell>
          <cell r="AA3469">
            <v>39279.680393518516</v>
          </cell>
          <cell r="AB3469">
            <v>39367</v>
          </cell>
          <cell r="AC3469">
            <v>214</v>
          </cell>
          <cell r="AI3469" t="str">
            <v>N</v>
          </cell>
          <cell r="AJ3469" t="str">
            <v>N</v>
          </cell>
          <cell r="AK3469" t="str">
            <v>N</v>
          </cell>
        </row>
        <row r="3470">
          <cell r="A3470">
            <v>12680</v>
          </cell>
          <cell r="B3470" t="str">
            <v>08.457.903/0001-08</v>
          </cell>
          <cell r="C3470" t="str">
            <v>MANAUS SERVIÇOS DE CINEMA LTDA</v>
          </cell>
          <cell r="D3470" t="str">
            <v>SUSPENSO</v>
          </cell>
          <cell r="E3470" t="str">
            <v>FABRÍCIO ANTONIO NAVES</v>
          </cell>
          <cell r="F3470" t="str">
            <v>CINEMAIS@CINEMAIS.COM.BR</v>
          </cell>
          <cell r="H3470">
            <v>12681</v>
          </cell>
          <cell r="J3470" t="str">
            <v>MANAUS SERVIÇOS DE CINEMA LTDA</v>
          </cell>
          <cell r="K3470" t="str">
            <v>BLOQUEADO</v>
          </cell>
          <cell r="L3470">
            <v>39279.666689814818</v>
          </cell>
          <cell r="M3470">
            <v>39279.683969907404</v>
          </cell>
          <cell r="N3470" t="str">
            <v>5002028</v>
          </cell>
          <cell r="O3470" t="str">
            <v>08.457.903/0001-08</v>
          </cell>
          <cell r="P3470" t="str">
            <v>CINEMAIS@CINEMAIS.COM.BR</v>
          </cell>
          <cell r="R3470" t="str">
            <v>PLAZA SHOPPING 3</v>
          </cell>
          <cell r="S3470" t="str">
            <v>AVENIDA DJALMA BATISTA, 2100</v>
          </cell>
          <cell r="T3470" t="str">
            <v>PARQUE DEZ DE NOVEMBRO</v>
          </cell>
          <cell r="U3470" t="str">
            <v>MANAUS</v>
          </cell>
          <cell r="V3470" t="str">
            <v>AMAZONAS</v>
          </cell>
          <cell r="X3470" t="str">
            <v>FECHADO TEMPORARIAMENTE</v>
          </cell>
          <cell r="Y3470">
            <v>40724.514594907407</v>
          </cell>
          <cell r="Z3470" t="str">
            <v>69050-10</v>
          </cell>
          <cell r="AA3470">
            <v>39279.681423611109</v>
          </cell>
          <cell r="AB3470">
            <v>39367</v>
          </cell>
          <cell r="AC3470">
            <v>171</v>
          </cell>
          <cell r="AI3470" t="str">
            <v>N</v>
          </cell>
          <cell r="AJ3470" t="str">
            <v>N</v>
          </cell>
          <cell r="AK3470" t="str">
            <v>N</v>
          </cell>
        </row>
        <row r="3471">
          <cell r="A3471">
            <v>12680</v>
          </cell>
          <cell r="B3471" t="str">
            <v>08.457.903/0001-08</v>
          </cell>
          <cell r="C3471" t="str">
            <v>MANAUS SERVIÇOS DE CINEMA LTDA</v>
          </cell>
          <cell r="D3471" t="str">
            <v>SUSPENSO</v>
          </cell>
          <cell r="E3471" t="str">
            <v>AMANDA ALVES WAKABAYASHI NAVES</v>
          </cell>
          <cell r="F3471" t="str">
            <v>CINEMAIS@CINEMAIS.COM.BR</v>
          </cell>
          <cell r="H3471">
            <v>12681</v>
          </cell>
          <cell r="J3471" t="str">
            <v>MANAUS SERVIÇOS DE CINEMA LTDA</v>
          </cell>
          <cell r="K3471" t="str">
            <v>BLOQUEADO</v>
          </cell>
          <cell r="L3471">
            <v>39279.666689814818</v>
          </cell>
          <cell r="M3471">
            <v>39279.683969907404</v>
          </cell>
          <cell r="N3471" t="str">
            <v>5002028</v>
          </cell>
          <cell r="O3471" t="str">
            <v>08.457.903/0001-08</v>
          </cell>
          <cell r="P3471" t="str">
            <v>CINEMAIS@CINEMAIS.COM.BR</v>
          </cell>
          <cell r="R3471" t="str">
            <v>PLAZA SHOPPING 3</v>
          </cell>
          <cell r="S3471" t="str">
            <v>AVENIDA DJALMA BATISTA, 2100</v>
          </cell>
          <cell r="T3471" t="str">
            <v>PARQUE DEZ DE NOVEMBRO</v>
          </cell>
          <cell r="U3471" t="str">
            <v>MANAUS</v>
          </cell>
          <cell r="V3471" t="str">
            <v>AMAZONAS</v>
          </cell>
          <cell r="X3471" t="str">
            <v>FECHADO TEMPORARIAMENTE</v>
          </cell>
          <cell r="Y3471">
            <v>40724.514594907407</v>
          </cell>
          <cell r="Z3471" t="str">
            <v>69050-10</v>
          </cell>
          <cell r="AA3471">
            <v>39279.681423611109</v>
          </cell>
          <cell r="AB3471">
            <v>39367</v>
          </cell>
          <cell r="AC3471">
            <v>171</v>
          </cell>
          <cell r="AI3471" t="str">
            <v>N</v>
          </cell>
          <cell r="AJ3471" t="str">
            <v>N</v>
          </cell>
          <cell r="AK3471" t="str">
            <v>N</v>
          </cell>
        </row>
        <row r="3472">
          <cell r="A3472">
            <v>12680</v>
          </cell>
          <cell r="B3472" t="str">
            <v>08.457.903/0001-08</v>
          </cell>
          <cell r="C3472" t="str">
            <v>MANAUS SERVIÇOS DE CINEMA LTDA</v>
          </cell>
          <cell r="D3472" t="str">
            <v>SUSPENSO</v>
          </cell>
          <cell r="E3472" t="str">
            <v>FABRÍCIO ANTONIO NAVES</v>
          </cell>
          <cell r="F3472" t="str">
            <v>CINEMAIS@CINEMAIS.COM.BR</v>
          </cell>
          <cell r="H3472">
            <v>12681</v>
          </cell>
          <cell r="J3472" t="str">
            <v>MANAUS SERVIÇOS DE CINEMA LTDA</v>
          </cell>
          <cell r="K3472" t="str">
            <v>BLOQUEADO</v>
          </cell>
          <cell r="L3472">
            <v>39279.666689814818</v>
          </cell>
          <cell r="M3472">
            <v>39279.683969907404</v>
          </cell>
          <cell r="N3472" t="str">
            <v>5002023</v>
          </cell>
          <cell r="O3472" t="str">
            <v>08.457.903/0001-08</v>
          </cell>
          <cell r="P3472" t="str">
            <v>CINEMAIS@CINEMAIS.COM.BR</v>
          </cell>
          <cell r="R3472" t="str">
            <v>PLAZA SHOPPING 4</v>
          </cell>
          <cell r="S3472" t="str">
            <v>AVENIDA DJALMA BATISTA, 2100</v>
          </cell>
          <cell r="T3472" t="str">
            <v>PARQUE DEZ DE NOVEMBRO</v>
          </cell>
          <cell r="U3472" t="str">
            <v>MANAUS</v>
          </cell>
          <cell r="V3472" t="str">
            <v>AMAZONAS</v>
          </cell>
          <cell r="X3472" t="str">
            <v>FECHADO TEMPORARIAMENTE</v>
          </cell>
          <cell r="Y3472">
            <v>40724.514687499999</v>
          </cell>
          <cell r="Z3472" t="str">
            <v>69050-10</v>
          </cell>
          <cell r="AA3472">
            <v>39279.679965277777</v>
          </cell>
          <cell r="AB3472">
            <v>39367</v>
          </cell>
          <cell r="AC3472">
            <v>171</v>
          </cell>
          <cell r="AI3472" t="str">
            <v>N</v>
          </cell>
          <cell r="AJ3472" t="str">
            <v>N</v>
          </cell>
          <cell r="AK3472" t="str">
            <v>N</v>
          </cell>
        </row>
        <row r="3473">
          <cell r="A3473">
            <v>12680</v>
          </cell>
          <cell r="B3473" t="str">
            <v>08.457.903/0001-08</v>
          </cell>
          <cell r="C3473" t="str">
            <v>MANAUS SERVIÇOS DE CINEMA LTDA</v>
          </cell>
          <cell r="D3473" t="str">
            <v>SUSPENSO</v>
          </cell>
          <cell r="E3473" t="str">
            <v>AMANDA ALVES WAKABAYASHI NAVES</v>
          </cell>
          <cell r="F3473" t="str">
            <v>CINEMAIS@CINEMAIS.COM.BR</v>
          </cell>
          <cell r="H3473">
            <v>12681</v>
          </cell>
          <cell r="J3473" t="str">
            <v>MANAUS SERVIÇOS DE CINEMA LTDA</v>
          </cell>
          <cell r="K3473" t="str">
            <v>BLOQUEADO</v>
          </cell>
          <cell r="L3473">
            <v>39279.666689814818</v>
          </cell>
          <cell r="M3473">
            <v>39279.683969907404</v>
          </cell>
          <cell r="N3473" t="str">
            <v>5002023</v>
          </cell>
          <cell r="O3473" t="str">
            <v>08.457.903/0001-08</v>
          </cell>
          <cell r="P3473" t="str">
            <v>CINEMAIS@CINEMAIS.COM.BR</v>
          </cell>
          <cell r="R3473" t="str">
            <v>PLAZA SHOPPING 4</v>
          </cell>
          <cell r="S3473" t="str">
            <v>AVENIDA DJALMA BATISTA, 2100</v>
          </cell>
          <cell r="T3473" t="str">
            <v>PARQUE DEZ DE NOVEMBRO</v>
          </cell>
          <cell r="U3473" t="str">
            <v>MANAUS</v>
          </cell>
          <cell r="V3473" t="str">
            <v>AMAZONAS</v>
          </cell>
          <cell r="X3473" t="str">
            <v>FECHADO TEMPORARIAMENTE</v>
          </cell>
          <cell r="Y3473">
            <v>40724.514687499999</v>
          </cell>
          <cell r="Z3473" t="str">
            <v>69050-10</v>
          </cell>
          <cell r="AA3473">
            <v>39279.679965277777</v>
          </cell>
          <cell r="AB3473">
            <v>39367</v>
          </cell>
          <cell r="AC3473">
            <v>171</v>
          </cell>
          <cell r="AI3473" t="str">
            <v>N</v>
          </cell>
          <cell r="AJ3473" t="str">
            <v>N</v>
          </cell>
          <cell r="AK3473" t="str">
            <v>N</v>
          </cell>
        </row>
        <row r="3474">
          <cell r="A3474">
            <v>12680</v>
          </cell>
          <cell r="B3474" t="str">
            <v>08.457.903/0001-08</v>
          </cell>
          <cell r="C3474" t="str">
            <v>MANAUS SERVIÇOS DE CINEMA LTDA</v>
          </cell>
          <cell r="D3474" t="str">
            <v>SUSPENSO</v>
          </cell>
          <cell r="E3474" t="str">
            <v>AMANDA ALVES WAKABAYASHI NAVES</v>
          </cell>
          <cell r="F3474" t="str">
            <v>CINEMAIS@CINEMAIS.COM.BR</v>
          </cell>
          <cell r="H3474">
            <v>12681</v>
          </cell>
          <cell r="J3474" t="str">
            <v>MANAUS SERVIÇOS DE CINEMA LTDA</v>
          </cell>
          <cell r="K3474" t="str">
            <v>BLOQUEADO</v>
          </cell>
          <cell r="L3474">
            <v>39279.666689814818</v>
          </cell>
          <cell r="M3474">
            <v>39279.683969907404</v>
          </cell>
          <cell r="N3474" t="str">
            <v>5002026</v>
          </cell>
          <cell r="O3474" t="str">
            <v>08.457.903/0001-08</v>
          </cell>
          <cell r="P3474" t="str">
            <v>CINEMAIS@CINEMAIS.COM.BR</v>
          </cell>
          <cell r="R3474" t="str">
            <v>PLAZA SHOPPING 5</v>
          </cell>
          <cell r="S3474" t="str">
            <v>AVENIDA DJALMA BATISTA, 2100</v>
          </cell>
          <cell r="T3474" t="str">
            <v>PARQUE DEZ DE NOVEMBRO</v>
          </cell>
          <cell r="U3474" t="str">
            <v>MANAUS</v>
          </cell>
          <cell r="V3474" t="str">
            <v>AMAZONAS</v>
          </cell>
          <cell r="X3474" t="str">
            <v>FECHADO TEMPORARIAMENTE</v>
          </cell>
          <cell r="Y3474">
            <v>40724.514918981484</v>
          </cell>
          <cell r="Z3474" t="str">
            <v>69050-10</v>
          </cell>
          <cell r="AA3474">
            <v>39279.681076388886</v>
          </cell>
          <cell r="AB3474">
            <v>39367</v>
          </cell>
          <cell r="AC3474">
            <v>171</v>
          </cell>
          <cell r="AI3474" t="str">
            <v>N</v>
          </cell>
          <cell r="AJ3474" t="str">
            <v>N</v>
          </cell>
          <cell r="AK3474" t="str">
            <v>N</v>
          </cell>
        </row>
        <row r="3475">
          <cell r="A3475">
            <v>12680</v>
          </cell>
          <cell r="B3475" t="str">
            <v>08.457.903/0001-08</v>
          </cell>
          <cell r="C3475" t="str">
            <v>MANAUS SERVIÇOS DE CINEMA LTDA</v>
          </cell>
          <cell r="D3475" t="str">
            <v>SUSPENSO</v>
          </cell>
          <cell r="E3475" t="str">
            <v>FABRÍCIO ANTONIO NAVES</v>
          </cell>
          <cell r="F3475" t="str">
            <v>CINEMAIS@CINEMAIS.COM.BR</v>
          </cell>
          <cell r="H3475">
            <v>12681</v>
          </cell>
          <cell r="J3475" t="str">
            <v>MANAUS SERVIÇOS DE CINEMA LTDA</v>
          </cell>
          <cell r="K3475" t="str">
            <v>BLOQUEADO</v>
          </cell>
          <cell r="L3475">
            <v>39279.666689814818</v>
          </cell>
          <cell r="M3475">
            <v>39279.683969907404</v>
          </cell>
          <cell r="N3475" t="str">
            <v>5002026</v>
          </cell>
          <cell r="O3475" t="str">
            <v>08.457.903/0001-08</v>
          </cell>
          <cell r="P3475" t="str">
            <v>CINEMAIS@CINEMAIS.COM.BR</v>
          </cell>
          <cell r="R3475" t="str">
            <v>PLAZA SHOPPING 5</v>
          </cell>
          <cell r="S3475" t="str">
            <v>AVENIDA DJALMA BATISTA, 2100</v>
          </cell>
          <cell r="T3475" t="str">
            <v>PARQUE DEZ DE NOVEMBRO</v>
          </cell>
          <cell r="U3475" t="str">
            <v>MANAUS</v>
          </cell>
          <cell r="V3475" t="str">
            <v>AMAZONAS</v>
          </cell>
          <cell r="X3475" t="str">
            <v>FECHADO TEMPORARIAMENTE</v>
          </cell>
          <cell r="Y3475">
            <v>40724.514918981484</v>
          </cell>
          <cell r="Z3475" t="str">
            <v>69050-10</v>
          </cell>
          <cell r="AA3475">
            <v>39279.681076388886</v>
          </cell>
          <cell r="AB3475">
            <v>39367</v>
          </cell>
          <cell r="AC3475">
            <v>171</v>
          </cell>
          <cell r="AI3475" t="str">
            <v>N</v>
          </cell>
          <cell r="AJ3475" t="str">
            <v>N</v>
          </cell>
          <cell r="AK3475" t="str">
            <v>N</v>
          </cell>
        </row>
        <row r="3476">
          <cell r="A3476">
            <v>12680</v>
          </cell>
          <cell r="B3476" t="str">
            <v>08.457.903/0001-08</v>
          </cell>
          <cell r="C3476" t="str">
            <v>MANAUS SERVIÇOS DE CINEMA LTDA</v>
          </cell>
          <cell r="D3476" t="str">
            <v>SUSPENSO</v>
          </cell>
          <cell r="E3476" t="str">
            <v>AMANDA ALVES WAKABAYASHI NAVES</v>
          </cell>
          <cell r="F3476" t="str">
            <v>CINEMAIS@CINEMAIS.COM.BR</v>
          </cell>
          <cell r="H3476">
            <v>12681</v>
          </cell>
          <cell r="J3476" t="str">
            <v>MANAUS SERVIÇOS DE CINEMA LTDA</v>
          </cell>
          <cell r="K3476" t="str">
            <v>BLOQUEADO</v>
          </cell>
          <cell r="L3476">
            <v>39279.666689814818</v>
          </cell>
          <cell r="M3476">
            <v>39279.683969907404</v>
          </cell>
          <cell r="N3476" t="str">
            <v>5002022</v>
          </cell>
          <cell r="O3476" t="str">
            <v>08.457.903/0001-08</v>
          </cell>
          <cell r="P3476" t="str">
            <v>CINEMAIS@CINEMAIS.COM.BR</v>
          </cell>
          <cell r="R3476" t="str">
            <v>PLAZA SHOPPING 6</v>
          </cell>
          <cell r="S3476" t="str">
            <v>AVENIDA DJALMA BATISTA, 2100</v>
          </cell>
          <cell r="T3476" t="str">
            <v>PARQUE DEZ DE NOVEMBRO</v>
          </cell>
          <cell r="U3476" t="str">
            <v>MANAUS</v>
          </cell>
          <cell r="V3476" t="str">
            <v>AMAZONAS</v>
          </cell>
          <cell r="X3476" t="str">
            <v>FECHADO TEMPORARIAMENTE</v>
          </cell>
          <cell r="Y3476">
            <v>40724.514768518522</v>
          </cell>
          <cell r="Z3476" t="str">
            <v>69050-10</v>
          </cell>
          <cell r="AA3476">
            <v>39279.679594907408</v>
          </cell>
          <cell r="AB3476">
            <v>39367</v>
          </cell>
          <cell r="AC3476">
            <v>175</v>
          </cell>
          <cell r="AI3476" t="str">
            <v>N</v>
          </cell>
          <cell r="AJ3476" t="str">
            <v>N</v>
          </cell>
          <cell r="AK3476" t="str">
            <v>N</v>
          </cell>
        </row>
        <row r="3477">
          <cell r="A3477">
            <v>12680</v>
          </cell>
          <cell r="B3477" t="str">
            <v>08.457.903/0001-08</v>
          </cell>
          <cell r="C3477" t="str">
            <v>MANAUS SERVIÇOS DE CINEMA LTDA</v>
          </cell>
          <cell r="D3477" t="str">
            <v>SUSPENSO</v>
          </cell>
          <cell r="E3477" t="str">
            <v>FABRÍCIO ANTONIO NAVES</v>
          </cell>
          <cell r="F3477" t="str">
            <v>CINEMAIS@CINEMAIS.COM.BR</v>
          </cell>
          <cell r="H3477">
            <v>12681</v>
          </cell>
          <cell r="J3477" t="str">
            <v>MANAUS SERVIÇOS DE CINEMA LTDA</v>
          </cell>
          <cell r="K3477" t="str">
            <v>BLOQUEADO</v>
          </cell>
          <cell r="L3477">
            <v>39279.666689814818</v>
          </cell>
          <cell r="M3477">
            <v>39279.683969907404</v>
          </cell>
          <cell r="N3477" t="str">
            <v>5002022</v>
          </cell>
          <cell r="O3477" t="str">
            <v>08.457.903/0001-08</v>
          </cell>
          <cell r="P3477" t="str">
            <v>CINEMAIS@CINEMAIS.COM.BR</v>
          </cell>
          <cell r="R3477" t="str">
            <v>PLAZA SHOPPING 6</v>
          </cell>
          <cell r="S3477" t="str">
            <v>AVENIDA DJALMA BATISTA, 2100</v>
          </cell>
          <cell r="T3477" t="str">
            <v>PARQUE DEZ DE NOVEMBRO</v>
          </cell>
          <cell r="U3477" t="str">
            <v>MANAUS</v>
          </cell>
          <cell r="V3477" t="str">
            <v>AMAZONAS</v>
          </cell>
          <cell r="X3477" t="str">
            <v>FECHADO TEMPORARIAMENTE</v>
          </cell>
          <cell r="Y3477">
            <v>40724.514768518522</v>
          </cell>
          <cell r="Z3477" t="str">
            <v>69050-10</v>
          </cell>
          <cell r="AA3477">
            <v>39279.679594907408</v>
          </cell>
          <cell r="AB3477">
            <v>39367</v>
          </cell>
          <cell r="AC3477">
            <v>175</v>
          </cell>
          <cell r="AI3477" t="str">
            <v>N</v>
          </cell>
          <cell r="AJ3477" t="str">
            <v>N</v>
          </cell>
          <cell r="AK3477" t="str">
            <v>N</v>
          </cell>
        </row>
        <row r="3478">
          <cell r="A3478">
            <v>12680</v>
          </cell>
          <cell r="B3478" t="str">
            <v>08.457.903/0001-08</v>
          </cell>
          <cell r="C3478" t="str">
            <v>MANAUS SERVIÇOS DE CINEMA LTDA</v>
          </cell>
          <cell r="D3478" t="str">
            <v>SUSPENSO</v>
          </cell>
          <cell r="E3478" t="str">
            <v>FABRÍCIO ANTONIO NAVES</v>
          </cell>
          <cell r="F3478" t="str">
            <v>CINEMAIS@CINEMAIS.COM.BR</v>
          </cell>
          <cell r="H3478">
            <v>12681</v>
          </cell>
          <cell r="J3478" t="str">
            <v>MANAUS SERVIÇOS DE CINEMA LTDA</v>
          </cell>
          <cell r="K3478" t="str">
            <v>BLOQUEADO</v>
          </cell>
          <cell r="L3478">
            <v>39279.666689814818</v>
          </cell>
          <cell r="M3478">
            <v>39279.683969907404</v>
          </cell>
          <cell r="N3478" t="str">
            <v>5002027</v>
          </cell>
          <cell r="O3478" t="str">
            <v>08.457.903/0001-08</v>
          </cell>
          <cell r="P3478" t="str">
            <v>CINEMAIS@CINEMAIS.COM.BR</v>
          </cell>
          <cell r="R3478" t="str">
            <v>PLAZA SHOPPING 7</v>
          </cell>
          <cell r="S3478" t="str">
            <v>AVENIDA DJALMA BATISTA, 2100</v>
          </cell>
          <cell r="T3478" t="str">
            <v>PARQUE DEZ DE NOVEMBRO</v>
          </cell>
          <cell r="U3478" t="str">
            <v>MANAUS</v>
          </cell>
          <cell r="V3478" t="str">
            <v>AMAZONAS</v>
          </cell>
          <cell r="X3478" t="str">
            <v>FECHADO TEMPORARIAMENTE</v>
          </cell>
          <cell r="Y3478">
            <v>40724.514837962961</v>
          </cell>
          <cell r="Z3478" t="str">
            <v>69050-10</v>
          </cell>
          <cell r="AA3478">
            <v>39279.681250000001</v>
          </cell>
          <cell r="AB3478">
            <v>39367</v>
          </cell>
          <cell r="AC3478">
            <v>151</v>
          </cell>
          <cell r="AI3478" t="str">
            <v>N</v>
          </cell>
          <cell r="AJ3478" t="str">
            <v>N</v>
          </cell>
          <cell r="AK3478" t="str">
            <v>N</v>
          </cell>
        </row>
        <row r="3479">
          <cell r="A3479">
            <v>12680</v>
          </cell>
          <cell r="B3479" t="str">
            <v>08.457.903/0001-08</v>
          </cell>
          <cell r="C3479" t="str">
            <v>MANAUS SERVIÇOS DE CINEMA LTDA</v>
          </cell>
          <cell r="D3479" t="str">
            <v>SUSPENSO</v>
          </cell>
          <cell r="E3479" t="str">
            <v>AMANDA ALVES WAKABAYASHI NAVES</v>
          </cell>
          <cell r="F3479" t="str">
            <v>CINEMAIS@CINEMAIS.COM.BR</v>
          </cell>
          <cell r="H3479">
            <v>12681</v>
          </cell>
          <cell r="J3479" t="str">
            <v>MANAUS SERVIÇOS DE CINEMA LTDA</v>
          </cell>
          <cell r="K3479" t="str">
            <v>BLOQUEADO</v>
          </cell>
          <cell r="L3479">
            <v>39279.666689814818</v>
          </cell>
          <cell r="M3479">
            <v>39279.683969907404</v>
          </cell>
          <cell r="N3479" t="str">
            <v>5002027</v>
          </cell>
          <cell r="O3479" t="str">
            <v>08.457.903/0001-08</v>
          </cell>
          <cell r="P3479" t="str">
            <v>CINEMAIS@CINEMAIS.COM.BR</v>
          </cell>
          <cell r="R3479" t="str">
            <v>PLAZA SHOPPING 7</v>
          </cell>
          <cell r="S3479" t="str">
            <v>AVENIDA DJALMA BATISTA, 2100</v>
          </cell>
          <cell r="T3479" t="str">
            <v>PARQUE DEZ DE NOVEMBRO</v>
          </cell>
          <cell r="U3479" t="str">
            <v>MANAUS</v>
          </cell>
          <cell r="V3479" t="str">
            <v>AMAZONAS</v>
          </cell>
          <cell r="X3479" t="str">
            <v>FECHADO TEMPORARIAMENTE</v>
          </cell>
          <cell r="Y3479">
            <v>40724.514837962961</v>
          </cell>
          <cell r="Z3479" t="str">
            <v>69050-10</v>
          </cell>
          <cell r="AA3479">
            <v>39279.681250000001</v>
          </cell>
          <cell r="AB3479">
            <v>39367</v>
          </cell>
          <cell r="AC3479">
            <v>151</v>
          </cell>
          <cell r="AI3479" t="str">
            <v>N</v>
          </cell>
          <cell r="AJ3479" t="str">
            <v>N</v>
          </cell>
          <cell r="AK3479" t="str">
            <v>N</v>
          </cell>
        </row>
        <row r="3480">
          <cell r="A3480">
            <v>12680</v>
          </cell>
          <cell r="B3480" t="str">
            <v>08.457.903/0001-08</v>
          </cell>
          <cell r="C3480" t="str">
            <v>MANAUS SERVIÇOS DE CINEMA LTDA</v>
          </cell>
          <cell r="D3480" t="str">
            <v>SUSPENSO</v>
          </cell>
          <cell r="E3480" t="str">
            <v>AMANDA ALVES WAKABAYASHI NAVES</v>
          </cell>
          <cell r="F3480" t="str">
            <v>CINEMAIS@CINEMAIS.COM.BR</v>
          </cell>
          <cell r="H3480">
            <v>12681</v>
          </cell>
          <cell r="J3480" t="str">
            <v>MANAUS SERVIÇOS DE CINEMA LTDA</v>
          </cell>
          <cell r="K3480" t="str">
            <v>BLOQUEADO</v>
          </cell>
          <cell r="L3480">
            <v>39279.666689814818</v>
          </cell>
          <cell r="M3480">
            <v>39279.683969907404</v>
          </cell>
          <cell r="N3480" t="str">
            <v>5002024</v>
          </cell>
          <cell r="O3480" t="str">
            <v>08.457.903/0001-08</v>
          </cell>
          <cell r="P3480" t="str">
            <v>CINEMAIS@CINEMAIS.COM.BR</v>
          </cell>
          <cell r="R3480" t="str">
            <v>PLAZA SHOPPING 8</v>
          </cell>
          <cell r="S3480" t="str">
            <v>AVENIDA DJALMA BATISTA, 2100</v>
          </cell>
          <cell r="T3480" t="str">
            <v>PARQUE DEZ DE NOVEMBRO</v>
          </cell>
          <cell r="U3480" t="str">
            <v>MANAUS</v>
          </cell>
          <cell r="V3480" t="str">
            <v>AMAZONAS</v>
          </cell>
          <cell r="X3480" t="str">
            <v>FECHADO TEMPORARIAMENTE</v>
          </cell>
          <cell r="Y3480">
            <v>40724.514999999999</v>
          </cell>
          <cell r="Z3480" t="str">
            <v>69050-10</v>
          </cell>
          <cell r="AA3480">
            <v>39279.680127314816</v>
          </cell>
          <cell r="AB3480">
            <v>39367</v>
          </cell>
          <cell r="AC3480">
            <v>151</v>
          </cell>
          <cell r="AI3480" t="str">
            <v>N</v>
          </cell>
          <cell r="AJ3480" t="str">
            <v>N</v>
          </cell>
          <cell r="AK3480" t="str">
            <v>N</v>
          </cell>
        </row>
        <row r="3481">
          <cell r="A3481">
            <v>12680</v>
          </cell>
          <cell r="B3481" t="str">
            <v>08.457.903/0001-08</v>
          </cell>
          <cell r="C3481" t="str">
            <v>MANAUS SERVIÇOS DE CINEMA LTDA</v>
          </cell>
          <cell r="D3481" t="str">
            <v>SUSPENSO</v>
          </cell>
          <cell r="E3481" t="str">
            <v>FABRÍCIO ANTONIO NAVES</v>
          </cell>
          <cell r="F3481" t="str">
            <v>CINEMAIS@CINEMAIS.COM.BR</v>
          </cell>
          <cell r="H3481">
            <v>12681</v>
          </cell>
          <cell r="J3481" t="str">
            <v>MANAUS SERVIÇOS DE CINEMA LTDA</v>
          </cell>
          <cell r="K3481" t="str">
            <v>BLOQUEADO</v>
          </cell>
          <cell r="L3481">
            <v>39279.666689814818</v>
          </cell>
          <cell r="M3481">
            <v>39279.683969907404</v>
          </cell>
          <cell r="N3481" t="str">
            <v>5002024</v>
          </cell>
          <cell r="O3481" t="str">
            <v>08.457.903/0001-08</v>
          </cell>
          <cell r="P3481" t="str">
            <v>CINEMAIS@CINEMAIS.COM.BR</v>
          </cell>
          <cell r="R3481" t="str">
            <v>PLAZA SHOPPING 8</v>
          </cell>
          <cell r="S3481" t="str">
            <v>AVENIDA DJALMA BATISTA, 2100</v>
          </cell>
          <cell r="T3481" t="str">
            <v>PARQUE DEZ DE NOVEMBRO</v>
          </cell>
          <cell r="U3481" t="str">
            <v>MANAUS</v>
          </cell>
          <cell r="V3481" t="str">
            <v>AMAZONAS</v>
          </cell>
          <cell r="X3481" t="str">
            <v>FECHADO TEMPORARIAMENTE</v>
          </cell>
          <cell r="Y3481">
            <v>40724.514999999999</v>
          </cell>
          <cell r="Z3481" t="str">
            <v>69050-10</v>
          </cell>
          <cell r="AA3481">
            <v>39279.680127314816</v>
          </cell>
          <cell r="AB3481">
            <v>39367</v>
          </cell>
          <cell r="AC3481">
            <v>151</v>
          </cell>
          <cell r="AI3481" t="str">
            <v>N</v>
          </cell>
          <cell r="AJ3481" t="str">
            <v>N</v>
          </cell>
          <cell r="AK3481" t="str">
            <v>N</v>
          </cell>
        </row>
        <row r="3482">
          <cell r="A3482">
            <v>3087</v>
          </cell>
          <cell r="B3482" t="str">
            <v>06.050.506/0001-91</v>
          </cell>
          <cell r="C3482" t="str">
            <v>RIBEIRÃO CINEMAS LTDA - EPP</v>
          </cell>
          <cell r="D3482" t="str">
            <v>DEFERIDO</v>
          </cell>
          <cell r="E3482" t="str">
            <v>FLÁVIA APARECIDA NAVES</v>
          </cell>
          <cell r="F3482" t="str">
            <v>CINEMAIS@CINEMAISONLINE.COM.BR</v>
          </cell>
          <cell r="H3482">
            <v>12682</v>
          </cell>
          <cell r="J3482" t="str">
            <v>CINEMAIS MARÍLIA</v>
          </cell>
          <cell r="K3482" t="str">
            <v>LIBERADO</v>
          </cell>
          <cell r="L3482">
            <v>39280.462557870371</v>
          </cell>
          <cell r="M3482">
            <v>39280.47619212963</v>
          </cell>
          <cell r="N3482" t="str">
            <v>5002029</v>
          </cell>
          <cell r="O3482" t="str">
            <v>06.050.506/0002-72</v>
          </cell>
          <cell r="P3482" t="str">
            <v>CINEMAIS@CINEMAIS.COM.BR</v>
          </cell>
          <cell r="R3482" t="str">
            <v>AQUARIUS 01</v>
          </cell>
          <cell r="S3482" t="str">
            <v>RUA TUCUNARÉS, 500</v>
          </cell>
          <cell r="T3482" t="str">
            <v>JARDIM MARIA MARTA</v>
          </cell>
          <cell r="U3482" t="str">
            <v>MARÍLIA</v>
          </cell>
          <cell r="V3482" t="str">
            <v>SÃO PAULO</v>
          </cell>
          <cell r="X3482" t="str">
            <v>FECHADO TEMPORARIAMENTE</v>
          </cell>
          <cell r="Y3482">
            <v>40724.529803240737</v>
          </cell>
          <cell r="Z3482" t="str">
            <v>17507-80</v>
          </cell>
          <cell r="AA3482">
            <v>39280.463541666664</v>
          </cell>
          <cell r="AB3482">
            <v>38784</v>
          </cell>
          <cell r="AC3482">
            <v>290</v>
          </cell>
          <cell r="AI3482" t="str">
            <v>N</v>
          </cell>
          <cell r="AJ3482" t="str">
            <v>N</v>
          </cell>
          <cell r="AK3482" t="str">
            <v>N</v>
          </cell>
        </row>
        <row r="3483">
          <cell r="A3483">
            <v>3087</v>
          </cell>
          <cell r="B3483" t="str">
            <v>06.050.506/0001-91</v>
          </cell>
          <cell r="C3483" t="str">
            <v>RIBEIRÃO CINEMAS LTDA - EPP</v>
          </cell>
          <cell r="D3483" t="str">
            <v>DEFERIDO</v>
          </cell>
          <cell r="E3483" t="str">
            <v>FLÁVIA APARECIDA NAVES</v>
          </cell>
          <cell r="F3483" t="str">
            <v>CINEMAIS@CINEMAISONLINE.COM.BR</v>
          </cell>
          <cell r="H3483">
            <v>12682</v>
          </cell>
          <cell r="J3483" t="str">
            <v>CINEMAIS MARÍLIA</v>
          </cell>
          <cell r="K3483" t="str">
            <v>LIBERADO</v>
          </cell>
          <cell r="L3483">
            <v>39280.462557870371</v>
          </cell>
          <cell r="M3483">
            <v>39280.47619212963</v>
          </cell>
          <cell r="N3483" t="str">
            <v>5002032</v>
          </cell>
          <cell r="O3483" t="str">
            <v>06.050.506/0002-72</v>
          </cell>
          <cell r="P3483" t="str">
            <v>CINEMAIS@CINEMAIS.COM.BR</v>
          </cell>
          <cell r="R3483" t="str">
            <v>AQUARIUS 02</v>
          </cell>
          <cell r="S3483" t="str">
            <v>RUA TUCUNARÉS, 500</v>
          </cell>
          <cell r="T3483" t="str">
            <v>JARDIM MARIA MARTA</v>
          </cell>
          <cell r="U3483" t="str">
            <v>MARÍLIA</v>
          </cell>
          <cell r="V3483" t="str">
            <v>SÃO PAULO</v>
          </cell>
          <cell r="X3483" t="str">
            <v>FECHADO TEMPORARIAMENTE</v>
          </cell>
          <cell r="Y3483">
            <v>40724.52988425926</v>
          </cell>
          <cell r="Z3483" t="str">
            <v>17507-80</v>
          </cell>
          <cell r="AA3483">
            <v>39280.464583333334</v>
          </cell>
          <cell r="AB3483">
            <v>38784</v>
          </cell>
          <cell r="AC3483">
            <v>280</v>
          </cell>
          <cell r="AI3483" t="str">
            <v>N</v>
          </cell>
          <cell r="AJ3483" t="str">
            <v>N</v>
          </cell>
          <cell r="AK3483" t="str">
            <v>N</v>
          </cell>
        </row>
        <row r="3484">
          <cell r="A3484">
            <v>3087</v>
          </cell>
          <cell r="B3484" t="str">
            <v>06.050.506/0001-91</v>
          </cell>
          <cell r="C3484" t="str">
            <v>RIBEIRÃO CINEMAS LTDA - EPP</v>
          </cell>
          <cell r="D3484" t="str">
            <v>DEFERIDO</v>
          </cell>
          <cell r="E3484" t="str">
            <v>FLÁVIA APARECIDA NAVES</v>
          </cell>
          <cell r="F3484" t="str">
            <v>CINEMAIS@CINEMAISONLINE.COM.BR</v>
          </cell>
          <cell r="H3484">
            <v>12682</v>
          </cell>
          <cell r="J3484" t="str">
            <v>CINEMAIS MARÍLIA</v>
          </cell>
          <cell r="K3484" t="str">
            <v>LIBERADO</v>
          </cell>
          <cell r="L3484">
            <v>39280.462557870371</v>
          </cell>
          <cell r="M3484">
            <v>39280.47619212963</v>
          </cell>
          <cell r="N3484" t="str">
            <v>5002030</v>
          </cell>
          <cell r="O3484" t="str">
            <v>06.050.506/0002-72</v>
          </cell>
          <cell r="P3484" t="str">
            <v>CINEMAIS@CINEMAIS.COM.BR</v>
          </cell>
          <cell r="R3484" t="str">
            <v>AQUARIUS 03</v>
          </cell>
          <cell r="S3484" t="str">
            <v>RUA TUCUNARÉS, 500</v>
          </cell>
          <cell r="T3484" t="str">
            <v>JARDIM MARIA MARTA</v>
          </cell>
          <cell r="U3484" t="str">
            <v>MARÍLIA</v>
          </cell>
          <cell r="V3484" t="str">
            <v>SÃO PAULO</v>
          </cell>
          <cell r="X3484" t="str">
            <v>FECHADO TEMPORARIAMENTE</v>
          </cell>
          <cell r="Y3484">
            <v>40724.529976851853</v>
          </cell>
          <cell r="Z3484" t="str">
            <v>17507-80</v>
          </cell>
          <cell r="AA3484">
            <v>39280.46565972222</v>
          </cell>
          <cell r="AB3484">
            <v>38784</v>
          </cell>
          <cell r="AC3484">
            <v>145</v>
          </cell>
          <cell r="AI3484" t="str">
            <v>N</v>
          </cell>
          <cell r="AJ3484" t="str">
            <v>N</v>
          </cell>
          <cell r="AK3484" t="str">
            <v>N</v>
          </cell>
        </row>
        <row r="3485">
          <cell r="A3485">
            <v>3087</v>
          </cell>
          <cell r="B3485" t="str">
            <v>06.050.506/0001-91</v>
          </cell>
          <cell r="C3485" t="str">
            <v>RIBEIRÃO CINEMAS LTDA - EPP</v>
          </cell>
          <cell r="D3485" t="str">
            <v>DEFERIDO</v>
          </cell>
          <cell r="E3485" t="str">
            <v>FLÁVIA APARECIDA NAVES</v>
          </cell>
          <cell r="F3485" t="str">
            <v>CINEMAIS@CINEMAISONLINE.COM.BR</v>
          </cell>
          <cell r="H3485">
            <v>12682</v>
          </cell>
          <cell r="J3485" t="str">
            <v>CINEMAIS MARÍLIA</v>
          </cell>
          <cell r="K3485" t="str">
            <v>LIBERADO</v>
          </cell>
          <cell r="L3485">
            <v>39280.462557870371</v>
          </cell>
          <cell r="M3485">
            <v>39280.47619212963</v>
          </cell>
          <cell r="N3485" t="str">
            <v>5002031</v>
          </cell>
          <cell r="O3485" t="str">
            <v>06.050.506/0002-72</v>
          </cell>
          <cell r="P3485" t="str">
            <v>CINEMAIS@CINEMAIS.COM.BR</v>
          </cell>
          <cell r="R3485" t="str">
            <v>AQUARIUS 04</v>
          </cell>
          <cell r="S3485" t="str">
            <v>RUA TUCUNARÉS, 500</v>
          </cell>
          <cell r="T3485" t="str">
            <v>JARDIM MARIA MARTA</v>
          </cell>
          <cell r="U3485" t="str">
            <v>MARÍLIA</v>
          </cell>
          <cell r="V3485" t="str">
            <v>SÃO PAULO</v>
          </cell>
          <cell r="X3485" t="str">
            <v>FECHADO TEMPORARIAMENTE</v>
          </cell>
          <cell r="Y3485">
            <v>40724.530046296299</v>
          </cell>
          <cell r="Z3485" t="str">
            <v>17507-80</v>
          </cell>
          <cell r="AA3485">
            <v>39280.466666666667</v>
          </cell>
          <cell r="AB3485">
            <v>38784</v>
          </cell>
          <cell r="AC3485">
            <v>145</v>
          </cell>
          <cell r="AI3485" t="str">
            <v>N</v>
          </cell>
          <cell r="AJ3485" t="str">
            <v>N</v>
          </cell>
          <cell r="AK3485" t="str">
            <v>N</v>
          </cell>
        </row>
        <row r="3486">
          <cell r="A3486">
            <v>3087</v>
          </cell>
          <cell r="B3486" t="str">
            <v>06.050.506/0001-91</v>
          </cell>
          <cell r="C3486" t="str">
            <v>RIBEIRÃO CINEMAS LTDA - EPP</v>
          </cell>
          <cell r="D3486" t="str">
            <v>DEFERIDO</v>
          </cell>
          <cell r="E3486" t="str">
            <v>FLÁVIA APARECIDA NAVES</v>
          </cell>
          <cell r="F3486" t="str">
            <v>CINEMAIS@CINEMAISONLINE.COM.BR</v>
          </cell>
          <cell r="H3486">
            <v>12682</v>
          </cell>
          <cell r="J3486" t="str">
            <v>CINEMAIS MARÍLIA</v>
          </cell>
          <cell r="K3486" t="str">
            <v>LIBERADO</v>
          </cell>
          <cell r="L3486">
            <v>39280.462557870371</v>
          </cell>
          <cell r="M3486">
            <v>39280.47619212963</v>
          </cell>
          <cell r="N3486" t="str">
            <v>5002033</v>
          </cell>
          <cell r="O3486" t="str">
            <v>06.050.506/0002-72</v>
          </cell>
          <cell r="P3486" t="str">
            <v>CINEMAIS@CINEMAIS.COM.BR</v>
          </cell>
          <cell r="R3486" t="str">
            <v>AQUARIUS 05</v>
          </cell>
          <cell r="S3486" t="str">
            <v>RUA TUCUNARÉS, 500</v>
          </cell>
          <cell r="T3486" t="str">
            <v>JARDIM MARIA MARTA</v>
          </cell>
          <cell r="U3486" t="str">
            <v>MARÍLIA</v>
          </cell>
          <cell r="V3486" t="str">
            <v>SÃO PAULO</v>
          </cell>
          <cell r="X3486" t="str">
            <v>FECHADO TEMPORARIAMENTE</v>
          </cell>
          <cell r="Y3486">
            <v>40724.530115740738</v>
          </cell>
          <cell r="Z3486" t="str">
            <v>17507-80</v>
          </cell>
          <cell r="AA3486">
            <v>39280.467615740738</v>
          </cell>
          <cell r="AB3486">
            <v>38784</v>
          </cell>
          <cell r="AC3486">
            <v>145</v>
          </cell>
          <cell r="AI3486" t="str">
            <v>N</v>
          </cell>
          <cell r="AJ3486" t="str">
            <v>N</v>
          </cell>
          <cell r="AK3486" t="str">
            <v>N</v>
          </cell>
        </row>
        <row r="3487">
          <cell r="A3487">
            <v>3087</v>
          </cell>
          <cell r="B3487" t="str">
            <v>06.050.506/0001-91</v>
          </cell>
          <cell r="C3487" t="str">
            <v>RIBEIRÃO CINEMAS LTDA - EPP</v>
          </cell>
          <cell r="D3487" t="str">
            <v>DEFERIDO</v>
          </cell>
          <cell r="E3487" t="str">
            <v>FLÁVIA APARECIDA NAVES</v>
          </cell>
          <cell r="F3487" t="str">
            <v>CINEMAIS@CINEMAISONLINE.COM.BR</v>
          </cell>
          <cell r="H3487">
            <v>12683</v>
          </cell>
          <cell r="J3487" t="str">
            <v>CINEMAIS GUARATINGUETÁ</v>
          </cell>
          <cell r="K3487" t="str">
            <v>LIBERADO</v>
          </cell>
          <cell r="L3487">
            <v>39280.469594907408</v>
          </cell>
          <cell r="M3487">
            <v>39280.476793981485</v>
          </cell>
          <cell r="N3487" t="str">
            <v>5002035</v>
          </cell>
          <cell r="O3487" t="str">
            <v>06.050.506/0003-53</v>
          </cell>
          <cell r="P3487" t="str">
            <v>CINEMAIS@CINEMAIS.COM.BR</v>
          </cell>
          <cell r="R3487" t="str">
            <v>BURITI 1</v>
          </cell>
          <cell r="S3487" t="str">
            <v>AVENIDA JUSCELINO KUBISTSCHECK DE OLIVEIRA, 351</v>
          </cell>
          <cell r="T3487" t="str">
            <v>CAMPO GALVÃO</v>
          </cell>
          <cell r="U3487" t="str">
            <v>GUARATINGUETÁ</v>
          </cell>
          <cell r="V3487" t="str">
            <v>SÃO PAULO</v>
          </cell>
          <cell r="X3487" t="str">
            <v>FECHADO TEMPORARIAMENTE</v>
          </cell>
          <cell r="Y3487">
            <v>40724.526805555557</v>
          </cell>
          <cell r="Z3487" t="str">
            <v>12505-00</v>
          </cell>
          <cell r="AA3487">
            <v>39280.470590277779</v>
          </cell>
          <cell r="AB3487">
            <v>38784</v>
          </cell>
          <cell r="AC3487">
            <v>210</v>
          </cell>
          <cell r="AI3487" t="str">
            <v>N</v>
          </cell>
          <cell r="AJ3487" t="str">
            <v>N</v>
          </cell>
          <cell r="AK3487" t="str">
            <v>N</v>
          </cell>
        </row>
        <row r="3488">
          <cell r="A3488">
            <v>3087</v>
          </cell>
          <cell r="B3488" t="str">
            <v>06.050.506/0001-91</v>
          </cell>
          <cell r="C3488" t="str">
            <v>RIBEIRÃO CINEMAS LTDA - EPP</v>
          </cell>
          <cell r="D3488" t="str">
            <v>DEFERIDO</v>
          </cell>
          <cell r="E3488" t="str">
            <v>FLÁVIA APARECIDA NAVES</v>
          </cell>
          <cell r="F3488" t="str">
            <v>CINEMAIS@CINEMAISONLINE.COM.BR</v>
          </cell>
          <cell r="H3488">
            <v>12683</v>
          </cell>
          <cell r="J3488" t="str">
            <v>CINEMAIS GUARATINGUETÁ</v>
          </cell>
          <cell r="K3488" t="str">
            <v>LIBERADO</v>
          </cell>
          <cell r="L3488">
            <v>39280.469594907408</v>
          </cell>
          <cell r="M3488">
            <v>39280.476793981485</v>
          </cell>
          <cell r="N3488" t="str">
            <v>5002036</v>
          </cell>
          <cell r="O3488" t="str">
            <v>06.050.506/0003-53</v>
          </cell>
          <cell r="P3488" t="str">
            <v>CINEMAIS@CINEMAIS.COM.BR</v>
          </cell>
          <cell r="R3488" t="str">
            <v>BURITI 2</v>
          </cell>
          <cell r="S3488" t="str">
            <v>AVENIDA JUSCELINO KUBISTSCHECK DE OLIVEIRA, 351</v>
          </cell>
          <cell r="T3488" t="str">
            <v>CAMPO GALVÃO</v>
          </cell>
          <cell r="U3488" t="str">
            <v>GUARATINGUETÁ</v>
          </cell>
          <cell r="V3488" t="str">
            <v>SÃO PAULO</v>
          </cell>
          <cell r="X3488" t="str">
            <v>FECHADO TEMPORARIAMENTE</v>
          </cell>
          <cell r="Y3488">
            <v>40724.526875000003</v>
          </cell>
          <cell r="Z3488" t="str">
            <v>12505-00</v>
          </cell>
          <cell r="AA3488">
            <v>39280.471655092595</v>
          </cell>
          <cell r="AB3488">
            <v>38784</v>
          </cell>
          <cell r="AC3488">
            <v>144</v>
          </cell>
          <cell r="AI3488" t="str">
            <v>N</v>
          </cell>
          <cell r="AJ3488" t="str">
            <v>N</v>
          </cell>
          <cell r="AK3488" t="str">
            <v>N</v>
          </cell>
        </row>
        <row r="3489">
          <cell r="A3489">
            <v>3087</v>
          </cell>
          <cell r="B3489" t="str">
            <v>06.050.506/0001-91</v>
          </cell>
          <cell r="C3489" t="str">
            <v>RIBEIRÃO CINEMAS LTDA - EPP</v>
          </cell>
          <cell r="D3489" t="str">
            <v>DEFERIDO</v>
          </cell>
          <cell r="E3489" t="str">
            <v>FLÁVIA APARECIDA NAVES</v>
          </cell>
          <cell r="F3489" t="str">
            <v>CINEMAIS@CINEMAISONLINE.COM.BR</v>
          </cell>
          <cell r="H3489">
            <v>12683</v>
          </cell>
          <cell r="J3489" t="str">
            <v>CINEMAIS GUARATINGUETÁ</v>
          </cell>
          <cell r="K3489" t="str">
            <v>LIBERADO</v>
          </cell>
          <cell r="L3489">
            <v>39280.469594907408</v>
          </cell>
          <cell r="M3489">
            <v>39280.476793981485</v>
          </cell>
          <cell r="N3489" t="str">
            <v>5002037</v>
          </cell>
          <cell r="O3489" t="str">
            <v>06.050.506/0003-53</v>
          </cell>
          <cell r="P3489" t="str">
            <v>CINEMAIS@CINEMAIS.COM.BR</v>
          </cell>
          <cell r="R3489" t="str">
            <v>BURITI 3</v>
          </cell>
          <cell r="S3489" t="str">
            <v>AVENIDA JUSCELINO KUBISTSCHECK DE OLIVEIRA, 351</v>
          </cell>
          <cell r="T3489" t="str">
            <v>CAMPO GALVÃO</v>
          </cell>
          <cell r="U3489" t="str">
            <v>GUARATINGUETÁ</v>
          </cell>
          <cell r="V3489" t="str">
            <v>SÃO PAULO</v>
          </cell>
          <cell r="X3489" t="str">
            <v>FECHADO TEMPORARIAMENTE</v>
          </cell>
          <cell r="Y3489">
            <v>40724.526967592596</v>
          </cell>
          <cell r="Z3489" t="str">
            <v>12505-00</v>
          </cell>
          <cell r="AA3489">
            <v>39280.473344907405</v>
          </cell>
          <cell r="AB3489">
            <v>38784</v>
          </cell>
          <cell r="AC3489">
            <v>144</v>
          </cell>
          <cell r="AI3489" t="str">
            <v>N</v>
          </cell>
          <cell r="AJ3489" t="str">
            <v>N</v>
          </cell>
          <cell r="AK3489" t="str">
            <v>N</v>
          </cell>
        </row>
        <row r="3490">
          <cell r="A3490">
            <v>3087</v>
          </cell>
          <cell r="B3490" t="str">
            <v>06.050.506/0001-91</v>
          </cell>
          <cell r="C3490" t="str">
            <v>RIBEIRÃO CINEMAS LTDA - EPP</v>
          </cell>
          <cell r="D3490" t="str">
            <v>DEFERIDO</v>
          </cell>
          <cell r="E3490" t="str">
            <v>FLÁVIA APARECIDA NAVES</v>
          </cell>
          <cell r="F3490" t="str">
            <v>CINEMAIS@CINEMAISONLINE.COM.BR</v>
          </cell>
          <cell r="H3490">
            <v>12683</v>
          </cell>
          <cell r="J3490" t="str">
            <v>CINEMAIS GUARATINGUETÁ</v>
          </cell>
          <cell r="K3490" t="str">
            <v>LIBERADO</v>
          </cell>
          <cell r="L3490">
            <v>39280.469594907408</v>
          </cell>
          <cell r="M3490">
            <v>39280.476793981485</v>
          </cell>
          <cell r="N3490" t="str">
            <v>5002034</v>
          </cell>
          <cell r="O3490" t="str">
            <v>06.050.506/0003-53</v>
          </cell>
          <cell r="P3490" t="str">
            <v>CINEMAIS@CINEMAIS.COM.BR</v>
          </cell>
          <cell r="R3490" t="str">
            <v>BURITI 4</v>
          </cell>
          <cell r="S3490" t="str">
            <v>AVENIDA JUSCELINO KUBISTSCHECK DE OLIVEIRA, 351</v>
          </cell>
          <cell r="T3490" t="str">
            <v>CAMPO GALVÃO</v>
          </cell>
          <cell r="U3490" t="str">
            <v>GUARATINGUETÁ</v>
          </cell>
          <cell r="V3490" t="str">
            <v>SÃO PAULO</v>
          </cell>
          <cell r="X3490" t="str">
            <v>FECHADO TEMPORARIAMENTE</v>
          </cell>
          <cell r="Y3490">
            <v>40724.527060185188</v>
          </cell>
          <cell r="Z3490" t="str">
            <v>12505-00</v>
          </cell>
          <cell r="AA3490">
            <v>39280.474305555559</v>
          </cell>
          <cell r="AB3490">
            <v>38784</v>
          </cell>
          <cell r="AC3490">
            <v>210</v>
          </cell>
          <cell r="AI3490" t="str">
            <v>N</v>
          </cell>
          <cell r="AJ3490" t="str">
            <v>N</v>
          </cell>
          <cell r="AK3490" t="str">
            <v>N</v>
          </cell>
        </row>
        <row r="3491">
          <cell r="A3491">
            <v>12684</v>
          </cell>
          <cell r="B3491" t="str">
            <v>08.032.819/0001-42</v>
          </cell>
          <cell r="C3491" t="str">
            <v>CINEMAIS CUIABÁ SERVIÇOS DE CINEMA LTDA</v>
          </cell>
          <cell r="D3491" t="str">
            <v>SUSPENSO</v>
          </cell>
          <cell r="E3491" t="str">
            <v>MARCELO EDUARDO NAVES</v>
          </cell>
          <cell r="F3491" t="str">
            <v>CINEMAIS@CINEMAIS.COM.BR</v>
          </cell>
          <cell r="H3491">
            <v>12685</v>
          </cell>
          <cell r="J3491" t="str">
            <v>CINEMAIS CUIABÁ SERVIÇOS DE CINEMA LTDA</v>
          </cell>
          <cell r="K3491" t="str">
            <v>LIBERADO</v>
          </cell>
          <cell r="L3491">
            <v>39280.693240740744</v>
          </cell>
          <cell r="M3491">
            <v>39280.709236111114</v>
          </cell>
          <cell r="N3491" t="str">
            <v>5002041</v>
          </cell>
          <cell r="O3491" t="str">
            <v>08.032.819/0001-42</v>
          </cell>
          <cell r="P3491" t="str">
            <v>CINEMAIS@CINEMAIS.COM.BR</v>
          </cell>
          <cell r="R3491" t="str">
            <v>3 AMÉRICAS 01</v>
          </cell>
          <cell r="S3491" t="str">
            <v>AVENIDA BRASILIA, 177</v>
          </cell>
          <cell r="T3491" t="str">
            <v>JARDIM DAS AMÉRICAS</v>
          </cell>
          <cell r="U3491" t="str">
            <v>CUIABÁ</v>
          </cell>
          <cell r="V3491" t="str">
            <v>MATO GROSSO</v>
          </cell>
          <cell r="X3491" t="str">
            <v>FECHADO TEMPORARIAMENTE</v>
          </cell>
          <cell r="Y3491">
            <v>40724.507662037038</v>
          </cell>
          <cell r="Z3491" t="str">
            <v>78060-01</v>
          </cell>
          <cell r="AA3491">
            <v>39280.694525462961</v>
          </cell>
          <cell r="AB3491">
            <v>38900</v>
          </cell>
          <cell r="AC3491">
            <v>168</v>
          </cell>
          <cell r="AI3491" t="str">
            <v>N</v>
          </cell>
          <cell r="AJ3491" t="str">
            <v>N</v>
          </cell>
          <cell r="AK3491" t="str">
            <v>N</v>
          </cell>
        </row>
        <row r="3492">
          <cell r="A3492">
            <v>12684</v>
          </cell>
          <cell r="B3492" t="str">
            <v>08.032.819/0001-42</v>
          </cell>
          <cell r="C3492" t="str">
            <v>CINEMAIS CUIABÁ SERVIÇOS DE CINEMA LTDA</v>
          </cell>
          <cell r="D3492" t="str">
            <v>SUSPENSO</v>
          </cell>
          <cell r="E3492" t="str">
            <v>MARCELO EDUARDO NAVES</v>
          </cell>
          <cell r="F3492" t="str">
            <v>CINEMAIS@CINEMAIS.COM.BR</v>
          </cell>
          <cell r="H3492">
            <v>12685</v>
          </cell>
          <cell r="J3492" t="str">
            <v>CINEMAIS CUIABÁ SERVIÇOS DE CINEMA LTDA</v>
          </cell>
          <cell r="K3492" t="str">
            <v>LIBERADO</v>
          </cell>
          <cell r="L3492">
            <v>39280.693240740744</v>
          </cell>
          <cell r="M3492">
            <v>39280.709236111114</v>
          </cell>
          <cell r="N3492" t="str">
            <v>5002040</v>
          </cell>
          <cell r="O3492" t="str">
            <v>08.032.819/0001-42</v>
          </cell>
          <cell r="P3492" t="str">
            <v>CINEMAIS@CINEMAIS.COM.BR</v>
          </cell>
          <cell r="R3492" t="str">
            <v>3 AMÉRICAS 02</v>
          </cell>
          <cell r="S3492" t="str">
            <v>AVENIDA BRASILIA, 177</v>
          </cell>
          <cell r="T3492" t="str">
            <v>JARDIM DAS AMÉRICAS</v>
          </cell>
          <cell r="U3492" t="str">
            <v>CUIABÁ</v>
          </cell>
          <cell r="V3492" t="str">
            <v>MATO GROSSO</v>
          </cell>
          <cell r="X3492" t="str">
            <v>FECHADO TEMPORARIAMENTE</v>
          </cell>
          <cell r="Y3492">
            <v>40724.507777777777</v>
          </cell>
          <cell r="Z3492" t="str">
            <v>78060-01</v>
          </cell>
          <cell r="AA3492">
            <v>39280.695393518516</v>
          </cell>
          <cell r="AB3492">
            <v>38900</v>
          </cell>
          <cell r="AC3492">
            <v>269</v>
          </cell>
          <cell r="AI3492" t="str">
            <v>N</v>
          </cell>
          <cell r="AJ3492" t="str">
            <v>N</v>
          </cell>
          <cell r="AK3492" t="str">
            <v>N</v>
          </cell>
        </row>
        <row r="3493">
          <cell r="A3493">
            <v>12684</v>
          </cell>
          <cell r="B3493" t="str">
            <v>08.032.819/0001-42</v>
          </cell>
          <cell r="C3493" t="str">
            <v>CINEMAIS CUIABÁ SERVIÇOS DE CINEMA LTDA</v>
          </cell>
          <cell r="D3493" t="str">
            <v>SUSPENSO</v>
          </cell>
          <cell r="E3493" t="str">
            <v>MARCELO EDUARDO NAVES</v>
          </cell>
          <cell r="F3493" t="str">
            <v>CINEMAIS@CINEMAIS.COM.BR</v>
          </cell>
          <cell r="H3493">
            <v>12685</v>
          </cell>
          <cell r="J3493" t="str">
            <v>CINEMAIS CUIABÁ SERVIÇOS DE CINEMA LTDA</v>
          </cell>
          <cell r="K3493" t="str">
            <v>LIBERADO</v>
          </cell>
          <cell r="L3493">
            <v>39280.693240740744</v>
          </cell>
          <cell r="M3493">
            <v>39280.709236111114</v>
          </cell>
          <cell r="N3493" t="str">
            <v>5002042</v>
          </cell>
          <cell r="O3493" t="str">
            <v>08.032.819/0001-42</v>
          </cell>
          <cell r="P3493" t="str">
            <v>CINEMAIS@CINEMAIS.COM.BR</v>
          </cell>
          <cell r="R3493" t="str">
            <v>3 AMÉRICAS 03</v>
          </cell>
          <cell r="S3493" t="str">
            <v>AVENIDA BRASILIA, 177</v>
          </cell>
          <cell r="T3493" t="str">
            <v>JARDIM DAS AMÉRICAS</v>
          </cell>
          <cell r="U3493" t="str">
            <v>CUIABÁ</v>
          </cell>
          <cell r="V3493" t="str">
            <v>MATO GROSSO</v>
          </cell>
          <cell r="X3493" t="str">
            <v>FECHADO TEMPORARIAMENTE</v>
          </cell>
          <cell r="Y3493">
            <v>40724.507962962962</v>
          </cell>
          <cell r="Z3493" t="str">
            <v>78060-01</v>
          </cell>
          <cell r="AA3493">
            <v>39280.696377314816</v>
          </cell>
          <cell r="AB3493">
            <v>38900</v>
          </cell>
          <cell r="AC3493">
            <v>168</v>
          </cell>
          <cell r="AI3493" t="str">
            <v>N</v>
          </cell>
          <cell r="AJ3493" t="str">
            <v>N</v>
          </cell>
          <cell r="AK3493" t="str">
            <v>N</v>
          </cell>
        </row>
        <row r="3494">
          <cell r="A3494">
            <v>12684</v>
          </cell>
          <cell r="B3494" t="str">
            <v>08.032.819/0001-42</v>
          </cell>
          <cell r="C3494" t="str">
            <v>CINEMAIS CUIABÁ SERVIÇOS DE CINEMA LTDA</v>
          </cell>
          <cell r="D3494" t="str">
            <v>SUSPENSO</v>
          </cell>
          <cell r="E3494" t="str">
            <v>MARCELO EDUARDO NAVES</v>
          </cell>
          <cell r="F3494" t="str">
            <v>CINEMAIS@CINEMAIS.COM.BR</v>
          </cell>
          <cell r="H3494">
            <v>12685</v>
          </cell>
          <cell r="J3494" t="str">
            <v>CINEMAIS CUIABÁ SERVIÇOS DE CINEMA LTDA</v>
          </cell>
          <cell r="K3494" t="str">
            <v>LIBERADO</v>
          </cell>
          <cell r="L3494">
            <v>39280.693240740744</v>
          </cell>
          <cell r="M3494">
            <v>39280.709236111114</v>
          </cell>
          <cell r="N3494" t="str">
            <v>5002043</v>
          </cell>
          <cell r="O3494" t="str">
            <v>08.032.819/0001-42</v>
          </cell>
          <cell r="P3494" t="str">
            <v>CINEMAIS@CINEMAIS.COM.BR</v>
          </cell>
          <cell r="R3494" t="str">
            <v>3 AMÉRICAS 04</v>
          </cell>
          <cell r="S3494" t="str">
            <v>AVENIDA BRASILIA, 177</v>
          </cell>
          <cell r="T3494" t="str">
            <v>JARDIM DAS AMÉRICAS</v>
          </cell>
          <cell r="U3494" t="str">
            <v>CUIABÁ</v>
          </cell>
          <cell r="V3494" t="str">
            <v>MATO GROSSO</v>
          </cell>
          <cell r="X3494" t="str">
            <v>FECHADO TEMPORARIAMENTE</v>
          </cell>
          <cell r="Y3494">
            <v>40724.5080787037</v>
          </cell>
          <cell r="Z3494" t="str">
            <v>78060-01</v>
          </cell>
          <cell r="AA3494">
            <v>39280.69730324074</v>
          </cell>
          <cell r="AB3494">
            <v>38900</v>
          </cell>
          <cell r="AC3494">
            <v>182</v>
          </cell>
          <cell r="AI3494" t="str">
            <v>N</v>
          </cell>
          <cell r="AJ3494" t="str">
            <v>N</v>
          </cell>
          <cell r="AK3494" t="str">
            <v>N</v>
          </cell>
        </row>
        <row r="3495">
          <cell r="A3495">
            <v>12684</v>
          </cell>
          <cell r="B3495" t="str">
            <v>08.032.819/0001-42</v>
          </cell>
          <cell r="C3495" t="str">
            <v>CINEMAIS CUIABÁ SERVIÇOS DE CINEMA LTDA</v>
          </cell>
          <cell r="D3495" t="str">
            <v>SUSPENSO</v>
          </cell>
          <cell r="E3495" t="str">
            <v>MARCELO EDUARDO NAVES</v>
          </cell>
          <cell r="F3495" t="str">
            <v>CINEMAIS@CINEMAIS.COM.BR</v>
          </cell>
          <cell r="H3495">
            <v>12685</v>
          </cell>
          <cell r="J3495" t="str">
            <v>CINEMAIS CUIABÁ SERVIÇOS DE CINEMA LTDA</v>
          </cell>
          <cell r="K3495" t="str">
            <v>LIBERADO</v>
          </cell>
          <cell r="L3495">
            <v>39280.693240740744</v>
          </cell>
          <cell r="M3495">
            <v>39280.709236111114</v>
          </cell>
          <cell r="N3495" t="str">
            <v>5002038</v>
          </cell>
          <cell r="O3495" t="str">
            <v>08.032.819/0001-42</v>
          </cell>
          <cell r="P3495" t="str">
            <v>CINEMAIS@CINEMAIS.COM.BR</v>
          </cell>
          <cell r="R3495" t="str">
            <v>3 AMÉRICAS 05</v>
          </cell>
          <cell r="S3495" t="str">
            <v>AVENIDA BRASILIA, 177</v>
          </cell>
          <cell r="T3495" t="str">
            <v>JARDIM DAS AMÉRICAS</v>
          </cell>
          <cell r="U3495" t="str">
            <v>CUIABÁ</v>
          </cell>
          <cell r="V3495" t="str">
            <v>MATO GROSSO</v>
          </cell>
          <cell r="X3495" t="str">
            <v>FECHADO TEMPORARIAMENTE</v>
          </cell>
          <cell r="Y3495">
            <v>40724.508194444446</v>
          </cell>
          <cell r="Z3495" t="str">
            <v>78060-01</v>
          </cell>
          <cell r="AA3495">
            <v>39280.698657407411</v>
          </cell>
          <cell r="AB3495">
            <v>38900</v>
          </cell>
          <cell r="AC3495">
            <v>182</v>
          </cell>
          <cell r="AI3495" t="str">
            <v>N</v>
          </cell>
          <cell r="AJ3495" t="str">
            <v>N</v>
          </cell>
          <cell r="AK3495" t="str">
            <v>N</v>
          </cell>
        </row>
        <row r="3496">
          <cell r="A3496">
            <v>12684</v>
          </cell>
          <cell r="B3496" t="str">
            <v>08.032.819/0001-42</v>
          </cell>
          <cell r="C3496" t="str">
            <v>CINEMAIS CUIABÁ SERVIÇOS DE CINEMA LTDA</v>
          </cell>
          <cell r="D3496" t="str">
            <v>SUSPENSO</v>
          </cell>
          <cell r="E3496" t="str">
            <v>MARCELO EDUARDO NAVES</v>
          </cell>
          <cell r="F3496" t="str">
            <v>CINEMAIS@CINEMAIS.COM.BR</v>
          </cell>
          <cell r="H3496">
            <v>12685</v>
          </cell>
          <cell r="J3496" t="str">
            <v>CINEMAIS CUIABÁ SERVIÇOS DE CINEMA LTDA</v>
          </cell>
          <cell r="K3496" t="str">
            <v>LIBERADO</v>
          </cell>
          <cell r="L3496">
            <v>39280.693240740744</v>
          </cell>
          <cell r="M3496">
            <v>39280.709236111114</v>
          </cell>
          <cell r="N3496" t="str">
            <v>5002044</v>
          </cell>
          <cell r="O3496" t="str">
            <v>08.032.819/0001-42</v>
          </cell>
          <cell r="P3496" t="str">
            <v>CINEMAIS@CINEMAIS.COM.BR</v>
          </cell>
          <cell r="R3496" t="str">
            <v>3 AMÉRICAS 06</v>
          </cell>
          <cell r="S3496" t="str">
            <v>AVENIDA BRASILIA, 177</v>
          </cell>
          <cell r="T3496" t="str">
            <v>JARDIM DAS AMÉRICAS</v>
          </cell>
          <cell r="U3496" t="str">
            <v>CUIABÁ</v>
          </cell>
          <cell r="V3496" t="str">
            <v>MATO GROSSO</v>
          </cell>
          <cell r="X3496" t="str">
            <v>FECHADO TEMPORARIAMENTE</v>
          </cell>
          <cell r="Y3496">
            <v>40724.508298611108</v>
          </cell>
          <cell r="Z3496" t="str">
            <v>78060-01</v>
          </cell>
          <cell r="AA3496">
            <v>39280.700208333335</v>
          </cell>
          <cell r="AB3496">
            <v>38900</v>
          </cell>
          <cell r="AC3496">
            <v>168</v>
          </cell>
          <cell r="AI3496" t="str">
            <v>N</v>
          </cell>
          <cell r="AJ3496" t="str">
            <v>N</v>
          </cell>
          <cell r="AK3496" t="str">
            <v>N</v>
          </cell>
        </row>
        <row r="3497">
          <cell r="A3497">
            <v>12684</v>
          </cell>
          <cell r="B3497" t="str">
            <v>08.032.819/0001-42</v>
          </cell>
          <cell r="C3497" t="str">
            <v>CINEMAIS CUIABÁ SERVIÇOS DE CINEMA LTDA</v>
          </cell>
          <cell r="D3497" t="str">
            <v>SUSPENSO</v>
          </cell>
          <cell r="E3497" t="str">
            <v>MARCELO EDUARDO NAVES</v>
          </cell>
          <cell r="F3497" t="str">
            <v>CINEMAIS@CINEMAIS.COM.BR</v>
          </cell>
          <cell r="H3497">
            <v>12685</v>
          </cell>
          <cell r="J3497" t="str">
            <v>CINEMAIS CUIABÁ SERVIÇOS DE CINEMA LTDA</v>
          </cell>
          <cell r="K3497" t="str">
            <v>LIBERADO</v>
          </cell>
          <cell r="L3497">
            <v>39280.693240740744</v>
          </cell>
          <cell r="M3497">
            <v>39280.709236111114</v>
          </cell>
          <cell r="N3497" t="str">
            <v>5002045</v>
          </cell>
          <cell r="O3497" t="str">
            <v>08.032.819/0001-42</v>
          </cell>
          <cell r="P3497" t="str">
            <v>CINEMAIS@CINEMAIS.COM.BR</v>
          </cell>
          <cell r="R3497" t="str">
            <v>3 AMÉRICAS 07</v>
          </cell>
          <cell r="S3497" t="str">
            <v>AVENIDA BRASILIA, 177</v>
          </cell>
          <cell r="T3497" t="str">
            <v>JARDIM DAS AMÉRICAS</v>
          </cell>
          <cell r="U3497" t="str">
            <v>CUIABÁ</v>
          </cell>
          <cell r="V3497" t="str">
            <v>MATO GROSSO</v>
          </cell>
          <cell r="X3497" t="str">
            <v>FECHADO TEMPORARIAMENTE</v>
          </cell>
          <cell r="Y3497">
            <v>40724.508391203701</v>
          </cell>
          <cell r="Z3497" t="str">
            <v>78060-01</v>
          </cell>
          <cell r="AA3497">
            <v>39280.70140046296</v>
          </cell>
          <cell r="AB3497">
            <v>38900</v>
          </cell>
          <cell r="AC3497">
            <v>388</v>
          </cell>
          <cell r="AI3497" t="str">
            <v>N</v>
          </cell>
          <cell r="AJ3497" t="str">
            <v>N</v>
          </cell>
          <cell r="AK3497" t="str">
            <v>N</v>
          </cell>
        </row>
        <row r="3498">
          <cell r="A3498">
            <v>12684</v>
          </cell>
          <cell r="B3498" t="str">
            <v>08.032.819/0001-42</v>
          </cell>
          <cell r="C3498" t="str">
            <v>CINEMAIS CUIABÁ SERVIÇOS DE CINEMA LTDA</v>
          </cell>
          <cell r="D3498" t="str">
            <v>SUSPENSO</v>
          </cell>
          <cell r="E3498" t="str">
            <v>MARCELO EDUARDO NAVES</v>
          </cell>
          <cell r="F3498" t="str">
            <v>CINEMAIS@CINEMAIS.COM.BR</v>
          </cell>
          <cell r="H3498">
            <v>12685</v>
          </cell>
          <cell r="J3498" t="str">
            <v>CINEMAIS CUIABÁ SERVIÇOS DE CINEMA LTDA</v>
          </cell>
          <cell r="K3498" t="str">
            <v>LIBERADO</v>
          </cell>
          <cell r="L3498">
            <v>39280.693240740744</v>
          </cell>
          <cell r="M3498">
            <v>39280.709236111114</v>
          </cell>
          <cell r="N3498" t="str">
            <v>5002039</v>
          </cell>
          <cell r="O3498" t="str">
            <v>08.032.819/0001-42</v>
          </cell>
          <cell r="P3498" t="str">
            <v>CINEMAIS@CINEMAIS.COM.BR</v>
          </cell>
          <cell r="R3498" t="str">
            <v>3 AMÉRICAS 08</v>
          </cell>
          <cell r="S3498" t="str">
            <v>AVENIDA BRASILIA, 177</v>
          </cell>
          <cell r="T3498" t="str">
            <v>JARDIM DAS AMÉRICAS</v>
          </cell>
          <cell r="U3498" t="str">
            <v>CUIABÁ</v>
          </cell>
          <cell r="V3498" t="str">
            <v>MATO GROSSO</v>
          </cell>
          <cell r="X3498" t="str">
            <v>FECHADO TEMPORARIAMENTE</v>
          </cell>
          <cell r="Y3498">
            <v>40724.508506944447</v>
          </cell>
          <cell r="Z3498" t="str">
            <v>78060-01</v>
          </cell>
          <cell r="AA3498">
            <v>39280.702314814815</v>
          </cell>
          <cell r="AB3498">
            <v>38900</v>
          </cell>
          <cell r="AC3498">
            <v>86</v>
          </cell>
          <cell r="AI3498" t="str">
            <v>N</v>
          </cell>
          <cell r="AJ3498" t="str">
            <v>N</v>
          </cell>
          <cell r="AK3498" t="str">
            <v>N</v>
          </cell>
        </row>
        <row r="3499">
          <cell r="A3499">
            <v>12702</v>
          </cell>
          <cell r="B3499" t="str">
            <v>45.735.479/0001-42</v>
          </cell>
          <cell r="C3499" t="str">
            <v>CASA BRANCA PREFEITURA</v>
          </cell>
          <cell r="D3499" t="str">
            <v>SUSPENSO</v>
          </cell>
          <cell r="E3499" t="str">
            <v>SCKANDAR MUSSI</v>
          </cell>
          <cell r="F3499" t="str">
            <v>CULTURA@CASABRANCA-SP.GOV.BR</v>
          </cell>
          <cell r="H3499">
            <v>12703</v>
          </cell>
          <cell r="J3499" t="str">
            <v>CASA BRANCA PREFEITURA</v>
          </cell>
          <cell r="K3499" t="str">
            <v>LIBERADO</v>
          </cell>
          <cell r="L3499">
            <v>39260.593472222223</v>
          </cell>
          <cell r="M3499">
            <v>39281.686574074076</v>
          </cell>
          <cell r="N3499" t="str">
            <v>5002046</v>
          </cell>
          <cell r="O3499" t="str">
            <v>45.735.479/0001-42</v>
          </cell>
          <cell r="P3499" t="str">
            <v>CULTURA@CASABRANCA-SP.GOV.BR</v>
          </cell>
          <cell r="R3499" t="str">
            <v>CINE TEATRO CASA BRANCA</v>
          </cell>
          <cell r="S3499" t="str">
            <v>PRAÇA RUI BARBOSA, 56</v>
          </cell>
          <cell r="T3499" t="str">
            <v>CENTRO</v>
          </cell>
          <cell r="U3499" t="str">
            <v>CASA BRANCA</v>
          </cell>
          <cell r="V3499" t="str">
            <v>SÃO PAULO</v>
          </cell>
          <cell r="X3499" t="str">
            <v>EM FUNCIONAMENTO</v>
          </cell>
          <cell r="Y3499">
            <v>36684</v>
          </cell>
          <cell r="Z3499" t="str">
            <v>13700-00</v>
          </cell>
          <cell r="AA3499">
            <v>39260.59480324074</v>
          </cell>
          <cell r="AB3499">
            <v>36684</v>
          </cell>
          <cell r="AC3499">
            <v>505</v>
          </cell>
          <cell r="AI3499" t="str">
            <v>N</v>
          </cell>
          <cell r="AJ3499" t="str">
            <v>N</v>
          </cell>
          <cell r="AK3499" t="str">
            <v>N</v>
          </cell>
        </row>
        <row r="3500">
          <cell r="A3500">
            <v>592</v>
          </cell>
          <cell r="B3500" t="str">
            <v>02.745.624/0001-63</v>
          </cell>
          <cell r="C3500" t="str">
            <v>ESTAÇÃO CINEMA E CULTURA LTDA</v>
          </cell>
          <cell r="D3500" t="str">
            <v>DEFERIDO</v>
          </cell>
          <cell r="F3500" t="str">
            <v>PROGRAMACAO@grupoestacao.com.br</v>
          </cell>
          <cell r="H3500">
            <v>12714</v>
          </cell>
          <cell r="J3500" t="str">
            <v>ESTAÇÃO CINEMA E CULTURA LTDA</v>
          </cell>
          <cell r="K3500" t="str">
            <v>LIBERADO</v>
          </cell>
          <cell r="L3500">
            <v>39286.48678240741</v>
          </cell>
          <cell r="M3500">
            <v>39286.510671296295</v>
          </cell>
          <cell r="N3500" t="str">
            <v>5002047</v>
          </cell>
          <cell r="O3500" t="str">
            <v>02.745.624/0007-59</v>
          </cell>
          <cell r="P3500" t="str">
            <v>PROGRAMACAO@GRUPOESTACAO.COM.BR</v>
          </cell>
          <cell r="R3500" t="str">
            <v>ESTAÇÃO LAURA ALVIM 1</v>
          </cell>
          <cell r="S3500" t="str">
            <v>AVENIDA VIEIRA SOUTO, 176</v>
          </cell>
          <cell r="T3500" t="str">
            <v>IPANEMA</v>
          </cell>
          <cell r="U3500" t="str">
            <v>RIO DE JANEIRO</v>
          </cell>
          <cell r="V3500" t="str">
            <v>RIO DE JANEIRO</v>
          </cell>
          <cell r="X3500" t="str">
            <v>EM FUNCIONAMENTO</v>
          </cell>
          <cell r="Y3500">
            <v>39387</v>
          </cell>
          <cell r="Z3500" t="str">
            <v>22420-00</v>
          </cell>
          <cell r="AA3500">
            <v>39286.509016203701</v>
          </cell>
          <cell r="AB3500">
            <v>39387</v>
          </cell>
          <cell r="AC3500">
            <v>71</v>
          </cell>
          <cell r="AI3500" t="str">
            <v>N</v>
          </cell>
          <cell r="AJ3500" t="str">
            <v>N</v>
          </cell>
          <cell r="AK3500" t="str">
            <v>N</v>
          </cell>
        </row>
        <row r="3501">
          <cell r="A3501">
            <v>592</v>
          </cell>
          <cell r="B3501" t="str">
            <v>02.745.624/0001-63</v>
          </cell>
          <cell r="C3501" t="str">
            <v>ESTAÇÃO CINEMA E CULTURA LTDA</v>
          </cell>
          <cell r="D3501" t="str">
            <v>DEFERIDO</v>
          </cell>
          <cell r="F3501" t="str">
            <v>PROGRAMACAO@grupoestacao.com.br</v>
          </cell>
          <cell r="H3501">
            <v>12714</v>
          </cell>
          <cell r="J3501" t="str">
            <v>ESTAÇÃO CINEMA E CULTURA LTDA</v>
          </cell>
          <cell r="K3501" t="str">
            <v>LIBERADO</v>
          </cell>
          <cell r="L3501">
            <v>39286.48678240741</v>
          </cell>
          <cell r="M3501">
            <v>39286.510671296295</v>
          </cell>
          <cell r="N3501" t="str">
            <v>5002048</v>
          </cell>
          <cell r="O3501" t="str">
            <v>02.745.624/0007-59</v>
          </cell>
          <cell r="P3501" t="str">
            <v>PROGRAMACAO@GRUPOESTACAO.COM.BR</v>
          </cell>
          <cell r="R3501" t="str">
            <v>ESTAÇÃO LAURA ALVIM 2</v>
          </cell>
          <cell r="S3501" t="str">
            <v>AVENIDA VIEIRA SOUTO, 176</v>
          </cell>
          <cell r="T3501" t="str">
            <v>IPANEMA</v>
          </cell>
          <cell r="U3501" t="str">
            <v>RIO DE JANEIRO</v>
          </cell>
          <cell r="V3501" t="str">
            <v>RIO DE JANEIRO</v>
          </cell>
          <cell r="X3501" t="str">
            <v>EM FUNCIONAMENTO</v>
          </cell>
          <cell r="Y3501">
            <v>39387</v>
          </cell>
          <cell r="Z3501" t="str">
            <v>22420-00</v>
          </cell>
          <cell r="AA3501">
            <v>39286.509930555556</v>
          </cell>
          <cell r="AB3501">
            <v>39387</v>
          </cell>
          <cell r="AC3501">
            <v>37</v>
          </cell>
          <cell r="AI3501" t="str">
            <v>N</v>
          </cell>
          <cell r="AJ3501" t="str">
            <v>N</v>
          </cell>
          <cell r="AK3501" t="str">
            <v>N</v>
          </cell>
        </row>
        <row r="3502">
          <cell r="A3502">
            <v>592</v>
          </cell>
          <cell r="B3502" t="str">
            <v>02.745.624/0001-63</v>
          </cell>
          <cell r="C3502" t="str">
            <v>ESTAÇÃO CINEMA E CULTURA LTDA</v>
          </cell>
          <cell r="D3502" t="str">
            <v>DEFERIDO</v>
          </cell>
          <cell r="F3502" t="str">
            <v>PROGRAMACAO@grupoestacao.com.br</v>
          </cell>
          <cell r="H3502">
            <v>12714</v>
          </cell>
          <cell r="J3502" t="str">
            <v>ESTAÇÃO CINEMA E CULTURA LTDA</v>
          </cell>
          <cell r="K3502" t="str">
            <v>LIBERADO</v>
          </cell>
          <cell r="L3502">
            <v>39286.48678240741</v>
          </cell>
          <cell r="M3502">
            <v>39286.510671296295</v>
          </cell>
          <cell r="N3502" t="str">
            <v>5002049</v>
          </cell>
          <cell r="O3502" t="str">
            <v>02.745.624/0007-59</v>
          </cell>
          <cell r="P3502" t="str">
            <v>PROGRAMACAO@GRUPOESTACAO.COM.BR</v>
          </cell>
          <cell r="R3502" t="str">
            <v>ESTAÇÃO LAURA ALVIM 3</v>
          </cell>
          <cell r="S3502" t="str">
            <v>AVENIDA VIEIRA SOUTO, 176</v>
          </cell>
          <cell r="T3502" t="str">
            <v>IPANEMA</v>
          </cell>
          <cell r="U3502" t="str">
            <v>RIO DE JANEIRO</v>
          </cell>
          <cell r="V3502" t="str">
            <v>RIO DE JANEIRO</v>
          </cell>
          <cell r="X3502" t="str">
            <v>EM FUNCIONAMENTO</v>
          </cell>
          <cell r="Y3502">
            <v>39387</v>
          </cell>
          <cell r="Z3502" t="str">
            <v>22420-00</v>
          </cell>
          <cell r="AA3502">
            <v>39286.510127314818</v>
          </cell>
          <cell r="AB3502">
            <v>39387</v>
          </cell>
          <cell r="AC3502">
            <v>45</v>
          </cell>
          <cell r="AI3502" t="str">
            <v>N</v>
          </cell>
          <cell r="AJ3502" t="str">
            <v>N</v>
          </cell>
          <cell r="AK3502" t="str">
            <v>N</v>
          </cell>
        </row>
        <row r="3503">
          <cell r="A3503">
            <v>2612</v>
          </cell>
          <cell r="B3503" t="str">
            <v>02.117.937/0001-77</v>
          </cell>
          <cell r="C3503" t="str">
            <v>UCI RIBEIRO LTDA</v>
          </cell>
          <cell r="D3503" t="str">
            <v>DEFERIDO</v>
          </cell>
          <cell r="E3503" t="str">
            <v>CARLOS MARIN PRIETO</v>
          </cell>
          <cell r="F3503" t="str">
            <v>carlos.MARIN@UCICINEMAS.COM.BR</v>
          </cell>
          <cell r="H3503">
            <v>12748</v>
          </cell>
          <cell r="J3503" t="str">
            <v>UCI RIBEIRO LTDA</v>
          </cell>
          <cell r="K3503" t="str">
            <v>LIBERADO</v>
          </cell>
          <cell r="L3503">
            <v>39290.482222222221</v>
          </cell>
          <cell r="M3503">
            <v>39290.49318287037</v>
          </cell>
          <cell r="N3503" t="str">
            <v>5002056</v>
          </cell>
          <cell r="O3503" t="str">
            <v>02.117.937/0005-09</v>
          </cell>
          <cell r="P3503" t="str">
            <v>MARIN@UCICINEMAS.COM.BR</v>
          </cell>
          <cell r="R3503" t="str">
            <v>UCI KINOPLEX NORTE SHOPPING 1</v>
          </cell>
          <cell r="S3503" t="str">
            <v>AVENIDA DOM HÉLDER CÂMARA, 5080</v>
          </cell>
          <cell r="T3503" t="str">
            <v>PILARES</v>
          </cell>
          <cell r="U3503" t="str">
            <v>RIO DE JANEIRO</v>
          </cell>
          <cell r="V3503" t="str">
            <v>RIO DE JANEIRO</v>
          </cell>
          <cell r="X3503" t="str">
            <v>EM FUNCIONAMENTO</v>
          </cell>
          <cell r="Y3503">
            <v>39150</v>
          </cell>
          <cell r="Z3503" t="str">
            <v>20771-01</v>
          </cell>
          <cell r="AA3503">
            <v>39290.483229166668</v>
          </cell>
          <cell r="AB3503">
            <v>39150</v>
          </cell>
          <cell r="AC3503">
            <v>244</v>
          </cell>
          <cell r="AI3503" t="str">
            <v>N</v>
          </cell>
          <cell r="AJ3503" t="str">
            <v>N</v>
          </cell>
          <cell r="AK3503" t="str">
            <v>N</v>
          </cell>
        </row>
        <row r="3504">
          <cell r="A3504">
            <v>2612</v>
          </cell>
          <cell r="B3504" t="str">
            <v>02.117.937/0001-77</v>
          </cell>
          <cell r="C3504" t="str">
            <v>UCI RIBEIRO LTDA</v>
          </cell>
          <cell r="D3504" t="str">
            <v>DEFERIDO</v>
          </cell>
          <cell r="E3504" t="str">
            <v>VERA SEVERIANO RIBEIRO DE SAULES</v>
          </cell>
          <cell r="F3504" t="str">
            <v>carlos.MARIN@UCICINEMAS.COM.BR</v>
          </cell>
          <cell r="H3504">
            <v>12748</v>
          </cell>
          <cell r="J3504" t="str">
            <v>UCI RIBEIRO LTDA</v>
          </cell>
          <cell r="K3504" t="str">
            <v>LIBERADO</v>
          </cell>
          <cell r="L3504">
            <v>39290.482222222221</v>
          </cell>
          <cell r="M3504">
            <v>39290.49318287037</v>
          </cell>
          <cell r="N3504" t="str">
            <v>5002056</v>
          </cell>
          <cell r="O3504" t="str">
            <v>02.117.937/0005-09</v>
          </cell>
          <cell r="P3504" t="str">
            <v>MARIN@UCICINEMAS.COM.BR</v>
          </cell>
          <cell r="R3504" t="str">
            <v>UCI KINOPLEX NORTE SHOPPING 1</v>
          </cell>
          <cell r="S3504" t="str">
            <v>AVENIDA DOM HÉLDER CÂMARA, 5080</v>
          </cell>
          <cell r="T3504" t="str">
            <v>PILARES</v>
          </cell>
          <cell r="U3504" t="str">
            <v>RIO DE JANEIRO</v>
          </cell>
          <cell r="V3504" t="str">
            <v>RIO DE JANEIRO</v>
          </cell>
          <cell r="X3504" t="str">
            <v>EM FUNCIONAMENTO</v>
          </cell>
          <cell r="Y3504">
            <v>39150</v>
          </cell>
          <cell r="Z3504" t="str">
            <v>20771-01</v>
          </cell>
          <cell r="AA3504">
            <v>39290.483229166668</v>
          </cell>
          <cell r="AB3504">
            <v>39150</v>
          </cell>
          <cell r="AC3504">
            <v>244</v>
          </cell>
          <cell r="AI3504" t="str">
            <v>N</v>
          </cell>
          <cell r="AJ3504" t="str">
            <v>N</v>
          </cell>
          <cell r="AK3504" t="str">
            <v>N</v>
          </cell>
        </row>
        <row r="3505">
          <cell r="A3505">
            <v>2612</v>
          </cell>
          <cell r="B3505" t="str">
            <v>02.117.937/0001-77</v>
          </cell>
          <cell r="C3505" t="str">
            <v>UCI RIBEIRO LTDA</v>
          </cell>
          <cell r="D3505" t="str">
            <v>DEFERIDO</v>
          </cell>
          <cell r="E3505" t="str">
            <v>CARLOS MARIN PRIETO</v>
          </cell>
          <cell r="F3505" t="str">
            <v>carlos.MARIN@UCICINEMAS.COM.BR</v>
          </cell>
          <cell r="H3505">
            <v>12748</v>
          </cell>
          <cell r="J3505" t="str">
            <v>UCI RIBEIRO LTDA</v>
          </cell>
          <cell r="K3505" t="str">
            <v>LIBERADO</v>
          </cell>
          <cell r="L3505">
            <v>39290.482222222221</v>
          </cell>
          <cell r="M3505">
            <v>39290.49318287037</v>
          </cell>
          <cell r="N3505" t="str">
            <v>5002052</v>
          </cell>
          <cell r="O3505" t="str">
            <v>02.117.937/0005-09</v>
          </cell>
          <cell r="P3505" t="str">
            <v>MARIN@UCICINEMAS.COM.BR</v>
          </cell>
          <cell r="R3505" t="str">
            <v>UCI KINOPLEX NORTE SHOPPING 10</v>
          </cell>
          <cell r="S3505" t="str">
            <v>AVENIDA DOM HÉLDER CÂMARA, 5080</v>
          </cell>
          <cell r="T3505" t="str">
            <v>PILARES</v>
          </cell>
          <cell r="U3505" t="str">
            <v>RIO DE JANEIRO</v>
          </cell>
          <cell r="V3505" t="str">
            <v>RIO DE JANEIRO</v>
          </cell>
          <cell r="X3505" t="str">
            <v>EM FUNCIONAMENTO</v>
          </cell>
          <cell r="Y3505">
            <v>39150</v>
          </cell>
          <cell r="Z3505" t="str">
            <v>20771-01</v>
          </cell>
          <cell r="AA3505">
            <v>39290.491655092592</v>
          </cell>
          <cell r="AB3505">
            <v>39150</v>
          </cell>
          <cell r="AC3505">
            <v>230</v>
          </cell>
          <cell r="AI3505" t="str">
            <v>N</v>
          </cell>
          <cell r="AJ3505" t="str">
            <v>N</v>
          </cell>
          <cell r="AK3505" t="str">
            <v>N</v>
          </cell>
        </row>
        <row r="3506">
          <cell r="A3506">
            <v>2612</v>
          </cell>
          <cell r="B3506" t="str">
            <v>02.117.937/0001-77</v>
          </cell>
          <cell r="C3506" t="str">
            <v>UCI RIBEIRO LTDA</v>
          </cell>
          <cell r="D3506" t="str">
            <v>DEFERIDO</v>
          </cell>
          <cell r="E3506" t="str">
            <v>VERA SEVERIANO RIBEIRO DE SAULES</v>
          </cell>
          <cell r="F3506" t="str">
            <v>carlos.MARIN@UCICINEMAS.COM.BR</v>
          </cell>
          <cell r="H3506">
            <v>12748</v>
          </cell>
          <cell r="J3506" t="str">
            <v>UCI RIBEIRO LTDA</v>
          </cell>
          <cell r="K3506" t="str">
            <v>LIBERADO</v>
          </cell>
          <cell r="L3506">
            <v>39290.482222222221</v>
          </cell>
          <cell r="M3506">
            <v>39290.49318287037</v>
          </cell>
          <cell r="N3506" t="str">
            <v>5002052</v>
          </cell>
          <cell r="O3506" t="str">
            <v>02.117.937/0005-09</v>
          </cell>
          <cell r="P3506" t="str">
            <v>MARIN@UCICINEMAS.COM.BR</v>
          </cell>
          <cell r="R3506" t="str">
            <v>UCI KINOPLEX NORTE SHOPPING 10</v>
          </cell>
          <cell r="S3506" t="str">
            <v>AVENIDA DOM HÉLDER CÂMARA, 5080</v>
          </cell>
          <cell r="T3506" t="str">
            <v>PILARES</v>
          </cell>
          <cell r="U3506" t="str">
            <v>RIO DE JANEIRO</v>
          </cell>
          <cell r="V3506" t="str">
            <v>RIO DE JANEIRO</v>
          </cell>
          <cell r="X3506" t="str">
            <v>EM FUNCIONAMENTO</v>
          </cell>
          <cell r="Y3506">
            <v>39150</v>
          </cell>
          <cell r="Z3506" t="str">
            <v>20771-01</v>
          </cell>
          <cell r="AA3506">
            <v>39290.491655092592</v>
          </cell>
          <cell r="AB3506">
            <v>39150</v>
          </cell>
          <cell r="AC3506">
            <v>230</v>
          </cell>
          <cell r="AI3506" t="str">
            <v>N</v>
          </cell>
          <cell r="AJ3506" t="str">
            <v>N</v>
          </cell>
          <cell r="AK3506" t="str">
            <v>N</v>
          </cell>
        </row>
        <row r="3507">
          <cell r="A3507">
            <v>2612</v>
          </cell>
          <cell r="B3507" t="str">
            <v>02.117.937/0001-77</v>
          </cell>
          <cell r="C3507" t="str">
            <v>UCI RIBEIRO LTDA</v>
          </cell>
          <cell r="D3507" t="str">
            <v>DEFERIDO</v>
          </cell>
          <cell r="E3507" t="str">
            <v>CARLOS MARIN PRIETO</v>
          </cell>
          <cell r="F3507" t="str">
            <v>carlos.MARIN@UCICINEMAS.COM.BR</v>
          </cell>
          <cell r="H3507">
            <v>12748</v>
          </cell>
          <cell r="J3507" t="str">
            <v>UCI RIBEIRO LTDA</v>
          </cell>
          <cell r="K3507" t="str">
            <v>LIBERADO</v>
          </cell>
          <cell r="L3507">
            <v>39290.482222222221</v>
          </cell>
          <cell r="M3507">
            <v>39290.49318287037</v>
          </cell>
          <cell r="N3507" t="str">
            <v>5002051</v>
          </cell>
          <cell r="O3507" t="str">
            <v>02.117.937/0005-09</v>
          </cell>
          <cell r="P3507" t="str">
            <v>MARIN@UCICINEMAS.COM.BR</v>
          </cell>
          <cell r="R3507" t="str">
            <v>UCI KINOPLEX NORTE SHOPPING 2</v>
          </cell>
          <cell r="S3507" t="str">
            <v>AVENIDA DOM HÉLDER CÂMARA, 5080</v>
          </cell>
          <cell r="T3507" t="str">
            <v>PILARES</v>
          </cell>
          <cell r="U3507" t="str">
            <v>RIO DE JANEIRO</v>
          </cell>
          <cell r="V3507" t="str">
            <v>RIO DE JANEIRO</v>
          </cell>
          <cell r="X3507" t="str">
            <v>EM FUNCIONAMENTO</v>
          </cell>
          <cell r="Y3507">
            <v>39150</v>
          </cell>
          <cell r="Z3507" t="str">
            <v>20771-01</v>
          </cell>
          <cell r="AA3507">
            <v>39290.484444444446</v>
          </cell>
          <cell r="AB3507">
            <v>39150</v>
          </cell>
          <cell r="AC3507">
            <v>182</v>
          </cell>
          <cell r="AI3507" t="str">
            <v>N</v>
          </cell>
          <cell r="AJ3507" t="str">
            <v>N</v>
          </cell>
          <cell r="AK3507" t="str">
            <v>N</v>
          </cell>
        </row>
        <row r="3508">
          <cell r="A3508">
            <v>2612</v>
          </cell>
          <cell r="B3508" t="str">
            <v>02.117.937/0001-77</v>
          </cell>
          <cell r="C3508" t="str">
            <v>UCI RIBEIRO LTDA</v>
          </cell>
          <cell r="D3508" t="str">
            <v>DEFERIDO</v>
          </cell>
          <cell r="E3508" t="str">
            <v>VERA SEVERIANO RIBEIRO DE SAULES</v>
          </cell>
          <cell r="F3508" t="str">
            <v>carlos.MARIN@UCICINEMAS.COM.BR</v>
          </cell>
          <cell r="H3508">
            <v>12748</v>
          </cell>
          <cell r="J3508" t="str">
            <v>UCI RIBEIRO LTDA</v>
          </cell>
          <cell r="K3508" t="str">
            <v>LIBERADO</v>
          </cell>
          <cell r="L3508">
            <v>39290.482222222221</v>
          </cell>
          <cell r="M3508">
            <v>39290.49318287037</v>
          </cell>
          <cell r="N3508" t="str">
            <v>5002051</v>
          </cell>
          <cell r="O3508" t="str">
            <v>02.117.937/0005-09</v>
          </cell>
          <cell r="P3508" t="str">
            <v>MARIN@UCICINEMAS.COM.BR</v>
          </cell>
          <cell r="R3508" t="str">
            <v>UCI KINOPLEX NORTE SHOPPING 2</v>
          </cell>
          <cell r="S3508" t="str">
            <v>AVENIDA DOM HÉLDER CÂMARA, 5080</v>
          </cell>
          <cell r="T3508" t="str">
            <v>PILARES</v>
          </cell>
          <cell r="U3508" t="str">
            <v>RIO DE JANEIRO</v>
          </cell>
          <cell r="V3508" t="str">
            <v>RIO DE JANEIRO</v>
          </cell>
          <cell r="X3508" t="str">
            <v>EM FUNCIONAMENTO</v>
          </cell>
          <cell r="Y3508">
            <v>39150</v>
          </cell>
          <cell r="Z3508" t="str">
            <v>20771-01</v>
          </cell>
          <cell r="AA3508">
            <v>39290.484444444446</v>
          </cell>
          <cell r="AB3508">
            <v>39150</v>
          </cell>
          <cell r="AC3508">
            <v>182</v>
          </cell>
          <cell r="AI3508" t="str">
            <v>N</v>
          </cell>
          <cell r="AJ3508" t="str">
            <v>N</v>
          </cell>
          <cell r="AK3508" t="str">
            <v>N</v>
          </cell>
        </row>
        <row r="3509">
          <cell r="A3509">
            <v>2612</v>
          </cell>
          <cell r="B3509" t="str">
            <v>02.117.937/0001-77</v>
          </cell>
          <cell r="C3509" t="str">
            <v>UCI RIBEIRO LTDA</v>
          </cell>
          <cell r="D3509" t="str">
            <v>DEFERIDO</v>
          </cell>
          <cell r="E3509" t="str">
            <v>VERA SEVERIANO RIBEIRO DE SAULES</v>
          </cell>
          <cell r="F3509" t="str">
            <v>carlos.MARIN@UCICINEMAS.COM.BR</v>
          </cell>
          <cell r="H3509">
            <v>12748</v>
          </cell>
          <cell r="J3509" t="str">
            <v>UCI RIBEIRO LTDA</v>
          </cell>
          <cell r="K3509" t="str">
            <v>LIBERADO</v>
          </cell>
          <cell r="L3509">
            <v>39290.482222222221</v>
          </cell>
          <cell r="M3509">
            <v>39290.49318287037</v>
          </cell>
          <cell r="N3509" t="str">
            <v>5002057</v>
          </cell>
          <cell r="O3509" t="str">
            <v>02.117.937/0005-09</v>
          </cell>
          <cell r="P3509" t="str">
            <v>MARIN@UCICINEMAS.COM.BR</v>
          </cell>
          <cell r="R3509" t="str">
            <v>UCI KINOPLEX NORTE SHOPPING 3</v>
          </cell>
          <cell r="S3509" t="str">
            <v>AVENIDA DOM HÉLDER CÂMARA, 5080</v>
          </cell>
          <cell r="T3509" t="str">
            <v>PILARES</v>
          </cell>
          <cell r="U3509" t="str">
            <v>RIO DE JANEIRO</v>
          </cell>
          <cell r="V3509" t="str">
            <v>RIO DE JANEIRO</v>
          </cell>
          <cell r="X3509" t="str">
            <v>EM FUNCIONAMENTO</v>
          </cell>
          <cell r="Y3509">
            <v>39150</v>
          </cell>
          <cell r="Z3509" t="str">
            <v>20771-01</v>
          </cell>
          <cell r="AA3509">
            <v>39290.485289351855</v>
          </cell>
          <cell r="AB3509">
            <v>39150</v>
          </cell>
          <cell r="AC3509">
            <v>170</v>
          </cell>
          <cell r="AI3509" t="str">
            <v>N</v>
          </cell>
          <cell r="AJ3509" t="str">
            <v>N</v>
          </cell>
          <cell r="AK3509" t="str">
            <v>N</v>
          </cell>
        </row>
        <row r="3510">
          <cell r="A3510">
            <v>2612</v>
          </cell>
          <cell r="B3510" t="str">
            <v>02.117.937/0001-77</v>
          </cell>
          <cell r="C3510" t="str">
            <v>UCI RIBEIRO LTDA</v>
          </cell>
          <cell r="D3510" t="str">
            <v>DEFERIDO</v>
          </cell>
          <cell r="E3510" t="str">
            <v>CARLOS MARIN PRIETO</v>
          </cell>
          <cell r="F3510" t="str">
            <v>carlos.MARIN@UCICINEMAS.COM.BR</v>
          </cell>
          <cell r="H3510">
            <v>12748</v>
          </cell>
          <cell r="J3510" t="str">
            <v>UCI RIBEIRO LTDA</v>
          </cell>
          <cell r="K3510" t="str">
            <v>LIBERADO</v>
          </cell>
          <cell r="L3510">
            <v>39290.482222222221</v>
          </cell>
          <cell r="M3510">
            <v>39290.49318287037</v>
          </cell>
          <cell r="N3510" t="str">
            <v>5002057</v>
          </cell>
          <cell r="O3510" t="str">
            <v>02.117.937/0005-09</v>
          </cell>
          <cell r="P3510" t="str">
            <v>MARIN@UCICINEMAS.COM.BR</v>
          </cell>
          <cell r="R3510" t="str">
            <v>UCI KINOPLEX NORTE SHOPPING 3</v>
          </cell>
          <cell r="S3510" t="str">
            <v>AVENIDA DOM HÉLDER CÂMARA, 5080</v>
          </cell>
          <cell r="T3510" t="str">
            <v>PILARES</v>
          </cell>
          <cell r="U3510" t="str">
            <v>RIO DE JANEIRO</v>
          </cell>
          <cell r="V3510" t="str">
            <v>RIO DE JANEIRO</v>
          </cell>
          <cell r="X3510" t="str">
            <v>EM FUNCIONAMENTO</v>
          </cell>
          <cell r="Y3510">
            <v>39150</v>
          </cell>
          <cell r="Z3510" t="str">
            <v>20771-01</v>
          </cell>
          <cell r="AA3510">
            <v>39290.485289351855</v>
          </cell>
          <cell r="AB3510">
            <v>39150</v>
          </cell>
          <cell r="AC3510">
            <v>170</v>
          </cell>
          <cell r="AI3510" t="str">
            <v>N</v>
          </cell>
          <cell r="AJ3510" t="str">
            <v>N</v>
          </cell>
          <cell r="AK3510" t="str">
            <v>N</v>
          </cell>
        </row>
        <row r="3511">
          <cell r="A3511">
            <v>2612</v>
          </cell>
          <cell r="B3511" t="str">
            <v>02.117.937/0001-77</v>
          </cell>
          <cell r="C3511" t="str">
            <v>UCI RIBEIRO LTDA</v>
          </cell>
          <cell r="D3511" t="str">
            <v>DEFERIDO</v>
          </cell>
          <cell r="E3511" t="str">
            <v>CARLOS MARIN PRIETO</v>
          </cell>
          <cell r="F3511" t="str">
            <v>carlos.MARIN@UCICINEMAS.COM.BR</v>
          </cell>
          <cell r="H3511">
            <v>12748</v>
          </cell>
          <cell r="J3511" t="str">
            <v>UCI RIBEIRO LTDA</v>
          </cell>
          <cell r="K3511" t="str">
            <v>LIBERADO</v>
          </cell>
          <cell r="L3511">
            <v>39290.482222222221</v>
          </cell>
          <cell r="M3511">
            <v>39290.49318287037</v>
          </cell>
          <cell r="N3511" t="str">
            <v>5002050</v>
          </cell>
          <cell r="O3511" t="str">
            <v>02.117.937/0005-09</v>
          </cell>
          <cell r="P3511" t="str">
            <v>MARIN@UCICINEMAS.COM.BR</v>
          </cell>
          <cell r="R3511" t="str">
            <v>UCI KINOPLEX NORTE SHOPPING 4</v>
          </cell>
          <cell r="S3511" t="str">
            <v>AVENIDA DOM HÉLDER CÂMARA, 5080</v>
          </cell>
          <cell r="T3511" t="str">
            <v>PILARES</v>
          </cell>
          <cell r="U3511" t="str">
            <v>RIO DE JANEIRO</v>
          </cell>
          <cell r="V3511" t="str">
            <v>RIO DE JANEIRO</v>
          </cell>
          <cell r="X3511" t="str">
            <v>EM FUNCIONAMENTO</v>
          </cell>
          <cell r="Y3511">
            <v>39150</v>
          </cell>
          <cell r="Z3511" t="str">
            <v>20771-01</v>
          </cell>
          <cell r="AA3511">
            <v>39290.486215277779</v>
          </cell>
          <cell r="AB3511">
            <v>39150</v>
          </cell>
          <cell r="AC3511">
            <v>178</v>
          </cell>
          <cell r="AI3511" t="str">
            <v>N</v>
          </cell>
          <cell r="AJ3511" t="str">
            <v>N</v>
          </cell>
          <cell r="AK3511" t="str">
            <v>N</v>
          </cell>
        </row>
        <row r="3512">
          <cell r="A3512">
            <v>2612</v>
          </cell>
          <cell r="B3512" t="str">
            <v>02.117.937/0001-77</v>
          </cell>
          <cell r="C3512" t="str">
            <v>UCI RIBEIRO LTDA</v>
          </cell>
          <cell r="D3512" t="str">
            <v>DEFERIDO</v>
          </cell>
          <cell r="E3512" t="str">
            <v>VERA SEVERIANO RIBEIRO DE SAULES</v>
          </cell>
          <cell r="F3512" t="str">
            <v>carlos.MARIN@UCICINEMAS.COM.BR</v>
          </cell>
          <cell r="H3512">
            <v>12748</v>
          </cell>
          <cell r="J3512" t="str">
            <v>UCI RIBEIRO LTDA</v>
          </cell>
          <cell r="K3512" t="str">
            <v>LIBERADO</v>
          </cell>
          <cell r="L3512">
            <v>39290.482222222221</v>
          </cell>
          <cell r="M3512">
            <v>39290.49318287037</v>
          </cell>
          <cell r="N3512" t="str">
            <v>5002050</v>
          </cell>
          <cell r="O3512" t="str">
            <v>02.117.937/0005-09</v>
          </cell>
          <cell r="P3512" t="str">
            <v>MARIN@UCICINEMAS.COM.BR</v>
          </cell>
          <cell r="R3512" t="str">
            <v>UCI KINOPLEX NORTE SHOPPING 4</v>
          </cell>
          <cell r="S3512" t="str">
            <v>AVENIDA DOM HÉLDER CÂMARA, 5080</v>
          </cell>
          <cell r="T3512" t="str">
            <v>PILARES</v>
          </cell>
          <cell r="U3512" t="str">
            <v>RIO DE JANEIRO</v>
          </cell>
          <cell r="V3512" t="str">
            <v>RIO DE JANEIRO</v>
          </cell>
          <cell r="X3512" t="str">
            <v>EM FUNCIONAMENTO</v>
          </cell>
          <cell r="Y3512">
            <v>39150</v>
          </cell>
          <cell r="Z3512" t="str">
            <v>20771-01</v>
          </cell>
          <cell r="AA3512">
            <v>39290.486215277779</v>
          </cell>
          <cell r="AB3512">
            <v>39150</v>
          </cell>
          <cell r="AC3512">
            <v>178</v>
          </cell>
          <cell r="AI3512" t="str">
            <v>N</v>
          </cell>
          <cell r="AJ3512" t="str">
            <v>N</v>
          </cell>
          <cell r="AK3512" t="str">
            <v>N</v>
          </cell>
        </row>
        <row r="3513">
          <cell r="A3513">
            <v>2612</v>
          </cell>
          <cell r="B3513" t="str">
            <v>02.117.937/0001-77</v>
          </cell>
          <cell r="C3513" t="str">
            <v>UCI RIBEIRO LTDA</v>
          </cell>
          <cell r="D3513" t="str">
            <v>DEFERIDO</v>
          </cell>
          <cell r="E3513" t="str">
            <v>CARLOS MARIN PRIETO</v>
          </cell>
          <cell r="F3513" t="str">
            <v>carlos.MARIN@UCICINEMAS.COM.BR</v>
          </cell>
          <cell r="H3513">
            <v>12748</v>
          </cell>
          <cell r="J3513" t="str">
            <v>UCI RIBEIRO LTDA</v>
          </cell>
          <cell r="K3513" t="str">
            <v>LIBERADO</v>
          </cell>
          <cell r="L3513">
            <v>39290.482222222221</v>
          </cell>
          <cell r="M3513">
            <v>39290.49318287037</v>
          </cell>
          <cell r="N3513" t="str">
            <v>5002054</v>
          </cell>
          <cell r="O3513" t="str">
            <v>02.117.937/0005-09</v>
          </cell>
          <cell r="P3513" t="str">
            <v>MARIN@UCICINEMAS.COM.BR</v>
          </cell>
          <cell r="R3513" t="str">
            <v>UCI KINOPLEX NORTE SHOPPING 5</v>
          </cell>
          <cell r="S3513" t="str">
            <v>AVENIDA DOM HÉLDER CÂMARA, 5080</v>
          </cell>
          <cell r="T3513" t="str">
            <v>PILARES</v>
          </cell>
          <cell r="U3513" t="str">
            <v>RIO DE JANEIRO</v>
          </cell>
          <cell r="V3513" t="str">
            <v>RIO DE JANEIRO</v>
          </cell>
          <cell r="X3513" t="str">
            <v>EM FUNCIONAMENTO</v>
          </cell>
          <cell r="Y3513">
            <v>39150</v>
          </cell>
          <cell r="Z3513" t="str">
            <v>20771-01</v>
          </cell>
          <cell r="AA3513">
            <v>39290.48709490741</v>
          </cell>
          <cell r="AB3513">
            <v>39150</v>
          </cell>
          <cell r="AC3513">
            <v>471</v>
          </cell>
          <cell r="AI3513" t="str">
            <v>N</v>
          </cell>
          <cell r="AJ3513" t="str">
            <v>N</v>
          </cell>
          <cell r="AK3513" t="str">
            <v>N</v>
          </cell>
        </row>
        <row r="3514">
          <cell r="A3514">
            <v>2612</v>
          </cell>
          <cell r="B3514" t="str">
            <v>02.117.937/0001-77</v>
          </cell>
          <cell r="C3514" t="str">
            <v>UCI RIBEIRO LTDA</v>
          </cell>
          <cell r="D3514" t="str">
            <v>DEFERIDO</v>
          </cell>
          <cell r="E3514" t="str">
            <v>VERA SEVERIANO RIBEIRO DE SAULES</v>
          </cell>
          <cell r="F3514" t="str">
            <v>carlos.MARIN@UCICINEMAS.COM.BR</v>
          </cell>
          <cell r="H3514">
            <v>12748</v>
          </cell>
          <cell r="J3514" t="str">
            <v>UCI RIBEIRO LTDA</v>
          </cell>
          <cell r="K3514" t="str">
            <v>LIBERADO</v>
          </cell>
          <cell r="L3514">
            <v>39290.482222222221</v>
          </cell>
          <cell r="M3514">
            <v>39290.49318287037</v>
          </cell>
          <cell r="N3514" t="str">
            <v>5002054</v>
          </cell>
          <cell r="O3514" t="str">
            <v>02.117.937/0005-09</v>
          </cell>
          <cell r="P3514" t="str">
            <v>MARIN@UCICINEMAS.COM.BR</v>
          </cell>
          <cell r="R3514" t="str">
            <v>UCI KINOPLEX NORTE SHOPPING 5</v>
          </cell>
          <cell r="S3514" t="str">
            <v>AVENIDA DOM HÉLDER CÂMARA, 5080</v>
          </cell>
          <cell r="T3514" t="str">
            <v>PILARES</v>
          </cell>
          <cell r="U3514" t="str">
            <v>RIO DE JANEIRO</v>
          </cell>
          <cell r="V3514" t="str">
            <v>RIO DE JANEIRO</v>
          </cell>
          <cell r="X3514" t="str">
            <v>EM FUNCIONAMENTO</v>
          </cell>
          <cell r="Y3514">
            <v>39150</v>
          </cell>
          <cell r="Z3514" t="str">
            <v>20771-01</v>
          </cell>
          <cell r="AA3514">
            <v>39290.48709490741</v>
          </cell>
          <cell r="AB3514">
            <v>39150</v>
          </cell>
          <cell r="AC3514">
            <v>471</v>
          </cell>
          <cell r="AI3514" t="str">
            <v>N</v>
          </cell>
          <cell r="AJ3514" t="str">
            <v>N</v>
          </cell>
          <cell r="AK3514" t="str">
            <v>N</v>
          </cell>
        </row>
        <row r="3515">
          <cell r="A3515">
            <v>2612</v>
          </cell>
          <cell r="B3515" t="str">
            <v>02.117.937/0001-77</v>
          </cell>
          <cell r="C3515" t="str">
            <v>UCI RIBEIRO LTDA</v>
          </cell>
          <cell r="D3515" t="str">
            <v>DEFERIDO</v>
          </cell>
          <cell r="E3515" t="str">
            <v>VERA SEVERIANO RIBEIRO DE SAULES</v>
          </cell>
          <cell r="F3515" t="str">
            <v>carlos.MARIN@UCICINEMAS.COM.BR</v>
          </cell>
          <cell r="H3515">
            <v>12748</v>
          </cell>
          <cell r="J3515" t="str">
            <v>UCI RIBEIRO LTDA</v>
          </cell>
          <cell r="K3515" t="str">
            <v>LIBERADO</v>
          </cell>
          <cell r="L3515">
            <v>39290.482222222221</v>
          </cell>
          <cell r="M3515">
            <v>39290.49318287037</v>
          </cell>
          <cell r="N3515" t="str">
            <v>5002055</v>
          </cell>
          <cell r="O3515" t="str">
            <v>02.117.937/0005-09</v>
          </cell>
          <cell r="P3515" t="str">
            <v>MARIN@UCICINEMAS.COM.BR</v>
          </cell>
          <cell r="R3515" t="str">
            <v>UCI KINOPLEX NORTE SHOPPING 6</v>
          </cell>
          <cell r="S3515" t="str">
            <v>AVENIDA DOM HÉLDER CÂMARA, 5080</v>
          </cell>
          <cell r="T3515" t="str">
            <v>PILARES</v>
          </cell>
          <cell r="U3515" t="str">
            <v>RIO DE JANEIRO</v>
          </cell>
          <cell r="V3515" t="str">
            <v>RIO DE JANEIRO</v>
          </cell>
          <cell r="X3515" t="str">
            <v>EM FUNCIONAMENTO</v>
          </cell>
          <cell r="Y3515">
            <v>39150</v>
          </cell>
          <cell r="Z3515" t="str">
            <v>20771-01</v>
          </cell>
          <cell r="AA3515">
            <v>39290.487951388888</v>
          </cell>
          <cell r="AB3515">
            <v>39150</v>
          </cell>
          <cell r="AC3515">
            <v>471</v>
          </cell>
          <cell r="AI3515" t="str">
            <v>N</v>
          </cell>
          <cell r="AJ3515" t="str">
            <v>N</v>
          </cell>
          <cell r="AK3515" t="str">
            <v>N</v>
          </cell>
        </row>
        <row r="3516">
          <cell r="A3516">
            <v>2612</v>
          </cell>
          <cell r="B3516" t="str">
            <v>02.117.937/0001-77</v>
          </cell>
          <cell r="C3516" t="str">
            <v>UCI RIBEIRO LTDA</v>
          </cell>
          <cell r="D3516" t="str">
            <v>DEFERIDO</v>
          </cell>
          <cell r="E3516" t="str">
            <v>CARLOS MARIN PRIETO</v>
          </cell>
          <cell r="F3516" t="str">
            <v>carlos.MARIN@UCICINEMAS.COM.BR</v>
          </cell>
          <cell r="H3516">
            <v>12748</v>
          </cell>
          <cell r="J3516" t="str">
            <v>UCI RIBEIRO LTDA</v>
          </cell>
          <cell r="K3516" t="str">
            <v>LIBERADO</v>
          </cell>
          <cell r="L3516">
            <v>39290.482222222221</v>
          </cell>
          <cell r="M3516">
            <v>39290.49318287037</v>
          </cell>
          <cell r="N3516" t="str">
            <v>5002055</v>
          </cell>
          <cell r="O3516" t="str">
            <v>02.117.937/0005-09</v>
          </cell>
          <cell r="P3516" t="str">
            <v>MARIN@UCICINEMAS.COM.BR</v>
          </cell>
          <cell r="R3516" t="str">
            <v>UCI KINOPLEX NORTE SHOPPING 6</v>
          </cell>
          <cell r="S3516" t="str">
            <v>AVENIDA DOM HÉLDER CÂMARA, 5080</v>
          </cell>
          <cell r="T3516" t="str">
            <v>PILARES</v>
          </cell>
          <cell r="U3516" t="str">
            <v>RIO DE JANEIRO</v>
          </cell>
          <cell r="V3516" t="str">
            <v>RIO DE JANEIRO</v>
          </cell>
          <cell r="X3516" t="str">
            <v>EM FUNCIONAMENTO</v>
          </cell>
          <cell r="Y3516">
            <v>39150</v>
          </cell>
          <cell r="Z3516" t="str">
            <v>20771-01</v>
          </cell>
          <cell r="AA3516">
            <v>39290.487951388888</v>
          </cell>
          <cell r="AB3516">
            <v>39150</v>
          </cell>
          <cell r="AC3516">
            <v>471</v>
          </cell>
          <cell r="AI3516" t="str">
            <v>N</v>
          </cell>
          <cell r="AJ3516" t="str">
            <v>N</v>
          </cell>
          <cell r="AK3516" t="str">
            <v>N</v>
          </cell>
        </row>
        <row r="3517">
          <cell r="A3517">
            <v>2612</v>
          </cell>
          <cell r="B3517" t="str">
            <v>02.117.937/0001-77</v>
          </cell>
          <cell r="C3517" t="str">
            <v>UCI RIBEIRO LTDA</v>
          </cell>
          <cell r="D3517" t="str">
            <v>DEFERIDO</v>
          </cell>
          <cell r="E3517" t="str">
            <v>VERA SEVERIANO RIBEIRO DE SAULES</v>
          </cell>
          <cell r="F3517" t="str">
            <v>carlos.MARIN@UCICINEMAS.COM.BR</v>
          </cell>
          <cell r="H3517">
            <v>12748</v>
          </cell>
          <cell r="J3517" t="str">
            <v>UCI RIBEIRO LTDA</v>
          </cell>
          <cell r="K3517" t="str">
            <v>LIBERADO</v>
          </cell>
          <cell r="L3517">
            <v>39290.482222222221</v>
          </cell>
          <cell r="M3517">
            <v>39290.49318287037</v>
          </cell>
          <cell r="N3517" t="str">
            <v>5002059</v>
          </cell>
          <cell r="O3517" t="str">
            <v>02.117.937/0005-09</v>
          </cell>
          <cell r="P3517" t="str">
            <v>MARIN@UCICINEMAS.COM.BR</v>
          </cell>
          <cell r="R3517" t="str">
            <v>UCI KINOPLEX NORTE SHOPPING 7</v>
          </cell>
          <cell r="S3517" t="str">
            <v>AVENIDA DOM HÉLDER CÂMARA, 5080</v>
          </cell>
          <cell r="T3517" t="str">
            <v>PILARES</v>
          </cell>
          <cell r="U3517" t="str">
            <v>RIO DE JANEIRO</v>
          </cell>
          <cell r="V3517" t="str">
            <v>RIO DE JANEIRO</v>
          </cell>
          <cell r="X3517" t="str">
            <v>EM FUNCIONAMENTO</v>
          </cell>
          <cell r="Y3517">
            <v>39150</v>
          </cell>
          <cell r="Z3517" t="str">
            <v>20771-01</v>
          </cell>
          <cell r="AA3517">
            <v>39290.488854166666</v>
          </cell>
          <cell r="AB3517">
            <v>39150</v>
          </cell>
          <cell r="AC3517">
            <v>165</v>
          </cell>
          <cell r="AI3517" t="str">
            <v>N</v>
          </cell>
          <cell r="AJ3517" t="str">
            <v>N</v>
          </cell>
          <cell r="AK3517" t="str">
            <v>N</v>
          </cell>
        </row>
        <row r="3518">
          <cell r="A3518">
            <v>2612</v>
          </cell>
          <cell r="B3518" t="str">
            <v>02.117.937/0001-77</v>
          </cell>
          <cell r="C3518" t="str">
            <v>UCI RIBEIRO LTDA</v>
          </cell>
          <cell r="D3518" t="str">
            <v>DEFERIDO</v>
          </cell>
          <cell r="E3518" t="str">
            <v>CARLOS MARIN PRIETO</v>
          </cell>
          <cell r="F3518" t="str">
            <v>carlos.MARIN@UCICINEMAS.COM.BR</v>
          </cell>
          <cell r="H3518">
            <v>12748</v>
          </cell>
          <cell r="J3518" t="str">
            <v>UCI RIBEIRO LTDA</v>
          </cell>
          <cell r="K3518" t="str">
            <v>LIBERADO</v>
          </cell>
          <cell r="L3518">
            <v>39290.482222222221</v>
          </cell>
          <cell r="M3518">
            <v>39290.49318287037</v>
          </cell>
          <cell r="N3518" t="str">
            <v>5002059</v>
          </cell>
          <cell r="O3518" t="str">
            <v>02.117.937/0005-09</v>
          </cell>
          <cell r="P3518" t="str">
            <v>MARIN@UCICINEMAS.COM.BR</v>
          </cell>
          <cell r="R3518" t="str">
            <v>UCI KINOPLEX NORTE SHOPPING 7</v>
          </cell>
          <cell r="S3518" t="str">
            <v>AVENIDA DOM HÉLDER CÂMARA, 5080</v>
          </cell>
          <cell r="T3518" t="str">
            <v>PILARES</v>
          </cell>
          <cell r="U3518" t="str">
            <v>RIO DE JANEIRO</v>
          </cell>
          <cell r="V3518" t="str">
            <v>RIO DE JANEIRO</v>
          </cell>
          <cell r="X3518" t="str">
            <v>EM FUNCIONAMENTO</v>
          </cell>
          <cell r="Y3518">
            <v>39150</v>
          </cell>
          <cell r="Z3518" t="str">
            <v>20771-01</v>
          </cell>
          <cell r="AA3518">
            <v>39290.488854166666</v>
          </cell>
          <cell r="AB3518">
            <v>39150</v>
          </cell>
          <cell r="AC3518">
            <v>165</v>
          </cell>
          <cell r="AI3518" t="str">
            <v>N</v>
          </cell>
          <cell r="AJ3518" t="str">
            <v>N</v>
          </cell>
          <cell r="AK3518" t="str">
            <v>N</v>
          </cell>
        </row>
        <row r="3519">
          <cell r="A3519">
            <v>2612</v>
          </cell>
          <cell r="B3519" t="str">
            <v>02.117.937/0001-77</v>
          </cell>
          <cell r="C3519" t="str">
            <v>UCI RIBEIRO LTDA</v>
          </cell>
          <cell r="D3519" t="str">
            <v>DEFERIDO</v>
          </cell>
          <cell r="E3519" t="str">
            <v>CARLOS MARIN PRIETO</v>
          </cell>
          <cell r="F3519" t="str">
            <v>carlos.MARIN@UCICINEMAS.COM.BR</v>
          </cell>
          <cell r="H3519">
            <v>12748</v>
          </cell>
          <cell r="J3519" t="str">
            <v>UCI RIBEIRO LTDA</v>
          </cell>
          <cell r="K3519" t="str">
            <v>LIBERADO</v>
          </cell>
          <cell r="L3519">
            <v>39290.482222222221</v>
          </cell>
          <cell r="M3519">
            <v>39290.49318287037</v>
          </cell>
          <cell r="N3519" t="str">
            <v>5002053</v>
          </cell>
          <cell r="O3519" t="str">
            <v>02.117.937/0005-09</v>
          </cell>
          <cell r="P3519" t="str">
            <v>MARIN@UCICINEMAS.COM.BR</v>
          </cell>
          <cell r="R3519" t="str">
            <v>UCI KINOPLEX NORTE SHOPPING 8</v>
          </cell>
          <cell r="S3519" t="str">
            <v>AVENIDA DOM HÉLDER CÂMARA, 5080</v>
          </cell>
          <cell r="T3519" t="str">
            <v>PILARES</v>
          </cell>
          <cell r="U3519" t="str">
            <v>RIO DE JANEIRO</v>
          </cell>
          <cell r="V3519" t="str">
            <v>RIO DE JANEIRO</v>
          </cell>
          <cell r="X3519" t="str">
            <v>EM FUNCIONAMENTO</v>
          </cell>
          <cell r="Y3519">
            <v>39150</v>
          </cell>
          <cell r="Z3519" t="str">
            <v>20771-01</v>
          </cell>
          <cell r="AA3519">
            <v>39290.489849537036</v>
          </cell>
          <cell r="AB3519">
            <v>39150</v>
          </cell>
          <cell r="AC3519">
            <v>159</v>
          </cell>
          <cell r="AI3519" t="str">
            <v>N</v>
          </cell>
          <cell r="AJ3519" t="str">
            <v>N</v>
          </cell>
          <cell r="AK3519" t="str">
            <v>N</v>
          </cell>
        </row>
        <row r="3520">
          <cell r="A3520">
            <v>2612</v>
          </cell>
          <cell r="B3520" t="str">
            <v>02.117.937/0001-77</v>
          </cell>
          <cell r="C3520" t="str">
            <v>UCI RIBEIRO LTDA</v>
          </cell>
          <cell r="D3520" t="str">
            <v>DEFERIDO</v>
          </cell>
          <cell r="E3520" t="str">
            <v>VERA SEVERIANO RIBEIRO DE SAULES</v>
          </cell>
          <cell r="F3520" t="str">
            <v>carlos.MARIN@UCICINEMAS.COM.BR</v>
          </cell>
          <cell r="H3520">
            <v>12748</v>
          </cell>
          <cell r="J3520" t="str">
            <v>UCI RIBEIRO LTDA</v>
          </cell>
          <cell r="K3520" t="str">
            <v>LIBERADO</v>
          </cell>
          <cell r="L3520">
            <v>39290.482222222221</v>
          </cell>
          <cell r="M3520">
            <v>39290.49318287037</v>
          </cell>
          <cell r="N3520" t="str">
            <v>5002053</v>
          </cell>
          <cell r="O3520" t="str">
            <v>02.117.937/0005-09</v>
          </cell>
          <cell r="P3520" t="str">
            <v>MARIN@UCICINEMAS.COM.BR</v>
          </cell>
          <cell r="R3520" t="str">
            <v>UCI KINOPLEX NORTE SHOPPING 8</v>
          </cell>
          <cell r="S3520" t="str">
            <v>AVENIDA DOM HÉLDER CÂMARA, 5080</v>
          </cell>
          <cell r="T3520" t="str">
            <v>PILARES</v>
          </cell>
          <cell r="U3520" t="str">
            <v>RIO DE JANEIRO</v>
          </cell>
          <cell r="V3520" t="str">
            <v>RIO DE JANEIRO</v>
          </cell>
          <cell r="X3520" t="str">
            <v>EM FUNCIONAMENTO</v>
          </cell>
          <cell r="Y3520">
            <v>39150</v>
          </cell>
          <cell r="Z3520" t="str">
            <v>20771-01</v>
          </cell>
          <cell r="AA3520">
            <v>39290.489849537036</v>
          </cell>
          <cell r="AB3520">
            <v>39150</v>
          </cell>
          <cell r="AC3520">
            <v>159</v>
          </cell>
          <cell r="AI3520" t="str">
            <v>N</v>
          </cell>
          <cell r="AJ3520" t="str">
            <v>N</v>
          </cell>
          <cell r="AK3520" t="str">
            <v>N</v>
          </cell>
        </row>
        <row r="3521">
          <cell r="A3521">
            <v>2612</v>
          </cell>
          <cell r="B3521" t="str">
            <v>02.117.937/0001-77</v>
          </cell>
          <cell r="C3521" t="str">
            <v>UCI RIBEIRO LTDA</v>
          </cell>
          <cell r="D3521" t="str">
            <v>DEFERIDO</v>
          </cell>
          <cell r="E3521" t="str">
            <v>CARLOS MARIN PRIETO</v>
          </cell>
          <cell r="F3521" t="str">
            <v>carlos.MARIN@UCICINEMAS.COM.BR</v>
          </cell>
          <cell r="H3521">
            <v>12748</v>
          </cell>
          <cell r="J3521" t="str">
            <v>UCI RIBEIRO LTDA</v>
          </cell>
          <cell r="K3521" t="str">
            <v>LIBERADO</v>
          </cell>
          <cell r="L3521">
            <v>39290.482222222221</v>
          </cell>
          <cell r="M3521">
            <v>39290.49318287037</v>
          </cell>
          <cell r="N3521" t="str">
            <v>5002058</v>
          </cell>
          <cell r="O3521" t="str">
            <v>02.117.937/0005-09</v>
          </cell>
          <cell r="P3521" t="str">
            <v>MARIN@UCICINEMAS.COM.BR</v>
          </cell>
          <cell r="R3521" t="str">
            <v>UCI KINOPLEX NORTE SHOPPING 9</v>
          </cell>
          <cell r="S3521" t="str">
            <v>AVENIDA DOM HÉLDER CÂMARA, 5080</v>
          </cell>
          <cell r="T3521" t="str">
            <v>PILARES</v>
          </cell>
          <cell r="U3521" t="str">
            <v>RIO DE JANEIRO</v>
          </cell>
          <cell r="V3521" t="str">
            <v>RIO DE JANEIRO</v>
          </cell>
          <cell r="X3521" t="str">
            <v>EM FUNCIONAMENTO</v>
          </cell>
          <cell r="Y3521">
            <v>39150</v>
          </cell>
          <cell r="Z3521" t="str">
            <v>20771-01</v>
          </cell>
          <cell r="AA3521">
            <v>39290.490706018521</v>
          </cell>
          <cell r="AB3521">
            <v>39150</v>
          </cell>
          <cell r="AC3521">
            <v>166</v>
          </cell>
          <cell r="AI3521" t="str">
            <v>N</v>
          </cell>
          <cell r="AJ3521" t="str">
            <v>N</v>
          </cell>
          <cell r="AK3521" t="str">
            <v>N</v>
          </cell>
        </row>
        <row r="3522">
          <cell r="A3522">
            <v>2612</v>
          </cell>
          <cell r="B3522" t="str">
            <v>02.117.937/0001-77</v>
          </cell>
          <cell r="C3522" t="str">
            <v>UCI RIBEIRO LTDA</v>
          </cell>
          <cell r="D3522" t="str">
            <v>DEFERIDO</v>
          </cell>
          <cell r="E3522" t="str">
            <v>VERA SEVERIANO RIBEIRO DE SAULES</v>
          </cell>
          <cell r="F3522" t="str">
            <v>carlos.MARIN@UCICINEMAS.COM.BR</v>
          </cell>
          <cell r="H3522">
            <v>12748</v>
          </cell>
          <cell r="J3522" t="str">
            <v>UCI RIBEIRO LTDA</v>
          </cell>
          <cell r="K3522" t="str">
            <v>LIBERADO</v>
          </cell>
          <cell r="L3522">
            <v>39290.482222222221</v>
          </cell>
          <cell r="M3522">
            <v>39290.49318287037</v>
          </cell>
          <cell r="N3522" t="str">
            <v>5002058</v>
          </cell>
          <cell r="O3522" t="str">
            <v>02.117.937/0005-09</v>
          </cell>
          <cell r="P3522" t="str">
            <v>MARIN@UCICINEMAS.COM.BR</v>
          </cell>
          <cell r="R3522" t="str">
            <v>UCI KINOPLEX NORTE SHOPPING 9</v>
          </cell>
          <cell r="S3522" t="str">
            <v>AVENIDA DOM HÉLDER CÂMARA, 5080</v>
          </cell>
          <cell r="T3522" t="str">
            <v>PILARES</v>
          </cell>
          <cell r="U3522" t="str">
            <v>RIO DE JANEIRO</v>
          </cell>
          <cell r="V3522" t="str">
            <v>RIO DE JANEIRO</v>
          </cell>
          <cell r="X3522" t="str">
            <v>EM FUNCIONAMENTO</v>
          </cell>
          <cell r="Y3522">
            <v>39150</v>
          </cell>
          <cell r="Z3522" t="str">
            <v>20771-01</v>
          </cell>
          <cell r="AA3522">
            <v>39290.490706018521</v>
          </cell>
          <cell r="AB3522">
            <v>39150</v>
          </cell>
          <cell r="AC3522">
            <v>166</v>
          </cell>
          <cell r="AI3522" t="str">
            <v>N</v>
          </cell>
          <cell r="AJ3522" t="str">
            <v>N</v>
          </cell>
          <cell r="AK3522" t="str">
            <v>N</v>
          </cell>
        </row>
        <row r="3523">
          <cell r="A3523">
            <v>4497</v>
          </cell>
          <cell r="B3523" t="str">
            <v>75.123.125/0001-08</v>
          </cell>
          <cell r="C3523" t="str">
            <v>FUNDAÇÃO CULTURAL DE CURITIBA</v>
          </cell>
          <cell r="D3523" t="str">
            <v>DEFERIDO</v>
          </cell>
          <cell r="E3523" t="str">
            <v>PAULINO VIAPIANA</v>
          </cell>
          <cell r="F3523" t="str">
            <v>PVIAPIANA@FCC.CURITIBA.PR.GOV.BR</v>
          </cell>
          <cell r="H3523">
            <v>12838</v>
          </cell>
          <cell r="J3523" t="str">
            <v>FUNDAÇÃO CULTURAL DE CURITIBA</v>
          </cell>
          <cell r="K3523" t="str">
            <v>LIBERADO</v>
          </cell>
          <cell r="L3523">
            <v>39317.686597222222</v>
          </cell>
          <cell r="M3523">
            <v>39317.689513888887</v>
          </cell>
          <cell r="N3523" t="str">
            <v>5002061</v>
          </cell>
          <cell r="O3523" t="str">
            <v>75.123.125/0001-08</v>
          </cell>
          <cell r="P3523" t="str">
            <v>PROJETOSCULTURAIS@FCC.CURITIBA.PR.GOV.BR</v>
          </cell>
          <cell r="R3523" t="str">
            <v>CINE LUZ</v>
          </cell>
          <cell r="S3523" t="str">
            <v>RUA PIRIQUI N° 102</v>
          </cell>
          <cell r="T3523" t="str">
            <v>REBOUÇAS</v>
          </cell>
          <cell r="U3523" t="str">
            <v>CURITIBA</v>
          </cell>
          <cell r="V3523" t="str">
            <v>PARANÁ</v>
          </cell>
          <cell r="X3523" t="str">
            <v>EM FUNCIONAMENTO</v>
          </cell>
          <cell r="Y3523">
            <v>31273</v>
          </cell>
          <cell r="Z3523" t="str">
            <v>80230-40</v>
          </cell>
          <cell r="AA3523">
            <v>39317.688761574071</v>
          </cell>
          <cell r="AB3523">
            <v>31273</v>
          </cell>
          <cell r="AC3523">
            <v>125</v>
          </cell>
          <cell r="AI3523" t="str">
            <v>N</v>
          </cell>
          <cell r="AJ3523" t="str">
            <v>N</v>
          </cell>
          <cell r="AK3523" t="str">
            <v>N</v>
          </cell>
        </row>
        <row r="3524">
          <cell r="A3524">
            <v>12893</v>
          </cell>
          <cell r="B3524" t="str">
            <v>03.293.165/0001-97</v>
          </cell>
          <cell r="C3524" t="str">
            <v>ESTILO PRODUÇÕES ARTISTICAS LTDA</v>
          </cell>
          <cell r="D3524" t="str">
            <v>SUSPENSO</v>
          </cell>
          <cell r="E3524" t="str">
            <v>ROSILANE BEATRIS DE LIMA KUREK</v>
          </cell>
          <cell r="F3524" t="str">
            <v>ADMINISTRACAO@CINESAGUAVERDE.COM.BR</v>
          </cell>
          <cell r="H3524">
            <v>12894</v>
          </cell>
          <cell r="J3524" t="str">
            <v>ESTILO PRODUÇÕES ARTÍSTICAS LTDA</v>
          </cell>
          <cell r="K3524" t="str">
            <v>LIBERADO</v>
          </cell>
          <cell r="L3524">
            <v>39337.446701388886</v>
          </cell>
          <cell r="M3524">
            <v>39337.470231481479</v>
          </cell>
          <cell r="N3524" t="str">
            <v>5002062</v>
          </cell>
          <cell r="O3524" t="str">
            <v>03.293.165/0001-97</v>
          </cell>
          <cell r="P3524" t="str">
            <v>ADMINISTRACAO@CINESAGUAVERDE.COM.BR</v>
          </cell>
          <cell r="R3524" t="str">
            <v>AGUA VERDE 1</v>
          </cell>
          <cell r="S3524" t="str">
            <v>AVENIDA REPUBLICA ARGENTINA, 1967</v>
          </cell>
          <cell r="T3524" t="str">
            <v>AGUA VERDE</v>
          </cell>
          <cell r="U3524" t="str">
            <v>CURITIBA</v>
          </cell>
          <cell r="V3524" t="str">
            <v>PARANÁ</v>
          </cell>
          <cell r="X3524" t="str">
            <v>EM FUNCIONAMENTO</v>
          </cell>
          <cell r="Y3524">
            <v>36356</v>
          </cell>
          <cell r="Z3524" t="str">
            <v>80620-10</v>
          </cell>
          <cell r="AA3524">
            <v>39337.448240740741</v>
          </cell>
          <cell r="AB3524">
            <v>36356</v>
          </cell>
          <cell r="AC3524">
            <v>185</v>
          </cell>
          <cell r="AI3524" t="str">
            <v>N</v>
          </cell>
          <cell r="AJ3524" t="str">
            <v>N</v>
          </cell>
          <cell r="AK3524" t="str">
            <v>N</v>
          </cell>
        </row>
        <row r="3525">
          <cell r="A3525">
            <v>12893</v>
          </cell>
          <cell r="B3525" t="str">
            <v>03.293.165/0001-97</v>
          </cell>
          <cell r="C3525" t="str">
            <v>ESTILO PRODUÇÕES ARTISTICAS LTDA</v>
          </cell>
          <cell r="D3525" t="str">
            <v>SUSPENSO</v>
          </cell>
          <cell r="E3525" t="str">
            <v>MILTON ALEXANDRE DURSKI</v>
          </cell>
          <cell r="F3525" t="str">
            <v>ADMINISTRACAO@CINESAGUAVERDE.COM.BR</v>
          </cell>
          <cell r="H3525">
            <v>12894</v>
          </cell>
          <cell r="J3525" t="str">
            <v>ESTILO PRODUÇÕES ARTÍSTICAS LTDA</v>
          </cell>
          <cell r="K3525" t="str">
            <v>LIBERADO</v>
          </cell>
          <cell r="L3525">
            <v>39337.446701388886</v>
          </cell>
          <cell r="M3525">
            <v>39337.470231481479</v>
          </cell>
          <cell r="N3525" t="str">
            <v>5002062</v>
          </cell>
          <cell r="O3525" t="str">
            <v>03.293.165/0001-97</v>
          </cell>
          <cell r="P3525" t="str">
            <v>ADMINISTRACAO@CINESAGUAVERDE.COM.BR</v>
          </cell>
          <cell r="R3525" t="str">
            <v>AGUA VERDE 1</v>
          </cell>
          <cell r="S3525" t="str">
            <v>AVENIDA REPUBLICA ARGENTINA, 1967</v>
          </cell>
          <cell r="T3525" t="str">
            <v>AGUA VERDE</v>
          </cell>
          <cell r="U3525" t="str">
            <v>CURITIBA</v>
          </cell>
          <cell r="V3525" t="str">
            <v>PARANÁ</v>
          </cell>
          <cell r="X3525" t="str">
            <v>EM FUNCIONAMENTO</v>
          </cell>
          <cell r="Y3525">
            <v>36356</v>
          </cell>
          <cell r="Z3525" t="str">
            <v>80620-10</v>
          </cell>
          <cell r="AA3525">
            <v>39337.448240740741</v>
          </cell>
          <cell r="AB3525">
            <v>36356</v>
          </cell>
          <cell r="AC3525">
            <v>185</v>
          </cell>
          <cell r="AI3525" t="str">
            <v>N</v>
          </cell>
          <cell r="AJ3525" t="str">
            <v>N</v>
          </cell>
          <cell r="AK3525" t="str">
            <v>N</v>
          </cell>
        </row>
        <row r="3526">
          <cell r="A3526">
            <v>12893</v>
          </cell>
          <cell r="B3526" t="str">
            <v>03.293.165/0001-97</v>
          </cell>
          <cell r="C3526" t="str">
            <v>ESTILO PRODUÇÕES ARTISTICAS LTDA</v>
          </cell>
          <cell r="D3526" t="str">
            <v>SUSPENSO</v>
          </cell>
          <cell r="E3526" t="str">
            <v>GILMAR ANTÔNIO ZONTA</v>
          </cell>
          <cell r="F3526" t="str">
            <v>ADMINISTRACAO@CINESAGUAVERDE.COM.BR</v>
          </cell>
          <cell r="H3526">
            <v>12894</v>
          </cell>
          <cell r="J3526" t="str">
            <v>ESTILO PRODUÇÕES ARTÍSTICAS LTDA</v>
          </cell>
          <cell r="K3526" t="str">
            <v>LIBERADO</v>
          </cell>
          <cell r="L3526">
            <v>39337.446701388886</v>
          </cell>
          <cell r="M3526">
            <v>39337.470231481479</v>
          </cell>
          <cell r="N3526" t="str">
            <v>5002062</v>
          </cell>
          <cell r="O3526" t="str">
            <v>03.293.165/0001-97</v>
          </cell>
          <cell r="P3526" t="str">
            <v>ADMINISTRACAO@CINESAGUAVERDE.COM.BR</v>
          </cell>
          <cell r="R3526" t="str">
            <v>AGUA VERDE 1</v>
          </cell>
          <cell r="S3526" t="str">
            <v>AVENIDA REPUBLICA ARGENTINA, 1967</v>
          </cell>
          <cell r="T3526" t="str">
            <v>AGUA VERDE</v>
          </cell>
          <cell r="U3526" t="str">
            <v>CURITIBA</v>
          </cell>
          <cell r="V3526" t="str">
            <v>PARANÁ</v>
          </cell>
          <cell r="X3526" t="str">
            <v>EM FUNCIONAMENTO</v>
          </cell>
          <cell r="Y3526">
            <v>36356</v>
          </cell>
          <cell r="Z3526" t="str">
            <v>80620-10</v>
          </cell>
          <cell r="AA3526">
            <v>39337.448240740741</v>
          </cell>
          <cell r="AB3526">
            <v>36356</v>
          </cell>
          <cell r="AC3526">
            <v>185</v>
          </cell>
          <cell r="AI3526" t="str">
            <v>N</v>
          </cell>
          <cell r="AJ3526" t="str">
            <v>N</v>
          </cell>
          <cell r="AK3526" t="str">
            <v>N</v>
          </cell>
        </row>
        <row r="3527">
          <cell r="A3527">
            <v>12893</v>
          </cell>
          <cell r="B3527" t="str">
            <v>03.293.165/0001-97</v>
          </cell>
          <cell r="C3527" t="str">
            <v>ESTILO PRODUÇÕES ARTISTICAS LTDA</v>
          </cell>
          <cell r="D3527" t="str">
            <v>SUSPENSO</v>
          </cell>
          <cell r="E3527" t="str">
            <v>GILMAR ANTÔNIO ZONTA</v>
          </cell>
          <cell r="F3527" t="str">
            <v>ADMINISTRACAO@CINESAGUAVERDE.COM.BR</v>
          </cell>
          <cell r="H3527">
            <v>12894</v>
          </cell>
          <cell r="J3527" t="str">
            <v>ESTILO PRODUÇÕES ARTÍSTICAS LTDA</v>
          </cell>
          <cell r="K3527" t="str">
            <v>LIBERADO</v>
          </cell>
          <cell r="L3527">
            <v>39337.446701388886</v>
          </cell>
          <cell r="M3527">
            <v>39337.470231481479</v>
          </cell>
          <cell r="N3527" t="str">
            <v>5002063</v>
          </cell>
          <cell r="O3527" t="str">
            <v>03.293.165/0001-97</v>
          </cell>
          <cell r="P3527" t="str">
            <v>ADMINISTRACAO@CINESAGUAVERDE.COM.BR</v>
          </cell>
          <cell r="R3527" t="str">
            <v>AGUA VERDE 2</v>
          </cell>
          <cell r="S3527" t="str">
            <v>AVENIDA REPUBLICA ARGENTINA, 1967</v>
          </cell>
          <cell r="T3527" t="str">
            <v>AGUA VERDE</v>
          </cell>
          <cell r="U3527" t="str">
            <v>CURITIBA</v>
          </cell>
          <cell r="V3527" t="str">
            <v>PARANÁ</v>
          </cell>
          <cell r="X3527" t="str">
            <v>EM FUNCIONAMENTO</v>
          </cell>
          <cell r="Y3527">
            <v>36356</v>
          </cell>
          <cell r="Z3527" t="str">
            <v>80620-10</v>
          </cell>
          <cell r="AA3527">
            <v>39337.449791666666</v>
          </cell>
          <cell r="AB3527">
            <v>36356</v>
          </cell>
          <cell r="AC3527">
            <v>187</v>
          </cell>
          <cell r="AI3527" t="str">
            <v>N</v>
          </cell>
          <cell r="AJ3527" t="str">
            <v>N</v>
          </cell>
          <cell r="AK3527" t="str">
            <v>N</v>
          </cell>
        </row>
        <row r="3528">
          <cell r="A3528">
            <v>12893</v>
          </cell>
          <cell r="B3528" t="str">
            <v>03.293.165/0001-97</v>
          </cell>
          <cell r="C3528" t="str">
            <v>ESTILO PRODUÇÕES ARTISTICAS LTDA</v>
          </cell>
          <cell r="D3528" t="str">
            <v>SUSPENSO</v>
          </cell>
          <cell r="E3528" t="str">
            <v>ROSILANE BEATRIS DE LIMA KUREK</v>
          </cell>
          <cell r="F3528" t="str">
            <v>ADMINISTRACAO@CINESAGUAVERDE.COM.BR</v>
          </cell>
          <cell r="H3528">
            <v>12894</v>
          </cell>
          <cell r="J3528" t="str">
            <v>ESTILO PRODUÇÕES ARTÍSTICAS LTDA</v>
          </cell>
          <cell r="K3528" t="str">
            <v>LIBERADO</v>
          </cell>
          <cell r="L3528">
            <v>39337.446701388886</v>
          </cell>
          <cell r="M3528">
            <v>39337.470231481479</v>
          </cell>
          <cell r="N3528" t="str">
            <v>5002063</v>
          </cell>
          <cell r="O3528" t="str">
            <v>03.293.165/0001-97</v>
          </cell>
          <cell r="P3528" t="str">
            <v>ADMINISTRACAO@CINESAGUAVERDE.COM.BR</v>
          </cell>
          <cell r="R3528" t="str">
            <v>AGUA VERDE 2</v>
          </cell>
          <cell r="S3528" t="str">
            <v>AVENIDA REPUBLICA ARGENTINA, 1967</v>
          </cell>
          <cell r="T3528" t="str">
            <v>AGUA VERDE</v>
          </cell>
          <cell r="U3528" t="str">
            <v>CURITIBA</v>
          </cell>
          <cell r="V3528" t="str">
            <v>PARANÁ</v>
          </cell>
          <cell r="X3528" t="str">
            <v>EM FUNCIONAMENTO</v>
          </cell>
          <cell r="Y3528">
            <v>36356</v>
          </cell>
          <cell r="Z3528" t="str">
            <v>80620-10</v>
          </cell>
          <cell r="AA3528">
            <v>39337.449791666666</v>
          </cell>
          <cell r="AB3528">
            <v>36356</v>
          </cell>
          <cell r="AC3528">
            <v>187</v>
          </cell>
          <cell r="AI3528" t="str">
            <v>N</v>
          </cell>
          <cell r="AJ3528" t="str">
            <v>N</v>
          </cell>
          <cell r="AK3528" t="str">
            <v>N</v>
          </cell>
        </row>
        <row r="3529">
          <cell r="A3529">
            <v>12893</v>
          </cell>
          <cell r="B3529" t="str">
            <v>03.293.165/0001-97</v>
          </cell>
          <cell r="C3529" t="str">
            <v>ESTILO PRODUÇÕES ARTISTICAS LTDA</v>
          </cell>
          <cell r="D3529" t="str">
            <v>SUSPENSO</v>
          </cell>
          <cell r="E3529" t="str">
            <v>MILTON ALEXANDRE DURSKI</v>
          </cell>
          <cell r="F3529" t="str">
            <v>ADMINISTRACAO@CINESAGUAVERDE.COM.BR</v>
          </cell>
          <cell r="H3529">
            <v>12894</v>
          </cell>
          <cell r="J3529" t="str">
            <v>ESTILO PRODUÇÕES ARTÍSTICAS LTDA</v>
          </cell>
          <cell r="K3529" t="str">
            <v>LIBERADO</v>
          </cell>
          <cell r="L3529">
            <v>39337.446701388886</v>
          </cell>
          <cell r="M3529">
            <v>39337.470231481479</v>
          </cell>
          <cell r="N3529" t="str">
            <v>5002063</v>
          </cell>
          <cell r="O3529" t="str">
            <v>03.293.165/0001-97</v>
          </cell>
          <cell r="P3529" t="str">
            <v>ADMINISTRACAO@CINESAGUAVERDE.COM.BR</v>
          </cell>
          <cell r="R3529" t="str">
            <v>AGUA VERDE 2</v>
          </cell>
          <cell r="S3529" t="str">
            <v>AVENIDA REPUBLICA ARGENTINA, 1967</v>
          </cell>
          <cell r="T3529" t="str">
            <v>AGUA VERDE</v>
          </cell>
          <cell r="U3529" t="str">
            <v>CURITIBA</v>
          </cell>
          <cell r="V3529" t="str">
            <v>PARANÁ</v>
          </cell>
          <cell r="X3529" t="str">
            <v>EM FUNCIONAMENTO</v>
          </cell>
          <cell r="Y3529">
            <v>36356</v>
          </cell>
          <cell r="Z3529" t="str">
            <v>80620-10</v>
          </cell>
          <cell r="AA3529">
            <v>39337.449791666666</v>
          </cell>
          <cell r="AB3529">
            <v>36356</v>
          </cell>
          <cell r="AC3529">
            <v>187</v>
          </cell>
          <cell r="AI3529" t="str">
            <v>N</v>
          </cell>
          <cell r="AJ3529" t="str">
            <v>N</v>
          </cell>
          <cell r="AK3529" t="str">
            <v>N</v>
          </cell>
        </row>
        <row r="3530">
          <cell r="A3530">
            <v>12893</v>
          </cell>
          <cell r="B3530" t="str">
            <v>03.293.165/0001-97</v>
          </cell>
          <cell r="C3530" t="str">
            <v>ESTILO PRODUÇÕES ARTISTICAS LTDA</v>
          </cell>
          <cell r="D3530" t="str">
            <v>SUSPENSO</v>
          </cell>
          <cell r="E3530" t="str">
            <v>GILMAR ANTÔNIO ZONTA</v>
          </cell>
          <cell r="F3530" t="str">
            <v>ADMINISTRACAO@CINESAGUAVERDE.COM.BR</v>
          </cell>
          <cell r="H3530">
            <v>12895</v>
          </cell>
          <cell r="J3530" t="str">
            <v>ESTILO PRODUÇÕES ARTÍSTICAS LTDA</v>
          </cell>
          <cell r="K3530" t="str">
            <v>CANCELADO</v>
          </cell>
          <cell r="L3530">
            <v>39337.456111111111</v>
          </cell>
          <cell r="M3530">
            <v>39337.471342592595</v>
          </cell>
          <cell r="N3530" t="str">
            <v>5002064</v>
          </cell>
          <cell r="O3530" t="str">
            <v>03.293.165/0002-78</v>
          </cell>
          <cell r="P3530" t="str">
            <v>ADMINISTRACAO@CINESAGUAVERDE.COM.BR</v>
          </cell>
          <cell r="R3530" t="str">
            <v>PORTAL PLAZA 1</v>
          </cell>
          <cell r="S3530" t="str">
            <v>AVENIDA REPUBLICA ARGENTINA, 1967</v>
          </cell>
          <cell r="T3530" t="str">
            <v>AGUA VERDE</v>
          </cell>
          <cell r="U3530" t="str">
            <v>CURITIBA</v>
          </cell>
          <cell r="V3530" t="str">
            <v>PARANÁ</v>
          </cell>
          <cell r="X3530" t="str">
            <v>FECHADO</v>
          </cell>
          <cell r="Y3530">
            <v>40048</v>
          </cell>
          <cell r="Z3530" t="str">
            <v>80620-10</v>
          </cell>
          <cell r="AA3530">
            <v>39337.457465277781</v>
          </cell>
          <cell r="AB3530">
            <v>37769</v>
          </cell>
          <cell r="AC3530">
            <v>149</v>
          </cell>
          <cell r="AI3530" t="str">
            <v>N</v>
          </cell>
          <cell r="AJ3530" t="str">
            <v>N</v>
          </cell>
          <cell r="AK3530" t="str">
            <v>N</v>
          </cell>
        </row>
        <row r="3531">
          <cell r="A3531">
            <v>12893</v>
          </cell>
          <cell r="B3531" t="str">
            <v>03.293.165/0001-97</v>
          </cell>
          <cell r="C3531" t="str">
            <v>ESTILO PRODUÇÕES ARTISTICAS LTDA</v>
          </cell>
          <cell r="D3531" t="str">
            <v>SUSPENSO</v>
          </cell>
          <cell r="E3531" t="str">
            <v>ROSILANE BEATRIS DE LIMA KUREK</v>
          </cell>
          <cell r="F3531" t="str">
            <v>ADMINISTRACAO@CINESAGUAVERDE.COM.BR</v>
          </cell>
          <cell r="H3531">
            <v>12895</v>
          </cell>
          <cell r="J3531" t="str">
            <v>ESTILO PRODUÇÕES ARTÍSTICAS LTDA</v>
          </cell>
          <cell r="K3531" t="str">
            <v>CANCELADO</v>
          </cell>
          <cell r="L3531">
            <v>39337.456111111111</v>
          </cell>
          <cell r="M3531">
            <v>39337.471342592595</v>
          </cell>
          <cell r="N3531" t="str">
            <v>5002064</v>
          </cell>
          <cell r="O3531" t="str">
            <v>03.293.165/0002-78</v>
          </cell>
          <cell r="P3531" t="str">
            <v>ADMINISTRACAO@CINESAGUAVERDE.COM.BR</v>
          </cell>
          <cell r="R3531" t="str">
            <v>PORTAL PLAZA 1</v>
          </cell>
          <cell r="S3531" t="str">
            <v>AVENIDA REPUBLICA ARGENTINA, 1967</v>
          </cell>
          <cell r="T3531" t="str">
            <v>AGUA VERDE</v>
          </cell>
          <cell r="U3531" t="str">
            <v>CURITIBA</v>
          </cell>
          <cell r="V3531" t="str">
            <v>PARANÁ</v>
          </cell>
          <cell r="X3531" t="str">
            <v>FECHADO</v>
          </cell>
          <cell r="Y3531">
            <v>40048</v>
          </cell>
          <cell r="Z3531" t="str">
            <v>80620-10</v>
          </cell>
          <cell r="AA3531">
            <v>39337.457465277781</v>
          </cell>
          <cell r="AB3531">
            <v>37769</v>
          </cell>
          <cell r="AC3531">
            <v>149</v>
          </cell>
          <cell r="AI3531" t="str">
            <v>N</v>
          </cell>
          <cell r="AJ3531" t="str">
            <v>N</v>
          </cell>
          <cell r="AK3531" t="str">
            <v>N</v>
          </cell>
        </row>
        <row r="3532">
          <cell r="A3532">
            <v>12893</v>
          </cell>
          <cell r="B3532" t="str">
            <v>03.293.165/0001-97</v>
          </cell>
          <cell r="C3532" t="str">
            <v>ESTILO PRODUÇÕES ARTISTICAS LTDA</v>
          </cell>
          <cell r="D3532" t="str">
            <v>SUSPENSO</v>
          </cell>
          <cell r="E3532" t="str">
            <v>MILTON ALEXANDRE DURSKI</v>
          </cell>
          <cell r="F3532" t="str">
            <v>ADMINISTRACAO@CINESAGUAVERDE.COM.BR</v>
          </cell>
          <cell r="H3532">
            <v>12895</v>
          </cell>
          <cell r="J3532" t="str">
            <v>ESTILO PRODUÇÕES ARTÍSTICAS LTDA</v>
          </cell>
          <cell r="K3532" t="str">
            <v>CANCELADO</v>
          </cell>
          <cell r="L3532">
            <v>39337.456111111111</v>
          </cell>
          <cell r="M3532">
            <v>39337.471342592595</v>
          </cell>
          <cell r="N3532" t="str">
            <v>5002064</v>
          </cell>
          <cell r="O3532" t="str">
            <v>03.293.165/0002-78</v>
          </cell>
          <cell r="P3532" t="str">
            <v>ADMINISTRACAO@CINESAGUAVERDE.COM.BR</v>
          </cell>
          <cell r="R3532" t="str">
            <v>PORTAL PLAZA 1</v>
          </cell>
          <cell r="S3532" t="str">
            <v>AVENIDA REPUBLICA ARGENTINA, 1967</v>
          </cell>
          <cell r="T3532" t="str">
            <v>AGUA VERDE</v>
          </cell>
          <cell r="U3532" t="str">
            <v>CURITIBA</v>
          </cell>
          <cell r="V3532" t="str">
            <v>PARANÁ</v>
          </cell>
          <cell r="X3532" t="str">
            <v>FECHADO</v>
          </cell>
          <cell r="Y3532">
            <v>40048</v>
          </cell>
          <cell r="Z3532" t="str">
            <v>80620-10</v>
          </cell>
          <cell r="AA3532">
            <v>39337.457465277781</v>
          </cell>
          <cell r="AB3532">
            <v>37769</v>
          </cell>
          <cell r="AC3532">
            <v>149</v>
          </cell>
          <cell r="AI3532" t="str">
            <v>N</v>
          </cell>
          <cell r="AJ3532" t="str">
            <v>N</v>
          </cell>
          <cell r="AK3532" t="str">
            <v>N</v>
          </cell>
        </row>
        <row r="3533">
          <cell r="A3533">
            <v>12893</v>
          </cell>
          <cell r="B3533" t="str">
            <v>03.293.165/0001-97</v>
          </cell>
          <cell r="C3533" t="str">
            <v>ESTILO PRODUÇÕES ARTISTICAS LTDA</v>
          </cell>
          <cell r="D3533" t="str">
            <v>SUSPENSO</v>
          </cell>
          <cell r="E3533" t="str">
            <v>GILMAR ANTÔNIO ZONTA</v>
          </cell>
          <cell r="F3533" t="str">
            <v>ADMINISTRACAO@CINESAGUAVERDE.COM.BR</v>
          </cell>
          <cell r="H3533">
            <v>12895</v>
          </cell>
          <cell r="J3533" t="str">
            <v>ESTILO PRODUÇÕES ARTÍSTICAS LTDA</v>
          </cell>
          <cell r="K3533" t="str">
            <v>CANCELADO</v>
          </cell>
          <cell r="L3533">
            <v>39337.456111111111</v>
          </cell>
          <cell r="M3533">
            <v>39337.471342592595</v>
          </cell>
          <cell r="N3533" t="str">
            <v>5002066</v>
          </cell>
          <cell r="O3533" t="str">
            <v>03.293.165/0002-78</v>
          </cell>
          <cell r="P3533" t="str">
            <v>ADMINISTRACAO@CINESAGUAVERDE.COM.BR</v>
          </cell>
          <cell r="R3533" t="str">
            <v>PORTAL PLAZA 2</v>
          </cell>
          <cell r="S3533" t="str">
            <v>AVENIDA REPUBLICA ARGENTINA, 1967</v>
          </cell>
          <cell r="T3533" t="str">
            <v>AGUA VERDE</v>
          </cell>
          <cell r="U3533" t="str">
            <v>CURITIBA</v>
          </cell>
          <cell r="V3533" t="str">
            <v>PARANÁ</v>
          </cell>
          <cell r="X3533" t="str">
            <v>FECHADO</v>
          </cell>
          <cell r="Y3533">
            <v>40048</v>
          </cell>
          <cell r="Z3533" t="str">
            <v>80620-10</v>
          </cell>
          <cell r="AA3533">
            <v>39337.459398148145</v>
          </cell>
          <cell r="AB3533">
            <v>37769</v>
          </cell>
          <cell r="AC3533">
            <v>163</v>
          </cell>
          <cell r="AI3533" t="str">
            <v>N</v>
          </cell>
          <cell r="AJ3533" t="str">
            <v>N</v>
          </cell>
          <cell r="AK3533" t="str">
            <v>N</v>
          </cell>
        </row>
        <row r="3534">
          <cell r="A3534">
            <v>12893</v>
          </cell>
          <cell r="B3534" t="str">
            <v>03.293.165/0001-97</v>
          </cell>
          <cell r="C3534" t="str">
            <v>ESTILO PRODUÇÕES ARTISTICAS LTDA</v>
          </cell>
          <cell r="D3534" t="str">
            <v>SUSPENSO</v>
          </cell>
          <cell r="E3534" t="str">
            <v>ROSILANE BEATRIS DE LIMA KUREK</v>
          </cell>
          <cell r="F3534" t="str">
            <v>ADMINISTRACAO@CINESAGUAVERDE.COM.BR</v>
          </cell>
          <cell r="H3534">
            <v>12895</v>
          </cell>
          <cell r="J3534" t="str">
            <v>ESTILO PRODUÇÕES ARTÍSTICAS LTDA</v>
          </cell>
          <cell r="K3534" t="str">
            <v>CANCELADO</v>
          </cell>
          <cell r="L3534">
            <v>39337.456111111111</v>
          </cell>
          <cell r="M3534">
            <v>39337.471342592595</v>
          </cell>
          <cell r="N3534" t="str">
            <v>5002066</v>
          </cell>
          <cell r="O3534" t="str">
            <v>03.293.165/0002-78</v>
          </cell>
          <cell r="P3534" t="str">
            <v>ADMINISTRACAO@CINESAGUAVERDE.COM.BR</v>
          </cell>
          <cell r="R3534" t="str">
            <v>PORTAL PLAZA 2</v>
          </cell>
          <cell r="S3534" t="str">
            <v>AVENIDA REPUBLICA ARGENTINA, 1967</v>
          </cell>
          <cell r="T3534" t="str">
            <v>AGUA VERDE</v>
          </cell>
          <cell r="U3534" t="str">
            <v>CURITIBA</v>
          </cell>
          <cell r="V3534" t="str">
            <v>PARANÁ</v>
          </cell>
          <cell r="X3534" t="str">
            <v>FECHADO</v>
          </cell>
          <cell r="Y3534">
            <v>40048</v>
          </cell>
          <cell r="Z3534" t="str">
            <v>80620-10</v>
          </cell>
          <cell r="AA3534">
            <v>39337.459398148145</v>
          </cell>
          <cell r="AB3534">
            <v>37769</v>
          </cell>
          <cell r="AC3534">
            <v>163</v>
          </cell>
          <cell r="AI3534" t="str">
            <v>N</v>
          </cell>
          <cell r="AJ3534" t="str">
            <v>N</v>
          </cell>
          <cell r="AK3534" t="str">
            <v>N</v>
          </cell>
        </row>
        <row r="3535">
          <cell r="A3535">
            <v>12893</v>
          </cell>
          <cell r="B3535" t="str">
            <v>03.293.165/0001-97</v>
          </cell>
          <cell r="C3535" t="str">
            <v>ESTILO PRODUÇÕES ARTISTICAS LTDA</v>
          </cell>
          <cell r="D3535" t="str">
            <v>SUSPENSO</v>
          </cell>
          <cell r="E3535" t="str">
            <v>MILTON ALEXANDRE DURSKI</v>
          </cell>
          <cell r="F3535" t="str">
            <v>ADMINISTRACAO@CINESAGUAVERDE.COM.BR</v>
          </cell>
          <cell r="H3535">
            <v>12895</v>
          </cell>
          <cell r="J3535" t="str">
            <v>ESTILO PRODUÇÕES ARTÍSTICAS LTDA</v>
          </cell>
          <cell r="K3535" t="str">
            <v>CANCELADO</v>
          </cell>
          <cell r="L3535">
            <v>39337.456111111111</v>
          </cell>
          <cell r="M3535">
            <v>39337.471342592595</v>
          </cell>
          <cell r="N3535" t="str">
            <v>5002066</v>
          </cell>
          <cell r="O3535" t="str">
            <v>03.293.165/0002-78</v>
          </cell>
          <cell r="P3535" t="str">
            <v>ADMINISTRACAO@CINESAGUAVERDE.COM.BR</v>
          </cell>
          <cell r="R3535" t="str">
            <v>PORTAL PLAZA 2</v>
          </cell>
          <cell r="S3535" t="str">
            <v>AVENIDA REPUBLICA ARGENTINA, 1967</v>
          </cell>
          <cell r="T3535" t="str">
            <v>AGUA VERDE</v>
          </cell>
          <cell r="U3535" t="str">
            <v>CURITIBA</v>
          </cell>
          <cell r="V3535" t="str">
            <v>PARANÁ</v>
          </cell>
          <cell r="X3535" t="str">
            <v>FECHADO</v>
          </cell>
          <cell r="Y3535">
            <v>40048</v>
          </cell>
          <cell r="Z3535" t="str">
            <v>80620-10</v>
          </cell>
          <cell r="AA3535">
            <v>39337.459398148145</v>
          </cell>
          <cell r="AB3535">
            <v>37769</v>
          </cell>
          <cell r="AC3535">
            <v>163</v>
          </cell>
          <cell r="AI3535" t="str">
            <v>N</v>
          </cell>
          <cell r="AJ3535" t="str">
            <v>N</v>
          </cell>
          <cell r="AK3535" t="str">
            <v>N</v>
          </cell>
        </row>
        <row r="3536">
          <cell r="A3536">
            <v>12893</v>
          </cell>
          <cell r="B3536" t="str">
            <v>03.293.165/0001-97</v>
          </cell>
          <cell r="C3536" t="str">
            <v>ESTILO PRODUÇÕES ARTISTICAS LTDA</v>
          </cell>
          <cell r="D3536" t="str">
            <v>SUSPENSO</v>
          </cell>
          <cell r="E3536" t="str">
            <v>ROSILANE BEATRIS DE LIMA KUREK</v>
          </cell>
          <cell r="F3536" t="str">
            <v>ADMINISTRACAO@CINESAGUAVERDE.COM.BR</v>
          </cell>
          <cell r="H3536">
            <v>12895</v>
          </cell>
          <cell r="J3536" t="str">
            <v>ESTILO PRODUÇÕES ARTÍSTICAS LTDA</v>
          </cell>
          <cell r="K3536" t="str">
            <v>CANCELADO</v>
          </cell>
          <cell r="L3536">
            <v>39337.456111111111</v>
          </cell>
          <cell r="M3536">
            <v>39337.471342592595</v>
          </cell>
          <cell r="N3536" t="str">
            <v>5002065</v>
          </cell>
          <cell r="O3536" t="str">
            <v>03.293.165/0002-78</v>
          </cell>
          <cell r="P3536" t="str">
            <v>ADMINISTRACAO@CINESAGUAVERDE.COM.BR</v>
          </cell>
          <cell r="R3536" t="str">
            <v>PORTAL PLAZA 3</v>
          </cell>
          <cell r="S3536" t="str">
            <v>AVENIDA REPUBLICA ARGENTINA, 1967</v>
          </cell>
          <cell r="T3536" t="str">
            <v>AGUA VERDE</v>
          </cell>
          <cell r="U3536" t="str">
            <v>CURITIBA</v>
          </cell>
          <cell r="V3536" t="str">
            <v>PARANÁ</v>
          </cell>
          <cell r="X3536" t="str">
            <v>FECHADO</v>
          </cell>
          <cell r="Y3536">
            <v>40048</v>
          </cell>
          <cell r="Z3536" t="str">
            <v>80620-10</v>
          </cell>
          <cell r="AA3536">
            <v>39337.462719907409</v>
          </cell>
          <cell r="AB3536">
            <v>37769</v>
          </cell>
          <cell r="AC3536">
            <v>167</v>
          </cell>
          <cell r="AI3536" t="str">
            <v>N</v>
          </cell>
          <cell r="AJ3536" t="str">
            <v>N</v>
          </cell>
          <cell r="AK3536" t="str">
            <v>N</v>
          </cell>
        </row>
        <row r="3537">
          <cell r="A3537">
            <v>12893</v>
          </cell>
          <cell r="B3537" t="str">
            <v>03.293.165/0001-97</v>
          </cell>
          <cell r="C3537" t="str">
            <v>ESTILO PRODUÇÕES ARTISTICAS LTDA</v>
          </cell>
          <cell r="D3537" t="str">
            <v>SUSPENSO</v>
          </cell>
          <cell r="E3537" t="str">
            <v>MILTON ALEXANDRE DURSKI</v>
          </cell>
          <cell r="F3537" t="str">
            <v>ADMINISTRACAO@CINESAGUAVERDE.COM.BR</v>
          </cell>
          <cell r="H3537">
            <v>12895</v>
          </cell>
          <cell r="J3537" t="str">
            <v>ESTILO PRODUÇÕES ARTÍSTICAS LTDA</v>
          </cell>
          <cell r="K3537" t="str">
            <v>CANCELADO</v>
          </cell>
          <cell r="L3537">
            <v>39337.456111111111</v>
          </cell>
          <cell r="M3537">
            <v>39337.471342592595</v>
          </cell>
          <cell r="N3537" t="str">
            <v>5002065</v>
          </cell>
          <cell r="O3537" t="str">
            <v>03.293.165/0002-78</v>
          </cell>
          <cell r="P3537" t="str">
            <v>ADMINISTRACAO@CINESAGUAVERDE.COM.BR</v>
          </cell>
          <cell r="R3537" t="str">
            <v>PORTAL PLAZA 3</v>
          </cell>
          <cell r="S3537" t="str">
            <v>AVENIDA REPUBLICA ARGENTINA, 1967</v>
          </cell>
          <cell r="T3537" t="str">
            <v>AGUA VERDE</v>
          </cell>
          <cell r="U3537" t="str">
            <v>CURITIBA</v>
          </cell>
          <cell r="V3537" t="str">
            <v>PARANÁ</v>
          </cell>
          <cell r="X3537" t="str">
            <v>FECHADO</v>
          </cell>
          <cell r="Y3537">
            <v>40048</v>
          </cell>
          <cell r="Z3537" t="str">
            <v>80620-10</v>
          </cell>
          <cell r="AA3537">
            <v>39337.462719907409</v>
          </cell>
          <cell r="AB3537">
            <v>37769</v>
          </cell>
          <cell r="AC3537">
            <v>167</v>
          </cell>
          <cell r="AI3537" t="str">
            <v>N</v>
          </cell>
          <cell r="AJ3537" t="str">
            <v>N</v>
          </cell>
          <cell r="AK3537" t="str">
            <v>N</v>
          </cell>
        </row>
        <row r="3538">
          <cell r="A3538">
            <v>12893</v>
          </cell>
          <cell r="B3538" t="str">
            <v>03.293.165/0001-97</v>
          </cell>
          <cell r="C3538" t="str">
            <v>ESTILO PRODUÇÕES ARTISTICAS LTDA</v>
          </cell>
          <cell r="D3538" t="str">
            <v>SUSPENSO</v>
          </cell>
          <cell r="E3538" t="str">
            <v>GILMAR ANTÔNIO ZONTA</v>
          </cell>
          <cell r="F3538" t="str">
            <v>ADMINISTRACAO@CINESAGUAVERDE.COM.BR</v>
          </cell>
          <cell r="H3538">
            <v>12895</v>
          </cell>
          <cell r="J3538" t="str">
            <v>ESTILO PRODUÇÕES ARTÍSTICAS LTDA</v>
          </cell>
          <cell r="K3538" t="str">
            <v>CANCELADO</v>
          </cell>
          <cell r="L3538">
            <v>39337.456111111111</v>
          </cell>
          <cell r="M3538">
            <v>39337.471342592595</v>
          </cell>
          <cell r="N3538" t="str">
            <v>5002065</v>
          </cell>
          <cell r="O3538" t="str">
            <v>03.293.165/0002-78</v>
          </cell>
          <cell r="P3538" t="str">
            <v>ADMINISTRACAO@CINESAGUAVERDE.COM.BR</v>
          </cell>
          <cell r="R3538" t="str">
            <v>PORTAL PLAZA 3</v>
          </cell>
          <cell r="S3538" t="str">
            <v>AVENIDA REPUBLICA ARGENTINA, 1967</v>
          </cell>
          <cell r="T3538" t="str">
            <v>AGUA VERDE</v>
          </cell>
          <cell r="U3538" t="str">
            <v>CURITIBA</v>
          </cell>
          <cell r="V3538" t="str">
            <v>PARANÁ</v>
          </cell>
          <cell r="X3538" t="str">
            <v>FECHADO</v>
          </cell>
          <cell r="Y3538">
            <v>40048</v>
          </cell>
          <cell r="Z3538" t="str">
            <v>80620-10</v>
          </cell>
          <cell r="AA3538">
            <v>39337.462719907409</v>
          </cell>
          <cell r="AB3538">
            <v>37769</v>
          </cell>
          <cell r="AC3538">
            <v>167</v>
          </cell>
          <cell r="AI3538" t="str">
            <v>N</v>
          </cell>
          <cell r="AJ3538" t="str">
            <v>N</v>
          </cell>
          <cell r="AK3538" t="str">
            <v>N</v>
          </cell>
        </row>
        <row r="3539">
          <cell r="A3539">
            <v>12893</v>
          </cell>
          <cell r="B3539" t="str">
            <v>03.293.165/0001-97</v>
          </cell>
          <cell r="C3539" t="str">
            <v>ESTILO PRODUÇÕES ARTISTICAS LTDA</v>
          </cell>
          <cell r="D3539" t="str">
            <v>SUSPENSO</v>
          </cell>
          <cell r="E3539" t="str">
            <v>MILTON ALEXANDRE DURSKI</v>
          </cell>
          <cell r="F3539" t="str">
            <v>ADMINISTRACAO@CINESAGUAVERDE.COM.BR</v>
          </cell>
          <cell r="H3539">
            <v>12895</v>
          </cell>
          <cell r="J3539" t="str">
            <v>ESTILO PRODUÇÕES ARTÍSTICAS LTDA</v>
          </cell>
          <cell r="K3539" t="str">
            <v>CANCELADO</v>
          </cell>
          <cell r="L3539">
            <v>39337.456111111111</v>
          </cell>
          <cell r="M3539">
            <v>39337.471342592595</v>
          </cell>
          <cell r="N3539" t="str">
            <v>5002067</v>
          </cell>
          <cell r="O3539" t="str">
            <v>03.293.165/0002-78</v>
          </cell>
          <cell r="P3539" t="str">
            <v>ADMINISTRACAO@CINESAGUAVERDE.COM.BR</v>
          </cell>
          <cell r="R3539" t="str">
            <v>PORTAL PLAZA 4</v>
          </cell>
          <cell r="S3539" t="str">
            <v>AVENIDA REPUBLICA ARGENTINA, 1967</v>
          </cell>
          <cell r="T3539" t="str">
            <v>AGUA VERDE</v>
          </cell>
          <cell r="U3539" t="str">
            <v>CURITIBA</v>
          </cell>
          <cell r="V3539" t="str">
            <v>PARANÁ</v>
          </cell>
          <cell r="X3539" t="str">
            <v>FECHADO</v>
          </cell>
          <cell r="Y3539">
            <v>40048</v>
          </cell>
          <cell r="Z3539" t="str">
            <v>80620-10</v>
          </cell>
          <cell r="AA3539">
            <v>39337.463900462964</v>
          </cell>
          <cell r="AB3539">
            <v>37769</v>
          </cell>
          <cell r="AC3539">
            <v>220</v>
          </cell>
          <cell r="AI3539" t="str">
            <v>N</v>
          </cell>
          <cell r="AJ3539" t="str">
            <v>N</v>
          </cell>
          <cell r="AK3539" t="str">
            <v>N</v>
          </cell>
        </row>
        <row r="3540">
          <cell r="A3540">
            <v>12893</v>
          </cell>
          <cell r="B3540" t="str">
            <v>03.293.165/0001-97</v>
          </cell>
          <cell r="C3540" t="str">
            <v>ESTILO PRODUÇÕES ARTISTICAS LTDA</v>
          </cell>
          <cell r="D3540" t="str">
            <v>SUSPENSO</v>
          </cell>
          <cell r="E3540" t="str">
            <v>ROSILANE BEATRIS DE LIMA KUREK</v>
          </cell>
          <cell r="F3540" t="str">
            <v>ADMINISTRACAO@CINESAGUAVERDE.COM.BR</v>
          </cell>
          <cell r="H3540">
            <v>12895</v>
          </cell>
          <cell r="J3540" t="str">
            <v>ESTILO PRODUÇÕES ARTÍSTICAS LTDA</v>
          </cell>
          <cell r="K3540" t="str">
            <v>CANCELADO</v>
          </cell>
          <cell r="L3540">
            <v>39337.456111111111</v>
          </cell>
          <cell r="M3540">
            <v>39337.471342592595</v>
          </cell>
          <cell r="N3540" t="str">
            <v>5002067</v>
          </cell>
          <cell r="O3540" t="str">
            <v>03.293.165/0002-78</v>
          </cell>
          <cell r="P3540" t="str">
            <v>ADMINISTRACAO@CINESAGUAVERDE.COM.BR</v>
          </cell>
          <cell r="R3540" t="str">
            <v>PORTAL PLAZA 4</v>
          </cell>
          <cell r="S3540" t="str">
            <v>AVENIDA REPUBLICA ARGENTINA, 1967</v>
          </cell>
          <cell r="T3540" t="str">
            <v>AGUA VERDE</v>
          </cell>
          <cell r="U3540" t="str">
            <v>CURITIBA</v>
          </cell>
          <cell r="V3540" t="str">
            <v>PARANÁ</v>
          </cell>
          <cell r="X3540" t="str">
            <v>FECHADO</v>
          </cell>
          <cell r="Y3540">
            <v>40048</v>
          </cell>
          <cell r="Z3540" t="str">
            <v>80620-10</v>
          </cell>
          <cell r="AA3540">
            <v>39337.463900462964</v>
          </cell>
          <cell r="AB3540">
            <v>37769</v>
          </cell>
          <cell r="AC3540">
            <v>220</v>
          </cell>
          <cell r="AI3540" t="str">
            <v>N</v>
          </cell>
          <cell r="AJ3540" t="str">
            <v>N</v>
          </cell>
          <cell r="AK3540" t="str">
            <v>N</v>
          </cell>
        </row>
        <row r="3541">
          <cell r="A3541">
            <v>12893</v>
          </cell>
          <cell r="B3541" t="str">
            <v>03.293.165/0001-97</v>
          </cell>
          <cell r="C3541" t="str">
            <v>ESTILO PRODUÇÕES ARTISTICAS LTDA</v>
          </cell>
          <cell r="D3541" t="str">
            <v>SUSPENSO</v>
          </cell>
          <cell r="E3541" t="str">
            <v>GILMAR ANTÔNIO ZONTA</v>
          </cell>
          <cell r="F3541" t="str">
            <v>ADMINISTRACAO@CINESAGUAVERDE.COM.BR</v>
          </cell>
          <cell r="H3541">
            <v>12895</v>
          </cell>
          <cell r="J3541" t="str">
            <v>ESTILO PRODUÇÕES ARTÍSTICAS LTDA</v>
          </cell>
          <cell r="K3541" t="str">
            <v>CANCELADO</v>
          </cell>
          <cell r="L3541">
            <v>39337.456111111111</v>
          </cell>
          <cell r="M3541">
            <v>39337.471342592595</v>
          </cell>
          <cell r="N3541" t="str">
            <v>5002067</v>
          </cell>
          <cell r="O3541" t="str">
            <v>03.293.165/0002-78</v>
          </cell>
          <cell r="P3541" t="str">
            <v>ADMINISTRACAO@CINESAGUAVERDE.COM.BR</v>
          </cell>
          <cell r="R3541" t="str">
            <v>PORTAL PLAZA 4</v>
          </cell>
          <cell r="S3541" t="str">
            <v>AVENIDA REPUBLICA ARGENTINA, 1967</v>
          </cell>
          <cell r="T3541" t="str">
            <v>AGUA VERDE</v>
          </cell>
          <cell r="U3541" t="str">
            <v>CURITIBA</v>
          </cell>
          <cell r="V3541" t="str">
            <v>PARANÁ</v>
          </cell>
          <cell r="X3541" t="str">
            <v>FECHADO</v>
          </cell>
          <cell r="Y3541">
            <v>40048</v>
          </cell>
          <cell r="Z3541" t="str">
            <v>80620-10</v>
          </cell>
          <cell r="AA3541">
            <v>39337.463900462964</v>
          </cell>
          <cell r="AB3541">
            <v>37769</v>
          </cell>
          <cell r="AC3541">
            <v>220</v>
          </cell>
          <cell r="AI3541" t="str">
            <v>N</v>
          </cell>
          <cell r="AJ3541" t="str">
            <v>N</v>
          </cell>
          <cell r="AK3541" t="str">
            <v>N</v>
          </cell>
        </row>
        <row r="3542">
          <cell r="A3542">
            <v>12893</v>
          </cell>
          <cell r="B3542" t="str">
            <v>03.293.165/0001-97</v>
          </cell>
          <cell r="C3542" t="str">
            <v>ESTILO PRODUÇÕES ARTISTICAS LTDA</v>
          </cell>
          <cell r="D3542" t="str">
            <v>SUSPENSO</v>
          </cell>
          <cell r="E3542" t="str">
            <v>GILMAR ANTÔNIO ZONTA</v>
          </cell>
          <cell r="F3542" t="str">
            <v>ADMINISTRACAO@CINESAGUAVERDE.COM.BR</v>
          </cell>
          <cell r="H3542">
            <v>12896</v>
          </cell>
          <cell r="J3542" t="str">
            <v>ESTILO PRODUÇÕES ARTÍSTICAS LTDA</v>
          </cell>
          <cell r="K3542" t="str">
            <v>LIBERADO</v>
          </cell>
          <cell r="L3542">
            <v>39337.465995370374</v>
          </cell>
          <cell r="M3542">
            <v>39337.471828703703</v>
          </cell>
          <cell r="N3542" t="str">
            <v>5002068</v>
          </cell>
          <cell r="O3542" t="str">
            <v>03.293.165/0003-59</v>
          </cell>
          <cell r="P3542" t="str">
            <v>ADMINISTRACAO@CINESAGUAVERDE.COM.BR</v>
          </cell>
          <cell r="R3542" t="str">
            <v>CINEPLUS CAMPO LARGO 1</v>
          </cell>
          <cell r="S3542" t="str">
            <v>AVENIDA REPUBLICA ARGENTINA, 1967</v>
          </cell>
          <cell r="T3542" t="str">
            <v>AGUA VERDE</v>
          </cell>
          <cell r="U3542" t="str">
            <v>CURITIBA</v>
          </cell>
          <cell r="V3542" t="str">
            <v>PARANÁ</v>
          </cell>
          <cell r="X3542" t="str">
            <v>EM FUNCIONAMENTO</v>
          </cell>
          <cell r="Y3542">
            <v>39062</v>
          </cell>
          <cell r="Z3542" t="str">
            <v>80620-10</v>
          </cell>
          <cell r="AA3542">
            <v>39337.467928240738</v>
          </cell>
          <cell r="AB3542">
            <v>39062</v>
          </cell>
          <cell r="AC3542">
            <v>160</v>
          </cell>
          <cell r="AI3542" t="str">
            <v>N</v>
          </cell>
          <cell r="AJ3542" t="str">
            <v>N</v>
          </cell>
          <cell r="AK3542" t="str">
            <v>N</v>
          </cell>
        </row>
        <row r="3543">
          <cell r="A3543">
            <v>12893</v>
          </cell>
          <cell r="B3543" t="str">
            <v>03.293.165/0001-97</v>
          </cell>
          <cell r="C3543" t="str">
            <v>ESTILO PRODUÇÕES ARTISTICAS LTDA</v>
          </cell>
          <cell r="D3543" t="str">
            <v>SUSPENSO</v>
          </cell>
          <cell r="E3543" t="str">
            <v>MILTON ALEXANDRE DURSKI</v>
          </cell>
          <cell r="F3543" t="str">
            <v>ADMINISTRACAO@CINESAGUAVERDE.COM.BR</v>
          </cell>
          <cell r="H3543">
            <v>12896</v>
          </cell>
          <cell r="J3543" t="str">
            <v>ESTILO PRODUÇÕES ARTÍSTICAS LTDA</v>
          </cell>
          <cell r="K3543" t="str">
            <v>LIBERADO</v>
          </cell>
          <cell r="L3543">
            <v>39337.465995370374</v>
          </cell>
          <cell r="M3543">
            <v>39337.471828703703</v>
          </cell>
          <cell r="N3543" t="str">
            <v>5002068</v>
          </cell>
          <cell r="O3543" t="str">
            <v>03.293.165/0003-59</v>
          </cell>
          <cell r="P3543" t="str">
            <v>ADMINISTRACAO@CINESAGUAVERDE.COM.BR</v>
          </cell>
          <cell r="R3543" t="str">
            <v>CINEPLUS CAMPO LARGO 1</v>
          </cell>
          <cell r="S3543" t="str">
            <v>AVENIDA REPUBLICA ARGENTINA, 1967</v>
          </cell>
          <cell r="T3543" t="str">
            <v>AGUA VERDE</v>
          </cell>
          <cell r="U3543" t="str">
            <v>CURITIBA</v>
          </cell>
          <cell r="V3543" t="str">
            <v>PARANÁ</v>
          </cell>
          <cell r="X3543" t="str">
            <v>EM FUNCIONAMENTO</v>
          </cell>
          <cell r="Y3543">
            <v>39062</v>
          </cell>
          <cell r="Z3543" t="str">
            <v>80620-10</v>
          </cell>
          <cell r="AA3543">
            <v>39337.467928240738</v>
          </cell>
          <cell r="AB3543">
            <v>39062</v>
          </cell>
          <cell r="AC3543">
            <v>160</v>
          </cell>
          <cell r="AI3543" t="str">
            <v>N</v>
          </cell>
          <cell r="AJ3543" t="str">
            <v>N</v>
          </cell>
          <cell r="AK3543" t="str">
            <v>N</v>
          </cell>
        </row>
        <row r="3544">
          <cell r="A3544">
            <v>12893</v>
          </cell>
          <cell r="B3544" t="str">
            <v>03.293.165/0001-97</v>
          </cell>
          <cell r="C3544" t="str">
            <v>ESTILO PRODUÇÕES ARTISTICAS LTDA</v>
          </cell>
          <cell r="D3544" t="str">
            <v>SUSPENSO</v>
          </cell>
          <cell r="E3544" t="str">
            <v>ROSILANE BEATRIS DE LIMA KUREK</v>
          </cell>
          <cell r="F3544" t="str">
            <v>ADMINISTRACAO@CINESAGUAVERDE.COM.BR</v>
          </cell>
          <cell r="H3544">
            <v>12896</v>
          </cell>
          <cell r="J3544" t="str">
            <v>ESTILO PRODUÇÕES ARTÍSTICAS LTDA</v>
          </cell>
          <cell r="K3544" t="str">
            <v>LIBERADO</v>
          </cell>
          <cell r="L3544">
            <v>39337.465995370374</v>
          </cell>
          <cell r="M3544">
            <v>39337.471828703703</v>
          </cell>
          <cell r="N3544" t="str">
            <v>5002068</v>
          </cell>
          <cell r="O3544" t="str">
            <v>03.293.165/0003-59</v>
          </cell>
          <cell r="P3544" t="str">
            <v>ADMINISTRACAO@CINESAGUAVERDE.COM.BR</v>
          </cell>
          <cell r="R3544" t="str">
            <v>CINEPLUS CAMPO LARGO 1</v>
          </cell>
          <cell r="S3544" t="str">
            <v>AVENIDA REPUBLICA ARGENTINA, 1967</v>
          </cell>
          <cell r="T3544" t="str">
            <v>AGUA VERDE</v>
          </cell>
          <cell r="U3544" t="str">
            <v>CURITIBA</v>
          </cell>
          <cell r="V3544" t="str">
            <v>PARANÁ</v>
          </cell>
          <cell r="X3544" t="str">
            <v>EM FUNCIONAMENTO</v>
          </cell>
          <cell r="Y3544">
            <v>39062</v>
          </cell>
          <cell r="Z3544" t="str">
            <v>80620-10</v>
          </cell>
          <cell r="AA3544">
            <v>39337.467928240738</v>
          </cell>
          <cell r="AB3544">
            <v>39062</v>
          </cell>
          <cell r="AC3544">
            <v>160</v>
          </cell>
          <cell r="AI3544" t="str">
            <v>N</v>
          </cell>
          <cell r="AJ3544" t="str">
            <v>N</v>
          </cell>
          <cell r="AK3544" t="str">
            <v>N</v>
          </cell>
        </row>
        <row r="3545">
          <cell r="A3545">
            <v>12893</v>
          </cell>
          <cell r="B3545" t="str">
            <v>03.293.165/0001-97</v>
          </cell>
          <cell r="C3545" t="str">
            <v>ESTILO PRODUÇÕES ARTISTICAS LTDA</v>
          </cell>
          <cell r="D3545" t="str">
            <v>SUSPENSO</v>
          </cell>
          <cell r="E3545" t="str">
            <v>ROSILANE BEATRIS DE LIMA KUREK</v>
          </cell>
          <cell r="F3545" t="str">
            <v>ADMINISTRACAO@CINESAGUAVERDE.COM.BR</v>
          </cell>
          <cell r="H3545">
            <v>12896</v>
          </cell>
          <cell r="J3545" t="str">
            <v>ESTILO PRODUÇÕES ARTÍSTICAS LTDA</v>
          </cell>
          <cell r="K3545" t="str">
            <v>LIBERADO</v>
          </cell>
          <cell r="L3545">
            <v>39337.465995370374</v>
          </cell>
          <cell r="M3545">
            <v>39337.471828703703</v>
          </cell>
          <cell r="N3545" t="str">
            <v>5002069</v>
          </cell>
          <cell r="O3545" t="str">
            <v>03.293.165/0003-59</v>
          </cell>
          <cell r="P3545" t="str">
            <v>ADMINISTRACAO@CINESAGUAVERDE.COM.BR</v>
          </cell>
          <cell r="R3545" t="str">
            <v>CINEPLUS CAMPO LARGO 2</v>
          </cell>
          <cell r="S3545" t="str">
            <v>AVENIDA REPUBLICA ARGENTINA, 1967</v>
          </cell>
          <cell r="T3545" t="str">
            <v>AGUA VERDE</v>
          </cell>
          <cell r="U3545" t="str">
            <v>CURITIBA</v>
          </cell>
          <cell r="V3545" t="str">
            <v>PARANÁ</v>
          </cell>
          <cell r="X3545" t="str">
            <v>EM FUNCIONAMENTO</v>
          </cell>
          <cell r="Y3545">
            <v>39062</v>
          </cell>
          <cell r="Z3545" t="str">
            <v>80620-10</v>
          </cell>
          <cell r="AA3545">
            <v>39337.469097222223</v>
          </cell>
          <cell r="AB3545">
            <v>39062</v>
          </cell>
          <cell r="AC3545">
            <v>160</v>
          </cell>
          <cell r="AI3545" t="str">
            <v>N</v>
          </cell>
          <cell r="AJ3545" t="str">
            <v>N</v>
          </cell>
          <cell r="AK3545" t="str">
            <v>N</v>
          </cell>
        </row>
        <row r="3546">
          <cell r="A3546">
            <v>12893</v>
          </cell>
          <cell r="B3546" t="str">
            <v>03.293.165/0001-97</v>
          </cell>
          <cell r="C3546" t="str">
            <v>ESTILO PRODUÇÕES ARTISTICAS LTDA</v>
          </cell>
          <cell r="D3546" t="str">
            <v>SUSPENSO</v>
          </cell>
          <cell r="E3546" t="str">
            <v>GILMAR ANTÔNIO ZONTA</v>
          </cell>
          <cell r="F3546" t="str">
            <v>ADMINISTRACAO@CINESAGUAVERDE.COM.BR</v>
          </cell>
          <cell r="H3546">
            <v>12896</v>
          </cell>
          <cell r="J3546" t="str">
            <v>ESTILO PRODUÇÕES ARTÍSTICAS LTDA</v>
          </cell>
          <cell r="K3546" t="str">
            <v>LIBERADO</v>
          </cell>
          <cell r="L3546">
            <v>39337.465995370374</v>
          </cell>
          <cell r="M3546">
            <v>39337.471828703703</v>
          </cell>
          <cell r="N3546" t="str">
            <v>5002069</v>
          </cell>
          <cell r="O3546" t="str">
            <v>03.293.165/0003-59</v>
          </cell>
          <cell r="P3546" t="str">
            <v>ADMINISTRACAO@CINESAGUAVERDE.COM.BR</v>
          </cell>
          <cell r="R3546" t="str">
            <v>CINEPLUS CAMPO LARGO 2</v>
          </cell>
          <cell r="S3546" t="str">
            <v>AVENIDA REPUBLICA ARGENTINA, 1967</v>
          </cell>
          <cell r="T3546" t="str">
            <v>AGUA VERDE</v>
          </cell>
          <cell r="U3546" t="str">
            <v>CURITIBA</v>
          </cell>
          <cell r="V3546" t="str">
            <v>PARANÁ</v>
          </cell>
          <cell r="X3546" t="str">
            <v>EM FUNCIONAMENTO</v>
          </cell>
          <cell r="Y3546">
            <v>39062</v>
          </cell>
          <cell r="Z3546" t="str">
            <v>80620-10</v>
          </cell>
          <cell r="AA3546">
            <v>39337.469097222223</v>
          </cell>
          <cell r="AB3546">
            <v>39062</v>
          </cell>
          <cell r="AC3546">
            <v>160</v>
          </cell>
          <cell r="AI3546" t="str">
            <v>N</v>
          </cell>
          <cell r="AJ3546" t="str">
            <v>N</v>
          </cell>
          <cell r="AK3546" t="str">
            <v>N</v>
          </cell>
        </row>
        <row r="3547">
          <cell r="A3547">
            <v>12893</v>
          </cell>
          <cell r="B3547" t="str">
            <v>03.293.165/0001-97</v>
          </cell>
          <cell r="C3547" t="str">
            <v>ESTILO PRODUÇÕES ARTISTICAS LTDA</v>
          </cell>
          <cell r="D3547" t="str">
            <v>SUSPENSO</v>
          </cell>
          <cell r="E3547" t="str">
            <v>MILTON ALEXANDRE DURSKI</v>
          </cell>
          <cell r="F3547" t="str">
            <v>ADMINISTRACAO@CINESAGUAVERDE.COM.BR</v>
          </cell>
          <cell r="H3547">
            <v>12896</v>
          </cell>
          <cell r="J3547" t="str">
            <v>ESTILO PRODUÇÕES ARTÍSTICAS LTDA</v>
          </cell>
          <cell r="K3547" t="str">
            <v>LIBERADO</v>
          </cell>
          <cell r="L3547">
            <v>39337.465995370374</v>
          </cell>
          <cell r="M3547">
            <v>39337.471828703703</v>
          </cell>
          <cell r="N3547" t="str">
            <v>5002069</v>
          </cell>
          <cell r="O3547" t="str">
            <v>03.293.165/0003-59</v>
          </cell>
          <cell r="P3547" t="str">
            <v>ADMINISTRACAO@CINESAGUAVERDE.COM.BR</v>
          </cell>
          <cell r="R3547" t="str">
            <v>CINEPLUS CAMPO LARGO 2</v>
          </cell>
          <cell r="S3547" t="str">
            <v>AVENIDA REPUBLICA ARGENTINA, 1967</v>
          </cell>
          <cell r="T3547" t="str">
            <v>AGUA VERDE</v>
          </cell>
          <cell r="U3547" t="str">
            <v>CURITIBA</v>
          </cell>
          <cell r="V3547" t="str">
            <v>PARANÁ</v>
          </cell>
          <cell r="X3547" t="str">
            <v>EM FUNCIONAMENTO</v>
          </cell>
          <cell r="Y3547">
            <v>39062</v>
          </cell>
          <cell r="Z3547" t="str">
            <v>80620-10</v>
          </cell>
          <cell r="AA3547">
            <v>39337.469097222223</v>
          </cell>
          <cell r="AB3547">
            <v>39062</v>
          </cell>
          <cell r="AC3547">
            <v>160</v>
          </cell>
          <cell r="AI3547" t="str">
            <v>N</v>
          </cell>
          <cell r="AJ3547" t="str">
            <v>N</v>
          </cell>
          <cell r="AK3547" t="str">
            <v>N</v>
          </cell>
        </row>
        <row r="3548">
          <cell r="A3548">
            <v>12934</v>
          </cell>
          <cell r="B3548" t="str">
            <v>31.941.305/0001-21</v>
          </cell>
          <cell r="C3548" t="str">
            <v>FUNDAÇÃO CASA FRANÇA-BRASIL</v>
          </cell>
          <cell r="D3548" t="str">
            <v>SUSPENSO</v>
          </cell>
          <cell r="E3548" t="str">
            <v>MARCOS CASTRIOTO DE AZAMBUJA</v>
          </cell>
          <cell r="F3548" t="str">
            <v>FCFB@CULTURA.RJ.GOV.BR</v>
          </cell>
          <cell r="H3548">
            <v>12935</v>
          </cell>
          <cell r="J3548" t="str">
            <v>FUNDAÇÃO CASA FRANÇA BRASIL</v>
          </cell>
          <cell r="K3548" t="str">
            <v>CANCELADO</v>
          </cell>
          <cell r="L3548">
            <v>39344.633368055554</v>
          </cell>
          <cell r="M3548">
            <v>39344.646099537036</v>
          </cell>
          <cell r="N3548" t="str">
            <v>5002070</v>
          </cell>
          <cell r="O3548" t="str">
            <v>31.941.305/0001-21</v>
          </cell>
          <cell r="P3548" t="str">
            <v>FCFB@CULTURA.RJ.GOV.BR</v>
          </cell>
          <cell r="R3548" t="str">
            <v>CASA FRANÇA BRASIL</v>
          </cell>
          <cell r="S3548" t="str">
            <v>RUA VISCONDE DE ITABORAI, 78</v>
          </cell>
          <cell r="T3548" t="str">
            <v>CENTRO</v>
          </cell>
          <cell r="U3548" t="str">
            <v>RIO DE JANEIRO</v>
          </cell>
          <cell r="V3548" t="str">
            <v>RIO DE JANEIRO</v>
          </cell>
          <cell r="X3548" t="str">
            <v>FECHADO</v>
          </cell>
          <cell r="Y3548">
            <v>39569</v>
          </cell>
          <cell r="Z3548" t="str">
            <v>20010-60</v>
          </cell>
          <cell r="AA3548">
            <v>39344.641168981485</v>
          </cell>
          <cell r="AB3548">
            <v>32314</v>
          </cell>
          <cell r="AC3548">
            <v>53</v>
          </cell>
          <cell r="AI3548" t="str">
            <v>N</v>
          </cell>
          <cell r="AJ3548" t="str">
            <v>N</v>
          </cell>
          <cell r="AK3548" t="str">
            <v>N</v>
          </cell>
        </row>
        <row r="3549">
          <cell r="A3549">
            <v>12956</v>
          </cell>
          <cell r="B3549" t="str">
            <v>27.403.559/0001-19</v>
          </cell>
          <cell r="C3549" t="str">
            <v>L R NETOS CONSTRUTORA E INCORPORADORA LTDA</v>
          </cell>
          <cell r="D3549" t="str">
            <v>SUSPENSO</v>
          </cell>
          <cell r="E3549" t="str">
            <v>ANTONIO LUIZ PIMENTEL RAMPINELLI</v>
          </cell>
          <cell r="F3549" t="str">
            <v>CINETEATRORAVENNA@YAHOO.COM.BR</v>
          </cell>
          <cell r="H3549">
            <v>12957</v>
          </cell>
          <cell r="J3549" t="str">
            <v>L R NETOS CONSTRUTORA E INCORPORADORA LTDA</v>
          </cell>
          <cell r="K3549" t="str">
            <v>LIBERADO</v>
          </cell>
          <cell r="L3549">
            <v>39336.464849537035</v>
          </cell>
          <cell r="M3549">
            <v>39350.786400462966</v>
          </cell>
          <cell r="N3549" t="str">
            <v>5002071</v>
          </cell>
          <cell r="O3549" t="str">
            <v>27.403.559/0004-61</v>
          </cell>
          <cell r="P3549" t="str">
            <v>CINETEATRORAVENNA@YAHOO.COM.BR</v>
          </cell>
          <cell r="R3549" t="str">
            <v>CINE TEATRO RAVENNA</v>
          </cell>
          <cell r="S3549" t="str">
            <v>RUA JOSE ALVES DA COSTA Nº 56</v>
          </cell>
          <cell r="T3549" t="str">
            <v>CENTRO</v>
          </cell>
          <cell r="U3549" t="str">
            <v>ARACRUZ</v>
          </cell>
          <cell r="V3549" t="str">
            <v>ESPÍRITO SANTO</v>
          </cell>
          <cell r="X3549" t="str">
            <v>FECHADO</v>
          </cell>
          <cell r="Y3549">
            <v>39814</v>
          </cell>
          <cell r="Z3549" t="str">
            <v>29190-20</v>
          </cell>
          <cell r="AA3549">
            <v>39350.784675925926</v>
          </cell>
          <cell r="AB3549">
            <v>35682</v>
          </cell>
          <cell r="AC3549">
            <v>143</v>
          </cell>
          <cell r="AI3549" t="str">
            <v>N</v>
          </cell>
          <cell r="AJ3549" t="str">
            <v>N</v>
          </cell>
          <cell r="AK3549" t="str">
            <v>N</v>
          </cell>
        </row>
        <row r="3550">
          <cell r="A3550">
            <v>12956</v>
          </cell>
          <cell r="B3550" t="str">
            <v>27.403.559/0001-19</v>
          </cell>
          <cell r="C3550" t="str">
            <v>L R NETOS CONSTRUTORA E INCORPORADORA LTDA</v>
          </cell>
          <cell r="D3550" t="str">
            <v>SUSPENSO</v>
          </cell>
          <cell r="E3550" t="str">
            <v>ADRIANA PEREIRA RAMPINELLI</v>
          </cell>
          <cell r="F3550" t="str">
            <v>CINETEATRORAVENNA@YAHOO.COM.BR</v>
          </cell>
          <cell r="H3550">
            <v>12957</v>
          </cell>
          <cell r="J3550" t="str">
            <v>L R NETOS CONSTRUTORA E INCORPORADORA LTDA</v>
          </cell>
          <cell r="K3550" t="str">
            <v>LIBERADO</v>
          </cell>
          <cell r="L3550">
            <v>39336.464849537035</v>
          </cell>
          <cell r="M3550">
            <v>39350.786400462966</v>
          </cell>
          <cell r="N3550" t="str">
            <v>5002071</v>
          </cell>
          <cell r="O3550" t="str">
            <v>27.403.559/0004-61</v>
          </cell>
          <cell r="P3550" t="str">
            <v>CINETEATRORAVENNA@YAHOO.COM.BR</v>
          </cell>
          <cell r="R3550" t="str">
            <v>CINE TEATRO RAVENNA</v>
          </cell>
          <cell r="S3550" t="str">
            <v>RUA JOSE ALVES DA COSTA Nº 56</v>
          </cell>
          <cell r="T3550" t="str">
            <v>CENTRO</v>
          </cell>
          <cell r="U3550" t="str">
            <v>ARACRUZ</v>
          </cell>
          <cell r="V3550" t="str">
            <v>ESPÍRITO SANTO</v>
          </cell>
          <cell r="X3550" t="str">
            <v>FECHADO</v>
          </cell>
          <cell r="Y3550">
            <v>39814</v>
          </cell>
          <cell r="Z3550" t="str">
            <v>29190-20</v>
          </cell>
          <cell r="AA3550">
            <v>39350.784675925926</v>
          </cell>
          <cell r="AB3550">
            <v>35682</v>
          </cell>
          <cell r="AC3550">
            <v>143</v>
          </cell>
          <cell r="AI3550" t="str">
            <v>N</v>
          </cell>
          <cell r="AJ3550" t="str">
            <v>N</v>
          </cell>
          <cell r="AK3550" t="str">
            <v>N</v>
          </cell>
        </row>
        <row r="3551">
          <cell r="A3551">
            <v>12956</v>
          </cell>
          <cell r="B3551" t="str">
            <v>27.403.559/0001-19</v>
          </cell>
          <cell r="C3551" t="str">
            <v>L R NETOS CONSTRUTORA E INCORPORADORA LTDA</v>
          </cell>
          <cell r="D3551" t="str">
            <v>SUSPENSO</v>
          </cell>
          <cell r="E3551" t="str">
            <v>ROBSON MARIANO RAMPINELLI</v>
          </cell>
          <cell r="F3551" t="str">
            <v>CINETEATRORAVENNA@YAHOO.COM.BR</v>
          </cell>
          <cell r="H3551">
            <v>12957</v>
          </cell>
          <cell r="J3551" t="str">
            <v>L R NETOS CONSTRUTORA E INCORPORADORA LTDA</v>
          </cell>
          <cell r="K3551" t="str">
            <v>LIBERADO</v>
          </cell>
          <cell r="L3551">
            <v>39336.464849537035</v>
          </cell>
          <cell r="M3551">
            <v>39350.786400462966</v>
          </cell>
          <cell r="N3551" t="str">
            <v>5002071</v>
          </cell>
          <cell r="O3551" t="str">
            <v>27.403.559/0004-61</v>
          </cell>
          <cell r="P3551" t="str">
            <v>CINETEATRORAVENNA@YAHOO.COM.BR</v>
          </cell>
          <cell r="R3551" t="str">
            <v>CINE TEATRO RAVENNA</v>
          </cell>
          <cell r="S3551" t="str">
            <v>RUA JOSE ALVES DA COSTA Nº 56</v>
          </cell>
          <cell r="T3551" t="str">
            <v>CENTRO</v>
          </cell>
          <cell r="U3551" t="str">
            <v>ARACRUZ</v>
          </cell>
          <cell r="V3551" t="str">
            <v>ESPÍRITO SANTO</v>
          </cell>
          <cell r="X3551" t="str">
            <v>FECHADO</v>
          </cell>
          <cell r="Y3551">
            <v>39814</v>
          </cell>
          <cell r="Z3551" t="str">
            <v>29190-20</v>
          </cell>
          <cell r="AA3551">
            <v>39350.784675925926</v>
          </cell>
          <cell r="AB3551">
            <v>35682</v>
          </cell>
          <cell r="AC3551">
            <v>143</v>
          </cell>
          <cell r="AI3551" t="str">
            <v>N</v>
          </cell>
          <cell r="AJ3551" t="str">
            <v>N</v>
          </cell>
          <cell r="AK3551" t="str">
            <v>N</v>
          </cell>
        </row>
        <row r="3552">
          <cell r="A3552">
            <v>12956</v>
          </cell>
          <cell r="B3552" t="str">
            <v>27.403.559/0001-19</v>
          </cell>
          <cell r="C3552" t="str">
            <v>L R NETOS CONSTRUTORA E INCORPORADORA LTDA</v>
          </cell>
          <cell r="D3552" t="str">
            <v>SUSPENSO</v>
          </cell>
          <cell r="E3552" t="str">
            <v>ELISANA DACLE CARVALHO RAMPINELLI</v>
          </cell>
          <cell r="F3552" t="str">
            <v>CINETEATRORAVENNA@YAHOO.COM.BR</v>
          </cell>
          <cell r="H3552">
            <v>12957</v>
          </cell>
          <cell r="J3552" t="str">
            <v>L R NETOS CONSTRUTORA E INCORPORADORA LTDA</v>
          </cell>
          <cell r="K3552" t="str">
            <v>LIBERADO</v>
          </cell>
          <cell r="L3552">
            <v>39336.464849537035</v>
          </cell>
          <cell r="M3552">
            <v>39350.786400462966</v>
          </cell>
          <cell r="N3552" t="str">
            <v>5002071</v>
          </cell>
          <cell r="O3552" t="str">
            <v>27.403.559/0004-61</v>
          </cell>
          <cell r="P3552" t="str">
            <v>CINETEATRORAVENNA@YAHOO.COM.BR</v>
          </cell>
          <cell r="R3552" t="str">
            <v>CINE TEATRO RAVENNA</v>
          </cell>
          <cell r="S3552" t="str">
            <v>RUA JOSE ALVES DA COSTA Nº 56</v>
          </cell>
          <cell r="T3552" t="str">
            <v>CENTRO</v>
          </cell>
          <cell r="U3552" t="str">
            <v>ARACRUZ</v>
          </cell>
          <cell r="V3552" t="str">
            <v>ESPÍRITO SANTO</v>
          </cell>
          <cell r="X3552" t="str">
            <v>FECHADO</v>
          </cell>
          <cell r="Y3552">
            <v>39814</v>
          </cell>
          <cell r="Z3552" t="str">
            <v>29190-20</v>
          </cell>
          <cell r="AA3552">
            <v>39350.784675925926</v>
          </cell>
          <cell r="AB3552">
            <v>35682</v>
          </cell>
          <cell r="AC3552">
            <v>143</v>
          </cell>
          <cell r="AI3552" t="str">
            <v>N</v>
          </cell>
          <cell r="AJ3552" t="str">
            <v>N</v>
          </cell>
          <cell r="AK3552" t="str">
            <v>N</v>
          </cell>
        </row>
        <row r="3553">
          <cell r="A3553">
            <v>12956</v>
          </cell>
          <cell r="B3553" t="str">
            <v>27.403.559/0001-19</v>
          </cell>
          <cell r="C3553" t="str">
            <v>L R NETOS CONSTRUTORA E INCORPORADORA LTDA</v>
          </cell>
          <cell r="D3553" t="str">
            <v>SUSPENSO</v>
          </cell>
          <cell r="E3553" t="str">
            <v>ALESSANDRO MAGRI RAMPINELLI</v>
          </cell>
          <cell r="F3553" t="str">
            <v>CINETEATRORAVENNA@YAHOO.COM.BR</v>
          </cell>
          <cell r="H3553">
            <v>12957</v>
          </cell>
          <cell r="J3553" t="str">
            <v>L R NETOS CONSTRUTORA E INCORPORADORA LTDA</v>
          </cell>
          <cell r="K3553" t="str">
            <v>LIBERADO</v>
          </cell>
          <cell r="L3553">
            <v>39336.464849537035</v>
          </cell>
          <cell r="M3553">
            <v>39350.786400462966</v>
          </cell>
          <cell r="N3553" t="str">
            <v>5002071</v>
          </cell>
          <cell r="O3553" t="str">
            <v>27.403.559/0004-61</v>
          </cell>
          <cell r="P3553" t="str">
            <v>CINETEATRORAVENNA@YAHOO.COM.BR</v>
          </cell>
          <cell r="R3553" t="str">
            <v>CINE TEATRO RAVENNA</v>
          </cell>
          <cell r="S3553" t="str">
            <v>RUA JOSE ALVES DA COSTA Nº 56</v>
          </cell>
          <cell r="T3553" t="str">
            <v>CENTRO</v>
          </cell>
          <cell r="U3553" t="str">
            <v>ARACRUZ</v>
          </cell>
          <cell r="V3553" t="str">
            <v>ESPÍRITO SANTO</v>
          </cell>
          <cell r="X3553" t="str">
            <v>FECHADO</v>
          </cell>
          <cell r="Y3553">
            <v>39814</v>
          </cell>
          <cell r="Z3553" t="str">
            <v>29190-20</v>
          </cell>
          <cell r="AA3553">
            <v>39350.784675925926</v>
          </cell>
          <cell r="AB3553">
            <v>35682</v>
          </cell>
          <cell r="AC3553">
            <v>143</v>
          </cell>
          <cell r="AI3553" t="str">
            <v>N</v>
          </cell>
          <cell r="AJ3553" t="str">
            <v>N</v>
          </cell>
          <cell r="AK3553" t="str">
            <v>N</v>
          </cell>
        </row>
        <row r="3554">
          <cell r="A3554">
            <v>1843</v>
          </cell>
          <cell r="B3554" t="str">
            <v>00.779.721/0001-41</v>
          </cell>
          <cell r="C3554" t="str">
            <v>CINEMARK BRASIL S.A</v>
          </cell>
          <cell r="D3554" t="str">
            <v>DEFERIDO</v>
          </cell>
          <cell r="E3554" t="str">
            <v>MARCELO BERTINI DE REZENDE BARBOSA</v>
          </cell>
          <cell r="F3554" t="str">
            <v>MBERTINI@CINEMARK.COM.BR</v>
          </cell>
          <cell r="H3554">
            <v>12974</v>
          </cell>
          <cell r="J3554" t="str">
            <v>CINEMARK</v>
          </cell>
          <cell r="K3554" t="str">
            <v>LIBERADO</v>
          </cell>
          <cell r="L3554">
            <v>39195.673935185187</v>
          </cell>
          <cell r="M3554">
            <v>39352.640590277777</v>
          </cell>
          <cell r="N3554" t="str">
            <v>5002076</v>
          </cell>
          <cell r="O3554" t="str">
            <v>00.779.721/0039-14</v>
          </cell>
          <cell r="P3554" t="str">
            <v>CINEFISCAL@CINEMARK.COM.BR</v>
          </cell>
          <cell r="R3554" t="str">
            <v>CINEMARK TAUAPÉ II / BOULEVARD I</v>
          </cell>
          <cell r="S3554" t="str">
            <v>RUA GONÇALVES CRESPO, S/N.</v>
          </cell>
          <cell r="T3554" t="str">
            <v>TATUAPE</v>
          </cell>
          <cell r="U3554" t="str">
            <v>SÃO PAULO</v>
          </cell>
          <cell r="V3554" t="str">
            <v>SÃO PAULO</v>
          </cell>
          <cell r="X3554" t="str">
            <v>EM FUNCIONAMENTO</v>
          </cell>
          <cell r="Y3554">
            <v>39213</v>
          </cell>
          <cell r="Z3554" t="str">
            <v>03066-30</v>
          </cell>
          <cell r="AA3554">
            <v>39352.63354166667</v>
          </cell>
          <cell r="AB3554">
            <v>39213</v>
          </cell>
          <cell r="AC3554">
            <v>251</v>
          </cell>
          <cell r="AI3554" t="str">
            <v>N</v>
          </cell>
          <cell r="AJ3554" t="str">
            <v>N</v>
          </cell>
          <cell r="AK3554" t="str">
            <v>N</v>
          </cell>
        </row>
        <row r="3555">
          <cell r="A3555">
            <v>1843</v>
          </cell>
          <cell r="B3555" t="str">
            <v>00.779.721/0001-41</v>
          </cell>
          <cell r="C3555" t="str">
            <v>CINEMARK BRASIL S.A</v>
          </cell>
          <cell r="D3555" t="str">
            <v>DEFERIDO</v>
          </cell>
          <cell r="E3555" t="str">
            <v>MARCELO BERTINI DE REZENDE BARBOSA</v>
          </cell>
          <cell r="F3555" t="str">
            <v>MBERTINI@CINEMARK.COM.BR</v>
          </cell>
          <cell r="H3555">
            <v>12974</v>
          </cell>
          <cell r="J3555" t="str">
            <v>CINEMARK</v>
          </cell>
          <cell r="K3555" t="str">
            <v>LIBERADO</v>
          </cell>
          <cell r="L3555">
            <v>39195.673935185187</v>
          </cell>
          <cell r="M3555">
            <v>39352.640590277777</v>
          </cell>
          <cell r="N3555" t="str">
            <v>5002072</v>
          </cell>
          <cell r="O3555" t="str">
            <v>00.779.721/0039-14</v>
          </cell>
          <cell r="P3555" t="str">
            <v>CINEFISCAL@CINEMARK.COM.BR</v>
          </cell>
          <cell r="R3555" t="str">
            <v>CINEMARK TAUAPÉ II / BOULEVARD II</v>
          </cell>
          <cell r="S3555" t="str">
            <v>RUA GONÇALVES CRESPO, S/N.</v>
          </cell>
          <cell r="T3555" t="str">
            <v>TATUAPE</v>
          </cell>
          <cell r="U3555" t="str">
            <v>SÃO PAULO</v>
          </cell>
          <cell r="V3555" t="str">
            <v>SÃO PAULO</v>
          </cell>
          <cell r="X3555" t="str">
            <v>EM FUNCIONAMENTO</v>
          </cell>
          <cell r="Y3555">
            <v>39213</v>
          </cell>
          <cell r="Z3555" t="str">
            <v>03066-30</v>
          </cell>
          <cell r="AA3555">
            <v>39352.638171296298</v>
          </cell>
          <cell r="AB3555">
            <v>39213</v>
          </cell>
          <cell r="AC3555">
            <v>240</v>
          </cell>
          <cell r="AI3555" t="str">
            <v>N</v>
          </cell>
          <cell r="AJ3555" t="str">
            <v>N</v>
          </cell>
          <cell r="AK3555" t="str">
            <v>N</v>
          </cell>
        </row>
        <row r="3556">
          <cell r="A3556">
            <v>1843</v>
          </cell>
          <cell r="B3556" t="str">
            <v>00.779.721/0001-41</v>
          </cell>
          <cell r="C3556" t="str">
            <v>CINEMARK BRASIL S.A</v>
          </cell>
          <cell r="D3556" t="str">
            <v>DEFERIDO</v>
          </cell>
          <cell r="E3556" t="str">
            <v>MARCELO BERTINI DE REZENDE BARBOSA</v>
          </cell>
          <cell r="F3556" t="str">
            <v>MBERTINI@CINEMARK.COM.BR</v>
          </cell>
          <cell r="H3556">
            <v>12974</v>
          </cell>
          <cell r="J3556" t="str">
            <v>CINEMARK</v>
          </cell>
          <cell r="K3556" t="str">
            <v>LIBERADO</v>
          </cell>
          <cell r="L3556">
            <v>39195.673935185187</v>
          </cell>
          <cell r="M3556">
            <v>39352.640590277777</v>
          </cell>
          <cell r="N3556" t="str">
            <v>5002075</v>
          </cell>
          <cell r="O3556" t="str">
            <v>00.779.721/0039-14</v>
          </cell>
          <cell r="P3556" t="str">
            <v>CINEFISCAL@CINEMARK.COM.BR</v>
          </cell>
          <cell r="R3556" t="str">
            <v>CINEMARK TAUAPÉ II / BOULEVARD III</v>
          </cell>
          <cell r="S3556" t="str">
            <v>RUA GONÇALVES CRESPO, S/N.</v>
          </cell>
          <cell r="T3556" t="str">
            <v>TATUAPE</v>
          </cell>
          <cell r="U3556" t="str">
            <v>SÃO PAULO</v>
          </cell>
          <cell r="V3556" t="str">
            <v>SÃO PAULO</v>
          </cell>
          <cell r="X3556" t="str">
            <v>EM FUNCIONAMENTO</v>
          </cell>
          <cell r="Y3556">
            <v>39213</v>
          </cell>
          <cell r="Z3556" t="str">
            <v>03066-30</v>
          </cell>
          <cell r="AA3556">
            <v>39352.637175925927</v>
          </cell>
          <cell r="AB3556">
            <v>39213</v>
          </cell>
          <cell r="AC3556">
            <v>383</v>
          </cell>
          <cell r="AI3556" t="str">
            <v>N</v>
          </cell>
          <cell r="AJ3556" t="str">
            <v>N</v>
          </cell>
          <cell r="AK3556" t="str">
            <v>N</v>
          </cell>
        </row>
        <row r="3557">
          <cell r="A3557">
            <v>1843</v>
          </cell>
          <cell r="B3557" t="str">
            <v>00.779.721/0001-41</v>
          </cell>
          <cell r="C3557" t="str">
            <v>CINEMARK BRASIL S.A</v>
          </cell>
          <cell r="D3557" t="str">
            <v>DEFERIDO</v>
          </cell>
          <cell r="E3557" t="str">
            <v>MARCELO BERTINI DE REZENDE BARBOSA</v>
          </cell>
          <cell r="F3557" t="str">
            <v>MBERTINI@CINEMARK.COM.BR</v>
          </cell>
          <cell r="H3557">
            <v>12974</v>
          </cell>
          <cell r="J3557" t="str">
            <v>CINEMARK</v>
          </cell>
          <cell r="K3557" t="str">
            <v>LIBERADO</v>
          </cell>
          <cell r="L3557">
            <v>39195.673935185187</v>
          </cell>
          <cell r="M3557">
            <v>39352.640590277777</v>
          </cell>
          <cell r="N3557" t="str">
            <v>5002074</v>
          </cell>
          <cell r="O3557" t="str">
            <v>00.779.721/0039-14</v>
          </cell>
          <cell r="P3557" t="str">
            <v>CINEFISCAL@CINEMARK.COM.BR</v>
          </cell>
          <cell r="R3557" t="str">
            <v>CINEMARK TAUAPÉ II / BOULEVARD IV</v>
          </cell>
          <cell r="S3557" t="str">
            <v>RUA GONÇALVES CRESPO, S/N.</v>
          </cell>
          <cell r="T3557" t="str">
            <v>TATUAPE</v>
          </cell>
          <cell r="U3557" t="str">
            <v>SÃO PAULO</v>
          </cell>
          <cell r="V3557" t="str">
            <v>SÃO PAULO</v>
          </cell>
          <cell r="X3557" t="str">
            <v>EM FUNCIONAMENTO</v>
          </cell>
          <cell r="Y3557">
            <v>39213</v>
          </cell>
          <cell r="Z3557" t="str">
            <v>03066-30</v>
          </cell>
          <cell r="AA3557">
            <v>39352.638831018521</v>
          </cell>
          <cell r="AB3557">
            <v>39213</v>
          </cell>
          <cell r="AC3557">
            <v>234</v>
          </cell>
          <cell r="AI3557" t="str">
            <v>N</v>
          </cell>
          <cell r="AJ3557" t="str">
            <v>N</v>
          </cell>
          <cell r="AK3557" t="str">
            <v>N</v>
          </cell>
        </row>
        <row r="3558">
          <cell r="A3558">
            <v>1843</v>
          </cell>
          <cell r="B3558" t="str">
            <v>00.779.721/0001-41</v>
          </cell>
          <cell r="C3558" t="str">
            <v>CINEMARK BRASIL S.A</v>
          </cell>
          <cell r="D3558" t="str">
            <v>DEFERIDO</v>
          </cell>
          <cell r="E3558" t="str">
            <v>MARCELO BERTINI DE REZENDE BARBOSA</v>
          </cell>
          <cell r="F3558" t="str">
            <v>MBERTINI@CINEMARK.COM.BR</v>
          </cell>
          <cell r="H3558">
            <v>12974</v>
          </cell>
          <cell r="J3558" t="str">
            <v>CINEMARK</v>
          </cell>
          <cell r="K3558" t="str">
            <v>LIBERADO</v>
          </cell>
          <cell r="L3558">
            <v>39195.673935185187</v>
          </cell>
          <cell r="M3558">
            <v>39352.640590277777</v>
          </cell>
          <cell r="N3558" t="str">
            <v>5002073</v>
          </cell>
          <cell r="O3558" t="str">
            <v>00.779.721/0039-14</v>
          </cell>
          <cell r="P3558" t="str">
            <v>CINEFISCAL@CINEMARK.COM.BR</v>
          </cell>
          <cell r="R3558" t="str">
            <v>CINEMARK TAUAPÉ II / BOULEVARD V</v>
          </cell>
          <cell r="S3558" t="str">
            <v>RUA GONÇALVES CRESPO, S/N.</v>
          </cell>
          <cell r="T3558" t="str">
            <v>TATUAPE</v>
          </cell>
          <cell r="U3558" t="str">
            <v>SÃO PAULO</v>
          </cell>
          <cell r="V3558" t="str">
            <v>SÃO PAULO</v>
          </cell>
          <cell r="X3558" t="str">
            <v>EM FUNCIONAMENTO</v>
          </cell>
          <cell r="Y3558">
            <v>39213</v>
          </cell>
          <cell r="Z3558" t="str">
            <v>03066-30</v>
          </cell>
          <cell r="AA3558">
            <v>39352.639826388891</v>
          </cell>
          <cell r="AB3558">
            <v>39213</v>
          </cell>
          <cell r="AC3558">
            <v>202</v>
          </cell>
          <cell r="AI3558" t="str">
            <v>N</v>
          </cell>
          <cell r="AJ3558" t="str">
            <v>N</v>
          </cell>
          <cell r="AK3558" t="str">
            <v>N</v>
          </cell>
        </row>
        <row r="3559">
          <cell r="A3559">
            <v>1843</v>
          </cell>
          <cell r="B3559" t="str">
            <v>00.779.721/0001-41</v>
          </cell>
          <cell r="C3559" t="str">
            <v>CINEMARK BRASIL S.A</v>
          </cell>
          <cell r="D3559" t="str">
            <v>DEFERIDO</v>
          </cell>
          <cell r="E3559" t="str">
            <v>MARCELO BERTINI DE REZENDE BARBOSA</v>
          </cell>
          <cell r="F3559" t="str">
            <v>MBERTINI@CINEMARK.COM.BR</v>
          </cell>
          <cell r="H3559">
            <v>12975</v>
          </cell>
          <cell r="J3559" t="str">
            <v>CINEMARK VITÓRIA</v>
          </cell>
          <cell r="K3559" t="str">
            <v>LIBERADO</v>
          </cell>
          <cell r="L3559">
            <v>39343.43949074074</v>
          </cell>
          <cell r="M3559">
            <v>39352.655590277776</v>
          </cell>
          <cell r="N3559" t="str">
            <v>5002080</v>
          </cell>
          <cell r="O3559" t="str">
            <v>00.779.721/0040-58</v>
          </cell>
          <cell r="P3559" t="str">
            <v>CINEFISCAL@CINEMARK.COM.BR</v>
          </cell>
          <cell r="R3559" t="str">
            <v>CINEMARK VITÓRIA I</v>
          </cell>
          <cell r="S3559" t="str">
            <v>AV. AMÉRICO BUAIZ , 200</v>
          </cell>
          <cell r="T3559" t="str">
            <v>ENSEADA DO SUÁ</v>
          </cell>
          <cell r="U3559" t="str">
            <v>VITÓRIA</v>
          </cell>
          <cell r="V3559" t="str">
            <v>ESPÍRITO SANTO</v>
          </cell>
          <cell r="X3559" t="str">
            <v>EM FUNCIONAMENTO</v>
          </cell>
          <cell r="Y3559">
            <v>39192</v>
          </cell>
          <cell r="Z3559" t="str">
            <v>29050-02</v>
          </cell>
          <cell r="AA3559">
            <v>39352.644050925926</v>
          </cell>
          <cell r="AB3559">
            <v>39192</v>
          </cell>
          <cell r="AC3559">
            <v>172</v>
          </cell>
          <cell r="AI3559" t="str">
            <v>N</v>
          </cell>
          <cell r="AJ3559" t="str">
            <v>N</v>
          </cell>
          <cell r="AK3559" t="str">
            <v>N</v>
          </cell>
        </row>
        <row r="3560">
          <cell r="A3560">
            <v>1843</v>
          </cell>
          <cell r="B3560" t="str">
            <v>00.779.721/0001-41</v>
          </cell>
          <cell r="C3560" t="str">
            <v>CINEMARK BRASIL S.A</v>
          </cell>
          <cell r="D3560" t="str">
            <v>DEFERIDO</v>
          </cell>
          <cell r="E3560" t="str">
            <v>MARCELO BERTINI DE REZENDE BARBOSA</v>
          </cell>
          <cell r="F3560" t="str">
            <v>MBERTINI@CINEMARK.COM.BR</v>
          </cell>
          <cell r="H3560">
            <v>12975</v>
          </cell>
          <cell r="J3560" t="str">
            <v>CINEMARK VITÓRIA</v>
          </cell>
          <cell r="K3560" t="str">
            <v>LIBERADO</v>
          </cell>
          <cell r="L3560">
            <v>39343.43949074074</v>
          </cell>
          <cell r="M3560">
            <v>39352.655590277776</v>
          </cell>
          <cell r="N3560" t="str">
            <v>5002078</v>
          </cell>
          <cell r="O3560" t="str">
            <v>00.779.721/0040-58</v>
          </cell>
          <cell r="P3560" t="str">
            <v>CINEFISCAL@CINEMARK.COM.BR</v>
          </cell>
          <cell r="R3560" t="str">
            <v>CINEMARK VITÓRIA II</v>
          </cell>
          <cell r="S3560" t="str">
            <v>AV. AMÉRICO BUAIZ , 200</v>
          </cell>
          <cell r="T3560" t="str">
            <v>ENSEADA DO SUÁ</v>
          </cell>
          <cell r="U3560" t="str">
            <v>VITÓRIA</v>
          </cell>
          <cell r="V3560" t="str">
            <v>ESPÍRITO SANTO</v>
          </cell>
          <cell r="X3560" t="str">
            <v>EM FUNCIONAMENTO</v>
          </cell>
          <cell r="Y3560">
            <v>39192</v>
          </cell>
          <cell r="Z3560" t="str">
            <v>29050-02</v>
          </cell>
          <cell r="AA3560">
            <v>39352.645532407405</v>
          </cell>
          <cell r="AB3560">
            <v>39192</v>
          </cell>
          <cell r="AC3560">
            <v>236</v>
          </cell>
          <cell r="AI3560" t="str">
            <v>N</v>
          </cell>
          <cell r="AJ3560" t="str">
            <v>N</v>
          </cell>
          <cell r="AK3560" t="str">
            <v>N</v>
          </cell>
        </row>
        <row r="3561">
          <cell r="A3561">
            <v>1843</v>
          </cell>
          <cell r="B3561" t="str">
            <v>00.779.721/0001-41</v>
          </cell>
          <cell r="C3561" t="str">
            <v>CINEMARK BRASIL S.A</v>
          </cell>
          <cell r="D3561" t="str">
            <v>DEFERIDO</v>
          </cell>
          <cell r="E3561" t="str">
            <v>MARCELO BERTINI DE REZENDE BARBOSA</v>
          </cell>
          <cell r="F3561" t="str">
            <v>MBERTINI@CINEMARK.COM.BR</v>
          </cell>
          <cell r="H3561">
            <v>12975</v>
          </cell>
          <cell r="J3561" t="str">
            <v>CINEMARK VITÓRIA</v>
          </cell>
          <cell r="K3561" t="str">
            <v>LIBERADO</v>
          </cell>
          <cell r="L3561">
            <v>39343.43949074074</v>
          </cell>
          <cell r="M3561">
            <v>39352.655590277776</v>
          </cell>
          <cell r="N3561" t="str">
            <v>5002082</v>
          </cell>
          <cell r="O3561" t="str">
            <v>00.779.721/0040-58</v>
          </cell>
          <cell r="P3561" t="str">
            <v>CINEFISCAL@CINEMARK.COM.BR</v>
          </cell>
          <cell r="R3561" t="str">
            <v>CINEMARK VITÓRIA III</v>
          </cell>
          <cell r="S3561" t="str">
            <v>AV. AMÉRICO BUAIZ , 200</v>
          </cell>
          <cell r="T3561" t="str">
            <v>ENSEADA DO SUÁ</v>
          </cell>
          <cell r="U3561" t="str">
            <v>VITÓRIA</v>
          </cell>
          <cell r="V3561" t="str">
            <v>ESPÍRITO SANTO</v>
          </cell>
          <cell r="X3561" t="str">
            <v>EM FUNCIONAMENTO</v>
          </cell>
          <cell r="Y3561">
            <v>39192</v>
          </cell>
          <cell r="Z3561" t="str">
            <v>29050-02</v>
          </cell>
          <cell r="AA3561">
            <v>39352.646666666667</v>
          </cell>
          <cell r="AB3561">
            <v>39192</v>
          </cell>
          <cell r="AC3561">
            <v>283</v>
          </cell>
          <cell r="AI3561" t="str">
            <v>N</v>
          </cell>
          <cell r="AJ3561" t="str">
            <v>N</v>
          </cell>
          <cell r="AK3561" t="str">
            <v>N</v>
          </cell>
        </row>
        <row r="3562">
          <cell r="A3562">
            <v>1843</v>
          </cell>
          <cell r="B3562" t="str">
            <v>00.779.721/0001-41</v>
          </cell>
          <cell r="C3562" t="str">
            <v>CINEMARK BRASIL S.A</v>
          </cell>
          <cell r="D3562" t="str">
            <v>DEFERIDO</v>
          </cell>
          <cell r="E3562" t="str">
            <v>MARCELO BERTINI DE REZENDE BARBOSA</v>
          </cell>
          <cell r="F3562" t="str">
            <v>MBERTINI@CINEMARK.COM.BR</v>
          </cell>
          <cell r="H3562">
            <v>12975</v>
          </cell>
          <cell r="J3562" t="str">
            <v>CINEMARK VITÓRIA</v>
          </cell>
          <cell r="K3562" t="str">
            <v>LIBERADO</v>
          </cell>
          <cell r="L3562">
            <v>39343.43949074074</v>
          </cell>
          <cell r="M3562">
            <v>39352.655590277776</v>
          </cell>
          <cell r="N3562" t="str">
            <v>5002077</v>
          </cell>
          <cell r="O3562" t="str">
            <v>00.779.721/0040-58</v>
          </cell>
          <cell r="P3562" t="str">
            <v>CINEFISCAL@CINEMARK.COM.BR</v>
          </cell>
          <cell r="R3562" t="str">
            <v>CINEMARK VITÓRIA IV</v>
          </cell>
          <cell r="S3562" t="str">
            <v>AV. AMÉRICO BUAIZ , 200</v>
          </cell>
          <cell r="T3562" t="str">
            <v>ENSEADA DO SUÁ</v>
          </cell>
          <cell r="U3562" t="str">
            <v>VITÓRIA</v>
          </cell>
          <cell r="V3562" t="str">
            <v>ESPÍRITO SANTO</v>
          </cell>
          <cell r="X3562" t="str">
            <v>EM FUNCIONAMENTO</v>
          </cell>
          <cell r="Y3562">
            <v>39192</v>
          </cell>
          <cell r="Z3562" t="str">
            <v>29050-02</v>
          </cell>
          <cell r="AA3562">
            <v>39352.647777777776</v>
          </cell>
          <cell r="AB3562">
            <v>39192</v>
          </cell>
          <cell r="AC3562">
            <v>282</v>
          </cell>
          <cell r="AI3562" t="str">
            <v>N</v>
          </cell>
          <cell r="AJ3562" t="str">
            <v>N</v>
          </cell>
          <cell r="AK3562" t="str">
            <v>N</v>
          </cell>
        </row>
        <row r="3563">
          <cell r="A3563">
            <v>1843</v>
          </cell>
          <cell r="B3563" t="str">
            <v>00.779.721/0001-41</v>
          </cell>
          <cell r="C3563" t="str">
            <v>CINEMARK BRASIL S.A</v>
          </cell>
          <cell r="D3563" t="str">
            <v>DEFERIDO</v>
          </cell>
          <cell r="E3563" t="str">
            <v>MARCELO BERTINI DE REZENDE BARBOSA</v>
          </cell>
          <cell r="F3563" t="str">
            <v>MBERTINI@CINEMARK.COM.BR</v>
          </cell>
          <cell r="H3563">
            <v>12975</v>
          </cell>
          <cell r="J3563" t="str">
            <v>CINEMARK VITÓRIA</v>
          </cell>
          <cell r="K3563" t="str">
            <v>LIBERADO</v>
          </cell>
          <cell r="L3563">
            <v>39343.43949074074</v>
          </cell>
          <cell r="M3563">
            <v>39352.655590277776</v>
          </cell>
          <cell r="N3563" t="str">
            <v>5002083</v>
          </cell>
          <cell r="O3563" t="str">
            <v>00.779.721/0040-58</v>
          </cell>
          <cell r="P3563" t="str">
            <v>CINEFISCAL@CINEMARK.COM.BR</v>
          </cell>
          <cell r="R3563" t="str">
            <v>CINEMARK VITÓRIA V</v>
          </cell>
          <cell r="S3563" t="str">
            <v>AV. AMÉRICO BUAIZ , 200</v>
          </cell>
          <cell r="T3563" t="str">
            <v>ENSEADA DO SUÁ</v>
          </cell>
          <cell r="U3563" t="str">
            <v>VITÓRIA</v>
          </cell>
          <cell r="V3563" t="str">
            <v>ESPÍRITO SANTO</v>
          </cell>
          <cell r="X3563" t="str">
            <v>EM FUNCIONAMENTO</v>
          </cell>
          <cell r="Y3563">
            <v>39192</v>
          </cell>
          <cell r="Z3563" t="str">
            <v>29050-02</v>
          </cell>
          <cell r="AA3563">
            <v>39352.648935185185</v>
          </cell>
          <cell r="AB3563">
            <v>39192</v>
          </cell>
          <cell r="AC3563">
            <v>323</v>
          </cell>
          <cell r="AI3563" t="str">
            <v>N</v>
          </cell>
          <cell r="AJ3563" t="str">
            <v>N</v>
          </cell>
          <cell r="AK3563" t="str">
            <v>N</v>
          </cell>
        </row>
        <row r="3564">
          <cell r="A3564">
            <v>1843</v>
          </cell>
          <cell r="B3564" t="str">
            <v>00.779.721/0001-41</v>
          </cell>
          <cell r="C3564" t="str">
            <v>CINEMARK BRASIL S.A</v>
          </cell>
          <cell r="D3564" t="str">
            <v>DEFERIDO</v>
          </cell>
          <cell r="E3564" t="str">
            <v>MARCELO BERTINI DE REZENDE BARBOSA</v>
          </cell>
          <cell r="F3564" t="str">
            <v>MBERTINI@CINEMARK.COM.BR</v>
          </cell>
          <cell r="H3564">
            <v>12975</v>
          </cell>
          <cell r="J3564" t="str">
            <v>CINEMARK VITÓRIA</v>
          </cell>
          <cell r="K3564" t="str">
            <v>LIBERADO</v>
          </cell>
          <cell r="L3564">
            <v>39343.43949074074</v>
          </cell>
          <cell r="M3564">
            <v>39352.655590277776</v>
          </cell>
          <cell r="N3564" t="str">
            <v>5002084</v>
          </cell>
          <cell r="O3564" t="str">
            <v>00.779.721/0040-58</v>
          </cell>
          <cell r="P3564" t="str">
            <v>CINEFISCAL@CINEMARK.COM.BR</v>
          </cell>
          <cell r="R3564" t="str">
            <v>CINEMARK VITÓRIA VI</v>
          </cell>
          <cell r="S3564" t="str">
            <v>AV. AMÉRICO BUAIZ , 200</v>
          </cell>
          <cell r="T3564" t="str">
            <v>ENSEADA DO SUÁ</v>
          </cell>
          <cell r="U3564" t="str">
            <v>VITÓRIA</v>
          </cell>
          <cell r="V3564" t="str">
            <v>ESPÍRITO SANTO</v>
          </cell>
          <cell r="X3564" t="str">
            <v>EM FUNCIONAMENTO</v>
          </cell>
          <cell r="Y3564">
            <v>39192</v>
          </cell>
          <cell r="Z3564" t="str">
            <v>29050-02</v>
          </cell>
          <cell r="AA3564">
            <v>39352.650057870371</v>
          </cell>
          <cell r="AB3564">
            <v>39192</v>
          </cell>
          <cell r="AC3564">
            <v>323</v>
          </cell>
          <cell r="AI3564" t="str">
            <v>N</v>
          </cell>
          <cell r="AJ3564" t="str">
            <v>N</v>
          </cell>
          <cell r="AK3564" t="str">
            <v>N</v>
          </cell>
        </row>
        <row r="3565">
          <cell r="A3565">
            <v>1843</v>
          </cell>
          <cell r="B3565" t="str">
            <v>00.779.721/0001-41</v>
          </cell>
          <cell r="C3565" t="str">
            <v>CINEMARK BRASIL S.A</v>
          </cell>
          <cell r="D3565" t="str">
            <v>DEFERIDO</v>
          </cell>
          <cell r="E3565" t="str">
            <v>MARCELO BERTINI DE REZENDE BARBOSA</v>
          </cell>
          <cell r="F3565" t="str">
            <v>MBERTINI@CINEMARK.COM.BR</v>
          </cell>
          <cell r="H3565">
            <v>12975</v>
          </cell>
          <cell r="J3565" t="str">
            <v>CINEMARK VITÓRIA</v>
          </cell>
          <cell r="K3565" t="str">
            <v>LIBERADO</v>
          </cell>
          <cell r="L3565">
            <v>39343.43949074074</v>
          </cell>
          <cell r="M3565">
            <v>39352.655590277776</v>
          </cell>
          <cell r="N3565" t="str">
            <v>5002081</v>
          </cell>
          <cell r="O3565" t="str">
            <v>00.779.721/0040-58</v>
          </cell>
          <cell r="P3565" t="str">
            <v>CINEFISCAL@CINEMARK.COM.BR</v>
          </cell>
          <cell r="R3565" t="str">
            <v>CINEMARK VITÓRIA VII</v>
          </cell>
          <cell r="S3565" t="str">
            <v>AV. AMÉRICO BUAIZ , 200</v>
          </cell>
          <cell r="T3565" t="str">
            <v>ENSEADA DO SUÁ</v>
          </cell>
          <cell r="U3565" t="str">
            <v>VITÓRIA</v>
          </cell>
          <cell r="V3565" t="str">
            <v>ESPÍRITO SANTO</v>
          </cell>
          <cell r="X3565" t="str">
            <v>EM FUNCIONAMENTO</v>
          </cell>
          <cell r="Y3565">
            <v>39192</v>
          </cell>
          <cell r="Z3565" t="str">
            <v>29050-02</v>
          </cell>
          <cell r="AA3565">
            <v>39352.651377314818</v>
          </cell>
          <cell r="AB3565">
            <v>39192</v>
          </cell>
          <cell r="AC3565">
            <v>157</v>
          </cell>
          <cell r="AI3565" t="str">
            <v>N</v>
          </cell>
          <cell r="AJ3565" t="str">
            <v>N</v>
          </cell>
          <cell r="AK3565" t="str">
            <v>N</v>
          </cell>
        </row>
        <row r="3566">
          <cell r="A3566">
            <v>1843</v>
          </cell>
          <cell r="B3566" t="str">
            <v>00.779.721/0001-41</v>
          </cell>
          <cell r="C3566" t="str">
            <v>CINEMARK BRASIL S.A</v>
          </cell>
          <cell r="D3566" t="str">
            <v>DEFERIDO</v>
          </cell>
          <cell r="E3566" t="str">
            <v>MARCELO BERTINI DE REZENDE BARBOSA</v>
          </cell>
          <cell r="F3566" t="str">
            <v>MBERTINI@CINEMARK.COM.BR</v>
          </cell>
          <cell r="H3566">
            <v>12975</v>
          </cell>
          <cell r="J3566" t="str">
            <v>CINEMARK VITÓRIA</v>
          </cell>
          <cell r="K3566" t="str">
            <v>LIBERADO</v>
          </cell>
          <cell r="L3566">
            <v>39343.43949074074</v>
          </cell>
          <cell r="M3566">
            <v>39352.655590277776</v>
          </cell>
          <cell r="N3566" t="str">
            <v>5002079</v>
          </cell>
          <cell r="O3566" t="str">
            <v>00.779.721/0040-58</v>
          </cell>
          <cell r="P3566" t="str">
            <v>CINEFISCAL@CINEMARK.COM.BR</v>
          </cell>
          <cell r="R3566" t="str">
            <v>CINEMARK VITÓRIA VIII</v>
          </cell>
          <cell r="S3566" t="str">
            <v>AV. AMÉRICO BUAIZ , 200</v>
          </cell>
          <cell r="T3566" t="str">
            <v>ENSEADA DO SUÁ</v>
          </cell>
          <cell r="U3566" t="str">
            <v>VITÓRIA</v>
          </cell>
          <cell r="V3566" t="str">
            <v>ESPÍRITO SANTO</v>
          </cell>
          <cell r="X3566" t="str">
            <v>EM FUNCIONAMENTO</v>
          </cell>
          <cell r="Y3566">
            <v>39192</v>
          </cell>
          <cell r="Z3566" t="str">
            <v>29050-02</v>
          </cell>
          <cell r="AA3566">
            <v>39352.652511574073</v>
          </cell>
          <cell r="AB3566">
            <v>39192</v>
          </cell>
          <cell r="AC3566">
            <v>157</v>
          </cell>
          <cell r="AI3566" t="str">
            <v>N</v>
          </cell>
          <cell r="AJ3566" t="str">
            <v>N</v>
          </cell>
          <cell r="AK3566" t="str">
            <v>N</v>
          </cell>
        </row>
        <row r="3567">
          <cell r="A3567">
            <v>1843</v>
          </cell>
          <cell r="B3567" t="str">
            <v>00.779.721/0001-41</v>
          </cell>
          <cell r="C3567" t="str">
            <v>CINEMARK BRASIL S.A</v>
          </cell>
          <cell r="D3567" t="str">
            <v>DEFERIDO</v>
          </cell>
          <cell r="E3567" t="str">
            <v>MARCELO BERTINI DE REZENDE BARBOSA</v>
          </cell>
          <cell r="F3567" t="str">
            <v>MBERTINI@CINEMARK.COM.BR</v>
          </cell>
          <cell r="H3567">
            <v>12976</v>
          </cell>
          <cell r="J3567" t="str">
            <v>CINEMARK SALVADOR</v>
          </cell>
          <cell r="K3567" t="str">
            <v>LIBERADO</v>
          </cell>
          <cell r="L3567">
            <v>39343.670370370368</v>
          </cell>
          <cell r="M3567">
            <v>39352.669016203705</v>
          </cell>
          <cell r="N3567" t="str">
            <v>5002091</v>
          </cell>
          <cell r="O3567" t="str">
            <v>00.779.721/0041-39</v>
          </cell>
          <cell r="P3567" t="str">
            <v>CINEFISCAL@CINEMARK.COM.BR</v>
          </cell>
          <cell r="R3567" t="str">
            <v>CINEMARK SALVADOR I</v>
          </cell>
          <cell r="S3567" t="str">
            <v>AV. TANCREDO NEVES , 2915</v>
          </cell>
          <cell r="T3567" t="str">
            <v>CAMINHO DAS ÁRVORES</v>
          </cell>
          <cell r="U3567" t="str">
            <v>SALVADOR</v>
          </cell>
          <cell r="V3567" t="str">
            <v>BAHIA</v>
          </cell>
          <cell r="X3567" t="str">
            <v>EM FUNCIONAMENTO</v>
          </cell>
          <cell r="Y3567">
            <v>39265</v>
          </cell>
          <cell r="Z3567" t="str">
            <v>41820-21</v>
          </cell>
          <cell r="AA3567">
            <v>39352.65892361111</v>
          </cell>
          <cell r="AB3567">
            <v>39265</v>
          </cell>
          <cell r="AC3567">
            <v>291</v>
          </cell>
          <cell r="AI3567" t="str">
            <v>N</v>
          </cell>
          <cell r="AJ3567" t="str">
            <v>N</v>
          </cell>
          <cell r="AK3567" t="str">
            <v>N</v>
          </cell>
        </row>
        <row r="3568">
          <cell r="A3568">
            <v>1843</v>
          </cell>
          <cell r="B3568" t="str">
            <v>00.779.721/0001-41</v>
          </cell>
          <cell r="C3568" t="str">
            <v>CINEMARK BRASIL S.A</v>
          </cell>
          <cell r="D3568" t="str">
            <v>DEFERIDO</v>
          </cell>
          <cell r="E3568" t="str">
            <v>MARCELO BERTINI DE REZENDE BARBOSA</v>
          </cell>
          <cell r="F3568" t="str">
            <v>MBERTINI@CINEMARK.COM.BR</v>
          </cell>
          <cell r="H3568">
            <v>12976</v>
          </cell>
          <cell r="J3568" t="str">
            <v>CINEMARK SALVADOR</v>
          </cell>
          <cell r="K3568" t="str">
            <v>LIBERADO</v>
          </cell>
          <cell r="L3568">
            <v>39343.670370370368</v>
          </cell>
          <cell r="M3568">
            <v>39352.669016203705</v>
          </cell>
          <cell r="N3568" t="str">
            <v>5002092</v>
          </cell>
          <cell r="O3568" t="str">
            <v>00.779.721/0041-39</v>
          </cell>
          <cell r="P3568" t="str">
            <v>CINEFISCAL@CINEMARK.COM.BR</v>
          </cell>
          <cell r="R3568" t="str">
            <v>CINEMARK SALVADOR II</v>
          </cell>
          <cell r="S3568" t="str">
            <v>AV. TANCREDO NEVES , 2915</v>
          </cell>
          <cell r="T3568" t="str">
            <v>CAMINHO DAS ÁRVORES</v>
          </cell>
          <cell r="U3568" t="str">
            <v>SALVADOR</v>
          </cell>
          <cell r="V3568" t="str">
            <v>BAHIA</v>
          </cell>
          <cell r="X3568" t="str">
            <v>EM FUNCIONAMENTO</v>
          </cell>
          <cell r="Y3568">
            <v>39265</v>
          </cell>
          <cell r="Z3568" t="str">
            <v>41820-21</v>
          </cell>
          <cell r="AA3568">
            <v>39352.660138888888</v>
          </cell>
          <cell r="AB3568">
            <v>39265</v>
          </cell>
          <cell r="AC3568">
            <v>230</v>
          </cell>
          <cell r="AI3568" t="str">
            <v>N</v>
          </cell>
          <cell r="AJ3568" t="str">
            <v>N</v>
          </cell>
          <cell r="AK3568" t="str">
            <v>N</v>
          </cell>
        </row>
        <row r="3569">
          <cell r="A3569">
            <v>1843</v>
          </cell>
          <cell r="B3569" t="str">
            <v>00.779.721/0001-41</v>
          </cell>
          <cell r="C3569" t="str">
            <v>CINEMARK BRASIL S.A</v>
          </cell>
          <cell r="D3569" t="str">
            <v>DEFERIDO</v>
          </cell>
          <cell r="E3569" t="str">
            <v>MARCELO BERTINI DE REZENDE BARBOSA</v>
          </cell>
          <cell r="F3569" t="str">
            <v>MBERTINI@CINEMARK.COM.BR</v>
          </cell>
          <cell r="H3569">
            <v>12976</v>
          </cell>
          <cell r="J3569" t="str">
            <v>CINEMARK SALVADOR</v>
          </cell>
          <cell r="K3569" t="str">
            <v>LIBERADO</v>
          </cell>
          <cell r="L3569">
            <v>39343.670370370368</v>
          </cell>
          <cell r="M3569">
            <v>39352.669016203705</v>
          </cell>
          <cell r="N3569" t="str">
            <v>5002090</v>
          </cell>
          <cell r="O3569" t="str">
            <v>00.779.721/0041-39</v>
          </cell>
          <cell r="P3569" t="str">
            <v>CINEFISCAL@CINEMARK.COM.BR</v>
          </cell>
          <cell r="R3569" t="str">
            <v>CINEMARK SALVADOR III</v>
          </cell>
          <cell r="S3569" t="str">
            <v>AV. TANCREDO NEVES , 2915</v>
          </cell>
          <cell r="T3569" t="str">
            <v>CAMINHO DAS ÁRVORES</v>
          </cell>
          <cell r="U3569" t="str">
            <v>SALVADOR</v>
          </cell>
          <cell r="V3569" t="str">
            <v>BAHIA</v>
          </cell>
          <cell r="X3569" t="str">
            <v>EM FUNCIONAMENTO</v>
          </cell>
          <cell r="Y3569">
            <v>39265</v>
          </cell>
          <cell r="Z3569" t="str">
            <v>41820-21</v>
          </cell>
          <cell r="AA3569">
            <v>39352.661064814813</v>
          </cell>
          <cell r="AB3569">
            <v>39265</v>
          </cell>
          <cell r="AC3569">
            <v>230</v>
          </cell>
          <cell r="AI3569" t="str">
            <v>N</v>
          </cell>
          <cell r="AJ3569" t="str">
            <v>N</v>
          </cell>
          <cell r="AK3569" t="str">
            <v>N</v>
          </cell>
        </row>
        <row r="3570">
          <cell r="A3570">
            <v>1843</v>
          </cell>
          <cell r="B3570" t="str">
            <v>00.779.721/0001-41</v>
          </cell>
          <cell r="C3570" t="str">
            <v>CINEMARK BRASIL S.A</v>
          </cell>
          <cell r="D3570" t="str">
            <v>DEFERIDO</v>
          </cell>
          <cell r="E3570" t="str">
            <v>MARCELO BERTINI DE REZENDE BARBOSA</v>
          </cell>
          <cell r="F3570" t="str">
            <v>MBERTINI@CINEMARK.COM.BR</v>
          </cell>
          <cell r="H3570">
            <v>12976</v>
          </cell>
          <cell r="J3570" t="str">
            <v>CINEMARK SALVADOR</v>
          </cell>
          <cell r="K3570" t="str">
            <v>LIBERADO</v>
          </cell>
          <cell r="L3570">
            <v>39343.670370370368</v>
          </cell>
          <cell r="M3570">
            <v>39352.669016203705</v>
          </cell>
          <cell r="N3570" t="str">
            <v>5002087</v>
          </cell>
          <cell r="O3570" t="str">
            <v>00.779.721/0041-39</v>
          </cell>
          <cell r="P3570" t="str">
            <v>CINEFISCAL@CINEMARK.COM.BR</v>
          </cell>
          <cell r="R3570" t="str">
            <v>CINEMARK SALVADOR IV</v>
          </cell>
          <cell r="S3570" t="str">
            <v>AV. TANCREDO NEVES , 2915</v>
          </cell>
          <cell r="T3570" t="str">
            <v>CAMINHO DAS ÁRVORES</v>
          </cell>
          <cell r="U3570" t="str">
            <v>SALVADOR</v>
          </cell>
          <cell r="V3570" t="str">
            <v>BAHIA</v>
          </cell>
          <cell r="X3570" t="str">
            <v>EM FUNCIONAMENTO</v>
          </cell>
          <cell r="Y3570">
            <v>39265</v>
          </cell>
          <cell r="Z3570" t="str">
            <v>41820-21</v>
          </cell>
          <cell r="AA3570">
            <v>39352.662094907406</v>
          </cell>
          <cell r="AB3570">
            <v>39265</v>
          </cell>
          <cell r="AC3570">
            <v>355</v>
          </cell>
          <cell r="AI3570" t="str">
            <v>N</v>
          </cell>
          <cell r="AJ3570" t="str">
            <v>N</v>
          </cell>
          <cell r="AK3570" t="str">
            <v>N</v>
          </cell>
        </row>
        <row r="3571">
          <cell r="A3571">
            <v>1843</v>
          </cell>
          <cell r="B3571" t="str">
            <v>00.779.721/0001-41</v>
          </cell>
          <cell r="C3571" t="str">
            <v>CINEMARK BRASIL S.A</v>
          </cell>
          <cell r="D3571" t="str">
            <v>DEFERIDO</v>
          </cell>
          <cell r="E3571" t="str">
            <v>MARCELO BERTINI DE REZENDE BARBOSA</v>
          </cell>
          <cell r="F3571" t="str">
            <v>MBERTINI@CINEMARK.COM.BR</v>
          </cell>
          <cell r="H3571">
            <v>12976</v>
          </cell>
          <cell r="J3571" t="str">
            <v>CINEMARK SALVADOR</v>
          </cell>
          <cell r="K3571" t="str">
            <v>LIBERADO</v>
          </cell>
          <cell r="L3571">
            <v>39343.670370370368</v>
          </cell>
          <cell r="M3571">
            <v>39352.669016203705</v>
          </cell>
          <cell r="N3571" t="str">
            <v>5002088</v>
          </cell>
          <cell r="O3571" t="str">
            <v>00.779.721/0041-39</v>
          </cell>
          <cell r="P3571" t="str">
            <v>CINEFISCAL@CINEMARK.COM.BR</v>
          </cell>
          <cell r="R3571" t="str">
            <v>CINEMARK SALVADOR V</v>
          </cell>
          <cell r="S3571" t="str">
            <v>AV. TANCREDO NEVES , 2915</v>
          </cell>
          <cell r="T3571" t="str">
            <v>CAMINHO DAS ÁRVORES</v>
          </cell>
          <cell r="U3571" t="str">
            <v>SALVADOR</v>
          </cell>
          <cell r="V3571" t="str">
            <v>BAHIA</v>
          </cell>
          <cell r="X3571" t="str">
            <v>EM FUNCIONAMENTO</v>
          </cell>
          <cell r="Y3571">
            <v>39265</v>
          </cell>
          <cell r="Z3571" t="str">
            <v>41820-21</v>
          </cell>
          <cell r="AA3571">
            <v>39352.663564814815</v>
          </cell>
          <cell r="AB3571">
            <v>39265</v>
          </cell>
          <cell r="AC3571">
            <v>355</v>
          </cell>
          <cell r="AI3571" t="str">
            <v>N</v>
          </cell>
          <cell r="AJ3571" t="str">
            <v>N</v>
          </cell>
          <cell r="AK3571" t="str">
            <v>N</v>
          </cell>
        </row>
        <row r="3572">
          <cell r="A3572">
            <v>1843</v>
          </cell>
          <cell r="B3572" t="str">
            <v>00.779.721/0001-41</v>
          </cell>
          <cell r="C3572" t="str">
            <v>CINEMARK BRASIL S.A</v>
          </cell>
          <cell r="D3572" t="str">
            <v>DEFERIDO</v>
          </cell>
          <cell r="E3572" t="str">
            <v>MARCELO BERTINI DE REZENDE BARBOSA</v>
          </cell>
          <cell r="F3572" t="str">
            <v>MBERTINI@CINEMARK.COM.BR</v>
          </cell>
          <cell r="H3572">
            <v>12976</v>
          </cell>
          <cell r="J3572" t="str">
            <v>CINEMARK SALVADOR</v>
          </cell>
          <cell r="K3572" t="str">
            <v>LIBERADO</v>
          </cell>
          <cell r="L3572">
            <v>39343.670370370368</v>
          </cell>
          <cell r="M3572">
            <v>39352.669016203705</v>
          </cell>
          <cell r="N3572" t="str">
            <v>5002085</v>
          </cell>
          <cell r="O3572" t="str">
            <v>00.779.721/0041-39</v>
          </cell>
          <cell r="P3572" t="str">
            <v>CINEFISCAL@CINEMARK.COM.BR</v>
          </cell>
          <cell r="R3572" t="str">
            <v>CINEMARK SALVADOR VI</v>
          </cell>
          <cell r="S3572" t="str">
            <v>AV. TANCREDO NEVES , 2915</v>
          </cell>
          <cell r="T3572" t="str">
            <v>CAMINHO DAS ÁRVORES</v>
          </cell>
          <cell r="U3572" t="str">
            <v>SALVADOR</v>
          </cell>
          <cell r="V3572" t="str">
            <v>BAHIA</v>
          </cell>
          <cell r="X3572" t="str">
            <v>EM FUNCIONAMENTO</v>
          </cell>
          <cell r="Y3572">
            <v>39265</v>
          </cell>
          <cell r="Z3572" t="str">
            <v>41820-21</v>
          </cell>
          <cell r="AA3572">
            <v>39352.66474537037</v>
          </cell>
          <cell r="AB3572">
            <v>39265</v>
          </cell>
          <cell r="AC3572">
            <v>229</v>
          </cell>
          <cell r="AI3572" t="str">
            <v>N</v>
          </cell>
          <cell r="AJ3572" t="str">
            <v>N</v>
          </cell>
          <cell r="AK3572" t="str">
            <v>N</v>
          </cell>
        </row>
        <row r="3573">
          <cell r="A3573">
            <v>1843</v>
          </cell>
          <cell r="B3573" t="str">
            <v>00.779.721/0001-41</v>
          </cell>
          <cell r="C3573" t="str">
            <v>CINEMARK BRASIL S.A</v>
          </cell>
          <cell r="D3573" t="str">
            <v>DEFERIDO</v>
          </cell>
          <cell r="E3573" t="str">
            <v>MARCELO BERTINI DE REZENDE BARBOSA</v>
          </cell>
          <cell r="F3573" t="str">
            <v>MBERTINI@CINEMARK.COM.BR</v>
          </cell>
          <cell r="H3573">
            <v>12976</v>
          </cell>
          <cell r="J3573" t="str">
            <v>CINEMARK SALVADOR</v>
          </cell>
          <cell r="K3573" t="str">
            <v>LIBERADO</v>
          </cell>
          <cell r="L3573">
            <v>39343.670370370368</v>
          </cell>
          <cell r="M3573">
            <v>39352.669016203705</v>
          </cell>
          <cell r="N3573" t="str">
            <v>5002089</v>
          </cell>
          <cell r="O3573" t="str">
            <v>00.779.721/0041-39</v>
          </cell>
          <cell r="P3573" t="str">
            <v>CINEFISCAL@CINEMARK.COM.BR</v>
          </cell>
          <cell r="R3573" t="str">
            <v>CINEMARK SALVADOR VII</v>
          </cell>
          <cell r="S3573" t="str">
            <v>AV. TANCREDO NEVES , 2915</v>
          </cell>
          <cell r="T3573" t="str">
            <v>CAMINHO DAS ÁRVORES</v>
          </cell>
          <cell r="U3573" t="str">
            <v>SALVADOR</v>
          </cell>
          <cell r="V3573" t="str">
            <v>BAHIA</v>
          </cell>
          <cell r="X3573" t="str">
            <v>EM FUNCIONAMENTO</v>
          </cell>
          <cell r="Y3573">
            <v>39265</v>
          </cell>
          <cell r="Z3573" t="str">
            <v>41820-21</v>
          </cell>
          <cell r="AA3573">
            <v>39352.665856481479</v>
          </cell>
          <cell r="AB3573">
            <v>39265</v>
          </cell>
          <cell r="AC3573">
            <v>230</v>
          </cell>
          <cell r="AI3573" t="str">
            <v>N</v>
          </cell>
          <cell r="AJ3573" t="str">
            <v>N</v>
          </cell>
          <cell r="AK3573" t="str">
            <v>N</v>
          </cell>
        </row>
        <row r="3574">
          <cell r="A3574">
            <v>1843</v>
          </cell>
          <cell r="B3574" t="str">
            <v>00.779.721/0001-41</v>
          </cell>
          <cell r="C3574" t="str">
            <v>CINEMARK BRASIL S.A</v>
          </cell>
          <cell r="D3574" t="str">
            <v>DEFERIDO</v>
          </cell>
          <cell r="E3574" t="str">
            <v>MARCELO BERTINI DE REZENDE BARBOSA</v>
          </cell>
          <cell r="F3574" t="str">
            <v>MBERTINI@CINEMARK.COM.BR</v>
          </cell>
          <cell r="H3574">
            <v>12976</v>
          </cell>
          <cell r="J3574" t="str">
            <v>CINEMARK SALVADOR</v>
          </cell>
          <cell r="K3574" t="str">
            <v>LIBERADO</v>
          </cell>
          <cell r="L3574">
            <v>39343.670370370368</v>
          </cell>
          <cell r="M3574">
            <v>39352.669016203705</v>
          </cell>
          <cell r="N3574" t="str">
            <v>5002086</v>
          </cell>
          <cell r="O3574" t="str">
            <v>00.779.721/0041-39</v>
          </cell>
          <cell r="P3574" t="str">
            <v>CINEFISCAL@CINEMARK.COM.BR</v>
          </cell>
          <cell r="R3574" t="str">
            <v>CINEMARK SALVADOR VIII</v>
          </cell>
          <cell r="S3574" t="str">
            <v>AV. TANCREDO NEVES , 2915</v>
          </cell>
          <cell r="T3574" t="str">
            <v>CAMINHO DAS ÁRVORES</v>
          </cell>
          <cell r="U3574" t="str">
            <v>SALVADOR</v>
          </cell>
          <cell r="V3574" t="str">
            <v>BAHIA</v>
          </cell>
          <cell r="X3574" t="str">
            <v>EM FUNCIONAMENTO</v>
          </cell>
          <cell r="Y3574">
            <v>39265</v>
          </cell>
          <cell r="Z3574" t="str">
            <v>41820-21</v>
          </cell>
          <cell r="AA3574">
            <v>39352.666921296295</v>
          </cell>
          <cell r="AB3574">
            <v>39265</v>
          </cell>
          <cell r="AC3574">
            <v>311</v>
          </cell>
          <cell r="AI3574" t="str">
            <v>N</v>
          </cell>
          <cell r="AJ3574" t="str">
            <v>N</v>
          </cell>
          <cell r="AK3574" t="str">
            <v>N</v>
          </cell>
        </row>
        <row r="3575">
          <cell r="A3575">
            <v>1843</v>
          </cell>
          <cell r="B3575" t="str">
            <v>00.779.721/0001-41</v>
          </cell>
          <cell r="C3575" t="str">
            <v>CINEMARK BRASIL S.A</v>
          </cell>
          <cell r="D3575" t="str">
            <v>DEFERIDO</v>
          </cell>
          <cell r="E3575" t="str">
            <v>MARCELO BERTINI DE REZENDE BARBOSA</v>
          </cell>
          <cell r="F3575" t="str">
            <v>MBERTINI@CINEMARK.COM.BR</v>
          </cell>
          <cell r="H3575">
            <v>12977</v>
          </cell>
          <cell r="J3575" t="str">
            <v>CINEMARK FLORIANÓPOLIS</v>
          </cell>
          <cell r="K3575" t="str">
            <v>LIBERADO</v>
          </cell>
          <cell r="L3575">
            <v>39343.605949074074</v>
          </cell>
          <cell r="M3575">
            <v>39352.679178240738</v>
          </cell>
          <cell r="N3575" t="str">
            <v>5002096</v>
          </cell>
          <cell r="O3575" t="str">
            <v>00.779.721/0042-10</v>
          </cell>
          <cell r="P3575" t="str">
            <v>CINEFISCAL@CINEMARK.COM.BR</v>
          </cell>
          <cell r="R3575" t="str">
            <v>CINEMARK FLORIANÓPOLIS I</v>
          </cell>
          <cell r="S3575" t="str">
            <v>RODOVIA VIRGILIO VÁRZEA , 587</v>
          </cell>
          <cell r="T3575" t="str">
            <v>SACO GRANDE</v>
          </cell>
          <cell r="U3575" t="str">
            <v>FLORIANÓPOLIS</v>
          </cell>
          <cell r="V3575" t="str">
            <v>SANTA CATARINA</v>
          </cell>
          <cell r="X3575" t="str">
            <v>EM FUNCIONAMENTO</v>
          </cell>
          <cell r="Y3575">
            <v>39227</v>
          </cell>
          <cell r="Z3575" t="str">
            <v>88032-00</v>
          </cell>
          <cell r="AA3575">
            <v>39352.671597222223</v>
          </cell>
          <cell r="AB3575">
            <v>39227</v>
          </cell>
          <cell r="AC3575">
            <v>163</v>
          </cell>
          <cell r="AI3575" t="str">
            <v>N</v>
          </cell>
          <cell r="AJ3575" t="str">
            <v>N</v>
          </cell>
          <cell r="AK3575" t="str">
            <v>N</v>
          </cell>
        </row>
        <row r="3576">
          <cell r="A3576">
            <v>1843</v>
          </cell>
          <cell r="B3576" t="str">
            <v>00.779.721/0001-41</v>
          </cell>
          <cell r="C3576" t="str">
            <v>CINEMARK BRASIL S.A</v>
          </cell>
          <cell r="D3576" t="str">
            <v>DEFERIDO</v>
          </cell>
          <cell r="E3576" t="str">
            <v>MARCELO BERTINI DE REZENDE BARBOSA</v>
          </cell>
          <cell r="F3576" t="str">
            <v>MBERTINI@CINEMARK.COM.BR</v>
          </cell>
          <cell r="H3576">
            <v>12977</v>
          </cell>
          <cell r="J3576" t="str">
            <v>CINEMARK FLORIANÓPOLIS</v>
          </cell>
          <cell r="K3576" t="str">
            <v>LIBERADO</v>
          </cell>
          <cell r="L3576">
            <v>39343.605949074074</v>
          </cell>
          <cell r="M3576">
            <v>39352.679178240738</v>
          </cell>
          <cell r="N3576" t="str">
            <v>5002098</v>
          </cell>
          <cell r="O3576" t="str">
            <v>00.779.721/0042-10</v>
          </cell>
          <cell r="P3576" t="str">
            <v>CINEFISCAL@CINEMARK.COM.BR</v>
          </cell>
          <cell r="R3576" t="str">
            <v>CINEMARK FLORIANÓPOLIS II</v>
          </cell>
          <cell r="S3576" t="str">
            <v>RODOVIA VIRGILIO VÁRZEA , 587</v>
          </cell>
          <cell r="T3576" t="str">
            <v>SACO GRANDE</v>
          </cell>
          <cell r="U3576" t="str">
            <v>FLORIANÓPOLIS</v>
          </cell>
          <cell r="V3576" t="str">
            <v>SANTA CATARINA</v>
          </cell>
          <cell r="X3576" t="str">
            <v>EM FUNCIONAMENTO</v>
          </cell>
          <cell r="Y3576">
            <v>39227</v>
          </cell>
          <cell r="Z3576" t="str">
            <v>88032-00</v>
          </cell>
          <cell r="AA3576">
            <v>39352.672754629632</v>
          </cell>
          <cell r="AB3576">
            <v>39227</v>
          </cell>
          <cell r="AC3576">
            <v>208</v>
          </cell>
          <cell r="AI3576" t="str">
            <v>N</v>
          </cell>
          <cell r="AJ3576" t="str">
            <v>N</v>
          </cell>
          <cell r="AK3576" t="str">
            <v>N</v>
          </cell>
        </row>
        <row r="3577">
          <cell r="A3577">
            <v>1843</v>
          </cell>
          <cell r="B3577" t="str">
            <v>00.779.721/0001-41</v>
          </cell>
          <cell r="C3577" t="str">
            <v>CINEMARK BRASIL S.A</v>
          </cell>
          <cell r="D3577" t="str">
            <v>DEFERIDO</v>
          </cell>
          <cell r="E3577" t="str">
            <v>MARCELO BERTINI DE REZENDE BARBOSA</v>
          </cell>
          <cell r="F3577" t="str">
            <v>MBERTINI@CINEMARK.COM.BR</v>
          </cell>
          <cell r="H3577">
            <v>12977</v>
          </cell>
          <cell r="J3577" t="str">
            <v>CINEMARK FLORIANÓPOLIS</v>
          </cell>
          <cell r="K3577" t="str">
            <v>LIBERADO</v>
          </cell>
          <cell r="L3577">
            <v>39343.605949074074</v>
          </cell>
          <cell r="M3577">
            <v>39352.679178240738</v>
          </cell>
          <cell r="N3577" t="str">
            <v>5002097</v>
          </cell>
          <cell r="O3577" t="str">
            <v>00.779.721/0042-10</v>
          </cell>
          <cell r="P3577" t="str">
            <v>CINEFISCAL@CINEMARK.COM.BR</v>
          </cell>
          <cell r="R3577" t="str">
            <v>CINEMARK FLORIANÓPOLIS III</v>
          </cell>
          <cell r="S3577" t="str">
            <v>RODOVIA VIRGILIO VÁRZEA , 587</v>
          </cell>
          <cell r="T3577" t="str">
            <v>SACO GRANDE</v>
          </cell>
          <cell r="U3577" t="str">
            <v>FLORIANÓPOLIS</v>
          </cell>
          <cell r="V3577" t="str">
            <v>SANTA CATARINA</v>
          </cell>
          <cell r="X3577" t="str">
            <v>EM FUNCIONAMENTO</v>
          </cell>
          <cell r="Y3577">
            <v>39227</v>
          </cell>
          <cell r="Z3577" t="str">
            <v>88032-00</v>
          </cell>
          <cell r="AA3577">
            <v>39352.673784722225</v>
          </cell>
          <cell r="AB3577">
            <v>39227</v>
          </cell>
          <cell r="AC3577">
            <v>304</v>
          </cell>
          <cell r="AI3577" t="str">
            <v>N</v>
          </cell>
          <cell r="AJ3577" t="str">
            <v>N</v>
          </cell>
          <cell r="AK3577" t="str">
            <v>N</v>
          </cell>
        </row>
        <row r="3578">
          <cell r="A3578">
            <v>1843</v>
          </cell>
          <cell r="B3578" t="str">
            <v>00.779.721/0001-41</v>
          </cell>
          <cell r="C3578" t="str">
            <v>CINEMARK BRASIL S.A</v>
          </cell>
          <cell r="D3578" t="str">
            <v>DEFERIDO</v>
          </cell>
          <cell r="E3578" t="str">
            <v>MARCELO BERTINI DE REZENDE BARBOSA</v>
          </cell>
          <cell r="F3578" t="str">
            <v>MBERTINI@CINEMARK.COM.BR</v>
          </cell>
          <cell r="H3578">
            <v>12977</v>
          </cell>
          <cell r="J3578" t="str">
            <v>CINEMARK FLORIANÓPOLIS</v>
          </cell>
          <cell r="K3578" t="str">
            <v>LIBERADO</v>
          </cell>
          <cell r="L3578">
            <v>39343.605949074074</v>
          </cell>
          <cell r="M3578">
            <v>39352.679178240738</v>
          </cell>
          <cell r="N3578" t="str">
            <v>5002093</v>
          </cell>
          <cell r="O3578" t="str">
            <v>00.779.721/0042-10</v>
          </cell>
          <cell r="P3578" t="str">
            <v>CINEFISCAL@CINEMARK.COM.BR</v>
          </cell>
          <cell r="R3578" t="str">
            <v>CINEMARK FLORIANÓPOLIS IV</v>
          </cell>
          <cell r="S3578" t="str">
            <v>RODOVIA VIRGILIO VÁRZEA , 587</v>
          </cell>
          <cell r="T3578" t="str">
            <v>SACO GRANDE</v>
          </cell>
          <cell r="U3578" t="str">
            <v>FLORIANÓPOLIS</v>
          </cell>
          <cell r="V3578" t="str">
            <v>SANTA CATARINA</v>
          </cell>
          <cell r="X3578" t="str">
            <v>EM FUNCIONAMENTO</v>
          </cell>
          <cell r="Y3578">
            <v>39227</v>
          </cell>
          <cell r="Z3578" t="str">
            <v>88032-00</v>
          </cell>
          <cell r="AA3578">
            <v>39352.675092592595</v>
          </cell>
          <cell r="AB3578">
            <v>39227</v>
          </cell>
          <cell r="AC3578">
            <v>255</v>
          </cell>
          <cell r="AI3578" t="str">
            <v>N</v>
          </cell>
          <cell r="AJ3578" t="str">
            <v>N</v>
          </cell>
          <cell r="AK3578" t="str">
            <v>N</v>
          </cell>
        </row>
        <row r="3579">
          <cell r="A3579">
            <v>1843</v>
          </cell>
          <cell r="B3579" t="str">
            <v>00.779.721/0001-41</v>
          </cell>
          <cell r="C3579" t="str">
            <v>CINEMARK BRASIL S.A</v>
          </cell>
          <cell r="D3579" t="str">
            <v>DEFERIDO</v>
          </cell>
          <cell r="E3579" t="str">
            <v>MARCELO BERTINI DE REZENDE BARBOSA</v>
          </cell>
          <cell r="F3579" t="str">
            <v>MBERTINI@CINEMARK.COM.BR</v>
          </cell>
          <cell r="H3579">
            <v>12977</v>
          </cell>
          <cell r="J3579" t="str">
            <v>CINEMARK FLORIANÓPOLIS</v>
          </cell>
          <cell r="K3579" t="str">
            <v>LIBERADO</v>
          </cell>
          <cell r="L3579">
            <v>39343.605949074074</v>
          </cell>
          <cell r="M3579">
            <v>39352.679178240738</v>
          </cell>
          <cell r="N3579" t="str">
            <v>5002094</v>
          </cell>
          <cell r="O3579" t="str">
            <v>00.779.721/0042-10</v>
          </cell>
          <cell r="P3579" t="str">
            <v>CINEFISCAL@CINEMARK.COM.BR</v>
          </cell>
          <cell r="R3579" t="str">
            <v>CINEMARK FLORIANÓPOLIS V</v>
          </cell>
          <cell r="S3579" t="str">
            <v>RODOVIA VIRGILIO VÁRZEA , 587</v>
          </cell>
          <cell r="T3579" t="str">
            <v>SACO GRANDE</v>
          </cell>
          <cell r="U3579" t="str">
            <v>FLORIANÓPOLIS</v>
          </cell>
          <cell r="V3579" t="str">
            <v>SANTA CATARINA</v>
          </cell>
          <cell r="X3579" t="str">
            <v>EM FUNCIONAMENTO</v>
          </cell>
          <cell r="Y3579">
            <v>39227</v>
          </cell>
          <cell r="Z3579" t="str">
            <v>88032-00</v>
          </cell>
          <cell r="AA3579">
            <v>39352.676319444443</v>
          </cell>
          <cell r="AB3579">
            <v>39227</v>
          </cell>
          <cell r="AC3579">
            <v>151</v>
          </cell>
          <cell r="AI3579" t="str">
            <v>N</v>
          </cell>
          <cell r="AJ3579" t="str">
            <v>N</v>
          </cell>
          <cell r="AK3579" t="str">
            <v>N</v>
          </cell>
        </row>
        <row r="3580">
          <cell r="A3580">
            <v>1843</v>
          </cell>
          <cell r="B3580" t="str">
            <v>00.779.721/0001-41</v>
          </cell>
          <cell r="C3580" t="str">
            <v>CINEMARK BRASIL S.A</v>
          </cell>
          <cell r="D3580" t="str">
            <v>DEFERIDO</v>
          </cell>
          <cell r="E3580" t="str">
            <v>MARCELO BERTINI DE REZENDE BARBOSA</v>
          </cell>
          <cell r="F3580" t="str">
            <v>MBERTINI@CINEMARK.COM.BR</v>
          </cell>
          <cell r="H3580">
            <v>12977</v>
          </cell>
          <cell r="J3580" t="str">
            <v>CINEMARK FLORIANÓPOLIS</v>
          </cell>
          <cell r="K3580" t="str">
            <v>LIBERADO</v>
          </cell>
          <cell r="L3580">
            <v>39343.605949074074</v>
          </cell>
          <cell r="M3580">
            <v>39352.679178240738</v>
          </cell>
          <cell r="N3580" t="str">
            <v>5002099</v>
          </cell>
          <cell r="O3580" t="str">
            <v>00.779.721/0042-10</v>
          </cell>
          <cell r="P3580" t="str">
            <v>CINEFISCAL@CINEMARK.COM.BR</v>
          </cell>
          <cell r="R3580" t="str">
            <v>CINEMARK FLORIANÓPOLIS VI</v>
          </cell>
          <cell r="S3580" t="str">
            <v>RODOVIA VIRGILIO VÁRZEA , 587</v>
          </cell>
          <cell r="T3580" t="str">
            <v>SACO GRANDE</v>
          </cell>
          <cell r="U3580" t="str">
            <v>FLORIANÓPOLIS</v>
          </cell>
          <cell r="V3580" t="str">
            <v>SANTA CATARINA</v>
          </cell>
          <cell r="X3580" t="str">
            <v>EM FUNCIONAMENTO</v>
          </cell>
          <cell r="Y3580">
            <v>39227</v>
          </cell>
          <cell r="Z3580" t="str">
            <v>88032-00</v>
          </cell>
          <cell r="AA3580">
            <v>39352.677430555559</v>
          </cell>
          <cell r="AB3580">
            <v>39227</v>
          </cell>
          <cell r="AC3580">
            <v>148</v>
          </cell>
          <cell r="AI3580" t="str">
            <v>N</v>
          </cell>
          <cell r="AJ3580" t="str">
            <v>N</v>
          </cell>
          <cell r="AK3580" t="str">
            <v>N</v>
          </cell>
        </row>
        <row r="3581">
          <cell r="A3581">
            <v>1843</v>
          </cell>
          <cell r="B3581" t="str">
            <v>00.779.721/0001-41</v>
          </cell>
          <cell r="C3581" t="str">
            <v>CINEMARK BRASIL S.A</v>
          </cell>
          <cell r="D3581" t="str">
            <v>DEFERIDO</v>
          </cell>
          <cell r="E3581" t="str">
            <v>MARCELO BERTINI DE REZENDE BARBOSA</v>
          </cell>
          <cell r="F3581" t="str">
            <v>MBERTINI@CINEMARK.COM.BR</v>
          </cell>
          <cell r="H3581">
            <v>12977</v>
          </cell>
          <cell r="J3581" t="str">
            <v>CINEMARK FLORIANÓPOLIS</v>
          </cell>
          <cell r="K3581" t="str">
            <v>LIBERADO</v>
          </cell>
          <cell r="L3581">
            <v>39343.605949074074</v>
          </cell>
          <cell r="M3581">
            <v>39352.679178240738</v>
          </cell>
          <cell r="N3581" t="str">
            <v>5002095</v>
          </cell>
          <cell r="O3581" t="str">
            <v>00.779.721/0042-10</v>
          </cell>
          <cell r="P3581" t="str">
            <v>CINEFISCAL@CINEMARK.COM.BR</v>
          </cell>
          <cell r="R3581" t="str">
            <v>CINEMARK FLORIANÓPOLIS VII</v>
          </cell>
          <cell r="S3581" t="str">
            <v>RODOVIA VIRGILIO VÁRZEA , 587</v>
          </cell>
          <cell r="T3581" t="str">
            <v>SACO GRANDE</v>
          </cell>
          <cell r="U3581" t="str">
            <v>FLORIANÓPOLIS</v>
          </cell>
          <cell r="V3581" t="str">
            <v>SANTA CATARINA</v>
          </cell>
          <cell r="X3581" t="str">
            <v>EM FUNCIONAMENTO</v>
          </cell>
          <cell r="Y3581">
            <v>39227</v>
          </cell>
          <cell r="Z3581" t="str">
            <v>88032-00</v>
          </cell>
          <cell r="AA3581">
            <v>39352.678530092591</v>
          </cell>
          <cell r="AB3581">
            <v>39227</v>
          </cell>
          <cell r="AC3581">
            <v>174</v>
          </cell>
          <cell r="AI3581" t="str">
            <v>N</v>
          </cell>
          <cell r="AJ3581" t="str">
            <v>N</v>
          </cell>
          <cell r="AK3581" t="str">
            <v>N</v>
          </cell>
        </row>
        <row r="3582">
          <cell r="A3582">
            <v>12999</v>
          </cell>
          <cell r="B3582" t="str">
            <v>49.269.244/0001-63</v>
          </cell>
          <cell r="C3582" t="str">
            <v>SÃO PAULO SECRETARIA MUNICIPAL DE CULTURA</v>
          </cell>
          <cell r="D3582" t="str">
            <v>REVALIDAÇÃO - REVALIDADO</v>
          </cell>
          <cell r="E3582" t="str">
            <v>CARLOS AUGUSTO MACHADO CALIL</v>
          </cell>
          <cell r="F3582" t="str">
            <v>arnaldo@PREFEITURA.SP.GOV.BR</v>
          </cell>
          <cell r="H3582">
            <v>13000</v>
          </cell>
          <cell r="J3582" t="str">
            <v>SPSMC LIMA BARRETO</v>
          </cell>
          <cell r="K3582" t="str">
            <v>REVALIDAÇÃO - LIBERADO</v>
          </cell>
          <cell r="L3582">
            <v>39356.701423611114</v>
          </cell>
          <cell r="M3582">
            <v>39357.423726851855</v>
          </cell>
          <cell r="N3582" t="str">
            <v>5002100</v>
          </cell>
          <cell r="O3582" t="str">
            <v>49.269.244/0001-63</v>
          </cell>
          <cell r="P3582" t="str">
            <v>ARNALDO@PREFEITURA.SP.GOV.BR</v>
          </cell>
          <cell r="R3582" t="str">
            <v>LIMA BARRETO - CCSP</v>
          </cell>
          <cell r="S3582" t="str">
            <v>RUA VERGUEIRO</v>
          </cell>
          <cell r="T3582" t="str">
            <v>PARAISO</v>
          </cell>
          <cell r="U3582" t="str">
            <v>SÃO PAULO</v>
          </cell>
          <cell r="V3582" t="str">
            <v>SÃO PAULO</v>
          </cell>
          <cell r="X3582" t="str">
            <v>REVALIDAÇÃO - EM FUNCIONAMENTO</v>
          </cell>
          <cell r="Y3582">
            <v>41199.408715277779</v>
          </cell>
          <cell r="Z3582" t="str">
            <v>01504-00</v>
          </cell>
          <cell r="AA3582">
            <v>39357.422407407408</v>
          </cell>
          <cell r="AB3582">
            <v>30084</v>
          </cell>
          <cell r="AC3582">
            <v>100</v>
          </cell>
          <cell r="AD3582">
            <v>2</v>
          </cell>
          <cell r="AF3582">
            <v>1</v>
          </cell>
          <cell r="AI3582" t="str">
            <v>S</v>
          </cell>
          <cell r="AJ3582" t="str">
            <v>N</v>
          </cell>
          <cell r="AK3582" t="str">
            <v>S</v>
          </cell>
          <cell r="AL3582">
            <v>6.41</v>
          </cell>
          <cell r="AM3582">
            <v>2.68</v>
          </cell>
          <cell r="AN3582" t="str">
            <v>DOLBY DIGITAL</v>
          </cell>
          <cell r="AO3582" t="str">
            <v>PALCO ITALIANO</v>
          </cell>
          <cell r="AP3582" t="str">
            <v>ANALÓGICO</v>
          </cell>
          <cell r="AQ3582" t="str">
            <v>35 MILIMETROS</v>
          </cell>
        </row>
        <row r="3583">
          <cell r="A3583">
            <v>12999</v>
          </cell>
          <cell r="B3583" t="str">
            <v>49.269.244/0001-63</v>
          </cell>
          <cell r="C3583" t="str">
            <v>SÃO PAULO SECRETARIA MUNICIPAL DE CULTURA</v>
          </cell>
          <cell r="D3583" t="str">
            <v>REVALIDAÇÃO - REVALIDADO</v>
          </cell>
          <cell r="E3583" t="str">
            <v>CARLOS AUGUSTO MACHADO CALIL</v>
          </cell>
          <cell r="F3583" t="str">
            <v>arnaldo@PREFEITURA.SP.GOV.BR</v>
          </cell>
          <cell r="H3583">
            <v>13000</v>
          </cell>
          <cell r="J3583" t="str">
            <v>SPSMC LIMA BARRETO</v>
          </cell>
          <cell r="K3583" t="str">
            <v>REVALIDAÇÃO - LIBERADO</v>
          </cell>
          <cell r="L3583">
            <v>39356.701423611114</v>
          </cell>
          <cell r="M3583">
            <v>39357.423726851855</v>
          </cell>
          <cell r="N3583" t="str">
            <v>5002100</v>
          </cell>
          <cell r="O3583" t="str">
            <v>49.269.244/0001-63</v>
          </cell>
          <cell r="P3583" t="str">
            <v>ARNALDO@PREFEITURA.SP.GOV.BR</v>
          </cell>
          <cell r="R3583" t="str">
            <v>LIMA BARRETO - CCSP</v>
          </cell>
          <cell r="S3583" t="str">
            <v>RUA VERGUEIRO</v>
          </cell>
          <cell r="T3583" t="str">
            <v>PARAISO</v>
          </cell>
          <cell r="U3583" t="str">
            <v>SÃO PAULO</v>
          </cell>
          <cell r="V3583" t="str">
            <v>SÃO PAULO</v>
          </cell>
          <cell r="X3583" t="str">
            <v>REVALIDAÇÃO - EM FUNCIONAMENTO</v>
          </cell>
          <cell r="Y3583">
            <v>41199.408715277779</v>
          </cell>
          <cell r="Z3583" t="str">
            <v>01504-00</v>
          </cell>
          <cell r="AA3583">
            <v>39357.422407407408</v>
          </cell>
          <cell r="AB3583">
            <v>30084</v>
          </cell>
          <cell r="AC3583">
            <v>100</v>
          </cell>
          <cell r="AD3583">
            <v>2</v>
          </cell>
          <cell r="AF3583">
            <v>1</v>
          </cell>
          <cell r="AI3583" t="str">
            <v>S</v>
          </cell>
          <cell r="AJ3583" t="str">
            <v>N</v>
          </cell>
          <cell r="AK3583" t="str">
            <v>S</v>
          </cell>
          <cell r="AL3583">
            <v>6.41</v>
          </cell>
          <cell r="AM3583">
            <v>2.68</v>
          </cell>
          <cell r="AN3583" t="str">
            <v>DOLBY DIGITAL</v>
          </cell>
          <cell r="AO3583" t="str">
            <v>PALCO ITALIANO</v>
          </cell>
          <cell r="AP3583" t="str">
            <v>ANALÓGICO</v>
          </cell>
          <cell r="AQ3583" t="str">
            <v>OUTROS</v>
          </cell>
        </row>
        <row r="3584">
          <cell r="A3584">
            <v>12999</v>
          </cell>
          <cell r="B3584" t="str">
            <v>49.269.244/0001-63</v>
          </cell>
          <cell r="C3584" t="str">
            <v>SÃO PAULO SECRETARIA MUNICIPAL DE CULTURA</v>
          </cell>
          <cell r="D3584" t="str">
            <v>REVALIDAÇÃO - REVALIDADO</v>
          </cell>
          <cell r="E3584" t="str">
            <v>CARLOS AUGUSTO MACHADO CALIL</v>
          </cell>
          <cell r="F3584" t="str">
            <v>arnaldo@PREFEITURA.SP.GOV.BR</v>
          </cell>
          <cell r="H3584">
            <v>13000</v>
          </cell>
          <cell r="J3584" t="str">
            <v>SPSMC LIMA BARRETO</v>
          </cell>
          <cell r="K3584" t="str">
            <v>REVALIDAÇÃO - LIBERADO</v>
          </cell>
          <cell r="L3584">
            <v>39356.701423611114</v>
          </cell>
          <cell r="M3584">
            <v>39357.423726851855</v>
          </cell>
          <cell r="N3584" t="str">
            <v>5002100</v>
          </cell>
          <cell r="O3584" t="str">
            <v>49.269.244/0001-63</v>
          </cell>
          <cell r="P3584" t="str">
            <v>ARNALDO@PREFEITURA.SP.GOV.BR</v>
          </cell>
          <cell r="R3584" t="str">
            <v>LIMA BARRETO - CCSP</v>
          </cell>
          <cell r="S3584" t="str">
            <v>RUA VERGUEIRO</v>
          </cell>
          <cell r="T3584" t="str">
            <v>PARAISO</v>
          </cell>
          <cell r="U3584" t="str">
            <v>SÃO PAULO</v>
          </cell>
          <cell r="V3584" t="str">
            <v>SÃO PAULO</v>
          </cell>
          <cell r="X3584" t="str">
            <v>REVALIDAÇÃO - EM FUNCIONAMENTO</v>
          </cell>
          <cell r="Y3584">
            <v>41199.408715277779</v>
          </cell>
          <cell r="Z3584" t="str">
            <v>01504-00</v>
          </cell>
          <cell r="AA3584">
            <v>39357.422407407408</v>
          </cell>
          <cell r="AB3584">
            <v>30084</v>
          </cell>
          <cell r="AC3584">
            <v>100</v>
          </cell>
          <cell r="AD3584">
            <v>2</v>
          </cell>
          <cell r="AF3584">
            <v>1</v>
          </cell>
          <cell r="AI3584" t="str">
            <v>S</v>
          </cell>
          <cell r="AJ3584" t="str">
            <v>N</v>
          </cell>
          <cell r="AK3584" t="str">
            <v>S</v>
          </cell>
          <cell r="AL3584">
            <v>6.41</v>
          </cell>
          <cell r="AM3584">
            <v>2.68</v>
          </cell>
          <cell r="AN3584" t="str">
            <v>DOLBY DIGITAL</v>
          </cell>
          <cell r="AO3584" t="str">
            <v>PALCO ITALIANO</v>
          </cell>
          <cell r="AP3584" t="str">
            <v>DIGITAL</v>
          </cell>
          <cell r="AQ3584" t="str">
            <v>2D DCI</v>
          </cell>
        </row>
        <row r="3585">
          <cell r="A3585">
            <v>12999</v>
          </cell>
          <cell r="B3585" t="str">
            <v>49.269.244/0001-63</v>
          </cell>
          <cell r="C3585" t="str">
            <v>SÃO PAULO SECRETARIA MUNICIPAL DE CULTURA</v>
          </cell>
          <cell r="D3585" t="str">
            <v>REVALIDAÇÃO - REVALIDADO</v>
          </cell>
          <cell r="E3585" t="str">
            <v>CARLOS AUGUSTO MACHADO CALIL</v>
          </cell>
          <cell r="F3585" t="str">
            <v>arnaldo@PREFEITURA.SP.GOV.BR</v>
          </cell>
          <cell r="H3585">
            <v>13000</v>
          </cell>
          <cell r="J3585" t="str">
            <v>SPSMC LIMA BARRETO</v>
          </cell>
          <cell r="K3585" t="str">
            <v>REVALIDAÇÃO - LIBERADO</v>
          </cell>
          <cell r="L3585">
            <v>39356.701423611114</v>
          </cell>
          <cell r="M3585">
            <v>39357.423726851855</v>
          </cell>
          <cell r="N3585" t="str">
            <v>5002100</v>
          </cell>
          <cell r="O3585" t="str">
            <v>49.269.244/0001-63</v>
          </cell>
          <cell r="P3585" t="str">
            <v>ARNALDO@PREFEITURA.SP.GOV.BR</v>
          </cell>
          <cell r="R3585" t="str">
            <v>LIMA BARRETO - CCSP</v>
          </cell>
          <cell r="S3585" t="str">
            <v>RUA VERGUEIRO</v>
          </cell>
          <cell r="T3585" t="str">
            <v>PARAISO</v>
          </cell>
          <cell r="U3585" t="str">
            <v>SÃO PAULO</v>
          </cell>
          <cell r="V3585" t="str">
            <v>SÃO PAULO</v>
          </cell>
          <cell r="X3585" t="str">
            <v>REVALIDAÇÃO - EM FUNCIONAMENTO</v>
          </cell>
          <cell r="Y3585">
            <v>41199.408715277779</v>
          </cell>
          <cell r="Z3585" t="str">
            <v>01504-00</v>
          </cell>
          <cell r="AA3585">
            <v>39357.422407407408</v>
          </cell>
          <cell r="AB3585">
            <v>30084</v>
          </cell>
          <cell r="AC3585">
            <v>100</v>
          </cell>
          <cell r="AD3585">
            <v>2</v>
          </cell>
          <cell r="AF3585">
            <v>1</v>
          </cell>
          <cell r="AI3585" t="str">
            <v>S</v>
          </cell>
          <cell r="AJ3585" t="str">
            <v>N</v>
          </cell>
          <cell r="AK3585" t="str">
            <v>S</v>
          </cell>
          <cell r="AL3585">
            <v>6.41</v>
          </cell>
          <cell r="AM3585">
            <v>2.68</v>
          </cell>
          <cell r="AN3585" t="str">
            <v>DOLBY DIGITAL</v>
          </cell>
          <cell r="AO3585" t="str">
            <v>PALCO ITALIANO</v>
          </cell>
          <cell r="AP3585" t="str">
            <v>DIGITAL</v>
          </cell>
          <cell r="AQ3585" t="str">
            <v>2D NÃO DCI</v>
          </cell>
        </row>
        <row r="3586">
          <cell r="A3586">
            <v>12999</v>
          </cell>
          <cell r="B3586" t="str">
            <v>49.269.244/0001-63</v>
          </cell>
          <cell r="C3586" t="str">
            <v>SÃO PAULO SECRETARIA MUNICIPAL DE CULTURA</v>
          </cell>
          <cell r="D3586" t="str">
            <v>REVALIDAÇÃO - REVALIDADO</v>
          </cell>
          <cell r="E3586" t="str">
            <v>CARLOS AUGUSTO MACHADO CALIL</v>
          </cell>
          <cell r="F3586" t="str">
            <v>arnaldo@PREFEITURA.SP.GOV.BR</v>
          </cell>
          <cell r="H3586">
            <v>13000</v>
          </cell>
          <cell r="J3586" t="str">
            <v>SPSMC LIMA BARRETO</v>
          </cell>
          <cell r="K3586" t="str">
            <v>REVALIDAÇÃO - LIBERADO</v>
          </cell>
          <cell r="L3586">
            <v>39356.701423611114</v>
          </cell>
          <cell r="M3586">
            <v>39357.423726851855</v>
          </cell>
          <cell r="N3586" t="str">
            <v>5002100</v>
          </cell>
          <cell r="O3586" t="str">
            <v>49.269.244/0001-63</v>
          </cell>
          <cell r="P3586" t="str">
            <v>ARNALDO@PREFEITURA.SP.GOV.BR</v>
          </cell>
          <cell r="R3586" t="str">
            <v>LIMA BARRETO - CCSP</v>
          </cell>
          <cell r="S3586" t="str">
            <v>RUA VERGUEIRO</v>
          </cell>
          <cell r="T3586" t="str">
            <v>PARAISO</v>
          </cell>
          <cell r="U3586" t="str">
            <v>SÃO PAULO</v>
          </cell>
          <cell r="V3586" t="str">
            <v>SÃO PAULO</v>
          </cell>
          <cell r="X3586" t="str">
            <v>REVALIDAÇÃO - EM FUNCIONAMENTO</v>
          </cell>
          <cell r="Y3586">
            <v>41199.408715277779</v>
          </cell>
          <cell r="Z3586" t="str">
            <v>01504-00</v>
          </cell>
          <cell r="AA3586">
            <v>39357.422407407408</v>
          </cell>
          <cell r="AB3586">
            <v>30084</v>
          </cell>
          <cell r="AC3586">
            <v>100</v>
          </cell>
          <cell r="AD3586">
            <v>2</v>
          </cell>
          <cell r="AF3586">
            <v>1</v>
          </cell>
          <cell r="AI3586" t="str">
            <v>S</v>
          </cell>
          <cell r="AJ3586" t="str">
            <v>N</v>
          </cell>
          <cell r="AK3586" t="str">
            <v>S</v>
          </cell>
          <cell r="AL3586">
            <v>6.41</v>
          </cell>
          <cell r="AM3586">
            <v>2.68</v>
          </cell>
          <cell r="AN3586" t="str">
            <v>DOLBY DIGITAL</v>
          </cell>
          <cell r="AO3586" t="str">
            <v>PALCO ITALIANO</v>
          </cell>
          <cell r="AP3586" t="str">
            <v>DIGITAL</v>
          </cell>
          <cell r="AQ3586" t="str">
            <v>2D DVD</v>
          </cell>
        </row>
        <row r="3587">
          <cell r="A3587">
            <v>12999</v>
          </cell>
          <cell r="B3587" t="str">
            <v>49.269.244/0001-63</v>
          </cell>
          <cell r="C3587" t="str">
            <v>SÃO PAULO SECRETARIA MUNICIPAL DE CULTURA</v>
          </cell>
          <cell r="D3587" t="str">
            <v>REVALIDAÇÃO - REVALIDADO</v>
          </cell>
          <cell r="E3587" t="str">
            <v>CARLOS AUGUSTO MACHADO CALIL</v>
          </cell>
          <cell r="F3587" t="str">
            <v>arnaldo@PREFEITURA.SP.GOV.BR</v>
          </cell>
          <cell r="H3587">
            <v>13001</v>
          </cell>
          <cell r="J3587" t="str">
            <v>SPSMC OLIDO</v>
          </cell>
          <cell r="K3587" t="str">
            <v>REVALIDAÇÃO - LIBERADO</v>
          </cell>
          <cell r="L3587">
            <v>39356.695231481484</v>
          </cell>
          <cell r="M3587">
            <v>39357.424363425926</v>
          </cell>
          <cell r="N3587" t="str">
            <v>5002101</v>
          </cell>
          <cell r="O3587" t="str">
            <v>49.269.244/0001-63</v>
          </cell>
          <cell r="P3587" t="str">
            <v>ARNALDO@PREFEITURA.SP.GOV.BR</v>
          </cell>
          <cell r="R3587" t="str">
            <v>CINE OLIDO</v>
          </cell>
          <cell r="S3587" t="str">
            <v>AV. SÃO JOÃO</v>
          </cell>
          <cell r="T3587" t="str">
            <v>CENTRO</v>
          </cell>
          <cell r="U3587" t="str">
            <v>SÃO PAULO</v>
          </cell>
          <cell r="V3587" t="str">
            <v>SÃO PAULO</v>
          </cell>
          <cell r="X3587" t="str">
            <v>EM FUNCIONAMENTO</v>
          </cell>
          <cell r="Y3587">
            <v>41199.527048611111</v>
          </cell>
          <cell r="Z3587" t="str">
            <v>01035-00</v>
          </cell>
          <cell r="AA3587">
            <v>39356.697615740741</v>
          </cell>
          <cell r="AB3587">
            <v>41199.527048611111</v>
          </cell>
          <cell r="AC3587">
            <v>293</v>
          </cell>
          <cell r="AD3587">
            <v>2</v>
          </cell>
          <cell r="AI3587" t="str">
            <v>S</v>
          </cell>
          <cell r="AJ3587" t="str">
            <v>S</v>
          </cell>
          <cell r="AK3587" t="str">
            <v>S</v>
          </cell>
          <cell r="AL3587">
            <v>9.5</v>
          </cell>
          <cell r="AM3587">
            <v>3.8000000000000003</v>
          </cell>
          <cell r="AN3587" t="str">
            <v>DOLBY DIGITAL</v>
          </cell>
          <cell r="AO3587" t="str">
            <v>PALCO ITALIANO</v>
          </cell>
          <cell r="AP3587" t="str">
            <v>ANALÓGICO</v>
          </cell>
          <cell r="AQ3587" t="str">
            <v>35 MILIMETROS</v>
          </cell>
        </row>
        <row r="3588">
          <cell r="A3588">
            <v>12999</v>
          </cell>
          <cell r="B3588" t="str">
            <v>49.269.244/0001-63</v>
          </cell>
          <cell r="C3588" t="str">
            <v>SÃO PAULO SECRETARIA MUNICIPAL DE CULTURA</v>
          </cell>
          <cell r="D3588" t="str">
            <v>REVALIDAÇÃO - REVALIDADO</v>
          </cell>
          <cell r="E3588" t="str">
            <v>CARLOS AUGUSTO MACHADO CALIL</v>
          </cell>
          <cell r="F3588" t="str">
            <v>arnaldo@PREFEITURA.SP.GOV.BR</v>
          </cell>
          <cell r="H3588">
            <v>13001</v>
          </cell>
          <cell r="J3588" t="str">
            <v>SPSMC OLIDO</v>
          </cell>
          <cell r="K3588" t="str">
            <v>REVALIDAÇÃO - LIBERADO</v>
          </cell>
          <cell r="L3588">
            <v>39356.695231481484</v>
          </cell>
          <cell r="M3588">
            <v>39357.424363425926</v>
          </cell>
          <cell r="N3588" t="str">
            <v>5002101</v>
          </cell>
          <cell r="O3588" t="str">
            <v>49.269.244/0001-63</v>
          </cell>
          <cell r="P3588" t="str">
            <v>ARNALDO@PREFEITURA.SP.GOV.BR</v>
          </cell>
          <cell r="R3588" t="str">
            <v>CINE OLIDO</v>
          </cell>
          <cell r="S3588" t="str">
            <v>AV. SÃO JOÃO</v>
          </cell>
          <cell r="T3588" t="str">
            <v>CENTRO</v>
          </cell>
          <cell r="U3588" t="str">
            <v>SÃO PAULO</v>
          </cell>
          <cell r="V3588" t="str">
            <v>SÃO PAULO</v>
          </cell>
          <cell r="X3588" t="str">
            <v>EM FUNCIONAMENTO</v>
          </cell>
          <cell r="Y3588">
            <v>41199.527048611111</v>
          </cell>
          <cell r="Z3588" t="str">
            <v>01035-00</v>
          </cell>
          <cell r="AA3588">
            <v>39356.697615740741</v>
          </cell>
          <cell r="AB3588">
            <v>41199.527048611111</v>
          </cell>
          <cell r="AC3588">
            <v>293</v>
          </cell>
          <cell r="AD3588">
            <v>2</v>
          </cell>
          <cell r="AI3588" t="str">
            <v>S</v>
          </cell>
          <cell r="AJ3588" t="str">
            <v>S</v>
          </cell>
          <cell r="AK3588" t="str">
            <v>S</v>
          </cell>
          <cell r="AL3588">
            <v>9.5</v>
          </cell>
          <cell r="AM3588">
            <v>3.8000000000000003</v>
          </cell>
          <cell r="AN3588" t="str">
            <v>DOLBY DIGITAL</v>
          </cell>
          <cell r="AO3588" t="str">
            <v>PALCO ITALIANO</v>
          </cell>
          <cell r="AP3588" t="str">
            <v>DIGITAL</v>
          </cell>
          <cell r="AQ3588" t="str">
            <v>2D DVD</v>
          </cell>
        </row>
        <row r="3589">
          <cell r="A3589">
            <v>13059</v>
          </cell>
          <cell r="B3589" t="str">
            <v>06.106.056/0001-01</v>
          </cell>
          <cell r="C3589" t="str">
            <v>CINE SHOPPING ROMA LTDA EPP</v>
          </cell>
          <cell r="D3589" t="str">
            <v>SUSPENSO</v>
          </cell>
          <cell r="E3589" t="str">
            <v>JANETE DE MELLO SOUZA</v>
          </cell>
          <cell r="F3589" t="str">
            <v>JANETE_SOUZA@UOL.COM.BR</v>
          </cell>
          <cell r="H3589">
            <v>13060</v>
          </cell>
          <cell r="J3589" t="str">
            <v>CINE SHOPPING ROMA LTDA</v>
          </cell>
          <cell r="K3589" t="str">
            <v>LIBERADO</v>
          </cell>
          <cell r="L3589">
            <v>39366.520624999997</v>
          </cell>
          <cell r="M3589">
            <v>39366.623854166668</v>
          </cell>
          <cell r="N3589" t="str">
            <v>5002103</v>
          </cell>
          <cell r="O3589" t="str">
            <v>06.106.056/0001-01</v>
          </cell>
          <cell r="P3589" t="str">
            <v>JANETE_SOUZA@UOL.COM.BR</v>
          </cell>
          <cell r="R3589" t="str">
            <v>ESPAÇO ROMA 1</v>
          </cell>
          <cell r="S3589" t="str">
            <v>AVENIDA PARANÁ, 81</v>
          </cell>
          <cell r="T3589" t="str">
            <v>CENTRO</v>
          </cell>
          <cell r="U3589" t="str">
            <v>BELO HORIZONTE</v>
          </cell>
          <cell r="V3589" t="str">
            <v>MINAS GERAIS</v>
          </cell>
          <cell r="X3589" t="str">
            <v>EM FUNCIONAMENTO</v>
          </cell>
          <cell r="Y3589">
            <v>38232</v>
          </cell>
          <cell r="Z3589" t="str">
            <v>30120-20</v>
          </cell>
          <cell r="AA3589">
            <v>39366.622407407405</v>
          </cell>
          <cell r="AB3589">
            <v>38232</v>
          </cell>
          <cell r="AC3589">
            <v>20</v>
          </cell>
          <cell r="AI3589" t="str">
            <v>N</v>
          </cell>
          <cell r="AJ3589" t="str">
            <v>N</v>
          </cell>
          <cell r="AK3589" t="str">
            <v>N</v>
          </cell>
        </row>
        <row r="3590">
          <cell r="A3590">
            <v>13059</v>
          </cell>
          <cell r="B3590" t="str">
            <v>06.106.056/0001-01</v>
          </cell>
          <cell r="C3590" t="str">
            <v>CINE SHOPPING ROMA LTDA EPP</v>
          </cell>
          <cell r="D3590" t="str">
            <v>SUSPENSO</v>
          </cell>
          <cell r="E3590" t="str">
            <v>JANETE DE MELLO SOUZA</v>
          </cell>
          <cell r="F3590" t="str">
            <v>JANETE_SOUZA@UOL.COM.BR</v>
          </cell>
          <cell r="H3590">
            <v>13060</v>
          </cell>
          <cell r="J3590" t="str">
            <v>CINE SHOPPING ROMA LTDA</v>
          </cell>
          <cell r="K3590" t="str">
            <v>LIBERADO</v>
          </cell>
          <cell r="L3590">
            <v>39366.520624999997</v>
          </cell>
          <cell r="M3590">
            <v>39366.623854166668</v>
          </cell>
          <cell r="N3590" t="str">
            <v>5002104</v>
          </cell>
          <cell r="O3590" t="str">
            <v>06.106.056/0001-01</v>
          </cell>
          <cell r="P3590" t="str">
            <v>JANETE_SOUZA@UOL.COM.BR</v>
          </cell>
          <cell r="R3590" t="str">
            <v>ESPAÇO ROMA 2</v>
          </cell>
          <cell r="S3590" t="str">
            <v>AVENIDA PARANÁ, 81</v>
          </cell>
          <cell r="T3590" t="str">
            <v>CENTRO</v>
          </cell>
          <cell r="U3590" t="str">
            <v>BELO HORIZONTE</v>
          </cell>
          <cell r="V3590" t="str">
            <v>MINAS GERAIS</v>
          </cell>
          <cell r="X3590" t="str">
            <v>EM FUNCIONAMENTO</v>
          </cell>
          <cell r="Y3590">
            <v>38232</v>
          </cell>
          <cell r="Z3590" t="str">
            <v>30120-20</v>
          </cell>
          <cell r="AA3590">
            <v>39366.622604166667</v>
          </cell>
          <cell r="AB3590">
            <v>38232</v>
          </cell>
          <cell r="AC3590">
            <v>18</v>
          </cell>
          <cell r="AI3590" t="str">
            <v>N</v>
          </cell>
          <cell r="AJ3590" t="str">
            <v>N</v>
          </cell>
          <cell r="AK3590" t="str">
            <v>N</v>
          </cell>
        </row>
        <row r="3591">
          <cell r="A3591">
            <v>13059</v>
          </cell>
          <cell r="B3591" t="str">
            <v>06.106.056/0001-01</v>
          </cell>
          <cell r="C3591" t="str">
            <v>CINE SHOPPING ROMA LTDA EPP</v>
          </cell>
          <cell r="D3591" t="str">
            <v>SUSPENSO</v>
          </cell>
          <cell r="E3591" t="str">
            <v>JANETE DE MELLO SOUZA</v>
          </cell>
          <cell r="F3591" t="str">
            <v>JANETE_SOUZA@UOL.COM.BR</v>
          </cell>
          <cell r="H3591">
            <v>13061</v>
          </cell>
          <cell r="J3591" t="str">
            <v>CINE SHOPPING ROMA LTDA</v>
          </cell>
          <cell r="K3591" t="str">
            <v>LIBERADO</v>
          </cell>
          <cell r="L3591">
            <v>39366.615300925929</v>
          </cell>
          <cell r="M3591">
            <v>39366.624456018515</v>
          </cell>
          <cell r="N3591" t="str">
            <v>5002105</v>
          </cell>
          <cell r="O3591" t="str">
            <v>06.106.056/0003-73</v>
          </cell>
          <cell r="P3591" t="str">
            <v>JANETE_SOUZA@UOL.COM.BR</v>
          </cell>
          <cell r="R3591" t="str">
            <v>G.WORLD VÍDEO 1</v>
          </cell>
          <cell r="S3591" t="str">
            <v>AVENIDA PARANÁ, 81</v>
          </cell>
          <cell r="T3591" t="str">
            <v>CENTRO</v>
          </cell>
          <cell r="U3591" t="str">
            <v>BELO HORIZONTE</v>
          </cell>
          <cell r="V3591" t="str">
            <v>MINAS GERAIS</v>
          </cell>
          <cell r="X3591" t="str">
            <v>EM FUNCIONAMENTO</v>
          </cell>
          <cell r="Y3591">
            <v>38126</v>
          </cell>
          <cell r="Z3591" t="str">
            <v>30120-20</v>
          </cell>
          <cell r="AA3591">
            <v>39366.621481481481</v>
          </cell>
          <cell r="AB3591">
            <v>38126</v>
          </cell>
          <cell r="AC3591">
            <v>15</v>
          </cell>
          <cell r="AI3591" t="str">
            <v>N</v>
          </cell>
          <cell r="AJ3591" t="str">
            <v>N</v>
          </cell>
          <cell r="AK3591" t="str">
            <v>N</v>
          </cell>
        </row>
        <row r="3592">
          <cell r="A3592">
            <v>13059</v>
          </cell>
          <cell r="B3592" t="str">
            <v>06.106.056/0001-01</v>
          </cell>
          <cell r="C3592" t="str">
            <v>CINE SHOPPING ROMA LTDA EPP</v>
          </cell>
          <cell r="D3592" t="str">
            <v>SUSPENSO</v>
          </cell>
          <cell r="E3592" t="str">
            <v>JANETE DE MELLO SOUZA</v>
          </cell>
          <cell r="F3592" t="str">
            <v>JANETE_SOUZA@UOL.COM.BR</v>
          </cell>
          <cell r="H3592">
            <v>13061</v>
          </cell>
          <cell r="J3592" t="str">
            <v>CINE SHOPPING ROMA LTDA</v>
          </cell>
          <cell r="K3592" t="str">
            <v>LIBERADO</v>
          </cell>
          <cell r="L3592">
            <v>39366.615300925929</v>
          </cell>
          <cell r="M3592">
            <v>39366.624456018515</v>
          </cell>
          <cell r="N3592" t="str">
            <v>5002106</v>
          </cell>
          <cell r="O3592" t="str">
            <v>06.106.056/0003-73</v>
          </cell>
          <cell r="P3592" t="str">
            <v>JANETE_SOUZA@UOL.COM.BR</v>
          </cell>
          <cell r="R3592" t="str">
            <v>G.WORLD VÍDEO 2</v>
          </cell>
          <cell r="S3592" t="str">
            <v>AVENIDA PARANÁ, 81</v>
          </cell>
          <cell r="T3592" t="str">
            <v>CENTRO</v>
          </cell>
          <cell r="U3592" t="str">
            <v>BELO HORIZONTE</v>
          </cell>
          <cell r="V3592" t="str">
            <v>MINAS GERAIS</v>
          </cell>
          <cell r="X3592" t="str">
            <v>EM FUNCIONAMENTO</v>
          </cell>
          <cell r="Y3592">
            <v>38126</v>
          </cell>
          <cell r="Z3592" t="str">
            <v>30120-20</v>
          </cell>
          <cell r="AA3592">
            <v>39366.621655092589</v>
          </cell>
          <cell r="AB3592">
            <v>38126</v>
          </cell>
          <cell r="AC3592">
            <v>15</v>
          </cell>
          <cell r="AI3592" t="str">
            <v>N</v>
          </cell>
          <cell r="AJ3592" t="str">
            <v>N</v>
          </cell>
          <cell r="AK3592" t="str">
            <v>N</v>
          </cell>
        </row>
        <row r="3593">
          <cell r="A3593">
            <v>5642</v>
          </cell>
          <cell r="B3593" t="str">
            <v>05.762.295/0001-57</v>
          </cell>
          <cell r="C3593" t="str">
            <v>EMPRESA CINEMATOGRÁFICA ITAPETININGA LTDA</v>
          </cell>
          <cell r="D3593" t="str">
            <v>DEFERIDO</v>
          </cell>
          <cell r="E3593" t="str">
            <v>FABRÍCIO SEVERINO DA SILVA</v>
          </cell>
          <cell r="F3593" t="str">
            <v>leandro@GRUPOCINE.COM.BR</v>
          </cell>
          <cell r="H3593">
            <v>13105</v>
          </cell>
          <cell r="J3593" t="str">
            <v>GRUPOCINE RIO DO SUL</v>
          </cell>
          <cell r="K3593" t="str">
            <v>LIBERADO</v>
          </cell>
          <cell r="L3593">
            <v>39344.56690972222</v>
          </cell>
          <cell r="M3593">
            <v>39380.678206018521</v>
          </cell>
          <cell r="N3593" t="str">
            <v>5002108</v>
          </cell>
          <cell r="O3593" t="str">
            <v>05.762.295/0003-19</v>
          </cell>
          <cell r="P3593" t="str">
            <v>DIENE@GRUPOCINE.COM.BR</v>
          </cell>
          <cell r="R3593" t="str">
            <v>GRUPO CINE RIO DO SUL 1</v>
          </cell>
          <cell r="S3593" t="str">
            <v>RUA: XV DE NOVEMBRO, 303</v>
          </cell>
          <cell r="T3593" t="str">
            <v>CENTRO</v>
          </cell>
          <cell r="U3593" t="str">
            <v>RIO DO SUL</v>
          </cell>
          <cell r="V3593" t="str">
            <v>SANTA CATARINA</v>
          </cell>
          <cell r="X3593" t="str">
            <v>EM FUNCIONAMENTO</v>
          </cell>
          <cell r="Y3593">
            <v>39192</v>
          </cell>
          <cell r="Z3593" t="str">
            <v>89160-00</v>
          </cell>
          <cell r="AA3593">
            <v>39380.676053240742</v>
          </cell>
          <cell r="AB3593">
            <v>39192</v>
          </cell>
          <cell r="AC3593">
            <v>149</v>
          </cell>
          <cell r="AI3593" t="str">
            <v>N</v>
          </cell>
          <cell r="AJ3593" t="str">
            <v>N</v>
          </cell>
          <cell r="AK3593" t="str">
            <v>N</v>
          </cell>
        </row>
        <row r="3594">
          <cell r="A3594">
            <v>5642</v>
          </cell>
          <cell r="B3594" t="str">
            <v>05.762.295/0001-57</v>
          </cell>
          <cell r="C3594" t="str">
            <v>EMPRESA CINEMATOGRÁFICA ITAPETININGA LTDA</v>
          </cell>
          <cell r="D3594" t="str">
            <v>DEFERIDO</v>
          </cell>
          <cell r="E3594" t="str">
            <v>FABRÍCIO SEVERINO DA SILVA</v>
          </cell>
          <cell r="F3594" t="str">
            <v>leandro@GRUPOCINE.COM.BR</v>
          </cell>
          <cell r="H3594">
            <v>13105</v>
          </cell>
          <cell r="J3594" t="str">
            <v>GRUPOCINE RIO DO SUL</v>
          </cell>
          <cell r="K3594" t="str">
            <v>LIBERADO</v>
          </cell>
          <cell r="L3594">
            <v>39344.56690972222</v>
          </cell>
          <cell r="M3594">
            <v>39380.678206018521</v>
          </cell>
          <cell r="N3594" t="str">
            <v>5002107</v>
          </cell>
          <cell r="O3594" t="str">
            <v>05.762.295/0003-19</v>
          </cell>
          <cell r="P3594" t="str">
            <v>DIENE@GRUPOCINE.COM.BR</v>
          </cell>
          <cell r="R3594" t="str">
            <v>GRUPO CINE RIO DO SUL 2</v>
          </cell>
          <cell r="S3594" t="str">
            <v>RUA: XV DE NOVEMBRO, 303</v>
          </cell>
          <cell r="T3594" t="str">
            <v>CENTRO</v>
          </cell>
          <cell r="U3594" t="str">
            <v>RIO DO SUL</v>
          </cell>
          <cell r="V3594" t="str">
            <v>SANTA CATARINA</v>
          </cell>
          <cell r="X3594" t="str">
            <v>EM FUNCIONAMENTO</v>
          </cell>
          <cell r="Y3594">
            <v>39192</v>
          </cell>
          <cell r="Z3594" t="str">
            <v>89160-00</v>
          </cell>
          <cell r="AA3594">
            <v>39380.677256944444</v>
          </cell>
          <cell r="AB3594">
            <v>39192</v>
          </cell>
          <cell r="AC3594">
            <v>129</v>
          </cell>
          <cell r="AI3594" t="str">
            <v>N</v>
          </cell>
          <cell r="AJ3594" t="str">
            <v>N</v>
          </cell>
          <cell r="AK3594" t="str">
            <v>N</v>
          </cell>
        </row>
        <row r="3595">
          <cell r="A3595">
            <v>5642</v>
          </cell>
          <cell r="B3595" t="str">
            <v>05.762.295/0001-57</v>
          </cell>
          <cell r="C3595" t="str">
            <v>EMPRESA CINEMATOGRÁFICA ITAPETININGA LTDA</v>
          </cell>
          <cell r="D3595" t="str">
            <v>DEFERIDO</v>
          </cell>
          <cell r="E3595" t="str">
            <v>FABRÍCIO SEVERINO DA SILVA</v>
          </cell>
          <cell r="F3595" t="str">
            <v>leandro@GRUPOCINE.COM.BR</v>
          </cell>
          <cell r="H3595">
            <v>13106</v>
          </cell>
          <cell r="J3595" t="str">
            <v>GRUPOCINE VIDEIRA</v>
          </cell>
          <cell r="K3595" t="str">
            <v>LIBERADO</v>
          </cell>
          <cell r="L3595">
            <v>39344.488993055558</v>
          </cell>
          <cell r="M3595">
            <v>39380.685590277775</v>
          </cell>
          <cell r="N3595" t="str">
            <v>5002110</v>
          </cell>
          <cell r="O3595" t="str">
            <v>05.762.295/0004-08</v>
          </cell>
          <cell r="P3595" t="str">
            <v>DIENE@GRUPOCINE.COM.BR</v>
          </cell>
          <cell r="R3595" t="str">
            <v>GRUPO CINE VIDEIRA 01</v>
          </cell>
          <cell r="S3595" t="str">
            <v>AV. DOM PEDRO II, 35</v>
          </cell>
          <cell r="T3595" t="str">
            <v>CENTRO</v>
          </cell>
          <cell r="U3595" t="str">
            <v>VIDEIRA</v>
          </cell>
          <cell r="V3595" t="str">
            <v>SANTA CATARINA</v>
          </cell>
          <cell r="X3595" t="str">
            <v>EM FUNCIONAMENTO</v>
          </cell>
          <cell r="Y3595">
            <v>39171</v>
          </cell>
          <cell r="Z3595" t="str">
            <v>89560-00</v>
          </cell>
          <cell r="AA3595">
            <v>39380.68340277778</v>
          </cell>
          <cell r="AB3595">
            <v>39171</v>
          </cell>
          <cell r="AC3595">
            <v>171</v>
          </cell>
          <cell r="AI3595" t="str">
            <v>N</v>
          </cell>
          <cell r="AJ3595" t="str">
            <v>N</v>
          </cell>
          <cell r="AK3595" t="str">
            <v>N</v>
          </cell>
        </row>
        <row r="3596">
          <cell r="A3596">
            <v>5642</v>
          </cell>
          <cell r="B3596" t="str">
            <v>05.762.295/0001-57</v>
          </cell>
          <cell r="C3596" t="str">
            <v>EMPRESA CINEMATOGRÁFICA ITAPETININGA LTDA</v>
          </cell>
          <cell r="D3596" t="str">
            <v>DEFERIDO</v>
          </cell>
          <cell r="E3596" t="str">
            <v>FABRÍCIO SEVERINO DA SILVA</v>
          </cell>
          <cell r="F3596" t="str">
            <v>leandro@GRUPOCINE.COM.BR</v>
          </cell>
          <cell r="H3596">
            <v>13106</v>
          </cell>
          <cell r="J3596" t="str">
            <v>GRUPOCINE VIDEIRA</v>
          </cell>
          <cell r="K3596" t="str">
            <v>LIBERADO</v>
          </cell>
          <cell r="L3596">
            <v>39344.488993055558</v>
          </cell>
          <cell r="M3596">
            <v>39380.685590277775</v>
          </cell>
          <cell r="N3596" t="str">
            <v>5002109</v>
          </cell>
          <cell r="O3596" t="str">
            <v>05.762.295/0004-08</v>
          </cell>
          <cell r="P3596" t="str">
            <v>DIENE@GRUPOCINE.COM.BR</v>
          </cell>
          <cell r="R3596" t="str">
            <v>GRUPO CINE VIDEIRA 02</v>
          </cell>
          <cell r="S3596" t="str">
            <v>AV. DOM PEDRO II, 35</v>
          </cell>
          <cell r="T3596" t="str">
            <v>CENTRO</v>
          </cell>
          <cell r="U3596" t="str">
            <v>VIDEIRA</v>
          </cell>
          <cell r="V3596" t="str">
            <v>SANTA CATARINA</v>
          </cell>
          <cell r="X3596" t="str">
            <v>EM FUNCIONAMENTO</v>
          </cell>
          <cell r="Y3596">
            <v>39171</v>
          </cell>
          <cell r="Z3596" t="str">
            <v>89560-00</v>
          </cell>
          <cell r="AA3596">
            <v>39380.684918981482</v>
          </cell>
          <cell r="AB3596">
            <v>39171</v>
          </cell>
          <cell r="AC3596">
            <v>129</v>
          </cell>
          <cell r="AI3596" t="str">
            <v>N</v>
          </cell>
          <cell r="AJ3596" t="str">
            <v>N</v>
          </cell>
          <cell r="AK3596" t="str">
            <v>N</v>
          </cell>
        </row>
        <row r="3597">
          <cell r="A3597">
            <v>13124</v>
          </cell>
          <cell r="B3597" t="str">
            <v>29.323.920/0001-22</v>
          </cell>
          <cell r="C3597" t="str">
            <v>CINEMAS SANTA ROSA LTDA - EPP</v>
          </cell>
          <cell r="D3597" t="str">
            <v>SUSPENSO</v>
          </cell>
          <cell r="E3597" t="str">
            <v>EDUARDO DE SOUSA MARTINS</v>
          </cell>
          <cell r="F3597" t="str">
            <v>CINEMASSANTAROSA@IG.COM.BR</v>
          </cell>
          <cell r="H3597">
            <v>13125</v>
          </cell>
          <cell r="J3597" t="str">
            <v>CINEMAS SANTA ROSA LTDA - EPP</v>
          </cell>
          <cell r="K3597" t="str">
            <v>LIBERADO</v>
          </cell>
          <cell r="L3597">
            <v>39385.628958333335</v>
          </cell>
          <cell r="M3597">
            <v>39385.641261574077</v>
          </cell>
          <cell r="N3597" t="str">
            <v>5002111</v>
          </cell>
          <cell r="O3597" t="str">
            <v>29.323.920/0012-85</v>
          </cell>
          <cell r="P3597" t="str">
            <v>CINEMASSANTAROSA@IG.COM.BR</v>
          </cell>
          <cell r="R3597" t="str">
            <v>SANTA ROSA CENTER II</v>
          </cell>
          <cell r="S3597" t="str">
            <v>AVENIDA MARECHAL FLORIANO PEIXOTO, 1480</v>
          </cell>
          <cell r="T3597" t="str">
            <v>CENTRO</v>
          </cell>
          <cell r="U3597" t="str">
            <v>NOVA IGUAÇU</v>
          </cell>
          <cell r="V3597" t="str">
            <v>RIO DE JANEIRO</v>
          </cell>
          <cell r="X3597" t="str">
            <v>EM FUNCIONAMENTO</v>
          </cell>
          <cell r="Y3597">
            <v>30310</v>
          </cell>
          <cell r="Z3597" t="str">
            <v>26220-60</v>
          </cell>
          <cell r="AA3597">
            <v>39385.63008101852</v>
          </cell>
          <cell r="AB3597">
            <v>30310</v>
          </cell>
          <cell r="AC3597">
            <v>324</v>
          </cell>
          <cell r="AI3597" t="str">
            <v>N</v>
          </cell>
          <cell r="AJ3597" t="str">
            <v>N</v>
          </cell>
          <cell r="AK3597" t="str">
            <v>N</v>
          </cell>
        </row>
        <row r="3598">
          <cell r="A3598">
            <v>13124</v>
          </cell>
          <cell r="B3598" t="str">
            <v>29.323.920/0001-22</v>
          </cell>
          <cell r="C3598" t="str">
            <v>CINEMAS SANTA ROSA LTDA - EPP</v>
          </cell>
          <cell r="D3598" t="str">
            <v>SUSPENSO</v>
          </cell>
          <cell r="E3598" t="str">
            <v>EDUARDO SOARES MARTINS</v>
          </cell>
          <cell r="F3598" t="str">
            <v>CINEMASSANTAROSA@IG.COM.BR</v>
          </cell>
          <cell r="H3598">
            <v>13125</v>
          </cell>
          <cell r="J3598" t="str">
            <v>CINEMAS SANTA ROSA LTDA - EPP</v>
          </cell>
          <cell r="K3598" t="str">
            <v>LIBERADO</v>
          </cell>
          <cell r="L3598">
            <v>39385.628958333335</v>
          </cell>
          <cell r="M3598">
            <v>39385.641261574077</v>
          </cell>
          <cell r="N3598" t="str">
            <v>5002111</v>
          </cell>
          <cell r="O3598" t="str">
            <v>29.323.920/0012-85</v>
          </cell>
          <cell r="P3598" t="str">
            <v>CINEMASSANTAROSA@IG.COM.BR</v>
          </cell>
          <cell r="R3598" t="str">
            <v>SANTA ROSA CENTER II</v>
          </cell>
          <cell r="S3598" t="str">
            <v>AVENIDA MARECHAL FLORIANO PEIXOTO, 1480</v>
          </cell>
          <cell r="T3598" t="str">
            <v>CENTRO</v>
          </cell>
          <cell r="U3598" t="str">
            <v>NOVA IGUAÇU</v>
          </cell>
          <cell r="V3598" t="str">
            <v>RIO DE JANEIRO</v>
          </cell>
          <cell r="X3598" t="str">
            <v>EM FUNCIONAMENTO</v>
          </cell>
          <cell r="Y3598">
            <v>30310</v>
          </cell>
          <cell r="Z3598" t="str">
            <v>26220-60</v>
          </cell>
          <cell r="AA3598">
            <v>39385.63008101852</v>
          </cell>
          <cell r="AB3598">
            <v>30310</v>
          </cell>
          <cell r="AC3598">
            <v>324</v>
          </cell>
          <cell r="AI3598" t="str">
            <v>N</v>
          </cell>
          <cell r="AJ3598" t="str">
            <v>N</v>
          </cell>
          <cell r="AK3598" t="str">
            <v>N</v>
          </cell>
        </row>
        <row r="3599">
          <cell r="A3599">
            <v>13124</v>
          </cell>
          <cell r="B3599" t="str">
            <v>29.323.920/0001-22</v>
          </cell>
          <cell r="C3599" t="str">
            <v>CINEMAS SANTA ROSA LTDA - EPP</v>
          </cell>
          <cell r="D3599" t="str">
            <v>SUSPENSO</v>
          </cell>
          <cell r="E3599" t="str">
            <v>EDUARDO SOARES MARTINS</v>
          </cell>
          <cell r="F3599" t="str">
            <v>CINEMASSANTAROSA@IG.COM.BR</v>
          </cell>
          <cell r="H3599">
            <v>13126</v>
          </cell>
          <cell r="J3599" t="str">
            <v>CINEMAS SANTA ROSA LTDA - EPP</v>
          </cell>
          <cell r="K3599" t="str">
            <v>LIBERADO</v>
          </cell>
          <cell r="L3599">
            <v>39385.49422453704</v>
          </cell>
          <cell r="M3599">
            <v>39385.642685185187</v>
          </cell>
          <cell r="N3599" t="str">
            <v>5002112</v>
          </cell>
          <cell r="O3599" t="str">
            <v>29.323.920/0001-22</v>
          </cell>
          <cell r="P3599" t="str">
            <v>CINEMASSANTAROSA@IG.COM.BR</v>
          </cell>
          <cell r="R3599" t="str">
            <v>SANTA ROSA CAXIAS I</v>
          </cell>
          <cell r="S3599" t="str">
            <v>AVENIDA PRESIDENTE KENNEDY, 1557</v>
          </cell>
          <cell r="T3599" t="str">
            <v>CENTRO</v>
          </cell>
          <cell r="U3599" t="str">
            <v>DUQUE DE CAXIAS</v>
          </cell>
          <cell r="V3599" t="str">
            <v>RIO DE JANEIRO</v>
          </cell>
          <cell r="X3599" t="str">
            <v>EM FUNCIONAMENTO</v>
          </cell>
          <cell r="Y3599">
            <v>23821</v>
          </cell>
          <cell r="Z3599" t="str">
            <v>25010-09</v>
          </cell>
          <cell r="AA3599">
            <v>39385.495532407411</v>
          </cell>
          <cell r="AB3599">
            <v>23821</v>
          </cell>
          <cell r="AC3599">
            <v>594</v>
          </cell>
          <cell r="AI3599" t="str">
            <v>N</v>
          </cell>
          <cell r="AJ3599" t="str">
            <v>N</v>
          </cell>
          <cell r="AK3599" t="str">
            <v>N</v>
          </cell>
        </row>
        <row r="3600">
          <cell r="A3600">
            <v>13124</v>
          </cell>
          <cell r="B3600" t="str">
            <v>29.323.920/0001-22</v>
          </cell>
          <cell r="C3600" t="str">
            <v>CINEMAS SANTA ROSA LTDA - EPP</v>
          </cell>
          <cell r="D3600" t="str">
            <v>SUSPENSO</v>
          </cell>
          <cell r="E3600" t="str">
            <v>EDUARDO DE SOUSA MARTINS</v>
          </cell>
          <cell r="F3600" t="str">
            <v>CINEMASSANTAROSA@IG.COM.BR</v>
          </cell>
          <cell r="H3600">
            <v>13126</v>
          </cell>
          <cell r="J3600" t="str">
            <v>CINEMAS SANTA ROSA LTDA - EPP</v>
          </cell>
          <cell r="K3600" t="str">
            <v>LIBERADO</v>
          </cell>
          <cell r="L3600">
            <v>39385.49422453704</v>
          </cell>
          <cell r="M3600">
            <v>39385.642685185187</v>
          </cell>
          <cell r="N3600" t="str">
            <v>5002112</v>
          </cell>
          <cell r="O3600" t="str">
            <v>29.323.920/0001-22</v>
          </cell>
          <cell r="P3600" t="str">
            <v>CINEMASSANTAROSA@IG.COM.BR</v>
          </cell>
          <cell r="R3600" t="str">
            <v>SANTA ROSA CAXIAS I</v>
          </cell>
          <cell r="S3600" t="str">
            <v>AVENIDA PRESIDENTE KENNEDY, 1557</v>
          </cell>
          <cell r="T3600" t="str">
            <v>CENTRO</v>
          </cell>
          <cell r="U3600" t="str">
            <v>DUQUE DE CAXIAS</v>
          </cell>
          <cell r="V3600" t="str">
            <v>RIO DE JANEIRO</v>
          </cell>
          <cell r="X3600" t="str">
            <v>EM FUNCIONAMENTO</v>
          </cell>
          <cell r="Y3600">
            <v>23821</v>
          </cell>
          <cell r="Z3600" t="str">
            <v>25010-09</v>
          </cell>
          <cell r="AA3600">
            <v>39385.495532407411</v>
          </cell>
          <cell r="AB3600">
            <v>23821</v>
          </cell>
          <cell r="AC3600">
            <v>594</v>
          </cell>
          <cell r="AI3600" t="str">
            <v>N</v>
          </cell>
          <cell r="AJ3600" t="str">
            <v>N</v>
          </cell>
          <cell r="AK3600" t="str">
            <v>N</v>
          </cell>
        </row>
        <row r="3601">
          <cell r="A3601">
            <v>13124</v>
          </cell>
          <cell r="B3601" t="str">
            <v>29.323.920/0001-22</v>
          </cell>
          <cell r="C3601" t="str">
            <v>CINEMAS SANTA ROSA LTDA - EPP</v>
          </cell>
          <cell r="D3601" t="str">
            <v>SUSPENSO</v>
          </cell>
          <cell r="E3601" t="str">
            <v>EDUARDO SOARES MARTINS</v>
          </cell>
          <cell r="F3601" t="str">
            <v>CINEMASSANTAROSA@IG.COM.BR</v>
          </cell>
          <cell r="H3601">
            <v>13127</v>
          </cell>
          <cell r="J3601" t="str">
            <v>CINEMAS SANTA ROSA LTDA - EPP</v>
          </cell>
          <cell r="K3601" t="str">
            <v>LIBERADO</v>
          </cell>
          <cell r="L3601">
            <v>39385.603958333333</v>
          </cell>
          <cell r="M3601">
            <v>39385.643321759257</v>
          </cell>
          <cell r="N3601" t="str">
            <v>5002113</v>
          </cell>
          <cell r="O3601" t="str">
            <v>29.323.920/0002-03</v>
          </cell>
          <cell r="P3601" t="str">
            <v>CINEMASSANTAROSA@IG.COM.BR</v>
          </cell>
          <cell r="R3601" t="str">
            <v>SANTA ROSA CAXIAS III</v>
          </cell>
          <cell r="S3601" t="str">
            <v>AVENIDA PRESIDENTE KENNEDY, 1557</v>
          </cell>
          <cell r="T3601" t="str">
            <v>CENTRO</v>
          </cell>
          <cell r="U3601" t="str">
            <v>DUQUE DE CAXIAS</v>
          </cell>
          <cell r="V3601" t="str">
            <v>RIO DE JANEIRO</v>
          </cell>
          <cell r="X3601" t="str">
            <v>EM FUNCIONAMENTO</v>
          </cell>
          <cell r="Y3601">
            <v>24553</v>
          </cell>
          <cell r="Z3601" t="str">
            <v>25070-70</v>
          </cell>
          <cell r="AA3601">
            <v>39385.609988425924</v>
          </cell>
          <cell r="AB3601">
            <v>24553</v>
          </cell>
          <cell r="AC3601">
            <v>210</v>
          </cell>
          <cell r="AI3601" t="str">
            <v>N</v>
          </cell>
          <cell r="AJ3601" t="str">
            <v>N</v>
          </cell>
          <cell r="AK3601" t="str">
            <v>N</v>
          </cell>
        </row>
        <row r="3602">
          <cell r="A3602">
            <v>13124</v>
          </cell>
          <cell r="B3602" t="str">
            <v>29.323.920/0001-22</v>
          </cell>
          <cell r="C3602" t="str">
            <v>CINEMAS SANTA ROSA LTDA - EPP</v>
          </cell>
          <cell r="D3602" t="str">
            <v>SUSPENSO</v>
          </cell>
          <cell r="E3602" t="str">
            <v>EDUARDO DE SOUSA MARTINS</v>
          </cell>
          <cell r="F3602" t="str">
            <v>CINEMASSANTAROSA@IG.COM.BR</v>
          </cell>
          <cell r="H3602">
            <v>13127</v>
          </cell>
          <cell r="J3602" t="str">
            <v>CINEMAS SANTA ROSA LTDA - EPP</v>
          </cell>
          <cell r="K3602" t="str">
            <v>LIBERADO</v>
          </cell>
          <cell r="L3602">
            <v>39385.603958333333</v>
          </cell>
          <cell r="M3602">
            <v>39385.643321759257</v>
          </cell>
          <cell r="N3602" t="str">
            <v>5002113</v>
          </cell>
          <cell r="O3602" t="str">
            <v>29.323.920/0002-03</v>
          </cell>
          <cell r="P3602" t="str">
            <v>CINEMASSANTAROSA@IG.COM.BR</v>
          </cell>
          <cell r="R3602" t="str">
            <v>SANTA ROSA CAXIAS III</v>
          </cell>
          <cell r="S3602" t="str">
            <v>AVENIDA PRESIDENTE KENNEDY, 1557</v>
          </cell>
          <cell r="T3602" t="str">
            <v>CENTRO</v>
          </cell>
          <cell r="U3602" t="str">
            <v>DUQUE DE CAXIAS</v>
          </cell>
          <cell r="V3602" t="str">
            <v>RIO DE JANEIRO</v>
          </cell>
          <cell r="X3602" t="str">
            <v>EM FUNCIONAMENTO</v>
          </cell>
          <cell r="Y3602">
            <v>24553</v>
          </cell>
          <cell r="Z3602" t="str">
            <v>25070-70</v>
          </cell>
          <cell r="AA3602">
            <v>39385.609988425924</v>
          </cell>
          <cell r="AB3602">
            <v>24553</v>
          </cell>
          <cell r="AC3602">
            <v>210</v>
          </cell>
          <cell r="AI3602" t="str">
            <v>N</v>
          </cell>
          <cell r="AJ3602" t="str">
            <v>N</v>
          </cell>
          <cell r="AK3602" t="str">
            <v>N</v>
          </cell>
        </row>
        <row r="3603">
          <cell r="A3603">
            <v>13124</v>
          </cell>
          <cell r="B3603" t="str">
            <v>29.323.920/0001-22</v>
          </cell>
          <cell r="C3603" t="str">
            <v>CINEMAS SANTA ROSA LTDA - EPP</v>
          </cell>
          <cell r="D3603" t="str">
            <v>SUSPENSO</v>
          </cell>
          <cell r="E3603" t="str">
            <v>EDUARDO DE SOUSA MARTINS</v>
          </cell>
          <cell r="F3603" t="str">
            <v>CINEMASSANTAROSA@IG.COM.BR</v>
          </cell>
          <cell r="H3603">
            <v>13128</v>
          </cell>
          <cell r="J3603" t="str">
            <v>CINEMAS SANTA ROSA LTDA - EPP</v>
          </cell>
          <cell r="K3603" t="str">
            <v>LIBERADO</v>
          </cell>
          <cell r="L3603">
            <v>39385.607685185183</v>
          </cell>
          <cell r="M3603">
            <v>39385.644050925926</v>
          </cell>
          <cell r="N3603" t="str">
            <v>5002114</v>
          </cell>
          <cell r="O3603" t="str">
            <v>29.323.920/0005-56</v>
          </cell>
          <cell r="P3603" t="str">
            <v>CINEMASSANTAROSA@IG.COM.BR</v>
          </cell>
          <cell r="R3603" t="str">
            <v>SANTA ROSA CAXIAS II</v>
          </cell>
          <cell r="S3603" t="str">
            <v>RUA JOSÉ DE ALVARENGA, 334</v>
          </cell>
          <cell r="T3603" t="str">
            <v>CENTRO</v>
          </cell>
          <cell r="U3603" t="str">
            <v>DUQUE DE CAXIAS</v>
          </cell>
          <cell r="V3603" t="str">
            <v>RIO DE JANEIRO</v>
          </cell>
          <cell r="X3603" t="str">
            <v>EM FUNCIONAMENTO</v>
          </cell>
          <cell r="Y3603">
            <v>28725</v>
          </cell>
          <cell r="Z3603" t="str">
            <v>25020-40</v>
          </cell>
          <cell r="AA3603">
            <v>39385.609027777777</v>
          </cell>
          <cell r="AB3603">
            <v>28725</v>
          </cell>
          <cell r="AC3603">
            <v>780</v>
          </cell>
          <cell r="AI3603" t="str">
            <v>N</v>
          </cell>
          <cell r="AJ3603" t="str">
            <v>N</v>
          </cell>
          <cell r="AK3603" t="str">
            <v>N</v>
          </cell>
        </row>
        <row r="3604">
          <cell r="A3604">
            <v>13124</v>
          </cell>
          <cell r="B3604" t="str">
            <v>29.323.920/0001-22</v>
          </cell>
          <cell r="C3604" t="str">
            <v>CINEMAS SANTA ROSA LTDA - EPP</v>
          </cell>
          <cell r="D3604" t="str">
            <v>SUSPENSO</v>
          </cell>
          <cell r="E3604" t="str">
            <v>EDUARDO SOARES MARTINS</v>
          </cell>
          <cell r="F3604" t="str">
            <v>CINEMASSANTAROSA@IG.COM.BR</v>
          </cell>
          <cell r="H3604">
            <v>13128</v>
          </cell>
          <cell r="J3604" t="str">
            <v>CINEMAS SANTA ROSA LTDA - EPP</v>
          </cell>
          <cell r="K3604" t="str">
            <v>LIBERADO</v>
          </cell>
          <cell r="L3604">
            <v>39385.607685185183</v>
          </cell>
          <cell r="M3604">
            <v>39385.644050925926</v>
          </cell>
          <cell r="N3604" t="str">
            <v>5002114</v>
          </cell>
          <cell r="O3604" t="str">
            <v>29.323.920/0005-56</v>
          </cell>
          <cell r="P3604" t="str">
            <v>CINEMASSANTAROSA@IG.COM.BR</v>
          </cell>
          <cell r="R3604" t="str">
            <v>SANTA ROSA CAXIAS II</v>
          </cell>
          <cell r="S3604" t="str">
            <v>RUA JOSÉ DE ALVARENGA, 334</v>
          </cell>
          <cell r="T3604" t="str">
            <v>CENTRO</v>
          </cell>
          <cell r="U3604" t="str">
            <v>DUQUE DE CAXIAS</v>
          </cell>
          <cell r="V3604" t="str">
            <v>RIO DE JANEIRO</v>
          </cell>
          <cell r="X3604" t="str">
            <v>EM FUNCIONAMENTO</v>
          </cell>
          <cell r="Y3604">
            <v>28725</v>
          </cell>
          <cell r="Z3604" t="str">
            <v>25020-40</v>
          </cell>
          <cell r="AA3604">
            <v>39385.609027777777</v>
          </cell>
          <cell r="AB3604">
            <v>28725</v>
          </cell>
          <cell r="AC3604">
            <v>780</v>
          </cell>
          <cell r="AI3604" t="str">
            <v>N</v>
          </cell>
          <cell r="AJ3604" t="str">
            <v>N</v>
          </cell>
          <cell r="AK3604" t="str">
            <v>N</v>
          </cell>
        </row>
        <row r="3605">
          <cell r="A3605">
            <v>13124</v>
          </cell>
          <cell r="B3605" t="str">
            <v>29.323.920/0001-22</v>
          </cell>
          <cell r="C3605" t="str">
            <v>CINEMAS SANTA ROSA LTDA - EPP</v>
          </cell>
          <cell r="D3605" t="str">
            <v>SUSPENSO</v>
          </cell>
          <cell r="E3605" t="str">
            <v>EDUARDO SOARES MARTINS</v>
          </cell>
          <cell r="F3605" t="str">
            <v>CINEMASSANTAROSA@IG.COM.BR</v>
          </cell>
          <cell r="H3605">
            <v>13129</v>
          </cell>
          <cell r="J3605" t="str">
            <v>CINEMAS SANTA ROSA LTDA - EPP</v>
          </cell>
          <cell r="K3605" t="str">
            <v>LIBERADO</v>
          </cell>
          <cell r="L3605">
            <v>39385.618287037039</v>
          </cell>
          <cell r="M3605">
            <v>39385.644618055558</v>
          </cell>
          <cell r="N3605" t="str">
            <v>5002115</v>
          </cell>
          <cell r="O3605" t="str">
            <v>29.323.920/0007-18</v>
          </cell>
          <cell r="P3605" t="str">
            <v>CINEMASSANTAROSA@IG.COM.BR</v>
          </cell>
          <cell r="R3605" t="str">
            <v>SANTA ROSA SÃO JOÃO I</v>
          </cell>
          <cell r="S3605" t="str">
            <v>AVENIDA NOSSA SENHORA DAS GRAÇAS, 34</v>
          </cell>
          <cell r="T3605" t="str">
            <v>CENTRO</v>
          </cell>
          <cell r="U3605" t="str">
            <v>SÃO JOÃO DE MERITI</v>
          </cell>
          <cell r="V3605" t="str">
            <v>RIO DE JANEIRO</v>
          </cell>
          <cell r="X3605" t="str">
            <v>EM FUNCIONAMENTO</v>
          </cell>
          <cell r="Y3605">
            <v>35090</v>
          </cell>
          <cell r="Z3605" t="str">
            <v>25510-92</v>
          </cell>
          <cell r="AA3605">
            <v>39385.619398148148</v>
          </cell>
          <cell r="AB3605">
            <v>35090</v>
          </cell>
          <cell r="AC3605">
            <v>400</v>
          </cell>
          <cell r="AI3605" t="str">
            <v>N</v>
          </cell>
          <cell r="AJ3605" t="str">
            <v>N</v>
          </cell>
          <cell r="AK3605" t="str">
            <v>N</v>
          </cell>
        </row>
        <row r="3606">
          <cell r="A3606">
            <v>13124</v>
          </cell>
          <cell r="B3606" t="str">
            <v>29.323.920/0001-22</v>
          </cell>
          <cell r="C3606" t="str">
            <v>CINEMAS SANTA ROSA LTDA - EPP</v>
          </cell>
          <cell r="D3606" t="str">
            <v>SUSPENSO</v>
          </cell>
          <cell r="E3606" t="str">
            <v>EDUARDO DE SOUSA MARTINS</v>
          </cell>
          <cell r="F3606" t="str">
            <v>CINEMASSANTAROSA@IG.COM.BR</v>
          </cell>
          <cell r="H3606">
            <v>13129</v>
          </cell>
          <cell r="J3606" t="str">
            <v>CINEMAS SANTA ROSA LTDA - EPP</v>
          </cell>
          <cell r="K3606" t="str">
            <v>LIBERADO</v>
          </cell>
          <cell r="L3606">
            <v>39385.618287037039</v>
          </cell>
          <cell r="M3606">
            <v>39385.644618055558</v>
          </cell>
          <cell r="N3606" t="str">
            <v>5002115</v>
          </cell>
          <cell r="O3606" t="str">
            <v>29.323.920/0007-18</v>
          </cell>
          <cell r="P3606" t="str">
            <v>CINEMASSANTAROSA@IG.COM.BR</v>
          </cell>
          <cell r="R3606" t="str">
            <v>SANTA ROSA SÃO JOÃO I</v>
          </cell>
          <cell r="S3606" t="str">
            <v>AVENIDA NOSSA SENHORA DAS GRAÇAS, 34</v>
          </cell>
          <cell r="T3606" t="str">
            <v>CENTRO</v>
          </cell>
          <cell r="U3606" t="str">
            <v>SÃO JOÃO DE MERITI</v>
          </cell>
          <cell r="V3606" t="str">
            <v>RIO DE JANEIRO</v>
          </cell>
          <cell r="X3606" t="str">
            <v>EM FUNCIONAMENTO</v>
          </cell>
          <cell r="Y3606">
            <v>35090</v>
          </cell>
          <cell r="Z3606" t="str">
            <v>25510-92</v>
          </cell>
          <cell r="AA3606">
            <v>39385.619398148148</v>
          </cell>
          <cell r="AB3606">
            <v>35090</v>
          </cell>
          <cell r="AC3606">
            <v>400</v>
          </cell>
          <cell r="AI3606" t="str">
            <v>N</v>
          </cell>
          <cell r="AJ3606" t="str">
            <v>N</v>
          </cell>
          <cell r="AK3606" t="str">
            <v>N</v>
          </cell>
        </row>
        <row r="3607">
          <cell r="A3607">
            <v>13124</v>
          </cell>
          <cell r="B3607" t="str">
            <v>29.323.920/0001-22</v>
          </cell>
          <cell r="C3607" t="str">
            <v>CINEMAS SANTA ROSA LTDA - EPP</v>
          </cell>
          <cell r="D3607" t="str">
            <v>SUSPENSO</v>
          </cell>
          <cell r="E3607" t="str">
            <v>EDUARDO DE SOUSA MARTINS</v>
          </cell>
          <cell r="F3607" t="str">
            <v>CINEMASSANTAROSA@IG.COM.BR</v>
          </cell>
          <cell r="H3607">
            <v>13130</v>
          </cell>
          <cell r="J3607" t="str">
            <v>CINEMAS SANTA ROSA LTDA - EPP</v>
          </cell>
          <cell r="K3607" t="str">
            <v>LIBERADO</v>
          </cell>
          <cell r="L3607">
            <v>39385.621944444443</v>
          </cell>
          <cell r="M3607">
            <v>39385.645497685182</v>
          </cell>
          <cell r="N3607" t="str">
            <v>5002116</v>
          </cell>
          <cell r="O3607" t="str">
            <v>29.323.920/0008-07</v>
          </cell>
          <cell r="P3607" t="str">
            <v>CINEMASSANTAROSA@IG.COM.BR</v>
          </cell>
          <cell r="R3607" t="str">
            <v>SANTA ROSA SÃO JOÃO II</v>
          </cell>
          <cell r="S3607" t="str">
            <v>AVENIDA NOSSA SENHORA DAS GRAÇAS, 34</v>
          </cell>
          <cell r="T3607" t="str">
            <v>CENTRO</v>
          </cell>
          <cell r="U3607" t="str">
            <v>SÃO JOÃO DE MERITI</v>
          </cell>
          <cell r="V3607" t="str">
            <v>RIO DE JANEIRO</v>
          </cell>
          <cell r="X3607" t="str">
            <v>EM FUNCIONAMENTO</v>
          </cell>
          <cell r="Y3607">
            <v>35076</v>
          </cell>
          <cell r="Z3607" t="str">
            <v>25510-92</v>
          </cell>
          <cell r="AA3607">
            <v>39385.623090277775</v>
          </cell>
          <cell r="AB3607">
            <v>35076</v>
          </cell>
          <cell r="AC3607">
            <v>330</v>
          </cell>
          <cell r="AI3607" t="str">
            <v>N</v>
          </cell>
          <cell r="AJ3607" t="str">
            <v>N</v>
          </cell>
          <cell r="AK3607" t="str">
            <v>N</v>
          </cell>
        </row>
        <row r="3608">
          <cell r="A3608">
            <v>13124</v>
          </cell>
          <cell r="B3608" t="str">
            <v>29.323.920/0001-22</v>
          </cell>
          <cell r="C3608" t="str">
            <v>CINEMAS SANTA ROSA LTDA - EPP</v>
          </cell>
          <cell r="D3608" t="str">
            <v>SUSPENSO</v>
          </cell>
          <cell r="E3608" t="str">
            <v>EDUARDO SOARES MARTINS</v>
          </cell>
          <cell r="F3608" t="str">
            <v>CINEMASSANTAROSA@IG.COM.BR</v>
          </cell>
          <cell r="H3608">
            <v>13130</v>
          </cell>
          <cell r="J3608" t="str">
            <v>CINEMAS SANTA ROSA LTDA - EPP</v>
          </cell>
          <cell r="K3608" t="str">
            <v>LIBERADO</v>
          </cell>
          <cell r="L3608">
            <v>39385.621944444443</v>
          </cell>
          <cell r="M3608">
            <v>39385.645497685182</v>
          </cell>
          <cell r="N3608" t="str">
            <v>5002116</v>
          </cell>
          <cell r="O3608" t="str">
            <v>29.323.920/0008-07</v>
          </cell>
          <cell r="P3608" t="str">
            <v>CINEMASSANTAROSA@IG.COM.BR</v>
          </cell>
          <cell r="R3608" t="str">
            <v>SANTA ROSA SÃO JOÃO II</v>
          </cell>
          <cell r="S3608" t="str">
            <v>AVENIDA NOSSA SENHORA DAS GRAÇAS, 34</v>
          </cell>
          <cell r="T3608" t="str">
            <v>CENTRO</v>
          </cell>
          <cell r="U3608" t="str">
            <v>SÃO JOÃO DE MERITI</v>
          </cell>
          <cell r="V3608" t="str">
            <v>RIO DE JANEIRO</v>
          </cell>
          <cell r="X3608" t="str">
            <v>EM FUNCIONAMENTO</v>
          </cell>
          <cell r="Y3608">
            <v>35076</v>
          </cell>
          <cell r="Z3608" t="str">
            <v>25510-92</v>
          </cell>
          <cell r="AA3608">
            <v>39385.623090277775</v>
          </cell>
          <cell r="AB3608">
            <v>35076</v>
          </cell>
          <cell r="AC3608">
            <v>330</v>
          </cell>
          <cell r="AI3608" t="str">
            <v>N</v>
          </cell>
          <cell r="AJ3608" t="str">
            <v>N</v>
          </cell>
          <cell r="AK3608" t="str">
            <v>N</v>
          </cell>
        </row>
        <row r="3609">
          <cell r="A3609">
            <v>13124</v>
          </cell>
          <cell r="B3609" t="str">
            <v>29.323.920/0001-22</v>
          </cell>
          <cell r="C3609" t="str">
            <v>CINEMAS SANTA ROSA LTDA - EPP</v>
          </cell>
          <cell r="D3609" t="str">
            <v>SUSPENSO</v>
          </cell>
          <cell r="E3609" t="str">
            <v>EDUARDO SOARES MARTINS</v>
          </cell>
          <cell r="F3609" t="str">
            <v>CINEMASSANTAROSA@IG.COM.BR</v>
          </cell>
          <cell r="H3609">
            <v>13131</v>
          </cell>
          <cell r="J3609" t="str">
            <v>CINEMAS SANTA ROSA LTDA - EPP</v>
          </cell>
          <cell r="K3609" t="str">
            <v>CANCELADO</v>
          </cell>
          <cell r="L3609">
            <v>39385.624791666669</v>
          </cell>
          <cell r="M3609">
            <v>39385.646226851852</v>
          </cell>
          <cell r="N3609" t="str">
            <v>5002117</v>
          </cell>
          <cell r="O3609" t="str">
            <v>29.323.920/0011-02</v>
          </cell>
          <cell r="P3609" t="str">
            <v>CINEMASSANTAROSA@IG.COM.BR</v>
          </cell>
          <cell r="R3609" t="str">
            <v>SANTA ROSA CENTER I</v>
          </cell>
          <cell r="S3609" t="str">
            <v>AVENIDA MARECHAL FLORIANO PEIXOTO, 1480</v>
          </cell>
          <cell r="T3609" t="str">
            <v>CENTRO</v>
          </cell>
          <cell r="U3609" t="str">
            <v>NOVA IGUAÇU</v>
          </cell>
          <cell r="V3609" t="str">
            <v>RIO DE JANEIRO</v>
          </cell>
          <cell r="X3609" t="str">
            <v>FECHADO</v>
          </cell>
          <cell r="Y3609">
            <v>39300</v>
          </cell>
          <cell r="Z3609" t="str">
            <v>26220-60</v>
          </cell>
          <cell r="AA3609">
            <v>39385.626157407409</v>
          </cell>
          <cell r="AB3609">
            <v>30011</v>
          </cell>
          <cell r="AC3609">
            <v>500</v>
          </cell>
          <cell r="AI3609" t="str">
            <v>N</v>
          </cell>
          <cell r="AJ3609" t="str">
            <v>N</v>
          </cell>
          <cell r="AK3609" t="str">
            <v>N</v>
          </cell>
        </row>
        <row r="3610">
          <cell r="A3610">
            <v>13124</v>
          </cell>
          <cell r="B3610" t="str">
            <v>29.323.920/0001-22</v>
          </cell>
          <cell r="C3610" t="str">
            <v>CINEMAS SANTA ROSA LTDA - EPP</v>
          </cell>
          <cell r="D3610" t="str">
            <v>SUSPENSO</v>
          </cell>
          <cell r="E3610" t="str">
            <v>EDUARDO DE SOUSA MARTINS</v>
          </cell>
          <cell r="F3610" t="str">
            <v>CINEMASSANTAROSA@IG.COM.BR</v>
          </cell>
          <cell r="H3610">
            <v>13131</v>
          </cell>
          <cell r="J3610" t="str">
            <v>CINEMAS SANTA ROSA LTDA - EPP</v>
          </cell>
          <cell r="K3610" t="str">
            <v>CANCELADO</v>
          </cell>
          <cell r="L3610">
            <v>39385.624791666669</v>
          </cell>
          <cell r="M3610">
            <v>39385.646226851852</v>
          </cell>
          <cell r="N3610" t="str">
            <v>5002117</v>
          </cell>
          <cell r="O3610" t="str">
            <v>29.323.920/0011-02</v>
          </cell>
          <cell r="P3610" t="str">
            <v>CINEMASSANTAROSA@IG.COM.BR</v>
          </cell>
          <cell r="R3610" t="str">
            <v>SANTA ROSA CENTER I</v>
          </cell>
          <cell r="S3610" t="str">
            <v>AVENIDA MARECHAL FLORIANO PEIXOTO, 1480</v>
          </cell>
          <cell r="T3610" t="str">
            <v>CENTRO</v>
          </cell>
          <cell r="U3610" t="str">
            <v>NOVA IGUAÇU</v>
          </cell>
          <cell r="V3610" t="str">
            <v>RIO DE JANEIRO</v>
          </cell>
          <cell r="X3610" t="str">
            <v>FECHADO</v>
          </cell>
          <cell r="Y3610">
            <v>39300</v>
          </cell>
          <cell r="Z3610" t="str">
            <v>26220-60</v>
          </cell>
          <cell r="AA3610">
            <v>39385.626157407409</v>
          </cell>
          <cell r="AB3610">
            <v>30011</v>
          </cell>
          <cell r="AC3610">
            <v>500</v>
          </cell>
          <cell r="AI3610" t="str">
            <v>N</v>
          </cell>
          <cell r="AJ3610" t="str">
            <v>N</v>
          </cell>
          <cell r="AK3610" t="str">
            <v>N</v>
          </cell>
        </row>
        <row r="3611">
          <cell r="A3611">
            <v>13124</v>
          </cell>
          <cell r="B3611" t="str">
            <v>29.323.920/0001-22</v>
          </cell>
          <cell r="C3611" t="str">
            <v>CINEMAS SANTA ROSA LTDA - EPP</v>
          </cell>
          <cell r="D3611" t="str">
            <v>SUSPENSO</v>
          </cell>
          <cell r="E3611" t="str">
            <v>EDUARDO DE SOUSA MARTINS</v>
          </cell>
          <cell r="F3611" t="str">
            <v>CINEMASSANTAROSA@IG.COM.BR</v>
          </cell>
          <cell r="H3611">
            <v>13132</v>
          </cell>
          <cell r="J3611" t="str">
            <v>CINEMAS SANTA ROSA LTDA - EPP</v>
          </cell>
          <cell r="K3611" t="str">
            <v>CANCELADO</v>
          </cell>
          <cell r="L3611">
            <v>39385.632280092592</v>
          </cell>
          <cell r="M3611">
            <v>39385.647870370369</v>
          </cell>
          <cell r="N3611" t="str">
            <v>5002118</v>
          </cell>
          <cell r="O3611" t="str">
            <v>29.323.920/0015-28</v>
          </cell>
          <cell r="P3611" t="str">
            <v>CINEMASSANTAROSA@IG.COM.BR</v>
          </cell>
          <cell r="R3611" t="str">
            <v>CINE VERDE</v>
          </cell>
          <cell r="S3611" t="str">
            <v>PRAÇA DA LIBERDADE, 64</v>
          </cell>
          <cell r="T3611" t="str">
            <v>CENTRO</v>
          </cell>
          <cell r="U3611" t="str">
            <v>NOVA IGUAÇU</v>
          </cell>
          <cell r="V3611" t="str">
            <v>RIO DE JANEIRO</v>
          </cell>
          <cell r="X3611" t="str">
            <v>FECHADO</v>
          </cell>
          <cell r="Y3611">
            <v>39703</v>
          </cell>
          <cell r="Z3611" t="str">
            <v>26262-20</v>
          </cell>
          <cell r="AA3611">
            <v>39385.633321759262</v>
          </cell>
          <cell r="AB3611">
            <v>32374</v>
          </cell>
          <cell r="AC3611">
            <v>224</v>
          </cell>
          <cell r="AI3611" t="str">
            <v>N</v>
          </cell>
          <cell r="AJ3611" t="str">
            <v>N</v>
          </cell>
          <cell r="AK3611" t="str">
            <v>N</v>
          </cell>
        </row>
        <row r="3612">
          <cell r="A3612">
            <v>13124</v>
          </cell>
          <cell r="B3612" t="str">
            <v>29.323.920/0001-22</v>
          </cell>
          <cell r="C3612" t="str">
            <v>CINEMAS SANTA ROSA LTDA - EPP</v>
          </cell>
          <cell r="D3612" t="str">
            <v>SUSPENSO</v>
          </cell>
          <cell r="E3612" t="str">
            <v>EDUARDO SOARES MARTINS</v>
          </cell>
          <cell r="F3612" t="str">
            <v>CINEMASSANTAROSA@IG.COM.BR</v>
          </cell>
          <cell r="H3612">
            <v>13132</v>
          </cell>
          <cell r="J3612" t="str">
            <v>CINEMAS SANTA ROSA LTDA - EPP</v>
          </cell>
          <cell r="K3612" t="str">
            <v>CANCELADO</v>
          </cell>
          <cell r="L3612">
            <v>39385.632280092592</v>
          </cell>
          <cell r="M3612">
            <v>39385.647870370369</v>
          </cell>
          <cell r="N3612" t="str">
            <v>5002118</v>
          </cell>
          <cell r="O3612" t="str">
            <v>29.323.920/0015-28</v>
          </cell>
          <cell r="P3612" t="str">
            <v>CINEMASSANTAROSA@IG.COM.BR</v>
          </cell>
          <cell r="R3612" t="str">
            <v>CINE VERDE</v>
          </cell>
          <cell r="S3612" t="str">
            <v>PRAÇA DA LIBERDADE, 64</v>
          </cell>
          <cell r="T3612" t="str">
            <v>CENTRO</v>
          </cell>
          <cell r="U3612" t="str">
            <v>NOVA IGUAÇU</v>
          </cell>
          <cell r="V3612" t="str">
            <v>RIO DE JANEIRO</v>
          </cell>
          <cell r="X3612" t="str">
            <v>FECHADO</v>
          </cell>
          <cell r="Y3612">
            <v>39703</v>
          </cell>
          <cell r="Z3612" t="str">
            <v>26262-20</v>
          </cell>
          <cell r="AA3612">
            <v>39385.633321759262</v>
          </cell>
          <cell r="AB3612">
            <v>32374</v>
          </cell>
          <cell r="AC3612">
            <v>224</v>
          </cell>
          <cell r="AI3612" t="str">
            <v>N</v>
          </cell>
          <cell r="AJ3612" t="str">
            <v>N</v>
          </cell>
          <cell r="AK3612" t="str">
            <v>N</v>
          </cell>
        </row>
        <row r="3613">
          <cell r="A3613">
            <v>13234</v>
          </cell>
          <cell r="B3613" t="str">
            <v>08.077.339/0001-06</v>
          </cell>
          <cell r="C3613" t="str">
            <v>REDECINE FLN PROMOÇÕES CINEMATOGRÁFICA LTDA</v>
          </cell>
          <cell r="D3613" t="str">
            <v>SUSPENSO</v>
          </cell>
          <cell r="E3613" t="str">
            <v>JOSÉ ARI VIEIRA SUNDFELD</v>
          </cell>
          <cell r="F3613" t="str">
            <v>JANE@CINESYSTEM.COM.BR</v>
          </cell>
          <cell r="H3613">
            <v>13235</v>
          </cell>
          <cell r="J3613" t="str">
            <v>REDECINE - FLN PROMOÇÕES CINEMATOGRÁFIA LTDA</v>
          </cell>
          <cell r="K3613" t="str">
            <v>LIBERADO</v>
          </cell>
          <cell r="L3613">
            <v>39419.631689814814</v>
          </cell>
          <cell r="M3613">
            <v>39419.640520833331</v>
          </cell>
          <cell r="N3613" t="str">
            <v>5002128</v>
          </cell>
          <cell r="O3613" t="str">
            <v>08.077.339/0001-06</v>
          </cell>
          <cell r="P3613" t="str">
            <v>JANE@CINESYSTEM.COM.BR</v>
          </cell>
          <cell r="R3613" t="str">
            <v>REDECINE FLN 1</v>
          </cell>
          <cell r="S3613" t="str">
            <v>AVENIDA MADRE BENVENUTA, 687</v>
          </cell>
          <cell r="T3613" t="str">
            <v>SANTA MONICA</v>
          </cell>
          <cell r="U3613" t="str">
            <v>FLORIANÓPOLIS</v>
          </cell>
          <cell r="V3613" t="str">
            <v>SANTA CATARINA</v>
          </cell>
          <cell r="X3613" t="str">
            <v>EM FUNCIONAMENTO</v>
          </cell>
          <cell r="Y3613">
            <v>39192</v>
          </cell>
          <cell r="Z3613" t="str">
            <v>88035-00</v>
          </cell>
          <cell r="AA3613">
            <v>39419.632986111108</v>
          </cell>
          <cell r="AB3613">
            <v>39192</v>
          </cell>
          <cell r="AC3613">
            <v>195</v>
          </cell>
          <cell r="AI3613" t="str">
            <v>N</v>
          </cell>
          <cell r="AJ3613" t="str">
            <v>N</v>
          </cell>
          <cell r="AK3613" t="str">
            <v>N</v>
          </cell>
        </row>
        <row r="3614">
          <cell r="A3614">
            <v>13234</v>
          </cell>
          <cell r="B3614" t="str">
            <v>08.077.339/0001-06</v>
          </cell>
          <cell r="C3614" t="str">
            <v>REDECINE FLN PROMOÇÕES CINEMATOGRÁFICA LTDA</v>
          </cell>
          <cell r="D3614" t="str">
            <v>SUSPENSO</v>
          </cell>
          <cell r="E3614" t="str">
            <v>JOSÉ ARI VIEIRA SUNDFELD</v>
          </cell>
          <cell r="F3614" t="str">
            <v>JANE@CINESYSTEM.COM.BR</v>
          </cell>
          <cell r="H3614">
            <v>13235</v>
          </cell>
          <cell r="J3614" t="str">
            <v>REDECINE - FLN PROMOÇÕES CINEMATOGRÁFIA LTDA</v>
          </cell>
          <cell r="K3614" t="str">
            <v>LIBERADO</v>
          </cell>
          <cell r="L3614">
            <v>39419.631689814814</v>
          </cell>
          <cell r="M3614">
            <v>39419.640520833331</v>
          </cell>
          <cell r="N3614" t="str">
            <v>5002125</v>
          </cell>
          <cell r="O3614" t="str">
            <v>08.077.339/0001-06</v>
          </cell>
          <cell r="P3614" t="str">
            <v>JANE@CINESYSTEM.COM.BR</v>
          </cell>
          <cell r="R3614" t="str">
            <v>REDECINE FLN 2</v>
          </cell>
          <cell r="S3614" t="str">
            <v>AVENIDA MADRE BENVENUTA, 687</v>
          </cell>
          <cell r="T3614" t="str">
            <v>SANTA MONICA</v>
          </cell>
          <cell r="U3614" t="str">
            <v>FLORIANÓPOLIS</v>
          </cell>
          <cell r="V3614" t="str">
            <v>SANTA CATARINA</v>
          </cell>
          <cell r="X3614" t="str">
            <v>EM FUNCIONAMENTO</v>
          </cell>
          <cell r="Y3614">
            <v>39192</v>
          </cell>
          <cell r="Z3614" t="str">
            <v>88035-00</v>
          </cell>
          <cell r="AA3614">
            <v>39419.633923611109</v>
          </cell>
          <cell r="AB3614">
            <v>39192</v>
          </cell>
          <cell r="AC3614">
            <v>195</v>
          </cell>
          <cell r="AI3614" t="str">
            <v>N</v>
          </cell>
          <cell r="AJ3614" t="str">
            <v>N</v>
          </cell>
          <cell r="AK3614" t="str">
            <v>N</v>
          </cell>
        </row>
        <row r="3615">
          <cell r="A3615">
            <v>13234</v>
          </cell>
          <cell r="B3615" t="str">
            <v>08.077.339/0001-06</v>
          </cell>
          <cell r="C3615" t="str">
            <v>REDECINE FLN PROMOÇÕES CINEMATOGRÁFICA LTDA</v>
          </cell>
          <cell r="D3615" t="str">
            <v>SUSPENSO</v>
          </cell>
          <cell r="E3615" t="str">
            <v>JOSÉ ARI VIEIRA SUNDFELD</v>
          </cell>
          <cell r="F3615" t="str">
            <v>JANE@CINESYSTEM.COM.BR</v>
          </cell>
          <cell r="H3615">
            <v>13235</v>
          </cell>
          <cell r="J3615" t="str">
            <v>REDECINE - FLN PROMOÇÕES CINEMATOGRÁFIA LTDA</v>
          </cell>
          <cell r="K3615" t="str">
            <v>LIBERADO</v>
          </cell>
          <cell r="L3615">
            <v>39419.631689814814</v>
          </cell>
          <cell r="M3615">
            <v>39419.640520833331</v>
          </cell>
          <cell r="N3615" t="str">
            <v>5002122</v>
          </cell>
          <cell r="O3615" t="str">
            <v>08.077.339/0001-06</v>
          </cell>
          <cell r="P3615" t="str">
            <v>JANE@CINESYSTEM.COM.BR</v>
          </cell>
          <cell r="R3615" t="str">
            <v>REDECINE FLN 3</v>
          </cell>
          <cell r="S3615" t="str">
            <v>AVENIDA MADRE BENVENUTA, 687</v>
          </cell>
          <cell r="T3615" t="str">
            <v>SANTA MONICA</v>
          </cell>
          <cell r="U3615" t="str">
            <v>FLORIANÓPOLIS</v>
          </cell>
          <cell r="V3615" t="str">
            <v>SANTA CATARINA</v>
          </cell>
          <cell r="X3615" t="str">
            <v>EM FUNCIONAMENTO</v>
          </cell>
          <cell r="Y3615">
            <v>39192</v>
          </cell>
          <cell r="Z3615" t="str">
            <v>88035-00</v>
          </cell>
          <cell r="AA3615">
            <v>39419.634780092594</v>
          </cell>
          <cell r="AB3615">
            <v>39192</v>
          </cell>
          <cell r="AC3615">
            <v>355</v>
          </cell>
          <cell r="AI3615" t="str">
            <v>N</v>
          </cell>
          <cell r="AJ3615" t="str">
            <v>N</v>
          </cell>
          <cell r="AK3615" t="str">
            <v>N</v>
          </cell>
        </row>
        <row r="3616">
          <cell r="A3616">
            <v>13234</v>
          </cell>
          <cell r="B3616" t="str">
            <v>08.077.339/0001-06</v>
          </cell>
          <cell r="C3616" t="str">
            <v>REDECINE FLN PROMOÇÕES CINEMATOGRÁFICA LTDA</v>
          </cell>
          <cell r="D3616" t="str">
            <v>SUSPENSO</v>
          </cell>
          <cell r="E3616" t="str">
            <v>JOSÉ ARI VIEIRA SUNDFELD</v>
          </cell>
          <cell r="F3616" t="str">
            <v>JANE@CINESYSTEM.COM.BR</v>
          </cell>
          <cell r="H3616">
            <v>13235</v>
          </cell>
          <cell r="J3616" t="str">
            <v>REDECINE - FLN PROMOÇÕES CINEMATOGRÁFIA LTDA</v>
          </cell>
          <cell r="K3616" t="str">
            <v>LIBERADO</v>
          </cell>
          <cell r="L3616">
            <v>39419.631689814814</v>
          </cell>
          <cell r="M3616">
            <v>39419.640520833331</v>
          </cell>
          <cell r="N3616" t="str">
            <v>5002126</v>
          </cell>
          <cell r="O3616" t="str">
            <v>08.077.339/0001-06</v>
          </cell>
          <cell r="P3616" t="str">
            <v>JANE@CINESYSTEM.COM.BR</v>
          </cell>
          <cell r="R3616" t="str">
            <v>REDECINE FLN 4</v>
          </cell>
          <cell r="S3616" t="str">
            <v>AVENIDA MADRE BENVENUTA, 687</v>
          </cell>
          <cell r="T3616" t="str">
            <v>SANTA MONICA</v>
          </cell>
          <cell r="U3616" t="str">
            <v>FLORIANÓPOLIS</v>
          </cell>
          <cell r="V3616" t="str">
            <v>SANTA CATARINA</v>
          </cell>
          <cell r="X3616" t="str">
            <v>EM FUNCIONAMENTO</v>
          </cell>
          <cell r="Y3616">
            <v>39192</v>
          </cell>
          <cell r="Z3616" t="str">
            <v>88035-00</v>
          </cell>
          <cell r="AA3616">
            <v>39419.63554398148</v>
          </cell>
          <cell r="AB3616">
            <v>39192</v>
          </cell>
          <cell r="AC3616">
            <v>526</v>
          </cell>
          <cell r="AI3616" t="str">
            <v>N</v>
          </cell>
          <cell r="AJ3616" t="str">
            <v>N</v>
          </cell>
          <cell r="AK3616" t="str">
            <v>N</v>
          </cell>
        </row>
        <row r="3617">
          <cell r="A3617">
            <v>13234</v>
          </cell>
          <cell r="B3617" t="str">
            <v>08.077.339/0001-06</v>
          </cell>
          <cell r="C3617" t="str">
            <v>REDECINE FLN PROMOÇÕES CINEMATOGRÁFICA LTDA</v>
          </cell>
          <cell r="D3617" t="str">
            <v>SUSPENSO</v>
          </cell>
          <cell r="E3617" t="str">
            <v>JOSÉ ARI VIEIRA SUNDFELD</v>
          </cell>
          <cell r="F3617" t="str">
            <v>JANE@CINESYSTEM.COM.BR</v>
          </cell>
          <cell r="H3617">
            <v>13235</v>
          </cell>
          <cell r="J3617" t="str">
            <v>REDECINE - FLN PROMOÇÕES CINEMATOGRÁFIA LTDA</v>
          </cell>
          <cell r="K3617" t="str">
            <v>LIBERADO</v>
          </cell>
          <cell r="L3617">
            <v>39419.631689814814</v>
          </cell>
          <cell r="M3617">
            <v>39419.640520833331</v>
          </cell>
          <cell r="N3617" t="str">
            <v>5002123</v>
          </cell>
          <cell r="O3617" t="str">
            <v>08.077.339/0001-06</v>
          </cell>
          <cell r="P3617" t="str">
            <v>JANE@CINESYSTEM.COM.BR</v>
          </cell>
          <cell r="R3617" t="str">
            <v>REDECINE FLN 5</v>
          </cell>
          <cell r="S3617" t="str">
            <v>AVENIDA MADRE BENVENUTA, 687</v>
          </cell>
          <cell r="T3617" t="str">
            <v>SANTA MONICA</v>
          </cell>
          <cell r="U3617" t="str">
            <v>FLORIANÓPOLIS</v>
          </cell>
          <cell r="V3617" t="str">
            <v>SANTA CATARINA</v>
          </cell>
          <cell r="X3617" t="str">
            <v>EM FUNCIONAMENTO</v>
          </cell>
          <cell r="Y3617">
            <v>39192</v>
          </cell>
          <cell r="Z3617" t="str">
            <v>88035-00</v>
          </cell>
          <cell r="AA3617">
            <v>39419.636273148149</v>
          </cell>
          <cell r="AB3617">
            <v>39192</v>
          </cell>
          <cell r="AC3617">
            <v>355</v>
          </cell>
          <cell r="AI3617" t="str">
            <v>N</v>
          </cell>
          <cell r="AJ3617" t="str">
            <v>N</v>
          </cell>
          <cell r="AK3617" t="str">
            <v>N</v>
          </cell>
        </row>
        <row r="3618">
          <cell r="A3618">
            <v>13234</v>
          </cell>
          <cell r="B3618" t="str">
            <v>08.077.339/0001-06</v>
          </cell>
          <cell r="C3618" t="str">
            <v>REDECINE FLN PROMOÇÕES CINEMATOGRÁFICA LTDA</v>
          </cell>
          <cell r="D3618" t="str">
            <v>SUSPENSO</v>
          </cell>
          <cell r="E3618" t="str">
            <v>JOSÉ ARI VIEIRA SUNDFELD</v>
          </cell>
          <cell r="F3618" t="str">
            <v>JANE@CINESYSTEM.COM.BR</v>
          </cell>
          <cell r="H3618">
            <v>13235</v>
          </cell>
          <cell r="J3618" t="str">
            <v>REDECINE - FLN PROMOÇÕES CINEMATOGRÁFIA LTDA</v>
          </cell>
          <cell r="K3618" t="str">
            <v>LIBERADO</v>
          </cell>
          <cell r="L3618">
            <v>39419.631689814814</v>
          </cell>
          <cell r="M3618">
            <v>39419.640520833331</v>
          </cell>
          <cell r="N3618" t="str">
            <v>5002127</v>
          </cell>
          <cell r="O3618" t="str">
            <v>08.077.339/0001-06</v>
          </cell>
          <cell r="P3618" t="str">
            <v>JANE@CINESYSTEM.COM.BR</v>
          </cell>
          <cell r="R3618" t="str">
            <v>REDECINE FLN 6</v>
          </cell>
          <cell r="S3618" t="str">
            <v>AVENIDA MADRE BENVENUTA, 687</v>
          </cell>
          <cell r="T3618" t="str">
            <v>SANTA MONICA</v>
          </cell>
          <cell r="U3618" t="str">
            <v>FLORIANÓPOLIS</v>
          </cell>
          <cell r="V3618" t="str">
            <v>SANTA CATARINA</v>
          </cell>
          <cell r="X3618" t="str">
            <v>EM FUNCIONAMENTO</v>
          </cell>
          <cell r="Y3618">
            <v>39192</v>
          </cell>
          <cell r="Z3618" t="str">
            <v>88035-00</v>
          </cell>
          <cell r="AA3618">
            <v>39419.637083333335</v>
          </cell>
          <cell r="AB3618">
            <v>39192</v>
          </cell>
          <cell r="AC3618">
            <v>195</v>
          </cell>
          <cell r="AI3618" t="str">
            <v>N</v>
          </cell>
          <cell r="AJ3618" t="str">
            <v>N</v>
          </cell>
          <cell r="AK3618" t="str">
            <v>N</v>
          </cell>
        </row>
        <row r="3619">
          <cell r="A3619">
            <v>13234</v>
          </cell>
          <cell r="B3619" t="str">
            <v>08.077.339/0001-06</v>
          </cell>
          <cell r="C3619" t="str">
            <v>REDECINE FLN PROMOÇÕES CINEMATOGRÁFICA LTDA</v>
          </cell>
          <cell r="D3619" t="str">
            <v>SUSPENSO</v>
          </cell>
          <cell r="E3619" t="str">
            <v>JOSÉ ARI VIEIRA SUNDFELD</v>
          </cell>
          <cell r="F3619" t="str">
            <v>JANE@CINESYSTEM.COM.BR</v>
          </cell>
          <cell r="H3619">
            <v>13235</v>
          </cell>
          <cell r="J3619" t="str">
            <v>REDECINE - FLN PROMOÇÕES CINEMATOGRÁFIA LTDA</v>
          </cell>
          <cell r="K3619" t="str">
            <v>LIBERADO</v>
          </cell>
          <cell r="L3619">
            <v>39419.631689814814</v>
          </cell>
          <cell r="M3619">
            <v>39419.640520833331</v>
          </cell>
          <cell r="N3619" t="str">
            <v>5002124</v>
          </cell>
          <cell r="O3619" t="str">
            <v>08.077.339/0001-06</v>
          </cell>
          <cell r="P3619" t="str">
            <v>JANE@CINESYSTEM.COM.BR</v>
          </cell>
          <cell r="R3619" t="str">
            <v>REDECINE FLN 7</v>
          </cell>
          <cell r="S3619" t="str">
            <v>AVENIDA MADRE BENVENUTA, 687</v>
          </cell>
          <cell r="T3619" t="str">
            <v>SANTA MONICA</v>
          </cell>
          <cell r="U3619" t="str">
            <v>FLORIANÓPOLIS</v>
          </cell>
          <cell r="V3619" t="str">
            <v>SANTA CATARINA</v>
          </cell>
          <cell r="X3619" t="str">
            <v>EM FUNCIONAMENTO</v>
          </cell>
          <cell r="Y3619">
            <v>39192</v>
          </cell>
          <cell r="Z3619" t="str">
            <v>88035-00</v>
          </cell>
          <cell r="AA3619">
            <v>39419.637939814813</v>
          </cell>
          <cell r="AB3619">
            <v>39192</v>
          </cell>
          <cell r="AC3619">
            <v>195</v>
          </cell>
          <cell r="AI3619" t="str">
            <v>N</v>
          </cell>
          <cell r="AJ3619" t="str">
            <v>N</v>
          </cell>
          <cell r="AK3619" t="str">
            <v>N</v>
          </cell>
        </row>
        <row r="3620">
          <cell r="A3620">
            <v>5348</v>
          </cell>
          <cell r="B3620" t="str">
            <v>07.524.011/0001-10</v>
          </cell>
          <cell r="C3620" t="str">
            <v>REDECINE - RIO CINEMATOGRÁFICA LTDA</v>
          </cell>
          <cell r="D3620" t="str">
            <v>DEFERIDO</v>
          </cell>
          <cell r="E3620" t="str">
            <v>LUIZ CLÁUDIO ZAVARIZE FERNANDES</v>
          </cell>
          <cell r="F3620" t="str">
            <v>JANE@CINESYSTEM.COM.BR</v>
          </cell>
          <cell r="H3620">
            <v>13236</v>
          </cell>
          <cell r="J3620" t="str">
            <v>REDECINE - RIO CINEMATOGRÁFICA LTDA</v>
          </cell>
          <cell r="K3620" t="str">
            <v>LIBERADO</v>
          </cell>
          <cell r="L3620">
            <v>39419.493043981478</v>
          </cell>
          <cell r="M3620">
            <v>39420.474768518521</v>
          </cell>
          <cell r="N3620" t="str">
            <v>5002131</v>
          </cell>
          <cell r="O3620" t="str">
            <v>07.524.011/0002-09</v>
          </cell>
          <cell r="P3620" t="str">
            <v>JANE@CINESYSTEM.COM.BR</v>
          </cell>
          <cell r="R3620" t="str">
            <v>CINESYSTEM BANGU 01</v>
          </cell>
          <cell r="S3620" t="str">
            <v>AV. GETULIO VARGAS, 266</v>
          </cell>
          <cell r="T3620" t="str">
            <v>CENTRO</v>
          </cell>
          <cell r="U3620" t="str">
            <v>MARINGÁ</v>
          </cell>
          <cell r="V3620" t="str">
            <v>PARANÁ</v>
          </cell>
          <cell r="X3620" t="str">
            <v>EM FUNCIONAMENTO</v>
          </cell>
          <cell r="Y3620">
            <v>39049</v>
          </cell>
          <cell r="Z3620" t="str">
            <v>87013-19</v>
          </cell>
          <cell r="AA3620">
            <v>39420.46775462963</v>
          </cell>
          <cell r="AB3620">
            <v>39049</v>
          </cell>
          <cell r="AC3620">
            <v>363</v>
          </cell>
          <cell r="AI3620" t="str">
            <v>N</v>
          </cell>
          <cell r="AJ3620" t="str">
            <v>N</v>
          </cell>
          <cell r="AK3620" t="str">
            <v>N</v>
          </cell>
        </row>
        <row r="3621">
          <cell r="A3621">
            <v>5348</v>
          </cell>
          <cell r="B3621" t="str">
            <v>07.524.011/0001-10</v>
          </cell>
          <cell r="C3621" t="str">
            <v>REDECINE - RIO CINEMATOGRÁFICA LTDA</v>
          </cell>
          <cell r="D3621" t="str">
            <v>DEFERIDO</v>
          </cell>
          <cell r="E3621" t="str">
            <v>CARLOS EMILIO CAVALIERE SARTÓRIO</v>
          </cell>
          <cell r="F3621" t="str">
            <v>JANE@CINESYSTEM.COM.BR</v>
          </cell>
          <cell r="H3621">
            <v>13236</v>
          </cell>
          <cell r="J3621" t="str">
            <v>REDECINE - RIO CINEMATOGRÁFICA LTDA</v>
          </cell>
          <cell r="K3621" t="str">
            <v>LIBERADO</v>
          </cell>
          <cell r="L3621">
            <v>39419.493043981478</v>
          </cell>
          <cell r="M3621">
            <v>39420.474768518521</v>
          </cell>
          <cell r="N3621" t="str">
            <v>5002131</v>
          </cell>
          <cell r="O3621" t="str">
            <v>07.524.011/0002-09</v>
          </cell>
          <cell r="P3621" t="str">
            <v>JANE@CINESYSTEM.COM.BR</v>
          </cell>
          <cell r="R3621" t="str">
            <v>CINESYSTEM BANGU 01</v>
          </cell>
          <cell r="S3621" t="str">
            <v>AV. GETULIO VARGAS, 266</v>
          </cell>
          <cell r="T3621" t="str">
            <v>CENTRO</v>
          </cell>
          <cell r="U3621" t="str">
            <v>MARINGÁ</v>
          </cell>
          <cell r="V3621" t="str">
            <v>PARANÁ</v>
          </cell>
          <cell r="X3621" t="str">
            <v>EM FUNCIONAMENTO</v>
          </cell>
          <cell r="Y3621">
            <v>39049</v>
          </cell>
          <cell r="Z3621" t="str">
            <v>87013-19</v>
          </cell>
          <cell r="AA3621">
            <v>39420.46775462963</v>
          </cell>
          <cell r="AB3621">
            <v>39049</v>
          </cell>
          <cell r="AC3621">
            <v>363</v>
          </cell>
          <cell r="AI3621" t="str">
            <v>N</v>
          </cell>
          <cell r="AJ3621" t="str">
            <v>N</v>
          </cell>
          <cell r="AK3621" t="str">
            <v>N</v>
          </cell>
        </row>
        <row r="3622">
          <cell r="A3622">
            <v>5348</v>
          </cell>
          <cell r="B3622" t="str">
            <v>07.524.011/0001-10</v>
          </cell>
          <cell r="C3622" t="str">
            <v>REDECINE - RIO CINEMATOGRÁFICA LTDA</v>
          </cell>
          <cell r="D3622" t="str">
            <v>DEFERIDO</v>
          </cell>
          <cell r="E3622" t="str">
            <v>LUIZ CLÁUDIO ZAVARIZE FERNANDES</v>
          </cell>
          <cell r="F3622" t="str">
            <v>JANE@CINESYSTEM.COM.BR</v>
          </cell>
          <cell r="H3622">
            <v>13236</v>
          </cell>
          <cell r="J3622" t="str">
            <v>REDECINE - RIO CINEMATOGRÁFICA LTDA</v>
          </cell>
          <cell r="K3622" t="str">
            <v>LIBERADO</v>
          </cell>
          <cell r="L3622">
            <v>39419.493043981478</v>
          </cell>
          <cell r="M3622">
            <v>39420.474768518521</v>
          </cell>
          <cell r="N3622" t="str">
            <v>5002130</v>
          </cell>
          <cell r="O3622" t="str">
            <v>07.524.011/0002-09</v>
          </cell>
          <cell r="P3622" t="str">
            <v>JANE@CINESYSTEM.COM.BR</v>
          </cell>
          <cell r="R3622" t="str">
            <v>CINESYSTEM BANGU 02</v>
          </cell>
          <cell r="S3622" t="str">
            <v>AV. GETULIO VARGAS, 266</v>
          </cell>
          <cell r="T3622" t="str">
            <v>CENTRO</v>
          </cell>
          <cell r="U3622" t="str">
            <v>MARINGÁ</v>
          </cell>
          <cell r="V3622" t="str">
            <v>PARANÁ</v>
          </cell>
          <cell r="X3622" t="str">
            <v>EM FUNCIONAMENTO</v>
          </cell>
          <cell r="Y3622">
            <v>39049</v>
          </cell>
          <cell r="Z3622" t="str">
            <v>87013-19</v>
          </cell>
          <cell r="AA3622">
            <v>39420.470011574071</v>
          </cell>
          <cell r="AB3622">
            <v>39049</v>
          </cell>
          <cell r="AC3622">
            <v>370</v>
          </cell>
          <cell r="AI3622" t="str">
            <v>N</v>
          </cell>
          <cell r="AJ3622" t="str">
            <v>N</v>
          </cell>
          <cell r="AK3622" t="str">
            <v>N</v>
          </cell>
        </row>
        <row r="3623">
          <cell r="A3623">
            <v>5348</v>
          </cell>
          <cell r="B3623" t="str">
            <v>07.524.011/0001-10</v>
          </cell>
          <cell r="C3623" t="str">
            <v>REDECINE - RIO CINEMATOGRÁFICA LTDA</v>
          </cell>
          <cell r="D3623" t="str">
            <v>DEFERIDO</v>
          </cell>
          <cell r="E3623" t="str">
            <v>CARLOS EMILIO CAVALIERE SARTÓRIO</v>
          </cell>
          <cell r="F3623" t="str">
            <v>JANE@CINESYSTEM.COM.BR</v>
          </cell>
          <cell r="H3623">
            <v>13236</v>
          </cell>
          <cell r="J3623" t="str">
            <v>REDECINE - RIO CINEMATOGRÁFICA LTDA</v>
          </cell>
          <cell r="K3623" t="str">
            <v>LIBERADO</v>
          </cell>
          <cell r="L3623">
            <v>39419.493043981478</v>
          </cell>
          <cell r="M3623">
            <v>39420.474768518521</v>
          </cell>
          <cell r="N3623" t="str">
            <v>5002130</v>
          </cell>
          <cell r="O3623" t="str">
            <v>07.524.011/0002-09</v>
          </cell>
          <cell r="P3623" t="str">
            <v>JANE@CINESYSTEM.COM.BR</v>
          </cell>
          <cell r="R3623" t="str">
            <v>CINESYSTEM BANGU 02</v>
          </cell>
          <cell r="S3623" t="str">
            <v>AV. GETULIO VARGAS, 266</v>
          </cell>
          <cell r="T3623" t="str">
            <v>CENTRO</v>
          </cell>
          <cell r="U3623" t="str">
            <v>MARINGÁ</v>
          </cell>
          <cell r="V3623" t="str">
            <v>PARANÁ</v>
          </cell>
          <cell r="X3623" t="str">
            <v>EM FUNCIONAMENTO</v>
          </cell>
          <cell r="Y3623">
            <v>39049</v>
          </cell>
          <cell r="Z3623" t="str">
            <v>87013-19</v>
          </cell>
          <cell r="AA3623">
            <v>39420.470011574071</v>
          </cell>
          <cell r="AB3623">
            <v>39049</v>
          </cell>
          <cell r="AC3623">
            <v>370</v>
          </cell>
          <cell r="AI3623" t="str">
            <v>N</v>
          </cell>
          <cell r="AJ3623" t="str">
            <v>N</v>
          </cell>
          <cell r="AK3623" t="str">
            <v>N</v>
          </cell>
        </row>
        <row r="3624">
          <cell r="A3624">
            <v>5348</v>
          </cell>
          <cell r="B3624" t="str">
            <v>07.524.011/0001-10</v>
          </cell>
          <cell r="C3624" t="str">
            <v>REDECINE - RIO CINEMATOGRÁFICA LTDA</v>
          </cell>
          <cell r="D3624" t="str">
            <v>DEFERIDO</v>
          </cell>
          <cell r="E3624" t="str">
            <v>LUIZ CLÁUDIO ZAVARIZE FERNANDES</v>
          </cell>
          <cell r="F3624" t="str">
            <v>JANE@CINESYSTEM.COM.BR</v>
          </cell>
          <cell r="H3624">
            <v>13236</v>
          </cell>
          <cell r="J3624" t="str">
            <v>REDECINE - RIO CINEMATOGRÁFICA LTDA</v>
          </cell>
          <cell r="K3624" t="str">
            <v>LIBERADO</v>
          </cell>
          <cell r="L3624">
            <v>39419.493043981478</v>
          </cell>
          <cell r="M3624">
            <v>39420.474768518521</v>
          </cell>
          <cell r="N3624" t="str">
            <v>5002133</v>
          </cell>
          <cell r="O3624" t="str">
            <v>07.524.011/0002-09</v>
          </cell>
          <cell r="P3624" t="str">
            <v>JANE@CINESYSTEM.COM.BR</v>
          </cell>
          <cell r="R3624" t="str">
            <v>CINESYSTEM BANGU 03</v>
          </cell>
          <cell r="S3624" t="str">
            <v>AV. GETULIO VARGAS, 266</v>
          </cell>
          <cell r="T3624" t="str">
            <v>CENTRO</v>
          </cell>
          <cell r="U3624" t="str">
            <v>MARINGÁ</v>
          </cell>
          <cell r="V3624" t="str">
            <v>PARANÁ</v>
          </cell>
          <cell r="X3624" t="str">
            <v>EM FUNCIONAMENTO</v>
          </cell>
          <cell r="Y3624">
            <v>39049</v>
          </cell>
          <cell r="Z3624" t="str">
            <v>87013-19</v>
          </cell>
          <cell r="AA3624">
            <v>39420.470914351848</v>
          </cell>
          <cell r="AB3624">
            <v>39049</v>
          </cell>
          <cell r="AC3624">
            <v>189</v>
          </cell>
          <cell r="AI3624" t="str">
            <v>N</v>
          </cell>
          <cell r="AJ3624" t="str">
            <v>N</v>
          </cell>
          <cell r="AK3624" t="str">
            <v>N</v>
          </cell>
        </row>
        <row r="3625">
          <cell r="A3625">
            <v>5348</v>
          </cell>
          <cell r="B3625" t="str">
            <v>07.524.011/0001-10</v>
          </cell>
          <cell r="C3625" t="str">
            <v>REDECINE - RIO CINEMATOGRÁFICA LTDA</v>
          </cell>
          <cell r="D3625" t="str">
            <v>DEFERIDO</v>
          </cell>
          <cell r="E3625" t="str">
            <v>CARLOS EMILIO CAVALIERE SARTÓRIO</v>
          </cell>
          <cell r="F3625" t="str">
            <v>JANE@CINESYSTEM.COM.BR</v>
          </cell>
          <cell r="H3625">
            <v>13236</v>
          </cell>
          <cell r="J3625" t="str">
            <v>REDECINE - RIO CINEMATOGRÁFICA LTDA</v>
          </cell>
          <cell r="K3625" t="str">
            <v>LIBERADO</v>
          </cell>
          <cell r="L3625">
            <v>39419.493043981478</v>
          </cell>
          <cell r="M3625">
            <v>39420.474768518521</v>
          </cell>
          <cell r="N3625" t="str">
            <v>5002133</v>
          </cell>
          <cell r="O3625" t="str">
            <v>07.524.011/0002-09</v>
          </cell>
          <cell r="P3625" t="str">
            <v>JANE@CINESYSTEM.COM.BR</v>
          </cell>
          <cell r="R3625" t="str">
            <v>CINESYSTEM BANGU 03</v>
          </cell>
          <cell r="S3625" t="str">
            <v>AV. GETULIO VARGAS, 266</v>
          </cell>
          <cell r="T3625" t="str">
            <v>CENTRO</v>
          </cell>
          <cell r="U3625" t="str">
            <v>MARINGÁ</v>
          </cell>
          <cell r="V3625" t="str">
            <v>PARANÁ</v>
          </cell>
          <cell r="X3625" t="str">
            <v>EM FUNCIONAMENTO</v>
          </cell>
          <cell r="Y3625">
            <v>39049</v>
          </cell>
          <cell r="Z3625" t="str">
            <v>87013-19</v>
          </cell>
          <cell r="AA3625">
            <v>39420.470914351848</v>
          </cell>
          <cell r="AB3625">
            <v>39049</v>
          </cell>
          <cell r="AC3625">
            <v>189</v>
          </cell>
          <cell r="AI3625" t="str">
            <v>N</v>
          </cell>
          <cell r="AJ3625" t="str">
            <v>N</v>
          </cell>
          <cell r="AK3625" t="str">
            <v>N</v>
          </cell>
        </row>
        <row r="3626">
          <cell r="A3626">
            <v>5348</v>
          </cell>
          <cell r="B3626" t="str">
            <v>07.524.011/0001-10</v>
          </cell>
          <cell r="C3626" t="str">
            <v>REDECINE - RIO CINEMATOGRÁFICA LTDA</v>
          </cell>
          <cell r="D3626" t="str">
            <v>DEFERIDO</v>
          </cell>
          <cell r="E3626" t="str">
            <v>CARLOS EMILIO CAVALIERE SARTÓRIO</v>
          </cell>
          <cell r="F3626" t="str">
            <v>JANE@CINESYSTEM.COM.BR</v>
          </cell>
          <cell r="H3626">
            <v>13236</v>
          </cell>
          <cell r="J3626" t="str">
            <v>REDECINE - RIO CINEMATOGRÁFICA LTDA</v>
          </cell>
          <cell r="K3626" t="str">
            <v>LIBERADO</v>
          </cell>
          <cell r="L3626">
            <v>39419.493043981478</v>
          </cell>
          <cell r="M3626">
            <v>39420.474768518521</v>
          </cell>
          <cell r="N3626" t="str">
            <v>5002129</v>
          </cell>
          <cell r="O3626" t="str">
            <v>07.524.011/0002-09</v>
          </cell>
          <cell r="P3626" t="str">
            <v>JANE@CINESYSTEM.COM.BR</v>
          </cell>
          <cell r="R3626" t="str">
            <v>CINESYSTEM BANGU 04</v>
          </cell>
          <cell r="S3626" t="str">
            <v>AV. GETULIO VARGAS, 266</v>
          </cell>
          <cell r="T3626" t="str">
            <v>CENTRO</v>
          </cell>
          <cell r="U3626" t="str">
            <v>MARINGÁ</v>
          </cell>
          <cell r="V3626" t="str">
            <v>PARANÁ</v>
          </cell>
          <cell r="X3626" t="str">
            <v>EM FUNCIONAMENTO</v>
          </cell>
          <cell r="Y3626">
            <v>39049</v>
          </cell>
          <cell r="Z3626" t="str">
            <v>87013-19</v>
          </cell>
          <cell r="AA3626">
            <v>39420.471712962964</v>
          </cell>
          <cell r="AB3626">
            <v>39049</v>
          </cell>
          <cell r="AC3626">
            <v>202</v>
          </cell>
          <cell r="AI3626" t="str">
            <v>N</v>
          </cell>
          <cell r="AJ3626" t="str">
            <v>N</v>
          </cell>
          <cell r="AK3626" t="str">
            <v>N</v>
          </cell>
        </row>
        <row r="3627">
          <cell r="A3627">
            <v>5348</v>
          </cell>
          <cell r="B3627" t="str">
            <v>07.524.011/0001-10</v>
          </cell>
          <cell r="C3627" t="str">
            <v>REDECINE - RIO CINEMATOGRÁFICA LTDA</v>
          </cell>
          <cell r="D3627" t="str">
            <v>DEFERIDO</v>
          </cell>
          <cell r="E3627" t="str">
            <v>LUIZ CLÁUDIO ZAVARIZE FERNANDES</v>
          </cell>
          <cell r="F3627" t="str">
            <v>JANE@CINESYSTEM.COM.BR</v>
          </cell>
          <cell r="H3627">
            <v>13236</v>
          </cell>
          <cell r="J3627" t="str">
            <v>REDECINE - RIO CINEMATOGRÁFICA LTDA</v>
          </cell>
          <cell r="K3627" t="str">
            <v>LIBERADO</v>
          </cell>
          <cell r="L3627">
            <v>39419.493043981478</v>
          </cell>
          <cell r="M3627">
            <v>39420.474768518521</v>
          </cell>
          <cell r="N3627" t="str">
            <v>5002129</v>
          </cell>
          <cell r="O3627" t="str">
            <v>07.524.011/0002-09</v>
          </cell>
          <cell r="P3627" t="str">
            <v>JANE@CINESYSTEM.COM.BR</v>
          </cell>
          <cell r="R3627" t="str">
            <v>CINESYSTEM BANGU 04</v>
          </cell>
          <cell r="S3627" t="str">
            <v>AV. GETULIO VARGAS, 266</v>
          </cell>
          <cell r="T3627" t="str">
            <v>CENTRO</v>
          </cell>
          <cell r="U3627" t="str">
            <v>MARINGÁ</v>
          </cell>
          <cell r="V3627" t="str">
            <v>PARANÁ</v>
          </cell>
          <cell r="X3627" t="str">
            <v>EM FUNCIONAMENTO</v>
          </cell>
          <cell r="Y3627">
            <v>39049</v>
          </cell>
          <cell r="Z3627" t="str">
            <v>87013-19</v>
          </cell>
          <cell r="AA3627">
            <v>39420.471712962964</v>
          </cell>
          <cell r="AB3627">
            <v>39049</v>
          </cell>
          <cell r="AC3627">
            <v>202</v>
          </cell>
          <cell r="AI3627" t="str">
            <v>N</v>
          </cell>
          <cell r="AJ3627" t="str">
            <v>N</v>
          </cell>
          <cell r="AK3627" t="str">
            <v>N</v>
          </cell>
        </row>
        <row r="3628">
          <cell r="A3628">
            <v>5348</v>
          </cell>
          <cell r="B3628" t="str">
            <v>07.524.011/0001-10</v>
          </cell>
          <cell r="C3628" t="str">
            <v>REDECINE - RIO CINEMATOGRÁFICA LTDA</v>
          </cell>
          <cell r="D3628" t="str">
            <v>DEFERIDO</v>
          </cell>
          <cell r="E3628" t="str">
            <v>LUIZ CLÁUDIO ZAVARIZE FERNANDES</v>
          </cell>
          <cell r="F3628" t="str">
            <v>JANE@CINESYSTEM.COM.BR</v>
          </cell>
          <cell r="H3628">
            <v>13236</v>
          </cell>
          <cell r="J3628" t="str">
            <v>REDECINE - RIO CINEMATOGRÁFICA LTDA</v>
          </cell>
          <cell r="K3628" t="str">
            <v>LIBERADO</v>
          </cell>
          <cell r="L3628">
            <v>39419.493043981478</v>
          </cell>
          <cell r="M3628">
            <v>39420.474768518521</v>
          </cell>
          <cell r="N3628" t="str">
            <v>5002134</v>
          </cell>
          <cell r="O3628" t="str">
            <v>07.524.011/0002-09</v>
          </cell>
          <cell r="P3628" t="str">
            <v>JANE@CINESYSTEM.COM.BR</v>
          </cell>
          <cell r="R3628" t="str">
            <v>CINESYSTEM BANGU 05</v>
          </cell>
          <cell r="S3628" t="str">
            <v>AV. GETULIO VARGAS, 266</v>
          </cell>
          <cell r="T3628" t="str">
            <v>CENTRO</v>
          </cell>
          <cell r="U3628" t="str">
            <v>MARINGÁ</v>
          </cell>
          <cell r="V3628" t="str">
            <v>PARANÁ</v>
          </cell>
          <cell r="X3628" t="str">
            <v>EM FUNCIONAMENTO</v>
          </cell>
          <cell r="Y3628">
            <v>39049</v>
          </cell>
          <cell r="Z3628" t="str">
            <v>87013-19</v>
          </cell>
          <cell r="AA3628">
            <v>39420.472453703704</v>
          </cell>
          <cell r="AB3628">
            <v>39049</v>
          </cell>
          <cell r="AC3628">
            <v>211</v>
          </cell>
          <cell r="AI3628" t="str">
            <v>N</v>
          </cell>
          <cell r="AJ3628" t="str">
            <v>N</v>
          </cell>
          <cell r="AK3628" t="str">
            <v>N</v>
          </cell>
        </row>
        <row r="3629">
          <cell r="A3629">
            <v>5348</v>
          </cell>
          <cell r="B3629" t="str">
            <v>07.524.011/0001-10</v>
          </cell>
          <cell r="C3629" t="str">
            <v>REDECINE - RIO CINEMATOGRÁFICA LTDA</v>
          </cell>
          <cell r="D3629" t="str">
            <v>DEFERIDO</v>
          </cell>
          <cell r="E3629" t="str">
            <v>CARLOS EMILIO CAVALIERE SARTÓRIO</v>
          </cell>
          <cell r="F3629" t="str">
            <v>JANE@CINESYSTEM.COM.BR</v>
          </cell>
          <cell r="H3629">
            <v>13236</v>
          </cell>
          <cell r="J3629" t="str">
            <v>REDECINE - RIO CINEMATOGRÁFICA LTDA</v>
          </cell>
          <cell r="K3629" t="str">
            <v>LIBERADO</v>
          </cell>
          <cell r="L3629">
            <v>39419.493043981478</v>
          </cell>
          <cell r="M3629">
            <v>39420.474768518521</v>
          </cell>
          <cell r="N3629" t="str">
            <v>5002134</v>
          </cell>
          <cell r="O3629" t="str">
            <v>07.524.011/0002-09</v>
          </cell>
          <cell r="P3629" t="str">
            <v>JANE@CINESYSTEM.COM.BR</v>
          </cell>
          <cell r="R3629" t="str">
            <v>CINESYSTEM BANGU 05</v>
          </cell>
          <cell r="S3629" t="str">
            <v>AV. GETULIO VARGAS, 266</v>
          </cell>
          <cell r="T3629" t="str">
            <v>CENTRO</v>
          </cell>
          <cell r="U3629" t="str">
            <v>MARINGÁ</v>
          </cell>
          <cell r="V3629" t="str">
            <v>PARANÁ</v>
          </cell>
          <cell r="X3629" t="str">
            <v>EM FUNCIONAMENTO</v>
          </cell>
          <cell r="Y3629">
            <v>39049</v>
          </cell>
          <cell r="Z3629" t="str">
            <v>87013-19</v>
          </cell>
          <cell r="AA3629">
            <v>39420.472453703704</v>
          </cell>
          <cell r="AB3629">
            <v>39049</v>
          </cell>
          <cell r="AC3629">
            <v>211</v>
          </cell>
          <cell r="AI3629" t="str">
            <v>N</v>
          </cell>
          <cell r="AJ3629" t="str">
            <v>N</v>
          </cell>
          <cell r="AK3629" t="str">
            <v>N</v>
          </cell>
        </row>
        <row r="3630">
          <cell r="A3630">
            <v>5348</v>
          </cell>
          <cell r="B3630" t="str">
            <v>07.524.011/0001-10</v>
          </cell>
          <cell r="C3630" t="str">
            <v>REDECINE - RIO CINEMATOGRÁFICA LTDA</v>
          </cell>
          <cell r="D3630" t="str">
            <v>DEFERIDO</v>
          </cell>
          <cell r="E3630" t="str">
            <v>LUIZ CLÁUDIO ZAVARIZE FERNANDES</v>
          </cell>
          <cell r="F3630" t="str">
            <v>JANE@CINESYSTEM.COM.BR</v>
          </cell>
          <cell r="H3630">
            <v>13236</v>
          </cell>
          <cell r="J3630" t="str">
            <v>REDECINE - RIO CINEMATOGRÁFICA LTDA</v>
          </cell>
          <cell r="K3630" t="str">
            <v>LIBERADO</v>
          </cell>
          <cell r="L3630">
            <v>39419.493043981478</v>
          </cell>
          <cell r="M3630">
            <v>39420.474768518521</v>
          </cell>
          <cell r="N3630" t="str">
            <v>5002132</v>
          </cell>
          <cell r="O3630" t="str">
            <v>07.524.011/0002-09</v>
          </cell>
          <cell r="P3630" t="str">
            <v>JANE@CINESYSTEM.COM.BR</v>
          </cell>
          <cell r="R3630" t="str">
            <v>CINESYSTEM BANGU 06</v>
          </cell>
          <cell r="S3630" t="str">
            <v>AV. GETULIO VARGAS, 266</v>
          </cell>
          <cell r="T3630" t="str">
            <v>CENTRO</v>
          </cell>
          <cell r="U3630" t="str">
            <v>MARINGÁ</v>
          </cell>
          <cell r="V3630" t="str">
            <v>PARANÁ</v>
          </cell>
          <cell r="X3630" t="str">
            <v>EM FUNCIONAMENTO</v>
          </cell>
          <cell r="Y3630">
            <v>39049</v>
          </cell>
          <cell r="Z3630" t="str">
            <v>87013-19</v>
          </cell>
          <cell r="AA3630">
            <v>39420.473287037035</v>
          </cell>
          <cell r="AB3630">
            <v>39049</v>
          </cell>
          <cell r="AC3630">
            <v>193</v>
          </cell>
          <cell r="AI3630" t="str">
            <v>N</v>
          </cell>
          <cell r="AJ3630" t="str">
            <v>N</v>
          </cell>
          <cell r="AK3630" t="str">
            <v>N</v>
          </cell>
        </row>
        <row r="3631">
          <cell r="A3631">
            <v>5348</v>
          </cell>
          <cell r="B3631" t="str">
            <v>07.524.011/0001-10</v>
          </cell>
          <cell r="C3631" t="str">
            <v>REDECINE - RIO CINEMATOGRÁFICA LTDA</v>
          </cell>
          <cell r="D3631" t="str">
            <v>DEFERIDO</v>
          </cell>
          <cell r="E3631" t="str">
            <v>CARLOS EMILIO CAVALIERE SARTÓRIO</v>
          </cell>
          <cell r="F3631" t="str">
            <v>JANE@CINESYSTEM.COM.BR</v>
          </cell>
          <cell r="H3631">
            <v>13236</v>
          </cell>
          <cell r="J3631" t="str">
            <v>REDECINE - RIO CINEMATOGRÁFICA LTDA</v>
          </cell>
          <cell r="K3631" t="str">
            <v>LIBERADO</v>
          </cell>
          <cell r="L3631">
            <v>39419.493043981478</v>
          </cell>
          <cell r="M3631">
            <v>39420.474768518521</v>
          </cell>
          <cell r="N3631" t="str">
            <v>5002132</v>
          </cell>
          <cell r="O3631" t="str">
            <v>07.524.011/0002-09</v>
          </cell>
          <cell r="P3631" t="str">
            <v>JANE@CINESYSTEM.COM.BR</v>
          </cell>
          <cell r="R3631" t="str">
            <v>CINESYSTEM BANGU 06</v>
          </cell>
          <cell r="S3631" t="str">
            <v>AV. GETULIO VARGAS, 266</v>
          </cell>
          <cell r="T3631" t="str">
            <v>CENTRO</v>
          </cell>
          <cell r="U3631" t="str">
            <v>MARINGÁ</v>
          </cell>
          <cell r="V3631" t="str">
            <v>PARANÁ</v>
          </cell>
          <cell r="X3631" t="str">
            <v>EM FUNCIONAMENTO</v>
          </cell>
          <cell r="Y3631">
            <v>39049</v>
          </cell>
          <cell r="Z3631" t="str">
            <v>87013-19</v>
          </cell>
          <cell r="AA3631">
            <v>39420.473287037035</v>
          </cell>
          <cell r="AB3631">
            <v>39049</v>
          </cell>
          <cell r="AC3631">
            <v>193</v>
          </cell>
          <cell r="AI3631" t="str">
            <v>N</v>
          </cell>
          <cell r="AJ3631" t="str">
            <v>N</v>
          </cell>
          <cell r="AK3631" t="str">
            <v>N</v>
          </cell>
        </row>
        <row r="3632">
          <cell r="A3632">
            <v>2203</v>
          </cell>
          <cell r="B3632" t="str">
            <v>94.087.921/0001-87</v>
          </cell>
          <cell r="C3632" t="str">
            <v>PRAIA DE BELAS EMPREENDIMENTOS CINEMATOGRÁFICOS LTDA</v>
          </cell>
          <cell r="D3632" t="str">
            <v>ALTERAÇÃO - ALTERADO</v>
          </cell>
          <cell r="E3632" t="str">
            <v>HORMAR CASTELLO JUNIOR</v>
          </cell>
          <cell r="F3632" t="str">
            <v>RICARDO@GNCCINEMAS.COM.BR</v>
          </cell>
          <cell r="H3632">
            <v>13237</v>
          </cell>
          <cell r="J3632" t="str">
            <v>PRAIA DE BELAS EMPREENDIMENTOS CINEMATOGRÁFICOS LTDA</v>
          </cell>
          <cell r="K3632" t="str">
            <v>ALTERAÇÃO - LIBERADO</v>
          </cell>
          <cell r="L3632">
            <v>39394.720173611109</v>
          </cell>
          <cell r="M3632">
            <v>39420.515219907407</v>
          </cell>
          <cell r="N3632" t="str">
            <v>5002137</v>
          </cell>
          <cell r="O3632" t="str">
            <v>94.087.921/0016-63</v>
          </cell>
          <cell r="P3632" t="str">
            <v>CAMBORIU@GNCCINEMAS.COM.BR</v>
          </cell>
          <cell r="R3632" t="str">
            <v>GNC CAMBORIU 1</v>
          </cell>
          <cell r="S3632" t="str">
            <v>AV SANTA CATARINA, 01</v>
          </cell>
          <cell r="T3632" t="str">
            <v>DOS ESTADOS</v>
          </cell>
          <cell r="U3632" t="str">
            <v>BALNEÁRIO CAMBORIÚ</v>
          </cell>
          <cell r="V3632" t="str">
            <v>SANTA CATARINA</v>
          </cell>
          <cell r="X3632" t="str">
            <v>ALTERAÇÃO - EM FUNCIONAMENTO</v>
          </cell>
          <cell r="Y3632">
            <v>41142.653437499997</v>
          </cell>
          <cell r="Z3632" t="str">
            <v>88330-00</v>
          </cell>
          <cell r="AA3632">
            <v>39420.510914351849</v>
          </cell>
          <cell r="AB3632">
            <v>39388</v>
          </cell>
          <cell r="AC3632">
            <v>331</v>
          </cell>
          <cell r="AI3632" t="str">
            <v>N</v>
          </cell>
          <cell r="AJ3632" t="str">
            <v>N</v>
          </cell>
          <cell r="AK3632" t="str">
            <v>N</v>
          </cell>
        </row>
        <row r="3633">
          <cell r="A3633">
            <v>2203</v>
          </cell>
          <cell r="B3633" t="str">
            <v>94.087.921/0001-87</v>
          </cell>
          <cell r="C3633" t="str">
            <v>PRAIA DE BELAS EMPREENDIMENTOS CINEMATOGRÁFICOS LTDA</v>
          </cell>
          <cell r="D3633" t="str">
            <v>ALTERAÇÃO - ALTERADO</v>
          </cell>
          <cell r="E3633" t="str">
            <v>GUILHERME LEITE</v>
          </cell>
          <cell r="F3633" t="str">
            <v>RICARDO@GNCCINEMAS.COM.BR</v>
          </cell>
          <cell r="H3633">
            <v>13237</v>
          </cell>
          <cell r="J3633" t="str">
            <v>PRAIA DE BELAS EMPREENDIMENTOS CINEMATOGRÁFICOS LTDA</v>
          </cell>
          <cell r="K3633" t="str">
            <v>ALTERAÇÃO - LIBERADO</v>
          </cell>
          <cell r="L3633">
            <v>39394.720173611109</v>
          </cell>
          <cell r="M3633">
            <v>39420.515219907407</v>
          </cell>
          <cell r="N3633" t="str">
            <v>5002137</v>
          </cell>
          <cell r="O3633" t="str">
            <v>94.087.921/0016-63</v>
          </cell>
          <cell r="P3633" t="str">
            <v>CAMBORIU@GNCCINEMAS.COM.BR</v>
          </cell>
          <cell r="R3633" t="str">
            <v>GNC CAMBORIU 1</v>
          </cell>
          <cell r="S3633" t="str">
            <v>AV SANTA CATARINA, 01</v>
          </cell>
          <cell r="T3633" t="str">
            <v>DOS ESTADOS</v>
          </cell>
          <cell r="U3633" t="str">
            <v>BALNEÁRIO CAMBORIÚ</v>
          </cell>
          <cell r="V3633" t="str">
            <v>SANTA CATARINA</v>
          </cell>
          <cell r="X3633" t="str">
            <v>ALTERAÇÃO - EM FUNCIONAMENTO</v>
          </cell>
          <cell r="Y3633">
            <v>41142.653437499997</v>
          </cell>
          <cell r="Z3633" t="str">
            <v>88330-00</v>
          </cell>
          <cell r="AA3633">
            <v>39420.510914351849</v>
          </cell>
          <cell r="AB3633">
            <v>39388</v>
          </cell>
          <cell r="AC3633">
            <v>331</v>
          </cell>
          <cell r="AI3633" t="str">
            <v>N</v>
          </cell>
          <cell r="AJ3633" t="str">
            <v>N</v>
          </cell>
          <cell r="AK3633" t="str">
            <v>N</v>
          </cell>
        </row>
        <row r="3634">
          <cell r="A3634">
            <v>2203</v>
          </cell>
          <cell r="B3634" t="str">
            <v>94.087.921/0001-87</v>
          </cell>
          <cell r="C3634" t="str">
            <v>PRAIA DE BELAS EMPREENDIMENTOS CINEMATOGRÁFICOS LTDA</v>
          </cell>
          <cell r="D3634" t="str">
            <v>ALTERAÇÃO - ALTERADO</v>
          </cell>
          <cell r="E3634" t="str">
            <v>LUCIA CUERVO DA SILVA</v>
          </cell>
          <cell r="F3634" t="str">
            <v>RICARDO@GNCCINEMAS.COM.BR</v>
          </cell>
          <cell r="H3634">
            <v>13237</v>
          </cell>
          <cell r="J3634" t="str">
            <v>PRAIA DE BELAS EMPREENDIMENTOS CINEMATOGRÁFICOS LTDA</v>
          </cell>
          <cell r="K3634" t="str">
            <v>ALTERAÇÃO - LIBERADO</v>
          </cell>
          <cell r="L3634">
            <v>39394.720173611109</v>
          </cell>
          <cell r="M3634">
            <v>39420.515219907407</v>
          </cell>
          <cell r="N3634" t="str">
            <v>5002137</v>
          </cell>
          <cell r="O3634" t="str">
            <v>94.087.921/0016-63</v>
          </cell>
          <cell r="P3634" t="str">
            <v>CAMBORIU@GNCCINEMAS.COM.BR</v>
          </cell>
          <cell r="R3634" t="str">
            <v>GNC CAMBORIU 1</v>
          </cell>
          <cell r="S3634" t="str">
            <v>AV SANTA CATARINA, 01</v>
          </cell>
          <cell r="T3634" t="str">
            <v>DOS ESTADOS</v>
          </cell>
          <cell r="U3634" t="str">
            <v>BALNEÁRIO CAMBORIÚ</v>
          </cell>
          <cell r="V3634" t="str">
            <v>SANTA CATARINA</v>
          </cell>
          <cell r="X3634" t="str">
            <v>ALTERAÇÃO - EM FUNCIONAMENTO</v>
          </cell>
          <cell r="Y3634">
            <v>41142.653437499997</v>
          </cell>
          <cell r="Z3634" t="str">
            <v>88330-00</v>
          </cell>
          <cell r="AA3634">
            <v>39420.510914351849</v>
          </cell>
          <cell r="AB3634">
            <v>39388</v>
          </cell>
          <cell r="AC3634">
            <v>331</v>
          </cell>
          <cell r="AI3634" t="str">
            <v>N</v>
          </cell>
          <cell r="AJ3634" t="str">
            <v>N</v>
          </cell>
          <cell r="AK3634" t="str">
            <v>N</v>
          </cell>
        </row>
        <row r="3635">
          <cell r="A3635">
            <v>2203</v>
          </cell>
          <cell r="B3635" t="str">
            <v>94.087.921/0001-87</v>
          </cell>
          <cell r="C3635" t="str">
            <v>PRAIA DE BELAS EMPREENDIMENTOS CINEMATOGRÁFICOS LTDA</v>
          </cell>
          <cell r="D3635" t="str">
            <v>ALTERAÇÃO - ALTERADO</v>
          </cell>
          <cell r="E3635" t="str">
            <v>EDUARDO DIFINI LEITE</v>
          </cell>
          <cell r="F3635" t="str">
            <v>RICARDO@GNCCINEMAS.COM.BR</v>
          </cell>
          <cell r="H3635">
            <v>13237</v>
          </cell>
          <cell r="J3635" t="str">
            <v>PRAIA DE BELAS EMPREENDIMENTOS CINEMATOGRÁFICOS LTDA</v>
          </cell>
          <cell r="K3635" t="str">
            <v>ALTERAÇÃO - LIBERADO</v>
          </cell>
          <cell r="L3635">
            <v>39394.720173611109</v>
          </cell>
          <cell r="M3635">
            <v>39420.515219907407</v>
          </cell>
          <cell r="N3635" t="str">
            <v>5002137</v>
          </cell>
          <cell r="O3635" t="str">
            <v>94.087.921/0016-63</v>
          </cell>
          <cell r="P3635" t="str">
            <v>CAMBORIU@GNCCINEMAS.COM.BR</v>
          </cell>
          <cell r="R3635" t="str">
            <v>GNC CAMBORIU 1</v>
          </cell>
          <cell r="S3635" t="str">
            <v>AV SANTA CATARINA, 01</v>
          </cell>
          <cell r="T3635" t="str">
            <v>DOS ESTADOS</v>
          </cell>
          <cell r="U3635" t="str">
            <v>BALNEÁRIO CAMBORIÚ</v>
          </cell>
          <cell r="V3635" t="str">
            <v>SANTA CATARINA</v>
          </cell>
          <cell r="X3635" t="str">
            <v>ALTERAÇÃO - EM FUNCIONAMENTO</v>
          </cell>
          <cell r="Y3635">
            <v>41142.653437499997</v>
          </cell>
          <cell r="Z3635" t="str">
            <v>88330-00</v>
          </cell>
          <cell r="AA3635">
            <v>39420.510914351849</v>
          </cell>
          <cell r="AB3635">
            <v>39388</v>
          </cell>
          <cell r="AC3635">
            <v>331</v>
          </cell>
          <cell r="AI3635" t="str">
            <v>N</v>
          </cell>
          <cell r="AJ3635" t="str">
            <v>N</v>
          </cell>
          <cell r="AK3635" t="str">
            <v>N</v>
          </cell>
        </row>
        <row r="3636">
          <cell r="A3636">
            <v>2203</v>
          </cell>
          <cell r="B3636" t="str">
            <v>94.087.921/0001-87</v>
          </cell>
          <cell r="C3636" t="str">
            <v>PRAIA DE BELAS EMPREENDIMENTOS CINEMATOGRÁFICOS LTDA</v>
          </cell>
          <cell r="D3636" t="str">
            <v>ALTERAÇÃO - ALTERADO</v>
          </cell>
          <cell r="E3636" t="str">
            <v>RICARDO DIFINI LEITE</v>
          </cell>
          <cell r="F3636" t="str">
            <v>RICARDO@GNCCINEMAS.COM.BR</v>
          </cell>
          <cell r="H3636">
            <v>13237</v>
          </cell>
          <cell r="J3636" t="str">
            <v>PRAIA DE BELAS EMPREENDIMENTOS CINEMATOGRÁFICOS LTDA</v>
          </cell>
          <cell r="K3636" t="str">
            <v>ALTERAÇÃO - LIBERADO</v>
          </cell>
          <cell r="L3636">
            <v>39394.720173611109</v>
          </cell>
          <cell r="M3636">
            <v>39420.515219907407</v>
          </cell>
          <cell r="N3636" t="str">
            <v>5002137</v>
          </cell>
          <cell r="O3636" t="str">
            <v>94.087.921/0016-63</v>
          </cell>
          <cell r="P3636" t="str">
            <v>CAMBORIU@GNCCINEMAS.COM.BR</v>
          </cell>
          <cell r="R3636" t="str">
            <v>GNC CAMBORIU 1</v>
          </cell>
          <cell r="S3636" t="str">
            <v>AV SANTA CATARINA, 01</v>
          </cell>
          <cell r="T3636" t="str">
            <v>DOS ESTADOS</v>
          </cell>
          <cell r="U3636" t="str">
            <v>BALNEÁRIO CAMBORIÚ</v>
          </cell>
          <cell r="V3636" t="str">
            <v>SANTA CATARINA</v>
          </cell>
          <cell r="X3636" t="str">
            <v>ALTERAÇÃO - EM FUNCIONAMENTO</v>
          </cell>
          <cell r="Y3636">
            <v>41142.653437499997</v>
          </cell>
          <cell r="Z3636" t="str">
            <v>88330-00</v>
          </cell>
          <cell r="AA3636">
            <v>39420.510914351849</v>
          </cell>
          <cell r="AB3636">
            <v>39388</v>
          </cell>
          <cell r="AC3636">
            <v>331</v>
          </cell>
          <cell r="AI3636" t="str">
            <v>N</v>
          </cell>
          <cell r="AJ3636" t="str">
            <v>N</v>
          </cell>
          <cell r="AK3636" t="str">
            <v>N</v>
          </cell>
        </row>
        <row r="3637">
          <cell r="A3637">
            <v>2203</v>
          </cell>
          <cell r="B3637" t="str">
            <v>94.087.921/0001-87</v>
          </cell>
          <cell r="C3637" t="str">
            <v>PRAIA DE BELAS EMPREENDIMENTOS CINEMATOGRÁFICOS LTDA</v>
          </cell>
          <cell r="D3637" t="str">
            <v>ALTERAÇÃO - ALTERADO</v>
          </cell>
          <cell r="E3637" t="str">
            <v>GUILHERME LEITE</v>
          </cell>
          <cell r="F3637" t="str">
            <v>RICARDO@GNCCINEMAS.COM.BR</v>
          </cell>
          <cell r="H3637">
            <v>13237</v>
          </cell>
          <cell r="J3637" t="str">
            <v>PRAIA DE BELAS EMPREENDIMENTOS CINEMATOGRÁFICOS LTDA</v>
          </cell>
          <cell r="K3637" t="str">
            <v>ALTERAÇÃO - LIBERADO</v>
          </cell>
          <cell r="L3637">
            <v>39394.720173611109</v>
          </cell>
          <cell r="M3637">
            <v>39420.515219907407</v>
          </cell>
          <cell r="N3637" t="str">
            <v>5002139</v>
          </cell>
          <cell r="O3637" t="str">
            <v>94.087.921/0016-63</v>
          </cell>
          <cell r="P3637" t="str">
            <v>CAMBORIU@GNCCINEMAS.COM.BR</v>
          </cell>
          <cell r="R3637" t="str">
            <v>GNC CAMBORIU 2</v>
          </cell>
          <cell r="S3637" t="str">
            <v>AV SANTA CATARINA, 01</v>
          </cell>
          <cell r="T3637" t="str">
            <v>DOS ESTADOS</v>
          </cell>
          <cell r="U3637" t="str">
            <v>BALNEÁRIO CAMBORIÚ</v>
          </cell>
          <cell r="V3637" t="str">
            <v>SANTA CATARINA</v>
          </cell>
          <cell r="X3637" t="str">
            <v>ALTERAÇÃO - EM FUNCIONAMENTO</v>
          </cell>
          <cell r="Y3637">
            <v>41142.653437499997</v>
          </cell>
          <cell r="Z3637" t="str">
            <v>88330-00</v>
          </cell>
          <cell r="AA3637">
            <v>39420.511157407411</v>
          </cell>
          <cell r="AB3637">
            <v>39388</v>
          </cell>
          <cell r="AC3637">
            <v>192</v>
          </cell>
          <cell r="AI3637" t="str">
            <v>N</v>
          </cell>
          <cell r="AJ3637" t="str">
            <v>N</v>
          </cell>
          <cell r="AK3637" t="str">
            <v>N</v>
          </cell>
        </row>
        <row r="3638">
          <cell r="A3638">
            <v>2203</v>
          </cell>
          <cell r="B3638" t="str">
            <v>94.087.921/0001-87</v>
          </cell>
          <cell r="C3638" t="str">
            <v>PRAIA DE BELAS EMPREENDIMENTOS CINEMATOGRÁFICOS LTDA</v>
          </cell>
          <cell r="D3638" t="str">
            <v>ALTERAÇÃO - ALTERADO</v>
          </cell>
          <cell r="E3638" t="str">
            <v>RICARDO DIFINI LEITE</v>
          </cell>
          <cell r="F3638" t="str">
            <v>RICARDO@GNCCINEMAS.COM.BR</v>
          </cell>
          <cell r="H3638">
            <v>13237</v>
          </cell>
          <cell r="J3638" t="str">
            <v>PRAIA DE BELAS EMPREENDIMENTOS CINEMATOGRÁFICOS LTDA</v>
          </cell>
          <cell r="K3638" t="str">
            <v>ALTERAÇÃO - LIBERADO</v>
          </cell>
          <cell r="L3638">
            <v>39394.720173611109</v>
          </cell>
          <cell r="M3638">
            <v>39420.515219907407</v>
          </cell>
          <cell r="N3638" t="str">
            <v>5002139</v>
          </cell>
          <cell r="O3638" t="str">
            <v>94.087.921/0016-63</v>
          </cell>
          <cell r="P3638" t="str">
            <v>CAMBORIU@GNCCINEMAS.COM.BR</v>
          </cell>
          <cell r="R3638" t="str">
            <v>GNC CAMBORIU 2</v>
          </cell>
          <cell r="S3638" t="str">
            <v>AV SANTA CATARINA, 01</v>
          </cell>
          <cell r="T3638" t="str">
            <v>DOS ESTADOS</v>
          </cell>
          <cell r="U3638" t="str">
            <v>BALNEÁRIO CAMBORIÚ</v>
          </cell>
          <cell r="V3638" t="str">
            <v>SANTA CATARINA</v>
          </cell>
          <cell r="X3638" t="str">
            <v>ALTERAÇÃO - EM FUNCIONAMENTO</v>
          </cell>
          <cell r="Y3638">
            <v>41142.653437499997</v>
          </cell>
          <cell r="Z3638" t="str">
            <v>88330-00</v>
          </cell>
          <cell r="AA3638">
            <v>39420.511157407411</v>
          </cell>
          <cell r="AB3638">
            <v>39388</v>
          </cell>
          <cell r="AC3638">
            <v>192</v>
          </cell>
          <cell r="AI3638" t="str">
            <v>N</v>
          </cell>
          <cell r="AJ3638" t="str">
            <v>N</v>
          </cell>
          <cell r="AK3638" t="str">
            <v>N</v>
          </cell>
        </row>
        <row r="3639">
          <cell r="A3639">
            <v>2203</v>
          </cell>
          <cell r="B3639" t="str">
            <v>94.087.921/0001-87</v>
          </cell>
          <cell r="C3639" t="str">
            <v>PRAIA DE BELAS EMPREENDIMENTOS CINEMATOGRÁFICOS LTDA</v>
          </cell>
          <cell r="D3639" t="str">
            <v>ALTERAÇÃO - ALTERADO</v>
          </cell>
          <cell r="E3639" t="str">
            <v>HORMAR CASTELLO JUNIOR</v>
          </cell>
          <cell r="F3639" t="str">
            <v>RICARDO@GNCCINEMAS.COM.BR</v>
          </cell>
          <cell r="H3639">
            <v>13237</v>
          </cell>
          <cell r="J3639" t="str">
            <v>PRAIA DE BELAS EMPREENDIMENTOS CINEMATOGRÁFICOS LTDA</v>
          </cell>
          <cell r="K3639" t="str">
            <v>ALTERAÇÃO - LIBERADO</v>
          </cell>
          <cell r="L3639">
            <v>39394.720173611109</v>
          </cell>
          <cell r="M3639">
            <v>39420.515219907407</v>
          </cell>
          <cell r="N3639" t="str">
            <v>5002139</v>
          </cell>
          <cell r="O3639" t="str">
            <v>94.087.921/0016-63</v>
          </cell>
          <cell r="P3639" t="str">
            <v>CAMBORIU@GNCCINEMAS.COM.BR</v>
          </cell>
          <cell r="R3639" t="str">
            <v>GNC CAMBORIU 2</v>
          </cell>
          <cell r="S3639" t="str">
            <v>AV SANTA CATARINA, 01</v>
          </cell>
          <cell r="T3639" t="str">
            <v>DOS ESTADOS</v>
          </cell>
          <cell r="U3639" t="str">
            <v>BALNEÁRIO CAMBORIÚ</v>
          </cell>
          <cell r="V3639" t="str">
            <v>SANTA CATARINA</v>
          </cell>
          <cell r="X3639" t="str">
            <v>ALTERAÇÃO - EM FUNCIONAMENTO</v>
          </cell>
          <cell r="Y3639">
            <v>41142.653437499997</v>
          </cell>
          <cell r="Z3639" t="str">
            <v>88330-00</v>
          </cell>
          <cell r="AA3639">
            <v>39420.511157407411</v>
          </cell>
          <cell r="AB3639">
            <v>39388</v>
          </cell>
          <cell r="AC3639">
            <v>192</v>
          </cell>
          <cell r="AI3639" t="str">
            <v>N</v>
          </cell>
          <cell r="AJ3639" t="str">
            <v>N</v>
          </cell>
          <cell r="AK3639" t="str">
            <v>N</v>
          </cell>
        </row>
        <row r="3640">
          <cell r="A3640">
            <v>2203</v>
          </cell>
          <cell r="B3640" t="str">
            <v>94.087.921/0001-87</v>
          </cell>
          <cell r="C3640" t="str">
            <v>PRAIA DE BELAS EMPREENDIMENTOS CINEMATOGRÁFICOS LTDA</v>
          </cell>
          <cell r="D3640" t="str">
            <v>ALTERAÇÃO - ALTERADO</v>
          </cell>
          <cell r="E3640" t="str">
            <v>EDUARDO DIFINI LEITE</v>
          </cell>
          <cell r="F3640" t="str">
            <v>RICARDO@GNCCINEMAS.COM.BR</v>
          </cell>
          <cell r="H3640">
            <v>13237</v>
          </cell>
          <cell r="J3640" t="str">
            <v>PRAIA DE BELAS EMPREENDIMENTOS CINEMATOGRÁFICOS LTDA</v>
          </cell>
          <cell r="K3640" t="str">
            <v>ALTERAÇÃO - LIBERADO</v>
          </cell>
          <cell r="L3640">
            <v>39394.720173611109</v>
          </cell>
          <cell r="M3640">
            <v>39420.515219907407</v>
          </cell>
          <cell r="N3640" t="str">
            <v>5002139</v>
          </cell>
          <cell r="O3640" t="str">
            <v>94.087.921/0016-63</v>
          </cell>
          <cell r="P3640" t="str">
            <v>CAMBORIU@GNCCINEMAS.COM.BR</v>
          </cell>
          <cell r="R3640" t="str">
            <v>GNC CAMBORIU 2</v>
          </cell>
          <cell r="S3640" t="str">
            <v>AV SANTA CATARINA, 01</v>
          </cell>
          <cell r="T3640" t="str">
            <v>DOS ESTADOS</v>
          </cell>
          <cell r="U3640" t="str">
            <v>BALNEÁRIO CAMBORIÚ</v>
          </cell>
          <cell r="V3640" t="str">
            <v>SANTA CATARINA</v>
          </cell>
          <cell r="X3640" t="str">
            <v>ALTERAÇÃO - EM FUNCIONAMENTO</v>
          </cell>
          <cell r="Y3640">
            <v>41142.653437499997</v>
          </cell>
          <cell r="Z3640" t="str">
            <v>88330-00</v>
          </cell>
          <cell r="AA3640">
            <v>39420.511157407411</v>
          </cell>
          <cell r="AB3640">
            <v>39388</v>
          </cell>
          <cell r="AC3640">
            <v>192</v>
          </cell>
          <cell r="AI3640" t="str">
            <v>N</v>
          </cell>
          <cell r="AJ3640" t="str">
            <v>N</v>
          </cell>
          <cell r="AK3640" t="str">
            <v>N</v>
          </cell>
        </row>
        <row r="3641">
          <cell r="A3641">
            <v>2203</v>
          </cell>
          <cell r="B3641" t="str">
            <v>94.087.921/0001-87</v>
          </cell>
          <cell r="C3641" t="str">
            <v>PRAIA DE BELAS EMPREENDIMENTOS CINEMATOGRÁFICOS LTDA</v>
          </cell>
          <cell r="D3641" t="str">
            <v>ALTERAÇÃO - ALTERADO</v>
          </cell>
          <cell r="E3641" t="str">
            <v>LUCIA CUERVO DA SILVA</v>
          </cell>
          <cell r="F3641" t="str">
            <v>RICARDO@GNCCINEMAS.COM.BR</v>
          </cell>
          <cell r="H3641">
            <v>13237</v>
          </cell>
          <cell r="J3641" t="str">
            <v>PRAIA DE BELAS EMPREENDIMENTOS CINEMATOGRÁFICOS LTDA</v>
          </cell>
          <cell r="K3641" t="str">
            <v>ALTERAÇÃO - LIBERADO</v>
          </cell>
          <cell r="L3641">
            <v>39394.720173611109</v>
          </cell>
          <cell r="M3641">
            <v>39420.515219907407</v>
          </cell>
          <cell r="N3641" t="str">
            <v>5002139</v>
          </cell>
          <cell r="O3641" t="str">
            <v>94.087.921/0016-63</v>
          </cell>
          <cell r="P3641" t="str">
            <v>CAMBORIU@GNCCINEMAS.COM.BR</v>
          </cell>
          <cell r="R3641" t="str">
            <v>GNC CAMBORIU 2</v>
          </cell>
          <cell r="S3641" t="str">
            <v>AV SANTA CATARINA, 01</v>
          </cell>
          <cell r="T3641" t="str">
            <v>DOS ESTADOS</v>
          </cell>
          <cell r="U3641" t="str">
            <v>BALNEÁRIO CAMBORIÚ</v>
          </cell>
          <cell r="V3641" t="str">
            <v>SANTA CATARINA</v>
          </cell>
          <cell r="X3641" t="str">
            <v>ALTERAÇÃO - EM FUNCIONAMENTO</v>
          </cell>
          <cell r="Y3641">
            <v>41142.653437499997</v>
          </cell>
          <cell r="Z3641" t="str">
            <v>88330-00</v>
          </cell>
          <cell r="AA3641">
            <v>39420.511157407411</v>
          </cell>
          <cell r="AB3641">
            <v>39388</v>
          </cell>
          <cell r="AC3641">
            <v>192</v>
          </cell>
          <cell r="AI3641" t="str">
            <v>N</v>
          </cell>
          <cell r="AJ3641" t="str">
            <v>N</v>
          </cell>
          <cell r="AK3641" t="str">
            <v>N</v>
          </cell>
        </row>
        <row r="3642">
          <cell r="A3642">
            <v>2203</v>
          </cell>
          <cell r="B3642" t="str">
            <v>94.087.921/0001-87</v>
          </cell>
          <cell r="C3642" t="str">
            <v>PRAIA DE BELAS EMPREENDIMENTOS CINEMATOGRÁFICOS LTDA</v>
          </cell>
          <cell r="D3642" t="str">
            <v>ALTERAÇÃO - ALTERADO</v>
          </cell>
          <cell r="E3642" t="str">
            <v>GUILHERME LEITE</v>
          </cell>
          <cell r="F3642" t="str">
            <v>RICARDO@GNCCINEMAS.COM.BR</v>
          </cell>
          <cell r="H3642">
            <v>13237</v>
          </cell>
          <cell r="J3642" t="str">
            <v>PRAIA DE BELAS EMPREENDIMENTOS CINEMATOGRÁFICOS LTDA</v>
          </cell>
          <cell r="K3642" t="str">
            <v>ALTERAÇÃO - LIBERADO</v>
          </cell>
          <cell r="L3642">
            <v>39394.720173611109</v>
          </cell>
          <cell r="M3642">
            <v>39420.515219907407</v>
          </cell>
          <cell r="N3642" t="str">
            <v>5002136</v>
          </cell>
          <cell r="O3642" t="str">
            <v>94.087.921/0016-63</v>
          </cell>
          <cell r="P3642" t="str">
            <v>CAMBORIU@GNCCINEMAS.COM.BR</v>
          </cell>
          <cell r="R3642" t="str">
            <v>GNC CAMBORIU 3</v>
          </cell>
          <cell r="S3642" t="str">
            <v>AV SANTA CATARINA, 01</v>
          </cell>
          <cell r="T3642" t="str">
            <v>DOS ESTADOS</v>
          </cell>
          <cell r="U3642" t="str">
            <v>BALNEÁRIO CAMBORIÚ</v>
          </cell>
          <cell r="V3642" t="str">
            <v>SANTA CATARINA</v>
          </cell>
          <cell r="X3642" t="str">
            <v>ALTERAÇÃO - EM FUNCIONAMENTO</v>
          </cell>
          <cell r="Y3642">
            <v>41142.653437499997</v>
          </cell>
          <cell r="Z3642" t="str">
            <v>88330-00</v>
          </cell>
          <cell r="AA3642">
            <v>39420.510671296295</v>
          </cell>
          <cell r="AB3642">
            <v>39388</v>
          </cell>
          <cell r="AC3642">
            <v>166</v>
          </cell>
          <cell r="AI3642" t="str">
            <v>N</v>
          </cell>
          <cell r="AJ3642" t="str">
            <v>N</v>
          </cell>
          <cell r="AK3642" t="str">
            <v>N</v>
          </cell>
        </row>
        <row r="3643">
          <cell r="A3643">
            <v>2203</v>
          </cell>
          <cell r="B3643" t="str">
            <v>94.087.921/0001-87</v>
          </cell>
          <cell r="C3643" t="str">
            <v>PRAIA DE BELAS EMPREENDIMENTOS CINEMATOGRÁFICOS LTDA</v>
          </cell>
          <cell r="D3643" t="str">
            <v>ALTERAÇÃO - ALTERADO</v>
          </cell>
          <cell r="E3643" t="str">
            <v>HORMAR CASTELLO JUNIOR</v>
          </cell>
          <cell r="F3643" t="str">
            <v>RICARDO@GNCCINEMAS.COM.BR</v>
          </cell>
          <cell r="H3643">
            <v>13237</v>
          </cell>
          <cell r="J3643" t="str">
            <v>PRAIA DE BELAS EMPREENDIMENTOS CINEMATOGRÁFICOS LTDA</v>
          </cell>
          <cell r="K3643" t="str">
            <v>ALTERAÇÃO - LIBERADO</v>
          </cell>
          <cell r="L3643">
            <v>39394.720173611109</v>
          </cell>
          <cell r="M3643">
            <v>39420.515219907407</v>
          </cell>
          <cell r="N3643" t="str">
            <v>5002136</v>
          </cell>
          <cell r="O3643" t="str">
            <v>94.087.921/0016-63</v>
          </cell>
          <cell r="P3643" t="str">
            <v>CAMBORIU@GNCCINEMAS.COM.BR</v>
          </cell>
          <cell r="R3643" t="str">
            <v>GNC CAMBORIU 3</v>
          </cell>
          <cell r="S3643" t="str">
            <v>AV SANTA CATARINA, 01</v>
          </cell>
          <cell r="T3643" t="str">
            <v>DOS ESTADOS</v>
          </cell>
          <cell r="U3643" t="str">
            <v>BALNEÁRIO CAMBORIÚ</v>
          </cell>
          <cell r="V3643" t="str">
            <v>SANTA CATARINA</v>
          </cell>
          <cell r="X3643" t="str">
            <v>ALTERAÇÃO - EM FUNCIONAMENTO</v>
          </cell>
          <cell r="Y3643">
            <v>41142.653437499997</v>
          </cell>
          <cell r="Z3643" t="str">
            <v>88330-00</v>
          </cell>
          <cell r="AA3643">
            <v>39420.510671296295</v>
          </cell>
          <cell r="AB3643">
            <v>39388</v>
          </cell>
          <cell r="AC3643">
            <v>166</v>
          </cell>
          <cell r="AI3643" t="str">
            <v>N</v>
          </cell>
          <cell r="AJ3643" t="str">
            <v>N</v>
          </cell>
          <cell r="AK3643" t="str">
            <v>N</v>
          </cell>
        </row>
        <row r="3644">
          <cell r="A3644">
            <v>2203</v>
          </cell>
          <cell r="B3644" t="str">
            <v>94.087.921/0001-87</v>
          </cell>
          <cell r="C3644" t="str">
            <v>PRAIA DE BELAS EMPREENDIMENTOS CINEMATOGRÁFICOS LTDA</v>
          </cell>
          <cell r="D3644" t="str">
            <v>ALTERAÇÃO - ALTERADO</v>
          </cell>
          <cell r="E3644" t="str">
            <v>EDUARDO DIFINI LEITE</v>
          </cell>
          <cell r="F3644" t="str">
            <v>RICARDO@GNCCINEMAS.COM.BR</v>
          </cell>
          <cell r="H3644">
            <v>13237</v>
          </cell>
          <cell r="J3644" t="str">
            <v>PRAIA DE BELAS EMPREENDIMENTOS CINEMATOGRÁFICOS LTDA</v>
          </cell>
          <cell r="K3644" t="str">
            <v>ALTERAÇÃO - LIBERADO</v>
          </cell>
          <cell r="L3644">
            <v>39394.720173611109</v>
          </cell>
          <cell r="M3644">
            <v>39420.515219907407</v>
          </cell>
          <cell r="N3644" t="str">
            <v>5002136</v>
          </cell>
          <cell r="O3644" t="str">
            <v>94.087.921/0016-63</v>
          </cell>
          <cell r="P3644" t="str">
            <v>CAMBORIU@GNCCINEMAS.COM.BR</v>
          </cell>
          <cell r="R3644" t="str">
            <v>GNC CAMBORIU 3</v>
          </cell>
          <cell r="S3644" t="str">
            <v>AV SANTA CATARINA, 01</v>
          </cell>
          <cell r="T3644" t="str">
            <v>DOS ESTADOS</v>
          </cell>
          <cell r="U3644" t="str">
            <v>BALNEÁRIO CAMBORIÚ</v>
          </cell>
          <cell r="V3644" t="str">
            <v>SANTA CATARINA</v>
          </cell>
          <cell r="X3644" t="str">
            <v>ALTERAÇÃO - EM FUNCIONAMENTO</v>
          </cell>
          <cell r="Y3644">
            <v>41142.653437499997</v>
          </cell>
          <cell r="Z3644" t="str">
            <v>88330-00</v>
          </cell>
          <cell r="AA3644">
            <v>39420.510671296295</v>
          </cell>
          <cell r="AB3644">
            <v>39388</v>
          </cell>
          <cell r="AC3644">
            <v>166</v>
          </cell>
          <cell r="AI3644" t="str">
            <v>N</v>
          </cell>
          <cell r="AJ3644" t="str">
            <v>N</v>
          </cell>
          <cell r="AK3644" t="str">
            <v>N</v>
          </cell>
        </row>
        <row r="3645">
          <cell r="A3645">
            <v>2203</v>
          </cell>
          <cell r="B3645" t="str">
            <v>94.087.921/0001-87</v>
          </cell>
          <cell r="C3645" t="str">
            <v>PRAIA DE BELAS EMPREENDIMENTOS CINEMATOGRÁFICOS LTDA</v>
          </cell>
          <cell r="D3645" t="str">
            <v>ALTERAÇÃO - ALTERADO</v>
          </cell>
          <cell r="E3645" t="str">
            <v>LUCIA CUERVO DA SILVA</v>
          </cell>
          <cell r="F3645" t="str">
            <v>RICARDO@GNCCINEMAS.COM.BR</v>
          </cell>
          <cell r="H3645">
            <v>13237</v>
          </cell>
          <cell r="J3645" t="str">
            <v>PRAIA DE BELAS EMPREENDIMENTOS CINEMATOGRÁFICOS LTDA</v>
          </cell>
          <cell r="K3645" t="str">
            <v>ALTERAÇÃO - LIBERADO</v>
          </cell>
          <cell r="L3645">
            <v>39394.720173611109</v>
          </cell>
          <cell r="M3645">
            <v>39420.515219907407</v>
          </cell>
          <cell r="N3645" t="str">
            <v>5002136</v>
          </cell>
          <cell r="O3645" t="str">
            <v>94.087.921/0016-63</v>
          </cell>
          <cell r="P3645" t="str">
            <v>CAMBORIU@GNCCINEMAS.COM.BR</v>
          </cell>
          <cell r="R3645" t="str">
            <v>GNC CAMBORIU 3</v>
          </cell>
          <cell r="S3645" t="str">
            <v>AV SANTA CATARINA, 01</v>
          </cell>
          <cell r="T3645" t="str">
            <v>DOS ESTADOS</v>
          </cell>
          <cell r="U3645" t="str">
            <v>BALNEÁRIO CAMBORIÚ</v>
          </cell>
          <cell r="V3645" t="str">
            <v>SANTA CATARINA</v>
          </cell>
          <cell r="X3645" t="str">
            <v>ALTERAÇÃO - EM FUNCIONAMENTO</v>
          </cell>
          <cell r="Y3645">
            <v>41142.653437499997</v>
          </cell>
          <cell r="Z3645" t="str">
            <v>88330-00</v>
          </cell>
          <cell r="AA3645">
            <v>39420.510671296295</v>
          </cell>
          <cell r="AB3645">
            <v>39388</v>
          </cell>
          <cell r="AC3645">
            <v>166</v>
          </cell>
          <cell r="AI3645" t="str">
            <v>N</v>
          </cell>
          <cell r="AJ3645" t="str">
            <v>N</v>
          </cell>
          <cell r="AK3645" t="str">
            <v>N</v>
          </cell>
        </row>
        <row r="3646">
          <cell r="A3646">
            <v>2203</v>
          </cell>
          <cell r="B3646" t="str">
            <v>94.087.921/0001-87</v>
          </cell>
          <cell r="C3646" t="str">
            <v>PRAIA DE BELAS EMPREENDIMENTOS CINEMATOGRÁFICOS LTDA</v>
          </cell>
          <cell r="D3646" t="str">
            <v>ALTERAÇÃO - ALTERADO</v>
          </cell>
          <cell r="E3646" t="str">
            <v>RICARDO DIFINI LEITE</v>
          </cell>
          <cell r="F3646" t="str">
            <v>RICARDO@GNCCINEMAS.COM.BR</v>
          </cell>
          <cell r="H3646">
            <v>13237</v>
          </cell>
          <cell r="J3646" t="str">
            <v>PRAIA DE BELAS EMPREENDIMENTOS CINEMATOGRÁFICOS LTDA</v>
          </cell>
          <cell r="K3646" t="str">
            <v>ALTERAÇÃO - LIBERADO</v>
          </cell>
          <cell r="L3646">
            <v>39394.720173611109</v>
          </cell>
          <cell r="M3646">
            <v>39420.515219907407</v>
          </cell>
          <cell r="N3646" t="str">
            <v>5002136</v>
          </cell>
          <cell r="O3646" t="str">
            <v>94.087.921/0016-63</v>
          </cell>
          <cell r="P3646" t="str">
            <v>CAMBORIU@GNCCINEMAS.COM.BR</v>
          </cell>
          <cell r="R3646" t="str">
            <v>GNC CAMBORIU 3</v>
          </cell>
          <cell r="S3646" t="str">
            <v>AV SANTA CATARINA, 01</v>
          </cell>
          <cell r="T3646" t="str">
            <v>DOS ESTADOS</v>
          </cell>
          <cell r="U3646" t="str">
            <v>BALNEÁRIO CAMBORIÚ</v>
          </cell>
          <cell r="V3646" t="str">
            <v>SANTA CATARINA</v>
          </cell>
          <cell r="X3646" t="str">
            <v>ALTERAÇÃO - EM FUNCIONAMENTO</v>
          </cell>
          <cell r="Y3646">
            <v>41142.653437499997</v>
          </cell>
          <cell r="Z3646" t="str">
            <v>88330-00</v>
          </cell>
          <cell r="AA3646">
            <v>39420.510671296295</v>
          </cell>
          <cell r="AB3646">
            <v>39388</v>
          </cell>
          <cell r="AC3646">
            <v>166</v>
          </cell>
          <cell r="AI3646" t="str">
            <v>N</v>
          </cell>
          <cell r="AJ3646" t="str">
            <v>N</v>
          </cell>
          <cell r="AK3646" t="str">
            <v>N</v>
          </cell>
        </row>
        <row r="3647">
          <cell r="A3647">
            <v>2203</v>
          </cell>
          <cell r="B3647" t="str">
            <v>94.087.921/0001-87</v>
          </cell>
          <cell r="C3647" t="str">
            <v>PRAIA DE BELAS EMPREENDIMENTOS CINEMATOGRÁFICOS LTDA</v>
          </cell>
          <cell r="D3647" t="str">
            <v>ALTERAÇÃO - ALTERADO</v>
          </cell>
          <cell r="E3647" t="str">
            <v>LUCIA CUERVO DA SILVA</v>
          </cell>
          <cell r="F3647" t="str">
            <v>RICARDO@GNCCINEMAS.COM.BR</v>
          </cell>
          <cell r="H3647">
            <v>13237</v>
          </cell>
          <cell r="J3647" t="str">
            <v>PRAIA DE BELAS EMPREENDIMENTOS CINEMATOGRÁFICOS LTDA</v>
          </cell>
          <cell r="K3647" t="str">
            <v>ALTERAÇÃO - LIBERADO</v>
          </cell>
          <cell r="L3647">
            <v>39394.720173611109</v>
          </cell>
          <cell r="M3647">
            <v>39420.515219907407</v>
          </cell>
          <cell r="N3647" t="str">
            <v>5002138</v>
          </cell>
          <cell r="O3647" t="str">
            <v>94.087.921/0016-63</v>
          </cell>
          <cell r="P3647" t="str">
            <v>CAMBORIU@GNCCINEMAS.COM.BR</v>
          </cell>
          <cell r="R3647" t="str">
            <v>GNC CAMBORIU 4</v>
          </cell>
          <cell r="S3647" t="str">
            <v>AV SANTA CATARINA, 01</v>
          </cell>
          <cell r="T3647" t="str">
            <v>DOS ESTADOS</v>
          </cell>
          <cell r="U3647" t="str">
            <v>BALNEÁRIO CAMBORIÚ</v>
          </cell>
          <cell r="V3647" t="str">
            <v>SANTA CATARINA</v>
          </cell>
          <cell r="X3647" t="str">
            <v>ALTERAÇÃO - EM FUNCIONAMENTO</v>
          </cell>
          <cell r="Y3647">
            <v>41142.653437499997</v>
          </cell>
          <cell r="Z3647" t="str">
            <v>88330-00</v>
          </cell>
          <cell r="AA3647">
            <v>39420.512488425928</v>
          </cell>
          <cell r="AB3647">
            <v>39388</v>
          </cell>
          <cell r="AC3647">
            <v>166</v>
          </cell>
          <cell r="AI3647" t="str">
            <v>N</v>
          </cell>
          <cell r="AJ3647" t="str">
            <v>N</v>
          </cell>
          <cell r="AK3647" t="str">
            <v>N</v>
          </cell>
        </row>
        <row r="3648">
          <cell r="A3648">
            <v>2203</v>
          </cell>
          <cell r="B3648" t="str">
            <v>94.087.921/0001-87</v>
          </cell>
          <cell r="C3648" t="str">
            <v>PRAIA DE BELAS EMPREENDIMENTOS CINEMATOGRÁFICOS LTDA</v>
          </cell>
          <cell r="D3648" t="str">
            <v>ALTERAÇÃO - ALTERADO</v>
          </cell>
          <cell r="E3648" t="str">
            <v>EDUARDO DIFINI LEITE</v>
          </cell>
          <cell r="F3648" t="str">
            <v>RICARDO@GNCCINEMAS.COM.BR</v>
          </cell>
          <cell r="H3648">
            <v>13237</v>
          </cell>
          <cell r="J3648" t="str">
            <v>PRAIA DE BELAS EMPREENDIMENTOS CINEMATOGRÁFICOS LTDA</v>
          </cell>
          <cell r="K3648" t="str">
            <v>ALTERAÇÃO - LIBERADO</v>
          </cell>
          <cell r="L3648">
            <v>39394.720173611109</v>
          </cell>
          <cell r="M3648">
            <v>39420.515219907407</v>
          </cell>
          <cell r="N3648" t="str">
            <v>5002138</v>
          </cell>
          <cell r="O3648" t="str">
            <v>94.087.921/0016-63</v>
          </cell>
          <cell r="P3648" t="str">
            <v>CAMBORIU@GNCCINEMAS.COM.BR</v>
          </cell>
          <cell r="R3648" t="str">
            <v>GNC CAMBORIU 4</v>
          </cell>
          <cell r="S3648" t="str">
            <v>AV SANTA CATARINA, 01</v>
          </cell>
          <cell r="T3648" t="str">
            <v>DOS ESTADOS</v>
          </cell>
          <cell r="U3648" t="str">
            <v>BALNEÁRIO CAMBORIÚ</v>
          </cell>
          <cell r="V3648" t="str">
            <v>SANTA CATARINA</v>
          </cell>
          <cell r="X3648" t="str">
            <v>ALTERAÇÃO - EM FUNCIONAMENTO</v>
          </cell>
          <cell r="Y3648">
            <v>41142.653437499997</v>
          </cell>
          <cell r="Z3648" t="str">
            <v>88330-00</v>
          </cell>
          <cell r="AA3648">
            <v>39420.512488425928</v>
          </cell>
          <cell r="AB3648">
            <v>39388</v>
          </cell>
          <cell r="AC3648">
            <v>166</v>
          </cell>
          <cell r="AI3648" t="str">
            <v>N</v>
          </cell>
          <cell r="AJ3648" t="str">
            <v>N</v>
          </cell>
          <cell r="AK3648" t="str">
            <v>N</v>
          </cell>
        </row>
        <row r="3649">
          <cell r="A3649">
            <v>2203</v>
          </cell>
          <cell r="B3649" t="str">
            <v>94.087.921/0001-87</v>
          </cell>
          <cell r="C3649" t="str">
            <v>PRAIA DE BELAS EMPREENDIMENTOS CINEMATOGRÁFICOS LTDA</v>
          </cell>
          <cell r="D3649" t="str">
            <v>ALTERAÇÃO - ALTERADO</v>
          </cell>
          <cell r="E3649" t="str">
            <v>HORMAR CASTELLO JUNIOR</v>
          </cell>
          <cell r="F3649" t="str">
            <v>RICARDO@GNCCINEMAS.COM.BR</v>
          </cell>
          <cell r="H3649">
            <v>13237</v>
          </cell>
          <cell r="J3649" t="str">
            <v>PRAIA DE BELAS EMPREENDIMENTOS CINEMATOGRÁFICOS LTDA</v>
          </cell>
          <cell r="K3649" t="str">
            <v>ALTERAÇÃO - LIBERADO</v>
          </cell>
          <cell r="L3649">
            <v>39394.720173611109</v>
          </cell>
          <cell r="M3649">
            <v>39420.515219907407</v>
          </cell>
          <cell r="N3649" t="str">
            <v>5002138</v>
          </cell>
          <cell r="O3649" t="str">
            <v>94.087.921/0016-63</v>
          </cell>
          <cell r="P3649" t="str">
            <v>CAMBORIU@GNCCINEMAS.COM.BR</v>
          </cell>
          <cell r="R3649" t="str">
            <v>GNC CAMBORIU 4</v>
          </cell>
          <cell r="S3649" t="str">
            <v>AV SANTA CATARINA, 01</v>
          </cell>
          <cell r="T3649" t="str">
            <v>DOS ESTADOS</v>
          </cell>
          <cell r="U3649" t="str">
            <v>BALNEÁRIO CAMBORIÚ</v>
          </cell>
          <cell r="V3649" t="str">
            <v>SANTA CATARINA</v>
          </cell>
          <cell r="X3649" t="str">
            <v>ALTERAÇÃO - EM FUNCIONAMENTO</v>
          </cell>
          <cell r="Y3649">
            <v>41142.653437499997</v>
          </cell>
          <cell r="Z3649" t="str">
            <v>88330-00</v>
          </cell>
          <cell r="AA3649">
            <v>39420.512488425928</v>
          </cell>
          <cell r="AB3649">
            <v>39388</v>
          </cell>
          <cell r="AC3649">
            <v>166</v>
          </cell>
          <cell r="AI3649" t="str">
            <v>N</v>
          </cell>
          <cell r="AJ3649" t="str">
            <v>N</v>
          </cell>
          <cell r="AK3649" t="str">
            <v>N</v>
          </cell>
        </row>
        <row r="3650">
          <cell r="A3650">
            <v>2203</v>
          </cell>
          <cell r="B3650" t="str">
            <v>94.087.921/0001-87</v>
          </cell>
          <cell r="C3650" t="str">
            <v>PRAIA DE BELAS EMPREENDIMENTOS CINEMATOGRÁFICOS LTDA</v>
          </cell>
          <cell r="D3650" t="str">
            <v>ALTERAÇÃO - ALTERADO</v>
          </cell>
          <cell r="E3650" t="str">
            <v>GUILHERME LEITE</v>
          </cell>
          <cell r="F3650" t="str">
            <v>RICARDO@GNCCINEMAS.COM.BR</v>
          </cell>
          <cell r="H3650">
            <v>13237</v>
          </cell>
          <cell r="J3650" t="str">
            <v>PRAIA DE BELAS EMPREENDIMENTOS CINEMATOGRÁFICOS LTDA</v>
          </cell>
          <cell r="K3650" t="str">
            <v>ALTERAÇÃO - LIBERADO</v>
          </cell>
          <cell r="L3650">
            <v>39394.720173611109</v>
          </cell>
          <cell r="M3650">
            <v>39420.515219907407</v>
          </cell>
          <cell r="N3650" t="str">
            <v>5002138</v>
          </cell>
          <cell r="O3650" t="str">
            <v>94.087.921/0016-63</v>
          </cell>
          <cell r="P3650" t="str">
            <v>CAMBORIU@GNCCINEMAS.COM.BR</v>
          </cell>
          <cell r="R3650" t="str">
            <v>GNC CAMBORIU 4</v>
          </cell>
          <cell r="S3650" t="str">
            <v>AV SANTA CATARINA, 01</v>
          </cell>
          <cell r="T3650" t="str">
            <v>DOS ESTADOS</v>
          </cell>
          <cell r="U3650" t="str">
            <v>BALNEÁRIO CAMBORIÚ</v>
          </cell>
          <cell r="V3650" t="str">
            <v>SANTA CATARINA</v>
          </cell>
          <cell r="X3650" t="str">
            <v>ALTERAÇÃO - EM FUNCIONAMENTO</v>
          </cell>
          <cell r="Y3650">
            <v>41142.653437499997</v>
          </cell>
          <cell r="Z3650" t="str">
            <v>88330-00</v>
          </cell>
          <cell r="AA3650">
            <v>39420.512488425928</v>
          </cell>
          <cell r="AB3650">
            <v>39388</v>
          </cell>
          <cell r="AC3650">
            <v>166</v>
          </cell>
          <cell r="AI3650" t="str">
            <v>N</v>
          </cell>
          <cell r="AJ3650" t="str">
            <v>N</v>
          </cell>
          <cell r="AK3650" t="str">
            <v>N</v>
          </cell>
        </row>
        <row r="3651">
          <cell r="A3651">
            <v>2203</v>
          </cell>
          <cell r="B3651" t="str">
            <v>94.087.921/0001-87</v>
          </cell>
          <cell r="C3651" t="str">
            <v>PRAIA DE BELAS EMPREENDIMENTOS CINEMATOGRÁFICOS LTDA</v>
          </cell>
          <cell r="D3651" t="str">
            <v>ALTERAÇÃO - ALTERADO</v>
          </cell>
          <cell r="E3651" t="str">
            <v>RICARDO DIFINI LEITE</v>
          </cell>
          <cell r="F3651" t="str">
            <v>RICARDO@GNCCINEMAS.COM.BR</v>
          </cell>
          <cell r="H3651">
            <v>13237</v>
          </cell>
          <cell r="J3651" t="str">
            <v>PRAIA DE BELAS EMPREENDIMENTOS CINEMATOGRÁFICOS LTDA</v>
          </cell>
          <cell r="K3651" t="str">
            <v>ALTERAÇÃO - LIBERADO</v>
          </cell>
          <cell r="L3651">
            <v>39394.720173611109</v>
          </cell>
          <cell r="M3651">
            <v>39420.515219907407</v>
          </cell>
          <cell r="N3651" t="str">
            <v>5002138</v>
          </cell>
          <cell r="O3651" t="str">
            <v>94.087.921/0016-63</v>
          </cell>
          <cell r="P3651" t="str">
            <v>CAMBORIU@GNCCINEMAS.COM.BR</v>
          </cell>
          <cell r="R3651" t="str">
            <v>GNC CAMBORIU 4</v>
          </cell>
          <cell r="S3651" t="str">
            <v>AV SANTA CATARINA, 01</v>
          </cell>
          <cell r="T3651" t="str">
            <v>DOS ESTADOS</v>
          </cell>
          <cell r="U3651" t="str">
            <v>BALNEÁRIO CAMBORIÚ</v>
          </cell>
          <cell r="V3651" t="str">
            <v>SANTA CATARINA</v>
          </cell>
          <cell r="X3651" t="str">
            <v>ALTERAÇÃO - EM FUNCIONAMENTO</v>
          </cell>
          <cell r="Y3651">
            <v>41142.653437499997</v>
          </cell>
          <cell r="Z3651" t="str">
            <v>88330-00</v>
          </cell>
          <cell r="AA3651">
            <v>39420.512488425928</v>
          </cell>
          <cell r="AB3651">
            <v>39388</v>
          </cell>
          <cell r="AC3651">
            <v>166</v>
          </cell>
          <cell r="AI3651" t="str">
            <v>N</v>
          </cell>
          <cell r="AJ3651" t="str">
            <v>N</v>
          </cell>
          <cell r="AK3651" t="str">
            <v>N</v>
          </cell>
        </row>
        <row r="3652">
          <cell r="A3652">
            <v>2203</v>
          </cell>
          <cell r="B3652" t="str">
            <v>94.087.921/0001-87</v>
          </cell>
          <cell r="C3652" t="str">
            <v>PRAIA DE BELAS EMPREENDIMENTOS CINEMATOGRÁFICOS LTDA</v>
          </cell>
          <cell r="D3652" t="str">
            <v>ALTERAÇÃO - ALTERADO</v>
          </cell>
          <cell r="E3652" t="str">
            <v>LUCIA CUERVO DA SILVA</v>
          </cell>
          <cell r="F3652" t="str">
            <v>RICARDO@GNCCINEMAS.COM.BR</v>
          </cell>
          <cell r="H3652">
            <v>13237</v>
          </cell>
          <cell r="J3652" t="str">
            <v>PRAIA DE BELAS EMPREENDIMENTOS CINEMATOGRÁFICOS LTDA</v>
          </cell>
          <cell r="K3652" t="str">
            <v>ALTERAÇÃO - LIBERADO</v>
          </cell>
          <cell r="L3652">
            <v>39394.720173611109</v>
          </cell>
          <cell r="M3652">
            <v>39420.515219907407</v>
          </cell>
          <cell r="N3652" t="str">
            <v>5002135</v>
          </cell>
          <cell r="O3652" t="str">
            <v>94.087.921/0016-63</v>
          </cell>
          <cell r="P3652" t="str">
            <v>CAMBORIU@GNCCINEMAS.COM.BR</v>
          </cell>
          <cell r="R3652" t="str">
            <v>GNC CAMBORIU 5</v>
          </cell>
          <cell r="S3652" t="str">
            <v>AV SANTA CATARINA, 01</v>
          </cell>
          <cell r="T3652" t="str">
            <v>DOS ESTADOS</v>
          </cell>
          <cell r="U3652" t="str">
            <v>BALNEÁRIO CAMBORIÚ</v>
          </cell>
          <cell r="V3652" t="str">
            <v>SANTA CATARINA</v>
          </cell>
          <cell r="X3652" t="str">
            <v>ALTERAÇÃO - EM FUNCIONAMENTO</v>
          </cell>
          <cell r="Y3652">
            <v>41142.653437499997</v>
          </cell>
          <cell r="Z3652" t="str">
            <v>88330-00</v>
          </cell>
          <cell r="AA3652">
            <v>39420.51363425926</v>
          </cell>
          <cell r="AB3652">
            <v>39388</v>
          </cell>
          <cell r="AC3652">
            <v>144</v>
          </cell>
          <cell r="AI3652" t="str">
            <v>N</v>
          </cell>
          <cell r="AJ3652" t="str">
            <v>N</v>
          </cell>
          <cell r="AK3652" t="str">
            <v>N</v>
          </cell>
        </row>
        <row r="3653">
          <cell r="A3653">
            <v>2203</v>
          </cell>
          <cell r="B3653" t="str">
            <v>94.087.921/0001-87</v>
          </cell>
          <cell r="C3653" t="str">
            <v>PRAIA DE BELAS EMPREENDIMENTOS CINEMATOGRÁFICOS LTDA</v>
          </cell>
          <cell r="D3653" t="str">
            <v>ALTERAÇÃO - ALTERADO</v>
          </cell>
          <cell r="E3653" t="str">
            <v>HORMAR CASTELLO JUNIOR</v>
          </cell>
          <cell r="F3653" t="str">
            <v>RICARDO@GNCCINEMAS.COM.BR</v>
          </cell>
          <cell r="H3653">
            <v>13237</v>
          </cell>
          <cell r="J3653" t="str">
            <v>PRAIA DE BELAS EMPREENDIMENTOS CINEMATOGRÁFICOS LTDA</v>
          </cell>
          <cell r="K3653" t="str">
            <v>ALTERAÇÃO - LIBERADO</v>
          </cell>
          <cell r="L3653">
            <v>39394.720173611109</v>
          </cell>
          <cell r="M3653">
            <v>39420.515219907407</v>
          </cell>
          <cell r="N3653" t="str">
            <v>5002135</v>
          </cell>
          <cell r="O3653" t="str">
            <v>94.087.921/0016-63</v>
          </cell>
          <cell r="P3653" t="str">
            <v>CAMBORIU@GNCCINEMAS.COM.BR</v>
          </cell>
          <cell r="R3653" t="str">
            <v>GNC CAMBORIU 5</v>
          </cell>
          <cell r="S3653" t="str">
            <v>AV SANTA CATARINA, 01</v>
          </cell>
          <cell r="T3653" t="str">
            <v>DOS ESTADOS</v>
          </cell>
          <cell r="U3653" t="str">
            <v>BALNEÁRIO CAMBORIÚ</v>
          </cell>
          <cell r="V3653" t="str">
            <v>SANTA CATARINA</v>
          </cell>
          <cell r="X3653" t="str">
            <v>ALTERAÇÃO - EM FUNCIONAMENTO</v>
          </cell>
          <cell r="Y3653">
            <v>41142.653437499997</v>
          </cell>
          <cell r="Z3653" t="str">
            <v>88330-00</v>
          </cell>
          <cell r="AA3653">
            <v>39420.51363425926</v>
          </cell>
          <cell r="AB3653">
            <v>39388</v>
          </cell>
          <cell r="AC3653">
            <v>144</v>
          </cell>
          <cell r="AI3653" t="str">
            <v>N</v>
          </cell>
          <cell r="AJ3653" t="str">
            <v>N</v>
          </cell>
          <cell r="AK3653" t="str">
            <v>N</v>
          </cell>
        </row>
        <row r="3654">
          <cell r="A3654">
            <v>2203</v>
          </cell>
          <cell r="B3654" t="str">
            <v>94.087.921/0001-87</v>
          </cell>
          <cell r="C3654" t="str">
            <v>PRAIA DE BELAS EMPREENDIMENTOS CINEMATOGRÁFICOS LTDA</v>
          </cell>
          <cell r="D3654" t="str">
            <v>ALTERAÇÃO - ALTERADO</v>
          </cell>
          <cell r="E3654" t="str">
            <v>GUILHERME LEITE</v>
          </cell>
          <cell r="F3654" t="str">
            <v>RICARDO@GNCCINEMAS.COM.BR</v>
          </cell>
          <cell r="H3654">
            <v>13237</v>
          </cell>
          <cell r="J3654" t="str">
            <v>PRAIA DE BELAS EMPREENDIMENTOS CINEMATOGRÁFICOS LTDA</v>
          </cell>
          <cell r="K3654" t="str">
            <v>ALTERAÇÃO - LIBERADO</v>
          </cell>
          <cell r="L3654">
            <v>39394.720173611109</v>
          </cell>
          <cell r="M3654">
            <v>39420.515219907407</v>
          </cell>
          <cell r="N3654" t="str">
            <v>5002135</v>
          </cell>
          <cell r="O3654" t="str">
            <v>94.087.921/0016-63</v>
          </cell>
          <cell r="P3654" t="str">
            <v>CAMBORIU@GNCCINEMAS.COM.BR</v>
          </cell>
          <cell r="R3654" t="str">
            <v>GNC CAMBORIU 5</v>
          </cell>
          <cell r="S3654" t="str">
            <v>AV SANTA CATARINA, 01</v>
          </cell>
          <cell r="T3654" t="str">
            <v>DOS ESTADOS</v>
          </cell>
          <cell r="U3654" t="str">
            <v>BALNEÁRIO CAMBORIÚ</v>
          </cell>
          <cell r="V3654" t="str">
            <v>SANTA CATARINA</v>
          </cell>
          <cell r="X3654" t="str">
            <v>ALTERAÇÃO - EM FUNCIONAMENTO</v>
          </cell>
          <cell r="Y3654">
            <v>41142.653437499997</v>
          </cell>
          <cell r="Z3654" t="str">
            <v>88330-00</v>
          </cell>
          <cell r="AA3654">
            <v>39420.51363425926</v>
          </cell>
          <cell r="AB3654">
            <v>39388</v>
          </cell>
          <cell r="AC3654">
            <v>144</v>
          </cell>
          <cell r="AI3654" t="str">
            <v>N</v>
          </cell>
          <cell r="AJ3654" t="str">
            <v>N</v>
          </cell>
          <cell r="AK3654" t="str">
            <v>N</v>
          </cell>
        </row>
        <row r="3655">
          <cell r="A3655">
            <v>2203</v>
          </cell>
          <cell r="B3655" t="str">
            <v>94.087.921/0001-87</v>
          </cell>
          <cell r="C3655" t="str">
            <v>PRAIA DE BELAS EMPREENDIMENTOS CINEMATOGRÁFICOS LTDA</v>
          </cell>
          <cell r="D3655" t="str">
            <v>ALTERAÇÃO - ALTERADO</v>
          </cell>
          <cell r="E3655" t="str">
            <v>RICARDO DIFINI LEITE</v>
          </cell>
          <cell r="F3655" t="str">
            <v>RICARDO@GNCCINEMAS.COM.BR</v>
          </cell>
          <cell r="H3655">
            <v>13237</v>
          </cell>
          <cell r="J3655" t="str">
            <v>PRAIA DE BELAS EMPREENDIMENTOS CINEMATOGRÁFICOS LTDA</v>
          </cell>
          <cell r="K3655" t="str">
            <v>ALTERAÇÃO - LIBERADO</v>
          </cell>
          <cell r="L3655">
            <v>39394.720173611109</v>
          </cell>
          <cell r="M3655">
            <v>39420.515219907407</v>
          </cell>
          <cell r="N3655" t="str">
            <v>5002135</v>
          </cell>
          <cell r="O3655" t="str">
            <v>94.087.921/0016-63</v>
          </cell>
          <cell r="P3655" t="str">
            <v>CAMBORIU@GNCCINEMAS.COM.BR</v>
          </cell>
          <cell r="R3655" t="str">
            <v>GNC CAMBORIU 5</v>
          </cell>
          <cell r="S3655" t="str">
            <v>AV SANTA CATARINA, 01</v>
          </cell>
          <cell r="T3655" t="str">
            <v>DOS ESTADOS</v>
          </cell>
          <cell r="U3655" t="str">
            <v>BALNEÁRIO CAMBORIÚ</v>
          </cell>
          <cell r="V3655" t="str">
            <v>SANTA CATARINA</v>
          </cell>
          <cell r="X3655" t="str">
            <v>ALTERAÇÃO - EM FUNCIONAMENTO</v>
          </cell>
          <cell r="Y3655">
            <v>41142.653437499997</v>
          </cell>
          <cell r="Z3655" t="str">
            <v>88330-00</v>
          </cell>
          <cell r="AA3655">
            <v>39420.51363425926</v>
          </cell>
          <cell r="AB3655">
            <v>39388</v>
          </cell>
          <cell r="AC3655">
            <v>144</v>
          </cell>
          <cell r="AI3655" t="str">
            <v>N</v>
          </cell>
          <cell r="AJ3655" t="str">
            <v>N</v>
          </cell>
          <cell r="AK3655" t="str">
            <v>N</v>
          </cell>
        </row>
        <row r="3656">
          <cell r="A3656">
            <v>2203</v>
          </cell>
          <cell r="B3656" t="str">
            <v>94.087.921/0001-87</v>
          </cell>
          <cell r="C3656" t="str">
            <v>PRAIA DE BELAS EMPREENDIMENTOS CINEMATOGRÁFICOS LTDA</v>
          </cell>
          <cell r="D3656" t="str">
            <v>ALTERAÇÃO - ALTERADO</v>
          </cell>
          <cell r="E3656" t="str">
            <v>EDUARDO DIFINI LEITE</v>
          </cell>
          <cell r="F3656" t="str">
            <v>RICARDO@GNCCINEMAS.COM.BR</v>
          </cell>
          <cell r="H3656">
            <v>13237</v>
          </cell>
          <cell r="J3656" t="str">
            <v>PRAIA DE BELAS EMPREENDIMENTOS CINEMATOGRÁFICOS LTDA</v>
          </cell>
          <cell r="K3656" t="str">
            <v>ALTERAÇÃO - LIBERADO</v>
          </cell>
          <cell r="L3656">
            <v>39394.720173611109</v>
          </cell>
          <cell r="M3656">
            <v>39420.515219907407</v>
          </cell>
          <cell r="N3656" t="str">
            <v>5002135</v>
          </cell>
          <cell r="O3656" t="str">
            <v>94.087.921/0016-63</v>
          </cell>
          <cell r="P3656" t="str">
            <v>CAMBORIU@GNCCINEMAS.COM.BR</v>
          </cell>
          <cell r="R3656" t="str">
            <v>GNC CAMBORIU 5</v>
          </cell>
          <cell r="S3656" t="str">
            <v>AV SANTA CATARINA, 01</v>
          </cell>
          <cell r="T3656" t="str">
            <v>DOS ESTADOS</v>
          </cell>
          <cell r="U3656" t="str">
            <v>BALNEÁRIO CAMBORIÚ</v>
          </cell>
          <cell r="V3656" t="str">
            <v>SANTA CATARINA</v>
          </cell>
          <cell r="X3656" t="str">
            <v>ALTERAÇÃO - EM FUNCIONAMENTO</v>
          </cell>
          <cell r="Y3656">
            <v>41142.653437499997</v>
          </cell>
          <cell r="Z3656" t="str">
            <v>88330-00</v>
          </cell>
          <cell r="AA3656">
            <v>39420.51363425926</v>
          </cell>
          <cell r="AB3656">
            <v>39388</v>
          </cell>
          <cell r="AC3656">
            <v>144</v>
          </cell>
          <cell r="AI3656" t="str">
            <v>N</v>
          </cell>
          <cell r="AJ3656" t="str">
            <v>N</v>
          </cell>
          <cell r="AK3656" t="str">
            <v>N</v>
          </cell>
        </row>
        <row r="3657">
          <cell r="A3657">
            <v>2241</v>
          </cell>
          <cell r="B3657" t="str">
            <v>04.654.405/0001-02</v>
          </cell>
          <cell r="C3657" t="str">
            <v>BOX CINEMAS DO BRASIL LTDA</v>
          </cell>
          <cell r="D3657" t="str">
            <v>DEFERIDO</v>
          </cell>
          <cell r="E3657" t="str">
            <v>Luiz Gonzaga Assis de Luca</v>
          </cell>
          <cell r="F3657" t="str">
            <v>Rvicente@cinepolis.com</v>
          </cell>
          <cell r="H3657">
            <v>13281</v>
          </cell>
          <cell r="J3657" t="str">
            <v>BOX METRO ITAQUERA</v>
          </cell>
          <cell r="K3657" t="str">
            <v>LIBERADO</v>
          </cell>
          <cell r="L3657">
            <v>39428.435682870368</v>
          </cell>
          <cell r="M3657">
            <v>39428.447384259256</v>
          </cell>
          <cell r="N3657" t="str">
            <v>5002140</v>
          </cell>
          <cell r="O3657" t="str">
            <v>04.654.405/0007-90</v>
          </cell>
          <cell r="P3657" t="str">
            <v>028itaquera@cinepolis.com</v>
          </cell>
          <cell r="R3657" t="str">
            <v>BOX ITAQUERA 01</v>
          </cell>
          <cell r="S3657" t="str">
            <v>ESTRADA DA PEDREIRA S/Nº</v>
          </cell>
          <cell r="T3657" t="str">
            <v>ITAQUERA</v>
          </cell>
          <cell r="U3657" t="str">
            <v>SÃO PAULO</v>
          </cell>
          <cell r="V3657" t="str">
            <v>SÃO PAULO</v>
          </cell>
          <cell r="X3657" t="str">
            <v>EM FUNCIONAMENTO</v>
          </cell>
          <cell r="Y3657">
            <v>39416</v>
          </cell>
          <cell r="Z3657" t="str">
            <v>08220-80</v>
          </cell>
          <cell r="AA3657">
            <v>39428.438715277778</v>
          </cell>
          <cell r="AB3657">
            <v>39416</v>
          </cell>
          <cell r="AC3657">
            <v>426</v>
          </cell>
          <cell r="AD3657">
            <v>6</v>
          </cell>
          <cell r="AI3657" t="str">
            <v>S</v>
          </cell>
          <cell r="AJ3657" t="str">
            <v>S</v>
          </cell>
          <cell r="AK3657" t="str">
            <v>S</v>
          </cell>
          <cell r="AL3657">
            <v>20</v>
          </cell>
          <cell r="AM3657">
            <v>8.51</v>
          </cell>
          <cell r="AN3657" t="str">
            <v>DOLBY DIGITAL</v>
          </cell>
          <cell r="AO3657" t="str">
            <v>STADIUM</v>
          </cell>
        </row>
        <row r="3658">
          <cell r="A3658">
            <v>2241</v>
          </cell>
          <cell r="B3658" t="str">
            <v>04.654.405/0001-02</v>
          </cell>
          <cell r="C3658" t="str">
            <v>BOX CINEMAS DO BRASIL LTDA</v>
          </cell>
          <cell r="D3658" t="str">
            <v>DEFERIDO</v>
          </cell>
          <cell r="E3658" t="str">
            <v>Eduardo Acuña Shaadi</v>
          </cell>
          <cell r="F3658" t="str">
            <v>Rvicente@cinepolis.com</v>
          </cell>
          <cell r="H3658">
            <v>13281</v>
          </cell>
          <cell r="J3658" t="str">
            <v>BOX METRO ITAQUERA</v>
          </cell>
          <cell r="K3658" t="str">
            <v>LIBERADO</v>
          </cell>
          <cell r="L3658">
            <v>39428.435682870368</v>
          </cell>
          <cell r="M3658">
            <v>39428.447384259256</v>
          </cell>
          <cell r="N3658" t="str">
            <v>5002140</v>
          </cell>
          <cell r="O3658" t="str">
            <v>04.654.405/0007-90</v>
          </cell>
          <cell r="P3658" t="str">
            <v>028itaquera@cinepolis.com</v>
          </cell>
          <cell r="R3658" t="str">
            <v>BOX ITAQUERA 01</v>
          </cell>
          <cell r="S3658" t="str">
            <v>ESTRADA DA PEDREIRA S/Nº</v>
          </cell>
          <cell r="T3658" t="str">
            <v>ITAQUERA</v>
          </cell>
          <cell r="U3658" t="str">
            <v>SÃO PAULO</v>
          </cell>
          <cell r="V3658" t="str">
            <v>SÃO PAULO</v>
          </cell>
          <cell r="X3658" t="str">
            <v>EM FUNCIONAMENTO</v>
          </cell>
          <cell r="Y3658">
            <v>39416</v>
          </cell>
          <cell r="Z3658" t="str">
            <v>08220-80</v>
          </cell>
          <cell r="AA3658">
            <v>39428.438715277778</v>
          </cell>
          <cell r="AB3658">
            <v>39416</v>
          </cell>
          <cell r="AC3658">
            <v>426</v>
          </cell>
          <cell r="AD3658">
            <v>6</v>
          </cell>
          <cell r="AI3658" t="str">
            <v>S</v>
          </cell>
          <cell r="AJ3658" t="str">
            <v>S</v>
          </cell>
          <cell r="AK3658" t="str">
            <v>S</v>
          </cell>
          <cell r="AL3658">
            <v>20</v>
          </cell>
          <cell r="AM3658">
            <v>8.51</v>
          </cell>
          <cell r="AN3658" t="str">
            <v>DOLBY DIGITAL</v>
          </cell>
          <cell r="AO3658" t="str">
            <v>STADIUM</v>
          </cell>
        </row>
        <row r="3659">
          <cell r="A3659">
            <v>2241</v>
          </cell>
          <cell r="B3659" t="str">
            <v>04.654.405/0001-02</v>
          </cell>
          <cell r="C3659" t="str">
            <v>BOX CINEMAS DO BRASIL LTDA</v>
          </cell>
          <cell r="D3659" t="str">
            <v>DEFERIDO</v>
          </cell>
          <cell r="E3659" t="str">
            <v>ROSA MARIA VICENTE BONAVITA</v>
          </cell>
          <cell r="F3659" t="str">
            <v>Rvicente@cinepolis.com</v>
          </cell>
          <cell r="H3659">
            <v>13281</v>
          </cell>
          <cell r="J3659" t="str">
            <v>BOX METRO ITAQUERA</v>
          </cell>
          <cell r="K3659" t="str">
            <v>LIBERADO</v>
          </cell>
          <cell r="L3659">
            <v>39428.435682870368</v>
          </cell>
          <cell r="M3659">
            <v>39428.447384259256</v>
          </cell>
          <cell r="N3659" t="str">
            <v>5002140</v>
          </cell>
          <cell r="O3659" t="str">
            <v>04.654.405/0007-90</v>
          </cell>
          <cell r="P3659" t="str">
            <v>028itaquera@cinepolis.com</v>
          </cell>
          <cell r="R3659" t="str">
            <v>BOX ITAQUERA 01</v>
          </cell>
          <cell r="S3659" t="str">
            <v>ESTRADA DA PEDREIRA S/Nº</v>
          </cell>
          <cell r="T3659" t="str">
            <v>ITAQUERA</v>
          </cell>
          <cell r="U3659" t="str">
            <v>SÃO PAULO</v>
          </cell>
          <cell r="V3659" t="str">
            <v>SÃO PAULO</v>
          </cell>
          <cell r="X3659" t="str">
            <v>EM FUNCIONAMENTO</v>
          </cell>
          <cell r="Y3659">
            <v>39416</v>
          </cell>
          <cell r="Z3659" t="str">
            <v>08220-80</v>
          </cell>
          <cell r="AA3659">
            <v>39428.438715277778</v>
          </cell>
          <cell r="AB3659">
            <v>39416</v>
          </cell>
          <cell r="AC3659">
            <v>426</v>
          </cell>
          <cell r="AD3659">
            <v>6</v>
          </cell>
          <cell r="AI3659" t="str">
            <v>S</v>
          </cell>
          <cell r="AJ3659" t="str">
            <v>S</v>
          </cell>
          <cell r="AK3659" t="str">
            <v>S</v>
          </cell>
          <cell r="AL3659">
            <v>20</v>
          </cell>
          <cell r="AM3659">
            <v>8.51</v>
          </cell>
          <cell r="AN3659" t="str">
            <v>DOLBY DIGITAL</v>
          </cell>
          <cell r="AO3659" t="str">
            <v>STADIUM</v>
          </cell>
        </row>
        <row r="3660">
          <cell r="A3660">
            <v>2241</v>
          </cell>
          <cell r="B3660" t="str">
            <v>04.654.405/0001-02</v>
          </cell>
          <cell r="C3660" t="str">
            <v>BOX CINEMAS DO BRASIL LTDA</v>
          </cell>
          <cell r="D3660" t="str">
            <v>DEFERIDO</v>
          </cell>
          <cell r="E3660" t="str">
            <v>JEFFERSON JORGE DE ALMEIDA SANTOS</v>
          </cell>
          <cell r="F3660" t="str">
            <v>Rvicente@cinepolis.com</v>
          </cell>
          <cell r="H3660">
            <v>13281</v>
          </cell>
          <cell r="J3660" t="str">
            <v>BOX METRO ITAQUERA</v>
          </cell>
          <cell r="K3660" t="str">
            <v>LIBERADO</v>
          </cell>
          <cell r="L3660">
            <v>39428.435682870368</v>
          </cell>
          <cell r="M3660">
            <v>39428.447384259256</v>
          </cell>
          <cell r="N3660" t="str">
            <v>5002140</v>
          </cell>
          <cell r="O3660" t="str">
            <v>04.654.405/0007-90</v>
          </cell>
          <cell r="P3660" t="str">
            <v>028itaquera@cinepolis.com</v>
          </cell>
          <cell r="R3660" t="str">
            <v>BOX ITAQUERA 01</v>
          </cell>
          <cell r="S3660" t="str">
            <v>ESTRADA DA PEDREIRA S/Nº</v>
          </cell>
          <cell r="T3660" t="str">
            <v>ITAQUERA</v>
          </cell>
          <cell r="U3660" t="str">
            <v>SÃO PAULO</v>
          </cell>
          <cell r="V3660" t="str">
            <v>SÃO PAULO</v>
          </cell>
          <cell r="X3660" t="str">
            <v>EM FUNCIONAMENTO</v>
          </cell>
          <cell r="Y3660">
            <v>39416</v>
          </cell>
          <cell r="Z3660" t="str">
            <v>08220-80</v>
          </cell>
          <cell r="AA3660">
            <v>39428.438715277778</v>
          </cell>
          <cell r="AB3660">
            <v>39416</v>
          </cell>
          <cell r="AC3660">
            <v>426</v>
          </cell>
          <cell r="AD3660">
            <v>6</v>
          </cell>
          <cell r="AI3660" t="str">
            <v>S</v>
          </cell>
          <cell r="AJ3660" t="str">
            <v>S</v>
          </cell>
          <cell r="AK3660" t="str">
            <v>S</v>
          </cell>
          <cell r="AL3660">
            <v>20</v>
          </cell>
          <cell r="AM3660">
            <v>8.51</v>
          </cell>
          <cell r="AN3660" t="str">
            <v>DOLBY DIGITAL</v>
          </cell>
          <cell r="AO3660" t="str">
            <v>STADIUM</v>
          </cell>
        </row>
        <row r="3661">
          <cell r="A3661">
            <v>2241</v>
          </cell>
          <cell r="B3661" t="str">
            <v>04.654.405/0001-02</v>
          </cell>
          <cell r="C3661" t="str">
            <v>BOX CINEMAS DO BRASIL LTDA</v>
          </cell>
          <cell r="D3661" t="str">
            <v>DEFERIDO</v>
          </cell>
          <cell r="E3661" t="str">
            <v>CARLOS MANOEL DIAZ ESCUDERO</v>
          </cell>
          <cell r="F3661" t="str">
            <v>Rvicente@cinepolis.com</v>
          </cell>
          <cell r="H3661">
            <v>13281</v>
          </cell>
          <cell r="J3661" t="str">
            <v>BOX METRO ITAQUERA</v>
          </cell>
          <cell r="K3661" t="str">
            <v>LIBERADO</v>
          </cell>
          <cell r="L3661">
            <v>39428.435682870368</v>
          </cell>
          <cell r="M3661">
            <v>39428.447384259256</v>
          </cell>
          <cell r="N3661" t="str">
            <v>5002140</v>
          </cell>
          <cell r="O3661" t="str">
            <v>04.654.405/0007-90</v>
          </cell>
          <cell r="P3661" t="str">
            <v>028itaquera@cinepolis.com</v>
          </cell>
          <cell r="R3661" t="str">
            <v>BOX ITAQUERA 01</v>
          </cell>
          <cell r="S3661" t="str">
            <v>ESTRADA DA PEDREIRA S/Nº</v>
          </cell>
          <cell r="T3661" t="str">
            <v>ITAQUERA</v>
          </cell>
          <cell r="U3661" t="str">
            <v>SÃO PAULO</v>
          </cell>
          <cell r="V3661" t="str">
            <v>SÃO PAULO</v>
          </cell>
          <cell r="X3661" t="str">
            <v>EM FUNCIONAMENTO</v>
          </cell>
          <cell r="Y3661">
            <v>39416</v>
          </cell>
          <cell r="Z3661" t="str">
            <v>08220-80</v>
          </cell>
          <cell r="AA3661">
            <v>39428.438715277778</v>
          </cell>
          <cell r="AB3661">
            <v>39416</v>
          </cell>
          <cell r="AC3661">
            <v>426</v>
          </cell>
          <cell r="AD3661">
            <v>6</v>
          </cell>
          <cell r="AI3661" t="str">
            <v>S</v>
          </cell>
          <cell r="AJ3661" t="str">
            <v>S</v>
          </cell>
          <cell r="AK3661" t="str">
            <v>S</v>
          </cell>
          <cell r="AL3661">
            <v>20</v>
          </cell>
          <cell r="AM3661">
            <v>8.51</v>
          </cell>
          <cell r="AN3661" t="str">
            <v>DOLBY DIGITAL</v>
          </cell>
          <cell r="AO3661" t="str">
            <v>STADIUM</v>
          </cell>
        </row>
        <row r="3662">
          <cell r="A3662">
            <v>2241</v>
          </cell>
          <cell r="B3662" t="str">
            <v>04.654.405/0001-02</v>
          </cell>
          <cell r="C3662" t="str">
            <v>BOX CINEMAS DO BRASIL LTDA</v>
          </cell>
          <cell r="D3662" t="str">
            <v>DEFERIDO</v>
          </cell>
          <cell r="E3662" t="str">
            <v>ROSA MARIA VICENTE BONAVITA</v>
          </cell>
          <cell r="F3662" t="str">
            <v>Rvicente@cinepolis.com</v>
          </cell>
          <cell r="H3662">
            <v>13281</v>
          </cell>
          <cell r="J3662" t="str">
            <v>BOX METRO ITAQUERA</v>
          </cell>
          <cell r="K3662" t="str">
            <v>LIBERADO</v>
          </cell>
          <cell r="L3662">
            <v>39428.435682870368</v>
          </cell>
          <cell r="M3662">
            <v>39428.447384259256</v>
          </cell>
          <cell r="N3662" t="str">
            <v>5002145</v>
          </cell>
          <cell r="O3662" t="str">
            <v>04.654.405/0007-90</v>
          </cell>
          <cell r="P3662" t="str">
            <v>028itaquera@cinepolis.com</v>
          </cell>
          <cell r="R3662" t="str">
            <v>BOX ITAQUERA 02</v>
          </cell>
          <cell r="S3662" t="str">
            <v>ESTRADA DA PEDREIRA S/Nº</v>
          </cell>
          <cell r="T3662" t="str">
            <v>ITAQUERA</v>
          </cell>
          <cell r="U3662" t="str">
            <v>SÃO PAULO</v>
          </cell>
          <cell r="V3662" t="str">
            <v>SÃO PAULO</v>
          </cell>
          <cell r="X3662" t="str">
            <v>EM FUNCIONAMENTO</v>
          </cell>
          <cell r="Y3662">
            <v>39416</v>
          </cell>
          <cell r="Z3662" t="str">
            <v>08220-80</v>
          </cell>
          <cell r="AA3662">
            <v>39428.440740740742</v>
          </cell>
          <cell r="AB3662">
            <v>39416</v>
          </cell>
          <cell r="AC3662">
            <v>396</v>
          </cell>
          <cell r="AD3662">
            <v>6</v>
          </cell>
          <cell r="AI3662" t="str">
            <v>S</v>
          </cell>
          <cell r="AJ3662" t="str">
            <v>S</v>
          </cell>
          <cell r="AK3662" t="str">
            <v>S</v>
          </cell>
          <cell r="AL3662">
            <v>18</v>
          </cell>
          <cell r="AM3662">
            <v>6.8</v>
          </cell>
          <cell r="AN3662" t="str">
            <v>DOLBY DIGITAL</v>
          </cell>
          <cell r="AO3662" t="str">
            <v>STADIUM</v>
          </cell>
          <cell r="AP3662" t="str">
            <v>DIGITAL</v>
          </cell>
          <cell r="AQ3662" t="str">
            <v>2D DCI</v>
          </cell>
        </row>
        <row r="3663">
          <cell r="A3663">
            <v>2241</v>
          </cell>
          <cell r="B3663" t="str">
            <v>04.654.405/0001-02</v>
          </cell>
          <cell r="C3663" t="str">
            <v>BOX CINEMAS DO BRASIL LTDA</v>
          </cell>
          <cell r="D3663" t="str">
            <v>DEFERIDO</v>
          </cell>
          <cell r="E3663" t="str">
            <v>ROSA MARIA VICENTE BONAVITA</v>
          </cell>
          <cell r="F3663" t="str">
            <v>Rvicente@cinepolis.com</v>
          </cell>
          <cell r="H3663">
            <v>13281</v>
          </cell>
          <cell r="J3663" t="str">
            <v>BOX METRO ITAQUERA</v>
          </cell>
          <cell r="K3663" t="str">
            <v>LIBERADO</v>
          </cell>
          <cell r="L3663">
            <v>39428.435682870368</v>
          </cell>
          <cell r="M3663">
            <v>39428.447384259256</v>
          </cell>
          <cell r="N3663" t="str">
            <v>5002145</v>
          </cell>
          <cell r="O3663" t="str">
            <v>04.654.405/0007-90</v>
          </cell>
          <cell r="P3663" t="str">
            <v>028itaquera@cinepolis.com</v>
          </cell>
          <cell r="R3663" t="str">
            <v>BOX ITAQUERA 02</v>
          </cell>
          <cell r="S3663" t="str">
            <v>ESTRADA DA PEDREIRA S/Nº</v>
          </cell>
          <cell r="T3663" t="str">
            <v>ITAQUERA</v>
          </cell>
          <cell r="U3663" t="str">
            <v>SÃO PAULO</v>
          </cell>
          <cell r="V3663" t="str">
            <v>SÃO PAULO</v>
          </cell>
          <cell r="X3663" t="str">
            <v>EM FUNCIONAMENTO</v>
          </cell>
          <cell r="Y3663">
            <v>39416</v>
          </cell>
          <cell r="Z3663" t="str">
            <v>08220-80</v>
          </cell>
          <cell r="AA3663">
            <v>39428.440740740742</v>
          </cell>
          <cell r="AB3663">
            <v>39416</v>
          </cell>
          <cell r="AC3663">
            <v>396</v>
          </cell>
          <cell r="AD3663">
            <v>6</v>
          </cell>
          <cell r="AI3663" t="str">
            <v>S</v>
          </cell>
          <cell r="AJ3663" t="str">
            <v>S</v>
          </cell>
          <cell r="AK3663" t="str">
            <v>S</v>
          </cell>
          <cell r="AL3663">
            <v>18</v>
          </cell>
          <cell r="AM3663">
            <v>6.8</v>
          </cell>
          <cell r="AN3663" t="str">
            <v>DOLBY DIGITAL</v>
          </cell>
          <cell r="AO3663" t="str">
            <v>STADIUM</v>
          </cell>
          <cell r="AP3663" t="str">
            <v>DIGITAL</v>
          </cell>
          <cell r="AQ3663" t="str">
            <v>3D</v>
          </cell>
        </row>
        <row r="3664">
          <cell r="A3664">
            <v>2241</v>
          </cell>
          <cell r="B3664" t="str">
            <v>04.654.405/0001-02</v>
          </cell>
          <cell r="C3664" t="str">
            <v>BOX CINEMAS DO BRASIL LTDA</v>
          </cell>
          <cell r="D3664" t="str">
            <v>DEFERIDO</v>
          </cell>
          <cell r="E3664" t="str">
            <v>JEFFERSON JORGE DE ALMEIDA SANTOS</v>
          </cell>
          <cell r="F3664" t="str">
            <v>Rvicente@cinepolis.com</v>
          </cell>
          <cell r="H3664">
            <v>13281</v>
          </cell>
          <cell r="J3664" t="str">
            <v>BOX METRO ITAQUERA</v>
          </cell>
          <cell r="K3664" t="str">
            <v>LIBERADO</v>
          </cell>
          <cell r="L3664">
            <v>39428.435682870368</v>
          </cell>
          <cell r="M3664">
            <v>39428.447384259256</v>
          </cell>
          <cell r="N3664" t="str">
            <v>5002145</v>
          </cell>
          <cell r="O3664" t="str">
            <v>04.654.405/0007-90</v>
          </cell>
          <cell r="P3664" t="str">
            <v>028itaquera@cinepolis.com</v>
          </cell>
          <cell r="R3664" t="str">
            <v>BOX ITAQUERA 02</v>
          </cell>
          <cell r="S3664" t="str">
            <v>ESTRADA DA PEDREIRA S/Nº</v>
          </cell>
          <cell r="T3664" t="str">
            <v>ITAQUERA</v>
          </cell>
          <cell r="U3664" t="str">
            <v>SÃO PAULO</v>
          </cell>
          <cell r="V3664" t="str">
            <v>SÃO PAULO</v>
          </cell>
          <cell r="X3664" t="str">
            <v>EM FUNCIONAMENTO</v>
          </cell>
          <cell r="Y3664">
            <v>39416</v>
          </cell>
          <cell r="Z3664" t="str">
            <v>08220-80</v>
          </cell>
          <cell r="AA3664">
            <v>39428.440740740742</v>
          </cell>
          <cell r="AB3664">
            <v>39416</v>
          </cell>
          <cell r="AC3664">
            <v>396</v>
          </cell>
          <cell r="AD3664">
            <v>6</v>
          </cell>
          <cell r="AI3664" t="str">
            <v>S</v>
          </cell>
          <cell r="AJ3664" t="str">
            <v>S</v>
          </cell>
          <cell r="AK3664" t="str">
            <v>S</v>
          </cell>
          <cell r="AL3664">
            <v>18</v>
          </cell>
          <cell r="AM3664">
            <v>6.8</v>
          </cell>
          <cell r="AN3664" t="str">
            <v>DOLBY DIGITAL</v>
          </cell>
          <cell r="AO3664" t="str">
            <v>STADIUM</v>
          </cell>
          <cell r="AP3664" t="str">
            <v>DIGITAL</v>
          </cell>
          <cell r="AQ3664" t="str">
            <v>2D DCI</v>
          </cell>
        </row>
        <row r="3665">
          <cell r="A3665">
            <v>2241</v>
          </cell>
          <cell r="B3665" t="str">
            <v>04.654.405/0001-02</v>
          </cell>
          <cell r="C3665" t="str">
            <v>BOX CINEMAS DO BRASIL LTDA</v>
          </cell>
          <cell r="D3665" t="str">
            <v>DEFERIDO</v>
          </cell>
          <cell r="E3665" t="str">
            <v>JEFFERSON JORGE DE ALMEIDA SANTOS</v>
          </cell>
          <cell r="F3665" t="str">
            <v>Rvicente@cinepolis.com</v>
          </cell>
          <cell r="H3665">
            <v>13281</v>
          </cell>
          <cell r="J3665" t="str">
            <v>BOX METRO ITAQUERA</v>
          </cell>
          <cell r="K3665" t="str">
            <v>LIBERADO</v>
          </cell>
          <cell r="L3665">
            <v>39428.435682870368</v>
          </cell>
          <cell r="M3665">
            <v>39428.447384259256</v>
          </cell>
          <cell r="N3665" t="str">
            <v>5002145</v>
          </cell>
          <cell r="O3665" t="str">
            <v>04.654.405/0007-90</v>
          </cell>
          <cell r="P3665" t="str">
            <v>028itaquera@cinepolis.com</v>
          </cell>
          <cell r="R3665" t="str">
            <v>BOX ITAQUERA 02</v>
          </cell>
          <cell r="S3665" t="str">
            <v>ESTRADA DA PEDREIRA S/Nº</v>
          </cell>
          <cell r="T3665" t="str">
            <v>ITAQUERA</v>
          </cell>
          <cell r="U3665" t="str">
            <v>SÃO PAULO</v>
          </cell>
          <cell r="V3665" t="str">
            <v>SÃO PAULO</v>
          </cell>
          <cell r="X3665" t="str">
            <v>EM FUNCIONAMENTO</v>
          </cell>
          <cell r="Y3665">
            <v>39416</v>
          </cell>
          <cell r="Z3665" t="str">
            <v>08220-80</v>
          </cell>
          <cell r="AA3665">
            <v>39428.440740740742</v>
          </cell>
          <cell r="AB3665">
            <v>39416</v>
          </cell>
          <cell r="AC3665">
            <v>396</v>
          </cell>
          <cell r="AD3665">
            <v>6</v>
          </cell>
          <cell r="AI3665" t="str">
            <v>S</v>
          </cell>
          <cell r="AJ3665" t="str">
            <v>S</v>
          </cell>
          <cell r="AK3665" t="str">
            <v>S</v>
          </cell>
          <cell r="AL3665">
            <v>18</v>
          </cell>
          <cell r="AM3665">
            <v>6.8</v>
          </cell>
          <cell r="AN3665" t="str">
            <v>DOLBY DIGITAL</v>
          </cell>
          <cell r="AO3665" t="str">
            <v>STADIUM</v>
          </cell>
          <cell r="AP3665" t="str">
            <v>DIGITAL</v>
          </cell>
          <cell r="AQ3665" t="str">
            <v>3D</v>
          </cell>
        </row>
        <row r="3666">
          <cell r="A3666">
            <v>2241</v>
          </cell>
          <cell r="B3666" t="str">
            <v>04.654.405/0001-02</v>
          </cell>
          <cell r="C3666" t="str">
            <v>BOX CINEMAS DO BRASIL LTDA</v>
          </cell>
          <cell r="D3666" t="str">
            <v>DEFERIDO</v>
          </cell>
          <cell r="E3666" t="str">
            <v>CARLOS MANOEL DIAZ ESCUDERO</v>
          </cell>
          <cell r="F3666" t="str">
            <v>Rvicente@cinepolis.com</v>
          </cell>
          <cell r="H3666">
            <v>13281</v>
          </cell>
          <cell r="J3666" t="str">
            <v>BOX METRO ITAQUERA</v>
          </cell>
          <cell r="K3666" t="str">
            <v>LIBERADO</v>
          </cell>
          <cell r="L3666">
            <v>39428.435682870368</v>
          </cell>
          <cell r="M3666">
            <v>39428.447384259256</v>
          </cell>
          <cell r="N3666" t="str">
            <v>5002145</v>
          </cell>
          <cell r="O3666" t="str">
            <v>04.654.405/0007-90</v>
          </cell>
          <cell r="P3666" t="str">
            <v>028itaquera@cinepolis.com</v>
          </cell>
          <cell r="R3666" t="str">
            <v>BOX ITAQUERA 02</v>
          </cell>
          <cell r="S3666" t="str">
            <v>ESTRADA DA PEDREIRA S/Nº</v>
          </cell>
          <cell r="T3666" t="str">
            <v>ITAQUERA</v>
          </cell>
          <cell r="U3666" t="str">
            <v>SÃO PAULO</v>
          </cell>
          <cell r="V3666" t="str">
            <v>SÃO PAULO</v>
          </cell>
          <cell r="X3666" t="str">
            <v>EM FUNCIONAMENTO</v>
          </cell>
          <cell r="Y3666">
            <v>39416</v>
          </cell>
          <cell r="Z3666" t="str">
            <v>08220-80</v>
          </cell>
          <cell r="AA3666">
            <v>39428.440740740742</v>
          </cell>
          <cell r="AB3666">
            <v>39416</v>
          </cell>
          <cell r="AC3666">
            <v>396</v>
          </cell>
          <cell r="AD3666">
            <v>6</v>
          </cell>
          <cell r="AI3666" t="str">
            <v>S</v>
          </cell>
          <cell r="AJ3666" t="str">
            <v>S</v>
          </cell>
          <cell r="AK3666" t="str">
            <v>S</v>
          </cell>
          <cell r="AL3666">
            <v>18</v>
          </cell>
          <cell r="AM3666">
            <v>6.8</v>
          </cell>
          <cell r="AN3666" t="str">
            <v>DOLBY DIGITAL</v>
          </cell>
          <cell r="AO3666" t="str">
            <v>STADIUM</v>
          </cell>
          <cell r="AP3666" t="str">
            <v>DIGITAL</v>
          </cell>
          <cell r="AQ3666" t="str">
            <v>2D DCI</v>
          </cell>
        </row>
        <row r="3667">
          <cell r="A3667">
            <v>2241</v>
          </cell>
          <cell r="B3667" t="str">
            <v>04.654.405/0001-02</v>
          </cell>
          <cell r="C3667" t="str">
            <v>BOX CINEMAS DO BRASIL LTDA</v>
          </cell>
          <cell r="D3667" t="str">
            <v>DEFERIDO</v>
          </cell>
          <cell r="E3667" t="str">
            <v>CARLOS MANOEL DIAZ ESCUDERO</v>
          </cell>
          <cell r="F3667" t="str">
            <v>Rvicente@cinepolis.com</v>
          </cell>
          <cell r="H3667">
            <v>13281</v>
          </cell>
          <cell r="J3667" t="str">
            <v>BOX METRO ITAQUERA</v>
          </cell>
          <cell r="K3667" t="str">
            <v>LIBERADO</v>
          </cell>
          <cell r="L3667">
            <v>39428.435682870368</v>
          </cell>
          <cell r="M3667">
            <v>39428.447384259256</v>
          </cell>
          <cell r="N3667" t="str">
            <v>5002145</v>
          </cell>
          <cell r="O3667" t="str">
            <v>04.654.405/0007-90</v>
          </cell>
          <cell r="P3667" t="str">
            <v>028itaquera@cinepolis.com</v>
          </cell>
          <cell r="R3667" t="str">
            <v>BOX ITAQUERA 02</v>
          </cell>
          <cell r="S3667" t="str">
            <v>ESTRADA DA PEDREIRA S/Nº</v>
          </cell>
          <cell r="T3667" t="str">
            <v>ITAQUERA</v>
          </cell>
          <cell r="U3667" t="str">
            <v>SÃO PAULO</v>
          </cell>
          <cell r="V3667" t="str">
            <v>SÃO PAULO</v>
          </cell>
          <cell r="X3667" t="str">
            <v>EM FUNCIONAMENTO</v>
          </cell>
          <cell r="Y3667">
            <v>39416</v>
          </cell>
          <cell r="Z3667" t="str">
            <v>08220-80</v>
          </cell>
          <cell r="AA3667">
            <v>39428.440740740742</v>
          </cell>
          <cell r="AB3667">
            <v>39416</v>
          </cell>
          <cell r="AC3667">
            <v>396</v>
          </cell>
          <cell r="AD3667">
            <v>6</v>
          </cell>
          <cell r="AI3667" t="str">
            <v>S</v>
          </cell>
          <cell r="AJ3667" t="str">
            <v>S</v>
          </cell>
          <cell r="AK3667" t="str">
            <v>S</v>
          </cell>
          <cell r="AL3667">
            <v>18</v>
          </cell>
          <cell r="AM3667">
            <v>6.8</v>
          </cell>
          <cell r="AN3667" t="str">
            <v>DOLBY DIGITAL</v>
          </cell>
          <cell r="AO3667" t="str">
            <v>STADIUM</v>
          </cell>
          <cell r="AP3667" t="str">
            <v>DIGITAL</v>
          </cell>
          <cell r="AQ3667" t="str">
            <v>3D</v>
          </cell>
        </row>
        <row r="3668">
          <cell r="A3668">
            <v>2241</v>
          </cell>
          <cell r="B3668" t="str">
            <v>04.654.405/0001-02</v>
          </cell>
          <cell r="C3668" t="str">
            <v>BOX CINEMAS DO BRASIL LTDA</v>
          </cell>
          <cell r="D3668" t="str">
            <v>DEFERIDO</v>
          </cell>
          <cell r="E3668" t="str">
            <v>Luiz Gonzaga Assis de Luca</v>
          </cell>
          <cell r="F3668" t="str">
            <v>Rvicente@cinepolis.com</v>
          </cell>
          <cell r="H3668">
            <v>13281</v>
          </cell>
          <cell r="J3668" t="str">
            <v>BOX METRO ITAQUERA</v>
          </cell>
          <cell r="K3668" t="str">
            <v>LIBERADO</v>
          </cell>
          <cell r="L3668">
            <v>39428.435682870368</v>
          </cell>
          <cell r="M3668">
            <v>39428.447384259256</v>
          </cell>
          <cell r="N3668" t="str">
            <v>5002145</v>
          </cell>
          <cell r="O3668" t="str">
            <v>04.654.405/0007-90</v>
          </cell>
          <cell r="P3668" t="str">
            <v>028itaquera@cinepolis.com</v>
          </cell>
          <cell r="R3668" t="str">
            <v>BOX ITAQUERA 02</v>
          </cell>
          <cell r="S3668" t="str">
            <v>ESTRADA DA PEDREIRA S/Nº</v>
          </cell>
          <cell r="T3668" t="str">
            <v>ITAQUERA</v>
          </cell>
          <cell r="U3668" t="str">
            <v>SÃO PAULO</v>
          </cell>
          <cell r="V3668" t="str">
            <v>SÃO PAULO</v>
          </cell>
          <cell r="X3668" t="str">
            <v>EM FUNCIONAMENTO</v>
          </cell>
          <cell r="Y3668">
            <v>39416</v>
          </cell>
          <cell r="Z3668" t="str">
            <v>08220-80</v>
          </cell>
          <cell r="AA3668">
            <v>39428.440740740742</v>
          </cell>
          <cell r="AB3668">
            <v>39416</v>
          </cell>
          <cell r="AC3668">
            <v>396</v>
          </cell>
          <cell r="AD3668">
            <v>6</v>
          </cell>
          <cell r="AI3668" t="str">
            <v>S</v>
          </cell>
          <cell r="AJ3668" t="str">
            <v>S</v>
          </cell>
          <cell r="AK3668" t="str">
            <v>S</v>
          </cell>
          <cell r="AL3668">
            <v>18</v>
          </cell>
          <cell r="AM3668">
            <v>6.8</v>
          </cell>
          <cell r="AN3668" t="str">
            <v>DOLBY DIGITAL</v>
          </cell>
          <cell r="AO3668" t="str">
            <v>STADIUM</v>
          </cell>
          <cell r="AP3668" t="str">
            <v>DIGITAL</v>
          </cell>
          <cell r="AQ3668" t="str">
            <v>2D DCI</v>
          </cell>
        </row>
        <row r="3669">
          <cell r="A3669">
            <v>2241</v>
          </cell>
          <cell r="B3669" t="str">
            <v>04.654.405/0001-02</v>
          </cell>
          <cell r="C3669" t="str">
            <v>BOX CINEMAS DO BRASIL LTDA</v>
          </cell>
          <cell r="D3669" t="str">
            <v>DEFERIDO</v>
          </cell>
          <cell r="E3669" t="str">
            <v>Luiz Gonzaga Assis de Luca</v>
          </cell>
          <cell r="F3669" t="str">
            <v>Rvicente@cinepolis.com</v>
          </cell>
          <cell r="H3669">
            <v>13281</v>
          </cell>
          <cell r="J3669" t="str">
            <v>BOX METRO ITAQUERA</v>
          </cell>
          <cell r="K3669" t="str">
            <v>LIBERADO</v>
          </cell>
          <cell r="L3669">
            <v>39428.435682870368</v>
          </cell>
          <cell r="M3669">
            <v>39428.447384259256</v>
          </cell>
          <cell r="N3669" t="str">
            <v>5002145</v>
          </cell>
          <cell r="O3669" t="str">
            <v>04.654.405/0007-90</v>
          </cell>
          <cell r="P3669" t="str">
            <v>028itaquera@cinepolis.com</v>
          </cell>
          <cell r="R3669" t="str">
            <v>BOX ITAQUERA 02</v>
          </cell>
          <cell r="S3669" t="str">
            <v>ESTRADA DA PEDREIRA S/Nº</v>
          </cell>
          <cell r="T3669" t="str">
            <v>ITAQUERA</v>
          </cell>
          <cell r="U3669" t="str">
            <v>SÃO PAULO</v>
          </cell>
          <cell r="V3669" t="str">
            <v>SÃO PAULO</v>
          </cell>
          <cell r="X3669" t="str">
            <v>EM FUNCIONAMENTO</v>
          </cell>
          <cell r="Y3669">
            <v>39416</v>
          </cell>
          <cell r="Z3669" t="str">
            <v>08220-80</v>
          </cell>
          <cell r="AA3669">
            <v>39428.440740740742</v>
          </cell>
          <cell r="AB3669">
            <v>39416</v>
          </cell>
          <cell r="AC3669">
            <v>396</v>
          </cell>
          <cell r="AD3669">
            <v>6</v>
          </cell>
          <cell r="AI3669" t="str">
            <v>S</v>
          </cell>
          <cell r="AJ3669" t="str">
            <v>S</v>
          </cell>
          <cell r="AK3669" t="str">
            <v>S</v>
          </cell>
          <cell r="AL3669">
            <v>18</v>
          </cell>
          <cell r="AM3669">
            <v>6.8</v>
          </cell>
          <cell r="AN3669" t="str">
            <v>DOLBY DIGITAL</v>
          </cell>
          <cell r="AO3669" t="str">
            <v>STADIUM</v>
          </cell>
          <cell r="AP3669" t="str">
            <v>DIGITAL</v>
          </cell>
          <cell r="AQ3669" t="str">
            <v>3D</v>
          </cell>
        </row>
        <row r="3670">
          <cell r="A3670">
            <v>2241</v>
          </cell>
          <cell r="B3670" t="str">
            <v>04.654.405/0001-02</v>
          </cell>
          <cell r="C3670" t="str">
            <v>BOX CINEMAS DO BRASIL LTDA</v>
          </cell>
          <cell r="D3670" t="str">
            <v>DEFERIDO</v>
          </cell>
          <cell r="E3670" t="str">
            <v>Eduardo Acuña Shaadi</v>
          </cell>
          <cell r="F3670" t="str">
            <v>Rvicente@cinepolis.com</v>
          </cell>
          <cell r="H3670">
            <v>13281</v>
          </cell>
          <cell r="J3670" t="str">
            <v>BOX METRO ITAQUERA</v>
          </cell>
          <cell r="K3670" t="str">
            <v>LIBERADO</v>
          </cell>
          <cell r="L3670">
            <v>39428.435682870368</v>
          </cell>
          <cell r="M3670">
            <v>39428.447384259256</v>
          </cell>
          <cell r="N3670" t="str">
            <v>5002145</v>
          </cell>
          <cell r="O3670" t="str">
            <v>04.654.405/0007-90</v>
          </cell>
          <cell r="P3670" t="str">
            <v>028itaquera@cinepolis.com</v>
          </cell>
          <cell r="R3670" t="str">
            <v>BOX ITAQUERA 02</v>
          </cell>
          <cell r="S3670" t="str">
            <v>ESTRADA DA PEDREIRA S/Nº</v>
          </cell>
          <cell r="T3670" t="str">
            <v>ITAQUERA</v>
          </cell>
          <cell r="U3670" t="str">
            <v>SÃO PAULO</v>
          </cell>
          <cell r="V3670" t="str">
            <v>SÃO PAULO</v>
          </cell>
          <cell r="X3670" t="str">
            <v>EM FUNCIONAMENTO</v>
          </cell>
          <cell r="Y3670">
            <v>39416</v>
          </cell>
          <cell r="Z3670" t="str">
            <v>08220-80</v>
          </cell>
          <cell r="AA3670">
            <v>39428.440740740742</v>
          </cell>
          <cell r="AB3670">
            <v>39416</v>
          </cell>
          <cell r="AC3670">
            <v>396</v>
          </cell>
          <cell r="AD3670">
            <v>6</v>
          </cell>
          <cell r="AI3670" t="str">
            <v>S</v>
          </cell>
          <cell r="AJ3670" t="str">
            <v>S</v>
          </cell>
          <cell r="AK3670" t="str">
            <v>S</v>
          </cell>
          <cell r="AL3670">
            <v>18</v>
          </cell>
          <cell r="AM3670">
            <v>6.8</v>
          </cell>
          <cell r="AN3670" t="str">
            <v>DOLBY DIGITAL</v>
          </cell>
          <cell r="AO3670" t="str">
            <v>STADIUM</v>
          </cell>
          <cell r="AP3670" t="str">
            <v>DIGITAL</v>
          </cell>
          <cell r="AQ3670" t="str">
            <v>2D DCI</v>
          </cell>
        </row>
        <row r="3671">
          <cell r="A3671">
            <v>2241</v>
          </cell>
          <cell r="B3671" t="str">
            <v>04.654.405/0001-02</v>
          </cell>
          <cell r="C3671" t="str">
            <v>BOX CINEMAS DO BRASIL LTDA</v>
          </cell>
          <cell r="D3671" t="str">
            <v>DEFERIDO</v>
          </cell>
          <cell r="E3671" t="str">
            <v>Eduardo Acuña Shaadi</v>
          </cell>
          <cell r="F3671" t="str">
            <v>Rvicente@cinepolis.com</v>
          </cell>
          <cell r="H3671">
            <v>13281</v>
          </cell>
          <cell r="J3671" t="str">
            <v>BOX METRO ITAQUERA</v>
          </cell>
          <cell r="K3671" t="str">
            <v>LIBERADO</v>
          </cell>
          <cell r="L3671">
            <v>39428.435682870368</v>
          </cell>
          <cell r="M3671">
            <v>39428.447384259256</v>
          </cell>
          <cell r="N3671" t="str">
            <v>5002145</v>
          </cell>
          <cell r="O3671" t="str">
            <v>04.654.405/0007-90</v>
          </cell>
          <cell r="P3671" t="str">
            <v>028itaquera@cinepolis.com</v>
          </cell>
          <cell r="R3671" t="str">
            <v>BOX ITAQUERA 02</v>
          </cell>
          <cell r="S3671" t="str">
            <v>ESTRADA DA PEDREIRA S/Nº</v>
          </cell>
          <cell r="T3671" t="str">
            <v>ITAQUERA</v>
          </cell>
          <cell r="U3671" t="str">
            <v>SÃO PAULO</v>
          </cell>
          <cell r="V3671" t="str">
            <v>SÃO PAULO</v>
          </cell>
          <cell r="X3671" t="str">
            <v>EM FUNCIONAMENTO</v>
          </cell>
          <cell r="Y3671">
            <v>39416</v>
          </cell>
          <cell r="Z3671" t="str">
            <v>08220-80</v>
          </cell>
          <cell r="AA3671">
            <v>39428.440740740742</v>
          </cell>
          <cell r="AB3671">
            <v>39416</v>
          </cell>
          <cell r="AC3671">
            <v>396</v>
          </cell>
          <cell r="AD3671">
            <v>6</v>
          </cell>
          <cell r="AI3671" t="str">
            <v>S</v>
          </cell>
          <cell r="AJ3671" t="str">
            <v>S</v>
          </cell>
          <cell r="AK3671" t="str">
            <v>S</v>
          </cell>
          <cell r="AL3671">
            <v>18</v>
          </cell>
          <cell r="AM3671">
            <v>6.8</v>
          </cell>
          <cell r="AN3671" t="str">
            <v>DOLBY DIGITAL</v>
          </cell>
          <cell r="AO3671" t="str">
            <v>STADIUM</v>
          </cell>
          <cell r="AP3671" t="str">
            <v>DIGITAL</v>
          </cell>
          <cell r="AQ3671" t="str">
            <v>3D</v>
          </cell>
        </row>
        <row r="3672">
          <cell r="A3672">
            <v>2241</v>
          </cell>
          <cell r="B3672" t="str">
            <v>04.654.405/0001-02</v>
          </cell>
          <cell r="C3672" t="str">
            <v>BOX CINEMAS DO BRASIL LTDA</v>
          </cell>
          <cell r="D3672" t="str">
            <v>DEFERIDO</v>
          </cell>
          <cell r="E3672" t="str">
            <v>CARLOS MANOEL DIAZ ESCUDERO</v>
          </cell>
          <cell r="F3672" t="str">
            <v>Rvicente@cinepolis.com</v>
          </cell>
          <cell r="H3672">
            <v>13281</v>
          </cell>
          <cell r="J3672" t="str">
            <v>BOX METRO ITAQUERA</v>
          </cell>
          <cell r="K3672" t="str">
            <v>LIBERADO</v>
          </cell>
          <cell r="L3672">
            <v>39428.435682870368</v>
          </cell>
          <cell r="M3672">
            <v>39428.447384259256</v>
          </cell>
          <cell r="N3672" t="str">
            <v>5002141</v>
          </cell>
          <cell r="O3672" t="str">
            <v>04.654.405/0007-90</v>
          </cell>
          <cell r="P3672" t="str">
            <v>028itaquera@cinepolis.com</v>
          </cell>
          <cell r="R3672" t="str">
            <v>BOX ITAQUERA 03</v>
          </cell>
          <cell r="S3672" t="str">
            <v>ESTRADA DA PEDREIRA S/Nº</v>
          </cell>
          <cell r="T3672" t="str">
            <v>ITAQUERA</v>
          </cell>
          <cell r="U3672" t="str">
            <v>SÃO PAULO</v>
          </cell>
          <cell r="V3672" t="str">
            <v>SÃO PAULO</v>
          </cell>
          <cell r="X3672" t="str">
            <v>EM FUNCIONAMENTO</v>
          </cell>
          <cell r="Y3672">
            <v>39416</v>
          </cell>
          <cell r="Z3672" t="str">
            <v>08220-80</v>
          </cell>
          <cell r="AA3672">
            <v>39428.441932870373</v>
          </cell>
          <cell r="AB3672">
            <v>39416</v>
          </cell>
          <cell r="AC3672">
            <v>323</v>
          </cell>
          <cell r="AD3672">
            <v>6</v>
          </cell>
          <cell r="AI3672" t="str">
            <v>S</v>
          </cell>
          <cell r="AJ3672" t="str">
            <v>S</v>
          </cell>
          <cell r="AK3672" t="str">
            <v>S</v>
          </cell>
          <cell r="AL3672">
            <v>14.5</v>
          </cell>
          <cell r="AM3672">
            <v>6.44</v>
          </cell>
          <cell r="AN3672" t="str">
            <v>DOLBY DIGITAL</v>
          </cell>
          <cell r="AO3672" t="str">
            <v>STADIUM</v>
          </cell>
          <cell r="AP3672" t="str">
            <v>DIGITAL</v>
          </cell>
          <cell r="AQ3672" t="str">
            <v>2D DCI</v>
          </cell>
        </row>
        <row r="3673">
          <cell r="A3673">
            <v>2241</v>
          </cell>
          <cell r="B3673" t="str">
            <v>04.654.405/0001-02</v>
          </cell>
          <cell r="C3673" t="str">
            <v>BOX CINEMAS DO BRASIL LTDA</v>
          </cell>
          <cell r="D3673" t="str">
            <v>DEFERIDO</v>
          </cell>
          <cell r="E3673" t="str">
            <v>ROSA MARIA VICENTE BONAVITA</v>
          </cell>
          <cell r="F3673" t="str">
            <v>Rvicente@cinepolis.com</v>
          </cell>
          <cell r="H3673">
            <v>13281</v>
          </cell>
          <cell r="J3673" t="str">
            <v>BOX METRO ITAQUERA</v>
          </cell>
          <cell r="K3673" t="str">
            <v>LIBERADO</v>
          </cell>
          <cell r="L3673">
            <v>39428.435682870368</v>
          </cell>
          <cell r="M3673">
            <v>39428.447384259256</v>
          </cell>
          <cell r="N3673" t="str">
            <v>5002141</v>
          </cell>
          <cell r="O3673" t="str">
            <v>04.654.405/0007-90</v>
          </cell>
          <cell r="P3673" t="str">
            <v>028itaquera@cinepolis.com</v>
          </cell>
          <cell r="R3673" t="str">
            <v>BOX ITAQUERA 03</v>
          </cell>
          <cell r="S3673" t="str">
            <v>ESTRADA DA PEDREIRA S/Nº</v>
          </cell>
          <cell r="T3673" t="str">
            <v>ITAQUERA</v>
          </cell>
          <cell r="U3673" t="str">
            <v>SÃO PAULO</v>
          </cell>
          <cell r="V3673" t="str">
            <v>SÃO PAULO</v>
          </cell>
          <cell r="X3673" t="str">
            <v>EM FUNCIONAMENTO</v>
          </cell>
          <cell r="Y3673">
            <v>39416</v>
          </cell>
          <cell r="Z3673" t="str">
            <v>08220-80</v>
          </cell>
          <cell r="AA3673">
            <v>39428.441932870373</v>
          </cell>
          <cell r="AB3673">
            <v>39416</v>
          </cell>
          <cell r="AC3673">
            <v>323</v>
          </cell>
          <cell r="AD3673">
            <v>6</v>
          </cell>
          <cell r="AI3673" t="str">
            <v>S</v>
          </cell>
          <cell r="AJ3673" t="str">
            <v>S</v>
          </cell>
          <cell r="AK3673" t="str">
            <v>S</v>
          </cell>
          <cell r="AL3673">
            <v>14.5</v>
          </cell>
          <cell r="AM3673">
            <v>6.44</v>
          </cell>
          <cell r="AN3673" t="str">
            <v>DOLBY DIGITAL</v>
          </cell>
          <cell r="AO3673" t="str">
            <v>STADIUM</v>
          </cell>
          <cell r="AP3673" t="str">
            <v>DIGITAL</v>
          </cell>
          <cell r="AQ3673" t="str">
            <v>2D DCI</v>
          </cell>
        </row>
        <row r="3674">
          <cell r="A3674">
            <v>2241</v>
          </cell>
          <cell r="B3674" t="str">
            <v>04.654.405/0001-02</v>
          </cell>
          <cell r="C3674" t="str">
            <v>BOX CINEMAS DO BRASIL LTDA</v>
          </cell>
          <cell r="D3674" t="str">
            <v>DEFERIDO</v>
          </cell>
          <cell r="E3674" t="str">
            <v>JEFFERSON JORGE DE ALMEIDA SANTOS</v>
          </cell>
          <cell r="F3674" t="str">
            <v>Rvicente@cinepolis.com</v>
          </cell>
          <cell r="H3674">
            <v>13281</v>
          </cell>
          <cell r="J3674" t="str">
            <v>BOX METRO ITAQUERA</v>
          </cell>
          <cell r="K3674" t="str">
            <v>LIBERADO</v>
          </cell>
          <cell r="L3674">
            <v>39428.435682870368</v>
          </cell>
          <cell r="M3674">
            <v>39428.447384259256</v>
          </cell>
          <cell r="N3674" t="str">
            <v>5002141</v>
          </cell>
          <cell r="O3674" t="str">
            <v>04.654.405/0007-90</v>
          </cell>
          <cell r="P3674" t="str">
            <v>028itaquera@cinepolis.com</v>
          </cell>
          <cell r="R3674" t="str">
            <v>BOX ITAQUERA 03</v>
          </cell>
          <cell r="S3674" t="str">
            <v>ESTRADA DA PEDREIRA S/Nº</v>
          </cell>
          <cell r="T3674" t="str">
            <v>ITAQUERA</v>
          </cell>
          <cell r="U3674" t="str">
            <v>SÃO PAULO</v>
          </cell>
          <cell r="V3674" t="str">
            <v>SÃO PAULO</v>
          </cell>
          <cell r="X3674" t="str">
            <v>EM FUNCIONAMENTO</v>
          </cell>
          <cell r="Y3674">
            <v>39416</v>
          </cell>
          <cell r="Z3674" t="str">
            <v>08220-80</v>
          </cell>
          <cell r="AA3674">
            <v>39428.441932870373</v>
          </cell>
          <cell r="AB3674">
            <v>39416</v>
          </cell>
          <cell r="AC3674">
            <v>323</v>
          </cell>
          <cell r="AD3674">
            <v>6</v>
          </cell>
          <cell r="AI3674" t="str">
            <v>S</v>
          </cell>
          <cell r="AJ3674" t="str">
            <v>S</v>
          </cell>
          <cell r="AK3674" t="str">
            <v>S</v>
          </cell>
          <cell r="AL3674">
            <v>14.5</v>
          </cell>
          <cell r="AM3674">
            <v>6.44</v>
          </cell>
          <cell r="AN3674" t="str">
            <v>DOLBY DIGITAL</v>
          </cell>
          <cell r="AO3674" t="str">
            <v>STADIUM</v>
          </cell>
          <cell r="AP3674" t="str">
            <v>DIGITAL</v>
          </cell>
          <cell r="AQ3674" t="str">
            <v>2D DCI</v>
          </cell>
        </row>
        <row r="3675">
          <cell r="A3675">
            <v>2241</v>
          </cell>
          <cell r="B3675" t="str">
            <v>04.654.405/0001-02</v>
          </cell>
          <cell r="C3675" t="str">
            <v>BOX CINEMAS DO BRASIL LTDA</v>
          </cell>
          <cell r="D3675" t="str">
            <v>DEFERIDO</v>
          </cell>
          <cell r="E3675" t="str">
            <v>ROSA MARIA VICENTE BONAVITA</v>
          </cell>
          <cell r="F3675" t="str">
            <v>Rvicente@cinepolis.com</v>
          </cell>
          <cell r="H3675">
            <v>13281</v>
          </cell>
          <cell r="J3675" t="str">
            <v>BOX METRO ITAQUERA</v>
          </cell>
          <cell r="K3675" t="str">
            <v>LIBERADO</v>
          </cell>
          <cell r="L3675">
            <v>39428.435682870368</v>
          </cell>
          <cell r="M3675">
            <v>39428.447384259256</v>
          </cell>
          <cell r="N3675" t="str">
            <v>5002141</v>
          </cell>
          <cell r="O3675" t="str">
            <v>04.654.405/0007-90</v>
          </cell>
          <cell r="P3675" t="str">
            <v>028itaquera@cinepolis.com</v>
          </cell>
          <cell r="R3675" t="str">
            <v>BOX ITAQUERA 03</v>
          </cell>
          <cell r="S3675" t="str">
            <v>ESTRADA DA PEDREIRA S/Nº</v>
          </cell>
          <cell r="T3675" t="str">
            <v>ITAQUERA</v>
          </cell>
          <cell r="U3675" t="str">
            <v>SÃO PAULO</v>
          </cell>
          <cell r="V3675" t="str">
            <v>SÃO PAULO</v>
          </cell>
          <cell r="X3675" t="str">
            <v>EM FUNCIONAMENTO</v>
          </cell>
          <cell r="Y3675">
            <v>39416</v>
          </cell>
          <cell r="Z3675" t="str">
            <v>08220-80</v>
          </cell>
          <cell r="AA3675">
            <v>39428.441932870373</v>
          </cell>
          <cell r="AB3675">
            <v>39416</v>
          </cell>
          <cell r="AC3675">
            <v>323</v>
          </cell>
          <cell r="AD3675">
            <v>6</v>
          </cell>
          <cell r="AI3675" t="str">
            <v>S</v>
          </cell>
          <cell r="AJ3675" t="str">
            <v>S</v>
          </cell>
          <cell r="AK3675" t="str">
            <v>S</v>
          </cell>
          <cell r="AL3675">
            <v>14.5</v>
          </cell>
          <cell r="AM3675">
            <v>6.44</v>
          </cell>
          <cell r="AN3675" t="str">
            <v>DOLBY DIGITAL</v>
          </cell>
          <cell r="AO3675" t="str">
            <v>STADIUM</v>
          </cell>
          <cell r="AP3675" t="str">
            <v>DIGITAL</v>
          </cell>
          <cell r="AQ3675" t="str">
            <v>3D</v>
          </cell>
        </row>
        <row r="3676">
          <cell r="A3676">
            <v>2241</v>
          </cell>
          <cell r="B3676" t="str">
            <v>04.654.405/0001-02</v>
          </cell>
          <cell r="C3676" t="str">
            <v>BOX CINEMAS DO BRASIL LTDA</v>
          </cell>
          <cell r="D3676" t="str">
            <v>DEFERIDO</v>
          </cell>
          <cell r="E3676" t="str">
            <v>CARLOS MANOEL DIAZ ESCUDERO</v>
          </cell>
          <cell r="F3676" t="str">
            <v>Rvicente@cinepolis.com</v>
          </cell>
          <cell r="H3676">
            <v>13281</v>
          </cell>
          <cell r="J3676" t="str">
            <v>BOX METRO ITAQUERA</v>
          </cell>
          <cell r="K3676" t="str">
            <v>LIBERADO</v>
          </cell>
          <cell r="L3676">
            <v>39428.435682870368</v>
          </cell>
          <cell r="M3676">
            <v>39428.447384259256</v>
          </cell>
          <cell r="N3676" t="str">
            <v>5002141</v>
          </cell>
          <cell r="O3676" t="str">
            <v>04.654.405/0007-90</v>
          </cell>
          <cell r="P3676" t="str">
            <v>028itaquera@cinepolis.com</v>
          </cell>
          <cell r="R3676" t="str">
            <v>BOX ITAQUERA 03</v>
          </cell>
          <cell r="S3676" t="str">
            <v>ESTRADA DA PEDREIRA S/Nº</v>
          </cell>
          <cell r="T3676" t="str">
            <v>ITAQUERA</v>
          </cell>
          <cell r="U3676" t="str">
            <v>SÃO PAULO</v>
          </cell>
          <cell r="V3676" t="str">
            <v>SÃO PAULO</v>
          </cell>
          <cell r="X3676" t="str">
            <v>EM FUNCIONAMENTO</v>
          </cell>
          <cell r="Y3676">
            <v>39416</v>
          </cell>
          <cell r="Z3676" t="str">
            <v>08220-80</v>
          </cell>
          <cell r="AA3676">
            <v>39428.441932870373</v>
          </cell>
          <cell r="AB3676">
            <v>39416</v>
          </cell>
          <cell r="AC3676">
            <v>323</v>
          </cell>
          <cell r="AD3676">
            <v>6</v>
          </cell>
          <cell r="AI3676" t="str">
            <v>S</v>
          </cell>
          <cell r="AJ3676" t="str">
            <v>S</v>
          </cell>
          <cell r="AK3676" t="str">
            <v>S</v>
          </cell>
          <cell r="AL3676">
            <v>14.5</v>
          </cell>
          <cell r="AM3676">
            <v>6.44</v>
          </cell>
          <cell r="AN3676" t="str">
            <v>DOLBY DIGITAL</v>
          </cell>
          <cell r="AO3676" t="str">
            <v>STADIUM</v>
          </cell>
          <cell r="AP3676" t="str">
            <v>DIGITAL</v>
          </cell>
          <cell r="AQ3676" t="str">
            <v>3D</v>
          </cell>
        </row>
        <row r="3677">
          <cell r="A3677">
            <v>2241</v>
          </cell>
          <cell r="B3677" t="str">
            <v>04.654.405/0001-02</v>
          </cell>
          <cell r="C3677" t="str">
            <v>BOX CINEMAS DO BRASIL LTDA</v>
          </cell>
          <cell r="D3677" t="str">
            <v>DEFERIDO</v>
          </cell>
          <cell r="E3677" t="str">
            <v>JEFFERSON JORGE DE ALMEIDA SANTOS</v>
          </cell>
          <cell r="F3677" t="str">
            <v>Rvicente@cinepolis.com</v>
          </cell>
          <cell r="H3677">
            <v>13281</v>
          </cell>
          <cell r="J3677" t="str">
            <v>BOX METRO ITAQUERA</v>
          </cell>
          <cell r="K3677" t="str">
            <v>LIBERADO</v>
          </cell>
          <cell r="L3677">
            <v>39428.435682870368</v>
          </cell>
          <cell r="M3677">
            <v>39428.447384259256</v>
          </cell>
          <cell r="N3677" t="str">
            <v>5002141</v>
          </cell>
          <cell r="O3677" t="str">
            <v>04.654.405/0007-90</v>
          </cell>
          <cell r="P3677" t="str">
            <v>028itaquera@cinepolis.com</v>
          </cell>
          <cell r="R3677" t="str">
            <v>BOX ITAQUERA 03</v>
          </cell>
          <cell r="S3677" t="str">
            <v>ESTRADA DA PEDREIRA S/Nº</v>
          </cell>
          <cell r="T3677" t="str">
            <v>ITAQUERA</v>
          </cell>
          <cell r="U3677" t="str">
            <v>SÃO PAULO</v>
          </cell>
          <cell r="V3677" t="str">
            <v>SÃO PAULO</v>
          </cell>
          <cell r="X3677" t="str">
            <v>EM FUNCIONAMENTO</v>
          </cell>
          <cell r="Y3677">
            <v>39416</v>
          </cell>
          <cell r="Z3677" t="str">
            <v>08220-80</v>
          </cell>
          <cell r="AA3677">
            <v>39428.441932870373</v>
          </cell>
          <cell r="AB3677">
            <v>39416</v>
          </cell>
          <cell r="AC3677">
            <v>323</v>
          </cell>
          <cell r="AD3677">
            <v>6</v>
          </cell>
          <cell r="AI3677" t="str">
            <v>S</v>
          </cell>
          <cell r="AJ3677" t="str">
            <v>S</v>
          </cell>
          <cell r="AK3677" t="str">
            <v>S</v>
          </cell>
          <cell r="AL3677">
            <v>14.5</v>
          </cell>
          <cell r="AM3677">
            <v>6.44</v>
          </cell>
          <cell r="AN3677" t="str">
            <v>DOLBY DIGITAL</v>
          </cell>
          <cell r="AO3677" t="str">
            <v>STADIUM</v>
          </cell>
          <cell r="AP3677" t="str">
            <v>DIGITAL</v>
          </cell>
          <cell r="AQ3677" t="str">
            <v>3D</v>
          </cell>
        </row>
        <row r="3678">
          <cell r="A3678">
            <v>2241</v>
          </cell>
          <cell r="B3678" t="str">
            <v>04.654.405/0001-02</v>
          </cell>
          <cell r="C3678" t="str">
            <v>BOX CINEMAS DO BRASIL LTDA</v>
          </cell>
          <cell r="D3678" t="str">
            <v>DEFERIDO</v>
          </cell>
          <cell r="E3678" t="str">
            <v>Eduardo Acuña Shaadi</v>
          </cell>
          <cell r="F3678" t="str">
            <v>Rvicente@cinepolis.com</v>
          </cell>
          <cell r="H3678">
            <v>13281</v>
          </cell>
          <cell r="J3678" t="str">
            <v>BOX METRO ITAQUERA</v>
          </cell>
          <cell r="K3678" t="str">
            <v>LIBERADO</v>
          </cell>
          <cell r="L3678">
            <v>39428.435682870368</v>
          </cell>
          <cell r="M3678">
            <v>39428.447384259256</v>
          </cell>
          <cell r="N3678" t="str">
            <v>5002141</v>
          </cell>
          <cell r="O3678" t="str">
            <v>04.654.405/0007-90</v>
          </cell>
          <cell r="P3678" t="str">
            <v>028itaquera@cinepolis.com</v>
          </cell>
          <cell r="R3678" t="str">
            <v>BOX ITAQUERA 03</v>
          </cell>
          <cell r="S3678" t="str">
            <v>ESTRADA DA PEDREIRA S/Nº</v>
          </cell>
          <cell r="T3678" t="str">
            <v>ITAQUERA</v>
          </cell>
          <cell r="U3678" t="str">
            <v>SÃO PAULO</v>
          </cell>
          <cell r="V3678" t="str">
            <v>SÃO PAULO</v>
          </cell>
          <cell r="X3678" t="str">
            <v>EM FUNCIONAMENTO</v>
          </cell>
          <cell r="Y3678">
            <v>39416</v>
          </cell>
          <cell r="Z3678" t="str">
            <v>08220-80</v>
          </cell>
          <cell r="AA3678">
            <v>39428.441932870373</v>
          </cell>
          <cell r="AB3678">
            <v>39416</v>
          </cell>
          <cell r="AC3678">
            <v>323</v>
          </cell>
          <cell r="AD3678">
            <v>6</v>
          </cell>
          <cell r="AI3678" t="str">
            <v>S</v>
          </cell>
          <cell r="AJ3678" t="str">
            <v>S</v>
          </cell>
          <cell r="AK3678" t="str">
            <v>S</v>
          </cell>
          <cell r="AL3678">
            <v>14.5</v>
          </cell>
          <cell r="AM3678">
            <v>6.44</v>
          </cell>
          <cell r="AN3678" t="str">
            <v>DOLBY DIGITAL</v>
          </cell>
          <cell r="AO3678" t="str">
            <v>STADIUM</v>
          </cell>
          <cell r="AP3678" t="str">
            <v>DIGITAL</v>
          </cell>
          <cell r="AQ3678" t="str">
            <v>3D</v>
          </cell>
        </row>
        <row r="3679">
          <cell r="A3679">
            <v>2241</v>
          </cell>
          <cell r="B3679" t="str">
            <v>04.654.405/0001-02</v>
          </cell>
          <cell r="C3679" t="str">
            <v>BOX CINEMAS DO BRASIL LTDA</v>
          </cell>
          <cell r="D3679" t="str">
            <v>DEFERIDO</v>
          </cell>
          <cell r="E3679" t="str">
            <v>Eduardo Acuña Shaadi</v>
          </cell>
          <cell r="F3679" t="str">
            <v>Rvicente@cinepolis.com</v>
          </cell>
          <cell r="H3679">
            <v>13281</v>
          </cell>
          <cell r="J3679" t="str">
            <v>BOX METRO ITAQUERA</v>
          </cell>
          <cell r="K3679" t="str">
            <v>LIBERADO</v>
          </cell>
          <cell r="L3679">
            <v>39428.435682870368</v>
          </cell>
          <cell r="M3679">
            <v>39428.447384259256</v>
          </cell>
          <cell r="N3679" t="str">
            <v>5002141</v>
          </cell>
          <cell r="O3679" t="str">
            <v>04.654.405/0007-90</v>
          </cell>
          <cell r="P3679" t="str">
            <v>028itaquera@cinepolis.com</v>
          </cell>
          <cell r="R3679" t="str">
            <v>BOX ITAQUERA 03</v>
          </cell>
          <cell r="S3679" t="str">
            <v>ESTRADA DA PEDREIRA S/Nº</v>
          </cell>
          <cell r="T3679" t="str">
            <v>ITAQUERA</v>
          </cell>
          <cell r="U3679" t="str">
            <v>SÃO PAULO</v>
          </cell>
          <cell r="V3679" t="str">
            <v>SÃO PAULO</v>
          </cell>
          <cell r="X3679" t="str">
            <v>EM FUNCIONAMENTO</v>
          </cell>
          <cell r="Y3679">
            <v>39416</v>
          </cell>
          <cell r="Z3679" t="str">
            <v>08220-80</v>
          </cell>
          <cell r="AA3679">
            <v>39428.441932870373</v>
          </cell>
          <cell r="AB3679">
            <v>39416</v>
          </cell>
          <cell r="AC3679">
            <v>323</v>
          </cell>
          <cell r="AD3679">
            <v>6</v>
          </cell>
          <cell r="AI3679" t="str">
            <v>S</v>
          </cell>
          <cell r="AJ3679" t="str">
            <v>S</v>
          </cell>
          <cell r="AK3679" t="str">
            <v>S</v>
          </cell>
          <cell r="AL3679">
            <v>14.5</v>
          </cell>
          <cell r="AM3679">
            <v>6.44</v>
          </cell>
          <cell r="AN3679" t="str">
            <v>DOLBY DIGITAL</v>
          </cell>
          <cell r="AO3679" t="str">
            <v>STADIUM</v>
          </cell>
          <cell r="AP3679" t="str">
            <v>DIGITAL</v>
          </cell>
          <cell r="AQ3679" t="str">
            <v>2D DCI</v>
          </cell>
        </row>
        <row r="3680">
          <cell r="A3680">
            <v>2241</v>
          </cell>
          <cell r="B3680" t="str">
            <v>04.654.405/0001-02</v>
          </cell>
          <cell r="C3680" t="str">
            <v>BOX CINEMAS DO BRASIL LTDA</v>
          </cell>
          <cell r="D3680" t="str">
            <v>DEFERIDO</v>
          </cell>
          <cell r="E3680" t="str">
            <v>Luiz Gonzaga Assis de Luca</v>
          </cell>
          <cell r="F3680" t="str">
            <v>Rvicente@cinepolis.com</v>
          </cell>
          <cell r="H3680">
            <v>13281</v>
          </cell>
          <cell r="J3680" t="str">
            <v>BOX METRO ITAQUERA</v>
          </cell>
          <cell r="K3680" t="str">
            <v>LIBERADO</v>
          </cell>
          <cell r="L3680">
            <v>39428.435682870368</v>
          </cell>
          <cell r="M3680">
            <v>39428.447384259256</v>
          </cell>
          <cell r="N3680" t="str">
            <v>5002141</v>
          </cell>
          <cell r="O3680" t="str">
            <v>04.654.405/0007-90</v>
          </cell>
          <cell r="P3680" t="str">
            <v>028itaquera@cinepolis.com</v>
          </cell>
          <cell r="R3680" t="str">
            <v>BOX ITAQUERA 03</v>
          </cell>
          <cell r="S3680" t="str">
            <v>ESTRADA DA PEDREIRA S/Nº</v>
          </cell>
          <cell r="T3680" t="str">
            <v>ITAQUERA</v>
          </cell>
          <cell r="U3680" t="str">
            <v>SÃO PAULO</v>
          </cell>
          <cell r="V3680" t="str">
            <v>SÃO PAULO</v>
          </cell>
          <cell r="X3680" t="str">
            <v>EM FUNCIONAMENTO</v>
          </cell>
          <cell r="Y3680">
            <v>39416</v>
          </cell>
          <cell r="Z3680" t="str">
            <v>08220-80</v>
          </cell>
          <cell r="AA3680">
            <v>39428.441932870373</v>
          </cell>
          <cell r="AB3680">
            <v>39416</v>
          </cell>
          <cell r="AC3680">
            <v>323</v>
          </cell>
          <cell r="AD3680">
            <v>6</v>
          </cell>
          <cell r="AI3680" t="str">
            <v>S</v>
          </cell>
          <cell r="AJ3680" t="str">
            <v>S</v>
          </cell>
          <cell r="AK3680" t="str">
            <v>S</v>
          </cell>
          <cell r="AL3680">
            <v>14.5</v>
          </cell>
          <cell r="AM3680">
            <v>6.44</v>
          </cell>
          <cell r="AN3680" t="str">
            <v>DOLBY DIGITAL</v>
          </cell>
          <cell r="AO3680" t="str">
            <v>STADIUM</v>
          </cell>
          <cell r="AP3680" t="str">
            <v>DIGITAL</v>
          </cell>
          <cell r="AQ3680" t="str">
            <v>3D</v>
          </cell>
        </row>
        <row r="3681">
          <cell r="A3681">
            <v>2241</v>
          </cell>
          <cell r="B3681" t="str">
            <v>04.654.405/0001-02</v>
          </cell>
          <cell r="C3681" t="str">
            <v>BOX CINEMAS DO BRASIL LTDA</v>
          </cell>
          <cell r="D3681" t="str">
            <v>DEFERIDO</v>
          </cell>
          <cell r="E3681" t="str">
            <v>Luiz Gonzaga Assis de Luca</v>
          </cell>
          <cell r="F3681" t="str">
            <v>Rvicente@cinepolis.com</v>
          </cell>
          <cell r="H3681">
            <v>13281</v>
          </cell>
          <cell r="J3681" t="str">
            <v>BOX METRO ITAQUERA</v>
          </cell>
          <cell r="K3681" t="str">
            <v>LIBERADO</v>
          </cell>
          <cell r="L3681">
            <v>39428.435682870368</v>
          </cell>
          <cell r="M3681">
            <v>39428.447384259256</v>
          </cell>
          <cell r="N3681" t="str">
            <v>5002141</v>
          </cell>
          <cell r="O3681" t="str">
            <v>04.654.405/0007-90</v>
          </cell>
          <cell r="P3681" t="str">
            <v>028itaquera@cinepolis.com</v>
          </cell>
          <cell r="R3681" t="str">
            <v>BOX ITAQUERA 03</v>
          </cell>
          <cell r="S3681" t="str">
            <v>ESTRADA DA PEDREIRA S/Nº</v>
          </cell>
          <cell r="T3681" t="str">
            <v>ITAQUERA</v>
          </cell>
          <cell r="U3681" t="str">
            <v>SÃO PAULO</v>
          </cell>
          <cell r="V3681" t="str">
            <v>SÃO PAULO</v>
          </cell>
          <cell r="X3681" t="str">
            <v>EM FUNCIONAMENTO</v>
          </cell>
          <cell r="Y3681">
            <v>39416</v>
          </cell>
          <cell r="Z3681" t="str">
            <v>08220-80</v>
          </cell>
          <cell r="AA3681">
            <v>39428.441932870373</v>
          </cell>
          <cell r="AB3681">
            <v>39416</v>
          </cell>
          <cell r="AC3681">
            <v>323</v>
          </cell>
          <cell r="AD3681">
            <v>6</v>
          </cell>
          <cell r="AI3681" t="str">
            <v>S</v>
          </cell>
          <cell r="AJ3681" t="str">
            <v>S</v>
          </cell>
          <cell r="AK3681" t="str">
            <v>S</v>
          </cell>
          <cell r="AL3681">
            <v>14.5</v>
          </cell>
          <cell r="AM3681">
            <v>6.44</v>
          </cell>
          <cell r="AN3681" t="str">
            <v>DOLBY DIGITAL</v>
          </cell>
          <cell r="AO3681" t="str">
            <v>STADIUM</v>
          </cell>
          <cell r="AP3681" t="str">
            <v>DIGITAL</v>
          </cell>
          <cell r="AQ3681" t="str">
            <v>2D DCI</v>
          </cell>
        </row>
        <row r="3682">
          <cell r="A3682">
            <v>2241</v>
          </cell>
          <cell r="B3682" t="str">
            <v>04.654.405/0001-02</v>
          </cell>
          <cell r="C3682" t="str">
            <v>BOX CINEMAS DO BRASIL LTDA</v>
          </cell>
          <cell r="D3682" t="str">
            <v>DEFERIDO</v>
          </cell>
          <cell r="E3682" t="str">
            <v>Eduardo Acuña Shaadi</v>
          </cell>
          <cell r="F3682" t="str">
            <v>Rvicente@cinepolis.com</v>
          </cell>
          <cell r="H3682">
            <v>13281</v>
          </cell>
          <cell r="J3682" t="str">
            <v>BOX METRO ITAQUERA</v>
          </cell>
          <cell r="K3682" t="str">
            <v>LIBERADO</v>
          </cell>
          <cell r="L3682">
            <v>39428.435682870368</v>
          </cell>
          <cell r="M3682">
            <v>39428.447384259256</v>
          </cell>
          <cell r="N3682" t="str">
            <v>5002142</v>
          </cell>
          <cell r="O3682" t="str">
            <v>04.654.405/0007-90</v>
          </cell>
          <cell r="P3682" t="str">
            <v>028itaquera@cinepolis.com</v>
          </cell>
          <cell r="R3682" t="str">
            <v>BOX ITAQUERA 04</v>
          </cell>
          <cell r="S3682" t="str">
            <v>ESTRADA DA PEDREIRA S/Nº</v>
          </cell>
          <cell r="T3682" t="str">
            <v>ITAQUERA</v>
          </cell>
          <cell r="U3682" t="str">
            <v>SÃO PAULO</v>
          </cell>
          <cell r="V3682" t="str">
            <v>SÃO PAULO</v>
          </cell>
          <cell r="X3682" t="str">
            <v>EM FUNCIONAMENTO</v>
          </cell>
          <cell r="Y3682">
            <v>39416</v>
          </cell>
          <cell r="Z3682" t="str">
            <v>08220-80</v>
          </cell>
          <cell r="AA3682">
            <v>39428.442893518521</v>
          </cell>
          <cell r="AB3682">
            <v>39416</v>
          </cell>
          <cell r="AC3682">
            <v>294</v>
          </cell>
          <cell r="AI3682" t="str">
            <v>N</v>
          </cell>
          <cell r="AJ3682" t="str">
            <v>N</v>
          </cell>
          <cell r="AK3682" t="str">
            <v>N</v>
          </cell>
        </row>
        <row r="3683">
          <cell r="A3683">
            <v>2241</v>
          </cell>
          <cell r="B3683" t="str">
            <v>04.654.405/0001-02</v>
          </cell>
          <cell r="C3683" t="str">
            <v>BOX CINEMAS DO BRASIL LTDA</v>
          </cell>
          <cell r="D3683" t="str">
            <v>DEFERIDO</v>
          </cell>
          <cell r="E3683" t="str">
            <v>ROSA MARIA VICENTE BONAVITA</v>
          </cell>
          <cell r="F3683" t="str">
            <v>Rvicente@cinepolis.com</v>
          </cell>
          <cell r="H3683">
            <v>13281</v>
          </cell>
          <cell r="J3683" t="str">
            <v>BOX METRO ITAQUERA</v>
          </cell>
          <cell r="K3683" t="str">
            <v>LIBERADO</v>
          </cell>
          <cell r="L3683">
            <v>39428.435682870368</v>
          </cell>
          <cell r="M3683">
            <v>39428.447384259256</v>
          </cell>
          <cell r="N3683" t="str">
            <v>5002142</v>
          </cell>
          <cell r="O3683" t="str">
            <v>04.654.405/0007-90</v>
          </cell>
          <cell r="P3683" t="str">
            <v>028itaquera@cinepolis.com</v>
          </cell>
          <cell r="R3683" t="str">
            <v>BOX ITAQUERA 04</v>
          </cell>
          <cell r="S3683" t="str">
            <v>ESTRADA DA PEDREIRA S/Nº</v>
          </cell>
          <cell r="T3683" t="str">
            <v>ITAQUERA</v>
          </cell>
          <cell r="U3683" t="str">
            <v>SÃO PAULO</v>
          </cell>
          <cell r="V3683" t="str">
            <v>SÃO PAULO</v>
          </cell>
          <cell r="X3683" t="str">
            <v>EM FUNCIONAMENTO</v>
          </cell>
          <cell r="Y3683">
            <v>39416</v>
          </cell>
          <cell r="Z3683" t="str">
            <v>08220-80</v>
          </cell>
          <cell r="AA3683">
            <v>39428.442893518521</v>
          </cell>
          <cell r="AB3683">
            <v>39416</v>
          </cell>
          <cell r="AC3683">
            <v>294</v>
          </cell>
          <cell r="AI3683" t="str">
            <v>N</v>
          </cell>
          <cell r="AJ3683" t="str">
            <v>N</v>
          </cell>
          <cell r="AK3683" t="str">
            <v>N</v>
          </cell>
        </row>
        <row r="3684">
          <cell r="A3684">
            <v>2241</v>
          </cell>
          <cell r="B3684" t="str">
            <v>04.654.405/0001-02</v>
          </cell>
          <cell r="C3684" t="str">
            <v>BOX CINEMAS DO BRASIL LTDA</v>
          </cell>
          <cell r="D3684" t="str">
            <v>DEFERIDO</v>
          </cell>
          <cell r="E3684" t="str">
            <v>JEFFERSON JORGE DE ALMEIDA SANTOS</v>
          </cell>
          <cell r="F3684" t="str">
            <v>Rvicente@cinepolis.com</v>
          </cell>
          <cell r="H3684">
            <v>13281</v>
          </cell>
          <cell r="J3684" t="str">
            <v>BOX METRO ITAQUERA</v>
          </cell>
          <cell r="K3684" t="str">
            <v>LIBERADO</v>
          </cell>
          <cell r="L3684">
            <v>39428.435682870368</v>
          </cell>
          <cell r="M3684">
            <v>39428.447384259256</v>
          </cell>
          <cell r="N3684" t="str">
            <v>5002142</v>
          </cell>
          <cell r="O3684" t="str">
            <v>04.654.405/0007-90</v>
          </cell>
          <cell r="P3684" t="str">
            <v>028itaquera@cinepolis.com</v>
          </cell>
          <cell r="R3684" t="str">
            <v>BOX ITAQUERA 04</v>
          </cell>
          <cell r="S3684" t="str">
            <v>ESTRADA DA PEDREIRA S/Nº</v>
          </cell>
          <cell r="T3684" t="str">
            <v>ITAQUERA</v>
          </cell>
          <cell r="U3684" t="str">
            <v>SÃO PAULO</v>
          </cell>
          <cell r="V3684" t="str">
            <v>SÃO PAULO</v>
          </cell>
          <cell r="X3684" t="str">
            <v>EM FUNCIONAMENTO</v>
          </cell>
          <cell r="Y3684">
            <v>39416</v>
          </cell>
          <cell r="Z3684" t="str">
            <v>08220-80</v>
          </cell>
          <cell r="AA3684">
            <v>39428.442893518521</v>
          </cell>
          <cell r="AB3684">
            <v>39416</v>
          </cell>
          <cell r="AC3684">
            <v>294</v>
          </cell>
          <cell r="AI3684" t="str">
            <v>N</v>
          </cell>
          <cell r="AJ3684" t="str">
            <v>N</v>
          </cell>
          <cell r="AK3684" t="str">
            <v>N</v>
          </cell>
        </row>
        <row r="3685">
          <cell r="A3685">
            <v>2241</v>
          </cell>
          <cell r="B3685" t="str">
            <v>04.654.405/0001-02</v>
          </cell>
          <cell r="C3685" t="str">
            <v>BOX CINEMAS DO BRASIL LTDA</v>
          </cell>
          <cell r="D3685" t="str">
            <v>DEFERIDO</v>
          </cell>
          <cell r="E3685" t="str">
            <v>CARLOS MANOEL DIAZ ESCUDERO</v>
          </cell>
          <cell r="F3685" t="str">
            <v>Rvicente@cinepolis.com</v>
          </cell>
          <cell r="H3685">
            <v>13281</v>
          </cell>
          <cell r="J3685" t="str">
            <v>BOX METRO ITAQUERA</v>
          </cell>
          <cell r="K3685" t="str">
            <v>LIBERADO</v>
          </cell>
          <cell r="L3685">
            <v>39428.435682870368</v>
          </cell>
          <cell r="M3685">
            <v>39428.447384259256</v>
          </cell>
          <cell r="N3685" t="str">
            <v>5002142</v>
          </cell>
          <cell r="O3685" t="str">
            <v>04.654.405/0007-90</v>
          </cell>
          <cell r="P3685" t="str">
            <v>028itaquera@cinepolis.com</v>
          </cell>
          <cell r="R3685" t="str">
            <v>BOX ITAQUERA 04</v>
          </cell>
          <cell r="S3685" t="str">
            <v>ESTRADA DA PEDREIRA S/Nº</v>
          </cell>
          <cell r="T3685" t="str">
            <v>ITAQUERA</v>
          </cell>
          <cell r="U3685" t="str">
            <v>SÃO PAULO</v>
          </cell>
          <cell r="V3685" t="str">
            <v>SÃO PAULO</v>
          </cell>
          <cell r="X3685" t="str">
            <v>EM FUNCIONAMENTO</v>
          </cell>
          <cell r="Y3685">
            <v>39416</v>
          </cell>
          <cell r="Z3685" t="str">
            <v>08220-80</v>
          </cell>
          <cell r="AA3685">
            <v>39428.442893518521</v>
          </cell>
          <cell r="AB3685">
            <v>39416</v>
          </cell>
          <cell r="AC3685">
            <v>294</v>
          </cell>
          <cell r="AI3685" t="str">
            <v>N</v>
          </cell>
          <cell r="AJ3685" t="str">
            <v>N</v>
          </cell>
          <cell r="AK3685" t="str">
            <v>N</v>
          </cell>
        </row>
        <row r="3686">
          <cell r="A3686">
            <v>2241</v>
          </cell>
          <cell r="B3686" t="str">
            <v>04.654.405/0001-02</v>
          </cell>
          <cell r="C3686" t="str">
            <v>BOX CINEMAS DO BRASIL LTDA</v>
          </cell>
          <cell r="D3686" t="str">
            <v>DEFERIDO</v>
          </cell>
          <cell r="E3686" t="str">
            <v>Luiz Gonzaga Assis de Luca</v>
          </cell>
          <cell r="F3686" t="str">
            <v>Rvicente@cinepolis.com</v>
          </cell>
          <cell r="H3686">
            <v>13281</v>
          </cell>
          <cell r="J3686" t="str">
            <v>BOX METRO ITAQUERA</v>
          </cell>
          <cell r="K3686" t="str">
            <v>LIBERADO</v>
          </cell>
          <cell r="L3686">
            <v>39428.435682870368</v>
          </cell>
          <cell r="M3686">
            <v>39428.447384259256</v>
          </cell>
          <cell r="N3686" t="str">
            <v>5002142</v>
          </cell>
          <cell r="O3686" t="str">
            <v>04.654.405/0007-90</v>
          </cell>
          <cell r="P3686" t="str">
            <v>028itaquera@cinepolis.com</v>
          </cell>
          <cell r="R3686" t="str">
            <v>BOX ITAQUERA 04</v>
          </cell>
          <cell r="S3686" t="str">
            <v>ESTRADA DA PEDREIRA S/Nº</v>
          </cell>
          <cell r="T3686" t="str">
            <v>ITAQUERA</v>
          </cell>
          <cell r="U3686" t="str">
            <v>SÃO PAULO</v>
          </cell>
          <cell r="V3686" t="str">
            <v>SÃO PAULO</v>
          </cell>
          <cell r="X3686" t="str">
            <v>EM FUNCIONAMENTO</v>
          </cell>
          <cell r="Y3686">
            <v>39416</v>
          </cell>
          <cell r="Z3686" t="str">
            <v>08220-80</v>
          </cell>
          <cell r="AA3686">
            <v>39428.442893518521</v>
          </cell>
          <cell r="AB3686">
            <v>39416</v>
          </cell>
          <cell r="AC3686">
            <v>294</v>
          </cell>
          <cell r="AI3686" t="str">
            <v>N</v>
          </cell>
          <cell r="AJ3686" t="str">
            <v>N</v>
          </cell>
          <cell r="AK3686" t="str">
            <v>N</v>
          </cell>
        </row>
        <row r="3687">
          <cell r="A3687">
            <v>2241</v>
          </cell>
          <cell r="B3687" t="str">
            <v>04.654.405/0001-02</v>
          </cell>
          <cell r="C3687" t="str">
            <v>BOX CINEMAS DO BRASIL LTDA</v>
          </cell>
          <cell r="D3687" t="str">
            <v>DEFERIDO</v>
          </cell>
          <cell r="E3687" t="str">
            <v>JEFFERSON JORGE DE ALMEIDA SANTOS</v>
          </cell>
          <cell r="F3687" t="str">
            <v>Rvicente@cinepolis.com</v>
          </cell>
          <cell r="H3687">
            <v>13281</v>
          </cell>
          <cell r="J3687" t="str">
            <v>BOX METRO ITAQUERA</v>
          </cell>
          <cell r="K3687" t="str">
            <v>LIBERADO</v>
          </cell>
          <cell r="L3687">
            <v>39428.435682870368</v>
          </cell>
          <cell r="M3687">
            <v>39428.447384259256</v>
          </cell>
          <cell r="N3687" t="str">
            <v>5002147</v>
          </cell>
          <cell r="O3687" t="str">
            <v>04.654.405/0007-90</v>
          </cell>
          <cell r="P3687" t="str">
            <v>028itaquera@cinepolis.com</v>
          </cell>
          <cell r="R3687" t="str">
            <v>BOX ITAQUERA 05</v>
          </cell>
          <cell r="S3687" t="str">
            <v>ESTRADA DA PEDREIRA S/Nº</v>
          </cell>
          <cell r="T3687" t="str">
            <v>ITAQUERA</v>
          </cell>
          <cell r="U3687" t="str">
            <v>SÃO PAULO</v>
          </cell>
          <cell r="V3687" t="str">
            <v>SÃO PAULO</v>
          </cell>
          <cell r="X3687" t="str">
            <v>EM FUNCIONAMENTO</v>
          </cell>
          <cell r="Y3687">
            <v>39416</v>
          </cell>
          <cell r="Z3687" t="str">
            <v>08220-80</v>
          </cell>
          <cell r="AA3687">
            <v>39428.443842592591</v>
          </cell>
          <cell r="AB3687">
            <v>39416</v>
          </cell>
          <cell r="AC3687">
            <v>296</v>
          </cell>
          <cell r="AD3687">
            <v>6</v>
          </cell>
          <cell r="AI3687" t="str">
            <v>S</v>
          </cell>
          <cell r="AJ3687" t="str">
            <v>S</v>
          </cell>
          <cell r="AK3687" t="str">
            <v>S</v>
          </cell>
          <cell r="AL3687">
            <v>14.5</v>
          </cell>
          <cell r="AM3687">
            <v>6.44</v>
          </cell>
          <cell r="AN3687" t="str">
            <v>DOLBY DIGITAL</v>
          </cell>
          <cell r="AO3687" t="str">
            <v>STADIUM</v>
          </cell>
          <cell r="AP3687" t="str">
            <v>ANALÓGICO</v>
          </cell>
          <cell r="AQ3687" t="str">
            <v>35 MILIMETROS</v>
          </cell>
        </row>
        <row r="3688">
          <cell r="A3688">
            <v>2241</v>
          </cell>
          <cell r="B3688" t="str">
            <v>04.654.405/0001-02</v>
          </cell>
          <cell r="C3688" t="str">
            <v>BOX CINEMAS DO BRASIL LTDA</v>
          </cell>
          <cell r="D3688" t="str">
            <v>DEFERIDO</v>
          </cell>
          <cell r="E3688" t="str">
            <v>ROSA MARIA VICENTE BONAVITA</v>
          </cell>
          <cell r="F3688" t="str">
            <v>Rvicente@cinepolis.com</v>
          </cell>
          <cell r="H3688">
            <v>13281</v>
          </cell>
          <cell r="J3688" t="str">
            <v>BOX METRO ITAQUERA</v>
          </cell>
          <cell r="K3688" t="str">
            <v>LIBERADO</v>
          </cell>
          <cell r="L3688">
            <v>39428.435682870368</v>
          </cell>
          <cell r="M3688">
            <v>39428.447384259256</v>
          </cell>
          <cell r="N3688" t="str">
            <v>5002147</v>
          </cell>
          <cell r="O3688" t="str">
            <v>04.654.405/0007-90</v>
          </cell>
          <cell r="P3688" t="str">
            <v>028itaquera@cinepolis.com</v>
          </cell>
          <cell r="R3688" t="str">
            <v>BOX ITAQUERA 05</v>
          </cell>
          <cell r="S3688" t="str">
            <v>ESTRADA DA PEDREIRA S/Nº</v>
          </cell>
          <cell r="T3688" t="str">
            <v>ITAQUERA</v>
          </cell>
          <cell r="U3688" t="str">
            <v>SÃO PAULO</v>
          </cell>
          <cell r="V3688" t="str">
            <v>SÃO PAULO</v>
          </cell>
          <cell r="X3688" t="str">
            <v>EM FUNCIONAMENTO</v>
          </cell>
          <cell r="Y3688">
            <v>39416</v>
          </cell>
          <cell r="Z3688" t="str">
            <v>08220-80</v>
          </cell>
          <cell r="AA3688">
            <v>39428.443842592591</v>
          </cell>
          <cell r="AB3688">
            <v>39416</v>
          </cell>
          <cell r="AC3688">
            <v>296</v>
          </cell>
          <cell r="AD3688">
            <v>6</v>
          </cell>
          <cell r="AI3688" t="str">
            <v>S</v>
          </cell>
          <cell r="AJ3688" t="str">
            <v>S</v>
          </cell>
          <cell r="AK3688" t="str">
            <v>S</v>
          </cell>
          <cell r="AL3688">
            <v>14.5</v>
          </cell>
          <cell r="AM3688">
            <v>6.44</v>
          </cell>
          <cell r="AN3688" t="str">
            <v>DOLBY DIGITAL</v>
          </cell>
          <cell r="AO3688" t="str">
            <v>STADIUM</v>
          </cell>
          <cell r="AP3688" t="str">
            <v>ANALÓGICO</v>
          </cell>
          <cell r="AQ3688" t="str">
            <v>35 MILIMETROS</v>
          </cell>
        </row>
        <row r="3689">
          <cell r="A3689">
            <v>2241</v>
          </cell>
          <cell r="B3689" t="str">
            <v>04.654.405/0001-02</v>
          </cell>
          <cell r="C3689" t="str">
            <v>BOX CINEMAS DO BRASIL LTDA</v>
          </cell>
          <cell r="D3689" t="str">
            <v>DEFERIDO</v>
          </cell>
          <cell r="E3689" t="str">
            <v>Eduardo Acuña Shaadi</v>
          </cell>
          <cell r="F3689" t="str">
            <v>Rvicente@cinepolis.com</v>
          </cell>
          <cell r="H3689">
            <v>13281</v>
          </cell>
          <cell r="J3689" t="str">
            <v>BOX METRO ITAQUERA</v>
          </cell>
          <cell r="K3689" t="str">
            <v>LIBERADO</v>
          </cell>
          <cell r="L3689">
            <v>39428.435682870368</v>
          </cell>
          <cell r="M3689">
            <v>39428.447384259256</v>
          </cell>
          <cell r="N3689" t="str">
            <v>5002147</v>
          </cell>
          <cell r="O3689" t="str">
            <v>04.654.405/0007-90</v>
          </cell>
          <cell r="P3689" t="str">
            <v>028itaquera@cinepolis.com</v>
          </cell>
          <cell r="R3689" t="str">
            <v>BOX ITAQUERA 05</v>
          </cell>
          <cell r="S3689" t="str">
            <v>ESTRADA DA PEDREIRA S/Nº</v>
          </cell>
          <cell r="T3689" t="str">
            <v>ITAQUERA</v>
          </cell>
          <cell r="U3689" t="str">
            <v>SÃO PAULO</v>
          </cell>
          <cell r="V3689" t="str">
            <v>SÃO PAULO</v>
          </cell>
          <cell r="X3689" t="str">
            <v>EM FUNCIONAMENTO</v>
          </cell>
          <cell r="Y3689">
            <v>39416</v>
          </cell>
          <cell r="Z3689" t="str">
            <v>08220-80</v>
          </cell>
          <cell r="AA3689">
            <v>39428.443842592591</v>
          </cell>
          <cell r="AB3689">
            <v>39416</v>
          </cell>
          <cell r="AC3689">
            <v>296</v>
          </cell>
          <cell r="AD3689">
            <v>6</v>
          </cell>
          <cell r="AI3689" t="str">
            <v>S</v>
          </cell>
          <cell r="AJ3689" t="str">
            <v>S</v>
          </cell>
          <cell r="AK3689" t="str">
            <v>S</v>
          </cell>
          <cell r="AL3689">
            <v>14.5</v>
          </cell>
          <cell r="AM3689">
            <v>6.44</v>
          </cell>
          <cell r="AN3689" t="str">
            <v>DOLBY DIGITAL</v>
          </cell>
          <cell r="AO3689" t="str">
            <v>STADIUM</v>
          </cell>
          <cell r="AP3689" t="str">
            <v>ANALÓGICO</v>
          </cell>
          <cell r="AQ3689" t="str">
            <v>35 MILIMETROS</v>
          </cell>
        </row>
        <row r="3690">
          <cell r="A3690">
            <v>2241</v>
          </cell>
          <cell r="B3690" t="str">
            <v>04.654.405/0001-02</v>
          </cell>
          <cell r="C3690" t="str">
            <v>BOX CINEMAS DO BRASIL LTDA</v>
          </cell>
          <cell r="D3690" t="str">
            <v>DEFERIDO</v>
          </cell>
          <cell r="E3690" t="str">
            <v>Luiz Gonzaga Assis de Luca</v>
          </cell>
          <cell r="F3690" t="str">
            <v>Rvicente@cinepolis.com</v>
          </cell>
          <cell r="H3690">
            <v>13281</v>
          </cell>
          <cell r="J3690" t="str">
            <v>BOX METRO ITAQUERA</v>
          </cell>
          <cell r="K3690" t="str">
            <v>LIBERADO</v>
          </cell>
          <cell r="L3690">
            <v>39428.435682870368</v>
          </cell>
          <cell r="M3690">
            <v>39428.447384259256</v>
          </cell>
          <cell r="N3690" t="str">
            <v>5002147</v>
          </cell>
          <cell r="O3690" t="str">
            <v>04.654.405/0007-90</v>
          </cell>
          <cell r="P3690" t="str">
            <v>028itaquera@cinepolis.com</v>
          </cell>
          <cell r="R3690" t="str">
            <v>BOX ITAQUERA 05</v>
          </cell>
          <cell r="S3690" t="str">
            <v>ESTRADA DA PEDREIRA S/Nº</v>
          </cell>
          <cell r="T3690" t="str">
            <v>ITAQUERA</v>
          </cell>
          <cell r="U3690" t="str">
            <v>SÃO PAULO</v>
          </cell>
          <cell r="V3690" t="str">
            <v>SÃO PAULO</v>
          </cell>
          <cell r="X3690" t="str">
            <v>EM FUNCIONAMENTO</v>
          </cell>
          <cell r="Y3690">
            <v>39416</v>
          </cell>
          <cell r="Z3690" t="str">
            <v>08220-80</v>
          </cell>
          <cell r="AA3690">
            <v>39428.443842592591</v>
          </cell>
          <cell r="AB3690">
            <v>39416</v>
          </cell>
          <cell r="AC3690">
            <v>296</v>
          </cell>
          <cell r="AD3690">
            <v>6</v>
          </cell>
          <cell r="AI3690" t="str">
            <v>S</v>
          </cell>
          <cell r="AJ3690" t="str">
            <v>S</v>
          </cell>
          <cell r="AK3690" t="str">
            <v>S</v>
          </cell>
          <cell r="AL3690">
            <v>14.5</v>
          </cell>
          <cell r="AM3690">
            <v>6.44</v>
          </cell>
          <cell r="AN3690" t="str">
            <v>DOLBY DIGITAL</v>
          </cell>
          <cell r="AO3690" t="str">
            <v>STADIUM</v>
          </cell>
          <cell r="AP3690" t="str">
            <v>ANALÓGICO</v>
          </cell>
          <cell r="AQ3690" t="str">
            <v>35 MILIMETROS</v>
          </cell>
        </row>
        <row r="3691">
          <cell r="A3691">
            <v>2241</v>
          </cell>
          <cell r="B3691" t="str">
            <v>04.654.405/0001-02</v>
          </cell>
          <cell r="C3691" t="str">
            <v>BOX CINEMAS DO BRASIL LTDA</v>
          </cell>
          <cell r="D3691" t="str">
            <v>DEFERIDO</v>
          </cell>
          <cell r="E3691" t="str">
            <v>CARLOS MANOEL DIAZ ESCUDERO</v>
          </cell>
          <cell r="F3691" t="str">
            <v>Rvicente@cinepolis.com</v>
          </cell>
          <cell r="H3691">
            <v>13281</v>
          </cell>
          <cell r="J3691" t="str">
            <v>BOX METRO ITAQUERA</v>
          </cell>
          <cell r="K3691" t="str">
            <v>LIBERADO</v>
          </cell>
          <cell r="L3691">
            <v>39428.435682870368</v>
          </cell>
          <cell r="M3691">
            <v>39428.447384259256</v>
          </cell>
          <cell r="N3691" t="str">
            <v>5002147</v>
          </cell>
          <cell r="O3691" t="str">
            <v>04.654.405/0007-90</v>
          </cell>
          <cell r="P3691" t="str">
            <v>028itaquera@cinepolis.com</v>
          </cell>
          <cell r="R3691" t="str">
            <v>BOX ITAQUERA 05</v>
          </cell>
          <cell r="S3691" t="str">
            <v>ESTRADA DA PEDREIRA S/Nº</v>
          </cell>
          <cell r="T3691" t="str">
            <v>ITAQUERA</v>
          </cell>
          <cell r="U3691" t="str">
            <v>SÃO PAULO</v>
          </cell>
          <cell r="V3691" t="str">
            <v>SÃO PAULO</v>
          </cell>
          <cell r="X3691" t="str">
            <v>EM FUNCIONAMENTO</v>
          </cell>
          <cell r="Y3691">
            <v>39416</v>
          </cell>
          <cell r="Z3691" t="str">
            <v>08220-80</v>
          </cell>
          <cell r="AA3691">
            <v>39428.443842592591</v>
          </cell>
          <cell r="AB3691">
            <v>39416</v>
          </cell>
          <cell r="AC3691">
            <v>296</v>
          </cell>
          <cell r="AD3691">
            <v>6</v>
          </cell>
          <cell r="AI3691" t="str">
            <v>S</v>
          </cell>
          <cell r="AJ3691" t="str">
            <v>S</v>
          </cell>
          <cell r="AK3691" t="str">
            <v>S</v>
          </cell>
          <cell r="AL3691">
            <v>14.5</v>
          </cell>
          <cell r="AM3691">
            <v>6.44</v>
          </cell>
          <cell r="AN3691" t="str">
            <v>DOLBY DIGITAL</v>
          </cell>
          <cell r="AO3691" t="str">
            <v>STADIUM</v>
          </cell>
          <cell r="AP3691" t="str">
            <v>ANALÓGICO</v>
          </cell>
          <cell r="AQ3691" t="str">
            <v>35 MILIMETROS</v>
          </cell>
        </row>
        <row r="3692">
          <cell r="A3692">
            <v>2241</v>
          </cell>
          <cell r="B3692" t="str">
            <v>04.654.405/0001-02</v>
          </cell>
          <cell r="C3692" t="str">
            <v>BOX CINEMAS DO BRASIL LTDA</v>
          </cell>
          <cell r="D3692" t="str">
            <v>DEFERIDO</v>
          </cell>
          <cell r="E3692" t="str">
            <v>CARLOS MANOEL DIAZ ESCUDERO</v>
          </cell>
          <cell r="F3692" t="str">
            <v>Rvicente@cinepolis.com</v>
          </cell>
          <cell r="H3692">
            <v>13281</v>
          </cell>
          <cell r="J3692" t="str">
            <v>BOX METRO ITAQUERA</v>
          </cell>
          <cell r="K3692" t="str">
            <v>LIBERADO</v>
          </cell>
          <cell r="L3692">
            <v>39428.435682870368</v>
          </cell>
          <cell r="M3692">
            <v>39428.447384259256</v>
          </cell>
          <cell r="N3692" t="str">
            <v>5002143</v>
          </cell>
          <cell r="O3692" t="str">
            <v>04.654.405/0007-90</v>
          </cell>
          <cell r="P3692" t="str">
            <v>028itaquera@cinepolis.com</v>
          </cell>
          <cell r="R3692" t="str">
            <v>BOX ITAQUERA 06</v>
          </cell>
          <cell r="S3692" t="str">
            <v>ESTRADA DA PEDREIRA S/Nº</v>
          </cell>
          <cell r="T3692" t="str">
            <v>ITAQUERA</v>
          </cell>
          <cell r="U3692" t="str">
            <v>SÃO PAULO</v>
          </cell>
          <cell r="V3692" t="str">
            <v>SÃO PAULO</v>
          </cell>
          <cell r="X3692" t="str">
            <v>EM FUNCIONAMENTO</v>
          </cell>
          <cell r="Y3692">
            <v>39416</v>
          </cell>
          <cell r="Z3692" t="str">
            <v>08220-80</v>
          </cell>
          <cell r="AA3692">
            <v>39428.444664351853</v>
          </cell>
          <cell r="AB3692">
            <v>39416</v>
          </cell>
          <cell r="AC3692">
            <v>164</v>
          </cell>
          <cell r="AD3692">
            <v>6</v>
          </cell>
          <cell r="AI3692" t="str">
            <v>S</v>
          </cell>
          <cell r="AJ3692" t="str">
            <v>S</v>
          </cell>
          <cell r="AK3692" t="str">
            <v>S</v>
          </cell>
          <cell r="AL3692">
            <v>10.73</v>
          </cell>
          <cell r="AM3692">
            <v>4.76</v>
          </cell>
          <cell r="AN3692" t="str">
            <v>DOLBY DIGITAL</v>
          </cell>
          <cell r="AO3692" t="str">
            <v>STADIUM</v>
          </cell>
          <cell r="AP3692" t="str">
            <v>ANALÓGICO</v>
          </cell>
          <cell r="AQ3692" t="str">
            <v>35 MILIMETROS</v>
          </cell>
        </row>
        <row r="3693">
          <cell r="A3693">
            <v>2241</v>
          </cell>
          <cell r="B3693" t="str">
            <v>04.654.405/0001-02</v>
          </cell>
          <cell r="C3693" t="str">
            <v>BOX CINEMAS DO BRASIL LTDA</v>
          </cell>
          <cell r="D3693" t="str">
            <v>DEFERIDO</v>
          </cell>
          <cell r="E3693" t="str">
            <v>JEFFERSON JORGE DE ALMEIDA SANTOS</v>
          </cell>
          <cell r="F3693" t="str">
            <v>Rvicente@cinepolis.com</v>
          </cell>
          <cell r="H3693">
            <v>13281</v>
          </cell>
          <cell r="J3693" t="str">
            <v>BOX METRO ITAQUERA</v>
          </cell>
          <cell r="K3693" t="str">
            <v>LIBERADO</v>
          </cell>
          <cell r="L3693">
            <v>39428.435682870368</v>
          </cell>
          <cell r="M3693">
            <v>39428.447384259256</v>
          </cell>
          <cell r="N3693" t="str">
            <v>5002143</v>
          </cell>
          <cell r="O3693" t="str">
            <v>04.654.405/0007-90</v>
          </cell>
          <cell r="P3693" t="str">
            <v>028itaquera@cinepolis.com</v>
          </cell>
          <cell r="R3693" t="str">
            <v>BOX ITAQUERA 06</v>
          </cell>
          <cell r="S3693" t="str">
            <v>ESTRADA DA PEDREIRA S/Nº</v>
          </cell>
          <cell r="T3693" t="str">
            <v>ITAQUERA</v>
          </cell>
          <cell r="U3693" t="str">
            <v>SÃO PAULO</v>
          </cell>
          <cell r="V3693" t="str">
            <v>SÃO PAULO</v>
          </cell>
          <cell r="X3693" t="str">
            <v>EM FUNCIONAMENTO</v>
          </cell>
          <cell r="Y3693">
            <v>39416</v>
          </cell>
          <cell r="Z3693" t="str">
            <v>08220-80</v>
          </cell>
          <cell r="AA3693">
            <v>39428.444664351853</v>
          </cell>
          <cell r="AB3693">
            <v>39416</v>
          </cell>
          <cell r="AC3693">
            <v>164</v>
          </cell>
          <cell r="AD3693">
            <v>6</v>
          </cell>
          <cell r="AI3693" t="str">
            <v>S</v>
          </cell>
          <cell r="AJ3693" t="str">
            <v>S</v>
          </cell>
          <cell r="AK3693" t="str">
            <v>S</v>
          </cell>
          <cell r="AL3693">
            <v>10.73</v>
          </cell>
          <cell r="AM3693">
            <v>4.76</v>
          </cell>
          <cell r="AN3693" t="str">
            <v>DOLBY DIGITAL</v>
          </cell>
          <cell r="AO3693" t="str">
            <v>STADIUM</v>
          </cell>
          <cell r="AP3693" t="str">
            <v>ANALÓGICO</v>
          </cell>
          <cell r="AQ3693" t="str">
            <v>35 MILIMETROS</v>
          </cell>
        </row>
        <row r="3694">
          <cell r="A3694">
            <v>2241</v>
          </cell>
          <cell r="B3694" t="str">
            <v>04.654.405/0001-02</v>
          </cell>
          <cell r="C3694" t="str">
            <v>BOX CINEMAS DO BRASIL LTDA</v>
          </cell>
          <cell r="D3694" t="str">
            <v>DEFERIDO</v>
          </cell>
          <cell r="E3694" t="str">
            <v>ROSA MARIA VICENTE BONAVITA</v>
          </cell>
          <cell r="F3694" t="str">
            <v>Rvicente@cinepolis.com</v>
          </cell>
          <cell r="H3694">
            <v>13281</v>
          </cell>
          <cell r="J3694" t="str">
            <v>BOX METRO ITAQUERA</v>
          </cell>
          <cell r="K3694" t="str">
            <v>LIBERADO</v>
          </cell>
          <cell r="L3694">
            <v>39428.435682870368</v>
          </cell>
          <cell r="M3694">
            <v>39428.447384259256</v>
          </cell>
          <cell r="N3694" t="str">
            <v>5002143</v>
          </cell>
          <cell r="O3694" t="str">
            <v>04.654.405/0007-90</v>
          </cell>
          <cell r="P3694" t="str">
            <v>028itaquera@cinepolis.com</v>
          </cell>
          <cell r="R3694" t="str">
            <v>BOX ITAQUERA 06</v>
          </cell>
          <cell r="S3694" t="str">
            <v>ESTRADA DA PEDREIRA S/Nº</v>
          </cell>
          <cell r="T3694" t="str">
            <v>ITAQUERA</v>
          </cell>
          <cell r="U3694" t="str">
            <v>SÃO PAULO</v>
          </cell>
          <cell r="V3694" t="str">
            <v>SÃO PAULO</v>
          </cell>
          <cell r="X3694" t="str">
            <v>EM FUNCIONAMENTO</v>
          </cell>
          <cell r="Y3694">
            <v>39416</v>
          </cell>
          <cell r="Z3694" t="str">
            <v>08220-80</v>
          </cell>
          <cell r="AA3694">
            <v>39428.444664351853</v>
          </cell>
          <cell r="AB3694">
            <v>39416</v>
          </cell>
          <cell r="AC3694">
            <v>164</v>
          </cell>
          <cell r="AD3694">
            <v>6</v>
          </cell>
          <cell r="AI3694" t="str">
            <v>S</v>
          </cell>
          <cell r="AJ3694" t="str">
            <v>S</v>
          </cell>
          <cell r="AK3694" t="str">
            <v>S</v>
          </cell>
          <cell r="AL3694">
            <v>10.73</v>
          </cell>
          <cell r="AM3694">
            <v>4.76</v>
          </cell>
          <cell r="AN3694" t="str">
            <v>DOLBY DIGITAL</v>
          </cell>
          <cell r="AO3694" t="str">
            <v>STADIUM</v>
          </cell>
          <cell r="AP3694" t="str">
            <v>ANALÓGICO</v>
          </cell>
          <cell r="AQ3694" t="str">
            <v>35 MILIMETROS</v>
          </cell>
        </row>
        <row r="3695">
          <cell r="A3695">
            <v>2241</v>
          </cell>
          <cell r="B3695" t="str">
            <v>04.654.405/0001-02</v>
          </cell>
          <cell r="C3695" t="str">
            <v>BOX CINEMAS DO BRASIL LTDA</v>
          </cell>
          <cell r="D3695" t="str">
            <v>DEFERIDO</v>
          </cell>
          <cell r="E3695" t="str">
            <v>Luiz Gonzaga Assis de Luca</v>
          </cell>
          <cell r="F3695" t="str">
            <v>Rvicente@cinepolis.com</v>
          </cell>
          <cell r="H3695">
            <v>13281</v>
          </cell>
          <cell r="J3695" t="str">
            <v>BOX METRO ITAQUERA</v>
          </cell>
          <cell r="K3695" t="str">
            <v>LIBERADO</v>
          </cell>
          <cell r="L3695">
            <v>39428.435682870368</v>
          </cell>
          <cell r="M3695">
            <v>39428.447384259256</v>
          </cell>
          <cell r="N3695" t="str">
            <v>5002143</v>
          </cell>
          <cell r="O3695" t="str">
            <v>04.654.405/0007-90</v>
          </cell>
          <cell r="P3695" t="str">
            <v>028itaquera@cinepolis.com</v>
          </cell>
          <cell r="R3695" t="str">
            <v>BOX ITAQUERA 06</v>
          </cell>
          <cell r="S3695" t="str">
            <v>ESTRADA DA PEDREIRA S/Nº</v>
          </cell>
          <cell r="T3695" t="str">
            <v>ITAQUERA</v>
          </cell>
          <cell r="U3695" t="str">
            <v>SÃO PAULO</v>
          </cell>
          <cell r="V3695" t="str">
            <v>SÃO PAULO</v>
          </cell>
          <cell r="X3695" t="str">
            <v>EM FUNCIONAMENTO</v>
          </cell>
          <cell r="Y3695">
            <v>39416</v>
          </cell>
          <cell r="Z3695" t="str">
            <v>08220-80</v>
          </cell>
          <cell r="AA3695">
            <v>39428.444664351853</v>
          </cell>
          <cell r="AB3695">
            <v>39416</v>
          </cell>
          <cell r="AC3695">
            <v>164</v>
          </cell>
          <cell r="AD3695">
            <v>6</v>
          </cell>
          <cell r="AI3695" t="str">
            <v>S</v>
          </cell>
          <cell r="AJ3695" t="str">
            <v>S</v>
          </cell>
          <cell r="AK3695" t="str">
            <v>S</v>
          </cell>
          <cell r="AL3695">
            <v>10.73</v>
          </cell>
          <cell r="AM3695">
            <v>4.76</v>
          </cell>
          <cell r="AN3695" t="str">
            <v>DOLBY DIGITAL</v>
          </cell>
          <cell r="AO3695" t="str">
            <v>STADIUM</v>
          </cell>
          <cell r="AP3695" t="str">
            <v>ANALÓGICO</v>
          </cell>
          <cell r="AQ3695" t="str">
            <v>35 MILIMETROS</v>
          </cell>
        </row>
        <row r="3696">
          <cell r="A3696">
            <v>2241</v>
          </cell>
          <cell r="B3696" t="str">
            <v>04.654.405/0001-02</v>
          </cell>
          <cell r="C3696" t="str">
            <v>BOX CINEMAS DO BRASIL LTDA</v>
          </cell>
          <cell r="D3696" t="str">
            <v>DEFERIDO</v>
          </cell>
          <cell r="E3696" t="str">
            <v>Eduardo Acuña Shaadi</v>
          </cell>
          <cell r="F3696" t="str">
            <v>Rvicente@cinepolis.com</v>
          </cell>
          <cell r="H3696">
            <v>13281</v>
          </cell>
          <cell r="J3696" t="str">
            <v>BOX METRO ITAQUERA</v>
          </cell>
          <cell r="K3696" t="str">
            <v>LIBERADO</v>
          </cell>
          <cell r="L3696">
            <v>39428.435682870368</v>
          </cell>
          <cell r="M3696">
            <v>39428.447384259256</v>
          </cell>
          <cell r="N3696" t="str">
            <v>5002143</v>
          </cell>
          <cell r="O3696" t="str">
            <v>04.654.405/0007-90</v>
          </cell>
          <cell r="P3696" t="str">
            <v>028itaquera@cinepolis.com</v>
          </cell>
          <cell r="R3696" t="str">
            <v>BOX ITAQUERA 06</v>
          </cell>
          <cell r="S3696" t="str">
            <v>ESTRADA DA PEDREIRA S/Nº</v>
          </cell>
          <cell r="T3696" t="str">
            <v>ITAQUERA</v>
          </cell>
          <cell r="U3696" t="str">
            <v>SÃO PAULO</v>
          </cell>
          <cell r="V3696" t="str">
            <v>SÃO PAULO</v>
          </cell>
          <cell r="X3696" t="str">
            <v>EM FUNCIONAMENTO</v>
          </cell>
          <cell r="Y3696">
            <v>39416</v>
          </cell>
          <cell r="Z3696" t="str">
            <v>08220-80</v>
          </cell>
          <cell r="AA3696">
            <v>39428.444664351853</v>
          </cell>
          <cell r="AB3696">
            <v>39416</v>
          </cell>
          <cell r="AC3696">
            <v>164</v>
          </cell>
          <cell r="AD3696">
            <v>6</v>
          </cell>
          <cell r="AI3696" t="str">
            <v>S</v>
          </cell>
          <cell r="AJ3696" t="str">
            <v>S</v>
          </cell>
          <cell r="AK3696" t="str">
            <v>S</v>
          </cell>
          <cell r="AL3696">
            <v>10.73</v>
          </cell>
          <cell r="AM3696">
            <v>4.76</v>
          </cell>
          <cell r="AN3696" t="str">
            <v>DOLBY DIGITAL</v>
          </cell>
          <cell r="AO3696" t="str">
            <v>STADIUM</v>
          </cell>
          <cell r="AP3696" t="str">
            <v>ANALÓGICO</v>
          </cell>
          <cell r="AQ3696" t="str">
            <v>35 MILIMETROS</v>
          </cell>
        </row>
        <row r="3697">
          <cell r="A3697">
            <v>2241</v>
          </cell>
          <cell r="B3697" t="str">
            <v>04.654.405/0001-02</v>
          </cell>
          <cell r="C3697" t="str">
            <v>BOX CINEMAS DO BRASIL LTDA</v>
          </cell>
          <cell r="D3697" t="str">
            <v>DEFERIDO</v>
          </cell>
          <cell r="E3697" t="str">
            <v>Luiz Gonzaga Assis de Luca</v>
          </cell>
          <cell r="F3697" t="str">
            <v>Rvicente@cinepolis.com</v>
          </cell>
          <cell r="H3697">
            <v>13281</v>
          </cell>
          <cell r="J3697" t="str">
            <v>BOX METRO ITAQUERA</v>
          </cell>
          <cell r="K3697" t="str">
            <v>LIBERADO</v>
          </cell>
          <cell r="L3697">
            <v>39428.435682870368</v>
          </cell>
          <cell r="M3697">
            <v>39428.447384259256</v>
          </cell>
          <cell r="N3697" t="str">
            <v>5002146</v>
          </cell>
          <cell r="O3697" t="str">
            <v>04.654.405/0007-90</v>
          </cell>
          <cell r="P3697" t="str">
            <v>028itaquera@cinepolis.com</v>
          </cell>
          <cell r="R3697" t="str">
            <v>BOX ITAQUERA 07</v>
          </cell>
          <cell r="S3697" t="str">
            <v>ESTRADA DA PEDREIRA S/Nº</v>
          </cell>
          <cell r="T3697" t="str">
            <v>ITAQUERA</v>
          </cell>
          <cell r="U3697" t="str">
            <v>SÃO PAULO</v>
          </cell>
          <cell r="V3697" t="str">
            <v>SÃO PAULO</v>
          </cell>
          <cell r="X3697" t="str">
            <v>EM FUNCIONAMENTO</v>
          </cell>
          <cell r="Y3697">
            <v>39416</v>
          </cell>
          <cell r="Z3697" t="str">
            <v>08220-80</v>
          </cell>
          <cell r="AA3697">
            <v>39428.445625</v>
          </cell>
          <cell r="AB3697">
            <v>39416</v>
          </cell>
          <cell r="AC3697">
            <v>211</v>
          </cell>
          <cell r="AD3697">
            <v>6</v>
          </cell>
          <cell r="AI3697" t="str">
            <v>S</v>
          </cell>
          <cell r="AJ3697" t="str">
            <v>S</v>
          </cell>
          <cell r="AK3697" t="str">
            <v>S</v>
          </cell>
          <cell r="AL3697">
            <v>13</v>
          </cell>
          <cell r="AM3697">
            <v>5.53</v>
          </cell>
          <cell r="AN3697" t="str">
            <v>DOLBY DIGITAL</v>
          </cell>
          <cell r="AO3697" t="str">
            <v>STADIUM</v>
          </cell>
          <cell r="AP3697" t="str">
            <v>ANALÓGICO</v>
          </cell>
          <cell r="AQ3697" t="str">
            <v>35 MILIMETROS</v>
          </cell>
        </row>
        <row r="3698">
          <cell r="A3698">
            <v>2241</v>
          </cell>
          <cell r="B3698" t="str">
            <v>04.654.405/0001-02</v>
          </cell>
          <cell r="C3698" t="str">
            <v>BOX CINEMAS DO BRASIL LTDA</v>
          </cell>
          <cell r="D3698" t="str">
            <v>DEFERIDO</v>
          </cell>
          <cell r="E3698" t="str">
            <v>Eduardo Acuña Shaadi</v>
          </cell>
          <cell r="F3698" t="str">
            <v>Rvicente@cinepolis.com</v>
          </cell>
          <cell r="H3698">
            <v>13281</v>
          </cell>
          <cell r="J3698" t="str">
            <v>BOX METRO ITAQUERA</v>
          </cell>
          <cell r="K3698" t="str">
            <v>LIBERADO</v>
          </cell>
          <cell r="L3698">
            <v>39428.435682870368</v>
          </cell>
          <cell r="M3698">
            <v>39428.447384259256</v>
          </cell>
          <cell r="N3698" t="str">
            <v>5002146</v>
          </cell>
          <cell r="O3698" t="str">
            <v>04.654.405/0007-90</v>
          </cell>
          <cell r="P3698" t="str">
            <v>028itaquera@cinepolis.com</v>
          </cell>
          <cell r="R3698" t="str">
            <v>BOX ITAQUERA 07</v>
          </cell>
          <cell r="S3698" t="str">
            <v>ESTRADA DA PEDREIRA S/Nº</v>
          </cell>
          <cell r="T3698" t="str">
            <v>ITAQUERA</v>
          </cell>
          <cell r="U3698" t="str">
            <v>SÃO PAULO</v>
          </cell>
          <cell r="V3698" t="str">
            <v>SÃO PAULO</v>
          </cell>
          <cell r="X3698" t="str">
            <v>EM FUNCIONAMENTO</v>
          </cell>
          <cell r="Y3698">
            <v>39416</v>
          </cell>
          <cell r="Z3698" t="str">
            <v>08220-80</v>
          </cell>
          <cell r="AA3698">
            <v>39428.445625</v>
          </cell>
          <cell r="AB3698">
            <v>39416</v>
          </cell>
          <cell r="AC3698">
            <v>211</v>
          </cell>
          <cell r="AD3698">
            <v>6</v>
          </cell>
          <cell r="AI3698" t="str">
            <v>S</v>
          </cell>
          <cell r="AJ3698" t="str">
            <v>S</v>
          </cell>
          <cell r="AK3698" t="str">
            <v>S</v>
          </cell>
          <cell r="AL3698">
            <v>13</v>
          </cell>
          <cell r="AM3698">
            <v>5.53</v>
          </cell>
          <cell r="AN3698" t="str">
            <v>DOLBY DIGITAL</v>
          </cell>
          <cell r="AO3698" t="str">
            <v>STADIUM</v>
          </cell>
          <cell r="AP3698" t="str">
            <v>ANALÓGICO</v>
          </cell>
          <cell r="AQ3698" t="str">
            <v>35 MILIMETROS</v>
          </cell>
        </row>
        <row r="3699">
          <cell r="A3699">
            <v>2241</v>
          </cell>
          <cell r="B3699" t="str">
            <v>04.654.405/0001-02</v>
          </cell>
          <cell r="C3699" t="str">
            <v>BOX CINEMAS DO BRASIL LTDA</v>
          </cell>
          <cell r="D3699" t="str">
            <v>DEFERIDO</v>
          </cell>
          <cell r="E3699" t="str">
            <v>ROSA MARIA VICENTE BONAVITA</v>
          </cell>
          <cell r="F3699" t="str">
            <v>Rvicente@cinepolis.com</v>
          </cell>
          <cell r="H3699">
            <v>13281</v>
          </cell>
          <cell r="J3699" t="str">
            <v>BOX METRO ITAQUERA</v>
          </cell>
          <cell r="K3699" t="str">
            <v>LIBERADO</v>
          </cell>
          <cell r="L3699">
            <v>39428.435682870368</v>
          </cell>
          <cell r="M3699">
            <v>39428.447384259256</v>
          </cell>
          <cell r="N3699" t="str">
            <v>5002146</v>
          </cell>
          <cell r="O3699" t="str">
            <v>04.654.405/0007-90</v>
          </cell>
          <cell r="P3699" t="str">
            <v>028itaquera@cinepolis.com</v>
          </cell>
          <cell r="R3699" t="str">
            <v>BOX ITAQUERA 07</v>
          </cell>
          <cell r="S3699" t="str">
            <v>ESTRADA DA PEDREIRA S/Nº</v>
          </cell>
          <cell r="T3699" t="str">
            <v>ITAQUERA</v>
          </cell>
          <cell r="U3699" t="str">
            <v>SÃO PAULO</v>
          </cell>
          <cell r="V3699" t="str">
            <v>SÃO PAULO</v>
          </cell>
          <cell r="X3699" t="str">
            <v>EM FUNCIONAMENTO</v>
          </cell>
          <cell r="Y3699">
            <v>39416</v>
          </cell>
          <cell r="Z3699" t="str">
            <v>08220-80</v>
          </cell>
          <cell r="AA3699">
            <v>39428.445625</v>
          </cell>
          <cell r="AB3699">
            <v>39416</v>
          </cell>
          <cell r="AC3699">
            <v>211</v>
          </cell>
          <cell r="AD3699">
            <v>6</v>
          </cell>
          <cell r="AI3699" t="str">
            <v>S</v>
          </cell>
          <cell r="AJ3699" t="str">
            <v>S</v>
          </cell>
          <cell r="AK3699" t="str">
            <v>S</v>
          </cell>
          <cell r="AL3699">
            <v>13</v>
          </cell>
          <cell r="AM3699">
            <v>5.53</v>
          </cell>
          <cell r="AN3699" t="str">
            <v>DOLBY DIGITAL</v>
          </cell>
          <cell r="AO3699" t="str">
            <v>STADIUM</v>
          </cell>
          <cell r="AP3699" t="str">
            <v>ANALÓGICO</v>
          </cell>
          <cell r="AQ3699" t="str">
            <v>35 MILIMETROS</v>
          </cell>
        </row>
        <row r="3700">
          <cell r="A3700">
            <v>2241</v>
          </cell>
          <cell r="B3700" t="str">
            <v>04.654.405/0001-02</v>
          </cell>
          <cell r="C3700" t="str">
            <v>BOX CINEMAS DO BRASIL LTDA</v>
          </cell>
          <cell r="D3700" t="str">
            <v>DEFERIDO</v>
          </cell>
          <cell r="E3700" t="str">
            <v>JEFFERSON JORGE DE ALMEIDA SANTOS</v>
          </cell>
          <cell r="F3700" t="str">
            <v>Rvicente@cinepolis.com</v>
          </cell>
          <cell r="H3700">
            <v>13281</v>
          </cell>
          <cell r="J3700" t="str">
            <v>BOX METRO ITAQUERA</v>
          </cell>
          <cell r="K3700" t="str">
            <v>LIBERADO</v>
          </cell>
          <cell r="L3700">
            <v>39428.435682870368</v>
          </cell>
          <cell r="M3700">
            <v>39428.447384259256</v>
          </cell>
          <cell r="N3700" t="str">
            <v>5002146</v>
          </cell>
          <cell r="O3700" t="str">
            <v>04.654.405/0007-90</v>
          </cell>
          <cell r="P3700" t="str">
            <v>028itaquera@cinepolis.com</v>
          </cell>
          <cell r="R3700" t="str">
            <v>BOX ITAQUERA 07</v>
          </cell>
          <cell r="S3700" t="str">
            <v>ESTRADA DA PEDREIRA S/Nº</v>
          </cell>
          <cell r="T3700" t="str">
            <v>ITAQUERA</v>
          </cell>
          <cell r="U3700" t="str">
            <v>SÃO PAULO</v>
          </cell>
          <cell r="V3700" t="str">
            <v>SÃO PAULO</v>
          </cell>
          <cell r="X3700" t="str">
            <v>EM FUNCIONAMENTO</v>
          </cell>
          <cell r="Y3700">
            <v>39416</v>
          </cell>
          <cell r="Z3700" t="str">
            <v>08220-80</v>
          </cell>
          <cell r="AA3700">
            <v>39428.445625</v>
          </cell>
          <cell r="AB3700">
            <v>39416</v>
          </cell>
          <cell r="AC3700">
            <v>211</v>
          </cell>
          <cell r="AD3700">
            <v>6</v>
          </cell>
          <cell r="AI3700" t="str">
            <v>S</v>
          </cell>
          <cell r="AJ3700" t="str">
            <v>S</v>
          </cell>
          <cell r="AK3700" t="str">
            <v>S</v>
          </cell>
          <cell r="AL3700">
            <v>13</v>
          </cell>
          <cell r="AM3700">
            <v>5.53</v>
          </cell>
          <cell r="AN3700" t="str">
            <v>DOLBY DIGITAL</v>
          </cell>
          <cell r="AO3700" t="str">
            <v>STADIUM</v>
          </cell>
          <cell r="AP3700" t="str">
            <v>ANALÓGICO</v>
          </cell>
          <cell r="AQ3700" t="str">
            <v>35 MILIMETROS</v>
          </cell>
        </row>
        <row r="3701">
          <cell r="A3701">
            <v>2241</v>
          </cell>
          <cell r="B3701" t="str">
            <v>04.654.405/0001-02</v>
          </cell>
          <cell r="C3701" t="str">
            <v>BOX CINEMAS DO BRASIL LTDA</v>
          </cell>
          <cell r="D3701" t="str">
            <v>DEFERIDO</v>
          </cell>
          <cell r="E3701" t="str">
            <v>CARLOS MANOEL DIAZ ESCUDERO</v>
          </cell>
          <cell r="F3701" t="str">
            <v>Rvicente@cinepolis.com</v>
          </cell>
          <cell r="H3701">
            <v>13281</v>
          </cell>
          <cell r="J3701" t="str">
            <v>BOX METRO ITAQUERA</v>
          </cell>
          <cell r="K3701" t="str">
            <v>LIBERADO</v>
          </cell>
          <cell r="L3701">
            <v>39428.435682870368</v>
          </cell>
          <cell r="M3701">
            <v>39428.447384259256</v>
          </cell>
          <cell r="N3701" t="str">
            <v>5002146</v>
          </cell>
          <cell r="O3701" t="str">
            <v>04.654.405/0007-90</v>
          </cell>
          <cell r="P3701" t="str">
            <v>028itaquera@cinepolis.com</v>
          </cell>
          <cell r="R3701" t="str">
            <v>BOX ITAQUERA 07</v>
          </cell>
          <cell r="S3701" t="str">
            <v>ESTRADA DA PEDREIRA S/Nº</v>
          </cell>
          <cell r="T3701" t="str">
            <v>ITAQUERA</v>
          </cell>
          <cell r="U3701" t="str">
            <v>SÃO PAULO</v>
          </cell>
          <cell r="V3701" t="str">
            <v>SÃO PAULO</v>
          </cell>
          <cell r="X3701" t="str">
            <v>EM FUNCIONAMENTO</v>
          </cell>
          <cell r="Y3701">
            <v>39416</v>
          </cell>
          <cell r="Z3701" t="str">
            <v>08220-80</v>
          </cell>
          <cell r="AA3701">
            <v>39428.445625</v>
          </cell>
          <cell r="AB3701">
            <v>39416</v>
          </cell>
          <cell r="AC3701">
            <v>211</v>
          </cell>
          <cell r="AD3701">
            <v>6</v>
          </cell>
          <cell r="AI3701" t="str">
            <v>S</v>
          </cell>
          <cell r="AJ3701" t="str">
            <v>S</v>
          </cell>
          <cell r="AK3701" t="str">
            <v>S</v>
          </cell>
          <cell r="AL3701">
            <v>13</v>
          </cell>
          <cell r="AM3701">
            <v>5.53</v>
          </cell>
          <cell r="AN3701" t="str">
            <v>DOLBY DIGITAL</v>
          </cell>
          <cell r="AO3701" t="str">
            <v>STADIUM</v>
          </cell>
          <cell r="AP3701" t="str">
            <v>ANALÓGICO</v>
          </cell>
          <cell r="AQ3701" t="str">
            <v>35 MILIMETROS</v>
          </cell>
        </row>
        <row r="3702">
          <cell r="A3702">
            <v>2241</v>
          </cell>
          <cell r="B3702" t="str">
            <v>04.654.405/0001-02</v>
          </cell>
          <cell r="C3702" t="str">
            <v>BOX CINEMAS DO BRASIL LTDA</v>
          </cell>
          <cell r="D3702" t="str">
            <v>DEFERIDO</v>
          </cell>
          <cell r="E3702" t="str">
            <v>Luiz Gonzaga Assis de Luca</v>
          </cell>
          <cell r="F3702" t="str">
            <v>Rvicente@cinepolis.com</v>
          </cell>
          <cell r="H3702">
            <v>13281</v>
          </cell>
          <cell r="J3702" t="str">
            <v>BOX METRO ITAQUERA</v>
          </cell>
          <cell r="K3702" t="str">
            <v>LIBERADO</v>
          </cell>
          <cell r="L3702">
            <v>39428.435682870368</v>
          </cell>
          <cell r="M3702">
            <v>39428.447384259256</v>
          </cell>
          <cell r="N3702" t="str">
            <v>5002144</v>
          </cell>
          <cell r="O3702" t="str">
            <v>04.654.405/0007-90</v>
          </cell>
          <cell r="P3702" t="str">
            <v>028itaquera@cinepolis.com</v>
          </cell>
          <cell r="R3702" t="str">
            <v>BOX ITAQUERA 08</v>
          </cell>
          <cell r="S3702" t="str">
            <v>ESTRADA DA PEDREIRA S/Nº</v>
          </cell>
          <cell r="T3702" t="str">
            <v>ITAQUERA</v>
          </cell>
          <cell r="U3702" t="str">
            <v>SÃO PAULO</v>
          </cell>
          <cell r="V3702" t="str">
            <v>SÃO PAULO</v>
          </cell>
          <cell r="X3702" t="str">
            <v>EM FUNCIONAMENTO</v>
          </cell>
          <cell r="Y3702">
            <v>39416</v>
          </cell>
          <cell r="Z3702" t="str">
            <v>08220-80</v>
          </cell>
          <cell r="AA3702">
            <v>39428.446412037039</v>
          </cell>
          <cell r="AB3702">
            <v>39416</v>
          </cell>
          <cell r="AC3702">
            <v>254</v>
          </cell>
          <cell r="AD3702">
            <v>6</v>
          </cell>
          <cell r="AI3702" t="str">
            <v>S</v>
          </cell>
          <cell r="AJ3702" t="str">
            <v>S</v>
          </cell>
          <cell r="AK3702" t="str">
            <v>S</v>
          </cell>
          <cell r="AL3702">
            <v>12.08</v>
          </cell>
          <cell r="AM3702">
            <v>5.14</v>
          </cell>
          <cell r="AN3702" t="str">
            <v>DOLBY DIGITAL</v>
          </cell>
          <cell r="AO3702" t="str">
            <v>STADIUM</v>
          </cell>
          <cell r="AP3702" t="str">
            <v>ANALÓGICO</v>
          </cell>
          <cell r="AQ3702" t="str">
            <v>35 MILIMETROS</v>
          </cell>
        </row>
        <row r="3703">
          <cell r="A3703">
            <v>2241</v>
          </cell>
          <cell r="B3703" t="str">
            <v>04.654.405/0001-02</v>
          </cell>
          <cell r="C3703" t="str">
            <v>BOX CINEMAS DO BRASIL LTDA</v>
          </cell>
          <cell r="D3703" t="str">
            <v>DEFERIDO</v>
          </cell>
          <cell r="E3703" t="str">
            <v>Eduardo Acuña Shaadi</v>
          </cell>
          <cell r="F3703" t="str">
            <v>Rvicente@cinepolis.com</v>
          </cell>
          <cell r="H3703">
            <v>13281</v>
          </cell>
          <cell r="J3703" t="str">
            <v>BOX METRO ITAQUERA</v>
          </cell>
          <cell r="K3703" t="str">
            <v>LIBERADO</v>
          </cell>
          <cell r="L3703">
            <v>39428.435682870368</v>
          </cell>
          <cell r="M3703">
            <v>39428.447384259256</v>
          </cell>
          <cell r="N3703" t="str">
            <v>5002144</v>
          </cell>
          <cell r="O3703" t="str">
            <v>04.654.405/0007-90</v>
          </cell>
          <cell r="P3703" t="str">
            <v>028itaquera@cinepolis.com</v>
          </cell>
          <cell r="R3703" t="str">
            <v>BOX ITAQUERA 08</v>
          </cell>
          <cell r="S3703" t="str">
            <v>ESTRADA DA PEDREIRA S/Nº</v>
          </cell>
          <cell r="T3703" t="str">
            <v>ITAQUERA</v>
          </cell>
          <cell r="U3703" t="str">
            <v>SÃO PAULO</v>
          </cell>
          <cell r="V3703" t="str">
            <v>SÃO PAULO</v>
          </cell>
          <cell r="X3703" t="str">
            <v>EM FUNCIONAMENTO</v>
          </cell>
          <cell r="Y3703">
            <v>39416</v>
          </cell>
          <cell r="Z3703" t="str">
            <v>08220-80</v>
          </cell>
          <cell r="AA3703">
            <v>39428.446412037039</v>
          </cell>
          <cell r="AB3703">
            <v>39416</v>
          </cell>
          <cell r="AC3703">
            <v>254</v>
          </cell>
          <cell r="AD3703">
            <v>6</v>
          </cell>
          <cell r="AI3703" t="str">
            <v>S</v>
          </cell>
          <cell r="AJ3703" t="str">
            <v>S</v>
          </cell>
          <cell r="AK3703" t="str">
            <v>S</v>
          </cell>
          <cell r="AL3703">
            <v>12.08</v>
          </cell>
          <cell r="AM3703">
            <v>5.14</v>
          </cell>
          <cell r="AN3703" t="str">
            <v>DOLBY DIGITAL</v>
          </cell>
          <cell r="AO3703" t="str">
            <v>STADIUM</v>
          </cell>
          <cell r="AP3703" t="str">
            <v>ANALÓGICO</v>
          </cell>
          <cell r="AQ3703" t="str">
            <v>35 MILIMETROS</v>
          </cell>
        </row>
        <row r="3704">
          <cell r="A3704">
            <v>2241</v>
          </cell>
          <cell r="B3704" t="str">
            <v>04.654.405/0001-02</v>
          </cell>
          <cell r="C3704" t="str">
            <v>BOX CINEMAS DO BRASIL LTDA</v>
          </cell>
          <cell r="D3704" t="str">
            <v>DEFERIDO</v>
          </cell>
          <cell r="E3704" t="str">
            <v>ROSA MARIA VICENTE BONAVITA</v>
          </cell>
          <cell r="F3704" t="str">
            <v>Rvicente@cinepolis.com</v>
          </cell>
          <cell r="H3704">
            <v>13281</v>
          </cell>
          <cell r="J3704" t="str">
            <v>BOX METRO ITAQUERA</v>
          </cell>
          <cell r="K3704" t="str">
            <v>LIBERADO</v>
          </cell>
          <cell r="L3704">
            <v>39428.435682870368</v>
          </cell>
          <cell r="M3704">
            <v>39428.447384259256</v>
          </cell>
          <cell r="N3704" t="str">
            <v>5002144</v>
          </cell>
          <cell r="O3704" t="str">
            <v>04.654.405/0007-90</v>
          </cell>
          <cell r="P3704" t="str">
            <v>028itaquera@cinepolis.com</v>
          </cell>
          <cell r="R3704" t="str">
            <v>BOX ITAQUERA 08</v>
          </cell>
          <cell r="S3704" t="str">
            <v>ESTRADA DA PEDREIRA S/Nº</v>
          </cell>
          <cell r="T3704" t="str">
            <v>ITAQUERA</v>
          </cell>
          <cell r="U3704" t="str">
            <v>SÃO PAULO</v>
          </cell>
          <cell r="V3704" t="str">
            <v>SÃO PAULO</v>
          </cell>
          <cell r="X3704" t="str">
            <v>EM FUNCIONAMENTO</v>
          </cell>
          <cell r="Y3704">
            <v>39416</v>
          </cell>
          <cell r="Z3704" t="str">
            <v>08220-80</v>
          </cell>
          <cell r="AA3704">
            <v>39428.446412037039</v>
          </cell>
          <cell r="AB3704">
            <v>39416</v>
          </cell>
          <cell r="AC3704">
            <v>254</v>
          </cell>
          <cell r="AD3704">
            <v>6</v>
          </cell>
          <cell r="AI3704" t="str">
            <v>S</v>
          </cell>
          <cell r="AJ3704" t="str">
            <v>S</v>
          </cell>
          <cell r="AK3704" t="str">
            <v>S</v>
          </cell>
          <cell r="AL3704">
            <v>12.08</v>
          </cell>
          <cell r="AM3704">
            <v>5.14</v>
          </cell>
          <cell r="AN3704" t="str">
            <v>DOLBY DIGITAL</v>
          </cell>
          <cell r="AO3704" t="str">
            <v>STADIUM</v>
          </cell>
          <cell r="AP3704" t="str">
            <v>ANALÓGICO</v>
          </cell>
          <cell r="AQ3704" t="str">
            <v>35 MILIMETROS</v>
          </cell>
        </row>
        <row r="3705">
          <cell r="A3705">
            <v>2241</v>
          </cell>
          <cell r="B3705" t="str">
            <v>04.654.405/0001-02</v>
          </cell>
          <cell r="C3705" t="str">
            <v>BOX CINEMAS DO BRASIL LTDA</v>
          </cell>
          <cell r="D3705" t="str">
            <v>DEFERIDO</v>
          </cell>
          <cell r="E3705" t="str">
            <v>JEFFERSON JORGE DE ALMEIDA SANTOS</v>
          </cell>
          <cell r="F3705" t="str">
            <v>Rvicente@cinepolis.com</v>
          </cell>
          <cell r="H3705">
            <v>13281</v>
          </cell>
          <cell r="J3705" t="str">
            <v>BOX METRO ITAQUERA</v>
          </cell>
          <cell r="K3705" t="str">
            <v>LIBERADO</v>
          </cell>
          <cell r="L3705">
            <v>39428.435682870368</v>
          </cell>
          <cell r="M3705">
            <v>39428.447384259256</v>
          </cell>
          <cell r="N3705" t="str">
            <v>5002144</v>
          </cell>
          <cell r="O3705" t="str">
            <v>04.654.405/0007-90</v>
          </cell>
          <cell r="P3705" t="str">
            <v>028itaquera@cinepolis.com</v>
          </cell>
          <cell r="R3705" t="str">
            <v>BOX ITAQUERA 08</v>
          </cell>
          <cell r="S3705" t="str">
            <v>ESTRADA DA PEDREIRA S/Nº</v>
          </cell>
          <cell r="T3705" t="str">
            <v>ITAQUERA</v>
          </cell>
          <cell r="U3705" t="str">
            <v>SÃO PAULO</v>
          </cell>
          <cell r="V3705" t="str">
            <v>SÃO PAULO</v>
          </cell>
          <cell r="X3705" t="str">
            <v>EM FUNCIONAMENTO</v>
          </cell>
          <cell r="Y3705">
            <v>39416</v>
          </cell>
          <cell r="Z3705" t="str">
            <v>08220-80</v>
          </cell>
          <cell r="AA3705">
            <v>39428.446412037039</v>
          </cell>
          <cell r="AB3705">
            <v>39416</v>
          </cell>
          <cell r="AC3705">
            <v>254</v>
          </cell>
          <cell r="AD3705">
            <v>6</v>
          </cell>
          <cell r="AI3705" t="str">
            <v>S</v>
          </cell>
          <cell r="AJ3705" t="str">
            <v>S</v>
          </cell>
          <cell r="AK3705" t="str">
            <v>S</v>
          </cell>
          <cell r="AL3705">
            <v>12.08</v>
          </cell>
          <cell r="AM3705">
            <v>5.14</v>
          </cell>
          <cell r="AN3705" t="str">
            <v>DOLBY DIGITAL</v>
          </cell>
          <cell r="AO3705" t="str">
            <v>STADIUM</v>
          </cell>
          <cell r="AP3705" t="str">
            <v>ANALÓGICO</v>
          </cell>
          <cell r="AQ3705" t="str">
            <v>35 MILIMETROS</v>
          </cell>
        </row>
        <row r="3706">
          <cell r="A3706">
            <v>2241</v>
          </cell>
          <cell r="B3706" t="str">
            <v>04.654.405/0001-02</v>
          </cell>
          <cell r="C3706" t="str">
            <v>BOX CINEMAS DO BRASIL LTDA</v>
          </cell>
          <cell r="D3706" t="str">
            <v>DEFERIDO</v>
          </cell>
          <cell r="E3706" t="str">
            <v>CARLOS MANOEL DIAZ ESCUDERO</v>
          </cell>
          <cell r="F3706" t="str">
            <v>Rvicente@cinepolis.com</v>
          </cell>
          <cell r="H3706">
            <v>13281</v>
          </cell>
          <cell r="J3706" t="str">
            <v>BOX METRO ITAQUERA</v>
          </cell>
          <cell r="K3706" t="str">
            <v>LIBERADO</v>
          </cell>
          <cell r="L3706">
            <v>39428.435682870368</v>
          </cell>
          <cell r="M3706">
            <v>39428.447384259256</v>
          </cell>
          <cell r="N3706" t="str">
            <v>5002144</v>
          </cell>
          <cell r="O3706" t="str">
            <v>04.654.405/0007-90</v>
          </cell>
          <cell r="P3706" t="str">
            <v>028itaquera@cinepolis.com</v>
          </cell>
          <cell r="R3706" t="str">
            <v>BOX ITAQUERA 08</v>
          </cell>
          <cell r="S3706" t="str">
            <v>ESTRADA DA PEDREIRA S/Nº</v>
          </cell>
          <cell r="T3706" t="str">
            <v>ITAQUERA</v>
          </cell>
          <cell r="U3706" t="str">
            <v>SÃO PAULO</v>
          </cell>
          <cell r="V3706" t="str">
            <v>SÃO PAULO</v>
          </cell>
          <cell r="X3706" t="str">
            <v>EM FUNCIONAMENTO</v>
          </cell>
          <cell r="Y3706">
            <v>39416</v>
          </cell>
          <cell r="Z3706" t="str">
            <v>08220-80</v>
          </cell>
          <cell r="AA3706">
            <v>39428.446412037039</v>
          </cell>
          <cell r="AB3706">
            <v>39416</v>
          </cell>
          <cell r="AC3706">
            <v>254</v>
          </cell>
          <cell r="AD3706">
            <v>6</v>
          </cell>
          <cell r="AI3706" t="str">
            <v>S</v>
          </cell>
          <cell r="AJ3706" t="str">
            <v>S</v>
          </cell>
          <cell r="AK3706" t="str">
            <v>S</v>
          </cell>
          <cell r="AL3706">
            <v>12.08</v>
          </cell>
          <cell r="AM3706">
            <v>5.14</v>
          </cell>
          <cell r="AN3706" t="str">
            <v>DOLBY DIGITAL</v>
          </cell>
          <cell r="AO3706" t="str">
            <v>STADIUM</v>
          </cell>
          <cell r="AP3706" t="str">
            <v>ANALÓGICO</v>
          </cell>
          <cell r="AQ3706" t="str">
            <v>35 MILIMETROS</v>
          </cell>
        </row>
        <row r="3707">
          <cell r="A3707">
            <v>3087</v>
          </cell>
          <cell r="B3707" t="str">
            <v>06.050.506/0001-91</v>
          </cell>
          <cell r="C3707" t="str">
            <v>RIBEIRÃO CINEMAS LTDA - EPP</v>
          </cell>
          <cell r="D3707" t="str">
            <v>DEFERIDO</v>
          </cell>
          <cell r="E3707" t="str">
            <v>FLÁVIA APARECIDA NAVES</v>
          </cell>
          <cell r="F3707" t="str">
            <v>CINEMAIS@CINEMAISONLINE.COM.BR</v>
          </cell>
          <cell r="H3707">
            <v>13285</v>
          </cell>
          <cell r="J3707" t="str">
            <v>RIBEIRÃO CINEMAS LTDA - EPP</v>
          </cell>
          <cell r="K3707" t="str">
            <v>LIBERADO</v>
          </cell>
          <cell r="L3707">
            <v>39391.659884259258</v>
          </cell>
          <cell r="M3707">
            <v>39428.720300925925</v>
          </cell>
          <cell r="N3707" t="str">
            <v>5002150</v>
          </cell>
          <cell r="O3707" t="str">
            <v>06.050.506/0005-15</v>
          </cell>
          <cell r="P3707" t="str">
            <v>MARCELO@CINEMAIS.COM.BR</v>
          </cell>
          <cell r="R3707" t="str">
            <v>PLAZA AVENIDA 1</v>
          </cell>
          <cell r="S3707" t="str">
            <v>AV. JOSÉ MUNIA Nº 4775</v>
          </cell>
          <cell r="T3707" t="str">
            <v>JARDIM REDENTOR</v>
          </cell>
          <cell r="U3707" t="str">
            <v>SÃO JOSÉ DO RIO PRETO</v>
          </cell>
          <cell r="V3707" t="str">
            <v>SÃO PAULO</v>
          </cell>
          <cell r="X3707" t="str">
            <v>FECHADO TEMPORARIAMENTE</v>
          </cell>
          <cell r="Y3707">
            <v>40724.530497685184</v>
          </cell>
          <cell r="Z3707" t="str">
            <v>15085-50</v>
          </cell>
          <cell r="AA3707">
            <v>39428.717800925922</v>
          </cell>
          <cell r="AB3707">
            <v>39402</v>
          </cell>
          <cell r="AC3707">
            <v>201</v>
          </cell>
          <cell r="AI3707" t="str">
            <v>N</v>
          </cell>
          <cell r="AJ3707" t="str">
            <v>N</v>
          </cell>
          <cell r="AK3707" t="str">
            <v>N</v>
          </cell>
        </row>
        <row r="3708">
          <cell r="A3708">
            <v>3087</v>
          </cell>
          <cell r="B3708" t="str">
            <v>06.050.506/0001-91</v>
          </cell>
          <cell r="C3708" t="str">
            <v>RIBEIRÃO CINEMAS LTDA - EPP</v>
          </cell>
          <cell r="D3708" t="str">
            <v>DEFERIDO</v>
          </cell>
          <cell r="E3708" t="str">
            <v>FLÁVIA APARECIDA NAVES</v>
          </cell>
          <cell r="F3708" t="str">
            <v>CINEMAIS@CINEMAISONLINE.COM.BR</v>
          </cell>
          <cell r="H3708">
            <v>13285</v>
          </cell>
          <cell r="J3708" t="str">
            <v>RIBEIRÃO CINEMAS LTDA - EPP</v>
          </cell>
          <cell r="K3708" t="str">
            <v>LIBERADO</v>
          </cell>
          <cell r="L3708">
            <v>39391.659884259258</v>
          </cell>
          <cell r="M3708">
            <v>39428.720300925925</v>
          </cell>
          <cell r="N3708" t="str">
            <v>5002153</v>
          </cell>
          <cell r="O3708" t="str">
            <v>06.050.506/0005-15</v>
          </cell>
          <cell r="P3708" t="str">
            <v>MARCELO@CINEMAIS.COM.BR</v>
          </cell>
          <cell r="R3708" t="str">
            <v>PLAZA AVENIDA 2</v>
          </cell>
          <cell r="S3708" t="str">
            <v>AV. JOSÉ MUNIA Nº 4775</v>
          </cell>
          <cell r="T3708" t="str">
            <v>JARDIM REDENTOR</v>
          </cell>
          <cell r="U3708" t="str">
            <v>SÃO JOSÉ DO RIO PRETO</v>
          </cell>
          <cell r="V3708" t="str">
            <v>SÃO PAULO</v>
          </cell>
          <cell r="X3708" t="str">
            <v>FECHADO TEMPORARIAMENTE</v>
          </cell>
          <cell r="Y3708">
            <v>40724.530590277776</v>
          </cell>
          <cell r="Z3708" t="str">
            <v>15085-50</v>
          </cell>
          <cell r="AA3708">
            <v>39428.718043981484</v>
          </cell>
          <cell r="AB3708">
            <v>39402</v>
          </cell>
          <cell r="AC3708">
            <v>175</v>
          </cell>
          <cell r="AI3708" t="str">
            <v>N</v>
          </cell>
          <cell r="AJ3708" t="str">
            <v>N</v>
          </cell>
          <cell r="AK3708" t="str">
            <v>N</v>
          </cell>
        </row>
        <row r="3709">
          <cell r="A3709">
            <v>3087</v>
          </cell>
          <cell r="B3709" t="str">
            <v>06.050.506/0001-91</v>
          </cell>
          <cell r="C3709" t="str">
            <v>RIBEIRÃO CINEMAS LTDA - EPP</v>
          </cell>
          <cell r="D3709" t="str">
            <v>DEFERIDO</v>
          </cell>
          <cell r="E3709" t="str">
            <v>FLÁVIA APARECIDA NAVES</v>
          </cell>
          <cell r="F3709" t="str">
            <v>CINEMAIS@CINEMAISONLINE.COM.BR</v>
          </cell>
          <cell r="H3709">
            <v>13285</v>
          </cell>
          <cell r="J3709" t="str">
            <v>RIBEIRÃO CINEMAS LTDA - EPP</v>
          </cell>
          <cell r="K3709" t="str">
            <v>LIBERADO</v>
          </cell>
          <cell r="L3709">
            <v>39391.659884259258</v>
          </cell>
          <cell r="M3709">
            <v>39428.720300925925</v>
          </cell>
          <cell r="N3709" t="str">
            <v>5002155</v>
          </cell>
          <cell r="O3709" t="str">
            <v>06.050.506/0005-15</v>
          </cell>
          <cell r="P3709" t="str">
            <v>MARCELO@CINEMAIS.COM.BR</v>
          </cell>
          <cell r="R3709" t="str">
            <v>PLAZA AVENIDA 3</v>
          </cell>
          <cell r="S3709" t="str">
            <v>AV. JOSÉ MUNIA Nº 4775</v>
          </cell>
          <cell r="T3709" t="str">
            <v>JARDIM REDENTOR</v>
          </cell>
          <cell r="U3709" t="str">
            <v>SÃO JOSÉ DO RIO PRETO</v>
          </cell>
          <cell r="V3709" t="str">
            <v>SÃO PAULO</v>
          </cell>
          <cell r="X3709" t="str">
            <v>FECHADO TEMPORARIAMENTE</v>
          </cell>
          <cell r="Y3709">
            <v>40724.530671296299</v>
          </cell>
          <cell r="Z3709" t="str">
            <v>15085-50</v>
          </cell>
          <cell r="AA3709">
            <v>39428.718240740738</v>
          </cell>
          <cell r="AB3709">
            <v>39402</v>
          </cell>
          <cell r="AC3709">
            <v>175</v>
          </cell>
          <cell r="AI3709" t="str">
            <v>N</v>
          </cell>
          <cell r="AJ3709" t="str">
            <v>N</v>
          </cell>
          <cell r="AK3709" t="str">
            <v>N</v>
          </cell>
        </row>
        <row r="3710">
          <cell r="A3710">
            <v>3087</v>
          </cell>
          <cell r="B3710" t="str">
            <v>06.050.506/0001-91</v>
          </cell>
          <cell r="C3710" t="str">
            <v>RIBEIRÃO CINEMAS LTDA - EPP</v>
          </cell>
          <cell r="D3710" t="str">
            <v>DEFERIDO</v>
          </cell>
          <cell r="E3710" t="str">
            <v>FLÁVIA APARECIDA NAVES</v>
          </cell>
          <cell r="F3710" t="str">
            <v>CINEMAIS@CINEMAISONLINE.COM.BR</v>
          </cell>
          <cell r="H3710">
            <v>13285</v>
          </cell>
          <cell r="J3710" t="str">
            <v>RIBEIRÃO CINEMAS LTDA - EPP</v>
          </cell>
          <cell r="K3710" t="str">
            <v>LIBERADO</v>
          </cell>
          <cell r="L3710">
            <v>39391.659884259258</v>
          </cell>
          <cell r="M3710">
            <v>39428.720300925925</v>
          </cell>
          <cell r="N3710" t="str">
            <v>5002151</v>
          </cell>
          <cell r="O3710" t="str">
            <v>06.050.506/0005-15</v>
          </cell>
          <cell r="P3710" t="str">
            <v>MARCELO@CINEMAIS.COM.BR</v>
          </cell>
          <cell r="R3710" t="str">
            <v>PLAZA AVENIDA 4</v>
          </cell>
          <cell r="S3710" t="str">
            <v>AV. JOSÉ MUNIA Nº 4775</v>
          </cell>
          <cell r="T3710" t="str">
            <v>JARDIM REDENTOR</v>
          </cell>
          <cell r="U3710" t="str">
            <v>SÃO JOSÉ DO RIO PRETO</v>
          </cell>
          <cell r="V3710" t="str">
            <v>SÃO PAULO</v>
          </cell>
          <cell r="X3710" t="str">
            <v>FECHADO TEMPORARIAMENTE</v>
          </cell>
          <cell r="Y3710">
            <v>40724.530763888892</v>
          </cell>
          <cell r="Z3710" t="str">
            <v>15085-50</v>
          </cell>
          <cell r="AA3710">
            <v>39428.718495370369</v>
          </cell>
          <cell r="AB3710">
            <v>39402</v>
          </cell>
          <cell r="AC3710">
            <v>218</v>
          </cell>
          <cell r="AI3710" t="str">
            <v>N</v>
          </cell>
          <cell r="AJ3710" t="str">
            <v>N</v>
          </cell>
          <cell r="AK3710" t="str">
            <v>N</v>
          </cell>
        </row>
        <row r="3711">
          <cell r="A3711">
            <v>3087</v>
          </cell>
          <cell r="B3711" t="str">
            <v>06.050.506/0001-91</v>
          </cell>
          <cell r="C3711" t="str">
            <v>RIBEIRÃO CINEMAS LTDA - EPP</v>
          </cell>
          <cell r="D3711" t="str">
            <v>DEFERIDO</v>
          </cell>
          <cell r="E3711" t="str">
            <v>FLÁVIA APARECIDA NAVES</v>
          </cell>
          <cell r="F3711" t="str">
            <v>CINEMAIS@CINEMAISONLINE.COM.BR</v>
          </cell>
          <cell r="H3711">
            <v>13285</v>
          </cell>
          <cell r="J3711" t="str">
            <v>RIBEIRÃO CINEMAS LTDA - EPP</v>
          </cell>
          <cell r="K3711" t="str">
            <v>LIBERADO</v>
          </cell>
          <cell r="L3711">
            <v>39391.659884259258</v>
          </cell>
          <cell r="M3711">
            <v>39428.720300925925</v>
          </cell>
          <cell r="N3711" t="str">
            <v>5002149</v>
          </cell>
          <cell r="O3711" t="str">
            <v>06.050.506/0005-15</v>
          </cell>
          <cell r="P3711" t="str">
            <v>MARCELO@CINEMAIS.COM.BR</v>
          </cell>
          <cell r="R3711" t="str">
            <v>PLAZA AVENIDA 5</v>
          </cell>
          <cell r="S3711" t="str">
            <v>AV. JOSÉ MUNIA Nº 4775</v>
          </cell>
          <cell r="T3711" t="str">
            <v>JARDIM REDENTOR</v>
          </cell>
          <cell r="U3711" t="str">
            <v>SÃO JOSÉ DO RIO PRETO</v>
          </cell>
          <cell r="V3711" t="str">
            <v>SÃO PAULO</v>
          </cell>
          <cell r="X3711" t="str">
            <v>FECHADO TEMPORARIAMENTE</v>
          </cell>
          <cell r="Y3711">
            <v>40724.530868055554</v>
          </cell>
          <cell r="Z3711" t="str">
            <v>15085-50</v>
          </cell>
          <cell r="AA3711">
            <v>39428.718738425923</v>
          </cell>
          <cell r="AB3711">
            <v>39402</v>
          </cell>
          <cell r="AC3711">
            <v>232</v>
          </cell>
          <cell r="AI3711" t="str">
            <v>N</v>
          </cell>
          <cell r="AJ3711" t="str">
            <v>N</v>
          </cell>
          <cell r="AK3711" t="str">
            <v>N</v>
          </cell>
        </row>
        <row r="3712">
          <cell r="A3712">
            <v>3087</v>
          </cell>
          <cell r="B3712" t="str">
            <v>06.050.506/0001-91</v>
          </cell>
          <cell r="C3712" t="str">
            <v>RIBEIRÃO CINEMAS LTDA - EPP</v>
          </cell>
          <cell r="D3712" t="str">
            <v>DEFERIDO</v>
          </cell>
          <cell r="E3712" t="str">
            <v>FLÁVIA APARECIDA NAVES</v>
          </cell>
          <cell r="F3712" t="str">
            <v>CINEMAIS@CINEMAISONLINE.COM.BR</v>
          </cell>
          <cell r="H3712">
            <v>13285</v>
          </cell>
          <cell r="J3712" t="str">
            <v>RIBEIRÃO CINEMAS LTDA - EPP</v>
          </cell>
          <cell r="K3712" t="str">
            <v>LIBERADO</v>
          </cell>
          <cell r="L3712">
            <v>39391.659884259258</v>
          </cell>
          <cell r="M3712">
            <v>39428.720300925925</v>
          </cell>
          <cell r="N3712" t="str">
            <v>5002152</v>
          </cell>
          <cell r="O3712" t="str">
            <v>06.050.506/0005-15</v>
          </cell>
          <cell r="P3712" t="str">
            <v>MARCELO@CINEMAIS.COM.BR</v>
          </cell>
          <cell r="R3712" t="str">
            <v>PLAZA AVENIDA 6</v>
          </cell>
          <cell r="S3712" t="str">
            <v>AV. JOSÉ MUNIA Nº 4775</v>
          </cell>
          <cell r="T3712" t="str">
            <v>JARDIM REDENTOR</v>
          </cell>
          <cell r="U3712" t="str">
            <v>SÃO JOSÉ DO RIO PRETO</v>
          </cell>
          <cell r="V3712" t="str">
            <v>SÃO PAULO</v>
          </cell>
          <cell r="X3712" t="str">
            <v>FECHADO TEMPORARIAMENTE</v>
          </cell>
          <cell r="Y3712">
            <v>40724.530949074076</v>
          </cell>
          <cell r="Z3712" t="str">
            <v>15085-50</v>
          </cell>
          <cell r="AA3712">
            <v>39428.718923611108</v>
          </cell>
          <cell r="AB3712">
            <v>39402</v>
          </cell>
          <cell r="AC3712">
            <v>279</v>
          </cell>
          <cell r="AI3712" t="str">
            <v>N</v>
          </cell>
          <cell r="AJ3712" t="str">
            <v>N</v>
          </cell>
          <cell r="AK3712" t="str">
            <v>N</v>
          </cell>
        </row>
        <row r="3713">
          <cell r="A3713">
            <v>3087</v>
          </cell>
          <cell r="B3713" t="str">
            <v>06.050.506/0001-91</v>
          </cell>
          <cell r="C3713" t="str">
            <v>RIBEIRÃO CINEMAS LTDA - EPP</v>
          </cell>
          <cell r="D3713" t="str">
            <v>DEFERIDO</v>
          </cell>
          <cell r="E3713" t="str">
            <v>FLÁVIA APARECIDA NAVES</v>
          </cell>
          <cell r="F3713" t="str">
            <v>CINEMAIS@CINEMAISONLINE.COM.BR</v>
          </cell>
          <cell r="H3713">
            <v>13285</v>
          </cell>
          <cell r="J3713" t="str">
            <v>RIBEIRÃO CINEMAS LTDA - EPP</v>
          </cell>
          <cell r="K3713" t="str">
            <v>LIBERADO</v>
          </cell>
          <cell r="L3713">
            <v>39391.659884259258</v>
          </cell>
          <cell r="M3713">
            <v>39428.720300925925</v>
          </cell>
          <cell r="N3713" t="str">
            <v>5002154</v>
          </cell>
          <cell r="O3713" t="str">
            <v>06.050.506/0005-15</v>
          </cell>
          <cell r="P3713" t="str">
            <v>MARCELO@CINEMAIS.COM.BR</v>
          </cell>
          <cell r="R3713" t="str">
            <v>PLAZA AVENIDA 7</v>
          </cell>
          <cell r="S3713" t="str">
            <v>AV. JOSÉ MUNIA Nº 4775</v>
          </cell>
          <cell r="T3713" t="str">
            <v>JARDIM REDENTOR</v>
          </cell>
          <cell r="U3713" t="str">
            <v>SÃO JOSÉ DO RIO PRETO</v>
          </cell>
          <cell r="V3713" t="str">
            <v>SÃO PAULO</v>
          </cell>
          <cell r="X3713" t="str">
            <v>FECHADO TEMPORARIAMENTE</v>
          </cell>
          <cell r="Y3713">
            <v>40724.531041666669</v>
          </cell>
          <cell r="Z3713" t="str">
            <v>15085-50</v>
          </cell>
          <cell r="AA3713">
            <v>39428.719108796293</v>
          </cell>
          <cell r="AB3713">
            <v>39402</v>
          </cell>
          <cell r="AC3713">
            <v>331</v>
          </cell>
          <cell r="AI3713" t="str">
            <v>N</v>
          </cell>
          <cell r="AJ3713" t="str">
            <v>N</v>
          </cell>
          <cell r="AK3713" t="str">
            <v>N</v>
          </cell>
        </row>
        <row r="3714">
          <cell r="A3714">
            <v>13286</v>
          </cell>
          <cell r="B3714" t="str">
            <v>09.207.650/0001-87</v>
          </cell>
          <cell r="C3714" t="str">
            <v>E.D.S EXIBIÇÕES CINEMATOGRÁFICAS LTDA</v>
          </cell>
          <cell r="D3714" t="str">
            <v>SUSPENSO</v>
          </cell>
          <cell r="E3714" t="str">
            <v>EDSON RANDAL ZANINI DE BRITO</v>
          </cell>
          <cell r="F3714" t="str">
            <v>CINERITZ@UOL.COM.BR</v>
          </cell>
          <cell r="H3714">
            <v>13287</v>
          </cell>
          <cell r="J3714" t="str">
            <v>E.D.S EXIBIÇÕES CINEMATOGRÁFICAS LTDA</v>
          </cell>
          <cell r="K3714" t="str">
            <v>LIBERADO</v>
          </cell>
          <cell r="L3714">
            <v>39419.571284722224</v>
          </cell>
          <cell r="M3714">
            <v>39429.448761574073</v>
          </cell>
          <cell r="N3714" t="str">
            <v>5002156</v>
          </cell>
          <cell r="O3714" t="str">
            <v>09.207.650/0001-87</v>
          </cell>
          <cell r="P3714" t="str">
            <v>CINERITZ@UOL.COM.BR</v>
          </cell>
          <cell r="R3714" t="str">
            <v>CINE RITZ - 1</v>
          </cell>
          <cell r="S3714" t="str">
            <v>RUA - 08,   Nº 501</v>
          </cell>
          <cell r="T3714" t="str">
            <v>CENTRO</v>
          </cell>
          <cell r="U3714" t="str">
            <v>GOIÂNIA</v>
          </cell>
          <cell r="V3714" t="str">
            <v>GOIÁS</v>
          </cell>
          <cell r="X3714" t="str">
            <v>EM FUNCIONAMENTO</v>
          </cell>
          <cell r="Y3714">
            <v>39419</v>
          </cell>
          <cell r="Z3714" t="str">
            <v>74013-30</v>
          </cell>
          <cell r="AA3714">
            <v>39420.609236111108</v>
          </cell>
          <cell r="AB3714">
            <v>39419</v>
          </cell>
          <cell r="AC3714">
            <v>324</v>
          </cell>
          <cell r="AI3714" t="str">
            <v>N</v>
          </cell>
          <cell r="AJ3714" t="str">
            <v>N</v>
          </cell>
          <cell r="AK3714" t="str">
            <v>N</v>
          </cell>
        </row>
        <row r="3715">
          <cell r="A3715">
            <v>13286</v>
          </cell>
          <cell r="B3715" t="str">
            <v>09.207.650/0001-87</v>
          </cell>
          <cell r="C3715" t="str">
            <v>E.D.S EXIBIÇÕES CINEMATOGRÁFICAS LTDA</v>
          </cell>
          <cell r="D3715" t="str">
            <v>SUSPENSO</v>
          </cell>
          <cell r="E3715" t="str">
            <v>EDSON RANDAL ZANINI DE BRITO</v>
          </cell>
          <cell r="F3715" t="str">
            <v>CINERITZ@UOL.COM.BR</v>
          </cell>
          <cell r="H3715">
            <v>13287</v>
          </cell>
          <cell r="J3715" t="str">
            <v>E.D.S EXIBIÇÕES CINEMATOGRÁFICAS LTDA</v>
          </cell>
          <cell r="K3715" t="str">
            <v>LIBERADO</v>
          </cell>
          <cell r="L3715">
            <v>39419.571284722224</v>
          </cell>
          <cell r="M3715">
            <v>39429.448761574073</v>
          </cell>
          <cell r="N3715" t="str">
            <v>5002157</v>
          </cell>
          <cell r="O3715" t="str">
            <v>09.207.650/0001-87</v>
          </cell>
          <cell r="P3715" t="str">
            <v>CINERITZ@UOL.COM.BR</v>
          </cell>
          <cell r="R3715" t="str">
            <v>CINE RITZ - 2</v>
          </cell>
          <cell r="S3715" t="str">
            <v>RUA - 08,   Nº 501</v>
          </cell>
          <cell r="T3715" t="str">
            <v>CENTRO</v>
          </cell>
          <cell r="U3715" t="str">
            <v>GOIÂNIA</v>
          </cell>
          <cell r="V3715" t="str">
            <v>GOIÁS</v>
          </cell>
          <cell r="X3715" t="str">
            <v>EM FUNCIONAMENTO</v>
          </cell>
          <cell r="Y3715">
            <v>39419</v>
          </cell>
          <cell r="Z3715" t="str">
            <v>74013-30</v>
          </cell>
          <cell r="AA3715">
            <v>39420.616585648146</v>
          </cell>
          <cell r="AB3715">
            <v>39419</v>
          </cell>
          <cell r="AC3715">
            <v>324</v>
          </cell>
          <cell r="AI3715" t="str">
            <v>N</v>
          </cell>
          <cell r="AJ3715" t="str">
            <v>N</v>
          </cell>
          <cell r="AK3715" t="str">
            <v>N</v>
          </cell>
        </row>
        <row r="3716">
          <cell r="A3716">
            <v>2375</v>
          </cell>
          <cell r="B3716" t="str">
            <v>05.747.411/0001-69</v>
          </cell>
          <cell r="C3716" t="str">
            <v>REDECINE CWB CINEMATOGRÁFICA LTDA</v>
          </cell>
          <cell r="D3716" t="str">
            <v>DEFERIDO</v>
          </cell>
          <cell r="F3716" t="str">
            <v>JANE@CINESYSTEM.COM.BR</v>
          </cell>
          <cell r="H3716">
            <v>13310</v>
          </cell>
          <cell r="J3716" t="str">
            <v>REDECINE CWB CINEMATOGRÁFICA LTDA</v>
          </cell>
          <cell r="K3716" t="str">
            <v>LIBERADO</v>
          </cell>
          <cell r="L3716">
            <v>39436.592291666668</v>
          </cell>
          <cell r="M3716">
            <v>39436.598981481482</v>
          </cell>
          <cell r="N3716" t="str">
            <v>5002162</v>
          </cell>
          <cell r="O3716" t="str">
            <v>05.747.411/0001-69</v>
          </cell>
          <cell r="P3716" t="str">
            <v>JANE@CINESYSTEM.COM.BR</v>
          </cell>
          <cell r="R3716" t="str">
            <v>REDECINE VILA HAUER 1</v>
          </cell>
          <cell r="S3716" t="str">
            <v>AVENIDA MARECHAL FLORIANO PEIXOTO, 4984</v>
          </cell>
          <cell r="T3716" t="str">
            <v>VILA HAUER</v>
          </cell>
          <cell r="U3716" t="str">
            <v>CURITIBA</v>
          </cell>
          <cell r="V3716" t="str">
            <v>PARANÁ</v>
          </cell>
          <cell r="X3716" t="str">
            <v>FECHADO TEMPORARIAMENTE</v>
          </cell>
          <cell r="Y3716">
            <v>40890.741307870368</v>
          </cell>
          <cell r="Z3716" t="str">
            <v>81610-00</v>
          </cell>
          <cell r="AA3716">
            <v>39436.597662037035</v>
          </cell>
          <cell r="AB3716">
            <v>38636</v>
          </cell>
          <cell r="AC3716">
            <v>200</v>
          </cell>
          <cell r="AI3716" t="str">
            <v>N</v>
          </cell>
          <cell r="AJ3716" t="str">
            <v>N</v>
          </cell>
          <cell r="AK3716" t="str">
            <v>N</v>
          </cell>
        </row>
        <row r="3717">
          <cell r="A3717">
            <v>2375</v>
          </cell>
          <cell r="B3717" t="str">
            <v>05.747.411/0001-69</v>
          </cell>
          <cell r="C3717" t="str">
            <v>REDECINE CWB CINEMATOGRÁFICA LTDA</v>
          </cell>
          <cell r="D3717" t="str">
            <v>DEFERIDO</v>
          </cell>
          <cell r="F3717" t="str">
            <v>JANE@CINESYSTEM.COM.BR</v>
          </cell>
          <cell r="H3717">
            <v>13310</v>
          </cell>
          <cell r="J3717" t="str">
            <v>REDECINE CWB CINEMATOGRÁFICA LTDA</v>
          </cell>
          <cell r="K3717" t="str">
            <v>LIBERADO</v>
          </cell>
          <cell r="L3717">
            <v>39436.592291666668</v>
          </cell>
          <cell r="M3717">
            <v>39436.598981481482</v>
          </cell>
          <cell r="N3717" t="str">
            <v>5002163</v>
          </cell>
          <cell r="O3717" t="str">
            <v>05.747.411/0001-69</v>
          </cell>
          <cell r="P3717" t="str">
            <v>JANE@CINESYSTEM.COM.BR</v>
          </cell>
          <cell r="R3717" t="str">
            <v>REDECINE VILA HAUER 2</v>
          </cell>
          <cell r="S3717" t="str">
            <v>AVENIDA MARECHAL FLORIANO PEIXOTO, 4984</v>
          </cell>
          <cell r="T3717" t="str">
            <v>VILA HAUER</v>
          </cell>
          <cell r="U3717" t="str">
            <v>CURITIBA</v>
          </cell>
          <cell r="V3717" t="str">
            <v>PARANÁ</v>
          </cell>
          <cell r="X3717" t="str">
            <v>FECHADO TEMPORARIAMENTE</v>
          </cell>
          <cell r="Y3717">
            <v>40890.741400462961</v>
          </cell>
          <cell r="Z3717" t="str">
            <v>81610-00</v>
          </cell>
          <cell r="AA3717">
            <v>39436.59784722222</v>
          </cell>
          <cell r="AB3717">
            <v>38636</v>
          </cell>
          <cell r="AC3717">
            <v>200</v>
          </cell>
          <cell r="AI3717" t="str">
            <v>N</v>
          </cell>
          <cell r="AJ3717" t="str">
            <v>N</v>
          </cell>
          <cell r="AK3717" t="str">
            <v>N</v>
          </cell>
        </row>
        <row r="3718">
          <cell r="A3718">
            <v>2375</v>
          </cell>
          <cell r="B3718" t="str">
            <v>05.747.411/0001-69</v>
          </cell>
          <cell r="C3718" t="str">
            <v>REDECINE CWB CINEMATOGRÁFICA LTDA</v>
          </cell>
          <cell r="D3718" t="str">
            <v>DEFERIDO</v>
          </cell>
          <cell r="F3718" t="str">
            <v>JANE@CINESYSTEM.COM.BR</v>
          </cell>
          <cell r="H3718">
            <v>13310</v>
          </cell>
          <cell r="J3718" t="str">
            <v>REDECINE CWB CINEMATOGRÁFICA LTDA</v>
          </cell>
          <cell r="K3718" t="str">
            <v>LIBERADO</v>
          </cell>
          <cell r="L3718">
            <v>39436.592291666668</v>
          </cell>
          <cell r="M3718">
            <v>39436.598981481482</v>
          </cell>
          <cell r="N3718" t="str">
            <v>5002164</v>
          </cell>
          <cell r="O3718" t="str">
            <v>05.747.411/0001-69</v>
          </cell>
          <cell r="P3718" t="str">
            <v>JANE@CINESYSTEM.COM.BR</v>
          </cell>
          <cell r="R3718" t="str">
            <v>REDECINE VILA HAUER 3</v>
          </cell>
          <cell r="S3718" t="str">
            <v>AVENIDA MARECHAL FLORIANO PEIXOTO, 4984</v>
          </cell>
          <cell r="T3718" t="str">
            <v>VILA HAUER</v>
          </cell>
          <cell r="U3718" t="str">
            <v>CURITIBA</v>
          </cell>
          <cell r="V3718" t="str">
            <v>PARANÁ</v>
          </cell>
          <cell r="X3718" t="str">
            <v>FECHADO TEMPORARIAMENTE</v>
          </cell>
          <cell r="Y3718">
            <v>40890.74150462963</v>
          </cell>
          <cell r="Z3718" t="str">
            <v>81610-00</v>
          </cell>
          <cell r="AA3718">
            <v>39436.598032407404</v>
          </cell>
          <cell r="AB3718">
            <v>38636</v>
          </cell>
          <cell r="AC3718">
            <v>206</v>
          </cell>
          <cell r="AI3718" t="str">
            <v>N</v>
          </cell>
          <cell r="AJ3718" t="str">
            <v>N</v>
          </cell>
          <cell r="AK3718" t="str">
            <v>N</v>
          </cell>
        </row>
        <row r="3719">
          <cell r="A3719">
            <v>2375</v>
          </cell>
          <cell r="B3719" t="str">
            <v>05.747.411/0001-69</v>
          </cell>
          <cell r="C3719" t="str">
            <v>REDECINE CWB CINEMATOGRÁFICA LTDA</v>
          </cell>
          <cell r="D3719" t="str">
            <v>DEFERIDO</v>
          </cell>
          <cell r="F3719" t="str">
            <v>JANE@CINESYSTEM.COM.BR</v>
          </cell>
          <cell r="H3719">
            <v>13310</v>
          </cell>
          <cell r="J3719" t="str">
            <v>REDECINE CWB CINEMATOGRÁFICA LTDA</v>
          </cell>
          <cell r="K3719" t="str">
            <v>LIBERADO</v>
          </cell>
          <cell r="L3719">
            <v>39436.592291666668</v>
          </cell>
          <cell r="M3719">
            <v>39436.598981481482</v>
          </cell>
          <cell r="N3719" t="str">
            <v>5002165</v>
          </cell>
          <cell r="O3719" t="str">
            <v>05.747.411/0001-69</v>
          </cell>
          <cell r="P3719" t="str">
            <v>JANE@CINESYSTEM.COM.BR</v>
          </cell>
          <cell r="R3719" t="str">
            <v>REDECINE VILA HAUER 4</v>
          </cell>
          <cell r="S3719" t="str">
            <v>AVENIDA MARECHAL FLORIANO PEIXOTO, 4984</v>
          </cell>
          <cell r="T3719" t="str">
            <v>VILA HAUER</v>
          </cell>
          <cell r="U3719" t="str">
            <v>CURITIBA</v>
          </cell>
          <cell r="V3719" t="str">
            <v>PARANÁ</v>
          </cell>
          <cell r="X3719" t="str">
            <v>FECHADO TEMPORARIAMENTE</v>
          </cell>
          <cell r="Y3719">
            <v>40890.741608796299</v>
          </cell>
          <cell r="Z3719" t="str">
            <v>81610-00</v>
          </cell>
          <cell r="AA3719">
            <v>39436.59820601852</v>
          </cell>
          <cell r="AB3719">
            <v>38636</v>
          </cell>
          <cell r="AC3719">
            <v>200</v>
          </cell>
          <cell r="AI3719" t="str">
            <v>N</v>
          </cell>
          <cell r="AJ3719" t="str">
            <v>N</v>
          </cell>
          <cell r="AK3719" t="str">
            <v>N</v>
          </cell>
        </row>
        <row r="3720">
          <cell r="A3720">
            <v>2375</v>
          </cell>
          <cell r="B3720" t="str">
            <v>05.747.411/0001-69</v>
          </cell>
          <cell r="C3720" t="str">
            <v>REDECINE CWB CINEMATOGRÁFICA LTDA</v>
          </cell>
          <cell r="D3720" t="str">
            <v>DEFERIDO</v>
          </cell>
          <cell r="F3720" t="str">
            <v>JANE@CINESYSTEM.COM.BR</v>
          </cell>
          <cell r="H3720">
            <v>13310</v>
          </cell>
          <cell r="J3720" t="str">
            <v>REDECINE CWB CINEMATOGRÁFICA LTDA</v>
          </cell>
          <cell r="K3720" t="str">
            <v>LIBERADO</v>
          </cell>
          <cell r="L3720">
            <v>39436.592291666668</v>
          </cell>
          <cell r="M3720">
            <v>39436.598981481482</v>
          </cell>
          <cell r="N3720" t="str">
            <v>5002166</v>
          </cell>
          <cell r="O3720" t="str">
            <v>05.747.411/0001-69</v>
          </cell>
          <cell r="P3720" t="str">
            <v>JANE@CINESYSTEM.COM.BR</v>
          </cell>
          <cell r="R3720" t="str">
            <v>REDECINE VILA HAUER 5</v>
          </cell>
          <cell r="S3720" t="str">
            <v>AVENIDA MARECHAL FLORIANO PEIXOTO, 4984</v>
          </cell>
          <cell r="T3720" t="str">
            <v>VILA HAUER</v>
          </cell>
          <cell r="U3720" t="str">
            <v>CURITIBA</v>
          </cell>
          <cell r="V3720" t="str">
            <v>PARANÁ</v>
          </cell>
          <cell r="X3720" t="str">
            <v>FECHADO TEMPORARIAMENTE</v>
          </cell>
          <cell r="Y3720">
            <v>40890.741689814815</v>
          </cell>
          <cell r="Z3720" t="str">
            <v>81610-00</v>
          </cell>
          <cell r="AA3720">
            <v>39436.598321759258</v>
          </cell>
          <cell r="AB3720">
            <v>38636</v>
          </cell>
          <cell r="AC3720">
            <v>306</v>
          </cell>
          <cell r="AI3720" t="str">
            <v>N</v>
          </cell>
          <cell r="AJ3720" t="str">
            <v>N</v>
          </cell>
          <cell r="AK3720" t="str">
            <v>N</v>
          </cell>
        </row>
        <row r="3721">
          <cell r="A3721">
            <v>2973</v>
          </cell>
          <cell r="B3721" t="str">
            <v>72.089.667/0001-13</v>
          </cell>
          <cell r="C3721" t="str">
            <v>TATU FILMES LTDA-ME</v>
          </cell>
          <cell r="D3721" t="str">
            <v>DEFERIDO</v>
          </cell>
          <cell r="E3721" t="str">
            <v>MARIA DE FÁTIMA BUSTAMANTE MONNERAT CELES</v>
          </cell>
          <cell r="F3721" t="str">
            <v>CINESHOWVR@REDECINESHOW.COM.BR</v>
          </cell>
          <cell r="H3721">
            <v>13329</v>
          </cell>
          <cell r="J3721" t="str">
            <v>TATU FILMES LTDA ME</v>
          </cell>
          <cell r="K3721" t="str">
            <v>LIBERADO</v>
          </cell>
          <cell r="L3721">
            <v>39450.459374999999</v>
          </cell>
          <cell r="M3721">
            <v>39450.464594907404</v>
          </cell>
          <cell r="N3721" t="str">
            <v>5002167</v>
          </cell>
          <cell r="O3721" t="str">
            <v>72.089.667/0003-85</v>
          </cell>
          <cell r="P3721" t="str">
            <v>CINESHOWVR@REDECINESHOW.COM.BR</v>
          </cell>
          <cell r="R3721" t="str">
            <v>CINE SHOW NOVA FRIBURGO 1</v>
          </cell>
          <cell r="S3721" t="str">
            <v>RUA 12 Nº 300</v>
          </cell>
          <cell r="T3721" t="str">
            <v>VILA SANTA CECÍLIA</v>
          </cell>
          <cell r="U3721" t="str">
            <v>VOLTA REDONDA</v>
          </cell>
          <cell r="V3721" t="str">
            <v>RIO DE JANEIRO</v>
          </cell>
          <cell r="X3721" t="str">
            <v>EM FUNCIONAMENTO</v>
          </cell>
          <cell r="Y3721">
            <v>39206</v>
          </cell>
          <cell r="Z3721" t="str">
            <v>27260-20</v>
          </cell>
          <cell r="AA3721">
            <v>39450.463564814818</v>
          </cell>
          <cell r="AB3721">
            <v>39206</v>
          </cell>
          <cell r="AC3721">
            <v>186</v>
          </cell>
          <cell r="AI3721" t="str">
            <v>N</v>
          </cell>
          <cell r="AJ3721" t="str">
            <v>N</v>
          </cell>
          <cell r="AK3721" t="str">
            <v>N</v>
          </cell>
        </row>
        <row r="3722">
          <cell r="A3722">
            <v>2973</v>
          </cell>
          <cell r="B3722" t="str">
            <v>72.089.667/0001-13</v>
          </cell>
          <cell r="C3722" t="str">
            <v>TATU FILMES LTDA-ME</v>
          </cell>
          <cell r="D3722" t="str">
            <v>DEFERIDO</v>
          </cell>
          <cell r="E3722" t="str">
            <v>RICARDO MONNERAT CELES</v>
          </cell>
          <cell r="F3722" t="str">
            <v>CINESHOWVR@REDECINESHOW.COM.BR</v>
          </cell>
          <cell r="H3722">
            <v>13329</v>
          </cell>
          <cell r="J3722" t="str">
            <v>TATU FILMES LTDA ME</v>
          </cell>
          <cell r="K3722" t="str">
            <v>LIBERADO</v>
          </cell>
          <cell r="L3722">
            <v>39450.459374999999</v>
          </cell>
          <cell r="M3722">
            <v>39450.464594907404</v>
          </cell>
          <cell r="N3722" t="str">
            <v>5002167</v>
          </cell>
          <cell r="O3722" t="str">
            <v>72.089.667/0003-85</v>
          </cell>
          <cell r="P3722" t="str">
            <v>CINESHOWVR@REDECINESHOW.COM.BR</v>
          </cell>
          <cell r="R3722" t="str">
            <v>CINE SHOW NOVA FRIBURGO 1</v>
          </cell>
          <cell r="S3722" t="str">
            <v>RUA 12 Nº 300</v>
          </cell>
          <cell r="T3722" t="str">
            <v>VILA SANTA CECÍLIA</v>
          </cell>
          <cell r="U3722" t="str">
            <v>VOLTA REDONDA</v>
          </cell>
          <cell r="V3722" t="str">
            <v>RIO DE JANEIRO</v>
          </cell>
          <cell r="X3722" t="str">
            <v>EM FUNCIONAMENTO</v>
          </cell>
          <cell r="Y3722">
            <v>39206</v>
          </cell>
          <cell r="Z3722" t="str">
            <v>27260-20</v>
          </cell>
          <cell r="AA3722">
            <v>39450.463564814818</v>
          </cell>
          <cell r="AB3722">
            <v>39206</v>
          </cell>
          <cell r="AC3722">
            <v>186</v>
          </cell>
          <cell r="AI3722" t="str">
            <v>N</v>
          </cell>
          <cell r="AJ3722" t="str">
            <v>N</v>
          </cell>
          <cell r="AK3722" t="str">
            <v>N</v>
          </cell>
        </row>
        <row r="3723">
          <cell r="A3723">
            <v>2973</v>
          </cell>
          <cell r="B3723" t="str">
            <v>72.089.667/0001-13</v>
          </cell>
          <cell r="C3723" t="str">
            <v>TATU FILMES LTDA-ME</v>
          </cell>
          <cell r="D3723" t="str">
            <v>DEFERIDO</v>
          </cell>
          <cell r="E3723" t="str">
            <v>LEANDRO MONNERAT CELES</v>
          </cell>
          <cell r="F3723" t="str">
            <v>CINESHOWVR@REDECINESHOW.COM.BR</v>
          </cell>
          <cell r="H3723">
            <v>13329</v>
          </cell>
          <cell r="J3723" t="str">
            <v>TATU FILMES LTDA ME</v>
          </cell>
          <cell r="K3723" t="str">
            <v>LIBERADO</v>
          </cell>
          <cell r="L3723">
            <v>39450.459374999999</v>
          </cell>
          <cell r="M3723">
            <v>39450.464594907404</v>
          </cell>
          <cell r="N3723" t="str">
            <v>5002167</v>
          </cell>
          <cell r="O3723" t="str">
            <v>72.089.667/0003-85</v>
          </cell>
          <cell r="P3723" t="str">
            <v>CINESHOWVR@REDECINESHOW.COM.BR</v>
          </cell>
          <cell r="R3723" t="str">
            <v>CINE SHOW NOVA FRIBURGO 1</v>
          </cell>
          <cell r="S3723" t="str">
            <v>RUA 12 Nº 300</v>
          </cell>
          <cell r="T3723" t="str">
            <v>VILA SANTA CECÍLIA</v>
          </cell>
          <cell r="U3723" t="str">
            <v>VOLTA REDONDA</v>
          </cell>
          <cell r="V3723" t="str">
            <v>RIO DE JANEIRO</v>
          </cell>
          <cell r="X3723" t="str">
            <v>EM FUNCIONAMENTO</v>
          </cell>
          <cell r="Y3723">
            <v>39206</v>
          </cell>
          <cell r="Z3723" t="str">
            <v>27260-20</v>
          </cell>
          <cell r="AA3723">
            <v>39450.463564814818</v>
          </cell>
          <cell r="AB3723">
            <v>39206</v>
          </cell>
          <cell r="AC3723">
            <v>186</v>
          </cell>
          <cell r="AI3723" t="str">
            <v>N</v>
          </cell>
          <cell r="AJ3723" t="str">
            <v>N</v>
          </cell>
          <cell r="AK3723" t="str">
            <v>N</v>
          </cell>
        </row>
        <row r="3724">
          <cell r="A3724">
            <v>2973</v>
          </cell>
          <cell r="B3724" t="str">
            <v>72.089.667/0001-13</v>
          </cell>
          <cell r="C3724" t="str">
            <v>TATU FILMES LTDA-ME</v>
          </cell>
          <cell r="D3724" t="str">
            <v>DEFERIDO</v>
          </cell>
          <cell r="E3724" t="str">
            <v>RICARDO MONNERAT CELES</v>
          </cell>
          <cell r="F3724" t="str">
            <v>CINESHOWVR@REDECINESHOW.COM.BR</v>
          </cell>
          <cell r="H3724">
            <v>13329</v>
          </cell>
          <cell r="J3724" t="str">
            <v>TATU FILMES LTDA ME</v>
          </cell>
          <cell r="K3724" t="str">
            <v>LIBERADO</v>
          </cell>
          <cell r="L3724">
            <v>39450.459374999999</v>
          </cell>
          <cell r="M3724">
            <v>39450.464594907404</v>
          </cell>
          <cell r="N3724" t="str">
            <v>5002168</v>
          </cell>
          <cell r="O3724" t="str">
            <v>72.089.667/0003-85</v>
          </cell>
          <cell r="P3724" t="str">
            <v>CINESHOWVR@REDECINESHOW.COM.BR</v>
          </cell>
          <cell r="R3724" t="str">
            <v>CINE SHOW NOVA FRIBURGO 2</v>
          </cell>
          <cell r="S3724" t="str">
            <v>RUA 12 Nº 300</v>
          </cell>
          <cell r="T3724" t="str">
            <v>VILA SANTA CECÍLIA</v>
          </cell>
          <cell r="U3724" t="str">
            <v>VOLTA REDONDA</v>
          </cell>
          <cell r="V3724" t="str">
            <v>RIO DE JANEIRO</v>
          </cell>
          <cell r="X3724" t="str">
            <v>EM FUNCIONAMENTO</v>
          </cell>
          <cell r="Y3724">
            <v>39206</v>
          </cell>
          <cell r="Z3724" t="str">
            <v>27260-20</v>
          </cell>
          <cell r="AA3724">
            <v>39450.463738425926</v>
          </cell>
          <cell r="AB3724">
            <v>39206</v>
          </cell>
          <cell r="AC3724">
            <v>193</v>
          </cell>
          <cell r="AI3724" t="str">
            <v>N</v>
          </cell>
          <cell r="AJ3724" t="str">
            <v>N</v>
          </cell>
          <cell r="AK3724" t="str">
            <v>N</v>
          </cell>
        </row>
        <row r="3725">
          <cell r="A3725">
            <v>2973</v>
          </cell>
          <cell r="B3725" t="str">
            <v>72.089.667/0001-13</v>
          </cell>
          <cell r="C3725" t="str">
            <v>TATU FILMES LTDA-ME</v>
          </cell>
          <cell r="D3725" t="str">
            <v>DEFERIDO</v>
          </cell>
          <cell r="E3725" t="str">
            <v>MARIA DE FÁTIMA BUSTAMANTE MONNERAT CELES</v>
          </cell>
          <cell r="F3725" t="str">
            <v>CINESHOWVR@REDECINESHOW.COM.BR</v>
          </cell>
          <cell r="H3725">
            <v>13329</v>
          </cell>
          <cell r="J3725" t="str">
            <v>TATU FILMES LTDA ME</v>
          </cell>
          <cell r="K3725" t="str">
            <v>LIBERADO</v>
          </cell>
          <cell r="L3725">
            <v>39450.459374999999</v>
          </cell>
          <cell r="M3725">
            <v>39450.464594907404</v>
          </cell>
          <cell r="N3725" t="str">
            <v>5002168</v>
          </cell>
          <cell r="O3725" t="str">
            <v>72.089.667/0003-85</v>
          </cell>
          <cell r="P3725" t="str">
            <v>CINESHOWVR@REDECINESHOW.COM.BR</v>
          </cell>
          <cell r="R3725" t="str">
            <v>CINE SHOW NOVA FRIBURGO 2</v>
          </cell>
          <cell r="S3725" t="str">
            <v>RUA 12 Nº 300</v>
          </cell>
          <cell r="T3725" t="str">
            <v>VILA SANTA CECÍLIA</v>
          </cell>
          <cell r="U3725" t="str">
            <v>VOLTA REDONDA</v>
          </cell>
          <cell r="V3725" t="str">
            <v>RIO DE JANEIRO</v>
          </cell>
          <cell r="X3725" t="str">
            <v>EM FUNCIONAMENTO</v>
          </cell>
          <cell r="Y3725">
            <v>39206</v>
          </cell>
          <cell r="Z3725" t="str">
            <v>27260-20</v>
          </cell>
          <cell r="AA3725">
            <v>39450.463738425926</v>
          </cell>
          <cell r="AB3725">
            <v>39206</v>
          </cell>
          <cell r="AC3725">
            <v>193</v>
          </cell>
          <cell r="AI3725" t="str">
            <v>N</v>
          </cell>
          <cell r="AJ3725" t="str">
            <v>N</v>
          </cell>
          <cell r="AK3725" t="str">
            <v>N</v>
          </cell>
        </row>
        <row r="3726">
          <cell r="A3726">
            <v>2973</v>
          </cell>
          <cell r="B3726" t="str">
            <v>72.089.667/0001-13</v>
          </cell>
          <cell r="C3726" t="str">
            <v>TATU FILMES LTDA-ME</v>
          </cell>
          <cell r="D3726" t="str">
            <v>DEFERIDO</v>
          </cell>
          <cell r="E3726" t="str">
            <v>LEANDRO MONNERAT CELES</v>
          </cell>
          <cell r="F3726" t="str">
            <v>CINESHOWVR@REDECINESHOW.COM.BR</v>
          </cell>
          <cell r="H3726">
            <v>13329</v>
          </cell>
          <cell r="J3726" t="str">
            <v>TATU FILMES LTDA ME</v>
          </cell>
          <cell r="K3726" t="str">
            <v>LIBERADO</v>
          </cell>
          <cell r="L3726">
            <v>39450.459374999999</v>
          </cell>
          <cell r="M3726">
            <v>39450.464594907404</v>
          </cell>
          <cell r="N3726" t="str">
            <v>5002168</v>
          </cell>
          <cell r="O3726" t="str">
            <v>72.089.667/0003-85</v>
          </cell>
          <cell r="P3726" t="str">
            <v>CINESHOWVR@REDECINESHOW.COM.BR</v>
          </cell>
          <cell r="R3726" t="str">
            <v>CINE SHOW NOVA FRIBURGO 2</v>
          </cell>
          <cell r="S3726" t="str">
            <v>RUA 12 Nº 300</v>
          </cell>
          <cell r="T3726" t="str">
            <v>VILA SANTA CECÍLIA</v>
          </cell>
          <cell r="U3726" t="str">
            <v>VOLTA REDONDA</v>
          </cell>
          <cell r="V3726" t="str">
            <v>RIO DE JANEIRO</v>
          </cell>
          <cell r="X3726" t="str">
            <v>EM FUNCIONAMENTO</v>
          </cell>
          <cell r="Y3726">
            <v>39206</v>
          </cell>
          <cell r="Z3726" t="str">
            <v>27260-20</v>
          </cell>
          <cell r="AA3726">
            <v>39450.463738425926</v>
          </cell>
          <cell r="AB3726">
            <v>39206</v>
          </cell>
          <cell r="AC3726">
            <v>193</v>
          </cell>
          <cell r="AI3726" t="str">
            <v>N</v>
          </cell>
          <cell r="AJ3726" t="str">
            <v>N</v>
          </cell>
          <cell r="AK3726" t="str">
            <v>N</v>
          </cell>
        </row>
        <row r="3727">
          <cell r="A3727">
            <v>2973</v>
          </cell>
          <cell r="B3727" t="str">
            <v>72.089.667/0001-13</v>
          </cell>
          <cell r="C3727" t="str">
            <v>TATU FILMES LTDA-ME</v>
          </cell>
          <cell r="D3727" t="str">
            <v>DEFERIDO</v>
          </cell>
          <cell r="E3727" t="str">
            <v>LEANDRO MONNERAT CELES</v>
          </cell>
          <cell r="F3727" t="str">
            <v>CINESHOWVR@REDECINESHOW.COM.BR</v>
          </cell>
          <cell r="H3727">
            <v>13329</v>
          </cell>
          <cell r="J3727" t="str">
            <v>TATU FILMES LTDA ME</v>
          </cell>
          <cell r="K3727" t="str">
            <v>LIBERADO</v>
          </cell>
          <cell r="L3727">
            <v>39450.459374999999</v>
          </cell>
          <cell r="M3727">
            <v>39450.464594907404</v>
          </cell>
          <cell r="N3727" t="str">
            <v>5002169</v>
          </cell>
          <cell r="O3727" t="str">
            <v>72.089.667/0003-85</v>
          </cell>
          <cell r="P3727" t="str">
            <v>CINESHOWVR@REDECINESHOW.COM.BR</v>
          </cell>
          <cell r="R3727" t="str">
            <v>CINE SHOW NOVA FRIBURGO 3</v>
          </cell>
          <cell r="S3727" t="str">
            <v>RUA 12 Nº 300</v>
          </cell>
          <cell r="T3727" t="str">
            <v>VILA SANTA CECÍLIA</v>
          </cell>
          <cell r="U3727" t="str">
            <v>VOLTA REDONDA</v>
          </cell>
          <cell r="V3727" t="str">
            <v>RIO DE JANEIRO</v>
          </cell>
          <cell r="X3727" t="str">
            <v>EM FUNCIONAMENTO</v>
          </cell>
          <cell r="Y3727">
            <v>39206</v>
          </cell>
          <cell r="Z3727" t="str">
            <v>27260-20</v>
          </cell>
          <cell r="AA3727">
            <v>39450.463900462964</v>
          </cell>
          <cell r="AB3727">
            <v>39206</v>
          </cell>
          <cell r="AC3727">
            <v>184</v>
          </cell>
          <cell r="AI3727" t="str">
            <v>N</v>
          </cell>
          <cell r="AJ3727" t="str">
            <v>N</v>
          </cell>
          <cell r="AK3727" t="str">
            <v>N</v>
          </cell>
        </row>
        <row r="3728">
          <cell r="A3728">
            <v>2973</v>
          </cell>
          <cell r="B3728" t="str">
            <v>72.089.667/0001-13</v>
          </cell>
          <cell r="C3728" t="str">
            <v>TATU FILMES LTDA-ME</v>
          </cell>
          <cell r="D3728" t="str">
            <v>DEFERIDO</v>
          </cell>
          <cell r="E3728" t="str">
            <v>RICARDO MONNERAT CELES</v>
          </cell>
          <cell r="F3728" t="str">
            <v>CINESHOWVR@REDECINESHOW.COM.BR</v>
          </cell>
          <cell r="H3728">
            <v>13329</v>
          </cell>
          <cell r="J3728" t="str">
            <v>TATU FILMES LTDA ME</v>
          </cell>
          <cell r="K3728" t="str">
            <v>LIBERADO</v>
          </cell>
          <cell r="L3728">
            <v>39450.459374999999</v>
          </cell>
          <cell r="M3728">
            <v>39450.464594907404</v>
          </cell>
          <cell r="N3728" t="str">
            <v>5002169</v>
          </cell>
          <cell r="O3728" t="str">
            <v>72.089.667/0003-85</v>
          </cell>
          <cell r="P3728" t="str">
            <v>CINESHOWVR@REDECINESHOW.COM.BR</v>
          </cell>
          <cell r="R3728" t="str">
            <v>CINE SHOW NOVA FRIBURGO 3</v>
          </cell>
          <cell r="S3728" t="str">
            <v>RUA 12 Nº 300</v>
          </cell>
          <cell r="T3728" t="str">
            <v>VILA SANTA CECÍLIA</v>
          </cell>
          <cell r="U3728" t="str">
            <v>VOLTA REDONDA</v>
          </cell>
          <cell r="V3728" t="str">
            <v>RIO DE JANEIRO</v>
          </cell>
          <cell r="X3728" t="str">
            <v>EM FUNCIONAMENTO</v>
          </cell>
          <cell r="Y3728">
            <v>39206</v>
          </cell>
          <cell r="Z3728" t="str">
            <v>27260-20</v>
          </cell>
          <cell r="AA3728">
            <v>39450.463900462964</v>
          </cell>
          <cell r="AB3728">
            <v>39206</v>
          </cell>
          <cell r="AC3728">
            <v>184</v>
          </cell>
          <cell r="AI3728" t="str">
            <v>N</v>
          </cell>
          <cell r="AJ3728" t="str">
            <v>N</v>
          </cell>
          <cell r="AK3728" t="str">
            <v>N</v>
          </cell>
        </row>
        <row r="3729">
          <cell r="A3729">
            <v>2973</v>
          </cell>
          <cell r="B3729" t="str">
            <v>72.089.667/0001-13</v>
          </cell>
          <cell r="C3729" t="str">
            <v>TATU FILMES LTDA-ME</v>
          </cell>
          <cell r="D3729" t="str">
            <v>DEFERIDO</v>
          </cell>
          <cell r="E3729" t="str">
            <v>MARIA DE FÁTIMA BUSTAMANTE MONNERAT CELES</v>
          </cell>
          <cell r="F3729" t="str">
            <v>CINESHOWVR@REDECINESHOW.COM.BR</v>
          </cell>
          <cell r="H3729">
            <v>13329</v>
          </cell>
          <cell r="J3729" t="str">
            <v>TATU FILMES LTDA ME</v>
          </cell>
          <cell r="K3729" t="str">
            <v>LIBERADO</v>
          </cell>
          <cell r="L3729">
            <v>39450.459374999999</v>
          </cell>
          <cell r="M3729">
            <v>39450.464594907404</v>
          </cell>
          <cell r="N3729" t="str">
            <v>5002169</v>
          </cell>
          <cell r="O3729" t="str">
            <v>72.089.667/0003-85</v>
          </cell>
          <cell r="P3729" t="str">
            <v>CINESHOWVR@REDECINESHOW.COM.BR</v>
          </cell>
          <cell r="R3729" t="str">
            <v>CINE SHOW NOVA FRIBURGO 3</v>
          </cell>
          <cell r="S3729" t="str">
            <v>RUA 12 Nº 300</v>
          </cell>
          <cell r="T3729" t="str">
            <v>VILA SANTA CECÍLIA</v>
          </cell>
          <cell r="U3729" t="str">
            <v>VOLTA REDONDA</v>
          </cell>
          <cell r="V3729" t="str">
            <v>RIO DE JANEIRO</v>
          </cell>
          <cell r="X3729" t="str">
            <v>EM FUNCIONAMENTO</v>
          </cell>
          <cell r="Y3729">
            <v>39206</v>
          </cell>
          <cell r="Z3729" t="str">
            <v>27260-20</v>
          </cell>
          <cell r="AA3729">
            <v>39450.463900462964</v>
          </cell>
          <cell r="AB3729">
            <v>39206</v>
          </cell>
          <cell r="AC3729">
            <v>184</v>
          </cell>
          <cell r="AI3729" t="str">
            <v>N</v>
          </cell>
          <cell r="AJ3729" t="str">
            <v>N</v>
          </cell>
          <cell r="AK3729" t="str">
            <v>N</v>
          </cell>
        </row>
        <row r="3730">
          <cell r="A3730">
            <v>13331</v>
          </cell>
          <cell r="B3730" t="str">
            <v>07.959.131/0001-40</v>
          </cell>
          <cell r="C3730" t="str">
            <v>CONGO EXIBIDORA DE FILMES LTDA</v>
          </cell>
          <cell r="D3730" t="str">
            <v>DEFERIDO</v>
          </cell>
          <cell r="E3730" t="str">
            <v>DENISE NAVAJAS</v>
          </cell>
          <cell r="F3730" t="str">
            <v>ARNYFILHO@TERRA.COM.BR</v>
          </cell>
          <cell r="H3730">
            <v>13332</v>
          </cell>
          <cell r="J3730" t="str">
            <v>CONGO EXIBIDORA DE FILMES LTDA</v>
          </cell>
          <cell r="K3730" t="str">
            <v>LIBERADO</v>
          </cell>
          <cell r="L3730">
            <v>39451.689467592594</v>
          </cell>
          <cell r="M3730">
            <v>39451.699247685188</v>
          </cell>
          <cell r="N3730" t="str">
            <v>5002170</v>
          </cell>
          <cell r="O3730" t="str">
            <v>07.959.131/0001-40</v>
          </cell>
          <cell r="P3730" t="str">
            <v>ARNYFILHO@TERRA.COM.BR</v>
          </cell>
          <cell r="R3730" t="str">
            <v>CINE LIDO I</v>
          </cell>
          <cell r="S3730" t="str">
            <v>RUA ERMELINO DE LEÃO, 160</v>
          </cell>
          <cell r="T3730" t="str">
            <v>CENTRO</v>
          </cell>
          <cell r="U3730" t="str">
            <v>CURITIBA</v>
          </cell>
          <cell r="V3730" t="str">
            <v>PARANÁ</v>
          </cell>
          <cell r="X3730" t="str">
            <v>EM FUNCIONAMENTO</v>
          </cell>
          <cell r="Y3730">
            <v>38869</v>
          </cell>
          <cell r="Z3730" t="str">
            <v>80410-30</v>
          </cell>
          <cell r="AA3730">
            <v>39451.692083333335</v>
          </cell>
          <cell r="AB3730">
            <v>38869</v>
          </cell>
          <cell r="AC3730">
            <v>460</v>
          </cell>
          <cell r="AI3730" t="str">
            <v>N</v>
          </cell>
          <cell r="AJ3730" t="str">
            <v>N</v>
          </cell>
          <cell r="AK3730" t="str">
            <v>N</v>
          </cell>
        </row>
        <row r="3731">
          <cell r="A3731">
            <v>13331</v>
          </cell>
          <cell r="B3731" t="str">
            <v>07.959.131/0001-40</v>
          </cell>
          <cell r="C3731" t="str">
            <v>CONGO EXIBIDORA DE FILMES LTDA</v>
          </cell>
          <cell r="D3731" t="str">
            <v>DEFERIDO</v>
          </cell>
          <cell r="E3731" t="str">
            <v>ARNALDO ZONARI FILHO</v>
          </cell>
          <cell r="F3731" t="str">
            <v>ARNYFILHO@TERRA.COM.BR</v>
          </cell>
          <cell r="H3731">
            <v>13332</v>
          </cell>
          <cell r="J3731" t="str">
            <v>CONGO EXIBIDORA DE FILMES LTDA</v>
          </cell>
          <cell r="K3731" t="str">
            <v>LIBERADO</v>
          </cell>
          <cell r="L3731">
            <v>39451.689467592594</v>
          </cell>
          <cell r="M3731">
            <v>39451.699247685188</v>
          </cell>
          <cell r="N3731" t="str">
            <v>5002170</v>
          </cell>
          <cell r="O3731" t="str">
            <v>07.959.131/0001-40</v>
          </cell>
          <cell r="P3731" t="str">
            <v>ARNYFILHO@TERRA.COM.BR</v>
          </cell>
          <cell r="R3731" t="str">
            <v>CINE LIDO I</v>
          </cell>
          <cell r="S3731" t="str">
            <v>RUA ERMELINO DE LEÃO, 160</v>
          </cell>
          <cell r="T3731" t="str">
            <v>CENTRO</v>
          </cell>
          <cell r="U3731" t="str">
            <v>CURITIBA</v>
          </cell>
          <cell r="V3731" t="str">
            <v>PARANÁ</v>
          </cell>
          <cell r="X3731" t="str">
            <v>EM FUNCIONAMENTO</v>
          </cell>
          <cell r="Y3731">
            <v>38869</v>
          </cell>
          <cell r="Z3731" t="str">
            <v>80410-30</v>
          </cell>
          <cell r="AA3731">
            <v>39451.692083333335</v>
          </cell>
          <cell r="AB3731">
            <v>38869</v>
          </cell>
          <cell r="AC3731">
            <v>460</v>
          </cell>
          <cell r="AI3731" t="str">
            <v>N</v>
          </cell>
          <cell r="AJ3731" t="str">
            <v>N</v>
          </cell>
          <cell r="AK3731" t="str">
            <v>N</v>
          </cell>
        </row>
        <row r="3732">
          <cell r="A3732">
            <v>13331</v>
          </cell>
          <cell r="B3732" t="str">
            <v>07.959.131/0001-40</v>
          </cell>
          <cell r="C3732" t="str">
            <v>CONGO EXIBIDORA DE FILMES LTDA</v>
          </cell>
          <cell r="D3732" t="str">
            <v>DEFERIDO</v>
          </cell>
          <cell r="E3732" t="str">
            <v>ARNALDO ZONARI FILHO</v>
          </cell>
          <cell r="F3732" t="str">
            <v>ARNYFILHO@TERRA.COM.BR</v>
          </cell>
          <cell r="H3732">
            <v>13333</v>
          </cell>
          <cell r="J3732" t="str">
            <v>CONGO EXIBIDORA DE FILMES LTDA</v>
          </cell>
          <cell r="K3732" t="str">
            <v>LIBERADO</v>
          </cell>
          <cell r="L3732">
            <v>39451.695833333331</v>
          </cell>
          <cell r="M3732">
            <v>39451.699745370373</v>
          </cell>
          <cell r="N3732" t="str">
            <v>5002171</v>
          </cell>
          <cell r="O3732" t="str">
            <v>07.959.131/0002-20</v>
          </cell>
          <cell r="P3732" t="str">
            <v>ARNYFILHO@TERRA.COM.BR</v>
          </cell>
          <cell r="R3732" t="str">
            <v>CINE LIDO II</v>
          </cell>
          <cell r="S3732" t="str">
            <v>RUA RIACHUELO, 163</v>
          </cell>
          <cell r="T3732" t="str">
            <v>CENTRO</v>
          </cell>
          <cell r="U3732" t="str">
            <v>CURITIBA</v>
          </cell>
          <cell r="V3732" t="str">
            <v>PARANÁ</v>
          </cell>
          <cell r="X3732" t="str">
            <v>EM FUNCIONAMENTO</v>
          </cell>
          <cell r="Y3732">
            <v>39326</v>
          </cell>
          <cell r="Z3732" t="str">
            <v>80020-50</v>
          </cell>
          <cell r="AA3732">
            <v>39451.697245370371</v>
          </cell>
          <cell r="AB3732">
            <v>39326</v>
          </cell>
          <cell r="AC3732">
            <v>200</v>
          </cell>
          <cell r="AI3732" t="str">
            <v>N</v>
          </cell>
          <cell r="AJ3732" t="str">
            <v>N</v>
          </cell>
          <cell r="AK3732" t="str">
            <v>N</v>
          </cell>
        </row>
        <row r="3733">
          <cell r="A3733">
            <v>13331</v>
          </cell>
          <cell r="B3733" t="str">
            <v>07.959.131/0001-40</v>
          </cell>
          <cell r="C3733" t="str">
            <v>CONGO EXIBIDORA DE FILMES LTDA</v>
          </cell>
          <cell r="D3733" t="str">
            <v>DEFERIDO</v>
          </cell>
          <cell r="E3733" t="str">
            <v>DENISE NAVAJAS</v>
          </cell>
          <cell r="F3733" t="str">
            <v>ARNYFILHO@TERRA.COM.BR</v>
          </cell>
          <cell r="H3733">
            <v>13333</v>
          </cell>
          <cell r="J3733" t="str">
            <v>CONGO EXIBIDORA DE FILMES LTDA</v>
          </cell>
          <cell r="K3733" t="str">
            <v>LIBERADO</v>
          </cell>
          <cell r="L3733">
            <v>39451.695833333331</v>
          </cell>
          <cell r="M3733">
            <v>39451.699745370373</v>
          </cell>
          <cell r="N3733" t="str">
            <v>5002171</v>
          </cell>
          <cell r="O3733" t="str">
            <v>07.959.131/0002-20</v>
          </cell>
          <cell r="P3733" t="str">
            <v>ARNYFILHO@TERRA.COM.BR</v>
          </cell>
          <cell r="R3733" t="str">
            <v>CINE LIDO II</v>
          </cell>
          <cell r="S3733" t="str">
            <v>RUA RIACHUELO, 163</v>
          </cell>
          <cell r="T3733" t="str">
            <v>CENTRO</v>
          </cell>
          <cell r="U3733" t="str">
            <v>CURITIBA</v>
          </cell>
          <cell r="V3733" t="str">
            <v>PARANÁ</v>
          </cell>
          <cell r="X3733" t="str">
            <v>EM FUNCIONAMENTO</v>
          </cell>
          <cell r="Y3733">
            <v>39326</v>
          </cell>
          <cell r="Z3733" t="str">
            <v>80020-50</v>
          </cell>
          <cell r="AA3733">
            <v>39451.697245370371</v>
          </cell>
          <cell r="AB3733">
            <v>39326</v>
          </cell>
          <cell r="AC3733">
            <v>200</v>
          </cell>
          <cell r="AI3733" t="str">
            <v>N</v>
          </cell>
          <cell r="AJ3733" t="str">
            <v>N</v>
          </cell>
          <cell r="AK3733" t="str">
            <v>N</v>
          </cell>
        </row>
        <row r="3734">
          <cell r="A3734">
            <v>3136</v>
          </cell>
          <cell r="B3734" t="str">
            <v>03.608.600/0001-25</v>
          </cell>
          <cell r="C3734" t="str">
            <v>MSA EMPRESA CINEMATOGRÁFICA LTDA</v>
          </cell>
          <cell r="D3734" t="str">
            <v>DEFERIDO</v>
          </cell>
          <cell r="E3734" t="str">
            <v>MARCOS SILVA DE ARAUJO</v>
          </cell>
          <cell r="F3734" t="str">
            <v>CINEARAUJO@TERRA.COM.BR</v>
          </cell>
          <cell r="H3734">
            <v>13357</v>
          </cell>
          <cell r="J3734" t="str">
            <v>MSA EMPRESA CINEMATOGRÁFICA LTDA</v>
          </cell>
          <cell r="K3734" t="str">
            <v>LIBERADO</v>
          </cell>
          <cell r="L3734">
            <v>39456.492210648146</v>
          </cell>
          <cell r="M3734">
            <v>39456.498078703706</v>
          </cell>
          <cell r="N3734" t="str">
            <v>5002172</v>
          </cell>
          <cell r="O3734" t="str">
            <v>03.608.600/0023-30</v>
          </cell>
          <cell r="P3734" t="str">
            <v>SABINA.CINEARAUJO@TERRA.COM.BR</v>
          </cell>
          <cell r="R3734" t="str">
            <v>SÃO JOSÉ DO RIO PRETO VIP 1</v>
          </cell>
          <cell r="S3734" t="str">
            <v>RUA JOÃO PASSOS, 702</v>
          </cell>
          <cell r="T3734" t="str">
            <v>CENTRO</v>
          </cell>
          <cell r="U3734" t="str">
            <v>BOTUCATU</v>
          </cell>
          <cell r="V3734" t="str">
            <v>SÃO PAULO</v>
          </cell>
          <cell r="X3734" t="str">
            <v>EM FUNCIONAMENTO</v>
          </cell>
          <cell r="Y3734">
            <v>39402</v>
          </cell>
          <cell r="Z3734" t="str">
            <v>18600-40</v>
          </cell>
          <cell r="AA3734">
            <v>39456.493634259263</v>
          </cell>
          <cell r="AB3734">
            <v>39402</v>
          </cell>
          <cell r="AC3734">
            <v>79</v>
          </cell>
          <cell r="AI3734" t="str">
            <v>N</v>
          </cell>
          <cell r="AJ3734" t="str">
            <v>N</v>
          </cell>
          <cell r="AK3734" t="str">
            <v>N</v>
          </cell>
        </row>
        <row r="3735">
          <cell r="A3735">
            <v>3136</v>
          </cell>
          <cell r="B3735" t="str">
            <v>03.608.600/0001-25</v>
          </cell>
          <cell r="C3735" t="str">
            <v>MSA EMPRESA CINEMATOGRÁFICA LTDA</v>
          </cell>
          <cell r="D3735" t="str">
            <v>DEFERIDO</v>
          </cell>
          <cell r="E3735" t="str">
            <v>MARCOS SILVA DE ARAUJO</v>
          </cell>
          <cell r="F3735" t="str">
            <v>CINEARAUJO@TERRA.COM.BR</v>
          </cell>
          <cell r="H3735">
            <v>13357</v>
          </cell>
          <cell r="J3735" t="str">
            <v>MSA EMPRESA CINEMATOGRÁFICA LTDA</v>
          </cell>
          <cell r="K3735" t="str">
            <v>LIBERADO</v>
          </cell>
          <cell r="L3735">
            <v>39456.492210648146</v>
          </cell>
          <cell r="M3735">
            <v>39456.498078703706</v>
          </cell>
          <cell r="N3735" t="str">
            <v>5002173</v>
          </cell>
          <cell r="O3735" t="str">
            <v>03.608.600/0023-30</v>
          </cell>
          <cell r="P3735" t="str">
            <v>SABINA.CINEARAUJO@TERRA.COM.BR</v>
          </cell>
          <cell r="R3735" t="str">
            <v>SÃO JOSÉ DO RIO PRETO VIP 2</v>
          </cell>
          <cell r="S3735" t="str">
            <v>RUA JOÃO PASSOS, 702</v>
          </cell>
          <cell r="T3735" t="str">
            <v>CENTRO</v>
          </cell>
          <cell r="U3735" t="str">
            <v>BOTUCATU</v>
          </cell>
          <cell r="V3735" t="str">
            <v>SÃO PAULO</v>
          </cell>
          <cell r="X3735" t="str">
            <v>EM FUNCIONAMENTO</v>
          </cell>
          <cell r="Y3735">
            <v>39402</v>
          </cell>
          <cell r="Z3735" t="str">
            <v>18600-40</v>
          </cell>
          <cell r="AA3735">
            <v>39456.495347222219</v>
          </cell>
          <cell r="AB3735">
            <v>39402</v>
          </cell>
          <cell r="AC3735">
            <v>79</v>
          </cell>
          <cell r="AI3735" t="str">
            <v>N</v>
          </cell>
          <cell r="AJ3735" t="str">
            <v>N</v>
          </cell>
          <cell r="AK3735" t="str">
            <v>N</v>
          </cell>
        </row>
        <row r="3736">
          <cell r="A3736">
            <v>6114</v>
          </cell>
          <cell r="B3736" t="str">
            <v>26.474.056/0001-71</v>
          </cell>
          <cell r="C3736" t="str">
            <v>INSTITUTO DO PATRIMÔNIO ARTÍSTICO NACIONAL</v>
          </cell>
          <cell r="D3736" t="str">
            <v>SUSPENSO</v>
          </cell>
          <cell r="E3736" t="str">
            <v>LAURO AUGUSTO DE PAIVA CAVALCANTI</v>
          </cell>
          <cell r="F3736" t="str">
            <v>MUSEUDAINCONFIDENCIA@GMAIL.COM</v>
          </cell>
          <cell r="H3736">
            <v>13366</v>
          </cell>
          <cell r="J3736" t="str">
            <v>INSTITUTO DO PATRIMÔNIO ARTÍSTICO NACIONAL - IPHAN</v>
          </cell>
          <cell r="K3736" t="str">
            <v>BLOQUEADO</v>
          </cell>
          <cell r="L3736">
            <v>39456.660856481481</v>
          </cell>
          <cell r="M3736">
            <v>39456.678518518522</v>
          </cell>
          <cell r="N3736" t="str">
            <v>5002174</v>
          </cell>
          <cell r="O3736" t="str">
            <v>26.474.056/0022-04</v>
          </cell>
          <cell r="P3736" t="str">
            <v>MUSEUDAINCONFIDENCIA@GMAIL.COM</v>
          </cell>
          <cell r="R3736" t="str">
            <v>MUSEU DA INCONFIDÊNCIA</v>
          </cell>
          <cell r="S3736" t="str">
            <v>RUA ANTONIO PEREIRA, 33</v>
          </cell>
          <cell r="T3736" t="str">
            <v>CENTRO</v>
          </cell>
          <cell r="U3736" t="str">
            <v>OURO PRETO</v>
          </cell>
          <cell r="V3736" t="str">
            <v>MINAS GERAIS</v>
          </cell>
          <cell r="X3736" t="str">
            <v>EM FUNCIONAMENTO</v>
          </cell>
          <cell r="Y3736">
            <v>29290</v>
          </cell>
          <cell r="Z3736" t="str">
            <v>35400-00</v>
          </cell>
          <cell r="AA3736">
            <v>39456.6640162037</v>
          </cell>
          <cell r="AB3736">
            <v>29290</v>
          </cell>
          <cell r="AC3736">
            <v>91</v>
          </cell>
          <cell r="AI3736" t="str">
            <v>N</v>
          </cell>
          <cell r="AJ3736" t="str">
            <v>N</v>
          </cell>
          <cell r="AK3736" t="str">
            <v>N</v>
          </cell>
        </row>
        <row r="3737">
          <cell r="A3737">
            <v>11751</v>
          </cell>
          <cell r="B3737" t="str">
            <v>08.262.566/0001-01</v>
          </cell>
          <cell r="C3737" t="str">
            <v>SR RIO DE JANEIRO CINEMAS S/A</v>
          </cell>
          <cell r="D3737" t="str">
            <v>REGISTRO RENOVADO</v>
          </cell>
          <cell r="E3737" t="str">
            <v>LUIZ ANTÔNIO RIBEIRO PINTO</v>
          </cell>
          <cell r="F3737" t="str">
            <v>tatiana.batista@kinoplex.com.br</v>
          </cell>
          <cell r="H3737">
            <v>13416</v>
          </cell>
          <cell r="J3737" t="str">
            <v>KINOPLEX TIJUCA</v>
          </cell>
          <cell r="K3737" t="str">
            <v>LIBERADO</v>
          </cell>
          <cell r="L3737">
            <v>39468.606678240743</v>
          </cell>
          <cell r="M3737">
            <v>39468.615219907406</v>
          </cell>
          <cell r="N3737" t="str">
            <v>5002176</v>
          </cell>
          <cell r="O3737" t="str">
            <v>08.262.566/0002-84</v>
          </cell>
          <cell r="P3737" t="str">
            <v>KINOPLEX.TIJUCA@KINOPLEXCOM.BR</v>
          </cell>
          <cell r="R3737" t="str">
            <v>KINOPLEX TIJUCA 1</v>
          </cell>
          <cell r="S3737" t="str">
            <v>AVENIDA MARACANÃ</v>
          </cell>
          <cell r="T3737" t="str">
            <v>TIJUCA</v>
          </cell>
          <cell r="U3737" t="str">
            <v>RIO DE JANEIRO</v>
          </cell>
          <cell r="V3737" t="str">
            <v>RIO DE JANEIRO</v>
          </cell>
          <cell r="X3737" t="str">
            <v>EM FUNCIONAMENTO</v>
          </cell>
          <cell r="Y3737">
            <v>39472</v>
          </cell>
          <cell r="Z3737" t="str">
            <v>20511-00</v>
          </cell>
          <cell r="AA3737">
            <v>39468.609074074076</v>
          </cell>
          <cell r="AB3737">
            <v>39472</v>
          </cell>
          <cell r="AC3737">
            <v>336</v>
          </cell>
          <cell r="AD3737">
            <v>2</v>
          </cell>
          <cell r="AI3737" t="str">
            <v>S</v>
          </cell>
          <cell r="AJ3737" t="str">
            <v>S</v>
          </cell>
          <cell r="AK3737" t="str">
            <v>S</v>
          </cell>
          <cell r="AL3737">
            <v>12</v>
          </cell>
          <cell r="AM3737">
            <v>5.3500000000000005</v>
          </cell>
          <cell r="AN3737" t="str">
            <v>DOLBY DIGITAL</v>
          </cell>
          <cell r="AO3737" t="str">
            <v>STADIUM</v>
          </cell>
          <cell r="AP3737" t="str">
            <v>DIGITAL</v>
          </cell>
          <cell r="AQ3737" t="str">
            <v>3D</v>
          </cell>
        </row>
        <row r="3738">
          <cell r="A3738">
            <v>11751</v>
          </cell>
          <cell r="B3738" t="str">
            <v>08.262.566/0001-01</v>
          </cell>
          <cell r="C3738" t="str">
            <v>SR RIO DE JANEIRO CINEMAS S/A</v>
          </cell>
          <cell r="D3738" t="str">
            <v>REGISTRO RENOVADO</v>
          </cell>
          <cell r="E3738" t="str">
            <v>LUIZ ANTÔNIO RIBEIRO PINTO</v>
          </cell>
          <cell r="F3738" t="str">
            <v>tatiana.batista@kinoplex.com.br</v>
          </cell>
          <cell r="H3738">
            <v>13416</v>
          </cell>
          <cell r="J3738" t="str">
            <v>KINOPLEX TIJUCA</v>
          </cell>
          <cell r="K3738" t="str">
            <v>LIBERADO</v>
          </cell>
          <cell r="L3738">
            <v>39468.606678240743</v>
          </cell>
          <cell r="M3738">
            <v>39468.615219907406</v>
          </cell>
          <cell r="N3738" t="str">
            <v>5002176</v>
          </cell>
          <cell r="O3738" t="str">
            <v>08.262.566/0002-84</v>
          </cell>
          <cell r="P3738" t="str">
            <v>KINOPLEX.TIJUCA@KINOPLEXCOM.BR</v>
          </cell>
          <cell r="R3738" t="str">
            <v>KINOPLEX TIJUCA 1</v>
          </cell>
          <cell r="S3738" t="str">
            <v>AVENIDA MARACANÃ</v>
          </cell>
          <cell r="T3738" t="str">
            <v>TIJUCA</v>
          </cell>
          <cell r="U3738" t="str">
            <v>RIO DE JANEIRO</v>
          </cell>
          <cell r="V3738" t="str">
            <v>RIO DE JANEIRO</v>
          </cell>
          <cell r="X3738" t="str">
            <v>EM FUNCIONAMENTO</v>
          </cell>
          <cell r="Y3738">
            <v>39472</v>
          </cell>
          <cell r="Z3738" t="str">
            <v>20511-00</v>
          </cell>
          <cell r="AA3738">
            <v>39468.609074074076</v>
          </cell>
          <cell r="AB3738">
            <v>39472</v>
          </cell>
          <cell r="AC3738">
            <v>336</v>
          </cell>
          <cell r="AD3738">
            <v>2</v>
          </cell>
          <cell r="AI3738" t="str">
            <v>S</v>
          </cell>
          <cell r="AJ3738" t="str">
            <v>S</v>
          </cell>
          <cell r="AK3738" t="str">
            <v>S</v>
          </cell>
          <cell r="AL3738">
            <v>12</v>
          </cell>
          <cell r="AM3738">
            <v>5.3500000000000005</v>
          </cell>
          <cell r="AN3738" t="str">
            <v>DOLBY DIGITAL</v>
          </cell>
          <cell r="AO3738" t="str">
            <v>STADIUM</v>
          </cell>
          <cell r="AP3738" t="str">
            <v>ANALÓGICO</v>
          </cell>
          <cell r="AQ3738" t="str">
            <v>35 MILIMETROS</v>
          </cell>
        </row>
        <row r="3739">
          <cell r="A3739">
            <v>11751</v>
          </cell>
          <cell r="B3739" t="str">
            <v>08.262.566/0001-01</v>
          </cell>
          <cell r="C3739" t="str">
            <v>SR RIO DE JANEIRO CINEMAS S/A</v>
          </cell>
          <cell r="D3739" t="str">
            <v>REGISTRO RENOVADO</v>
          </cell>
          <cell r="E3739" t="str">
            <v>MARCUS PORTELLA ABUD</v>
          </cell>
          <cell r="F3739" t="str">
            <v>tatiana.batista@kinoplex.com.br</v>
          </cell>
          <cell r="H3739">
            <v>13416</v>
          </cell>
          <cell r="J3739" t="str">
            <v>KINOPLEX TIJUCA</v>
          </cell>
          <cell r="K3739" t="str">
            <v>LIBERADO</v>
          </cell>
          <cell r="L3739">
            <v>39468.606678240743</v>
          </cell>
          <cell r="M3739">
            <v>39468.615219907406</v>
          </cell>
          <cell r="N3739" t="str">
            <v>5002176</v>
          </cell>
          <cell r="O3739" t="str">
            <v>08.262.566/0002-84</v>
          </cell>
          <cell r="P3739" t="str">
            <v>KINOPLEX.TIJUCA@KINOPLEXCOM.BR</v>
          </cell>
          <cell r="R3739" t="str">
            <v>KINOPLEX TIJUCA 1</v>
          </cell>
          <cell r="S3739" t="str">
            <v>AVENIDA MARACANÃ</v>
          </cell>
          <cell r="T3739" t="str">
            <v>TIJUCA</v>
          </cell>
          <cell r="U3739" t="str">
            <v>RIO DE JANEIRO</v>
          </cell>
          <cell r="V3739" t="str">
            <v>RIO DE JANEIRO</v>
          </cell>
          <cell r="X3739" t="str">
            <v>EM FUNCIONAMENTO</v>
          </cell>
          <cell r="Y3739">
            <v>39472</v>
          </cell>
          <cell r="Z3739" t="str">
            <v>20511-00</v>
          </cell>
          <cell r="AA3739">
            <v>39468.609074074076</v>
          </cell>
          <cell r="AB3739">
            <v>39472</v>
          </cell>
          <cell r="AC3739">
            <v>336</v>
          </cell>
          <cell r="AD3739">
            <v>2</v>
          </cell>
          <cell r="AI3739" t="str">
            <v>S</v>
          </cell>
          <cell r="AJ3739" t="str">
            <v>S</v>
          </cell>
          <cell r="AK3739" t="str">
            <v>S</v>
          </cell>
          <cell r="AL3739">
            <v>12</v>
          </cell>
          <cell r="AM3739">
            <v>5.3500000000000005</v>
          </cell>
          <cell r="AN3739" t="str">
            <v>DOLBY DIGITAL</v>
          </cell>
          <cell r="AO3739" t="str">
            <v>STADIUM</v>
          </cell>
          <cell r="AP3739" t="str">
            <v>ANALÓGICO</v>
          </cell>
          <cell r="AQ3739" t="str">
            <v>35 MILIMETROS</v>
          </cell>
        </row>
        <row r="3740">
          <cell r="A3740">
            <v>11751</v>
          </cell>
          <cell r="B3740" t="str">
            <v>08.262.566/0001-01</v>
          </cell>
          <cell r="C3740" t="str">
            <v>SR RIO DE JANEIRO CINEMAS S/A</v>
          </cell>
          <cell r="D3740" t="str">
            <v>REGISTRO RENOVADO</v>
          </cell>
          <cell r="E3740" t="str">
            <v>LUIZ SEVERIANO RIBEIRO NETO</v>
          </cell>
          <cell r="F3740" t="str">
            <v>tatiana.batista@kinoplex.com.br</v>
          </cell>
          <cell r="H3740">
            <v>13416</v>
          </cell>
          <cell r="J3740" t="str">
            <v>KINOPLEX TIJUCA</v>
          </cell>
          <cell r="K3740" t="str">
            <v>LIBERADO</v>
          </cell>
          <cell r="L3740">
            <v>39468.606678240743</v>
          </cell>
          <cell r="M3740">
            <v>39468.615219907406</v>
          </cell>
          <cell r="N3740" t="str">
            <v>5002176</v>
          </cell>
          <cell r="O3740" t="str">
            <v>08.262.566/0002-84</v>
          </cell>
          <cell r="P3740" t="str">
            <v>KINOPLEX.TIJUCA@KINOPLEXCOM.BR</v>
          </cell>
          <cell r="R3740" t="str">
            <v>KINOPLEX TIJUCA 1</v>
          </cell>
          <cell r="S3740" t="str">
            <v>AVENIDA MARACANÃ</v>
          </cell>
          <cell r="T3740" t="str">
            <v>TIJUCA</v>
          </cell>
          <cell r="U3740" t="str">
            <v>RIO DE JANEIRO</v>
          </cell>
          <cell r="V3740" t="str">
            <v>RIO DE JANEIRO</v>
          </cell>
          <cell r="X3740" t="str">
            <v>EM FUNCIONAMENTO</v>
          </cell>
          <cell r="Y3740">
            <v>39472</v>
          </cell>
          <cell r="Z3740" t="str">
            <v>20511-00</v>
          </cell>
          <cell r="AA3740">
            <v>39468.609074074076</v>
          </cell>
          <cell r="AB3740">
            <v>39472</v>
          </cell>
          <cell r="AC3740">
            <v>336</v>
          </cell>
          <cell r="AD3740">
            <v>2</v>
          </cell>
          <cell r="AI3740" t="str">
            <v>S</v>
          </cell>
          <cell r="AJ3740" t="str">
            <v>S</v>
          </cell>
          <cell r="AK3740" t="str">
            <v>S</v>
          </cell>
          <cell r="AL3740">
            <v>12</v>
          </cell>
          <cell r="AM3740">
            <v>5.3500000000000005</v>
          </cell>
          <cell r="AN3740" t="str">
            <v>DOLBY DIGITAL</v>
          </cell>
          <cell r="AO3740" t="str">
            <v>STADIUM</v>
          </cell>
          <cell r="AP3740" t="str">
            <v>DIGITAL</v>
          </cell>
          <cell r="AQ3740" t="str">
            <v>3D</v>
          </cell>
        </row>
        <row r="3741">
          <cell r="A3741">
            <v>11751</v>
          </cell>
          <cell r="B3741" t="str">
            <v>08.262.566/0001-01</v>
          </cell>
          <cell r="C3741" t="str">
            <v>SR RIO DE JANEIRO CINEMAS S/A</v>
          </cell>
          <cell r="D3741" t="str">
            <v>REGISTRO RENOVADO</v>
          </cell>
          <cell r="E3741" t="str">
            <v>LUIZ SEVERIANO RIBEIRO NETO</v>
          </cell>
          <cell r="F3741" t="str">
            <v>tatiana.batista@kinoplex.com.br</v>
          </cell>
          <cell r="H3741">
            <v>13416</v>
          </cell>
          <cell r="J3741" t="str">
            <v>KINOPLEX TIJUCA</v>
          </cell>
          <cell r="K3741" t="str">
            <v>LIBERADO</v>
          </cell>
          <cell r="L3741">
            <v>39468.606678240743</v>
          </cell>
          <cell r="M3741">
            <v>39468.615219907406</v>
          </cell>
          <cell r="N3741" t="str">
            <v>5002176</v>
          </cell>
          <cell r="O3741" t="str">
            <v>08.262.566/0002-84</v>
          </cell>
          <cell r="P3741" t="str">
            <v>KINOPLEX.TIJUCA@KINOPLEXCOM.BR</v>
          </cell>
          <cell r="R3741" t="str">
            <v>KINOPLEX TIJUCA 1</v>
          </cell>
          <cell r="S3741" t="str">
            <v>AVENIDA MARACANÃ</v>
          </cell>
          <cell r="T3741" t="str">
            <v>TIJUCA</v>
          </cell>
          <cell r="U3741" t="str">
            <v>RIO DE JANEIRO</v>
          </cell>
          <cell r="V3741" t="str">
            <v>RIO DE JANEIRO</v>
          </cell>
          <cell r="X3741" t="str">
            <v>EM FUNCIONAMENTO</v>
          </cell>
          <cell r="Y3741">
            <v>39472</v>
          </cell>
          <cell r="Z3741" t="str">
            <v>20511-00</v>
          </cell>
          <cell r="AA3741">
            <v>39468.609074074076</v>
          </cell>
          <cell r="AB3741">
            <v>39472</v>
          </cell>
          <cell r="AC3741">
            <v>336</v>
          </cell>
          <cell r="AD3741">
            <v>2</v>
          </cell>
          <cell r="AI3741" t="str">
            <v>S</v>
          </cell>
          <cell r="AJ3741" t="str">
            <v>S</v>
          </cell>
          <cell r="AK3741" t="str">
            <v>S</v>
          </cell>
          <cell r="AL3741">
            <v>12</v>
          </cell>
          <cell r="AM3741">
            <v>5.3500000000000005</v>
          </cell>
          <cell r="AN3741" t="str">
            <v>DOLBY DIGITAL</v>
          </cell>
          <cell r="AO3741" t="str">
            <v>STADIUM</v>
          </cell>
          <cell r="AP3741" t="str">
            <v>ANALÓGICO</v>
          </cell>
          <cell r="AQ3741" t="str">
            <v>35 MILIMETROS</v>
          </cell>
        </row>
        <row r="3742">
          <cell r="A3742">
            <v>11751</v>
          </cell>
          <cell r="B3742" t="str">
            <v>08.262.566/0001-01</v>
          </cell>
          <cell r="C3742" t="str">
            <v>SR RIO DE JANEIRO CINEMAS S/A</v>
          </cell>
          <cell r="D3742" t="str">
            <v>REGISTRO RENOVADO</v>
          </cell>
          <cell r="E3742" t="str">
            <v>MARIA THEREZA DE LAMARE</v>
          </cell>
          <cell r="F3742" t="str">
            <v>tatiana.batista@kinoplex.com.br</v>
          </cell>
          <cell r="H3742">
            <v>13416</v>
          </cell>
          <cell r="J3742" t="str">
            <v>KINOPLEX TIJUCA</v>
          </cell>
          <cell r="K3742" t="str">
            <v>LIBERADO</v>
          </cell>
          <cell r="L3742">
            <v>39468.606678240743</v>
          </cell>
          <cell r="M3742">
            <v>39468.615219907406</v>
          </cell>
          <cell r="N3742" t="str">
            <v>5002176</v>
          </cell>
          <cell r="O3742" t="str">
            <v>08.262.566/0002-84</v>
          </cell>
          <cell r="P3742" t="str">
            <v>KINOPLEX.TIJUCA@KINOPLEXCOM.BR</v>
          </cell>
          <cell r="R3742" t="str">
            <v>KINOPLEX TIJUCA 1</v>
          </cell>
          <cell r="S3742" t="str">
            <v>AVENIDA MARACANÃ</v>
          </cell>
          <cell r="T3742" t="str">
            <v>TIJUCA</v>
          </cell>
          <cell r="U3742" t="str">
            <v>RIO DE JANEIRO</v>
          </cell>
          <cell r="V3742" t="str">
            <v>RIO DE JANEIRO</v>
          </cell>
          <cell r="X3742" t="str">
            <v>EM FUNCIONAMENTO</v>
          </cell>
          <cell r="Y3742">
            <v>39472</v>
          </cell>
          <cell r="Z3742" t="str">
            <v>20511-00</v>
          </cell>
          <cell r="AA3742">
            <v>39468.609074074076</v>
          </cell>
          <cell r="AB3742">
            <v>39472</v>
          </cell>
          <cell r="AC3742">
            <v>336</v>
          </cell>
          <cell r="AD3742">
            <v>2</v>
          </cell>
          <cell r="AI3742" t="str">
            <v>S</v>
          </cell>
          <cell r="AJ3742" t="str">
            <v>S</v>
          </cell>
          <cell r="AK3742" t="str">
            <v>S</v>
          </cell>
          <cell r="AL3742">
            <v>12</v>
          </cell>
          <cell r="AM3742">
            <v>5.3500000000000005</v>
          </cell>
          <cell r="AN3742" t="str">
            <v>DOLBY DIGITAL</v>
          </cell>
          <cell r="AO3742" t="str">
            <v>STADIUM</v>
          </cell>
          <cell r="AP3742" t="str">
            <v>DIGITAL</v>
          </cell>
          <cell r="AQ3742" t="str">
            <v>3D</v>
          </cell>
        </row>
        <row r="3743">
          <cell r="A3743">
            <v>11751</v>
          </cell>
          <cell r="B3743" t="str">
            <v>08.262.566/0001-01</v>
          </cell>
          <cell r="C3743" t="str">
            <v>SR RIO DE JANEIRO CINEMAS S/A</v>
          </cell>
          <cell r="D3743" t="str">
            <v>REGISTRO RENOVADO</v>
          </cell>
          <cell r="E3743" t="str">
            <v>MARIA THEREZA DE LAMARE</v>
          </cell>
          <cell r="F3743" t="str">
            <v>tatiana.batista@kinoplex.com.br</v>
          </cell>
          <cell r="H3743">
            <v>13416</v>
          </cell>
          <cell r="J3743" t="str">
            <v>KINOPLEX TIJUCA</v>
          </cell>
          <cell r="K3743" t="str">
            <v>LIBERADO</v>
          </cell>
          <cell r="L3743">
            <v>39468.606678240743</v>
          </cell>
          <cell r="M3743">
            <v>39468.615219907406</v>
          </cell>
          <cell r="N3743" t="str">
            <v>5002176</v>
          </cell>
          <cell r="O3743" t="str">
            <v>08.262.566/0002-84</v>
          </cell>
          <cell r="P3743" t="str">
            <v>KINOPLEX.TIJUCA@KINOPLEXCOM.BR</v>
          </cell>
          <cell r="R3743" t="str">
            <v>KINOPLEX TIJUCA 1</v>
          </cell>
          <cell r="S3743" t="str">
            <v>AVENIDA MARACANÃ</v>
          </cell>
          <cell r="T3743" t="str">
            <v>TIJUCA</v>
          </cell>
          <cell r="U3743" t="str">
            <v>RIO DE JANEIRO</v>
          </cell>
          <cell r="V3743" t="str">
            <v>RIO DE JANEIRO</v>
          </cell>
          <cell r="X3743" t="str">
            <v>EM FUNCIONAMENTO</v>
          </cell>
          <cell r="Y3743">
            <v>39472</v>
          </cell>
          <cell r="Z3743" t="str">
            <v>20511-00</v>
          </cell>
          <cell r="AA3743">
            <v>39468.609074074076</v>
          </cell>
          <cell r="AB3743">
            <v>39472</v>
          </cell>
          <cell r="AC3743">
            <v>336</v>
          </cell>
          <cell r="AD3743">
            <v>2</v>
          </cell>
          <cell r="AI3743" t="str">
            <v>S</v>
          </cell>
          <cell r="AJ3743" t="str">
            <v>S</v>
          </cell>
          <cell r="AK3743" t="str">
            <v>S</v>
          </cell>
          <cell r="AL3743">
            <v>12</v>
          </cell>
          <cell r="AM3743">
            <v>5.3500000000000005</v>
          </cell>
          <cell r="AN3743" t="str">
            <v>DOLBY DIGITAL</v>
          </cell>
          <cell r="AO3743" t="str">
            <v>STADIUM</v>
          </cell>
          <cell r="AP3743" t="str">
            <v>ANALÓGICO</v>
          </cell>
          <cell r="AQ3743" t="str">
            <v>35 MILIMETROS</v>
          </cell>
        </row>
        <row r="3744">
          <cell r="A3744">
            <v>11751</v>
          </cell>
          <cell r="B3744" t="str">
            <v>08.262.566/0001-01</v>
          </cell>
          <cell r="C3744" t="str">
            <v>SR RIO DE JANEIRO CINEMAS S/A</v>
          </cell>
          <cell r="D3744" t="str">
            <v>REGISTRO RENOVADO</v>
          </cell>
          <cell r="E3744" t="str">
            <v>MARCUS PORTELLA ABUD</v>
          </cell>
          <cell r="F3744" t="str">
            <v>tatiana.batista@kinoplex.com.br</v>
          </cell>
          <cell r="H3744">
            <v>13416</v>
          </cell>
          <cell r="J3744" t="str">
            <v>KINOPLEX TIJUCA</v>
          </cell>
          <cell r="K3744" t="str">
            <v>LIBERADO</v>
          </cell>
          <cell r="L3744">
            <v>39468.606678240743</v>
          </cell>
          <cell r="M3744">
            <v>39468.615219907406</v>
          </cell>
          <cell r="N3744" t="str">
            <v>5002176</v>
          </cell>
          <cell r="O3744" t="str">
            <v>08.262.566/0002-84</v>
          </cell>
          <cell r="P3744" t="str">
            <v>KINOPLEX.TIJUCA@KINOPLEXCOM.BR</v>
          </cell>
          <cell r="R3744" t="str">
            <v>KINOPLEX TIJUCA 1</v>
          </cell>
          <cell r="S3744" t="str">
            <v>AVENIDA MARACANÃ</v>
          </cell>
          <cell r="T3744" t="str">
            <v>TIJUCA</v>
          </cell>
          <cell r="U3744" t="str">
            <v>RIO DE JANEIRO</v>
          </cell>
          <cell r="V3744" t="str">
            <v>RIO DE JANEIRO</v>
          </cell>
          <cell r="X3744" t="str">
            <v>EM FUNCIONAMENTO</v>
          </cell>
          <cell r="Y3744">
            <v>39472</v>
          </cell>
          <cell r="Z3744" t="str">
            <v>20511-00</v>
          </cell>
          <cell r="AA3744">
            <v>39468.609074074076</v>
          </cell>
          <cell r="AB3744">
            <v>39472</v>
          </cell>
          <cell r="AC3744">
            <v>336</v>
          </cell>
          <cell r="AD3744">
            <v>2</v>
          </cell>
          <cell r="AI3744" t="str">
            <v>S</v>
          </cell>
          <cell r="AJ3744" t="str">
            <v>S</v>
          </cell>
          <cell r="AK3744" t="str">
            <v>S</v>
          </cell>
          <cell r="AL3744">
            <v>12</v>
          </cell>
          <cell r="AM3744">
            <v>5.3500000000000005</v>
          </cell>
          <cell r="AN3744" t="str">
            <v>DOLBY DIGITAL</v>
          </cell>
          <cell r="AO3744" t="str">
            <v>STADIUM</v>
          </cell>
          <cell r="AP3744" t="str">
            <v>DIGITAL</v>
          </cell>
          <cell r="AQ3744" t="str">
            <v>3D</v>
          </cell>
        </row>
        <row r="3745">
          <cell r="A3745">
            <v>11751</v>
          </cell>
          <cell r="B3745" t="str">
            <v>08.262.566/0001-01</v>
          </cell>
          <cell r="C3745" t="str">
            <v>SR RIO DE JANEIRO CINEMAS S/A</v>
          </cell>
          <cell r="D3745" t="str">
            <v>REGISTRO RENOVADO</v>
          </cell>
          <cell r="E3745" t="str">
            <v>BEATRIZ SEVERIANO RIBEIRO DE SAULES</v>
          </cell>
          <cell r="F3745" t="str">
            <v>tatiana.batista@kinoplex.com.br</v>
          </cell>
          <cell r="H3745">
            <v>13416</v>
          </cell>
          <cell r="J3745" t="str">
            <v>KINOPLEX TIJUCA</v>
          </cell>
          <cell r="K3745" t="str">
            <v>LIBERADO</v>
          </cell>
          <cell r="L3745">
            <v>39468.606678240743</v>
          </cell>
          <cell r="M3745">
            <v>39468.615219907406</v>
          </cell>
          <cell r="N3745" t="str">
            <v>5002176</v>
          </cell>
          <cell r="O3745" t="str">
            <v>08.262.566/0002-84</v>
          </cell>
          <cell r="P3745" t="str">
            <v>KINOPLEX.TIJUCA@KINOPLEXCOM.BR</v>
          </cell>
          <cell r="R3745" t="str">
            <v>KINOPLEX TIJUCA 1</v>
          </cell>
          <cell r="S3745" t="str">
            <v>AVENIDA MARACANÃ</v>
          </cell>
          <cell r="T3745" t="str">
            <v>TIJUCA</v>
          </cell>
          <cell r="U3745" t="str">
            <v>RIO DE JANEIRO</v>
          </cell>
          <cell r="V3745" t="str">
            <v>RIO DE JANEIRO</v>
          </cell>
          <cell r="X3745" t="str">
            <v>EM FUNCIONAMENTO</v>
          </cell>
          <cell r="Y3745">
            <v>39472</v>
          </cell>
          <cell r="Z3745" t="str">
            <v>20511-00</v>
          </cell>
          <cell r="AA3745">
            <v>39468.609074074076</v>
          </cell>
          <cell r="AB3745">
            <v>39472</v>
          </cell>
          <cell r="AC3745">
            <v>336</v>
          </cell>
          <cell r="AD3745">
            <v>2</v>
          </cell>
          <cell r="AI3745" t="str">
            <v>S</v>
          </cell>
          <cell r="AJ3745" t="str">
            <v>S</v>
          </cell>
          <cell r="AK3745" t="str">
            <v>S</v>
          </cell>
          <cell r="AL3745">
            <v>12</v>
          </cell>
          <cell r="AM3745">
            <v>5.3500000000000005</v>
          </cell>
          <cell r="AN3745" t="str">
            <v>DOLBY DIGITAL</v>
          </cell>
          <cell r="AO3745" t="str">
            <v>STADIUM</v>
          </cell>
          <cell r="AP3745" t="str">
            <v>ANALÓGICO</v>
          </cell>
          <cell r="AQ3745" t="str">
            <v>35 MILIMETROS</v>
          </cell>
        </row>
        <row r="3746">
          <cell r="A3746">
            <v>11751</v>
          </cell>
          <cell r="B3746" t="str">
            <v>08.262.566/0001-01</v>
          </cell>
          <cell r="C3746" t="str">
            <v>SR RIO DE JANEIRO CINEMAS S/A</v>
          </cell>
          <cell r="D3746" t="str">
            <v>REGISTRO RENOVADO</v>
          </cell>
          <cell r="E3746" t="str">
            <v>BEATRIZ SEVERIANO RIBEIRO DE SAULES</v>
          </cell>
          <cell r="F3746" t="str">
            <v>tatiana.batista@kinoplex.com.br</v>
          </cell>
          <cell r="H3746">
            <v>13416</v>
          </cell>
          <cell r="J3746" t="str">
            <v>KINOPLEX TIJUCA</v>
          </cell>
          <cell r="K3746" t="str">
            <v>LIBERADO</v>
          </cell>
          <cell r="L3746">
            <v>39468.606678240743</v>
          </cell>
          <cell r="M3746">
            <v>39468.615219907406</v>
          </cell>
          <cell r="N3746" t="str">
            <v>5002176</v>
          </cell>
          <cell r="O3746" t="str">
            <v>08.262.566/0002-84</v>
          </cell>
          <cell r="P3746" t="str">
            <v>KINOPLEX.TIJUCA@KINOPLEXCOM.BR</v>
          </cell>
          <cell r="R3746" t="str">
            <v>KINOPLEX TIJUCA 1</v>
          </cell>
          <cell r="S3746" t="str">
            <v>AVENIDA MARACANÃ</v>
          </cell>
          <cell r="T3746" t="str">
            <v>TIJUCA</v>
          </cell>
          <cell r="U3746" t="str">
            <v>RIO DE JANEIRO</v>
          </cell>
          <cell r="V3746" t="str">
            <v>RIO DE JANEIRO</v>
          </cell>
          <cell r="X3746" t="str">
            <v>EM FUNCIONAMENTO</v>
          </cell>
          <cell r="Y3746">
            <v>39472</v>
          </cell>
          <cell r="Z3746" t="str">
            <v>20511-00</v>
          </cell>
          <cell r="AA3746">
            <v>39468.609074074076</v>
          </cell>
          <cell r="AB3746">
            <v>39472</v>
          </cell>
          <cell r="AC3746">
            <v>336</v>
          </cell>
          <cell r="AD3746">
            <v>2</v>
          </cell>
          <cell r="AI3746" t="str">
            <v>S</v>
          </cell>
          <cell r="AJ3746" t="str">
            <v>S</v>
          </cell>
          <cell r="AK3746" t="str">
            <v>S</v>
          </cell>
          <cell r="AL3746">
            <v>12</v>
          </cell>
          <cell r="AM3746">
            <v>5.3500000000000005</v>
          </cell>
          <cell r="AN3746" t="str">
            <v>DOLBY DIGITAL</v>
          </cell>
          <cell r="AO3746" t="str">
            <v>STADIUM</v>
          </cell>
          <cell r="AP3746" t="str">
            <v>DIGITAL</v>
          </cell>
          <cell r="AQ3746" t="str">
            <v>3D</v>
          </cell>
        </row>
        <row r="3747">
          <cell r="A3747">
            <v>11751</v>
          </cell>
          <cell r="B3747" t="str">
            <v>08.262.566/0001-01</v>
          </cell>
          <cell r="C3747" t="str">
            <v>SR RIO DE JANEIRO CINEMAS S/A</v>
          </cell>
          <cell r="D3747" t="str">
            <v>REGISTRO RENOVADO</v>
          </cell>
          <cell r="E3747" t="str">
            <v>MARIA THEREZA DE LAMARE</v>
          </cell>
          <cell r="F3747" t="str">
            <v>tatiana.batista@kinoplex.com.br</v>
          </cell>
          <cell r="H3747">
            <v>13416</v>
          </cell>
          <cell r="J3747" t="str">
            <v>KINOPLEX TIJUCA</v>
          </cell>
          <cell r="K3747" t="str">
            <v>LIBERADO</v>
          </cell>
          <cell r="L3747">
            <v>39468.606678240743</v>
          </cell>
          <cell r="M3747">
            <v>39468.615219907406</v>
          </cell>
          <cell r="N3747" t="str">
            <v>5002175</v>
          </cell>
          <cell r="O3747" t="str">
            <v>08.262.566/0002-84</v>
          </cell>
          <cell r="P3747" t="str">
            <v>KINOPLEX.TIJUCA@KINOPLEXCOM.BR</v>
          </cell>
          <cell r="R3747" t="str">
            <v>KINOPLEX TIJUCA 2</v>
          </cell>
          <cell r="S3747" t="str">
            <v>AVENIDA MARACANÃ</v>
          </cell>
          <cell r="T3747" t="str">
            <v>TIJUCA</v>
          </cell>
          <cell r="U3747" t="str">
            <v>RIO DE JANEIRO</v>
          </cell>
          <cell r="V3747" t="str">
            <v>RIO DE JANEIRO</v>
          </cell>
          <cell r="X3747" t="str">
            <v>EM FUNCIONAMENTO</v>
          </cell>
          <cell r="Y3747">
            <v>39472</v>
          </cell>
          <cell r="Z3747" t="str">
            <v>20511-00</v>
          </cell>
          <cell r="AA3747">
            <v>39468.613483796296</v>
          </cell>
          <cell r="AB3747">
            <v>39472</v>
          </cell>
          <cell r="AC3747">
            <v>264</v>
          </cell>
          <cell r="AD3747">
            <v>2</v>
          </cell>
          <cell r="AI3747" t="str">
            <v>S</v>
          </cell>
          <cell r="AJ3747" t="str">
            <v>S</v>
          </cell>
          <cell r="AK3747" t="str">
            <v>S</v>
          </cell>
          <cell r="AL3747">
            <v>12</v>
          </cell>
          <cell r="AM3747">
            <v>5.53</v>
          </cell>
          <cell r="AN3747" t="str">
            <v>DOLBY DIGITAL</v>
          </cell>
          <cell r="AO3747" t="str">
            <v>STADIUM</v>
          </cell>
          <cell r="AP3747" t="str">
            <v>ANALÓGICO</v>
          </cell>
          <cell r="AQ3747" t="str">
            <v>35 MILIMETROS</v>
          </cell>
        </row>
        <row r="3748">
          <cell r="A3748">
            <v>11751</v>
          </cell>
          <cell r="B3748" t="str">
            <v>08.262.566/0001-01</v>
          </cell>
          <cell r="C3748" t="str">
            <v>SR RIO DE JANEIRO CINEMAS S/A</v>
          </cell>
          <cell r="D3748" t="str">
            <v>REGISTRO RENOVADO</v>
          </cell>
          <cell r="E3748" t="str">
            <v>LUIZ ANTÔNIO RIBEIRO PINTO</v>
          </cell>
          <cell r="F3748" t="str">
            <v>tatiana.batista@kinoplex.com.br</v>
          </cell>
          <cell r="H3748">
            <v>13416</v>
          </cell>
          <cell r="J3748" t="str">
            <v>KINOPLEX TIJUCA</v>
          </cell>
          <cell r="K3748" t="str">
            <v>LIBERADO</v>
          </cell>
          <cell r="L3748">
            <v>39468.606678240743</v>
          </cell>
          <cell r="M3748">
            <v>39468.615219907406</v>
          </cell>
          <cell r="N3748" t="str">
            <v>5002175</v>
          </cell>
          <cell r="O3748" t="str">
            <v>08.262.566/0002-84</v>
          </cell>
          <cell r="P3748" t="str">
            <v>KINOPLEX.TIJUCA@KINOPLEXCOM.BR</v>
          </cell>
          <cell r="R3748" t="str">
            <v>KINOPLEX TIJUCA 2</v>
          </cell>
          <cell r="S3748" t="str">
            <v>AVENIDA MARACANÃ</v>
          </cell>
          <cell r="T3748" t="str">
            <v>TIJUCA</v>
          </cell>
          <cell r="U3748" t="str">
            <v>RIO DE JANEIRO</v>
          </cell>
          <cell r="V3748" t="str">
            <v>RIO DE JANEIRO</v>
          </cell>
          <cell r="X3748" t="str">
            <v>EM FUNCIONAMENTO</v>
          </cell>
          <cell r="Y3748">
            <v>39472</v>
          </cell>
          <cell r="Z3748" t="str">
            <v>20511-00</v>
          </cell>
          <cell r="AA3748">
            <v>39468.613483796296</v>
          </cell>
          <cell r="AB3748">
            <v>39472</v>
          </cell>
          <cell r="AC3748">
            <v>264</v>
          </cell>
          <cell r="AD3748">
            <v>2</v>
          </cell>
          <cell r="AI3748" t="str">
            <v>S</v>
          </cell>
          <cell r="AJ3748" t="str">
            <v>S</v>
          </cell>
          <cell r="AK3748" t="str">
            <v>S</v>
          </cell>
          <cell r="AL3748">
            <v>12</v>
          </cell>
          <cell r="AM3748">
            <v>5.53</v>
          </cell>
          <cell r="AN3748" t="str">
            <v>DOLBY DIGITAL</v>
          </cell>
          <cell r="AO3748" t="str">
            <v>STADIUM</v>
          </cell>
          <cell r="AP3748" t="str">
            <v>ANALÓGICO</v>
          </cell>
          <cell r="AQ3748" t="str">
            <v>35 MILIMETROS</v>
          </cell>
        </row>
        <row r="3749">
          <cell r="A3749">
            <v>11751</v>
          </cell>
          <cell r="B3749" t="str">
            <v>08.262.566/0001-01</v>
          </cell>
          <cell r="C3749" t="str">
            <v>SR RIO DE JANEIRO CINEMAS S/A</v>
          </cell>
          <cell r="D3749" t="str">
            <v>REGISTRO RENOVADO</v>
          </cell>
          <cell r="E3749" t="str">
            <v>MARCUS PORTELLA ABUD</v>
          </cell>
          <cell r="F3749" t="str">
            <v>tatiana.batista@kinoplex.com.br</v>
          </cell>
          <cell r="H3749">
            <v>13416</v>
          </cell>
          <cell r="J3749" t="str">
            <v>KINOPLEX TIJUCA</v>
          </cell>
          <cell r="K3749" t="str">
            <v>LIBERADO</v>
          </cell>
          <cell r="L3749">
            <v>39468.606678240743</v>
          </cell>
          <cell r="M3749">
            <v>39468.615219907406</v>
          </cell>
          <cell r="N3749" t="str">
            <v>5002175</v>
          </cell>
          <cell r="O3749" t="str">
            <v>08.262.566/0002-84</v>
          </cell>
          <cell r="P3749" t="str">
            <v>KINOPLEX.TIJUCA@KINOPLEXCOM.BR</v>
          </cell>
          <cell r="R3749" t="str">
            <v>KINOPLEX TIJUCA 2</v>
          </cell>
          <cell r="S3749" t="str">
            <v>AVENIDA MARACANÃ</v>
          </cell>
          <cell r="T3749" t="str">
            <v>TIJUCA</v>
          </cell>
          <cell r="U3749" t="str">
            <v>RIO DE JANEIRO</v>
          </cell>
          <cell r="V3749" t="str">
            <v>RIO DE JANEIRO</v>
          </cell>
          <cell r="X3749" t="str">
            <v>EM FUNCIONAMENTO</v>
          </cell>
          <cell r="Y3749">
            <v>39472</v>
          </cell>
          <cell r="Z3749" t="str">
            <v>20511-00</v>
          </cell>
          <cell r="AA3749">
            <v>39468.613483796296</v>
          </cell>
          <cell r="AB3749">
            <v>39472</v>
          </cell>
          <cell r="AC3749">
            <v>264</v>
          </cell>
          <cell r="AD3749">
            <v>2</v>
          </cell>
          <cell r="AI3749" t="str">
            <v>S</v>
          </cell>
          <cell r="AJ3749" t="str">
            <v>S</v>
          </cell>
          <cell r="AK3749" t="str">
            <v>S</v>
          </cell>
          <cell r="AL3749">
            <v>12</v>
          </cell>
          <cell r="AM3749">
            <v>5.53</v>
          </cell>
          <cell r="AN3749" t="str">
            <v>DOLBY DIGITAL</v>
          </cell>
          <cell r="AO3749" t="str">
            <v>STADIUM</v>
          </cell>
          <cell r="AP3749" t="str">
            <v>ANALÓGICO</v>
          </cell>
          <cell r="AQ3749" t="str">
            <v>35 MILIMETROS</v>
          </cell>
        </row>
        <row r="3750">
          <cell r="A3750">
            <v>11751</v>
          </cell>
          <cell r="B3750" t="str">
            <v>08.262.566/0001-01</v>
          </cell>
          <cell r="C3750" t="str">
            <v>SR RIO DE JANEIRO CINEMAS S/A</v>
          </cell>
          <cell r="D3750" t="str">
            <v>REGISTRO RENOVADO</v>
          </cell>
          <cell r="E3750" t="str">
            <v>BEATRIZ SEVERIANO RIBEIRO DE SAULES</v>
          </cell>
          <cell r="F3750" t="str">
            <v>tatiana.batista@kinoplex.com.br</v>
          </cell>
          <cell r="H3750">
            <v>13416</v>
          </cell>
          <cell r="J3750" t="str">
            <v>KINOPLEX TIJUCA</v>
          </cell>
          <cell r="K3750" t="str">
            <v>LIBERADO</v>
          </cell>
          <cell r="L3750">
            <v>39468.606678240743</v>
          </cell>
          <cell r="M3750">
            <v>39468.615219907406</v>
          </cell>
          <cell r="N3750" t="str">
            <v>5002175</v>
          </cell>
          <cell r="O3750" t="str">
            <v>08.262.566/0002-84</v>
          </cell>
          <cell r="P3750" t="str">
            <v>KINOPLEX.TIJUCA@KINOPLEXCOM.BR</v>
          </cell>
          <cell r="R3750" t="str">
            <v>KINOPLEX TIJUCA 2</v>
          </cell>
          <cell r="S3750" t="str">
            <v>AVENIDA MARACANÃ</v>
          </cell>
          <cell r="T3750" t="str">
            <v>TIJUCA</v>
          </cell>
          <cell r="U3750" t="str">
            <v>RIO DE JANEIRO</v>
          </cell>
          <cell r="V3750" t="str">
            <v>RIO DE JANEIRO</v>
          </cell>
          <cell r="X3750" t="str">
            <v>EM FUNCIONAMENTO</v>
          </cell>
          <cell r="Y3750">
            <v>39472</v>
          </cell>
          <cell r="Z3750" t="str">
            <v>20511-00</v>
          </cell>
          <cell r="AA3750">
            <v>39468.613483796296</v>
          </cell>
          <cell r="AB3750">
            <v>39472</v>
          </cell>
          <cell r="AC3750">
            <v>264</v>
          </cell>
          <cell r="AD3750">
            <v>2</v>
          </cell>
          <cell r="AI3750" t="str">
            <v>S</v>
          </cell>
          <cell r="AJ3750" t="str">
            <v>S</v>
          </cell>
          <cell r="AK3750" t="str">
            <v>S</v>
          </cell>
          <cell r="AL3750">
            <v>12</v>
          </cell>
          <cell r="AM3750">
            <v>5.53</v>
          </cell>
          <cell r="AN3750" t="str">
            <v>DOLBY DIGITAL</v>
          </cell>
          <cell r="AO3750" t="str">
            <v>STADIUM</v>
          </cell>
          <cell r="AP3750" t="str">
            <v>ANALÓGICO</v>
          </cell>
          <cell r="AQ3750" t="str">
            <v>35 MILIMETROS</v>
          </cell>
        </row>
        <row r="3751">
          <cell r="A3751">
            <v>11751</v>
          </cell>
          <cell r="B3751" t="str">
            <v>08.262.566/0001-01</v>
          </cell>
          <cell r="C3751" t="str">
            <v>SR RIO DE JANEIRO CINEMAS S/A</v>
          </cell>
          <cell r="D3751" t="str">
            <v>REGISTRO RENOVADO</v>
          </cell>
          <cell r="E3751" t="str">
            <v>LUIZ SEVERIANO RIBEIRO NETO</v>
          </cell>
          <cell r="F3751" t="str">
            <v>tatiana.batista@kinoplex.com.br</v>
          </cell>
          <cell r="H3751">
            <v>13416</v>
          </cell>
          <cell r="J3751" t="str">
            <v>KINOPLEX TIJUCA</v>
          </cell>
          <cell r="K3751" t="str">
            <v>LIBERADO</v>
          </cell>
          <cell r="L3751">
            <v>39468.606678240743</v>
          </cell>
          <cell r="M3751">
            <v>39468.615219907406</v>
          </cell>
          <cell r="N3751" t="str">
            <v>5002175</v>
          </cell>
          <cell r="O3751" t="str">
            <v>08.262.566/0002-84</v>
          </cell>
          <cell r="P3751" t="str">
            <v>KINOPLEX.TIJUCA@KINOPLEXCOM.BR</v>
          </cell>
          <cell r="R3751" t="str">
            <v>KINOPLEX TIJUCA 2</v>
          </cell>
          <cell r="S3751" t="str">
            <v>AVENIDA MARACANÃ</v>
          </cell>
          <cell r="T3751" t="str">
            <v>TIJUCA</v>
          </cell>
          <cell r="U3751" t="str">
            <v>RIO DE JANEIRO</v>
          </cell>
          <cell r="V3751" t="str">
            <v>RIO DE JANEIRO</v>
          </cell>
          <cell r="X3751" t="str">
            <v>EM FUNCIONAMENTO</v>
          </cell>
          <cell r="Y3751">
            <v>39472</v>
          </cell>
          <cell r="Z3751" t="str">
            <v>20511-00</v>
          </cell>
          <cell r="AA3751">
            <v>39468.613483796296</v>
          </cell>
          <cell r="AB3751">
            <v>39472</v>
          </cell>
          <cell r="AC3751">
            <v>264</v>
          </cell>
          <cell r="AD3751">
            <v>2</v>
          </cell>
          <cell r="AI3751" t="str">
            <v>S</v>
          </cell>
          <cell r="AJ3751" t="str">
            <v>S</v>
          </cell>
          <cell r="AK3751" t="str">
            <v>S</v>
          </cell>
          <cell r="AL3751">
            <v>12</v>
          </cell>
          <cell r="AM3751">
            <v>5.53</v>
          </cell>
          <cell r="AN3751" t="str">
            <v>DOLBY DIGITAL</v>
          </cell>
          <cell r="AO3751" t="str">
            <v>STADIUM</v>
          </cell>
          <cell r="AP3751" t="str">
            <v>ANALÓGICO</v>
          </cell>
          <cell r="AQ3751" t="str">
            <v>35 MILIMETROS</v>
          </cell>
        </row>
        <row r="3752">
          <cell r="A3752">
            <v>11751</v>
          </cell>
          <cell r="B3752" t="str">
            <v>08.262.566/0001-01</v>
          </cell>
          <cell r="C3752" t="str">
            <v>SR RIO DE JANEIRO CINEMAS S/A</v>
          </cell>
          <cell r="D3752" t="str">
            <v>REGISTRO RENOVADO</v>
          </cell>
          <cell r="E3752" t="str">
            <v>LUIZ ANTÔNIO RIBEIRO PINTO</v>
          </cell>
          <cell r="F3752" t="str">
            <v>tatiana.batista@kinoplex.com.br</v>
          </cell>
          <cell r="H3752">
            <v>13416</v>
          </cell>
          <cell r="J3752" t="str">
            <v>KINOPLEX TIJUCA</v>
          </cell>
          <cell r="K3752" t="str">
            <v>LIBERADO</v>
          </cell>
          <cell r="L3752">
            <v>39468.606678240743</v>
          </cell>
          <cell r="M3752">
            <v>39468.615219907406</v>
          </cell>
          <cell r="N3752" t="str">
            <v>5002177</v>
          </cell>
          <cell r="O3752" t="str">
            <v>08.262.566/0002-84</v>
          </cell>
          <cell r="P3752" t="str">
            <v>KINOPLEX.TIJUCA@KINOPLEXCOM.BR</v>
          </cell>
          <cell r="R3752" t="str">
            <v>KINOPLEX TIJUCA 3</v>
          </cell>
          <cell r="S3752" t="str">
            <v>AVENIDA MARACANÃ</v>
          </cell>
          <cell r="T3752" t="str">
            <v>TIJUCA</v>
          </cell>
          <cell r="U3752" t="str">
            <v>RIO DE JANEIRO</v>
          </cell>
          <cell r="V3752" t="str">
            <v>RIO DE JANEIRO</v>
          </cell>
          <cell r="X3752" t="str">
            <v>EM FUNCIONAMENTO</v>
          </cell>
          <cell r="Y3752">
            <v>39472</v>
          </cell>
          <cell r="Z3752" t="str">
            <v>20511-00</v>
          </cell>
          <cell r="AA3752">
            <v>39468.610752314817</v>
          </cell>
          <cell r="AB3752">
            <v>39472</v>
          </cell>
          <cell r="AC3752">
            <v>199</v>
          </cell>
          <cell r="AD3752">
            <v>2</v>
          </cell>
          <cell r="AI3752" t="str">
            <v>S</v>
          </cell>
          <cell r="AJ3752" t="str">
            <v>S</v>
          </cell>
          <cell r="AK3752" t="str">
            <v>S</v>
          </cell>
          <cell r="AL3752">
            <v>11.5</v>
          </cell>
          <cell r="AM3752">
            <v>4.9000000000000004</v>
          </cell>
          <cell r="AN3752" t="str">
            <v>DOLBY DIGITAL</v>
          </cell>
          <cell r="AO3752" t="str">
            <v>STADIUM</v>
          </cell>
          <cell r="AP3752" t="str">
            <v>ANALÓGICO</v>
          </cell>
          <cell r="AQ3752" t="str">
            <v>35 MILIMETROS</v>
          </cell>
        </row>
        <row r="3753">
          <cell r="A3753">
            <v>11751</v>
          </cell>
          <cell r="B3753" t="str">
            <v>08.262.566/0001-01</v>
          </cell>
          <cell r="C3753" t="str">
            <v>SR RIO DE JANEIRO CINEMAS S/A</v>
          </cell>
          <cell r="D3753" t="str">
            <v>REGISTRO RENOVADO</v>
          </cell>
          <cell r="E3753" t="str">
            <v>MARCUS PORTELLA ABUD</v>
          </cell>
          <cell r="F3753" t="str">
            <v>tatiana.batista@kinoplex.com.br</v>
          </cell>
          <cell r="H3753">
            <v>13416</v>
          </cell>
          <cell r="J3753" t="str">
            <v>KINOPLEX TIJUCA</v>
          </cell>
          <cell r="K3753" t="str">
            <v>LIBERADO</v>
          </cell>
          <cell r="L3753">
            <v>39468.606678240743</v>
          </cell>
          <cell r="M3753">
            <v>39468.615219907406</v>
          </cell>
          <cell r="N3753" t="str">
            <v>5002177</v>
          </cell>
          <cell r="O3753" t="str">
            <v>08.262.566/0002-84</v>
          </cell>
          <cell r="P3753" t="str">
            <v>KINOPLEX.TIJUCA@KINOPLEXCOM.BR</v>
          </cell>
          <cell r="R3753" t="str">
            <v>KINOPLEX TIJUCA 3</v>
          </cell>
          <cell r="S3753" t="str">
            <v>AVENIDA MARACANÃ</v>
          </cell>
          <cell r="T3753" t="str">
            <v>TIJUCA</v>
          </cell>
          <cell r="U3753" t="str">
            <v>RIO DE JANEIRO</v>
          </cell>
          <cell r="V3753" t="str">
            <v>RIO DE JANEIRO</v>
          </cell>
          <cell r="X3753" t="str">
            <v>EM FUNCIONAMENTO</v>
          </cell>
          <cell r="Y3753">
            <v>39472</v>
          </cell>
          <cell r="Z3753" t="str">
            <v>20511-00</v>
          </cell>
          <cell r="AA3753">
            <v>39468.610752314817</v>
          </cell>
          <cell r="AB3753">
            <v>39472</v>
          </cell>
          <cell r="AC3753">
            <v>199</v>
          </cell>
          <cell r="AD3753">
            <v>2</v>
          </cell>
          <cell r="AI3753" t="str">
            <v>S</v>
          </cell>
          <cell r="AJ3753" t="str">
            <v>S</v>
          </cell>
          <cell r="AK3753" t="str">
            <v>S</v>
          </cell>
          <cell r="AL3753">
            <v>11.5</v>
          </cell>
          <cell r="AM3753">
            <v>4.9000000000000004</v>
          </cell>
          <cell r="AN3753" t="str">
            <v>DOLBY DIGITAL</v>
          </cell>
          <cell r="AO3753" t="str">
            <v>STADIUM</v>
          </cell>
          <cell r="AP3753" t="str">
            <v>ANALÓGICO</v>
          </cell>
          <cell r="AQ3753" t="str">
            <v>35 MILIMETROS</v>
          </cell>
        </row>
        <row r="3754">
          <cell r="A3754">
            <v>11751</v>
          </cell>
          <cell r="B3754" t="str">
            <v>08.262.566/0001-01</v>
          </cell>
          <cell r="C3754" t="str">
            <v>SR RIO DE JANEIRO CINEMAS S/A</v>
          </cell>
          <cell r="D3754" t="str">
            <v>REGISTRO RENOVADO</v>
          </cell>
          <cell r="E3754" t="str">
            <v>BEATRIZ SEVERIANO RIBEIRO DE SAULES</v>
          </cell>
          <cell r="F3754" t="str">
            <v>tatiana.batista@kinoplex.com.br</v>
          </cell>
          <cell r="H3754">
            <v>13416</v>
          </cell>
          <cell r="J3754" t="str">
            <v>KINOPLEX TIJUCA</v>
          </cell>
          <cell r="K3754" t="str">
            <v>LIBERADO</v>
          </cell>
          <cell r="L3754">
            <v>39468.606678240743</v>
          </cell>
          <cell r="M3754">
            <v>39468.615219907406</v>
          </cell>
          <cell r="N3754" t="str">
            <v>5002177</v>
          </cell>
          <cell r="O3754" t="str">
            <v>08.262.566/0002-84</v>
          </cell>
          <cell r="P3754" t="str">
            <v>KINOPLEX.TIJUCA@KINOPLEXCOM.BR</v>
          </cell>
          <cell r="R3754" t="str">
            <v>KINOPLEX TIJUCA 3</v>
          </cell>
          <cell r="S3754" t="str">
            <v>AVENIDA MARACANÃ</v>
          </cell>
          <cell r="T3754" t="str">
            <v>TIJUCA</v>
          </cell>
          <cell r="U3754" t="str">
            <v>RIO DE JANEIRO</v>
          </cell>
          <cell r="V3754" t="str">
            <v>RIO DE JANEIRO</v>
          </cell>
          <cell r="X3754" t="str">
            <v>EM FUNCIONAMENTO</v>
          </cell>
          <cell r="Y3754">
            <v>39472</v>
          </cell>
          <cell r="Z3754" t="str">
            <v>20511-00</v>
          </cell>
          <cell r="AA3754">
            <v>39468.610752314817</v>
          </cell>
          <cell r="AB3754">
            <v>39472</v>
          </cell>
          <cell r="AC3754">
            <v>199</v>
          </cell>
          <cell r="AD3754">
            <v>2</v>
          </cell>
          <cell r="AI3754" t="str">
            <v>S</v>
          </cell>
          <cell r="AJ3754" t="str">
            <v>S</v>
          </cell>
          <cell r="AK3754" t="str">
            <v>S</v>
          </cell>
          <cell r="AL3754">
            <v>11.5</v>
          </cell>
          <cell r="AM3754">
            <v>4.9000000000000004</v>
          </cell>
          <cell r="AN3754" t="str">
            <v>DOLBY DIGITAL</v>
          </cell>
          <cell r="AO3754" t="str">
            <v>STADIUM</v>
          </cell>
          <cell r="AP3754" t="str">
            <v>ANALÓGICO</v>
          </cell>
          <cell r="AQ3754" t="str">
            <v>35 MILIMETROS</v>
          </cell>
        </row>
        <row r="3755">
          <cell r="A3755">
            <v>11751</v>
          </cell>
          <cell r="B3755" t="str">
            <v>08.262.566/0001-01</v>
          </cell>
          <cell r="C3755" t="str">
            <v>SR RIO DE JANEIRO CINEMAS S/A</v>
          </cell>
          <cell r="D3755" t="str">
            <v>REGISTRO RENOVADO</v>
          </cell>
          <cell r="E3755" t="str">
            <v>MARIA THEREZA DE LAMARE</v>
          </cell>
          <cell r="F3755" t="str">
            <v>tatiana.batista@kinoplex.com.br</v>
          </cell>
          <cell r="H3755">
            <v>13416</v>
          </cell>
          <cell r="J3755" t="str">
            <v>KINOPLEX TIJUCA</v>
          </cell>
          <cell r="K3755" t="str">
            <v>LIBERADO</v>
          </cell>
          <cell r="L3755">
            <v>39468.606678240743</v>
          </cell>
          <cell r="M3755">
            <v>39468.615219907406</v>
          </cell>
          <cell r="N3755" t="str">
            <v>5002177</v>
          </cell>
          <cell r="O3755" t="str">
            <v>08.262.566/0002-84</v>
          </cell>
          <cell r="P3755" t="str">
            <v>KINOPLEX.TIJUCA@KINOPLEXCOM.BR</v>
          </cell>
          <cell r="R3755" t="str">
            <v>KINOPLEX TIJUCA 3</v>
          </cell>
          <cell r="S3755" t="str">
            <v>AVENIDA MARACANÃ</v>
          </cell>
          <cell r="T3755" t="str">
            <v>TIJUCA</v>
          </cell>
          <cell r="U3755" t="str">
            <v>RIO DE JANEIRO</v>
          </cell>
          <cell r="V3755" t="str">
            <v>RIO DE JANEIRO</v>
          </cell>
          <cell r="X3755" t="str">
            <v>EM FUNCIONAMENTO</v>
          </cell>
          <cell r="Y3755">
            <v>39472</v>
          </cell>
          <cell r="Z3755" t="str">
            <v>20511-00</v>
          </cell>
          <cell r="AA3755">
            <v>39468.610752314817</v>
          </cell>
          <cell r="AB3755">
            <v>39472</v>
          </cell>
          <cell r="AC3755">
            <v>199</v>
          </cell>
          <cell r="AD3755">
            <v>2</v>
          </cell>
          <cell r="AI3755" t="str">
            <v>S</v>
          </cell>
          <cell r="AJ3755" t="str">
            <v>S</v>
          </cell>
          <cell r="AK3755" t="str">
            <v>S</v>
          </cell>
          <cell r="AL3755">
            <v>11.5</v>
          </cell>
          <cell r="AM3755">
            <v>4.9000000000000004</v>
          </cell>
          <cell r="AN3755" t="str">
            <v>DOLBY DIGITAL</v>
          </cell>
          <cell r="AO3755" t="str">
            <v>STADIUM</v>
          </cell>
          <cell r="AP3755" t="str">
            <v>ANALÓGICO</v>
          </cell>
          <cell r="AQ3755" t="str">
            <v>35 MILIMETROS</v>
          </cell>
        </row>
        <row r="3756">
          <cell r="A3756">
            <v>11751</v>
          </cell>
          <cell r="B3756" t="str">
            <v>08.262.566/0001-01</v>
          </cell>
          <cell r="C3756" t="str">
            <v>SR RIO DE JANEIRO CINEMAS S/A</v>
          </cell>
          <cell r="D3756" t="str">
            <v>REGISTRO RENOVADO</v>
          </cell>
          <cell r="E3756" t="str">
            <v>LUIZ SEVERIANO RIBEIRO NETO</v>
          </cell>
          <cell r="F3756" t="str">
            <v>tatiana.batista@kinoplex.com.br</v>
          </cell>
          <cell r="H3756">
            <v>13416</v>
          </cell>
          <cell r="J3756" t="str">
            <v>KINOPLEX TIJUCA</v>
          </cell>
          <cell r="K3756" t="str">
            <v>LIBERADO</v>
          </cell>
          <cell r="L3756">
            <v>39468.606678240743</v>
          </cell>
          <cell r="M3756">
            <v>39468.615219907406</v>
          </cell>
          <cell r="N3756" t="str">
            <v>5002177</v>
          </cell>
          <cell r="O3756" t="str">
            <v>08.262.566/0002-84</v>
          </cell>
          <cell r="P3756" t="str">
            <v>KINOPLEX.TIJUCA@KINOPLEXCOM.BR</v>
          </cell>
          <cell r="R3756" t="str">
            <v>KINOPLEX TIJUCA 3</v>
          </cell>
          <cell r="S3756" t="str">
            <v>AVENIDA MARACANÃ</v>
          </cell>
          <cell r="T3756" t="str">
            <v>TIJUCA</v>
          </cell>
          <cell r="U3756" t="str">
            <v>RIO DE JANEIRO</v>
          </cell>
          <cell r="V3756" t="str">
            <v>RIO DE JANEIRO</v>
          </cell>
          <cell r="X3756" t="str">
            <v>EM FUNCIONAMENTO</v>
          </cell>
          <cell r="Y3756">
            <v>39472</v>
          </cell>
          <cell r="Z3756" t="str">
            <v>20511-00</v>
          </cell>
          <cell r="AA3756">
            <v>39468.610752314817</v>
          </cell>
          <cell r="AB3756">
            <v>39472</v>
          </cell>
          <cell r="AC3756">
            <v>199</v>
          </cell>
          <cell r="AD3756">
            <v>2</v>
          </cell>
          <cell r="AI3756" t="str">
            <v>S</v>
          </cell>
          <cell r="AJ3756" t="str">
            <v>S</v>
          </cell>
          <cell r="AK3756" t="str">
            <v>S</v>
          </cell>
          <cell r="AL3756">
            <v>11.5</v>
          </cell>
          <cell r="AM3756">
            <v>4.9000000000000004</v>
          </cell>
          <cell r="AN3756" t="str">
            <v>DOLBY DIGITAL</v>
          </cell>
          <cell r="AO3756" t="str">
            <v>STADIUM</v>
          </cell>
          <cell r="AP3756" t="str">
            <v>ANALÓGICO</v>
          </cell>
          <cell r="AQ3756" t="str">
            <v>35 MILIMETROS</v>
          </cell>
        </row>
        <row r="3757">
          <cell r="A3757">
            <v>11751</v>
          </cell>
          <cell r="B3757" t="str">
            <v>08.262.566/0001-01</v>
          </cell>
          <cell r="C3757" t="str">
            <v>SR RIO DE JANEIRO CINEMAS S/A</v>
          </cell>
          <cell r="D3757" t="str">
            <v>REGISTRO RENOVADO</v>
          </cell>
          <cell r="E3757" t="str">
            <v>LUIZ SEVERIANO RIBEIRO NETO</v>
          </cell>
          <cell r="F3757" t="str">
            <v>tatiana.batista@kinoplex.com.br</v>
          </cell>
          <cell r="H3757">
            <v>13416</v>
          </cell>
          <cell r="J3757" t="str">
            <v>KINOPLEX TIJUCA</v>
          </cell>
          <cell r="K3757" t="str">
            <v>LIBERADO</v>
          </cell>
          <cell r="L3757">
            <v>39468.606678240743</v>
          </cell>
          <cell r="M3757">
            <v>39468.615219907406</v>
          </cell>
          <cell r="N3757" t="str">
            <v>5002178</v>
          </cell>
          <cell r="O3757" t="str">
            <v>08.262.566/0002-84</v>
          </cell>
          <cell r="P3757" t="str">
            <v>KINOPLEX.TIJUCA@KINOPLEXCOM.BR</v>
          </cell>
          <cell r="R3757" t="str">
            <v>KINOPLEX TIJUCA 4</v>
          </cell>
          <cell r="S3757" t="str">
            <v>AVENIDA MARACANÃ</v>
          </cell>
          <cell r="T3757" t="str">
            <v>TIJUCA</v>
          </cell>
          <cell r="U3757" t="str">
            <v>RIO DE JANEIRO</v>
          </cell>
          <cell r="V3757" t="str">
            <v>RIO DE JANEIRO</v>
          </cell>
          <cell r="X3757" t="str">
            <v>EM FUNCIONAMENTO</v>
          </cell>
          <cell r="Y3757">
            <v>39472</v>
          </cell>
          <cell r="Z3757" t="str">
            <v>20511-00</v>
          </cell>
          <cell r="AA3757">
            <v>39468.61377314815</v>
          </cell>
          <cell r="AB3757">
            <v>39472</v>
          </cell>
          <cell r="AC3757">
            <v>197</v>
          </cell>
          <cell r="AD3757">
            <v>2</v>
          </cell>
          <cell r="AI3757" t="str">
            <v>S</v>
          </cell>
          <cell r="AJ3757" t="str">
            <v>S</v>
          </cell>
          <cell r="AK3757" t="str">
            <v>S</v>
          </cell>
          <cell r="AL3757">
            <v>11.5</v>
          </cell>
          <cell r="AM3757">
            <v>4.9000000000000004</v>
          </cell>
          <cell r="AN3757" t="str">
            <v>DOLBY DIGITAL</v>
          </cell>
          <cell r="AO3757" t="str">
            <v>STADIUM</v>
          </cell>
          <cell r="AP3757" t="str">
            <v>ANALÓGICO</v>
          </cell>
          <cell r="AQ3757" t="str">
            <v>35 MILIMETROS</v>
          </cell>
        </row>
        <row r="3758">
          <cell r="A3758">
            <v>11751</v>
          </cell>
          <cell r="B3758" t="str">
            <v>08.262.566/0001-01</v>
          </cell>
          <cell r="C3758" t="str">
            <v>SR RIO DE JANEIRO CINEMAS S/A</v>
          </cell>
          <cell r="D3758" t="str">
            <v>REGISTRO RENOVADO</v>
          </cell>
          <cell r="E3758" t="str">
            <v>MARIA THEREZA DE LAMARE</v>
          </cell>
          <cell r="F3758" t="str">
            <v>tatiana.batista@kinoplex.com.br</v>
          </cell>
          <cell r="H3758">
            <v>13416</v>
          </cell>
          <cell r="J3758" t="str">
            <v>KINOPLEX TIJUCA</v>
          </cell>
          <cell r="K3758" t="str">
            <v>LIBERADO</v>
          </cell>
          <cell r="L3758">
            <v>39468.606678240743</v>
          </cell>
          <cell r="M3758">
            <v>39468.615219907406</v>
          </cell>
          <cell r="N3758" t="str">
            <v>5002178</v>
          </cell>
          <cell r="O3758" t="str">
            <v>08.262.566/0002-84</v>
          </cell>
          <cell r="P3758" t="str">
            <v>KINOPLEX.TIJUCA@KINOPLEXCOM.BR</v>
          </cell>
          <cell r="R3758" t="str">
            <v>KINOPLEX TIJUCA 4</v>
          </cell>
          <cell r="S3758" t="str">
            <v>AVENIDA MARACANÃ</v>
          </cell>
          <cell r="T3758" t="str">
            <v>TIJUCA</v>
          </cell>
          <cell r="U3758" t="str">
            <v>RIO DE JANEIRO</v>
          </cell>
          <cell r="V3758" t="str">
            <v>RIO DE JANEIRO</v>
          </cell>
          <cell r="X3758" t="str">
            <v>EM FUNCIONAMENTO</v>
          </cell>
          <cell r="Y3758">
            <v>39472</v>
          </cell>
          <cell r="Z3758" t="str">
            <v>20511-00</v>
          </cell>
          <cell r="AA3758">
            <v>39468.61377314815</v>
          </cell>
          <cell r="AB3758">
            <v>39472</v>
          </cell>
          <cell r="AC3758">
            <v>197</v>
          </cell>
          <cell r="AD3758">
            <v>2</v>
          </cell>
          <cell r="AI3758" t="str">
            <v>S</v>
          </cell>
          <cell r="AJ3758" t="str">
            <v>S</v>
          </cell>
          <cell r="AK3758" t="str">
            <v>S</v>
          </cell>
          <cell r="AL3758">
            <v>11.5</v>
          </cell>
          <cell r="AM3758">
            <v>4.9000000000000004</v>
          </cell>
          <cell r="AN3758" t="str">
            <v>DOLBY DIGITAL</v>
          </cell>
          <cell r="AO3758" t="str">
            <v>STADIUM</v>
          </cell>
          <cell r="AP3758" t="str">
            <v>DIGITAL</v>
          </cell>
          <cell r="AQ3758" t="str">
            <v>3D</v>
          </cell>
        </row>
        <row r="3759">
          <cell r="A3759">
            <v>11751</v>
          </cell>
          <cell r="B3759" t="str">
            <v>08.262.566/0001-01</v>
          </cell>
          <cell r="C3759" t="str">
            <v>SR RIO DE JANEIRO CINEMAS S/A</v>
          </cell>
          <cell r="D3759" t="str">
            <v>REGISTRO RENOVADO</v>
          </cell>
          <cell r="E3759" t="str">
            <v>MARIA THEREZA DE LAMARE</v>
          </cell>
          <cell r="F3759" t="str">
            <v>tatiana.batista@kinoplex.com.br</v>
          </cell>
          <cell r="H3759">
            <v>13416</v>
          </cell>
          <cell r="J3759" t="str">
            <v>KINOPLEX TIJUCA</v>
          </cell>
          <cell r="K3759" t="str">
            <v>LIBERADO</v>
          </cell>
          <cell r="L3759">
            <v>39468.606678240743</v>
          </cell>
          <cell r="M3759">
            <v>39468.615219907406</v>
          </cell>
          <cell r="N3759" t="str">
            <v>5002178</v>
          </cell>
          <cell r="O3759" t="str">
            <v>08.262.566/0002-84</v>
          </cell>
          <cell r="P3759" t="str">
            <v>KINOPLEX.TIJUCA@KINOPLEXCOM.BR</v>
          </cell>
          <cell r="R3759" t="str">
            <v>KINOPLEX TIJUCA 4</v>
          </cell>
          <cell r="S3759" t="str">
            <v>AVENIDA MARACANÃ</v>
          </cell>
          <cell r="T3759" t="str">
            <v>TIJUCA</v>
          </cell>
          <cell r="U3759" t="str">
            <v>RIO DE JANEIRO</v>
          </cell>
          <cell r="V3759" t="str">
            <v>RIO DE JANEIRO</v>
          </cell>
          <cell r="X3759" t="str">
            <v>EM FUNCIONAMENTO</v>
          </cell>
          <cell r="Y3759">
            <v>39472</v>
          </cell>
          <cell r="Z3759" t="str">
            <v>20511-00</v>
          </cell>
          <cell r="AA3759">
            <v>39468.61377314815</v>
          </cell>
          <cell r="AB3759">
            <v>39472</v>
          </cell>
          <cell r="AC3759">
            <v>197</v>
          </cell>
          <cell r="AD3759">
            <v>2</v>
          </cell>
          <cell r="AI3759" t="str">
            <v>S</v>
          </cell>
          <cell r="AJ3759" t="str">
            <v>S</v>
          </cell>
          <cell r="AK3759" t="str">
            <v>S</v>
          </cell>
          <cell r="AL3759">
            <v>11.5</v>
          </cell>
          <cell r="AM3759">
            <v>4.9000000000000004</v>
          </cell>
          <cell r="AN3759" t="str">
            <v>DOLBY DIGITAL</v>
          </cell>
          <cell r="AO3759" t="str">
            <v>STADIUM</v>
          </cell>
          <cell r="AP3759" t="str">
            <v>ANALÓGICO</v>
          </cell>
          <cell r="AQ3759" t="str">
            <v>35 MILIMETROS</v>
          </cell>
        </row>
        <row r="3760">
          <cell r="A3760">
            <v>11751</v>
          </cell>
          <cell r="B3760" t="str">
            <v>08.262.566/0001-01</v>
          </cell>
          <cell r="C3760" t="str">
            <v>SR RIO DE JANEIRO CINEMAS S/A</v>
          </cell>
          <cell r="D3760" t="str">
            <v>REGISTRO RENOVADO</v>
          </cell>
          <cell r="E3760" t="str">
            <v>BEATRIZ SEVERIANO RIBEIRO DE SAULES</v>
          </cell>
          <cell r="F3760" t="str">
            <v>tatiana.batista@kinoplex.com.br</v>
          </cell>
          <cell r="H3760">
            <v>13416</v>
          </cell>
          <cell r="J3760" t="str">
            <v>KINOPLEX TIJUCA</v>
          </cell>
          <cell r="K3760" t="str">
            <v>LIBERADO</v>
          </cell>
          <cell r="L3760">
            <v>39468.606678240743</v>
          </cell>
          <cell r="M3760">
            <v>39468.615219907406</v>
          </cell>
          <cell r="N3760" t="str">
            <v>5002178</v>
          </cell>
          <cell r="O3760" t="str">
            <v>08.262.566/0002-84</v>
          </cell>
          <cell r="P3760" t="str">
            <v>KINOPLEX.TIJUCA@KINOPLEXCOM.BR</v>
          </cell>
          <cell r="R3760" t="str">
            <v>KINOPLEX TIJUCA 4</v>
          </cell>
          <cell r="S3760" t="str">
            <v>AVENIDA MARACANÃ</v>
          </cell>
          <cell r="T3760" t="str">
            <v>TIJUCA</v>
          </cell>
          <cell r="U3760" t="str">
            <v>RIO DE JANEIRO</v>
          </cell>
          <cell r="V3760" t="str">
            <v>RIO DE JANEIRO</v>
          </cell>
          <cell r="X3760" t="str">
            <v>EM FUNCIONAMENTO</v>
          </cell>
          <cell r="Y3760">
            <v>39472</v>
          </cell>
          <cell r="Z3760" t="str">
            <v>20511-00</v>
          </cell>
          <cell r="AA3760">
            <v>39468.61377314815</v>
          </cell>
          <cell r="AB3760">
            <v>39472</v>
          </cell>
          <cell r="AC3760">
            <v>197</v>
          </cell>
          <cell r="AD3760">
            <v>2</v>
          </cell>
          <cell r="AI3760" t="str">
            <v>S</v>
          </cell>
          <cell r="AJ3760" t="str">
            <v>S</v>
          </cell>
          <cell r="AK3760" t="str">
            <v>S</v>
          </cell>
          <cell r="AL3760">
            <v>11.5</v>
          </cell>
          <cell r="AM3760">
            <v>4.9000000000000004</v>
          </cell>
          <cell r="AN3760" t="str">
            <v>DOLBY DIGITAL</v>
          </cell>
          <cell r="AO3760" t="str">
            <v>STADIUM</v>
          </cell>
          <cell r="AP3760" t="str">
            <v>DIGITAL</v>
          </cell>
          <cell r="AQ3760" t="str">
            <v>3D</v>
          </cell>
        </row>
        <row r="3761">
          <cell r="A3761">
            <v>11751</v>
          </cell>
          <cell r="B3761" t="str">
            <v>08.262.566/0001-01</v>
          </cell>
          <cell r="C3761" t="str">
            <v>SR RIO DE JANEIRO CINEMAS S/A</v>
          </cell>
          <cell r="D3761" t="str">
            <v>REGISTRO RENOVADO</v>
          </cell>
          <cell r="E3761" t="str">
            <v>BEATRIZ SEVERIANO RIBEIRO DE SAULES</v>
          </cell>
          <cell r="F3761" t="str">
            <v>tatiana.batista@kinoplex.com.br</v>
          </cell>
          <cell r="H3761">
            <v>13416</v>
          </cell>
          <cell r="J3761" t="str">
            <v>KINOPLEX TIJUCA</v>
          </cell>
          <cell r="K3761" t="str">
            <v>LIBERADO</v>
          </cell>
          <cell r="L3761">
            <v>39468.606678240743</v>
          </cell>
          <cell r="M3761">
            <v>39468.615219907406</v>
          </cell>
          <cell r="N3761" t="str">
            <v>5002178</v>
          </cell>
          <cell r="O3761" t="str">
            <v>08.262.566/0002-84</v>
          </cell>
          <cell r="P3761" t="str">
            <v>KINOPLEX.TIJUCA@KINOPLEXCOM.BR</v>
          </cell>
          <cell r="R3761" t="str">
            <v>KINOPLEX TIJUCA 4</v>
          </cell>
          <cell r="S3761" t="str">
            <v>AVENIDA MARACANÃ</v>
          </cell>
          <cell r="T3761" t="str">
            <v>TIJUCA</v>
          </cell>
          <cell r="U3761" t="str">
            <v>RIO DE JANEIRO</v>
          </cell>
          <cell r="V3761" t="str">
            <v>RIO DE JANEIRO</v>
          </cell>
          <cell r="X3761" t="str">
            <v>EM FUNCIONAMENTO</v>
          </cell>
          <cell r="Y3761">
            <v>39472</v>
          </cell>
          <cell r="Z3761" t="str">
            <v>20511-00</v>
          </cell>
          <cell r="AA3761">
            <v>39468.61377314815</v>
          </cell>
          <cell r="AB3761">
            <v>39472</v>
          </cell>
          <cell r="AC3761">
            <v>197</v>
          </cell>
          <cell r="AD3761">
            <v>2</v>
          </cell>
          <cell r="AI3761" t="str">
            <v>S</v>
          </cell>
          <cell r="AJ3761" t="str">
            <v>S</v>
          </cell>
          <cell r="AK3761" t="str">
            <v>S</v>
          </cell>
          <cell r="AL3761">
            <v>11.5</v>
          </cell>
          <cell r="AM3761">
            <v>4.9000000000000004</v>
          </cell>
          <cell r="AN3761" t="str">
            <v>DOLBY DIGITAL</v>
          </cell>
          <cell r="AO3761" t="str">
            <v>STADIUM</v>
          </cell>
          <cell r="AP3761" t="str">
            <v>ANALÓGICO</v>
          </cell>
          <cell r="AQ3761" t="str">
            <v>35 MILIMETROS</v>
          </cell>
        </row>
        <row r="3762">
          <cell r="A3762">
            <v>11751</v>
          </cell>
          <cell r="B3762" t="str">
            <v>08.262.566/0001-01</v>
          </cell>
          <cell r="C3762" t="str">
            <v>SR RIO DE JANEIRO CINEMAS S/A</v>
          </cell>
          <cell r="D3762" t="str">
            <v>REGISTRO RENOVADO</v>
          </cell>
          <cell r="E3762" t="str">
            <v>LUIZ ANTÔNIO RIBEIRO PINTO</v>
          </cell>
          <cell r="F3762" t="str">
            <v>tatiana.batista@kinoplex.com.br</v>
          </cell>
          <cell r="H3762">
            <v>13416</v>
          </cell>
          <cell r="J3762" t="str">
            <v>KINOPLEX TIJUCA</v>
          </cell>
          <cell r="K3762" t="str">
            <v>LIBERADO</v>
          </cell>
          <cell r="L3762">
            <v>39468.606678240743</v>
          </cell>
          <cell r="M3762">
            <v>39468.615219907406</v>
          </cell>
          <cell r="N3762" t="str">
            <v>5002178</v>
          </cell>
          <cell r="O3762" t="str">
            <v>08.262.566/0002-84</v>
          </cell>
          <cell r="P3762" t="str">
            <v>KINOPLEX.TIJUCA@KINOPLEXCOM.BR</v>
          </cell>
          <cell r="R3762" t="str">
            <v>KINOPLEX TIJUCA 4</v>
          </cell>
          <cell r="S3762" t="str">
            <v>AVENIDA MARACANÃ</v>
          </cell>
          <cell r="T3762" t="str">
            <v>TIJUCA</v>
          </cell>
          <cell r="U3762" t="str">
            <v>RIO DE JANEIRO</v>
          </cell>
          <cell r="V3762" t="str">
            <v>RIO DE JANEIRO</v>
          </cell>
          <cell r="X3762" t="str">
            <v>EM FUNCIONAMENTO</v>
          </cell>
          <cell r="Y3762">
            <v>39472</v>
          </cell>
          <cell r="Z3762" t="str">
            <v>20511-00</v>
          </cell>
          <cell r="AA3762">
            <v>39468.61377314815</v>
          </cell>
          <cell r="AB3762">
            <v>39472</v>
          </cell>
          <cell r="AC3762">
            <v>197</v>
          </cell>
          <cell r="AD3762">
            <v>2</v>
          </cell>
          <cell r="AI3762" t="str">
            <v>S</v>
          </cell>
          <cell r="AJ3762" t="str">
            <v>S</v>
          </cell>
          <cell r="AK3762" t="str">
            <v>S</v>
          </cell>
          <cell r="AL3762">
            <v>11.5</v>
          </cell>
          <cell r="AM3762">
            <v>4.9000000000000004</v>
          </cell>
          <cell r="AN3762" t="str">
            <v>DOLBY DIGITAL</v>
          </cell>
          <cell r="AO3762" t="str">
            <v>STADIUM</v>
          </cell>
          <cell r="AP3762" t="str">
            <v>ANALÓGICO</v>
          </cell>
          <cell r="AQ3762" t="str">
            <v>35 MILIMETROS</v>
          </cell>
        </row>
        <row r="3763">
          <cell r="A3763">
            <v>11751</v>
          </cell>
          <cell r="B3763" t="str">
            <v>08.262.566/0001-01</v>
          </cell>
          <cell r="C3763" t="str">
            <v>SR RIO DE JANEIRO CINEMAS S/A</v>
          </cell>
          <cell r="D3763" t="str">
            <v>REGISTRO RENOVADO</v>
          </cell>
          <cell r="E3763" t="str">
            <v>LUIZ ANTÔNIO RIBEIRO PINTO</v>
          </cell>
          <cell r="F3763" t="str">
            <v>tatiana.batista@kinoplex.com.br</v>
          </cell>
          <cell r="H3763">
            <v>13416</v>
          </cell>
          <cell r="J3763" t="str">
            <v>KINOPLEX TIJUCA</v>
          </cell>
          <cell r="K3763" t="str">
            <v>LIBERADO</v>
          </cell>
          <cell r="L3763">
            <v>39468.606678240743</v>
          </cell>
          <cell r="M3763">
            <v>39468.615219907406</v>
          </cell>
          <cell r="N3763" t="str">
            <v>5002178</v>
          </cell>
          <cell r="O3763" t="str">
            <v>08.262.566/0002-84</v>
          </cell>
          <cell r="P3763" t="str">
            <v>KINOPLEX.TIJUCA@KINOPLEXCOM.BR</v>
          </cell>
          <cell r="R3763" t="str">
            <v>KINOPLEX TIJUCA 4</v>
          </cell>
          <cell r="S3763" t="str">
            <v>AVENIDA MARACANÃ</v>
          </cell>
          <cell r="T3763" t="str">
            <v>TIJUCA</v>
          </cell>
          <cell r="U3763" t="str">
            <v>RIO DE JANEIRO</v>
          </cell>
          <cell r="V3763" t="str">
            <v>RIO DE JANEIRO</v>
          </cell>
          <cell r="X3763" t="str">
            <v>EM FUNCIONAMENTO</v>
          </cell>
          <cell r="Y3763">
            <v>39472</v>
          </cell>
          <cell r="Z3763" t="str">
            <v>20511-00</v>
          </cell>
          <cell r="AA3763">
            <v>39468.61377314815</v>
          </cell>
          <cell r="AB3763">
            <v>39472</v>
          </cell>
          <cell r="AC3763">
            <v>197</v>
          </cell>
          <cell r="AD3763">
            <v>2</v>
          </cell>
          <cell r="AI3763" t="str">
            <v>S</v>
          </cell>
          <cell r="AJ3763" t="str">
            <v>S</v>
          </cell>
          <cell r="AK3763" t="str">
            <v>S</v>
          </cell>
          <cell r="AL3763">
            <v>11.5</v>
          </cell>
          <cell r="AM3763">
            <v>4.9000000000000004</v>
          </cell>
          <cell r="AN3763" t="str">
            <v>DOLBY DIGITAL</v>
          </cell>
          <cell r="AO3763" t="str">
            <v>STADIUM</v>
          </cell>
          <cell r="AP3763" t="str">
            <v>DIGITAL</v>
          </cell>
          <cell r="AQ3763" t="str">
            <v>3D</v>
          </cell>
        </row>
        <row r="3764">
          <cell r="A3764">
            <v>11751</v>
          </cell>
          <cell r="B3764" t="str">
            <v>08.262.566/0001-01</v>
          </cell>
          <cell r="C3764" t="str">
            <v>SR RIO DE JANEIRO CINEMAS S/A</v>
          </cell>
          <cell r="D3764" t="str">
            <v>REGISTRO RENOVADO</v>
          </cell>
          <cell r="E3764" t="str">
            <v>MARCUS PORTELLA ABUD</v>
          </cell>
          <cell r="F3764" t="str">
            <v>tatiana.batista@kinoplex.com.br</v>
          </cell>
          <cell r="H3764">
            <v>13416</v>
          </cell>
          <cell r="J3764" t="str">
            <v>KINOPLEX TIJUCA</v>
          </cell>
          <cell r="K3764" t="str">
            <v>LIBERADO</v>
          </cell>
          <cell r="L3764">
            <v>39468.606678240743</v>
          </cell>
          <cell r="M3764">
            <v>39468.615219907406</v>
          </cell>
          <cell r="N3764" t="str">
            <v>5002178</v>
          </cell>
          <cell r="O3764" t="str">
            <v>08.262.566/0002-84</v>
          </cell>
          <cell r="P3764" t="str">
            <v>KINOPLEX.TIJUCA@KINOPLEXCOM.BR</v>
          </cell>
          <cell r="R3764" t="str">
            <v>KINOPLEX TIJUCA 4</v>
          </cell>
          <cell r="S3764" t="str">
            <v>AVENIDA MARACANÃ</v>
          </cell>
          <cell r="T3764" t="str">
            <v>TIJUCA</v>
          </cell>
          <cell r="U3764" t="str">
            <v>RIO DE JANEIRO</v>
          </cell>
          <cell r="V3764" t="str">
            <v>RIO DE JANEIRO</v>
          </cell>
          <cell r="X3764" t="str">
            <v>EM FUNCIONAMENTO</v>
          </cell>
          <cell r="Y3764">
            <v>39472</v>
          </cell>
          <cell r="Z3764" t="str">
            <v>20511-00</v>
          </cell>
          <cell r="AA3764">
            <v>39468.61377314815</v>
          </cell>
          <cell r="AB3764">
            <v>39472</v>
          </cell>
          <cell r="AC3764">
            <v>197</v>
          </cell>
          <cell r="AD3764">
            <v>2</v>
          </cell>
          <cell r="AI3764" t="str">
            <v>S</v>
          </cell>
          <cell r="AJ3764" t="str">
            <v>S</v>
          </cell>
          <cell r="AK3764" t="str">
            <v>S</v>
          </cell>
          <cell r="AL3764">
            <v>11.5</v>
          </cell>
          <cell r="AM3764">
            <v>4.9000000000000004</v>
          </cell>
          <cell r="AN3764" t="str">
            <v>DOLBY DIGITAL</v>
          </cell>
          <cell r="AO3764" t="str">
            <v>STADIUM</v>
          </cell>
          <cell r="AP3764" t="str">
            <v>ANALÓGICO</v>
          </cell>
          <cell r="AQ3764" t="str">
            <v>35 MILIMETROS</v>
          </cell>
        </row>
        <row r="3765">
          <cell r="A3765">
            <v>11751</v>
          </cell>
          <cell r="B3765" t="str">
            <v>08.262.566/0001-01</v>
          </cell>
          <cell r="C3765" t="str">
            <v>SR RIO DE JANEIRO CINEMAS S/A</v>
          </cell>
          <cell r="D3765" t="str">
            <v>REGISTRO RENOVADO</v>
          </cell>
          <cell r="E3765" t="str">
            <v>MARCUS PORTELLA ABUD</v>
          </cell>
          <cell r="F3765" t="str">
            <v>tatiana.batista@kinoplex.com.br</v>
          </cell>
          <cell r="H3765">
            <v>13416</v>
          </cell>
          <cell r="J3765" t="str">
            <v>KINOPLEX TIJUCA</v>
          </cell>
          <cell r="K3765" t="str">
            <v>LIBERADO</v>
          </cell>
          <cell r="L3765">
            <v>39468.606678240743</v>
          </cell>
          <cell r="M3765">
            <v>39468.615219907406</v>
          </cell>
          <cell r="N3765" t="str">
            <v>5002178</v>
          </cell>
          <cell r="O3765" t="str">
            <v>08.262.566/0002-84</v>
          </cell>
          <cell r="P3765" t="str">
            <v>KINOPLEX.TIJUCA@KINOPLEXCOM.BR</v>
          </cell>
          <cell r="R3765" t="str">
            <v>KINOPLEX TIJUCA 4</v>
          </cell>
          <cell r="S3765" t="str">
            <v>AVENIDA MARACANÃ</v>
          </cell>
          <cell r="T3765" t="str">
            <v>TIJUCA</v>
          </cell>
          <cell r="U3765" t="str">
            <v>RIO DE JANEIRO</v>
          </cell>
          <cell r="V3765" t="str">
            <v>RIO DE JANEIRO</v>
          </cell>
          <cell r="X3765" t="str">
            <v>EM FUNCIONAMENTO</v>
          </cell>
          <cell r="Y3765">
            <v>39472</v>
          </cell>
          <cell r="Z3765" t="str">
            <v>20511-00</v>
          </cell>
          <cell r="AA3765">
            <v>39468.61377314815</v>
          </cell>
          <cell r="AB3765">
            <v>39472</v>
          </cell>
          <cell r="AC3765">
            <v>197</v>
          </cell>
          <cell r="AD3765">
            <v>2</v>
          </cell>
          <cell r="AI3765" t="str">
            <v>S</v>
          </cell>
          <cell r="AJ3765" t="str">
            <v>S</v>
          </cell>
          <cell r="AK3765" t="str">
            <v>S</v>
          </cell>
          <cell r="AL3765">
            <v>11.5</v>
          </cell>
          <cell r="AM3765">
            <v>4.9000000000000004</v>
          </cell>
          <cell r="AN3765" t="str">
            <v>DOLBY DIGITAL</v>
          </cell>
          <cell r="AO3765" t="str">
            <v>STADIUM</v>
          </cell>
          <cell r="AP3765" t="str">
            <v>DIGITAL</v>
          </cell>
          <cell r="AQ3765" t="str">
            <v>3D</v>
          </cell>
        </row>
        <row r="3766">
          <cell r="A3766">
            <v>11751</v>
          </cell>
          <cell r="B3766" t="str">
            <v>08.262.566/0001-01</v>
          </cell>
          <cell r="C3766" t="str">
            <v>SR RIO DE JANEIRO CINEMAS S/A</v>
          </cell>
          <cell r="D3766" t="str">
            <v>REGISTRO RENOVADO</v>
          </cell>
          <cell r="E3766" t="str">
            <v>LUIZ SEVERIANO RIBEIRO NETO</v>
          </cell>
          <cell r="F3766" t="str">
            <v>tatiana.batista@kinoplex.com.br</v>
          </cell>
          <cell r="H3766">
            <v>13416</v>
          </cell>
          <cell r="J3766" t="str">
            <v>KINOPLEX TIJUCA</v>
          </cell>
          <cell r="K3766" t="str">
            <v>LIBERADO</v>
          </cell>
          <cell r="L3766">
            <v>39468.606678240743</v>
          </cell>
          <cell r="M3766">
            <v>39468.615219907406</v>
          </cell>
          <cell r="N3766" t="str">
            <v>5002178</v>
          </cell>
          <cell r="O3766" t="str">
            <v>08.262.566/0002-84</v>
          </cell>
          <cell r="P3766" t="str">
            <v>KINOPLEX.TIJUCA@KINOPLEXCOM.BR</v>
          </cell>
          <cell r="R3766" t="str">
            <v>KINOPLEX TIJUCA 4</v>
          </cell>
          <cell r="S3766" t="str">
            <v>AVENIDA MARACANÃ</v>
          </cell>
          <cell r="T3766" t="str">
            <v>TIJUCA</v>
          </cell>
          <cell r="U3766" t="str">
            <v>RIO DE JANEIRO</v>
          </cell>
          <cell r="V3766" t="str">
            <v>RIO DE JANEIRO</v>
          </cell>
          <cell r="X3766" t="str">
            <v>EM FUNCIONAMENTO</v>
          </cell>
          <cell r="Y3766">
            <v>39472</v>
          </cell>
          <cell r="Z3766" t="str">
            <v>20511-00</v>
          </cell>
          <cell r="AA3766">
            <v>39468.61377314815</v>
          </cell>
          <cell r="AB3766">
            <v>39472</v>
          </cell>
          <cell r="AC3766">
            <v>197</v>
          </cell>
          <cell r="AD3766">
            <v>2</v>
          </cell>
          <cell r="AI3766" t="str">
            <v>S</v>
          </cell>
          <cell r="AJ3766" t="str">
            <v>S</v>
          </cell>
          <cell r="AK3766" t="str">
            <v>S</v>
          </cell>
          <cell r="AL3766">
            <v>11.5</v>
          </cell>
          <cell r="AM3766">
            <v>4.9000000000000004</v>
          </cell>
          <cell r="AN3766" t="str">
            <v>DOLBY DIGITAL</v>
          </cell>
          <cell r="AO3766" t="str">
            <v>STADIUM</v>
          </cell>
          <cell r="AP3766" t="str">
            <v>DIGITAL</v>
          </cell>
          <cell r="AQ3766" t="str">
            <v>3D</v>
          </cell>
        </row>
        <row r="3767">
          <cell r="A3767">
            <v>11751</v>
          </cell>
          <cell r="B3767" t="str">
            <v>08.262.566/0001-01</v>
          </cell>
          <cell r="C3767" t="str">
            <v>SR RIO DE JANEIRO CINEMAS S/A</v>
          </cell>
          <cell r="D3767" t="str">
            <v>REGISTRO RENOVADO</v>
          </cell>
          <cell r="E3767" t="str">
            <v>LUIZ SEVERIANO RIBEIRO NETO</v>
          </cell>
          <cell r="F3767" t="str">
            <v>tatiana.batista@kinoplex.com.br</v>
          </cell>
          <cell r="H3767">
            <v>13416</v>
          </cell>
          <cell r="J3767" t="str">
            <v>KINOPLEX TIJUCA</v>
          </cell>
          <cell r="K3767" t="str">
            <v>LIBERADO</v>
          </cell>
          <cell r="L3767">
            <v>39468.606678240743</v>
          </cell>
          <cell r="M3767">
            <v>39468.615219907406</v>
          </cell>
          <cell r="N3767" t="str">
            <v>5002179</v>
          </cell>
          <cell r="O3767" t="str">
            <v>08.262.566/0002-84</v>
          </cell>
          <cell r="P3767" t="str">
            <v>KINOPLEX.TIJUCA@KINOPLEXCOM.BR</v>
          </cell>
          <cell r="R3767" t="str">
            <v>KINOPLEX TIJUCA 5</v>
          </cell>
          <cell r="S3767" t="str">
            <v>AVENIDA MARACANÃ</v>
          </cell>
          <cell r="T3767" t="str">
            <v>TIJUCA</v>
          </cell>
          <cell r="U3767" t="str">
            <v>RIO DE JANEIRO</v>
          </cell>
          <cell r="V3767" t="str">
            <v>RIO DE JANEIRO</v>
          </cell>
          <cell r="X3767" t="str">
            <v>EM FUNCIONAMENTO</v>
          </cell>
          <cell r="Y3767">
            <v>39472</v>
          </cell>
          <cell r="Z3767" t="str">
            <v>20511-00</v>
          </cell>
          <cell r="AA3767">
            <v>39468.613935185182</v>
          </cell>
          <cell r="AB3767">
            <v>39472</v>
          </cell>
          <cell r="AC3767">
            <v>266</v>
          </cell>
          <cell r="AD3767">
            <v>2</v>
          </cell>
          <cell r="AI3767" t="str">
            <v>S</v>
          </cell>
          <cell r="AJ3767" t="str">
            <v>S</v>
          </cell>
          <cell r="AK3767" t="str">
            <v>S</v>
          </cell>
          <cell r="AL3767">
            <v>14</v>
          </cell>
          <cell r="AM3767">
            <v>5.95</v>
          </cell>
          <cell r="AN3767" t="str">
            <v>DOLBY DIGITAL</v>
          </cell>
          <cell r="AO3767" t="str">
            <v>STADIUM</v>
          </cell>
          <cell r="AP3767" t="str">
            <v>ANALÓGICO</v>
          </cell>
          <cell r="AQ3767" t="str">
            <v>35 MILIMETROS</v>
          </cell>
        </row>
        <row r="3768">
          <cell r="A3768">
            <v>11751</v>
          </cell>
          <cell r="B3768" t="str">
            <v>08.262.566/0001-01</v>
          </cell>
          <cell r="C3768" t="str">
            <v>SR RIO DE JANEIRO CINEMAS S/A</v>
          </cell>
          <cell r="D3768" t="str">
            <v>REGISTRO RENOVADO</v>
          </cell>
          <cell r="E3768" t="str">
            <v>MARIA THEREZA DE LAMARE</v>
          </cell>
          <cell r="F3768" t="str">
            <v>tatiana.batista@kinoplex.com.br</v>
          </cell>
          <cell r="H3768">
            <v>13416</v>
          </cell>
          <cell r="J3768" t="str">
            <v>KINOPLEX TIJUCA</v>
          </cell>
          <cell r="K3768" t="str">
            <v>LIBERADO</v>
          </cell>
          <cell r="L3768">
            <v>39468.606678240743</v>
          </cell>
          <cell r="M3768">
            <v>39468.615219907406</v>
          </cell>
          <cell r="N3768" t="str">
            <v>5002179</v>
          </cell>
          <cell r="O3768" t="str">
            <v>08.262.566/0002-84</v>
          </cell>
          <cell r="P3768" t="str">
            <v>KINOPLEX.TIJUCA@KINOPLEXCOM.BR</v>
          </cell>
          <cell r="R3768" t="str">
            <v>KINOPLEX TIJUCA 5</v>
          </cell>
          <cell r="S3768" t="str">
            <v>AVENIDA MARACANÃ</v>
          </cell>
          <cell r="T3768" t="str">
            <v>TIJUCA</v>
          </cell>
          <cell r="U3768" t="str">
            <v>RIO DE JANEIRO</v>
          </cell>
          <cell r="V3768" t="str">
            <v>RIO DE JANEIRO</v>
          </cell>
          <cell r="X3768" t="str">
            <v>EM FUNCIONAMENTO</v>
          </cell>
          <cell r="Y3768">
            <v>39472</v>
          </cell>
          <cell r="Z3768" t="str">
            <v>20511-00</v>
          </cell>
          <cell r="AA3768">
            <v>39468.613935185182</v>
          </cell>
          <cell r="AB3768">
            <v>39472</v>
          </cell>
          <cell r="AC3768">
            <v>266</v>
          </cell>
          <cell r="AD3768">
            <v>2</v>
          </cell>
          <cell r="AI3768" t="str">
            <v>S</v>
          </cell>
          <cell r="AJ3768" t="str">
            <v>S</v>
          </cell>
          <cell r="AK3768" t="str">
            <v>S</v>
          </cell>
          <cell r="AL3768">
            <v>14</v>
          </cell>
          <cell r="AM3768">
            <v>5.95</v>
          </cell>
          <cell r="AN3768" t="str">
            <v>DOLBY DIGITAL</v>
          </cell>
          <cell r="AO3768" t="str">
            <v>STADIUM</v>
          </cell>
          <cell r="AP3768" t="str">
            <v>ANALÓGICO</v>
          </cell>
          <cell r="AQ3768" t="str">
            <v>35 MILIMETROS</v>
          </cell>
        </row>
        <row r="3769">
          <cell r="A3769">
            <v>11751</v>
          </cell>
          <cell r="B3769" t="str">
            <v>08.262.566/0001-01</v>
          </cell>
          <cell r="C3769" t="str">
            <v>SR RIO DE JANEIRO CINEMAS S/A</v>
          </cell>
          <cell r="D3769" t="str">
            <v>REGISTRO RENOVADO</v>
          </cell>
          <cell r="E3769" t="str">
            <v>BEATRIZ SEVERIANO RIBEIRO DE SAULES</v>
          </cell>
          <cell r="F3769" t="str">
            <v>tatiana.batista@kinoplex.com.br</v>
          </cell>
          <cell r="H3769">
            <v>13416</v>
          </cell>
          <cell r="J3769" t="str">
            <v>KINOPLEX TIJUCA</v>
          </cell>
          <cell r="K3769" t="str">
            <v>LIBERADO</v>
          </cell>
          <cell r="L3769">
            <v>39468.606678240743</v>
          </cell>
          <cell r="M3769">
            <v>39468.615219907406</v>
          </cell>
          <cell r="N3769" t="str">
            <v>5002179</v>
          </cell>
          <cell r="O3769" t="str">
            <v>08.262.566/0002-84</v>
          </cell>
          <cell r="P3769" t="str">
            <v>KINOPLEX.TIJUCA@KINOPLEXCOM.BR</v>
          </cell>
          <cell r="R3769" t="str">
            <v>KINOPLEX TIJUCA 5</v>
          </cell>
          <cell r="S3769" t="str">
            <v>AVENIDA MARACANÃ</v>
          </cell>
          <cell r="T3769" t="str">
            <v>TIJUCA</v>
          </cell>
          <cell r="U3769" t="str">
            <v>RIO DE JANEIRO</v>
          </cell>
          <cell r="V3769" t="str">
            <v>RIO DE JANEIRO</v>
          </cell>
          <cell r="X3769" t="str">
            <v>EM FUNCIONAMENTO</v>
          </cell>
          <cell r="Y3769">
            <v>39472</v>
          </cell>
          <cell r="Z3769" t="str">
            <v>20511-00</v>
          </cell>
          <cell r="AA3769">
            <v>39468.613935185182</v>
          </cell>
          <cell r="AB3769">
            <v>39472</v>
          </cell>
          <cell r="AC3769">
            <v>266</v>
          </cell>
          <cell r="AD3769">
            <v>2</v>
          </cell>
          <cell r="AI3769" t="str">
            <v>S</v>
          </cell>
          <cell r="AJ3769" t="str">
            <v>S</v>
          </cell>
          <cell r="AK3769" t="str">
            <v>S</v>
          </cell>
          <cell r="AL3769">
            <v>14</v>
          </cell>
          <cell r="AM3769">
            <v>5.95</v>
          </cell>
          <cell r="AN3769" t="str">
            <v>DOLBY DIGITAL</v>
          </cell>
          <cell r="AO3769" t="str">
            <v>STADIUM</v>
          </cell>
          <cell r="AP3769" t="str">
            <v>ANALÓGICO</v>
          </cell>
          <cell r="AQ3769" t="str">
            <v>35 MILIMETROS</v>
          </cell>
        </row>
        <row r="3770">
          <cell r="A3770">
            <v>11751</v>
          </cell>
          <cell r="B3770" t="str">
            <v>08.262.566/0001-01</v>
          </cell>
          <cell r="C3770" t="str">
            <v>SR RIO DE JANEIRO CINEMAS S/A</v>
          </cell>
          <cell r="D3770" t="str">
            <v>REGISTRO RENOVADO</v>
          </cell>
          <cell r="E3770" t="str">
            <v>LUIZ ANTÔNIO RIBEIRO PINTO</v>
          </cell>
          <cell r="F3770" t="str">
            <v>tatiana.batista@kinoplex.com.br</v>
          </cell>
          <cell r="H3770">
            <v>13416</v>
          </cell>
          <cell r="J3770" t="str">
            <v>KINOPLEX TIJUCA</v>
          </cell>
          <cell r="K3770" t="str">
            <v>LIBERADO</v>
          </cell>
          <cell r="L3770">
            <v>39468.606678240743</v>
          </cell>
          <cell r="M3770">
            <v>39468.615219907406</v>
          </cell>
          <cell r="N3770" t="str">
            <v>5002179</v>
          </cell>
          <cell r="O3770" t="str">
            <v>08.262.566/0002-84</v>
          </cell>
          <cell r="P3770" t="str">
            <v>KINOPLEX.TIJUCA@KINOPLEXCOM.BR</v>
          </cell>
          <cell r="R3770" t="str">
            <v>KINOPLEX TIJUCA 5</v>
          </cell>
          <cell r="S3770" t="str">
            <v>AVENIDA MARACANÃ</v>
          </cell>
          <cell r="T3770" t="str">
            <v>TIJUCA</v>
          </cell>
          <cell r="U3770" t="str">
            <v>RIO DE JANEIRO</v>
          </cell>
          <cell r="V3770" t="str">
            <v>RIO DE JANEIRO</v>
          </cell>
          <cell r="X3770" t="str">
            <v>EM FUNCIONAMENTO</v>
          </cell>
          <cell r="Y3770">
            <v>39472</v>
          </cell>
          <cell r="Z3770" t="str">
            <v>20511-00</v>
          </cell>
          <cell r="AA3770">
            <v>39468.613935185182</v>
          </cell>
          <cell r="AB3770">
            <v>39472</v>
          </cell>
          <cell r="AC3770">
            <v>266</v>
          </cell>
          <cell r="AD3770">
            <v>2</v>
          </cell>
          <cell r="AI3770" t="str">
            <v>S</v>
          </cell>
          <cell r="AJ3770" t="str">
            <v>S</v>
          </cell>
          <cell r="AK3770" t="str">
            <v>S</v>
          </cell>
          <cell r="AL3770">
            <v>14</v>
          </cell>
          <cell r="AM3770">
            <v>5.95</v>
          </cell>
          <cell r="AN3770" t="str">
            <v>DOLBY DIGITAL</v>
          </cell>
          <cell r="AO3770" t="str">
            <v>STADIUM</v>
          </cell>
          <cell r="AP3770" t="str">
            <v>ANALÓGICO</v>
          </cell>
          <cell r="AQ3770" t="str">
            <v>35 MILIMETROS</v>
          </cell>
        </row>
        <row r="3771">
          <cell r="A3771">
            <v>11751</v>
          </cell>
          <cell r="B3771" t="str">
            <v>08.262.566/0001-01</v>
          </cell>
          <cell r="C3771" t="str">
            <v>SR RIO DE JANEIRO CINEMAS S/A</v>
          </cell>
          <cell r="D3771" t="str">
            <v>REGISTRO RENOVADO</v>
          </cell>
          <cell r="E3771" t="str">
            <v>MARCUS PORTELLA ABUD</v>
          </cell>
          <cell r="F3771" t="str">
            <v>tatiana.batista@kinoplex.com.br</v>
          </cell>
          <cell r="H3771">
            <v>13416</v>
          </cell>
          <cell r="J3771" t="str">
            <v>KINOPLEX TIJUCA</v>
          </cell>
          <cell r="K3771" t="str">
            <v>LIBERADO</v>
          </cell>
          <cell r="L3771">
            <v>39468.606678240743</v>
          </cell>
          <cell r="M3771">
            <v>39468.615219907406</v>
          </cell>
          <cell r="N3771" t="str">
            <v>5002179</v>
          </cell>
          <cell r="O3771" t="str">
            <v>08.262.566/0002-84</v>
          </cell>
          <cell r="P3771" t="str">
            <v>KINOPLEX.TIJUCA@KINOPLEXCOM.BR</v>
          </cell>
          <cell r="R3771" t="str">
            <v>KINOPLEX TIJUCA 5</v>
          </cell>
          <cell r="S3771" t="str">
            <v>AVENIDA MARACANÃ</v>
          </cell>
          <cell r="T3771" t="str">
            <v>TIJUCA</v>
          </cell>
          <cell r="U3771" t="str">
            <v>RIO DE JANEIRO</v>
          </cell>
          <cell r="V3771" t="str">
            <v>RIO DE JANEIRO</v>
          </cell>
          <cell r="X3771" t="str">
            <v>EM FUNCIONAMENTO</v>
          </cell>
          <cell r="Y3771">
            <v>39472</v>
          </cell>
          <cell r="Z3771" t="str">
            <v>20511-00</v>
          </cell>
          <cell r="AA3771">
            <v>39468.613935185182</v>
          </cell>
          <cell r="AB3771">
            <v>39472</v>
          </cell>
          <cell r="AC3771">
            <v>266</v>
          </cell>
          <cell r="AD3771">
            <v>2</v>
          </cell>
          <cell r="AI3771" t="str">
            <v>S</v>
          </cell>
          <cell r="AJ3771" t="str">
            <v>S</v>
          </cell>
          <cell r="AK3771" t="str">
            <v>S</v>
          </cell>
          <cell r="AL3771">
            <v>14</v>
          </cell>
          <cell r="AM3771">
            <v>5.95</v>
          </cell>
          <cell r="AN3771" t="str">
            <v>DOLBY DIGITAL</v>
          </cell>
          <cell r="AO3771" t="str">
            <v>STADIUM</v>
          </cell>
          <cell r="AP3771" t="str">
            <v>ANALÓGICO</v>
          </cell>
          <cell r="AQ3771" t="str">
            <v>35 MILIMETROS</v>
          </cell>
        </row>
        <row r="3772">
          <cell r="A3772">
            <v>11751</v>
          </cell>
          <cell r="B3772" t="str">
            <v>08.262.566/0001-01</v>
          </cell>
          <cell r="C3772" t="str">
            <v>SR RIO DE JANEIRO CINEMAS S/A</v>
          </cell>
          <cell r="D3772" t="str">
            <v>REGISTRO RENOVADO</v>
          </cell>
          <cell r="E3772" t="str">
            <v>BEATRIZ SEVERIANO RIBEIRO DE SAULES</v>
          </cell>
          <cell r="F3772" t="str">
            <v>tatiana.batista@kinoplex.com.br</v>
          </cell>
          <cell r="H3772">
            <v>13416</v>
          </cell>
          <cell r="J3772" t="str">
            <v>KINOPLEX TIJUCA</v>
          </cell>
          <cell r="K3772" t="str">
            <v>LIBERADO</v>
          </cell>
          <cell r="L3772">
            <v>39468.606678240743</v>
          </cell>
          <cell r="M3772">
            <v>39468.615219907406</v>
          </cell>
          <cell r="N3772" t="str">
            <v>5002180</v>
          </cell>
          <cell r="O3772" t="str">
            <v>08.262.566/0002-84</v>
          </cell>
          <cell r="P3772" t="str">
            <v>KINOPLEX.TIJUCA@KINOPLEXCOM.BR</v>
          </cell>
          <cell r="R3772" t="str">
            <v>KINOPLEX TIJUCA 6</v>
          </cell>
          <cell r="S3772" t="str">
            <v>AVENIDA MARACANÃ</v>
          </cell>
          <cell r="T3772" t="str">
            <v>TIJUCA</v>
          </cell>
          <cell r="U3772" t="str">
            <v>RIO DE JANEIRO</v>
          </cell>
          <cell r="V3772" t="str">
            <v>RIO DE JANEIRO</v>
          </cell>
          <cell r="X3772" t="str">
            <v>EM FUNCIONAMENTO</v>
          </cell>
          <cell r="Y3772">
            <v>39472</v>
          </cell>
          <cell r="Z3772" t="str">
            <v>20511-00</v>
          </cell>
          <cell r="AA3772">
            <v>39468.614085648151</v>
          </cell>
          <cell r="AB3772">
            <v>39472</v>
          </cell>
          <cell r="AC3772">
            <v>409</v>
          </cell>
          <cell r="AD3772">
            <v>4</v>
          </cell>
          <cell r="AI3772" t="str">
            <v>S</v>
          </cell>
          <cell r="AJ3772" t="str">
            <v>S</v>
          </cell>
          <cell r="AK3772" t="str">
            <v>S</v>
          </cell>
          <cell r="AL3772">
            <v>14</v>
          </cell>
          <cell r="AM3772">
            <v>6.22</v>
          </cell>
          <cell r="AN3772" t="str">
            <v>DOLBY DIGITAL</v>
          </cell>
          <cell r="AO3772" t="str">
            <v>STADIUM</v>
          </cell>
          <cell r="AP3772" t="str">
            <v>ANALÓGICO</v>
          </cell>
          <cell r="AQ3772" t="str">
            <v>35 MILIMETROS</v>
          </cell>
        </row>
        <row r="3773">
          <cell r="A3773">
            <v>11751</v>
          </cell>
          <cell r="B3773" t="str">
            <v>08.262.566/0001-01</v>
          </cell>
          <cell r="C3773" t="str">
            <v>SR RIO DE JANEIRO CINEMAS S/A</v>
          </cell>
          <cell r="D3773" t="str">
            <v>REGISTRO RENOVADO</v>
          </cell>
          <cell r="E3773" t="str">
            <v>LUIZ SEVERIANO RIBEIRO NETO</v>
          </cell>
          <cell r="F3773" t="str">
            <v>tatiana.batista@kinoplex.com.br</v>
          </cell>
          <cell r="H3773">
            <v>13416</v>
          </cell>
          <cell r="J3773" t="str">
            <v>KINOPLEX TIJUCA</v>
          </cell>
          <cell r="K3773" t="str">
            <v>LIBERADO</v>
          </cell>
          <cell r="L3773">
            <v>39468.606678240743</v>
          </cell>
          <cell r="M3773">
            <v>39468.615219907406</v>
          </cell>
          <cell r="N3773" t="str">
            <v>5002180</v>
          </cell>
          <cell r="O3773" t="str">
            <v>08.262.566/0002-84</v>
          </cell>
          <cell r="P3773" t="str">
            <v>KINOPLEX.TIJUCA@KINOPLEXCOM.BR</v>
          </cell>
          <cell r="R3773" t="str">
            <v>KINOPLEX TIJUCA 6</v>
          </cell>
          <cell r="S3773" t="str">
            <v>AVENIDA MARACANÃ</v>
          </cell>
          <cell r="T3773" t="str">
            <v>TIJUCA</v>
          </cell>
          <cell r="U3773" t="str">
            <v>RIO DE JANEIRO</v>
          </cell>
          <cell r="V3773" t="str">
            <v>RIO DE JANEIRO</v>
          </cell>
          <cell r="X3773" t="str">
            <v>EM FUNCIONAMENTO</v>
          </cell>
          <cell r="Y3773">
            <v>39472</v>
          </cell>
          <cell r="Z3773" t="str">
            <v>20511-00</v>
          </cell>
          <cell r="AA3773">
            <v>39468.614085648151</v>
          </cell>
          <cell r="AB3773">
            <v>39472</v>
          </cell>
          <cell r="AC3773">
            <v>409</v>
          </cell>
          <cell r="AD3773">
            <v>4</v>
          </cell>
          <cell r="AI3773" t="str">
            <v>S</v>
          </cell>
          <cell r="AJ3773" t="str">
            <v>S</v>
          </cell>
          <cell r="AK3773" t="str">
            <v>S</v>
          </cell>
          <cell r="AL3773">
            <v>14</v>
          </cell>
          <cell r="AM3773">
            <v>6.22</v>
          </cell>
          <cell r="AN3773" t="str">
            <v>DOLBY DIGITAL</v>
          </cell>
          <cell r="AO3773" t="str">
            <v>STADIUM</v>
          </cell>
          <cell r="AP3773" t="str">
            <v>ANALÓGICO</v>
          </cell>
          <cell r="AQ3773" t="str">
            <v>35 MILIMETROS</v>
          </cell>
        </row>
        <row r="3774">
          <cell r="A3774">
            <v>11751</v>
          </cell>
          <cell r="B3774" t="str">
            <v>08.262.566/0001-01</v>
          </cell>
          <cell r="C3774" t="str">
            <v>SR RIO DE JANEIRO CINEMAS S/A</v>
          </cell>
          <cell r="D3774" t="str">
            <v>REGISTRO RENOVADO</v>
          </cell>
          <cell r="E3774" t="str">
            <v>MARIA THEREZA DE LAMARE</v>
          </cell>
          <cell r="F3774" t="str">
            <v>tatiana.batista@kinoplex.com.br</v>
          </cell>
          <cell r="H3774">
            <v>13416</v>
          </cell>
          <cell r="J3774" t="str">
            <v>KINOPLEX TIJUCA</v>
          </cell>
          <cell r="K3774" t="str">
            <v>LIBERADO</v>
          </cell>
          <cell r="L3774">
            <v>39468.606678240743</v>
          </cell>
          <cell r="M3774">
            <v>39468.615219907406</v>
          </cell>
          <cell r="N3774" t="str">
            <v>5002180</v>
          </cell>
          <cell r="O3774" t="str">
            <v>08.262.566/0002-84</v>
          </cell>
          <cell r="P3774" t="str">
            <v>KINOPLEX.TIJUCA@KINOPLEXCOM.BR</v>
          </cell>
          <cell r="R3774" t="str">
            <v>KINOPLEX TIJUCA 6</v>
          </cell>
          <cell r="S3774" t="str">
            <v>AVENIDA MARACANÃ</v>
          </cell>
          <cell r="T3774" t="str">
            <v>TIJUCA</v>
          </cell>
          <cell r="U3774" t="str">
            <v>RIO DE JANEIRO</v>
          </cell>
          <cell r="V3774" t="str">
            <v>RIO DE JANEIRO</v>
          </cell>
          <cell r="X3774" t="str">
            <v>EM FUNCIONAMENTO</v>
          </cell>
          <cell r="Y3774">
            <v>39472</v>
          </cell>
          <cell r="Z3774" t="str">
            <v>20511-00</v>
          </cell>
          <cell r="AA3774">
            <v>39468.614085648151</v>
          </cell>
          <cell r="AB3774">
            <v>39472</v>
          </cell>
          <cell r="AC3774">
            <v>409</v>
          </cell>
          <cell r="AD3774">
            <v>4</v>
          </cell>
          <cell r="AI3774" t="str">
            <v>S</v>
          </cell>
          <cell r="AJ3774" t="str">
            <v>S</v>
          </cell>
          <cell r="AK3774" t="str">
            <v>S</v>
          </cell>
          <cell r="AL3774">
            <v>14</v>
          </cell>
          <cell r="AM3774">
            <v>6.22</v>
          </cell>
          <cell r="AN3774" t="str">
            <v>DOLBY DIGITAL</v>
          </cell>
          <cell r="AO3774" t="str">
            <v>STADIUM</v>
          </cell>
          <cell r="AP3774" t="str">
            <v>ANALÓGICO</v>
          </cell>
          <cell r="AQ3774" t="str">
            <v>35 MILIMETROS</v>
          </cell>
        </row>
        <row r="3775">
          <cell r="A3775">
            <v>11751</v>
          </cell>
          <cell r="B3775" t="str">
            <v>08.262.566/0001-01</v>
          </cell>
          <cell r="C3775" t="str">
            <v>SR RIO DE JANEIRO CINEMAS S/A</v>
          </cell>
          <cell r="D3775" t="str">
            <v>REGISTRO RENOVADO</v>
          </cell>
          <cell r="E3775" t="str">
            <v>MARCUS PORTELLA ABUD</v>
          </cell>
          <cell r="F3775" t="str">
            <v>tatiana.batista@kinoplex.com.br</v>
          </cell>
          <cell r="H3775">
            <v>13416</v>
          </cell>
          <cell r="J3775" t="str">
            <v>KINOPLEX TIJUCA</v>
          </cell>
          <cell r="K3775" t="str">
            <v>LIBERADO</v>
          </cell>
          <cell r="L3775">
            <v>39468.606678240743</v>
          </cell>
          <cell r="M3775">
            <v>39468.615219907406</v>
          </cell>
          <cell r="N3775" t="str">
            <v>5002180</v>
          </cell>
          <cell r="O3775" t="str">
            <v>08.262.566/0002-84</v>
          </cell>
          <cell r="P3775" t="str">
            <v>KINOPLEX.TIJUCA@KINOPLEXCOM.BR</v>
          </cell>
          <cell r="R3775" t="str">
            <v>KINOPLEX TIJUCA 6</v>
          </cell>
          <cell r="S3775" t="str">
            <v>AVENIDA MARACANÃ</v>
          </cell>
          <cell r="T3775" t="str">
            <v>TIJUCA</v>
          </cell>
          <cell r="U3775" t="str">
            <v>RIO DE JANEIRO</v>
          </cell>
          <cell r="V3775" t="str">
            <v>RIO DE JANEIRO</v>
          </cell>
          <cell r="X3775" t="str">
            <v>EM FUNCIONAMENTO</v>
          </cell>
          <cell r="Y3775">
            <v>39472</v>
          </cell>
          <cell r="Z3775" t="str">
            <v>20511-00</v>
          </cell>
          <cell r="AA3775">
            <v>39468.614085648151</v>
          </cell>
          <cell r="AB3775">
            <v>39472</v>
          </cell>
          <cell r="AC3775">
            <v>409</v>
          </cell>
          <cell r="AD3775">
            <v>4</v>
          </cell>
          <cell r="AI3775" t="str">
            <v>S</v>
          </cell>
          <cell r="AJ3775" t="str">
            <v>S</v>
          </cell>
          <cell r="AK3775" t="str">
            <v>S</v>
          </cell>
          <cell r="AL3775">
            <v>14</v>
          </cell>
          <cell r="AM3775">
            <v>6.22</v>
          </cell>
          <cell r="AN3775" t="str">
            <v>DOLBY DIGITAL</v>
          </cell>
          <cell r="AO3775" t="str">
            <v>STADIUM</v>
          </cell>
          <cell r="AP3775" t="str">
            <v>ANALÓGICO</v>
          </cell>
          <cell r="AQ3775" t="str">
            <v>35 MILIMETROS</v>
          </cell>
        </row>
        <row r="3776">
          <cell r="A3776">
            <v>11751</v>
          </cell>
          <cell r="B3776" t="str">
            <v>08.262.566/0001-01</v>
          </cell>
          <cell r="C3776" t="str">
            <v>SR RIO DE JANEIRO CINEMAS S/A</v>
          </cell>
          <cell r="D3776" t="str">
            <v>REGISTRO RENOVADO</v>
          </cell>
          <cell r="E3776" t="str">
            <v>LUIZ ANTÔNIO RIBEIRO PINTO</v>
          </cell>
          <cell r="F3776" t="str">
            <v>tatiana.batista@kinoplex.com.br</v>
          </cell>
          <cell r="H3776">
            <v>13416</v>
          </cell>
          <cell r="J3776" t="str">
            <v>KINOPLEX TIJUCA</v>
          </cell>
          <cell r="K3776" t="str">
            <v>LIBERADO</v>
          </cell>
          <cell r="L3776">
            <v>39468.606678240743</v>
          </cell>
          <cell r="M3776">
            <v>39468.615219907406</v>
          </cell>
          <cell r="N3776" t="str">
            <v>5002180</v>
          </cell>
          <cell r="O3776" t="str">
            <v>08.262.566/0002-84</v>
          </cell>
          <cell r="P3776" t="str">
            <v>KINOPLEX.TIJUCA@KINOPLEXCOM.BR</v>
          </cell>
          <cell r="R3776" t="str">
            <v>KINOPLEX TIJUCA 6</v>
          </cell>
          <cell r="S3776" t="str">
            <v>AVENIDA MARACANÃ</v>
          </cell>
          <cell r="T3776" t="str">
            <v>TIJUCA</v>
          </cell>
          <cell r="U3776" t="str">
            <v>RIO DE JANEIRO</v>
          </cell>
          <cell r="V3776" t="str">
            <v>RIO DE JANEIRO</v>
          </cell>
          <cell r="X3776" t="str">
            <v>EM FUNCIONAMENTO</v>
          </cell>
          <cell r="Y3776">
            <v>39472</v>
          </cell>
          <cell r="Z3776" t="str">
            <v>20511-00</v>
          </cell>
          <cell r="AA3776">
            <v>39468.614085648151</v>
          </cell>
          <cell r="AB3776">
            <v>39472</v>
          </cell>
          <cell r="AC3776">
            <v>409</v>
          </cell>
          <cell r="AD3776">
            <v>4</v>
          </cell>
          <cell r="AI3776" t="str">
            <v>S</v>
          </cell>
          <cell r="AJ3776" t="str">
            <v>S</v>
          </cell>
          <cell r="AK3776" t="str">
            <v>S</v>
          </cell>
          <cell r="AL3776">
            <v>14</v>
          </cell>
          <cell r="AM3776">
            <v>6.22</v>
          </cell>
          <cell r="AN3776" t="str">
            <v>DOLBY DIGITAL</v>
          </cell>
          <cell r="AO3776" t="str">
            <v>STADIUM</v>
          </cell>
          <cell r="AP3776" t="str">
            <v>ANALÓGICO</v>
          </cell>
          <cell r="AQ3776" t="str">
            <v>35 MILIMETROS</v>
          </cell>
        </row>
        <row r="3777">
          <cell r="A3777">
            <v>12680</v>
          </cell>
          <cell r="B3777" t="str">
            <v>08.457.903/0001-08</v>
          </cell>
          <cell r="C3777" t="str">
            <v>MANAUS SERVIÇOS DE CINEMA LTDA</v>
          </cell>
          <cell r="D3777" t="str">
            <v>SUSPENSO</v>
          </cell>
          <cell r="E3777" t="str">
            <v>FABRÍCIO ANTONIO NAVES</v>
          </cell>
          <cell r="F3777" t="str">
            <v>CINEMAIS@CINEMAIS.COM.BR</v>
          </cell>
          <cell r="H3777">
            <v>13444</v>
          </cell>
          <cell r="J3777" t="str">
            <v>MANAUS SERVIÇOS DE CINEMA LTDA</v>
          </cell>
          <cell r="K3777" t="str">
            <v>BLOQUEADO</v>
          </cell>
          <cell r="L3777">
            <v>39475.451874999999</v>
          </cell>
          <cell r="M3777">
            <v>39475.462384259263</v>
          </cell>
          <cell r="N3777" t="str">
            <v>5002186</v>
          </cell>
          <cell r="O3777" t="str">
            <v>08.457.903/0002-99</v>
          </cell>
          <cell r="P3777" t="str">
            <v>CINEMAIS@CINEMAIS.COM.BR</v>
          </cell>
          <cell r="R3777" t="str">
            <v>MILLENNIUM 01</v>
          </cell>
          <cell r="S3777" t="str">
            <v>AVENIDA DJALMA BATISTA, 1661</v>
          </cell>
          <cell r="T3777" t="str">
            <v>CHAPADA</v>
          </cell>
          <cell r="U3777" t="str">
            <v>MANAUS</v>
          </cell>
          <cell r="V3777" t="str">
            <v>AMAZONAS</v>
          </cell>
          <cell r="X3777" t="str">
            <v>FECHADO TEMPORARIAMENTE</v>
          </cell>
          <cell r="Y3777">
            <v>40724.513321759259</v>
          </cell>
          <cell r="Z3777" t="str">
            <v>69050-10</v>
          </cell>
          <cell r="AA3777">
            <v>39475.457557870373</v>
          </cell>
          <cell r="AB3777">
            <v>39367</v>
          </cell>
          <cell r="AC3777">
            <v>378</v>
          </cell>
          <cell r="AI3777" t="str">
            <v>N</v>
          </cell>
          <cell r="AJ3777" t="str">
            <v>N</v>
          </cell>
          <cell r="AK3777" t="str">
            <v>N</v>
          </cell>
        </row>
        <row r="3778">
          <cell r="A3778">
            <v>12680</v>
          </cell>
          <cell r="B3778" t="str">
            <v>08.457.903/0001-08</v>
          </cell>
          <cell r="C3778" t="str">
            <v>MANAUS SERVIÇOS DE CINEMA LTDA</v>
          </cell>
          <cell r="D3778" t="str">
            <v>SUSPENSO</v>
          </cell>
          <cell r="E3778" t="str">
            <v>AMANDA ALVES WAKABAYASHI NAVES</v>
          </cell>
          <cell r="F3778" t="str">
            <v>CINEMAIS@CINEMAIS.COM.BR</v>
          </cell>
          <cell r="H3778">
            <v>13444</v>
          </cell>
          <cell r="J3778" t="str">
            <v>MANAUS SERVIÇOS DE CINEMA LTDA</v>
          </cell>
          <cell r="K3778" t="str">
            <v>BLOQUEADO</v>
          </cell>
          <cell r="L3778">
            <v>39475.451874999999</v>
          </cell>
          <cell r="M3778">
            <v>39475.462384259263</v>
          </cell>
          <cell r="N3778" t="str">
            <v>5002186</v>
          </cell>
          <cell r="O3778" t="str">
            <v>08.457.903/0002-99</v>
          </cell>
          <cell r="P3778" t="str">
            <v>CINEMAIS@CINEMAIS.COM.BR</v>
          </cell>
          <cell r="R3778" t="str">
            <v>MILLENNIUM 01</v>
          </cell>
          <cell r="S3778" t="str">
            <v>AVENIDA DJALMA BATISTA, 1661</v>
          </cell>
          <cell r="T3778" t="str">
            <v>CHAPADA</v>
          </cell>
          <cell r="U3778" t="str">
            <v>MANAUS</v>
          </cell>
          <cell r="V3778" t="str">
            <v>AMAZONAS</v>
          </cell>
          <cell r="X3778" t="str">
            <v>FECHADO TEMPORARIAMENTE</v>
          </cell>
          <cell r="Y3778">
            <v>40724.513321759259</v>
          </cell>
          <cell r="Z3778" t="str">
            <v>69050-10</v>
          </cell>
          <cell r="AA3778">
            <v>39475.457557870373</v>
          </cell>
          <cell r="AB3778">
            <v>39367</v>
          </cell>
          <cell r="AC3778">
            <v>378</v>
          </cell>
          <cell r="AI3778" t="str">
            <v>N</v>
          </cell>
          <cell r="AJ3778" t="str">
            <v>N</v>
          </cell>
          <cell r="AK3778" t="str">
            <v>N</v>
          </cell>
        </row>
        <row r="3779">
          <cell r="A3779">
            <v>12680</v>
          </cell>
          <cell r="B3779" t="str">
            <v>08.457.903/0001-08</v>
          </cell>
          <cell r="C3779" t="str">
            <v>MANAUS SERVIÇOS DE CINEMA LTDA</v>
          </cell>
          <cell r="D3779" t="str">
            <v>SUSPENSO</v>
          </cell>
          <cell r="E3779" t="str">
            <v>FABRÍCIO ANTONIO NAVES</v>
          </cell>
          <cell r="F3779" t="str">
            <v>CINEMAIS@CINEMAIS.COM.BR</v>
          </cell>
          <cell r="H3779">
            <v>13444</v>
          </cell>
          <cell r="J3779" t="str">
            <v>MANAUS SERVIÇOS DE CINEMA LTDA</v>
          </cell>
          <cell r="K3779" t="str">
            <v>BLOQUEADO</v>
          </cell>
          <cell r="L3779">
            <v>39475.451874999999</v>
          </cell>
          <cell r="M3779">
            <v>39475.462384259263</v>
          </cell>
          <cell r="N3779" t="str">
            <v>5002187</v>
          </cell>
          <cell r="O3779" t="str">
            <v>08.457.903/0002-99</v>
          </cell>
          <cell r="P3779" t="str">
            <v>CINEMAIS@CINEMAIS.COM.BR</v>
          </cell>
          <cell r="R3779" t="str">
            <v>MILLENNIUM 02</v>
          </cell>
          <cell r="S3779" t="str">
            <v>AVENIDA DJALMA BATISTA, 1661</v>
          </cell>
          <cell r="T3779" t="str">
            <v>CHAPADA</v>
          </cell>
          <cell r="U3779" t="str">
            <v>MANAUS</v>
          </cell>
          <cell r="V3779" t="str">
            <v>AMAZONAS</v>
          </cell>
          <cell r="X3779" t="str">
            <v>FECHADO TEMPORARIAMENTE</v>
          </cell>
          <cell r="Y3779">
            <v>40724.513449074075</v>
          </cell>
          <cell r="Z3779" t="str">
            <v>69050-10</v>
          </cell>
          <cell r="AA3779">
            <v>39475.457696759258</v>
          </cell>
          <cell r="AB3779">
            <v>39367</v>
          </cell>
          <cell r="AC3779">
            <v>166</v>
          </cell>
          <cell r="AI3779" t="str">
            <v>N</v>
          </cell>
          <cell r="AJ3779" t="str">
            <v>N</v>
          </cell>
          <cell r="AK3779" t="str">
            <v>N</v>
          </cell>
        </row>
        <row r="3780">
          <cell r="A3780">
            <v>12680</v>
          </cell>
          <cell r="B3780" t="str">
            <v>08.457.903/0001-08</v>
          </cell>
          <cell r="C3780" t="str">
            <v>MANAUS SERVIÇOS DE CINEMA LTDA</v>
          </cell>
          <cell r="D3780" t="str">
            <v>SUSPENSO</v>
          </cell>
          <cell r="E3780" t="str">
            <v>AMANDA ALVES WAKABAYASHI NAVES</v>
          </cell>
          <cell r="F3780" t="str">
            <v>CINEMAIS@CINEMAIS.COM.BR</v>
          </cell>
          <cell r="H3780">
            <v>13444</v>
          </cell>
          <cell r="J3780" t="str">
            <v>MANAUS SERVIÇOS DE CINEMA LTDA</v>
          </cell>
          <cell r="K3780" t="str">
            <v>BLOQUEADO</v>
          </cell>
          <cell r="L3780">
            <v>39475.451874999999</v>
          </cell>
          <cell r="M3780">
            <v>39475.462384259263</v>
          </cell>
          <cell r="N3780" t="str">
            <v>5002187</v>
          </cell>
          <cell r="O3780" t="str">
            <v>08.457.903/0002-99</v>
          </cell>
          <cell r="P3780" t="str">
            <v>CINEMAIS@CINEMAIS.COM.BR</v>
          </cell>
          <cell r="R3780" t="str">
            <v>MILLENNIUM 02</v>
          </cell>
          <cell r="S3780" t="str">
            <v>AVENIDA DJALMA BATISTA, 1661</v>
          </cell>
          <cell r="T3780" t="str">
            <v>CHAPADA</v>
          </cell>
          <cell r="U3780" t="str">
            <v>MANAUS</v>
          </cell>
          <cell r="V3780" t="str">
            <v>AMAZONAS</v>
          </cell>
          <cell r="X3780" t="str">
            <v>FECHADO TEMPORARIAMENTE</v>
          </cell>
          <cell r="Y3780">
            <v>40724.513449074075</v>
          </cell>
          <cell r="Z3780" t="str">
            <v>69050-10</v>
          </cell>
          <cell r="AA3780">
            <v>39475.457696759258</v>
          </cell>
          <cell r="AB3780">
            <v>39367</v>
          </cell>
          <cell r="AC3780">
            <v>166</v>
          </cell>
          <cell r="AI3780" t="str">
            <v>N</v>
          </cell>
          <cell r="AJ3780" t="str">
            <v>N</v>
          </cell>
          <cell r="AK3780" t="str">
            <v>N</v>
          </cell>
        </row>
        <row r="3781">
          <cell r="A3781">
            <v>12680</v>
          </cell>
          <cell r="B3781" t="str">
            <v>08.457.903/0001-08</v>
          </cell>
          <cell r="C3781" t="str">
            <v>MANAUS SERVIÇOS DE CINEMA LTDA</v>
          </cell>
          <cell r="D3781" t="str">
            <v>SUSPENSO</v>
          </cell>
          <cell r="E3781" t="str">
            <v>FABRÍCIO ANTONIO NAVES</v>
          </cell>
          <cell r="F3781" t="str">
            <v>CINEMAIS@CINEMAIS.COM.BR</v>
          </cell>
          <cell r="H3781">
            <v>13444</v>
          </cell>
          <cell r="J3781" t="str">
            <v>MANAUS SERVIÇOS DE CINEMA LTDA</v>
          </cell>
          <cell r="K3781" t="str">
            <v>BLOQUEADO</v>
          </cell>
          <cell r="L3781">
            <v>39475.451874999999</v>
          </cell>
          <cell r="M3781">
            <v>39475.462384259263</v>
          </cell>
          <cell r="N3781" t="str">
            <v>5002188</v>
          </cell>
          <cell r="O3781" t="str">
            <v>08.457.903/0002-99</v>
          </cell>
          <cell r="P3781" t="str">
            <v>CINEMAIS@CINEMAIS.COM.BR</v>
          </cell>
          <cell r="R3781" t="str">
            <v>MILLENNIUM 03</v>
          </cell>
          <cell r="S3781" t="str">
            <v>AVENIDA DJALMA BATISTA, 1661</v>
          </cell>
          <cell r="T3781" t="str">
            <v>CHAPADA</v>
          </cell>
          <cell r="U3781" t="str">
            <v>MANAUS</v>
          </cell>
          <cell r="V3781" t="str">
            <v>AMAZONAS</v>
          </cell>
          <cell r="X3781" t="str">
            <v>FECHADO TEMPORARIAMENTE</v>
          </cell>
          <cell r="Y3781">
            <v>40724.513541666667</v>
          </cell>
          <cell r="Z3781" t="str">
            <v>69050-10</v>
          </cell>
          <cell r="AA3781">
            <v>39475.457858796297</v>
          </cell>
          <cell r="AB3781">
            <v>39367</v>
          </cell>
          <cell r="AC3781">
            <v>249</v>
          </cell>
          <cell r="AI3781" t="str">
            <v>N</v>
          </cell>
          <cell r="AJ3781" t="str">
            <v>N</v>
          </cell>
          <cell r="AK3781" t="str">
            <v>N</v>
          </cell>
        </row>
        <row r="3782">
          <cell r="A3782">
            <v>12680</v>
          </cell>
          <cell r="B3782" t="str">
            <v>08.457.903/0001-08</v>
          </cell>
          <cell r="C3782" t="str">
            <v>MANAUS SERVIÇOS DE CINEMA LTDA</v>
          </cell>
          <cell r="D3782" t="str">
            <v>SUSPENSO</v>
          </cell>
          <cell r="E3782" t="str">
            <v>AMANDA ALVES WAKABAYASHI NAVES</v>
          </cell>
          <cell r="F3782" t="str">
            <v>CINEMAIS@CINEMAIS.COM.BR</v>
          </cell>
          <cell r="H3782">
            <v>13444</v>
          </cell>
          <cell r="J3782" t="str">
            <v>MANAUS SERVIÇOS DE CINEMA LTDA</v>
          </cell>
          <cell r="K3782" t="str">
            <v>BLOQUEADO</v>
          </cell>
          <cell r="L3782">
            <v>39475.451874999999</v>
          </cell>
          <cell r="M3782">
            <v>39475.462384259263</v>
          </cell>
          <cell r="N3782" t="str">
            <v>5002188</v>
          </cell>
          <cell r="O3782" t="str">
            <v>08.457.903/0002-99</v>
          </cell>
          <cell r="P3782" t="str">
            <v>CINEMAIS@CINEMAIS.COM.BR</v>
          </cell>
          <cell r="R3782" t="str">
            <v>MILLENNIUM 03</v>
          </cell>
          <cell r="S3782" t="str">
            <v>AVENIDA DJALMA BATISTA, 1661</v>
          </cell>
          <cell r="T3782" t="str">
            <v>CHAPADA</v>
          </cell>
          <cell r="U3782" t="str">
            <v>MANAUS</v>
          </cell>
          <cell r="V3782" t="str">
            <v>AMAZONAS</v>
          </cell>
          <cell r="X3782" t="str">
            <v>FECHADO TEMPORARIAMENTE</v>
          </cell>
          <cell r="Y3782">
            <v>40724.513541666667</v>
          </cell>
          <cell r="Z3782" t="str">
            <v>69050-10</v>
          </cell>
          <cell r="AA3782">
            <v>39475.457858796297</v>
          </cell>
          <cell r="AB3782">
            <v>39367</v>
          </cell>
          <cell r="AC3782">
            <v>249</v>
          </cell>
          <cell r="AI3782" t="str">
            <v>N</v>
          </cell>
          <cell r="AJ3782" t="str">
            <v>N</v>
          </cell>
          <cell r="AK3782" t="str">
            <v>N</v>
          </cell>
        </row>
        <row r="3783">
          <cell r="A3783">
            <v>12680</v>
          </cell>
          <cell r="B3783" t="str">
            <v>08.457.903/0001-08</v>
          </cell>
          <cell r="C3783" t="str">
            <v>MANAUS SERVIÇOS DE CINEMA LTDA</v>
          </cell>
          <cell r="D3783" t="str">
            <v>SUSPENSO</v>
          </cell>
          <cell r="E3783" t="str">
            <v>AMANDA ALVES WAKABAYASHI NAVES</v>
          </cell>
          <cell r="F3783" t="str">
            <v>CINEMAIS@CINEMAIS.COM.BR</v>
          </cell>
          <cell r="H3783">
            <v>13444</v>
          </cell>
          <cell r="J3783" t="str">
            <v>MANAUS SERVIÇOS DE CINEMA LTDA</v>
          </cell>
          <cell r="K3783" t="str">
            <v>BLOQUEADO</v>
          </cell>
          <cell r="L3783">
            <v>39475.451874999999</v>
          </cell>
          <cell r="M3783">
            <v>39475.462384259263</v>
          </cell>
          <cell r="N3783" t="str">
            <v>5002189</v>
          </cell>
          <cell r="O3783" t="str">
            <v>08.457.903/0002-99</v>
          </cell>
          <cell r="P3783" t="str">
            <v>CINEMAIS@CINEMAIS.COM.BR</v>
          </cell>
          <cell r="R3783" t="str">
            <v>MILLENNIUM 04</v>
          </cell>
          <cell r="S3783" t="str">
            <v>AVENIDA DJALMA BATISTA, 1661</v>
          </cell>
          <cell r="T3783" t="str">
            <v>CHAPADA</v>
          </cell>
          <cell r="U3783" t="str">
            <v>MANAUS</v>
          </cell>
          <cell r="V3783" t="str">
            <v>AMAZONAS</v>
          </cell>
          <cell r="X3783" t="str">
            <v>FECHADO TEMPORARIAMENTE</v>
          </cell>
          <cell r="Y3783">
            <v>40724.513622685183</v>
          </cell>
          <cell r="Z3783" t="str">
            <v>69050-10</v>
          </cell>
          <cell r="AA3783">
            <v>39475.459733796299</v>
          </cell>
          <cell r="AB3783">
            <v>39367</v>
          </cell>
          <cell r="AC3783">
            <v>231</v>
          </cell>
          <cell r="AI3783" t="str">
            <v>N</v>
          </cell>
          <cell r="AJ3783" t="str">
            <v>N</v>
          </cell>
          <cell r="AK3783" t="str">
            <v>N</v>
          </cell>
        </row>
        <row r="3784">
          <cell r="A3784">
            <v>12680</v>
          </cell>
          <cell r="B3784" t="str">
            <v>08.457.903/0001-08</v>
          </cell>
          <cell r="C3784" t="str">
            <v>MANAUS SERVIÇOS DE CINEMA LTDA</v>
          </cell>
          <cell r="D3784" t="str">
            <v>SUSPENSO</v>
          </cell>
          <cell r="E3784" t="str">
            <v>FABRÍCIO ANTONIO NAVES</v>
          </cell>
          <cell r="F3784" t="str">
            <v>CINEMAIS@CINEMAIS.COM.BR</v>
          </cell>
          <cell r="H3784">
            <v>13444</v>
          </cell>
          <cell r="J3784" t="str">
            <v>MANAUS SERVIÇOS DE CINEMA LTDA</v>
          </cell>
          <cell r="K3784" t="str">
            <v>BLOQUEADO</v>
          </cell>
          <cell r="L3784">
            <v>39475.451874999999</v>
          </cell>
          <cell r="M3784">
            <v>39475.462384259263</v>
          </cell>
          <cell r="N3784" t="str">
            <v>5002189</v>
          </cell>
          <cell r="O3784" t="str">
            <v>08.457.903/0002-99</v>
          </cell>
          <cell r="P3784" t="str">
            <v>CINEMAIS@CINEMAIS.COM.BR</v>
          </cell>
          <cell r="R3784" t="str">
            <v>MILLENNIUM 04</v>
          </cell>
          <cell r="S3784" t="str">
            <v>AVENIDA DJALMA BATISTA, 1661</v>
          </cell>
          <cell r="T3784" t="str">
            <v>CHAPADA</v>
          </cell>
          <cell r="U3784" t="str">
            <v>MANAUS</v>
          </cell>
          <cell r="V3784" t="str">
            <v>AMAZONAS</v>
          </cell>
          <cell r="X3784" t="str">
            <v>FECHADO TEMPORARIAMENTE</v>
          </cell>
          <cell r="Y3784">
            <v>40724.513622685183</v>
          </cell>
          <cell r="Z3784" t="str">
            <v>69050-10</v>
          </cell>
          <cell r="AA3784">
            <v>39475.459733796299</v>
          </cell>
          <cell r="AB3784">
            <v>39367</v>
          </cell>
          <cell r="AC3784">
            <v>231</v>
          </cell>
          <cell r="AI3784" t="str">
            <v>N</v>
          </cell>
          <cell r="AJ3784" t="str">
            <v>N</v>
          </cell>
          <cell r="AK3784" t="str">
            <v>N</v>
          </cell>
        </row>
        <row r="3785">
          <cell r="A3785">
            <v>12680</v>
          </cell>
          <cell r="B3785" t="str">
            <v>08.457.903/0001-08</v>
          </cell>
          <cell r="C3785" t="str">
            <v>MANAUS SERVIÇOS DE CINEMA LTDA</v>
          </cell>
          <cell r="D3785" t="str">
            <v>SUSPENSO</v>
          </cell>
          <cell r="E3785" t="str">
            <v>AMANDA ALVES WAKABAYASHI NAVES</v>
          </cell>
          <cell r="F3785" t="str">
            <v>CINEMAIS@CINEMAIS.COM.BR</v>
          </cell>
          <cell r="H3785">
            <v>13444</v>
          </cell>
          <cell r="J3785" t="str">
            <v>MANAUS SERVIÇOS DE CINEMA LTDA</v>
          </cell>
          <cell r="K3785" t="str">
            <v>BLOQUEADO</v>
          </cell>
          <cell r="L3785">
            <v>39475.451874999999</v>
          </cell>
          <cell r="M3785">
            <v>39475.462384259263</v>
          </cell>
          <cell r="N3785" t="str">
            <v>5002190</v>
          </cell>
          <cell r="O3785" t="str">
            <v>08.457.903/0002-99</v>
          </cell>
          <cell r="P3785" t="str">
            <v>CINEMAIS@CINEMAIS.COM.BR</v>
          </cell>
          <cell r="R3785" t="str">
            <v>MILLENNIUM 05</v>
          </cell>
          <cell r="S3785" t="str">
            <v>AVENIDA DJALMA BATISTA, 1661</v>
          </cell>
          <cell r="T3785" t="str">
            <v>CHAPADA</v>
          </cell>
          <cell r="U3785" t="str">
            <v>MANAUS</v>
          </cell>
          <cell r="V3785" t="str">
            <v>AMAZONAS</v>
          </cell>
          <cell r="X3785" t="str">
            <v>FECHADO TEMPORARIAMENTE</v>
          </cell>
          <cell r="Y3785">
            <v>40724.513703703706</v>
          </cell>
          <cell r="Z3785" t="str">
            <v>69050-10</v>
          </cell>
          <cell r="AA3785">
            <v>39475.45988425926</v>
          </cell>
          <cell r="AB3785">
            <v>39367</v>
          </cell>
          <cell r="AC3785">
            <v>236</v>
          </cell>
          <cell r="AI3785" t="str">
            <v>N</v>
          </cell>
          <cell r="AJ3785" t="str">
            <v>N</v>
          </cell>
          <cell r="AK3785" t="str">
            <v>N</v>
          </cell>
        </row>
        <row r="3786">
          <cell r="A3786">
            <v>12680</v>
          </cell>
          <cell r="B3786" t="str">
            <v>08.457.903/0001-08</v>
          </cell>
          <cell r="C3786" t="str">
            <v>MANAUS SERVIÇOS DE CINEMA LTDA</v>
          </cell>
          <cell r="D3786" t="str">
            <v>SUSPENSO</v>
          </cell>
          <cell r="E3786" t="str">
            <v>FABRÍCIO ANTONIO NAVES</v>
          </cell>
          <cell r="F3786" t="str">
            <v>CINEMAIS@CINEMAIS.COM.BR</v>
          </cell>
          <cell r="H3786">
            <v>13444</v>
          </cell>
          <cell r="J3786" t="str">
            <v>MANAUS SERVIÇOS DE CINEMA LTDA</v>
          </cell>
          <cell r="K3786" t="str">
            <v>BLOQUEADO</v>
          </cell>
          <cell r="L3786">
            <v>39475.451874999999</v>
          </cell>
          <cell r="M3786">
            <v>39475.462384259263</v>
          </cell>
          <cell r="N3786" t="str">
            <v>5002190</v>
          </cell>
          <cell r="O3786" t="str">
            <v>08.457.903/0002-99</v>
          </cell>
          <cell r="P3786" t="str">
            <v>CINEMAIS@CINEMAIS.COM.BR</v>
          </cell>
          <cell r="R3786" t="str">
            <v>MILLENNIUM 05</v>
          </cell>
          <cell r="S3786" t="str">
            <v>AVENIDA DJALMA BATISTA, 1661</v>
          </cell>
          <cell r="T3786" t="str">
            <v>CHAPADA</v>
          </cell>
          <cell r="U3786" t="str">
            <v>MANAUS</v>
          </cell>
          <cell r="V3786" t="str">
            <v>AMAZONAS</v>
          </cell>
          <cell r="X3786" t="str">
            <v>FECHADO TEMPORARIAMENTE</v>
          </cell>
          <cell r="Y3786">
            <v>40724.513703703706</v>
          </cell>
          <cell r="Z3786" t="str">
            <v>69050-10</v>
          </cell>
          <cell r="AA3786">
            <v>39475.45988425926</v>
          </cell>
          <cell r="AB3786">
            <v>39367</v>
          </cell>
          <cell r="AC3786">
            <v>236</v>
          </cell>
          <cell r="AI3786" t="str">
            <v>N</v>
          </cell>
          <cell r="AJ3786" t="str">
            <v>N</v>
          </cell>
          <cell r="AK3786" t="str">
            <v>N</v>
          </cell>
        </row>
        <row r="3787">
          <cell r="A3787">
            <v>12680</v>
          </cell>
          <cell r="B3787" t="str">
            <v>08.457.903/0001-08</v>
          </cell>
          <cell r="C3787" t="str">
            <v>MANAUS SERVIÇOS DE CINEMA LTDA</v>
          </cell>
          <cell r="D3787" t="str">
            <v>SUSPENSO</v>
          </cell>
          <cell r="E3787" t="str">
            <v>FABRÍCIO ANTONIO NAVES</v>
          </cell>
          <cell r="F3787" t="str">
            <v>CINEMAIS@CINEMAIS.COM.BR</v>
          </cell>
          <cell r="H3787">
            <v>13444</v>
          </cell>
          <cell r="J3787" t="str">
            <v>MANAUS SERVIÇOS DE CINEMA LTDA</v>
          </cell>
          <cell r="K3787" t="str">
            <v>BLOQUEADO</v>
          </cell>
          <cell r="L3787">
            <v>39475.451874999999</v>
          </cell>
          <cell r="M3787">
            <v>39475.462384259263</v>
          </cell>
          <cell r="N3787" t="str">
            <v>5002191</v>
          </cell>
          <cell r="O3787" t="str">
            <v>08.457.903/0002-99</v>
          </cell>
          <cell r="P3787" t="str">
            <v>CINEMAIS@CINEMAIS.COM.BR</v>
          </cell>
          <cell r="R3787" t="str">
            <v>MILLENNIUM 06</v>
          </cell>
          <cell r="S3787" t="str">
            <v>AVENIDA DJALMA BATISTA, 1661</v>
          </cell>
          <cell r="T3787" t="str">
            <v>CHAPADA</v>
          </cell>
          <cell r="U3787" t="str">
            <v>MANAUS</v>
          </cell>
          <cell r="V3787" t="str">
            <v>AMAZONAS</v>
          </cell>
          <cell r="X3787" t="str">
            <v>FECHADO TEMPORARIAMENTE</v>
          </cell>
          <cell r="Y3787">
            <v>40724.513784722221</v>
          </cell>
          <cell r="Z3787" t="str">
            <v>69050-10</v>
          </cell>
          <cell r="AA3787">
            <v>39475.460057870368</v>
          </cell>
          <cell r="AB3787">
            <v>39367</v>
          </cell>
          <cell r="AC3787">
            <v>186</v>
          </cell>
          <cell r="AI3787" t="str">
            <v>N</v>
          </cell>
          <cell r="AJ3787" t="str">
            <v>N</v>
          </cell>
          <cell r="AK3787" t="str">
            <v>N</v>
          </cell>
        </row>
        <row r="3788">
          <cell r="A3788">
            <v>12680</v>
          </cell>
          <cell r="B3788" t="str">
            <v>08.457.903/0001-08</v>
          </cell>
          <cell r="C3788" t="str">
            <v>MANAUS SERVIÇOS DE CINEMA LTDA</v>
          </cell>
          <cell r="D3788" t="str">
            <v>SUSPENSO</v>
          </cell>
          <cell r="E3788" t="str">
            <v>AMANDA ALVES WAKABAYASHI NAVES</v>
          </cell>
          <cell r="F3788" t="str">
            <v>CINEMAIS@CINEMAIS.COM.BR</v>
          </cell>
          <cell r="H3788">
            <v>13444</v>
          </cell>
          <cell r="J3788" t="str">
            <v>MANAUS SERVIÇOS DE CINEMA LTDA</v>
          </cell>
          <cell r="K3788" t="str">
            <v>BLOQUEADO</v>
          </cell>
          <cell r="L3788">
            <v>39475.451874999999</v>
          </cell>
          <cell r="M3788">
            <v>39475.462384259263</v>
          </cell>
          <cell r="N3788" t="str">
            <v>5002191</v>
          </cell>
          <cell r="O3788" t="str">
            <v>08.457.903/0002-99</v>
          </cell>
          <cell r="P3788" t="str">
            <v>CINEMAIS@CINEMAIS.COM.BR</v>
          </cell>
          <cell r="R3788" t="str">
            <v>MILLENNIUM 06</v>
          </cell>
          <cell r="S3788" t="str">
            <v>AVENIDA DJALMA BATISTA, 1661</v>
          </cell>
          <cell r="T3788" t="str">
            <v>CHAPADA</v>
          </cell>
          <cell r="U3788" t="str">
            <v>MANAUS</v>
          </cell>
          <cell r="V3788" t="str">
            <v>AMAZONAS</v>
          </cell>
          <cell r="X3788" t="str">
            <v>FECHADO TEMPORARIAMENTE</v>
          </cell>
          <cell r="Y3788">
            <v>40724.513784722221</v>
          </cell>
          <cell r="Z3788" t="str">
            <v>69050-10</v>
          </cell>
          <cell r="AA3788">
            <v>39475.460057870368</v>
          </cell>
          <cell r="AB3788">
            <v>39367</v>
          </cell>
          <cell r="AC3788">
            <v>186</v>
          </cell>
          <cell r="AI3788" t="str">
            <v>N</v>
          </cell>
          <cell r="AJ3788" t="str">
            <v>N</v>
          </cell>
          <cell r="AK3788" t="str">
            <v>N</v>
          </cell>
        </row>
        <row r="3789">
          <cell r="A3789">
            <v>12680</v>
          </cell>
          <cell r="B3789" t="str">
            <v>08.457.903/0001-08</v>
          </cell>
          <cell r="C3789" t="str">
            <v>MANAUS SERVIÇOS DE CINEMA LTDA</v>
          </cell>
          <cell r="D3789" t="str">
            <v>SUSPENSO</v>
          </cell>
          <cell r="E3789" t="str">
            <v>AMANDA ALVES WAKABAYASHI NAVES</v>
          </cell>
          <cell r="F3789" t="str">
            <v>CINEMAIS@CINEMAIS.COM.BR</v>
          </cell>
          <cell r="H3789">
            <v>13444</v>
          </cell>
          <cell r="J3789" t="str">
            <v>MANAUS SERVIÇOS DE CINEMA LTDA</v>
          </cell>
          <cell r="K3789" t="str">
            <v>BLOQUEADO</v>
          </cell>
          <cell r="L3789">
            <v>39475.451874999999</v>
          </cell>
          <cell r="M3789">
            <v>39475.462384259263</v>
          </cell>
          <cell r="N3789" t="str">
            <v>5002192</v>
          </cell>
          <cell r="O3789" t="str">
            <v>08.457.903/0002-99</v>
          </cell>
          <cell r="P3789" t="str">
            <v>CINEMAIS@CINEMAIS.COM.BR</v>
          </cell>
          <cell r="R3789" t="str">
            <v>MILLENNIUM 07</v>
          </cell>
          <cell r="S3789" t="str">
            <v>AVENIDA DJALMA BATISTA, 1661</v>
          </cell>
          <cell r="T3789" t="str">
            <v>CHAPADA</v>
          </cell>
          <cell r="U3789" t="str">
            <v>MANAUS</v>
          </cell>
          <cell r="V3789" t="str">
            <v>AMAZONAS</v>
          </cell>
          <cell r="X3789" t="str">
            <v>FECHADO TEMPORARIAMENTE</v>
          </cell>
          <cell r="Y3789">
            <v>40724.514143518521</v>
          </cell>
          <cell r="Z3789" t="str">
            <v>69050-10</v>
          </cell>
          <cell r="AA3789">
            <v>39475.46020833333</v>
          </cell>
          <cell r="AB3789">
            <v>39367</v>
          </cell>
          <cell r="AC3789">
            <v>88</v>
          </cell>
          <cell r="AI3789" t="str">
            <v>N</v>
          </cell>
          <cell r="AJ3789" t="str">
            <v>N</v>
          </cell>
          <cell r="AK3789" t="str">
            <v>N</v>
          </cell>
        </row>
        <row r="3790">
          <cell r="A3790">
            <v>12680</v>
          </cell>
          <cell r="B3790" t="str">
            <v>08.457.903/0001-08</v>
          </cell>
          <cell r="C3790" t="str">
            <v>MANAUS SERVIÇOS DE CINEMA LTDA</v>
          </cell>
          <cell r="D3790" t="str">
            <v>SUSPENSO</v>
          </cell>
          <cell r="E3790" t="str">
            <v>FABRÍCIO ANTONIO NAVES</v>
          </cell>
          <cell r="F3790" t="str">
            <v>CINEMAIS@CINEMAIS.COM.BR</v>
          </cell>
          <cell r="H3790">
            <v>13444</v>
          </cell>
          <cell r="J3790" t="str">
            <v>MANAUS SERVIÇOS DE CINEMA LTDA</v>
          </cell>
          <cell r="K3790" t="str">
            <v>BLOQUEADO</v>
          </cell>
          <cell r="L3790">
            <v>39475.451874999999</v>
          </cell>
          <cell r="M3790">
            <v>39475.462384259263</v>
          </cell>
          <cell r="N3790" t="str">
            <v>5002192</v>
          </cell>
          <cell r="O3790" t="str">
            <v>08.457.903/0002-99</v>
          </cell>
          <cell r="P3790" t="str">
            <v>CINEMAIS@CINEMAIS.COM.BR</v>
          </cell>
          <cell r="R3790" t="str">
            <v>MILLENNIUM 07</v>
          </cell>
          <cell r="S3790" t="str">
            <v>AVENIDA DJALMA BATISTA, 1661</v>
          </cell>
          <cell r="T3790" t="str">
            <v>CHAPADA</v>
          </cell>
          <cell r="U3790" t="str">
            <v>MANAUS</v>
          </cell>
          <cell r="V3790" t="str">
            <v>AMAZONAS</v>
          </cell>
          <cell r="X3790" t="str">
            <v>FECHADO TEMPORARIAMENTE</v>
          </cell>
          <cell r="Y3790">
            <v>40724.514143518521</v>
          </cell>
          <cell r="Z3790" t="str">
            <v>69050-10</v>
          </cell>
          <cell r="AA3790">
            <v>39475.46020833333</v>
          </cell>
          <cell r="AB3790">
            <v>39367</v>
          </cell>
          <cell r="AC3790">
            <v>88</v>
          </cell>
          <cell r="AI3790" t="str">
            <v>N</v>
          </cell>
          <cell r="AJ3790" t="str">
            <v>N</v>
          </cell>
          <cell r="AK3790" t="str">
            <v>N</v>
          </cell>
        </row>
        <row r="3791">
          <cell r="A3791">
            <v>12680</v>
          </cell>
          <cell r="B3791" t="str">
            <v>08.457.903/0001-08</v>
          </cell>
          <cell r="C3791" t="str">
            <v>MANAUS SERVIÇOS DE CINEMA LTDA</v>
          </cell>
          <cell r="D3791" t="str">
            <v>SUSPENSO</v>
          </cell>
          <cell r="E3791" t="str">
            <v>FABRÍCIO ANTONIO NAVES</v>
          </cell>
          <cell r="F3791" t="str">
            <v>CINEMAIS@CINEMAIS.COM.BR</v>
          </cell>
          <cell r="H3791">
            <v>13444</v>
          </cell>
          <cell r="J3791" t="str">
            <v>MANAUS SERVIÇOS DE CINEMA LTDA</v>
          </cell>
          <cell r="K3791" t="str">
            <v>BLOQUEADO</v>
          </cell>
          <cell r="L3791">
            <v>39475.451874999999</v>
          </cell>
          <cell r="M3791">
            <v>39475.462384259263</v>
          </cell>
          <cell r="N3791" t="str">
            <v>5002193</v>
          </cell>
          <cell r="O3791" t="str">
            <v>08.457.903/0002-99</v>
          </cell>
          <cell r="P3791" t="str">
            <v>CINEMAIS@CINEMAIS.COM.BR</v>
          </cell>
          <cell r="R3791" t="str">
            <v>MILLENNIUM 08</v>
          </cell>
          <cell r="S3791" t="str">
            <v>AVENIDA DJALMA BATISTA, 1661</v>
          </cell>
          <cell r="T3791" t="str">
            <v>CHAPADA</v>
          </cell>
          <cell r="U3791" t="str">
            <v>MANAUS</v>
          </cell>
          <cell r="V3791" t="str">
            <v>AMAZONAS</v>
          </cell>
          <cell r="X3791" t="str">
            <v>FECHADO TEMPORARIAMENTE</v>
          </cell>
          <cell r="Y3791">
            <v>40724.514224537037</v>
          </cell>
          <cell r="Z3791" t="str">
            <v>69050-10</v>
          </cell>
          <cell r="AA3791">
            <v>39475.460358796299</v>
          </cell>
          <cell r="AB3791">
            <v>39367</v>
          </cell>
          <cell r="AC3791">
            <v>436</v>
          </cell>
          <cell r="AI3791" t="str">
            <v>N</v>
          </cell>
          <cell r="AJ3791" t="str">
            <v>N</v>
          </cell>
          <cell r="AK3791" t="str">
            <v>N</v>
          </cell>
        </row>
        <row r="3792">
          <cell r="A3792">
            <v>12680</v>
          </cell>
          <cell r="B3792" t="str">
            <v>08.457.903/0001-08</v>
          </cell>
          <cell r="C3792" t="str">
            <v>MANAUS SERVIÇOS DE CINEMA LTDA</v>
          </cell>
          <cell r="D3792" t="str">
            <v>SUSPENSO</v>
          </cell>
          <cell r="E3792" t="str">
            <v>AMANDA ALVES WAKABAYASHI NAVES</v>
          </cell>
          <cell r="F3792" t="str">
            <v>CINEMAIS@CINEMAIS.COM.BR</v>
          </cell>
          <cell r="H3792">
            <v>13444</v>
          </cell>
          <cell r="J3792" t="str">
            <v>MANAUS SERVIÇOS DE CINEMA LTDA</v>
          </cell>
          <cell r="K3792" t="str">
            <v>BLOQUEADO</v>
          </cell>
          <cell r="L3792">
            <v>39475.451874999999</v>
          </cell>
          <cell r="M3792">
            <v>39475.462384259263</v>
          </cell>
          <cell r="N3792" t="str">
            <v>5002193</v>
          </cell>
          <cell r="O3792" t="str">
            <v>08.457.903/0002-99</v>
          </cell>
          <cell r="P3792" t="str">
            <v>CINEMAIS@CINEMAIS.COM.BR</v>
          </cell>
          <cell r="R3792" t="str">
            <v>MILLENNIUM 08</v>
          </cell>
          <cell r="S3792" t="str">
            <v>AVENIDA DJALMA BATISTA, 1661</v>
          </cell>
          <cell r="T3792" t="str">
            <v>CHAPADA</v>
          </cell>
          <cell r="U3792" t="str">
            <v>MANAUS</v>
          </cell>
          <cell r="V3792" t="str">
            <v>AMAZONAS</v>
          </cell>
          <cell r="X3792" t="str">
            <v>FECHADO TEMPORARIAMENTE</v>
          </cell>
          <cell r="Y3792">
            <v>40724.514224537037</v>
          </cell>
          <cell r="Z3792" t="str">
            <v>69050-10</v>
          </cell>
          <cell r="AA3792">
            <v>39475.460358796299</v>
          </cell>
          <cell r="AB3792">
            <v>39367</v>
          </cell>
          <cell r="AC3792">
            <v>436</v>
          </cell>
          <cell r="AI3792" t="str">
            <v>N</v>
          </cell>
          <cell r="AJ3792" t="str">
            <v>N</v>
          </cell>
          <cell r="AK3792" t="str">
            <v>N</v>
          </cell>
        </row>
        <row r="3793">
          <cell r="A3793">
            <v>1991</v>
          </cell>
          <cell r="B3793" t="str">
            <v>33.497.660/0001-89</v>
          </cell>
          <cell r="C3793" t="str">
            <v>EMPRESA CINEMAS SÃO LUIZ S/A</v>
          </cell>
          <cell r="D3793" t="str">
            <v>DEFERIDO</v>
          </cell>
          <cell r="E3793" t="str">
            <v>LUIZ SEVERIANO RIBEIRO NETO</v>
          </cell>
          <cell r="F3793" t="str">
            <v>rafael.moreira@kinoplex.com.br</v>
          </cell>
          <cell r="H3793">
            <v>13452</v>
          </cell>
          <cell r="J3793" t="str">
            <v>CINEMA AMAZONAS 4 A 6</v>
          </cell>
          <cell r="K3793" t="str">
            <v>LIBERADO</v>
          </cell>
          <cell r="L3793">
            <v>38245.661481481482</v>
          </cell>
          <cell r="M3793">
            <v>39477.574282407404</v>
          </cell>
          <cell r="N3793" t="str">
            <v>5002194</v>
          </cell>
          <cell r="O3793" t="str">
            <v>33.497.660/0125-19</v>
          </cell>
          <cell r="P3793" t="str">
            <v>LEANDROEDUARDO@SEVERIANORIBEIRO.COM.BR</v>
          </cell>
          <cell r="R3793" t="str">
            <v>CINE AMAZONAS 4</v>
          </cell>
          <cell r="S3793" t="str">
            <v>AVN DJALMA BATISTA Nº 482</v>
          </cell>
          <cell r="T3793" t="str">
            <v>CHAPADA</v>
          </cell>
          <cell r="U3793" t="str">
            <v>MANAUS</v>
          </cell>
          <cell r="V3793" t="str">
            <v>AMAZONAS</v>
          </cell>
          <cell r="X3793" t="str">
            <v>EM FUNCIONAMENTO</v>
          </cell>
          <cell r="Y3793">
            <v>33591</v>
          </cell>
          <cell r="Z3793" t="str">
            <v>69050-02</v>
          </cell>
          <cell r="AA3793">
            <v>39477.573321759257</v>
          </cell>
          <cell r="AB3793">
            <v>33591</v>
          </cell>
          <cell r="AC3793">
            <v>225</v>
          </cell>
          <cell r="AI3793" t="str">
            <v>N</v>
          </cell>
          <cell r="AJ3793" t="str">
            <v>N</v>
          </cell>
          <cell r="AK3793" t="str">
            <v>N</v>
          </cell>
        </row>
        <row r="3794">
          <cell r="A3794">
            <v>1991</v>
          </cell>
          <cell r="B3794" t="str">
            <v>33.497.660/0001-89</v>
          </cell>
          <cell r="C3794" t="str">
            <v>EMPRESA CINEMAS SÃO LUIZ S/A</v>
          </cell>
          <cell r="D3794" t="str">
            <v>DEFERIDO</v>
          </cell>
          <cell r="E3794" t="str">
            <v>LUIZ SEVERIANO RIBEIRO NETO</v>
          </cell>
          <cell r="F3794" t="str">
            <v>rafael.moreira@kinoplex.com.br</v>
          </cell>
          <cell r="H3794">
            <v>13452</v>
          </cell>
          <cell r="J3794" t="str">
            <v>CINEMA AMAZONAS 4 A 6</v>
          </cell>
          <cell r="K3794" t="str">
            <v>LIBERADO</v>
          </cell>
          <cell r="L3794">
            <v>38245.661481481482</v>
          </cell>
          <cell r="M3794">
            <v>39477.574282407404</v>
          </cell>
          <cell r="N3794" t="str">
            <v>5002195</v>
          </cell>
          <cell r="O3794" t="str">
            <v>33.497.660/0125-19</v>
          </cell>
          <cell r="P3794" t="str">
            <v>LEANDROEDUARDO@SEVERIANORIBEIRO.COM.BR</v>
          </cell>
          <cell r="R3794" t="str">
            <v>CINE AMAZONAS 5</v>
          </cell>
          <cell r="S3794" t="str">
            <v>AVN DJALMA BATISTA Nº 482</v>
          </cell>
          <cell r="T3794" t="str">
            <v>CHAPADA</v>
          </cell>
          <cell r="U3794" t="str">
            <v>MANAUS</v>
          </cell>
          <cell r="V3794" t="str">
            <v>AMAZONAS</v>
          </cell>
          <cell r="X3794" t="str">
            <v>EM FUNCIONAMENTO</v>
          </cell>
          <cell r="Y3794">
            <v>33591</v>
          </cell>
          <cell r="Z3794" t="str">
            <v>69050-02</v>
          </cell>
          <cell r="AA3794">
            <v>39477.573495370372</v>
          </cell>
          <cell r="AB3794">
            <v>33591</v>
          </cell>
          <cell r="AC3794">
            <v>210</v>
          </cell>
          <cell r="AI3794" t="str">
            <v>N</v>
          </cell>
          <cell r="AJ3794" t="str">
            <v>N</v>
          </cell>
          <cell r="AK3794" t="str">
            <v>N</v>
          </cell>
        </row>
        <row r="3795">
          <cell r="A3795">
            <v>1991</v>
          </cell>
          <cell r="B3795" t="str">
            <v>33.497.660/0001-89</v>
          </cell>
          <cell r="C3795" t="str">
            <v>EMPRESA CINEMAS SÃO LUIZ S/A</v>
          </cell>
          <cell r="D3795" t="str">
            <v>DEFERIDO</v>
          </cell>
          <cell r="E3795" t="str">
            <v>LUIZ SEVERIANO RIBEIRO NETO</v>
          </cell>
          <cell r="F3795" t="str">
            <v>rafael.moreira@kinoplex.com.br</v>
          </cell>
          <cell r="H3795">
            <v>13452</v>
          </cell>
          <cell r="J3795" t="str">
            <v>CINEMA AMAZONAS 4 A 6</v>
          </cell>
          <cell r="K3795" t="str">
            <v>LIBERADO</v>
          </cell>
          <cell r="L3795">
            <v>38245.661481481482</v>
          </cell>
          <cell r="M3795">
            <v>39477.574282407404</v>
          </cell>
          <cell r="N3795" t="str">
            <v>5002196</v>
          </cell>
          <cell r="O3795" t="str">
            <v>33.497.660/0125-19</v>
          </cell>
          <cell r="P3795" t="str">
            <v>LEANDROEDUARDO@SEVERIANORIBEIRO.COM.BR</v>
          </cell>
          <cell r="R3795" t="str">
            <v>CINE AMAZONAS 6</v>
          </cell>
          <cell r="S3795" t="str">
            <v>AVN DJALMA BATISTA Nº 482</v>
          </cell>
          <cell r="T3795" t="str">
            <v>CHAPADA</v>
          </cell>
          <cell r="U3795" t="str">
            <v>MANAUS</v>
          </cell>
          <cell r="V3795" t="str">
            <v>AMAZONAS</v>
          </cell>
          <cell r="X3795" t="str">
            <v>FECHADO TEMPORARIAMENTE</v>
          </cell>
          <cell r="Y3795">
            <v>41218.433946759258</v>
          </cell>
          <cell r="Z3795" t="str">
            <v>69050-02</v>
          </cell>
          <cell r="AA3795">
            <v>39477.57303240741</v>
          </cell>
          <cell r="AB3795">
            <v>33591</v>
          </cell>
          <cell r="AC3795">
            <v>254</v>
          </cell>
          <cell r="AI3795" t="str">
            <v>N</v>
          </cell>
          <cell r="AJ3795" t="str">
            <v>N</v>
          </cell>
          <cell r="AK3795" t="str">
            <v>N</v>
          </cell>
        </row>
        <row r="3796">
          <cell r="A3796">
            <v>1991</v>
          </cell>
          <cell r="B3796" t="str">
            <v>33.497.660/0001-89</v>
          </cell>
          <cell r="C3796" t="str">
            <v>EMPRESA CINEMAS SÃO LUIZ S/A</v>
          </cell>
          <cell r="D3796" t="str">
            <v>DEFERIDO</v>
          </cell>
          <cell r="E3796" t="str">
            <v>LUIZ SEVERIANO RIBEIRO NETO</v>
          </cell>
          <cell r="F3796" t="str">
            <v>rafael.moreira@kinoplex.com.br</v>
          </cell>
          <cell r="H3796">
            <v>13454</v>
          </cell>
          <cell r="J3796" t="str">
            <v>CINEMAS SEVERIANO RIBEIRO</v>
          </cell>
          <cell r="K3796" t="str">
            <v>LIBERADO</v>
          </cell>
          <cell r="L3796">
            <v>39007.715810185182</v>
          </cell>
          <cell r="M3796">
            <v>39477.581273148149</v>
          </cell>
          <cell r="N3796" t="str">
            <v>5002197</v>
          </cell>
          <cell r="O3796" t="str">
            <v>33.497.660/0132-48</v>
          </cell>
          <cell r="P3796" t="str">
            <v>ANALUCIA@SEVERIANORIBEIRO.COM.BR</v>
          </cell>
          <cell r="R3796" t="str">
            <v>CINEMA VIA PARQUE 1</v>
          </cell>
          <cell r="S3796" t="str">
            <v>AVENIDA AYRTON SENNA, 3000</v>
          </cell>
          <cell r="T3796" t="str">
            <v>BARRA DA TIJUCA</v>
          </cell>
          <cell r="U3796" t="str">
            <v>RIO DE JANEIRO</v>
          </cell>
          <cell r="V3796" t="str">
            <v>RIO DE JANEIRO</v>
          </cell>
          <cell r="X3796" t="str">
            <v>FECHADO TEMPORARIAMENTE</v>
          </cell>
          <cell r="Y3796">
            <v>41218.43037037037</v>
          </cell>
          <cell r="Z3796" t="str">
            <v>22775-02</v>
          </cell>
          <cell r="AA3796">
            <v>39477.580289351848</v>
          </cell>
          <cell r="AB3796">
            <v>34243</v>
          </cell>
          <cell r="AC3796">
            <v>242</v>
          </cell>
          <cell r="AI3796" t="str">
            <v>N</v>
          </cell>
          <cell r="AJ3796" t="str">
            <v>N</v>
          </cell>
          <cell r="AK3796" t="str">
            <v>N</v>
          </cell>
        </row>
        <row r="3797">
          <cell r="A3797">
            <v>1991</v>
          </cell>
          <cell r="B3797" t="str">
            <v>33.497.660/0001-89</v>
          </cell>
          <cell r="C3797" t="str">
            <v>EMPRESA CINEMAS SÃO LUIZ S/A</v>
          </cell>
          <cell r="D3797" t="str">
            <v>DEFERIDO</v>
          </cell>
          <cell r="E3797" t="str">
            <v>LUIZ SEVERIANO RIBEIRO NETO</v>
          </cell>
          <cell r="F3797" t="str">
            <v>rafael.moreira@kinoplex.com.br</v>
          </cell>
          <cell r="H3797">
            <v>13454</v>
          </cell>
          <cell r="J3797" t="str">
            <v>CINEMAS SEVERIANO RIBEIRO</v>
          </cell>
          <cell r="K3797" t="str">
            <v>LIBERADO</v>
          </cell>
          <cell r="L3797">
            <v>39007.715810185182</v>
          </cell>
          <cell r="M3797">
            <v>39477.581273148149</v>
          </cell>
          <cell r="N3797" t="str">
            <v>5002198</v>
          </cell>
          <cell r="O3797" t="str">
            <v>33.497.660/0132-48</v>
          </cell>
          <cell r="P3797" t="str">
            <v>ANALUCIA@SEVERIANORIBEIRO.COM.BR</v>
          </cell>
          <cell r="R3797" t="str">
            <v>CINEMA VIA PARQUE 2</v>
          </cell>
          <cell r="S3797" t="str">
            <v>AVENIDA AYRTON SENNA, 3000</v>
          </cell>
          <cell r="T3797" t="str">
            <v>BARRA DA TIJUCA</v>
          </cell>
          <cell r="U3797" t="str">
            <v>RIO DE JANEIRO</v>
          </cell>
          <cell r="V3797" t="str">
            <v>RIO DE JANEIRO</v>
          </cell>
          <cell r="X3797" t="str">
            <v>EM FUNCIONAMENTO</v>
          </cell>
          <cell r="Y3797">
            <v>34250</v>
          </cell>
          <cell r="Z3797" t="str">
            <v>22775-02</v>
          </cell>
          <cell r="AA3797">
            <v>39477.580439814818</v>
          </cell>
          <cell r="AB3797">
            <v>34250</v>
          </cell>
          <cell r="AC3797">
            <v>311</v>
          </cell>
          <cell r="AI3797" t="str">
            <v>N</v>
          </cell>
          <cell r="AJ3797" t="str">
            <v>N</v>
          </cell>
          <cell r="AK3797" t="str">
            <v>N</v>
          </cell>
        </row>
        <row r="3798">
          <cell r="A3798">
            <v>1991</v>
          </cell>
          <cell r="B3798" t="str">
            <v>33.497.660/0001-89</v>
          </cell>
          <cell r="C3798" t="str">
            <v>EMPRESA CINEMAS SÃO LUIZ S/A</v>
          </cell>
          <cell r="D3798" t="str">
            <v>DEFERIDO</v>
          </cell>
          <cell r="E3798" t="str">
            <v>LUIZ SEVERIANO RIBEIRO NETO</v>
          </cell>
          <cell r="F3798" t="str">
            <v>rafael.moreira@kinoplex.com.br</v>
          </cell>
          <cell r="H3798">
            <v>13454</v>
          </cell>
          <cell r="J3798" t="str">
            <v>CINEMAS SEVERIANO RIBEIRO</v>
          </cell>
          <cell r="K3798" t="str">
            <v>LIBERADO</v>
          </cell>
          <cell r="L3798">
            <v>39007.715810185182</v>
          </cell>
          <cell r="M3798">
            <v>39477.581273148149</v>
          </cell>
          <cell r="N3798" t="str">
            <v>5002199</v>
          </cell>
          <cell r="O3798" t="str">
            <v>33.497.660/0132-48</v>
          </cell>
          <cell r="P3798" t="str">
            <v>ANALUCIA@SEVERIANORIBEIRO.COM.BR</v>
          </cell>
          <cell r="R3798" t="str">
            <v>CINEMA VIA PARQUE 3</v>
          </cell>
          <cell r="S3798" t="str">
            <v>AVENIDA AYRTON SENNA, 3000</v>
          </cell>
          <cell r="T3798" t="str">
            <v>BARRA DA TIJUCA</v>
          </cell>
          <cell r="U3798" t="str">
            <v>RIO DE JANEIRO</v>
          </cell>
          <cell r="V3798" t="str">
            <v>RIO DE JANEIRO</v>
          </cell>
          <cell r="X3798" t="str">
            <v>EM FUNCIONAMENTO</v>
          </cell>
          <cell r="Y3798">
            <v>34250</v>
          </cell>
          <cell r="Z3798" t="str">
            <v>22775-02</v>
          </cell>
          <cell r="AA3798">
            <v>39477.580578703702</v>
          </cell>
          <cell r="AB3798">
            <v>34250</v>
          </cell>
          <cell r="AC3798">
            <v>308</v>
          </cell>
          <cell r="AI3798" t="str">
            <v>N</v>
          </cell>
          <cell r="AJ3798" t="str">
            <v>N</v>
          </cell>
          <cell r="AK3798" t="str">
            <v>N</v>
          </cell>
        </row>
        <row r="3799">
          <cell r="A3799">
            <v>13459</v>
          </cell>
          <cell r="B3799" t="str">
            <v>33.610.049/0001-15</v>
          </cell>
          <cell r="C3799" t="str">
            <v>ESPLENDOR FILMS LTDA.</v>
          </cell>
          <cell r="D3799" t="str">
            <v>DEFERIDO</v>
          </cell>
          <cell r="E3799" t="str">
            <v>PATRICK MAURICE MAXIME VALANSI</v>
          </cell>
          <cell r="F3799" t="str">
            <v>ESPLENDORFILMS@YAHOO.COM.BR</v>
          </cell>
          <cell r="H3799">
            <v>13460</v>
          </cell>
          <cell r="J3799" t="str">
            <v>ESPLENDOR FILMS LTDA</v>
          </cell>
          <cell r="K3799" t="str">
            <v>LIBERADO</v>
          </cell>
          <cell r="L3799">
            <v>39477.632569444446</v>
          </cell>
          <cell r="M3799">
            <v>39477.640590277777</v>
          </cell>
          <cell r="N3799" t="str">
            <v>5002200</v>
          </cell>
          <cell r="O3799" t="str">
            <v>33.610.049/0005-49</v>
          </cell>
          <cell r="P3799" t="str">
            <v>ESPLENDORFILMS@IAHOO.COM.BR</v>
          </cell>
          <cell r="R3799" t="str">
            <v>CINEMA ASTOR</v>
          </cell>
          <cell r="S3799" t="str">
            <v>AVENIDA MINISTRO EDGARD ROMERO, 236</v>
          </cell>
          <cell r="T3799" t="str">
            <v>MADUREIRA</v>
          </cell>
          <cell r="U3799" t="str">
            <v>RIO DE JANEIRO</v>
          </cell>
          <cell r="V3799" t="str">
            <v>RIO DE JANEIRO</v>
          </cell>
          <cell r="X3799" t="str">
            <v>EM FUNCIONAMENTO</v>
          </cell>
          <cell r="Y3799">
            <v>25934</v>
          </cell>
          <cell r="Z3799" t="str">
            <v>21360-00</v>
          </cell>
          <cell r="AA3799">
            <v>39477.634305555555</v>
          </cell>
          <cell r="AB3799">
            <v>25934</v>
          </cell>
          <cell r="AC3799">
            <v>831</v>
          </cell>
          <cell r="AI3799" t="str">
            <v>N</v>
          </cell>
          <cell r="AJ3799" t="str">
            <v>N</v>
          </cell>
          <cell r="AK3799" t="str">
            <v>N</v>
          </cell>
        </row>
        <row r="3800">
          <cell r="A3800">
            <v>13459</v>
          </cell>
          <cell r="B3800" t="str">
            <v>33.610.049/0001-15</v>
          </cell>
          <cell r="C3800" t="str">
            <v>ESPLENDOR FILMS LTDA.</v>
          </cell>
          <cell r="D3800" t="str">
            <v>DEFERIDO</v>
          </cell>
          <cell r="E3800" t="str">
            <v>LEON MAX VALANSI</v>
          </cell>
          <cell r="F3800" t="str">
            <v>ESPLENDORFILMS@YAHOO.COM.BR</v>
          </cell>
          <cell r="H3800">
            <v>13460</v>
          </cell>
          <cell r="J3800" t="str">
            <v>ESPLENDOR FILMS LTDA</v>
          </cell>
          <cell r="K3800" t="str">
            <v>LIBERADO</v>
          </cell>
          <cell r="L3800">
            <v>39477.632569444446</v>
          </cell>
          <cell r="M3800">
            <v>39477.640590277777</v>
          </cell>
          <cell r="N3800" t="str">
            <v>5002200</v>
          </cell>
          <cell r="O3800" t="str">
            <v>33.610.049/0005-49</v>
          </cell>
          <cell r="P3800" t="str">
            <v>ESPLENDORFILMS@IAHOO.COM.BR</v>
          </cell>
          <cell r="R3800" t="str">
            <v>CINEMA ASTOR</v>
          </cell>
          <cell r="S3800" t="str">
            <v>AVENIDA MINISTRO EDGARD ROMERO, 236</v>
          </cell>
          <cell r="T3800" t="str">
            <v>MADUREIRA</v>
          </cell>
          <cell r="U3800" t="str">
            <v>RIO DE JANEIRO</v>
          </cell>
          <cell r="V3800" t="str">
            <v>RIO DE JANEIRO</v>
          </cell>
          <cell r="X3800" t="str">
            <v>EM FUNCIONAMENTO</v>
          </cell>
          <cell r="Y3800">
            <v>25934</v>
          </cell>
          <cell r="Z3800" t="str">
            <v>21360-00</v>
          </cell>
          <cell r="AA3800">
            <v>39477.634305555555</v>
          </cell>
          <cell r="AB3800">
            <v>25934</v>
          </cell>
          <cell r="AC3800">
            <v>831</v>
          </cell>
          <cell r="AI3800" t="str">
            <v>N</v>
          </cell>
          <cell r="AJ3800" t="str">
            <v>N</v>
          </cell>
          <cell r="AK3800" t="str">
            <v>N</v>
          </cell>
        </row>
        <row r="3801">
          <cell r="A3801">
            <v>13459</v>
          </cell>
          <cell r="B3801" t="str">
            <v>33.610.049/0001-15</v>
          </cell>
          <cell r="C3801" t="str">
            <v>ESPLENDOR FILMS LTDA.</v>
          </cell>
          <cell r="D3801" t="str">
            <v>DEFERIDO</v>
          </cell>
          <cell r="E3801" t="str">
            <v>JOSEPH ROBERT VALANSI</v>
          </cell>
          <cell r="F3801" t="str">
            <v>ESPLENDORFILMS@YAHOO.COM.BR</v>
          </cell>
          <cell r="H3801">
            <v>13460</v>
          </cell>
          <cell r="J3801" t="str">
            <v>ESPLENDOR FILMS LTDA</v>
          </cell>
          <cell r="K3801" t="str">
            <v>LIBERADO</v>
          </cell>
          <cell r="L3801">
            <v>39477.632569444446</v>
          </cell>
          <cell r="M3801">
            <v>39477.640590277777</v>
          </cell>
          <cell r="N3801" t="str">
            <v>5002200</v>
          </cell>
          <cell r="O3801" t="str">
            <v>33.610.049/0005-49</v>
          </cell>
          <cell r="P3801" t="str">
            <v>ESPLENDORFILMS@IAHOO.COM.BR</v>
          </cell>
          <cell r="R3801" t="str">
            <v>CINEMA ASTOR</v>
          </cell>
          <cell r="S3801" t="str">
            <v>AVENIDA MINISTRO EDGARD ROMERO, 236</v>
          </cell>
          <cell r="T3801" t="str">
            <v>MADUREIRA</v>
          </cell>
          <cell r="U3801" t="str">
            <v>RIO DE JANEIRO</v>
          </cell>
          <cell r="V3801" t="str">
            <v>RIO DE JANEIRO</v>
          </cell>
          <cell r="X3801" t="str">
            <v>EM FUNCIONAMENTO</v>
          </cell>
          <cell r="Y3801">
            <v>25934</v>
          </cell>
          <cell r="Z3801" t="str">
            <v>21360-00</v>
          </cell>
          <cell r="AA3801">
            <v>39477.634305555555</v>
          </cell>
          <cell r="AB3801">
            <v>25934</v>
          </cell>
          <cell r="AC3801">
            <v>831</v>
          </cell>
          <cell r="AI3801" t="str">
            <v>N</v>
          </cell>
          <cell r="AJ3801" t="str">
            <v>N</v>
          </cell>
          <cell r="AK3801" t="str">
            <v>N</v>
          </cell>
        </row>
        <row r="3802">
          <cell r="A3802">
            <v>13459</v>
          </cell>
          <cell r="B3802" t="str">
            <v>33.610.049/0001-15</v>
          </cell>
          <cell r="C3802" t="str">
            <v>ESPLENDOR FILMS LTDA.</v>
          </cell>
          <cell r="D3802" t="str">
            <v>DEFERIDO</v>
          </cell>
          <cell r="E3802" t="str">
            <v>MAURICE VALANSI</v>
          </cell>
          <cell r="F3802" t="str">
            <v>ESPLENDORFILMS@YAHOO.COM.BR</v>
          </cell>
          <cell r="H3802">
            <v>13460</v>
          </cell>
          <cell r="J3802" t="str">
            <v>ESPLENDOR FILMS LTDA</v>
          </cell>
          <cell r="K3802" t="str">
            <v>LIBERADO</v>
          </cell>
          <cell r="L3802">
            <v>39477.632569444446</v>
          </cell>
          <cell r="M3802">
            <v>39477.640590277777</v>
          </cell>
          <cell r="N3802" t="str">
            <v>5002200</v>
          </cell>
          <cell r="O3802" t="str">
            <v>33.610.049/0005-49</v>
          </cell>
          <cell r="P3802" t="str">
            <v>ESPLENDORFILMS@IAHOO.COM.BR</v>
          </cell>
          <cell r="R3802" t="str">
            <v>CINEMA ASTOR</v>
          </cell>
          <cell r="S3802" t="str">
            <v>AVENIDA MINISTRO EDGARD ROMERO, 236</v>
          </cell>
          <cell r="T3802" t="str">
            <v>MADUREIRA</v>
          </cell>
          <cell r="U3802" t="str">
            <v>RIO DE JANEIRO</v>
          </cell>
          <cell r="V3802" t="str">
            <v>RIO DE JANEIRO</v>
          </cell>
          <cell r="X3802" t="str">
            <v>EM FUNCIONAMENTO</v>
          </cell>
          <cell r="Y3802">
            <v>25934</v>
          </cell>
          <cell r="Z3802" t="str">
            <v>21360-00</v>
          </cell>
          <cell r="AA3802">
            <v>39477.634305555555</v>
          </cell>
          <cell r="AB3802">
            <v>25934</v>
          </cell>
          <cell r="AC3802">
            <v>831</v>
          </cell>
          <cell r="AI3802" t="str">
            <v>N</v>
          </cell>
          <cell r="AJ3802" t="str">
            <v>N</v>
          </cell>
          <cell r="AK3802" t="str">
            <v>N</v>
          </cell>
        </row>
        <row r="3803">
          <cell r="A3803">
            <v>13459</v>
          </cell>
          <cell r="B3803" t="str">
            <v>33.610.049/0001-15</v>
          </cell>
          <cell r="C3803" t="str">
            <v>ESPLENDOR FILMS LTDA.</v>
          </cell>
          <cell r="D3803" t="str">
            <v>DEFERIDO</v>
          </cell>
          <cell r="E3803" t="str">
            <v>MAURICE VALANSI</v>
          </cell>
          <cell r="F3803" t="str">
            <v>ESPLENDORFILMS@YAHOO.COM.BR</v>
          </cell>
          <cell r="H3803">
            <v>13461</v>
          </cell>
          <cell r="J3803" t="str">
            <v>ESPLENDOR FILMS LTDA</v>
          </cell>
          <cell r="K3803" t="str">
            <v>LIBERADO</v>
          </cell>
          <cell r="L3803">
            <v>39477.635763888888</v>
          </cell>
          <cell r="M3803">
            <v>39477.641203703701</v>
          </cell>
          <cell r="N3803" t="str">
            <v>5002201</v>
          </cell>
          <cell r="O3803" t="str">
            <v>33.610.049/0006-20</v>
          </cell>
          <cell r="P3803" t="str">
            <v>ESPLENDORFILMS@YAHOO.COM.BR</v>
          </cell>
          <cell r="R3803" t="str">
            <v>CINEMA ORLY</v>
          </cell>
          <cell r="S3803" t="str">
            <v>RUA ALCINDO GUANABARA, 1721</v>
          </cell>
          <cell r="T3803" t="str">
            <v>CENTRO</v>
          </cell>
          <cell r="U3803" t="str">
            <v>RIO DE JANEIRO</v>
          </cell>
          <cell r="V3803" t="str">
            <v>RIO DE JANEIRO</v>
          </cell>
          <cell r="X3803" t="str">
            <v>EM FUNCIONAMENTO</v>
          </cell>
          <cell r="Y3803">
            <v>21551</v>
          </cell>
          <cell r="Z3803" t="str">
            <v>20031-30</v>
          </cell>
          <cell r="AA3803">
            <v>39477.637916666667</v>
          </cell>
          <cell r="AB3803">
            <v>21551</v>
          </cell>
          <cell r="AC3803">
            <v>276</v>
          </cell>
          <cell r="AI3803" t="str">
            <v>N</v>
          </cell>
          <cell r="AJ3803" t="str">
            <v>N</v>
          </cell>
          <cell r="AK3803" t="str">
            <v>N</v>
          </cell>
        </row>
        <row r="3804">
          <cell r="A3804">
            <v>13459</v>
          </cell>
          <cell r="B3804" t="str">
            <v>33.610.049/0001-15</v>
          </cell>
          <cell r="C3804" t="str">
            <v>ESPLENDOR FILMS LTDA.</v>
          </cell>
          <cell r="D3804" t="str">
            <v>DEFERIDO</v>
          </cell>
          <cell r="E3804" t="str">
            <v>JOSEPH ROBERT VALANSI</v>
          </cell>
          <cell r="F3804" t="str">
            <v>ESPLENDORFILMS@YAHOO.COM.BR</v>
          </cell>
          <cell r="H3804">
            <v>13461</v>
          </cell>
          <cell r="J3804" t="str">
            <v>ESPLENDOR FILMS LTDA</v>
          </cell>
          <cell r="K3804" t="str">
            <v>LIBERADO</v>
          </cell>
          <cell r="L3804">
            <v>39477.635763888888</v>
          </cell>
          <cell r="M3804">
            <v>39477.641203703701</v>
          </cell>
          <cell r="N3804" t="str">
            <v>5002201</v>
          </cell>
          <cell r="O3804" t="str">
            <v>33.610.049/0006-20</v>
          </cell>
          <cell r="P3804" t="str">
            <v>ESPLENDORFILMS@YAHOO.COM.BR</v>
          </cell>
          <cell r="R3804" t="str">
            <v>CINEMA ORLY</v>
          </cell>
          <cell r="S3804" t="str">
            <v>RUA ALCINDO GUANABARA, 1721</v>
          </cell>
          <cell r="T3804" t="str">
            <v>CENTRO</v>
          </cell>
          <cell r="U3804" t="str">
            <v>RIO DE JANEIRO</v>
          </cell>
          <cell r="V3804" t="str">
            <v>RIO DE JANEIRO</v>
          </cell>
          <cell r="X3804" t="str">
            <v>EM FUNCIONAMENTO</v>
          </cell>
          <cell r="Y3804">
            <v>21551</v>
          </cell>
          <cell r="Z3804" t="str">
            <v>20031-30</v>
          </cell>
          <cell r="AA3804">
            <v>39477.637916666667</v>
          </cell>
          <cell r="AB3804">
            <v>21551</v>
          </cell>
          <cell r="AC3804">
            <v>276</v>
          </cell>
          <cell r="AI3804" t="str">
            <v>N</v>
          </cell>
          <cell r="AJ3804" t="str">
            <v>N</v>
          </cell>
          <cell r="AK3804" t="str">
            <v>N</v>
          </cell>
        </row>
        <row r="3805">
          <cell r="A3805">
            <v>13459</v>
          </cell>
          <cell r="B3805" t="str">
            <v>33.610.049/0001-15</v>
          </cell>
          <cell r="C3805" t="str">
            <v>ESPLENDOR FILMS LTDA.</v>
          </cell>
          <cell r="D3805" t="str">
            <v>DEFERIDO</v>
          </cell>
          <cell r="E3805" t="str">
            <v>PATRICK MAURICE MAXIME VALANSI</v>
          </cell>
          <cell r="F3805" t="str">
            <v>ESPLENDORFILMS@YAHOO.COM.BR</v>
          </cell>
          <cell r="H3805">
            <v>13461</v>
          </cell>
          <cell r="J3805" t="str">
            <v>ESPLENDOR FILMS LTDA</v>
          </cell>
          <cell r="K3805" t="str">
            <v>LIBERADO</v>
          </cell>
          <cell r="L3805">
            <v>39477.635763888888</v>
          </cell>
          <cell r="M3805">
            <v>39477.641203703701</v>
          </cell>
          <cell r="N3805" t="str">
            <v>5002201</v>
          </cell>
          <cell r="O3805" t="str">
            <v>33.610.049/0006-20</v>
          </cell>
          <cell r="P3805" t="str">
            <v>ESPLENDORFILMS@YAHOO.COM.BR</v>
          </cell>
          <cell r="R3805" t="str">
            <v>CINEMA ORLY</v>
          </cell>
          <cell r="S3805" t="str">
            <v>RUA ALCINDO GUANABARA, 1721</v>
          </cell>
          <cell r="T3805" t="str">
            <v>CENTRO</v>
          </cell>
          <cell r="U3805" t="str">
            <v>RIO DE JANEIRO</v>
          </cell>
          <cell r="V3805" t="str">
            <v>RIO DE JANEIRO</v>
          </cell>
          <cell r="X3805" t="str">
            <v>EM FUNCIONAMENTO</v>
          </cell>
          <cell r="Y3805">
            <v>21551</v>
          </cell>
          <cell r="Z3805" t="str">
            <v>20031-30</v>
          </cell>
          <cell r="AA3805">
            <v>39477.637916666667</v>
          </cell>
          <cell r="AB3805">
            <v>21551</v>
          </cell>
          <cell r="AC3805">
            <v>276</v>
          </cell>
          <cell r="AI3805" t="str">
            <v>N</v>
          </cell>
          <cell r="AJ3805" t="str">
            <v>N</v>
          </cell>
          <cell r="AK3805" t="str">
            <v>N</v>
          </cell>
        </row>
        <row r="3806">
          <cell r="A3806">
            <v>13459</v>
          </cell>
          <cell r="B3806" t="str">
            <v>33.610.049/0001-15</v>
          </cell>
          <cell r="C3806" t="str">
            <v>ESPLENDOR FILMS LTDA.</v>
          </cell>
          <cell r="D3806" t="str">
            <v>DEFERIDO</v>
          </cell>
          <cell r="E3806" t="str">
            <v>LEON MAX VALANSI</v>
          </cell>
          <cell r="F3806" t="str">
            <v>ESPLENDORFILMS@YAHOO.COM.BR</v>
          </cell>
          <cell r="H3806">
            <v>13461</v>
          </cell>
          <cell r="J3806" t="str">
            <v>ESPLENDOR FILMS LTDA</v>
          </cell>
          <cell r="K3806" t="str">
            <v>LIBERADO</v>
          </cell>
          <cell r="L3806">
            <v>39477.635763888888</v>
          </cell>
          <cell r="M3806">
            <v>39477.641203703701</v>
          </cell>
          <cell r="N3806" t="str">
            <v>5002201</v>
          </cell>
          <cell r="O3806" t="str">
            <v>33.610.049/0006-20</v>
          </cell>
          <cell r="P3806" t="str">
            <v>ESPLENDORFILMS@YAHOO.COM.BR</v>
          </cell>
          <cell r="R3806" t="str">
            <v>CINEMA ORLY</v>
          </cell>
          <cell r="S3806" t="str">
            <v>RUA ALCINDO GUANABARA, 1721</v>
          </cell>
          <cell r="T3806" t="str">
            <v>CENTRO</v>
          </cell>
          <cell r="U3806" t="str">
            <v>RIO DE JANEIRO</v>
          </cell>
          <cell r="V3806" t="str">
            <v>RIO DE JANEIRO</v>
          </cell>
          <cell r="X3806" t="str">
            <v>EM FUNCIONAMENTO</v>
          </cell>
          <cell r="Y3806">
            <v>21551</v>
          </cell>
          <cell r="Z3806" t="str">
            <v>20031-30</v>
          </cell>
          <cell r="AA3806">
            <v>39477.637916666667</v>
          </cell>
          <cell r="AB3806">
            <v>21551</v>
          </cell>
          <cell r="AC3806">
            <v>276</v>
          </cell>
          <cell r="AI3806" t="str">
            <v>N</v>
          </cell>
          <cell r="AJ3806" t="str">
            <v>N</v>
          </cell>
          <cell r="AK3806" t="str">
            <v>N</v>
          </cell>
        </row>
        <row r="3807">
          <cell r="A3807">
            <v>5422</v>
          </cell>
          <cell r="B3807" t="str">
            <v>07.421.089/0001-09</v>
          </cell>
          <cell r="C3807" t="str">
            <v>CINESTAR CINEMAS LTDA.</v>
          </cell>
          <cell r="D3807" t="str">
            <v>SUSPENSO</v>
          </cell>
          <cell r="F3807" t="str">
            <v>CINEFISCAL@CINEMARK.COM.BR</v>
          </cell>
          <cell r="H3807">
            <v>13479</v>
          </cell>
          <cell r="J3807" t="str">
            <v>CINESTAR CINEMAS LTDA.</v>
          </cell>
          <cell r="K3807" t="str">
            <v>BLOQUEADO</v>
          </cell>
          <cell r="L3807">
            <v>39478.730104166665</v>
          </cell>
          <cell r="M3807">
            <v>39479.74722222222</v>
          </cell>
          <cell r="N3807" t="str">
            <v>5002203</v>
          </cell>
          <cell r="O3807" t="str">
            <v>07.421.089/0002-90</v>
          </cell>
          <cell r="P3807" t="str">
            <v>CINEFISCAL@CINEMARK.COM.BR</v>
          </cell>
          <cell r="R3807" t="str">
            <v>CINE FLAMBOYANT 1</v>
          </cell>
          <cell r="S3807" t="str">
            <v>AV JAMEL CECÍLIO 3300</v>
          </cell>
          <cell r="T3807" t="str">
            <v>JARDIM GOIÁS</v>
          </cell>
          <cell r="U3807" t="str">
            <v>GOIÂNIA</v>
          </cell>
          <cell r="V3807" t="str">
            <v>GOIÁS</v>
          </cell>
          <cell r="X3807" t="str">
            <v>EM FUNCIONAMENTO</v>
          </cell>
          <cell r="Y3807">
            <v>39157</v>
          </cell>
          <cell r="Z3807" t="str">
            <v>74810-07</v>
          </cell>
          <cell r="AA3807">
            <v>39479.740069444444</v>
          </cell>
          <cell r="AB3807">
            <v>39157</v>
          </cell>
          <cell r="AC3807">
            <v>368</v>
          </cell>
          <cell r="AI3807" t="str">
            <v>N</v>
          </cell>
          <cell r="AJ3807" t="str">
            <v>N</v>
          </cell>
          <cell r="AK3807" t="str">
            <v>N</v>
          </cell>
        </row>
        <row r="3808">
          <cell r="A3808">
            <v>5422</v>
          </cell>
          <cell r="B3808" t="str">
            <v>07.421.089/0001-09</v>
          </cell>
          <cell r="C3808" t="str">
            <v>CINESTAR CINEMAS LTDA.</v>
          </cell>
          <cell r="D3808" t="str">
            <v>SUSPENSO</v>
          </cell>
          <cell r="F3808" t="str">
            <v>CINEFISCAL@CINEMARK.COM.BR</v>
          </cell>
          <cell r="H3808">
            <v>13479</v>
          </cell>
          <cell r="J3808" t="str">
            <v>CINESTAR CINEMAS LTDA.</v>
          </cell>
          <cell r="K3808" t="str">
            <v>BLOQUEADO</v>
          </cell>
          <cell r="L3808">
            <v>39478.730104166665</v>
          </cell>
          <cell r="M3808">
            <v>39479.74722222222</v>
          </cell>
          <cell r="N3808" t="str">
            <v>5002204</v>
          </cell>
          <cell r="O3808" t="str">
            <v>07.421.089/0002-90</v>
          </cell>
          <cell r="P3808" t="str">
            <v>CINEFISCAL@CINEMARK.COM.BR</v>
          </cell>
          <cell r="R3808" t="str">
            <v>CINE FLAMBOYANT 2</v>
          </cell>
          <cell r="S3808" t="str">
            <v>AV JAMEL CECÍLIO 3300</v>
          </cell>
          <cell r="T3808" t="str">
            <v>JARDIM GOIÁS</v>
          </cell>
          <cell r="U3808" t="str">
            <v>GOIÂNIA</v>
          </cell>
          <cell r="V3808" t="str">
            <v>GOIÁS</v>
          </cell>
          <cell r="X3808" t="str">
            <v>EM FUNCIONAMENTO</v>
          </cell>
          <cell r="Y3808">
            <v>39157</v>
          </cell>
          <cell r="Z3808" t="str">
            <v>74810-07</v>
          </cell>
          <cell r="AA3808">
            <v>39479.740497685183</v>
          </cell>
          <cell r="AB3808">
            <v>39157</v>
          </cell>
          <cell r="AC3808">
            <v>132</v>
          </cell>
          <cell r="AI3808" t="str">
            <v>N</v>
          </cell>
          <cell r="AJ3808" t="str">
            <v>N</v>
          </cell>
          <cell r="AK3808" t="str">
            <v>N</v>
          </cell>
        </row>
        <row r="3809">
          <cell r="A3809">
            <v>5422</v>
          </cell>
          <cell r="B3809" t="str">
            <v>07.421.089/0001-09</v>
          </cell>
          <cell r="C3809" t="str">
            <v>CINESTAR CINEMAS LTDA.</v>
          </cell>
          <cell r="D3809" t="str">
            <v>SUSPENSO</v>
          </cell>
          <cell r="F3809" t="str">
            <v>CINEFISCAL@CINEMARK.COM.BR</v>
          </cell>
          <cell r="H3809">
            <v>13479</v>
          </cell>
          <cell r="J3809" t="str">
            <v>CINESTAR CINEMAS LTDA.</v>
          </cell>
          <cell r="K3809" t="str">
            <v>BLOQUEADO</v>
          </cell>
          <cell r="L3809">
            <v>39478.730104166665</v>
          </cell>
          <cell r="M3809">
            <v>39479.74722222222</v>
          </cell>
          <cell r="N3809" t="str">
            <v>5002375</v>
          </cell>
          <cell r="O3809" t="str">
            <v>07.421.089/0002-90</v>
          </cell>
          <cell r="P3809" t="str">
            <v>CINEFISCAL@CINEMARK.COM.BR</v>
          </cell>
          <cell r="R3809" t="str">
            <v>CINE FLAMBOYANT 3</v>
          </cell>
          <cell r="S3809" t="str">
            <v>AV JAMEL CECÍLIO 3300</v>
          </cell>
          <cell r="T3809" t="str">
            <v>JARDIM GOIÁS</v>
          </cell>
          <cell r="U3809" t="str">
            <v>GOIÂNIA</v>
          </cell>
          <cell r="V3809" t="str">
            <v>GOIÁS</v>
          </cell>
          <cell r="X3809" t="str">
            <v>EM FUNCIONAMENTO</v>
          </cell>
          <cell r="Y3809">
            <v>39157</v>
          </cell>
          <cell r="Z3809" t="str">
            <v>74810-07</v>
          </cell>
          <cell r="AA3809">
            <v>39784.586712962962</v>
          </cell>
          <cell r="AB3809">
            <v>39157</v>
          </cell>
          <cell r="AC3809">
            <v>170</v>
          </cell>
          <cell r="AI3809" t="str">
            <v>N</v>
          </cell>
          <cell r="AJ3809" t="str">
            <v>N</v>
          </cell>
          <cell r="AK3809" t="str">
            <v>N</v>
          </cell>
        </row>
        <row r="3810">
          <cell r="A3810">
            <v>5422</v>
          </cell>
          <cell r="B3810" t="str">
            <v>07.421.089/0001-09</v>
          </cell>
          <cell r="C3810" t="str">
            <v>CINESTAR CINEMAS LTDA.</v>
          </cell>
          <cell r="D3810" t="str">
            <v>SUSPENSO</v>
          </cell>
          <cell r="F3810" t="str">
            <v>CINEFISCAL@CINEMARK.COM.BR</v>
          </cell>
          <cell r="H3810">
            <v>13479</v>
          </cell>
          <cell r="J3810" t="str">
            <v>CINESTAR CINEMAS LTDA.</v>
          </cell>
          <cell r="K3810" t="str">
            <v>BLOQUEADO</v>
          </cell>
          <cell r="L3810">
            <v>39478.730104166665</v>
          </cell>
          <cell r="M3810">
            <v>39479.74722222222</v>
          </cell>
          <cell r="N3810" t="str">
            <v>5002376</v>
          </cell>
          <cell r="O3810" t="str">
            <v>07.421.089/0002-90</v>
          </cell>
          <cell r="P3810" t="str">
            <v>CINEFISCAL@CINEMARK.COM.BR</v>
          </cell>
          <cell r="R3810" t="str">
            <v>CINE FLAMBOYANT 4</v>
          </cell>
          <cell r="S3810" t="str">
            <v>AV JAMEL CECÍLIO 3300</v>
          </cell>
          <cell r="T3810" t="str">
            <v>JARDIM GOIÁS</v>
          </cell>
          <cell r="U3810" t="str">
            <v>GOIÂNIA</v>
          </cell>
          <cell r="V3810" t="str">
            <v>GOIÁS</v>
          </cell>
          <cell r="X3810" t="str">
            <v>EM FUNCIONAMENTO</v>
          </cell>
          <cell r="Y3810">
            <v>39157</v>
          </cell>
          <cell r="Z3810" t="str">
            <v>74810-07</v>
          </cell>
          <cell r="AA3810">
            <v>39784.60601851852</v>
          </cell>
          <cell r="AB3810">
            <v>39157</v>
          </cell>
          <cell r="AC3810">
            <v>170</v>
          </cell>
          <cell r="AI3810" t="str">
            <v>N</v>
          </cell>
          <cell r="AJ3810" t="str">
            <v>N</v>
          </cell>
          <cell r="AK3810" t="str">
            <v>N</v>
          </cell>
        </row>
        <row r="3811">
          <cell r="A3811">
            <v>5422</v>
          </cell>
          <cell r="B3811" t="str">
            <v>07.421.089/0001-09</v>
          </cell>
          <cell r="C3811" t="str">
            <v>CINESTAR CINEMAS LTDA.</v>
          </cell>
          <cell r="D3811" t="str">
            <v>SUSPENSO</v>
          </cell>
          <cell r="F3811" t="str">
            <v>CINEFISCAL@CINEMARK.COM.BR</v>
          </cell>
          <cell r="H3811">
            <v>13479</v>
          </cell>
          <cell r="J3811" t="str">
            <v>CINESTAR CINEMAS LTDA.</v>
          </cell>
          <cell r="K3811" t="str">
            <v>BLOQUEADO</v>
          </cell>
          <cell r="L3811">
            <v>39478.730104166665</v>
          </cell>
          <cell r="M3811">
            <v>39479.74722222222</v>
          </cell>
          <cell r="N3811" t="str">
            <v>5002377</v>
          </cell>
          <cell r="O3811" t="str">
            <v>07.421.089/0002-90</v>
          </cell>
          <cell r="P3811" t="str">
            <v>CINEFISCAL@CINEMARK.COM.BR</v>
          </cell>
          <cell r="R3811" t="str">
            <v>CINE FLAMBOYANT 5</v>
          </cell>
          <cell r="S3811" t="str">
            <v>AV JAMEL CECÍLIO 3300</v>
          </cell>
          <cell r="T3811" t="str">
            <v>JARDIM GOIÁS</v>
          </cell>
          <cell r="U3811" t="str">
            <v>GOIÂNIA</v>
          </cell>
          <cell r="V3811" t="str">
            <v>GOIÁS</v>
          </cell>
          <cell r="X3811" t="str">
            <v>EM FUNCIONAMENTO</v>
          </cell>
          <cell r="Y3811">
            <v>39157</v>
          </cell>
          <cell r="Z3811" t="str">
            <v>74810-07</v>
          </cell>
          <cell r="AA3811">
            <v>39784.612233796295</v>
          </cell>
          <cell r="AB3811">
            <v>39157</v>
          </cell>
          <cell r="AC3811">
            <v>170</v>
          </cell>
          <cell r="AI3811" t="str">
            <v>N</v>
          </cell>
          <cell r="AJ3811" t="str">
            <v>N</v>
          </cell>
          <cell r="AK3811" t="str">
            <v>N</v>
          </cell>
        </row>
        <row r="3812">
          <cell r="A3812">
            <v>5422</v>
          </cell>
          <cell r="B3812" t="str">
            <v>07.421.089/0001-09</v>
          </cell>
          <cell r="C3812" t="str">
            <v>CINESTAR CINEMAS LTDA.</v>
          </cell>
          <cell r="D3812" t="str">
            <v>SUSPENSO</v>
          </cell>
          <cell r="F3812" t="str">
            <v>CINEFISCAL@CINEMARK.COM.BR</v>
          </cell>
          <cell r="H3812">
            <v>13479</v>
          </cell>
          <cell r="J3812" t="str">
            <v>CINESTAR CINEMAS LTDA.</v>
          </cell>
          <cell r="K3812" t="str">
            <v>BLOQUEADO</v>
          </cell>
          <cell r="L3812">
            <v>39478.730104166665</v>
          </cell>
          <cell r="M3812">
            <v>39479.74722222222</v>
          </cell>
          <cell r="N3812" t="str">
            <v>5002378</v>
          </cell>
          <cell r="O3812" t="str">
            <v>07.421.089/0002-90</v>
          </cell>
          <cell r="P3812" t="str">
            <v>CINEFISCAL@CINEMARK.COM.BR</v>
          </cell>
          <cell r="R3812" t="str">
            <v>CINE FLAMBOYANT 6</v>
          </cell>
          <cell r="S3812" t="str">
            <v>AV JAMEL CECÍLIO 3300</v>
          </cell>
          <cell r="T3812" t="str">
            <v>JARDIM GOIÁS</v>
          </cell>
          <cell r="U3812" t="str">
            <v>GOIÂNIA</v>
          </cell>
          <cell r="V3812" t="str">
            <v>GOIÁS</v>
          </cell>
          <cell r="X3812" t="str">
            <v>EM FUNCIONAMENTO</v>
          </cell>
          <cell r="Y3812">
            <v>39157</v>
          </cell>
          <cell r="Z3812" t="str">
            <v>74810-07</v>
          </cell>
          <cell r="AA3812">
            <v>39784.627847222226</v>
          </cell>
          <cell r="AB3812">
            <v>39157</v>
          </cell>
          <cell r="AC3812">
            <v>170</v>
          </cell>
          <cell r="AI3812" t="str">
            <v>N</v>
          </cell>
          <cell r="AJ3812" t="str">
            <v>N</v>
          </cell>
          <cell r="AK3812" t="str">
            <v>N</v>
          </cell>
        </row>
        <row r="3813">
          <cell r="A3813">
            <v>5422</v>
          </cell>
          <cell r="B3813" t="str">
            <v>07.421.089/0001-09</v>
          </cell>
          <cell r="C3813" t="str">
            <v>CINESTAR CINEMAS LTDA.</v>
          </cell>
          <cell r="D3813" t="str">
            <v>SUSPENSO</v>
          </cell>
          <cell r="F3813" t="str">
            <v>CINEFISCAL@CINEMARK.COM.BR</v>
          </cell>
          <cell r="H3813">
            <v>13479</v>
          </cell>
          <cell r="J3813" t="str">
            <v>CINESTAR CINEMAS LTDA.</v>
          </cell>
          <cell r="K3813" t="str">
            <v>BLOQUEADO</v>
          </cell>
          <cell r="L3813">
            <v>39478.730104166665</v>
          </cell>
          <cell r="M3813">
            <v>39479.74722222222</v>
          </cell>
          <cell r="N3813" t="str">
            <v>5002379</v>
          </cell>
          <cell r="O3813" t="str">
            <v>07.421.089/0002-90</v>
          </cell>
          <cell r="P3813" t="str">
            <v>CINEFISCAL@CINEMARK.COM.BR</v>
          </cell>
          <cell r="R3813" t="str">
            <v>CINE FLAMBOYANT 7</v>
          </cell>
          <cell r="S3813" t="str">
            <v>AV JAMEL CECÍLIO 3300</v>
          </cell>
          <cell r="T3813" t="str">
            <v>JARDIM GOIÁS</v>
          </cell>
          <cell r="U3813" t="str">
            <v>GOIÂNIA</v>
          </cell>
          <cell r="V3813" t="str">
            <v>GOIÁS</v>
          </cell>
          <cell r="X3813" t="str">
            <v>EM FUNCIONAMENTO</v>
          </cell>
          <cell r="Y3813">
            <v>39157</v>
          </cell>
          <cell r="Z3813" t="str">
            <v>74810-07</v>
          </cell>
          <cell r="AA3813">
            <v>39784.628958333335</v>
          </cell>
          <cell r="AB3813">
            <v>39157</v>
          </cell>
          <cell r="AC3813">
            <v>242</v>
          </cell>
          <cell r="AI3813" t="str">
            <v>N</v>
          </cell>
          <cell r="AJ3813" t="str">
            <v>N</v>
          </cell>
          <cell r="AK3813" t="str">
            <v>N</v>
          </cell>
        </row>
        <row r="3814">
          <cell r="A3814">
            <v>5422</v>
          </cell>
          <cell r="B3814" t="str">
            <v>07.421.089/0001-09</v>
          </cell>
          <cell r="C3814" t="str">
            <v>CINESTAR CINEMAS LTDA.</v>
          </cell>
          <cell r="D3814" t="str">
            <v>SUSPENSO</v>
          </cell>
          <cell r="F3814" t="str">
            <v>CINEFISCAL@CINEMARK.COM.BR</v>
          </cell>
          <cell r="H3814">
            <v>13479</v>
          </cell>
          <cell r="J3814" t="str">
            <v>CINESTAR CINEMAS LTDA.</v>
          </cell>
          <cell r="K3814" t="str">
            <v>BLOQUEADO</v>
          </cell>
          <cell r="L3814">
            <v>39478.730104166665</v>
          </cell>
          <cell r="M3814">
            <v>39479.74722222222</v>
          </cell>
          <cell r="N3814" t="str">
            <v>5002380</v>
          </cell>
          <cell r="O3814" t="str">
            <v>07.421.089/0002-90</v>
          </cell>
          <cell r="P3814" t="str">
            <v>CINEFISCAL@CINEMARK.COM.BR</v>
          </cell>
          <cell r="R3814" t="str">
            <v>CINE FLAMBOYANT 8</v>
          </cell>
          <cell r="S3814" t="str">
            <v>AV JAMEL CECÍLIO 3300</v>
          </cell>
          <cell r="T3814" t="str">
            <v>JARDIM GOIÁS</v>
          </cell>
          <cell r="U3814" t="str">
            <v>GOIÂNIA</v>
          </cell>
          <cell r="V3814" t="str">
            <v>GOIÁS</v>
          </cell>
          <cell r="X3814" t="str">
            <v>EM FUNCIONAMENTO</v>
          </cell>
          <cell r="Y3814">
            <v>39157</v>
          </cell>
          <cell r="Z3814" t="str">
            <v>74810-07</v>
          </cell>
          <cell r="AA3814">
            <v>39784.632511574076</v>
          </cell>
          <cell r="AB3814">
            <v>39157</v>
          </cell>
          <cell r="AC3814">
            <v>322</v>
          </cell>
          <cell r="AI3814" t="str">
            <v>N</v>
          </cell>
          <cell r="AJ3814" t="str">
            <v>N</v>
          </cell>
          <cell r="AK3814" t="str">
            <v>N</v>
          </cell>
        </row>
        <row r="3815">
          <cell r="A3815">
            <v>11751</v>
          </cell>
          <cell r="B3815" t="str">
            <v>08.262.566/0001-01</v>
          </cell>
          <cell r="C3815" t="str">
            <v>SR RIO DE JANEIRO CINEMAS S/A</v>
          </cell>
          <cell r="D3815" t="str">
            <v>REGISTRO RENOVADO</v>
          </cell>
          <cell r="E3815" t="str">
            <v>LUIZ ANTÔNIO RIBEIRO PINTO</v>
          </cell>
          <cell r="F3815" t="str">
            <v>tatiana.batista@kinoplex.com.br</v>
          </cell>
          <cell r="H3815">
            <v>13482</v>
          </cell>
          <cell r="J3815" t="str">
            <v>KINOPLEX FASHION MALL</v>
          </cell>
          <cell r="K3815" t="str">
            <v>LIBERADO</v>
          </cell>
          <cell r="L3815">
            <v>39485.489039351851</v>
          </cell>
          <cell r="M3815">
            <v>39485.495740740742</v>
          </cell>
          <cell r="N3815" t="str">
            <v>5002205</v>
          </cell>
          <cell r="O3815" t="str">
            <v>08.262.566/0004-46</v>
          </cell>
          <cell r="P3815" t="str">
            <v>KINOPLEX.FASHIONMALL@KINOPLEX.COM.BR</v>
          </cell>
          <cell r="R3815" t="str">
            <v>KINOPLEX FASHION MALL 1</v>
          </cell>
          <cell r="S3815" t="str">
            <v>ESTRADA DA GÁVEA</v>
          </cell>
          <cell r="T3815" t="str">
            <v>SÃO CONRADO</v>
          </cell>
          <cell r="U3815" t="str">
            <v>RIO DE JANEIRO</v>
          </cell>
          <cell r="V3815" t="str">
            <v>RIO DE JANEIRO</v>
          </cell>
          <cell r="X3815" t="str">
            <v>EM FUNCIONAMENTO</v>
          </cell>
          <cell r="Y3815">
            <v>39444</v>
          </cell>
          <cell r="Z3815" t="str">
            <v>22610-01</v>
          </cell>
          <cell r="AA3815">
            <v>39485.494166666664</v>
          </cell>
          <cell r="AB3815">
            <v>39444</v>
          </cell>
          <cell r="AC3815">
            <v>141</v>
          </cell>
          <cell r="AD3815">
            <v>1</v>
          </cell>
          <cell r="AI3815" t="str">
            <v>S</v>
          </cell>
          <cell r="AJ3815" t="str">
            <v>S</v>
          </cell>
          <cell r="AK3815" t="str">
            <v>S</v>
          </cell>
          <cell r="AL3815">
            <v>8.5</v>
          </cell>
          <cell r="AM3815">
            <v>3.92</v>
          </cell>
          <cell r="AN3815" t="str">
            <v>DOLBY DIGITAL</v>
          </cell>
          <cell r="AO3815" t="str">
            <v>STADIUM</v>
          </cell>
          <cell r="AP3815" t="str">
            <v>ANALÓGICO</v>
          </cell>
          <cell r="AQ3815" t="str">
            <v>35 MILIMETROS</v>
          </cell>
        </row>
        <row r="3816">
          <cell r="A3816">
            <v>11751</v>
          </cell>
          <cell r="B3816" t="str">
            <v>08.262.566/0001-01</v>
          </cell>
          <cell r="C3816" t="str">
            <v>SR RIO DE JANEIRO CINEMAS S/A</v>
          </cell>
          <cell r="D3816" t="str">
            <v>REGISTRO RENOVADO</v>
          </cell>
          <cell r="E3816" t="str">
            <v>MARCUS PORTELLA ABUD</v>
          </cell>
          <cell r="F3816" t="str">
            <v>tatiana.batista@kinoplex.com.br</v>
          </cell>
          <cell r="H3816">
            <v>13482</v>
          </cell>
          <cell r="J3816" t="str">
            <v>KINOPLEX FASHION MALL</v>
          </cell>
          <cell r="K3816" t="str">
            <v>LIBERADO</v>
          </cell>
          <cell r="L3816">
            <v>39485.489039351851</v>
          </cell>
          <cell r="M3816">
            <v>39485.495740740742</v>
          </cell>
          <cell r="N3816" t="str">
            <v>5002205</v>
          </cell>
          <cell r="O3816" t="str">
            <v>08.262.566/0004-46</v>
          </cell>
          <cell r="P3816" t="str">
            <v>KINOPLEX.FASHIONMALL@KINOPLEX.COM.BR</v>
          </cell>
          <cell r="R3816" t="str">
            <v>KINOPLEX FASHION MALL 1</v>
          </cell>
          <cell r="S3816" t="str">
            <v>ESTRADA DA GÁVEA</v>
          </cell>
          <cell r="T3816" t="str">
            <v>SÃO CONRADO</v>
          </cell>
          <cell r="U3816" t="str">
            <v>RIO DE JANEIRO</v>
          </cell>
          <cell r="V3816" t="str">
            <v>RIO DE JANEIRO</v>
          </cell>
          <cell r="X3816" t="str">
            <v>EM FUNCIONAMENTO</v>
          </cell>
          <cell r="Y3816">
            <v>39444</v>
          </cell>
          <cell r="Z3816" t="str">
            <v>22610-01</v>
          </cell>
          <cell r="AA3816">
            <v>39485.494166666664</v>
          </cell>
          <cell r="AB3816">
            <v>39444</v>
          </cell>
          <cell r="AC3816">
            <v>141</v>
          </cell>
          <cell r="AD3816">
            <v>1</v>
          </cell>
          <cell r="AI3816" t="str">
            <v>S</v>
          </cell>
          <cell r="AJ3816" t="str">
            <v>S</v>
          </cell>
          <cell r="AK3816" t="str">
            <v>S</v>
          </cell>
          <cell r="AL3816">
            <v>8.5</v>
          </cell>
          <cell r="AM3816">
            <v>3.92</v>
          </cell>
          <cell r="AN3816" t="str">
            <v>DOLBY DIGITAL</v>
          </cell>
          <cell r="AO3816" t="str">
            <v>STADIUM</v>
          </cell>
          <cell r="AP3816" t="str">
            <v>ANALÓGICO</v>
          </cell>
          <cell r="AQ3816" t="str">
            <v>35 MILIMETROS</v>
          </cell>
        </row>
        <row r="3817">
          <cell r="A3817">
            <v>11751</v>
          </cell>
          <cell r="B3817" t="str">
            <v>08.262.566/0001-01</v>
          </cell>
          <cell r="C3817" t="str">
            <v>SR RIO DE JANEIRO CINEMAS S/A</v>
          </cell>
          <cell r="D3817" t="str">
            <v>REGISTRO RENOVADO</v>
          </cell>
          <cell r="E3817" t="str">
            <v>BEATRIZ SEVERIANO RIBEIRO DE SAULES</v>
          </cell>
          <cell r="F3817" t="str">
            <v>tatiana.batista@kinoplex.com.br</v>
          </cell>
          <cell r="H3817">
            <v>13482</v>
          </cell>
          <cell r="J3817" t="str">
            <v>KINOPLEX FASHION MALL</v>
          </cell>
          <cell r="K3817" t="str">
            <v>LIBERADO</v>
          </cell>
          <cell r="L3817">
            <v>39485.489039351851</v>
          </cell>
          <cell r="M3817">
            <v>39485.495740740742</v>
          </cell>
          <cell r="N3817" t="str">
            <v>5002205</v>
          </cell>
          <cell r="O3817" t="str">
            <v>08.262.566/0004-46</v>
          </cell>
          <cell r="P3817" t="str">
            <v>KINOPLEX.FASHIONMALL@KINOPLEX.COM.BR</v>
          </cell>
          <cell r="R3817" t="str">
            <v>KINOPLEX FASHION MALL 1</v>
          </cell>
          <cell r="S3817" t="str">
            <v>ESTRADA DA GÁVEA</v>
          </cell>
          <cell r="T3817" t="str">
            <v>SÃO CONRADO</v>
          </cell>
          <cell r="U3817" t="str">
            <v>RIO DE JANEIRO</v>
          </cell>
          <cell r="V3817" t="str">
            <v>RIO DE JANEIRO</v>
          </cell>
          <cell r="X3817" t="str">
            <v>EM FUNCIONAMENTO</v>
          </cell>
          <cell r="Y3817">
            <v>39444</v>
          </cell>
          <cell r="Z3817" t="str">
            <v>22610-01</v>
          </cell>
          <cell r="AA3817">
            <v>39485.494166666664</v>
          </cell>
          <cell r="AB3817">
            <v>39444</v>
          </cell>
          <cell r="AC3817">
            <v>141</v>
          </cell>
          <cell r="AD3817">
            <v>1</v>
          </cell>
          <cell r="AI3817" t="str">
            <v>S</v>
          </cell>
          <cell r="AJ3817" t="str">
            <v>S</v>
          </cell>
          <cell r="AK3817" t="str">
            <v>S</v>
          </cell>
          <cell r="AL3817">
            <v>8.5</v>
          </cell>
          <cell r="AM3817">
            <v>3.92</v>
          </cell>
          <cell r="AN3817" t="str">
            <v>DOLBY DIGITAL</v>
          </cell>
          <cell r="AO3817" t="str">
            <v>STADIUM</v>
          </cell>
          <cell r="AP3817" t="str">
            <v>ANALÓGICO</v>
          </cell>
          <cell r="AQ3817" t="str">
            <v>35 MILIMETROS</v>
          </cell>
        </row>
        <row r="3818">
          <cell r="A3818">
            <v>11751</v>
          </cell>
          <cell r="B3818" t="str">
            <v>08.262.566/0001-01</v>
          </cell>
          <cell r="C3818" t="str">
            <v>SR RIO DE JANEIRO CINEMAS S/A</v>
          </cell>
          <cell r="D3818" t="str">
            <v>REGISTRO RENOVADO</v>
          </cell>
          <cell r="E3818" t="str">
            <v>MARIA THEREZA DE LAMARE</v>
          </cell>
          <cell r="F3818" t="str">
            <v>tatiana.batista@kinoplex.com.br</v>
          </cell>
          <cell r="H3818">
            <v>13482</v>
          </cell>
          <cell r="J3818" t="str">
            <v>KINOPLEX FASHION MALL</v>
          </cell>
          <cell r="K3818" t="str">
            <v>LIBERADO</v>
          </cell>
          <cell r="L3818">
            <v>39485.489039351851</v>
          </cell>
          <cell r="M3818">
            <v>39485.495740740742</v>
          </cell>
          <cell r="N3818" t="str">
            <v>5002205</v>
          </cell>
          <cell r="O3818" t="str">
            <v>08.262.566/0004-46</v>
          </cell>
          <cell r="P3818" t="str">
            <v>KINOPLEX.FASHIONMALL@KINOPLEX.COM.BR</v>
          </cell>
          <cell r="R3818" t="str">
            <v>KINOPLEX FASHION MALL 1</v>
          </cell>
          <cell r="S3818" t="str">
            <v>ESTRADA DA GÁVEA</v>
          </cell>
          <cell r="T3818" t="str">
            <v>SÃO CONRADO</v>
          </cell>
          <cell r="U3818" t="str">
            <v>RIO DE JANEIRO</v>
          </cell>
          <cell r="V3818" t="str">
            <v>RIO DE JANEIRO</v>
          </cell>
          <cell r="X3818" t="str">
            <v>EM FUNCIONAMENTO</v>
          </cell>
          <cell r="Y3818">
            <v>39444</v>
          </cell>
          <cell r="Z3818" t="str">
            <v>22610-01</v>
          </cell>
          <cell r="AA3818">
            <v>39485.494166666664</v>
          </cell>
          <cell r="AB3818">
            <v>39444</v>
          </cell>
          <cell r="AC3818">
            <v>141</v>
          </cell>
          <cell r="AD3818">
            <v>1</v>
          </cell>
          <cell r="AI3818" t="str">
            <v>S</v>
          </cell>
          <cell r="AJ3818" t="str">
            <v>S</v>
          </cell>
          <cell r="AK3818" t="str">
            <v>S</v>
          </cell>
          <cell r="AL3818">
            <v>8.5</v>
          </cell>
          <cell r="AM3818">
            <v>3.92</v>
          </cell>
          <cell r="AN3818" t="str">
            <v>DOLBY DIGITAL</v>
          </cell>
          <cell r="AO3818" t="str">
            <v>STADIUM</v>
          </cell>
          <cell r="AP3818" t="str">
            <v>ANALÓGICO</v>
          </cell>
          <cell r="AQ3818" t="str">
            <v>35 MILIMETROS</v>
          </cell>
        </row>
        <row r="3819">
          <cell r="A3819">
            <v>11751</v>
          </cell>
          <cell r="B3819" t="str">
            <v>08.262.566/0001-01</v>
          </cell>
          <cell r="C3819" t="str">
            <v>SR RIO DE JANEIRO CINEMAS S/A</v>
          </cell>
          <cell r="D3819" t="str">
            <v>REGISTRO RENOVADO</v>
          </cell>
          <cell r="E3819" t="str">
            <v>LUIZ SEVERIANO RIBEIRO NETO</v>
          </cell>
          <cell r="F3819" t="str">
            <v>tatiana.batista@kinoplex.com.br</v>
          </cell>
          <cell r="H3819">
            <v>13482</v>
          </cell>
          <cell r="J3819" t="str">
            <v>KINOPLEX FASHION MALL</v>
          </cell>
          <cell r="K3819" t="str">
            <v>LIBERADO</v>
          </cell>
          <cell r="L3819">
            <v>39485.489039351851</v>
          </cell>
          <cell r="M3819">
            <v>39485.495740740742</v>
          </cell>
          <cell r="N3819" t="str">
            <v>5002205</v>
          </cell>
          <cell r="O3819" t="str">
            <v>08.262.566/0004-46</v>
          </cell>
          <cell r="P3819" t="str">
            <v>KINOPLEX.FASHIONMALL@KINOPLEX.COM.BR</v>
          </cell>
          <cell r="R3819" t="str">
            <v>KINOPLEX FASHION MALL 1</v>
          </cell>
          <cell r="S3819" t="str">
            <v>ESTRADA DA GÁVEA</v>
          </cell>
          <cell r="T3819" t="str">
            <v>SÃO CONRADO</v>
          </cell>
          <cell r="U3819" t="str">
            <v>RIO DE JANEIRO</v>
          </cell>
          <cell r="V3819" t="str">
            <v>RIO DE JANEIRO</v>
          </cell>
          <cell r="X3819" t="str">
            <v>EM FUNCIONAMENTO</v>
          </cell>
          <cell r="Y3819">
            <v>39444</v>
          </cell>
          <cell r="Z3819" t="str">
            <v>22610-01</v>
          </cell>
          <cell r="AA3819">
            <v>39485.494166666664</v>
          </cell>
          <cell r="AB3819">
            <v>39444</v>
          </cell>
          <cell r="AC3819">
            <v>141</v>
          </cell>
          <cell r="AD3819">
            <v>1</v>
          </cell>
          <cell r="AI3819" t="str">
            <v>S</v>
          </cell>
          <cell r="AJ3819" t="str">
            <v>S</v>
          </cell>
          <cell r="AK3819" t="str">
            <v>S</v>
          </cell>
          <cell r="AL3819">
            <v>8.5</v>
          </cell>
          <cell r="AM3819">
            <v>3.92</v>
          </cell>
          <cell r="AN3819" t="str">
            <v>DOLBY DIGITAL</v>
          </cell>
          <cell r="AO3819" t="str">
            <v>STADIUM</v>
          </cell>
          <cell r="AP3819" t="str">
            <v>ANALÓGICO</v>
          </cell>
          <cell r="AQ3819" t="str">
            <v>35 MILIMETROS</v>
          </cell>
        </row>
        <row r="3820">
          <cell r="A3820">
            <v>11751</v>
          </cell>
          <cell r="B3820" t="str">
            <v>08.262.566/0001-01</v>
          </cell>
          <cell r="C3820" t="str">
            <v>SR RIO DE JANEIRO CINEMAS S/A</v>
          </cell>
          <cell r="D3820" t="str">
            <v>REGISTRO RENOVADO</v>
          </cell>
          <cell r="E3820" t="str">
            <v>MARIA THEREZA DE LAMARE</v>
          </cell>
          <cell r="F3820" t="str">
            <v>tatiana.batista@kinoplex.com.br</v>
          </cell>
          <cell r="H3820">
            <v>13482</v>
          </cell>
          <cell r="J3820" t="str">
            <v>KINOPLEX FASHION MALL</v>
          </cell>
          <cell r="K3820" t="str">
            <v>LIBERADO</v>
          </cell>
          <cell r="L3820">
            <v>39485.489039351851</v>
          </cell>
          <cell r="M3820">
            <v>39485.495740740742</v>
          </cell>
          <cell r="N3820" t="str">
            <v>5002206</v>
          </cell>
          <cell r="O3820" t="str">
            <v>08.262.566/0004-46</v>
          </cell>
          <cell r="P3820" t="str">
            <v>KINOPLEX.FASHIONMALL@KINOPLEX.COM.BR</v>
          </cell>
          <cell r="R3820" t="str">
            <v>KINOPLEX FASHION MALL 2</v>
          </cell>
          <cell r="S3820" t="str">
            <v>ESTRADA DA GÁVEA</v>
          </cell>
          <cell r="T3820" t="str">
            <v>SÃO CONRADO</v>
          </cell>
          <cell r="U3820" t="str">
            <v>RIO DE JANEIRO</v>
          </cell>
          <cell r="V3820" t="str">
            <v>RIO DE JANEIRO</v>
          </cell>
          <cell r="X3820" t="str">
            <v>EM FUNCIONAMENTO</v>
          </cell>
          <cell r="Y3820">
            <v>39444</v>
          </cell>
          <cell r="Z3820" t="str">
            <v>22610-01</v>
          </cell>
          <cell r="AA3820">
            <v>39485.494305555556</v>
          </cell>
          <cell r="AB3820">
            <v>39444</v>
          </cell>
          <cell r="AC3820">
            <v>197</v>
          </cell>
          <cell r="AD3820">
            <v>1</v>
          </cell>
          <cell r="AI3820" t="str">
            <v>S</v>
          </cell>
          <cell r="AJ3820" t="str">
            <v>S</v>
          </cell>
          <cell r="AK3820" t="str">
            <v>S</v>
          </cell>
          <cell r="AL3820">
            <v>7.5</v>
          </cell>
          <cell r="AM3820">
            <v>3.5</v>
          </cell>
          <cell r="AN3820" t="str">
            <v>DOLBY DIGITAL</v>
          </cell>
          <cell r="AO3820" t="str">
            <v>STADIUM</v>
          </cell>
          <cell r="AP3820" t="str">
            <v>ANALÓGICO</v>
          </cell>
          <cell r="AQ3820" t="str">
            <v>35 MILIMETROS</v>
          </cell>
        </row>
        <row r="3821">
          <cell r="A3821">
            <v>11751</v>
          </cell>
          <cell r="B3821" t="str">
            <v>08.262.566/0001-01</v>
          </cell>
          <cell r="C3821" t="str">
            <v>SR RIO DE JANEIRO CINEMAS S/A</v>
          </cell>
          <cell r="D3821" t="str">
            <v>REGISTRO RENOVADO</v>
          </cell>
          <cell r="E3821" t="str">
            <v>LUIZ SEVERIANO RIBEIRO NETO</v>
          </cell>
          <cell r="F3821" t="str">
            <v>tatiana.batista@kinoplex.com.br</v>
          </cell>
          <cell r="H3821">
            <v>13482</v>
          </cell>
          <cell r="J3821" t="str">
            <v>KINOPLEX FASHION MALL</v>
          </cell>
          <cell r="K3821" t="str">
            <v>LIBERADO</v>
          </cell>
          <cell r="L3821">
            <v>39485.489039351851</v>
          </cell>
          <cell r="M3821">
            <v>39485.495740740742</v>
          </cell>
          <cell r="N3821" t="str">
            <v>5002206</v>
          </cell>
          <cell r="O3821" t="str">
            <v>08.262.566/0004-46</v>
          </cell>
          <cell r="P3821" t="str">
            <v>KINOPLEX.FASHIONMALL@KINOPLEX.COM.BR</v>
          </cell>
          <cell r="R3821" t="str">
            <v>KINOPLEX FASHION MALL 2</v>
          </cell>
          <cell r="S3821" t="str">
            <v>ESTRADA DA GÁVEA</v>
          </cell>
          <cell r="T3821" t="str">
            <v>SÃO CONRADO</v>
          </cell>
          <cell r="U3821" t="str">
            <v>RIO DE JANEIRO</v>
          </cell>
          <cell r="V3821" t="str">
            <v>RIO DE JANEIRO</v>
          </cell>
          <cell r="X3821" t="str">
            <v>EM FUNCIONAMENTO</v>
          </cell>
          <cell r="Y3821">
            <v>39444</v>
          </cell>
          <cell r="Z3821" t="str">
            <v>22610-01</v>
          </cell>
          <cell r="AA3821">
            <v>39485.494305555556</v>
          </cell>
          <cell r="AB3821">
            <v>39444</v>
          </cell>
          <cell r="AC3821">
            <v>197</v>
          </cell>
          <cell r="AD3821">
            <v>1</v>
          </cell>
          <cell r="AI3821" t="str">
            <v>S</v>
          </cell>
          <cell r="AJ3821" t="str">
            <v>S</v>
          </cell>
          <cell r="AK3821" t="str">
            <v>S</v>
          </cell>
          <cell r="AL3821">
            <v>7.5</v>
          </cell>
          <cell r="AM3821">
            <v>3.5</v>
          </cell>
          <cell r="AN3821" t="str">
            <v>DOLBY DIGITAL</v>
          </cell>
          <cell r="AO3821" t="str">
            <v>STADIUM</v>
          </cell>
          <cell r="AP3821" t="str">
            <v>ANALÓGICO</v>
          </cell>
          <cell r="AQ3821" t="str">
            <v>35 MILIMETROS</v>
          </cell>
        </row>
        <row r="3822">
          <cell r="A3822">
            <v>11751</v>
          </cell>
          <cell r="B3822" t="str">
            <v>08.262.566/0001-01</v>
          </cell>
          <cell r="C3822" t="str">
            <v>SR RIO DE JANEIRO CINEMAS S/A</v>
          </cell>
          <cell r="D3822" t="str">
            <v>REGISTRO RENOVADO</v>
          </cell>
          <cell r="E3822" t="str">
            <v>BEATRIZ SEVERIANO RIBEIRO DE SAULES</v>
          </cell>
          <cell r="F3822" t="str">
            <v>tatiana.batista@kinoplex.com.br</v>
          </cell>
          <cell r="H3822">
            <v>13482</v>
          </cell>
          <cell r="J3822" t="str">
            <v>KINOPLEX FASHION MALL</v>
          </cell>
          <cell r="K3822" t="str">
            <v>LIBERADO</v>
          </cell>
          <cell r="L3822">
            <v>39485.489039351851</v>
          </cell>
          <cell r="M3822">
            <v>39485.495740740742</v>
          </cell>
          <cell r="N3822" t="str">
            <v>5002206</v>
          </cell>
          <cell r="O3822" t="str">
            <v>08.262.566/0004-46</v>
          </cell>
          <cell r="P3822" t="str">
            <v>KINOPLEX.FASHIONMALL@KINOPLEX.COM.BR</v>
          </cell>
          <cell r="R3822" t="str">
            <v>KINOPLEX FASHION MALL 2</v>
          </cell>
          <cell r="S3822" t="str">
            <v>ESTRADA DA GÁVEA</v>
          </cell>
          <cell r="T3822" t="str">
            <v>SÃO CONRADO</v>
          </cell>
          <cell r="U3822" t="str">
            <v>RIO DE JANEIRO</v>
          </cell>
          <cell r="V3822" t="str">
            <v>RIO DE JANEIRO</v>
          </cell>
          <cell r="X3822" t="str">
            <v>EM FUNCIONAMENTO</v>
          </cell>
          <cell r="Y3822">
            <v>39444</v>
          </cell>
          <cell r="Z3822" t="str">
            <v>22610-01</v>
          </cell>
          <cell r="AA3822">
            <v>39485.494305555556</v>
          </cell>
          <cell r="AB3822">
            <v>39444</v>
          </cell>
          <cell r="AC3822">
            <v>197</v>
          </cell>
          <cell r="AD3822">
            <v>1</v>
          </cell>
          <cell r="AI3822" t="str">
            <v>S</v>
          </cell>
          <cell r="AJ3822" t="str">
            <v>S</v>
          </cell>
          <cell r="AK3822" t="str">
            <v>S</v>
          </cell>
          <cell r="AL3822">
            <v>7.5</v>
          </cell>
          <cell r="AM3822">
            <v>3.5</v>
          </cell>
          <cell r="AN3822" t="str">
            <v>DOLBY DIGITAL</v>
          </cell>
          <cell r="AO3822" t="str">
            <v>STADIUM</v>
          </cell>
          <cell r="AP3822" t="str">
            <v>ANALÓGICO</v>
          </cell>
          <cell r="AQ3822" t="str">
            <v>35 MILIMETROS</v>
          </cell>
        </row>
        <row r="3823">
          <cell r="A3823">
            <v>11751</v>
          </cell>
          <cell r="B3823" t="str">
            <v>08.262.566/0001-01</v>
          </cell>
          <cell r="C3823" t="str">
            <v>SR RIO DE JANEIRO CINEMAS S/A</v>
          </cell>
          <cell r="D3823" t="str">
            <v>REGISTRO RENOVADO</v>
          </cell>
          <cell r="E3823" t="str">
            <v>MARCUS PORTELLA ABUD</v>
          </cell>
          <cell r="F3823" t="str">
            <v>tatiana.batista@kinoplex.com.br</v>
          </cell>
          <cell r="H3823">
            <v>13482</v>
          </cell>
          <cell r="J3823" t="str">
            <v>KINOPLEX FASHION MALL</v>
          </cell>
          <cell r="K3823" t="str">
            <v>LIBERADO</v>
          </cell>
          <cell r="L3823">
            <v>39485.489039351851</v>
          </cell>
          <cell r="M3823">
            <v>39485.495740740742</v>
          </cell>
          <cell r="N3823" t="str">
            <v>5002206</v>
          </cell>
          <cell r="O3823" t="str">
            <v>08.262.566/0004-46</v>
          </cell>
          <cell r="P3823" t="str">
            <v>KINOPLEX.FASHIONMALL@KINOPLEX.COM.BR</v>
          </cell>
          <cell r="R3823" t="str">
            <v>KINOPLEX FASHION MALL 2</v>
          </cell>
          <cell r="S3823" t="str">
            <v>ESTRADA DA GÁVEA</v>
          </cell>
          <cell r="T3823" t="str">
            <v>SÃO CONRADO</v>
          </cell>
          <cell r="U3823" t="str">
            <v>RIO DE JANEIRO</v>
          </cell>
          <cell r="V3823" t="str">
            <v>RIO DE JANEIRO</v>
          </cell>
          <cell r="X3823" t="str">
            <v>EM FUNCIONAMENTO</v>
          </cell>
          <cell r="Y3823">
            <v>39444</v>
          </cell>
          <cell r="Z3823" t="str">
            <v>22610-01</v>
          </cell>
          <cell r="AA3823">
            <v>39485.494305555556</v>
          </cell>
          <cell r="AB3823">
            <v>39444</v>
          </cell>
          <cell r="AC3823">
            <v>197</v>
          </cell>
          <cell r="AD3823">
            <v>1</v>
          </cell>
          <cell r="AI3823" t="str">
            <v>S</v>
          </cell>
          <cell r="AJ3823" t="str">
            <v>S</v>
          </cell>
          <cell r="AK3823" t="str">
            <v>S</v>
          </cell>
          <cell r="AL3823">
            <v>7.5</v>
          </cell>
          <cell r="AM3823">
            <v>3.5</v>
          </cell>
          <cell r="AN3823" t="str">
            <v>DOLBY DIGITAL</v>
          </cell>
          <cell r="AO3823" t="str">
            <v>STADIUM</v>
          </cell>
          <cell r="AP3823" t="str">
            <v>ANALÓGICO</v>
          </cell>
          <cell r="AQ3823" t="str">
            <v>35 MILIMETROS</v>
          </cell>
        </row>
        <row r="3824">
          <cell r="A3824">
            <v>11751</v>
          </cell>
          <cell r="B3824" t="str">
            <v>08.262.566/0001-01</v>
          </cell>
          <cell r="C3824" t="str">
            <v>SR RIO DE JANEIRO CINEMAS S/A</v>
          </cell>
          <cell r="D3824" t="str">
            <v>REGISTRO RENOVADO</v>
          </cell>
          <cell r="E3824" t="str">
            <v>LUIZ ANTÔNIO RIBEIRO PINTO</v>
          </cell>
          <cell r="F3824" t="str">
            <v>tatiana.batista@kinoplex.com.br</v>
          </cell>
          <cell r="H3824">
            <v>13482</v>
          </cell>
          <cell r="J3824" t="str">
            <v>KINOPLEX FASHION MALL</v>
          </cell>
          <cell r="K3824" t="str">
            <v>LIBERADO</v>
          </cell>
          <cell r="L3824">
            <v>39485.489039351851</v>
          </cell>
          <cell r="M3824">
            <v>39485.495740740742</v>
          </cell>
          <cell r="N3824" t="str">
            <v>5002206</v>
          </cell>
          <cell r="O3824" t="str">
            <v>08.262.566/0004-46</v>
          </cell>
          <cell r="P3824" t="str">
            <v>KINOPLEX.FASHIONMALL@KINOPLEX.COM.BR</v>
          </cell>
          <cell r="R3824" t="str">
            <v>KINOPLEX FASHION MALL 2</v>
          </cell>
          <cell r="S3824" t="str">
            <v>ESTRADA DA GÁVEA</v>
          </cell>
          <cell r="T3824" t="str">
            <v>SÃO CONRADO</v>
          </cell>
          <cell r="U3824" t="str">
            <v>RIO DE JANEIRO</v>
          </cell>
          <cell r="V3824" t="str">
            <v>RIO DE JANEIRO</v>
          </cell>
          <cell r="X3824" t="str">
            <v>EM FUNCIONAMENTO</v>
          </cell>
          <cell r="Y3824">
            <v>39444</v>
          </cell>
          <cell r="Z3824" t="str">
            <v>22610-01</v>
          </cell>
          <cell r="AA3824">
            <v>39485.494305555556</v>
          </cell>
          <cell r="AB3824">
            <v>39444</v>
          </cell>
          <cell r="AC3824">
            <v>197</v>
          </cell>
          <cell r="AD3824">
            <v>1</v>
          </cell>
          <cell r="AI3824" t="str">
            <v>S</v>
          </cell>
          <cell r="AJ3824" t="str">
            <v>S</v>
          </cell>
          <cell r="AK3824" t="str">
            <v>S</v>
          </cell>
          <cell r="AL3824">
            <v>7.5</v>
          </cell>
          <cell r="AM3824">
            <v>3.5</v>
          </cell>
          <cell r="AN3824" t="str">
            <v>DOLBY DIGITAL</v>
          </cell>
          <cell r="AO3824" t="str">
            <v>STADIUM</v>
          </cell>
          <cell r="AP3824" t="str">
            <v>ANALÓGICO</v>
          </cell>
          <cell r="AQ3824" t="str">
            <v>35 MILIMETROS</v>
          </cell>
        </row>
        <row r="3825">
          <cell r="A3825">
            <v>11751</v>
          </cell>
          <cell r="B3825" t="str">
            <v>08.262.566/0001-01</v>
          </cell>
          <cell r="C3825" t="str">
            <v>SR RIO DE JANEIRO CINEMAS S/A</v>
          </cell>
          <cell r="D3825" t="str">
            <v>REGISTRO RENOVADO</v>
          </cell>
          <cell r="E3825" t="str">
            <v>LUIZ SEVERIANO RIBEIRO NETO</v>
          </cell>
          <cell r="F3825" t="str">
            <v>tatiana.batista@kinoplex.com.br</v>
          </cell>
          <cell r="H3825">
            <v>13482</v>
          </cell>
          <cell r="J3825" t="str">
            <v>KINOPLEX FASHION MALL</v>
          </cell>
          <cell r="K3825" t="str">
            <v>LIBERADO</v>
          </cell>
          <cell r="L3825">
            <v>39485.489039351851</v>
          </cell>
          <cell r="M3825">
            <v>39485.495740740742</v>
          </cell>
          <cell r="N3825" t="str">
            <v>5002207</v>
          </cell>
          <cell r="O3825" t="str">
            <v>08.262.566/0004-46</v>
          </cell>
          <cell r="P3825" t="str">
            <v>KINOPLEX.FASHIONMALL@KINOPLEX.COM.BR</v>
          </cell>
          <cell r="R3825" t="str">
            <v>KINOPLEX FASHION MALL 3</v>
          </cell>
          <cell r="S3825" t="str">
            <v>ESTRADA DA GÁVEA</v>
          </cell>
          <cell r="T3825" t="str">
            <v>SÃO CONRADO</v>
          </cell>
          <cell r="U3825" t="str">
            <v>RIO DE JANEIRO</v>
          </cell>
          <cell r="V3825" t="str">
            <v>RIO DE JANEIRO</v>
          </cell>
          <cell r="X3825" t="str">
            <v>EM FUNCIONAMENTO</v>
          </cell>
          <cell r="Y3825">
            <v>39444</v>
          </cell>
          <cell r="Z3825" t="str">
            <v>22610-01</v>
          </cell>
          <cell r="AA3825">
            <v>39485.494456018518</v>
          </cell>
          <cell r="AB3825">
            <v>39444</v>
          </cell>
          <cell r="AC3825">
            <v>108</v>
          </cell>
          <cell r="AD3825">
            <v>1</v>
          </cell>
          <cell r="AI3825" t="str">
            <v>S</v>
          </cell>
          <cell r="AJ3825" t="str">
            <v>S</v>
          </cell>
          <cell r="AK3825" t="str">
            <v>S</v>
          </cell>
          <cell r="AL3825">
            <v>9.8000000000000007</v>
          </cell>
          <cell r="AM3825">
            <v>4.45</v>
          </cell>
          <cell r="AN3825" t="str">
            <v>DOLBY DIGITAL</v>
          </cell>
          <cell r="AO3825" t="str">
            <v>STADIUM</v>
          </cell>
          <cell r="AP3825" t="str">
            <v>ANALÓGICO</v>
          </cell>
          <cell r="AQ3825" t="str">
            <v>35 MILIMETROS</v>
          </cell>
        </row>
        <row r="3826">
          <cell r="A3826">
            <v>11751</v>
          </cell>
          <cell r="B3826" t="str">
            <v>08.262.566/0001-01</v>
          </cell>
          <cell r="C3826" t="str">
            <v>SR RIO DE JANEIRO CINEMAS S/A</v>
          </cell>
          <cell r="D3826" t="str">
            <v>REGISTRO RENOVADO</v>
          </cell>
          <cell r="E3826" t="str">
            <v>MARIA THEREZA DE LAMARE</v>
          </cell>
          <cell r="F3826" t="str">
            <v>tatiana.batista@kinoplex.com.br</v>
          </cell>
          <cell r="H3826">
            <v>13482</v>
          </cell>
          <cell r="J3826" t="str">
            <v>KINOPLEX FASHION MALL</v>
          </cell>
          <cell r="K3826" t="str">
            <v>LIBERADO</v>
          </cell>
          <cell r="L3826">
            <v>39485.489039351851</v>
          </cell>
          <cell r="M3826">
            <v>39485.495740740742</v>
          </cell>
          <cell r="N3826" t="str">
            <v>5002207</v>
          </cell>
          <cell r="O3826" t="str">
            <v>08.262.566/0004-46</v>
          </cell>
          <cell r="P3826" t="str">
            <v>KINOPLEX.FASHIONMALL@KINOPLEX.COM.BR</v>
          </cell>
          <cell r="R3826" t="str">
            <v>KINOPLEX FASHION MALL 3</v>
          </cell>
          <cell r="S3826" t="str">
            <v>ESTRADA DA GÁVEA</v>
          </cell>
          <cell r="T3826" t="str">
            <v>SÃO CONRADO</v>
          </cell>
          <cell r="U3826" t="str">
            <v>RIO DE JANEIRO</v>
          </cell>
          <cell r="V3826" t="str">
            <v>RIO DE JANEIRO</v>
          </cell>
          <cell r="X3826" t="str">
            <v>EM FUNCIONAMENTO</v>
          </cell>
          <cell r="Y3826">
            <v>39444</v>
          </cell>
          <cell r="Z3826" t="str">
            <v>22610-01</v>
          </cell>
          <cell r="AA3826">
            <v>39485.494456018518</v>
          </cell>
          <cell r="AB3826">
            <v>39444</v>
          </cell>
          <cell r="AC3826">
            <v>108</v>
          </cell>
          <cell r="AD3826">
            <v>1</v>
          </cell>
          <cell r="AI3826" t="str">
            <v>S</v>
          </cell>
          <cell r="AJ3826" t="str">
            <v>S</v>
          </cell>
          <cell r="AK3826" t="str">
            <v>S</v>
          </cell>
          <cell r="AL3826">
            <v>9.8000000000000007</v>
          </cell>
          <cell r="AM3826">
            <v>4.45</v>
          </cell>
          <cell r="AN3826" t="str">
            <v>DOLBY DIGITAL</v>
          </cell>
          <cell r="AO3826" t="str">
            <v>STADIUM</v>
          </cell>
          <cell r="AP3826" t="str">
            <v>ANALÓGICO</v>
          </cell>
          <cell r="AQ3826" t="str">
            <v>35 MILIMETROS</v>
          </cell>
        </row>
        <row r="3827">
          <cell r="A3827">
            <v>11751</v>
          </cell>
          <cell r="B3827" t="str">
            <v>08.262.566/0001-01</v>
          </cell>
          <cell r="C3827" t="str">
            <v>SR RIO DE JANEIRO CINEMAS S/A</v>
          </cell>
          <cell r="D3827" t="str">
            <v>REGISTRO RENOVADO</v>
          </cell>
          <cell r="E3827" t="str">
            <v>BEATRIZ SEVERIANO RIBEIRO DE SAULES</v>
          </cell>
          <cell r="F3827" t="str">
            <v>tatiana.batista@kinoplex.com.br</v>
          </cell>
          <cell r="H3827">
            <v>13482</v>
          </cell>
          <cell r="J3827" t="str">
            <v>KINOPLEX FASHION MALL</v>
          </cell>
          <cell r="K3827" t="str">
            <v>LIBERADO</v>
          </cell>
          <cell r="L3827">
            <v>39485.489039351851</v>
          </cell>
          <cell r="M3827">
            <v>39485.495740740742</v>
          </cell>
          <cell r="N3827" t="str">
            <v>5002207</v>
          </cell>
          <cell r="O3827" t="str">
            <v>08.262.566/0004-46</v>
          </cell>
          <cell r="P3827" t="str">
            <v>KINOPLEX.FASHIONMALL@KINOPLEX.COM.BR</v>
          </cell>
          <cell r="R3827" t="str">
            <v>KINOPLEX FASHION MALL 3</v>
          </cell>
          <cell r="S3827" t="str">
            <v>ESTRADA DA GÁVEA</v>
          </cell>
          <cell r="T3827" t="str">
            <v>SÃO CONRADO</v>
          </cell>
          <cell r="U3827" t="str">
            <v>RIO DE JANEIRO</v>
          </cell>
          <cell r="V3827" t="str">
            <v>RIO DE JANEIRO</v>
          </cell>
          <cell r="X3827" t="str">
            <v>EM FUNCIONAMENTO</v>
          </cell>
          <cell r="Y3827">
            <v>39444</v>
          </cell>
          <cell r="Z3827" t="str">
            <v>22610-01</v>
          </cell>
          <cell r="AA3827">
            <v>39485.494456018518</v>
          </cell>
          <cell r="AB3827">
            <v>39444</v>
          </cell>
          <cell r="AC3827">
            <v>108</v>
          </cell>
          <cell r="AD3827">
            <v>1</v>
          </cell>
          <cell r="AI3827" t="str">
            <v>S</v>
          </cell>
          <cell r="AJ3827" t="str">
            <v>S</v>
          </cell>
          <cell r="AK3827" t="str">
            <v>S</v>
          </cell>
          <cell r="AL3827">
            <v>9.8000000000000007</v>
          </cell>
          <cell r="AM3827">
            <v>4.45</v>
          </cell>
          <cell r="AN3827" t="str">
            <v>DOLBY DIGITAL</v>
          </cell>
          <cell r="AO3827" t="str">
            <v>STADIUM</v>
          </cell>
          <cell r="AP3827" t="str">
            <v>ANALÓGICO</v>
          </cell>
          <cell r="AQ3827" t="str">
            <v>35 MILIMETROS</v>
          </cell>
        </row>
        <row r="3828">
          <cell r="A3828">
            <v>11751</v>
          </cell>
          <cell r="B3828" t="str">
            <v>08.262.566/0001-01</v>
          </cell>
          <cell r="C3828" t="str">
            <v>SR RIO DE JANEIRO CINEMAS S/A</v>
          </cell>
          <cell r="D3828" t="str">
            <v>REGISTRO RENOVADO</v>
          </cell>
          <cell r="E3828" t="str">
            <v>MARCUS PORTELLA ABUD</v>
          </cell>
          <cell r="F3828" t="str">
            <v>tatiana.batista@kinoplex.com.br</v>
          </cell>
          <cell r="H3828">
            <v>13482</v>
          </cell>
          <cell r="J3828" t="str">
            <v>KINOPLEX FASHION MALL</v>
          </cell>
          <cell r="K3828" t="str">
            <v>LIBERADO</v>
          </cell>
          <cell r="L3828">
            <v>39485.489039351851</v>
          </cell>
          <cell r="M3828">
            <v>39485.495740740742</v>
          </cell>
          <cell r="N3828" t="str">
            <v>5002207</v>
          </cell>
          <cell r="O3828" t="str">
            <v>08.262.566/0004-46</v>
          </cell>
          <cell r="P3828" t="str">
            <v>KINOPLEX.FASHIONMALL@KINOPLEX.COM.BR</v>
          </cell>
          <cell r="R3828" t="str">
            <v>KINOPLEX FASHION MALL 3</v>
          </cell>
          <cell r="S3828" t="str">
            <v>ESTRADA DA GÁVEA</v>
          </cell>
          <cell r="T3828" t="str">
            <v>SÃO CONRADO</v>
          </cell>
          <cell r="U3828" t="str">
            <v>RIO DE JANEIRO</v>
          </cell>
          <cell r="V3828" t="str">
            <v>RIO DE JANEIRO</v>
          </cell>
          <cell r="X3828" t="str">
            <v>EM FUNCIONAMENTO</v>
          </cell>
          <cell r="Y3828">
            <v>39444</v>
          </cell>
          <cell r="Z3828" t="str">
            <v>22610-01</v>
          </cell>
          <cell r="AA3828">
            <v>39485.494456018518</v>
          </cell>
          <cell r="AB3828">
            <v>39444</v>
          </cell>
          <cell r="AC3828">
            <v>108</v>
          </cell>
          <cell r="AD3828">
            <v>1</v>
          </cell>
          <cell r="AI3828" t="str">
            <v>S</v>
          </cell>
          <cell r="AJ3828" t="str">
            <v>S</v>
          </cell>
          <cell r="AK3828" t="str">
            <v>S</v>
          </cell>
          <cell r="AL3828">
            <v>9.8000000000000007</v>
          </cell>
          <cell r="AM3828">
            <v>4.45</v>
          </cell>
          <cell r="AN3828" t="str">
            <v>DOLBY DIGITAL</v>
          </cell>
          <cell r="AO3828" t="str">
            <v>STADIUM</v>
          </cell>
          <cell r="AP3828" t="str">
            <v>ANALÓGICO</v>
          </cell>
          <cell r="AQ3828" t="str">
            <v>35 MILIMETROS</v>
          </cell>
        </row>
        <row r="3829">
          <cell r="A3829">
            <v>11751</v>
          </cell>
          <cell r="B3829" t="str">
            <v>08.262.566/0001-01</v>
          </cell>
          <cell r="C3829" t="str">
            <v>SR RIO DE JANEIRO CINEMAS S/A</v>
          </cell>
          <cell r="D3829" t="str">
            <v>REGISTRO RENOVADO</v>
          </cell>
          <cell r="E3829" t="str">
            <v>LUIZ ANTÔNIO RIBEIRO PINTO</v>
          </cell>
          <cell r="F3829" t="str">
            <v>tatiana.batista@kinoplex.com.br</v>
          </cell>
          <cell r="H3829">
            <v>13482</v>
          </cell>
          <cell r="J3829" t="str">
            <v>KINOPLEX FASHION MALL</v>
          </cell>
          <cell r="K3829" t="str">
            <v>LIBERADO</v>
          </cell>
          <cell r="L3829">
            <v>39485.489039351851</v>
          </cell>
          <cell r="M3829">
            <v>39485.495740740742</v>
          </cell>
          <cell r="N3829" t="str">
            <v>5002207</v>
          </cell>
          <cell r="O3829" t="str">
            <v>08.262.566/0004-46</v>
          </cell>
          <cell r="P3829" t="str">
            <v>KINOPLEX.FASHIONMALL@KINOPLEX.COM.BR</v>
          </cell>
          <cell r="R3829" t="str">
            <v>KINOPLEX FASHION MALL 3</v>
          </cell>
          <cell r="S3829" t="str">
            <v>ESTRADA DA GÁVEA</v>
          </cell>
          <cell r="T3829" t="str">
            <v>SÃO CONRADO</v>
          </cell>
          <cell r="U3829" t="str">
            <v>RIO DE JANEIRO</v>
          </cell>
          <cell r="V3829" t="str">
            <v>RIO DE JANEIRO</v>
          </cell>
          <cell r="X3829" t="str">
            <v>EM FUNCIONAMENTO</v>
          </cell>
          <cell r="Y3829">
            <v>39444</v>
          </cell>
          <cell r="Z3829" t="str">
            <v>22610-01</v>
          </cell>
          <cell r="AA3829">
            <v>39485.494456018518</v>
          </cell>
          <cell r="AB3829">
            <v>39444</v>
          </cell>
          <cell r="AC3829">
            <v>108</v>
          </cell>
          <cell r="AD3829">
            <v>1</v>
          </cell>
          <cell r="AI3829" t="str">
            <v>S</v>
          </cell>
          <cell r="AJ3829" t="str">
            <v>S</v>
          </cell>
          <cell r="AK3829" t="str">
            <v>S</v>
          </cell>
          <cell r="AL3829">
            <v>9.8000000000000007</v>
          </cell>
          <cell r="AM3829">
            <v>4.45</v>
          </cell>
          <cell r="AN3829" t="str">
            <v>DOLBY DIGITAL</v>
          </cell>
          <cell r="AO3829" t="str">
            <v>STADIUM</v>
          </cell>
          <cell r="AP3829" t="str">
            <v>ANALÓGICO</v>
          </cell>
          <cell r="AQ3829" t="str">
            <v>35 MILIMETROS</v>
          </cell>
        </row>
        <row r="3830">
          <cell r="A3830">
            <v>11751</v>
          </cell>
          <cell r="B3830" t="str">
            <v>08.262.566/0001-01</v>
          </cell>
          <cell r="C3830" t="str">
            <v>SR RIO DE JANEIRO CINEMAS S/A</v>
          </cell>
          <cell r="D3830" t="str">
            <v>REGISTRO RENOVADO</v>
          </cell>
          <cell r="E3830" t="str">
            <v>LUIZ ANTÔNIO RIBEIRO PINTO</v>
          </cell>
          <cell r="F3830" t="str">
            <v>tatiana.batista@kinoplex.com.br</v>
          </cell>
          <cell r="H3830">
            <v>13482</v>
          </cell>
          <cell r="J3830" t="str">
            <v>KINOPLEX FASHION MALL</v>
          </cell>
          <cell r="K3830" t="str">
            <v>LIBERADO</v>
          </cell>
          <cell r="L3830">
            <v>39485.489039351851</v>
          </cell>
          <cell r="M3830">
            <v>39485.495740740742</v>
          </cell>
          <cell r="N3830" t="str">
            <v>5002208</v>
          </cell>
          <cell r="O3830" t="str">
            <v>08.262.566/0004-46</v>
          </cell>
          <cell r="P3830" t="str">
            <v>KINOPLEX.FASHIONMALL@KINOPLEX.COM.BR</v>
          </cell>
          <cell r="R3830" t="str">
            <v>KINOPLEX FASHION MALL 4</v>
          </cell>
          <cell r="S3830" t="str">
            <v>ESTRADA DA GÁVEA</v>
          </cell>
          <cell r="T3830" t="str">
            <v>SÃO CONRADO</v>
          </cell>
          <cell r="U3830" t="str">
            <v>RIO DE JANEIRO</v>
          </cell>
          <cell r="V3830" t="str">
            <v>RIO DE JANEIRO</v>
          </cell>
          <cell r="X3830" t="str">
            <v>EM FUNCIONAMENTO</v>
          </cell>
          <cell r="Y3830">
            <v>39444</v>
          </cell>
          <cell r="Z3830" t="str">
            <v>22610-01</v>
          </cell>
          <cell r="AA3830">
            <v>39485.494664351849</v>
          </cell>
          <cell r="AB3830">
            <v>39444</v>
          </cell>
          <cell r="AC3830">
            <v>132</v>
          </cell>
          <cell r="AD3830">
            <v>1</v>
          </cell>
          <cell r="AI3830" t="str">
            <v>S</v>
          </cell>
          <cell r="AJ3830" t="str">
            <v>S</v>
          </cell>
          <cell r="AK3830" t="str">
            <v>S</v>
          </cell>
          <cell r="AL3830">
            <v>9.9</v>
          </cell>
          <cell r="AM3830">
            <v>4.5</v>
          </cell>
          <cell r="AN3830" t="str">
            <v>DOLBY DIGITAL</v>
          </cell>
          <cell r="AO3830" t="str">
            <v>STADIUM</v>
          </cell>
          <cell r="AP3830" t="str">
            <v>ANALÓGICO</v>
          </cell>
          <cell r="AQ3830" t="str">
            <v>35 MILIMETROS</v>
          </cell>
        </row>
        <row r="3831">
          <cell r="A3831">
            <v>11751</v>
          </cell>
          <cell r="B3831" t="str">
            <v>08.262.566/0001-01</v>
          </cell>
          <cell r="C3831" t="str">
            <v>SR RIO DE JANEIRO CINEMAS S/A</v>
          </cell>
          <cell r="D3831" t="str">
            <v>REGISTRO RENOVADO</v>
          </cell>
          <cell r="E3831" t="str">
            <v>MARCUS PORTELLA ABUD</v>
          </cell>
          <cell r="F3831" t="str">
            <v>tatiana.batista@kinoplex.com.br</v>
          </cell>
          <cell r="H3831">
            <v>13482</v>
          </cell>
          <cell r="J3831" t="str">
            <v>KINOPLEX FASHION MALL</v>
          </cell>
          <cell r="K3831" t="str">
            <v>LIBERADO</v>
          </cell>
          <cell r="L3831">
            <v>39485.489039351851</v>
          </cell>
          <cell r="M3831">
            <v>39485.495740740742</v>
          </cell>
          <cell r="N3831" t="str">
            <v>5002208</v>
          </cell>
          <cell r="O3831" t="str">
            <v>08.262.566/0004-46</v>
          </cell>
          <cell r="P3831" t="str">
            <v>KINOPLEX.FASHIONMALL@KINOPLEX.COM.BR</v>
          </cell>
          <cell r="R3831" t="str">
            <v>KINOPLEX FASHION MALL 4</v>
          </cell>
          <cell r="S3831" t="str">
            <v>ESTRADA DA GÁVEA</v>
          </cell>
          <cell r="T3831" t="str">
            <v>SÃO CONRADO</v>
          </cell>
          <cell r="U3831" t="str">
            <v>RIO DE JANEIRO</v>
          </cell>
          <cell r="V3831" t="str">
            <v>RIO DE JANEIRO</v>
          </cell>
          <cell r="X3831" t="str">
            <v>EM FUNCIONAMENTO</v>
          </cell>
          <cell r="Y3831">
            <v>39444</v>
          </cell>
          <cell r="Z3831" t="str">
            <v>22610-01</v>
          </cell>
          <cell r="AA3831">
            <v>39485.494664351849</v>
          </cell>
          <cell r="AB3831">
            <v>39444</v>
          </cell>
          <cell r="AC3831">
            <v>132</v>
          </cell>
          <cell r="AD3831">
            <v>1</v>
          </cell>
          <cell r="AI3831" t="str">
            <v>S</v>
          </cell>
          <cell r="AJ3831" t="str">
            <v>S</v>
          </cell>
          <cell r="AK3831" t="str">
            <v>S</v>
          </cell>
          <cell r="AL3831">
            <v>9.9</v>
          </cell>
          <cell r="AM3831">
            <v>4.5</v>
          </cell>
          <cell r="AN3831" t="str">
            <v>DOLBY DIGITAL</v>
          </cell>
          <cell r="AO3831" t="str">
            <v>STADIUM</v>
          </cell>
          <cell r="AP3831" t="str">
            <v>ANALÓGICO</v>
          </cell>
          <cell r="AQ3831" t="str">
            <v>35 MILIMETROS</v>
          </cell>
        </row>
        <row r="3832">
          <cell r="A3832">
            <v>11751</v>
          </cell>
          <cell r="B3832" t="str">
            <v>08.262.566/0001-01</v>
          </cell>
          <cell r="C3832" t="str">
            <v>SR RIO DE JANEIRO CINEMAS S/A</v>
          </cell>
          <cell r="D3832" t="str">
            <v>REGISTRO RENOVADO</v>
          </cell>
          <cell r="E3832" t="str">
            <v>BEATRIZ SEVERIANO RIBEIRO DE SAULES</v>
          </cell>
          <cell r="F3832" t="str">
            <v>tatiana.batista@kinoplex.com.br</v>
          </cell>
          <cell r="H3832">
            <v>13482</v>
          </cell>
          <cell r="J3832" t="str">
            <v>KINOPLEX FASHION MALL</v>
          </cell>
          <cell r="K3832" t="str">
            <v>LIBERADO</v>
          </cell>
          <cell r="L3832">
            <v>39485.489039351851</v>
          </cell>
          <cell r="M3832">
            <v>39485.495740740742</v>
          </cell>
          <cell r="N3832" t="str">
            <v>5002208</v>
          </cell>
          <cell r="O3832" t="str">
            <v>08.262.566/0004-46</v>
          </cell>
          <cell r="P3832" t="str">
            <v>KINOPLEX.FASHIONMALL@KINOPLEX.COM.BR</v>
          </cell>
          <cell r="R3832" t="str">
            <v>KINOPLEX FASHION MALL 4</v>
          </cell>
          <cell r="S3832" t="str">
            <v>ESTRADA DA GÁVEA</v>
          </cell>
          <cell r="T3832" t="str">
            <v>SÃO CONRADO</v>
          </cell>
          <cell r="U3832" t="str">
            <v>RIO DE JANEIRO</v>
          </cell>
          <cell r="V3832" t="str">
            <v>RIO DE JANEIRO</v>
          </cell>
          <cell r="X3832" t="str">
            <v>EM FUNCIONAMENTO</v>
          </cell>
          <cell r="Y3832">
            <v>39444</v>
          </cell>
          <cell r="Z3832" t="str">
            <v>22610-01</v>
          </cell>
          <cell r="AA3832">
            <v>39485.494664351849</v>
          </cell>
          <cell r="AB3832">
            <v>39444</v>
          </cell>
          <cell r="AC3832">
            <v>132</v>
          </cell>
          <cell r="AD3832">
            <v>1</v>
          </cell>
          <cell r="AI3832" t="str">
            <v>S</v>
          </cell>
          <cell r="AJ3832" t="str">
            <v>S</v>
          </cell>
          <cell r="AK3832" t="str">
            <v>S</v>
          </cell>
          <cell r="AL3832">
            <v>9.9</v>
          </cell>
          <cell r="AM3832">
            <v>4.5</v>
          </cell>
          <cell r="AN3832" t="str">
            <v>DOLBY DIGITAL</v>
          </cell>
          <cell r="AO3832" t="str">
            <v>STADIUM</v>
          </cell>
          <cell r="AP3832" t="str">
            <v>ANALÓGICO</v>
          </cell>
          <cell r="AQ3832" t="str">
            <v>35 MILIMETROS</v>
          </cell>
        </row>
        <row r="3833">
          <cell r="A3833">
            <v>11751</v>
          </cell>
          <cell r="B3833" t="str">
            <v>08.262.566/0001-01</v>
          </cell>
          <cell r="C3833" t="str">
            <v>SR RIO DE JANEIRO CINEMAS S/A</v>
          </cell>
          <cell r="D3833" t="str">
            <v>REGISTRO RENOVADO</v>
          </cell>
          <cell r="E3833" t="str">
            <v>MARIA THEREZA DE LAMARE</v>
          </cell>
          <cell r="F3833" t="str">
            <v>tatiana.batista@kinoplex.com.br</v>
          </cell>
          <cell r="H3833">
            <v>13482</v>
          </cell>
          <cell r="J3833" t="str">
            <v>KINOPLEX FASHION MALL</v>
          </cell>
          <cell r="K3833" t="str">
            <v>LIBERADO</v>
          </cell>
          <cell r="L3833">
            <v>39485.489039351851</v>
          </cell>
          <cell r="M3833">
            <v>39485.495740740742</v>
          </cell>
          <cell r="N3833" t="str">
            <v>5002208</v>
          </cell>
          <cell r="O3833" t="str">
            <v>08.262.566/0004-46</v>
          </cell>
          <cell r="P3833" t="str">
            <v>KINOPLEX.FASHIONMALL@KINOPLEX.COM.BR</v>
          </cell>
          <cell r="R3833" t="str">
            <v>KINOPLEX FASHION MALL 4</v>
          </cell>
          <cell r="S3833" t="str">
            <v>ESTRADA DA GÁVEA</v>
          </cell>
          <cell r="T3833" t="str">
            <v>SÃO CONRADO</v>
          </cell>
          <cell r="U3833" t="str">
            <v>RIO DE JANEIRO</v>
          </cell>
          <cell r="V3833" t="str">
            <v>RIO DE JANEIRO</v>
          </cell>
          <cell r="X3833" t="str">
            <v>EM FUNCIONAMENTO</v>
          </cell>
          <cell r="Y3833">
            <v>39444</v>
          </cell>
          <cell r="Z3833" t="str">
            <v>22610-01</v>
          </cell>
          <cell r="AA3833">
            <v>39485.494664351849</v>
          </cell>
          <cell r="AB3833">
            <v>39444</v>
          </cell>
          <cell r="AC3833">
            <v>132</v>
          </cell>
          <cell r="AD3833">
            <v>1</v>
          </cell>
          <cell r="AI3833" t="str">
            <v>S</v>
          </cell>
          <cell r="AJ3833" t="str">
            <v>S</v>
          </cell>
          <cell r="AK3833" t="str">
            <v>S</v>
          </cell>
          <cell r="AL3833">
            <v>9.9</v>
          </cell>
          <cell r="AM3833">
            <v>4.5</v>
          </cell>
          <cell r="AN3833" t="str">
            <v>DOLBY DIGITAL</v>
          </cell>
          <cell r="AO3833" t="str">
            <v>STADIUM</v>
          </cell>
          <cell r="AP3833" t="str">
            <v>ANALÓGICO</v>
          </cell>
          <cell r="AQ3833" t="str">
            <v>35 MILIMETROS</v>
          </cell>
        </row>
        <row r="3834">
          <cell r="A3834">
            <v>11751</v>
          </cell>
          <cell r="B3834" t="str">
            <v>08.262.566/0001-01</v>
          </cell>
          <cell r="C3834" t="str">
            <v>SR RIO DE JANEIRO CINEMAS S/A</v>
          </cell>
          <cell r="D3834" t="str">
            <v>REGISTRO RENOVADO</v>
          </cell>
          <cell r="E3834" t="str">
            <v>LUIZ SEVERIANO RIBEIRO NETO</v>
          </cell>
          <cell r="F3834" t="str">
            <v>tatiana.batista@kinoplex.com.br</v>
          </cell>
          <cell r="H3834">
            <v>13482</v>
          </cell>
          <cell r="J3834" t="str">
            <v>KINOPLEX FASHION MALL</v>
          </cell>
          <cell r="K3834" t="str">
            <v>LIBERADO</v>
          </cell>
          <cell r="L3834">
            <v>39485.489039351851</v>
          </cell>
          <cell r="M3834">
            <v>39485.495740740742</v>
          </cell>
          <cell r="N3834" t="str">
            <v>5002208</v>
          </cell>
          <cell r="O3834" t="str">
            <v>08.262.566/0004-46</v>
          </cell>
          <cell r="P3834" t="str">
            <v>KINOPLEX.FASHIONMALL@KINOPLEX.COM.BR</v>
          </cell>
          <cell r="R3834" t="str">
            <v>KINOPLEX FASHION MALL 4</v>
          </cell>
          <cell r="S3834" t="str">
            <v>ESTRADA DA GÁVEA</v>
          </cell>
          <cell r="T3834" t="str">
            <v>SÃO CONRADO</v>
          </cell>
          <cell r="U3834" t="str">
            <v>RIO DE JANEIRO</v>
          </cell>
          <cell r="V3834" t="str">
            <v>RIO DE JANEIRO</v>
          </cell>
          <cell r="X3834" t="str">
            <v>EM FUNCIONAMENTO</v>
          </cell>
          <cell r="Y3834">
            <v>39444</v>
          </cell>
          <cell r="Z3834" t="str">
            <v>22610-01</v>
          </cell>
          <cell r="AA3834">
            <v>39485.494664351849</v>
          </cell>
          <cell r="AB3834">
            <v>39444</v>
          </cell>
          <cell r="AC3834">
            <v>132</v>
          </cell>
          <cell r="AD3834">
            <v>1</v>
          </cell>
          <cell r="AI3834" t="str">
            <v>S</v>
          </cell>
          <cell r="AJ3834" t="str">
            <v>S</v>
          </cell>
          <cell r="AK3834" t="str">
            <v>S</v>
          </cell>
          <cell r="AL3834">
            <v>9.9</v>
          </cell>
          <cell r="AM3834">
            <v>4.5</v>
          </cell>
          <cell r="AN3834" t="str">
            <v>DOLBY DIGITAL</v>
          </cell>
          <cell r="AO3834" t="str">
            <v>STADIUM</v>
          </cell>
          <cell r="AP3834" t="str">
            <v>ANALÓGICO</v>
          </cell>
          <cell r="AQ3834" t="str">
            <v>35 MILIMETROS</v>
          </cell>
        </row>
        <row r="3835">
          <cell r="A3835">
            <v>4780</v>
          </cell>
          <cell r="B3835" t="str">
            <v>96.208.087/0001-66</v>
          </cell>
          <cell r="C3835" t="str">
            <v>EMPRESA CINE MISSIONEIRA LTDA</v>
          </cell>
          <cell r="D3835" t="str">
            <v>DEFERIDO</v>
          </cell>
          <cell r="E3835" t="str">
            <v>JAIRO AUGUSTO PANZENHAGEN</v>
          </cell>
          <cell r="F3835" t="str">
            <v>FLAVIOPANZENHAGEN@VIA-RS.NET</v>
          </cell>
          <cell r="H3835">
            <v>13504</v>
          </cell>
          <cell r="J3835" t="str">
            <v>EMPRESA CINE MISSIONEIRA LTDA</v>
          </cell>
          <cell r="K3835" t="str">
            <v>CANCELADO</v>
          </cell>
          <cell r="L3835">
            <v>39475.731932870367</v>
          </cell>
          <cell r="M3835">
            <v>39492.728900462964</v>
          </cell>
          <cell r="N3835" t="str">
            <v>5002210</v>
          </cell>
          <cell r="O3835" t="str">
            <v>96.208.087/0002-47</v>
          </cell>
          <cell r="P3835" t="str">
            <v>JAPANZENHAGEN@IBEST.COM.BR</v>
          </cell>
          <cell r="R3835" t="str">
            <v>CINE LUX</v>
          </cell>
          <cell r="S3835" t="str">
            <v>RUA SÃO JOÃO, 1734</v>
          </cell>
          <cell r="T3835" t="str">
            <v>CENTRO</v>
          </cell>
          <cell r="U3835" t="str">
            <v>SÃO LUIZ GONZAGA</v>
          </cell>
          <cell r="V3835" t="str">
            <v>RIO GRANDE DO SUL</v>
          </cell>
          <cell r="X3835" t="str">
            <v>FECHADO</v>
          </cell>
          <cell r="Y3835">
            <v>40932.729768518519</v>
          </cell>
          <cell r="Z3835" t="str">
            <v>97800-00</v>
          </cell>
          <cell r="AA3835">
            <v>39492.723055555558</v>
          </cell>
          <cell r="AB3835">
            <v>39320</v>
          </cell>
          <cell r="AC3835">
            <v>130</v>
          </cell>
          <cell r="AI3835" t="str">
            <v>N</v>
          </cell>
          <cell r="AJ3835" t="str">
            <v>N</v>
          </cell>
          <cell r="AK3835" t="str">
            <v>N</v>
          </cell>
        </row>
        <row r="3836">
          <cell r="A3836">
            <v>4780</v>
          </cell>
          <cell r="B3836" t="str">
            <v>96.208.087/0001-66</v>
          </cell>
          <cell r="C3836" t="str">
            <v>EMPRESA CINE MISSIONEIRA LTDA</v>
          </cell>
          <cell r="D3836" t="str">
            <v>DEFERIDO</v>
          </cell>
          <cell r="E3836" t="str">
            <v>FLÁVIO ANTONIO PANZENHAGEN</v>
          </cell>
          <cell r="F3836" t="str">
            <v>FLAVIOPANZENHAGEN@VIA-RS.NET</v>
          </cell>
          <cell r="H3836">
            <v>13504</v>
          </cell>
          <cell r="J3836" t="str">
            <v>EMPRESA CINE MISSIONEIRA LTDA</v>
          </cell>
          <cell r="K3836" t="str">
            <v>CANCELADO</v>
          </cell>
          <cell r="L3836">
            <v>39475.731932870367</v>
          </cell>
          <cell r="M3836">
            <v>39492.728900462964</v>
          </cell>
          <cell r="N3836" t="str">
            <v>5002210</v>
          </cell>
          <cell r="O3836" t="str">
            <v>96.208.087/0002-47</v>
          </cell>
          <cell r="P3836" t="str">
            <v>JAPANZENHAGEN@IBEST.COM.BR</v>
          </cell>
          <cell r="R3836" t="str">
            <v>CINE LUX</v>
          </cell>
          <cell r="S3836" t="str">
            <v>RUA SÃO JOÃO, 1734</v>
          </cell>
          <cell r="T3836" t="str">
            <v>CENTRO</v>
          </cell>
          <cell r="U3836" t="str">
            <v>SÃO LUIZ GONZAGA</v>
          </cell>
          <cell r="V3836" t="str">
            <v>RIO GRANDE DO SUL</v>
          </cell>
          <cell r="X3836" t="str">
            <v>FECHADO</v>
          </cell>
          <cell r="Y3836">
            <v>40932.729768518519</v>
          </cell>
          <cell r="Z3836" t="str">
            <v>97800-00</v>
          </cell>
          <cell r="AA3836">
            <v>39492.723055555558</v>
          </cell>
          <cell r="AB3836">
            <v>39320</v>
          </cell>
          <cell r="AC3836">
            <v>130</v>
          </cell>
          <cell r="AI3836" t="str">
            <v>N</v>
          </cell>
          <cell r="AJ3836" t="str">
            <v>N</v>
          </cell>
          <cell r="AK3836" t="str">
            <v>N</v>
          </cell>
        </row>
        <row r="3837">
          <cell r="A3837">
            <v>11815</v>
          </cell>
          <cell r="B3837" t="str">
            <v>92.904.820/0001-26</v>
          </cell>
          <cell r="C3837" t="str">
            <v>ORLANDO E. G. LOPES</v>
          </cell>
          <cell r="D3837" t="str">
            <v>SUSPENSO</v>
          </cell>
          <cell r="E3837" t="str">
            <v>VALMIRA DE OLIVEIRA LOPES</v>
          </cell>
          <cell r="F3837" t="str">
            <v>LUCIANEPACHECO@BRTURBO.COM.BR</v>
          </cell>
          <cell r="H3837">
            <v>13517</v>
          </cell>
          <cell r="J3837" t="str">
            <v>CINE 1</v>
          </cell>
          <cell r="K3837" t="str">
            <v>CANCELADO</v>
          </cell>
          <cell r="L3837">
            <v>38314.501030092593</v>
          </cell>
          <cell r="M3837">
            <v>39503.621863425928</v>
          </cell>
          <cell r="N3837" t="str">
            <v>5002211</v>
          </cell>
          <cell r="O3837" t="str">
            <v>92.904.820/0012-89</v>
          </cell>
          <cell r="P3837" t="str">
            <v>MODELAR.VOY@TERRA.COM.BR</v>
          </cell>
          <cell r="R3837" t="str">
            <v>CINE CAPÃO 1</v>
          </cell>
          <cell r="S3837" t="str">
            <v>AV. PARAGUASSU, 2205</v>
          </cell>
          <cell r="T3837" t="str">
            <v>CENTRO</v>
          </cell>
          <cell r="U3837" t="str">
            <v>CAPÃO DA CANOA</v>
          </cell>
          <cell r="V3837" t="str">
            <v>RIO GRANDE DO SUL</v>
          </cell>
          <cell r="X3837" t="str">
            <v>FECHADO</v>
          </cell>
          <cell r="Y3837">
            <v>39037</v>
          </cell>
          <cell r="Z3837" t="str">
            <v>95555-00</v>
          </cell>
          <cell r="AA3837">
            <v>39503.618923611109</v>
          </cell>
          <cell r="AB3837">
            <v>35961</v>
          </cell>
          <cell r="AC3837">
            <v>232</v>
          </cell>
          <cell r="AI3837" t="str">
            <v>N</v>
          </cell>
          <cell r="AJ3837" t="str">
            <v>N</v>
          </cell>
          <cell r="AK3837" t="str">
            <v>N</v>
          </cell>
        </row>
        <row r="3838">
          <cell r="A3838">
            <v>11815</v>
          </cell>
          <cell r="B3838" t="str">
            <v>92.904.820/0001-26</v>
          </cell>
          <cell r="C3838" t="str">
            <v>ORLANDO E. G. LOPES</v>
          </cell>
          <cell r="D3838" t="str">
            <v>SUSPENSO</v>
          </cell>
          <cell r="E3838" t="str">
            <v>VALMIRA DE OLIVEIRA LOPES</v>
          </cell>
          <cell r="F3838" t="str">
            <v>LUCIANEPACHECO@BRTURBO.COM.BR</v>
          </cell>
          <cell r="H3838">
            <v>13517</v>
          </cell>
          <cell r="J3838" t="str">
            <v>CINE 1</v>
          </cell>
          <cell r="K3838" t="str">
            <v>CANCELADO</v>
          </cell>
          <cell r="L3838">
            <v>38314.501030092593</v>
          </cell>
          <cell r="M3838">
            <v>39503.621863425928</v>
          </cell>
          <cell r="N3838" t="str">
            <v>5002212</v>
          </cell>
          <cell r="O3838" t="str">
            <v>92.904.820/0012-89</v>
          </cell>
          <cell r="P3838" t="str">
            <v>MODELAR.VOY@TERRA.COM.BR</v>
          </cell>
          <cell r="R3838" t="str">
            <v>CINE CAPÃO 2</v>
          </cell>
          <cell r="S3838" t="str">
            <v>AV. PARAGUASSU, 2205</v>
          </cell>
          <cell r="T3838" t="str">
            <v>CENTRO</v>
          </cell>
          <cell r="U3838" t="str">
            <v>CAPÃO DA CANOA</v>
          </cell>
          <cell r="V3838" t="str">
            <v>RIO GRANDE DO SUL</v>
          </cell>
          <cell r="X3838" t="str">
            <v>FECHADO</v>
          </cell>
          <cell r="Y3838">
            <v>39037</v>
          </cell>
          <cell r="Z3838" t="str">
            <v>95555-00</v>
          </cell>
          <cell r="AA3838">
            <v>39503.620821759258</v>
          </cell>
          <cell r="AB3838">
            <v>35961</v>
          </cell>
          <cell r="AC3838">
            <v>213</v>
          </cell>
          <cell r="AI3838" t="str">
            <v>N</v>
          </cell>
          <cell r="AJ3838" t="str">
            <v>N</v>
          </cell>
          <cell r="AK3838" t="str">
            <v>N</v>
          </cell>
        </row>
        <row r="3839">
          <cell r="A3839">
            <v>2442</v>
          </cell>
          <cell r="B3839" t="str">
            <v>02.137.637/0001-50</v>
          </cell>
          <cell r="C3839" t="str">
            <v>M.M. CHAINÇA &amp; CIA LTDA</v>
          </cell>
          <cell r="D3839" t="str">
            <v>DEFERIDO</v>
          </cell>
          <cell r="E3839" t="str">
            <v>MARCELO MAURICIO CHAINÇA</v>
          </cell>
          <cell r="F3839" t="str">
            <v>MMC.CINEMAS@YAHOO.COM.BR</v>
          </cell>
          <cell r="H3839">
            <v>13583</v>
          </cell>
          <cell r="J3839" t="str">
            <v>M.M. CHAINÇA &amp; CIA LTDA</v>
          </cell>
          <cell r="K3839" t="str">
            <v>LIBERADO</v>
          </cell>
          <cell r="L3839">
            <v>39498.662685185183</v>
          </cell>
          <cell r="M3839">
            <v>39519.434178240743</v>
          </cell>
          <cell r="N3839" t="str">
            <v>5002213</v>
          </cell>
          <cell r="O3839" t="str">
            <v>02.137.637/0010-40</v>
          </cell>
          <cell r="P3839" t="str">
            <v>MMC.CINEMAS@YAHOO.COM.BR</v>
          </cell>
          <cell r="R3839" t="str">
            <v>CINE CAPITÓLIO</v>
          </cell>
          <cell r="S3839" t="str">
            <v>RUA SÍRIA, 440</v>
          </cell>
          <cell r="T3839" t="str">
            <v>CENTRO</v>
          </cell>
          <cell r="U3839" t="str">
            <v>OLÍMPIA</v>
          </cell>
          <cell r="V3839" t="str">
            <v>SÃO PAULO</v>
          </cell>
          <cell r="X3839" t="str">
            <v>EM FUNCIONAMENTO</v>
          </cell>
          <cell r="Y3839">
            <v>38281</v>
          </cell>
          <cell r="Z3839" t="str">
            <v>15400-00</v>
          </cell>
          <cell r="AA3839">
            <v>39519.432962962965</v>
          </cell>
          <cell r="AB3839">
            <v>38281</v>
          </cell>
          <cell r="AC3839">
            <v>233</v>
          </cell>
          <cell r="AI3839" t="str">
            <v>N</v>
          </cell>
          <cell r="AJ3839" t="str">
            <v>N</v>
          </cell>
          <cell r="AK3839" t="str">
            <v>N</v>
          </cell>
        </row>
        <row r="3840">
          <cell r="A3840">
            <v>13586</v>
          </cell>
          <cell r="B3840" t="str">
            <v>07.739.322/0001-04</v>
          </cell>
          <cell r="C3840" t="str">
            <v>ART MOVIE ENTRETENIMENTOS E PROJEÇÕES DE FILMES LTDA - EPP</v>
          </cell>
          <cell r="D3840" t="str">
            <v>SUSPENSO</v>
          </cell>
          <cell r="E3840" t="str">
            <v>EDSON MARTINS RIBEIRO</v>
          </cell>
          <cell r="F3840" t="str">
            <v>SERGIO.ZANETTI@ARTMOVIECINEMAS.COM.BR</v>
          </cell>
          <cell r="H3840">
            <v>13587</v>
          </cell>
          <cell r="J3840" t="str">
            <v>ART MOVIE ENTRETENIMENTOS E PROJEÇÕES DE FILMES LTDA-EPP</v>
          </cell>
          <cell r="K3840" t="str">
            <v>CANCELADO</v>
          </cell>
          <cell r="L3840">
            <v>39519.673761574071</v>
          </cell>
          <cell r="M3840">
            <v>39519.678611111114</v>
          </cell>
          <cell r="N3840" t="str">
            <v>5002214</v>
          </cell>
          <cell r="O3840" t="str">
            <v>07.739.322/0001-04</v>
          </cell>
          <cell r="P3840" t="str">
            <v>SERGIO.ZANETTI@ARTMOVIECINEMAS.COM.BR</v>
          </cell>
          <cell r="R3840" t="str">
            <v>ART MOVIE CINEMAS 1</v>
          </cell>
          <cell r="S3840" t="str">
            <v>AVENIDA JUSCELINO KUBITSCHEK, 429</v>
          </cell>
          <cell r="T3840" t="str">
            <v>BAIRRO PIMENTAS</v>
          </cell>
          <cell r="U3840" t="str">
            <v>GUARULHOS</v>
          </cell>
          <cell r="V3840" t="str">
            <v>SÃO PAULO</v>
          </cell>
          <cell r="X3840" t="str">
            <v>FECHADO</v>
          </cell>
          <cell r="Y3840">
            <v>40086</v>
          </cell>
          <cell r="Z3840" t="str">
            <v>07252-00</v>
          </cell>
          <cell r="AA3840">
            <v>39519.676157407404</v>
          </cell>
          <cell r="AB3840">
            <v>39059</v>
          </cell>
          <cell r="AC3840">
            <v>181</v>
          </cell>
          <cell r="AI3840" t="str">
            <v>N</v>
          </cell>
          <cell r="AJ3840" t="str">
            <v>N</v>
          </cell>
          <cell r="AK3840" t="str">
            <v>N</v>
          </cell>
        </row>
        <row r="3841">
          <cell r="A3841">
            <v>13586</v>
          </cell>
          <cell r="B3841" t="str">
            <v>07.739.322/0001-04</v>
          </cell>
          <cell r="C3841" t="str">
            <v>ART MOVIE ENTRETENIMENTOS E PROJEÇÕES DE FILMES LTDA - EPP</v>
          </cell>
          <cell r="D3841" t="str">
            <v>SUSPENSO</v>
          </cell>
          <cell r="E3841" t="str">
            <v>EDSON MARTINS RIBEIRO</v>
          </cell>
          <cell r="F3841" t="str">
            <v>SERGIO.ZANETTI@ARTMOVIECINEMAS.COM.BR</v>
          </cell>
          <cell r="H3841">
            <v>13587</v>
          </cell>
          <cell r="J3841" t="str">
            <v>ART MOVIE ENTRETENIMENTOS E PROJEÇÕES DE FILMES LTDA-EPP</v>
          </cell>
          <cell r="K3841" t="str">
            <v>CANCELADO</v>
          </cell>
          <cell r="L3841">
            <v>39519.673761574071</v>
          </cell>
          <cell r="M3841">
            <v>39519.678611111114</v>
          </cell>
          <cell r="N3841" t="str">
            <v>5002312</v>
          </cell>
          <cell r="O3841" t="str">
            <v>07.739.322/0001-04</v>
          </cell>
          <cell r="P3841" t="str">
            <v>SERGIO.ZANETTI@ARTMOVIECINEMAS.COM.BR</v>
          </cell>
          <cell r="R3841" t="str">
            <v>ART MOVIE CINEMAS 2</v>
          </cell>
          <cell r="S3841" t="str">
            <v>AVENIDA JUSCELINO KUBITSCHEK, 429</v>
          </cell>
          <cell r="T3841" t="str">
            <v>BAIRRO PIMENTAS</v>
          </cell>
          <cell r="U3841" t="str">
            <v>GUARULHOS</v>
          </cell>
          <cell r="V3841" t="str">
            <v>SÃO PAULO</v>
          </cell>
          <cell r="X3841" t="str">
            <v>FECHADO</v>
          </cell>
          <cell r="Y3841">
            <v>40086</v>
          </cell>
          <cell r="Z3841" t="str">
            <v>07252-00</v>
          </cell>
          <cell r="AA3841">
            <v>39637.729629629626</v>
          </cell>
          <cell r="AB3841">
            <v>39059</v>
          </cell>
          <cell r="AC3841">
            <v>178</v>
          </cell>
          <cell r="AI3841" t="str">
            <v>N</v>
          </cell>
          <cell r="AJ3841" t="str">
            <v>N</v>
          </cell>
          <cell r="AK3841" t="str">
            <v>N</v>
          </cell>
        </row>
        <row r="3842">
          <cell r="A3842">
            <v>13586</v>
          </cell>
          <cell r="B3842" t="str">
            <v>07.739.322/0001-04</v>
          </cell>
          <cell r="C3842" t="str">
            <v>ART MOVIE ENTRETENIMENTOS E PROJEÇÕES DE FILMES LTDA - EPP</v>
          </cell>
          <cell r="D3842" t="str">
            <v>SUSPENSO</v>
          </cell>
          <cell r="E3842" t="str">
            <v>EDSON MARTINS RIBEIRO</v>
          </cell>
          <cell r="F3842" t="str">
            <v>SERGIO.ZANETTI@ARTMOVIECINEMAS.COM.BR</v>
          </cell>
          <cell r="H3842">
            <v>13587</v>
          </cell>
          <cell r="J3842" t="str">
            <v>ART MOVIE ENTRETENIMENTOS E PROJEÇÕES DE FILMES LTDA-EPP</v>
          </cell>
          <cell r="K3842" t="str">
            <v>CANCELADO</v>
          </cell>
          <cell r="L3842">
            <v>39519.673761574071</v>
          </cell>
          <cell r="M3842">
            <v>39519.678611111114</v>
          </cell>
          <cell r="N3842" t="str">
            <v>5002313</v>
          </cell>
          <cell r="O3842" t="str">
            <v>07.739.322/0001-04</v>
          </cell>
          <cell r="P3842" t="str">
            <v>SERGIO.ZANETTI@ARTMOVIECINEMAS.COM.BR</v>
          </cell>
          <cell r="R3842" t="str">
            <v>ART MOVIE CINEMAS 3</v>
          </cell>
          <cell r="S3842" t="str">
            <v>AVENIDA JUSCELINO KUBITSCHEK, 429</v>
          </cell>
          <cell r="T3842" t="str">
            <v>BAIRRO PIMENTAS</v>
          </cell>
          <cell r="U3842" t="str">
            <v>GUARULHOS</v>
          </cell>
          <cell r="V3842" t="str">
            <v>SÃO PAULO</v>
          </cell>
          <cell r="X3842" t="str">
            <v>FECHADO</v>
          </cell>
          <cell r="Y3842">
            <v>40086</v>
          </cell>
          <cell r="Z3842" t="str">
            <v>07252-00</v>
          </cell>
          <cell r="AA3842">
            <v>39637.730717592596</v>
          </cell>
          <cell r="AB3842">
            <v>39059</v>
          </cell>
          <cell r="AC3842">
            <v>178</v>
          </cell>
          <cell r="AI3842" t="str">
            <v>N</v>
          </cell>
          <cell r="AJ3842" t="str">
            <v>N</v>
          </cell>
          <cell r="AK3842" t="str">
            <v>N</v>
          </cell>
        </row>
        <row r="3843">
          <cell r="A3843">
            <v>13586</v>
          </cell>
          <cell r="B3843" t="str">
            <v>07.739.322/0001-04</v>
          </cell>
          <cell r="C3843" t="str">
            <v>ART MOVIE ENTRETENIMENTOS E PROJEÇÕES DE FILMES LTDA - EPP</v>
          </cell>
          <cell r="D3843" t="str">
            <v>SUSPENSO</v>
          </cell>
          <cell r="E3843" t="str">
            <v>EDSON MARTINS RIBEIRO</v>
          </cell>
          <cell r="F3843" t="str">
            <v>SERGIO.ZANETTI@ARTMOVIECINEMAS.COM.BR</v>
          </cell>
          <cell r="H3843">
            <v>13587</v>
          </cell>
          <cell r="J3843" t="str">
            <v>ART MOVIE ENTRETENIMENTOS E PROJEÇÕES DE FILMES LTDA-EPP</v>
          </cell>
          <cell r="K3843" t="str">
            <v>CANCELADO</v>
          </cell>
          <cell r="L3843">
            <v>39519.673761574071</v>
          </cell>
          <cell r="M3843">
            <v>39519.678611111114</v>
          </cell>
          <cell r="N3843" t="str">
            <v>5002314</v>
          </cell>
          <cell r="O3843" t="str">
            <v>07.739.322/0001-04</v>
          </cell>
          <cell r="P3843" t="str">
            <v>SERGIO.ZANETTI@ARTMOVIECINEMAS.COM.BR</v>
          </cell>
          <cell r="R3843" t="str">
            <v>ART MOVIE CINEMAS 4</v>
          </cell>
          <cell r="S3843" t="str">
            <v>AVENIDA JUSCELINO KUBITSCHEK, 429</v>
          </cell>
          <cell r="T3843" t="str">
            <v>BAIRRO PIMENTAS</v>
          </cell>
          <cell r="U3843" t="str">
            <v>GUARULHOS</v>
          </cell>
          <cell r="V3843" t="str">
            <v>SÃO PAULO</v>
          </cell>
          <cell r="X3843" t="str">
            <v>FECHADO</v>
          </cell>
          <cell r="Y3843">
            <v>40086</v>
          </cell>
          <cell r="Z3843" t="str">
            <v>07252-00</v>
          </cell>
          <cell r="AA3843">
            <v>39637.731724537036</v>
          </cell>
          <cell r="AB3843">
            <v>39059</v>
          </cell>
          <cell r="AC3843">
            <v>178</v>
          </cell>
          <cell r="AI3843" t="str">
            <v>N</v>
          </cell>
          <cell r="AJ3843" t="str">
            <v>N</v>
          </cell>
          <cell r="AK3843" t="str">
            <v>N</v>
          </cell>
        </row>
        <row r="3844">
          <cell r="A3844">
            <v>13586</v>
          </cell>
          <cell r="B3844" t="str">
            <v>07.739.322/0001-04</v>
          </cell>
          <cell r="C3844" t="str">
            <v>ART MOVIE ENTRETENIMENTOS E PROJEÇÕES DE FILMES LTDA - EPP</v>
          </cell>
          <cell r="D3844" t="str">
            <v>SUSPENSO</v>
          </cell>
          <cell r="E3844" t="str">
            <v>EDSON MARTINS RIBEIRO</v>
          </cell>
          <cell r="F3844" t="str">
            <v>SERGIO.ZANETTI@ARTMOVIECINEMAS.COM.BR</v>
          </cell>
          <cell r="H3844">
            <v>13587</v>
          </cell>
          <cell r="J3844" t="str">
            <v>ART MOVIE ENTRETENIMENTOS E PROJEÇÕES DE FILMES LTDA-EPP</v>
          </cell>
          <cell r="K3844" t="str">
            <v>CANCELADO</v>
          </cell>
          <cell r="L3844">
            <v>39519.673761574071</v>
          </cell>
          <cell r="M3844">
            <v>39519.678611111114</v>
          </cell>
          <cell r="N3844" t="str">
            <v>5002315</v>
          </cell>
          <cell r="O3844" t="str">
            <v>07.739.322/0001-04</v>
          </cell>
          <cell r="P3844" t="str">
            <v>SERGIO.ZANETTI@ARTMOVIECINEMAS.COM.BR</v>
          </cell>
          <cell r="R3844" t="str">
            <v>ART MOVIE CINEMAS 5</v>
          </cell>
          <cell r="S3844" t="str">
            <v>AVENIDA JUSCELINO KUBITSCHEK, 429</v>
          </cell>
          <cell r="T3844" t="str">
            <v>BAIRRO PIMENTAS</v>
          </cell>
          <cell r="U3844" t="str">
            <v>GUARULHOS</v>
          </cell>
          <cell r="V3844" t="str">
            <v>SÃO PAULO</v>
          </cell>
          <cell r="X3844" t="str">
            <v>FECHADO</v>
          </cell>
          <cell r="Y3844">
            <v>40086</v>
          </cell>
          <cell r="Z3844" t="str">
            <v>07252-00</v>
          </cell>
          <cell r="AA3844">
            <v>39637.732534722221</v>
          </cell>
          <cell r="AB3844">
            <v>39059</v>
          </cell>
          <cell r="AC3844">
            <v>167</v>
          </cell>
          <cell r="AI3844" t="str">
            <v>N</v>
          </cell>
          <cell r="AJ3844" t="str">
            <v>N</v>
          </cell>
          <cell r="AK3844" t="str">
            <v>N</v>
          </cell>
        </row>
        <row r="3845">
          <cell r="A3845">
            <v>13586</v>
          </cell>
          <cell r="B3845" t="str">
            <v>07.739.322/0001-04</v>
          </cell>
          <cell r="C3845" t="str">
            <v>ART MOVIE ENTRETENIMENTOS E PROJEÇÕES DE FILMES LTDA - EPP</v>
          </cell>
          <cell r="D3845" t="str">
            <v>SUSPENSO</v>
          </cell>
          <cell r="E3845" t="str">
            <v>EDSON MARTINS RIBEIRO</v>
          </cell>
          <cell r="F3845" t="str">
            <v>SERGIO.ZANETTI@ARTMOVIECINEMAS.COM.BR</v>
          </cell>
          <cell r="H3845">
            <v>13587</v>
          </cell>
          <cell r="J3845" t="str">
            <v>ART MOVIE ENTRETENIMENTOS E PROJEÇÕES DE FILMES LTDA-EPP</v>
          </cell>
          <cell r="K3845" t="str">
            <v>CANCELADO</v>
          </cell>
          <cell r="L3845">
            <v>39519.673761574071</v>
          </cell>
          <cell r="M3845">
            <v>39519.678611111114</v>
          </cell>
          <cell r="N3845" t="str">
            <v>5002316</v>
          </cell>
          <cell r="O3845" t="str">
            <v>07.739.322/0001-04</v>
          </cell>
          <cell r="P3845" t="str">
            <v>SERGIO.ZANETTI@ARTMOVIECINEMAS.COM.BR</v>
          </cell>
          <cell r="R3845" t="str">
            <v>ART MOVIE CINEMAS 6</v>
          </cell>
          <cell r="S3845" t="str">
            <v>AVENIDA JUSCELINO KUBITSCHEK, 429</v>
          </cell>
          <cell r="T3845" t="str">
            <v>BAIRRO PIMENTAS</v>
          </cell>
          <cell r="U3845" t="str">
            <v>GUARULHOS</v>
          </cell>
          <cell r="V3845" t="str">
            <v>SÃO PAULO</v>
          </cell>
          <cell r="X3845" t="str">
            <v>FECHADO</v>
          </cell>
          <cell r="Y3845">
            <v>40086</v>
          </cell>
          <cell r="Z3845" t="str">
            <v>07252-00</v>
          </cell>
          <cell r="AA3845">
            <v>39637.733460648145</v>
          </cell>
          <cell r="AB3845">
            <v>39059</v>
          </cell>
          <cell r="AC3845">
            <v>168</v>
          </cell>
          <cell r="AI3845" t="str">
            <v>N</v>
          </cell>
          <cell r="AJ3845" t="str">
            <v>N</v>
          </cell>
          <cell r="AK3845" t="str">
            <v>N</v>
          </cell>
        </row>
        <row r="3846">
          <cell r="A3846">
            <v>13592</v>
          </cell>
          <cell r="B3846" t="str">
            <v>08.920.398/0001-96</v>
          </cell>
          <cell r="C3846" t="str">
            <v>CINECLUBE FLORESTA</v>
          </cell>
          <cell r="D3846" t="str">
            <v>DEFERIDO</v>
          </cell>
          <cell r="E3846" t="str">
            <v>AGOSTINHO DOMINGOS BIZINOTO MACEDO</v>
          </cell>
          <cell r="F3846" t="str">
            <v>CINECLUBE_FLORESTA@HOTMAIL.COM</v>
          </cell>
          <cell r="H3846">
            <v>13593</v>
          </cell>
          <cell r="J3846" t="str">
            <v>CINECLUBE FLORESTA</v>
          </cell>
          <cell r="K3846" t="str">
            <v>LIBERADO</v>
          </cell>
          <cell r="L3846">
            <v>39520.631493055553</v>
          </cell>
          <cell r="M3846">
            <v>39520.642361111109</v>
          </cell>
          <cell r="N3846" t="str">
            <v>5002521</v>
          </cell>
          <cell r="O3846" t="str">
            <v>08.920.398/0001-96</v>
          </cell>
          <cell r="P3846" t="str">
            <v>CINECLUBE_FLORESTA@HOTMAIL.COM</v>
          </cell>
          <cell r="R3846" t="str">
            <v>CINECLUBE FLORESTA SALA PEQUENO PÚBLICO</v>
          </cell>
          <cell r="S3846" t="str">
            <v>RUA GUARANTA, 157</v>
          </cell>
          <cell r="T3846" t="str">
            <v>SÃO JOSÉ OPERÁRIO</v>
          </cell>
          <cell r="U3846" t="str">
            <v>ALTA FLORESTA</v>
          </cell>
          <cell r="V3846" t="str">
            <v>MATO GROSSO</v>
          </cell>
          <cell r="X3846" t="str">
            <v>EM FUNCIONAMENTO</v>
          </cell>
          <cell r="Y3846">
            <v>39823</v>
          </cell>
          <cell r="Z3846" t="str">
            <v>78580-00</v>
          </cell>
          <cell r="AA3846">
            <v>39917.54760416667</v>
          </cell>
          <cell r="AB3846">
            <v>39823</v>
          </cell>
          <cell r="AC3846">
            <v>45</v>
          </cell>
          <cell r="AI3846" t="str">
            <v>N</v>
          </cell>
          <cell r="AJ3846" t="str">
            <v>N</v>
          </cell>
          <cell r="AK3846" t="str">
            <v>N</v>
          </cell>
        </row>
        <row r="3847">
          <cell r="A3847">
            <v>13592</v>
          </cell>
          <cell r="B3847" t="str">
            <v>08.920.398/0001-96</v>
          </cell>
          <cell r="C3847" t="str">
            <v>CINECLUBE FLORESTA</v>
          </cell>
          <cell r="D3847" t="str">
            <v>DEFERIDO</v>
          </cell>
          <cell r="E3847" t="str">
            <v>AGOSTINHO DOMINGOS BIZINOTO MACEDO</v>
          </cell>
          <cell r="F3847" t="str">
            <v>CINECLUBE_FLORESTA@HOTMAIL.COM</v>
          </cell>
          <cell r="H3847">
            <v>13593</v>
          </cell>
          <cell r="J3847" t="str">
            <v>CINECLUBE FLORESTA</v>
          </cell>
          <cell r="K3847" t="str">
            <v>LIBERADO</v>
          </cell>
          <cell r="L3847">
            <v>39520.631493055553</v>
          </cell>
          <cell r="M3847">
            <v>39520.642361111109</v>
          </cell>
          <cell r="N3847" t="str">
            <v>5002215</v>
          </cell>
          <cell r="O3847" t="str">
            <v>08.920.398/0001-96</v>
          </cell>
          <cell r="P3847" t="str">
            <v>CINECLUBE_FLORESTA@HOTMAIL.COM</v>
          </cell>
          <cell r="R3847" t="str">
            <v>CINECLUBE FLORESTA TEATRO MULTIUSO</v>
          </cell>
          <cell r="S3847" t="str">
            <v>RUA GUARANTA, 157</v>
          </cell>
          <cell r="T3847" t="str">
            <v>SÃO JOSÉ OPERÁRIO</v>
          </cell>
          <cell r="U3847" t="str">
            <v>ALTA FLORESTA</v>
          </cell>
          <cell r="V3847" t="str">
            <v>MATO GROSSO</v>
          </cell>
          <cell r="X3847" t="str">
            <v>EM FUNCIONAMENTO</v>
          </cell>
          <cell r="Y3847">
            <v>39823</v>
          </cell>
          <cell r="Z3847" t="str">
            <v>78580-00</v>
          </cell>
          <cell r="AA3847">
            <v>39520.633437500001</v>
          </cell>
          <cell r="AB3847">
            <v>39823</v>
          </cell>
          <cell r="AC3847">
            <v>288</v>
          </cell>
          <cell r="AI3847" t="str">
            <v>N</v>
          </cell>
          <cell r="AJ3847" t="str">
            <v>N</v>
          </cell>
          <cell r="AK3847" t="str">
            <v>N</v>
          </cell>
        </row>
        <row r="3848">
          <cell r="A3848">
            <v>592</v>
          </cell>
          <cell r="B3848" t="str">
            <v>02.745.624/0001-63</v>
          </cell>
          <cell r="C3848" t="str">
            <v>ESTAÇÃO CINEMA E CULTURA LTDA</v>
          </cell>
          <cell r="D3848" t="str">
            <v>DEFERIDO</v>
          </cell>
          <cell r="F3848" t="str">
            <v>PROGRAMACAO@grupoestacao.com.br</v>
          </cell>
          <cell r="H3848">
            <v>13608</v>
          </cell>
          <cell r="J3848" t="str">
            <v>ESTAÇÃO CINEMA E CULTURA LTDA</v>
          </cell>
          <cell r="K3848" t="str">
            <v>LIBERADO</v>
          </cell>
          <cell r="L3848">
            <v>39451.630787037036</v>
          </cell>
          <cell r="M3848">
            <v>39525.637604166666</v>
          </cell>
          <cell r="N3848" t="str">
            <v>5002219</v>
          </cell>
          <cell r="O3848" t="str">
            <v>02.745.624/0005-97</v>
          </cell>
          <cell r="P3848" t="str">
            <v>PROGRAMACAO@GRUPOESTACAO.COM.BR</v>
          </cell>
          <cell r="R3848" t="str">
            <v>VIVO DOWNLOADS</v>
          </cell>
          <cell r="S3848" t="str">
            <v>RUA VOLUNTÁRIOS DA PÁTRIA</v>
          </cell>
          <cell r="T3848" t="str">
            <v>BOTAFOGO</v>
          </cell>
          <cell r="U3848" t="str">
            <v>RIO DE JANEIRO</v>
          </cell>
          <cell r="V3848" t="str">
            <v>RIO DE JANEIRO</v>
          </cell>
          <cell r="X3848" t="str">
            <v>EM FUNCIONAMENTO</v>
          </cell>
          <cell r="Y3848">
            <v>39442</v>
          </cell>
          <cell r="Z3848" t="str">
            <v>22270-00</v>
          </cell>
          <cell r="AA3848">
            <v>39525.636145833334</v>
          </cell>
          <cell r="AB3848">
            <v>39442</v>
          </cell>
          <cell r="AC3848">
            <v>84</v>
          </cell>
          <cell r="AI3848" t="str">
            <v>N</v>
          </cell>
          <cell r="AJ3848" t="str">
            <v>N</v>
          </cell>
          <cell r="AK3848" t="str">
            <v>N</v>
          </cell>
        </row>
        <row r="3849">
          <cell r="A3849">
            <v>592</v>
          </cell>
          <cell r="B3849" t="str">
            <v>02.745.624/0001-63</v>
          </cell>
          <cell r="C3849" t="str">
            <v>ESTAÇÃO CINEMA E CULTURA LTDA</v>
          </cell>
          <cell r="D3849" t="str">
            <v>DEFERIDO</v>
          </cell>
          <cell r="F3849" t="str">
            <v>PROGRAMACAO@grupoestacao.com.br</v>
          </cell>
          <cell r="H3849">
            <v>13608</v>
          </cell>
          <cell r="J3849" t="str">
            <v>ESTAÇÃO CINEMA E CULTURA LTDA</v>
          </cell>
          <cell r="K3849" t="str">
            <v>LIBERADO</v>
          </cell>
          <cell r="L3849">
            <v>39451.630787037036</v>
          </cell>
          <cell r="M3849">
            <v>39525.637604166666</v>
          </cell>
          <cell r="N3849" t="str">
            <v>5002217</v>
          </cell>
          <cell r="O3849" t="str">
            <v>02.745.624/0005-97</v>
          </cell>
          <cell r="P3849" t="str">
            <v>PROGRAMACAO@GRUPOESTACAO.COM.BR</v>
          </cell>
          <cell r="R3849" t="str">
            <v>VIVO PLAY</v>
          </cell>
          <cell r="S3849" t="str">
            <v>RUA VOLUNTÁRIOS DA PÁTRIA</v>
          </cell>
          <cell r="T3849" t="str">
            <v>BOTAFOGO</v>
          </cell>
          <cell r="U3849" t="str">
            <v>RIO DE JANEIRO</v>
          </cell>
          <cell r="V3849" t="str">
            <v>RIO DE JANEIRO</v>
          </cell>
          <cell r="X3849" t="str">
            <v>EM FUNCIONAMENTO</v>
          </cell>
          <cell r="Y3849">
            <v>39442</v>
          </cell>
          <cell r="Z3849" t="str">
            <v>22270-00</v>
          </cell>
          <cell r="AA3849">
            <v>39525.635474537034</v>
          </cell>
          <cell r="AB3849">
            <v>39442</v>
          </cell>
          <cell r="AC3849">
            <v>126</v>
          </cell>
          <cell r="AI3849" t="str">
            <v>N</v>
          </cell>
          <cell r="AJ3849" t="str">
            <v>N</v>
          </cell>
          <cell r="AK3849" t="str">
            <v>N</v>
          </cell>
        </row>
        <row r="3850">
          <cell r="A3850">
            <v>592</v>
          </cell>
          <cell r="B3850" t="str">
            <v>02.745.624/0001-63</v>
          </cell>
          <cell r="C3850" t="str">
            <v>ESTAÇÃO CINEMA E CULTURA LTDA</v>
          </cell>
          <cell r="D3850" t="str">
            <v>DEFERIDO</v>
          </cell>
          <cell r="F3850" t="str">
            <v>PROGRAMACAO@grupoestacao.com.br</v>
          </cell>
          <cell r="H3850">
            <v>13608</v>
          </cell>
          <cell r="J3850" t="str">
            <v>ESTAÇÃO CINEMA E CULTURA LTDA</v>
          </cell>
          <cell r="K3850" t="str">
            <v>LIBERADO</v>
          </cell>
          <cell r="L3850">
            <v>39451.630787037036</v>
          </cell>
          <cell r="M3850">
            <v>39525.637604166666</v>
          </cell>
          <cell r="N3850" t="str">
            <v>5002220</v>
          </cell>
          <cell r="O3850" t="str">
            <v>02.745.624/0005-97</v>
          </cell>
          <cell r="P3850" t="str">
            <v>PROGRAMACAO@GRUPOESTACAO.COM.BR</v>
          </cell>
          <cell r="R3850" t="str">
            <v>VIVO SMARTMAIL</v>
          </cell>
          <cell r="S3850" t="str">
            <v>RUA VOLUNTÁRIOS DA PÁTRIA</v>
          </cell>
          <cell r="T3850" t="str">
            <v>BOTAFOGO</v>
          </cell>
          <cell r="U3850" t="str">
            <v>RIO DE JANEIRO</v>
          </cell>
          <cell r="V3850" t="str">
            <v>RIO DE JANEIRO</v>
          </cell>
          <cell r="X3850" t="str">
            <v>EM FUNCIONAMENTO</v>
          </cell>
          <cell r="Y3850">
            <v>39442</v>
          </cell>
          <cell r="Z3850" t="str">
            <v>22270-00</v>
          </cell>
          <cell r="AA3850">
            <v>39525.636446759258</v>
          </cell>
          <cell r="AB3850">
            <v>39442</v>
          </cell>
          <cell r="AC3850">
            <v>156</v>
          </cell>
          <cell r="AI3850" t="str">
            <v>N</v>
          </cell>
          <cell r="AJ3850" t="str">
            <v>N</v>
          </cell>
          <cell r="AK3850" t="str">
            <v>N</v>
          </cell>
        </row>
        <row r="3851">
          <cell r="A3851">
            <v>592</v>
          </cell>
          <cell r="B3851" t="str">
            <v>02.745.624/0001-63</v>
          </cell>
          <cell r="C3851" t="str">
            <v>ESTAÇÃO CINEMA E CULTURA LTDA</v>
          </cell>
          <cell r="D3851" t="str">
            <v>DEFERIDO</v>
          </cell>
          <cell r="F3851" t="str">
            <v>PROGRAMACAO@grupoestacao.com.br</v>
          </cell>
          <cell r="H3851">
            <v>13608</v>
          </cell>
          <cell r="J3851" t="str">
            <v>ESTAÇÃO CINEMA E CULTURA LTDA</v>
          </cell>
          <cell r="K3851" t="str">
            <v>LIBERADO</v>
          </cell>
          <cell r="L3851">
            <v>39451.630787037036</v>
          </cell>
          <cell r="M3851">
            <v>39525.637604166666</v>
          </cell>
          <cell r="N3851" t="str">
            <v>5002218</v>
          </cell>
          <cell r="O3851" t="str">
            <v>02.745.624/0005-97</v>
          </cell>
          <cell r="P3851" t="str">
            <v>PROGRAMACAO@GRUPOESTACAO.COM.BR</v>
          </cell>
          <cell r="R3851" t="str">
            <v>VIVO WAP</v>
          </cell>
          <cell r="S3851" t="str">
            <v>RUA VOLUNTÁRIOS DA PÁTRIA</v>
          </cell>
          <cell r="T3851" t="str">
            <v>BOTAFOGO</v>
          </cell>
          <cell r="U3851" t="str">
            <v>RIO DE JANEIRO</v>
          </cell>
          <cell r="V3851" t="str">
            <v>RIO DE JANEIRO</v>
          </cell>
          <cell r="X3851" t="str">
            <v>EM FUNCIONAMENTO</v>
          </cell>
          <cell r="Y3851">
            <v>39442</v>
          </cell>
          <cell r="Z3851" t="str">
            <v>22270-00</v>
          </cell>
          <cell r="AA3851">
            <v>39525.635706018518</v>
          </cell>
          <cell r="AB3851">
            <v>39442</v>
          </cell>
          <cell r="AC3851">
            <v>91</v>
          </cell>
          <cell r="AI3851" t="str">
            <v>N</v>
          </cell>
          <cell r="AJ3851" t="str">
            <v>N</v>
          </cell>
          <cell r="AK3851" t="str">
            <v>N</v>
          </cell>
        </row>
        <row r="3852">
          <cell r="A3852">
            <v>592</v>
          </cell>
          <cell r="B3852" t="str">
            <v>02.745.624/0001-63</v>
          </cell>
          <cell r="C3852" t="str">
            <v>ESTAÇÃO CINEMA E CULTURA LTDA</v>
          </cell>
          <cell r="D3852" t="str">
            <v>DEFERIDO</v>
          </cell>
          <cell r="F3852" t="str">
            <v>PROGRAMACAO@grupoestacao.com.br</v>
          </cell>
          <cell r="H3852">
            <v>13608</v>
          </cell>
          <cell r="J3852" t="str">
            <v>ESTAÇÃO CINEMA E CULTURA LTDA</v>
          </cell>
          <cell r="K3852" t="str">
            <v>LIBERADO</v>
          </cell>
          <cell r="L3852">
            <v>39451.630787037036</v>
          </cell>
          <cell r="M3852">
            <v>39525.637604166666</v>
          </cell>
          <cell r="N3852" t="str">
            <v>5002216</v>
          </cell>
          <cell r="O3852" t="str">
            <v>02.745.624/0005-97</v>
          </cell>
          <cell r="P3852" t="str">
            <v>PROGRAMACAO@GRUPOESTACAO.COM.BR</v>
          </cell>
          <cell r="R3852" t="str">
            <v>VIVO ZAP</v>
          </cell>
          <cell r="S3852" t="str">
            <v>RUA VOLUNTÁRIOS DA PÁTRIA</v>
          </cell>
          <cell r="T3852" t="str">
            <v>BOTAFOGO</v>
          </cell>
          <cell r="U3852" t="str">
            <v>RIO DE JANEIRO</v>
          </cell>
          <cell r="V3852" t="str">
            <v>RIO DE JANEIRO</v>
          </cell>
          <cell r="X3852" t="str">
            <v>EM FUNCIONAMENTO</v>
          </cell>
          <cell r="Y3852">
            <v>39442</v>
          </cell>
          <cell r="Z3852" t="str">
            <v>22270-00</v>
          </cell>
          <cell r="AA3852">
            <v>39525.635162037041</v>
          </cell>
          <cell r="AB3852">
            <v>39442</v>
          </cell>
          <cell r="AC3852">
            <v>77</v>
          </cell>
          <cell r="AI3852" t="str">
            <v>N</v>
          </cell>
          <cell r="AJ3852" t="str">
            <v>N</v>
          </cell>
          <cell r="AK3852" t="str">
            <v>N</v>
          </cell>
        </row>
        <row r="3853">
          <cell r="A3853">
            <v>3825</v>
          </cell>
          <cell r="B3853" t="str">
            <v>00.079.647/0001-50</v>
          </cell>
          <cell r="C3853" t="str">
            <v>MUITO MAIS PROMOÇÕES LTDA</v>
          </cell>
          <cell r="D3853" t="str">
            <v>SUSPENSO</v>
          </cell>
          <cell r="E3853" t="str">
            <v>INÁCIO RIBEIRO NEVES</v>
          </cell>
          <cell r="F3853" t="str">
            <v>MUITOMAIS@CINEMAAOARLIVRE.COM.BR</v>
          </cell>
          <cell r="H3853">
            <v>13641</v>
          </cell>
          <cell r="J3853" t="str">
            <v>MUITO MAIS PROMOÇÕES LTDA</v>
          </cell>
          <cell r="K3853" t="str">
            <v>BLOQUEADO</v>
          </cell>
          <cell r="L3853">
            <v>39533.648981481485</v>
          </cell>
          <cell r="M3853">
            <v>39533.655416666668</v>
          </cell>
          <cell r="N3853" t="str">
            <v>5002222</v>
          </cell>
          <cell r="O3853" t="str">
            <v>00.079.647/0001-50</v>
          </cell>
          <cell r="P3853" t="str">
            <v>MUITOMAIS@CINEMAAOARLIVRE.COM.BR</v>
          </cell>
          <cell r="R3853" t="str">
            <v>CINEMA ITINERANTE</v>
          </cell>
          <cell r="S3853" t="str">
            <v>AVENIDA URUGUAI, 250</v>
          </cell>
          <cell r="T3853" t="str">
            <v>SION</v>
          </cell>
          <cell r="U3853" t="str">
            <v>BELO HORIZONTE</v>
          </cell>
          <cell r="V3853" t="str">
            <v>MINAS GERAIS</v>
          </cell>
          <cell r="X3853" t="str">
            <v>EM FUNCIONAMENTO</v>
          </cell>
          <cell r="Y3853">
            <v>38443</v>
          </cell>
          <cell r="Z3853" t="str">
            <v>30310-00</v>
          </cell>
          <cell r="AA3853">
            <v>39533.65053240741</v>
          </cell>
          <cell r="AB3853">
            <v>38443</v>
          </cell>
          <cell r="AC3853">
            <v>0</v>
          </cell>
          <cell r="AI3853" t="str">
            <v>N</v>
          </cell>
          <cell r="AJ3853" t="str">
            <v>N</v>
          </cell>
          <cell r="AK3853" t="str">
            <v>N</v>
          </cell>
        </row>
        <row r="3854">
          <cell r="A3854">
            <v>5552</v>
          </cell>
          <cell r="B3854" t="str">
            <v>07.636.064/0001-22</v>
          </cell>
          <cell r="C3854" t="str">
            <v>COMPANHIA DE CINEMAS POPULARES</v>
          </cell>
          <cell r="D3854" t="str">
            <v>SUSPENSO</v>
          </cell>
          <cell r="E3854" t="str">
            <v>EDGARD DE CASTRO CARDOSO</v>
          </cell>
          <cell r="F3854" t="str">
            <v>INFO@NUCLEODECINEMA.COM.BR</v>
          </cell>
          <cell r="H3854">
            <v>13643</v>
          </cell>
          <cell r="J3854" t="str">
            <v>COMPANHIA DE CINEMAS POPULARES</v>
          </cell>
          <cell r="K3854" t="str">
            <v>CANCELADO</v>
          </cell>
          <cell r="L3854">
            <v>39533.691284722219</v>
          </cell>
          <cell r="M3854">
            <v>39533.693599537037</v>
          </cell>
          <cell r="N3854" t="str">
            <v>5002224</v>
          </cell>
          <cell r="O3854" t="str">
            <v>07.636.064/0001-22</v>
          </cell>
          <cell r="P3854" t="str">
            <v>INFO@NUCLEODECINEMA.COM.BR</v>
          </cell>
          <cell r="R3854" t="str">
            <v>CINEMA ITINERANTE</v>
          </cell>
          <cell r="S3854" t="str">
            <v>RUA MONTE ALEGRE, 100</v>
          </cell>
          <cell r="T3854" t="str">
            <v>MONTE ALEGRE</v>
          </cell>
          <cell r="U3854" t="str">
            <v>RIBEIRÃO PRETO</v>
          </cell>
          <cell r="V3854" t="str">
            <v>SÃO PAULO</v>
          </cell>
          <cell r="X3854" t="str">
            <v>FECHADO</v>
          </cell>
          <cell r="Y3854">
            <v>39882</v>
          </cell>
          <cell r="Z3854" t="str">
            <v>14051-00</v>
          </cell>
          <cell r="AA3854">
            <v>39533.692256944443</v>
          </cell>
          <cell r="AB3854">
            <v>38621</v>
          </cell>
          <cell r="AC3854">
            <v>0</v>
          </cell>
          <cell r="AI3854" t="str">
            <v>N</v>
          </cell>
          <cell r="AJ3854" t="str">
            <v>N</v>
          </cell>
          <cell r="AK3854" t="str">
            <v>N</v>
          </cell>
        </row>
        <row r="3855">
          <cell r="A3855">
            <v>5289</v>
          </cell>
          <cell r="B3855" t="str">
            <v>07.451.496/0001-69</v>
          </cell>
          <cell r="C3855" t="str">
            <v>MAHMUD &amp; PEREIRA LTDA.</v>
          </cell>
          <cell r="D3855" t="str">
            <v>REGISTRO RENOVADO</v>
          </cell>
          <cell r="E3855" t="str">
            <v>ANA PAULA SILVA PEREIRA</v>
          </cell>
          <cell r="F3855" t="str">
            <v>CINEVIASETE@HOTMAIL.COM</v>
          </cell>
          <cell r="H3855">
            <v>13699</v>
          </cell>
          <cell r="J3855" t="str">
            <v>MAHMUD &amp; PEREIRA LTDA</v>
          </cell>
          <cell r="K3855" t="str">
            <v>LIBERADO</v>
          </cell>
          <cell r="L3855">
            <v>39547.659479166665</v>
          </cell>
          <cell r="M3855">
            <v>39547.664733796293</v>
          </cell>
          <cell r="N3855" t="str">
            <v>5002234</v>
          </cell>
          <cell r="O3855" t="str">
            <v>07.451.496/0002-40</v>
          </cell>
          <cell r="P3855" t="str">
            <v>CSEBAGE@YAHOO.COM.BR</v>
          </cell>
          <cell r="R3855" t="str">
            <v>CINE VIA SETE</v>
          </cell>
          <cell r="S3855" t="str">
            <v>RUA BERLIM DA CRUZ N° 1047</v>
          </cell>
          <cell r="T3855" t="str">
            <v>CRUZEIRO</v>
          </cell>
          <cell r="U3855" t="str">
            <v>VENÂNCIO AIRES</v>
          </cell>
          <cell r="V3855" t="str">
            <v>RIO GRANDE DO SUL</v>
          </cell>
          <cell r="X3855" t="str">
            <v>EM FUNCIONAMENTO</v>
          </cell>
          <cell r="Y3855">
            <v>39632</v>
          </cell>
          <cell r="Z3855" t="str">
            <v>95800-00</v>
          </cell>
          <cell r="AA3855">
            <v>39547.661412037036</v>
          </cell>
          <cell r="AB3855">
            <v>39632</v>
          </cell>
          <cell r="AC3855">
            <v>158</v>
          </cell>
          <cell r="AI3855" t="str">
            <v>N</v>
          </cell>
          <cell r="AJ3855" t="str">
            <v>N</v>
          </cell>
          <cell r="AK3855" t="str">
            <v>N</v>
          </cell>
        </row>
        <row r="3856">
          <cell r="A3856">
            <v>5289</v>
          </cell>
          <cell r="B3856" t="str">
            <v>07.451.496/0001-69</v>
          </cell>
          <cell r="C3856" t="str">
            <v>MAHMUD &amp; PEREIRA LTDA.</v>
          </cell>
          <cell r="D3856" t="str">
            <v>REGISTRO RENOVADO</v>
          </cell>
          <cell r="E3856" t="str">
            <v>GIBRAN IBRAHIM DE SOUZA MAHMUD</v>
          </cell>
          <cell r="F3856" t="str">
            <v>CINEVIASETE@HOTMAIL.COM</v>
          </cell>
          <cell r="H3856">
            <v>13699</v>
          </cell>
          <cell r="J3856" t="str">
            <v>MAHMUD &amp; PEREIRA LTDA</v>
          </cell>
          <cell r="K3856" t="str">
            <v>LIBERADO</v>
          </cell>
          <cell r="L3856">
            <v>39547.659479166665</v>
          </cell>
          <cell r="M3856">
            <v>39547.664733796293</v>
          </cell>
          <cell r="N3856" t="str">
            <v>5002234</v>
          </cell>
          <cell r="O3856" t="str">
            <v>07.451.496/0002-40</v>
          </cell>
          <cell r="P3856" t="str">
            <v>CSEBAGE@YAHOO.COM.BR</v>
          </cell>
          <cell r="R3856" t="str">
            <v>CINE VIA SETE</v>
          </cell>
          <cell r="S3856" t="str">
            <v>RUA BERLIM DA CRUZ N° 1047</v>
          </cell>
          <cell r="T3856" t="str">
            <v>CRUZEIRO</v>
          </cell>
          <cell r="U3856" t="str">
            <v>VENÂNCIO AIRES</v>
          </cell>
          <cell r="V3856" t="str">
            <v>RIO GRANDE DO SUL</v>
          </cell>
          <cell r="X3856" t="str">
            <v>EM FUNCIONAMENTO</v>
          </cell>
          <cell r="Y3856">
            <v>39632</v>
          </cell>
          <cell r="Z3856" t="str">
            <v>95800-00</v>
          </cell>
          <cell r="AA3856">
            <v>39547.661412037036</v>
          </cell>
          <cell r="AB3856">
            <v>39632</v>
          </cell>
          <cell r="AC3856">
            <v>158</v>
          </cell>
          <cell r="AI3856" t="str">
            <v>N</v>
          </cell>
          <cell r="AJ3856" t="str">
            <v>N</v>
          </cell>
          <cell r="AK3856" t="str">
            <v>N</v>
          </cell>
        </row>
        <row r="3857">
          <cell r="A3857">
            <v>7010</v>
          </cell>
          <cell r="B3857" t="str">
            <v>34.765.263/0001-03</v>
          </cell>
          <cell r="C3857" t="str">
            <v>LACERDA E RAMALHO LTDA</v>
          </cell>
          <cell r="D3857" t="str">
            <v>SUSPENSO</v>
          </cell>
          <cell r="E3857" t="str">
            <v>MARIA NILDA RAMALHO LACERDA</v>
          </cell>
          <cell r="F3857" t="str">
            <v>RAMALHOLACERDA@UOL.COM.BR</v>
          </cell>
          <cell r="H3857">
            <v>13705</v>
          </cell>
          <cell r="J3857" t="str">
            <v>LACERDA E RAMALHO LTDA</v>
          </cell>
          <cell r="K3857" t="str">
            <v>LIBERADO</v>
          </cell>
          <cell r="L3857">
            <v>39548.616782407407</v>
          </cell>
          <cell r="M3857">
            <v>39548.632407407407</v>
          </cell>
          <cell r="N3857" t="str">
            <v>5002236</v>
          </cell>
          <cell r="O3857" t="str">
            <v>34.765.263/0001-03</v>
          </cell>
          <cell r="P3857" t="str">
            <v>RAMALHOLACERDA@UOL.COM.BR</v>
          </cell>
          <cell r="R3857" t="str">
            <v>CINE VENEZA</v>
          </cell>
          <cell r="S3857" t="str">
            <v>RUA JOAQUIM NABUCO, 1855</v>
          </cell>
          <cell r="T3857" t="str">
            <v>CENTRO</v>
          </cell>
          <cell r="U3857" t="str">
            <v>PORTO VELHO</v>
          </cell>
          <cell r="V3857" t="str">
            <v>RONDÔNIA</v>
          </cell>
          <cell r="X3857" t="str">
            <v>EM FUNCIONAMENTO</v>
          </cell>
          <cell r="Y3857">
            <v>33594</v>
          </cell>
          <cell r="Z3857" t="str">
            <v>78915-50</v>
          </cell>
          <cell r="AA3857">
            <v>39548.626238425924</v>
          </cell>
          <cell r="AB3857">
            <v>33594</v>
          </cell>
          <cell r="AC3857">
            <v>226</v>
          </cell>
          <cell r="AI3857" t="str">
            <v>N</v>
          </cell>
          <cell r="AJ3857" t="str">
            <v>N</v>
          </cell>
          <cell r="AK3857" t="str">
            <v>N</v>
          </cell>
        </row>
        <row r="3858">
          <cell r="A3858">
            <v>7010</v>
          </cell>
          <cell r="B3858" t="str">
            <v>34.765.263/0001-03</v>
          </cell>
          <cell r="C3858" t="str">
            <v>LACERDA E RAMALHO LTDA</v>
          </cell>
          <cell r="D3858" t="str">
            <v>SUSPENSO</v>
          </cell>
          <cell r="E3858" t="str">
            <v>FRANCISCO ALVES LACERDA</v>
          </cell>
          <cell r="F3858" t="str">
            <v>RAMALHOLACERDA@UOL.COM.BR</v>
          </cell>
          <cell r="H3858">
            <v>13705</v>
          </cell>
          <cell r="J3858" t="str">
            <v>LACERDA E RAMALHO LTDA</v>
          </cell>
          <cell r="K3858" t="str">
            <v>LIBERADO</v>
          </cell>
          <cell r="L3858">
            <v>39548.616782407407</v>
          </cell>
          <cell r="M3858">
            <v>39548.632407407407</v>
          </cell>
          <cell r="N3858" t="str">
            <v>5002236</v>
          </cell>
          <cell r="O3858" t="str">
            <v>34.765.263/0001-03</v>
          </cell>
          <cell r="P3858" t="str">
            <v>RAMALHOLACERDA@UOL.COM.BR</v>
          </cell>
          <cell r="R3858" t="str">
            <v>CINE VENEZA</v>
          </cell>
          <cell r="S3858" t="str">
            <v>RUA JOAQUIM NABUCO, 1855</v>
          </cell>
          <cell r="T3858" t="str">
            <v>CENTRO</v>
          </cell>
          <cell r="U3858" t="str">
            <v>PORTO VELHO</v>
          </cell>
          <cell r="V3858" t="str">
            <v>RONDÔNIA</v>
          </cell>
          <cell r="X3858" t="str">
            <v>EM FUNCIONAMENTO</v>
          </cell>
          <cell r="Y3858">
            <v>33594</v>
          </cell>
          <cell r="Z3858" t="str">
            <v>78915-50</v>
          </cell>
          <cell r="AA3858">
            <v>39548.626238425924</v>
          </cell>
          <cell r="AB3858">
            <v>33594</v>
          </cell>
          <cell r="AC3858">
            <v>226</v>
          </cell>
          <cell r="AI3858" t="str">
            <v>N</v>
          </cell>
          <cell r="AJ3858" t="str">
            <v>N</v>
          </cell>
          <cell r="AK3858" t="str">
            <v>N</v>
          </cell>
        </row>
        <row r="3859">
          <cell r="A3859">
            <v>7010</v>
          </cell>
          <cell r="B3859" t="str">
            <v>34.765.263/0001-03</v>
          </cell>
          <cell r="C3859" t="str">
            <v>LACERDA E RAMALHO LTDA</v>
          </cell>
          <cell r="D3859" t="str">
            <v>SUSPENSO</v>
          </cell>
          <cell r="E3859" t="str">
            <v>FRANCISCO ALVES LACERDA</v>
          </cell>
          <cell r="F3859" t="str">
            <v>RAMALHOLACERDA@UOL.COM.BR</v>
          </cell>
          <cell r="H3859">
            <v>13706</v>
          </cell>
          <cell r="J3859" t="str">
            <v>LACERDA E RAMALHO LTDA</v>
          </cell>
          <cell r="K3859" t="str">
            <v>LIBERADO</v>
          </cell>
          <cell r="L3859">
            <v>39548.629282407404</v>
          </cell>
          <cell r="M3859">
            <v>39548.632974537039</v>
          </cell>
          <cell r="N3859" t="str">
            <v>5002237</v>
          </cell>
          <cell r="O3859" t="str">
            <v>34.765.263/0002-94</v>
          </cell>
          <cell r="P3859" t="str">
            <v>RAMALHOLACERDA@UOL.COM.BR</v>
          </cell>
          <cell r="R3859" t="str">
            <v>CINE RIO</v>
          </cell>
          <cell r="S3859" t="str">
            <v>RUA JOAQUIM NABUCO, 1855</v>
          </cell>
          <cell r="T3859" t="str">
            <v>CENTRO</v>
          </cell>
          <cell r="U3859" t="str">
            <v>PORTO VELHO</v>
          </cell>
          <cell r="V3859" t="str">
            <v>RONDÔNIA</v>
          </cell>
          <cell r="X3859" t="str">
            <v>EM FUNCIONAMENTO</v>
          </cell>
          <cell r="Y3859">
            <v>34949</v>
          </cell>
          <cell r="Z3859" t="str">
            <v>78900-50</v>
          </cell>
          <cell r="AA3859">
            <v>39548.630624999998</v>
          </cell>
          <cell r="AB3859">
            <v>34949</v>
          </cell>
          <cell r="AC3859">
            <v>200</v>
          </cell>
          <cell r="AI3859" t="str">
            <v>N</v>
          </cell>
          <cell r="AJ3859" t="str">
            <v>N</v>
          </cell>
          <cell r="AK3859" t="str">
            <v>N</v>
          </cell>
        </row>
        <row r="3860">
          <cell r="A3860">
            <v>7010</v>
          </cell>
          <cell r="B3860" t="str">
            <v>34.765.263/0001-03</v>
          </cell>
          <cell r="C3860" t="str">
            <v>LACERDA E RAMALHO LTDA</v>
          </cell>
          <cell r="D3860" t="str">
            <v>SUSPENSO</v>
          </cell>
          <cell r="E3860" t="str">
            <v>MARIA NILDA RAMALHO LACERDA</v>
          </cell>
          <cell r="F3860" t="str">
            <v>RAMALHOLACERDA@UOL.COM.BR</v>
          </cell>
          <cell r="H3860">
            <v>13706</v>
          </cell>
          <cell r="J3860" t="str">
            <v>LACERDA E RAMALHO LTDA</v>
          </cell>
          <cell r="K3860" t="str">
            <v>LIBERADO</v>
          </cell>
          <cell r="L3860">
            <v>39548.629282407404</v>
          </cell>
          <cell r="M3860">
            <v>39548.632974537039</v>
          </cell>
          <cell r="N3860" t="str">
            <v>5002237</v>
          </cell>
          <cell r="O3860" t="str">
            <v>34.765.263/0002-94</v>
          </cell>
          <cell r="P3860" t="str">
            <v>RAMALHOLACERDA@UOL.COM.BR</v>
          </cell>
          <cell r="R3860" t="str">
            <v>CINE RIO</v>
          </cell>
          <cell r="S3860" t="str">
            <v>RUA JOAQUIM NABUCO, 1855</v>
          </cell>
          <cell r="T3860" t="str">
            <v>CENTRO</v>
          </cell>
          <cell r="U3860" t="str">
            <v>PORTO VELHO</v>
          </cell>
          <cell r="V3860" t="str">
            <v>RONDÔNIA</v>
          </cell>
          <cell r="X3860" t="str">
            <v>EM FUNCIONAMENTO</v>
          </cell>
          <cell r="Y3860">
            <v>34949</v>
          </cell>
          <cell r="Z3860" t="str">
            <v>78900-50</v>
          </cell>
          <cell r="AA3860">
            <v>39548.630624999998</v>
          </cell>
          <cell r="AB3860">
            <v>34949</v>
          </cell>
          <cell r="AC3860">
            <v>200</v>
          </cell>
          <cell r="AI3860" t="str">
            <v>N</v>
          </cell>
          <cell r="AJ3860" t="str">
            <v>N</v>
          </cell>
          <cell r="AK3860" t="str">
            <v>N</v>
          </cell>
        </row>
        <row r="3861">
          <cell r="A3861">
            <v>2968</v>
          </cell>
          <cell r="B3861" t="str">
            <v>71.912.711/0001-80</v>
          </cell>
          <cell r="C3861" t="str">
            <v>LUI CINEMATOGRÁFICA LTDA.</v>
          </cell>
          <cell r="D3861" t="str">
            <v>DEFERIDO</v>
          </cell>
          <cell r="E3861" t="str">
            <v>LUI GUSTAVO LUI</v>
          </cell>
          <cell r="F3861" t="str">
            <v>LUICINEMATOGRAFICA@TERRA.COM.BR</v>
          </cell>
          <cell r="H3861">
            <v>13790</v>
          </cell>
          <cell r="J3861" t="str">
            <v>LUI CINEMATOGRÁFICA LTDA</v>
          </cell>
          <cell r="K3861" t="str">
            <v>CANCELADO</v>
          </cell>
          <cell r="L3861">
            <v>39552.643217592595</v>
          </cell>
          <cell r="M3861">
            <v>39575.62228009259</v>
          </cell>
          <cell r="N3861" t="str">
            <v>5002238</v>
          </cell>
          <cell r="O3861" t="str">
            <v>71.912.711/0001-80</v>
          </cell>
          <cell r="P3861" t="str">
            <v>LUICINEMATOGRAFICA@TERRA.COM.BR</v>
          </cell>
          <cell r="R3861" t="str">
            <v>TOPÁZIO CINEMAS CAMPINAS 1</v>
          </cell>
          <cell r="S3861" t="str">
            <v>AV. WASHINGTON LUIZ N° 2480</v>
          </cell>
          <cell r="T3861" t="str">
            <v>VILA  MARIETA</v>
          </cell>
          <cell r="U3861" t="str">
            <v>CAMPINAS</v>
          </cell>
          <cell r="V3861" t="str">
            <v>SÃO PAULO</v>
          </cell>
          <cell r="X3861" t="str">
            <v>FECHADO</v>
          </cell>
          <cell r="Y3861">
            <v>40584</v>
          </cell>
          <cell r="Z3861" t="str">
            <v>13042-05</v>
          </cell>
          <cell r="AA3861">
            <v>39575.621979166666</v>
          </cell>
          <cell r="AB3861">
            <v>39808</v>
          </cell>
          <cell r="AC3861">
            <v>85</v>
          </cell>
          <cell r="AI3861" t="str">
            <v>N</v>
          </cell>
          <cell r="AJ3861" t="str">
            <v>N</v>
          </cell>
          <cell r="AK3861" t="str">
            <v>N</v>
          </cell>
        </row>
        <row r="3862">
          <cell r="A3862">
            <v>2968</v>
          </cell>
          <cell r="B3862" t="str">
            <v>71.912.711/0001-80</v>
          </cell>
          <cell r="C3862" t="str">
            <v>LUI CINEMATOGRÁFICA LTDA.</v>
          </cell>
          <cell r="D3862" t="str">
            <v>DEFERIDO</v>
          </cell>
          <cell r="E3862" t="str">
            <v>PAULO CELSO LUI</v>
          </cell>
          <cell r="F3862" t="str">
            <v>LUICINEMATOGRAFICA@TERRA.COM.BR</v>
          </cell>
          <cell r="H3862">
            <v>13790</v>
          </cell>
          <cell r="J3862" t="str">
            <v>LUI CINEMATOGRÁFICA LTDA</v>
          </cell>
          <cell r="K3862" t="str">
            <v>CANCELADO</v>
          </cell>
          <cell r="L3862">
            <v>39552.643217592595</v>
          </cell>
          <cell r="M3862">
            <v>39575.62228009259</v>
          </cell>
          <cell r="N3862" t="str">
            <v>5002238</v>
          </cell>
          <cell r="O3862" t="str">
            <v>71.912.711/0001-80</v>
          </cell>
          <cell r="P3862" t="str">
            <v>LUICINEMATOGRAFICA@TERRA.COM.BR</v>
          </cell>
          <cell r="R3862" t="str">
            <v>TOPÁZIO CINEMAS CAMPINAS 1</v>
          </cell>
          <cell r="S3862" t="str">
            <v>AV. WASHINGTON LUIZ N° 2480</v>
          </cell>
          <cell r="T3862" t="str">
            <v>VILA  MARIETA</v>
          </cell>
          <cell r="U3862" t="str">
            <v>CAMPINAS</v>
          </cell>
          <cell r="V3862" t="str">
            <v>SÃO PAULO</v>
          </cell>
          <cell r="X3862" t="str">
            <v>FECHADO</v>
          </cell>
          <cell r="Y3862">
            <v>40584</v>
          </cell>
          <cell r="Z3862" t="str">
            <v>13042-05</v>
          </cell>
          <cell r="AA3862">
            <v>39575.621979166666</v>
          </cell>
          <cell r="AB3862">
            <v>39808</v>
          </cell>
          <cell r="AC3862">
            <v>85</v>
          </cell>
          <cell r="AI3862" t="str">
            <v>N</v>
          </cell>
          <cell r="AJ3862" t="str">
            <v>N</v>
          </cell>
          <cell r="AK3862" t="str">
            <v>N</v>
          </cell>
        </row>
        <row r="3863">
          <cell r="A3863">
            <v>2968</v>
          </cell>
          <cell r="B3863" t="str">
            <v>71.912.711/0001-80</v>
          </cell>
          <cell r="C3863" t="str">
            <v>LUI CINEMATOGRÁFICA LTDA.</v>
          </cell>
          <cell r="D3863" t="str">
            <v>DEFERIDO</v>
          </cell>
          <cell r="E3863" t="str">
            <v>GUERINO LUI NETO</v>
          </cell>
          <cell r="F3863" t="str">
            <v>LUICINEMATOGRAFICA@TERRA.COM.BR</v>
          </cell>
          <cell r="H3863">
            <v>13790</v>
          </cell>
          <cell r="J3863" t="str">
            <v>LUI CINEMATOGRÁFICA LTDA</v>
          </cell>
          <cell r="K3863" t="str">
            <v>CANCELADO</v>
          </cell>
          <cell r="L3863">
            <v>39552.643217592595</v>
          </cell>
          <cell r="M3863">
            <v>39575.62228009259</v>
          </cell>
          <cell r="N3863" t="str">
            <v>5002238</v>
          </cell>
          <cell r="O3863" t="str">
            <v>71.912.711/0001-80</v>
          </cell>
          <cell r="P3863" t="str">
            <v>LUICINEMATOGRAFICA@TERRA.COM.BR</v>
          </cell>
          <cell r="R3863" t="str">
            <v>TOPÁZIO CINEMAS CAMPINAS 1</v>
          </cell>
          <cell r="S3863" t="str">
            <v>AV. WASHINGTON LUIZ N° 2480</v>
          </cell>
          <cell r="T3863" t="str">
            <v>VILA  MARIETA</v>
          </cell>
          <cell r="U3863" t="str">
            <v>CAMPINAS</v>
          </cell>
          <cell r="V3863" t="str">
            <v>SÃO PAULO</v>
          </cell>
          <cell r="X3863" t="str">
            <v>FECHADO</v>
          </cell>
          <cell r="Y3863">
            <v>40584</v>
          </cell>
          <cell r="Z3863" t="str">
            <v>13042-05</v>
          </cell>
          <cell r="AA3863">
            <v>39575.621979166666</v>
          </cell>
          <cell r="AB3863">
            <v>39808</v>
          </cell>
          <cell r="AC3863">
            <v>85</v>
          </cell>
          <cell r="AI3863" t="str">
            <v>N</v>
          </cell>
          <cell r="AJ3863" t="str">
            <v>N</v>
          </cell>
          <cell r="AK3863" t="str">
            <v>N</v>
          </cell>
        </row>
        <row r="3864">
          <cell r="A3864">
            <v>2968</v>
          </cell>
          <cell r="B3864" t="str">
            <v>71.912.711/0001-80</v>
          </cell>
          <cell r="C3864" t="str">
            <v>LUI CINEMATOGRÁFICA LTDA.</v>
          </cell>
          <cell r="D3864" t="str">
            <v>DEFERIDO</v>
          </cell>
          <cell r="E3864" t="str">
            <v>PAULO CELSO LUI</v>
          </cell>
          <cell r="F3864" t="str">
            <v>LUICINEMATOGRAFICA@TERRA.COM.BR</v>
          </cell>
          <cell r="H3864">
            <v>13790</v>
          </cell>
          <cell r="J3864" t="str">
            <v>LUI CINEMATOGRÁFICA LTDA</v>
          </cell>
          <cell r="K3864" t="str">
            <v>CANCELADO</v>
          </cell>
          <cell r="L3864">
            <v>39552.643217592595</v>
          </cell>
          <cell r="M3864">
            <v>39575.62228009259</v>
          </cell>
          <cell r="N3864" t="str">
            <v>5002239</v>
          </cell>
          <cell r="O3864" t="str">
            <v>71.912.711/0001-80</v>
          </cell>
          <cell r="P3864" t="str">
            <v>LUICINEMATOGRAFICA@TERRA.COM.BR</v>
          </cell>
          <cell r="R3864" t="str">
            <v>TOPÁZIO CINEMAS CAMPINAS 2</v>
          </cell>
          <cell r="S3864" t="str">
            <v>AV. WASHINGTON LUIZ N° 2480</v>
          </cell>
          <cell r="T3864" t="str">
            <v>VILA  MARIETA</v>
          </cell>
          <cell r="U3864" t="str">
            <v>CAMPINAS</v>
          </cell>
          <cell r="V3864" t="str">
            <v>SÃO PAULO</v>
          </cell>
          <cell r="X3864" t="str">
            <v>FECHADO</v>
          </cell>
          <cell r="Y3864">
            <v>40584</v>
          </cell>
          <cell r="Z3864" t="str">
            <v>13042-05</v>
          </cell>
          <cell r="AA3864">
            <v>39574.598229166666</v>
          </cell>
          <cell r="AB3864">
            <v>39808</v>
          </cell>
          <cell r="AC3864">
            <v>111</v>
          </cell>
          <cell r="AI3864" t="str">
            <v>N</v>
          </cell>
          <cell r="AJ3864" t="str">
            <v>N</v>
          </cell>
          <cell r="AK3864" t="str">
            <v>N</v>
          </cell>
        </row>
        <row r="3865">
          <cell r="A3865">
            <v>2968</v>
          </cell>
          <cell r="B3865" t="str">
            <v>71.912.711/0001-80</v>
          </cell>
          <cell r="C3865" t="str">
            <v>LUI CINEMATOGRÁFICA LTDA.</v>
          </cell>
          <cell r="D3865" t="str">
            <v>DEFERIDO</v>
          </cell>
          <cell r="E3865" t="str">
            <v>GUERINO LUI NETO</v>
          </cell>
          <cell r="F3865" t="str">
            <v>LUICINEMATOGRAFICA@TERRA.COM.BR</v>
          </cell>
          <cell r="H3865">
            <v>13790</v>
          </cell>
          <cell r="J3865" t="str">
            <v>LUI CINEMATOGRÁFICA LTDA</v>
          </cell>
          <cell r="K3865" t="str">
            <v>CANCELADO</v>
          </cell>
          <cell r="L3865">
            <v>39552.643217592595</v>
          </cell>
          <cell r="M3865">
            <v>39575.62228009259</v>
          </cell>
          <cell r="N3865" t="str">
            <v>5002239</v>
          </cell>
          <cell r="O3865" t="str">
            <v>71.912.711/0001-80</v>
          </cell>
          <cell r="P3865" t="str">
            <v>LUICINEMATOGRAFICA@TERRA.COM.BR</v>
          </cell>
          <cell r="R3865" t="str">
            <v>TOPÁZIO CINEMAS CAMPINAS 2</v>
          </cell>
          <cell r="S3865" t="str">
            <v>AV. WASHINGTON LUIZ N° 2480</v>
          </cell>
          <cell r="T3865" t="str">
            <v>VILA  MARIETA</v>
          </cell>
          <cell r="U3865" t="str">
            <v>CAMPINAS</v>
          </cell>
          <cell r="V3865" t="str">
            <v>SÃO PAULO</v>
          </cell>
          <cell r="X3865" t="str">
            <v>FECHADO</v>
          </cell>
          <cell r="Y3865">
            <v>40584</v>
          </cell>
          <cell r="Z3865" t="str">
            <v>13042-05</v>
          </cell>
          <cell r="AA3865">
            <v>39574.598229166666</v>
          </cell>
          <cell r="AB3865">
            <v>39808</v>
          </cell>
          <cell r="AC3865">
            <v>111</v>
          </cell>
          <cell r="AI3865" t="str">
            <v>N</v>
          </cell>
          <cell r="AJ3865" t="str">
            <v>N</v>
          </cell>
          <cell r="AK3865" t="str">
            <v>N</v>
          </cell>
        </row>
        <row r="3866">
          <cell r="A3866">
            <v>2968</v>
          </cell>
          <cell r="B3866" t="str">
            <v>71.912.711/0001-80</v>
          </cell>
          <cell r="C3866" t="str">
            <v>LUI CINEMATOGRÁFICA LTDA.</v>
          </cell>
          <cell r="D3866" t="str">
            <v>DEFERIDO</v>
          </cell>
          <cell r="E3866" t="str">
            <v>LUI GUSTAVO LUI</v>
          </cell>
          <cell r="F3866" t="str">
            <v>LUICINEMATOGRAFICA@TERRA.COM.BR</v>
          </cell>
          <cell r="H3866">
            <v>13790</v>
          </cell>
          <cell r="J3866" t="str">
            <v>LUI CINEMATOGRÁFICA LTDA</v>
          </cell>
          <cell r="K3866" t="str">
            <v>CANCELADO</v>
          </cell>
          <cell r="L3866">
            <v>39552.643217592595</v>
          </cell>
          <cell r="M3866">
            <v>39575.62228009259</v>
          </cell>
          <cell r="N3866" t="str">
            <v>5002239</v>
          </cell>
          <cell r="O3866" t="str">
            <v>71.912.711/0001-80</v>
          </cell>
          <cell r="P3866" t="str">
            <v>LUICINEMATOGRAFICA@TERRA.COM.BR</v>
          </cell>
          <cell r="R3866" t="str">
            <v>TOPÁZIO CINEMAS CAMPINAS 2</v>
          </cell>
          <cell r="S3866" t="str">
            <v>AV. WASHINGTON LUIZ N° 2480</v>
          </cell>
          <cell r="T3866" t="str">
            <v>VILA  MARIETA</v>
          </cell>
          <cell r="U3866" t="str">
            <v>CAMPINAS</v>
          </cell>
          <cell r="V3866" t="str">
            <v>SÃO PAULO</v>
          </cell>
          <cell r="X3866" t="str">
            <v>FECHADO</v>
          </cell>
          <cell r="Y3866">
            <v>40584</v>
          </cell>
          <cell r="Z3866" t="str">
            <v>13042-05</v>
          </cell>
          <cell r="AA3866">
            <v>39574.598229166666</v>
          </cell>
          <cell r="AB3866">
            <v>39808</v>
          </cell>
          <cell r="AC3866">
            <v>111</v>
          </cell>
          <cell r="AI3866" t="str">
            <v>N</v>
          </cell>
          <cell r="AJ3866" t="str">
            <v>N</v>
          </cell>
          <cell r="AK3866" t="str">
            <v>N</v>
          </cell>
        </row>
        <row r="3867">
          <cell r="A3867">
            <v>2968</v>
          </cell>
          <cell r="B3867" t="str">
            <v>71.912.711/0001-80</v>
          </cell>
          <cell r="C3867" t="str">
            <v>LUI CINEMATOGRÁFICA LTDA.</v>
          </cell>
          <cell r="D3867" t="str">
            <v>DEFERIDO</v>
          </cell>
          <cell r="E3867" t="str">
            <v>LUI GUSTAVO LUI</v>
          </cell>
          <cell r="F3867" t="str">
            <v>LUICINEMATOGRAFICA@TERRA.COM.BR</v>
          </cell>
          <cell r="H3867">
            <v>13790</v>
          </cell>
          <cell r="J3867" t="str">
            <v>LUI CINEMATOGRÁFICA LTDA</v>
          </cell>
          <cell r="K3867" t="str">
            <v>CANCELADO</v>
          </cell>
          <cell r="L3867">
            <v>39552.643217592595</v>
          </cell>
          <cell r="M3867">
            <v>39575.62228009259</v>
          </cell>
          <cell r="N3867" t="str">
            <v>5002438</v>
          </cell>
          <cell r="O3867" t="str">
            <v>71.912.711/0001-80</v>
          </cell>
          <cell r="P3867" t="str">
            <v>LUICINEMATOGRAFICA@TERRA.COM.BR</v>
          </cell>
          <cell r="R3867" t="str">
            <v>TOPÁZIO CINEMAS CAMPINAS 3</v>
          </cell>
          <cell r="S3867" t="str">
            <v>AV. WASHINGTON LUIZ N° 2480</v>
          </cell>
          <cell r="T3867" t="str">
            <v>VILA  MARIETA</v>
          </cell>
          <cell r="U3867" t="str">
            <v>CAMPINAS</v>
          </cell>
          <cell r="V3867" t="str">
            <v>SÃO PAULO</v>
          </cell>
          <cell r="X3867" t="str">
            <v>FECHADO</v>
          </cell>
          <cell r="Y3867">
            <v>40584</v>
          </cell>
          <cell r="Z3867" t="str">
            <v>13042-05</v>
          </cell>
          <cell r="AA3867">
            <v>39843.605208333334</v>
          </cell>
          <cell r="AB3867">
            <v>39808</v>
          </cell>
          <cell r="AC3867">
            <v>115</v>
          </cell>
          <cell r="AI3867" t="str">
            <v>N</v>
          </cell>
          <cell r="AJ3867" t="str">
            <v>N</v>
          </cell>
          <cell r="AK3867" t="str">
            <v>N</v>
          </cell>
        </row>
        <row r="3868">
          <cell r="A3868">
            <v>2968</v>
          </cell>
          <cell r="B3868" t="str">
            <v>71.912.711/0001-80</v>
          </cell>
          <cell r="C3868" t="str">
            <v>LUI CINEMATOGRÁFICA LTDA.</v>
          </cell>
          <cell r="D3868" t="str">
            <v>DEFERIDO</v>
          </cell>
          <cell r="E3868" t="str">
            <v>PAULO CELSO LUI</v>
          </cell>
          <cell r="F3868" t="str">
            <v>LUICINEMATOGRAFICA@TERRA.COM.BR</v>
          </cell>
          <cell r="H3868">
            <v>13790</v>
          </cell>
          <cell r="J3868" t="str">
            <v>LUI CINEMATOGRÁFICA LTDA</v>
          </cell>
          <cell r="K3868" t="str">
            <v>CANCELADO</v>
          </cell>
          <cell r="L3868">
            <v>39552.643217592595</v>
          </cell>
          <cell r="M3868">
            <v>39575.62228009259</v>
          </cell>
          <cell r="N3868" t="str">
            <v>5002438</v>
          </cell>
          <cell r="O3868" t="str">
            <v>71.912.711/0001-80</v>
          </cell>
          <cell r="P3868" t="str">
            <v>LUICINEMATOGRAFICA@TERRA.COM.BR</v>
          </cell>
          <cell r="R3868" t="str">
            <v>TOPÁZIO CINEMAS CAMPINAS 3</v>
          </cell>
          <cell r="S3868" t="str">
            <v>AV. WASHINGTON LUIZ N° 2480</v>
          </cell>
          <cell r="T3868" t="str">
            <v>VILA  MARIETA</v>
          </cell>
          <cell r="U3868" t="str">
            <v>CAMPINAS</v>
          </cell>
          <cell r="V3868" t="str">
            <v>SÃO PAULO</v>
          </cell>
          <cell r="X3868" t="str">
            <v>FECHADO</v>
          </cell>
          <cell r="Y3868">
            <v>40584</v>
          </cell>
          <cell r="Z3868" t="str">
            <v>13042-05</v>
          </cell>
          <cell r="AA3868">
            <v>39843.605208333334</v>
          </cell>
          <cell r="AB3868">
            <v>39808</v>
          </cell>
          <cell r="AC3868">
            <v>115</v>
          </cell>
          <cell r="AI3868" t="str">
            <v>N</v>
          </cell>
          <cell r="AJ3868" t="str">
            <v>N</v>
          </cell>
          <cell r="AK3868" t="str">
            <v>N</v>
          </cell>
        </row>
        <row r="3869">
          <cell r="A3869">
            <v>2968</v>
          </cell>
          <cell r="B3869" t="str">
            <v>71.912.711/0001-80</v>
          </cell>
          <cell r="C3869" t="str">
            <v>LUI CINEMATOGRÁFICA LTDA.</v>
          </cell>
          <cell r="D3869" t="str">
            <v>DEFERIDO</v>
          </cell>
          <cell r="E3869" t="str">
            <v>GUERINO LUI NETO</v>
          </cell>
          <cell r="F3869" t="str">
            <v>LUICINEMATOGRAFICA@TERRA.COM.BR</v>
          </cell>
          <cell r="H3869">
            <v>13790</v>
          </cell>
          <cell r="J3869" t="str">
            <v>LUI CINEMATOGRÁFICA LTDA</v>
          </cell>
          <cell r="K3869" t="str">
            <v>CANCELADO</v>
          </cell>
          <cell r="L3869">
            <v>39552.643217592595</v>
          </cell>
          <cell r="M3869">
            <v>39575.62228009259</v>
          </cell>
          <cell r="N3869" t="str">
            <v>5002438</v>
          </cell>
          <cell r="O3869" t="str">
            <v>71.912.711/0001-80</v>
          </cell>
          <cell r="P3869" t="str">
            <v>LUICINEMATOGRAFICA@TERRA.COM.BR</v>
          </cell>
          <cell r="R3869" t="str">
            <v>TOPÁZIO CINEMAS CAMPINAS 3</v>
          </cell>
          <cell r="S3869" t="str">
            <v>AV. WASHINGTON LUIZ N° 2480</v>
          </cell>
          <cell r="T3869" t="str">
            <v>VILA  MARIETA</v>
          </cell>
          <cell r="U3869" t="str">
            <v>CAMPINAS</v>
          </cell>
          <cell r="V3869" t="str">
            <v>SÃO PAULO</v>
          </cell>
          <cell r="X3869" t="str">
            <v>FECHADO</v>
          </cell>
          <cell r="Y3869">
            <v>40584</v>
          </cell>
          <cell r="Z3869" t="str">
            <v>13042-05</v>
          </cell>
          <cell r="AA3869">
            <v>39843.605208333334</v>
          </cell>
          <cell r="AB3869">
            <v>39808</v>
          </cell>
          <cell r="AC3869">
            <v>115</v>
          </cell>
          <cell r="AI3869" t="str">
            <v>N</v>
          </cell>
          <cell r="AJ3869" t="str">
            <v>N</v>
          </cell>
          <cell r="AK3869" t="str">
            <v>N</v>
          </cell>
        </row>
        <row r="3870">
          <cell r="A3870">
            <v>2968</v>
          </cell>
          <cell r="B3870" t="str">
            <v>71.912.711/0001-80</v>
          </cell>
          <cell r="C3870" t="str">
            <v>LUI CINEMATOGRÁFICA LTDA.</v>
          </cell>
          <cell r="D3870" t="str">
            <v>DEFERIDO</v>
          </cell>
          <cell r="E3870" t="str">
            <v>PAULO CELSO LUI</v>
          </cell>
          <cell r="F3870" t="str">
            <v>LUICINEMATOGRAFICA@TERRA.COM.BR</v>
          </cell>
          <cell r="H3870">
            <v>13790</v>
          </cell>
          <cell r="J3870" t="str">
            <v>LUI CINEMATOGRÁFICA LTDA</v>
          </cell>
          <cell r="K3870" t="str">
            <v>CANCELADO</v>
          </cell>
          <cell r="L3870">
            <v>39552.643217592595</v>
          </cell>
          <cell r="M3870">
            <v>39575.62228009259</v>
          </cell>
          <cell r="N3870" t="str">
            <v>5002439</v>
          </cell>
          <cell r="O3870" t="str">
            <v>71.912.711/0001-80</v>
          </cell>
          <cell r="P3870" t="str">
            <v>LUICINEMATOGRAFICA@TERRA.COM.BR</v>
          </cell>
          <cell r="R3870" t="str">
            <v>TOPÁZIO CINEMAS CAMPINAS 4</v>
          </cell>
          <cell r="S3870" t="str">
            <v>AV. WASHINGTON LUIZ N° 2480</v>
          </cell>
          <cell r="T3870" t="str">
            <v>VILA  MARIETA</v>
          </cell>
          <cell r="U3870" t="str">
            <v>CAMPINAS</v>
          </cell>
          <cell r="V3870" t="str">
            <v>SÃO PAULO</v>
          </cell>
          <cell r="X3870" t="str">
            <v>FECHADO</v>
          </cell>
          <cell r="Y3870">
            <v>40584</v>
          </cell>
          <cell r="Z3870" t="str">
            <v>13042-05</v>
          </cell>
          <cell r="AA3870">
            <v>39843.606585648151</v>
          </cell>
          <cell r="AB3870">
            <v>39808</v>
          </cell>
          <cell r="AC3870">
            <v>111</v>
          </cell>
          <cell r="AI3870" t="str">
            <v>N</v>
          </cell>
          <cell r="AJ3870" t="str">
            <v>N</v>
          </cell>
          <cell r="AK3870" t="str">
            <v>N</v>
          </cell>
        </row>
        <row r="3871">
          <cell r="A3871">
            <v>2968</v>
          </cell>
          <cell r="B3871" t="str">
            <v>71.912.711/0001-80</v>
          </cell>
          <cell r="C3871" t="str">
            <v>LUI CINEMATOGRÁFICA LTDA.</v>
          </cell>
          <cell r="D3871" t="str">
            <v>DEFERIDO</v>
          </cell>
          <cell r="E3871" t="str">
            <v>GUERINO LUI NETO</v>
          </cell>
          <cell r="F3871" t="str">
            <v>LUICINEMATOGRAFICA@TERRA.COM.BR</v>
          </cell>
          <cell r="H3871">
            <v>13790</v>
          </cell>
          <cell r="J3871" t="str">
            <v>LUI CINEMATOGRÁFICA LTDA</v>
          </cell>
          <cell r="K3871" t="str">
            <v>CANCELADO</v>
          </cell>
          <cell r="L3871">
            <v>39552.643217592595</v>
          </cell>
          <cell r="M3871">
            <v>39575.62228009259</v>
          </cell>
          <cell r="N3871" t="str">
            <v>5002439</v>
          </cell>
          <cell r="O3871" t="str">
            <v>71.912.711/0001-80</v>
          </cell>
          <cell r="P3871" t="str">
            <v>LUICINEMATOGRAFICA@TERRA.COM.BR</v>
          </cell>
          <cell r="R3871" t="str">
            <v>TOPÁZIO CINEMAS CAMPINAS 4</v>
          </cell>
          <cell r="S3871" t="str">
            <v>AV. WASHINGTON LUIZ N° 2480</v>
          </cell>
          <cell r="T3871" t="str">
            <v>VILA  MARIETA</v>
          </cell>
          <cell r="U3871" t="str">
            <v>CAMPINAS</v>
          </cell>
          <cell r="V3871" t="str">
            <v>SÃO PAULO</v>
          </cell>
          <cell r="X3871" t="str">
            <v>FECHADO</v>
          </cell>
          <cell r="Y3871">
            <v>40584</v>
          </cell>
          <cell r="Z3871" t="str">
            <v>13042-05</v>
          </cell>
          <cell r="AA3871">
            <v>39843.606585648151</v>
          </cell>
          <cell r="AB3871">
            <v>39808</v>
          </cell>
          <cell r="AC3871">
            <v>111</v>
          </cell>
          <cell r="AI3871" t="str">
            <v>N</v>
          </cell>
          <cell r="AJ3871" t="str">
            <v>N</v>
          </cell>
          <cell r="AK3871" t="str">
            <v>N</v>
          </cell>
        </row>
        <row r="3872">
          <cell r="A3872">
            <v>2968</v>
          </cell>
          <cell r="B3872" t="str">
            <v>71.912.711/0001-80</v>
          </cell>
          <cell r="C3872" t="str">
            <v>LUI CINEMATOGRÁFICA LTDA.</v>
          </cell>
          <cell r="D3872" t="str">
            <v>DEFERIDO</v>
          </cell>
          <cell r="E3872" t="str">
            <v>LUI GUSTAVO LUI</v>
          </cell>
          <cell r="F3872" t="str">
            <v>LUICINEMATOGRAFICA@TERRA.COM.BR</v>
          </cell>
          <cell r="H3872">
            <v>13790</v>
          </cell>
          <cell r="J3872" t="str">
            <v>LUI CINEMATOGRÁFICA LTDA</v>
          </cell>
          <cell r="K3872" t="str">
            <v>CANCELADO</v>
          </cell>
          <cell r="L3872">
            <v>39552.643217592595</v>
          </cell>
          <cell r="M3872">
            <v>39575.62228009259</v>
          </cell>
          <cell r="N3872" t="str">
            <v>5002439</v>
          </cell>
          <cell r="O3872" t="str">
            <v>71.912.711/0001-80</v>
          </cell>
          <cell r="P3872" t="str">
            <v>LUICINEMATOGRAFICA@TERRA.COM.BR</v>
          </cell>
          <cell r="R3872" t="str">
            <v>TOPÁZIO CINEMAS CAMPINAS 4</v>
          </cell>
          <cell r="S3872" t="str">
            <v>AV. WASHINGTON LUIZ N° 2480</v>
          </cell>
          <cell r="T3872" t="str">
            <v>VILA  MARIETA</v>
          </cell>
          <cell r="U3872" t="str">
            <v>CAMPINAS</v>
          </cell>
          <cell r="V3872" t="str">
            <v>SÃO PAULO</v>
          </cell>
          <cell r="X3872" t="str">
            <v>FECHADO</v>
          </cell>
          <cell r="Y3872">
            <v>40584</v>
          </cell>
          <cell r="Z3872" t="str">
            <v>13042-05</v>
          </cell>
          <cell r="AA3872">
            <v>39843.606585648151</v>
          </cell>
          <cell r="AB3872">
            <v>39808</v>
          </cell>
          <cell r="AC3872">
            <v>111</v>
          </cell>
          <cell r="AI3872" t="str">
            <v>N</v>
          </cell>
          <cell r="AJ3872" t="str">
            <v>N</v>
          </cell>
          <cell r="AK3872" t="str">
            <v>N</v>
          </cell>
        </row>
        <row r="3873">
          <cell r="A3873">
            <v>4410</v>
          </cell>
          <cell r="B3873" t="str">
            <v>05.849.024/0001-33</v>
          </cell>
          <cell r="C3873" t="str">
            <v>UNIVERSIDADE VIRTUAL DO ESTADO DO MARANHÃO</v>
          </cell>
          <cell r="D3873" t="str">
            <v>SUSPENSO</v>
          </cell>
          <cell r="E3873" t="str">
            <v>LAURO ANDRADE ASSUNÇÃO</v>
          </cell>
          <cell r="F3873" t="str">
            <v>LIVIAKAREN@ELO.COM.BR</v>
          </cell>
          <cell r="H3873">
            <v>13808</v>
          </cell>
          <cell r="J3873" t="str">
            <v>PÓLO DE CAXIAS</v>
          </cell>
          <cell r="K3873" t="str">
            <v>BLOQUEADO</v>
          </cell>
          <cell r="L3873">
            <v>39577.552858796298</v>
          </cell>
          <cell r="M3873">
            <v>39577.717222222222</v>
          </cell>
          <cell r="N3873" t="str">
            <v>5002242</v>
          </cell>
          <cell r="O3873" t="str">
            <v>05.849.024/0001-33</v>
          </cell>
          <cell r="P3873" t="str">
            <v>PCAXIAS@UNIVIMA.MA.GOV.BR</v>
          </cell>
          <cell r="R3873" t="str">
            <v>PÓLO DE CAXIAS</v>
          </cell>
          <cell r="S3873" t="str">
            <v>PRAÇA PANTEON</v>
          </cell>
          <cell r="T3873" t="str">
            <v>CENTRO</v>
          </cell>
          <cell r="U3873" t="str">
            <v>CAXIAS</v>
          </cell>
          <cell r="V3873" t="str">
            <v>MARANHÃO</v>
          </cell>
          <cell r="X3873" t="str">
            <v>EM FUNCIONAMENTO</v>
          </cell>
          <cell r="Y3873">
            <v>38565</v>
          </cell>
          <cell r="Z3873" t="str">
            <v>65600-00</v>
          </cell>
          <cell r="AA3873">
            <v>39526.457754629628</v>
          </cell>
          <cell r="AB3873">
            <v>38565</v>
          </cell>
          <cell r="AC3873">
            <v>50</v>
          </cell>
          <cell r="AI3873" t="str">
            <v>N</v>
          </cell>
          <cell r="AJ3873" t="str">
            <v>N</v>
          </cell>
          <cell r="AK3873" t="str">
            <v>N</v>
          </cell>
        </row>
        <row r="3874">
          <cell r="A3874">
            <v>4410</v>
          </cell>
          <cell r="B3874" t="str">
            <v>05.849.024/0001-33</v>
          </cell>
          <cell r="C3874" t="str">
            <v>UNIVERSIDADE VIRTUAL DO ESTADO DO MARANHÃO</v>
          </cell>
          <cell r="D3874" t="str">
            <v>SUSPENSO</v>
          </cell>
          <cell r="E3874" t="str">
            <v>LAURO ANDRADE ASSUNÇÃO</v>
          </cell>
          <cell r="F3874" t="str">
            <v>LIVIAKAREN@ELO.COM.BR</v>
          </cell>
          <cell r="H3874">
            <v>13809</v>
          </cell>
          <cell r="J3874" t="str">
            <v>PÓLO DE PEDREIRAS</v>
          </cell>
          <cell r="K3874" t="str">
            <v>BLOQUEADO</v>
          </cell>
          <cell r="L3874">
            <v>39577.559629629628</v>
          </cell>
          <cell r="M3874">
            <v>39577.718032407407</v>
          </cell>
          <cell r="N3874" t="str">
            <v>5002243</v>
          </cell>
          <cell r="O3874" t="str">
            <v>05.849.024/0001-33</v>
          </cell>
          <cell r="P3874" t="str">
            <v>PPEDREIRAS@UNIVIMA.MA.GOV.BR</v>
          </cell>
          <cell r="R3874" t="str">
            <v>PÓLO DE PEDREIRAS</v>
          </cell>
          <cell r="S3874" t="str">
            <v>RUA CRESCÊNCIO RAPOSO 241</v>
          </cell>
          <cell r="T3874" t="str">
            <v>CENTRO</v>
          </cell>
          <cell r="U3874" t="str">
            <v>PEDREIRAS</v>
          </cell>
          <cell r="V3874" t="str">
            <v>MARANHÃO</v>
          </cell>
          <cell r="X3874" t="str">
            <v>EM FUNCIONAMENTO</v>
          </cell>
          <cell r="Y3874">
            <v>38565</v>
          </cell>
          <cell r="Z3874" t="str">
            <v>65725-00</v>
          </cell>
          <cell r="AA3874">
            <v>39526.458738425928</v>
          </cell>
          <cell r="AB3874">
            <v>38565</v>
          </cell>
          <cell r="AC3874">
            <v>50</v>
          </cell>
          <cell r="AI3874" t="str">
            <v>N</v>
          </cell>
          <cell r="AJ3874" t="str">
            <v>N</v>
          </cell>
          <cell r="AK3874" t="str">
            <v>N</v>
          </cell>
        </row>
        <row r="3875">
          <cell r="A3875">
            <v>4410</v>
          </cell>
          <cell r="B3875" t="str">
            <v>05.849.024/0001-33</v>
          </cell>
          <cell r="C3875" t="str">
            <v>UNIVERSIDADE VIRTUAL DO ESTADO DO MARANHÃO</v>
          </cell>
          <cell r="D3875" t="str">
            <v>SUSPENSO</v>
          </cell>
          <cell r="E3875" t="str">
            <v>LAURO ANDRADE ASSUNÇÃO</v>
          </cell>
          <cell r="F3875" t="str">
            <v>LIVIAKAREN@ELO.COM.BR</v>
          </cell>
          <cell r="H3875">
            <v>13810</v>
          </cell>
          <cell r="J3875" t="str">
            <v>PÓLO DE SANTA INÊS</v>
          </cell>
          <cell r="K3875" t="str">
            <v>BLOQUEADO</v>
          </cell>
          <cell r="L3875">
            <v>39577.564004629632</v>
          </cell>
          <cell r="M3875">
            <v>39577.718912037039</v>
          </cell>
          <cell r="N3875" t="str">
            <v>5002244</v>
          </cell>
          <cell r="O3875" t="str">
            <v>05.849.024/0001-33</v>
          </cell>
          <cell r="P3875" t="str">
            <v>PSANTAINES@UNIVIMA.MA.GOV.BR</v>
          </cell>
          <cell r="R3875" t="str">
            <v>PÓLO DE SANTA INÊS</v>
          </cell>
          <cell r="S3875" t="str">
            <v>RUA OLHO DÁGUA</v>
          </cell>
          <cell r="T3875" t="str">
            <v>COHEB</v>
          </cell>
          <cell r="U3875" t="str">
            <v>SANTA INÊS</v>
          </cell>
          <cell r="V3875" t="str">
            <v>MARANHÃO</v>
          </cell>
          <cell r="X3875" t="str">
            <v>EM FUNCIONAMENTO</v>
          </cell>
          <cell r="Y3875">
            <v>38565</v>
          </cell>
          <cell r="Z3875" t="str">
            <v>65300-00</v>
          </cell>
          <cell r="AA3875">
            <v>39526.459432870368</v>
          </cell>
          <cell r="AB3875">
            <v>38565</v>
          </cell>
          <cell r="AC3875">
            <v>50</v>
          </cell>
          <cell r="AI3875" t="str">
            <v>N</v>
          </cell>
          <cell r="AJ3875" t="str">
            <v>N</v>
          </cell>
          <cell r="AK3875" t="str">
            <v>N</v>
          </cell>
        </row>
        <row r="3876">
          <cell r="A3876">
            <v>4410</v>
          </cell>
          <cell r="B3876" t="str">
            <v>05.849.024/0001-33</v>
          </cell>
          <cell r="C3876" t="str">
            <v>UNIVERSIDADE VIRTUAL DO ESTADO DO MARANHÃO</v>
          </cell>
          <cell r="D3876" t="str">
            <v>SUSPENSO</v>
          </cell>
          <cell r="E3876" t="str">
            <v>LAURO ANDRADE ASSUNÇÃO</v>
          </cell>
          <cell r="F3876" t="str">
            <v>LIVIAKAREN@ELO.COM.BR</v>
          </cell>
          <cell r="H3876">
            <v>13811</v>
          </cell>
          <cell r="J3876" t="str">
            <v>PÓLO DO BREJO</v>
          </cell>
          <cell r="K3876" t="str">
            <v>BLOQUEADO</v>
          </cell>
          <cell r="L3876">
            <v>39577.55027777778</v>
          </cell>
          <cell r="M3876">
            <v>39577.719490740739</v>
          </cell>
          <cell r="N3876" t="str">
            <v>5002245</v>
          </cell>
          <cell r="O3876" t="str">
            <v>05.849.024/0001-33</v>
          </cell>
          <cell r="P3876" t="str">
            <v>PBREJO@UNIVIMA.MA.GOV.BR</v>
          </cell>
          <cell r="R3876" t="str">
            <v>PÓLO DE BREJO</v>
          </cell>
          <cell r="S3876" t="str">
            <v>MA 034 KM 57</v>
          </cell>
          <cell r="T3876" t="str">
            <v>CENTRO</v>
          </cell>
          <cell r="U3876" t="str">
            <v>BREJO</v>
          </cell>
          <cell r="V3876" t="str">
            <v>MARANHÃO</v>
          </cell>
          <cell r="X3876" t="str">
            <v>EM FUNCIONAMENTO</v>
          </cell>
          <cell r="Y3876">
            <v>38565</v>
          </cell>
          <cell r="Z3876" t="str">
            <v>65500-00</v>
          </cell>
          <cell r="AA3876">
            <v>39526.457476851851</v>
          </cell>
          <cell r="AB3876">
            <v>38565</v>
          </cell>
          <cell r="AC3876">
            <v>50</v>
          </cell>
          <cell r="AI3876" t="str">
            <v>N</v>
          </cell>
          <cell r="AJ3876" t="str">
            <v>N</v>
          </cell>
          <cell r="AK3876" t="str">
            <v>N</v>
          </cell>
        </row>
        <row r="3877">
          <cell r="A3877">
            <v>4410</v>
          </cell>
          <cell r="B3877" t="str">
            <v>05.849.024/0001-33</v>
          </cell>
          <cell r="C3877" t="str">
            <v>UNIVERSIDADE VIRTUAL DO ESTADO DO MARANHÃO</v>
          </cell>
          <cell r="D3877" t="str">
            <v>SUSPENSO</v>
          </cell>
          <cell r="E3877" t="str">
            <v>LAURO ANDRADE ASSUNÇÃO</v>
          </cell>
          <cell r="F3877" t="str">
            <v>LIVIAKAREN@ELO.COM.BR</v>
          </cell>
          <cell r="H3877">
            <v>13812</v>
          </cell>
          <cell r="J3877" t="str">
            <v>PÓLO DE IMPERATRIZ</v>
          </cell>
          <cell r="K3877" t="str">
            <v>BLOQUEADO</v>
          </cell>
          <cell r="L3877">
            <v>39577.557905092595</v>
          </cell>
          <cell r="M3877">
            <v>39577.720243055555</v>
          </cell>
          <cell r="N3877" t="str">
            <v>5002246</v>
          </cell>
          <cell r="O3877" t="str">
            <v>05.849.024/0001-33</v>
          </cell>
          <cell r="P3877" t="str">
            <v>PIMPERATRIZ@UNIVIMA.MA.GOV.BR</v>
          </cell>
          <cell r="R3877" t="str">
            <v>PÓLO DE IMPERATRIZ</v>
          </cell>
          <cell r="S3877" t="str">
            <v>RUA DOM EVARISTO ARNS 1000</v>
          </cell>
          <cell r="T3877" t="str">
            <v>BOM SUCESSO</v>
          </cell>
          <cell r="U3877" t="str">
            <v>IMPERATRIZ</v>
          </cell>
          <cell r="V3877" t="str">
            <v>MARANHÃO</v>
          </cell>
          <cell r="X3877" t="str">
            <v>EM FUNCIONAMENTO</v>
          </cell>
          <cell r="Y3877">
            <v>38565</v>
          </cell>
          <cell r="Z3877" t="str">
            <v>65905-20</v>
          </cell>
          <cell r="AA3877">
            <v>39526.458425925928</v>
          </cell>
          <cell r="AB3877">
            <v>38565</v>
          </cell>
          <cell r="AC3877">
            <v>50</v>
          </cell>
          <cell r="AI3877" t="str">
            <v>N</v>
          </cell>
          <cell r="AJ3877" t="str">
            <v>N</v>
          </cell>
          <cell r="AK3877" t="str">
            <v>N</v>
          </cell>
        </row>
        <row r="3878">
          <cell r="A3878">
            <v>4410</v>
          </cell>
          <cell r="B3878" t="str">
            <v>05.849.024/0001-33</v>
          </cell>
          <cell r="C3878" t="str">
            <v>UNIVERSIDADE VIRTUAL DO ESTADO DO MARANHÃO</v>
          </cell>
          <cell r="D3878" t="str">
            <v>SUSPENSO</v>
          </cell>
          <cell r="E3878" t="str">
            <v>LAURO ANDRADE ASSUNÇÃO</v>
          </cell>
          <cell r="F3878" t="str">
            <v>LIVIAKAREN@ELO.COM.BR</v>
          </cell>
          <cell r="H3878">
            <v>13813</v>
          </cell>
          <cell r="J3878" t="str">
            <v>PÓLO DE AÇAILANDIA</v>
          </cell>
          <cell r="K3878" t="str">
            <v>BLOQUEADO</v>
          </cell>
          <cell r="L3878">
            <v>39577.533391203702</v>
          </cell>
          <cell r="M3878">
            <v>39577.720949074072</v>
          </cell>
          <cell r="N3878" t="str">
            <v>5002247</v>
          </cell>
          <cell r="O3878" t="str">
            <v>05.849.024/0001-33</v>
          </cell>
          <cell r="P3878" t="str">
            <v>PACAILANDIA@UNIVIMA.MA.GOV.BR</v>
          </cell>
          <cell r="R3878" t="str">
            <v>PÓLO DE AÇAILÂNDIA</v>
          </cell>
          <cell r="S3878" t="str">
            <v>AVENIDA SENADOR VITORINO FREIRE S/Nº</v>
          </cell>
          <cell r="T3878" t="str">
            <v>JD. GLÓRIA</v>
          </cell>
          <cell r="U3878" t="str">
            <v>AÇAILÂNDIA</v>
          </cell>
          <cell r="V3878" t="str">
            <v>MARANHÃO</v>
          </cell>
          <cell r="X3878" t="str">
            <v>EM FUNCIONAMENTO</v>
          </cell>
          <cell r="Y3878">
            <v>38565</v>
          </cell>
          <cell r="Z3878" t="str">
            <v>65930-00</v>
          </cell>
          <cell r="AA3878">
            <v>39526.457071759258</v>
          </cell>
          <cell r="AB3878">
            <v>38565</v>
          </cell>
          <cell r="AC3878">
            <v>50</v>
          </cell>
          <cell r="AI3878" t="str">
            <v>N</v>
          </cell>
          <cell r="AJ3878" t="str">
            <v>N</v>
          </cell>
          <cell r="AK3878" t="str">
            <v>N</v>
          </cell>
        </row>
        <row r="3879">
          <cell r="A3879">
            <v>4410</v>
          </cell>
          <cell r="B3879" t="str">
            <v>05.849.024/0001-33</v>
          </cell>
          <cell r="C3879" t="str">
            <v>UNIVERSIDADE VIRTUAL DO ESTADO DO MARANHÃO</v>
          </cell>
          <cell r="D3879" t="str">
            <v>SUSPENSO</v>
          </cell>
          <cell r="E3879" t="str">
            <v>LAURO ANDRADE ASSUNÇÃO</v>
          </cell>
          <cell r="F3879" t="str">
            <v>LIVIAKAREN@ELO.COM.BR</v>
          </cell>
          <cell r="H3879">
            <v>13814</v>
          </cell>
          <cell r="J3879" t="str">
            <v>PÓLO DE PINHEIRO</v>
          </cell>
          <cell r="K3879" t="str">
            <v>BLOQUEADO</v>
          </cell>
          <cell r="L3879">
            <v>39577.561874999999</v>
          </cell>
          <cell r="M3879">
            <v>39577.721493055556</v>
          </cell>
          <cell r="N3879" t="str">
            <v>5002248</v>
          </cell>
          <cell r="O3879" t="str">
            <v>05.849.024/0001-33</v>
          </cell>
          <cell r="P3879" t="str">
            <v>PPINHEIRO@UNIVIMA.MA.GOV.BR</v>
          </cell>
          <cell r="R3879" t="str">
            <v>PÓLO DE PINHEIRO</v>
          </cell>
          <cell r="S3879" t="str">
            <v>ESTRADA DE PACAS KM 10</v>
          </cell>
          <cell r="T3879" t="str">
            <v>CENTRO</v>
          </cell>
          <cell r="U3879" t="str">
            <v>PINHEIRO</v>
          </cell>
          <cell r="V3879" t="str">
            <v>MARANHÃO</v>
          </cell>
          <cell r="X3879" t="str">
            <v>EM FUNCIONAMENTO</v>
          </cell>
          <cell r="Y3879">
            <v>38565</v>
          </cell>
          <cell r="Z3879" t="str">
            <v>65200-00</v>
          </cell>
          <cell r="AA3879">
            <v>39526.459085648145</v>
          </cell>
          <cell r="AB3879">
            <v>38565</v>
          </cell>
          <cell r="AC3879">
            <v>50</v>
          </cell>
          <cell r="AI3879" t="str">
            <v>N</v>
          </cell>
          <cell r="AJ3879" t="str">
            <v>N</v>
          </cell>
          <cell r="AK3879" t="str">
            <v>N</v>
          </cell>
        </row>
        <row r="3880">
          <cell r="A3880">
            <v>4410</v>
          </cell>
          <cell r="B3880" t="str">
            <v>05.849.024/0001-33</v>
          </cell>
          <cell r="C3880" t="str">
            <v>UNIVERSIDADE VIRTUAL DO ESTADO DO MARANHÃO</v>
          </cell>
          <cell r="D3880" t="str">
            <v>SUSPENSO</v>
          </cell>
          <cell r="E3880" t="str">
            <v>LAURO ANDRADE ASSUNÇÃO</v>
          </cell>
          <cell r="F3880" t="str">
            <v>LIVIAKAREN@ELO.COM.BR</v>
          </cell>
          <cell r="H3880">
            <v>13815</v>
          </cell>
          <cell r="J3880" t="str">
            <v>PÓLO DE PORTO FRANCO</v>
          </cell>
          <cell r="K3880" t="str">
            <v>BLOQUEADO</v>
          </cell>
          <cell r="L3880">
            <v>39577.569421296299</v>
          </cell>
          <cell r="M3880">
            <v>39577.722071759257</v>
          </cell>
          <cell r="N3880" t="str">
            <v>5002249</v>
          </cell>
          <cell r="O3880" t="str">
            <v>05.849.024/0001-33</v>
          </cell>
          <cell r="P3880" t="str">
            <v>PPORTOFRANCO@UNIVIMA.MA.GOV.BR</v>
          </cell>
          <cell r="R3880" t="str">
            <v>PÓLO DE PORTO FRANCO</v>
          </cell>
          <cell r="S3880" t="str">
            <v>RUA CUSTÓDIA BARBOSA 9</v>
          </cell>
          <cell r="T3880" t="str">
            <v>CENTRO</v>
          </cell>
          <cell r="U3880" t="str">
            <v>PORTO FRANCO</v>
          </cell>
          <cell r="V3880" t="str">
            <v>MARANHÃO</v>
          </cell>
          <cell r="X3880" t="str">
            <v>EM FUNCIONAMENTO</v>
          </cell>
          <cell r="Y3880">
            <v>38718</v>
          </cell>
          <cell r="Z3880" t="str">
            <v>65970-00</v>
          </cell>
          <cell r="AA3880">
            <v>39526.463831018518</v>
          </cell>
          <cell r="AB3880">
            <v>38718</v>
          </cell>
          <cell r="AC3880">
            <v>50</v>
          </cell>
          <cell r="AI3880" t="str">
            <v>N</v>
          </cell>
          <cell r="AJ3880" t="str">
            <v>N</v>
          </cell>
          <cell r="AK3880" t="str">
            <v>N</v>
          </cell>
        </row>
        <row r="3881">
          <cell r="A3881">
            <v>4410</v>
          </cell>
          <cell r="B3881" t="str">
            <v>05.849.024/0001-33</v>
          </cell>
          <cell r="C3881" t="str">
            <v>UNIVERSIDADE VIRTUAL DO ESTADO DO MARANHÃO</v>
          </cell>
          <cell r="D3881" t="str">
            <v>SUSPENSO</v>
          </cell>
          <cell r="E3881" t="str">
            <v>LAURO ANDRADE ASSUNÇÃO</v>
          </cell>
          <cell r="F3881" t="str">
            <v>LIVIAKAREN@ELO.COM.BR</v>
          </cell>
          <cell r="H3881">
            <v>13816</v>
          </cell>
          <cell r="J3881" t="str">
            <v>PÓLO SÃO LUIS</v>
          </cell>
          <cell r="K3881" t="str">
            <v>BLOQUEADO</v>
          </cell>
          <cell r="L3881">
            <v>39577.566631944443</v>
          </cell>
          <cell r="M3881">
            <v>39577.722650462965</v>
          </cell>
          <cell r="N3881" t="str">
            <v>5002250</v>
          </cell>
          <cell r="O3881" t="str">
            <v>05.849.024/0001-33</v>
          </cell>
          <cell r="P3881" t="str">
            <v>PSAOLUIS@UNIVIMA.MA.GOV.BR</v>
          </cell>
          <cell r="R3881" t="str">
            <v>PÓLO DE SÃO LUIS</v>
          </cell>
          <cell r="S3881" t="str">
            <v>RUA PORTUGAL 199</v>
          </cell>
          <cell r="T3881" t="str">
            <v>CENTRO</v>
          </cell>
          <cell r="U3881" t="str">
            <v>SÃO LUÍS</v>
          </cell>
          <cell r="V3881" t="str">
            <v>MARANHÃO</v>
          </cell>
          <cell r="X3881" t="str">
            <v>EM FUNCIONAMENTO</v>
          </cell>
          <cell r="Y3881">
            <v>38565</v>
          </cell>
          <cell r="Z3881" t="str">
            <v>65010-80</v>
          </cell>
          <cell r="AA3881">
            <v>39526.459699074076</v>
          </cell>
          <cell r="AB3881">
            <v>38565</v>
          </cell>
          <cell r="AC3881">
            <v>50</v>
          </cell>
          <cell r="AI3881" t="str">
            <v>N</v>
          </cell>
          <cell r="AJ3881" t="str">
            <v>N</v>
          </cell>
          <cell r="AK3881" t="str">
            <v>N</v>
          </cell>
        </row>
        <row r="3882">
          <cell r="A3882">
            <v>4410</v>
          </cell>
          <cell r="B3882" t="str">
            <v>05.849.024/0001-33</v>
          </cell>
          <cell r="C3882" t="str">
            <v>UNIVERSIDADE VIRTUAL DO ESTADO DO MARANHÃO</v>
          </cell>
          <cell r="D3882" t="str">
            <v>SUSPENSO</v>
          </cell>
          <cell r="E3882" t="str">
            <v>LAURO ANDRADE ASSUNÇÃO</v>
          </cell>
          <cell r="F3882" t="str">
            <v>LIVIAKAREN@ELO.COM.BR</v>
          </cell>
          <cell r="H3882">
            <v>13817</v>
          </cell>
          <cell r="J3882" t="str">
            <v>PÓLO DE BARRA DO CORDA</v>
          </cell>
          <cell r="K3882" t="str">
            <v>BLOQUEADO</v>
          </cell>
          <cell r="L3882">
            <v>39577.548206018517</v>
          </cell>
          <cell r="M3882">
            <v>39577.723576388889</v>
          </cell>
          <cell r="N3882" t="str">
            <v>5002251</v>
          </cell>
          <cell r="O3882" t="str">
            <v>05.849.024/0001-33</v>
          </cell>
          <cell r="P3882" t="str">
            <v>PBARRADOCORDA@UNIVIMA.MA.GOV.BR</v>
          </cell>
          <cell r="R3882" t="str">
            <v>PÓLO DE BARRA DO CORDA</v>
          </cell>
          <cell r="S3882" t="str">
            <v>AVENIDA LULU RODRIGO</v>
          </cell>
          <cell r="T3882" t="str">
            <v>ALTAMIRA</v>
          </cell>
          <cell r="U3882" t="str">
            <v>BARRA DO CORDA</v>
          </cell>
          <cell r="V3882" t="str">
            <v>MARANHÃO</v>
          </cell>
          <cell r="X3882" t="str">
            <v>EM FUNCIONAMENTO</v>
          </cell>
          <cell r="Y3882">
            <v>38565</v>
          </cell>
          <cell r="Z3882" t="str">
            <v>65950-00</v>
          </cell>
          <cell r="AA3882">
            <v>39526.456770833334</v>
          </cell>
          <cell r="AB3882">
            <v>38565</v>
          </cell>
          <cell r="AC3882">
            <v>50</v>
          </cell>
          <cell r="AI3882" t="str">
            <v>N</v>
          </cell>
          <cell r="AJ3882" t="str">
            <v>N</v>
          </cell>
          <cell r="AK3882" t="str">
            <v>N</v>
          </cell>
        </row>
        <row r="3883">
          <cell r="A3883">
            <v>4410</v>
          </cell>
          <cell r="B3883" t="str">
            <v>05.849.024/0001-33</v>
          </cell>
          <cell r="C3883" t="str">
            <v>UNIVERSIDADE VIRTUAL DO ESTADO DO MARANHÃO</v>
          </cell>
          <cell r="D3883" t="str">
            <v>SUSPENSO</v>
          </cell>
          <cell r="E3883" t="str">
            <v>LAURO ANDRADE ASSUNÇÃO</v>
          </cell>
          <cell r="F3883" t="str">
            <v>LIVIAKAREN@ELO.COM.BR</v>
          </cell>
          <cell r="H3883">
            <v>13818</v>
          </cell>
          <cell r="J3883" t="str">
            <v>PÓLO DE CODÓ</v>
          </cell>
          <cell r="K3883" t="str">
            <v>BLOQUEADO</v>
          </cell>
          <cell r="L3883">
            <v>39577.555567129632</v>
          </cell>
          <cell r="M3883">
            <v>39577.726180555554</v>
          </cell>
          <cell r="N3883" t="str">
            <v>5002252</v>
          </cell>
          <cell r="O3883" t="str">
            <v>05.849.024/0001-33</v>
          </cell>
          <cell r="P3883" t="str">
            <v>PCODO@UNIVIMA.MA.GOV.BR</v>
          </cell>
          <cell r="R3883" t="str">
            <v>PÓLO DE CODÓ</v>
          </cell>
          <cell r="S3883" t="str">
            <v>RUA LEA ARCHER S/Nº</v>
          </cell>
          <cell r="T3883" t="str">
            <v>SÃO SEBASTIÃO</v>
          </cell>
          <cell r="U3883" t="str">
            <v>CODÓ</v>
          </cell>
          <cell r="V3883" t="str">
            <v>MARANHÃO</v>
          </cell>
          <cell r="X3883" t="str">
            <v>EM FUNCIONAMENTO</v>
          </cell>
          <cell r="Y3883">
            <v>38565</v>
          </cell>
          <cell r="Z3883" t="str">
            <v>65404-00</v>
          </cell>
          <cell r="AA3883">
            <v>39526.458101851851</v>
          </cell>
          <cell r="AB3883">
            <v>38565</v>
          </cell>
          <cell r="AC3883">
            <v>50</v>
          </cell>
          <cell r="AI3883" t="str">
            <v>N</v>
          </cell>
          <cell r="AJ3883" t="str">
            <v>N</v>
          </cell>
          <cell r="AK3883" t="str">
            <v>N</v>
          </cell>
        </row>
        <row r="3884">
          <cell r="A3884">
            <v>2897</v>
          </cell>
          <cell r="B3884" t="str">
            <v>04.708.972/0001-96</v>
          </cell>
          <cell r="C3884" t="str">
            <v>MOVIE CINEMAS LTDA</v>
          </cell>
          <cell r="D3884" t="str">
            <v>REVALIDAÇÃO - REVALIDADO</v>
          </cell>
          <cell r="E3884" t="str">
            <v>LEONARDO FROSSARD DE FARIA</v>
          </cell>
          <cell r="F3884" t="str">
            <v>ROSA@MOVIECOM.COM.BR</v>
          </cell>
          <cell r="H3884">
            <v>13915</v>
          </cell>
          <cell r="J3884" t="str">
            <v>MOVIE CINEMAS LTDA</v>
          </cell>
          <cell r="K3884" t="str">
            <v>REVALIDAÇÃO - LIBERADO</v>
          </cell>
          <cell r="L3884">
            <v>39608.65697916667</v>
          </cell>
          <cell r="M3884">
            <v>39608.672395833331</v>
          </cell>
          <cell r="N3884" t="str">
            <v>5002255</v>
          </cell>
          <cell r="O3884" t="str">
            <v>04.708.972/0011-68</v>
          </cell>
          <cell r="P3884" t="str">
            <v>ROSA@MOVIECOM.COM.BR</v>
          </cell>
          <cell r="R3884" t="str">
            <v>MOVIECOM BELÉM 1</v>
          </cell>
          <cell r="S3884" t="str">
            <v>RUA BORACEA, N° 158</v>
          </cell>
          <cell r="T3884" t="str">
            <v>BARRA FUNDA</v>
          </cell>
          <cell r="U3884" t="str">
            <v>SÃO PAULO</v>
          </cell>
          <cell r="V3884" t="str">
            <v>SÃO PAULO</v>
          </cell>
          <cell r="X3884" t="str">
            <v>REVALIDAÇÃO - EM FUNCIONAMENTO</v>
          </cell>
          <cell r="Y3884">
            <v>41236.652245370373</v>
          </cell>
          <cell r="Z3884" t="str">
            <v>01135-10</v>
          </cell>
          <cell r="AA3884">
            <v>39608.660057870373</v>
          </cell>
          <cell r="AB3884">
            <v>39605</v>
          </cell>
          <cell r="AC3884">
            <v>167</v>
          </cell>
          <cell r="AI3884" t="str">
            <v>N</v>
          </cell>
          <cell r="AJ3884" t="str">
            <v>N</v>
          </cell>
          <cell r="AK3884" t="str">
            <v>N</v>
          </cell>
        </row>
        <row r="3885">
          <cell r="A3885">
            <v>2897</v>
          </cell>
          <cell r="B3885" t="str">
            <v>04.708.972/0001-96</v>
          </cell>
          <cell r="C3885" t="str">
            <v>MOVIE CINEMAS LTDA</v>
          </cell>
          <cell r="D3885" t="str">
            <v>REVALIDAÇÃO - REVALIDADO</v>
          </cell>
          <cell r="E3885" t="str">
            <v>CLÁUDIA D'ANDREA PEREIRA DE FARIA</v>
          </cell>
          <cell r="F3885" t="str">
            <v>ROSA@MOVIECOM.COM.BR</v>
          </cell>
          <cell r="H3885">
            <v>13915</v>
          </cell>
          <cell r="J3885" t="str">
            <v>MOVIE CINEMAS LTDA</v>
          </cell>
          <cell r="K3885" t="str">
            <v>REVALIDAÇÃO - LIBERADO</v>
          </cell>
          <cell r="L3885">
            <v>39608.65697916667</v>
          </cell>
          <cell r="M3885">
            <v>39608.672395833331</v>
          </cell>
          <cell r="N3885" t="str">
            <v>5002255</v>
          </cell>
          <cell r="O3885" t="str">
            <v>04.708.972/0011-68</v>
          </cell>
          <cell r="P3885" t="str">
            <v>ROSA@MOVIECOM.COM.BR</v>
          </cell>
          <cell r="R3885" t="str">
            <v>MOVIECOM BELÉM 1</v>
          </cell>
          <cell r="S3885" t="str">
            <v>RUA BORACEA, N° 158</v>
          </cell>
          <cell r="T3885" t="str">
            <v>BARRA FUNDA</v>
          </cell>
          <cell r="U3885" t="str">
            <v>SÃO PAULO</v>
          </cell>
          <cell r="V3885" t="str">
            <v>SÃO PAULO</v>
          </cell>
          <cell r="X3885" t="str">
            <v>REVALIDAÇÃO - EM FUNCIONAMENTO</v>
          </cell>
          <cell r="Y3885">
            <v>41236.652245370373</v>
          </cell>
          <cell r="Z3885" t="str">
            <v>01135-10</v>
          </cell>
          <cell r="AA3885">
            <v>39608.660057870373</v>
          </cell>
          <cell r="AB3885">
            <v>39605</v>
          </cell>
          <cell r="AC3885">
            <v>167</v>
          </cell>
          <cell r="AI3885" t="str">
            <v>N</v>
          </cell>
          <cell r="AJ3885" t="str">
            <v>N</v>
          </cell>
          <cell r="AK3885" t="str">
            <v>N</v>
          </cell>
        </row>
        <row r="3886">
          <cell r="A3886">
            <v>2897</v>
          </cell>
          <cell r="B3886" t="str">
            <v>04.708.972/0001-96</v>
          </cell>
          <cell r="C3886" t="str">
            <v>MOVIE CINEMAS LTDA</v>
          </cell>
          <cell r="D3886" t="str">
            <v>REVALIDAÇÃO - REVALIDADO</v>
          </cell>
          <cell r="E3886" t="str">
            <v>LEONARDO FROSSARD DE FARIA</v>
          </cell>
          <cell r="F3886" t="str">
            <v>ROSA@MOVIECOM.COM.BR</v>
          </cell>
          <cell r="H3886">
            <v>13915</v>
          </cell>
          <cell r="J3886" t="str">
            <v>MOVIE CINEMAS LTDA</v>
          </cell>
          <cell r="K3886" t="str">
            <v>REVALIDAÇÃO - LIBERADO</v>
          </cell>
          <cell r="L3886">
            <v>39608.65697916667</v>
          </cell>
          <cell r="M3886">
            <v>39608.672395833331</v>
          </cell>
          <cell r="N3886" t="str">
            <v>5002257</v>
          </cell>
          <cell r="O3886" t="str">
            <v>04.708.972/0011-68</v>
          </cell>
          <cell r="P3886" t="str">
            <v>ROSA@MOVIECOM.COM.BR</v>
          </cell>
          <cell r="R3886" t="str">
            <v>MOVIECOM BELÉM 2</v>
          </cell>
          <cell r="S3886" t="str">
            <v>RUA BORACEA, N° 158</v>
          </cell>
          <cell r="T3886" t="str">
            <v>BARRA FUNDA</v>
          </cell>
          <cell r="U3886" t="str">
            <v>SÃO PAULO</v>
          </cell>
          <cell r="V3886" t="str">
            <v>SÃO PAULO</v>
          </cell>
          <cell r="X3886" t="str">
            <v>REVALIDAÇÃO - EM FUNCIONAMENTO</v>
          </cell>
          <cell r="Y3886">
            <v>41236.652245370373</v>
          </cell>
          <cell r="Z3886" t="str">
            <v>01135-10</v>
          </cell>
          <cell r="AA3886">
            <v>39608.666597222225</v>
          </cell>
          <cell r="AB3886">
            <v>39605</v>
          </cell>
          <cell r="AC3886">
            <v>204</v>
          </cell>
          <cell r="AI3886" t="str">
            <v>N</v>
          </cell>
          <cell r="AJ3886" t="str">
            <v>N</v>
          </cell>
          <cell r="AK3886" t="str">
            <v>N</v>
          </cell>
        </row>
        <row r="3887">
          <cell r="A3887">
            <v>2897</v>
          </cell>
          <cell r="B3887" t="str">
            <v>04.708.972/0001-96</v>
          </cell>
          <cell r="C3887" t="str">
            <v>MOVIE CINEMAS LTDA</v>
          </cell>
          <cell r="D3887" t="str">
            <v>REVALIDAÇÃO - REVALIDADO</v>
          </cell>
          <cell r="E3887" t="str">
            <v>CLÁUDIA D'ANDREA PEREIRA DE FARIA</v>
          </cell>
          <cell r="F3887" t="str">
            <v>ROSA@MOVIECOM.COM.BR</v>
          </cell>
          <cell r="H3887">
            <v>13915</v>
          </cell>
          <cell r="J3887" t="str">
            <v>MOVIE CINEMAS LTDA</v>
          </cell>
          <cell r="K3887" t="str">
            <v>REVALIDAÇÃO - LIBERADO</v>
          </cell>
          <cell r="L3887">
            <v>39608.65697916667</v>
          </cell>
          <cell r="M3887">
            <v>39608.672395833331</v>
          </cell>
          <cell r="N3887" t="str">
            <v>5002257</v>
          </cell>
          <cell r="O3887" t="str">
            <v>04.708.972/0011-68</v>
          </cell>
          <cell r="P3887" t="str">
            <v>ROSA@MOVIECOM.COM.BR</v>
          </cell>
          <cell r="R3887" t="str">
            <v>MOVIECOM BELÉM 2</v>
          </cell>
          <cell r="S3887" t="str">
            <v>RUA BORACEA, N° 158</v>
          </cell>
          <cell r="T3887" t="str">
            <v>BARRA FUNDA</v>
          </cell>
          <cell r="U3887" t="str">
            <v>SÃO PAULO</v>
          </cell>
          <cell r="V3887" t="str">
            <v>SÃO PAULO</v>
          </cell>
          <cell r="X3887" t="str">
            <v>REVALIDAÇÃO - EM FUNCIONAMENTO</v>
          </cell>
          <cell r="Y3887">
            <v>41236.652245370373</v>
          </cell>
          <cell r="Z3887" t="str">
            <v>01135-10</v>
          </cell>
          <cell r="AA3887">
            <v>39608.666597222225</v>
          </cell>
          <cell r="AB3887">
            <v>39605</v>
          </cell>
          <cell r="AC3887">
            <v>204</v>
          </cell>
          <cell r="AI3887" t="str">
            <v>N</v>
          </cell>
          <cell r="AJ3887" t="str">
            <v>N</v>
          </cell>
          <cell r="AK3887" t="str">
            <v>N</v>
          </cell>
        </row>
        <row r="3888">
          <cell r="A3888">
            <v>2897</v>
          </cell>
          <cell r="B3888" t="str">
            <v>04.708.972/0001-96</v>
          </cell>
          <cell r="C3888" t="str">
            <v>MOVIE CINEMAS LTDA</v>
          </cell>
          <cell r="D3888" t="str">
            <v>REVALIDAÇÃO - REVALIDADO</v>
          </cell>
          <cell r="E3888" t="str">
            <v>LEONARDO FROSSARD DE FARIA</v>
          </cell>
          <cell r="F3888" t="str">
            <v>ROSA@MOVIECOM.COM.BR</v>
          </cell>
          <cell r="H3888">
            <v>13915</v>
          </cell>
          <cell r="J3888" t="str">
            <v>MOVIE CINEMAS LTDA</v>
          </cell>
          <cell r="K3888" t="str">
            <v>REVALIDAÇÃO - LIBERADO</v>
          </cell>
          <cell r="L3888">
            <v>39608.65697916667</v>
          </cell>
          <cell r="M3888">
            <v>39608.672395833331</v>
          </cell>
          <cell r="N3888" t="str">
            <v>5002256</v>
          </cell>
          <cell r="O3888" t="str">
            <v>04.708.972/0011-68</v>
          </cell>
          <cell r="P3888" t="str">
            <v>ROSA@MOVIECOM.COM.BR</v>
          </cell>
          <cell r="R3888" t="str">
            <v>MOVIECOM BELÉM 3</v>
          </cell>
          <cell r="S3888" t="str">
            <v>RUA BORACEA, N° 158</v>
          </cell>
          <cell r="T3888" t="str">
            <v>BARRA FUNDA</v>
          </cell>
          <cell r="U3888" t="str">
            <v>SÃO PAULO</v>
          </cell>
          <cell r="V3888" t="str">
            <v>SÃO PAULO</v>
          </cell>
          <cell r="X3888" t="str">
            <v>REVALIDAÇÃO - EM FUNCIONAMENTO</v>
          </cell>
          <cell r="Y3888">
            <v>41236.652245370373</v>
          </cell>
          <cell r="Z3888" t="str">
            <v>01135-10</v>
          </cell>
          <cell r="AA3888">
            <v>39608.666458333333</v>
          </cell>
          <cell r="AB3888">
            <v>39605</v>
          </cell>
          <cell r="AC3888">
            <v>99</v>
          </cell>
          <cell r="AI3888" t="str">
            <v>N</v>
          </cell>
          <cell r="AJ3888" t="str">
            <v>N</v>
          </cell>
          <cell r="AK3888" t="str">
            <v>N</v>
          </cell>
        </row>
        <row r="3889">
          <cell r="A3889">
            <v>2897</v>
          </cell>
          <cell r="B3889" t="str">
            <v>04.708.972/0001-96</v>
          </cell>
          <cell r="C3889" t="str">
            <v>MOVIE CINEMAS LTDA</v>
          </cell>
          <cell r="D3889" t="str">
            <v>REVALIDAÇÃO - REVALIDADO</v>
          </cell>
          <cell r="E3889" t="str">
            <v>CLÁUDIA D'ANDREA PEREIRA DE FARIA</v>
          </cell>
          <cell r="F3889" t="str">
            <v>ROSA@MOVIECOM.COM.BR</v>
          </cell>
          <cell r="H3889">
            <v>13915</v>
          </cell>
          <cell r="J3889" t="str">
            <v>MOVIE CINEMAS LTDA</v>
          </cell>
          <cell r="K3889" t="str">
            <v>REVALIDAÇÃO - LIBERADO</v>
          </cell>
          <cell r="L3889">
            <v>39608.65697916667</v>
          </cell>
          <cell r="M3889">
            <v>39608.672395833331</v>
          </cell>
          <cell r="N3889" t="str">
            <v>5002256</v>
          </cell>
          <cell r="O3889" t="str">
            <v>04.708.972/0011-68</v>
          </cell>
          <cell r="P3889" t="str">
            <v>ROSA@MOVIECOM.COM.BR</v>
          </cell>
          <cell r="R3889" t="str">
            <v>MOVIECOM BELÉM 3</v>
          </cell>
          <cell r="S3889" t="str">
            <v>RUA BORACEA, N° 158</v>
          </cell>
          <cell r="T3889" t="str">
            <v>BARRA FUNDA</v>
          </cell>
          <cell r="U3889" t="str">
            <v>SÃO PAULO</v>
          </cell>
          <cell r="V3889" t="str">
            <v>SÃO PAULO</v>
          </cell>
          <cell r="X3889" t="str">
            <v>REVALIDAÇÃO - EM FUNCIONAMENTO</v>
          </cell>
          <cell r="Y3889">
            <v>41236.652245370373</v>
          </cell>
          <cell r="Z3889" t="str">
            <v>01135-10</v>
          </cell>
          <cell r="AA3889">
            <v>39608.666458333333</v>
          </cell>
          <cell r="AB3889">
            <v>39605</v>
          </cell>
          <cell r="AC3889">
            <v>99</v>
          </cell>
          <cell r="AI3889" t="str">
            <v>N</v>
          </cell>
          <cell r="AJ3889" t="str">
            <v>N</v>
          </cell>
          <cell r="AK3889" t="str">
            <v>N</v>
          </cell>
        </row>
        <row r="3890">
          <cell r="A3890">
            <v>2897</v>
          </cell>
          <cell r="B3890" t="str">
            <v>04.708.972/0001-96</v>
          </cell>
          <cell r="C3890" t="str">
            <v>MOVIE CINEMAS LTDA</v>
          </cell>
          <cell r="D3890" t="str">
            <v>REVALIDAÇÃO - REVALIDADO</v>
          </cell>
          <cell r="E3890" t="str">
            <v>LEONARDO FROSSARD DE FARIA</v>
          </cell>
          <cell r="F3890" t="str">
            <v>ROSA@MOVIECOM.COM.BR</v>
          </cell>
          <cell r="H3890">
            <v>13915</v>
          </cell>
          <cell r="J3890" t="str">
            <v>MOVIE CINEMAS LTDA</v>
          </cell>
          <cell r="K3890" t="str">
            <v>REVALIDAÇÃO - LIBERADO</v>
          </cell>
          <cell r="L3890">
            <v>39608.65697916667</v>
          </cell>
          <cell r="M3890">
            <v>39608.672395833331</v>
          </cell>
          <cell r="N3890" t="str">
            <v>5002253</v>
          </cell>
          <cell r="O3890" t="str">
            <v>04.708.972/0011-68</v>
          </cell>
          <cell r="P3890" t="str">
            <v>ROSA@MOVIECOM.COM.BR</v>
          </cell>
          <cell r="R3890" t="str">
            <v>MOVIECOM BELÉM 4</v>
          </cell>
          <cell r="S3890" t="str">
            <v>RUA BORACEA, N° 158</v>
          </cell>
          <cell r="T3890" t="str">
            <v>BARRA FUNDA</v>
          </cell>
          <cell r="U3890" t="str">
            <v>SÃO PAULO</v>
          </cell>
          <cell r="V3890" t="str">
            <v>SÃO PAULO</v>
          </cell>
          <cell r="X3890" t="str">
            <v>REVALIDAÇÃO - EM FUNCIONAMENTO</v>
          </cell>
          <cell r="Y3890">
            <v>41236.652245370373</v>
          </cell>
          <cell r="Z3890" t="str">
            <v>01135-10</v>
          </cell>
          <cell r="AA3890">
            <v>39608.668090277781</v>
          </cell>
          <cell r="AB3890">
            <v>39605</v>
          </cell>
          <cell r="AC3890">
            <v>191</v>
          </cell>
          <cell r="AI3890" t="str">
            <v>N</v>
          </cell>
          <cell r="AJ3890" t="str">
            <v>N</v>
          </cell>
          <cell r="AK3890" t="str">
            <v>N</v>
          </cell>
        </row>
        <row r="3891">
          <cell r="A3891">
            <v>2897</v>
          </cell>
          <cell r="B3891" t="str">
            <v>04.708.972/0001-96</v>
          </cell>
          <cell r="C3891" t="str">
            <v>MOVIE CINEMAS LTDA</v>
          </cell>
          <cell r="D3891" t="str">
            <v>REVALIDAÇÃO - REVALIDADO</v>
          </cell>
          <cell r="E3891" t="str">
            <v>CLÁUDIA D'ANDREA PEREIRA DE FARIA</v>
          </cell>
          <cell r="F3891" t="str">
            <v>ROSA@MOVIECOM.COM.BR</v>
          </cell>
          <cell r="H3891">
            <v>13915</v>
          </cell>
          <cell r="J3891" t="str">
            <v>MOVIE CINEMAS LTDA</v>
          </cell>
          <cell r="K3891" t="str">
            <v>REVALIDAÇÃO - LIBERADO</v>
          </cell>
          <cell r="L3891">
            <v>39608.65697916667</v>
          </cell>
          <cell r="M3891">
            <v>39608.672395833331</v>
          </cell>
          <cell r="N3891" t="str">
            <v>5002253</v>
          </cell>
          <cell r="O3891" t="str">
            <v>04.708.972/0011-68</v>
          </cell>
          <cell r="P3891" t="str">
            <v>ROSA@MOVIECOM.COM.BR</v>
          </cell>
          <cell r="R3891" t="str">
            <v>MOVIECOM BELÉM 4</v>
          </cell>
          <cell r="S3891" t="str">
            <v>RUA BORACEA, N° 158</v>
          </cell>
          <cell r="T3891" t="str">
            <v>BARRA FUNDA</v>
          </cell>
          <cell r="U3891" t="str">
            <v>SÃO PAULO</v>
          </cell>
          <cell r="V3891" t="str">
            <v>SÃO PAULO</v>
          </cell>
          <cell r="X3891" t="str">
            <v>REVALIDAÇÃO - EM FUNCIONAMENTO</v>
          </cell>
          <cell r="Y3891">
            <v>41236.652245370373</v>
          </cell>
          <cell r="Z3891" t="str">
            <v>01135-10</v>
          </cell>
          <cell r="AA3891">
            <v>39608.668090277781</v>
          </cell>
          <cell r="AB3891">
            <v>39605</v>
          </cell>
          <cell r="AC3891">
            <v>191</v>
          </cell>
          <cell r="AI3891" t="str">
            <v>N</v>
          </cell>
          <cell r="AJ3891" t="str">
            <v>N</v>
          </cell>
          <cell r="AK3891" t="str">
            <v>N</v>
          </cell>
        </row>
        <row r="3892">
          <cell r="A3892">
            <v>2897</v>
          </cell>
          <cell r="B3892" t="str">
            <v>04.708.972/0001-96</v>
          </cell>
          <cell r="C3892" t="str">
            <v>MOVIE CINEMAS LTDA</v>
          </cell>
          <cell r="D3892" t="str">
            <v>REVALIDAÇÃO - REVALIDADO</v>
          </cell>
          <cell r="E3892" t="str">
            <v>CLÁUDIA D'ANDREA PEREIRA DE FARIA</v>
          </cell>
          <cell r="F3892" t="str">
            <v>ROSA@MOVIECOM.COM.BR</v>
          </cell>
          <cell r="H3892">
            <v>13915</v>
          </cell>
          <cell r="J3892" t="str">
            <v>MOVIE CINEMAS LTDA</v>
          </cell>
          <cell r="K3892" t="str">
            <v>REVALIDAÇÃO - LIBERADO</v>
          </cell>
          <cell r="L3892">
            <v>39608.65697916667</v>
          </cell>
          <cell r="M3892">
            <v>39608.672395833331</v>
          </cell>
          <cell r="N3892" t="str">
            <v>5002254</v>
          </cell>
          <cell r="O3892" t="str">
            <v>04.708.972/0011-68</v>
          </cell>
          <cell r="P3892" t="str">
            <v>ROSA@MOVIECOM.COM.BR</v>
          </cell>
          <cell r="R3892" t="str">
            <v>MOVIECOM BELÉM 5</v>
          </cell>
          <cell r="S3892" t="str">
            <v>RUA BORACEA, N° 158</v>
          </cell>
          <cell r="T3892" t="str">
            <v>BARRA FUNDA</v>
          </cell>
          <cell r="U3892" t="str">
            <v>SÃO PAULO</v>
          </cell>
          <cell r="V3892" t="str">
            <v>SÃO PAULO</v>
          </cell>
          <cell r="X3892" t="str">
            <v>REVALIDAÇÃO - EM FUNCIONAMENTO</v>
          </cell>
          <cell r="Y3892">
            <v>41236.652245370373</v>
          </cell>
          <cell r="Z3892" t="str">
            <v>01135-10</v>
          </cell>
          <cell r="AA3892">
            <v>39608.670208333337</v>
          </cell>
          <cell r="AB3892">
            <v>39605</v>
          </cell>
          <cell r="AC3892">
            <v>175</v>
          </cell>
          <cell r="AI3892" t="str">
            <v>N</v>
          </cell>
          <cell r="AJ3892" t="str">
            <v>N</v>
          </cell>
          <cell r="AK3892" t="str">
            <v>N</v>
          </cell>
        </row>
        <row r="3893">
          <cell r="A3893">
            <v>2897</v>
          </cell>
          <cell r="B3893" t="str">
            <v>04.708.972/0001-96</v>
          </cell>
          <cell r="C3893" t="str">
            <v>MOVIE CINEMAS LTDA</v>
          </cell>
          <cell r="D3893" t="str">
            <v>REVALIDAÇÃO - REVALIDADO</v>
          </cell>
          <cell r="E3893" t="str">
            <v>LEONARDO FROSSARD DE FARIA</v>
          </cell>
          <cell r="F3893" t="str">
            <v>ROSA@MOVIECOM.COM.BR</v>
          </cell>
          <cell r="H3893">
            <v>13915</v>
          </cell>
          <cell r="J3893" t="str">
            <v>MOVIE CINEMAS LTDA</v>
          </cell>
          <cell r="K3893" t="str">
            <v>REVALIDAÇÃO - LIBERADO</v>
          </cell>
          <cell r="L3893">
            <v>39608.65697916667</v>
          </cell>
          <cell r="M3893">
            <v>39608.672395833331</v>
          </cell>
          <cell r="N3893" t="str">
            <v>5002254</v>
          </cell>
          <cell r="O3893" t="str">
            <v>04.708.972/0011-68</v>
          </cell>
          <cell r="P3893" t="str">
            <v>ROSA@MOVIECOM.COM.BR</v>
          </cell>
          <cell r="R3893" t="str">
            <v>MOVIECOM BELÉM 5</v>
          </cell>
          <cell r="S3893" t="str">
            <v>RUA BORACEA, N° 158</v>
          </cell>
          <cell r="T3893" t="str">
            <v>BARRA FUNDA</v>
          </cell>
          <cell r="U3893" t="str">
            <v>SÃO PAULO</v>
          </cell>
          <cell r="V3893" t="str">
            <v>SÃO PAULO</v>
          </cell>
          <cell r="X3893" t="str">
            <v>REVALIDAÇÃO - EM FUNCIONAMENTO</v>
          </cell>
          <cell r="Y3893">
            <v>41236.652245370373</v>
          </cell>
          <cell r="Z3893" t="str">
            <v>01135-10</v>
          </cell>
          <cell r="AA3893">
            <v>39608.670208333337</v>
          </cell>
          <cell r="AB3893">
            <v>39605</v>
          </cell>
          <cell r="AC3893">
            <v>175</v>
          </cell>
          <cell r="AI3893" t="str">
            <v>N</v>
          </cell>
          <cell r="AJ3893" t="str">
            <v>N</v>
          </cell>
          <cell r="AK3893" t="str">
            <v>N</v>
          </cell>
        </row>
        <row r="3894">
          <cell r="A3894">
            <v>13919</v>
          </cell>
          <cell r="B3894" t="str">
            <v>86.608.171/0001-13</v>
          </cell>
          <cell r="C3894" t="str">
            <v>EMPRESA DE CINEMAS SERCLA LTDA</v>
          </cell>
          <cell r="D3894" t="str">
            <v>DEFERIDO</v>
          </cell>
          <cell r="E3894" t="str">
            <v>SÉRGIO BRANDÃO BONATO</v>
          </cell>
          <cell r="F3894" t="str">
            <v>CINEMASERCLA@CINEMASERCLA.COM.BR</v>
          </cell>
          <cell r="H3894">
            <v>13920</v>
          </cell>
          <cell r="J3894" t="str">
            <v>SERCLA</v>
          </cell>
          <cell r="K3894" t="str">
            <v>LIBERADO</v>
          </cell>
          <cell r="L3894">
            <v>38861.62222222222</v>
          </cell>
          <cell r="M3894">
            <v>39609.644375000003</v>
          </cell>
          <cell r="N3894" t="str">
            <v>5002259</v>
          </cell>
          <cell r="O3894" t="str">
            <v>86.608.171/0002-02</v>
          </cell>
          <cell r="P3894" t="str">
            <v>CINEMA@CINEMASERCLA.COM.BR</v>
          </cell>
          <cell r="R3894" t="str">
            <v>CINE NORTE 01</v>
          </cell>
          <cell r="S3894" t="str">
            <v>RUA PARAÍBA, 330,</v>
          </cell>
          <cell r="T3894" t="str">
            <v>FUNCIONÁRIOS</v>
          </cell>
          <cell r="U3894" t="str">
            <v>BELO HORIZONTE</v>
          </cell>
          <cell r="V3894" t="str">
            <v>MINAS GERAIS</v>
          </cell>
          <cell r="X3894" t="str">
            <v>EM FUNCIONAMENTO</v>
          </cell>
          <cell r="Y3894">
            <v>35821</v>
          </cell>
          <cell r="Z3894" t="str">
            <v>30130-40</v>
          </cell>
          <cell r="AA3894">
            <v>39602.735046296293</v>
          </cell>
          <cell r="AB3894">
            <v>35821</v>
          </cell>
          <cell r="AC3894">
            <v>216</v>
          </cell>
          <cell r="AI3894" t="str">
            <v>N</v>
          </cell>
          <cell r="AJ3894" t="str">
            <v>N</v>
          </cell>
          <cell r="AK3894" t="str">
            <v>N</v>
          </cell>
        </row>
        <row r="3895">
          <cell r="A3895">
            <v>13919</v>
          </cell>
          <cell r="B3895" t="str">
            <v>86.608.171/0001-13</v>
          </cell>
          <cell r="C3895" t="str">
            <v>EMPRESA DE CINEMAS SERCLA LTDA</v>
          </cell>
          <cell r="D3895" t="str">
            <v>DEFERIDO</v>
          </cell>
          <cell r="E3895" t="str">
            <v>CLÁUDIO BRANDÃO BONATO</v>
          </cell>
          <cell r="F3895" t="str">
            <v>CINEMASERCLA@CINEMASERCLA.COM.BR</v>
          </cell>
          <cell r="H3895">
            <v>13920</v>
          </cell>
          <cell r="J3895" t="str">
            <v>SERCLA</v>
          </cell>
          <cell r="K3895" t="str">
            <v>LIBERADO</v>
          </cell>
          <cell r="L3895">
            <v>38861.62222222222</v>
          </cell>
          <cell r="M3895">
            <v>39609.644375000003</v>
          </cell>
          <cell r="N3895" t="str">
            <v>5002259</v>
          </cell>
          <cell r="O3895" t="str">
            <v>86.608.171/0002-02</v>
          </cell>
          <cell r="P3895" t="str">
            <v>CINEMA@CINEMASERCLA.COM.BR</v>
          </cell>
          <cell r="R3895" t="str">
            <v>CINE NORTE 01</v>
          </cell>
          <cell r="S3895" t="str">
            <v>RUA PARAÍBA, 330,</v>
          </cell>
          <cell r="T3895" t="str">
            <v>FUNCIONÁRIOS</v>
          </cell>
          <cell r="U3895" t="str">
            <v>BELO HORIZONTE</v>
          </cell>
          <cell r="V3895" t="str">
            <v>MINAS GERAIS</v>
          </cell>
          <cell r="X3895" t="str">
            <v>EM FUNCIONAMENTO</v>
          </cell>
          <cell r="Y3895">
            <v>35821</v>
          </cell>
          <cell r="Z3895" t="str">
            <v>30130-40</v>
          </cell>
          <cell r="AA3895">
            <v>39602.735046296293</v>
          </cell>
          <cell r="AB3895">
            <v>35821</v>
          </cell>
          <cell r="AC3895">
            <v>216</v>
          </cell>
          <cell r="AI3895" t="str">
            <v>N</v>
          </cell>
          <cell r="AJ3895" t="str">
            <v>N</v>
          </cell>
          <cell r="AK3895" t="str">
            <v>N</v>
          </cell>
        </row>
        <row r="3896">
          <cell r="A3896">
            <v>13919</v>
          </cell>
          <cell r="B3896" t="str">
            <v>86.608.171/0001-13</v>
          </cell>
          <cell r="C3896" t="str">
            <v>EMPRESA DE CINEMAS SERCLA LTDA</v>
          </cell>
          <cell r="D3896" t="str">
            <v>DEFERIDO</v>
          </cell>
          <cell r="E3896" t="str">
            <v>CLÁUDIO BRANDÃO BONATO</v>
          </cell>
          <cell r="F3896" t="str">
            <v>CINEMASERCLA@CINEMASERCLA.COM.BR</v>
          </cell>
          <cell r="H3896">
            <v>13920</v>
          </cell>
          <cell r="J3896" t="str">
            <v>SERCLA</v>
          </cell>
          <cell r="K3896" t="str">
            <v>LIBERADO</v>
          </cell>
          <cell r="L3896">
            <v>38861.62222222222</v>
          </cell>
          <cell r="M3896">
            <v>39609.644375000003</v>
          </cell>
          <cell r="N3896" t="str">
            <v>5002261</v>
          </cell>
          <cell r="O3896" t="str">
            <v>86.608.171/0002-02</v>
          </cell>
          <cell r="P3896" t="str">
            <v>CINEMA@CINEMASERCLA.COM.BR</v>
          </cell>
          <cell r="R3896" t="str">
            <v>CINE NORTE 02</v>
          </cell>
          <cell r="S3896" t="str">
            <v>RUA PARAÍBA, 330,</v>
          </cell>
          <cell r="T3896" t="str">
            <v>FUNCIONÁRIOS</v>
          </cell>
          <cell r="U3896" t="str">
            <v>BELO HORIZONTE</v>
          </cell>
          <cell r="V3896" t="str">
            <v>MINAS GERAIS</v>
          </cell>
          <cell r="X3896" t="str">
            <v>EM FUNCIONAMENTO</v>
          </cell>
          <cell r="Y3896">
            <v>35821</v>
          </cell>
          <cell r="Z3896" t="str">
            <v>30130-40</v>
          </cell>
          <cell r="AA3896">
            <v>39609.540208333332</v>
          </cell>
          <cell r="AB3896">
            <v>35821</v>
          </cell>
          <cell r="AC3896">
            <v>170</v>
          </cell>
          <cell r="AI3896" t="str">
            <v>N</v>
          </cell>
          <cell r="AJ3896" t="str">
            <v>N</v>
          </cell>
          <cell r="AK3896" t="str">
            <v>N</v>
          </cell>
        </row>
        <row r="3897">
          <cell r="A3897">
            <v>13919</v>
          </cell>
          <cell r="B3897" t="str">
            <v>86.608.171/0001-13</v>
          </cell>
          <cell r="C3897" t="str">
            <v>EMPRESA DE CINEMAS SERCLA LTDA</v>
          </cell>
          <cell r="D3897" t="str">
            <v>DEFERIDO</v>
          </cell>
          <cell r="E3897" t="str">
            <v>SÉRGIO BRANDÃO BONATO</v>
          </cell>
          <cell r="F3897" t="str">
            <v>CINEMASERCLA@CINEMASERCLA.COM.BR</v>
          </cell>
          <cell r="H3897">
            <v>13920</v>
          </cell>
          <cell r="J3897" t="str">
            <v>SERCLA</v>
          </cell>
          <cell r="K3897" t="str">
            <v>LIBERADO</v>
          </cell>
          <cell r="L3897">
            <v>38861.62222222222</v>
          </cell>
          <cell r="M3897">
            <v>39609.644375000003</v>
          </cell>
          <cell r="N3897" t="str">
            <v>5002261</v>
          </cell>
          <cell r="O3897" t="str">
            <v>86.608.171/0002-02</v>
          </cell>
          <cell r="P3897" t="str">
            <v>CINEMA@CINEMASERCLA.COM.BR</v>
          </cell>
          <cell r="R3897" t="str">
            <v>CINE NORTE 02</v>
          </cell>
          <cell r="S3897" t="str">
            <v>RUA PARAÍBA, 330,</v>
          </cell>
          <cell r="T3897" t="str">
            <v>FUNCIONÁRIOS</v>
          </cell>
          <cell r="U3897" t="str">
            <v>BELO HORIZONTE</v>
          </cell>
          <cell r="V3897" t="str">
            <v>MINAS GERAIS</v>
          </cell>
          <cell r="X3897" t="str">
            <v>EM FUNCIONAMENTO</v>
          </cell>
          <cell r="Y3897">
            <v>35821</v>
          </cell>
          <cell r="Z3897" t="str">
            <v>30130-40</v>
          </cell>
          <cell r="AA3897">
            <v>39609.540208333332</v>
          </cell>
          <cell r="AB3897">
            <v>35821</v>
          </cell>
          <cell r="AC3897">
            <v>170</v>
          </cell>
          <cell r="AI3897" t="str">
            <v>N</v>
          </cell>
          <cell r="AJ3897" t="str">
            <v>N</v>
          </cell>
          <cell r="AK3897" t="str">
            <v>N</v>
          </cell>
        </row>
        <row r="3898">
          <cell r="A3898">
            <v>13919</v>
          </cell>
          <cell r="B3898" t="str">
            <v>86.608.171/0001-13</v>
          </cell>
          <cell r="C3898" t="str">
            <v>EMPRESA DE CINEMAS SERCLA LTDA</v>
          </cell>
          <cell r="D3898" t="str">
            <v>DEFERIDO</v>
          </cell>
          <cell r="E3898" t="str">
            <v>SÉRGIO BRANDÃO BONATO</v>
          </cell>
          <cell r="F3898" t="str">
            <v>CINEMASERCLA@CINEMASERCLA.COM.BR</v>
          </cell>
          <cell r="H3898">
            <v>13920</v>
          </cell>
          <cell r="J3898" t="str">
            <v>SERCLA</v>
          </cell>
          <cell r="K3898" t="str">
            <v>LIBERADO</v>
          </cell>
          <cell r="L3898">
            <v>38861.62222222222</v>
          </cell>
          <cell r="M3898">
            <v>39609.644375000003</v>
          </cell>
          <cell r="N3898" t="str">
            <v>5002260</v>
          </cell>
          <cell r="O3898" t="str">
            <v>86.608.171/0002-02</v>
          </cell>
          <cell r="P3898" t="str">
            <v>CINEMA@CINEMASERCLA.COM.BR</v>
          </cell>
          <cell r="R3898" t="str">
            <v>CINE NORTE 03</v>
          </cell>
          <cell r="S3898" t="str">
            <v>RUA PARAÍBA, 330,</v>
          </cell>
          <cell r="T3898" t="str">
            <v>FUNCIONÁRIOS</v>
          </cell>
          <cell r="U3898" t="str">
            <v>BELO HORIZONTE</v>
          </cell>
          <cell r="V3898" t="str">
            <v>MINAS GERAIS</v>
          </cell>
          <cell r="X3898" t="str">
            <v>EM FUNCIONAMENTO</v>
          </cell>
          <cell r="Y3898">
            <v>35821</v>
          </cell>
          <cell r="Z3898" t="str">
            <v>30130-40</v>
          </cell>
          <cell r="AA3898">
            <v>39609.541180555556</v>
          </cell>
          <cell r="AB3898">
            <v>35821</v>
          </cell>
          <cell r="AC3898">
            <v>94</v>
          </cell>
          <cell r="AI3898" t="str">
            <v>N</v>
          </cell>
          <cell r="AJ3898" t="str">
            <v>N</v>
          </cell>
          <cell r="AK3898" t="str">
            <v>N</v>
          </cell>
        </row>
        <row r="3899">
          <cell r="A3899">
            <v>13919</v>
          </cell>
          <cell r="B3899" t="str">
            <v>86.608.171/0001-13</v>
          </cell>
          <cell r="C3899" t="str">
            <v>EMPRESA DE CINEMAS SERCLA LTDA</v>
          </cell>
          <cell r="D3899" t="str">
            <v>DEFERIDO</v>
          </cell>
          <cell r="E3899" t="str">
            <v>CLÁUDIO BRANDÃO BONATO</v>
          </cell>
          <cell r="F3899" t="str">
            <v>CINEMASERCLA@CINEMASERCLA.COM.BR</v>
          </cell>
          <cell r="H3899">
            <v>13920</v>
          </cell>
          <cell r="J3899" t="str">
            <v>SERCLA</v>
          </cell>
          <cell r="K3899" t="str">
            <v>LIBERADO</v>
          </cell>
          <cell r="L3899">
            <v>38861.62222222222</v>
          </cell>
          <cell r="M3899">
            <v>39609.644375000003</v>
          </cell>
          <cell r="N3899" t="str">
            <v>5002260</v>
          </cell>
          <cell r="O3899" t="str">
            <v>86.608.171/0002-02</v>
          </cell>
          <cell r="P3899" t="str">
            <v>CINEMA@CINEMASERCLA.COM.BR</v>
          </cell>
          <cell r="R3899" t="str">
            <v>CINE NORTE 03</v>
          </cell>
          <cell r="S3899" t="str">
            <v>RUA PARAÍBA, 330,</v>
          </cell>
          <cell r="T3899" t="str">
            <v>FUNCIONÁRIOS</v>
          </cell>
          <cell r="U3899" t="str">
            <v>BELO HORIZONTE</v>
          </cell>
          <cell r="V3899" t="str">
            <v>MINAS GERAIS</v>
          </cell>
          <cell r="X3899" t="str">
            <v>EM FUNCIONAMENTO</v>
          </cell>
          <cell r="Y3899">
            <v>35821</v>
          </cell>
          <cell r="Z3899" t="str">
            <v>30130-40</v>
          </cell>
          <cell r="AA3899">
            <v>39609.541180555556</v>
          </cell>
          <cell r="AB3899">
            <v>35821</v>
          </cell>
          <cell r="AC3899">
            <v>94</v>
          </cell>
          <cell r="AI3899" t="str">
            <v>N</v>
          </cell>
          <cell r="AJ3899" t="str">
            <v>N</v>
          </cell>
          <cell r="AK3899" t="str">
            <v>N</v>
          </cell>
        </row>
        <row r="3900">
          <cell r="A3900">
            <v>13919</v>
          </cell>
          <cell r="B3900" t="str">
            <v>86.608.171/0001-13</v>
          </cell>
          <cell r="C3900" t="str">
            <v>EMPRESA DE CINEMAS SERCLA LTDA</v>
          </cell>
          <cell r="D3900" t="str">
            <v>DEFERIDO</v>
          </cell>
          <cell r="E3900" t="str">
            <v>SÉRGIO BRANDÃO BONATO</v>
          </cell>
          <cell r="F3900" t="str">
            <v>CINEMASERCLA@CINEMASERCLA.COM.BR</v>
          </cell>
          <cell r="H3900">
            <v>13920</v>
          </cell>
          <cell r="J3900" t="str">
            <v>SERCLA</v>
          </cell>
          <cell r="K3900" t="str">
            <v>LIBERADO</v>
          </cell>
          <cell r="L3900">
            <v>38861.62222222222</v>
          </cell>
          <cell r="M3900">
            <v>39609.644375000003</v>
          </cell>
          <cell r="N3900" t="str">
            <v>5002262</v>
          </cell>
          <cell r="O3900" t="str">
            <v>86.608.171/0002-02</v>
          </cell>
          <cell r="P3900" t="str">
            <v>CINEMA@CINEMASERCLA.COM.BR</v>
          </cell>
          <cell r="R3900" t="str">
            <v>CINE NORTE 04</v>
          </cell>
          <cell r="S3900" t="str">
            <v>RUA PARAÍBA, 330,</v>
          </cell>
          <cell r="T3900" t="str">
            <v>FUNCIONÁRIOS</v>
          </cell>
          <cell r="U3900" t="str">
            <v>BELO HORIZONTE</v>
          </cell>
          <cell r="V3900" t="str">
            <v>MINAS GERAIS</v>
          </cell>
          <cell r="X3900" t="str">
            <v>EM FUNCIONAMENTO</v>
          </cell>
          <cell r="Y3900">
            <v>35821</v>
          </cell>
          <cell r="Z3900" t="str">
            <v>30130-40</v>
          </cell>
          <cell r="AA3900">
            <v>39609.542291666665</v>
          </cell>
          <cell r="AB3900">
            <v>35821</v>
          </cell>
          <cell r="AC3900">
            <v>80</v>
          </cell>
          <cell r="AI3900" t="str">
            <v>N</v>
          </cell>
          <cell r="AJ3900" t="str">
            <v>N</v>
          </cell>
          <cell r="AK3900" t="str">
            <v>N</v>
          </cell>
        </row>
        <row r="3901">
          <cell r="A3901">
            <v>13919</v>
          </cell>
          <cell r="B3901" t="str">
            <v>86.608.171/0001-13</v>
          </cell>
          <cell r="C3901" t="str">
            <v>EMPRESA DE CINEMAS SERCLA LTDA</v>
          </cell>
          <cell r="D3901" t="str">
            <v>DEFERIDO</v>
          </cell>
          <cell r="E3901" t="str">
            <v>CLÁUDIO BRANDÃO BONATO</v>
          </cell>
          <cell r="F3901" t="str">
            <v>CINEMASERCLA@CINEMASERCLA.COM.BR</v>
          </cell>
          <cell r="H3901">
            <v>13920</v>
          </cell>
          <cell r="J3901" t="str">
            <v>SERCLA</v>
          </cell>
          <cell r="K3901" t="str">
            <v>LIBERADO</v>
          </cell>
          <cell r="L3901">
            <v>38861.62222222222</v>
          </cell>
          <cell r="M3901">
            <v>39609.644375000003</v>
          </cell>
          <cell r="N3901" t="str">
            <v>5002262</v>
          </cell>
          <cell r="O3901" t="str">
            <v>86.608.171/0002-02</v>
          </cell>
          <cell r="P3901" t="str">
            <v>CINEMA@CINEMASERCLA.COM.BR</v>
          </cell>
          <cell r="R3901" t="str">
            <v>CINE NORTE 04</v>
          </cell>
          <cell r="S3901" t="str">
            <v>RUA PARAÍBA, 330,</v>
          </cell>
          <cell r="T3901" t="str">
            <v>FUNCIONÁRIOS</v>
          </cell>
          <cell r="U3901" t="str">
            <v>BELO HORIZONTE</v>
          </cell>
          <cell r="V3901" t="str">
            <v>MINAS GERAIS</v>
          </cell>
          <cell r="X3901" t="str">
            <v>EM FUNCIONAMENTO</v>
          </cell>
          <cell r="Y3901">
            <v>35821</v>
          </cell>
          <cell r="Z3901" t="str">
            <v>30130-40</v>
          </cell>
          <cell r="AA3901">
            <v>39609.542291666665</v>
          </cell>
          <cell r="AB3901">
            <v>35821</v>
          </cell>
          <cell r="AC3901">
            <v>80</v>
          </cell>
          <cell r="AI3901" t="str">
            <v>N</v>
          </cell>
          <cell r="AJ3901" t="str">
            <v>N</v>
          </cell>
          <cell r="AK3901" t="str">
            <v>N</v>
          </cell>
        </row>
        <row r="3902">
          <cell r="A3902">
            <v>13919</v>
          </cell>
          <cell r="B3902" t="str">
            <v>86.608.171/0001-13</v>
          </cell>
          <cell r="C3902" t="str">
            <v>EMPRESA DE CINEMAS SERCLA LTDA</v>
          </cell>
          <cell r="D3902" t="str">
            <v>DEFERIDO</v>
          </cell>
          <cell r="E3902" t="str">
            <v>SÉRGIO BRANDÃO BONATO</v>
          </cell>
          <cell r="F3902" t="str">
            <v>CINEMASERCLA@CINEMASERCLA.COM.BR</v>
          </cell>
          <cell r="H3902">
            <v>13920</v>
          </cell>
          <cell r="J3902" t="str">
            <v>SERCLA</v>
          </cell>
          <cell r="K3902" t="str">
            <v>LIBERADO</v>
          </cell>
          <cell r="L3902">
            <v>38861.62222222222</v>
          </cell>
          <cell r="M3902">
            <v>39609.644375000003</v>
          </cell>
          <cell r="N3902" t="str">
            <v>5002258</v>
          </cell>
          <cell r="O3902" t="str">
            <v>86.608.171/0002-02</v>
          </cell>
          <cell r="P3902" t="str">
            <v>CINEMA@CINEMASERCLA.COM.BR</v>
          </cell>
          <cell r="R3902" t="str">
            <v>CINE NORTE 05</v>
          </cell>
          <cell r="S3902" t="str">
            <v>RUA PARAÍBA, 330,</v>
          </cell>
          <cell r="T3902" t="str">
            <v>FUNCIONÁRIOS</v>
          </cell>
          <cell r="U3902" t="str">
            <v>BELO HORIZONTE</v>
          </cell>
          <cell r="V3902" t="str">
            <v>MINAS GERAIS</v>
          </cell>
          <cell r="X3902" t="str">
            <v>EM FUNCIONAMENTO</v>
          </cell>
          <cell r="Y3902">
            <v>35821</v>
          </cell>
          <cell r="Z3902" t="str">
            <v>30130-40</v>
          </cell>
          <cell r="AA3902">
            <v>39609.543715277781</v>
          </cell>
          <cell r="AB3902">
            <v>35821</v>
          </cell>
          <cell r="AC3902">
            <v>104</v>
          </cell>
          <cell r="AI3902" t="str">
            <v>N</v>
          </cell>
          <cell r="AJ3902" t="str">
            <v>N</v>
          </cell>
          <cell r="AK3902" t="str">
            <v>N</v>
          </cell>
        </row>
        <row r="3903">
          <cell r="A3903">
            <v>13919</v>
          </cell>
          <cell r="B3903" t="str">
            <v>86.608.171/0001-13</v>
          </cell>
          <cell r="C3903" t="str">
            <v>EMPRESA DE CINEMAS SERCLA LTDA</v>
          </cell>
          <cell r="D3903" t="str">
            <v>DEFERIDO</v>
          </cell>
          <cell r="E3903" t="str">
            <v>CLÁUDIO BRANDÃO BONATO</v>
          </cell>
          <cell r="F3903" t="str">
            <v>CINEMASERCLA@CINEMASERCLA.COM.BR</v>
          </cell>
          <cell r="H3903">
            <v>13920</v>
          </cell>
          <cell r="J3903" t="str">
            <v>SERCLA</v>
          </cell>
          <cell r="K3903" t="str">
            <v>LIBERADO</v>
          </cell>
          <cell r="L3903">
            <v>38861.62222222222</v>
          </cell>
          <cell r="M3903">
            <v>39609.644375000003</v>
          </cell>
          <cell r="N3903" t="str">
            <v>5002258</v>
          </cell>
          <cell r="O3903" t="str">
            <v>86.608.171/0002-02</v>
          </cell>
          <cell r="P3903" t="str">
            <v>CINEMA@CINEMASERCLA.COM.BR</v>
          </cell>
          <cell r="R3903" t="str">
            <v>CINE NORTE 05</v>
          </cell>
          <cell r="S3903" t="str">
            <v>RUA PARAÍBA, 330,</v>
          </cell>
          <cell r="T3903" t="str">
            <v>FUNCIONÁRIOS</v>
          </cell>
          <cell r="U3903" t="str">
            <v>BELO HORIZONTE</v>
          </cell>
          <cell r="V3903" t="str">
            <v>MINAS GERAIS</v>
          </cell>
          <cell r="X3903" t="str">
            <v>EM FUNCIONAMENTO</v>
          </cell>
          <cell r="Y3903">
            <v>35821</v>
          </cell>
          <cell r="Z3903" t="str">
            <v>30130-40</v>
          </cell>
          <cell r="AA3903">
            <v>39609.543715277781</v>
          </cell>
          <cell r="AB3903">
            <v>35821</v>
          </cell>
          <cell r="AC3903">
            <v>104</v>
          </cell>
          <cell r="AI3903" t="str">
            <v>N</v>
          </cell>
          <cell r="AJ3903" t="str">
            <v>N</v>
          </cell>
          <cell r="AK3903" t="str">
            <v>N</v>
          </cell>
        </row>
        <row r="3904">
          <cell r="A3904">
            <v>13919</v>
          </cell>
          <cell r="B3904" t="str">
            <v>86.608.171/0001-13</v>
          </cell>
          <cell r="C3904" t="str">
            <v>EMPRESA DE CINEMAS SERCLA LTDA</v>
          </cell>
          <cell r="D3904" t="str">
            <v>DEFERIDO</v>
          </cell>
          <cell r="E3904" t="str">
            <v>SÉRGIO BRANDÃO BONATO</v>
          </cell>
          <cell r="F3904" t="str">
            <v>CINEMASERCLA@CINEMASERCLA.COM.BR</v>
          </cell>
          <cell r="H3904">
            <v>13921</v>
          </cell>
          <cell r="J3904" t="str">
            <v>EMPRESA DE CINEMAS SERCLA LTDA</v>
          </cell>
          <cell r="K3904" t="str">
            <v>LIBERADO</v>
          </cell>
          <cell r="L3904">
            <v>39609.569004629629</v>
          </cell>
          <cell r="M3904">
            <v>39609.64466435185</v>
          </cell>
          <cell r="N3904" t="str">
            <v>5002263</v>
          </cell>
          <cell r="O3904" t="str">
            <v>86.608.171/0008-90</v>
          </cell>
          <cell r="P3904" t="str">
            <v>STARPLEX@CINEMASERCLA.COM.BR</v>
          </cell>
          <cell r="R3904" t="str">
            <v>STARPLEX CINEMAS 1</v>
          </cell>
          <cell r="S3904" t="str">
            <v>RUA PARAÍBA  N° 330</v>
          </cell>
          <cell r="T3904" t="str">
            <v>FUNCIONÁRIOS</v>
          </cell>
          <cell r="U3904" t="str">
            <v>BELO HORIZONTE</v>
          </cell>
          <cell r="V3904" t="str">
            <v>MINAS GERAIS</v>
          </cell>
          <cell r="X3904" t="str">
            <v>EM FUNCIONAMENTO</v>
          </cell>
          <cell r="Y3904">
            <v>40695</v>
          </cell>
          <cell r="Z3904" t="str">
            <v>30130-40</v>
          </cell>
          <cell r="AA3904">
            <v>39609.571863425925</v>
          </cell>
          <cell r="AB3904">
            <v>39203</v>
          </cell>
          <cell r="AC3904">
            <v>234</v>
          </cell>
          <cell r="AI3904" t="str">
            <v>N</v>
          </cell>
          <cell r="AJ3904" t="str">
            <v>N</v>
          </cell>
          <cell r="AK3904" t="str">
            <v>N</v>
          </cell>
        </row>
        <row r="3905">
          <cell r="A3905">
            <v>13919</v>
          </cell>
          <cell r="B3905" t="str">
            <v>86.608.171/0001-13</v>
          </cell>
          <cell r="C3905" t="str">
            <v>EMPRESA DE CINEMAS SERCLA LTDA</v>
          </cell>
          <cell r="D3905" t="str">
            <v>DEFERIDO</v>
          </cell>
          <cell r="E3905" t="str">
            <v>CLÁUDIO BRANDÃO BONATO</v>
          </cell>
          <cell r="F3905" t="str">
            <v>CINEMASERCLA@CINEMASERCLA.COM.BR</v>
          </cell>
          <cell r="H3905">
            <v>13921</v>
          </cell>
          <cell r="J3905" t="str">
            <v>EMPRESA DE CINEMAS SERCLA LTDA</v>
          </cell>
          <cell r="K3905" t="str">
            <v>LIBERADO</v>
          </cell>
          <cell r="L3905">
            <v>39609.569004629629</v>
          </cell>
          <cell r="M3905">
            <v>39609.64466435185</v>
          </cell>
          <cell r="N3905" t="str">
            <v>5002263</v>
          </cell>
          <cell r="O3905" t="str">
            <v>86.608.171/0008-90</v>
          </cell>
          <cell r="P3905" t="str">
            <v>STARPLEX@CINEMASERCLA.COM.BR</v>
          </cell>
          <cell r="R3905" t="str">
            <v>STARPLEX CINEMAS 1</v>
          </cell>
          <cell r="S3905" t="str">
            <v>RUA PARAÍBA  N° 330</v>
          </cell>
          <cell r="T3905" t="str">
            <v>FUNCIONÁRIOS</v>
          </cell>
          <cell r="U3905" t="str">
            <v>BELO HORIZONTE</v>
          </cell>
          <cell r="V3905" t="str">
            <v>MINAS GERAIS</v>
          </cell>
          <cell r="X3905" t="str">
            <v>EM FUNCIONAMENTO</v>
          </cell>
          <cell r="Y3905">
            <v>40695</v>
          </cell>
          <cell r="Z3905" t="str">
            <v>30130-40</v>
          </cell>
          <cell r="AA3905">
            <v>39609.571863425925</v>
          </cell>
          <cell r="AB3905">
            <v>39203</v>
          </cell>
          <cell r="AC3905">
            <v>234</v>
          </cell>
          <cell r="AI3905" t="str">
            <v>N</v>
          </cell>
          <cell r="AJ3905" t="str">
            <v>N</v>
          </cell>
          <cell r="AK3905" t="str">
            <v>N</v>
          </cell>
        </row>
        <row r="3906">
          <cell r="A3906">
            <v>13919</v>
          </cell>
          <cell r="B3906" t="str">
            <v>86.608.171/0001-13</v>
          </cell>
          <cell r="C3906" t="str">
            <v>EMPRESA DE CINEMAS SERCLA LTDA</v>
          </cell>
          <cell r="D3906" t="str">
            <v>DEFERIDO</v>
          </cell>
          <cell r="E3906" t="str">
            <v>CLÁUDIO BRANDÃO BONATO</v>
          </cell>
          <cell r="F3906" t="str">
            <v>CINEMASERCLA@CINEMASERCLA.COM.BR</v>
          </cell>
          <cell r="H3906">
            <v>13921</v>
          </cell>
          <cell r="J3906" t="str">
            <v>EMPRESA DE CINEMAS SERCLA LTDA</v>
          </cell>
          <cell r="K3906" t="str">
            <v>LIBERADO</v>
          </cell>
          <cell r="L3906">
            <v>39609.569004629629</v>
          </cell>
          <cell r="M3906">
            <v>39609.64466435185</v>
          </cell>
          <cell r="N3906" t="str">
            <v>5002264</v>
          </cell>
          <cell r="O3906" t="str">
            <v>86.608.171/0008-90</v>
          </cell>
          <cell r="P3906" t="str">
            <v>STARPLEX@CINEMASERCLA.COM.BR</v>
          </cell>
          <cell r="R3906" t="str">
            <v>STARPLEX CINEMAS 2</v>
          </cell>
          <cell r="S3906" t="str">
            <v>RUA PARAÍBA  N° 330</v>
          </cell>
          <cell r="T3906" t="str">
            <v>FUNCIONÁRIOS</v>
          </cell>
          <cell r="U3906" t="str">
            <v>BELO HORIZONTE</v>
          </cell>
          <cell r="V3906" t="str">
            <v>MINAS GERAIS</v>
          </cell>
          <cell r="X3906" t="str">
            <v>EM FUNCIONAMENTO</v>
          </cell>
          <cell r="Y3906">
            <v>40695</v>
          </cell>
          <cell r="Z3906" t="str">
            <v>30130-40</v>
          </cell>
          <cell r="AA3906">
            <v>39609.573819444442</v>
          </cell>
          <cell r="AB3906">
            <v>39203</v>
          </cell>
          <cell r="AC3906">
            <v>236</v>
          </cell>
          <cell r="AI3906" t="str">
            <v>N</v>
          </cell>
          <cell r="AJ3906" t="str">
            <v>N</v>
          </cell>
          <cell r="AK3906" t="str">
            <v>N</v>
          </cell>
        </row>
        <row r="3907">
          <cell r="A3907">
            <v>13919</v>
          </cell>
          <cell r="B3907" t="str">
            <v>86.608.171/0001-13</v>
          </cell>
          <cell r="C3907" t="str">
            <v>EMPRESA DE CINEMAS SERCLA LTDA</v>
          </cell>
          <cell r="D3907" t="str">
            <v>DEFERIDO</v>
          </cell>
          <cell r="E3907" t="str">
            <v>SÉRGIO BRANDÃO BONATO</v>
          </cell>
          <cell r="F3907" t="str">
            <v>CINEMASERCLA@CINEMASERCLA.COM.BR</v>
          </cell>
          <cell r="H3907">
            <v>13921</v>
          </cell>
          <cell r="J3907" t="str">
            <v>EMPRESA DE CINEMAS SERCLA LTDA</v>
          </cell>
          <cell r="K3907" t="str">
            <v>LIBERADO</v>
          </cell>
          <cell r="L3907">
            <v>39609.569004629629</v>
          </cell>
          <cell r="M3907">
            <v>39609.64466435185</v>
          </cell>
          <cell r="N3907" t="str">
            <v>5002264</v>
          </cell>
          <cell r="O3907" t="str">
            <v>86.608.171/0008-90</v>
          </cell>
          <cell r="P3907" t="str">
            <v>STARPLEX@CINEMASERCLA.COM.BR</v>
          </cell>
          <cell r="R3907" t="str">
            <v>STARPLEX CINEMAS 2</v>
          </cell>
          <cell r="S3907" t="str">
            <v>RUA PARAÍBA  N° 330</v>
          </cell>
          <cell r="T3907" t="str">
            <v>FUNCIONÁRIOS</v>
          </cell>
          <cell r="U3907" t="str">
            <v>BELO HORIZONTE</v>
          </cell>
          <cell r="V3907" t="str">
            <v>MINAS GERAIS</v>
          </cell>
          <cell r="X3907" t="str">
            <v>EM FUNCIONAMENTO</v>
          </cell>
          <cell r="Y3907">
            <v>40695</v>
          </cell>
          <cell r="Z3907" t="str">
            <v>30130-40</v>
          </cell>
          <cell r="AA3907">
            <v>39609.573819444442</v>
          </cell>
          <cell r="AB3907">
            <v>39203</v>
          </cell>
          <cell r="AC3907">
            <v>236</v>
          </cell>
          <cell r="AI3907" t="str">
            <v>N</v>
          </cell>
          <cell r="AJ3907" t="str">
            <v>N</v>
          </cell>
          <cell r="AK3907" t="str">
            <v>N</v>
          </cell>
        </row>
        <row r="3908">
          <cell r="A3908">
            <v>13919</v>
          </cell>
          <cell r="B3908" t="str">
            <v>86.608.171/0001-13</v>
          </cell>
          <cell r="C3908" t="str">
            <v>EMPRESA DE CINEMAS SERCLA LTDA</v>
          </cell>
          <cell r="D3908" t="str">
            <v>DEFERIDO</v>
          </cell>
          <cell r="E3908" t="str">
            <v>CLÁUDIO BRANDÃO BONATO</v>
          </cell>
          <cell r="F3908" t="str">
            <v>CINEMASERCLA@CINEMASERCLA.COM.BR</v>
          </cell>
          <cell r="H3908">
            <v>13922</v>
          </cell>
          <cell r="J3908" t="str">
            <v>SERCLA</v>
          </cell>
          <cell r="K3908" t="str">
            <v>LIBERADO</v>
          </cell>
          <cell r="L3908">
            <v>38861.611157407409</v>
          </cell>
          <cell r="M3908">
            <v>39609.644826388889</v>
          </cell>
          <cell r="N3908" t="str">
            <v>5002267</v>
          </cell>
          <cell r="O3908" t="str">
            <v>86.608.171/0006-28</v>
          </cell>
          <cell r="P3908" t="str">
            <v>CINEMA@CINEMASERCLA.COM.BR</v>
          </cell>
          <cell r="R3908" t="str">
            <v>CINE IGUATEMI 1</v>
          </cell>
          <cell r="S3908" t="str">
            <v>RUA PARAÍBA, 330</v>
          </cell>
          <cell r="T3908" t="str">
            <v>FUNCIONARIOS</v>
          </cell>
          <cell r="U3908" t="str">
            <v>BELO HORIZONTE</v>
          </cell>
          <cell r="V3908" t="str">
            <v>MINAS GERAIS</v>
          </cell>
          <cell r="X3908" t="str">
            <v>FECHADO</v>
          </cell>
          <cell r="Y3908">
            <v>40633</v>
          </cell>
          <cell r="Z3908" t="str">
            <v>30130-40</v>
          </cell>
          <cell r="AA3908">
            <v>39609.5627662037</v>
          </cell>
          <cell r="AB3908">
            <v>36570</v>
          </cell>
          <cell r="AC3908">
            <v>160</v>
          </cell>
          <cell r="AI3908" t="str">
            <v>N</v>
          </cell>
          <cell r="AJ3908" t="str">
            <v>N</v>
          </cell>
          <cell r="AK3908" t="str">
            <v>N</v>
          </cell>
        </row>
        <row r="3909">
          <cell r="A3909">
            <v>13919</v>
          </cell>
          <cell r="B3909" t="str">
            <v>86.608.171/0001-13</v>
          </cell>
          <cell r="C3909" t="str">
            <v>EMPRESA DE CINEMAS SERCLA LTDA</v>
          </cell>
          <cell r="D3909" t="str">
            <v>DEFERIDO</v>
          </cell>
          <cell r="E3909" t="str">
            <v>SÉRGIO BRANDÃO BONATO</v>
          </cell>
          <cell r="F3909" t="str">
            <v>CINEMASERCLA@CINEMASERCLA.COM.BR</v>
          </cell>
          <cell r="H3909">
            <v>13922</v>
          </cell>
          <cell r="J3909" t="str">
            <v>SERCLA</v>
          </cell>
          <cell r="K3909" t="str">
            <v>LIBERADO</v>
          </cell>
          <cell r="L3909">
            <v>38861.611157407409</v>
          </cell>
          <cell r="M3909">
            <v>39609.644826388889</v>
          </cell>
          <cell r="N3909" t="str">
            <v>5002267</v>
          </cell>
          <cell r="O3909" t="str">
            <v>86.608.171/0006-28</v>
          </cell>
          <cell r="P3909" t="str">
            <v>CINEMA@CINEMASERCLA.COM.BR</v>
          </cell>
          <cell r="R3909" t="str">
            <v>CINE IGUATEMI 1</v>
          </cell>
          <cell r="S3909" t="str">
            <v>RUA PARAÍBA, 330</v>
          </cell>
          <cell r="T3909" t="str">
            <v>FUNCIONARIOS</v>
          </cell>
          <cell r="U3909" t="str">
            <v>BELO HORIZONTE</v>
          </cell>
          <cell r="V3909" t="str">
            <v>MINAS GERAIS</v>
          </cell>
          <cell r="X3909" t="str">
            <v>FECHADO</v>
          </cell>
          <cell r="Y3909">
            <v>40633</v>
          </cell>
          <cell r="Z3909" t="str">
            <v>30130-40</v>
          </cell>
          <cell r="AA3909">
            <v>39609.5627662037</v>
          </cell>
          <cell r="AB3909">
            <v>36570</v>
          </cell>
          <cell r="AC3909">
            <v>160</v>
          </cell>
          <cell r="AI3909" t="str">
            <v>N</v>
          </cell>
          <cell r="AJ3909" t="str">
            <v>N</v>
          </cell>
          <cell r="AK3909" t="str">
            <v>N</v>
          </cell>
        </row>
        <row r="3910">
          <cell r="A3910">
            <v>13919</v>
          </cell>
          <cell r="B3910" t="str">
            <v>86.608.171/0001-13</v>
          </cell>
          <cell r="C3910" t="str">
            <v>EMPRESA DE CINEMAS SERCLA LTDA</v>
          </cell>
          <cell r="D3910" t="str">
            <v>DEFERIDO</v>
          </cell>
          <cell r="E3910" t="str">
            <v>SÉRGIO BRANDÃO BONATO</v>
          </cell>
          <cell r="F3910" t="str">
            <v>CINEMASERCLA@CINEMASERCLA.COM.BR</v>
          </cell>
          <cell r="H3910">
            <v>13922</v>
          </cell>
          <cell r="J3910" t="str">
            <v>SERCLA</v>
          </cell>
          <cell r="K3910" t="str">
            <v>LIBERADO</v>
          </cell>
          <cell r="L3910">
            <v>38861.611157407409</v>
          </cell>
          <cell r="M3910">
            <v>39609.644826388889</v>
          </cell>
          <cell r="N3910" t="str">
            <v>5002266</v>
          </cell>
          <cell r="O3910" t="str">
            <v>86.608.171/0006-28</v>
          </cell>
          <cell r="P3910" t="str">
            <v>CINEMA@CINEMASERCLA.COM.BR</v>
          </cell>
          <cell r="R3910" t="str">
            <v>CINE IGUATEMI 2</v>
          </cell>
          <cell r="S3910" t="str">
            <v>RUA PARAÍBA, 330</v>
          </cell>
          <cell r="T3910" t="str">
            <v>FUNCIONARIOS</v>
          </cell>
          <cell r="U3910" t="str">
            <v>BELO HORIZONTE</v>
          </cell>
          <cell r="V3910" t="str">
            <v>MINAS GERAIS</v>
          </cell>
          <cell r="X3910" t="str">
            <v>FECHADO</v>
          </cell>
          <cell r="Y3910">
            <v>40633</v>
          </cell>
          <cell r="Z3910" t="str">
            <v>30130-40</v>
          </cell>
          <cell r="AA3910">
            <v>39609.564120370371</v>
          </cell>
          <cell r="AB3910">
            <v>36570</v>
          </cell>
          <cell r="AC3910">
            <v>150</v>
          </cell>
          <cell r="AI3910" t="str">
            <v>N</v>
          </cell>
          <cell r="AJ3910" t="str">
            <v>N</v>
          </cell>
          <cell r="AK3910" t="str">
            <v>N</v>
          </cell>
        </row>
        <row r="3911">
          <cell r="A3911">
            <v>13919</v>
          </cell>
          <cell r="B3911" t="str">
            <v>86.608.171/0001-13</v>
          </cell>
          <cell r="C3911" t="str">
            <v>EMPRESA DE CINEMAS SERCLA LTDA</v>
          </cell>
          <cell r="D3911" t="str">
            <v>DEFERIDO</v>
          </cell>
          <cell r="E3911" t="str">
            <v>CLÁUDIO BRANDÃO BONATO</v>
          </cell>
          <cell r="F3911" t="str">
            <v>CINEMASERCLA@CINEMASERCLA.COM.BR</v>
          </cell>
          <cell r="H3911">
            <v>13922</v>
          </cell>
          <cell r="J3911" t="str">
            <v>SERCLA</v>
          </cell>
          <cell r="K3911" t="str">
            <v>LIBERADO</v>
          </cell>
          <cell r="L3911">
            <v>38861.611157407409</v>
          </cell>
          <cell r="M3911">
            <v>39609.644826388889</v>
          </cell>
          <cell r="N3911" t="str">
            <v>5002266</v>
          </cell>
          <cell r="O3911" t="str">
            <v>86.608.171/0006-28</v>
          </cell>
          <cell r="P3911" t="str">
            <v>CINEMA@CINEMASERCLA.COM.BR</v>
          </cell>
          <cell r="R3911" t="str">
            <v>CINE IGUATEMI 2</v>
          </cell>
          <cell r="S3911" t="str">
            <v>RUA PARAÍBA, 330</v>
          </cell>
          <cell r="T3911" t="str">
            <v>FUNCIONARIOS</v>
          </cell>
          <cell r="U3911" t="str">
            <v>BELO HORIZONTE</v>
          </cell>
          <cell r="V3911" t="str">
            <v>MINAS GERAIS</v>
          </cell>
          <cell r="X3911" t="str">
            <v>FECHADO</v>
          </cell>
          <cell r="Y3911">
            <v>40633</v>
          </cell>
          <cell r="Z3911" t="str">
            <v>30130-40</v>
          </cell>
          <cell r="AA3911">
            <v>39609.564120370371</v>
          </cell>
          <cell r="AB3911">
            <v>36570</v>
          </cell>
          <cell r="AC3911">
            <v>150</v>
          </cell>
          <cell r="AI3911" t="str">
            <v>N</v>
          </cell>
          <cell r="AJ3911" t="str">
            <v>N</v>
          </cell>
          <cell r="AK3911" t="str">
            <v>N</v>
          </cell>
        </row>
        <row r="3912">
          <cell r="A3912">
            <v>13919</v>
          </cell>
          <cell r="B3912" t="str">
            <v>86.608.171/0001-13</v>
          </cell>
          <cell r="C3912" t="str">
            <v>EMPRESA DE CINEMAS SERCLA LTDA</v>
          </cell>
          <cell r="D3912" t="str">
            <v>DEFERIDO</v>
          </cell>
          <cell r="E3912" t="str">
            <v>SÉRGIO BRANDÃO BONATO</v>
          </cell>
          <cell r="F3912" t="str">
            <v>CINEMASERCLA@CINEMASERCLA.COM.BR</v>
          </cell>
          <cell r="H3912">
            <v>13922</v>
          </cell>
          <cell r="J3912" t="str">
            <v>SERCLA</v>
          </cell>
          <cell r="K3912" t="str">
            <v>LIBERADO</v>
          </cell>
          <cell r="L3912">
            <v>38861.611157407409</v>
          </cell>
          <cell r="M3912">
            <v>39609.644826388889</v>
          </cell>
          <cell r="N3912" t="str">
            <v>5002268</v>
          </cell>
          <cell r="O3912" t="str">
            <v>86.608.171/0006-28</v>
          </cell>
          <cell r="P3912" t="str">
            <v>CINEMA@CINEMASERCLA.COM.BR</v>
          </cell>
          <cell r="R3912" t="str">
            <v>CINE IGUATEMI 3</v>
          </cell>
          <cell r="S3912" t="str">
            <v>RUA PARAÍBA, 330</v>
          </cell>
          <cell r="T3912" t="str">
            <v>FUNCIONARIOS</v>
          </cell>
          <cell r="U3912" t="str">
            <v>BELO HORIZONTE</v>
          </cell>
          <cell r="V3912" t="str">
            <v>MINAS GERAIS</v>
          </cell>
          <cell r="X3912" t="str">
            <v>FECHADO</v>
          </cell>
          <cell r="Y3912">
            <v>40633</v>
          </cell>
          <cell r="Z3912" t="str">
            <v>30130-40</v>
          </cell>
          <cell r="AA3912">
            <v>39609.565127314818</v>
          </cell>
          <cell r="AB3912">
            <v>36570</v>
          </cell>
          <cell r="AC3912">
            <v>170</v>
          </cell>
          <cell r="AI3912" t="str">
            <v>N</v>
          </cell>
          <cell r="AJ3912" t="str">
            <v>N</v>
          </cell>
          <cell r="AK3912" t="str">
            <v>N</v>
          </cell>
        </row>
        <row r="3913">
          <cell r="A3913">
            <v>13919</v>
          </cell>
          <cell r="B3913" t="str">
            <v>86.608.171/0001-13</v>
          </cell>
          <cell r="C3913" t="str">
            <v>EMPRESA DE CINEMAS SERCLA LTDA</v>
          </cell>
          <cell r="D3913" t="str">
            <v>DEFERIDO</v>
          </cell>
          <cell r="E3913" t="str">
            <v>CLÁUDIO BRANDÃO BONATO</v>
          </cell>
          <cell r="F3913" t="str">
            <v>CINEMASERCLA@CINEMASERCLA.COM.BR</v>
          </cell>
          <cell r="H3913">
            <v>13922</v>
          </cell>
          <cell r="J3913" t="str">
            <v>SERCLA</v>
          </cell>
          <cell r="K3913" t="str">
            <v>LIBERADO</v>
          </cell>
          <cell r="L3913">
            <v>38861.611157407409</v>
          </cell>
          <cell r="M3913">
            <v>39609.644826388889</v>
          </cell>
          <cell r="N3913" t="str">
            <v>5002268</v>
          </cell>
          <cell r="O3913" t="str">
            <v>86.608.171/0006-28</v>
          </cell>
          <cell r="P3913" t="str">
            <v>CINEMA@CINEMASERCLA.COM.BR</v>
          </cell>
          <cell r="R3913" t="str">
            <v>CINE IGUATEMI 3</v>
          </cell>
          <cell r="S3913" t="str">
            <v>RUA PARAÍBA, 330</v>
          </cell>
          <cell r="T3913" t="str">
            <v>FUNCIONARIOS</v>
          </cell>
          <cell r="U3913" t="str">
            <v>BELO HORIZONTE</v>
          </cell>
          <cell r="V3913" t="str">
            <v>MINAS GERAIS</v>
          </cell>
          <cell r="X3913" t="str">
            <v>FECHADO</v>
          </cell>
          <cell r="Y3913">
            <v>40633</v>
          </cell>
          <cell r="Z3913" t="str">
            <v>30130-40</v>
          </cell>
          <cell r="AA3913">
            <v>39609.565127314818</v>
          </cell>
          <cell r="AB3913">
            <v>36570</v>
          </cell>
          <cell r="AC3913">
            <v>170</v>
          </cell>
          <cell r="AI3913" t="str">
            <v>N</v>
          </cell>
          <cell r="AJ3913" t="str">
            <v>N</v>
          </cell>
          <cell r="AK3913" t="str">
            <v>N</v>
          </cell>
        </row>
        <row r="3914">
          <cell r="A3914">
            <v>13919</v>
          </cell>
          <cell r="B3914" t="str">
            <v>86.608.171/0001-13</v>
          </cell>
          <cell r="C3914" t="str">
            <v>EMPRESA DE CINEMAS SERCLA LTDA</v>
          </cell>
          <cell r="D3914" t="str">
            <v>DEFERIDO</v>
          </cell>
          <cell r="E3914" t="str">
            <v>CLÁUDIO BRANDÃO BONATO</v>
          </cell>
          <cell r="F3914" t="str">
            <v>CINEMASERCLA@CINEMASERCLA.COM.BR</v>
          </cell>
          <cell r="H3914">
            <v>13922</v>
          </cell>
          <cell r="J3914" t="str">
            <v>SERCLA</v>
          </cell>
          <cell r="K3914" t="str">
            <v>LIBERADO</v>
          </cell>
          <cell r="L3914">
            <v>38861.611157407409</v>
          </cell>
          <cell r="M3914">
            <v>39609.644826388889</v>
          </cell>
          <cell r="N3914" t="str">
            <v>5002265</v>
          </cell>
          <cell r="O3914" t="str">
            <v>86.608.171/0006-28</v>
          </cell>
          <cell r="P3914" t="str">
            <v>CINEMA@CINEMASERCLA.COM.BR</v>
          </cell>
          <cell r="R3914" t="str">
            <v>CINE IGUATEMI 4</v>
          </cell>
          <cell r="S3914" t="str">
            <v>RUA PARAÍBA, 330</v>
          </cell>
          <cell r="T3914" t="str">
            <v>FUNCIONARIOS</v>
          </cell>
          <cell r="U3914" t="str">
            <v>BELO HORIZONTE</v>
          </cell>
          <cell r="V3914" t="str">
            <v>MINAS GERAIS</v>
          </cell>
          <cell r="X3914" t="str">
            <v>FECHADO</v>
          </cell>
          <cell r="Y3914">
            <v>40633</v>
          </cell>
          <cell r="Z3914" t="str">
            <v>30130-40</v>
          </cell>
          <cell r="AA3914">
            <v>39609.566087962965</v>
          </cell>
          <cell r="AB3914">
            <v>36570</v>
          </cell>
          <cell r="AC3914">
            <v>160</v>
          </cell>
          <cell r="AI3914" t="str">
            <v>N</v>
          </cell>
          <cell r="AJ3914" t="str">
            <v>N</v>
          </cell>
          <cell r="AK3914" t="str">
            <v>N</v>
          </cell>
        </row>
        <row r="3915">
          <cell r="A3915">
            <v>13919</v>
          </cell>
          <cell r="B3915" t="str">
            <v>86.608.171/0001-13</v>
          </cell>
          <cell r="C3915" t="str">
            <v>EMPRESA DE CINEMAS SERCLA LTDA</v>
          </cell>
          <cell r="D3915" t="str">
            <v>DEFERIDO</v>
          </cell>
          <cell r="E3915" t="str">
            <v>SÉRGIO BRANDÃO BONATO</v>
          </cell>
          <cell r="F3915" t="str">
            <v>CINEMASERCLA@CINEMASERCLA.COM.BR</v>
          </cell>
          <cell r="H3915">
            <v>13922</v>
          </cell>
          <cell r="J3915" t="str">
            <v>SERCLA</v>
          </cell>
          <cell r="K3915" t="str">
            <v>LIBERADO</v>
          </cell>
          <cell r="L3915">
            <v>38861.611157407409</v>
          </cell>
          <cell r="M3915">
            <v>39609.644826388889</v>
          </cell>
          <cell r="N3915" t="str">
            <v>5002265</v>
          </cell>
          <cell r="O3915" t="str">
            <v>86.608.171/0006-28</v>
          </cell>
          <cell r="P3915" t="str">
            <v>CINEMA@CINEMASERCLA.COM.BR</v>
          </cell>
          <cell r="R3915" t="str">
            <v>CINE IGUATEMI 4</v>
          </cell>
          <cell r="S3915" t="str">
            <v>RUA PARAÍBA, 330</v>
          </cell>
          <cell r="T3915" t="str">
            <v>FUNCIONARIOS</v>
          </cell>
          <cell r="U3915" t="str">
            <v>BELO HORIZONTE</v>
          </cell>
          <cell r="V3915" t="str">
            <v>MINAS GERAIS</v>
          </cell>
          <cell r="X3915" t="str">
            <v>FECHADO</v>
          </cell>
          <cell r="Y3915">
            <v>40633</v>
          </cell>
          <cell r="Z3915" t="str">
            <v>30130-40</v>
          </cell>
          <cell r="AA3915">
            <v>39609.566087962965</v>
          </cell>
          <cell r="AB3915">
            <v>36570</v>
          </cell>
          <cell r="AC3915">
            <v>160</v>
          </cell>
          <cell r="AI3915" t="str">
            <v>N</v>
          </cell>
          <cell r="AJ3915" t="str">
            <v>N</v>
          </cell>
          <cell r="AK3915" t="str">
            <v>N</v>
          </cell>
        </row>
        <row r="3916">
          <cell r="A3916">
            <v>13919</v>
          </cell>
          <cell r="B3916" t="str">
            <v>86.608.171/0001-13</v>
          </cell>
          <cell r="C3916" t="str">
            <v>EMPRESA DE CINEMAS SERCLA LTDA</v>
          </cell>
          <cell r="D3916" t="str">
            <v>DEFERIDO</v>
          </cell>
          <cell r="E3916" t="str">
            <v>CLÁUDIO BRANDÃO BONATO</v>
          </cell>
          <cell r="F3916" t="str">
            <v>CINEMASERCLA@CINEMASERCLA.COM.BR</v>
          </cell>
          <cell r="H3916">
            <v>13922</v>
          </cell>
          <cell r="J3916" t="str">
            <v>SERCLA</v>
          </cell>
          <cell r="K3916" t="str">
            <v>LIBERADO</v>
          </cell>
          <cell r="L3916">
            <v>38861.611157407409</v>
          </cell>
          <cell r="M3916">
            <v>39609.644826388889</v>
          </cell>
          <cell r="N3916" t="str">
            <v>5003014</v>
          </cell>
          <cell r="O3916" t="str">
            <v>86.608.171/0006-28</v>
          </cell>
          <cell r="P3916" t="str">
            <v>CINEMA@CINEMASERCLA.COM.BR</v>
          </cell>
          <cell r="R3916" t="str">
            <v>CINE IGUATEMI 5</v>
          </cell>
          <cell r="S3916" t="str">
            <v>RUA PARAÍBA, 330</v>
          </cell>
          <cell r="T3916" t="str">
            <v>FUNCIONARIOS</v>
          </cell>
          <cell r="U3916" t="str">
            <v>BELO HORIZONTE</v>
          </cell>
          <cell r="V3916" t="str">
            <v>MINAS GERAIS</v>
          </cell>
          <cell r="X3916" t="str">
            <v>FECHADO</v>
          </cell>
          <cell r="Y3916">
            <v>40633</v>
          </cell>
          <cell r="Z3916" t="str">
            <v>30130-40</v>
          </cell>
          <cell r="AA3916">
            <v>40596.712476851855</v>
          </cell>
          <cell r="AB3916">
            <v>40593</v>
          </cell>
          <cell r="AC3916">
            <v>200</v>
          </cell>
          <cell r="AI3916" t="str">
            <v>N</v>
          </cell>
          <cell r="AJ3916" t="str">
            <v>N</v>
          </cell>
          <cell r="AK3916" t="str">
            <v>N</v>
          </cell>
        </row>
        <row r="3917">
          <cell r="A3917">
            <v>13919</v>
          </cell>
          <cell r="B3917" t="str">
            <v>86.608.171/0001-13</v>
          </cell>
          <cell r="C3917" t="str">
            <v>EMPRESA DE CINEMAS SERCLA LTDA</v>
          </cell>
          <cell r="D3917" t="str">
            <v>DEFERIDO</v>
          </cell>
          <cell r="E3917" t="str">
            <v>SÉRGIO BRANDÃO BONATO</v>
          </cell>
          <cell r="F3917" t="str">
            <v>CINEMASERCLA@CINEMASERCLA.COM.BR</v>
          </cell>
          <cell r="H3917">
            <v>13922</v>
          </cell>
          <cell r="J3917" t="str">
            <v>SERCLA</v>
          </cell>
          <cell r="K3917" t="str">
            <v>LIBERADO</v>
          </cell>
          <cell r="L3917">
            <v>38861.611157407409</v>
          </cell>
          <cell r="M3917">
            <v>39609.644826388889</v>
          </cell>
          <cell r="N3917" t="str">
            <v>5003014</v>
          </cell>
          <cell r="O3917" t="str">
            <v>86.608.171/0006-28</v>
          </cell>
          <cell r="P3917" t="str">
            <v>CINEMA@CINEMASERCLA.COM.BR</v>
          </cell>
          <cell r="R3917" t="str">
            <v>CINE IGUATEMI 5</v>
          </cell>
          <cell r="S3917" t="str">
            <v>RUA PARAÍBA, 330</v>
          </cell>
          <cell r="T3917" t="str">
            <v>FUNCIONARIOS</v>
          </cell>
          <cell r="U3917" t="str">
            <v>BELO HORIZONTE</v>
          </cell>
          <cell r="V3917" t="str">
            <v>MINAS GERAIS</v>
          </cell>
          <cell r="X3917" t="str">
            <v>FECHADO</v>
          </cell>
          <cell r="Y3917">
            <v>40633</v>
          </cell>
          <cell r="Z3917" t="str">
            <v>30130-40</v>
          </cell>
          <cell r="AA3917">
            <v>40596.712476851855</v>
          </cell>
          <cell r="AB3917">
            <v>40593</v>
          </cell>
          <cell r="AC3917">
            <v>200</v>
          </cell>
          <cell r="AI3917" t="str">
            <v>N</v>
          </cell>
          <cell r="AJ3917" t="str">
            <v>N</v>
          </cell>
          <cell r="AK3917" t="str">
            <v>N</v>
          </cell>
        </row>
        <row r="3918">
          <cell r="A3918">
            <v>13919</v>
          </cell>
          <cell r="B3918" t="str">
            <v>86.608.171/0001-13</v>
          </cell>
          <cell r="C3918" t="str">
            <v>EMPRESA DE CINEMAS SERCLA LTDA</v>
          </cell>
          <cell r="D3918" t="str">
            <v>DEFERIDO</v>
          </cell>
          <cell r="E3918" t="str">
            <v>SÉRGIO BRANDÃO BONATO</v>
          </cell>
          <cell r="F3918" t="str">
            <v>CINEMASERCLA@CINEMASERCLA.COM.BR</v>
          </cell>
          <cell r="H3918">
            <v>13923</v>
          </cell>
          <cell r="J3918" t="str">
            <v>SERCLA</v>
          </cell>
          <cell r="K3918" t="str">
            <v>LIBERADO</v>
          </cell>
          <cell r="L3918">
            <v>38861.629166666666</v>
          </cell>
          <cell r="M3918">
            <v>39609.644942129627</v>
          </cell>
          <cell r="N3918" t="str">
            <v>5002269</v>
          </cell>
          <cell r="O3918" t="str">
            <v>86.608.171/0007-09</v>
          </cell>
          <cell r="P3918" t="str">
            <v>CINEMA@CINEMASERCLA.COM.BR</v>
          </cell>
          <cell r="R3918" t="str">
            <v>CINE BIG 01</v>
          </cell>
          <cell r="S3918" t="str">
            <v>RUA PARAÍBA, 330</v>
          </cell>
          <cell r="T3918" t="str">
            <v>FUNCIONÁRIOS</v>
          </cell>
          <cell r="U3918" t="str">
            <v>BELO HORIZONTE</v>
          </cell>
          <cell r="V3918" t="str">
            <v>MINAS GERAIS</v>
          </cell>
          <cell r="X3918" t="str">
            <v>EM FUNCIONAMENTO</v>
          </cell>
          <cell r="Y3918">
            <v>36928</v>
          </cell>
          <cell r="Z3918" t="str">
            <v>30130-40</v>
          </cell>
          <cell r="AA3918">
            <v>39609.547766203701</v>
          </cell>
          <cell r="AB3918">
            <v>36928</v>
          </cell>
          <cell r="AC3918">
            <v>240</v>
          </cell>
          <cell r="AI3918" t="str">
            <v>N</v>
          </cell>
          <cell r="AJ3918" t="str">
            <v>N</v>
          </cell>
          <cell r="AK3918" t="str">
            <v>N</v>
          </cell>
        </row>
        <row r="3919">
          <cell r="A3919">
            <v>13919</v>
          </cell>
          <cell r="B3919" t="str">
            <v>86.608.171/0001-13</v>
          </cell>
          <cell r="C3919" t="str">
            <v>EMPRESA DE CINEMAS SERCLA LTDA</v>
          </cell>
          <cell r="D3919" t="str">
            <v>DEFERIDO</v>
          </cell>
          <cell r="E3919" t="str">
            <v>CLÁUDIO BRANDÃO BONATO</v>
          </cell>
          <cell r="F3919" t="str">
            <v>CINEMASERCLA@CINEMASERCLA.COM.BR</v>
          </cell>
          <cell r="H3919">
            <v>13923</v>
          </cell>
          <cell r="J3919" t="str">
            <v>SERCLA</v>
          </cell>
          <cell r="K3919" t="str">
            <v>LIBERADO</v>
          </cell>
          <cell r="L3919">
            <v>38861.629166666666</v>
          </cell>
          <cell r="M3919">
            <v>39609.644942129627</v>
          </cell>
          <cell r="N3919" t="str">
            <v>5002269</v>
          </cell>
          <cell r="O3919" t="str">
            <v>86.608.171/0007-09</v>
          </cell>
          <cell r="P3919" t="str">
            <v>CINEMA@CINEMASERCLA.COM.BR</v>
          </cell>
          <cell r="R3919" t="str">
            <v>CINE BIG 01</v>
          </cell>
          <cell r="S3919" t="str">
            <v>RUA PARAÍBA, 330</v>
          </cell>
          <cell r="T3919" t="str">
            <v>FUNCIONÁRIOS</v>
          </cell>
          <cell r="U3919" t="str">
            <v>BELO HORIZONTE</v>
          </cell>
          <cell r="V3919" t="str">
            <v>MINAS GERAIS</v>
          </cell>
          <cell r="X3919" t="str">
            <v>EM FUNCIONAMENTO</v>
          </cell>
          <cell r="Y3919">
            <v>36928</v>
          </cell>
          <cell r="Z3919" t="str">
            <v>30130-40</v>
          </cell>
          <cell r="AA3919">
            <v>39609.547766203701</v>
          </cell>
          <cell r="AB3919">
            <v>36928</v>
          </cell>
          <cell r="AC3919">
            <v>240</v>
          </cell>
          <cell r="AI3919" t="str">
            <v>N</v>
          </cell>
          <cell r="AJ3919" t="str">
            <v>N</v>
          </cell>
          <cell r="AK3919" t="str">
            <v>N</v>
          </cell>
        </row>
        <row r="3920">
          <cell r="A3920">
            <v>13919</v>
          </cell>
          <cell r="B3920" t="str">
            <v>86.608.171/0001-13</v>
          </cell>
          <cell r="C3920" t="str">
            <v>EMPRESA DE CINEMAS SERCLA LTDA</v>
          </cell>
          <cell r="D3920" t="str">
            <v>DEFERIDO</v>
          </cell>
          <cell r="E3920" t="str">
            <v>SÉRGIO BRANDÃO BONATO</v>
          </cell>
          <cell r="F3920" t="str">
            <v>CINEMASERCLA@CINEMASERCLA.COM.BR</v>
          </cell>
          <cell r="H3920">
            <v>13923</v>
          </cell>
          <cell r="J3920" t="str">
            <v>SERCLA</v>
          </cell>
          <cell r="K3920" t="str">
            <v>LIBERADO</v>
          </cell>
          <cell r="L3920">
            <v>38861.629166666666</v>
          </cell>
          <cell r="M3920">
            <v>39609.644942129627</v>
          </cell>
          <cell r="N3920" t="str">
            <v>5002272</v>
          </cell>
          <cell r="O3920" t="str">
            <v>86.608.171/0007-09</v>
          </cell>
          <cell r="P3920" t="str">
            <v>CINEMA@CINEMASERCLA.COM.BR</v>
          </cell>
          <cell r="R3920" t="str">
            <v>CINE BIG 02</v>
          </cell>
          <cell r="S3920" t="str">
            <v>RUA PARAÍBA, 330</v>
          </cell>
          <cell r="T3920" t="str">
            <v>FUNCIONÁRIOS</v>
          </cell>
          <cell r="U3920" t="str">
            <v>BELO HORIZONTE</v>
          </cell>
          <cell r="V3920" t="str">
            <v>MINAS GERAIS</v>
          </cell>
          <cell r="X3920" t="str">
            <v>EM FUNCIONAMENTO</v>
          </cell>
          <cell r="Y3920">
            <v>36928</v>
          </cell>
          <cell r="Z3920" t="str">
            <v>30130-40</v>
          </cell>
          <cell r="AA3920">
            <v>39609.547534722224</v>
          </cell>
          <cell r="AB3920">
            <v>36928</v>
          </cell>
          <cell r="AC3920">
            <v>151</v>
          </cell>
          <cell r="AI3920" t="str">
            <v>N</v>
          </cell>
          <cell r="AJ3920" t="str">
            <v>N</v>
          </cell>
          <cell r="AK3920" t="str">
            <v>N</v>
          </cell>
        </row>
        <row r="3921">
          <cell r="A3921">
            <v>13919</v>
          </cell>
          <cell r="B3921" t="str">
            <v>86.608.171/0001-13</v>
          </cell>
          <cell r="C3921" t="str">
            <v>EMPRESA DE CINEMAS SERCLA LTDA</v>
          </cell>
          <cell r="D3921" t="str">
            <v>DEFERIDO</v>
          </cell>
          <cell r="E3921" t="str">
            <v>CLÁUDIO BRANDÃO BONATO</v>
          </cell>
          <cell r="F3921" t="str">
            <v>CINEMASERCLA@CINEMASERCLA.COM.BR</v>
          </cell>
          <cell r="H3921">
            <v>13923</v>
          </cell>
          <cell r="J3921" t="str">
            <v>SERCLA</v>
          </cell>
          <cell r="K3921" t="str">
            <v>LIBERADO</v>
          </cell>
          <cell r="L3921">
            <v>38861.629166666666</v>
          </cell>
          <cell r="M3921">
            <v>39609.644942129627</v>
          </cell>
          <cell r="N3921" t="str">
            <v>5002272</v>
          </cell>
          <cell r="O3921" t="str">
            <v>86.608.171/0007-09</v>
          </cell>
          <cell r="P3921" t="str">
            <v>CINEMA@CINEMASERCLA.COM.BR</v>
          </cell>
          <cell r="R3921" t="str">
            <v>CINE BIG 02</v>
          </cell>
          <cell r="S3921" t="str">
            <v>RUA PARAÍBA, 330</v>
          </cell>
          <cell r="T3921" t="str">
            <v>FUNCIONÁRIOS</v>
          </cell>
          <cell r="U3921" t="str">
            <v>BELO HORIZONTE</v>
          </cell>
          <cell r="V3921" t="str">
            <v>MINAS GERAIS</v>
          </cell>
          <cell r="X3921" t="str">
            <v>EM FUNCIONAMENTO</v>
          </cell>
          <cell r="Y3921">
            <v>36928</v>
          </cell>
          <cell r="Z3921" t="str">
            <v>30130-40</v>
          </cell>
          <cell r="AA3921">
            <v>39609.547534722224</v>
          </cell>
          <cell r="AB3921">
            <v>36928</v>
          </cell>
          <cell r="AC3921">
            <v>151</v>
          </cell>
          <cell r="AI3921" t="str">
            <v>N</v>
          </cell>
          <cell r="AJ3921" t="str">
            <v>N</v>
          </cell>
          <cell r="AK3921" t="str">
            <v>N</v>
          </cell>
        </row>
        <row r="3922">
          <cell r="A3922">
            <v>13919</v>
          </cell>
          <cell r="B3922" t="str">
            <v>86.608.171/0001-13</v>
          </cell>
          <cell r="C3922" t="str">
            <v>EMPRESA DE CINEMAS SERCLA LTDA</v>
          </cell>
          <cell r="D3922" t="str">
            <v>DEFERIDO</v>
          </cell>
          <cell r="E3922" t="str">
            <v>SÉRGIO BRANDÃO BONATO</v>
          </cell>
          <cell r="F3922" t="str">
            <v>CINEMASERCLA@CINEMASERCLA.COM.BR</v>
          </cell>
          <cell r="H3922">
            <v>13923</v>
          </cell>
          <cell r="J3922" t="str">
            <v>SERCLA</v>
          </cell>
          <cell r="K3922" t="str">
            <v>LIBERADO</v>
          </cell>
          <cell r="L3922">
            <v>38861.629166666666</v>
          </cell>
          <cell r="M3922">
            <v>39609.644942129627</v>
          </cell>
          <cell r="N3922" t="str">
            <v>5002270</v>
          </cell>
          <cell r="O3922" t="str">
            <v>86.608.171/0007-09</v>
          </cell>
          <cell r="P3922" t="str">
            <v>CINEMA@CINEMASERCLA.COM.BR</v>
          </cell>
          <cell r="R3922" t="str">
            <v>CINE BIG 03</v>
          </cell>
          <cell r="S3922" t="str">
            <v>RUA PARAÍBA, 330</v>
          </cell>
          <cell r="T3922" t="str">
            <v>FUNCIONÁRIOS</v>
          </cell>
          <cell r="U3922" t="str">
            <v>BELO HORIZONTE</v>
          </cell>
          <cell r="V3922" t="str">
            <v>MINAS GERAIS</v>
          </cell>
          <cell r="X3922" t="str">
            <v>EM FUNCIONAMENTO</v>
          </cell>
          <cell r="Y3922">
            <v>36928</v>
          </cell>
          <cell r="Z3922" t="str">
            <v>30130-40</v>
          </cell>
          <cell r="AA3922">
            <v>39609.560162037036</v>
          </cell>
          <cell r="AB3922">
            <v>36928</v>
          </cell>
          <cell r="AC3922">
            <v>130</v>
          </cell>
          <cell r="AI3922" t="str">
            <v>N</v>
          </cell>
          <cell r="AJ3922" t="str">
            <v>N</v>
          </cell>
          <cell r="AK3922" t="str">
            <v>N</v>
          </cell>
        </row>
        <row r="3923">
          <cell r="A3923">
            <v>13919</v>
          </cell>
          <cell r="B3923" t="str">
            <v>86.608.171/0001-13</v>
          </cell>
          <cell r="C3923" t="str">
            <v>EMPRESA DE CINEMAS SERCLA LTDA</v>
          </cell>
          <cell r="D3923" t="str">
            <v>DEFERIDO</v>
          </cell>
          <cell r="E3923" t="str">
            <v>CLÁUDIO BRANDÃO BONATO</v>
          </cell>
          <cell r="F3923" t="str">
            <v>CINEMASERCLA@CINEMASERCLA.COM.BR</v>
          </cell>
          <cell r="H3923">
            <v>13923</v>
          </cell>
          <cell r="J3923" t="str">
            <v>SERCLA</v>
          </cell>
          <cell r="K3923" t="str">
            <v>LIBERADO</v>
          </cell>
          <cell r="L3923">
            <v>38861.629166666666</v>
          </cell>
          <cell r="M3923">
            <v>39609.644942129627</v>
          </cell>
          <cell r="N3923" t="str">
            <v>5002270</v>
          </cell>
          <cell r="O3923" t="str">
            <v>86.608.171/0007-09</v>
          </cell>
          <cell r="P3923" t="str">
            <v>CINEMA@CINEMASERCLA.COM.BR</v>
          </cell>
          <cell r="R3923" t="str">
            <v>CINE BIG 03</v>
          </cell>
          <cell r="S3923" t="str">
            <v>RUA PARAÍBA, 330</v>
          </cell>
          <cell r="T3923" t="str">
            <v>FUNCIONÁRIOS</v>
          </cell>
          <cell r="U3923" t="str">
            <v>BELO HORIZONTE</v>
          </cell>
          <cell r="V3923" t="str">
            <v>MINAS GERAIS</v>
          </cell>
          <cell r="X3923" t="str">
            <v>EM FUNCIONAMENTO</v>
          </cell>
          <cell r="Y3923">
            <v>36928</v>
          </cell>
          <cell r="Z3923" t="str">
            <v>30130-40</v>
          </cell>
          <cell r="AA3923">
            <v>39609.560162037036</v>
          </cell>
          <cell r="AB3923">
            <v>36928</v>
          </cell>
          <cell r="AC3923">
            <v>130</v>
          </cell>
          <cell r="AI3923" t="str">
            <v>N</v>
          </cell>
          <cell r="AJ3923" t="str">
            <v>N</v>
          </cell>
          <cell r="AK3923" t="str">
            <v>N</v>
          </cell>
        </row>
        <row r="3924">
          <cell r="A3924">
            <v>13919</v>
          </cell>
          <cell r="B3924" t="str">
            <v>86.608.171/0001-13</v>
          </cell>
          <cell r="C3924" t="str">
            <v>EMPRESA DE CINEMAS SERCLA LTDA</v>
          </cell>
          <cell r="D3924" t="str">
            <v>DEFERIDO</v>
          </cell>
          <cell r="E3924" t="str">
            <v>CLÁUDIO BRANDÃO BONATO</v>
          </cell>
          <cell r="F3924" t="str">
            <v>CINEMASERCLA@CINEMASERCLA.COM.BR</v>
          </cell>
          <cell r="H3924">
            <v>13923</v>
          </cell>
          <cell r="J3924" t="str">
            <v>SERCLA</v>
          </cell>
          <cell r="K3924" t="str">
            <v>LIBERADO</v>
          </cell>
          <cell r="L3924">
            <v>38861.629166666666</v>
          </cell>
          <cell r="M3924">
            <v>39609.644942129627</v>
          </cell>
          <cell r="N3924" t="str">
            <v>5002271</v>
          </cell>
          <cell r="O3924" t="str">
            <v>86.608.171/0007-09</v>
          </cell>
          <cell r="P3924" t="str">
            <v>CINEMA@CINEMASERCLA.COM.BR</v>
          </cell>
          <cell r="R3924" t="str">
            <v>CINE BIG 04</v>
          </cell>
          <cell r="S3924" t="str">
            <v>RUA PARAÍBA, 330</v>
          </cell>
          <cell r="T3924" t="str">
            <v>FUNCIONÁRIOS</v>
          </cell>
          <cell r="U3924" t="str">
            <v>BELO HORIZONTE</v>
          </cell>
          <cell r="V3924" t="str">
            <v>MINAS GERAIS</v>
          </cell>
          <cell r="X3924" t="str">
            <v>EM FUNCIONAMENTO</v>
          </cell>
          <cell r="Y3924">
            <v>36928</v>
          </cell>
          <cell r="Z3924" t="str">
            <v>30130-40</v>
          </cell>
          <cell r="AA3924">
            <v>39609.561793981484</v>
          </cell>
          <cell r="AB3924">
            <v>36928</v>
          </cell>
          <cell r="AC3924">
            <v>120</v>
          </cell>
          <cell r="AI3924" t="str">
            <v>N</v>
          </cell>
          <cell r="AJ3924" t="str">
            <v>N</v>
          </cell>
          <cell r="AK3924" t="str">
            <v>N</v>
          </cell>
        </row>
        <row r="3925">
          <cell r="A3925">
            <v>13919</v>
          </cell>
          <cell r="B3925" t="str">
            <v>86.608.171/0001-13</v>
          </cell>
          <cell r="C3925" t="str">
            <v>EMPRESA DE CINEMAS SERCLA LTDA</v>
          </cell>
          <cell r="D3925" t="str">
            <v>DEFERIDO</v>
          </cell>
          <cell r="E3925" t="str">
            <v>SÉRGIO BRANDÃO BONATO</v>
          </cell>
          <cell r="F3925" t="str">
            <v>CINEMASERCLA@CINEMASERCLA.COM.BR</v>
          </cell>
          <cell r="H3925">
            <v>13923</v>
          </cell>
          <cell r="J3925" t="str">
            <v>SERCLA</v>
          </cell>
          <cell r="K3925" t="str">
            <v>LIBERADO</v>
          </cell>
          <cell r="L3925">
            <v>38861.629166666666</v>
          </cell>
          <cell r="M3925">
            <v>39609.644942129627</v>
          </cell>
          <cell r="N3925" t="str">
            <v>5002271</v>
          </cell>
          <cell r="O3925" t="str">
            <v>86.608.171/0007-09</v>
          </cell>
          <cell r="P3925" t="str">
            <v>CINEMA@CINEMASERCLA.COM.BR</v>
          </cell>
          <cell r="R3925" t="str">
            <v>CINE BIG 04</v>
          </cell>
          <cell r="S3925" t="str">
            <v>RUA PARAÍBA, 330</v>
          </cell>
          <cell r="T3925" t="str">
            <v>FUNCIONÁRIOS</v>
          </cell>
          <cell r="U3925" t="str">
            <v>BELO HORIZONTE</v>
          </cell>
          <cell r="V3925" t="str">
            <v>MINAS GERAIS</v>
          </cell>
          <cell r="X3925" t="str">
            <v>EM FUNCIONAMENTO</v>
          </cell>
          <cell r="Y3925">
            <v>36928</v>
          </cell>
          <cell r="Z3925" t="str">
            <v>30130-40</v>
          </cell>
          <cell r="AA3925">
            <v>39609.561793981484</v>
          </cell>
          <cell r="AB3925">
            <v>36928</v>
          </cell>
          <cell r="AC3925">
            <v>120</v>
          </cell>
          <cell r="AI3925" t="str">
            <v>N</v>
          </cell>
          <cell r="AJ3925" t="str">
            <v>N</v>
          </cell>
          <cell r="AK3925" t="str">
            <v>N</v>
          </cell>
        </row>
        <row r="3926">
          <cell r="A3926">
            <v>13919</v>
          </cell>
          <cell r="B3926" t="str">
            <v>86.608.171/0001-13</v>
          </cell>
          <cell r="C3926" t="str">
            <v>EMPRESA DE CINEMAS SERCLA LTDA</v>
          </cell>
          <cell r="D3926" t="str">
            <v>DEFERIDO</v>
          </cell>
          <cell r="E3926" t="str">
            <v>CLÁUDIO BRANDÃO BONATO</v>
          </cell>
          <cell r="F3926" t="str">
            <v>CINEMASERCLA@CINEMASERCLA.COM.BR</v>
          </cell>
          <cell r="H3926">
            <v>13923</v>
          </cell>
          <cell r="J3926" t="str">
            <v>SERCLA</v>
          </cell>
          <cell r="K3926" t="str">
            <v>LIBERADO</v>
          </cell>
          <cell r="L3926">
            <v>38861.629166666666</v>
          </cell>
          <cell r="M3926">
            <v>39609.644942129627</v>
          </cell>
          <cell r="N3926" t="str">
            <v>5003057</v>
          </cell>
          <cell r="O3926" t="str">
            <v>86.608.171/0007-09</v>
          </cell>
          <cell r="P3926" t="str">
            <v>CINEMA@CINEMASERCLA.COM.BR</v>
          </cell>
          <cell r="R3926" t="str">
            <v>CINE BIG 05</v>
          </cell>
          <cell r="S3926" t="str">
            <v>RUA PARAÍBA, 330</v>
          </cell>
          <cell r="T3926" t="str">
            <v>FUNCIONÁRIOS</v>
          </cell>
          <cell r="U3926" t="str">
            <v>BELO HORIZONTE</v>
          </cell>
          <cell r="V3926" t="str">
            <v>MINAS GERAIS</v>
          </cell>
          <cell r="X3926" t="str">
            <v>EM FUNCIONAMENTO</v>
          </cell>
          <cell r="Y3926">
            <v>40663</v>
          </cell>
          <cell r="Z3926" t="str">
            <v>30130-40</v>
          </cell>
          <cell r="AA3926">
            <v>40682.456562500003</v>
          </cell>
          <cell r="AB3926">
            <v>40663</v>
          </cell>
          <cell r="AC3926">
            <v>191</v>
          </cell>
          <cell r="AI3926" t="str">
            <v>N</v>
          </cell>
          <cell r="AJ3926" t="str">
            <v>N</v>
          </cell>
          <cell r="AK3926" t="str">
            <v>N</v>
          </cell>
        </row>
        <row r="3927">
          <cell r="A3927">
            <v>13919</v>
          </cell>
          <cell r="B3927" t="str">
            <v>86.608.171/0001-13</v>
          </cell>
          <cell r="C3927" t="str">
            <v>EMPRESA DE CINEMAS SERCLA LTDA</v>
          </cell>
          <cell r="D3927" t="str">
            <v>DEFERIDO</v>
          </cell>
          <cell r="E3927" t="str">
            <v>SÉRGIO BRANDÃO BONATO</v>
          </cell>
          <cell r="F3927" t="str">
            <v>CINEMASERCLA@CINEMASERCLA.COM.BR</v>
          </cell>
          <cell r="H3927">
            <v>13923</v>
          </cell>
          <cell r="J3927" t="str">
            <v>SERCLA</v>
          </cell>
          <cell r="K3927" t="str">
            <v>LIBERADO</v>
          </cell>
          <cell r="L3927">
            <v>38861.629166666666</v>
          </cell>
          <cell r="M3927">
            <v>39609.644942129627</v>
          </cell>
          <cell r="N3927" t="str">
            <v>5003057</v>
          </cell>
          <cell r="O3927" t="str">
            <v>86.608.171/0007-09</v>
          </cell>
          <cell r="P3927" t="str">
            <v>CINEMA@CINEMASERCLA.COM.BR</v>
          </cell>
          <cell r="R3927" t="str">
            <v>CINE BIG 05</v>
          </cell>
          <cell r="S3927" t="str">
            <v>RUA PARAÍBA, 330</v>
          </cell>
          <cell r="T3927" t="str">
            <v>FUNCIONÁRIOS</v>
          </cell>
          <cell r="U3927" t="str">
            <v>BELO HORIZONTE</v>
          </cell>
          <cell r="V3927" t="str">
            <v>MINAS GERAIS</v>
          </cell>
          <cell r="X3927" t="str">
            <v>EM FUNCIONAMENTO</v>
          </cell>
          <cell r="Y3927">
            <v>40663</v>
          </cell>
          <cell r="Z3927" t="str">
            <v>30130-40</v>
          </cell>
          <cell r="AA3927">
            <v>40682.456562500003</v>
          </cell>
          <cell r="AB3927">
            <v>40663</v>
          </cell>
          <cell r="AC3927">
            <v>191</v>
          </cell>
          <cell r="AI3927" t="str">
            <v>N</v>
          </cell>
          <cell r="AJ3927" t="str">
            <v>N</v>
          </cell>
          <cell r="AK3927" t="str">
            <v>N</v>
          </cell>
        </row>
        <row r="3928">
          <cell r="A3928">
            <v>13924</v>
          </cell>
          <cell r="B3928" t="str">
            <v>17.498.205/0001-41</v>
          </cell>
          <cell r="C3928" t="str">
            <v>FUNDAÇÃO CLÓVIS SALGADO</v>
          </cell>
          <cell r="D3928" t="str">
            <v>DEFERIDO</v>
          </cell>
          <cell r="E3928" t="str">
            <v>LÚCIA MARIA GLUCK CAMARGO</v>
          </cell>
          <cell r="F3928" t="str">
            <v>CINEHUMBERTOMAURO@PALACIODASARTES.COM.BR</v>
          </cell>
          <cell r="H3928">
            <v>13925</v>
          </cell>
          <cell r="J3928" t="str">
            <v>FUNDAÇÃO CLOVIS SALGADO</v>
          </cell>
          <cell r="K3928" t="str">
            <v>LIBERADO</v>
          </cell>
          <cell r="L3928">
            <v>39608.555590277778</v>
          </cell>
          <cell r="M3928">
            <v>39609.648287037038</v>
          </cell>
          <cell r="N3928" t="str">
            <v>5002273</v>
          </cell>
          <cell r="O3928" t="str">
            <v>17.498.205/0001-41</v>
          </cell>
          <cell r="P3928" t="str">
            <v>CINEHUMBERTOMAURO@PALACIODASARTES.COM.BR</v>
          </cell>
          <cell r="R3928" t="str">
            <v>CINE HUMBERTO MAURO</v>
          </cell>
          <cell r="S3928" t="str">
            <v>AVENIDA AFONSO PENA 1537</v>
          </cell>
          <cell r="T3928" t="str">
            <v>CENTRO</v>
          </cell>
          <cell r="U3928" t="str">
            <v>BELO HORIZONTE</v>
          </cell>
          <cell r="V3928" t="str">
            <v>MINAS GERAIS</v>
          </cell>
          <cell r="X3928" t="str">
            <v>EM FUNCIONAMENTO</v>
          </cell>
          <cell r="Y3928">
            <v>28778</v>
          </cell>
          <cell r="Z3928" t="str">
            <v>30130-04</v>
          </cell>
          <cell r="AA3928">
            <v>39609.520069444443</v>
          </cell>
          <cell r="AB3928">
            <v>28778</v>
          </cell>
          <cell r="AC3928">
            <v>132</v>
          </cell>
          <cell r="AI3928" t="str">
            <v>N</v>
          </cell>
          <cell r="AJ3928" t="str">
            <v>N</v>
          </cell>
          <cell r="AK3928" t="str">
            <v>N</v>
          </cell>
        </row>
        <row r="3929">
          <cell r="A3929">
            <v>13977</v>
          </cell>
          <cell r="B3929" t="str">
            <v>03.879.383/0001-08</v>
          </cell>
          <cell r="C3929" t="str">
            <v>CAETANO SOARES BONATO</v>
          </cell>
          <cell r="D3929" t="str">
            <v>DEFERIDO</v>
          </cell>
          <cell r="E3929" t="str">
            <v>CAETANO SOARES BONATO</v>
          </cell>
          <cell r="F3929" t="str">
            <v>ADICINE@TERRA.COM.BR</v>
          </cell>
          <cell r="H3929">
            <v>13978</v>
          </cell>
          <cell r="J3929" t="str">
            <v>CAETANO SOARES BONATO</v>
          </cell>
          <cell r="K3929" t="str">
            <v>LIBERADO</v>
          </cell>
          <cell r="L3929">
            <v>39624.439953703702</v>
          </cell>
          <cell r="M3929">
            <v>39624.443078703705</v>
          </cell>
          <cell r="N3929" t="str">
            <v>5002276</v>
          </cell>
          <cell r="O3929" t="str">
            <v>03.879.383/0002-99</v>
          </cell>
          <cell r="P3929" t="str">
            <v>ADICINE@TERRA.COM.BR</v>
          </cell>
          <cell r="R3929" t="str">
            <v>MULTIPLEX LARANJEIRAS SHOPPING 1</v>
          </cell>
          <cell r="S3929" t="str">
            <v>RUA PARAÍBA, N° 330</v>
          </cell>
          <cell r="T3929" t="str">
            <v>FUNCIONÁRIOS</v>
          </cell>
          <cell r="U3929" t="str">
            <v>BELO HORIZONTE</v>
          </cell>
          <cell r="V3929" t="str">
            <v>MINAS GERAIS</v>
          </cell>
          <cell r="X3929" t="str">
            <v>EM FUNCIONAMENTO</v>
          </cell>
          <cell r="Y3929">
            <v>40599</v>
          </cell>
          <cell r="Z3929" t="str">
            <v>30130-40</v>
          </cell>
          <cell r="AA3929">
            <v>39624.442025462966</v>
          </cell>
          <cell r="AB3929">
            <v>39496</v>
          </cell>
          <cell r="AC3929">
            <v>150</v>
          </cell>
          <cell r="AI3929" t="str">
            <v>N</v>
          </cell>
          <cell r="AJ3929" t="str">
            <v>N</v>
          </cell>
          <cell r="AK3929" t="str">
            <v>N</v>
          </cell>
        </row>
        <row r="3930">
          <cell r="A3930">
            <v>13977</v>
          </cell>
          <cell r="B3930" t="str">
            <v>03.879.383/0001-08</v>
          </cell>
          <cell r="C3930" t="str">
            <v>CAETANO SOARES BONATO</v>
          </cell>
          <cell r="D3930" t="str">
            <v>DEFERIDO</v>
          </cell>
          <cell r="E3930" t="str">
            <v>CAETANO SOARES BONATO</v>
          </cell>
          <cell r="F3930" t="str">
            <v>ADICINE@TERRA.COM.BR</v>
          </cell>
          <cell r="H3930">
            <v>13978</v>
          </cell>
          <cell r="J3930" t="str">
            <v>CAETANO SOARES BONATO</v>
          </cell>
          <cell r="K3930" t="str">
            <v>LIBERADO</v>
          </cell>
          <cell r="L3930">
            <v>39624.439953703702</v>
          </cell>
          <cell r="M3930">
            <v>39624.443078703705</v>
          </cell>
          <cell r="N3930" t="str">
            <v>5002290</v>
          </cell>
          <cell r="O3930" t="str">
            <v>03.879.383/0002-99</v>
          </cell>
          <cell r="P3930" t="str">
            <v>ADICINE@TERRA.COM.BR</v>
          </cell>
          <cell r="R3930" t="str">
            <v>MULTIPLEX LARANJEIRAS SHOPPING 2</v>
          </cell>
          <cell r="S3930" t="str">
            <v>RUA PARAÍBA, N° 330</v>
          </cell>
          <cell r="T3930" t="str">
            <v>FUNCIONÁRIOS</v>
          </cell>
          <cell r="U3930" t="str">
            <v>BELO HORIZONTE</v>
          </cell>
          <cell r="V3930" t="str">
            <v>MINAS GERAIS</v>
          </cell>
          <cell r="X3930" t="str">
            <v>EM FUNCIONAMENTO</v>
          </cell>
          <cell r="Y3930">
            <v>40599</v>
          </cell>
          <cell r="Z3930" t="str">
            <v>30130-40</v>
          </cell>
          <cell r="AA3930">
            <v>39632.714062500003</v>
          </cell>
          <cell r="AB3930">
            <v>39496</v>
          </cell>
          <cell r="AC3930">
            <v>100</v>
          </cell>
          <cell r="AI3930" t="str">
            <v>N</v>
          </cell>
          <cell r="AJ3930" t="str">
            <v>N</v>
          </cell>
          <cell r="AK3930" t="str">
            <v>N</v>
          </cell>
        </row>
        <row r="3931">
          <cell r="A3931">
            <v>13977</v>
          </cell>
          <cell r="B3931" t="str">
            <v>03.879.383/0001-08</v>
          </cell>
          <cell r="C3931" t="str">
            <v>CAETANO SOARES BONATO</v>
          </cell>
          <cell r="D3931" t="str">
            <v>DEFERIDO</v>
          </cell>
          <cell r="E3931" t="str">
            <v>CAETANO SOARES BONATO</v>
          </cell>
          <cell r="F3931" t="str">
            <v>ADICINE@TERRA.COM.BR</v>
          </cell>
          <cell r="H3931">
            <v>13978</v>
          </cell>
          <cell r="J3931" t="str">
            <v>CAETANO SOARES BONATO</v>
          </cell>
          <cell r="K3931" t="str">
            <v>LIBERADO</v>
          </cell>
          <cell r="L3931">
            <v>39624.439953703702</v>
          </cell>
          <cell r="M3931">
            <v>39624.443078703705</v>
          </cell>
          <cell r="N3931" t="str">
            <v>5002291</v>
          </cell>
          <cell r="O3931" t="str">
            <v>03.879.383/0002-99</v>
          </cell>
          <cell r="P3931" t="str">
            <v>ADICINE@TERRA.COM.BR</v>
          </cell>
          <cell r="R3931" t="str">
            <v>MULTIPLEX LARANJEIRAS SHOPPING 3</v>
          </cell>
          <cell r="S3931" t="str">
            <v>RUA PARAÍBA, N° 330</v>
          </cell>
          <cell r="T3931" t="str">
            <v>FUNCIONÁRIOS</v>
          </cell>
          <cell r="U3931" t="str">
            <v>BELO HORIZONTE</v>
          </cell>
          <cell r="V3931" t="str">
            <v>MINAS GERAIS</v>
          </cell>
          <cell r="X3931" t="str">
            <v>EM FUNCIONAMENTO</v>
          </cell>
          <cell r="Y3931">
            <v>40599</v>
          </cell>
          <cell r="Z3931" t="str">
            <v>30130-40</v>
          </cell>
          <cell r="AA3931">
            <v>39632.716273148151</v>
          </cell>
          <cell r="AB3931">
            <v>39496</v>
          </cell>
          <cell r="AC3931">
            <v>100</v>
          </cell>
          <cell r="AI3931" t="str">
            <v>N</v>
          </cell>
          <cell r="AJ3931" t="str">
            <v>N</v>
          </cell>
          <cell r="AK3931" t="str">
            <v>N</v>
          </cell>
        </row>
        <row r="3932">
          <cell r="A3932">
            <v>13977</v>
          </cell>
          <cell r="B3932" t="str">
            <v>03.879.383/0001-08</v>
          </cell>
          <cell r="C3932" t="str">
            <v>CAETANO SOARES BONATO</v>
          </cell>
          <cell r="D3932" t="str">
            <v>DEFERIDO</v>
          </cell>
          <cell r="E3932" t="str">
            <v>CAETANO SOARES BONATO</v>
          </cell>
          <cell r="F3932" t="str">
            <v>ADICINE@TERRA.COM.BR</v>
          </cell>
          <cell r="H3932">
            <v>13978</v>
          </cell>
          <cell r="J3932" t="str">
            <v>CAETANO SOARES BONATO</v>
          </cell>
          <cell r="K3932" t="str">
            <v>LIBERADO</v>
          </cell>
          <cell r="L3932">
            <v>39624.439953703702</v>
          </cell>
          <cell r="M3932">
            <v>39624.443078703705</v>
          </cell>
          <cell r="N3932" t="str">
            <v>5002292</v>
          </cell>
          <cell r="O3932" t="str">
            <v>03.879.383/0002-99</v>
          </cell>
          <cell r="P3932" t="str">
            <v>ADICINE@TERRA.COM.BR</v>
          </cell>
          <cell r="R3932" t="str">
            <v>MULTIPLEX LARANJEIRAS SHOPPING 4</v>
          </cell>
          <cell r="S3932" t="str">
            <v>RUA PARAÍBA, N° 330</v>
          </cell>
          <cell r="T3932" t="str">
            <v>FUNCIONÁRIOS</v>
          </cell>
          <cell r="U3932" t="str">
            <v>BELO HORIZONTE</v>
          </cell>
          <cell r="V3932" t="str">
            <v>MINAS GERAIS</v>
          </cell>
          <cell r="X3932" t="str">
            <v>EM FUNCIONAMENTO</v>
          </cell>
          <cell r="Y3932">
            <v>40599</v>
          </cell>
          <cell r="Z3932" t="str">
            <v>30130-40</v>
          </cell>
          <cell r="AA3932">
            <v>39632.717939814815</v>
          </cell>
          <cell r="AB3932">
            <v>39496</v>
          </cell>
          <cell r="AC3932">
            <v>100</v>
          </cell>
          <cell r="AI3932" t="str">
            <v>N</v>
          </cell>
          <cell r="AJ3932" t="str">
            <v>N</v>
          </cell>
          <cell r="AK3932" t="str">
            <v>N</v>
          </cell>
        </row>
        <row r="3933">
          <cell r="A3933">
            <v>13979</v>
          </cell>
          <cell r="B3933" t="str">
            <v>45.395.704/0001-49</v>
          </cell>
          <cell r="C3933" t="str">
            <v>FUNDAÇÃO CULTURAL CASSIANO RICARDO</v>
          </cell>
          <cell r="D3933" t="str">
            <v>DEFERIDO</v>
          </cell>
          <cell r="E3933" t="str">
            <v>ANTONIA CARACUEL ROIM VAROTTO</v>
          </cell>
          <cell r="F3933" t="str">
            <v>PRESIDENCIA@FCCR.ORG.BR</v>
          </cell>
          <cell r="H3933">
            <v>13980</v>
          </cell>
          <cell r="J3933" t="str">
            <v>FUNDAÇÃO CULTURAL CASSIANO RICARDO</v>
          </cell>
          <cell r="K3933" t="str">
            <v>LIBERADO</v>
          </cell>
          <cell r="L3933">
            <v>39605.498738425929</v>
          </cell>
          <cell r="M3933">
            <v>39624.444884259261</v>
          </cell>
          <cell r="N3933" t="str">
            <v>5002277</v>
          </cell>
          <cell r="O3933" t="str">
            <v>45.395.704/0001-49</v>
          </cell>
          <cell r="P3933" t="str">
            <v>DEPAV@FCCR.ORG.BR</v>
          </cell>
          <cell r="R3933" t="str">
            <v>CINE SANTANA</v>
          </cell>
          <cell r="S3933" t="str">
            <v>AV.OLIVO GOMES Nº 100</v>
          </cell>
          <cell r="T3933" t="str">
            <v>SANTANA</v>
          </cell>
          <cell r="U3933" t="str">
            <v>SÃO JOSÉ DOS CAMPOS</v>
          </cell>
          <cell r="V3933" t="str">
            <v>SÃO PAULO</v>
          </cell>
          <cell r="X3933" t="str">
            <v>EM FUNCIONAMENTO</v>
          </cell>
          <cell r="Y3933">
            <v>39615</v>
          </cell>
          <cell r="Z3933" t="str">
            <v>12211-20</v>
          </cell>
          <cell r="AA3933">
            <v>39622.662094907406</v>
          </cell>
          <cell r="AB3933">
            <v>39615</v>
          </cell>
          <cell r="AC3933">
            <v>300</v>
          </cell>
          <cell r="AI3933" t="str">
            <v>N</v>
          </cell>
          <cell r="AJ3933" t="str">
            <v>N</v>
          </cell>
          <cell r="AK3933" t="str">
            <v>N</v>
          </cell>
        </row>
        <row r="3934">
          <cell r="A3934">
            <v>14006</v>
          </cell>
          <cell r="B3934" t="str">
            <v>08.658.141/0001-08</v>
          </cell>
          <cell r="C3934" t="str">
            <v>CINEARTE POMPÉIA S/A</v>
          </cell>
          <cell r="D3934" t="str">
            <v>DEFERIDO</v>
          </cell>
          <cell r="E3934" t="str">
            <v>ADHEMAR DE OLIVEIRA</v>
          </cell>
          <cell r="F3934" t="str">
            <v>ADM.CINEARTE@UOL.COM.BR</v>
          </cell>
          <cell r="H3934">
            <v>14007</v>
          </cell>
          <cell r="J3934" t="str">
            <v>CINEARTE POMPÉIA</v>
          </cell>
          <cell r="K3934" t="str">
            <v>LIBERADO</v>
          </cell>
          <cell r="L3934">
            <v>39549.512233796297</v>
          </cell>
          <cell r="M3934">
            <v>39629.651747685188</v>
          </cell>
          <cell r="N3934" t="str">
            <v>5002281</v>
          </cell>
          <cell r="O3934" t="str">
            <v>08.658.141/0001-08</v>
          </cell>
          <cell r="P3934" t="str">
            <v>ADM.CINEARTE@UOL.COM.BR</v>
          </cell>
          <cell r="R3934" t="str">
            <v>CINEARTE POMPÉIA 1</v>
          </cell>
          <cell r="S3934" t="str">
            <v>RUA TURIASSU, 2.100</v>
          </cell>
          <cell r="T3934" t="str">
            <v>POMPÉIA</v>
          </cell>
          <cell r="U3934" t="str">
            <v>SÃO PAULO</v>
          </cell>
          <cell r="V3934" t="str">
            <v>SÃO PAULO</v>
          </cell>
          <cell r="X3934" t="str">
            <v>EM FUNCIONAMENTO</v>
          </cell>
          <cell r="Y3934">
            <v>39598</v>
          </cell>
          <cell r="Z3934" t="str">
            <v>05005-00</v>
          </cell>
          <cell r="AA3934">
            <v>39601.661307870374</v>
          </cell>
          <cell r="AB3934">
            <v>39598</v>
          </cell>
          <cell r="AC3934">
            <v>213</v>
          </cell>
          <cell r="AI3934" t="str">
            <v>N</v>
          </cell>
          <cell r="AJ3934" t="str">
            <v>N</v>
          </cell>
          <cell r="AK3934" t="str">
            <v>N</v>
          </cell>
        </row>
        <row r="3935">
          <cell r="A3935">
            <v>14006</v>
          </cell>
          <cell r="B3935" t="str">
            <v>08.658.141/0001-08</v>
          </cell>
          <cell r="C3935" t="str">
            <v>CINEARTE POMPÉIA S/A</v>
          </cell>
          <cell r="D3935" t="str">
            <v>DEFERIDO</v>
          </cell>
          <cell r="E3935" t="str">
            <v>LEON CHADAREVIAN</v>
          </cell>
          <cell r="F3935" t="str">
            <v>ADM.CINEARTE@UOL.COM.BR</v>
          </cell>
          <cell r="H3935">
            <v>14007</v>
          </cell>
          <cell r="J3935" t="str">
            <v>CINEARTE POMPÉIA</v>
          </cell>
          <cell r="K3935" t="str">
            <v>LIBERADO</v>
          </cell>
          <cell r="L3935">
            <v>39549.512233796297</v>
          </cell>
          <cell r="M3935">
            <v>39629.651747685188</v>
          </cell>
          <cell r="N3935" t="str">
            <v>5002281</v>
          </cell>
          <cell r="O3935" t="str">
            <v>08.658.141/0001-08</v>
          </cell>
          <cell r="P3935" t="str">
            <v>ADM.CINEARTE@UOL.COM.BR</v>
          </cell>
          <cell r="R3935" t="str">
            <v>CINEARTE POMPÉIA 1</v>
          </cell>
          <cell r="S3935" t="str">
            <v>RUA TURIASSU, 2.100</v>
          </cell>
          <cell r="T3935" t="str">
            <v>POMPÉIA</v>
          </cell>
          <cell r="U3935" t="str">
            <v>SÃO PAULO</v>
          </cell>
          <cell r="V3935" t="str">
            <v>SÃO PAULO</v>
          </cell>
          <cell r="X3935" t="str">
            <v>EM FUNCIONAMENTO</v>
          </cell>
          <cell r="Y3935">
            <v>39598</v>
          </cell>
          <cell r="Z3935" t="str">
            <v>05005-00</v>
          </cell>
          <cell r="AA3935">
            <v>39601.661307870374</v>
          </cell>
          <cell r="AB3935">
            <v>39598</v>
          </cell>
          <cell r="AC3935">
            <v>213</v>
          </cell>
          <cell r="AI3935" t="str">
            <v>N</v>
          </cell>
          <cell r="AJ3935" t="str">
            <v>N</v>
          </cell>
          <cell r="AK3935" t="str">
            <v>N</v>
          </cell>
        </row>
        <row r="3936">
          <cell r="A3936">
            <v>14006</v>
          </cell>
          <cell r="B3936" t="str">
            <v>08.658.141/0001-08</v>
          </cell>
          <cell r="C3936" t="str">
            <v>CINEARTE POMPÉIA S/A</v>
          </cell>
          <cell r="D3936" t="str">
            <v>DEFERIDO</v>
          </cell>
          <cell r="E3936" t="str">
            <v>LEON CHADAREVIAN</v>
          </cell>
          <cell r="F3936" t="str">
            <v>ADM.CINEARTE@UOL.COM.BR</v>
          </cell>
          <cell r="H3936">
            <v>14007</v>
          </cell>
          <cell r="J3936" t="str">
            <v>CINEARTE POMPÉIA</v>
          </cell>
          <cell r="K3936" t="str">
            <v>LIBERADO</v>
          </cell>
          <cell r="L3936">
            <v>39549.512233796297</v>
          </cell>
          <cell r="M3936">
            <v>39629.651747685188</v>
          </cell>
          <cell r="N3936" t="str">
            <v>5002279</v>
          </cell>
          <cell r="O3936" t="str">
            <v>08.658.141/0001-08</v>
          </cell>
          <cell r="P3936" t="str">
            <v>ADM.CINEARTE@UOL.COM.BR</v>
          </cell>
          <cell r="R3936" t="str">
            <v>CINEARTE POMPÉIA 10</v>
          </cell>
          <cell r="S3936" t="str">
            <v>RUA TURIASSU, 2.100</v>
          </cell>
          <cell r="T3936" t="str">
            <v>POMPÉIA</v>
          </cell>
          <cell r="U3936" t="str">
            <v>SÃO PAULO</v>
          </cell>
          <cell r="V3936" t="str">
            <v>SÃO PAULO</v>
          </cell>
          <cell r="X3936" t="str">
            <v>EM FUNCIONAMENTO</v>
          </cell>
          <cell r="Y3936">
            <v>39598</v>
          </cell>
          <cell r="Z3936" t="str">
            <v>05005-00</v>
          </cell>
          <cell r="AA3936">
            <v>39601.673807870371</v>
          </cell>
          <cell r="AB3936">
            <v>39598</v>
          </cell>
          <cell r="AC3936">
            <v>71</v>
          </cell>
          <cell r="AI3936" t="str">
            <v>N</v>
          </cell>
          <cell r="AJ3936" t="str">
            <v>N</v>
          </cell>
          <cell r="AK3936" t="str">
            <v>N</v>
          </cell>
        </row>
        <row r="3937">
          <cell r="A3937">
            <v>14006</v>
          </cell>
          <cell r="B3937" t="str">
            <v>08.658.141/0001-08</v>
          </cell>
          <cell r="C3937" t="str">
            <v>CINEARTE POMPÉIA S/A</v>
          </cell>
          <cell r="D3937" t="str">
            <v>DEFERIDO</v>
          </cell>
          <cell r="E3937" t="str">
            <v>ADHEMAR DE OLIVEIRA</v>
          </cell>
          <cell r="F3937" t="str">
            <v>ADM.CINEARTE@UOL.COM.BR</v>
          </cell>
          <cell r="H3937">
            <v>14007</v>
          </cell>
          <cell r="J3937" t="str">
            <v>CINEARTE POMPÉIA</v>
          </cell>
          <cell r="K3937" t="str">
            <v>LIBERADO</v>
          </cell>
          <cell r="L3937">
            <v>39549.512233796297</v>
          </cell>
          <cell r="M3937">
            <v>39629.651747685188</v>
          </cell>
          <cell r="N3937" t="str">
            <v>5002279</v>
          </cell>
          <cell r="O3937" t="str">
            <v>08.658.141/0001-08</v>
          </cell>
          <cell r="P3937" t="str">
            <v>ADM.CINEARTE@UOL.COM.BR</v>
          </cell>
          <cell r="R3937" t="str">
            <v>CINEARTE POMPÉIA 10</v>
          </cell>
          <cell r="S3937" t="str">
            <v>RUA TURIASSU, 2.100</v>
          </cell>
          <cell r="T3937" t="str">
            <v>POMPÉIA</v>
          </cell>
          <cell r="U3937" t="str">
            <v>SÃO PAULO</v>
          </cell>
          <cell r="V3937" t="str">
            <v>SÃO PAULO</v>
          </cell>
          <cell r="X3937" t="str">
            <v>EM FUNCIONAMENTO</v>
          </cell>
          <cell r="Y3937">
            <v>39598</v>
          </cell>
          <cell r="Z3937" t="str">
            <v>05005-00</v>
          </cell>
          <cell r="AA3937">
            <v>39601.673807870371</v>
          </cell>
          <cell r="AB3937">
            <v>39598</v>
          </cell>
          <cell r="AC3937">
            <v>71</v>
          </cell>
          <cell r="AI3937" t="str">
            <v>N</v>
          </cell>
          <cell r="AJ3937" t="str">
            <v>N</v>
          </cell>
          <cell r="AK3937" t="str">
            <v>N</v>
          </cell>
        </row>
        <row r="3938">
          <cell r="A3938">
            <v>14006</v>
          </cell>
          <cell r="B3938" t="str">
            <v>08.658.141/0001-08</v>
          </cell>
          <cell r="C3938" t="str">
            <v>CINEARTE POMPÉIA S/A</v>
          </cell>
          <cell r="D3938" t="str">
            <v>DEFERIDO</v>
          </cell>
          <cell r="E3938" t="str">
            <v>ADHEMAR DE OLIVEIRA</v>
          </cell>
          <cell r="F3938" t="str">
            <v>ADM.CINEARTE@UOL.COM.BR</v>
          </cell>
          <cell r="H3938">
            <v>14007</v>
          </cell>
          <cell r="J3938" t="str">
            <v>CINEARTE POMPÉIA</v>
          </cell>
          <cell r="K3938" t="str">
            <v>LIBERADO</v>
          </cell>
          <cell r="L3938">
            <v>39549.512233796297</v>
          </cell>
          <cell r="M3938">
            <v>39629.651747685188</v>
          </cell>
          <cell r="N3938" t="str">
            <v>5002284</v>
          </cell>
          <cell r="O3938" t="str">
            <v>08.658.141/0001-08</v>
          </cell>
          <cell r="P3938" t="str">
            <v>ADM.CINEARTE@UOL.COM.BR</v>
          </cell>
          <cell r="R3938" t="str">
            <v>CINEARTE POMPÉIA 2</v>
          </cell>
          <cell r="S3938" t="str">
            <v>RUA TURIASSU, 2.100</v>
          </cell>
          <cell r="T3938" t="str">
            <v>POMPÉIA</v>
          </cell>
          <cell r="U3938" t="str">
            <v>SÃO PAULO</v>
          </cell>
          <cell r="V3938" t="str">
            <v>SÃO PAULO</v>
          </cell>
          <cell r="X3938" t="str">
            <v>EM FUNCIONAMENTO</v>
          </cell>
          <cell r="Y3938">
            <v>39598</v>
          </cell>
          <cell r="Z3938" t="str">
            <v>05005-00</v>
          </cell>
          <cell r="AA3938">
            <v>39601.661180555559</v>
          </cell>
          <cell r="AB3938">
            <v>39598</v>
          </cell>
          <cell r="AC3938">
            <v>202</v>
          </cell>
          <cell r="AI3938" t="str">
            <v>N</v>
          </cell>
          <cell r="AJ3938" t="str">
            <v>N</v>
          </cell>
          <cell r="AK3938" t="str">
            <v>N</v>
          </cell>
        </row>
        <row r="3939">
          <cell r="A3939">
            <v>14006</v>
          </cell>
          <cell r="B3939" t="str">
            <v>08.658.141/0001-08</v>
          </cell>
          <cell r="C3939" t="str">
            <v>CINEARTE POMPÉIA S/A</v>
          </cell>
          <cell r="D3939" t="str">
            <v>DEFERIDO</v>
          </cell>
          <cell r="E3939" t="str">
            <v>LEON CHADAREVIAN</v>
          </cell>
          <cell r="F3939" t="str">
            <v>ADM.CINEARTE@UOL.COM.BR</v>
          </cell>
          <cell r="H3939">
            <v>14007</v>
          </cell>
          <cell r="J3939" t="str">
            <v>CINEARTE POMPÉIA</v>
          </cell>
          <cell r="K3939" t="str">
            <v>LIBERADO</v>
          </cell>
          <cell r="L3939">
            <v>39549.512233796297</v>
          </cell>
          <cell r="M3939">
            <v>39629.651747685188</v>
          </cell>
          <cell r="N3939" t="str">
            <v>5002284</v>
          </cell>
          <cell r="O3939" t="str">
            <v>08.658.141/0001-08</v>
          </cell>
          <cell r="P3939" t="str">
            <v>ADM.CINEARTE@UOL.COM.BR</v>
          </cell>
          <cell r="R3939" t="str">
            <v>CINEARTE POMPÉIA 2</v>
          </cell>
          <cell r="S3939" t="str">
            <v>RUA TURIASSU, 2.100</v>
          </cell>
          <cell r="T3939" t="str">
            <v>POMPÉIA</v>
          </cell>
          <cell r="U3939" t="str">
            <v>SÃO PAULO</v>
          </cell>
          <cell r="V3939" t="str">
            <v>SÃO PAULO</v>
          </cell>
          <cell r="X3939" t="str">
            <v>EM FUNCIONAMENTO</v>
          </cell>
          <cell r="Y3939">
            <v>39598</v>
          </cell>
          <cell r="Z3939" t="str">
            <v>05005-00</v>
          </cell>
          <cell r="AA3939">
            <v>39601.661180555559</v>
          </cell>
          <cell r="AB3939">
            <v>39598</v>
          </cell>
          <cell r="AC3939">
            <v>202</v>
          </cell>
          <cell r="AI3939" t="str">
            <v>N</v>
          </cell>
          <cell r="AJ3939" t="str">
            <v>N</v>
          </cell>
          <cell r="AK3939" t="str">
            <v>N</v>
          </cell>
        </row>
        <row r="3940">
          <cell r="A3940">
            <v>14006</v>
          </cell>
          <cell r="B3940" t="str">
            <v>08.658.141/0001-08</v>
          </cell>
          <cell r="C3940" t="str">
            <v>CINEARTE POMPÉIA S/A</v>
          </cell>
          <cell r="D3940" t="str">
            <v>DEFERIDO</v>
          </cell>
          <cell r="E3940" t="str">
            <v>ADHEMAR DE OLIVEIRA</v>
          </cell>
          <cell r="F3940" t="str">
            <v>ADM.CINEARTE@UOL.COM.BR</v>
          </cell>
          <cell r="H3940">
            <v>14007</v>
          </cell>
          <cell r="J3940" t="str">
            <v>CINEARTE POMPÉIA</v>
          </cell>
          <cell r="K3940" t="str">
            <v>LIBERADO</v>
          </cell>
          <cell r="L3940">
            <v>39549.512233796297</v>
          </cell>
          <cell r="M3940">
            <v>39629.651747685188</v>
          </cell>
          <cell r="N3940" t="str">
            <v>5002287</v>
          </cell>
          <cell r="O3940" t="str">
            <v>08.658.141/0001-08</v>
          </cell>
          <cell r="P3940" t="str">
            <v>ADM.CINEARTE@UOL.COM.BR</v>
          </cell>
          <cell r="R3940" t="str">
            <v>CINEARTE POMPÉIA 3</v>
          </cell>
          <cell r="S3940" t="str">
            <v>RUA TURIASSU, 2.100</v>
          </cell>
          <cell r="T3940" t="str">
            <v>POMPÉIA</v>
          </cell>
          <cell r="U3940" t="str">
            <v>SÃO PAULO</v>
          </cell>
          <cell r="V3940" t="str">
            <v>SÃO PAULO</v>
          </cell>
          <cell r="X3940" t="str">
            <v>EM FUNCIONAMENTO</v>
          </cell>
          <cell r="Y3940">
            <v>39598</v>
          </cell>
          <cell r="Z3940" t="str">
            <v>05005-00</v>
          </cell>
          <cell r="AA3940">
            <v>39601.662800925929</v>
          </cell>
          <cell r="AB3940">
            <v>39598</v>
          </cell>
          <cell r="AC3940">
            <v>202</v>
          </cell>
          <cell r="AI3940" t="str">
            <v>N</v>
          </cell>
          <cell r="AJ3940" t="str">
            <v>N</v>
          </cell>
          <cell r="AK3940" t="str">
            <v>N</v>
          </cell>
        </row>
        <row r="3941">
          <cell r="A3941">
            <v>14006</v>
          </cell>
          <cell r="B3941" t="str">
            <v>08.658.141/0001-08</v>
          </cell>
          <cell r="C3941" t="str">
            <v>CINEARTE POMPÉIA S/A</v>
          </cell>
          <cell r="D3941" t="str">
            <v>DEFERIDO</v>
          </cell>
          <cell r="E3941" t="str">
            <v>LEON CHADAREVIAN</v>
          </cell>
          <cell r="F3941" t="str">
            <v>ADM.CINEARTE@UOL.COM.BR</v>
          </cell>
          <cell r="H3941">
            <v>14007</v>
          </cell>
          <cell r="J3941" t="str">
            <v>CINEARTE POMPÉIA</v>
          </cell>
          <cell r="K3941" t="str">
            <v>LIBERADO</v>
          </cell>
          <cell r="L3941">
            <v>39549.512233796297</v>
          </cell>
          <cell r="M3941">
            <v>39629.651747685188</v>
          </cell>
          <cell r="N3941" t="str">
            <v>5002287</v>
          </cell>
          <cell r="O3941" t="str">
            <v>08.658.141/0001-08</v>
          </cell>
          <cell r="P3941" t="str">
            <v>ADM.CINEARTE@UOL.COM.BR</v>
          </cell>
          <cell r="R3941" t="str">
            <v>CINEARTE POMPÉIA 3</v>
          </cell>
          <cell r="S3941" t="str">
            <v>RUA TURIASSU, 2.100</v>
          </cell>
          <cell r="T3941" t="str">
            <v>POMPÉIA</v>
          </cell>
          <cell r="U3941" t="str">
            <v>SÃO PAULO</v>
          </cell>
          <cell r="V3941" t="str">
            <v>SÃO PAULO</v>
          </cell>
          <cell r="X3941" t="str">
            <v>EM FUNCIONAMENTO</v>
          </cell>
          <cell r="Y3941">
            <v>39598</v>
          </cell>
          <cell r="Z3941" t="str">
            <v>05005-00</v>
          </cell>
          <cell r="AA3941">
            <v>39601.662800925929</v>
          </cell>
          <cell r="AB3941">
            <v>39598</v>
          </cell>
          <cell r="AC3941">
            <v>202</v>
          </cell>
          <cell r="AI3941" t="str">
            <v>N</v>
          </cell>
          <cell r="AJ3941" t="str">
            <v>N</v>
          </cell>
          <cell r="AK3941" t="str">
            <v>N</v>
          </cell>
        </row>
        <row r="3942">
          <cell r="A3942">
            <v>14006</v>
          </cell>
          <cell r="B3942" t="str">
            <v>08.658.141/0001-08</v>
          </cell>
          <cell r="C3942" t="str">
            <v>CINEARTE POMPÉIA S/A</v>
          </cell>
          <cell r="D3942" t="str">
            <v>DEFERIDO</v>
          </cell>
          <cell r="E3942" t="str">
            <v>LEON CHADAREVIAN</v>
          </cell>
          <cell r="F3942" t="str">
            <v>ADM.CINEARTE@UOL.COM.BR</v>
          </cell>
          <cell r="H3942">
            <v>14007</v>
          </cell>
          <cell r="J3942" t="str">
            <v>CINEARTE POMPÉIA</v>
          </cell>
          <cell r="K3942" t="str">
            <v>LIBERADO</v>
          </cell>
          <cell r="L3942">
            <v>39549.512233796297</v>
          </cell>
          <cell r="M3942">
            <v>39629.651747685188</v>
          </cell>
          <cell r="N3942" t="str">
            <v>5002283</v>
          </cell>
          <cell r="O3942" t="str">
            <v>08.658.141/0001-08</v>
          </cell>
          <cell r="P3942" t="str">
            <v>ADM.CINEARTE@UOL.COM.BR</v>
          </cell>
          <cell r="R3942" t="str">
            <v>CINEARTE POMPÉIA 4</v>
          </cell>
          <cell r="S3942" t="str">
            <v>RUA TURIASSU, 2.100</v>
          </cell>
          <cell r="T3942" t="str">
            <v>POMPÉIA</v>
          </cell>
          <cell r="U3942" t="str">
            <v>SÃO PAULO</v>
          </cell>
          <cell r="V3942" t="str">
            <v>SÃO PAULO</v>
          </cell>
          <cell r="X3942" t="str">
            <v>EM FUNCIONAMENTO</v>
          </cell>
          <cell r="Y3942">
            <v>39598</v>
          </cell>
          <cell r="Z3942" t="str">
            <v>05005-00</v>
          </cell>
          <cell r="AA3942">
            <v>39601.665312500001</v>
          </cell>
          <cell r="AB3942">
            <v>39598</v>
          </cell>
          <cell r="AC3942">
            <v>213</v>
          </cell>
          <cell r="AI3942" t="str">
            <v>N</v>
          </cell>
          <cell r="AJ3942" t="str">
            <v>N</v>
          </cell>
          <cell r="AK3942" t="str">
            <v>N</v>
          </cell>
        </row>
        <row r="3943">
          <cell r="A3943">
            <v>14006</v>
          </cell>
          <cell r="B3943" t="str">
            <v>08.658.141/0001-08</v>
          </cell>
          <cell r="C3943" t="str">
            <v>CINEARTE POMPÉIA S/A</v>
          </cell>
          <cell r="D3943" t="str">
            <v>DEFERIDO</v>
          </cell>
          <cell r="E3943" t="str">
            <v>ADHEMAR DE OLIVEIRA</v>
          </cell>
          <cell r="F3943" t="str">
            <v>ADM.CINEARTE@UOL.COM.BR</v>
          </cell>
          <cell r="H3943">
            <v>14007</v>
          </cell>
          <cell r="J3943" t="str">
            <v>CINEARTE POMPÉIA</v>
          </cell>
          <cell r="K3943" t="str">
            <v>LIBERADO</v>
          </cell>
          <cell r="L3943">
            <v>39549.512233796297</v>
          </cell>
          <cell r="M3943">
            <v>39629.651747685188</v>
          </cell>
          <cell r="N3943" t="str">
            <v>5002283</v>
          </cell>
          <cell r="O3943" t="str">
            <v>08.658.141/0001-08</v>
          </cell>
          <cell r="P3943" t="str">
            <v>ADM.CINEARTE@UOL.COM.BR</v>
          </cell>
          <cell r="R3943" t="str">
            <v>CINEARTE POMPÉIA 4</v>
          </cell>
          <cell r="S3943" t="str">
            <v>RUA TURIASSU, 2.100</v>
          </cell>
          <cell r="T3943" t="str">
            <v>POMPÉIA</v>
          </cell>
          <cell r="U3943" t="str">
            <v>SÃO PAULO</v>
          </cell>
          <cell r="V3943" t="str">
            <v>SÃO PAULO</v>
          </cell>
          <cell r="X3943" t="str">
            <v>EM FUNCIONAMENTO</v>
          </cell>
          <cell r="Y3943">
            <v>39598</v>
          </cell>
          <cell r="Z3943" t="str">
            <v>05005-00</v>
          </cell>
          <cell r="AA3943">
            <v>39601.665312500001</v>
          </cell>
          <cell r="AB3943">
            <v>39598</v>
          </cell>
          <cell r="AC3943">
            <v>213</v>
          </cell>
          <cell r="AI3943" t="str">
            <v>N</v>
          </cell>
          <cell r="AJ3943" t="str">
            <v>N</v>
          </cell>
          <cell r="AK3943" t="str">
            <v>N</v>
          </cell>
        </row>
        <row r="3944">
          <cell r="A3944">
            <v>14006</v>
          </cell>
          <cell r="B3944" t="str">
            <v>08.658.141/0001-08</v>
          </cell>
          <cell r="C3944" t="str">
            <v>CINEARTE POMPÉIA S/A</v>
          </cell>
          <cell r="D3944" t="str">
            <v>DEFERIDO</v>
          </cell>
          <cell r="E3944" t="str">
            <v>ADHEMAR DE OLIVEIRA</v>
          </cell>
          <cell r="F3944" t="str">
            <v>ADM.CINEARTE@UOL.COM.BR</v>
          </cell>
          <cell r="H3944">
            <v>14007</v>
          </cell>
          <cell r="J3944" t="str">
            <v>CINEARTE POMPÉIA</v>
          </cell>
          <cell r="K3944" t="str">
            <v>LIBERADO</v>
          </cell>
          <cell r="L3944">
            <v>39549.512233796297</v>
          </cell>
          <cell r="M3944">
            <v>39629.651747685188</v>
          </cell>
          <cell r="N3944" t="str">
            <v>5002278</v>
          </cell>
          <cell r="O3944" t="str">
            <v>08.658.141/0001-08</v>
          </cell>
          <cell r="P3944" t="str">
            <v>ADM.CINEARTE@UOL.COM.BR</v>
          </cell>
          <cell r="R3944" t="str">
            <v>CINEARTE POMPÉIA 5</v>
          </cell>
          <cell r="S3944" t="str">
            <v>RUA TURIASSU, 2.100</v>
          </cell>
          <cell r="T3944" t="str">
            <v>POMPÉIA</v>
          </cell>
          <cell r="U3944" t="str">
            <v>SÃO PAULO</v>
          </cell>
          <cell r="V3944" t="str">
            <v>SÃO PAULO</v>
          </cell>
          <cell r="X3944" t="str">
            <v>EM FUNCIONAMENTO</v>
          </cell>
          <cell r="Y3944">
            <v>39598</v>
          </cell>
          <cell r="Z3944" t="str">
            <v>05005-00</v>
          </cell>
          <cell r="AA3944">
            <v>39601.668391203704</v>
          </cell>
          <cell r="AB3944">
            <v>39598</v>
          </cell>
          <cell r="AC3944">
            <v>202</v>
          </cell>
          <cell r="AI3944" t="str">
            <v>N</v>
          </cell>
          <cell r="AJ3944" t="str">
            <v>N</v>
          </cell>
          <cell r="AK3944" t="str">
            <v>N</v>
          </cell>
        </row>
        <row r="3945">
          <cell r="A3945">
            <v>14006</v>
          </cell>
          <cell r="B3945" t="str">
            <v>08.658.141/0001-08</v>
          </cell>
          <cell r="C3945" t="str">
            <v>CINEARTE POMPÉIA S/A</v>
          </cell>
          <cell r="D3945" t="str">
            <v>DEFERIDO</v>
          </cell>
          <cell r="E3945" t="str">
            <v>LEON CHADAREVIAN</v>
          </cell>
          <cell r="F3945" t="str">
            <v>ADM.CINEARTE@UOL.COM.BR</v>
          </cell>
          <cell r="H3945">
            <v>14007</v>
          </cell>
          <cell r="J3945" t="str">
            <v>CINEARTE POMPÉIA</v>
          </cell>
          <cell r="K3945" t="str">
            <v>LIBERADO</v>
          </cell>
          <cell r="L3945">
            <v>39549.512233796297</v>
          </cell>
          <cell r="M3945">
            <v>39629.651747685188</v>
          </cell>
          <cell r="N3945" t="str">
            <v>5002278</v>
          </cell>
          <cell r="O3945" t="str">
            <v>08.658.141/0001-08</v>
          </cell>
          <cell r="P3945" t="str">
            <v>ADM.CINEARTE@UOL.COM.BR</v>
          </cell>
          <cell r="R3945" t="str">
            <v>CINEARTE POMPÉIA 5</v>
          </cell>
          <cell r="S3945" t="str">
            <v>RUA TURIASSU, 2.100</v>
          </cell>
          <cell r="T3945" t="str">
            <v>POMPÉIA</v>
          </cell>
          <cell r="U3945" t="str">
            <v>SÃO PAULO</v>
          </cell>
          <cell r="V3945" t="str">
            <v>SÃO PAULO</v>
          </cell>
          <cell r="X3945" t="str">
            <v>EM FUNCIONAMENTO</v>
          </cell>
          <cell r="Y3945">
            <v>39598</v>
          </cell>
          <cell r="Z3945" t="str">
            <v>05005-00</v>
          </cell>
          <cell r="AA3945">
            <v>39601.668391203704</v>
          </cell>
          <cell r="AB3945">
            <v>39598</v>
          </cell>
          <cell r="AC3945">
            <v>202</v>
          </cell>
          <cell r="AI3945" t="str">
            <v>N</v>
          </cell>
          <cell r="AJ3945" t="str">
            <v>N</v>
          </cell>
          <cell r="AK3945" t="str">
            <v>N</v>
          </cell>
        </row>
        <row r="3946">
          <cell r="A3946">
            <v>14006</v>
          </cell>
          <cell r="B3946" t="str">
            <v>08.658.141/0001-08</v>
          </cell>
          <cell r="C3946" t="str">
            <v>CINEARTE POMPÉIA S/A</v>
          </cell>
          <cell r="D3946" t="str">
            <v>DEFERIDO</v>
          </cell>
          <cell r="E3946" t="str">
            <v>ADHEMAR DE OLIVEIRA</v>
          </cell>
          <cell r="F3946" t="str">
            <v>ADM.CINEARTE@UOL.COM.BR</v>
          </cell>
          <cell r="H3946">
            <v>14007</v>
          </cell>
          <cell r="J3946" t="str">
            <v>CINEARTE POMPÉIA</v>
          </cell>
          <cell r="K3946" t="str">
            <v>LIBERADO</v>
          </cell>
          <cell r="L3946">
            <v>39549.512233796297</v>
          </cell>
          <cell r="M3946">
            <v>39629.651747685188</v>
          </cell>
          <cell r="N3946" t="str">
            <v>5002285</v>
          </cell>
          <cell r="O3946" t="str">
            <v>08.658.141/0001-08</v>
          </cell>
          <cell r="P3946" t="str">
            <v>ADM.CINEARTE@UOL.COM.BR</v>
          </cell>
          <cell r="R3946" t="str">
            <v>CINEARTE POMPÉIA 6</v>
          </cell>
          <cell r="S3946" t="str">
            <v>RUA TURIASSU, 2.100</v>
          </cell>
          <cell r="T3946" t="str">
            <v>POMPÉIA</v>
          </cell>
          <cell r="U3946" t="str">
            <v>SÃO PAULO</v>
          </cell>
          <cell r="V3946" t="str">
            <v>SÃO PAULO</v>
          </cell>
          <cell r="X3946" t="str">
            <v>EM FUNCIONAMENTO</v>
          </cell>
          <cell r="Y3946">
            <v>39598</v>
          </cell>
          <cell r="Z3946" t="str">
            <v>05005-00</v>
          </cell>
          <cell r="AA3946">
            <v>39601.669432870367</v>
          </cell>
          <cell r="AB3946">
            <v>39598</v>
          </cell>
          <cell r="AC3946">
            <v>202</v>
          </cell>
          <cell r="AI3946" t="str">
            <v>N</v>
          </cell>
          <cell r="AJ3946" t="str">
            <v>N</v>
          </cell>
          <cell r="AK3946" t="str">
            <v>N</v>
          </cell>
        </row>
        <row r="3947">
          <cell r="A3947">
            <v>14006</v>
          </cell>
          <cell r="B3947" t="str">
            <v>08.658.141/0001-08</v>
          </cell>
          <cell r="C3947" t="str">
            <v>CINEARTE POMPÉIA S/A</v>
          </cell>
          <cell r="D3947" t="str">
            <v>DEFERIDO</v>
          </cell>
          <cell r="E3947" t="str">
            <v>LEON CHADAREVIAN</v>
          </cell>
          <cell r="F3947" t="str">
            <v>ADM.CINEARTE@UOL.COM.BR</v>
          </cell>
          <cell r="H3947">
            <v>14007</v>
          </cell>
          <cell r="J3947" t="str">
            <v>CINEARTE POMPÉIA</v>
          </cell>
          <cell r="K3947" t="str">
            <v>LIBERADO</v>
          </cell>
          <cell r="L3947">
            <v>39549.512233796297</v>
          </cell>
          <cell r="M3947">
            <v>39629.651747685188</v>
          </cell>
          <cell r="N3947" t="str">
            <v>5002285</v>
          </cell>
          <cell r="O3947" t="str">
            <v>08.658.141/0001-08</v>
          </cell>
          <cell r="P3947" t="str">
            <v>ADM.CINEARTE@UOL.COM.BR</v>
          </cell>
          <cell r="R3947" t="str">
            <v>CINEARTE POMPÉIA 6</v>
          </cell>
          <cell r="S3947" t="str">
            <v>RUA TURIASSU, 2.100</v>
          </cell>
          <cell r="T3947" t="str">
            <v>POMPÉIA</v>
          </cell>
          <cell r="U3947" t="str">
            <v>SÃO PAULO</v>
          </cell>
          <cell r="V3947" t="str">
            <v>SÃO PAULO</v>
          </cell>
          <cell r="X3947" t="str">
            <v>EM FUNCIONAMENTO</v>
          </cell>
          <cell r="Y3947">
            <v>39598</v>
          </cell>
          <cell r="Z3947" t="str">
            <v>05005-00</v>
          </cell>
          <cell r="AA3947">
            <v>39601.669432870367</v>
          </cell>
          <cell r="AB3947">
            <v>39598</v>
          </cell>
          <cell r="AC3947">
            <v>202</v>
          </cell>
          <cell r="AI3947" t="str">
            <v>N</v>
          </cell>
          <cell r="AJ3947" t="str">
            <v>N</v>
          </cell>
          <cell r="AK3947" t="str">
            <v>N</v>
          </cell>
        </row>
        <row r="3948">
          <cell r="A3948">
            <v>14006</v>
          </cell>
          <cell r="B3948" t="str">
            <v>08.658.141/0001-08</v>
          </cell>
          <cell r="C3948" t="str">
            <v>CINEARTE POMPÉIA S/A</v>
          </cell>
          <cell r="D3948" t="str">
            <v>DEFERIDO</v>
          </cell>
          <cell r="E3948" t="str">
            <v>ADHEMAR DE OLIVEIRA</v>
          </cell>
          <cell r="F3948" t="str">
            <v>ADM.CINEARTE@UOL.COM.BR</v>
          </cell>
          <cell r="H3948">
            <v>14007</v>
          </cell>
          <cell r="J3948" t="str">
            <v>CINEARTE POMPÉIA</v>
          </cell>
          <cell r="K3948" t="str">
            <v>LIBERADO</v>
          </cell>
          <cell r="L3948">
            <v>39549.512233796297</v>
          </cell>
          <cell r="M3948">
            <v>39629.651747685188</v>
          </cell>
          <cell r="N3948" t="str">
            <v>5002280</v>
          </cell>
          <cell r="O3948" t="str">
            <v>08.658.141/0001-08</v>
          </cell>
          <cell r="P3948" t="str">
            <v>ADM.CINEARTE@UOL.COM.BR</v>
          </cell>
          <cell r="R3948" t="str">
            <v>CINEARTE POMPÉIA 7</v>
          </cell>
          <cell r="S3948" t="str">
            <v>RUA TURIASSU, 2.100</v>
          </cell>
          <cell r="T3948" t="str">
            <v>POMPÉIA</v>
          </cell>
          <cell r="U3948" t="str">
            <v>SÃO PAULO</v>
          </cell>
          <cell r="V3948" t="str">
            <v>SÃO PAULO</v>
          </cell>
          <cell r="X3948" t="str">
            <v>EM FUNCIONAMENTO</v>
          </cell>
          <cell r="Y3948">
            <v>39598</v>
          </cell>
          <cell r="Z3948" t="str">
            <v>05005-00</v>
          </cell>
          <cell r="AA3948">
            <v>39601.670381944445</v>
          </cell>
          <cell r="AB3948">
            <v>39598</v>
          </cell>
          <cell r="AC3948">
            <v>123</v>
          </cell>
          <cell r="AI3948" t="str">
            <v>N</v>
          </cell>
          <cell r="AJ3948" t="str">
            <v>N</v>
          </cell>
          <cell r="AK3948" t="str">
            <v>N</v>
          </cell>
        </row>
        <row r="3949">
          <cell r="A3949">
            <v>14006</v>
          </cell>
          <cell r="B3949" t="str">
            <v>08.658.141/0001-08</v>
          </cell>
          <cell r="C3949" t="str">
            <v>CINEARTE POMPÉIA S/A</v>
          </cell>
          <cell r="D3949" t="str">
            <v>DEFERIDO</v>
          </cell>
          <cell r="E3949" t="str">
            <v>LEON CHADAREVIAN</v>
          </cell>
          <cell r="F3949" t="str">
            <v>ADM.CINEARTE@UOL.COM.BR</v>
          </cell>
          <cell r="H3949">
            <v>14007</v>
          </cell>
          <cell r="J3949" t="str">
            <v>CINEARTE POMPÉIA</v>
          </cell>
          <cell r="K3949" t="str">
            <v>LIBERADO</v>
          </cell>
          <cell r="L3949">
            <v>39549.512233796297</v>
          </cell>
          <cell r="M3949">
            <v>39629.651747685188</v>
          </cell>
          <cell r="N3949" t="str">
            <v>5002280</v>
          </cell>
          <cell r="O3949" t="str">
            <v>08.658.141/0001-08</v>
          </cell>
          <cell r="P3949" t="str">
            <v>ADM.CINEARTE@UOL.COM.BR</v>
          </cell>
          <cell r="R3949" t="str">
            <v>CINEARTE POMPÉIA 7</v>
          </cell>
          <cell r="S3949" t="str">
            <v>RUA TURIASSU, 2.100</v>
          </cell>
          <cell r="T3949" t="str">
            <v>POMPÉIA</v>
          </cell>
          <cell r="U3949" t="str">
            <v>SÃO PAULO</v>
          </cell>
          <cell r="V3949" t="str">
            <v>SÃO PAULO</v>
          </cell>
          <cell r="X3949" t="str">
            <v>EM FUNCIONAMENTO</v>
          </cell>
          <cell r="Y3949">
            <v>39598</v>
          </cell>
          <cell r="Z3949" t="str">
            <v>05005-00</v>
          </cell>
          <cell r="AA3949">
            <v>39601.670381944445</v>
          </cell>
          <cell r="AB3949">
            <v>39598</v>
          </cell>
          <cell r="AC3949">
            <v>123</v>
          </cell>
          <cell r="AI3949" t="str">
            <v>N</v>
          </cell>
          <cell r="AJ3949" t="str">
            <v>N</v>
          </cell>
          <cell r="AK3949" t="str">
            <v>N</v>
          </cell>
        </row>
        <row r="3950">
          <cell r="A3950">
            <v>14006</v>
          </cell>
          <cell r="B3950" t="str">
            <v>08.658.141/0001-08</v>
          </cell>
          <cell r="C3950" t="str">
            <v>CINEARTE POMPÉIA S/A</v>
          </cell>
          <cell r="D3950" t="str">
            <v>DEFERIDO</v>
          </cell>
          <cell r="E3950" t="str">
            <v>ADHEMAR DE OLIVEIRA</v>
          </cell>
          <cell r="F3950" t="str">
            <v>ADM.CINEARTE@UOL.COM.BR</v>
          </cell>
          <cell r="H3950">
            <v>14007</v>
          </cell>
          <cell r="J3950" t="str">
            <v>CINEARTE POMPÉIA</v>
          </cell>
          <cell r="K3950" t="str">
            <v>LIBERADO</v>
          </cell>
          <cell r="L3950">
            <v>39549.512233796297</v>
          </cell>
          <cell r="M3950">
            <v>39629.651747685188</v>
          </cell>
          <cell r="N3950" t="str">
            <v>5002286</v>
          </cell>
          <cell r="O3950" t="str">
            <v>08.658.141/0001-08</v>
          </cell>
          <cell r="P3950" t="str">
            <v>ADM.CINEARTE@UOL.COM.BR</v>
          </cell>
          <cell r="R3950" t="str">
            <v>CINEARTE POMPÉIA 8</v>
          </cell>
          <cell r="S3950" t="str">
            <v>RUA TURIASSU, 2.100</v>
          </cell>
          <cell r="T3950" t="str">
            <v>POMPÉIA</v>
          </cell>
          <cell r="U3950" t="str">
            <v>SÃO PAULO</v>
          </cell>
          <cell r="V3950" t="str">
            <v>SÃO PAULO</v>
          </cell>
          <cell r="X3950" t="str">
            <v>EM FUNCIONAMENTO</v>
          </cell>
          <cell r="Y3950">
            <v>39598</v>
          </cell>
          <cell r="Z3950" t="str">
            <v>05005-00</v>
          </cell>
          <cell r="AA3950">
            <v>39601.671655092592</v>
          </cell>
          <cell r="AB3950">
            <v>39598</v>
          </cell>
          <cell r="AC3950">
            <v>123</v>
          </cell>
          <cell r="AI3950" t="str">
            <v>N</v>
          </cell>
          <cell r="AJ3950" t="str">
            <v>N</v>
          </cell>
          <cell r="AK3950" t="str">
            <v>N</v>
          </cell>
        </row>
        <row r="3951">
          <cell r="A3951">
            <v>14006</v>
          </cell>
          <cell r="B3951" t="str">
            <v>08.658.141/0001-08</v>
          </cell>
          <cell r="C3951" t="str">
            <v>CINEARTE POMPÉIA S/A</v>
          </cell>
          <cell r="D3951" t="str">
            <v>DEFERIDO</v>
          </cell>
          <cell r="E3951" t="str">
            <v>LEON CHADAREVIAN</v>
          </cell>
          <cell r="F3951" t="str">
            <v>ADM.CINEARTE@UOL.COM.BR</v>
          </cell>
          <cell r="H3951">
            <v>14007</v>
          </cell>
          <cell r="J3951" t="str">
            <v>CINEARTE POMPÉIA</v>
          </cell>
          <cell r="K3951" t="str">
            <v>LIBERADO</v>
          </cell>
          <cell r="L3951">
            <v>39549.512233796297</v>
          </cell>
          <cell r="M3951">
            <v>39629.651747685188</v>
          </cell>
          <cell r="N3951" t="str">
            <v>5002286</v>
          </cell>
          <cell r="O3951" t="str">
            <v>08.658.141/0001-08</v>
          </cell>
          <cell r="P3951" t="str">
            <v>ADM.CINEARTE@UOL.COM.BR</v>
          </cell>
          <cell r="R3951" t="str">
            <v>CINEARTE POMPÉIA 8</v>
          </cell>
          <cell r="S3951" t="str">
            <v>RUA TURIASSU, 2.100</v>
          </cell>
          <cell r="T3951" t="str">
            <v>POMPÉIA</v>
          </cell>
          <cell r="U3951" t="str">
            <v>SÃO PAULO</v>
          </cell>
          <cell r="V3951" t="str">
            <v>SÃO PAULO</v>
          </cell>
          <cell r="X3951" t="str">
            <v>EM FUNCIONAMENTO</v>
          </cell>
          <cell r="Y3951">
            <v>39598</v>
          </cell>
          <cell r="Z3951" t="str">
            <v>05005-00</v>
          </cell>
          <cell r="AA3951">
            <v>39601.671655092592</v>
          </cell>
          <cell r="AB3951">
            <v>39598</v>
          </cell>
          <cell r="AC3951">
            <v>123</v>
          </cell>
          <cell r="AI3951" t="str">
            <v>N</v>
          </cell>
          <cell r="AJ3951" t="str">
            <v>N</v>
          </cell>
          <cell r="AK3951" t="str">
            <v>N</v>
          </cell>
        </row>
        <row r="3952">
          <cell r="A3952">
            <v>14006</v>
          </cell>
          <cell r="B3952" t="str">
            <v>08.658.141/0001-08</v>
          </cell>
          <cell r="C3952" t="str">
            <v>CINEARTE POMPÉIA S/A</v>
          </cell>
          <cell r="D3952" t="str">
            <v>DEFERIDO</v>
          </cell>
          <cell r="E3952" t="str">
            <v>LEON CHADAREVIAN</v>
          </cell>
          <cell r="F3952" t="str">
            <v>ADM.CINEARTE@UOL.COM.BR</v>
          </cell>
          <cell r="H3952">
            <v>14007</v>
          </cell>
          <cell r="J3952" t="str">
            <v>CINEARTE POMPÉIA</v>
          </cell>
          <cell r="K3952" t="str">
            <v>LIBERADO</v>
          </cell>
          <cell r="L3952">
            <v>39549.512233796297</v>
          </cell>
          <cell r="M3952">
            <v>39629.651747685188</v>
          </cell>
          <cell r="N3952" t="str">
            <v>5002282</v>
          </cell>
          <cell r="O3952" t="str">
            <v>08.658.141/0001-08</v>
          </cell>
          <cell r="P3952" t="str">
            <v>ADM.CINEARTE@UOL.COM.BR</v>
          </cell>
          <cell r="R3952" t="str">
            <v>CINEARTE POMPÉIA 9</v>
          </cell>
          <cell r="S3952" t="str">
            <v>RUA TURIASSU, 2.100</v>
          </cell>
          <cell r="T3952" t="str">
            <v>POMPÉIA</v>
          </cell>
          <cell r="U3952" t="str">
            <v>SÃO PAULO</v>
          </cell>
          <cell r="V3952" t="str">
            <v>SÃO PAULO</v>
          </cell>
          <cell r="X3952" t="str">
            <v>EM FUNCIONAMENTO</v>
          </cell>
          <cell r="Y3952">
            <v>39598</v>
          </cell>
          <cell r="Z3952" t="str">
            <v>05005-00</v>
          </cell>
          <cell r="AA3952">
            <v>39601.672893518517</v>
          </cell>
          <cell r="AB3952">
            <v>39598</v>
          </cell>
          <cell r="AC3952">
            <v>123</v>
          </cell>
          <cell r="AI3952" t="str">
            <v>N</v>
          </cell>
          <cell r="AJ3952" t="str">
            <v>N</v>
          </cell>
          <cell r="AK3952" t="str">
            <v>N</v>
          </cell>
        </row>
        <row r="3953">
          <cell r="A3953">
            <v>14006</v>
          </cell>
          <cell r="B3953" t="str">
            <v>08.658.141/0001-08</v>
          </cell>
          <cell r="C3953" t="str">
            <v>CINEARTE POMPÉIA S/A</v>
          </cell>
          <cell r="D3953" t="str">
            <v>DEFERIDO</v>
          </cell>
          <cell r="E3953" t="str">
            <v>ADHEMAR DE OLIVEIRA</v>
          </cell>
          <cell r="F3953" t="str">
            <v>ADM.CINEARTE@UOL.COM.BR</v>
          </cell>
          <cell r="H3953">
            <v>14007</v>
          </cell>
          <cell r="J3953" t="str">
            <v>CINEARTE POMPÉIA</v>
          </cell>
          <cell r="K3953" t="str">
            <v>LIBERADO</v>
          </cell>
          <cell r="L3953">
            <v>39549.512233796297</v>
          </cell>
          <cell r="M3953">
            <v>39629.651747685188</v>
          </cell>
          <cell r="N3953" t="str">
            <v>5002282</v>
          </cell>
          <cell r="O3953" t="str">
            <v>08.658.141/0001-08</v>
          </cell>
          <cell r="P3953" t="str">
            <v>ADM.CINEARTE@UOL.COM.BR</v>
          </cell>
          <cell r="R3953" t="str">
            <v>CINEARTE POMPÉIA 9</v>
          </cell>
          <cell r="S3953" t="str">
            <v>RUA TURIASSU, 2.100</v>
          </cell>
          <cell r="T3953" t="str">
            <v>POMPÉIA</v>
          </cell>
          <cell r="U3953" t="str">
            <v>SÃO PAULO</v>
          </cell>
          <cell r="V3953" t="str">
            <v>SÃO PAULO</v>
          </cell>
          <cell r="X3953" t="str">
            <v>EM FUNCIONAMENTO</v>
          </cell>
          <cell r="Y3953">
            <v>39598</v>
          </cell>
          <cell r="Z3953" t="str">
            <v>05005-00</v>
          </cell>
          <cell r="AA3953">
            <v>39601.672893518517</v>
          </cell>
          <cell r="AB3953">
            <v>39598</v>
          </cell>
          <cell r="AC3953">
            <v>123</v>
          </cell>
          <cell r="AI3953" t="str">
            <v>N</v>
          </cell>
          <cell r="AJ3953" t="str">
            <v>N</v>
          </cell>
          <cell r="AK3953" t="str">
            <v>N</v>
          </cell>
        </row>
        <row r="3954">
          <cell r="A3954">
            <v>14006</v>
          </cell>
          <cell r="B3954" t="str">
            <v>08.658.141/0001-08</v>
          </cell>
          <cell r="C3954" t="str">
            <v>CINEARTE POMPÉIA S/A</v>
          </cell>
          <cell r="D3954" t="str">
            <v>DEFERIDO</v>
          </cell>
          <cell r="E3954" t="str">
            <v>ADHEMAR DE OLIVEIRA</v>
          </cell>
          <cell r="F3954" t="str">
            <v>ADM.CINEARTE@UOL.COM.BR</v>
          </cell>
          <cell r="H3954">
            <v>14007</v>
          </cell>
          <cell r="J3954" t="str">
            <v>CINEARTE POMPÉIA</v>
          </cell>
          <cell r="K3954" t="str">
            <v>LIBERADO</v>
          </cell>
          <cell r="L3954">
            <v>39549.512233796297</v>
          </cell>
          <cell r="M3954">
            <v>39629.651747685188</v>
          </cell>
          <cell r="N3954" t="str">
            <v>5002356</v>
          </cell>
          <cell r="O3954" t="str">
            <v>08.658.141/0001-08</v>
          </cell>
          <cell r="P3954" t="str">
            <v>ADM.CINEARTE@UOL.COM.BR</v>
          </cell>
          <cell r="R3954" t="str">
            <v>CINEARTE POMPÉIA IMAX</v>
          </cell>
          <cell r="S3954" t="str">
            <v>RUA TURIASSU, 2.100</v>
          </cell>
          <cell r="T3954" t="str">
            <v>POMPÉIA</v>
          </cell>
          <cell r="U3954" t="str">
            <v>SÃO PAULO</v>
          </cell>
          <cell r="V3954" t="str">
            <v>SÃO PAULO</v>
          </cell>
          <cell r="X3954" t="str">
            <v>EM FUNCIONAMENTO</v>
          </cell>
          <cell r="Y3954">
            <v>39807</v>
          </cell>
          <cell r="Z3954" t="str">
            <v>05005-00</v>
          </cell>
          <cell r="AA3954">
            <v>39773.633506944447</v>
          </cell>
          <cell r="AB3954">
            <v>39807</v>
          </cell>
          <cell r="AC3954">
            <v>317</v>
          </cell>
          <cell r="AI3954" t="str">
            <v>N</v>
          </cell>
          <cell r="AJ3954" t="str">
            <v>N</v>
          </cell>
          <cell r="AK3954" t="str">
            <v>N</v>
          </cell>
        </row>
        <row r="3955">
          <cell r="A3955">
            <v>14006</v>
          </cell>
          <cell r="B3955" t="str">
            <v>08.658.141/0001-08</v>
          </cell>
          <cell r="C3955" t="str">
            <v>CINEARTE POMPÉIA S/A</v>
          </cell>
          <cell r="D3955" t="str">
            <v>DEFERIDO</v>
          </cell>
          <cell r="E3955" t="str">
            <v>LEON CHADAREVIAN</v>
          </cell>
          <cell r="F3955" t="str">
            <v>ADM.CINEARTE@UOL.COM.BR</v>
          </cell>
          <cell r="H3955">
            <v>14007</v>
          </cell>
          <cell r="J3955" t="str">
            <v>CINEARTE POMPÉIA</v>
          </cell>
          <cell r="K3955" t="str">
            <v>LIBERADO</v>
          </cell>
          <cell r="L3955">
            <v>39549.512233796297</v>
          </cell>
          <cell r="M3955">
            <v>39629.651747685188</v>
          </cell>
          <cell r="N3955" t="str">
            <v>5002356</v>
          </cell>
          <cell r="O3955" t="str">
            <v>08.658.141/0001-08</v>
          </cell>
          <cell r="P3955" t="str">
            <v>ADM.CINEARTE@UOL.COM.BR</v>
          </cell>
          <cell r="R3955" t="str">
            <v>CINEARTE POMPÉIA IMAX</v>
          </cell>
          <cell r="S3955" t="str">
            <v>RUA TURIASSU, 2.100</v>
          </cell>
          <cell r="T3955" t="str">
            <v>POMPÉIA</v>
          </cell>
          <cell r="U3955" t="str">
            <v>SÃO PAULO</v>
          </cell>
          <cell r="V3955" t="str">
            <v>SÃO PAULO</v>
          </cell>
          <cell r="X3955" t="str">
            <v>EM FUNCIONAMENTO</v>
          </cell>
          <cell r="Y3955">
            <v>39807</v>
          </cell>
          <cell r="Z3955" t="str">
            <v>05005-00</v>
          </cell>
          <cell r="AA3955">
            <v>39773.633506944447</v>
          </cell>
          <cell r="AB3955">
            <v>39807</v>
          </cell>
          <cell r="AC3955">
            <v>317</v>
          </cell>
          <cell r="AI3955" t="str">
            <v>N</v>
          </cell>
          <cell r="AJ3955" t="str">
            <v>N</v>
          </cell>
          <cell r="AK3955" t="str">
            <v>N</v>
          </cell>
        </row>
        <row r="3956">
          <cell r="A3956">
            <v>14008</v>
          </cell>
          <cell r="B3956" t="str">
            <v>09.560.462/0001-38</v>
          </cell>
          <cell r="C3956" t="str">
            <v>CINE ART CAFÉ LTDA</v>
          </cell>
          <cell r="D3956" t="str">
            <v>DEFERIDO</v>
          </cell>
          <cell r="E3956" t="str">
            <v>SILVIO GUTIERRIS BRITTIS</v>
          </cell>
          <cell r="F3956" t="str">
            <v>BILLCINE@HOTMAIL.COM</v>
          </cell>
          <cell r="H3956">
            <v>14009</v>
          </cell>
          <cell r="J3956" t="str">
            <v>CINE ART CAFÉ LTDA</v>
          </cell>
          <cell r="K3956" t="str">
            <v>LIBERADO</v>
          </cell>
          <cell r="L3956">
            <v>39629.687789351854</v>
          </cell>
          <cell r="M3956">
            <v>39629.689814814818</v>
          </cell>
          <cell r="N3956" t="str">
            <v>5002289</v>
          </cell>
          <cell r="O3956" t="str">
            <v>09.560.462/0001-38</v>
          </cell>
          <cell r="P3956" t="str">
            <v>BILLCINE@HOTMAIL.COM</v>
          </cell>
          <cell r="R3956" t="str">
            <v>CINE ART CAFÉ 01</v>
          </cell>
          <cell r="S3956" t="str">
            <v>RUA PRESIDENTE ARTUR BERNARDES, 609</v>
          </cell>
          <cell r="T3956" t="str">
            <v>CENTRO</v>
          </cell>
          <cell r="U3956" t="str">
            <v>ALFENAS</v>
          </cell>
          <cell r="V3956" t="str">
            <v>MINAS GERAIS</v>
          </cell>
          <cell r="X3956" t="str">
            <v>EM FUNCIONAMENTO</v>
          </cell>
          <cell r="Y3956">
            <v>39612</v>
          </cell>
          <cell r="Z3956" t="str">
            <v>37130-00</v>
          </cell>
          <cell r="AA3956">
            <v>39629.688819444447</v>
          </cell>
          <cell r="AB3956">
            <v>39612</v>
          </cell>
          <cell r="AC3956">
            <v>212</v>
          </cell>
          <cell r="AI3956" t="str">
            <v>N</v>
          </cell>
          <cell r="AJ3956" t="str">
            <v>N</v>
          </cell>
          <cell r="AK3956" t="str">
            <v>N</v>
          </cell>
        </row>
        <row r="3957">
          <cell r="A3957">
            <v>14008</v>
          </cell>
          <cell r="B3957" t="str">
            <v>09.560.462/0001-38</v>
          </cell>
          <cell r="C3957" t="str">
            <v>CINE ART CAFÉ LTDA</v>
          </cell>
          <cell r="D3957" t="str">
            <v>DEFERIDO</v>
          </cell>
          <cell r="E3957" t="str">
            <v>ARNALDO NANNETTI DIAS JUNIOR</v>
          </cell>
          <cell r="F3957" t="str">
            <v>BILLCINE@HOTMAIL.COM</v>
          </cell>
          <cell r="H3957">
            <v>14009</v>
          </cell>
          <cell r="J3957" t="str">
            <v>CINE ART CAFÉ LTDA</v>
          </cell>
          <cell r="K3957" t="str">
            <v>LIBERADO</v>
          </cell>
          <cell r="L3957">
            <v>39629.687789351854</v>
          </cell>
          <cell r="M3957">
            <v>39629.689814814818</v>
          </cell>
          <cell r="N3957" t="str">
            <v>5002289</v>
          </cell>
          <cell r="O3957" t="str">
            <v>09.560.462/0001-38</v>
          </cell>
          <cell r="P3957" t="str">
            <v>BILLCINE@HOTMAIL.COM</v>
          </cell>
          <cell r="R3957" t="str">
            <v>CINE ART CAFÉ 01</v>
          </cell>
          <cell r="S3957" t="str">
            <v>RUA PRESIDENTE ARTUR BERNARDES, 609</v>
          </cell>
          <cell r="T3957" t="str">
            <v>CENTRO</v>
          </cell>
          <cell r="U3957" t="str">
            <v>ALFENAS</v>
          </cell>
          <cell r="V3957" t="str">
            <v>MINAS GERAIS</v>
          </cell>
          <cell r="X3957" t="str">
            <v>EM FUNCIONAMENTO</v>
          </cell>
          <cell r="Y3957">
            <v>39612</v>
          </cell>
          <cell r="Z3957" t="str">
            <v>37130-00</v>
          </cell>
          <cell r="AA3957">
            <v>39629.688819444447</v>
          </cell>
          <cell r="AB3957">
            <v>39612</v>
          </cell>
          <cell r="AC3957">
            <v>212</v>
          </cell>
          <cell r="AI3957" t="str">
            <v>N</v>
          </cell>
          <cell r="AJ3957" t="str">
            <v>N</v>
          </cell>
          <cell r="AK3957" t="str">
            <v>N</v>
          </cell>
        </row>
        <row r="3958">
          <cell r="A3958">
            <v>14008</v>
          </cell>
          <cell r="B3958" t="str">
            <v>09.560.462/0001-38</v>
          </cell>
          <cell r="C3958" t="str">
            <v>CINE ART CAFÉ LTDA</v>
          </cell>
          <cell r="D3958" t="str">
            <v>DEFERIDO</v>
          </cell>
          <cell r="E3958" t="str">
            <v>SILVIO GUTIERRIS BRITTIS</v>
          </cell>
          <cell r="F3958" t="str">
            <v>BILLCINE@HOTMAIL.COM</v>
          </cell>
          <cell r="H3958">
            <v>14009</v>
          </cell>
          <cell r="J3958" t="str">
            <v>CINE ART CAFÉ LTDA</v>
          </cell>
          <cell r="K3958" t="str">
            <v>LIBERADO</v>
          </cell>
          <cell r="L3958">
            <v>39629.687789351854</v>
          </cell>
          <cell r="M3958">
            <v>39629.689814814818</v>
          </cell>
          <cell r="N3958" t="str">
            <v>5002813</v>
          </cell>
          <cell r="O3958" t="str">
            <v>09.560.462/0001-38</v>
          </cell>
          <cell r="P3958" t="str">
            <v>BILLCINE@HOTMAIL.COM</v>
          </cell>
          <cell r="R3958" t="str">
            <v>CINE ART CAFÉ 02</v>
          </cell>
          <cell r="S3958" t="str">
            <v>RUA PRESIDENTE ARTUR BERNARDES, 609</v>
          </cell>
          <cell r="T3958" t="str">
            <v>CENTRO</v>
          </cell>
          <cell r="U3958" t="str">
            <v>ALFENAS</v>
          </cell>
          <cell r="V3958" t="str">
            <v>MINAS GERAIS</v>
          </cell>
          <cell r="X3958" t="str">
            <v>EM FUNCIONAMENTO</v>
          </cell>
          <cell r="Y3958">
            <v>40269</v>
          </cell>
          <cell r="Z3958" t="str">
            <v>37130-00</v>
          </cell>
          <cell r="AA3958">
            <v>40282.628055555557</v>
          </cell>
          <cell r="AB3958">
            <v>40269</v>
          </cell>
          <cell r="AC3958">
            <v>94</v>
          </cell>
          <cell r="AI3958" t="str">
            <v>N</v>
          </cell>
          <cell r="AJ3958" t="str">
            <v>N</v>
          </cell>
          <cell r="AK3958" t="str">
            <v>N</v>
          </cell>
        </row>
        <row r="3959">
          <cell r="A3959">
            <v>14008</v>
          </cell>
          <cell r="B3959" t="str">
            <v>09.560.462/0001-38</v>
          </cell>
          <cell r="C3959" t="str">
            <v>CINE ART CAFÉ LTDA</v>
          </cell>
          <cell r="D3959" t="str">
            <v>DEFERIDO</v>
          </cell>
          <cell r="E3959" t="str">
            <v>ARNALDO NANNETTI DIAS JUNIOR</v>
          </cell>
          <cell r="F3959" t="str">
            <v>BILLCINE@HOTMAIL.COM</v>
          </cell>
          <cell r="H3959">
            <v>14009</v>
          </cell>
          <cell r="J3959" t="str">
            <v>CINE ART CAFÉ LTDA</v>
          </cell>
          <cell r="K3959" t="str">
            <v>LIBERADO</v>
          </cell>
          <cell r="L3959">
            <v>39629.687789351854</v>
          </cell>
          <cell r="M3959">
            <v>39629.689814814818</v>
          </cell>
          <cell r="N3959" t="str">
            <v>5002813</v>
          </cell>
          <cell r="O3959" t="str">
            <v>09.560.462/0001-38</v>
          </cell>
          <cell r="P3959" t="str">
            <v>BILLCINE@HOTMAIL.COM</v>
          </cell>
          <cell r="R3959" t="str">
            <v>CINE ART CAFÉ 02</v>
          </cell>
          <cell r="S3959" t="str">
            <v>RUA PRESIDENTE ARTUR BERNARDES, 609</v>
          </cell>
          <cell r="T3959" t="str">
            <v>CENTRO</v>
          </cell>
          <cell r="U3959" t="str">
            <v>ALFENAS</v>
          </cell>
          <cell r="V3959" t="str">
            <v>MINAS GERAIS</v>
          </cell>
          <cell r="X3959" t="str">
            <v>EM FUNCIONAMENTO</v>
          </cell>
          <cell r="Y3959">
            <v>40269</v>
          </cell>
          <cell r="Z3959" t="str">
            <v>37130-00</v>
          </cell>
          <cell r="AA3959">
            <v>40282.628055555557</v>
          </cell>
          <cell r="AB3959">
            <v>40269</v>
          </cell>
          <cell r="AC3959">
            <v>94</v>
          </cell>
          <cell r="AI3959" t="str">
            <v>N</v>
          </cell>
          <cell r="AJ3959" t="str">
            <v>N</v>
          </cell>
          <cell r="AK3959" t="str">
            <v>N</v>
          </cell>
        </row>
        <row r="3960">
          <cell r="A3960">
            <v>14039</v>
          </cell>
          <cell r="B3960" t="str">
            <v>09.282.098/0001-91</v>
          </cell>
          <cell r="C3960" t="str">
            <v>FUNDAÇÃO DE CULTURA E LAZER DE QUISSAMÃ</v>
          </cell>
          <cell r="D3960" t="str">
            <v>DEFERIDO</v>
          </cell>
          <cell r="E3960" t="str">
            <v>ALEXANDRA MOREIRA CARVALHO GOMES</v>
          </cell>
          <cell r="F3960" t="str">
            <v>CECLA.QUISSAMA@GMAIL.COM</v>
          </cell>
          <cell r="H3960">
            <v>14040</v>
          </cell>
          <cell r="J3960" t="str">
            <v>FUNDAÇÃO MUNICIPAL DE CULTURA E LAZER DE QUISSAMÃ</v>
          </cell>
          <cell r="K3960" t="str">
            <v>LIBERADO</v>
          </cell>
          <cell r="L3960">
            <v>39637.700219907405</v>
          </cell>
          <cell r="M3960">
            <v>39637.7028125</v>
          </cell>
          <cell r="N3960" t="str">
            <v>5002311</v>
          </cell>
          <cell r="O3960" t="str">
            <v>09.282.098/0001-91</v>
          </cell>
          <cell r="P3960" t="str">
            <v>CECLA.QUISSAMA@GMAIL.COM</v>
          </cell>
          <cell r="R3960" t="str">
            <v>CINE QUISSAMÃ</v>
          </cell>
          <cell r="S3960" t="str">
            <v>RUA COMENDADOR JOSÉ JULIÃO 208</v>
          </cell>
          <cell r="T3960" t="str">
            <v>CENTRO</v>
          </cell>
          <cell r="U3960" t="str">
            <v>QUISSAMÃ</v>
          </cell>
          <cell r="V3960" t="str">
            <v>RIO DE JANEIRO</v>
          </cell>
          <cell r="X3960" t="str">
            <v>EM FUNCIONAMENTO</v>
          </cell>
          <cell r="Y3960">
            <v>39611</v>
          </cell>
          <cell r="Z3960" t="str">
            <v>28735-00</v>
          </cell>
          <cell r="AA3960">
            <v>39637.702094907407</v>
          </cell>
          <cell r="AB3960">
            <v>39611</v>
          </cell>
          <cell r="AC3960">
            <v>130</v>
          </cell>
          <cell r="AI3960" t="str">
            <v>N</v>
          </cell>
          <cell r="AJ3960" t="str">
            <v>N</v>
          </cell>
          <cell r="AK3960" t="str">
            <v>N</v>
          </cell>
        </row>
        <row r="3961">
          <cell r="A3961">
            <v>13977</v>
          </cell>
          <cell r="B3961" t="str">
            <v>03.879.383/0001-08</v>
          </cell>
          <cell r="C3961" t="str">
            <v>CAETANO SOARES BONATO</v>
          </cell>
          <cell r="D3961" t="str">
            <v>DEFERIDO</v>
          </cell>
          <cell r="E3961" t="str">
            <v>CAETANO SOARES BONATO</v>
          </cell>
          <cell r="F3961" t="str">
            <v>ADICINE@TERRA.COM.BR</v>
          </cell>
          <cell r="H3961">
            <v>14061</v>
          </cell>
          <cell r="J3961" t="str">
            <v>CAETANO SOARES BONATO</v>
          </cell>
          <cell r="K3961" t="str">
            <v>LIBERADO</v>
          </cell>
          <cell r="L3961">
            <v>39643.67701388889</v>
          </cell>
          <cell r="M3961">
            <v>39643.681631944448</v>
          </cell>
          <cell r="N3961" t="str">
            <v>5002318</v>
          </cell>
          <cell r="O3961" t="str">
            <v>03.879.383/0001-08</v>
          </cell>
          <cell r="P3961" t="str">
            <v>ADICINE@TERRA.COM.BR</v>
          </cell>
          <cell r="R3961" t="str">
            <v>NILÓPOLIS SQUARE 1</v>
          </cell>
          <cell r="S3961" t="str">
            <v>RUA PROFESSOR ALFREDO GONÇALVES FILGUEIRAS Nº 100</v>
          </cell>
          <cell r="T3961" t="str">
            <v>CENTRO</v>
          </cell>
          <cell r="U3961" t="str">
            <v>NILÓPOLIS</v>
          </cell>
          <cell r="V3961" t="str">
            <v>RIO DE JANEIRO</v>
          </cell>
          <cell r="X3961" t="str">
            <v>EM FUNCIONAMENTO</v>
          </cell>
          <cell r="Y3961">
            <v>36843</v>
          </cell>
          <cell r="Z3961" t="str">
            <v>26525-60</v>
          </cell>
          <cell r="AA3961">
            <v>39643.679166666669</v>
          </cell>
          <cell r="AB3961">
            <v>36843</v>
          </cell>
          <cell r="AC3961">
            <v>170</v>
          </cell>
          <cell r="AI3961" t="str">
            <v>N</v>
          </cell>
          <cell r="AJ3961" t="str">
            <v>N</v>
          </cell>
          <cell r="AK3961" t="str">
            <v>N</v>
          </cell>
        </row>
        <row r="3962">
          <cell r="A3962">
            <v>13977</v>
          </cell>
          <cell r="B3962" t="str">
            <v>03.879.383/0001-08</v>
          </cell>
          <cell r="C3962" t="str">
            <v>CAETANO SOARES BONATO</v>
          </cell>
          <cell r="D3962" t="str">
            <v>DEFERIDO</v>
          </cell>
          <cell r="E3962" t="str">
            <v>CAETANO SOARES BONATO</v>
          </cell>
          <cell r="F3962" t="str">
            <v>ADICINE@TERRA.COM.BR</v>
          </cell>
          <cell r="H3962">
            <v>14061</v>
          </cell>
          <cell r="J3962" t="str">
            <v>CAETANO SOARES BONATO</v>
          </cell>
          <cell r="K3962" t="str">
            <v>LIBERADO</v>
          </cell>
          <cell r="L3962">
            <v>39643.67701388889</v>
          </cell>
          <cell r="M3962">
            <v>39643.681631944448</v>
          </cell>
          <cell r="N3962" t="str">
            <v>5002319</v>
          </cell>
          <cell r="O3962" t="str">
            <v>03.879.383/0001-08</v>
          </cell>
          <cell r="P3962" t="str">
            <v>ADICINE@TERRA.COM.BR</v>
          </cell>
          <cell r="R3962" t="str">
            <v>NILÓPOLIS SQUARE 2</v>
          </cell>
          <cell r="S3962" t="str">
            <v>RUA PROFESSOR ALFREDO GONÇALVES FILGUEIRAS Nº 100</v>
          </cell>
          <cell r="T3962" t="str">
            <v>CENTRO</v>
          </cell>
          <cell r="U3962" t="str">
            <v>NILÓPOLIS</v>
          </cell>
          <cell r="V3962" t="str">
            <v>RIO DE JANEIRO</v>
          </cell>
          <cell r="X3962" t="str">
            <v>EM FUNCIONAMENTO</v>
          </cell>
          <cell r="Y3962">
            <v>36843</v>
          </cell>
          <cell r="Z3962" t="str">
            <v>26525-60</v>
          </cell>
          <cell r="AA3962">
            <v>39643.680486111109</v>
          </cell>
          <cell r="AB3962">
            <v>36843</v>
          </cell>
          <cell r="AC3962">
            <v>100</v>
          </cell>
          <cell r="AI3962" t="str">
            <v>N</v>
          </cell>
          <cell r="AJ3962" t="str">
            <v>N</v>
          </cell>
          <cell r="AK3962" t="str">
            <v>N</v>
          </cell>
        </row>
        <row r="3963">
          <cell r="A3963">
            <v>13977</v>
          </cell>
          <cell r="B3963" t="str">
            <v>03.879.383/0001-08</v>
          </cell>
          <cell r="C3963" t="str">
            <v>CAETANO SOARES BONATO</v>
          </cell>
          <cell r="D3963" t="str">
            <v>DEFERIDO</v>
          </cell>
          <cell r="E3963" t="str">
            <v>CAETANO SOARES BONATO</v>
          </cell>
          <cell r="F3963" t="str">
            <v>ADICINE@TERRA.COM.BR</v>
          </cell>
          <cell r="H3963">
            <v>14061</v>
          </cell>
          <cell r="J3963" t="str">
            <v>CAETANO SOARES BONATO</v>
          </cell>
          <cell r="K3963" t="str">
            <v>LIBERADO</v>
          </cell>
          <cell r="L3963">
            <v>39643.67701388889</v>
          </cell>
          <cell r="M3963">
            <v>39643.681631944448</v>
          </cell>
          <cell r="N3963" t="str">
            <v>5002317</v>
          </cell>
          <cell r="O3963" t="str">
            <v>03.879.383/0001-08</v>
          </cell>
          <cell r="P3963" t="str">
            <v>ADICINE@TERRA.COM.BR</v>
          </cell>
          <cell r="R3963" t="str">
            <v>NILÓPOLIS SQUARE 3</v>
          </cell>
          <cell r="S3963" t="str">
            <v>RUA PROFESSOR ALFREDO GONÇALVES FILGUEIRAS Nº 100</v>
          </cell>
          <cell r="T3963" t="str">
            <v>CENTRO</v>
          </cell>
          <cell r="U3963" t="str">
            <v>NILÓPOLIS</v>
          </cell>
          <cell r="V3963" t="str">
            <v>RIO DE JANEIRO</v>
          </cell>
          <cell r="X3963" t="str">
            <v>EM FUNCIONAMENTO</v>
          </cell>
          <cell r="Y3963">
            <v>36843</v>
          </cell>
          <cell r="Z3963" t="str">
            <v>26525-60</v>
          </cell>
          <cell r="AA3963">
            <v>39643.681516203702</v>
          </cell>
          <cell r="AB3963">
            <v>36843</v>
          </cell>
          <cell r="AC3963">
            <v>150</v>
          </cell>
          <cell r="AI3963" t="str">
            <v>N</v>
          </cell>
          <cell r="AJ3963" t="str">
            <v>N</v>
          </cell>
          <cell r="AK3963" t="str">
            <v>N</v>
          </cell>
        </row>
        <row r="3964">
          <cell r="A3964">
            <v>14074</v>
          </cell>
          <cell r="B3964" t="str">
            <v>17.709.197/0001-35</v>
          </cell>
          <cell r="C3964" t="str">
            <v>PREFEITURA MUNICIPAL DE ALÉM PARAÍBA</v>
          </cell>
          <cell r="D3964" t="str">
            <v>DEFERIDO</v>
          </cell>
          <cell r="E3964" t="str">
            <v>SÉRGIO ANTONIO RIBEIRO FERREIRA</v>
          </cell>
          <cell r="F3964" t="str">
            <v>CASADACULTURA@ALEMPARAIBA.COM.BR</v>
          </cell>
          <cell r="H3964">
            <v>14075</v>
          </cell>
          <cell r="J3964" t="str">
            <v>PREFEITURA MUNICIPAL DE ALÉM PARAÍBA</v>
          </cell>
          <cell r="K3964" t="str">
            <v>LIBERADO</v>
          </cell>
          <cell r="L3964">
            <v>39647.612511574072</v>
          </cell>
          <cell r="M3964">
            <v>39647.614756944444</v>
          </cell>
          <cell r="N3964" t="str">
            <v>5002320</v>
          </cell>
          <cell r="O3964" t="str">
            <v>17.709.197/0001-35</v>
          </cell>
          <cell r="P3964" t="str">
            <v>CASADACULTURA@ALEMPARAIBA.COM.BR</v>
          </cell>
          <cell r="R3964" t="str">
            <v>CINE TEATRO BRASIL</v>
          </cell>
          <cell r="S3964" t="str">
            <v>PRAÇA PRESIDENTE VARGAS, 112</v>
          </cell>
          <cell r="T3964" t="str">
            <v>CENTRO</v>
          </cell>
          <cell r="U3964" t="str">
            <v>ALÉM PARAÍBA</v>
          </cell>
          <cell r="V3964" t="str">
            <v>MINAS GERAIS</v>
          </cell>
          <cell r="X3964" t="str">
            <v>EM FUNCIONAMENTO</v>
          </cell>
          <cell r="Y3964">
            <v>39640</v>
          </cell>
          <cell r="Z3964" t="str">
            <v>36660-00</v>
          </cell>
          <cell r="AA3964">
            <v>39647.613993055558</v>
          </cell>
          <cell r="AB3964">
            <v>39640</v>
          </cell>
          <cell r="AC3964">
            <v>360</v>
          </cell>
          <cell r="AI3964" t="str">
            <v>N</v>
          </cell>
          <cell r="AJ3964" t="str">
            <v>N</v>
          </cell>
          <cell r="AK3964" t="str">
            <v>N</v>
          </cell>
        </row>
        <row r="3965">
          <cell r="A3965">
            <v>14200</v>
          </cell>
          <cell r="B3965" t="str">
            <v>03.459.043/0001-28</v>
          </cell>
          <cell r="C3965" t="str">
            <v>ARTE VITAL EXIBIÇÕES CINEMATOGRÁFICAS LTDA</v>
          </cell>
          <cell r="D3965" t="str">
            <v>DEFERIDO</v>
          </cell>
          <cell r="E3965" t="str">
            <v>FERNANDA DE OLIVEIRA ALMEIDA</v>
          </cell>
          <cell r="F3965" t="str">
            <v>CINESANTA@gmail.COM</v>
          </cell>
          <cell r="H3965">
            <v>14201</v>
          </cell>
          <cell r="J3965" t="str">
            <v>ARTE VITAL EXIBIÇÕES CINEMATOGRÁFICAS LTDA</v>
          </cell>
          <cell r="K3965" t="str">
            <v>LIBERADO</v>
          </cell>
          <cell r="L3965">
            <v>39651.640243055554</v>
          </cell>
          <cell r="M3965">
            <v>39675.473356481481</v>
          </cell>
          <cell r="N3965" t="str">
            <v>5002323</v>
          </cell>
          <cell r="O3965" t="str">
            <v>03.459.043/0001-28</v>
          </cell>
          <cell r="P3965" t="str">
            <v>CINESANTA@CINESANTA.COM.BR</v>
          </cell>
          <cell r="R3965" t="str">
            <v>CINE SANTA TERESA</v>
          </cell>
          <cell r="S3965" t="str">
            <v>RUA PASCHOAL CARLOS MAGNO N° 136</v>
          </cell>
          <cell r="T3965" t="str">
            <v>SANTA TERESA</v>
          </cell>
          <cell r="U3965" t="str">
            <v>RIO DE JANEIRO</v>
          </cell>
          <cell r="V3965" t="str">
            <v>RIO DE JANEIRO</v>
          </cell>
          <cell r="X3965" t="str">
            <v>EM FUNCIONAMENTO</v>
          </cell>
          <cell r="Y3965">
            <v>38695</v>
          </cell>
          <cell r="Z3965" t="str">
            <v>20240-90</v>
          </cell>
          <cell r="AA3965">
            <v>39675.470625000002</v>
          </cell>
          <cell r="AB3965">
            <v>38695</v>
          </cell>
          <cell r="AC3965">
            <v>46</v>
          </cell>
          <cell r="AI3965" t="str">
            <v>N</v>
          </cell>
          <cell r="AJ3965" t="str">
            <v>N</v>
          </cell>
          <cell r="AK3965" t="str">
            <v>N</v>
          </cell>
        </row>
        <row r="3966">
          <cell r="A3966">
            <v>14200</v>
          </cell>
          <cell r="B3966" t="str">
            <v>03.459.043/0001-28</v>
          </cell>
          <cell r="C3966" t="str">
            <v>ARTE VITAL EXIBIÇÕES CINEMATOGRÁFICAS LTDA</v>
          </cell>
          <cell r="D3966" t="str">
            <v>DEFERIDO</v>
          </cell>
          <cell r="E3966" t="str">
            <v>ADILTON TISCATE</v>
          </cell>
          <cell r="F3966" t="str">
            <v>CINESANTA@gmail.COM</v>
          </cell>
          <cell r="H3966">
            <v>14201</v>
          </cell>
          <cell r="J3966" t="str">
            <v>ARTE VITAL EXIBIÇÕES CINEMATOGRÁFICAS LTDA</v>
          </cell>
          <cell r="K3966" t="str">
            <v>LIBERADO</v>
          </cell>
          <cell r="L3966">
            <v>39651.640243055554</v>
          </cell>
          <cell r="M3966">
            <v>39675.473356481481</v>
          </cell>
          <cell r="N3966" t="str">
            <v>5002323</v>
          </cell>
          <cell r="O3966" t="str">
            <v>03.459.043/0001-28</v>
          </cell>
          <cell r="P3966" t="str">
            <v>CINESANTA@CINESANTA.COM.BR</v>
          </cell>
          <cell r="R3966" t="str">
            <v>CINE SANTA TERESA</v>
          </cell>
          <cell r="S3966" t="str">
            <v>RUA PASCHOAL CARLOS MAGNO N° 136</v>
          </cell>
          <cell r="T3966" t="str">
            <v>SANTA TERESA</v>
          </cell>
          <cell r="U3966" t="str">
            <v>RIO DE JANEIRO</v>
          </cell>
          <cell r="V3966" t="str">
            <v>RIO DE JANEIRO</v>
          </cell>
          <cell r="X3966" t="str">
            <v>EM FUNCIONAMENTO</v>
          </cell>
          <cell r="Y3966">
            <v>38695</v>
          </cell>
          <cell r="Z3966" t="str">
            <v>20240-90</v>
          </cell>
          <cell r="AA3966">
            <v>39675.470625000002</v>
          </cell>
          <cell r="AB3966">
            <v>38695</v>
          </cell>
          <cell r="AC3966">
            <v>46</v>
          </cell>
          <cell r="AI3966" t="str">
            <v>N</v>
          </cell>
          <cell r="AJ3966" t="str">
            <v>N</v>
          </cell>
          <cell r="AK3966" t="str">
            <v>N</v>
          </cell>
        </row>
        <row r="3967">
          <cell r="A3967">
            <v>14251</v>
          </cell>
          <cell r="B3967" t="str">
            <v>10.202.181/0001-92</v>
          </cell>
          <cell r="C3967" t="str">
            <v>MOVIE ARTE CINEMAS LTDA</v>
          </cell>
          <cell r="D3967" t="str">
            <v>DEFERIDO</v>
          </cell>
          <cell r="E3967" t="str">
            <v>LETICIA RODRIGUES ARAGON</v>
          </cell>
          <cell r="F3967" t="str">
            <v>LETICIA.ARAGON@MOVIEARTECINEMAS.COM.BR</v>
          </cell>
          <cell r="H3967">
            <v>14252</v>
          </cell>
          <cell r="J3967" t="str">
            <v>MOVIE ARTE CINEMAS LTDA</v>
          </cell>
          <cell r="K3967" t="str">
            <v>LIBERADO</v>
          </cell>
          <cell r="L3967">
            <v>39679.686585648145</v>
          </cell>
          <cell r="M3967">
            <v>39682.484513888892</v>
          </cell>
          <cell r="N3967" t="str">
            <v>5002324</v>
          </cell>
          <cell r="O3967" t="str">
            <v>10.202.181/0002-73</v>
          </cell>
          <cell r="P3967" t="str">
            <v>LETICIA.ARAGON@MOVIEARTECINEMAS.COM.BR</v>
          </cell>
          <cell r="R3967" t="str">
            <v>MOVIE ARTE CINEMA ERECHIM</v>
          </cell>
          <cell r="S3967" t="str">
            <v>AV. SETE DE SETEMBRO, 1200</v>
          </cell>
          <cell r="T3967" t="str">
            <v>CENTRO</v>
          </cell>
          <cell r="U3967" t="str">
            <v>ERECHIM</v>
          </cell>
          <cell r="V3967" t="str">
            <v>RIO GRANDE DO SUL</v>
          </cell>
          <cell r="X3967" t="str">
            <v>EM FUNCIONAMENTO</v>
          </cell>
          <cell r="Y3967">
            <v>39616</v>
          </cell>
          <cell r="Z3967" t="str">
            <v>99700-00</v>
          </cell>
          <cell r="AA3967">
            <v>39680.47011574074</v>
          </cell>
          <cell r="AB3967">
            <v>39616</v>
          </cell>
          <cell r="AC3967">
            <v>220</v>
          </cell>
          <cell r="AI3967" t="str">
            <v>N</v>
          </cell>
          <cell r="AJ3967" t="str">
            <v>N</v>
          </cell>
          <cell r="AK3967" t="str">
            <v>N</v>
          </cell>
        </row>
        <row r="3968">
          <cell r="A3968">
            <v>1304</v>
          </cell>
          <cell r="B3968" t="str">
            <v>05.256.465/0001-21</v>
          </cell>
          <cell r="C3968" t="str">
            <v>URCA FILMES LTDA</v>
          </cell>
          <cell r="D3968" t="str">
            <v>REVALIDAÇÃO - REVALIDADO</v>
          </cell>
          <cell r="E3968" t="str">
            <v>EDUARDO LEONEL ALBERGARIA</v>
          </cell>
          <cell r="F3968" t="str">
            <v>URCAFILMES@URCAFILMES.COM.BR</v>
          </cell>
          <cell r="H3968">
            <v>14261</v>
          </cell>
          <cell r="J3968" t="str">
            <v>URCA FILMES LTDA</v>
          </cell>
          <cell r="K3968" t="str">
            <v>REVALIDAÇÃO - LIBERADO</v>
          </cell>
          <cell r="L3968">
            <v>39337.455625000002</v>
          </cell>
          <cell r="M3968">
            <v>39685.582499999997</v>
          </cell>
          <cell r="N3968" t="str">
            <v>5002325</v>
          </cell>
          <cell r="O3968" t="str">
            <v>05.256.465/0001-21</v>
          </cell>
          <cell r="P3968" t="str">
            <v>URCAFILMES@URCAFILMES.COM.BR</v>
          </cell>
          <cell r="R3968" t="str">
            <v>CINE GLÓRIA</v>
          </cell>
          <cell r="S3968" t="str">
            <v>MEMÓRIA GETÚLIO VARGAS - PRAÇA LUIS DE CAMÕES S/Nº</v>
          </cell>
          <cell r="T3968" t="str">
            <v>GLÓRIA</v>
          </cell>
          <cell r="U3968" t="str">
            <v>RIO DE JANEIRO</v>
          </cell>
          <cell r="V3968" t="str">
            <v>RIO DE JANEIRO</v>
          </cell>
          <cell r="X3968" t="str">
            <v>REVALIDAÇÃO - EM FUNCIONAMENTO</v>
          </cell>
          <cell r="Y3968">
            <v>41278.590590277781</v>
          </cell>
          <cell r="Z3968" t="str">
            <v>22210-05</v>
          </cell>
          <cell r="AA3968">
            <v>39685.582083333335</v>
          </cell>
          <cell r="AB3968">
            <v>39308</v>
          </cell>
          <cell r="AC3968">
            <v>116</v>
          </cell>
          <cell r="AI3968" t="str">
            <v>N</v>
          </cell>
          <cell r="AJ3968" t="str">
            <v>N</v>
          </cell>
          <cell r="AK3968" t="str">
            <v>N</v>
          </cell>
        </row>
        <row r="3969">
          <cell r="A3969">
            <v>1304</v>
          </cell>
          <cell r="B3969" t="str">
            <v>05.256.465/0001-21</v>
          </cell>
          <cell r="C3969" t="str">
            <v>URCA FILMES LTDA</v>
          </cell>
          <cell r="D3969" t="str">
            <v>REVALIDAÇÃO - REVALIDADO</v>
          </cell>
          <cell r="E3969" t="str">
            <v>RENATO CALDAS COELHO MARTINS</v>
          </cell>
          <cell r="F3969" t="str">
            <v>URCAFILMES@URCAFILMES.COM.BR</v>
          </cell>
          <cell r="H3969">
            <v>14261</v>
          </cell>
          <cell r="J3969" t="str">
            <v>URCA FILMES LTDA</v>
          </cell>
          <cell r="K3969" t="str">
            <v>REVALIDAÇÃO - LIBERADO</v>
          </cell>
          <cell r="L3969">
            <v>39337.455625000002</v>
          </cell>
          <cell r="M3969">
            <v>39685.582499999997</v>
          </cell>
          <cell r="N3969" t="str">
            <v>5002325</v>
          </cell>
          <cell r="O3969" t="str">
            <v>05.256.465/0001-21</v>
          </cell>
          <cell r="P3969" t="str">
            <v>URCAFILMES@URCAFILMES.COM.BR</v>
          </cell>
          <cell r="R3969" t="str">
            <v>CINE GLÓRIA</v>
          </cell>
          <cell r="S3969" t="str">
            <v>MEMÓRIA GETÚLIO VARGAS - PRAÇA LUIS DE CAMÕES S/Nº</v>
          </cell>
          <cell r="T3969" t="str">
            <v>GLÓRIA</v>
          </cell>
          <cell r="U3969" t="str">
            <v>RIO DE JANEIRO</v>
          </cell>
          <cell r="V3969" t="str">
            <v>RIO DE JANEIRO</v>
          </cell>
          <cell r="X3969" t="str">
            <v>REVALIDAÇÃO - EM FUNCIONAMENTO</v>
          </cell>
          <cell r="Y3969">
            <v>41278.590590277781</v>
          </cell>
          <cell r="Z3969" t="str">
            <v>22210-05</v>
          </cell>
          <cell r="AA3969">
            <v>39685.582083333335</v>
          </cell>
          <cell r="AB3969">
            <v>39308</v>
          </cell>
          <cell r="AC3969">
            <v>116</v>
          </cell>
          <cell r="AI3969" t="str">
            <v>N</v>
          </cell>
          <cell r="AJ3969" t="str">
            <v>N</v>
          </cell>
          <cell r="AK3969" t="str">
            <v>N</v>
          </cell>
        </row>
        <row r="3970">
          <cell r="A3970">
            <v>1304</v>
          </cell>
          <cell r="B3970" t="str">
            <v>05.256.465/0001-21</v>
          </cell>
          <cell r="C3970" t="str">
            <v>URCA FILMES LTDA</v>
          </cell>
          <cell r="D3970" t="str">
            <v>REVALIDAÇÃO - REVALIDADO</v>
          </cell>
          <cell r="E3970" t="str">
            <v>FELIPE THIAGO VIANNA NEPOMUCENO</v>
          </cell>
          <cell r="F3970" t="str">
            <v>URCAFILMES@URCAFILMES.COM.BR</v>
          </cell>
          <cell r="H3970">
            <v>14261</v>
          </cell>
          <cell r="J3970" t="str">
            <v>URCA FILMES LTDA</v>
          </cell>
          <cell r="K3970" t="str">
            <v>REVALIDAÇÃO - LIBERADO</v>
          </cell>
          <cell r="L3970">
            <v>39337.455625000002</v>
          </cell>
          <cell r="M3970">
            <v>39685.582499999997</v>
          </cell>
          <cell r="N3970" t="str">
            <v>5002325</v>
          </cell>
          <cell r="O3970" t="str">
            <v>05.256.465/0001-21</v>
          </cell>
          <cell r="P3970" t="str">
            <v>URCAFILMES@URCAFILMES.COM.BR</v>
          </cell>
          <cell r="R3970" t="str">
            <v>CINE GLÓRIA</v>
          </cell>
          <cell r="S3970" t="str">
            <v>MEMÓRIA GETÚLIO VARGAS - PRAÇA LUIS DE CAMÕES S/Nº</v>
          </cell>
          <cell r="T3970" t="str">
            <v>GLÓRIA</v>
          </cell>
          <cell r="U3970" t="str">
            <v>RIO DE JANEIRO</v>
          </cell>
          <cell r="V3970" t="str">
            <v>RIO DE JANEIRO</v>
          </cell>
          <cell r="X3970" t="str">
            <v>REVALIDAÇÃO - EM FUNCIONAMENTO</v>
          </cell>
          <cell r="Y3970">
            <v>41278.590590277781</v>
          </cell>
          <cell r="Z3970" t="str">
            <v>22210-05</v>
          </cell>
          <cell r="AA3970">
            <v>39685.582083333335</v>
          </cell>
          <cell r="AB3970">
            <v>39308</v>
          </cell>
          <cell r="AC3970">
            <v>116</v>
          </cell>
          <cell r="AI3970" t="str">
            <v>N</v>
          </cell>
          <cell r="AJ3970" t="str">
            <v>N</v>
          </cell>
          <cell r="AK3970" t="str">
            <v>N</v>
          </cell>
        </row>
        <row r="3971">
          <cell r="A3971">
            <v>1304</v>
          </cell>
          <cell r="B3971" t="str">
            <v>05.256.465/0001-21</v>
          </cell>
          <cell r="C3971" t="str">
            <v>URCA FILMES LTDA</v>
          </cell>
          <cell r="D3971" t="str">
            <v>REVALIDAÇÃO - REVALIDADO</v>
          </cell>
          <cell r="E3971" t="str">
            <v>LEONARDO JASMIM EDDE</v>
          </cell>
          <cell r="F3971" t="str">
            <v>URCAFILMES@URCAFILMES.COM.BR</v>
          </cell>
          <cell r="H3971">
            <v>14261</v>
          </cell>
          <cell r="J3971" t="str">
            <v>URCA FILMES LTDA</v>
          </cell>
          <cell r="K3971" t="str">
            <v>REVALIDAÇÃO - LIBERADO</v>
          </cell>
          <cell r="L3971">
            <v>39337.455625000002</v>
          </cell>
          <cell r="M3971">
            <v>39685.582499999997</v>
          </cell>
          <cell r="N3971" t="str">
            <v>5002325</v>
          </cell>
          <cell r="O3971" t="str">
            <v>05.256.465/0001-21</v>
          </cell>
          <cell r="P3971" t="str">
            <v>URCAFILMES@URCAFILMES.COM.BR</v>
          </cell>
          <cell r="R3971" t="str">
            <v>CINE GLÓRIA</v>
          </cell>
          <cell r="S3971" t="str">
            <v>MEMÓRIA GETÚLIO VARGAS - PRAÇA LUIS DE CAMÕES S/Nº</v>
          </cell>
          <cell r="T3971" t="str">
            <v>GLÓRIA</v>
          </cell>
          <cell r="U3971" t="str">
            <v>RIO DE JANEIRO</v>
          </cell>
          <cell r="V3971" t="str">
            <v>RIO DE JANEIRO</v>
          </cell>
          <cell r="X3971" t="str">
            <v>REVALIDAÇÃO - EM FUNCIONAMENTO</v>
          </cell>
          <cell r="Y3971">
            <v>41278.590590277781</v>
          </cell>
          <cell r="Z3971" t="str">
            <v>22210-05</v>
          </cell>
          <cell r="AA3971">
            <v>39685.582083333335</v>
          </cell>
          <cell r="AB3971">
            <v>39308</v>
          </cell>
          <cell r="AC3971">
            <v>116</v>
          </cell>
          <cell r="AI3971" t="str">
            <v>N</v>
          </cell>
          <cell r="AJ3971" t="str">
            <v>N</v>
          </cell>
          <cell r="AK3971" t="str">
            <v>N</v>
          </cell>
        </row>
        <row r="3972">
          <cell r="A3972">
            <v>1304</v>
          </cell>
          <cell r="B3972" t="str">
            <v>05.256.465/0001-21</v>
          </cell>
          <cell r="C3972" t="str">
            <v>URCA FILMES LTDA</v>
          </cell>
          <cell r="D3972" t="str">
            <v>REVALIDAÇÃO - REVALIDADO</v>
          </cell>
          <cell r="E3972" t="str">
            <v>EDUARDO LEONEL ALBERGARIA</v>
          </cell>
          <cell r="F3972" t="str">
            <v>URCAFILMES@URCAFILMES.COM.BR</v>
          </cell>
          <cell r="H3972">
            <v>14261</v>
          </cell>
          <cell r="J3972" t="str">
            <v>URCA FILMES LTDA</v>
          </cell>
          <cell r="K3972" t="str">
            <v>REVALIDAÇÃO - LIBERADO</v>
          </cell>
          <cell r="L3972">
            <v>39337.455625000002</v>
          </cell>
          <cell r="M3972">
            <v>39685.582499999997</v>
          </cell>
          <cell r="N3972" t="str">
            <v>5002325</v>
          </cell>
          <cell r="O3972" t="str">
            <v>05.256.465/0001-21</v>
          </cell>
          <cell r="P3972" t="str">
            <v>URCAFILMES@URCAFILMES.COM.BR</v>
          </cell>
          <cell r="R3972" t="str">
            <v>CINE GLÓRIA</v>
          </cell>
          <cell r="S3972" t="str">
            <v>MEMÓRIA GETÚLIO VARGAS - PRAÇA LUIS DE CAMÕES S/Nº</v>
          </cell>
          <cell r="T3972" t="str">
            <v>GLÓRIA</v>
          </cell>
          <cell r="U3972" t="str">
            <v>RIO DE JANEIRO</v>
          </cell>
          <cell r="V3972" t="str">
            <v>RIO DE JANEIRO</v>
          </cell>
          <cell r="X3972" t="str">
            <v>REVALIDAÇÃO - EM FUNCIONAMENTO</v>
          </cell>
          <cell r="Y3972">
            <v>41278.590590277781</v>
          </cell>
          <cell r="Z3972" t="str">
            <v>22210-05</v>
          </cell>
          <cell r="AA3972">
            <v>39685.582083333335</v>
          </cell>
          <cell r="AB3972">
            <v>39308</v>
          </cell>
          <cell r="AC3972">
            <v>116</v>
          </cell>
          <cell r="AI3972" t="str">
            <v>N</v>
          </cell>
          <cell r="AJ3972" t="str">
            <v>N</v>
          </cell>
          <cell r="AK3972" t="str">
            <v>N</v>
          </cell>
        </row>
        <row r="3973">
          <cell r="A3973">
            <v>14325</v>
          </cell>
          <cell r="B3973" t="str">
            <v>28.324.036/0001-40</v>
          </cell>
          <cell r="C3973" t="str">
            <v>RECANTO TREKKER FILMES LTDA. ME.</v>
          </cell>
          <cell r="D3973" t="str">
            <v>DEFERIDO</v>
          </cell>
          <cell r="E3973" t="str">
            <v>GIOVANNI CITELLI DE MENDONÇA MEDEIROS</v>
          </cell>
          <cell r="F3973" t="str">
            <v>GIOVANNI-CITELLI@UOL.COM.BR</v>
          </cell>
          <cell r="H3973">
            <v>14326</v>
          </cell>
          <cell r="J3973" t="str">
            <v>RECANTO TREKKER FILMES</v>
          </cell>
          <cell r="K3973" t="str">
            <v>LIBERADO</v>
          </cell>
          <cell r="L3973">
            <v>39699.692835648151</v>
          </cell>
          <cell r="M3973">
            <v>39699.696504629632</v>
          </cell>
          <cell r="N3973" t="str">
            <v>5002326</v>
          </cell>
          <cell r="O3973" t="str">
            <v>28.324.036/0001-40</v>
          </cell>
          <cell r="P3973" t="str">
            <v>GIOVANNI-CITELLI@UOL.COM.BR</v>
          </cell>
          <cell r="R3973" t="str">
            <v>CINE 9 DE ABRIL</v>
          </cell>
          <cell r="S3973" t="str">
            <v>R 14 Nº 235</v>
          </cell>
          <cell r="T3973" t="str">
            <v>VILA SANTA CECILIA</v>
          </cell>
          <cell r="U3973" t="str">
            <v>VOLTA REDONDA</v>
          </cell>
          <cell r="V3973" t="str">
            <v>RIO DE JANEIRO</v>
          </cell>
          <cell r="X3973" t="str">
            <v>EM FUNCIONAMENTO</v>
          </cell>
          <cell r="Y3973">
            <v>39083</v>
          </cell>
          <cell r="Z3973" t="str">
            <v>27226-14</v>
          </cell>
          <cell r="AA3973">
            <v>39699.695671296293</v>
          </cell>
          <cell r="AB3973">
            <v>39083</v>
          </cell>
          <cell r="AC3973">
            <v>1505</v>
          </cell>
          <cell r="AI3973" t="str">
            <v>N</v>
          </cell>
          <cell r="AJ3973" t="str">
            <v>N</v>
          </cell>
          <cell r="AK3973" t="str">
            <v>N</v>
          </cell>
        </row>
        <row r="3974">
          <cell r="A3974">
            <v>14336</v>
          </cell>
          <cell r="B3974" t="str">
            <v>08.605.319/0001-52</v>
          </cell>
          <cell r="C3974" t="str">
            <v>ASSOCIAÇÃO CULTURAL TELA BRASILIS</v>
          </cell>
          <cell r="D3974" t="str">
            <v>SUSPENSO</v>
          </cell>
          <cell r="E3974" t="str">
            <v>EDUARDO ADES MORAES</v>
          </cell>
          <cell r="F3974" t="str">
            <v>TELABRASILIS@TELABRASILIS.ORG.BR</v>
          </cell>
          <cell r="H3974">
            <v>14337</v>
          </cell>
          <cell r="J3974" t="str">
            <v>ASSOCIAÇÃO CULTURAL TELA BRASILIS</v>
          </cell>
          <cell r="K3974" t="str">
            <v>LIBERADO</v>
          </cell>
          <cell r="L3974">
            <v>39702.457835648151</v>
          </cell>
          <cell r="M3974">
            <v>39702.46534722222</v>
          </cell>
          <cell r="N3974" t="str">
            <v>5002327</v>
          </cell>
          <cell r="O3974" t="str">
            <v>08.605.319/0001-52</v>
          </cell>
          <cell r="P3974" t="str">
            <v>TELABRASILIS@TELEBRASILIS.ORG.BR</v>
          </cell>
          <cell r="R3974" t="str">
            <v>ASSOCIAÇÃO CULTURAL TELA BRASILIS</v>
          </cell>
          <cell r="S3974" t="str">
            <v>AVENIDA INFANTE DOM HENRIQUE 85</v>
          </cell>
          <cell r="T3974" t="str">
            <v>ATERRO DO FLAMENGO</v>
          </cell>
          <cell r="U3974" t="str">
            <v>RIO DE JANEIRO</v>
          </cell>
          <cell r="V3974" t="str">
            <v>RIO DE JANEIRO</v>
          </cell>
          <cell r="X3974" t="str">
            <v>EM FUNCIONAMENTO</v>
          </cell>
          <cell r="Y3974">
            <v>39100</v>
          </cell>
          <cell r="Z3974" t="str">
            <v>20021-40</v>
          </cell>
          <cell r="AA3974">
            <v>39702.464849537035</v>
          </cell>
          <cell r="AB3974">
            <v>39100</v>
          </cell>
          <cell r="AC3974">
            <v>180</v>
          </cell>
          <cell r="AI3974" t="str">
            <v>N</v>
          </cell>
          <cell r="AJ3974" t="str">
            <v>N</v>
          </cell>
          <cell r="AK3974" t="str">
            <v>N</v>
          </cell>
        </row>
        <row r="3975">
          <cell r="A3975">
            <v>14336</v>
          </cell>
          <cell r="B3975" t="str">
            <v>08.605.319/0001-52</v>
          </cell>
          <cell r="C3975" t="str">
            <v>ASSOCIAÇÃO CULTURAL TELA BRASILIS</v>
          </cell>
          <cell r="D3975" t="str">
            <v>SUSPENSO</v>
          </cell>
          <cell r="E3975" t="str">
            <v>RAFAEL DE LUNA FREIRE</v>
          </cell>
          <cell r="F3975" t="str">
            <v>TELABRASILIS@TELABRASILIS.ORG.BR</v>
          </cell>
          <cell r="H3975">
            <v>14337</v>
          </cell>
          <cell r="J3975" t="str">
            <v>ASSOCIAÇÃO CULTURAL TELA BRASILIS</v>
          </cell>
          <cell r="K3975" t="str">
            <v>LIBERADO</v>
          </cell>
          <cell r="L3975">
            <v>39702.457835648151</v>
          </cell>
          <cell r="M3975">
            <v>39702.46534722222</v>
          </cell>
          <cell r="N3975" t="str">
            <v>5002327</v>
          </cell>
          <cell r="O3975" t="str">
            <v>08.605.319/0001-52</v>
          </cell>
          <cell r="P3975" t="str">
            <v>TELABRASILIS@TELEBRASILIS.ORG.BR</v>
          </cell>
          <cell r="R3975" t="str">
            <v>ASSOCIAÇÃO CULTURAL TELA BRASILIS</v>
          </cell>
          <cell r="S3975" t="str">
            <v>AVENIDA INFANTE DOM HENRIQUE 85</v>
          </cell>
          <cell r="T3975" t="str">
            <v>ATERRO DO FLAMENGO</v>
          </cell>
          <cell r="U3975" t="str">
            <v>RIO DE JANEIRO</v>
          </cell>
          <cell r="V3975" t="str">
            <v>RIO DE JANEIRO</v>
          </cell>
          <cell r="X3975" t="str">
            <v>EM FUNCIONAMENTO</v>
          </cell>
          <cell r="Y3975">
            <v>39100</v>
          </cell>
          <cell r="Z3975" t="str">
            <v>20021-40</v>
          </cell>
          <cell r="AA3975">
            <v>39702.464849537035</v>
          </cell>
          <cell r="AB3975">
            <v>39100</v>
          </cell>
          <cell r="AC3975">
            <v>180</v>
          </cell>
          <cell r="AI3975" t="str">
            <v>N</v>
          </cell>
          <cell r="AJ3975" t="str">
            <v>N</v>
          </cell>
          <cell r="AK3975" t="str">
            <v>N</v>
          </cell>
        </row>
        <row r="3976">
          <cell r="A3976">
            <v>14336</v>
          </cell>
          <cell r="B3976" t="str">
            <v>08.605.319/0001-52</v>
          </cell>
          <cell r="C3976" t="str">
            <v>ASSOCIAÇÃO CULTURAL TELA BRASILIS</v>
          </cell>
          <cell r="D3976" t="str">
            <v>SUSPENSO</v>
          </cell>
          <cell r="E3976" t="str">
            <v>GUSTAVO MOURA BRAGANÇA</v>
          </cell>
          <cell r="F3976" t="str">
            <v>TELABRASILIS@TELABRASILIS.ORG.BR</v>
          </cell>
          <cell r="H3976">
            <v>14337</v>
          </cell>
          <cell r="J3976" t="str">
            <v>ASSOCIAÇÃO CULTURAL TELA BRASILIS</v>
          </cell>
          <cell r="K3976" t="str">
            <v>LIBERADO</v>
          </cell>
          <cell r="L3976">
            <v>39702.457835648151</v>
          </cell>
          <cell r="M3976">
            <v>39702.46534722222</v>
          </cell>
          <cell r="N3976" t="str">
            <v>5002327</v>
          </cell>
          <cell r="O3976" t="str">
            <v>08.605.319/0001-52</v>
          </cell>
          <cell r="P3976" t="str">
            <v>TELABRASILIS@TELEBRASILIS.ORG.BR</v>
          </cell>
          <cell r="R3976" t="str">
            <v>ASSOCIAÇÃO CULTURAL TELA BRASILIS</v>
          </cell>
          <cell r="S3976" t="str">
            <v>AVENIDA INFANTE DOM HENRIQUE 85</v>
          </cell>
          <cell r="T3976" t="str">
            <v>ATERRO DO FLAMENGO</v>
          </cell>
          <cell r="U3976" t="str">
            <v>RIO DE JANEIRO</v>
          </cell>
          <cell r="V3976" t="str">
            <v>RIO DE JANEIRO</v>
          </cell>
          <cell r="X3976" t="str">
            <v>EM FUNCIONAMENTO</v>
          </cell>
          <cell r="Y3976">
            <v>39100</v>
          </cell>
          <cell r="Z3976" t="str">
            <v>20021-40</v>
          </cell>
          <cell r="AA3976">
            <v>39702.464849537035</v>
          </cell>
          <cell r="AB3976">
            <v>39100</v>
          </cell>
          <cell r="AC3976">
            <v>180</v>
          </cell>
          <cell r="AI3976" t="str">
            <v>N</v>
          </cell>
          <cell r="AJ3976" t="str">
            <v>N</v>
          </cell>
          <cell r="AK3976" t="str">
            <v>N</v>
          </cell>
        </row>
        <row r="3977">
          <cell r="A3977">
            <v>14336</v>
          </cell>
          <cell r="B3977" t="str">
            <v>08.605.319/0001-52</v>
          </cell>
          <cell r="C3977" t="str">
            <v>ASSOCIAÇÃO CULTURAL TELA BRASILIS</v>
          </cell>
          <cell r="D3977" t="str">
            <v>SUSPENSO</v>
          </cell>
          <cell r="E3977" t="str">
            <v>RODRIGO FAGUNDES BOUILLET</v>
          </cell>
          <cell r="F3977" t="str">
            <v>TELABRASILIS@TELABRASILIS.ORG.BR</v>
          </cell>
          <cell r="H3977">
            <v>14337</v>
          </cell>
          <cell r="J3977" t="str">
            <v>ASSOCIAÇÃO CULTURAL TELA BRASILIS</v>
          </cell>
          <cell r="K3977" t="str">
            <v>LIBERADO</v>
          </cell>
          <cell r="L3977">
            <v>39702.457835648151</v>
          </cell>
          <cell r="M3977">
            <v>39702.46534722222</v>
          </cell>
          <cell r="N3977" t="str">
            <v>5002327</v>
          </cell>
          <cell r="O3977" t="str">
            <v>08.605.319/0001-52</v>
          </cell>
          <cell r="P3977" t="str">
            <v>TELABRASILIS@TELEBRASILIS.ORG.BR</v>
          </cell>
          <cell r="R3977" t="str">
            <v>ASSOCIAÇÃO CULTURAL TELA BRASILIS</v>
          </cell>
          <cell r="S3977" t="str">
            <v>AVENIDA INFANTE DOM HENRIQUE 85</v>
          </cell>
          <cell r="T3977" t="str">
            <v>ATERRO DO FLAMENGO</v>
          </cell>
          <cell r="U3977" t="str">
            <v>RIO DE JANEIRO</v>
          </cell>
          <cell r="V3977" t="str">
            <v>RIO DE JANEIRO</v>
          </cell>
          <cell r="X3977" t="str">
            <v>EM FUNCIONAMENTO</v>
          </cell>
          <cell r="Y3977">
            <v>39100</v>
          </cell>
          <cell r="Z3977" t="str">
            <v>20021-40</v>
          </cell>
          <cell r="AA3977">
            <v>39702.464849537035</v>
          </cell>
          <cell r="AB3977">
            <v>39100</v>
          </cell>
          <cell r="AC3977">
            <v>180</v>
          </cell>
          <cell r="AI3977" t="str">
            <v>N</v>
          </cell>
          <cell r="AJ3977" t="str">
            <v>N</v>
          </cell>
          <cell r="AK3977" t="str">
            <v>N</v>
          </cell>
        </row>
        <row r="3978">
          <cell r="A3978">
            <v>14347</v>
          </cell>
          <cell r="B3978" t="str">
            <v>32.504.193/0001-04</v>
          </cell>
          <cell r="C3978" t="str">
            <v>GREMIO ARTISTICO E CULTURAL EDMUNDO DE MACEDO SOARES E SILVA</v>
          </cell>
          <cell r="D3978" t="str">
            <v>DEFERIDO</v>
          </cell>
          <cell r="F3978" t="str">
            <v>CULTURA@GACEMSS.COM.BR</v>
          </cell>
          <cell r="H3978">
            <v>14348</v>
          </cell>
          <cell r="J3978" t="str">
            <v>GREMIO ARTISTICO E CULTURAL EDMUNDO DE MACEDO SOARES E SILVA</v>
          </cell>
          <cell r="K3978" t="str">
            <v>LIBERADO</v>
          </cell>
          <cell r="L3978">
            <v>39706.454768518517</v>
          </cell>
          <cell r="M3978">
            <v>39706.459317129629</v>
          </cell>
          <cell r="N3978" t="str">
            <v>5002328</v>
          </cell>
          <cell r="O3978" t="str">
            <v>32.504.193/0001-04</v>
          </cell>
          <cell r="P3978" t="str">
            <v>CULTURA@GACEMSS.COM.BR</v>
          </cell>
          <cell r="R3978" t="str">
            <v>CINE GACEMSS</v>
          </cell>
          <cell r="S3978" t="str">
            <v>R 14 Nº 315</v>
          </cell>
          <cell r="T3978" t="str">
            <v>VILA SANTA CECILIA</v>
          </cell>
          <cell r="U3978" t="str">
            <v>VOLTA REDONDA</v>
          </cell>
          <cell r="V3978" t="str">
            <v>RIO DE JANEIRO</v>
          </cell>
          <cell r="X3978" t="str">
            <v>EM FUNCIONAMENTO</v>
          </cell>
          <cell r="Y3978">
            <v>36009</v>
          </cell>
          <cell r="Z3978" t="str">
            <v>27261-00</v>
          </cell>
          <cell r="AA3978">
            <v>39706.456273148149</v>
          </cell>
          <cell r="AB3978">
            <v>36009</v>
          </cell>
          <cell r="AC3978">
            <v>449</v>
          </cell>
          <cell r="AI3978" t="str">
            <v>N</v>
          </cell>
          <cell r="AJ3978" t="str">
            <v>N</v>
          </cell>
          <cell r="AK3978" t="str">
            <v>N</v>
          </cell>
        </row>
        <row r="3979">
          <cell r="A3979">
            <v>13998</v>
          </cell>
          <cell r="B3979" t="str">
            <v>54.676.184/0001-33</v>
          </cell>
          <cell r="C3979" t="str">
            <v>ASSOCIAÇÃO DE DIFUSÃO CULTURAL DE ATIBAIA</v>
          </cell>
          <cell r="D3979" t="str">
            <v>DEFERIDO</v>
          </cell>
          <cell r="E3979" t="str">
            <v>NICOLE DE CARVALHO KUBLI</v>
          </cell>
          <cell r="F3979" t="str">
            <v>INFO@DIFUSAOCULTURALATIBAIA.ORG.BR</v>
          </cell>
          <cell r="H3979">
            <v>14349</v>
          </cell>
          <cell r="J3979" t="str">
            <v>DIFUSÃO CINECLUBE</v>
          </cell>
          <cell r="K3979" t="str">
            <v>LIBERADO</v>
          </cell>
          <cell r="L3979">
            <v>39626.50037037037</v>
          </cell>
          <cell r="M3979">
            <v>39706.464039351849</v>
          </cell>
          <cell r="N3979" t="str">
            <v>5002329</v>
          </cell>
          <cell r="O3979" t="str">
            <v>54.676.184/0001-33</v>
          </cell>
          <cell r="P3979" t="str">
            <v>DIFUSAOCULTURALATIBAIA@YAHOO.COM.BR</v>
          </cell>
          <cell r="R3979" t="str">
            <v>DIFUSÃO CINECLUBE</v>
          </cell>
          <cell r="S3979" t="str">
            <v>RUA ADOLFO ANDRÉ, 2080</v>
          </cell>
          <cell r="T3979" t="str">
            <v>VILA NETTO</v>
          </cell>
          <cell r="U3979" t="str">
            <v>ATIBAIA</v>
          </cell>
          <cell r="V3979" t="str">
            <v>SÃO PAULO</v>
          </cell>
          <cell r="X3979" t="str">
            <v>EM FUNCIONAMENTO</v>
          </cell>
          <cell r="Y3979">
            <v>39346</v>
          </cell>
          <cell r="Z3979" t="str">
            <v>12940-81</v>
          </cell>
          <cell r="AA3979">
            <v>39706.463865740741</v>
          </cell>
          <cell r="AB3979">
            <v>39346</v>
          </cell>
          <cell r="AC3979">
            <v>60</v>
          </cell>
          <cell r="AI3979" t="str">
            <v>N</v>
          </cell>
          <cell r="AJ3979" t="str">
            <v>N</v>
          </cell>
          <cell r="AK3979" t="str">
            <v>N</v>
          </cell>
        </row>
        <row r="3980">
          <cell r="A3980">
            <v>2369</v>
          </cell>
          <cell r="B3980" t="str">
            <v>00.903.700/0001-96</v>
          </cell>
          <cell r="C3980" t="str">
            <v>EMPRESA CINEMATOGRAFICA FORMOSA LTDA</v>
          </cell>
          <cell r="D3980" t="str">
            <v>DEFERIDO</v>
          </cell>
          <cell r="E3980" t="str">
            <v>OCYMAR ALVES DOS SANTOS</v>
          </cell>
          <cell r="F3980" t="str">
            <v>CINEMAGRAF@UOL.COM.BR</v>
          </cell>
          <cell r="H3980">
            <v>14386</v>
          </cell>
          <cell r="J3980" t="str">
            <v>EMPRESA CINEMATOGRAFICA FORMOSA LTDA</v>
          </cell>
          <cell r="K3980" t="str">
            <v>BLOQUEADO</v>
          </cell>
          <cell r="L3980">
            <v>39715.462812500002</v>
          </cell>
          <cell r="M3980">
            <v>39715.464791666665</v>
          </cell>
          <cell r="N3980" t="str">
            <v>5002333</v>
          </cell>
          <cell r="O3980" t="str">
            <v>00.903.700/0001-96</v>
          </cell>
          <cell r="P3980" t="str">
            <v>CINEMAGRAF@UOL.COM.BR</v>
          </cell>
          <cell r="R3980" t="str">
            <v>ART PALÁCIO</v>
          </cell>
          <cell r="S3980" t="str">
            <v>AV. SÃO JOÃO N° 419.</v>
          </cell>
          <cell r="T3980" t="str">
            <v>CENTRO</v>
          </cell>
          <cell r="U3980" t="str">
            <v>SÃO PAULO</v>
          </cell>
          <cell r="V3980" t="str">
            <v>SÃO PAULO</v>
          </cell>
          <cell r="X3980" t="str">
            <v>EM FUNCIONAMENTO</v>
          </cell>
          <cell r="Y3980">
            <v>39451</v>
          </cell>
          <cell r="Z3980" t="str">
            <v>01035-00</v>
          </cell>
          <cell r="AA3980">
            <v>39715.464525462965</v>
          </cell>
          <cell r="AB3980">
            <v>39451</v>
          </cell>
          <cell r="AC3980">
            <v>450</v>
          </cell>
          <cell r="AI3980" t="str">
            <v>N</v>
          </cell>
          <cell r="AJ3980" t="str">
            <v>N</v>
          </cell>
          <cell r="AK3980" t="str">
            <v>N</v>
          </cell>
        </row>
        <row r="3981">
          <cell r="A3981">
            <v>14390</v>
          </cell>
          <cell r="B3981" t="str">
            <v>09.431.166/0001-37</v>
          </cell>
          <cell r="C3981" t="str">
            <v>CINEMIX CINE BAR LTDA - ME</v>
          </cell>
          <cell r="D3981" t="str">
            <v>DEFERIDO</v>
          </cell>
          <cell r="E3981" t="str">
            <v>SANDRA MARIA CRUZ RODRIGUES</v>
          </cell>
          <cell r="F3981" t="str">
            <v>SANDRA_MARY38@HOTMAIL.COM</v>
          </cell>
          <cell r="H3981">
            <v>14391</v>
          </cell>
          <cell r="J3981" t="str">
            <v>CINEMIX CINE BAR LTDA - ME</v>
          </cell>
          <cell r="K3981" t="str">
            <v>LIBERADO</v>
          </cell>
          <cell r="L3981">
            <v>39709.621354166666</v>
          </cell>
          <cell r="M3981">
            <v>39715.648773148147</v>
          </cell>
          <cell r="N3981" t="str">
            <v>5002334</v>
          </cell>
          <cell r="O3981" t="str">
            <v>09.431.166/0001-37</v>
          </cell>
          <cell r="P3981" t="str">
            <v>SANDRA_MARY38@HOTMAIL.COM</v>
          </cell>
          <cell r="R3981" t="str">
            <v>CINEMIX CINE BAR LTDA - ME</v>
          </cell>
          <cell r="S3981" t="str">
            <v>R DA SOLEDADE 352</v>
          </cell>
          <cell r="T3981" t="str">
            <v>SOLEDADE</v>
          </cell>
          <cell r="U3981" t="str">
            <v>RECIFE</v>
          </cell>
          <cell r="V3981" t="str">
            <v>PERNAMBUCO</v>
          </cell>
          <cell r="X3981" t="str">
            <v>EM FUNCIONAMENTO</v>
          </cell>
          <cell r="Y3981">
            <v>39539</v>
          </cell>
          <cell r="Z3981" t="str">
            <v>50050-90</v>
          </cell>
          <cell r="AA3981">
            <v>39715.648032407407</v>
          </cell>
          <cell r="AB3981">
            <v>39539</v>
          </cell>
          <cell r="AC3981">
            <v>62</v>
          </cell>
          <cell r="AI3981" t="str">
            <v>N</v>
          </cell>
          <cell r="AJ3981" t="str">
            <v>N</v>
          </cell>
          <cell r="AK3981" t="str">
            <v>N</v>
          </cell>
        </row>
        <row r="3982">
          <cell r="A3982">
            <v>14393</v>
          </cell>
          <cell r="B3982" t="str">
            <v>07.440.931/0001-50</v>
          </cell>
          <cell r="C3982" t="str">
            <v>JORGE F. DA SILVA-ME</v>
          </cell>
          <cell r="D3982" t="str">
            <v>DEFERIDO</v>
          </cell>
          <cell r="E3982" t="str">
            <v>JORGE FERREIRA DA SILVA</v>
          </cell>
          <cell r="F3982" t="str">
            <v>MISTERPLAY@MISTERPLAY.COM.BR</v>
          </cell>
          <cell r="H3982">
            <v>14394</v>
          </cell>
          <cell r="J3982" t="str">
            <v>JORGE F. DA SILVA - ME</v>
          </cell>
          <cell r="K3982" t="str">
            <v>LIBERADO</v>
          </cell>
          <cell r="L3982">
            <v>39715.68677083333</v>
          </cell>
          <cell r="M3982">
            <v>39715.689583333333</v>
          </cell>
          <cell r="N3982" t="str">
            <v>5002335</v>
          </cell>
          <cell r="O3982" t="str">
            <v>07.440.931/0001-50</v>
          </cell>
          <cell r="P3982" t="str">
            <v>MISTERPLAY@MISTERPLAY.COM.BR</v>
          </cell>
          <cell r="R3982" t="str">
            <v>CINEMAIS</v>
          </cell>
          <cell r="S3982" t="str">
            <v>PRAÇA GOVERNADOR PORTELA N° 67</v>
          </cell>
          <cell r="T3982" t="str">
            <v>CENTRO</v>
          </cell>
          <cell r="U3982" t="str">
            <v>BOM JESUS DO ITABAPOANA</v>
          </cell>
          <cell r="V3982" t="str">
            <v>RIO DE JANEIRO</v>
          </cell>
          <cell r="X3982" t="str">
            <v>EM FUNCIONAMENTO</v>
          </cell>
          <cell r="Y3982">
            <v>39715</v>
          </cell>
          <cell r="Z3982" t="str">
            <v>28360-00</v>
          </cell>
          <cell r="AA3982">
            <v>39715.688726851855</v>
          </cell>
          <cell r="AB3982">
            <v>39715</v>
          </cell>
          <cell r="AC3982">
            <v>112</v>
          </cell>
          <cell r="AI3982" t="str">
            <v>N</v>
          </cell>
          <cell r="AJ3982" t="str">
            <v>N</v>
          </cell>
          <cell r="AK3982" t="str">
            <v>N</v>
          </cell>
        </row>
        <row r="3983">
          <cell r="A3983">
            <v>14432</v>
          </cell>
          <cell r="B3983" t="str">
            <v>10.245.530/0001-53</v>
          </cell>
          <cell r="C3983" t="str">
            <v>VWS COMUNICAÇOES AUDIOVISUAIS LTDA</v>
          </cell>
          <cell r="D3983" t="str">
            <v>DEFERIDO</v>
          </cell>
          <cell r="E3983" t="str">
            <v>SANDRA CRISTINA DA SILVA COSTA</v>
          </cell>
          <cell r="F3983" t="str">
            <v>JAMES@VIEWSYSTEMS.COM.BR</v>
          </cell>
          <cell r="H3983">
            <v>14433</v>
          </cell>
          <cell r="J3983" t="str">
            <v>VWS COMUNICAÇÕES AUDIO VISUAIS</v>
          </cell>
          <cell r="K3983" t="str">
            <v>LIBERADO</v>
          </cell>
          <cell r="L3983">
            <v>39720.61577546296</v>
          </cell>
          <cell r="M3983">
            <v>39728.501111111109</v>
          </cell>
          <cell r="N3983" t="str">
            <v>5002336</v>
          </cell>
          <cell r="O3983" t="str">
            <v>10.245.530/0001-53</v>
          </cell>
          <cell r="P3983" t="str">
            <v>JAMES@VIEWSYSTEMS.COM.BR</v>
          </cell>
          <cell r="R3983" t="str">
            <v>CINEMA IN 1</v>
          </cell>
          <cell r="S3983" t="str">
            <v>PRAÇA FLORIANO PEIXOTO, 26</v>
          </cell>
          <cell r="T3983" t="str">
            <v>CENTRO</v>
          </cell>
          <cell r="U3983" t="str">
            <v>SÃO JOÃO NEPOMUCENO</v>
          </cell>
          <cell r="V3983" t="str">
            <v>MINAS GERAIS</v>
          </cell>
          <cell r="X3983" t="str">
            <v>EM FUNCIONAMENTO</v>
          </cell>
          <cell r="Y3983">
            <v>39746</v>
          </cell>
          <cell r="Z3983" t="str">
            <v>36680-00</v>
          </cell>
          <cell r="AA3983">
            <v>39723.466145833336</v>
          </cell>
          <cell r="AB3983">
            <v>39746</v>
          </cell>
          <cell r="AC3983">
            <v>200</v>
          </cell>
          <cell r="AI3983" t="str">
            <v>N</v>
          </cell>
          <cell r="AJ3983" t="str">
            <v>N</v>
          </cell>
          <cell r="AK3983" t="str">
            <v>N</v>
          </cell>
        </row>
        <row r="3984">
          <cell r="A3984">
            <v>14432</v>
          </cell>
          <cell r="B3984" t="str">
            <v>10.245.530/0001-53</v>
          </cell>
          <cell r="C3984" t="str">
            <v>VWS COMUNICAÇOES AUDIOVISUAIS LTDA</v>
          </cell>
          <cell r="D3984" t="str">
            <v>DEFERIDO</v>
          </cell>
          <cell r="E3984" t="str">
            <v>JULIO CESAR DA SILVA COSTA</v>
          </cell>
          <cell r="F3984" t="str">
            <v>JAMES@VIEWSYSTEMS.COM.BR</v>
          </cell>
          <cell r="H3984">
            <v>14433</v>
          </cell>
          <cell r="J3984" t="str">
            <v>VWS COMUNICAÇÕES AUDIO VISUAIS</v>
          </cell>
          <cell r="K3984" t="str">
            <v>LIBERADO</v>
          </cell>
          <cell r="L3984">
            <v>39720.61577546296</v>
          </cell>
          <cell r="M3984">
            <v>39728.501111111109</v>
          </cell>
          <cell r="N3984" t="str">
            <v>5002336</v>
          </cell>
          <cell r="O3984" t="str">
            <v>10.245.530/0001-53</v>
          </cell>
          <cell r="P3984" t="str">
            <v>JAMES@VIEWSYSTEMS.COM.BR</v>
          </cell>
          <cell r="R3984" t="str">
            <v>CINEMA IN 1</v>
          </cell>
          <cell r="S3984" t="str">
            <v>PRAÇA FLORIANO PEIXOTO, 26</v>
          </cell>
          <cell r="T3984" t="str">
            <v>CENTRO</v>
          </cell>
          <cell r="U3984" t="str">
            <v>SÃO JOÃO NEPOMUCENO</v>
          </cell>
          <cell r="V3984" t="str">
            <v>MINAS GERAIS</v>
          </cell>
          <cell r="X3984" t="str">
            <v>EM FUNCIONAMENTO</v>
          </cell>
          <cell r="Y3984">
            <v>39746</v>
          </cell>
          <cell r="Z3984" t="str">
            <v>36680-00</v>
          </cell>
          <cell r="AA3984">
            <v>39723.466145833336</v>
          </cell>
          <cell r="AB3984">
            <v>39746</v>
          </cell>
          <cell r="AC3984">
            <v>200</v>
          </cell>
          <cell r="AI3984" t="str">
            <v>N</v>
          </cell>
          <cell r="AJ3984" t="str">
            <v>N</v>
          </cell>
          <cell r="AK3984" t="str">
            <v>N</v>
          </cell>
        </row>
        <row r="3985">
          <cell r="A3985">
            <v>14489</v>
          </cell>
          <cell r="B3985" t="str">
            <v>10.311.428/0001-09</v>
          </cell>
          <cell r="C3985" t="str">
            <v>CENTER CINE E EVENTOS LTDA</v>
          </cell>
          <cell r="D3985" t="str">
            <v>DEFERIDO</v>
          </cell>
          <cell r="E3985" t="str">
            <v>ALICE REIS COSTA</v>
          </cell>
          <cell r="F3985" t="str">
            <v>CENTERCINE@HOTMAIL.COM</v>
          </cell>
          <cell r="H3985">
            <v>14490</v>
          </cell>
          <cell r="J3985" t="str">
            <v>CENTER CINE E EVENTOS LTDA</v>
          </cell>
          <cell r="K3985" t="str">
            <v>LIBERADO</v>
          </cell>
          <cell r="L3985">
            <v>39735.464722222219</v>
          </cell>
          <cell r="M3985">
            <v>39742.514305555553</v>
          </cell>
          <cell r="N3985" t="str">
            <v>5002337</v>
          </cell>
          <cell r="O3985" t="str">
            <v>10.311.428/0001-09</v>
          </cell>
          <cell r="P3985" t="str">
            <v>CENTERCINE@HOTMAIL.COM</v>
          </cell>
          <cell r="R3985" t="str">
            <v>CENTER CINE</v>
          </cell>
          <cell r="S3985" t="str">
            <v>PRAÇA 15 DE NOVEMBRO - NUMERO 15 -</v>
          </cell>
          <cell r="T3985" t="str">
            <v>CENTRO</v>
          </cell>
          <cell r="U3985" t="str">
            <v>OLIVEIRA</v>
          </cell>
          <cell r="V3985" t="str">
            <v>MINAS GERAIS</v>
          </cell>
          <cell r="X3985" t="str">
            <v>EM FUNCIONAMENTO</v>
          </cell>
          <cell r="Y3985">
            <v>39692</v>
          </cell>
          <cell r="Z3985" t="str">
            <v>35540-00</v>
          </cell>
          <cell r="AA3985">
            <v>39735.619930555556</v>
          </cell>
          <cell r="AB3985">
            <v>39692</v>
          </cell>
          <cell r="AC3985">
            <v>108</v>
          </cell>
          <cell r="AI3985" t="str">
            <v>N</v>
          </cell>
          <cell r="AJ3985" t="str">
            <v>N</v>
          </cell>
          <cell r="AK3985" t="str">
            <v>N</v>
          </cell>
        </row>
        <row r="3986">
          <cell r="A3986">
            <v>14524</v>
          </cell>
          <cell r="B3986" t="str">
            <v>10.332.265/0001-40</v>
          </cell>
          <cell r="C3986" t="str">
            <v>CABÍRIA BAR E RESTAURANTE LTDA</v>
          </cell>
          <cell r="D3986" t="str">
            <v>DEFERIDO</v>
          </cell>
          <cell r="E3986" t="str">
            <v>RENATA AGOSTINHO CARNEIRO DA SILVA</v>
          </cell>
          <cell r="F3986" t="str">
            <v>RENATA@CABIRIA.COM.BR</v>
          </cell>
          <cell r="H3986">
            <v>14525</v>
          </cell>
          <cell r="J3986" t="str">
            <v>CABÍRIA BAR E RESTAURANTE LTDA</v>
          </cell>
          <cell r="K3986" t="str">
            <v>LIBERADO</v>
          </cell>
          <cell r="L3986">
            <v>39734.747847222221</v>
          </cell>
          <cell r="M3986">
            <v>39749.646168981482</v>
          </cell>
          <cell r="N3986" t="str">
            <v>5002338</v>
          </cell>
          <cell r="O3986" t="str">
            <v>10.332.265/0001-40</v>
          </cell>
          <cell r="P3986" t="str">
            <v>RENATA@CABIRIA.COM.BR</v>
          </cell>
          <cell r="R3986" t="str">
            <v>CABÍRIA CINE-CAFÉ</v>
          </cell>
          <cell r="S3986" t="str">
            <v>SCLN 413 BLOCO E LOJA 69</v>
          </cell>
          <cell r="T3986" t="str">
            <v>ASA NORTE</v>
          </cell>
          <cell r="U3986" t="str">
            <v>BRASÍLIA</v>
          </cell>
          <cell r="V3986" t="str">
            <v>DISTRITO FEDERAL</v>
          </cell>
          <cell r="X3986" t="str">
            <v>EM FUNCIONAMENTO</v>
          </cell>
          <cell r="Y3986">
            <v>39679</v>
          </cell>
          <cell r="Z3986" t="str">
            <v>70876-50</v>
          </cell>
          <cell r="AA3986">
            <v>39735.428993055553</v>
          </cell>
          <cell r="AB3986">
            <v>39679</v>
          </cell>
          <cell r="AC3986">
            <v>18</v>
          </cell>
          <cell r="AI3986" t="str">
            <v>N</v>
          </cell>
          <cell r="AJ3986" t="str">
            <v>N</v>
          </cell>
          <cell r="AK3986" t="str">
            <v>N</v>
          </cell>
        </row>
        <row r="3987">
          <cell r="A3987">
            <v>14527</v>
          </cell>
          <cell r="B3987" t="str">
            <v>71.322.150/0001-60</v>
          </cell>
          <cell r="C3987" t="str">
            <v>SAVEGNAGO-SUPERMERCADOS LTDA</v>
          </cell>
          <cell r="D3987" t="str">
            <v>DEFERIDO</v>
          </cell>
          <cell r="E3987" t="str">
            <v>ANTÔNIO APARECIDO SAVEGNAGO</v>
          </cell>
          <cell r="F3987" t="str">
            <v>CINEMAIS@CINEMAIS.COM.BR</v>
          </cell>
          <cell r="H3987">
            <v>14528</v>
          </cell>
          <cell r="J3987" t="str">
            <v>SAVEGNAGO SUPERMERCADOS LTDA</v>
          </cell>
          <cell r="K3987" t="str">
            <v>LIBERADO</v>
          </cell>
          <cell r="L3987">
            <v>39731.440694444442</v>
          </cell>
          <cell r="M3987">
            <v>39749.6562962963</v>
          </cell>
          <cell r="N3987" t="str">
            <v>5002339</v>
          </cell>
          <cell r="O3987" t="str">
            <v>71.322.150/0004-02</v>
          </cell>
          <cell r="P3987" t="str">
            <v>CINEMAIS@CINEMAIS.COM.BR</v>
          </cell>
          <cell r="R3987" t="str">
            <v>SERTÃO 01</v>
          </cell>
          <cell r="S3987" t="str">
            <v>AV ANTÔNIO PASCHOAL 912</v>
          </cell>
          <cell r="T3987" t="str">
            <v>JD BRASILIA</v>
          </cell>
          <cell r="U3987" t="str">
            <v>SERTÃOZINHO</v>
          </cell>
          <cell r="V3987" t="str">
            <v>SÃO PAULO</v>
          </cell>
          <cell r="X3987" t="str">
            <v>EM FUNCIONAMENTO</v>
          </cell>
          <cell r="Y3987">
            <v>39600</v>
          </cell>
          <cell r="Z3987" t="str">
            <v>14170-00</v>
          </cell>
          <cell r="AA3987">
            <v>39731.44253472222</v>
          </cell>
          <cell r="AB3987">
            <v>39600</v>
          </cell>
          <cell r="AC3987">
            <v>175</v>
          </cell>
          <cell r="AI3987" t="str">
            <v>N</v>
          </cell>
          <cell r="AJ3987" t="str">
            <v>N</v>
          </cell>
          <cell r="AK3987" t="str">
            <v>N</v>
          </cell>
        </row>
        <row r="3988">
          <cell r="A3988">
            <v>14527</v>
          </cell>
          <cell r="B3988" t="str">
            <v>71.322.150/0001-60</v>
          </cell>
          <cell r="C3988" t="str">
            <v>SAVEGNAGO-SUPERMERCADOS LTDA</v>
          </cell>
          <cell r="D3988" t="str">
            <v>DEFERIDO</v>
          </cell>
          <cell r="E3988" t="str">
            <v>SEBASTIAO EDSON SAVEGNAGO</v>
          </cell>
          <cell r="F3988" t="str">
            <v>CINEMAIS@CINEMAIS.COM.BR</v>
          </cell>
          <cell r="H3988">
            <v>14528</v>
          </cell>
          <cell r="J3988" t="str">
            <v>SAVEGNAGO SUPERMERCADOS LTDA</v>
          </cell>
          <cell r="K3988" t="str">
            <v>LIBERADO</v>
          </cell>
          <cell r="L3988">
            <v>39731.440694444442</v>
          </cell>
          <cell r="M3988">
            <v>39749.6562962963</v>
          </cell>
          <cell r="N3988" t="str">
            <v>5002339</v>
          </cell>
          <cell r="O3988" t="str">
            <v>71.322.150/0004-02</v>
          </cell>
          <cell r="P3988" t="str">
            <v>CINEMAIS@CINEMAIS.COM.BR</v>
          </cell>
          <cell r="R3988" t="str">
            <v>SERTÃO 01</v>
          </cell>
          <cell r="S3988" t="str">
            <v>AV ANTÔNIO PASCHOAL 912</v>
          </cell>
          <cell r="T3988" t="str">
            <v>JD BRASILIA</v>
          </cell>
          <cell r="U3988" t="str">
            <v>SERTÃOZINHO</v>
          </cell>
          <cell r="V3988" t="str">
            <v>SÃO PAULO</v>
          </cell>
          <cell r="X3988" t="str">
            <v>EM FUNCIONAMENTO</v>
          </cell>
          <cell r="Y3988">
            <v>39600</v>
          </cell>
          <cell r="Z3988" t="str">
            <v>14170-00</v>
          </cell>
          <cell r="AA3988">
            <v>39731.44253472222</v>
          </cell>
          <cell r="AB3988">
            <v>39600</v>
          </cell>
          <cell r="AC3988">
            <v>175</v>
          </cell>
          <cell r="AI3988" t="str">
            <v>N</v>
          </cell>
          <cell r="AJ3988" t="str">
            <v>N</v>
          </cell>
          <cell r="AK3988" t="str">
            <v>N</v>
          </cell>
        </row>
        <row r="3989">
          <cell r="A3989">
            <v>14527</v>
          </cell>
          <cell r="B3989" t="str">
            <v>71.322.150/0001-60</v>
          </cell>
          <cell r="C3989" t="str">
            <v>SAVEGNAGO-SUPERMERCADOS LTDA</v>
          </cell>
          <cell r="D3989" t="str">
            <v>DEFERIDO</v>
          </cell>
          <cell r="E3989" t="str">
            <v>SEBASTIAO EDSON SAVEGNAGO</v>
          </cell>
          <cell r="F3989" t="str">
            <v>CINEMAIS@CINEMAIS.COM.BR</v>
          </cell>
          <cell r="H3989">
            <v>14528</v>
          </cell>
          <cell r="J3989" t="str">
            <v>SAVEGNAGO SUPERMERCADOS LTDA</v>
          </cell>
          <cell r="K3989" t="str">
            <v>LIBERADO</v>
          </cell>
          <cell r="L3989">
            <v>39731.440694444442</v>
          </cell>
          <cell r="M3989">
            <v>39749.6562962963</v>
          </cell>
          <cell r="N3989" t="str">
            <v>5002340</v>
          </cell>
          <cell r="O3989" t="str">
            <v>71.322.150/0004-02</v>
          </cell>
          <cell r="P3989" t="str">
            <v>CINEMAIS@CINEMAIS.COM.BR</v>
          </cell>
          <cell r="R3989" t="str">
            <v>SERTÃO 02</v>
          </cell>
          <cell r="S3989" t="str">
            <v>AV ANTÔNIO PASCHOAL 912</v>
          </cell>
          <cell r="T3989" t="str">
            <v>JD BRASILIA</v>
          </cell>
          <cell r="U3989" t="str">
            <v>SERTÃOZINHO</v>
          </cell>
          <cell r="V3989" t="str">
            <v>SÃO PAULO</v>
          </cell>
          <cell r="X3989" t="str">
            <v>EM FUNCIONAMENTO</v>
          </cell>
          <cell r="Y3989">
            <v>39600</v>
          </cell>
          <cell r="Z3989" t="str">
            <v>14170-00</v>
          </cell>
          <cell r="AA3989">
            <v>39731.443819444445</v>
          </cell>
          <cell r="AB3989">
            <v>39600</v>
          </cell>
          <cell r="AC3989">
            <v>175</v>
          </cell>
          <cell r="AI3989" t="str">
            <v>N</v>
          </cell>
          <cell r="AJ3989" t="str">
            <v>N</v>
          </cell>
          <cell r="AK3989" t="str">
            <v>N</v>
          </cell>
        </row>
        <row r="3990">
          <cell r="A3990">
            <v>14527</v>
          </cell>
          <cell r="B3990" t="str">
            <v>71.322.150/0001-60</v>
          </cell>
          <cell r="C3990" t="str">
            <v>SAVEGNAGO-SUPERMERCADOS LTDA</v>
          </cell>
          <cell r="D3990" t="str">
            <v>DEFERIDO</v>
          </cell>
          <cell r="E3990" t="str">
            <v>ANTÔNIO APARECIDO SAVEGNAGO</v>
          </cell>
          <cell r="F3990" t="str">
            <v>CINEMAIS@CINEMAIS.COM.BR</v>
          </cell>
          <cell r="H3990">
            <v>14528</v>
          </cell>
          <cell r="J3990" t="str">
            <v>SAVEGNAGO SUPERMERCADOS LTDA</v>
          </cell>
          <cell r="K3990" t="str">
            <v>LIBERADO</v>
          </cell>
          <cell r="L3990">
            <v>39731.440694444442</v>
          </cell>
          <cell r="M3990">
            <v>39749.6562962963</v>
          </cell>
          <cell r="N3990" t="str">
            <v>5002340</v>
          </cell>
          <cell r="O3990" t="str">
            <v>71.322.150/0004-02</v>
          </cell>
          <cell r="P3990" t="str">
            <v>CINEMAIS@CINEMAIS.COM.BR</v>
          </cell>
          <cell r="R3990" t="str">
            <v>SERTÃO 02</v>
          </cell>
          <cell r="S3990" t="str">
            <v>AV ANTÔNIO PASCHOAL 912</v>
          </cell>
          <cell r="T3990" t="str">
            <v>JD BRASILIA</v>
          </cell>
          <cell r="U3990" t="str">
            <v>SERTÃOZINHO</v>
          </cell>
          <cell r="V3990" t="str">
            <v>SÃO PAULO</v>
          </cell>
          <cell r="X3990" t="str">
            <v>EM FUNCIONAMENTO</v>
          </cell>
          <cell r="Y3990">
            <v>39600</v>
          </cell>
          <cell r="Z3990" t="str">
            <v>14170-00</v>
          </cell>
          <cell r="AA3990">
            <v>39731.443819444445</v>
          </cell>
          <cell r="AB3990">
            <v>39600</v>
          </cell>
          <cell r="AC3990">
            <v>175</v>
          </cell>
          <cell r="AI3990" t="str">
            <v>N</v>
          </cell>
          <cell r="AJ3990" t="str">
            <v>N</v>
          </cell>
          <cell r="AK3990" t="str">
            <v>N</v>
          </cell>
        </row>
        <row r="3991">
          <cell r="A3991">
            <v>14541</v>
          </cell>
          <cell r="B3991" t="str">
            <v>08.706.532/0001-50</v>
          </cell>
          <cell r="C3991" t="str">
            <v>UNIVERSAL CINEMA &amp; DIVERSÕES LTDA</v>
          </cell>
          <cell r="D3991" t="str">
            <v>DEFERIDO</v>
          </cell>
          <cell r="E3991" t="str">
            <v>ELISEU BATISTA PINHO JUNIOR</v>
          </cell>
          <cell r="F3991" t="str">
            <v>CINEBOAVISTA@GMAIL.COM</v>
          </cell>
          <cell r="H3991">
            <v>14542</v>
          </cell>
          <cell r="J3991" t="str">
            <v>UNIVERSAL CINEMA &amp; DIVERSÕES LTDA</v>
          </cell>
          <cell r="K3991" t="str">
            <v>LIBERADO</v>
          </cell>
          <cell r="L3991">
            <v>39752.425613425927</v>
          </cell>
          <cell r="M3991">
            <v>39752.466180555559</v>
          </cell>
          <cell r="N3991" t="str">
            <v>5002342</v>
          </cell>
          <cell r="O3991" t="str">
            <v>08.706.532/0001-50</v>
          </cell>
          <cell r="P3991" t="str">
            <v>CINEBOAVISTA@GMAIL.COM</v>
          </cell>
          <cell r="R3991" t="str">
            <v>UNIVERSAL CINEMA &amp; DIVESÕES LTDA 1</v>
          </cell>
          <cell r="S3991" t="str">
            <v>RUA CORREDOR DO BISPO 131</v>
          </cell>
          <cell r="T3991" t="str">
            <v>SOLEDADE</v>
          </cell>
          <cell r="U3991" t="str">
            <v>RECIFE</v>
          </cell>
          <cell r="V3991" t="str">
            <v>PERNAMBUCO</v>
          </cell>
          <cell r="X3991" t="str">
            <v>EM FUNCIONAMENTO</v>
          </cell>
          <cell r="Y3991">
            <v>39311</v>
          </cell>
          <cell r="Z3991" t="str">
            <v>50050-90</v>
          </cell>
          <cell r="AA3991">
            <v>39752.42800925926</v>
          </cell>
          <cell r="AB3991">
            <v>39311</v>
          </cell>
          <cell r="AC3991">
            <v>109</v>
          </cell>
          <cell r="AI3991" t="str">
            <v>N</v>
          </cell>
          <cell r="AJ3991" t="str">
            <v>N</v>
          </cell>
          <cell r="AK3991" t="str">
            <v>N</v>
          </cell>
        </row>
        <row r="3992">
          <cell r="A3992">
            <v>14541</v>
          </cell>
          <cell r="B3992" t="str">
            <v>08.706.532/0001-50</v>
          </cell>
          <cell r="C3992" t="str">
            <v>UNIVERSAL CINEMA &amp; DIVERSÕES LTDA</v>
          </cell>
          <cell r="D3992" t="str">
            <v>DEFERIDO</v>
          </cell>
          <cell r="E3992" t="str">
            <v>ELISEU BATISTA PINHO JUNIOR</v>
          </cell>
          <cell r="F3992" t="str">
            <v>CINEBOAVISTA@GMAIL.COM</v>
          </cell>
          <cell r="H3992">
            <v>14542</v>
          </cell>
          <cell r="J3992" t="str">
            <v>UNIVERSAL CINEMA &amp; DIVERSÕES LTDA</v>
          </cell>
          <cell r="K3992" t="str">
            <v>LIBERADO</v>
          </cell>
          <cell r="L3992">
            <v>39752.425613425927</v>
          </cell>
          <cell r="M3992">
            <v>39752.466180555559</v>
          </cell>
          <cell r="N3992" t="str">
            <v>5002341</v>
          </cell>
          <cell r="O3992" t="str">
            <v>08.706.532/0001-50</v>
          </cell>
          <cell r="P3992" t="str">
            <v>CINEBOAVISTA@GMAIL.COM</v>
          </cell>
          <cell r="R3992" t="str">
            <v>UNIVERSAL CINEMA &amp; DIVESÕES LTDA 2</v>
          </cell>
          <cell r="S3992" t="str">
            <v>RUA CORREDOR DO BISPO 131</v>
          </cell>
          <cell r="T3992" t="str">
            <v>SOLEDADE</v>
          </cell>
          <cell r="U3992" t="str">
            <v>RECIFE</v>
          </cell>
          <cell r="V3992" t="str">
            <v>PERNAMBUCO</v>
          </cell>
          <cell r="X3992" t="str">
            <v>EM FUNCIONAMENTO</v>
          </cell>
          <cell r="Y3992">
            <v>39311</v>
          </cell>
          <cell r="Z3992" t="str">
            <v>50050-90</v>
          </cell>
          <cell r="AA3992">
            <v>39752.429351851853</v>
          </cell>
          <cell r="AB3992">
            <v>39311</v>
          </cell>
          <cell r="AC3992">
            <v>25</v>
          </cell>
          <cell r="AI3992" t="str">
            <v>N</v>
          </cell>
          <cell r="AJ3992" t="str">
            <v>N</v>
          </cell>
          <cell r="AK3992" t="str">
            <v>N</v>
          </cell>
        </row>
        <row r="3993">
          <cell r="A3993">
            <v>14251</v>
          </cell>
          <cell r="B3993" t="str">
            <v>10.202.181/0001-92</v>
          </cell>
          <cell r="C3993" t="str">
            <v>MOVIE ARTE CINEMAS LTDA</v>
          </cell>
          <cell r="D3993" t="str">
            <v>DEFERIDO</v>
          </cell>
          <cell r="E3993" t="str">
            <v>LETICIA RODRIGUES ARAGON</v>
          </cell>
          <cell r="F3993" t="str">
            <v>LETICIA.ARAGON@MOVIEARTECINEMAS.COM.BR</v>
          </cell>
          <cell r="H3993">
            <v>14565</v>
          </cell>
          <cell r="J3993" t="str">
            <v>MOVIE ARTE CINEMAS LTDA</v>
          </cell>
          <cell r="K3993" t="str">
            <v>LIBERADO</v>
          </cell>
          <cell r="L3993">
            <v>39757.653622685182</v>
          </cell>
          <cell r="M3993">
            <v>39757.658310185187</v>
          </cell>
          <cell r="N3993" t="str">
            <v>5002343</v>
          </cell>
          <cell r="O3993" t="str">
            <v>10.202.181/0003-54</v>
          </cell>
          <cell r="P3993" t="str">
            <v>LETICIA.ARAGON@MOVIEARTECINEMAS.COM.BR</v>
          </cell>
          <cell r="R3993" t="str">
            <v>MOVIE ARTE CINEMAS SANTA MARIA 1</v>
          </cell>
          <cell r="S3993" t="str">
            <v>RUA DOUTOR BOZANO 1263</v>
          </cell>
          <cell r="T3993" t="str">
            <v>CENTRO</v>
          </cell>
          <cell r="U3993" t="str">
            <v>SANTA MARIA</v>
          </cell>
          <cell r="V3993" t="str">
            <v>RIO GRANDE DO SUL</v>
          </cell>
          <cell r="X3993" t="str">
            <v>EM FUNCIONAMENTO</v>
          </cell>
          <cell r="Y3993">
            <v>39616</v>
          </cell>
          <cell r="Z3993" t="str">
            <v>97015-04</v>
          </cell>
          <cell r="AA3993">
            <v>39757.656319444446</v>
          </cell>
          <cell r="AB3993">
            <v>39616</v>
          </cell>
          <cell r="AC3993">
            <v>130</v>
          </cell>
          <cell r="AI3993" t="str">
            <v>N</v>
          </cell>
          <cell r="AJ3993" t="str">
            <v>N</v>
          </cell>
          <cell r="AK3993" t="str">
            <v>N</v>
          </cell>
        </row>
        <row r="3994">
          <cell r="A3994">
            <v>14251</v>
          </cell>
          <cell r="B3994" t="str">
            <v>10.202.181/0001-92</v>
          </cell>
          <cell r="C3994" t="str">
            <v>MOVIE ARTE CINEMAS LTDA</v>
          </cell>
          <cell r="D3994" t="str">
            <v>DEFERIDO</v>
          </cell>
          <cell r="E3994" t="str">
            <v>LETICIA RODRIGUES ARAGON</v>
          </cell>
          <cell r="F3994" t="str">
            <v>LETICIA.ARAGON@MOVIEARTECINEMAS.COM.BR</v>
          </cell>
          <cell r="H3994">
            <v>14565</v>
          </cell>
          <cell r="J3994" t="str">
            <v>MOVIE ARTE CINEMAS LTDA</v>
          </cell>
          <cell r="K3994" t="str">
            <v>LIBERADO</v>
          </cell>
          <cell r="L3994">
            <v>39757.653622685182</v>
          </cell>
          <cell r="M3994">
            <v>39757.658310185187</v>
          </cell>
          <cell r="N3994" t="str">
            <v>5002344</v>
          </cell>
          <cell r="O3994" t="str">
            <v>10.202.181/0003-54</v>
          </cell>
          <cell r="P3994" t="str">
            <v>LETICIA.ARAGON@MOVIEARTECINEMAS.COM.BR</v>
          </cell>
          <cell r="R3994" t="str">
            <v>MOVIE ARTE CINEMAS SANTA MARIA 2</v>
          </cell>
          <cell r="S3994" t="str">
            <v>RUA DOUTOR BOZANO 1263</v>
          </cell>
          <cell r="T3994" t="str">
            <v>CENTRO</v>
          </cell>
          <cell r="U3994" t="str">
            <v>SANTA MARIA</v>
          </cell>
          <cell r="V3994" t="str">
            <v>RIO GRANDE DO SUL</v>
          </cell>
          <cell r="X3994" t="str">
            <v>EM FUNCIONAMENTO</v>
          </cell>
          <cell r="Y3994">
            <v>39616</v>
          </cell>
          <cell r="Z3994" t="str">
            <v>97015-04</v>
          </cell>
          <cell r="AA3994">
            <v>39757.658194444448</v>
          </cell>
          <cell r="AB3994">
            <v>39616</v>
          </cell>
          <cell r="AC3994">
            <v>100</v>
          </cell>
          <cell r="AI3994" t="str">
            <v>N</v>
          </cell>
          <cell r="AJ3994" t="str">
            <v>N</v>
          </cell>
          <cell r="AK3994" t="str">
            <v>N</v>
          </cell>
        </row>
        <row r="3995">
          <cell r="A3995">
            <v>14609</v>
          </cell>
          <cell r="B3995" t="str">
            <v>18.677.591/0001-00</v>
          </cell>
          <cell r="C3995" t="str">
            <v>PREFEITURA MUNICIPAL DE EXTREMA</v>
          </cell>
          <cell r="D3995" t="str">
            <v>DEFERIDO</v>
          </cell>
          <cell r="E3995" t="str">
            <v>SEBASTIÃO ANTONIO CAMARGO ROSSI</v>
          </cell>
          <cell r="F3995" t="str">
            <v>CINETEATRO@EXTREMATUR.COM.BR</v>
          </cell>
          <cell r="H3995">
            <v>14610</v>
          </cell>
          <cell r="J3995" t="str">
            <v>PREFEITURA MUNICIPAL DE EXTREMA</v>
          </cell>
          <cell r="K3995" t="str">
            <v>LIBERADO</v>
          </cell>
          <cell r="L3995">
            <v>39764.710833333331</v>
          </cell>
          <cell r="M3995">
            <v>39764.713171296295</v>
          </cell>
          <cell r="N3995" t="str">
            <v>5002345</v>
          </cell>
          <cell r="O3995" t="str">
            <v>18.677.591/0001-00</v>
          </cell>
          <cell r="P3995" t="str">
            <v>CINETEATRO@EXTREMATUR.COM.BR</v>
          </cell>
          <cell r="R3995" t="str">
            <v>CINE TEATRO - FABIO ANDRADE DE OLIVEIRA</v>
          </cell>
          <cell r="S3995" t="str">
            <v>PRAÇA PRESIDENTE VARGAS, 100</v>
          </cell>
          <cell r="T3995" t="str">
            <v>CENTRO</v>
          </cell>
          <cell r="U3995" t="str">
            <v>EXTREMA</v>
          </cell>
          <cell r="V3995" t="str">
            <v>MINAS GERAIS</v>
          </cell>
          <cell r="X3995" t="str">
            <v>EM FUNCIONAMENTO</v>
          </cell>
          <cell r="Y3995">
            <v>39707</v>
          </cell>
          <cell r="Z3995" t="str">
            <v>37640-00</v>
          </cell>
          <cell r="AA3995">
            <v>39764.712222222224</v>
          </cell>
          <cell r="AB3995">
            <v>39707</v>
          </cell>
          <cell r="AC3995">
            <v>320</v>
          </cell>
          <cell r="AI3995" t="str">
            <v>N</v>
          </cell>
          <cell r="AJ3995" t="str">
            <v>N</v>
          </cell>
          <cell r="AK3995" t="str">
            <v>N</v>
          </cell>
        </row>
        <row r="3996">
          <cell r="A3996">
            <v>1843</v>
          </cell>
          <cell r="B3996" t="str">
            <v>00.779.721/0001-41</v>
          </cell>
          <cell r="C3996" t="str">
            <v>CINEMARK BRASIL S.A</v>
          </cell>
          <cell r="D3996" t="str">
            <v>DEFERIDO</v>
          </cell>
          <cell r="E3996" t="str">
            <v>MARCELO BERTINI DE REZENDE BARBOSA</v>
          </cell>
          <cell r="F3996" t="str">
            <v>MBERTINI@CINEMARK.COM.BR</v>
          </cell>
          <cell r="H3996">
            <v>14628</v>
          </cell>
          <cell r="J3996" t="str">
            <v>CINEMARK BRASIL S.A</v>
          </cell>
          <cell r="K3996" t="str">
            <v>LIBERADO</v>
          </cell>
          <cell r="L3996">
            <v>39766.60800925926</v>
          </cell>
          <cell r="M3996">
            <v>39766.63385416667</v>
          </cell>
          <cell r="N3996" t="str">
            <v>5002346</v>
          </cell>
          <cell r="O3996" t="str">
            <v>00.779.721/0043-09</v>
          </cell>
          <cell r="P3996" t="str">
            <v>CINEFISCAL@CINEMARK.COM.BR</v>
          </cell>
          <cell r="R3996" t="str">
            <v>CINE CIDADE JARDIM 1</v>
          </cell>
          <cell r="S3996" t="str">
            <v>AV. MAGALHÃES DE CASTRO N° 1200</v>
          </cell>
          <cell r="T3996" t="str">
            <v>MORUMBI</v>
          </cell>
          <cell r="U3996" t="str">
            <v>SÃO PAULO</v>
          </cell>
          <cell r="V3996" t="str">
            <v>SÃO PAULO</v>
          </cell>
          <cell r="X3996" t="str">
            <v>EM FUNCIONAMENTO</v>
          </cell>
          <cell r="Y3996">
            <v>39606</v>
          </cell>
          <cell r="Z3996" t="str">
            <v>05092-01</v>
          </cell>
          <cell r="AA3996">
            <v>39766.624328703707</v>
          </cell>
          <cell r="AB3996">
            <v>39606</v>
          </cell>
          <cell r="AC3996">
            <v>127</v>
          </cell>
          <cell r="AI3996" t="str">
            <v>N</v>
          </cell>
          <cell r="AJ3996" t="str">
            <v>N</v>
          </cell>
          <cell r="AK3996" t="str">
            <v>N</v>
          </cell>
        </row>
        <row r="3997">
          <cell r="A3997">
            <v>1843</v>
          </cell>
          <cell r="B3997" t="str">
            <v>00.779.721/0001-41</v>
          </cell>
          <cell r="C3997" t="str">
            <v>CINEMARK BRASIL S.A</v>
          </cell>
          <cell r="D3997" t="str">
            <v>DEFERIDO</v>
          </cell>
          <cell r="E3997" t="str">
            <v>MARCELO BERTINI DE REZENDE BARBOSA</v>
          </cell>
          <cell r="F3997" t="str">
            <v>MBERTINI@CINEMARK.COM.BR</v>
          </cell>
          <cell r="H3997">
            <v>14628</v>
          </cell>
          <cell r="J3997" t="str">
            <v>CINEMARK BRASIL S.A</v>
          </cell>
          <cell r="K3997" t="str">
            <v>LIBERADO</v>
          </cell>
          <cell r="L3997">
            <v>39766.60800925926</v>
          </cell>
          <cell r="M3997">
            <v>39766.63385416667</v>
          </cell>
          <cell r="N3997" t="str">
            <v>5002350</v>
          </cell>
          <cell r="O3997" t="str">
            <v>00.779.721/0043-09</v>
          </cell>
          <cell r="P3997" t="str">
            <v>CINEFISCAL@CINEMARK.COM.BR</v>
          </cell>
          <cell r="R3997" t="str">
            <v>CINE CIDADE JARDIM 2</v>
          </cell>
          <cell r="S3997" t="str">
            <v>AV. MAGALHÃES DE CASTRO N° 1200</v>
          </cell>
          <cell r="T3997" t="str">
            <v>MORUMBI</v>
          </cell>
          <cell r="U3997" t="str">
            <v>SÃO PAULO</v>
          </cell>
          <cell r="V3997" t="str">
            <v>SÃO PAULO</v>
          </cell>
          <cell r="X3997" t="str">
            <v>EM FUNCIONAMENTO</v>
          </cell>
          <cell r="Y3997">
            <v>39606</v>
          </cell>
          <cell r="Z3997" t="str">
            <v>05092-01</v>
          </cell>
          <cell r="AA3997">
            <v>39766.624050925922</v>
          </cell>
          <cell r="AB3997">
            <v>39606</v>
          </cell>
          <cell r="AC3997">
            <v>97</v>
          </cell>
          <cell r="AI3997" t="str">
            <v>N</v>
          </cell>
          <cell r="AJ3997" t="str">
            <v>N</v>
          </cell>
          <cell r="AK3997" t="str">
            <v>N</v>
          </cell>
        </row>
        <row r="3998">
          <cell r="A3998">
            <v>1843</v>
          </cell>
          <cell r="B3998" t="str">
            <v>00.779.721/0001-41</v>
          </cell>
          <cell r="C3998" t="str">
            <v>CINEMARK BRASIL S.A</v>
          </cell>
          <cell r="D3998" t="str">
            <v>DEFERIDO</v>
          </cell>
          <cell r="E3998" t="str">
            <v>MARCELO BERTINI DE REZENDE BARBOSA</v>
          </cell>
          <cell r="F3998" t="str">
            <v>MBERTINI@CINEMARK.COM.BR</v>
          </cell>
          <cell r="H3998">
            <v>14628</v>
          </cell>
          <cell r="J3998" t="str">
            <v>CINEMARK BRASIL S.A</v>
          </cell>
          <cell r="K3998" t="str">
            <v>LIBERADO</v>
          </cell>
          <cell r="L3998">
            <v>39766.60800925926</v>
          </cell>
          <cell r="M3998">
            <v>39766.63385416667</v>
          </cell>
          <cell r="N3998" t="str">
            <v>5002348</v>
          </cell>
          <cell r="O3998" t="str">
            <v>00.779.721/0043-09</v>
          </cell>
          <cell r="P3998" t="str">
            <v>CINEFISCAL@CINEMARK.COM.BR</v>
          </cell>
          <cell r="R3998" t="str">
            <v>CINE CIDADE JARDIM 3</v>
          </cell>
          <cell r="S3998" t="str">
            <v>AV. MAGALHÃES DE CASTRO N° 1200</v>
          </cell>
          <cell r="T3998" t="str">
            <v>MORUMBI</v>
          </cell>
          <cell r="U3998" t="str">
            <v>SÃO PAULO</v>
          </cell>
          <cell r="V3998" t="str">
            <v>SÃO PAULO</v>
          </cell>
          <cell r="X3998" t="str">
            <v>EM FUNCIONAMENTO</v>
          </cell>
          <cell r="Y3998">
            <v>39606</v>
          </cell>
          <cell r="Z3998" t="str">
            <v>05092-01</v>
          </cell>
          <cell r="AA3998">
            <v>39766.623819444445</v>
          </cell>
          <cell r="AB3998">
            <v>39606</v>
          </cell>
          <cell r="AC3998">
            <v>189</v>
          </cell>
          <cell r="AI3998" t="str">
            <v>N</v>
          </cell>
          <cell r="AJ3998" t="str">
            <v>N</v>
          </cell>
          <cell r="AK3998" t="str">
            <v>N</v>
          </cell>
        </row>
        <row r="3999">
          <cell r="A3999">
            <v>1843</v>
          </cell>
          <cell r="B3999" t="str">
            <v>00.779.721/0001-41</v>
          </cell>
          <cell r="C3999" t="str">
            <v>CINEMARK BRASIL S.A</v>
          </cell>
          <cell r="D3999" t="str">
            <v>DEFERIDO</v>
          </cell>
          <cell r="E3999" t="str">
            <v>MARCELO BERTINI DE REZENDE BARBOSA</v>
          </cell>
          <cell r="F3999" t="str">
            <v>MBERTINI@CINEMARK.COM.BR</v>
          </cell>
          <cell r="H3999">
            <v>14628</v>
          </cell>
          <cell r="J3999" t="str">
            <v>CINEMARK BRASIL S.A</v>
          </cell>
          <cell r="K3999" t="str">
            <v>LIBERADO</v>
          </cell>
          <cell r="L3999">
            <v>39766.60800925926</v>
          </cell>
          <cell r="M3999">
            <v>39766.63385416667</v>
          </cell>
          <cell r="N3999" t="str">
            <v>5002347</v>
          </cell>
          <cell r="O3999" t="str">
            <v>00.779.721/0043-09</v>
          </cell>
          <cell r="P3999" t="str">
            <v>CINEFISCAL@CINEMARK.COM.BR</v>
          </cell>
          <cell r="R3999" t="str">
            <v>CINE CIDADE JARDIM 4</v>
          </cell>
          <cell r="S3999" t="str">
            <v>AV. MAGALHÃES DE CASTRO N° 1200</v>
          </cell>
          <cell r="T3999" t="str">
            <v>MORUMBI</v>
          </cell>
          <cell r="U3999" t="str">
            <v>SÃO PAULO</v>
          </cell>
          <cell r="V3999" t="str">
            <v>SÃO PAULO</v>
          </cell>
          <cell r="X3999" t="str">
            <v>EM FUNCIONAMENTO</v>
          </cell>
          <cell r="Y3999">
            <v>39606</v>
          </cell>
          <cell r="Z3999" t="str">
            <v>05092-01</v>
          </cell>
          <cell r="AA3999">
            <v>39766.626018518517</v>
          </cell>
          <cell r="AB3999">
            <v>39606</v>
          </cell>
          <cell r="AC3999">
            <v>188</v>
          </cell>
          <cell r="AI3999" t="str">
            <v>N</v>
          </cell>
          <cell r="AJ3999" t="str">
            <v>N</v>
          </cell>
          <cell r="AK3999" t="str">
            <v>N</v>
          </cell>
        </row>
        <row r="4000">
          <cell r="A4000">
            <v>1843</v>
          </cell>
          <cell r="B4000" t="str">
            <v>00.779.721/0001-41</v>
          </cell>
          <cell r="C4000" t="str">
            <v>CINEMARK BRASIL S.A</v>
          </cell>
          <cell r="D4000" t="str">
            <v>DEFERIDO</v>
          </cell>
          <cell r="E4000" t="str">
            <v>MARCELO BERTINI DE REZENDE BARBOSA</v>
          </cell>
          <cell r="F4000" t="str">
            <v>MBERTINI@CINEMARK.COM.BR</v>
          </cell>
          <cell r="H4000">
            <v>14628</v>
          </cell>
          <cell r="J4000" t="str">
            <v>CINEMARK BRASIL S.A</v>
          </cell>
          <cell r="K4000" t="str">
            <v>LIBERADO</v>
          </cell>
          <cell r="L4000">
            <v>39766.60800925926</v>
          </cell>
          <cell r="M4000">
            <v>39766.63385416667</v>
          </cell>
          <cell r="N4000" t="str">
            <v>5002352</v>
          </cell>
          <cell r="O4000" t="str">
            <v>00.779.721/0043-09</v>
          </cell>
          <cell r="P4000" t="str">
            <v>CINEFISCAL@CINEMARK.COM.BR</v>
          </cell>
          <cell r="R4000" t="str">
            <v>CINE CIDADE JARDIM 5</v>
          </cell>
          <cell r="S4000" t="str">
            <v>AV. MAGALHÃES DE CASTRO N° 1200</v>
          </cell>
          <cell r="T4000" t="str">
            <v>MORUMBI</v>
          </cell>
          <cell r="U4000" t="str">
            <v>SÃO PAULO</v>
          </cell>
          <cell r="V4000" t="str">
            <v>SÃO PAULO</v>
          </cell>
          <cell r="X4000" t="str">
            <v>EM FUNCIONAMENTO</v>
          </cell>
          <cell r="Y4000">
            <v>39606</v>
          </cell>
          <cell r="Z4000" t="str">
            <v>05092-01</v>
          </cell>
          <cell r="AA4000">
            <v>39766.627199074072</v>
          </cell>
          <cell r="AB4000">
            <v>39606</v>
          </cell>
          <cell r="AC4000">
            <v>182</v>
          </cell>
          <cell r="AI4000" t="str">
            <v>N</v>
          </cell>
          <cell r="AJ4000" t="str">
            <v>N</v>
          </cell>
          <cell r="AK4000" t="str">
            <v>N</v>
          </cell>
        </row>
        <row r="4001">
          <cell r="A4001">
            <v>1843</v>
          </cell>
          <cell r="B4001" t="str">
            <v>00.779.721/0001-41</v>
          </cell>
          <cell r="C4001" t="str">
            <v>CINEMARK BRASIL S.A</v>
          </cell>
          <cell r="D4001" t="str">
            <v>DEFERIDO</v>
          </cell>
          <cell r="E4001" t="str">
            <v>MARCELO BERTINI DE REZENDE BARBOSA</v>
          </cell>
          <cell r="F4001" t="str">
            <v>MBERTINI@CINEMARK.COM.BR</v>
          </cell>
          <cell r="H4001">
            <v>14628</v>
          </cell>
          <cell r="J4001" t="str">
            <v>CINEMARK BRASIL S.A</v>
          </cell>
          <cell r="K4001" t="str">
            <v>LIBERADO</v>
          </cell>
          <cell r="L4001">
            <v>39766.60800925926</v>
          </cell>
          <cell r="M4001">
            <v>39766.63385416667</v>
          </cell>
          <cell r="N4001" t="str">
            <v>5002349</v>
          </cell>
          <cell r="O4001" t="str">
            <v>00.779.721/0043-09</v>
          </cell>
          <cell r="P4001" t="str">
            <v>CINEFISCAL@CINEMARK.COM.BR</v>
          </cell>
          <cell r="R4001" t="str">
            <v>CINE CIDADE JARDIM 6</v>
          </cell>
          <cell r="S4001" t="str">
            <v>AV. MAGALHÃES DE CASTRO N° 1200</v>
          </cell>
          <cell r="T4001" t="str">
            <v>MORUMBI</v>
          </cell>
          <cell r="U4001" t="str">
            <v>SÃO PAULO</v>
          </cell>
          <cell r="V4001" t="str">
            <v>SÃO PAULO</v>
          </cell>
          <cell r="X4001" t="str">
            <v>EM FUNCIONAMENTO</v>
          </cell>
          <cell r="Y4001">
            <v>39606</v>
          </cell>
          <cell r="Z4001" t="str">
            <v>05092-01</v>
          </cell>
          <cell r="AA4001">
            <v>39766.63003472222</v>
          </cell>
          <cell r="AB4001">
            <v>39606</v>
          </cell>
          <cell r="AC4001">
            <v>220</v>
          </cell>
          <cell r="AI4001" t="str">
            <v>N</v>
          </cell>
          <cell r="AJ4001" t="str">
            <v>N</v>
          </cell>
          <cell r="AK4001" t="str">
            <v>N</v>
          </cell>
        </row>
        <row r="4002">
          <cell r="A4002">
            <v>1843</v>
          </cell>
          <cell r="B4002" t="str">
            <v>00.779.721/0001-41</v>
          </cell>
          <cell r="C4002" t="str">
            <v>CINEMARK BRASIL S.A</v>
          </cell>
          <cell r="D4002" t="str">
            <v>DEFERIDO</v>
          </cell>
          <cell r="E4002" t="str">
            <v>MARCELO BERTINI DE REZENDE BARBOSA</v>
          </cell>
          <cell r="F4002" t="str">
            <v>MBERTINI@CINEMARK.COM.BR</v>
          </cell>
          <cell r="H4002">
            <v>14628</v>
          </cell>
          <cell r="J4002" t="str">
            <v>CINEMARK BRASIL S.A</v>
          </cell>
          <cell r="K4002" t="str">
            <v>LIBERADO</v>
          </cell>
          <cell r="L4002">
            <v>39766.60800925926</v>
          </cell>
          <cell r="M4002">
            <v>39766.63385416667</v>
          </cell>
          <cell r="N4002" t="str">
            <v>5002351</v>
          </cell>
          <cell r="O4002" t="str">
            <v>00.779.721/0043-09</v>
          </cell>
          <cell r="P4002" t="str">
            <v>CINEFISCAL@CINEMARK.COM.BR</v>
          </cell>
          <cell r="R4002" t="str">
            <v>CINE CIDADE JARDIM 7</v>
          </cell>
          <cell r="S4002" t="str">
            <v>AV. MAGALHÃES DE CASTRO N° 1200</v>
          </cell>
          <cell r="T4002" t="str">
            <v>MORUMBI</v>
          </cell>
          <cell r="U4002" t="str">
            <v>SÃO PAULO</v>
          </cell>
          <cell r="V4002" t="str">
            <v>SÃO PAULO</v>
          </cell>
          <cell r="X4002" t="str">
            <v>EM FUNCIONAMENTO</v>
          </cell>
          <cell r="Y4002">
            <v>39606</v>
          </cell>
          <cell r="Z4002" t="str">
            <v>05092-01</v>
          </cell>
          <cell r="AA4002">
            <v>39766.633055555554</v>
          </cell>
          <cell r="AB4002">
            <v>39606</v>
          </cell>
          <cell r="AC4002">
            <v>274</v>
          </cell>
          <cell r="AI4002" t="str">
            <v>N</v>
          </cell>
          <cell r="AJ4002" t="str">
            <v>N</v>
          </cell>
          <cell r="AK4002" t="str">
            <v>N</v>
          </cell>
        </row>
        <row r="4003">
          <cell r="A4003">
            <v>14635</v>
          </cell>
          <cell r="B4003" t="str">
            <v>03.068.279/0001-33</v>
          </cell>
          <cell r="C4003" t="str">
            <v>G CLIVATI &amp; CIA LTDA</v>
          </cell>
          <cell r="D4003" t="str">
            <v>DEFERIDO</v>
          </cell>
          <cell r="E4003" t="str">
            <v>GERALDO CLIVATI</v>
          </cell>
          <cell r="F4003" t="str">
            <v>G.GCLIVATI@YAHOO.COM.BR</v>
          </cell>
          <cell r="H4003">
            <v>14636</v>
          </cell>
          <cell r="J4003" t="str">
            <v>G. CLIVATI E CIA LTDA</v>
          </cell>
          <cell r="K4003" t="str">
            <v>LIBERADO</v>
          </cell>
          <cell r="L4003">
            <v>39770.624363425923</v>
          </cell>
          <cell r="M4003">
            <v>39770.643611111111</v>
          </cell>
          <cell r="N4003" t="str">
            <v>5002353</v>
          </cell>
          <cell r="O4003" t="str">
            <v>03.068.279/0001-33</v>
          </cell>
          <cell r="P4003" t="str">
            <v>G.GCLIVATI@YAHOO.COM.BR</v>
          </cell>
          <cell r="R4003" t="str">
            <v>CINE PANAMBI 1</v>
          </cell>
          <cell r="S4003" t="str">
            <v>RUA AROLDO HAMILTON 478</v>
          </cell>
          <cell r="T4003" t="str">
            <v>CENTRO</v>
          </cell>
          <cell r="U4003" t="str">
            <v>TOLEDO</v>
          </cell>
          <cell r="V4003" t="str">
            <v>PARANÁ</v>
          </cell>
          <cell r="X4003" t="str">
            <v>EM FUNCIONAMENTO</v>
          </cell>
          <cell r="Y4003">
            <v>39234</v>
          </cell>
          <cell r="Z4003" t="str">
            <v>85905-90</v>
          </cell>
          <cell r="AA4003">
            <v>39770.62767361111</v>
          </cell>
          <cell r="AB4003">
            <v>39234</v>
          </cell>
          <cell r="AC4003">
            <v>250</v>
          </cell>
          <cell r="AI4003" t="str">
            <v>N</v>
          </cell>
          <cell r="AJ4003" t="str">
            <v>N</v>
          </cell>
          <cell r="AK4003" t="str">
            <v>N</v>
          </cell>
        </row>
        <row r="4004">
          <cell r="A4004">
            <v>14635</v>
          </cell>
          <cell r="B4004" t="str">
            <v>03.068.279/0001-33</v>
          </cell>
          <cell r="C4004" t="str">
            <v>G CLIVATI &amp; CIA LTDA</v>
          </cell>
          <cell r="D4004" t="str">
            <v>DEFERIDO</v>
          </cell>
          <cell r="E4004" t="str">
            <v>GERALDO CLIVATI</v>
          </cell>
          <cell r="F4004" t="str">
            <v>G.GCLIVATI@YAHOO.COM.BR</v>
          </cell>
          <cell r="H4004">
            <v>14636</v>
          </cell>
          <cell r="J4004" t="str">
            <v>G. CLIVATI E CIA LTDA</v>
          </cell>
          <cell r="K4004" t="str">
            <v>LIBERADO</v>
          </cell>
          <cell r="L4004">
            <v>39770.624363425923</v>
          </cell>
          <cell r="M4004">
            <v>39770.643611111111</v>
          </cell>
          <cell r="N4004" t="str">
            <v>5002354</v>
          </cell>
          <cell r="O4004" t="str">
            <v>03.068.279/0001-33</v>
          </cell>
          <cell r="P4004" t="str">
            <v>G.GCLIVATI@YAHOO.COM.BR</v>
          </cell>
          <cell r="R4004" t="str">
            <v>CINE PANAMBI 2</v>
          </cell>
          <cell r="S4004" t="str">
            <v>RUA AROLDO HAMILTON 478</v>
          </cell>
          <cell r="T4004" t="str">
            <v>CENTRO</v>
          </cell>
          <cell r="U4004" t="str">
            <v>TOLEDO</v>
          </cell>
          <cell r="V4004" t="str">
            <v>PARANÁ</v>
          </cell>
          <cell r="X4004" t="str">
            <v>EM FUNCIONAMENTO</v>
          </cell>
          <cell r="Y4004">
            <v>39234</v>
          </cell>
          <cell r="Z4004" t="str">
            <v>85905-90</v>
          </cell>
          <cell r="AA4004">
            <v>39770.630150462966</v>
          </cell>
          <cell r="AB4004">
            <v>39234</v>
          </cell>
          <cell r="AC4004">
            <v>150</v>
          </cell>
          <cell r="AI4004" t="str">
            <v>N</v>
          </cell>
          <cell r="AJ4004" t="str">
            <v>N</v>
          </cell>
          <cell r="AK4004" t="str">
            <v>N</v>
          </cell>
        </row>
        <row r="4005">
          <cell r="A4005">
            <v>14637</v>
          </cell>
          <cell r="B4005" t="str">
            <v>05.724.035/0001-97</v>
          </cell>
          <cell r="C4005" t="str">
            <v>MAURICIO JOSE NICOLINO &amp; CIA LTDA</v>
          </cell>
          <cell r="D4005" t="str">
            <v>DEFERIDO</v>
          </cell>
          <cell r="E4005" t="str">
            <v>MAURÍCIO  JOSÉ NICOLINO</v>
          </cell>
          <cell r="F4005" t="str">
            <v>VILARICA@TERRA.COM.BR</v>
          </cell>
          <cell r="H4005">
            <v>14638</v>
          </cell>
          <cell r="J4005" t="str">
            <v>MAURICIO JOSE NICOLINO &amp; CIA LTDA</v>
          </cell>
          <cell r="K4005" t="str">
            <v>LIBERADO</v>
          </cell>
          <cell r="L4005">
            <v>39770.646851851852</v>
          </cell>
          <cell r="M4005">
            <v>39770.651886574073</v>
          </cell>
          <cell r="N4005" t="str">
            <v>5002355</v>
          </cell>
          <cell r="O4005" t="str">
            <v>05.724.035/0001-97</v>
          </cell>
          <cell r="P4005" t="str">
            <v>VILARICA@TERRA.COM.BR</v>
          </cell>
          <cell r="R4005" t="str">
            <v>CINE TEATRO VILA RICA</v>
          </cell>
          <cell r="S4005" t="str">
            <v>RUA RONDONOPOLIS 351</v>
          </cell>
          <cell r="T4005" t="str">
            <v>CENTRO</v>
          </cell>
          <cell r="U4005" t="str">
            <v>PRIMAVERA DO LESTE</v>
          </cell>
          <cell r="V4005" t="str">
            <v>MATO GROSSO</v>
          </cell>
          <cell r="X4005" t="str">
            <v>EM FUNCIONAMENTO</v>
          </cell>
          <cell r="Y4005">
            <v>37817</v>
          </cell>
          <cell r="Z4005" t="str">
            <v>78850-00</v>
          </cell>
          <cell r="AA4005">
            <v>39770.648321759261</v>
          </cell>
          <cell r="AB4005">
            <v>37817</v>
          </cell>
          <cell r="AC4005">
            <v>212</v>
          </cell>
          <cell r="AI4005" t="str">
            <v>N</v>
          </cell>
          <cell r="AJ4005" t="str">
            <v>N</v>
          </cell>
          <cell r="AK4005" t="str">
            <v>N</v>
          </cell>
        </row>
        <row r="4006">
          <cell r="A4006">
            <v>14637</v>
          </cell>
          <cell r="B4006" t="str">
            <v>05.724.035/0001-97</v>
          </cell>
          <cell r="C4006" t="str">
            <v>MAURICIO JOSE NICOLINO &amp; CIA LTDA</v>
          </cell>
          <cell r="D4006" t="str">
            <v>DEFERIDO</v>
          </cell>
          <cell r="E4006" t="str">
            <v>ZILDA COSTA NICOLINO</v>
          </cell>
          <cell r="F4006" t="str">
            <v>VILARICA@TERRA.COM.BR</v>
          </cell>
          <cell r="H4006">
            <v>14638</v>
          </cell>
          <cell r="J4006" t="str">
            <v>MAURICIO JOSE NICOLINO &amp; CIA LTDA</v>
          </cell>
          <cell r="K4006" t="str">
            <v>LIBERADO</v>
          </cell>
          <cell r="L4006">
            <v>39770.646851851852</v>
          </cell>
          <cell r="M4006">
            <v>39770.651886574073</v>
          </cell>
          <cell r="N4006" t="str">
            <v>5002355</v>
          </cell>
          <cell r="O4006" t="str">
            <v>05.724.035/0001-97</v>
          </cell>
          <cell r="P4006" t="str">
            <v>VILARICA@TERRA.COM.BR</v>
          </cell>
          <cell r="R4006" t="str">
            <v>CINE TEATRO VILA RICA</v>
          </cell>
          <cell r="S4006" t="str">
            <v>RUA RONDONOPOLIS 351</v>
          </cell>
          <cell r="T4006" t="str">
            <v>CENTRO</v>
          </cell>
          <cell r="U4006" t="str">
            <v>PRIMAVERA DO LESTE</v>
          </cell>
          <cell r="V4006" t="str">
            <v>MATO GROSSO</v>
          </cell>
          <cell r="X4006" t="str">
            <v>EM FUNCIONAMENTO</v>
          </cell>
          <cell r="Y4006">
            <v>37817</v>
          </cell>
          <cell r="Z4006" t="str">
            <v>78850-00</v>
          </cell>
          <cell r="AA4006">
            <v>39770.648321759261</v>
          </cell>
          <cell r="AB4006">
            <v>37817</v>
          </cell>
          <cell r="AC4006">
            <v>212</v>
          </cell>
          <cell r="AI4006" t="str">
            <v>N</v>
          </cell>
          <cell r="AJ4006" t="str">
            <v>N</v>
          </cell>
          <cell r="AK4006" t="str">
            <v>N</v>
          </cell>
        </row>
        <row r="4007">
          <cell r="A4007">
            <v>14637</v>
          </cell>
          <cell r="B4007" t="str">
            <v>05.724.035/0001-97</v>
          </cell>
          <cell r="C4007" t="str">
            <v>MAURICIO JOSE NICOLINO &amp; CIA LTDA</v>
          </cell>
          <cell r="D4007" t="str">
            <v>DEFERIDO</v>
          </cell>
          <cell r="E4007" t="str">
            <v>LEONARDO COSTA NICOLINO</v>
          </cell>
          <cell r="F4007" t="str">
            <v>VILARICA@TERRA.COM.BR</v>
          </cell>
          <cell r="H4007">
            <v>14638</v>
          </cell>
          <cell r="J4007" t="str">
            <v>MAURICIO JOSE NICOLINO &amp; CIA LTDA</v>
          </cell>
          <cell r="K4007" t="str">
            <v>LIBERADO</v>
          </cell>
          <cell r="L4007">
            <v>39770.646851851852</v>
          </cell>
          <cell r="M4007">
            <v>39770.651886574073</v>
          </cell>
          <cell r="N4007" t="str">
            <v>5002355</v>
          </cell>
          <cell r="O4007" t="str">
            <v>05.724.035/0001-97</v>
          </cell>
          <cell r="P4007" t="str">
            <v>VILARICA@TERRA.COM.BR</v>
          </cell>
          <cell r="R4007" t="str">
            <v>CINE TEATRO VILA RICA</v>
          </cell>
          <cell r="S4007" t="str">
            <v>RUA RONDONOPOLIS 351</v>
          </cell>
          <cell r="T4007" t="str">
            <v>CENTRO</v>
          </cell>
          <cell r="U4007" t="str">
            <v>PRIMAVERA DO LESTE</v>
          </cell>
          <cell r="V4007" t="str">
            <v>MATO GROSSO</v>
          </cell>
          <cell r="X4007" t="str">
            <v>EM FUNCIONAMENTO</v>
          </cell>
          <cell r="Y4007">
            <v>37817</v>
          </cell>
          <cell r="Z4007" t="str">
            <v>78850-00</v>
          </cell>
          <cell r="AA4007">
            <v>39770.648321759261</v>
          </cell>
          <cell r="AB4007">
            <v>37817</v>
          </cell>
          <cell r="AC4007">
            <v>212</v>
          </cell>
          <cell r="AI4007" t="str">
            <v>N</v>
          </cell>
          <cell r="AJ4007" t="str">
            <v>N</v>
          </cell>
          <cell r="AK4007" t="str">
            <v>N</v>
          </cell>
        </row>
        <row r="4008">
          <cell r="A4008">
            <v>749</v>
          </cell>
          <cell r="B4008" t="str">
            <v>01.289.530/0001-64</v>
          </cell>
          <cell r="C4008" t="str">
            <v>UNITED CINEMAS INTERNATIONAL BRASIL LTDA.</v>
          </cell>
          <cell r="D4008" t="str">
            <v>SUSPENSO</v>
          </cell>
          <cell r="E4008" t="str">
            <v>CARLOS WOLMER RODRIGUES</v>
          </cell>
          <cell r="F4008" t="str">
            <v>CARLOS.MARIN@UCICINEMAS.COM.BR</v>
          </cell>
          <cell r="H4008">
            <v>14653</v>
          </cell>
          <cell r="J4008" t="str">
            <v>UNITED CINEMAS INTERNATIONAL BRASIL LTDA.</v>
          </cell>
          <cell r="K4008" t="str">
            <v>LIBERADO</v>
          </cell>
          <cell r="L4008">
            <v>39776.507777777777</v>
          </cell>
          <cell r="M4008">
            <v>39776.567395833335</v>
          </cell>
          <cell r="N4008" t="str">
            <v>5002358</v>
          </cell>
          <cell r="O4008" t="str">
            <v>01.289.530/0008-30</v>
          </cell>
          <cell r="P4008" t="str">
            <v>CARLOS.MARIN@UCICINEMAS.COM</v>
          </cell>
          <cell r="R4008" t="str">
            <v>UCI SANTANA 1</v>
          </cell>
          <cell r="S4008" t="str">
            <v>RUA CONSELHEIRO MOREIRA DE BARROS, N° 2780</v>
          </cell>
          <cell r="T4008" t="str">
            <v>LAUZANE PAULISTA</v>
          </cell>
          <cell r="U4008" t="str">
            <v>SÃO PAULO</v>
          </cell>
          <cell r="V4008" t="str">
            <v>SÃO PAULO</v>
          </cell>
          <cell r="X4008" t="str">
            <v>EM FUNCIONAMENTO</v>
          </cell>
          <cell r="Y4008">
            <v>39640</v>
          </cell>
          <cell r="Z4008" t="str">
            <v>02430-01</v>
          </cell>
          <cell r="AA4008">
            <v>39776.50880787037</v>
          </cell>
          <cell r="AB4008">
            <v>39640</v>
          </cell>
          <cell r="AC4008">
            <v>327</v>
          </cell>
          <cell r="AI4008" t="str">
            <v>N</v>
          </cell>
          <cell r="AJ4008" t="str">
            <v>N</v>
          </cell>
          <cell r="AK4008" t="str">
            <v>N</v>
          </cell>
        </row>
        <row r="4009">
          <cell r="A4009">
            <v>749</v>
          </cell>
          <cell r="B4009" t="str">
            <v>01.289.530/0001-64</v>
          </cell>
          <cell r="C4009" t="str">
            <v>UNITED CINEMAS INTERNATIONAL BRASIL LTDA.</v>
          </cell>
          <cell r="D4009" t="str">
            <v>SUSPENSO</v>
          </cell>
          <cell r="E4009" t="str">
            <v>CARLOS MARIN PRIETO</v>
          </cell>
          <cell r="F4009" t="str">
            <v>CARLOS.MARIN@UCICINEMAS.COM.BR</v>
          </cell>
          <cell r="H4009">
            <v>14653</v>
          </cell>
          <cell r="J4009" t="str">
            <v>UNITED CINEMAS INTERNATIONAL BRASIL LTDA.</v>
          </cell>
          <cell r="K4009" t="str">
            <v>LIBERADO</v>
          </cell>
          <cell r="L4009">
            <v>39776.507777777777</v>
          </cell>
          <cell r="M4009">
            <v>39776.567395833335</v>
          </cell>
          <cell r="N4009" t="str">
            <v>5002358</v>
          </cell>
          <cell r="O4009" t="str">
            <v>01.289.530/0008-30</v>
          </cell>
          <cell r="P4009" t="str">
            <v>CARLOS.MARIN@UCICINEMAS.COM</v>
          </cell>
          <cell r="R4009" t="str">
            <v>UCI SANTANA 1</v>
          </cell>
          <cell r="S4009" t="str">
            <v>RUA CONSELHEIRO MOREIRA DE BARROS, N° 2780</v>
          </cell>
          <cell r="T4009" t="str">
            <v>LAUZANE PAULISTA</v>
          </cell>
          <cell r="U4009" t="str">
            <v>SÃO PAULO</v>
          </cell>
          <cell r="V4009" t="str">
            <v>SÃO PAULO</v>
          </cell>
          <cell r="X4009" t="str">
            <v>EM FUNCIONAMENTO</v>
          </cell>
          <cell r="Y4009">
            <v>39640</v>
          </cell>
          <cell r="Z4009" t="str">
            <v>02430-01</v>
          </cell>
          <cell r="AA4009">
            <v>39776.50880787037</v>
          </cell>
          <cell r="AB4009">
            <v>39640</v>
          </cell>
          <cell r="AC4009">
            <v>327</v>
          </cell>
          <cell r="AI4009" t="str">
            <v>N</v>
          </cell>
          <cell r="AJ4009" t="str">
            <v>N</v>
          </cell>
          <cell r="AK4009" t="str">
            <v>N</v>
          </cell>
        </row>
        <row r="4010">
          <cell r="A4010">
            <v>749</v>
          </cell>
          <cell r="B4010" t="str">
            <v>01.289.530/0001-64</v>
          </cell>
          <cell r="C4010" t="str">
            <v>UNITED CINEMAS INTERNATIONAL BRASIL LTDA.</v>
          </cell>
          <cell r="D4010" t="str">
            <v>SUSPENSO</v>
          </cell>
          <cell r="E4010" t="str">
            <v>CARLOS WOLMER RODRIGUES</v>
          </cell>
          <cell r="F4010" t="str">
            <v>CARLOS.MARIN@UCICINEMAS.COM.BR</v>
          </cell>
          <cell r="H4010">
            <v>14653</v>
          </cell>
          <cell r="J4010" t="str">
            <v>UNITED CINEMAS INTERNATIONAL BRASIL LTDA.</v>
          </cell>
          <cell r="K4010" t="str">
            <v>LIBERADO</v>
          </cell>
          <cell r="L4010">
            <v>39776.507777777777</v>
          </cell>
          <cell r="M4010">
            <v>39776.567395833335</v>
          </cell>
          <cell r="N4010" t="str">
            <v>5002363</v>
          </cell>
          <cell r="O4010" t="str">
            <v>01.289.530/0008-30</v>
          </cell>
          <cell r="P4010" t="str">
            <v>CARLOS.MARIN@UCICINEMAS.COM</v>
          </cell>
          <cell r="R4010" t="str">
            <v>UCI SANTANA 2</v>
          </cell>
          <cell r="S4010" t="str">
            <v>RUA CONSELHEIRO MOREIRA DE BARROS, N° 2780</v>
          </cell>
          <cell r="T4010" t="str">
            <v>LAUZANE PAULISTA</v>
          </cell>
          <cell r="U4010" t="str">
            <v>SÃO PAULO</v>
          </cell>
          <cell r="V4010" t="str">
            <v>SÃO PAULO</v>
          </cell>
          <cell r="X4010" t="str">
            <v>EM FUNCIONAMENTO</v>
          </cell>
          <cell r="Y4010">
            <v>39640</v>
          </cell>
          <cell r="Z4010" t="str">
            <v>02430-01</v>
          </cell>
          <cell r="AA4010">
            <v>39776.509884259256</v>
          </cell>
          <cell r="AB4010">
            <v>39640</v>
          </cell>
          <cell r="AC4010">
            <v>165</v>
          </cell>
          <cell r="AI4010" t="str">
            <v>N</v>
          </cell>
          <cell r="AJ4010" t="str">
            <v>N</v>
          </cell>
          <cell r="AK4010" t="str">
            <v>N</v>
          </cell>
        </row>
        <row r="4011">
          <cell r="A4011">
            <v>749</v>
          </cell>
          <cell r="B4011" t="str">
            <v>01.289.530/0001-64</v>
          </cell>
          <cell r="C4011" t="str">
            <v>UNITED CINEMAS INTERNATIONAL BRASIL LTDA.</v>
          </cell>
          <cell r="D4011" t="str">
            <v>SUSPENSO</v>
          </cell>
          <cell r="E4011" t="str">
            <v>CARLOS MARIN PRIETO</v>
          </cell>
          <cell r="F4011" t="str">
            <v>CARLOS.MARIN@UCICINEMAS.COM.BR</v>
          </cell>
          <cell r="H4011">
            <v>14653</v>
          </cell>
          <cell r="J4011" t="str">
            <v>UNITED CINEMAS INTERNATIONAL BRASIL LTDA.</v>
          </cell>
          <cell r="K4011" t="str">
            <v>LIBERADO</v>
          </cell>
          <cell r="L4011">
            <v>39776.507777777777</v>
          </cell>
          <cell r="M4011">
            <v>39776.567395833335</v>
          </cell>
          <cell r="N4011" t="str">
            <v>5002363</v>
          </cell>
          <cell r="O4011" t="str">
            <v>01.289.530/0008-30</v>
          </cell>
          <cell r="P4011" t="str">
            <v>CARLOS.MARIN@UCICINEMAS.COM</v>
          </cell>
          <cell r="R4011" t="str">
            <v>UCI SANTANA 2</v>
          </cell>
          <cell r="S4011" t="str">
            <v>RUA CONSELHEIRO MOREIRA DE BARROS, N° 2780</v>
          </cell>
          <cell r="T4011" t="str">
            <v>LAUZANE PAULISTA</v>
          </cell>
          <cell r="U4011" t="str">
            <v>SÃO PAULO</v>
          </cell>
          <cell r="V4011" t="str">
            <v>SÃO PAULO</v>
          </cell>
          <cell r="X4011" t="str">
            <v>EM FUNCIONAMENTO</v>
          </cell>
          <cell r="Y4011">
            <v>39640</v>
          </cell>
          <cell r="Z4011" t="str">
            <v>02430-01</v>
          </cell>
          <cell r="AA4011">
            <v>39776.509884259256</v>
          </cell>
          <cell r="AB4011">
            <v>39640</v>
          </cell>
          <cell r="AC4011">
            <v>165</v>
          </cell>
          <cell r="AI4011" t="str">
            <v>N</v>
          </cell>
          <cell r="AJ4011" t="str">
            <v>N</v>
          </cell>
          <cell r="AK4011" t="str">
            <v>N</v>
          </cell>
        </row>
        <row r="4012">
          <cell r="A4012">
            <v>749</v>
          </cell>
          <cell r="B4012" t="str">
            <v>01.289.530/0001-64</v>
          </cell>
          <cell r="C4012" t="str">
            <v>UNITED CINEMAS INTERNATIONAL BRASIL LTDA.</v>
          </cell>
          <cell r="D4012" t="str">
            <v>SUSPENSO</v>
          </cell>
          <cell r="E4012" t="str">
            <v>CARLOS WOLMER RODRIGUES</v>
          </cell>
          <cell r="F4012" t="str">
            <v>CARLOS.MARIN@UCICINEMAS.COM.BR</v>
          </cell>
          <cell r="H4012">
            <v>14653</v>
          </cell>
          <cell r="J4012" t="str">
            <v>UNITED CINEMAS INTERNATIONAL BRASIL LTDA.</v>
          </cell>
          <cell r="K4012" t="str">
            <v>LIBERADO</v>
          </cell>
          <cell r="L4012">
            <v>39776.507777777777</v>
          </cell>
          <cell r="M4012">
            <v>39776.567395833335</v>
          </cell>
          <cell r="N4012" t="str">
            <v>5002362</v>
          </cell>
          <cell r="O4012" t="str">
            <v>01.289.530/0008-30</v>
          </cell>
          <cell r="P4012" t="str">
            <v>CARLOS.MARIN@UCICINEMAS.COM</v>
          </cell>
          <cell r="R4012" t="str">
            <v>UCI SANTANA 3</v>
          </cell>
          <cell r="S4012" t="str">
            <v>RUA CONSELHEIRO MOREIRA DE BARROS, N° 2780</v>
          </cell>
          <cell r="T4012" t="str">
            <v>LAUZANE PAULISTA</v>
          </cell>
          <cell r="U4012" t="str">
            <v>SÃO PAULO</v>
          </cell>
          <cell r="V4012" t="str">
            <v>SÃO PAULO</v>
          </cell>
          <cell r="X4012" t="str">
            <v>EM FUNCIONAMENTO</v>
          </cell>
          <cell r="Y4012">
            <v>39640</v>
          </cell>
          <cell r="Z4012" t="str">
            <v>02430-01</v>
          </cell>
          <cell r="AA4012">
            <v>39776.512349537035</v>
          </cell>
          <cell r="AB4012">
            <v>39640</v>
          </cell>
          <cell r="AC4012">
            <v>140</v>
          </cell>
          <cell r="AI4012" t="str">
            <v>N</v>
          </cell>
          <cell r="AJ4012" t="str">
            <v>N</v>
          </cell>
          <cell r="AK4012" t="str">
            <v>N</v>
          </cell>
        </row>
        <row r="4013">
          <cell r="A4013">
            <v>749</v>
          </cell>
          <cell r="B4013" t="str">
            <v>01.289.530/0001-64</v>
          </cell>
          <cell r="C4013" t="str">
            <v>UNITED CINEMAS INTERNATIONAL BRASIL LTDA.</v>
          </cell>
          <cell r="D4013" t="str">
            <v>SUSPENSO</v>
          </cell>
          <cell r="E4013" t="str">
            <v>CARLOS MARIN PRIETO</v>
          </cell>
          <cell r="F4013" t="str">
            <v>CARLOS.MARIN@UCICINEMAS.COM.BR</v>
          </cell>
          <cell r="H4013">
            <v>14653</v>
          </cell>
          <cell r="J4013" t="str">
            <v>UNITED CINEMAS INTERNATIONAL BRASIL LTDA.</v>
          </cell>
          <cell r="K4013" t="str">
            <v>LIBERADO</v>
          </cell>
          <cell r="L4013">
            <v>39776.507777777777</v>
          </cell>
          <cell r="M4013">
            <v>39776.567395833335</v>
          </cell>
          <cell r="N4013" t="str">
            <v>5002362</v>
          </cell>
          <cell r="O4013" t="str">
            <v>01.289.530/0008-30</v>
          </cell>
          <cell r="P4013" t="str">
            <v>CARLOS.MARIN@UCICINEMAS.COM</v>
          </cell>
          <cell r="R4013" t="str">
            <v>UCI SANTANA 3</v>
          </cell>
          <cell r="S4013" t="str">
            <v>RUA CONSELHEIRO MOREIRA DE BARROS, N° 2780</v>
          </cell>
          <cell r="T4013" t="str">
            <v>LAUZANE PAULISTA</v>
          </cell>
          <cell r="U4013" t="str">
            <v>SÃO PAULO</v>
          </cell>
          <cell r="V4013" t="str">
            <v>SÃO PAULO</v>
          </cell>
          <cell r="X4013" t="str">
            <v>EM FUNCIONAMENTO</v>
          </cell>
          <cell r="Y4013">
            <v>39640</v>
          </cell>
          <cell r="Z4013" t="str">
            <v>02430-01</v>
          </cell>
          <cell r="AA4013">
            <v>39776.512349537035</v>
          </cell>
          <cell r="AB4013">
            <v>39640</v>
          </cell>
          <cell r="AC4013">
            <v>140</v>
          </cell>
          <cell r="AI4013" t="str">
            <v>N</v>
          </cell>
          <cell r="AJ4013" t="str">
            <v>N</v>
          </cell>
          <cell r="AK4013" t="str">
            <v>N</v>
          </cell>
        </row>
        <row r="4014">
          <cell r="A4014">
            <v>749</v>
          </cell>
          <cell r="B4014" t="str">
            <v>01.289.530/0001-64</v>
          </cell>
          <cell r="C4014" t="str">
            <v>UNITED CINEMAS INTERNATIONAL BRASIL LTDA.</v>
          </cell>
          <cell r="D4014" t="str">
            <v>SUSPENSO</v>
          </cell>
          <cell r="E4014" t="str">
            <v>CARLOS WOLMER RODRIGUES</v>
          </cell>
          <cell r="F4014" t="str">
            <v>CARLOS.MARIN@UCICINEMAS.COM.BR</v>
          </cell>
          <cell r="H4014">
            <v>14653</v>
          </cell>
          <cell r="J4014" t="str">
            <v>UNITED CINEMAS INTERNATIONAL BRASIL LTDA.</v>
          </cell>
          <cell r="K4014" t="str">
            <v>LIBERADO</v>
          </cell>
          <cell r="L4014">
            <v>39776.507777777777</v>
          </cell>
          <cell r="M4014">
            <v>39776.567395833335</v>
          </cell>
          <cell r="N4014" t="str">
            <v>5002357</v>
          </cell>
          <cell r="O4014" t="str">
            <v>01.289.530/0008-30</v>
          </cell>
          <cell r="P4014" t="str">
            <v>CARLOS.MARIN@UCICINEMAS.COM</v>
          </cell>
          <cell r="R4014" t="str">
            <v>UCI SANTANA 4</v>
          </cell>
          <cell r="S4014" t="str">
            <v>RUA CONSELHEIRO MOREIRA DE BARROS, N° 2780</v>
          </cell>
          <cell r="T4014" t="str">
            <v>LAUZANE PAULISTA</v>
          </cell>
          <cell r="U4014" t="str">
            <v>SÃO PAULO</v>
          </cell>
          <cell r="V4014" t="str">
            <v>SÃO PAULO</v>
          </cell>
          <cell r="X4014" t="str">
            <v>EM FUNCIONAMENTO</v>
          </cell>
          <cell r="Y4014">
            <v>39640</v>
          </cell>
          <cell r="Z4014" t="str">
            <v>02430-01</v>
          </cell>
          <cell r="AA4014">
            <v>39776.553935185184</v>
          </cell>
          <cell r="AB4014">
            <v>39640</v>
          </cell>
          <cell r="AC4014">
            <v>217</v>
          </cell>
          <cell r="AI4014" t="str">
            <v>N</v>
          </cell>
          <cell r="AJ4014" t="str">
            <v>N</v>
          </cell>
          <cell r="AK4014" t="str">
            <v>N</v>
          </cell>
        </row>
        <row r="4015">
          <cell r="A4015">
            <v>749</v>
          </cell>
          <cell r="B4015" t="str">
            <v>01.289.530/0001-64</v>
          </cell>
          <cell r="C4015" t="str">
            <v>UNITED CINEMAS INTERNATIONAL BRASIL LTDA.</v>
          </cell>
          <cell r="D4015" t="str">
            <v>SUSPENSO</v>
          </cell>
          <cell r="E4015" t="str">
            <v>CARLOS MARIN PRIETO</v>
          </cell>
          <cell r="F4015" t="str">
            <v>CARLOS.MARIN@UCICINEMAS.COM.BR</v>
          </cell>
          <cell r="H4015">
            <v>14653</v>
          </cell>
          <cell r="J4015" t="str">
            <v>UNITED CINEMAS INTERNATIONAL BRASIL LTDA.</v>
          </cell>
          <cell r="K4015" t="str">
            <v>LIBERADO</v>
          </cell>
          <cell r="L4015">
            <v>39776.507777777777</v>
          </cell>
          <cell r="M4015">
            <v>39776.567395833335</v>
          </cell>
          <cell r="N4015" t="str">
            <v>5002357</v>
          </cell>
          <cell r="O4015" t="str">
            <v>01.289.530/0008-30</v>
          </cell>
          <cell r="P4015" t="str">
            <v>CARLOS.MARIN@UCICINEMAS.COM</v>
          </cell>
          <cell r="R4015" t="str">
            <v>UCI SANTANA 4</v>
          </cell>
          <cell r="S4015" t="str">
            <v>RUA CONSELHEIRO MOREIRA DE BARROS, N° 2780</v>
          </cell>
          <cell r="T4015" t="str">
            <v>LAUZANE PAULISTA</v>
          </cell>
          <cell r="U4015" t="str">
            <v>SÃO PAULO</v>
          </cell>
          <cell r="V4015" t="str">
            <v>SÃO PAULO</v>
          </cell>
          <cell r="X4015" t="str">
            <v>EM FUNCIONAMENTO</v>
          </cell>
          <cell r="Y4015">
            <v>39640</v>
          </cell>
          <cell r="Z4015" t="str">
            <v>02430-01</v>
          </cell>
          <cell r="AA4015">
            <v>39776.553935185184</v>
          </cell>
          <cell r="AB4015">
            <v>39640</v>
          </cell>
          <cell r="AC4015">
            <v>217</v>
          </cell>
          <cell r="AI4015" t="str">
            <v>N</v>
          </cell>
          <cell r="AJ4015" t="str">
            <v>N</v>
          </cell>
          <cell r="AK4015" t="str">
            <v>N</v>
          </cell>
        </row>
        <row r="4016">
          <cell r="A4016">
            <v>749</v>
          </cell>
          <cell r="B4016" t="str">
            <v>01.289.530/0001-64</v>
          </cell>
          <cell r="C4016" t="str">
            <v>UNITED CINEMAS INTERNATIONAL BRASIL LTDA.</v>
          </cell>
          <cell r="D4016" t="str">
            <v>SUSPENSO</v>
          </cell>
          <cell r="E4016" t="str">
            <v>CARLOS WOLMER RODRIGUES</v>
          </cell>
          <cell r="F4016" t="str">
            <v>CARLOS.MARIN@UCICINEMAS.COM.BR</v>
          </cell>
          <cell r="H4016">
            <v>14653</v>
          </cell>
          <cell r="J4016" t="str">
            <v>UNITED CINEMAS INTERNATIONAL BRASIL LTDA.</v>
          </cell>
          <cell r="K4016" t="str">
            <v>LIBERADO</v>
          </cell>
          <cell r="L4016">
            <v>39776.507777777777</v>
          </cell>
          <cell r="M4016">
            <v>39776.567395833335</v>
          </cell>
          <cell r="N4016" t="str">
            <v>5002361</v>
          </cell>
          <cell r="O4016" t="str">
            <v>01.289.530/0008-30</v>
          </cell>
          <cell r="P4016" t="str">
            <v>CARLOS.MARIN@UCICINEMAS.COM</v>
          </cell>
          <cell r="R4016" t="str">
            <v>UCI SANTANA 5</v>
          </cell>
          <cell r="S4016" t="str">
            <v>RUA CONSELHEIRO MOREIRA DE BARROS, N° 2780</v>
          </cell>
          <cell r="T4016" t="str">
            <v>LAUZANE PAULISTA</v>
          </cell>
          <cell r="U4016" t="str">
            <v>SÃO PAULO</v>
          </cell>
          <cell r="V4016" t="str">
            <v>SÃO PAULO</v>
          </cell>
          <cell r="X4016" t="str">
            <v>EM FUNCIONAMENTO</v>
          </cell>
          <cell r="Y4016">
            <v>39640</v>
          </cell>
          <cell r="Z4016" t="str">
            <v>02430-01</v>
          </cell>
          <cell r="AA4016">
            <v>39776.555185185185</v>
          </cell>
          <cell r="AB4016">
            <v>39640</v>
          </cell>
          <cell r="AC4016">
            <v>217</v>
          </cell>
          <cell r="AI4016" t="str">
            <v>N</v>
          </cell>
          <cell r="AJ4016" t="str">
            <v>N</v>
          </cell>
          <cell r="AK4016" t="str">
            <v>N</v>
          </cell>
        </row>
        <row r="4017">
          <cell r="A4017">
            <v>749</v>
          </cell>
          <cell r="B4017" t="str">
            <v>01.289.530/0001-64</v>
          </cell>
          <cell r="C4017" t="str">
            <v>UNITED CINEMAS INTERNATIONAL BRASIL LTDA.</v>
          </cell>
          <cell r="D4017" t="str">
            <v>SUSPENSO</v>
          </cell>
          <cell r="E4017" t="str">
            <v>CARLOS MARIN PRIETO</v>
          </cell>
          <cell r="F4017" t="str">
            <v>CARLOS.MARIN@UCICINEMAS.COM.BR</v>
          </cell>
          <cell r="H4017">
            <v>14653</v>
          </cell>
          <cell r="J4017" t="str">
            <v>UNITED CINEMAS INTERNATIONAL BRASIL LTDA.</v>
          </cell>
          <cell r="K4017" t="str">
            <v>LIBERADO</v>
          </cell>
          <cell r="L4017">
            <v>39776.507777777777</v>
          </cell>
          <cell r="M4017">
            <v>39776.567395833335</v>
          </cell>
          <cell r="N4017" t="str">
            <v>5002361</v>
          </cell>
          <cell r="O4017" t="str">
            <v>01.289.530/0008-30</v>
          </cell>
          <cell r="P4017" t="str">
            <v>CARLOS.MARIN@UCICINEMAS.COM</v>
          </cell>
          <cell r="R4017" t="str">
            <v>UCI SANTANA 5</v>
          </cell>
          <cell r="S4017" t="str">
            <v>RUA CONSELHEIRO MOREIRA DE BARROS, N° 2780</v>
          </cell>
          <cell r="T4017" t="str">
            <v>LAUZANE PAULISTA</v>
          </cell>
          <cell r="U4017" t="str">
            <v>SÃO PAULO</v>
          </cell>
          <cell r="V4017" t="str">
            <v>SÃO PAULO</v>
          </cell>
          <cell r="X4017" t="str">
            <v>EM FUNCIONAMENTO</v>
          </cell>
          <cell r="Y4017">
            <v>39640</v>
          </cell>
          <cell r="Z4017" t="str">
            <v>02430-01</v>
          </cell>
          <cell r="AA4017">
            <v>39776.555185185185</v>
          </cell>
          <cell r="AB4017">
            <v>39640</v>
          </cell>
          <cell r="AC4017">
            <v>217</v>
          </cell>
          <cell r="AI4017" t="str">
            <v>N</v>
          </cell>
          <cell r="AJ4017" t="str">
            <v>N</v>
          </cell>
          <cell r="AK4017" t="str">
            <v>N</v>
          </cell>
        </row>
        <row r="4018">
          <cell r="A4018">
            <v>749</v>
          </cell>
          <cell r="B4018" t="str">
            <v>01.289.530/0001-64</v>
          </cell>
          <cell r="C4018" t="str">
            <v>UNITED CINEMAS INTERNATIONAL BRASIL LTDA.</v>
          </cell>
          <cell r="D4018" t="str">
            <v>SUSPENSO</v>
          </cell>
          <cell r="E4018" t="str">
            <v>CARLOS MARIN PRIETO</v>
          </cell>
          <cell r="F4018" t="str">
            <v>CARLOS.MARIN@UCICINEMAS.COM.BR</v>
          </cell>
          <cell r="H4018">
            <v>14653</v>
          </cell>
          <cell r="J4018" t="str">
            <v>UNITED CINEMAS INTERNATIONAL BRASIL LTDA.</v>
          </cell>
          <cell r="K4018" t="str">
            <v>LIBERADO</v>
          </cell>
          <cell r="L4018">
            <v>39776.507777777777</v>
          </cell>
          <cell r="M4018">
            <v>39776.567395833335</v>
          </cell>
          <cell r="N4018" t="str">
            <v>5002360</v>
          </cell>
          <cell r="O4018" t="str">
            <v>01.289.530/0008-30</v>
          </cell>
          <cell r="P4018" t="str">
            <v>CARLOS.MARIN@UCICINEMAS.COM</v>
          </cell>
          <cell r="R4018" t="str">
            <v>UCI SANTANA 6</v>
          </cell>
          <cell r="S4018" t="str">
            <v>RUA CONSELHEIRO MOREIRA DE BARROS, N° 2780</v>
          </cell>
          <cell r="T4018" t="str">
            <v>LAUZANE PAULISTA</v>
          </cell>
          <cell r="U4018" t="str">
            <v>SÃO PAULO</v>
          </cell>
          <cell r="V4018" t="str">
            <v>SÃO PAULO</v>
          </cell>
          <cell r="X4018" t="str">
            <v>EM FUNCIONAMENTO</v>
          </cell>
          <cell r="Y4018">
            <v>39640</v>
          </cell>
          <cell r="Z4018" t="str">
            <v>02430-01</v>
          </cell>
          <cell r="AA4018">
            <v>39776.556979166664</v>
          </cell>
          <cell r="AB4018">
            <v>39640</v>
          </cell>
          <cell r="AC4018">
            <v>140</v>
          </cell>
          <cell r="AI4018" t="str">
            <v>N</v>
          </cell>
          <cell r="AJ4018" t="str">
            <v>N</v>
          </cell>
          <cell r="AK4018" t="str">
            <v>N</v>
          </cell>
        </row>
        <row r="4019">
          <cell r="A4019">
            <v>749</v>
          </cell>
          <cell r="B4019" t="str">
            <v>01.289.530/0001-64</v>
          </cell>
          <cell r="C4019" t="str">
            <v>UNITED CINEMAS INTERNATIONAL BRASIL LTDA.</v>
          </cell>
          <cell r="D4019" t="str">
            <v>SUSPENSO</v>
          </cell>
          <cell r="E4019" t="str">
            <v>CARLOS WOLMER RODRIGUES</v>
          </cell>
          <cell r="F4019" t="str">
            <v>CARLOS.MARIN@UCICINEMAS.COM.BR</v>
          </cell>
          <cell r="H4019">
            <v>14653</v>
          </cell>
          <cell r="J4019" t="str">
            <v>UNITED CINEMAS INTERNATIONAL BRASIL LTDA.</v>
          </cell>
          <cell r="K4019" t="str">
            <v>LIBERADO</v>
          </cell>
          <cell r="L4019">
            <v>39776.507777777777</v>
          </cell>
          <cell r="M4019">
            <v>39776.567395833335</v>
          </cell>
          <cell r="N4019" t="str">
            <v>5002360</v>
          </cell>
          <cell r="O4019" t="str">
            <v>01.289.530/0008-30</v>
          </cell>
          <cell r="P4019" t="str">
            <v>CARLOS.MARIN@UCICINEMAS.COM</v>
          </cell>
          <cell r="R4019" t="str">
            <v>UCI SANTANA 6</v>
          </cell>
          <cell r="S4019" t="str">
            <v>RUA CONSELHEIRO MOREIRA DE BARROS, N° 2780</v>
          </cell>
          <cell r="T4019" t="str">
            <v>LAUZANE PAULISTA</v>
          </cell>
          <cell r="U4019" t="str">
            <v>SÃO PAULO</v>
          </cell>
          <cell r="V4019" t="str">
            <v>SÃO PAULO</v>
          </cell>
          <cell r="X4019" t="str">
            <v>EM FUNCIONAMENTO</v>
          </cell>
          <cell r="Y4019">
            <v>39640</v>
          </cell>
          <cell r="Z4019" t="str">
            <v>02430-01</v>
          </cell>
          <cell r="AA4019">
            <v>39776.556979166664</v>
          </cell>
          <cell r="AB4019">
            <v>39640</v>
          </cell>
          <cell r="AC4019">
            <v>140</v>
          </cell>
          <cell r="AI4019" t="str">
            <v>N</v>
          </cell>
          <cell r="AJ4019" t="str">
            <v>N</v>
          </cell>
          <cell r="AK4019" t="str">
            <v>N</v>
          </cell>
        </row>
        <row r="4020">
          <cell r="A4020">
            <v>749</v>
          </cell>
          <cell r="B4020" t="str">
            <v>01.289.530/0001-64</v>
          </cell>
          <cell r="C4020" t="str">
            <v>UNITED CINEMAS INTERNATIONAL BRASIL LTDA.</v>
          </cell>
          <cell r="D4020" t="str">
            <v>SUSPENSO</v>
          </cell>
          <cell r="E4020" t="str">
            <v>CARLOS WOLMER RODRIGUES</v>
          </cell>
          <cell r="F4020" t="str">
            <v>CARLOS.MARIN@UCICINEMAS.COM.BR</v>
          </cell>
          <cell r="H4020">
            <v>14653</v>
          </cell>
          <cell r="J4020" t="str">
            <v>UNITED CINEMAS INTERNATIONAL BRASIL LTDA.</v>
          </cell>
          <cell r="K4020" t="str">
            <v>LIBERADO</v>
          </cell>
          <cell r="L4020">
            <v>39776.507777777777</v>
          </cell>
          <cell r="M4020">
            <v>39776.567395833335</v>
          </cell>
          <cell r="N4020" t="str">
            <v>5002364</v>
          </cell>
          <cell r="O4020" t="str">
            <v>01.289.530/0008-30</v>
          </cell>
          <cell r="P4020" t="str">
            <v>CARLOS.MARIN@UCICINEMAS.COM</v>
          </cell>
          <cell r="R4020" t="str">
            <v>UCI SANTANA 7</v>
          </cell>
          <cell r="S4020" t="str">
            <v>RUA CONSELHEIRO MOREIRA DE BARROS, N° 2780</v>
          </cell>
          <cell r="T4020" t="str">
            <v>LAUZANE PAULISTA</v>
          </cell>
          <cell r="U4020" t="str">
            <v>SÃO PAULO</v>
          </cell>
          <cell r="V4020" t="str">
            <v>SÃO PAULO</v>
          </cell>
          <cell r="X4020" t="str">
            <v>EM FUNCIONAMENTO</v>
          </cell>
          <cell r="Y4020">
            <v>39640</v>
          </cell>
          <cell r="Z4020" t="str">
            <v>02430-01</v>
          </cell>
          <cell r="AA4020">
            <v>39776.566446759258</v>
          </cell>
          <cell r="AB4020">
            <v>39640</v>
          </cell>
          <cell r="AC4020">
            <v>165</v>
          </cell>
          <cell r="AI4020" t="str">
            <v>N</v>
          </cell>
          <cell r="AJ4020" t="str">
            <v>N</v>
          </cell>
          <cell r="AK4020" t="str">
            <v>N</v>
          </cell>
        </row>
        <row r="4021">
          <cell r="A4021">
            <v>749</v>
          </cell>
          <cell r="B4021" t="str">
            <v>01.289.530/0001-64</v>
          </cell>
          <cell r="C4021" t="str">
            <v>UNITED CINEMAS INTERNATIONAL BRASIL LTDA.</v>
          </cell>
          <cell r="D4021" t="str">
            <v>SUSPENSO</v>
          </cell>
          <cell r="E4021" t="str">
            <v>CARLOS MARIN PRIETO</v>
          </cell>
          <cell r="F4021" t="str">
            <v>CARLOS.MARIN@UCICINEMAS.COM.BR</v>
          </cell>
          <cell r="H4021">
            <v>14653</v>
          </cell>
          <cell r="J4021" t="str">
            <v>UNITED CINEMAS INTERNATIONAL BRASIL LTDA.</v>
          </cell>
          <cell r="K4021" t="str">
            <v>LIBERADO</v>
          </cell>
          <cell r="L4021">
            <v>39776.507777777777</v>
          </cell>
          <cell r="M4021">
            <v>39776.567395833335</v>
          </cell>
          <cell r="N4021" t="str">
            <v>5002364</v>
          </cell>
          <cell r="O4021" t="str">
            <v>01.289.530/0008-30</v>
          </cell>
          <cell r="P4021" t="str">
            <v>CARLOS.MARIN@UCICINEMAS.COM</v>
          </cell>
          <cell r="R4021" t="str">
            <v>UCI SANTANA 7</v>
          </cell>
          <cell r="S4021" t="str">
            <v>RUA CONSELHEIRO MOREIRA DE BARROS, N° 2780</v>
          </cell>
          <cell r="T4021" t="str">
            <v>LAUZANE PAULISTA</v>
          </cell>
          <cell r="U4021" t="str">
            <v>SÃO PAULO</v>
          </cell>
          <cell r="V4021" t="str">
            <v>SÃO PAULO</v>
          </cell>
          <cell r="X4021" t="str">
            <v>EM FUNCIONAMENTO</v>
          </cell>
          <cell r="Y4021">
            <v>39640</v>
          </cell>
          <cell r="Z4021" t="str">
            <v>02430-01</v>
          </cell>
          <cell r="AA4021">
            <v>39776.566446759258</v>
          </cell>
          <cell r="AB4021">
            <v>39640</v>
          </cell>
          <cell r="AC4021">
            <v>165</v>
          </cell>
          <cell r="AI4021" t="str">
            <v>N</v>
          </cell>
          <cell r="AJ4021" t="str">
            <v>N</v>
          </cell>
          <cell r="AK4021" t="str">
            <v>N</v>
          </cell>
        </row>
        <row r="4022">
          <cell r="A4022">
            <v>749</v>
          </cell>
          <cell r="B4022" t="str">
            <v>01.289.530/0001-64</v>
          </cell>
          <cell r="C4022" t="str">
            <v>UNITED CINEMAS INTERNATIONAL BRASIL LTDA.</v>
          </cell>
          <cell r="D4022" t="str">
            <v>SUSPENSO</v>
          </cell>
          <cell r="E4022" t="str">
            <v>CARLOS MARIN PRIETO</v>
          </cell>
          <cell r="F4022" t="str">
            <v>CARLOS.MARIN@UCICINEMAS.COM.BR</v>
          </cell>
          <cell r="H4022">
            <v>14653</v>
          </cell>
          <cell r="J4022" t="str">
            <v>UNITED CINEMAS INTERNATIONAL BRASIL LTDA.</v>
          </cell>
          <cell r="K4022" t="str">
            <v>LIBERADO</v>
          </cell>
          <cell r="L4022">
            <v>39776.507777777777</v>
          </cell>
          <cell r="M4022">
            <v>39776.567395833335</v>
          </cell>
          <cell r="N4022" t="str">
            <v>5002359</v>
          </cell>
          <cell r="O4022" t="str">
            <v>01.289.530/0008-30</v>
          </cell>
          <cell r="P4022" t="str">
            <v>CARLOS.MARIN@UCICINEMAS.COM</v>
          </cell>
          <cell r="R4022" t="str">
            <v>UCI SANTANA 8</v>
          </cell>
          <cell r="S4022" t="str">
            <v>RUA CONSELHEIRO MOREIRA DE BARROS, N° 2780</v>
          </cell>
          <cell r="T4022" t="str">
            <v>LAUZANE PAULISTA</v>
          </cell>
          <cell r="U4022" t="str">
            <v>SÃO PAULO</v>
          </cell>
          <cell r="V4022" t="str">
            <v>SÃO PAULO</v>
          </cell>
          <cell r="X4022" t="str">
            <v>EM FUNCIONAMENTO</v>
          </cell>
          <cell r="Y4022">
            <v>39640</v>
          </cell>
          <cell r="Z4022" t="str">
            <v>02430-01</v>
          </cell>
          <cell r="AA4022">
            <v>39776.567256944443</v>
          </cell>
          <cell r="AB4022">
            <v>39640</v>
          </cell>
          <cell r="AC4022">
            <v>327</v>
          </cell>
          <cell r="AI4022" t="str">
            <v>N</v>
          </cell>
          <cell r="AJ4022" t="str">
            <v>N</v>
          </cell>
          <cell r="AK4022" t="str">
            <v>N</v>
          </cell>
        </row>
        <row r="4023">
          <cell r="A4023">
            <v>749</v>
          </cell>
          <cell r="B4023" t="str">
            <v>01.289.530/0001-64</v>
          </cell>
          <cell r="C4023" t="str">
            <v>UNITED CINEMAS INTERNATIONAL BRASIL LTDA.</v>
          </cell>
          <cell r="D4023" t="str">
            <v>SUSPENSO</v>
          </cell>
          <cell r="E4023" t="str">
            <v>CARLOS WOLMER RODRIGUES</v>
          </cell>
          <cell r="F4023" t="str">
            <v>CARLOS.MARIN@UCICINEMAS.COM.BR</v>
          </cell>
          <cell r="H4023">
            <v>14653</v>
          </cell>
          <cell r="J4023" t="str">
            <v>UNITED CINEMAS INTERNATIONAL BRASIL LTDA.</v>
          </cell>
          <cell r="K4023" t="str">
            <v>LIBERADO</v>
          </cell>
          <cell r="L4023">
            <v>39776.507777777777</v>
          </cell>
          <cell r="M4023">
            <v>39776.567395833335</v>
          </cell>
          <cell r="N4023" t="str">
            <v>5002359</v>
          </cell>
          <cell r="O4023" t="str">
            <v>01.289.530/0008-30</v>
          </cell>
          <cell r="P4023" t="str">
            <v>CARLOS.MARIN@UCICINEMAS.COM</v>
          </cell>
          <cell r="R4023" t="str">
            <v>UCI SANTANA 8</v>
          </cell>
          <cell r="S4023" t="str">
            <v>RUA CONSELHEIRO MOREIRA DE BARROS, N° 2780</v>
          </cell>
          <cell r="T4023" t="str">
            <v>LAUZANE PAULISTA</v>
          </cell>
          <cell r="U4023" t="str">
            <v>SÃO PAULO</v>
          </cell>
          <cell r="V4023" t="str">
            <v>SÃO PAULO</v>
          </cell>
          <cell r="X4023" t="str">
            <v>EM FUNCIONAMENTO</v>
          </cell>
          <cell r="Y4023">
            <v>39640</v>
          </cell>
          <cell r="Z4023" t="str">
            <v>02430-01</v>
          </cell>
          <cell r="AA4023">
            <v>39776.567256944443</v>
          </cell>
          <cell r="AB4023">
            <v>39640</v>
          </cell>
          <cell r="AC4023">
            <v>327</v>
          </cell>
          <cell r="AI4023" t="str">
            <v>N</v>
          </cell>
          <cell r="AJ4023" t="str">
            <v>N</v>
          </cell>
          <cell r="AK4023" t="str">
            <v>N</v>
          </cell>
        </row>
        <row r="4024">
          <cell r="A4024">
            <v>2612</v>
          </cell>
          <cell r="B4024" t="str">
            <v>02.117.937/0001-77</v>
          </cell>
          <cell r="C4024" t="str">
            <v>UCI RIBEIRO LTDA</v>
          </cell>
          <cell r="D4024" t="str">
            <v>DEFERIDO</v>
          </cell>
          <cell r="E4024" t="str">
            <v>CARLOS MARIN PRIETO</v>
          </cell>
          <cell r="F4024" t="str">
            <v>carlos.MARIN@UCICINEMAS.COM.BR</v>
          </cell>
          <cell r="H4024">
            <v>14657</v>
          </cell>
          <cell r="J4024" t="str">
            <v>UCI RIBEIRO LTDA</v>
          </cell>
          <cell r="K4024" t="str">
            <v>LIBERADO</v>
          </cell>
          <cell r="L4024">
            <v>39776.676736111112</v>
          </cell>
          <cell r="M4024">
            <v>39776.684062499997</v>
          </cell>
          <cell r="N4024" t="str">
            <v>5002365</v>
          </cell>
          <cell r="O4024" t="str">
            <v>02.117.937/0006-81</v>
          </cell>
          <cell r="P4024" t="str">
            <v>MARIN@UCICINEMAS.COM.BR</v>
          </cell>
          <cell r="R4024" t="str">
            <v>UCI INDEPENDÊNCIA 1</v>
          </cell>
          <cell r="S4024" t="str">
            <v>AV INDEPENDÊNCIA N° 3600</v>
          </cell>
          <cell r="T4024" t="str">
            <v>SÃO MATEUS</v>
          </cell>
          <cell r="U4024" t="str">
            <v>JUIZ DE FORA</v>
          </cell>
          <cell r="V4024" t="str">
            <v>MINAS GERAIS</v>
          </cell>
          <cell r="X4024" t="str">
            <v>EM FUNCIONAMENTO</v>
          </cell>
          <cell r="Y4024">
            <v>39590</v>
          </cell>
          <cell r="Z4024" t="str">
            <v>36025-90</v>
          </cell>
          <cell r="AA4024">
            <v>39776.679490740738</v>
          </cell>
          <cell r="AB4024">
            <v>39590</v>
          </cell>
          <cell r="AC4024">
            <v>164</v>
          </cell>
          <cell r="AI4024" t="str">
            <v>N</v>
          </cell>
          <cell r="AJ4024" t="str">
            <v>N</v>
          </cell>
          <cell r="AK4024" t="str">
            <v>N</v>
          </cell>
        </row>
        <row r="4025">
          <cell r="A4025">
            <v>2612</v>
          </cell>
          <cell r="B4025" t="str">
            <v>02.117.937/0001-77</v>
          </cell>
          <cell r="C4025" t="str">
            <v>UCI RIBEIRO LTDA</v>
          </cell>
          <cell r="D4025" t="str">
            <v>DEFERIDO</v>
          </cell>
          <cell r="E4025" t="str">
            <v>VERA SEVERIANO RIBEIRO DE SAULES</v>
          </cell>
          <cell r="F4025" t="str">
            <v>carlos.MARIN@UCICINEMAS.COM.BR</v>
          </cell>
          <cell r="H4025">
            <v>14657</v>
          </cell>
          <cell r="J4025" t="str">
            <v>UCI RIBEIRO LTDA</v>
          </cell>
          <cell r="K4025" t="str">
            <v>LIBERADO</v>
          </cell>
          <cell r="L4025">
            <v>39776.676736111112</v>
          </cell>
          <cell r="M4025">
            <v>39776.684062499997</v>
          </cell>
          <cell r="N4025" t="str">
            <v>5002365</v>
          </cell>
          <cell r="O4025" t="str">
            <v>02.117.937/0006-81</v>
          </cell>
          <cell r="P4025" t="str">
            <v>MARIN@UCICINEMAS.COM.BR</v>
          </cell>
          <cell r="R4025" t="str">
            <v>UCI INDEPENDÊNCIA 1</v>
          </cell>
          <cell r="S4025" t="str">
            <v>AV INDEPENDÊNCIA N° 3600</v>
          </cell>
          <cell r="T4025" t="str">
            <v>SÃO MATEUS</v>
          </cell>
          <cell r="U4025" t="str">
            <v>JUIZ DE FORA</v>
          </cell>
          <cell r="V4025" t="str">
            <v>MINAS GERAIS</v>
          </cell>
          <cell r="X4025" t="str">
            <v>EM FUNCIONAMENTO</v>
          </cell>
          <cell r="Y4025">
            <v>39590</v>
          </cell>
          <cell r="Z4025" t="str">
            <v>36025-90</v>
          </cell>
          <cell r="AA4025">
            <v>39776.679490740738</v>
          </cell>
          <cell r="AB4025">
            <v>39590</v>
          </cell>
          <cell r="AC4025">
            <v>164</v>
          </cell>
          <cell r="AI4025" t="str">
            <v>N</v>
          </cell>
          <cell r="AJ4025" t="str">
            <v>N</v>
          </cell>
          <cell r="AK4025" t="str">
            <v>N</v>
          </cell>
        </row>
        <row r="4026">
          <cell r="A4026">
            <v>2612</v>
          </cell>
          <cell r="B4026" t="str">
            <v>02.117.937/0001-77</v>
          </cell>
          <cell r="C4026" t="str">
            <v>UCI RIBEIRO LTDA</v>
          </cell>
          <cell r="D4026" t="str">
            <v>DEFERIDO</v>
          </cell>
          <cell r="E4026" t="str">
            <v>VERA SEVERIANO RIBEIRO DE SAULES</v>
          </cell>
          <cell r="F4026" t="str">
            <v>carlos.MARIN@UCICINEMAS.COM.BR</v>
          </cell>
          <cell r="H4026">
            <v>14657</v>
          </cell>
          <cell r="J4026" t="str">
            <v>UCI RIBEIRO LTDA</v>
          </cell>
          <cell r="K4026" t="str">
            <v>LIBERADO</v>
          </cell>
          <cell r="L4026">
            <v>39776.676736111112</v>
          </cell>
          <cell r="M4026">
            <v>39776.684062499997</v>
          </cell>
          <cell r="N4026" t="str">
            <v>5002367</v>
          </cell>
          <cell r="O4026" t="str">
            <v>02.117.937/0006-81</v>
          </cell>
          <cell r="P4026" t="str">
            <v>MARIN@UCICINEMAS.COM.BR</v>
          </cell>
          <cell r="R4026" t="str">
            <v>UCI INDEPENDÊNCIA 2</v>
          </cell>
          <cell r="S4026" t="str">
            <v>AV INDEPENDÊNCIA N° 3600</v>
          </cell>
          <cell r="T4026" t="str">
            <v>SÃO MATEUS</v>
          </cell>
          <cell r="U4026" t="str">
            <v>JUIZ DE FORA</v>
          </cell>
          <cell r="V4026" t="str">
            <v>MINAS GERAIS</v>
          </cell>
          <cell r="X4026" t="str">
            <v>EM FUNCIONAMENTO</v>
          </cell>
          <cell r="Y4026">
            <v>39590</v>
          </cell>
          <cell r="Z4026" t="str">
            <v>36025-90</v>
          </cell>
          <cell r="AA4026">
            <v>39776.680474537039</v>
          </cell>
          <cell r="AB4026">
            <v>39590</v>
          </cell>
          <cell r="AC4026">
            <v>249</v>
          </cell>
          <cell r="AI4026" t="str">
            <v>N</v>
          </cell>
          <cell r="AJ4026" t="str">
            <v>N</v>
          </cell>
          <cell r="AK4026" t="str">
            <v>N</v>
          </cell>
        </row>
        <row r="4027">
          <cell r="A4027">
            <v>2612</v>
          </cell>
          <cell r="B4027" t="str">
            <v>02.117.937/0001-77</v>
          </cell>
          <cell r="C4027" t="str">
            <v>UCI RIBEIRO LTDA</v>
          </cell>
          <cell r="D4027" t="str">
            <v>DEFERIDO</v>
          </cell>
          <cell r="E4027" t="str">
            <v>CARLOS MARIN PRIETO</v>
          </cell>
          <cell r="F4027" t="str">
            <v>carlos.MARIN@UCICINEMAS.COM.BR</v>
          </cell>
          <cell r="H4027">
            <v>14657</v>
          </cell>
          <cell r="J4027" t="str">
            <v>UCI RIBEIRO LTDA</v>
          </cell>
          <cell r="K4027" t="str">
            <v>LIBERADO</v>
          </cell>
          <cell r="L4027">
            <v>39776.676736111112</v>
          </cell>
          <cell r="M4027">
            <v>39776.684062499997</v>
          </cell>
          <cell r="N4027" t="str">
            <v>5002367</v>
          </cell>
          <cell r="O4027" t="str">
            <v>02.117.937/0006-81</v>
          </cell>
          <cell r="P4027" t="str">
            <v>MARIN@UCICINEMAS.COM.BR</v>
          </cell>
          <cell r="R4027" t="str">
            <v>UCI INDEPENDÊNCIA 2</v>
          </cell>
          <cell r="S4027" t="str">
            <v>AV INDEPENDÊNCIA N° 3600</v>
          </cell>
          <cell r="T4027" t="str">
            <v>SÃO MATEUS</v>
          </cell>
          <cell r="U4027" t="str">
            <v>JUIZ DE FORA</v>
          </cell>
          <cell r="V4027" t="str">
            <v>MINAS GERAIS</v>
          </cell>
          <cell r="X4027" t="str">
            <v>EM FUNCIONAMENTO</v>
          </cell>
          <cell r="Y4027">
            <v>39590</v>
          </cell>
          <cell r="Z4027" t="str">
            <v>36025-90</v>
          </cell>
          <cell r="AA4027">
            <v>39776.680474537039</v>
          </cell>
          <cell r="AB4027">
            <v>39590</v>
          </cell>
          <cell r="AC4027">
            <v>249</v>
          </cell>
          <cell r="AI4027" t="str">
            <v>N</v>
          </cell>
          <cell r="AJ4027" t="str">
            <v>N</v>
          </cell>
          <cell r="AK4027" t="str">
            <v>N</v>
          </cell>
        </row>
        <row r="4028">
          <cell r="A4028">
            <v>2612</v>
          </cell>
          <cell r="B4028" t="str">
            <v>02.117.937/0001-77</v>
          </cell>
          <cell r="C4028" t="str">
            <v>UCI RIBEIRO LTDA</v>
          </cell>
          <cell r="D4028" t="str">
            <v>DEFERIDO</v>
          </cell>
          <cell r="E4028" t="str">
            <v>CARLOS MARIN PRIETO</v>
          </cell>
          <cell r="F4028" t="str">
            <v>carlos.MARIN@UCICINEMAS.COM.BR</v>
          </cell>
          <cell r="H4028">
            <v>14657</v>
          </cell>
          <cell r="J4028" t="str">
            <v>UCI RIBEIRO LTDA</v>
          </cell>
          <cell r="K4028" t="str">
            <v>LIBERADO</v>
          </cell>
          <cell r="L4028">
            <v>39776.676736111112</v>
          </cell>
          <cell r="M4028">
            <v>39776.684062499997</v>
          </cell>
          <cell r="N4028" t="str">
            <v>5002368</v>
          </cell>
          <cell r="O4028" t="str">
            <v>02.117.937/0006-81</v>
          </cell>
          <cell r="P4028" t="str">
            <v>MARIN@UCICINEMAS.COM.BR</v>
          </cell>
          <cell r="R4028" t="str">
            <v>UCI INDEPENDÊNCIA 3</v>
          </cell>
          <cell r="S4028" t="str">
            <v>AV INDEPENDÊNCIA N° 3600</v>
          </cell>
          <cell r="T4028" t="str">
            <v>SÃO MATEUS</v>
          </cell>
          <cell r="U4028" t="str">
            <v>JUIZ DE FORA</v>
          </cell>
          <cell r="V4028" t="str">
            <v>MINAS GERAIS</v>
          </cell>
          <cell r="X4028" t="str">
            <v>EM FUNCIONAMENTO</v>
          </cell>
          <cell r="Y4028">
            <v>39590</v>
          </cell>
          <cell r="Z4028" t="str">
            <v>36025-90</v>
          </cell>
          <cell r="AA4028">
            <v>39776.681493055556</v>
          </cell>
          <cell r="AB4028">
            <v>39590</v>
          </cell>
          <cell r="AC4028">
            <v>325</v>
          </cell>
          <cell r="AI4028" t="str">
            <v>N</v>
          </cell>
          <cell r="AJ4028" t="str">
            <v>N</v>
          </cell>
          <cell r="AK4028" t="str">
            <v>N</v>
          </cell>
        </row>
        <row r="4029">
          <cell r="A4029">
            <v>2612</v>
          </cell>
          <cell r="B4029" t="str">
            <v>02.117.937/0001-77</v>
          </cell>
          <cell r="C4029" t="str">
            <v>UCI RIBEIRO LTDA</v>
          </cell>
          <cell r="D4029" t="str">
            <v>DEFERIDO</v>
          </cell>
          <cell r="E4029" t="str">
            <v>VERA SEVERIANO RIBEIRO DE SAULES</v>
          </cell>
          <cell r="F4029" t="str">
            <v>carlos.MARIN@UCICINEMAS.COM.BR</v>
          </cell>
          <cell r="H4029">
            <v>14657</v>
          </cell>
          <cell r="J4029" t="str">
            <v>UCI RIBEIRO LTDA</v>
          </cell>
          <cell r="K4029" t="str">
            <v>LIBERADO</v>
          </cell>
          <cell r="L4029">
            <v>39776.676736111112</v>
          </cell>
          <cell r="M4029">
            <v>39776.684062499997</v>
          </cell>
          <cell r="N4029" t="str">
            <v>5002368</v>
          </cell>
          <cell r="O4029" t="str">
            <v>02.117.937/0006-81</v>
          </cell>
          <cell r="P4029" t="str">
            <v>MARIN@UCICINEMAS.COM.BR</v>
          </cell>
          <cell r="R4029" t="str">
            <v>UCI INDEPENDÊNCIA 3</v>
          </cell>
          <cell r="S4029" t="str">
            <v>AV INDEPENDÊNCIA N° 3600</v>
          </cell>
          <cell r="T4029" t="str">
            <v>SÃO MATEUS</v>
          </cell>
          <cell r="U4029" t="str">
            <v>JUIZ DE FORA</v>
          </cell>
          <cell r="V4029" t="str">
            <v>MINAS GERAIS</v>
          </cell>
          <cell r="X4029" t="str">
            <v>EM FUNCIONAMENTO</v>
          </cell>
          <cell r="Y4029">
            <v>39590</v>
          </cell>
          <cell r="Z4029" t="str">
            <v>36025-90</v>
          </cell>
          <cell r="AA4029">
            <v>39776.681493055556</v>
          </cell>
          <cell r="AB4029">
            <v>39590</v>
          </cell>
          <cell r="AC4029">
            <v>325</v>
          </cell>
          <cell r="AI4029" t="str">
            <v>N</v>
          </cell>
          <cell r="AJ4029" t="str">
            <v>N</v>
          </cell>
          <cell r="AK4029" t="str">
            <v>N</v>
          </cell>
        </row>
        <row r="4030">
          <cell r="A4030">
            <v>2612</v>
          </cell>
          <cell r="B4030" t="str">
            <v>02.117.937/0001-77</v>
          </cell>
          <cell r="C4030" t="str">
            <v>UCI RIBEIRO LTDA</v>
          </cell>
          <cell r="D4030" t="str">
            <v>DEFERIDO</v>
          </cell>
          <cell r="E4030" t="str">
            <v>VERA SEVERIANO RIBEIRO DE SAULES</v>
          </cell>
          <cell r="F4030" t="str">
            <v>carlos.MARIN@UCICINEMAS.COM.BR</v>
          </cell>
          <cell r="H4030">
            <v>14657</v>
          </cell>
          <cell r="J4030" t="str">
            <v>UCI RIBEIRO LTDA</v>
          </cell>
          <cell r="K4030" t="str">
            <v>LIBERADO</v>
          </cell>
          <cell r="L4030">
            <v>39776.676736111112</v>
          </cell>
          <cell r="M4030">
            <v>39776.684062499997</v>
          </cell>
          <cell r="N4030" t="str">
            <v>5002369</v>
          </cell>
          <cell r="O4030" t="str">
            <v>02.117.937/0006-81</v>
          </cell>
          <cell r="P4030" t="str">
            <v>MARIN@UCICINEMAS.COM.BR</v>
          </cell>
          <cell r="R4030" t="str">
            <v>UCI INDEPENDÊNCIA 4</v>
          </cell>
          <cell r="S4030" t="str">
            <v>AV INDEPENDÊNCIA N° 3600</v>
          </cell>
          <cell r="T4030" t="str">
            <v>SÃO MATEUS</v>
          </cell>
          <cell r="U4030" t="str">
            <v>JUIZ DE FORA</v>
          </cell>
          <cell r="V4030" t="str">
            <v>MINAS GERAIS</v>
          </cell>
          <cell r="X4030" t="str">
            <v>EM FUNCIONAMENTO</v>
          </cell>
          <cell r="Y4030">
            <v>39590</v>
          </cell>
          <cell r="Z4030" t="str">
            <v>36025-90</v>
          </cell>
          <cell r="AA4030">
            <v>39776.683113425926</v>
          </cell>
          <cell r="AB4030">
            <v>39590</v>
          </cell>
          <cell r="AC4030">
            <v>249</v>
          </cell>
          <cell r="AI4030" t="str">
            <v>N</v>
          </cell>
          <cell r="AJ4030" t="str">
            <v>N</v>
          </cell>
          <cell r="AK4030" t="str">
            <v>N</v>
          </cell>
        </row>
        <row r="4031">
          <cell r="A4031">
            <v>2612</v>
          </cell>
          <cell r="B4031" t="str">
            <v>02.117.937/0001-77</v>
          </cell>
          <cell r="C4031" t="str">
            <v>UCI RIBEIRO LTDA</v>
          </cell>
          <cell r="D4031" t="str">
            <v>DEFERIDO</v>
          </cell>
          <cell r="E4031" t="str">
            <v>CARLOS MARIN PRIETO</v>
          </cell>
          <cell r="F4031" t="str">
            <v>carlos.MARIN@UCICINEMAS.COM.BR</v>
          </cell>
          <cell r="H4031">
            <v>14657</v>
          </cell>
          <cell r="J4031" t="str">
            <v>UCI RIBEIRO LTDA</v>
          </cell>
          <cell r="K4031" t="str">
            <v>LIBERADO</v>
          </cell>
          <cell r="L4031">
            <v>39776.676736111112</v>
          </cell>
          <cell r="M4031">
            <v>39776.684062499997</v>
          </cell>
          <cell r="N4031" t="str">
            <v>5002369</v>
          </cell>
          <cell r="O4031" t="str">
            <v>02.117.937/0006-81</v>
          </cell>
          <cell r="P4031" t="str">
            <v>MARIN@UCICINEMAS.COM.BR</v>
          </cell>
          <cell r="R4031" t="str">
            <v>UCI INDEPENDÊNCIA 4</v>
          </cell>
          <cell r="S4031" t="str">
            <v>AV INDEPENDÊNCIA N° 3600</v>
          </cell>
          <cell r="T4031" t="str">
            <v>SÃO MATEUS</v>
          </cell>
          <cell r="U4031" t="str">
            <v>JUIZ DE FORA</v>
          </cell>
          <cell r="V4031" t="str">
            <v>MINAS GERAIS</v>
          </cell>
          <cell r="X4031" t="str">
            <v>EM FUNCIONAMENTO</v>
          </cell>
          <cell r="Y4031">
            <v>39590</v>
          </cell>
          <cell r="Z4031" t="str">
            <v>36025-90</v>
          </cell>
          <cell r="AA4031">
            <v>39776.683113425926</v>
          </cell>
          <cell r="AB4031">
            <v>39590</v>
          </cell>
          <cell r="AC4031">
            <v>249</v>
          </cell>
          <cell r="AI4031" t="str">
            <v>N</v>
          </cell>
          <cell r="AJ4031" t="str">
            <v>N</v>
          </cell>
          <cell r="AK4031" t="str">
            <v>N</v>
          </cell>
        </row>
        <row r="4032">
          <cell r="A4032">
            <v>2612</v>
          </cell>
          <cell r="B4032" t="str">
            <v>02.117.937/0001-77</v>
          </cell>
          <cell r="C4032" t="str">
            <v>UCI RIBEIRO LTDA</v>
          </cell>
          <cell r="D4032" t="str">
            <v>DEFERIDO</v>
          </cell>
          <cell r="E4032" t="str">
            <v>CARLOS MARIN PRIETO</v>
          </cell>
          <cell r="F4032" t="str">
            <v>carlos.MARIN@UCICINEMAS.COM.BR</v>
          </cell>
          <cell r="H4032">
            <v>14657</v>
          </cell>
          <cell r="J4032" t="str">
            <v>UCI RIBEIRO LTDA</v>
          </cell>
          <cell r="K4032" t="str">
            <v>LIBERADO</v>
          </cell>
          <cell r="L4032">
            <v>39776.676736111112</v>
          </cell>
          <cell r="M4032">
            <v>39776.684062499997</v>
          </cell>
          <cell r="N4032" t="str">
            <v>5002366</v>
          </cell>
          <cell r="O4032" t="str">
            <v>02.117.937/0006-81</v>
          </cell>
          <cell r="P4032" t="str">
            <v>MARIN@UCICINEMAS.COM.BR</v>
          </cell>
          <cell r="R4032" t="str">
            <v>UCI INDEPENDÊNCIA 5</v>
          </cell>
          <cell r="S4032" t="str">
            <v>AV INDEPENDÊNCIA N° 3600</v>
          </cell>
          <cell r="T4032" t="str">
            <v>SÃO MATEUS</v>
          </cell>
          <cell r="U4032" t="str">
            <v>JUIZ DE FORA</v>
          </cell>
          <cell r="V4032" t="str">
            <v>MINAS GERAIS</v>
          </cell>
          <cell r="X4032" t="str">
            <v>EM FUNCIONAMENTO</v>
          </cell>
          <cell r="Y4032">
            <v>39590</v>
          </cell>
          <cell r="Z4032" t="str">
            <v>36025-90</v>
          </cell>
          <cell r="AA4032">
            <v>39776.683900462966</v>
          </cell>
          <cell r="AB4032">
            <v>39590</v>
          </cell>
          <cell r="AC4032">
            <v>164</v>
          </cell>
          <cell r="AI4032" t="str">
            <v>N</v>
          </cell>
          <cell r="AJ4032" t="str">
            <v>N</v>
          </cell>
          <cell r="AK4032" t="str">
            <v>N</v>
          </cell>
        </row>
        <row r="4033">
          <cell r="A4033">
            <v>2612</v>
          </cell>
          <cell r="B4033" t="str">
            <v>02.117.937/0001-77</v>
          </cell>
          <cell r="C4033" t="str">
            <v>UCI RIBEIRO LTDA</v>
          </cell>
          <cell r="D4033" t="str">
            <v>DEFERIDO</v>
          </cell>
          <cell r="E4033" t="str">
            <v>VERA SEVERIANO RIBEIRO DE SAULES</v>
          </cell>
          <cell r="F4033" t="str">
            <v>carlos.MARIN@UCICINEMAS.COM.BR</v>
          </cell>
          <cell r="H4033">
            <v>14657</v>
          </cell>
          <cell r="J4033" t="str">
            <v>UCI RIBEIRO LTDA</v>
          </cell>
          <cell r="K4033" t="str">
            <v>LIBERADO</v>
          </cell>
          <cell r="L4033">
            <v>39776.676736111112</v>
          </cell>
          <cell r="M4033">
            <v>39776.684062499997</v>
          </cell>
          <cell r="N4033" t="str">
            <v>5002366</v>
          </cell>
          <cell r="O4033" t="str">
            <v>02.117.937/0006-81</v>
          </cell>
          <cell r="P4033" t="str">
            <v>MARIN@UCICINEMAS.COM.BR</v>
          </cell>
          <cell r="R4033" t="str">
            <v>UCI INDEPENDÊNCIA 5</v>
          </cell>
          <cell r="S4033" t="str">
            <v>AV INDEPENDÊNCIA N° 3600</v>
          </cell>
          <cell r="T4033" t="str">
            <v>SÃO MATEUS</v>
          </cell>
          <cell r="U4033" t="str">
            <v>JUIZ DE FORA</v>
          </cell>
          <cell r="V4033" t="str">
            <v>MINAS GERAIS</v>
          </cell>
          <cell r="X4033" t="str">
            <v>EM FUNCIONAMENTO</v>
          </cell>
          <cell r="Y4033">
            <v>39590</v>
          </cell>
          <cell r="Z4033" t="str">
            <v>36025-90</v>
          </cell>
          <cell r="AA4033">
            <v>39776.683900462966</v>
          </cell>
          <cell r="AB4033">
            <v>39590</v>
          </cell>
          <cell r="AC4033">
            <v>164</v>
          </cell>
          <cell r="AI4033" t="str">
            <v>N</v>
          </cell>
          <cell r="AJ4033" t="str">
            <v>N</v>
          </cell>
          <cell r="AK4033" t="str">
            <v>N</v>
          </cell>
        </row>
        <row r="4034">
          <cell r="A4034">
            <v>2612</v>
          </cell>
          <cell r="B4034" t="str">
            <v>02.117.937/0001-77</v>
          </cell>
          <cell r="C4034" t="str">
            <v>UCI RIBEIRO LTDA</v>
          </cell>
          <cell r="D4034" t="str">
            <v>DEFERIDO</v>
          </cell>
          <cell r="E4034" t="str">
            <v>VERA SEVERIANO RIBEIRO DE SAULES</v>
          </cell>
          <cell r="F4034" t="str">
            <v>carlos.MARIN@UCICINEMAS.COM.BR</v>
          </cell>
          <cell r="H4034">
            <v>14658</v>
          </cell>
          <cell r="J4034" t="str">
            <v>UCI RIBEIRO LTDA</v>
          </cell>
          <cell r="K4034" t="str">
            <v>LIBERADO</v>
          </cell>
          <cell r="L4034">
            <v>39776.688344907408</v>
          </cell>
          <cell r="M4034">
            <v>39776.696481481478</v>
          </cell>
          <cell r="N4034" t="str">
            <v>5002373</v>
          </cell>
          <cell r="O4034" t="str">
            <v>02.117.937/0007-62</v>
          </cell>
          <cell r="P4034" t="str">
            <v>MARIN@UCICINEMAS.COM.BR</v>
          </cell>
          <cell r="R4034" t="str">
            <v>UCI CASA FORTE 1</v>
          </cell>
          <cell r="S4034" t="str">
            <v>RUA DOUTOR JOÃO SANTOS FILHO N° 255</v>
          </cell>
          <cell r="T4034" t="str">
            <v>PARNAMIRIM</v>
          </cell>
          <cell r="U4034" t="str">
            <v>RECIFE</v>
          </cell>
          <cell r="V4034" t="str">
            <v>PERNAMBUCO</v>
          </cell>
          <cell r="X4034" t="str">
            <v>EM FUNCIONAMENTO</v>
          </cell>
          <cell r="Y4034">
            <v>39720</v>
          </cell>
          <cell r="Z4034" t="str">
            <v>52060-04</v>
          </cell>
          <cell r="AA4034">
            <v>39776.691689814812</v>
          </cell>
          <cell r="AB4034">
            <v>39720</v>
          </cell>
          <cell r="AC4034">
            <v>188</v>
          </cell>
          <cell r="AI4034" t="str">
            <v>N</v>
          </cell>
          <cell r="AJ4034" t="str">
            <v>N</v>
          </cell>
          <cell r="AK4034" t="str">
            <v>N</v>
          </cell>
        </row>
        <row r="4035">
          <cell r="A4035">
            <v>2612</v>
          </cell>
          <cell r="B4035" t="str">
            <v>02.117.937/0001-77</v>
          </cell>
          <cell r="C4035" t="str">
            <v>UCI RIBEIRO LTDA</v>
          </cell>
          <cell r="D4035" t="str">
            <v>DEFERIDO</v>
          </cell>
          <cell r="E4035" t="str">
            <v>CARLOS MARIN PRIETO</v>
          </cell>
          <cell r="F4035" t="str">
            <v>carlos.MARIN@UCICINEMAS.COM.BR</v>
          </cell>
          <cell r="H4035">
            <v>14658</v>
          </cell>
          <cell r="J4035" t="str">
            <v>UCI RIBEIRO LTDA</v>
          </cell>
          <cell r="K4035" t="str">
            <v>LIBERADO</v>
          </cell>
          <cell r="L4035">
            <v>39776.688344907408</v>
          </cell>
          <cell r="M4035">
            <v>39776.696481481478</v>
          </cell>
          <cell r="N4035" t="str">
            <v>5002373</v>
          </cell>
          <cell r="O4035" t="str">
            <v>02.117.937/0007-62</v>
          </cell>
          <cell r="P4035" t="str">
            <v>MARIN@UCICINEMAS.COM.BR</v>
          </cell>
          <cell r="R4035" t="str">
            <v>UCI CASA FORTE 1</v>
          </cell>
          <cell r="S4035" t="str">
            <v>RUA DOUTOR JOÃO SANTOS FILHO N° 255</v>
          </cell>
          <cell r="T4035" t="str">
            <v>PARNAMIRIM</v>
          </cell>
          <cell r="U4035" t="str">
            <v>RECIFE</v>
          </cell>
          <cell r="V4035" t="str">
            <v>PERNAMBUCO</v>
          </cell>
          <cell r="X4035" t="str">
            <v>EM FUNCIONAMENTO</v>
          </cell>
          <cell r="Y4035">
            <v>39720</v>
          </cell>
          <cell r="Z4035" t="str">
            <v>52060-04</v>
          </cell>
          <cell r="AA4035">
            <v>39776.691689814812</v>
          </cell>
          <cell r="AB4035">
            <v>39720</v>
          </cell>
          <cell r="AC4035">
            <v>188</v>
          </cell>
          <cell r="AI4035" t="str">
            <v>N</v>
          </cell>
          <cell r="AJ4035" t="str">
            <v>N</v>
          </cell>
          <cell r="AK4035" t="str">
            <v>N</v>
          </cell>
        </row>
        <row r="4036">
          <cell r="A4036">
            <v>2612</v>
          </cell>
          <cell r="B4036" t="str">
            <v>02.117.937/0001-77</v>
          </cell>
          <cell r="C4036" t="str">
            <v>UCI RIBEIRO LTDA</v>
          </cell>
          <cell r="D4036" t="str">
            <v>DEFERIDO</v>
          </cell>
          <cell r="E4036" t="str">
            <v>CARLOS MARIN PRIETO</v>
          </cell>
          <cell r="F4036" t="str">
            <v>carlos.MARIN@UCICINEMAS.COM.BR</v>
          </cell>
          <cell r="H4036">
            <v>14658</v>
          </cell>
          <cell r="J4036" t="str">
            <v>UCI RIBEIRO LTDA</v>
          </cell>
          <cell r="K4036" t="str">
            <v>LIBERADO</v>
          </cell>
          <cell r="L4036">
            <v>39776.688344907408</v>
          </cell>
          <cell r="M4036">
            <v>39776.696481481478</v>
          </cell>
          <cell r="N4036" t="str">
            <v>5002372</v>
          </cell>
          <cell r="O4036" t="str">
            <v>02.117.937/0007-62</v>
          </cell>
          <cell r="P4036" t="str">
            <v>MARIN@UCICINEMAS.COM.BR</v>
          </cell>
          <cell r="R4036" t="str">
            <v>UCI CASA FORTE 2</v>
          </cell>
          <cell r="S4036" t="str">
            <v>RUA DOUTOR JOÃO SANTOS FILHO N° 255</v>
          </cell>
          <cell r="T4036" t="str">
            <v>PARNAMIRIM</v>
          </cell>
          <cell r="U4036" t="str">
            <v>RECIFE</v>
          </cell>
          <cell r="V4036" t="str">
            <v>PERNAMBUCO</v>
          </cell>
          <cell r="X4036" t="str">
            <v>EM FUNCIONAMENTO</v>
          </cell>
          <cell r="Y4036">
            <v>39720</v>
          </cell>
          <cell r="Z4036" t="str">
            <v>52060-04</v>
          </cell>
          <cell r="AA4036">
            <v>39776.692997685182</v>
          </cell>
          <cell r="AB4036">
            <v>39720</v>
          </cell>
          <cell r="AC4036">
            <v>188</v>
          </cell>
          <cell r="AI4036" t="str">
            <v>N</v>
          </cell>
          <cell r="AJ4036" t="str">
            <v>N</v>
          </cell>
          <cell r="AK4036" t="str">
            <v>N</v>
          </cell>
        </row>
        <row r="4037">
          <cell r="A4037">
            <v>2612</v>
          </cell>
          <cell r="B4037" t="str">
            <v>02.117.937/0001-77</v>
          </cell>
          <cell r="C4037" t="str">
            <v>UCI RIBEIRO LTDA</v>
          </cell>
          <cell r="D4037" t="str">
            <v>DEFERIDO</v>
          </cell>
          <cell r="E4037" t="str">
            <v>VERA SEVERIANO RIBEIRO DE SAULES</v>
          </cell>
          <cell r="F4037" t="str">
            <v>carlos.MARIN@UCICINEMAS.COM.BR</v>
          </cell>
          <cell r="H4037">
            <v>14658</v>
          </cell>
          <cell r="J4037" t="str">
            <v>UCI RIBEIRO LTDA</v>
          </cell>
          <cell r="K4037" t="str">
            <v>LIBERADO</v>
          </cell>
          <cell r="L4037">
            <v>39776.688344907408</v>
          </cell>
          <cell r="M4037">
            <v>39776.696481481478</v>
          </cell>
          <cell r="N4037" t="str">
            <v>5002372</v>
          </cell>
          <cell r="O4037" t="str">
            <v>02.117.937/0007-62</v>
          </cell>
          <cell r="P4037" t="str">
            <v>MARIN@UCICINEMAS.COM.BR</v>
          </cell>
          <cell r="R4037" t="str">
            <v>UCI CASA FORTE 2</v>
          </cell>
          <cell r="S4037" t="str">
            <v>RUA DOUTOR JOÃO SANTOS FILHO N° 255</v>
          </cell>
          <cell r="T4037" t="str">
            <v>PARNAMIRIM</v>
          </cell>
          <cell r="U4037" t="str">
            <v>RECIFE</v>
          </cell>
          <cell r="V4037" t="str">
            <v>PERNAMBUCO</v>
          </cell>
          <cell r="X4037" t="str">
            <v>EM FUNCIONAMENTO</v>
          </cell>
          <cell r="Y4037">
            <v>39720</v>
          </cell>
          <cell r="Z4037" t="str">
            <v>52060-04</v>
          </cell>
          <cell r="AA4037">
            <v>39776.692997685182</v>
          </cell>
          <cell r="AB4037">
            <v>39720</v>
          </cell>
          <cell r="AC4037">
            <v>188</v>
          </cell>
          <cell r="AI4037" t="str">
            <v>N</v>
          </cell>
          <cell r="AJ4037" t="str">
            <v>N</v>
          </cell>
          <cell r="AK4037" t="str">
            <v>N</v>
          </cell>
        </row>
        <row r="4038">
          <cell r="A4038">
            <v>2612</v>
          </cell>
          <cell r="B4038" t="str">
            <v>02.117.937/0001-77</v>
          </cell>
          <cell r="C4038" t="str">
            <v>UCI RIBEIRO LTDA</v>
          </cell>
          <cell r="D4038" t="str">
            <v>DEFERIDO</v>
          </cell>
          <cell r="E4038" t="str">
            <v>CARLOS MARIN PRIETO</v>
          </cell>
          <cell r="F4038" t="str">
            <v>carlos.MARIN@UCICINEMAS.COM.BR</v>
          </cell>
          <cell r="H4038">
            <v>14658</v>
          </cell>
          <cell r="J4038" t="str">
            <v>UCI RIBEIRO LTDA</v>
          </cell>
          <cell r="K4038" t="str">
            <v>LIBERADO</v>
          </cell>
          <cell r="L4038">
            <v>39776.688344907408</v>
          </cell>
          <cell r="M4038">
            <v>39776.696481481478</v>
          </cell>
          <cell r="N4038" t="str">
            <v>5002370</v>
          </cell>
          <cell r="O4038" t="str">
            <v>02.117.937/0007-62</v>
          </cell>
          <cell r="P4038" t="str">
            <v>MARIN@UCICINEMAS.COM.BR</v>
          </cell>
          <cell r="R4038" t="str">
            <v>UCI CASA FORTE 3</v>
          </cell>
          <cell r="S4038" t="str">
            <v>RUA DOUTOR JOÃO SANTOS FILHO N° 255</v>
          </cell>
          <cell r="T4038" t="str">
            <v>PARNAMIRIM</v>
          </cell>
          <cell r="U4038" t="str">
            <v>RECIFE</v>
          </cell>
          <cell r="V4038" t="str">
            <v>PERNAMBUCO</v>
          </cell>
          <cell r="X4038" t="str">
            <v>EM FUNCIONAMENTO</v>
          </cell>
          <cell r="Y4038">
            <v>39720</v>
          </cell>
          <cell r="Z4038" t="str">
            <v>52060-04</v>
          </cell>
          <cell r="AA4038">
            <v>39776.69390046296</v>
          </cell>
          <cell r="AB4038">
            <v>39720</v>
          </cell>
          <cell r="AC4038">
            <v>188</v>
          </cell>
          <cell r="AI4038" t="str">
            <v>N</v>
          </cell>
          <cell r="AJ4038" t="str">
            <v>N</v>
          </cell>
          <cell r="AK4038" t="str">
            <v>N</v>
          </cell>
        </row>
        <row r="4039">
          <cell r="A4039">
            <v>2612</v>
          </cell>
          <cell r="B4039" t="str">
            <v>02.117.937/0001-77</v>
          </cell>
          <cell r="C4039" t="str">
            <v>UCI RIBEIRO LTDA</v>
          </cell>
          <cell r="D4039" t="str">
            <v>DEFERIDO</v>
          </cell>
          <cell r="E4039" t="str">
            <v>VERA SEVERIANO RIBEIRO DE SAULES</v>
          </cell>
          <cell r="F4039" t="str">
            <v>carlos.MARIN@UCICINEMAS.COM.BR</v>
          </cell>
          <cell r="H4039">
            <v>14658</v>
          </cell>
          <cell r="J4039" t="str">
            <v>UCI RIBEIRO LTDA</v>
          </cell>
          <cell r="K4039" t="str">
            <v>LIBERADO</v>
          </cell>
          <cell r="L4039">
            <v>39776.688344907408</v>
          </cell>
          <cell r="M4039">
            <v>39776.696481481478</v>
          </cell>
          <cell r="N4039" t="str">
            <v>5002370</v>
          </cell>
          <cell r="O4039" t="str">
            <v>02.117.937/0007-62</v>
          </cell>
          <cell r="P4039" t="str">
            <v>MARIN@UCICINEMAS.COM.BR</v>
          </cell>
          <cell r="R4039" t="str">
            <v>UCI CASA FORTE 3</v>
          </cell>
          <cell r="S4039" t="str">
            <v>RUA DOUTOR JOÃO SANTOS FILHO N° 255</v>
          </cell>
          <cell r="T4039" t="str">
            <v>PARNAMIRIM</v>
          </cell>
          <cell r="U4039" t="str">
            <v>RECIFE</v>
          </cell>
          <cell r="V4039" t="str">
            <v>PERNAMBUCO</v>
          </cell>
          <cell r="X4039" t="str">
            <v>EM FUNCIONAMENTO</v>
          </cell>
          <cell r="Y4039">
            <v>39720</v>
          </cell>
          <cell r="Z4039" t="str">
            <v>52060-04</v>
          </cell>
          <cell r="AA4039">
            <v>39776.69390046296</v>
          </cell>
          <cell r="AB4039">
            <v>39720</v>
          </cell>
          <cell r="AC4039">
            <v>188</v>
          </cell>
          <cell r="AI4039" t="str">
            <v>N</v>
          </cell>
          <cell r="AJ4039" t="str">
            <v>N</v>
          </cell>
          <cell r="AK4039" t="str">
            <v>N</v>
          </cell>
        </row>
        <row r="4040">
          <cell r="A4040">
            <v>2612</v>
          </cell>
          <cell r="B4040" t="str">
            <v>02.117.937/0001-77</v>
          </cell>
          <cell r="C4040" t="str">
            <v>UCI RIBEIRO LTDA</v>
          </cell>
          <cell r="D4040" t="str">
            <v>DEFERIDO</v>
          </cell>
          <cell r="E4040" t="str">
            <v>CARLOS MARIN PRIETO</v>
          </cell>
          <cell r="F4040" t="str">
            <v>carlos.MARIN@UCICINEMAS.COM.BR</v>
          </cell>
          <cell r="H4040">
            <v>14658</v>
          </cell>
          <cell r="J4040" t="str">
            <v>UCI RIBEIRO LTDA</v>
          </cell>
          <cell r="K4040" t="str">
            <v>LIBERADO</v>
          </cell>
          <cell r="L4040">
            <v>39776.688344907408</v>
          </cell>
          <cell r="M4040">
            <v>39776.696481481478</v>
          </cell>
          <cell r="N4040" t="str">
            <v>5002371</v>
          </cell>
          <cell r="O4040" t="str">
            <v>02.117.937/0007-62</v>
          </cell>
          <cell r="P4040" t="str">
            <v>MARIN@UCICINEMAS.COM.BR</v>
          </cell>
          <cell r="R4040" t="str">
            <v>UCI CASA FORTE 4</v>
          </cell>
          <cell r="S4040" t="str">
            <v>RUA DOUTOR JOÃO SANTOS FILHO N° 255</v>
          </cell>
          <cell r="T4040" t="str">
            <v>PARNAMIRIM</v>
          </cell>
          <cell r="U4040" t="str">
            <v>RECIFE</v>
          </cell>
          <cell r="V4040" t="str">
            <v>PERNAMBUCO</v>
          </cell>
          <cell r="X4040" t="str">
            <v>EM FUNCIONAMENTO</v>
          </cell>
          <cell r="Y4040">
            <v>39720</v>
          </cell>
          <cell r="Z4040" t="str">
            <v>52060-04</v>
          </cell>
          <cell r="AA4040">
            <v>39776.694918981484</v>
          </cell>
          <cell r="AB4040">
            <v>39720</v>
          </cell>
          <cell r="AC4040">
            <v>188</v>
          </cell>
          <cell r="AI4040" t="str">
            <v>N</v>
          </cell>
          <cell r="AJ4040" t="str">
            <v>N</v>
          </cell>
          <cell r="AK4040" t="str">
            <v>N</v>
          </cell>
        </row>
        <row r="4041">
          <cell r="A4041">
            <v>2612</v>
          </cell>
          <cell r="B4041" t="str">
            <v>02.117.937/0001-77</v>
          </cell>
          <cell r="C4041" t="str">
            <v>UCI RIBEIRO LTDA</v>
          </cell>
          <cell r="D4041" t="str">
            <v>DEFERIDO</v>
          </cell>
          <cell r="E4041" t="str">
            <v>VERA SEVERIANO RIBEIRO DE SAULES</v>
          </cell>
          <cell r="F4041" t="str">
            <v>carlos.MARIN@UCICINEMAS.COM.BR</v>
          </cell>
          <cell r="H4041">
            <v>14658</v>
          </cell>
          <cell r="J4041" t="str">
            <v>UCI RIBEIRO LTDA</v>
          </cell>
          <cell r="K4041" t="str">
            <v>LIBERADO</v>
          </cell>
          <cell r="L4041">
            <v>39776.688344907408</v>
          </cell>
          <cell r="M4041">
            <v>39776.696481481478</v>
          </cell>
          <cell r="N4041" t="str">
            <v>5002371</v>
          </cell>
          <cell r="O4041" t="str">
            <v>02.117.937/0007-62</v>
          </cell>
          <cell r="P4041" t="str">
            <v>MARIN@UCICINEMAS.COM.BR</v>
          </cell>
          <cell r="R4041" t="str">
            <v>UCI CASA FORTE 4</v>
          </cell>
          <cell r="S4041" t="str">
            <v>RUA DOUTOR JOÃO SANTOS FILHO N° 255</v>
          </cell>
          <cell r="T4041" t="str">
            <v>PARNAMIRIM</v>
          </cell>
          <cell r="U4041" t="str">
            <v>RECIFE</v>
          </cell>
          <cell r="V4041" t="str">
            <v>PERNAMBUCO</v>
          </cell>
          <cell r="X4041" t="str">
            <v>EM FUNCIONAMENTO</v>
          </cell>
          <cell r="Y4041">
            <v>39720</v>
          </cell>
          <cell r="Z4041" t="str">
            <v>52060-04</v>
          </cell>
          <cell r="AA4041">
            <v>39776.694918981484</v>
          </cell>
          <cell r="AB4041">
            <v>39720</v>
          </cell>
          <cell r="AC4041">
            <v>188</v>
          </cell>
          <cell r="AI4041" t="str">
            <v>N</v>
          </cell>
          <cell r="AJ4041" t="str">
            <v>N</v>
          </cell>
          <cell r="AK4041" t="str">
            <v>N</v>
          </cell>
        </row>
        <row r="4042">
          <cell r="A4042">
            <v>2612</v>
          </cell>
          <cell r="B4042" t="str">
            <v>02.117.937/0001-77</v>
          </cell>
          <cell r="C4042" t="str">
            <v>UCI RIBEIRO LTDA</v>
          </cell>
          <cell r="D4042" t="str">
            <v>DEFERIDO</v>
          </cell>
          <cell r="E4042" t="str">
            <v>VERA SEVERIANO RIBEIRO DE SAULES</v>
          </cell>
          <cell r="F4042" t="str">
            <v>carlos.MARIN@UCICINEMAS.COM.BR</v>
          </cell>
          <cell r="H4042">
            <v>14658</v>
          </cell>
          <cell r="J4042" t="str">
            <v>UCI RIBEIRO LTDA</v>
          </cell>
          <cell r="K4042" t="str">
            <v>LIBERADO</v>
          </cell>
          <cell r="L4042">
            <v>39776.688344907408</v>
          </cell>
          <cell r="M4042">
            <v>39776.696481481478</v>
          </cell>
          <cell r="N4042" t="str">
            <v>5002374</v>
          </cell>
          <cell r="O4042" t="str">
            <v>02.117.937/0007-62</v>
          </cell>
          <cell r="P4042" t="str">
            <v>MARIN@UCICINEMAS.COM.BR</v>
          </cell>
          <cell r="R4042" t="str">
            <v>UCI CASA FORTE 5</v>
          </cell>
          <cell r="S4042" t="str">
            <v>RUA DOUTOR JOÃO SANTOS FILHO N° 255</v>
          </cell>
          <cell r="T4042" t="str">
            <v>PARNAMIRIM</v>
          </cell>
          <cell r="U4042" t="str">
            <v>RECIFE</v>
          </cell>
          <cell r="V4042" t="str">
            <v>PERNAMBUCO</v>
          </cell>
          <cell r="X4042" t="str">
            <v>EM FUNCIONAMENTO</v>
          </cell>
          <cell r="Y4042">
            <v>39720</v>
          </cell>
          <cell r="Z4042" t="str">
            <v>52060-04</v>
          </cell>
          <cell r="AA4042">
            <v>39776.696388888886</v>
          </cell>
          <cell r="AB4042">
            <v>39720</v>
          </cell>
          <cell r="AC4042">
            <v>311</v>
          </cell>
          <cell r="AI4042" t="str">
            <v>N</v>
          </cell>
          <cell r="AJ4042" t="str">
            <v>N</v>
          </cell>
          <cell r="AK4042" t="str">
            <v>N</v>
          </cell>
        </row>
        <row r="4043">
          <cell r="A4043">
            <v>2612</v>
          </cell>
          <cell r="B4043" t="str">
            <v>02.117.937/0001-77</v>
          </cell>
          <cell r="C4043" t="str">
            <v>UCI RIBEIRO LTDA</v>
          </cell>
          <cell r="D4043" t="str">
            <v>DEFERIDO</v>
          </cell>
          <cell r="E4043" t="str">
            <v>CARLOS MARIN PRIETO</v>
          </cell>
          <cell r="F4043" t="str">
            <v>carlos.MARIN@UCICINEMAS.COM.BR</v>
          </cell>
          <cell r="H4043">
            <v>14658</v>
          </cell>
          <cell r="J4043" t="str">
            <v>UCI RIBEIRO LTDA</v>
          </cell>
          <cell r="K4043" t="str">
            <v>LIBERADO</v>
          </cell>
          <cell r="L4043">
            <v>39776.688344907408</v>
          </cell>
          <cell r="M4043">
            <v>39776.696481481478</v>
          </cell>
          <cell r="N4043" t="str">
            <v>5002374</v>
          </cell>
          <cell r="O4043" t="str">
            <v>02.117.937/0007-62</v>
          </cell>
          <cell r="P4043" t="str">
            <v>MARIN@UCICINEMAS.COM.BR</v>
          </cell>
          <cell r="R4043" t="str">
            <v>UCI CASA FORTE 5</v>
          </cell>
          <cell r="S4043" t="str">
            <v>RUA DOUTOR JOÃO SANTOS FILHO N° 255</v>
          </cell>
          <cell r="T4043" t="str">
            <v>PARNAMIRIM</v>
          </cell>
          <cell r="U4043" t="str">
            <v>RECIFE</v>
          </cell>
          <cell r="V4043" t="str">
            <v>PERNAMBUCO</v>
          </cell>
          <cell r="X4043" t="str">
            <v>EM FUNCIONAMENTO</v>
          </cell>
          <cell r="Y4043">
            <v>39720</v>
          </cell>
          <cell r="Z4043" t="str">
            <v>52060-04</v>
          </cell>
          <cell r="AA4043">
            <v>39776.696388888886</v>
          </cell>
          <cell r="AB4043">
            <v>39720</v>
          </cell>
          <cell r="AC4043">
            <v>311</v>
          </cell>
          <cell r="AI4043" t="str">
            <v>N</v>
          </cell>
          <cell r="AJ4043" t="str">
            <v>N</v>
          </cell>
          <cell r="AK4043" t="str">
            <v>N</v>
          </cell>
        </row>
        <row r="4044">
          <cell r="A4044">
            <v>3136</v>
          </cell>
          <cell r="B4044" t="str">
            <v>03.608.600/0001-25</v>
          </cell>
          <cell r="C4044" t="str">
            <v>MSA EMPRESA CINEMATOGRÁFICA LTDA</v>
          </cell>
          <cell r="D4044" t="str">
            <v>DEFERIDO</v>
          </cell>
          <cell r="E4044" t="str">
            <v>MARCOS SILVA DE ARAUJO</v>
          </cell>
          <cell r="F4044" t="str">
            <v>CINEARAUJO@TERRA.COM.BR</v>
          </cell>
          <cell r="H4044">
            <v>14685</v>
          </cell>
          <cell r="J4044" t="str">
            <v>MSA EMPRESA CINEMATOGRÁFICA LTDA</v>
          </cell>
          <cell r="K4044" t="str">
            <v>LIBERADO</v>
          </cell>
          <cell r="L4044">
            <v>39784.673981481479</v>
          </cell>
          <cell r="M4044">
            <v>39784.683055555557</v>
          </cell>
          <cell r="N4044" t="str">
            <v>5002383</v>
          </cell>
          <cell r="O4044" t="str">
            <v>03.608.600/0024-11</v>
          </cell>
          <cell r="P4044" t="str">
            <v>CINEARAUJO@TERRA.COM.BR</v>
          </cell>
          <cell r="R4044" t="str">
            <v>MULTIPLEX CAXIAS SHOPPING 1</v>
          </cell>
          <cell r="S4044" t="str">
            <v>RODOVIA WASHINGTON LUIZ 2895 LJ A</v>
          </cell>
          <cell r="T4044" t="str">
            <v>PQ DUQUE</v>
          </cell>
          <cell r="U4044" t="str">
            <v>DUQUE DE CAXIAS</v>
          </cell>
          <cell r="V4044" t="str">
            <v>RIO DE JANEIRO</v>
          </cell>
          <cell r="X4044" t="str">
            <v>EM FUNCIONAMENTO</v>
          </cell>
          <cell r="Y4044">
            <v>39766</v>
          </cell>
          <cell r="Z4044" t="str">
            <v>25085-08</v>
          </cell>
          <cell r="AA4044">
            <v>39784.675810185188</v>
          </cell>
          <cell r="AB4044">
            <v>39766</v>
          </cell>
          <cell r="AC4044">
            <v>390</v>
          </cell>
          <cell r="AI4044" t="str">
            <v>N</v>
          </cell>
          <cell r="AJ4044" t="str">
            <v>N</v>
          </cell>
          <cell r="AK4044" t="str">
            <v>N</v>
          </cell>
        </row>
        <row r="4045">
          <cell r="A4045">
            <v>3136</v>
          </cell>
          <cell r="B4045" t="str">
            <v>03.608.600/0001-25</v>
          </cell>
          <cell r="C4045" t="str">
            <v>MSA EMPRESA CINEMATOGRÁFICA LTDA</v>
          </cell>
          <cell r="D4045" t="str">
            <v>DEFERIDO</v>
          </cell>
          <cell r="E4045" t="str">
            <v>MARCOS SILVA DE ARAUJO</v>
          </cell>
          <cell r="F4045" t="str">
            <v>CINEARAUJO@TERRA.COM.BR</v>
          </cell>
          <cell r="H4045">
            <v>14685</v>
          </cell>
          <cell r="J4045" t="str">
            <v>MSA EMPRESA CINEMATOGRÁFICA LTDA</v>
          </cell>
          <cell r="K4045" t="str">
            <v>LIBERADO</v>
          </cell>
          <cell r="L4045">
            <v>39784.673981481479</v>
          </cell>
          <cell r="M4045">
            <v>39784.683055555557</v>
          </cell>
          <cell r="N4045" t="str">
            <v>5002386</v>
          </cell>
          <cell r="O4045" t="str">
            <v>03.608.600/0024-11</v>
          </cell>
          <cell r="P4045" t="str">
            <v>CINEARAUJO@TERRA.COM.BR</v>
          </cell>
          <cell r="R4045" t="str">
            <v>MULTIPLEX CAXIAS SHOPPING 2</v>
          </cell>
          <cell r="S4045" t="str">
            <v>RODOVIA WASHINGTON LUIZ 2895 LJ A</v>
          </cell>
          <cell r="T4045" t="str">
            <v>PQ DUQUE</v>
          </cell>
          <cell r="U4045" t="str">
            <v>DUQUE DE CAXIAS</v>
          </cell>
          <cell r="V4045" t="str">
            <v>RIO DE JANEIRO</v>
          </cell>
          <cell r="X4045" t="str">
            <v>EM FUNCIONAMENTO</v>
          </cell>
          <cell r="Y4045">
            <v>39766</v>
          </cell>
          <cell r="Z4045" t="str">
            <v>25085-08</v>
          </cell>
          <cell r="AA4045">
            <v>39784.677037037036</v>
          </cell>
          <cell r="AB4045">
            <v>39766</v>
          </cell>
          <cell r="AC4045">
            <v>255</v>
          </cell>
          <cell r="AI4045" t="str">
            <v>N</v>
          </cell>
          <cell r="AJ4045" t="str">
            <v>N</v>
          </cell>
          <cell r="AK4045" t="str">
            <v>N</v>
          </cell>
        </row>
        <row r="4046">
          <cell r="A4046">
            <v>3136</v>
          </cell>
          <cell r="B4046" t="str">
            <v>03.608.600/0001-25</v>
          </cell>
          <cell r="C4046" t="str">
            <v>MSA EMPRESA CINEMATOGRÁFICA LTDA</v>
          </cell>
          <cell r="D4046" t="str">
            <v>DEFERIDO</v>
          </cell>
          <cell r="E4046" t="str">
            <v>MARCOS SILVA DE ARAUJO</v>
          </cell>
          <cell r="F4046" t="str">
            <v>CINEARAUJO@TERRA.COM.BR</v>
          </cell>
          <cell r="H4046">
            <v>14685</v>
          </cell>
          <cell r="J4046" t="str">
            <v>MSA EMPRESA CINEMATOGRÁFICA LTDA</v>
          </cell>
          <cell r="K4046" t="str">
            <v>LIBERADO</v>
          </cell>
          <cell r="L4046">
            <v>39784.673981481479</v>
          </cell>
          <cell r="M4046">
            <v>39784.683055555557</v>
          </cell>
          <cell r="N4046" t="str">
            <v>5002384</v>
          </cell>
          <cell r="O4046" t="str">
            <v>03.608.600/0024-11</v>
          </cell>
          <cell r="P4046" t="str">
            <v>CINEARAUJO@TERRA.COM.BR</v>
          </cell>
          <cell r="R4046" t="str">
            <v>MULTIPLEX CAXIAS SHOPPING 3</v>
          </cell>
          <cell r="S4046" t="str">
            <v>RODOVIA WASHINGTON LUIZ 2895 LJ A</v>
          </cell>
          <cell r="T4046" t="str">
            <v>PQ DUQUE</v>
          </cell>
          <cell r="U4046" t="str">
            <v>DUQUE DE CAXIAS</v>
          </cell>
          <cell r="V4046" t="str">
            <v>RIO DE JANEIRO</v>
          </cell>
          <cell r="X4046" t="str">
            <v>EM FUNCIONAMENTO</v>
          </cell>
          <cell r="Y4046">
            <v>39766</v>
          </cell>
          <cell r="Z4046" t="str">
            <v>25085-08</v>
          </cell>
          <cell r="AA4046">
            <v>39784.678807870368</v>
          </cell>
          <cell r="AB4046">
            <v>39766</v>
          </cell>
          <cell r="AC4046">
            <v>235</v>
          </cell>
          <cell r="AI4046" t="str">
            <v>N</v>
          </cell>
          <cell r="AJ4046" t="str">
            <v>N</v>
          </cell>
          <cell r="AK4046" t="str">
            <v>N</v>
          </cell>
        </row>
        <row r="4047">
          <cell r="A4047">
            <v>3136</v>
          </cell>
          <cell r="B4047" t="str">
            <v>03.608.600/0001-25</v>
          </cell>
          <cell r="C4047" t="str">
            <v>MSA EMPRESA CINEMATOGRÁFICA LTDA</v>
          </cell>
          <cell r="D4047" t="str">
            <v>DEFERIDO</v>
          </cell>
          <cell r="E4047" t="str">
            <v>MARCOS SILVA DE ARAUJO</v>
          </cell>
          <cell r="F4047" t="str">
            <v>CINEARAUJO@TERRA.COM.BR</v>
          </cell>
          <cell r="H4047">
            <v>14685</v>
          </cell>
          <cell r="J4047" t="str">
            <v>MSA EMPRESA CINEMATOGRÁFICA LTDA</v>
          </cell>
          <cell r="K4047" t="str">
            <v>LIBERADO</v>
          </cell>
          <cell r="L4047">
            <v>39784.673981481479</v>
          </cell>
          <cell r="M4047">
            <v>39784.683055555557</v>
          </cell>
          <cell r="N4047" t="str">
            <v>5002381</v>
          </cell>
          <cell r="O4047" t="str">
            <v>03.608.600/0024-11</v>
          </cell>
          <cell r="P4047" t="str">
            <v>CINEARAUJO@TERRA.COM.BR</v>
          </cell>
          <cell r="R4047" t="str">
            <v>MULTIPLEX CAXIAS SHOPPING 4</v>
          </cell>
          <cell r="S4047" t="str">
            <v>RODOVIA WASHINGTON LUIZ 2895 LJ A</v>
          </cell>
          <cell r="T4047" t="str">
            <v>PQ DUQUE</v>
          </cell>
          <cell r="U4047" t="str">
            <v>DUQUE DE CAXIAS</v>
          </cell>
          <cell r="V4047" t="str">
            <v>RIO DE JANEIRO</v>
          </cell>
          <cell r="X4047" t="str">
            <v>EM FUNCIONAMENTO</v>
          </cell>
          <cell r="Y4047">
            <v>39766</v>
          </cell>
          <cell r="Z4047" t="str">
            <v>25085-08</v>
          </cell>
          <cell r="AA4047">
            <v>39784.680034722223</v>
          </cell>
          <cell r="AB4047">
            <v>39766</v>
          </cell>
          <cell r="AC4047">
            <v>180</v>
          </cell>
          <cell r="AI4047" t="str">
            <v>N</v>
          </cell>
          <cell r="AJ4047" t="str">
            <v>N</v>
          </cell>
          <cell r="AK4047" t="str">
            <v>N</v>
          </cell>
        </row>
        <row r="4048">
          <cell r="A4048">
            <v>3136</v>
          </cell>
          <cell r="B4048" t="str">
            <v>03.608.600/0001-25</v>
          </cell>
          <cell r="C4048" t="str">
            <v>MSA EMPRESA CINEMATOGRÁFICA LTDA</v>
          </cell>
          <cell r="D4048" t="str">
            <v>DEFERIDO</v>
          </cell>
          <cell r="E4048" t="str">
            <v>MARCOS SILVA DE ARAUJO</v>
          </cell>
          <cell r="F4048" t="str">
            <v>CINEARAUJO@TERRA.COM.BR</v>
          </cell>
          <cell r="H4048">
            <v>14685</v>
          </cell>
          <cell r="J4048" t="str">
            <v>MSA EMPRESA CINEMATOGRÁFICA LTDA</v>
          </cell>
          <cell r="K4048" t="str">
            <v>LIBERADO</v>
          </cell>
          <cell r="L4048">
            <v>39784.673981481479</v>
          </cell>
          <cell r="M4048">
            <v>39784.683055555557</v>
          </cell>
          <cell r="N4048" t="str">
            <v>5002385</v>
          </cell>
          <cell r="O4048" t="str">
            <v>03.608.600/0024-11</v>
          </cell>
          <cell r="P4048" t="str">
            <v>CINEARAUJO@TERRA.COM.BR</v>
          </cell>
          <cell r="R4048" t="str">
            <v>MULTIPLEX CAXIAS SHOPPING 5</v>
          </cell>
          <cell r="S4048" t="str">
            <v>RODOVIA WASHINGTON LUIZ 2895 LJ A</v>
          </cell>
          <cell r="T4048" t="str">
            <v>PQ DUQUE</v>
          </cell>
          <cell r="U4048" t="str">
            <v>DUQUE DE CAXIAS</v>
          </cell>
          <cell r="V4048" t="str">
            <v>RIO DE JANEIRO</v>
          </cell>
          <cell r="X4048" t="str">
            <v>EM FUNCIONAMENTO</v>
          </cell>
          <cell r="Y4048">
            <v>39766</v>
          </cell>
          <cell r="Z4048" t="str">
            <v>25085-08</v>
          </cell>
          <cell r="AA4048">
            <v>39784.681458333333</v>
          </cell>
          <cell r="AB4048">
            <v>39766</v>
          </cell>
          <cell r="AC4048">
            <v>174</v>
          </cell>
          <cell r="AI4048" t="str">
            <v>N</v>
          </cell>
          <cell r="AJ4048" t="str">
            <v>N</v>
          </cell>
          <cell r="AK4048" t="str">
            <v>N</v>
          </cell>
        </row>
        <row r="4049">
          <cell r="A4049">
            <v>3136</v>
          </cell>
          <cell r="B4049" t="str">
            <v>03.608.600/0001-25</v>
          </cell>
          <cell r="C4049" t="str">
            <v>MSA EMPRESA CINEMATOGRÁFICA LTDA</v>
          </cell>
          <cell r="D4049" t="str">
            <v>DEFERIDO</v>
          </cell>
          <cell r="E4049" t="str">
            <v>MARCOS SILVA DE ARAUJO</v>
          </cell>
          <cell r="F4049" t="str">
            <v>CINEARAUJO@TERRA.COM.BR</v>
          </cell>
          <cell r="H4049">
            <v>14685</v>
          </cell>
          <cell r="J4049" t="str">
            <v>MSA EMPRESA CINEMATOGRÁFICA LTDA</v>
          </cell>
          <cell r="K4049" t="str">
            <v>LIBERADO</v>
          </cell>
          <cell r="L4049">
            <v>39784.673981481479</v>
          </cell>
          <cell r="M4049">
            <v>39784.683055555557</v>
          </cell>
          <cell r="N4049" t="str">
            <v>5002382</v>
          </cell>
          <cell r="O4049" t="str">
            <v>03.608.600/0024-11</v>
          </cell>
          <cell r="P4049" t="str">
            <v>CINEARAUJO@TERRA.COM.BR</v>
          </cell>
          <cell r="R4049" t="str">
            <v>MULTIPLEX CAXIAS SHOPPING 6</v>
          </cell>
          <cell r="S4049" t="str">
            <v>RODOVIA WASHINGTON LUIZ 2895 LJ A</v>
          </cell>
          <cell r="T4049" t="str">
            <v>PQ DUQUE</v>
          </cell>
          <cell r="U4049" t="str">
            <v>DUQUE DE CAXIAS</v>
          </cell>
          <cell r="V4049" t="str">
            <v>RIO DE JANEIRO</v>
          </cell>
          <cell r="X4049" t="str">
            <v>EM FUNCIONAMENTO</v>
          </cell>
          <cell r="Y4049">
            <v>39766</v>
          </cell>
          <cell r="Z4049" t="str">
            <v>25085-08</v>
          </cell>
          <cell r="AA4049">
            <v>39784.682395833333</v>
          </cell>
          <cell r="AB4049">
            <v>39766</v>
          </cell>
          <cell r="AC4049">
            <v>174</v>
          </cell>
          <cell r="AI4049" t="str">
            <v>N</v>
          </cell>
          <cell r="AJ4049" t="str">
            <v>N</v>
          </cell>
          <cell r="AK4049" t="str">
            <v>N</v>
          </cell>
        </row>
        <row r="4050">
          <cell r="A4050">
            <v>14700</v>
          </cell>
          <cell r="B4050" t="str">
            <v>39.485.396/0001-40</v>
          </cell>
          <cell r="C4050" t="str">
            <v>PREFEITURA MUNICIPAL DE JAPERI</v>
          </cell>
          <cell r="D4050" t="str">
            <v>DEFERIDO</v>
          </cell>
          <cell r="E4050" t="str">
            <v>ROSANY GOMES BEZERRA</v>
          </cell>
          <cell r="F4050" t="str">
            <v>ROSANYSEMEC@YAHOO.COM.BR</v>
          </cell>
          <cell r="H4050">
            <v>14701</v>
          </cell>
          <cell r="J4050" t="str">
            <v>PREFEITURA DE JAPERI</v>
          </cell>
          <cell r="K4050" t="str">
            <v>LIBERADO</v>
          </cell>
          <cell r="L4050">
            <v>38566.686909722222</v>
          </cell>
          <cell r="M4050">
            <v>39786.501111111109</v>
          </cell>
          <cell r="N4050" t="str">
            <v>5002387</v>
          </cell>
          <cell r="O4050" t="str">
            <v>39.485.396/0001-40</v>
          </cell>
          <cell r="P4050" t="str">
            <v>ROSANYSEMEC@YAHOO.COM.BR</v>
          </cell>
          <cell r="R4050" t="str">
            <v>ANSELMO DUARTE</v>
          </cell>
          <cell r="S4050" t="str">
            <v>RUA ROSÁRIO LOUREIRO, 137</v>
          </cell>
          <cell r="T4050" t="str">
            <v>CENTRO</v>
          </cell>
          <cell r="U4050" t="str">
            <v>JAPERI</v>
          </cell>
          <cell r="V4050" t="str">
            <v>RIO DE JANEIRO</v>
          </cell>
          <cell r="X4050" t="str">
            <v>EM FUNCIONAMENTO</v>
          </cell>
          <cell r="Y4050">
            <v>33973</v>
          </cell>
          <cell r="Z4050" t="str">
            <v>26375-30</v>
          </cell>
          <cell r="AA4050">
            <v>39786.50072916667</v>
          </cell>
          <cell r="AB4050">
            <v>33973</v>
          </cell>
          <cell r="AC4050">
            <v>80</v>
          </cell>
          <cell r="AI4050" t="str">
            <v>N</v>
          </cell>
          <cell r="AJ4050" t="str">
            <v>N</v>
          </cell>
          <cell r="AK4050" t="str">
            <v>N</v>
          </cell>
        </row>
        <row r="4051">
          <cell r="A4051">
            <v>14702</v>
          </cell>
          <cell r="B4051" t="str">
            <v>28.564.177/0001-30</v>
          </cell>
          <cell r="C4051" t="str">
            <v>PREFEITURA MUNICIPAL DE DUAS BARRAS</v>
          </cell>
          <cell r="D4051" t="str">
            <v>DEFERIDO</v>
          </cell>
          <cell r="E4051" t="str">
            <v>ANTONIO CARLOS PAGNUZZI ARAUJO</v>
          </cell>
          <cell r="F4051" t="str">
            <v>SUGESTOES@DUASBARRAS.RJ.GOV.BR</v>
          </cell>
          <cell r="H4051">
            <v>14703</v>
          </cell>
          <cell r="J4051" t="str">
            <v>DUAS BARRAS GABINETE DO PREFEITO</v>
          </cell>
          <cell r="K4051" t="str">
            <v>LIBERADO</v>
          </cell>
          <cell r="L4051">
            <v>38566.697662037041</v>
          </cell>
          <cell r="M4051">
            <v>39786.644270833334</v>
          </cell>
          <cell r="N4051" t="str">
            <v>5002388</v>
          </cell>
          <cell r="O4051" t="str">
            <v>28.564.177/0001-30</v>
          </cell>
          <cell r="P4051" t="str">
            <v>SUGESTOES@DUASBARRAS.RJ.GOV.BR</v>
          </cell>
          <cell r="R4051" t="str">
            <v>SALA CACÁ DIEGUES</v>
          </cell>
          <cell r="S4051" t="str">
            <v>PRAÇA GOVERNADOR PORTELA, 07</v>
          </cell>
          <cell r="T4051" t="str">
            <v>CENTRO</v>
          </cell>
          <cell r="U4051" t="str">
            <v>DUAS BARRAS</v>
          </cell>
          <cell r="V4051" t="str">
            <v>RIO DE JANEIRO</v>
          </cell>
          <cell r="X4051" t="str">
            <v>EM FUNCIONAMENTO</v>
          </cell>
          <cell r="Y4051">
            <v>38767</v>
          </cell>
          <cell r="Z4051" t="str">
            <v>26650-00</v>
          </cell>
          <cell r="AA4051">
            <v>39786.643692129626</v>
          </cell>
          <cell r="AB4051">
            <v>38767</v>
          </cell>
          <cell r="AC4051">
            <v>80</v>
          </cell>
          <cell r="AI4051" t="str">
            <v>N</v>
          </cell>
          <cell r="AJ4051" t="str">
            <v>N</v>
          </cell>
          <cell r="AK4051" t="str">
            <v>N</v>
          </cell>
        </row>
        <row r="4052">
          <cell r="A4052">
            <v>14728</v>
          </cell>
          <cell r="B4052" t="str">
            <v>00.067.617/0001-24</v>
          </cell>
          <cell r="C4052" t="str">
            <v>CINE-CLUBE BUZIOS</v>
          </cell>
          <cell r="D4052" t="str">
            <v>SUSPENSO</v>
          </cell>
          <cell r="E4052" t="str">
            <v>MARIO JOSE MUNIAGURRIA</v>
          </cell>
          <cell r="F4052" t="str">
            <v>CINEBARDOT@UOL.COM.BR</v>
          </cell>
          <cell r="H4052">
            <v>14729</v>
          </cell>
          <cell r="J4052" t="str">
            <v>CINE CLUBE BUZIOS</v>
          </cell>
          <cell r="K4052" t="str">
            <v>BLOQUEADO</v>
          </cell>
          <cell r="L4052">
            <v>39793.592060185183</v>
          </cell>
          <cell r="M4052">
            <v>39793.597638888888</v>
          </cell>
          <cell r="N4052" t="str">
            <v>5002389</v>
          </cell>
          <cell r="O4052" t="str">
            <v>00.067.617/0001-24</v>
          </cell>
          <cell r="P4052" t="str">
            <v>CINEBARDOT@UOL.COM.BR</v>
          </cell>
          <cell r="R4052" t="str">
            <v>GRAN CINE BARDOT</v>
          </cell>
          <cell r="S4052" t="str">
            <v>TRAVESSA DOS PESCADORES 88</v>
          </cell>
          <cell r="T4052" t="str">
            <v>CENTRO</v>
          </cell>
          <cell r="U4052" t="str">
            <v>ARMAÇÃO DOS BÚZIOS</v>
          </cell>
          <cell r="V4052" t="str">
            <v>RIO DE JANEIRO</v>
          </cell>
          <cell r="X4052" t="str">
            <v>FECHADO</v>
          </cell>
          <cell r="Y4052">
            <v>39974</v>
          </cell>
          <cell r="Z4052" t="str">
            <v>28950-00</v>
          </cell>
          <cell r="AA4052">
            <v>39793.593993055554</v>
          </cell>
          <cell r="AB4052">
            <v>39782</v>
          </cell>
          <cell r="AC4052">
            <v>111</v>
          </cell>
          <cell r="AI4052" t="str">
            <v>N</v>
          </cell>
          <cell r="AJ4052" t="str">
            <v>N</v>
          </cell>
          <cell r="AK4052" t="str">
            <v>N</v>
          </cell>
        </row>
        <row r="4053">
          <cell r="A4053">
            <v>2203</v>
          </cell>
          <cell r="B4053" t="str">
            <v>94.087.921/0001-87</v>
          </cell>
          <cell r="C4053" t="str">
            <v>PRAIA DE BELAS EMPREENDIMENTOS CINEMATOGRÁFICOS LTDA</v>
          </cell>
          <cell r="D4053" t="str">
            <v>ALTERAÇÃO - ALTERADO</v>
          </cell>
          <cell r="E4053" t="str">
            <v>HORMAR CASTELLO JUNIOR</v>
          </cell>
          <cell r="F4053" t="str">
            <v>RICARDO@GNCCINEMAS.COM.BR</v>
          </cell>
          <cell r="H4053">
            <v>14730</v>
          </cell>
          <cell r="J4053" t="str">
            <v>PRAIA DE BELAS EMPREENDIMENTOS CINEMATOGRÁFICOS LTDA</v>
          </cell>
          <cell r="K4053" t="str">
            <v>ALTERAÇÃO - LIBERADO</v>
          </cell>
          <cell r="L4053">
            <v>39793.652789351851</v>
          </cell>
          <cell r="M4053">
            <v>39793.66609953704</v>
          </cell>
          <cell r="N4053" t="str">
            <v>5002390</v>
          </cell>
          <cell r="O4053" t="str">
            <v>94.087.921/0017-44</v>
          </cell>
          <cell r="P4053" t="str">
            <v>CLAUDIA@GNCCINEMAS.COM.BR</v>
          </cell>
          <cell r="R4053" t="str">
            <v>GNC IGUATEMI 1</v>
          </cell>
          <cell r="S4053" t="str">
            <v>AV. JOÃO WALLIG N° 1800</v>
          </cell>
          <cell r="T4053" t="str">
            <v>CHÁCARA DAS PEDRAS</v>
          </cell>
          <cell r="U4053" t="str">
            <v>PORTO ALEGRE</v>
          </cell>
          <cell r="V4053" t="str">
            <v>RIO GRANDE DO SUL</v>
          </cell>
          <cell r="X4053" t="str">
            <v>ALTERAÇÃO - EM FUNCIONAMENTO</v>
          </cell>
          <cell r="Y4053">
            <v>41142.653437499997</v>
          </cell>
          <cell r="Z4053" t="str">
            <v>91349-00</v>
          </cell>
          <cell r="AA4053">
            <v>39793.65457175926</v>
          </cell>
          <cell r="AB4053">
            <v>39772</v>
          </cell>
          <cell r="AC4053">
            <v>145</v>
          </cell>
          <cell r="AI4053" t="str">
            <v>N</v>
          </cell>
          <cell r="AJ4053" t="str">
            <v>N</v>
          </cell>
          <cell r="AK4053" t="str">
            <v>N</v>
          </cell>
        </row>
        <row r="4054">
          <cell r="A4054">
            <v>2203</v>
          </cell>
          <cell r="B4054" t="str">
            <v>94.087.921/0001-87</v>
          </cell>
          <cell r="C4054" t="str">
            <v>PRAIA DE BELAS EMPREENDIMENTOS CINEMATOGRÁFICOS LTDA</v>
          </cell>
          <cell r="D4054" t="str">
            <v>ALTERAÇÃO - ALTERADO</v>
          </cell>
          <cell r="E4054" t="str">
            <v>GUILHERME LEITE</v>
          </cell>
          <cell r="F4054" t="str">
            <v>RICARDO@GNCCINEMAS.COM.BR</v>
          </cell>
          <cell r="H4054">
            <v>14730</v>
          </cell>
          <cell r="J4054" t="str">
            <v>PRAIA DE BELAS EMPREENDIMENTOS CINEMATOGRÁFICOS LTDA</v>
          </cell>
          <cell r="K4054" t="str">
            <v>ALTERAÇÃO - LIBERADO</v>
          </cell>
          <cell r="L4054">
            <v>39793.652789351851</v>
          </cell>
          <cell r="M4054">
            <v>39793.66609953704</v>
          </cell>
          <cell r="N4054" t="str">
            <v>5002390</v>
          </cell>
          <cell r="O4054" t="str">
            <v>94.087.921/0017-44</v>
          </cell>
          <cell r="P4054" t="str">
            <v>CLAUDIA@GNCCINEMAS.COM.BR</v>
          </cell>
          <cell r="R4054" t="str">
            <v>GNC IGUATEMI 1</v>
          </cell>
          <cell r="S4054" t="str">
            <v>AV. JOÃO WALLIG N° 1800</v>
          </cell>
          <cell r="T4054" t="str">
            <v>CHÁCARA DAS PEDRAS</v>
          </cell>
          <cell r="U4054" t="str">
            <v>PORTO ALEGRE</v>
          </cell>
          <cell r="V4054" t="str">
            <v>RIO GRANDE DO SUL</v>
          </cell>
          <cell r="X4054" t="str">
            <v>ALTERAÇÃO - EM FUNCIONAMENTO</v>
          </cell>
          <cell r="Y4054">
            <v>41142.653437499997</v>
          </cell>
          <cell r="Z4054" t="str">
            <v>91349-00</v>
          </cell>
          <cell r="AA4054">
            <v>39793.65457175926</v>
          </cell>
          <cell r="AB4054">
            <v>39772</v>
          </cell>
          <cell r="AC4054">
            <v>145</v>
          </cell>
          <cell r="AI4054" t="str">
            <v>N</v>
          </cell>
          <cell r="AJ4054" t="str">
            <v>N</v>
          </cell>
          <cell r="AK4054" t="str">
            <v>N</v>
          </cell>
        </row>
        <row r="4055">
          <cell r="A4055">
            <v>2203</v>
          </cell>
          <cell r="B4055" t="str">
            <v>94.087.921/0001-87</v>
          </cell>
          <cell r="C4055" t="str">
            <v>PRAIA DE BELAS EMPREENDIMENTOS CINEMATOGRÁFICOS LTDA</v>
          </cell>
          <cell r="D4055" t="str">
            <v>ALTERAÇÃO - ALTERADO</v>
          </cell>
          <cell r="E4055" t="str">
            <v>RICARDO DIFINI LEITE</v>
          </cell>
          <cell r="F4055" t="str">
            <v>RICARDO@GNCCINEMAS.COM.BR</v>
          </cell>
          <cell r="H4055">
            <v>14730</v>
          </cell>
          <cell r="J4055" t="str">
            <v>PRAIA DE BELAS EMPREENDIMENTOS CINEMATOGRÁFICOS LTDA</v>
          </cell>
          <cell r="K4055" t="str">
            <v>ALTERAÇÃO - LIBERADO</v>
          </cell>
          <cell r="L4055">
            <v>39793.652789351851</v>
          </cell>
          <cell r="M4055">
            <v>39793.66609953704</v>
          </cell>
          <cell r="N4055" t="str">
            <v>5002390</v>
          </cell>
          <cell r="O4055" t="str">
            <v>94.087.921/0017-44</v>
          </cell>
          <cell r="P4055" t="str">
            <v>CLAUDIA@GNCCINEMAS.COM.BR</v>
          </cell>
          <cell r="R4055" t="str">
            <v>GNC IGUATEMI 1</v>
          </cell>
          <cell r="S4055" t="str">
            <v>AV. JOÃO WALLIG N° 1800</v>
          </cell>
          <cell r="T4055" t="str">
            <v>CHÁCARA DAS PEDRAS</v>
          </cell>
          <cell r="U4055" t="str">
            <v>PORTO ALEGRE</v>
          </cell>
          <cell r="V4055" t="str">
            <v>RIO GRANDE DO SUL</v>
          </cell>
          <cell r="X4055" t="str">
            <v>ALTERAÇÃO - EM FUNCIONAMENTO</v>
          </cell>
          <cell r="Y4055">
            <v>41142.653437499997</v>
          </cell>
          <cell r="Z4055" t="str">
            <v>91349-00</v>
          </cell>
          <cell r="AA4055">
            <v>39793.65457175926</v>
          </cell>
          <cell r="AB4055">
            <v>39772</v>
          </cell>
          <cell r="AC4055">
            <v>145</v>
          </cell>
          <cell r="AI4055" t="str">
            <v>N</v>
          </cell>
          <cell r="AJ4055" t="str">
            <v>N</v>
          </cell>
          <cell r="AK4055" t="str">
            <v>N</v>
          </cell>
        </row>
        <row r="4056">
          <cell r="A4056">
            <v>2203</v>
          </cell>
          <cell r="B4056" t="str">
            <v>94.087.921/0001-87</v>
          </cell>
          <cell r="C4056" t="str">
            <v>PRAIA DE BELAS EMPREENDIMENTOS CINEMATOGRÁFICOS LTDA</v>
          </cell>
          <cell r="D4056" t="str">
            <v>ALTERAÇÃO - ALTERADO</v>
          </cell>
          <cell r="E4056" t="str">
            <v>EDUARDO DIFINI LEITE</v>
          </cell>
          <cell r="F4056" t="str">
            <v>RICARDO@GNCCINEMAS.COM.BR</v>
          </cell>
          <cell r="H4056">
            <v>14730</v>
          </cell>
          <cell r="J4056" t="str">
            <v>PRAIA DE BELAS EMPREENDIMENTOS CINEMATOGRÁFICOS LTDA</v>
          </cell>
          <cell r="K4056" t="str">
            <v>ALTERAÇÃO - LIBERADO</v>
          </cell>
          <cell r="L4056">
            <v>39793.652789351851</v>
          </cell>
          <cell r="M4056">
            <v>39793.66609953704</v>
          </cell>
          <cell r="N4056" t="str">
            <v>5002390</v>
          </cell>
          <cell r="O4056" t="str">
            <v>94.087.921/0017-44</v>
          </cell>
          <cell r="P4056" t="str">
            <v>CLAUDIA@GNCCINEMAS.COM.BR</v>
          </cell>
          <cell r="R4056" t="str">
            <v>GNC IGUATEMI 1</v>
          </cell>
          <cell r="S4056" t="str">
            <v>AV. JOÃO WALLIG N° 1800</v>
          </cell>
          <cell r="T4056" t="str">
            <v>CHÁCARA DAS PEDRAS</v>
          </cell>
          <cell r="U4056" t="str">
            <v>PORTO ALEGRE</v>
          </cell>
          <cell r="V4056" t="str">
            <v>RIO GRANDE DO SUL</v>
          </cell>
          <cell r="X4056" t="str">
            <v>ALTERAÇÃO - EM FUNCIONAMENTO</v>
          </cell>
          <cell r="Y4056">
            <v>41142.653437499997</v>
          </cell>
          <cell r="Z4056" t="str">
            <v>91349-00</v>
          </cell>
          <cell r="AA4056">
            <v>39793.65457175926</v>
          </cell>
          <cell r="AB4056">
            <v>39772</v>
          </cell>
          <cell r="AC4056">
            <v>145</v>
          </cell>
          <cell r="AI4056" t="str">
            <v>N</v>
          </cell>
          <cell r="AJ4056" t="str">
            <v>N</v>
          </cell>
          <cell r="AK4056" t="str">
            <v>N</v>
          </cell>
        </row>
        <row r="4057">
          <cell r="A4057">
            <v>2203</v>
          </cell>
          <cell r="B4057" t="str">
            <v>94.087.921/0001-87</v>
          </cell>
          <cell r="C4057" t="str">
            <v>PRAIA DE BELAS EMPREENDIMENTOS CINEMATOGRÁFICOS LTDA</v>
          </cell>
          <cell r="D4057" t="str">
            <v>ALTERAÇÃO - ALTERADO</v>
          </cell>
          <cell r="E4057" t="str">
            <v>LUCIA CUERVO DA SILVA</v>
          </cell>
          <cell r="F4057" t="str">
            <v>RICARDO@GNCCINEMAS.COM.BR</v>
          </cell>
          <cell r="H4057">
            <v>14730</v>
          </cell>
          <cell r="J4057" t="str">
            <v>PRAIA DE BELAS EMPREENDIMENTOS CINEMATOGRÁFICOS LTDA</v>
          </cell>
          <cell r="K4057" t="str">
            <v>ALTERAÇÃO - LIBERADO</v>
          </cell>
          <cell r="L4057">
            <v>39793.652789351851</v>
          </cell>
          <cell r="M4057">
            <v>39793.66609953704</v>
          </cell>
          <cell r="N4057" t="str">
            <v>5002390</v>
          </cell>
          <cell r="O4057" t="str">
            <v>94.087.921/0017-44</v>
          </cell>
          <cell r="P4057" t="str">
            <v>CLAUDIA@GNCCINEMAS.COM.BR</v>
          </cell>
          <cell r="R4057" t="str">
            <v>GNC IGUATEMI 1</v>
          </cell>
          <cell r="S4057" t="str">
            <v>AV. JOÃO WALLIG N° 1800</v>
          </cell>
          <cell r="T4057" t="str">
            <v>CHÁCARA DAS PEDRAS</v>
          </cell>
          <cell r="U4057" t="str">
            <v>PORTO ALEGRE</v>
          </cell>
          <cell r="V4057" t="str">
            <v>RIO GRANDE DO SUL</v>
          </cell>
          <cell r="X4057" t="str">
            <v>ALTERAÇÃO - EM FUNCIONAMENTO</v>
          </cell>
          <cell r="Y4057">
            <v>41142.653437499997</v>
          </cell>
          <cell r="Z4057" t="str">
            <v>91349-00</v>
          </cell>
          <cell r="AA4057">
            <v>39793.65457175926</v>
          </cell>
          <cell r="AB4057">
            <v>39772</v>
          </cell>
          <cell r="AC4057">
            <v>145</v>
          </cell>
          <cell r="AI4057" t="str">
            <v>N</v>
          </cell>
          <cell r="AJ4057" t="str">
            <v>N</v>
          </cell>
          <cell r="AK4057" t="str">
            <v>N</v>
          </cell>
        </row>
        <row r="4058">
          <cell r="A4058">
            <v>2203</v>
          </cell>
          <cell r="B4058" t="str">
            <v>94.087.921/0001-87</v>
          </cell>
          <cell r="C4058" t="str">
            <v>PRAIA DE BELAS EMPREENDIMENTOS CINEMATOGRÁFICOS LTDA</v>
          </cell>
          <cell r="D4058" t="str">
            <v>ALTERAÇÃO - ALTERADO</v>
          </cell>
          <cell r="E4058" t="str">
            <v>EDUARDO DIFINI LEITE</v>
          </cell>
          <cell r="F4058" t="str">
            <v>RICARDO@GNCCINEMAS.COM.BR</v>
          </cell>
          <cell r="H4058">
            <v>14730</v>
          </cell>
          <cell r="J4058" t="str">
            <v>PRAIA DE BELAS EMPREENDIMENTOS CINEMATOGRÁFICOS LTDA</v>
          </cell>
          <cell r="K4058" t="str">
            <v>ALTERAÇÃO - LIBERADO</v>
          </cell>
          <cell r="L4058">
            <v>39793.652789351851</v>
          </cell>
          <cell r="M4058">
            <v>39793.66609953704</v>
          </cell>
          <cell r="N4058" t="str">
            <v>5002395</v>
          </cell>
          <cell r="O4058" t="str">
            <v>94.087.921/0017-44</v>
          </cell>
          <cell r="P4058" t="str">
            <v>CLAUDIA@GNCCINEMAS.COM.BR</v>
          </cell>
          <cell r="R4058" t="str">
            <v>GNC IGUATEMI 2</v>
          </cell>
          <cell r="S4058" t="str">
            <v>AV. JOÃO WALLIG N° 1800</v>
          </cell>
          <cell r="T4058" t="str">
            <v>CHÁCARA DAS PEDRAS</v>
          </cell>
          <cell r="U4058" t="str">
            <v>PORTO ALEGRE</v>
          </cell>
          <cell r="V4058" t="str">
            <v>RIO GRANDE DO SUL</v>
          </cell>
          <cell r="X4058" t="str">
            <v>ALTERAÇÃO - EM FUNCIONAMENTO</v>
          </cell>
          <cell r="Y4058">
            <v>41142.653437499997</v>
          </cell>
          <cell r="Z4058" t="str">
            <v>91349-00</v>
          </cell>
          <cell r="AA4058">
            <v>39793.656921296293</v>
          </cell>
          <cell r="AB4058">
            <v>39772</v>
          </cell>
          <cell r="AC4058">
            <v>174</v>
          </cell>
          <cell r="AI4058" t="str">
            <v>N</v>
          </cell>
          <cell r="AJ4058" t="str">
            <v>N</v>
          </cell>
          <cell r="AK4058" t="str">
            <v>N</v>
          </cell>
        </row>
        <row r="4059">
          <cell r="A4059">
            <v>2203</v>
          </cell>
          <cell r="B4059" t="str">
            <v>94.087.921/0001-87</v>
          </cell>
          <cell r="C4059" t="str">
            <v>PRAIA DE BELAS EMPREENDIMENTOS CINEMATOGRÁFICOS LTDA</v>
          </cell>
          <cell r="D4059" t="str">
            <v>ALTERAÇÃO - ALTERADO</v>
          </cell>
          <cell r="E4059" t="str">
            <v>LUCIA CUERVO DA SILVA</v>
          </cell>
          <cell r="F4059" t="str">
            <v>RICARDO@GNCCINEMAS.COM.BR</v>
          </cell>
          <cell r="H4059">
            <v>14730</v>
          </cell>
          <cell r="J4059" t="str">
            <v>PRAIA DE BELAS EMPREENDIMENTOS CINEMATOGRÁFICOS LTDA</v>
          </cell>
          <cell r="K4059" t="str">
            <v>ALTERAÇÃO - LIBERADO</v>
          </cell>
          <cell r="L4059">
            <v>39793.652789351851</v>
          </cell>
          <cell r="M4059">
            <v>39793.66609953704</v>
          </cell>
          <cell r="N4059" t="str">
            <v>5002395</v>
          </cell>
          <cell r="O4059" t="str">
            <v>94.087.921/0017-44</v>
          </cell>
          <cell r="P4059" t="str">
            <v>CLAUDIA@GNCCINEMAS.COM.BR</v>
          </cell>
          <cell r="R4059" t="str">
            <v>GNC IGUATEMI 2</v>
          </cell>
          <cell r="S4059" t="str">
            <v>AV. JOÃO WALLIG N° 1800</v>
          </cell>
          <cell r="T4059" t="str">
            <v>CHÁCARA DAS PEDRAS</v>
          </cell>
          <cell r="U4059" t="str">
            <v>PORTO ALEGRE</v>
          </cell>
          <cell r="V4059" t="str">
            <v>RIO GRANDE DO SUL</v>
          </cell>
          <cell r="X4059" t="str">
            <v>ALTERAÇÃO - EM FUNCIONAMENTO</v>
          </cell>
          <cell r="Y4059">
            <v>41142.653437499997</v>
          </cell>
          <cell r="Z4059" t="str">
            <v>91349-00</v>
          </cell>
          <cell r="AA4059">
            <v>39793.656921296293</v>
          </cell>
          <cell r="AB4059">
            <v>39772</v>
          </cell>
          <cell r="AC4059">
            <v>174</v>
          </cell>
          <cell r="AI4059" t="str">
            <v>N</v>
          </cell>
          <cell r="AJ4059" t="str">
            <v>N</v>
          </cell>
          <cell r="AK4059" t="str">
            <v>N</v>
          </cell>
        </row>
        <row r="4060">
          <cell r="A4060">
            <v>2203</v>
          </cell>
          <cell r="B4060" t="str">
            <v>94.087.921/0001-87</v>
          </cell>
          <cell r="C4060" t="str">
            <v>PRAIA DE BELAS EMPREENDIMENTOS CINEMATOGRÁFICOS LTDA</v>
          </cell>
          <cell r="D4060" t="str">
            <v>ALTERAÇÃO - ALTERADO</v>
          </cell>
          <cell r="E4060" t="str">
            <v>HORMAR CASTELLO JUNIOR</v>
          </cell>
          <cell r="F4060" t="str">
            <v>RICARDO@GNCCINEMAS.COM.BR</v>
          </cell>
          <cell r="H4060">
            <v>14730</v>
          </cell>
          <cell r="J4060" t="str">
            <v>PRAIA DE BELAS EMPREENDIMENTOS CINEMATOGRÁFICOS LTDA</v>
          </cell>
          <cell r="K4060" t="str">
            <v>ALTERAÇÃO - LIBERADO</v>
          </cell>
          <cell r="L4060">
            <v>39793.652789351851</v>
          </cell>
          <cell r="M4060">
            <v>39793.66609953704</v>
          </cell>
          <cell r="N4060" t="str">
            <v>5002395</v>
          </cell>
          <cell r="O4060" t="str">
            <v>94.087.921/0017-44</v>
          </cell>
          <cell r="P4060" t="str">
            <v>CLAUDIA@GNCCINEMAS.COM.BR</v>
          </cell>
          <cell r="R4060" t="str">
            <v>GNC IGUATEMI 2</v>
          </cell>
          <cell r="S4060" t="str">
            <v>AV. JOÃO WALLIG N° 1800</v>
          </cell>
          <cell r="T4060" t="str">
            <v>CHÁCARA DAS PEDRAS</v>
          </cell>
          <cell r="U4060" t="str">
            <v>PORTO ALEGRE</v>
          </cell>
          <cell r="V4060" t="str">
            <v>RIO GRANDE DO SUL</v>
          </cell>
          <cell r="X4060" t="str">
            <v>ALTERAÇÃO - EM FUNCIONAMENTO</v>
          </cell>
          <cell r="Y4060">
            <v>41142.653437499997</v>
          </cell>
          <cell r="Z4060" t="str">
            <v>91349-00</v>
          </cell>
          <cell r="AA4060">
            <v>39793.656921296293</v>
          </cell>
          <cell r="AB4060">
            <v>39772</v>
          </cell>
          <cell r="AC4060">
            <v>174</v>
          </cell>
          <cell r="AI4060" t="str">
            <v>N</v>
          </cell>
          <cell r="AJ4060" t="str">
            <v>N</v>
          </cell>
          <cell r="AK4060" t="str">
            <v>N</v>
          </cell>
        </row>
        <row r="4061">
          <cell r="A4061">
            <v>2203</v>
          </cell>
          <cell r="B4061" t="str">
            <v>94.087.921/0001-87</v>
          </cell>
          <cell r="C4061" t="str">
            <v>PRAIA DE BELAS EMPREENDIMENTOS CINEMATOGRÁFICOS LTDA</v>
          </cell>
          <cell r="D4061" t="str">
            <v>ALTERAÇÃO - ALTERADO</v>
          </cell>
          <cell r="E4061" t="str">
            <v>GUILHERME LEITE</v>
          </cell>
          <cell r="F4061" t="str">
            <v>RICARDO@GNCCINEMAS.COM.BR</v>
          </cell>
          <cell r="H4061">
            <v>14730</v>
          </cell>
          <cell r="J4061" t="str">
            <v>PRAIA DE BELAS EMPREENDIMENTOS CINEMATOGRÁFICOS LTDA</v>
          </cell>
          <cell r="K4061" t="str">
            <v>ALTERAÇÃO - LIBERADO</v>
          </cell>
          <cell r="L4061">
            <v>39793.652789351851</v>
          </cell>
          <cell r="M4061">
            <v>39793.66609953704</v>
          </cell>
          <cell r="N4061" t="str">
            <v>5002395</v>
          </cell>
          <cell r="O4061" t="str">
            <v>94.087.921/0017-44</v>
          </cell>
          <cell r="P4061" t="str">
            <v>CLAUDIA@GNCCINEMAS.COM.BR</v>
          </cell>
          <cell r="R4061" t="str">
            <v>GNC IGUATEMI 2</v>
          </cell>
          <cell r="S4061" t="str">
            <v>AV. JOÃO WALLIG N° 1800</v>
          </cell>
          <cell r="T4061" t="str">
            <v>CHÁCARA DAS PEDRAS</v>
          </cell>
          <cell r="U4061" t="str">
            <v>PORTO ALEGRE</v>
          </cell>
          <cell r="V4061" t="str">
            <v>RIO GRANDE DO SUL</v>
          </cell>
          <cell r="X4061" t="str">
            <v>ALTERAÇÃO - EM FUNCIONAMENTO</v>
          </cell>
          <cell r="Y4061">
            <v>41142.653437499997</v>
          </cell>
          <cell r="Z4061" t="str">
            <v>91349-00</v>
          </cell>
          <cell r="AA4061">
            <v>39793.656921296293</v>
          </cell>
          <cell r="AB4061">
            <v>39772</v>
          </cell>
          <cell r="AC4061">
            <v>174</v>
          </cell>
          <cell r="AI4061" t="str">
            <v>N</v>
          </cell>
          <cell r="AJ4061" t="str">
            <v>N</v>
          </cell>
          <cell r="AK4061" t="str">
            <v>N</v>
          </cell>
        </row>
        <row r="4062">
          <cell r="A4062">
            <v>2203</v>
          </cell>
          <cell r="B4062" t="str">
            <v>94.087.921/0001-87</v>
          </cell>
          <cell r="C4062" t="str">
            <v>PRAIA DE BELAS EMPREENDIMENTOS CINEMATOGRÁFICOS LTDA</v>
          </cell>
          <cell r="D4062" t="str">
            <v>ALTERAÇÃO - ALTERADO</v>
          </cell>
          <cell r="E4062" t="str">
            <v>RICARDO DIFINI LEITE</v>
          </cell>
          <cell r="F4062" t="str">
            <v>RICARDO@GNCCINEMAS.COM.BR</v>
          </cell>
          <cell r="H4062">
            <v>14730</v>
          </cell>
          <cell r="J4062" t="str">
            <v>PRAIA DE BELAS EMPREENDIMENTOS CINEMATOGRÁFICOS LTDA</v>
          </cell>
          <cell r="K4062" t="str">
            <v>ALTERAÇÃO - LIBERADO</v>
          </cell>
          <cell r="L4062">
            <v>39793.652789351851</v>
          </cell>
          <cell r="M4062">
            <v>39793.66609953704</v>
          </cell>
          <cell r="N4062" t="str">
            <v>5002395</v>
          </cell>
          <cell r="O4062" t="str">
            <v>94.087.921/0017-44</v>
          </cell>
          <cell r="P4062" t="str">
            <v>CLAUDIA@GNCCINEMAS.COM.BR</v>
          </cell>
          <cell r="R4062" t="str">
            <v>GNC IGUATEMI 2</v>
          </cell>
          <cell r="S4062" t="str">
            <v>AV. JOÃO WALLIG N° 1800</v>
          </cell>
          <cell r="T4062" t="str">
            <v>CHÁCARA DAS PEDRAS</v>
          </cell>
          <cell r="U4062" t="str">
            <v>PORTO ALEGRE</v>
          </cell>
          <cell r="V4062" t="str">
            <v>RIO GRANDE DO SUL</v>
          </cell>
          <cell r="X4062" t="str">
            <v>ALTERAÇÃO - EM FUNCIONAMENTO</v>
          </cell>
          <cell r="Y4062">
            <v>41142.653437499997</v>
          </cell>
          <cell r="Z4062" t="str">
            <v>91349-00</v>
          </cell>
          <cell r="AA4062">
            <v>39793.656921296293</v>
          </cell>
          <cell r="AB4062">
            <v>39772</v>
          </cell>
          <cell r="AC4062">
            <v>174</v>
          </cell>
          <cell r="AI4062" t="str">
            <v>N</v>
          </cell>
          <cell r="AJ4062" t="str">
            <v>N</v>
          </cell>
          <cell r="AK4062" t="str">
            <v>N</v>
          </cell>
        </row>
        <row r="4063">
          <cell r="A4063">
            <v>2203</v>
          </cell>
          <cell r="B4063" t="str">
            <v>94.087.921/0001-87</v>
          </cell>
          <cell r="C4063" t="str">
            <v>PRAIA DE BELAS EMPREENDIMENTOS CINEMATOGRÁFICOS LTDA</v>
          </cell>
          <cell r="D4063" t="str">
            <v>ALTERAÇÃO - ALTERADO</v>
          </cell>
          <cell r="E4063" t="str">
            <v>EDUARDO DIFINI LEITE</v>
          </cell>
          <cell r="F4063" t="str">
            <v>RICARDO@GNCCINEMAS.COM.BR</v>
          </cell>
          <cell r="H4063">
            <v>14730</v>
          </cell>
          <cell r="J4063" t="str">
            <v>PRAIA DE BELAS EMPREENDIMENTOS CINEMATOGRÁFICOS LTDA</v>
          </cell>
          <cell r="K4063" t="str">
            <v>ALTERAÇÃO - LIBERADO</v>
          </cell>
          <cell r="L4063">
            <v>39793.652789351851</v>
          </cell>
          <cell r="M4063">
            <v>39793.66609953704</v>
          </cell>
          <cell r="N4063" t="str">
            <v>5002392</v>
          </cell>
          <cell r="O4063" t="str">
            <v>94.087.921/0017-44</v>
          </cell>
          <cell r="P4063" t="str">
            <v>CLAUDIA@GNCCINEMAS.COM.BR</v>
          </cell>
          <cell r="R4063" t="str">
            <v>GNC IGUATEMI 3</v>
          </cell>
          <cell r="S4063" t="str">
            <v>AV. JOÃO WALLIG N° 1800</v>
          </cell>
          <cell r="T4063" t="str">
            <v>CHÁCARA DAS PEDRAS</v>
          </cell>
          <cell r="U4063" t="str">
            <v>PORTO ALEGRE</v>
          </cell>
          <cell r="V4063" t="str">
            <v>RIO GRANDE DO SUL</v>
          </cell>
          <cell r="X4063" t="str">
            <v>ALTERAÇÃO - EM FUNCIONAMENTO</v>
          </cell>
          <cell r="Y4063">
            <v>41142.653437499997</v>
          </cell>
          <cell r="Z4063" t="str">
            <v>91349-00</v>
          </cell>
          <cell r="AA4063">
            <v>39793.658043981479</v>
          </cell>
          <cell r="AB4063">
            <v>39772</v>
          </cell>
          <cell r="AC4063">
            <v>256</v>
          </cell>
          <cell r="AI4063" t="str">
            <v>N</v>
          </cell>
          <cell r="AJ4063" t="str">
            <v>N</v>
          </cell>
          <cell r="AK4063" t="str">
            <v>N</v>
          </cell>
        </row>
        <row r="4064">
          <cell r="A4064">
            <v>2203</v>
          </cell>
          <cell r="B4064" t="str">
            <v>94.087.921/0001-87</v>
          </cell>
          <cell r="C4064" t="str">
            <v>PRAIA DE BELAS EMPREENDIMENTOS CINEMATOGRÁFICOS LTDA</v>
          </cell>
          <cell r="D4064" t="str">
            <v>ALTERAÇÃO - ALTERADO</v>
          </cell>
          <cell r="E4064" t="str">
            <v>LUCIA CUERVO DA SILVA</v>
          </cell>
          <cell r="F4064" t="str">
            <v>RICARDO@GNCCINEMAS.COM.BR</v>
          </cell>
          <cell r="H4064">
            <v>14730</v>
          </cell>
          <cell r="J4064" t="str">
            <v>PRAIA DE BELAS EMPREENDIMENTOS CINEMATOGRÁFICOS LTDA</v>
          </cell>
          <cell r="K4064" t="str">
            <v>ALTERAÇÃO - LIBERADO</v>
          </cell>
          <cell r="L4064">
            <v>39793.652789351851</v>
          </cell>
          <cell r="M4064">
            <v>39793.66609953704</v>
          </cell>
          <cell r="N4064" t="str">
            <v>5002392</v>
          </cell>
          <cell r="O4064" t="str">
            <v>94.087.921/0017-44</v>
          </cell>
          <cell r="P4064" t="str">
            <v>CLAUDIA@GNCCINEMAS.COM.BR</v>
          </cell>
          <cell r="R4064" t="str">
            <v>GNC IGUATEMI 3</v>
          </cell>
          <cell r="S4064" t="str">
            <v>AV. JOÃO WALLIG N° 1800</v>
          </cell>
          <cell r="T4064" t="str">
            <v>CHÁCARA DAS PEDRAS</v>
          </cell>
          <cell r="U4064" t="str">
            <v>PORTO ALEGRE</v>
          </cell>
          <cell r="V4064" t="str">
            <v>RIO GRANDE DO SUL</v>
          </cell>
          <cell r="X4064" t="str">
            <v>ALTERAÇÃO - EM FUNCIONAMENTO</v>
          </cell>
          <cell r="Y4064">
            <v>41142.653437499997</v>
          </cell>
          <cell r="Z4064" t="str">
            <v>91349-00</v>
          </cell>
          <cell r="AA4064">
            <v>39793.658043981479</v>
          </cell>
          <cell r="AB4064">
            <v>39772</v>
          </cell>
          <cell r="AC4064">
            <v>256</v>
          </cell>
          <cell r="AI4064" t="str">
            <v>N</v>
          </cell>
          <cell r="AJ4064" t="str">
            <v>N</v>
          </cell>
          <cell r="AK4064" t="str">
            <v>N</v>
          </cell>
        </row>
        <row r="4065">
          <cell r="A4065">
            <v>2203</v>
          </cell>
          <cell r="B4065" t="str">
            <v>94.087.921/0001-87</v>
          </cell>
          <cell r="C4065" t="str">
            <v>PRAIA DE BELAS EMPREENDIMENTOS CINEMATOGRÁFICOS LTDA</v>
          </cell>
          <cell r="D4065" t="str">
            <v>ALTERAÇÃO - ALTERADO</v>
          </cell>
          <cell r="E4065" t="str">
            <v>HORMAR CASTELLO JUNIOR</v>
          </cell>
          <cell r="F4065" t="str">
            <v>RICARDO@GNCCINEMAS.COM.BR</v>
          </cell>
          <cell r="H4065">
            <v>14730</v>
          </cell>
          <cell r="J4065" t="str">
            <v>PRAIA DE BELAS EMPREENDIMENTOS CINEMATOGRÁFICOS LTDA</v>
          </cell>
          <cell r="K4065" t="str">
            <v>ALTERAÇÃO - LIBERADO</v>
          </cell>
          <cell r="L4065">
            <v>39793.652789351851</v>
          </cell>
          <cell r="M4065">
            <v>39793.66609953704</v>
          </cell>
          <cell r="N4065" t="str">
            <v>5002392</v>
          </cell>
          <cell r="O4065" t="str">
            <v>94.087.921/0017-44</v>
          </cell>
          <cell r="P4065" t="str">
            <v>CLAUDIA@GNCCINEMAS.COM.BR</v>
          </cell>
          <cell r="R4065" t="str">
            <v>GNC IGUATEMI 3</v>
          </cell>
          <cell r="S4065" t="str">
            <v>AV. JOÃO WALLIG N° 1800</v>
          </cell>
          <cell r="T4065" t="str">
            <v>CHÁCARA DAS PEDRAS</v>
          </cell>
          <cell r="U4065" t="str">
            <v>PORTO ALEGRE</v>
          </cell>
          <cell r="V4065" t="str">
            <v>RIO GRANDE DO SUL</v>
          </cell>
          <cell r="X4065" t="str">
            <v>ALTERAÇÃO - EM FUNCIONAMENTO</v>
          </cell>
          <cell r="Y4065">
            <v>41142.653437499997</v>
          </cell>
          <cell r="Z4065" t="str">
            <v>91349-00</v>
          </cell>
          <cell r="AA4065">
            <v>39793.658043981479</v>
          </cell>
          <cell r="AB4065">
            <v>39772</v>
          </cell>
          <cell r="AC4065">
            <v>256</v>
          </cell>
          <cell r="AI4065" t="str">
            <v>N</v>
          </cell>
          <cell r="AJ4065" t="str">
            <v>N</v>
          </cell>
          <cell r="AK4065" t="str">
            <v>N</v>
          </cell>
        </row>
        <row r="4066">
          <cell r="A4066">
            <v>2203</v>
          </cell>
          <cell r="B4066" t="str">
            <v>94.087.921/0001-87</v>
          </cell>
          <cell r="C4066" t="str">
            <v>PRAIA DE BELAS EMPREENDIMENTOS CINEMATOGRÁFICOS LTDA</v>
          </cell>
          <cell r="D4066" t="str">
            <v>ALTERAÇÃO - ALTERADO</v>
          </cell>
          <cell r="E4066" t="str">
            <v>GUILHERME LEITE</v>
          </cell>
          <cell r="F4066" t="str">
            <v>RICARDO@GNCCINEMAS.COM.BR</v>
          </cell>
          <cell r="H4066">
            <v>14730</v>
          </cell>
          <cell r="J4066" t="str">
            <v>PRAIA DE BELAS EMPREENDIMENTOS CINEMATOGRÁFICOS LTDA</v>
          </cell>
          <cell r="K4066" t="str">
            <v>ALTERAÇÃO - LIBERADO</v>
          </cell>
          <cell r="L4066">
            <v>39793.652789351851</v>
          </cell>
          <cell r="M4066">
            <v>39793.66609953704</v>
          </cell>
          <cell r="N4066" t="str">
            <v>5002392</v>
          </cell>
          <cell r="O4066" t="str">
            <v>94.087.921/0017-44</v>
          </cell>
          <cell r="P4066" t="str">
            <v>CLAUDIA@GNCCINEMAS.COM.BR</v>
          </cell>
          <cell r="R4066" t="str">
            <v>GNC IGUATEMI 3</v>
          </cell>
          <cell r="S4066" t="str">
            <v>AV. JOÃO WALLIG N° 1800</v>
          </cell>
          <cell r="T4066" t="str">
            <v>CHÁCARA DAS PEDRAS</v>
          </cell>
          <cell r="U4066" t="str">
            <v>PORTO ALEGRE</v>
          </cell>
          <cell r="V4066" t="str">
            <v>RIO GRANDE DO SUL</v>
          </cell>
          <cell r="X4066" t="str">
            <v>ALTERAÇÃO - EM FUNCIONAMENTO</v>
          </cell>
          <cell r="Y4066">
            <v>41142.653437499997</v>
          </cell>
          <cell r="Z4066" t="str">
            <v>91349-00</v>
          </cell>
          <cell r="AA4066">
            <v>39793.658043981479</v>
          </cell>
          <cell r="AB4066">
            <v>39772</v>
          </cell>
          <cell r="AC4066">
            <v>256</v>
          </cell>
          <cell r="AI4066" t="str">
            <v>N</v>
          </cell>
          <cell r="AJ4066" t="str">
            <v>N</v>
          </cell>
          <cell r="AK4066" t="str">
            <v>N</v>
          </cell>
        </row>
        <row r="4067">
          <cell r="A4067">
            <v>2203</v>
          </cell>
          <cell r="B4067" t="str">
            <v>94.087.921/0001-87</v>
          </cell>
          <cell r="C4067" t="str">
            <v>PRAIA DE BELAS EMPREENDIMENTOS CINEMATOGRÁFICOS LTDA</v>
          </cell>
          <cell r="D4067" t="str">
            <v>ALTERAÇÃO - ALTERADO</v>
          </cell>
          <cell r="E4067" t="str">
            <v>RICARDO DIFINI LEITE</v>
          </cell>
          <cell r="F4067" t="str">
            <v>RICARDO@GNCCINEMAS.COM.BR</v>
          </cell>
          <cell r="H4067">
            <v>14730</v>
          </cell>
          <cell r="J4067" t="str">
            <v>PRAIA DE BELAS EMPREENDIMENTOS CINEMATOGRÁFICOS LTDA</v>
          </cell>
          <cell r="K4067" t="str">
            <v>ALTERAÇÃO - LIBERADO</v>
          </cell>
          <cell r="L4067">
            <v>39793.652789351851</v>
          </cell>
          <cell r="M4067">
            <v>39793.66609953704</v>
          </cell>
          <cell r="N4067" t="str">
            <v>5002392</v>
          </cell>
          <cell r="O4067" t="str">
            <v>94.087.921/0017-44</v>
          </cell>
          <cell r="P4067" t="str">
            <v>CLAUDIA@GNCCINEMAS.COM.BR</v>
          </cell>
          <cell r="R4067" t="str">
            <v>GNC IGUATEMI 3</v>
          </cell>
          <cell r="S4067" t="str">
            <v>AV. JOÃO WALLIG N° 1800</v>
          </cell>
          <cell r="T4067" t="str">
            <v>CHÁCARA DAS PEDRAS</v>
          </cell>
          <cell r="U4067" t="str">
            <v>PORTO ALEGRE</v>
          </cell>
          <cell r="V4067" t="str">
            <v>RIO GRANDE DO SUL</v>
          </cell>
          <cell r="X4067" t="str">
            <v>ALTERAÇÃO - EM FUNCIONAMENTO</v>
          </cell>
          <cell r="Y4067">
            <v>41142.653437499997</v>
          </cell>
          <cell r="Z4067" t="str">
            <v>91349-00</v>
          </cell>
          <cell r="AA4067">
            <v>39793.658043981479</v>
          </cell>
          <cell r="AB4067">
            <v>39772</v>
          </cell>
          <cell r="AC4067">
            <v>256</v>
          </cell>
          <cell r="AI4067" t="str">
            <v>N</v>
          </cell>
          <cell r="AJ4067" t="str">
            <v>N</v>
          </cell>
          <cell r="AK4067" t="str">
            <v>N</v>
          </cell>
        </row>
        <row r="4068">
          <cell r="A4068">
            <v>2203</v>
          </cell>
          <cell r="B4068" t="str">
            <v>94.087.921/0001-87</v>
          </cell>
          <cell r="C4068" t="str">
            <v>PRAIA DE BELAS EMPREENDIMENTOS CINEMATOGRÁFICOS LTDA</v>
          </cell>
          <cell r="D4068" t="str">
            <v>ALTERAÇÃO - ALTERADO</v>
          </cell>
          <cell r="E4068" t="str">
            <v>EDUARDO DIFINI LEITE</v>
          </cell>
          <cell r="F4068" t="str">
            <v>RICARDO@GNCCINEMAS.COM.BR</v>
          </cell>
          <cell r="H4068">
            <v>14730</v>
          </cell>
          <cell r="J4068" t="str">
            <v>PRAIA DE BELAS EMPREENDIMENTOS CINEMATOGRÁFICOS LTDA</v>
          </cell>
          <cell r="K4068" t="str">
            <v>ALTERAÇÃO - LIBERADO</v>
          </cell>
          <cell r="L4068">
            <v>39793.652789351851</v>
          </cell>
          <cell r="M4068">
            <v>39793.66609953704</v>
          </cell>
          <cell r="N4068" t="str">
            <v>5002394</v>
          </cell>
          <cell r="O4068" t="str">
            <v>94.087.921/0017-44</v>
          </cell>
          <cell r="P4068" t="str">
            <v>CLAUDIA@GNCCINEMAS.COM.BR</v>
          </cell>
          <cell r="R4068" t="str">
            <v>GNC IGUATEMI 4</v>
          </cell>
          <cell r="S4068" t="str">
            <v>AV. JOÃO WALLIG N° 1800</v>
          </cell>
          <cell r="T4068" t="str">
            <v>CHÁCARA DAS PEDRAS</v>
          </cell>
          <cell r="U4068" t="str">
            <v>PORTO ALEGRE</v>
          </cell>
          <cell r="V4068" t="str">
            <v>RIO GRANDE DO SUL</v>
          </cell>
          <cell r="X4068" t="str">
            <v>ALTERAÇÃO - EM FUNCIONAMENTO</v>
          </cell>
          <cell r="Y4068">
            <v>41142.653437499997</v>
          </cell>
          <cell r="Z4068" t="str">
            <v>91349-00</v>
          </cell>
          <cell r="AA4068">
            <v>39793.659085648149</v>
          </cell>
          <cell r="AB4068">
            <v>39772</v>
          </cell>
          <cell r="AC4068">
            <v>294</v>
          </cell>
          <cell r="AI4068" t="str">
            <v>N</v>
          </cell>
          <cell r="AJ4068" t="str">
            <v>N</v>
          </cell>
          <cell r="AK4068" t="str">
            <v>N</v>
          </cell>
        </row>
        <row r="4069">
          <cell r="A4069">
            <v>2203</v>
          </cell>
          <cell r="B4069" t="str">
            <v>94.087.921/0001-87</v>
          </cell>
          <cell r="C4069" t="str">
            <v>PRAIA DE BELAS EMPREENDIMENTOS CINEMATOGRÁFICOS LTDA</v>
          </cell>
          <cell r="D4069" t="str">
            <v>ALTERAÇÃO - ALTERADO</v>
          </cell>
          <cell r="E4069" t="str">
            <v>RICARDO DIFINI LEITE</v>
          </cell>
          <cell r="F4069" t="str">
            <v>RICARDO@GNCCINEMAS.COM.BR</v>
          </cell>
          <cell r="H4069">
            <v>14730</v>
          </cell>
          <cell r="J4069" t="str">
            <v>PRAIA DE BELAS EMPREENDIMENTOS CINEMATOGRÁFICOS LTDA</v>
          </cell>
          <cell r="K4069" t="str">
            <v>ALTERAÇÃO - LIBERADO</v>
          </cell>
          <cell r="L4069">
            <v>39793.652789351851</v>
          </cell>
          <cell r="M4069">
            <v>39793.66609953704</v>
          </cell>
          <cell r="N4069" t="str">
            <v>5002394</v>
          </cell>
          <cell r="O4069" t="str">
            <v>94.087.921/0017-44</v>
          </cell>
          <cell r="P4069" t="str">
            <v>CLAUDIA@GNCCINEMAS.COM.BR</v>
          </cell>
          <cell r="R4069" t="str">
            <v>GNC IGUATEMI 4</v>
          </cell>
          <cell r="S4069" t="str">
            <v>AV. JOÃO WALLIG N° 1800</v>
          </cell>
          <cell r="T4069" t="str">
            <v>CHÁCARA DAS PEDRAS</v>
          </cell>
          <cell r="U4069" t="str">
            <v>PORTO ALEGRE</v>
          </cell>
          <cell r="V4069" t="str">
            <v>RIO GRANDE DO SUL</v>
          </cell>
          <cell r="X4069" t="str">
            <v>ALTERAÇÃO - EM FUNCIONAMENTO</v>
          </cell>
          <cell r="Y4069">
            <v>41142.653437499997</v>
          </cell>
          <cell r="Z4069" t="str">
            <v>91349-00</v>
          </cell>
          <cell r="AA4069">
            <v>39793.659085648149</v>
          </cell>
          <cell r="AB4069">
            <v>39772</v>
          </cell>
          <cell r="AC4069">
            <v>294</v>
          </cell>
          <cell r="AI4069" t="str">
            <v>N</v>
          </cell>
          <cell r="AJ4069" t="str">
            <v>N</v>
          </cell>
          <cell r="AK4069" t="str">
            <v>N</v>
          </cell>
        </row>
        <row r="4070">
          <cell r="A4070">
            <v>2203</v>
          </cell>
          <cell r="B4070" t="str">
            <v>94.087.921/0001-87</v>
          </cell>
          <cell r="C4070" t="str">
            <v>PRAIA DE BELAS EMPREENDIMENTOS CINEMATOGRÁFICOS LTDA</v>
          </cell>
          <cell r="D4070" t="str">
            <v>ALTERAÇÃO - ALTERADO</v>
          </cell>
          <cell r="E4070" t="str">
            <v>GUILHERME LEITE</v>
          </cell>
          <cell r="F4070" t="str">
            <v>RICARDO@GNCCINEMAS.COM.BR</v>
          </cell>
          <cell r="H4070">
            <v>14730</v>
          </cell>
          <cell r="J4070" t="str">
            <v>PRAIA DE BELAS EMPREENDIMENTOS CINEMATOGRÁFICOS LTDA</v>
          </cell>
          <cell r="K4070" t="str">
            <v>ALTERAÇÃO - LIBERADO</v>
          </cell>
          <cell r="L4070">
            <v>39793.652789351851</v>
          </cell>
          <cell r="M4070">
            <v>39793.66609953704</v>
          </cell>
          <cell r="N4070" t="str">
            <v>5002394</v>
          </cell>
          <cell r="O4070" t="str">
            <v>94.087.921/0017-44</v>
          </cell>
          <cell r="P4070" t="str">
            <v>CLAUDIA@GNCCINEMAS.COM.BR</v>
          </cell>
          <cell r="R4070" t="str">
            <v>GNC IGUATEMI 4</v>
          </cell>
          <cell r="S4070" t="str">
            <v>AV. JOÃO WALLIG N° 1800</v>
          </cell>
          <cell r="T4070" t="str">
            <v>CHÁCARA DAS PEDRAS</v>
          </cell>
          <cell r="U4070" t="str">
            <v>PORTO ALEGRE</v>
          </cell>
          <cell r="V4070" t="str">
            <v>RIO GRANDE DO SUL</v>
          </cell>
          <cell r="X4070" t="str">
            <v>ALTERAÇÃO - EM FUNCIONAMENTO</v>
          </cell>
          <cell r="Y4070">
            <v>41142.653437499997</v>
          </cell>
          <cell r="Z4070" t="str">
            <v>91349-00</v>
          </cell>
          <cell r="AA4070">
            <v>39793.659085648149</v>
          </cell>
          <cell r="AB4070">
            <v>39772</v>
          </cell>
          <cell r="AC4070">
            <v>294</v>
          </cell>
          <cell r="AI4070" t="str">
            <v>N</v>
          </cell>
          <cell r="AJ4070" t="str">
            <v>N</v>
          </cell>
          <cell r="AK4070" t="str">
            <v>N</v>
          </cell>
        </row>
        <row r="4071">
          <cell r="A4071">
            <v>2203</v>
          </cell>
          <cell r="B4071" t="str">
            <v>94.087.921/0001-87</v>
          </cell>
          <cell r="C4071" t="str">
            <v>PRAIA DE BELAS EMPREENDIMENTOS CINEMATOGRÁFICOS LTDA</v>
          </cell>
          <cell r="D4071" t="str">
            <v>ALTERAÇÃO - ALTERADO</v>
          </cell>
          <cell r="E4071" t="str">
            <v>HORMAR CASTELLO JUNIOR</v>
          </cell>
          <cell r="F4071" t="str">
            <v>RICARDO@GNCCINEMAS.COM.BR</v>
          </cell>
          <cell r="H4071">
            <v>14730</v>
          </cell>
          <cell r="J4071" t="str">
            <v>PRAIA DE BELAS EMPREENDIMENTOS CINEMATOGRÁFICOS LTDA</v>
          </cell>
          <cell r="K4071" t="str">
            <v>ALTERAÇÃO - LIBERADO</v>
          </cell>
          <cell r="L4071">
            <v>39793.652789351851</v>
          </cell>
          <cell r="M4071">
            <v>39793.66609953704</v>
          </cell>
          <cell r="N4071" t="str">
            <v>5002394</v>
          </cell>
          <cell r="O4071" t="str">
            <v>94.087.921/0017-44</v>
          </cell>
          <cell r="P4071" t="str">
            <v>CLAUDIA@GNCCINEMAS.COM.BR</v>
          </cell>
          <cell r="R4071" t="str">
            <v>GNC IGUATEMI 4</v>
          </cell>
          <cell r="S4071" t="str">
            <v>AV. JOÃO WALLIG N° 1800</v>
          </cell>
          <cell r="T4071" t="str">
            <v>CHÁCARA DAS PEDRAS</v>
          </cell>
          <cell r="U4071" t="str">
            <v>PORTO ALEGRE</v>
          </cell>
          <cell r="V4071" t="str">
            <v>RIO GRANDE DO SUL</v>
          </cell>
          <cell r="X4071" t="str">
            <v>ALTERAÇÃO - EM FUNCIONAMENTO</v>
          </cell>
          <cell r="Y4071">
            <v>41142.653437499997</v>
          </cell>
          <cell r="Z4071" t="str">
            <v>91349-00</v>
          </cell>
          <cell r="AA4071">
            <v>39793.659085648149</v>
          </cell>
          <cell r="AB4071">
            <v>39772</v>
          </cell>
          <cell r="AC4071">
            <v>294</v>
          </cell>
          <cell r="AI4071" t="str">
            <v>N</v>
          </cell>
          <cell r="AJ4071" t="str">
            <v>N</v>
          </cell>
          <cell r="AK4071" t="str">
            <v>N</v>
          </cell>
        </row>
        <row r="4072">
          <cell r="A4072">
            <v>2203</v>
          </cell>
          <cell r="B4072" t="str">
            <v>94.087.921/0001-87</v>
          </cell>
          <cell r="C4072" t="str">
            <v>PRAIA DE BELAS EMPREENDIMENTOS CINEMATOGRÁFICOS LTDA</v>
          </cell>
          <cell r="D4072" t="str">
            <v>ALTERAÇÃO - ALTERADO</v>
          </cell>
          <cell r="E4072" t="str">
            <v>LUCIA CUERVO DA SILVA</v>
          </cell>
          <cell r="F4072" t="str">
            <v>RICARDO@GNCCINEMAS.COM.BR</v>
          </cell>
          <cell r="H4072">
            <v>14730</v>
          </cell>
          <cell r="J4072" t="str">
            <v>PRAIA DE BELAS EMPREENDIMENTOS CINEMATOGRÁFICOS LTDA</v>
          </cell>
          <cell r="K4072" t="str">
            <v>ALTERAÇÃO - LIBERADO</v>
          </cell>
          <cell r="L4072">
            <v>39793.652789351851</v>
          </cell>
          <cell r="M4072">
            <v>39793.66609953704</v>
          </cell>
          <cell r="N4072" t="str">
            <v>5002394</v>
          </cell>
          <cell r="O4072" t="str">
            <v>94.087.921/0017-44</v>
          </cell>
          <cell r="P4072" t="str">
            <v>CLAUDIA@GNCCINEMAS.COM.BR</v>
          </cell>
          <cell r="R4072" t="str">
            <v>GNC IGUATEMI 4</v>
          </cell>
          <cell r="S4072" t="str">
            <v>AV. JOÃO WALLIG N° 1800</v>
          </cell>
          <cell r="T4072" t="str">
            <v>CHÁCARA DAS PEDRAS</v>
          </cell>
          <cell r="U4072" t="str">
            <v>PORTO ALEGRE</v>
          </cell>
          <cell r="V4072" t="str">
            <v>RIO GRANDE DO SUL</v>
          </cell>
          <cell r="X4072" t="str">
            <v>ALTERAÇÃO - EM FUNCIONAMENTO</v>
          </cell>
          <cell r="Y4072">
            <v>41142.653437499997</v>
          </cell>
          <cell r="Z4072" t="str">
            <v>91349-00</v>
          </cell>
          <cell r="AA4072">
            <v>39793.659085648149</v>
          </cell>
          <cell r="AB4072">
            <v>39772</v>
          </cell>
          <cell r="AC4072">
            <v>294</v>
          </cell>
          <cell r="AI4072" t="str">
            <v>N</v>
          </cell>
          <cell r="AJ4072" t="str">
            <v>N</v>
          </cell>
          <cell r="AK4072" t="str">
            <v>N</v>
          </cell>
        </row>
        <row r="4073">
          <cell r="A4073">
            <v>2203</v>
          </cell>
          <cell r="B4073" t="str">
            <v>94.087.921/0001-87</v>
          </cell>
          <cell r="C4073" t="str">
            <v>PRAIA DE BELAS EMPREENDIMENTOS CINEMATOGRÁFICOS LTDA</v>
          </cell>
          <cell r="D4073" t="str">
            <v>ALTERAÇÃO - ALTERADO</v>
          </cell>
          <cell r="E4073" t="str">
            <v>GUILHERME LEITE</v>
          </cell>
          <cell r="F4073" t="str">
            <v>RICARDO@GNCCINEMAS.COM.BR</v>
          </cell>
          <cell r="H4073">
            <v>14730</v>
          </cell>
          <cell r="J4073" t="str">
            <v>PRAIA DE BELAS EMPREENDIMENTOS CINEMATOGRÁFICOS LTDA</v>
          </cell>
          <cell r="K4073" t="str">
            <v>ALTERAÇÃO - LIBERADO</v>
          </cell>
          <cell r="L4073">
            <v>39793.652789351851</v>
          </cell>
          <cell r="M4073">
            <v>39793.66609953704</v>
          </cell>
          <cell r="N4073" t="str">
            <v>5002391</v>
          </cell>
          <cell r="O4073" t="str">
            <v>94.087.921/0017-44</v>
          </cell>
          <cell r="P4073" t="str">
            <v>CLAUDIA@GNCCINEMAS.COM.BR</v>
          </cell>
          <cell r="R4073" t="str">
            <v>GNC IGUATEMI 5</v>
          </cell>
          <cell r="S4073" t="str">
            <v>AV. JOÃO WALLIG N° 1800</v>
          </cell>
          <cell r="T4073" t="str">
            <v>CHÁCARA DAS PEDRAS</v>
          </cell>
          <cell r="U4073" t="str">
            <v>PORTO ALEGRE</v>
          </cell>
          <cell r="V4073" t="str">
            <v>RIO GRANDE DO SUL</v>
          </cell>
          <cell r="X4073" t="str">
            <v>ALTERAÇÃO - EM FUNCIONAMENTO</v>
          </cell>
          <cell r="Y4073">
            <v>41142.653437499997</v>
          </cell>
          <cell r="Z4073" t="str">
            <v>91349-00</v>
          </cell>
          <cell r="AA4073">
            <v>39793.660000000003</v>
          </cell>
          <cell r="AB4073">
            <v>39772</v>
          </cell>
          <cell r="AC4073">
            <v>274</v>
          </cell>
          <cell r="AI4073" t="str">
            <v>N</v>
          </cell>
          <cell r="AJ4073" t="str">
            <v>N</v>
          </cell>
          <cell r="AK4073" t="str">
            <v>N</v>
          </cell>
        </row>
        <row r="4074">
          <cell r="A4074">
            <v>2203</v>
          </cell>
          <cell r="B4074" t="str">
            <v>94.087.921/0001-87</v>
          </cell>
          <cell r="C4074" t="str">
            <v>PRAIA DE BELAS EMPREENDIMENTOS CINEMATOGRÁFICOS LTDA</v>
          </cell>
          <cell r="D4074" t="str">
            <v>ALTERAÇÃO - ALTERADO</v>
          </cell>
          <cell r="E4074" t="str">
            <v>EDUARDO DIFINI LEITE</v>
          </cell>
          <cell r="F4074" t="str">
            <v>RICARDO@GNCCINEMAS.COM.BR</v>
          </cell>
          <cell r="H4074">
            <v>14730</v>
          </cell>
          <cell r="J4074" t="str">
            <v>PRAIA DE BELAS EMPREENDIMENTOS CINEMATOGRÁFICOS LTDA</v>
          </cell>
          <cell r="K4074" t="str">
            <v>ALTERAÇÃO - LIBERADO</v>
          </cell>
          <cell r="L4074">
            <v>39793.652789351851</v>
          </cell>
          <cell r="M4074">
            <v>39793.66609953704</v>
          </cell>
          <cell r="N4074" t="str">
            <v>5002391</v>
          </cell>
          <cell r="O4074" t="str">
            <v>94.087.921/0017-44</v>
          </cell>
          <cell r="P4074" t="str">
            <v>CLAUDIA@GNCCINEMAS.COM.BR</v>
          </cell>
          <cell r="R4074" t="str">
            <v>GNC IGUATEMI 5</v>
          </cell>
          <cell r="S4074" t="str">
            <v>AV. JOÃO WALLIG N° 1800</v>
          </cell>
          <cell r="T4074" t="str">
            <v>CHÁCARA DAS PEDRAS</v>
          </cell>
          <cell r="U4074" t="str">
            <v>PORTO ALEGRE</v>
          </cell>
          <cell r="V4074" t="str">
            <v>RIO GRANDE DO SUL</v>
          </cell>
          <cell r="X4074" t="str">
            <v>ALTERAÇÃO - EM FUNCIONAMENTO</v>
          </cell>
          <cell r="Y4074">
            <v>41142.653437499997</v>
          </cell>
          <cell r="Z4074" t="str">
            <v>91349-00</v>
          </cell>
          <cell r="AA4074">
            <v>39793.660000000003</v>
          </cell>
          <cell r="AB4074">
            <v>39772</v>
          </cell>
          <cell r="AC4074">
            <v>274</v>
          </cell>
          <cell r="AI4074" t="str">
            <v>N</v>
          </cell>
          <cell r="AJ4074" t="str">
            <v>N</v>
          </cell>
          <cell r="AK4074" t="str">
            <v>N</v>
          </cell>
        </row>
        <row r="4075">
          <cell r="A4075">
            <v>2203</v>
          </cell>
          <cell r="B4075" t="str">
            <v>94.087.921/0001-87</v>
          </cell>
          <cell r="C4075" t="str">
            <v>PRAIA DE BELAS EMPREENDIMENTOS CINEMATOGRÁFICOS LTDA</v>
          </cell>
          <cell r="D4075" t="str">
            <v>ALTERAÇÃO - ALTERADO</v>
          </cell>
          <cell r="E4075" t="str">
            <v>RICARDO DIFINI LEITE</v>
          </cell>
          <cell r="F4075" t="str">
            <v>RICARDO@GNCCINEMAS.COM.BR</v>
          </cell>
          <cell r="H4075">
            <v>14730</v>
          </cell>
          <cell r="J4075" t="str">
            <v>PRAIA DE BELAS EMPREENDIMENTOS CINEMATOGRÁFICOS LTDA</v>
          </cell>
          <cell r="K4075" t="str">
            <v>ALTERAÇÃO - LIBERADO</v>
          </cell>
          <cell r="L4075">
            <v>39793.652789351851</v>
          </cell>
          <cell r="M4075">
            <v>39793.66609953704</v>
          </cell>
          <cell r="N4075" t="str">
            <v>5002391</v>
          </cell>
          <cell r="O4075" t="str">
            <v>94.087.921/0017-44</v>
          </cell>
          <cell r="P4075" t="str">
            <v>CLAUDIA@GNCCINEMAS.COM.BR</v>
          </cell>
          <cell r="R4075" t="str">
            <v>GNC IGUATEMI 5</v>
          </cell>
          <cell r="S4075" t="str">
            <v>AV. JOÃO WALLIG N° 1800</v>
          </cell>
          <cell r="T4075" t="str">
            <v>CHÁCARA DAS PEDRAS</v>
          </cell>
          <cell r="U4075" t="str">
            <v>PORTO ALEGRE</v>
          </cell>
          <cell r="V4075" t="str">
            <v>RIO GRANDE DO SUL</v>
          </cell>
          <cell r="X4075" t="str">
            <v>ALTERAÇÃO - EM FUNCIONAMENTO</v>
          </cell>
          <cell r="Y4075">
            <v>41142.653437499997</v>
          </cell>
          <cell r="Z4075" t="str">
            <v>91349-00</v>
          </cell>
          <cell r="AA4075">
            <v>39793.660000000003</v>
          </cell>
          <cell r="AB4075">
            <v>39772</v>
          </cell>
          <cell r="AC4075">
            <v>274</v>
          </cell>
          <cell r="AI4075" t="str">
            <v>N</v>
          </cell>
          <cell r="AJ4075" t="str">
            <v>N</v>
          </cell>
          <cell r="AK4075" t="str">
            <v>N</v>
          </cell>
        </row>
        <row r="4076">
          <cell r="A4076">
            <v>2203</v>
          </cell>
          <cell r="B4076" t="str">
            <v>94.087.921/0001-87</v>
          </cell>
          <cell r="C4076" t="str">
            <v>PRAIA DE BELAS EMPREENDIMENTOS CINEMATOGRÁFICOS LTDA</v>
          </cell>
          <cell r="D4076" t="str">
            <v>ALTERAÇÃO - ALTERADO</v>
          </cell>
          <cell r="E4076" t="str">
            <v>LUCIA CUERVO DA SILVA</v>
          </cell>
          <cell r="F4076" t="str">
            <v>RICARDO@GNCCINEMAS.COM.BR</v>
          </cell>
          <cell r="H4076">
            <v>14730</v>
          </cell>
          <cell r="J4076" t="str">
            <v>PRAIA DE BELAS EMPREENDIMENTOS CINEMATOGRÁFICOS LTDA</v>
          </cell>
          <cell r="K4076" t="str">
            <v>ALTERAÇÃO - LIBERADO</v>
          </cell>
          <cell r="L4076">
            <v>39793.652789351851</v>
          </cell>
          <cell r="M4076">
            <v>39793.66609953704</v>
          </cell>
          <cell r="N4076" t="str">
            <v>5002391</v>
          </cell>
          <cell r="O4076" t="str">
            <v>94.087.921/0017-44</v>
          </cell>
          <cell r="P4076" t="str">
            <v>CLAUDIA@GNCCINEMAS.COM.BR</v>
          </cell>
          <cell r="R4076" t="str">
            <v>GNC IGUATEMI 5</v>
          </cell>
          <cell r="S4076" t="str">
            <v>AV. JOÃO WALLIG N° 1800</v>
          </cell>
          <cell r="T4076" t="str">
            <v>CHÁCARA DAS PEDRAS</v>
          </cell>
          <cell r="U4076" t="str">
            <v>PORTO ALEGRE</v>
          </cell>
          <cell r="V4076" t="str">
            <v>RIO GRANDE DO SUL</v>
          </cell>
          <cell r="X4076" t="str">
            <v>ALTERAÇÃO - EM FUNCIONAMENTO</v>
          </cell>
          <cell r="Y4076">
            <v>41142.653437499997</v>
          </cell>
          <cell r="Z4076" t="str">
            <v>91349-00</v>
          </cell>
          <cell r="AA4076">
            <v>39793.660000000003</v>
          </cell>
          <cell r="AB4076">
            <v>39772</v>
          </cell>
          <cell r="AC4076">
            <v>274</v>
          </cell>
          <cell r="AI4076" t="str">
            <v>N</v>
          </cell>
          <cell r="AJ4076" t="str">
            <v>N</v>
          </cell>
          <cell r="AK4076" t="str">
            <v>N</v>
          </cell>
        </row>
        <row r="4077">
          <cell r="A4077">
            <v>2203</v>
          </cell>
          <cell r="B4077" t="str">
            <v>94.087.921/0001-87</v>
          </cell>
          <cell r="C4077" t="str">
            <v>PRAIA DE BELAS EMPREENDIMENTOS CINEMATOGRÁFICOS LTDA</v>
          </cell>
          <cell r="D4077" t="str">
            <v>ALTERAÇÃO - ALTERADO</v>
          </cell>
          <cell r="E4077" t="str">
            <v>HORMAR CASTELLO JUNIOR</v>
          </cell>
          <cell r="F4077" t="str">
            <v>RICARDO@GNCCINEMAS.COM.BR</v>
          </cell>
          <cell r="H4077">
            <v>14730</v>
          </cell>
          <cell r="J4077" t="str">
            <v>PRAIA DE BELAS EMPREENDIMENTOS CINEMATOGRÁFICOS LTDA</v>
          </cell>
          <cell r="K4077" t="str">
            <v>ALTERAÇÃO - LIBERADO</v>
          </cell>
          <cell r="L4077">
            <v>39793.652789351851</v>
          </cell>
          <cell r="M4077">
            <v>39793.66609953704</v>
          </cell>
          <cell r="N4077" t="str">
            <v>5002391</v>
          </cell>
          <cell r="O4077" t="str">
            <v>94.087.921/0017-44</v>
          </cell>
          <cell r="P4077" t="str">
            <v>CLAUDIA@GNCCINEMAS.COM.BR</v>
          </cell>
          <cell r="R4077" t="str">
            <v>GNC IGUATEMI 5</v>
          </cell>
          <cell r="S4077" t="str">
            <v>AV. JOÃO WALLIG N° 1800</v>
          </cell>
          <cell r="T4077" t="str">
            <v>CHÁCARA DAS PEDRAS</v>
          </cell>
          <cell r="U4077" t="str">
            <v>PORTO ALEGRE</v>
          </cell>
          <cell r="V4077" t="str">
            <v>RIO GRANDE DO SUL</v>
          </cell>
          <cell r="X4077" t="str">
            <v>ALTERAÇÃO - EM FUNCIONAMENTO</v>
          </cell>
          <cell r="Y4077">
            <v>41142.653437499997</v>
          </cell>
          <cell r="Z4077" t="str">
            <v>91349-00</v>
          </cell>
          <cell r="AA4077">
            <v>39793.660000000003</v>
          </cell>
          <cell r="AB4077">
            <v>39772</v>
          </cell>
          <cell r="AC4077">
            <v>274</v>
          </cell>
          <cell r="AI4077" t="str">
            <v>N</v>
          </cell>
          <cell r="AJ4077" t="str">
            <v>N</v>
          </cell>
          <cell r="AK4077" t="str">
            <v>N</v>
          </cell>
        </row>
        <row r="4078">
          <cell r="A4078">
            <v>2203</v>
          </cell>
          <cell r="B4078" t="str">
            <v>94.087.921/0001-87</v>
          </cell>
          <cell r="C4078" t="str">
            <v>PRAIA DE BELAS EMPREENDIMENTOS CINEMATOGRÁFICOS LTDA</v>
          </cell>
          <cell r="D4078" t="str">
            <v>ALTERAÇÃO - ALTERADO</v>
          </cell>
          <cell r="E4078" t="str">
            <v>EDUARDO DIFINI LEITE</v>
          </cell>
          <cell r="F4078" t="str">
            <v>RICARDO@GNCCINEMAS.COM.BR</v>
          </cell>
          <cell r="H4078">
            <v>14730</v>
          </cell>
          <cell r="J4078" t="str">
            <v>PRAIA DE BELAS EMPREENDIMENTOS CINEMATOGRÁFICOS LTDA</v>
          </cell>
          <cell r="K4078" t="str">
            <v>ALTERAÇÃO - LIBERADO</v>
          </cell>
          <cell r="L4078">
            <v>39793.652789351851</v>
          </cell>
          <cell r="M4078">
            <v>39793.66609953704</v>
          </cell>
          <cell r="N4078" t="str">
            <v>5002393</v>
          </cell>
          <cell r="O4078" t="str">
            <v>94.087.921/0017-44</v>
          </cell>
          <cell r="P4078" t="str">
            <v>CLAUDIA@GNCCINEMAS.COM.BR</v>
          </cell>
          <cell r="R4078" t="str">
            <v>GNC IGUATEMI 6</v>
          </cell>
          <cell r="S4078" t="str">
            <v>AV. JOÃO WALLIG N° 1800</v>
          </cell>
          <cell r="T4078" t="str">
            <v>CHÁCARA DAS PEDRAS</v>
          </cell>
          <cell r="U4078" t="str">
            <v>PORTO ALEGRE</v>
          </cell>
          <cell r="V4078" t="str">
            <v>RIO GRANDE DO SUL</v>
          </cell>
          <cell r="X4078" t="str">
            <v>ALTERAÇÃO - EM FUNCIONAMENTO</v>
          </cell>
          <cell r="Y4078">
            <v>41142.653437499997</v>
          </cell>
          <cell r="Z4078" t="str">
            <v>91349-00</v>
          </cell>
          <cell r="AA4078">
            <v>39793.661041666666</v>
          </cell>
          <cell r="AB4078">
            <v>39772</v>
          </cell>
          <cell r="AC4078">
            <v>274</v>
          </cell>
          <cell r="AI4078" t="str">
            <v>N</v>
          </cell>
          <cell r="AJ4078" t="str">
            <v>N</v>
          </cell>
          <cell r="AK4078" t="str">
            <v>N</v>
          </cell>
        </row>
        <row r="4079">
          <cell r="A4079">
            <v>2203</v>
          </cell>
          <cell r="B4079" t="str">
            <v>94.087.921/0001-87</v>
          </cell>
          <cell r="C4079" t="str">
            <v>PRAIA DE BELAS EMPREENDIMENTOS CINEMATOGRÁFICOS LTDA</v>
          </cell>
          <cell r="D4079" t="str">
            <v>ALTERAÇÃO - ALTERADO</v>
          </cell>
          <cell r="E4079" t="str">
            <v>LUCIA CUERVO DA SILVA</v>
          </cell>
          <cell r="F4079" t="str">
            <v>RICARDO@GNCCINEMAS.COM.BR</v>
          </cell>
          <cell r="H4079">
            <v>14730</v>
          </cell>
          <cell r="J4079" t="str">
            <v>PRAIA DE BELAS EMPREENDIMENTOS CINEMATOGRÁFICOS LTDA</v>
          </cell>
          <cell r="K4079" t="str">
            <v>ALTERAÇÃO - LIBERADO</v>
          </cell>
          <cell r="L4079">
            <v>39793.652789351851</v>
          </cell>
          <cell r="M4079">
            <v>39793.66609953704</v>
          </cell>
          <cell r="N4079" t="str">
            <v>5002393</v>
          </cell>
          <cell r="O4079" t="str">
            <v>94.087.921/0017-44</v>
          </cell>
          <cell r="P4079" t="str">
            <v>CLAUDIA@GNCCINEMAS.COM.BR</v>
          </cell>
          <cell r="R4079" t="str">
            <v>GNC IGUATEMI 6</v>
          </cell>
          <cell r="S4079" t="str">
            <v>AV. JOÃO WALLIG N° 1800</v>
          </cell>
          <cell r="T4079" t="str">
            <v>CHÁCARA DAS PEDRAS</v>
          </cell>
          <cell r="U4079" t="str">
            <v>PORTO ALEGRE</v>
          </cell>
          <cell r="V4079" t="str">
            <v>RIO GRANDE DO SUL</v>
          </cell>
          <cell r="X4079" t="str">
            <v>ALTERAÇÃO - EM FUNCIONAMENTO</v>
          </cell>
          <cell r="Y4079">
            <v>41142.653437499997</v>
          </cell>
          <cell r="Z4079" t="str">
            <v>91349-00</v>
          </cell>
          <cell r="AA4079">
            <v>39793.661041666666</v>
          </cell>
          <cell r="AB4079">
            <v>39772</v>
          </cell>
          <cell r="AC4079">
            <v>274</v>
          </cell>
          <cell r="AI4079" t="str">
            <v>N</v>
          </cell>
          <cell r="AJ4079" t="str">
            <v>N</v>
          </cell>
          <cell r="AK4079" t="str">
            <v>N</v>
          </cell>
        </row>
        <row r="4080">
          <cell r="A4080">
            <v>2203</v>
          </cell>
          <cell r="B4080" t="str">
            <v>94.087.921/0001-87</v>
          </cell>
          <cell r="C4080" t="str">
            <v>PRAIA DE BELAS EMPREENDIMENTOS CINEMATOGRÁFICOS LTDA</v>
          </cell>
          <cell r="D4080" t="str">
            <v>ALTERAÇÃO - ALTERADO</v>
          </cell>
          <cell r="E4080" t="str">
            <v>HORMAR CASTELLO JUNIOR</v>
          </cell>
          <cell r="F4080" t="str">
            <v>RICARDO@GNCCINEMAS.COM.BR</v>
          </cell>
          <cell r="H4080">
            <v>14730</v>
          </cell>
          <cell r="J4080" t="str">
            <v>PRAIA DE BELAS EMPREENDIMENTOS CINEMATOGRÁFICOS LTDA</v>
          </cell>
          <cell r="K4080" t="str">
            <v>ALTERAÇÃO - LIBERADO</v>
          </cell>
          <cell r="L4080">
            <v>39793.652789351851</v>
          </cell>
          <cell r="M4080">
            <v>39793.66609953704</v>
          </cell>
          <cell r="N4080" t="str">
            <v>5002393</v>
          </cell>
          <cell r="O4080" t="str">
            <v>94.087.921/0017-44</v>
          </cell>
          <cell r="P4080" t="str">
            <v>CLAUDIA@GNCCINEMAS.COM.BR</v>
          </cell>
          <cell r="R4080" t="str">
            <v>GNC IGUATEMI 6</v>
          </cell>
          <cell r="S4080" t="str">
            <v>AV. JOÃO WALLIG N° 1800</v>
          </cell>
          <cell r="T4080" t="str">
            <v>CHÁCARA DAS PEDRAS</v>
          </cell>
          <cell r="U4080" t="str">
            <v>PORTO ALEGRE</v>
          </cell>
          <cell r="V4080" t="str">
            <v>RIO GRANDE DO SUL</v>
          </cell>
          <cell r="X4080" t="str">
            <v>ALTERAÇÃO - EM FUNCIONAMENTO</v>
          </cell>
          <cell r="Y4080">
            <v>41142.653437499997</v>
          </cell>
          <cell r="Z4080" t="str">
            <v>91349-00</v>
          </cell>
          <cell r="AA4080">
            <v>39793.661041666666</v>
          </cell>
          <cell r="AB4080">
            <v>39772</v>
          </cell>
          <cell r="AC4080">
            <v>274</v>
          </cell>
          <cell r="AI4080" t="str">
            <v>N</v>
          </cell>
          <cell r="AJ4080" t="str">
            <v>N</v>
          </cell>
          <cell r="AK4080" t="str">
            <v>N</v>
          </cell>
        </row>
        <row r="4081">
          <cell r="A4081">
            <v>2203</v>
          </cell>
          <cell r="B4081" t="str">
            <v>94.087.921/0001-87</v>
          </cell>
          <cell r="C4081" t="str">
            <v>PRAIA DE BELAS EMPREENDIMENTOS CINEMATOGRÁFICOS LTDA</v>
          </cell>
          <cell r="D4081" t="str">
            <v>ALTERAÇÃO - ALTERADO</v>
          </cell>
          <cell r="E4081" t="str">
            <v>RICARDO DIFINI LEITE</v>
          </cell>
          <cell r="F4081" t="str">
            <v>RICARDO@GNCCINEMAS.COM.BR</v>
          </cell>
          <cell r="H4081">
            <v>14730</v>
          </cell>
          <cell r="J4081" t="str">
            <v>PRAIA DE BELAS EMPREENDIMENTOS CINEMATOGRÁFICOS LTDA</v>
          </cell>
          <cell r="K4081" t="str">
            <v>ALTERAÇÃO - LIBERADO</v>
          </cell>
          <cell r="L4081">
            <v>39793.652789351851</v>
          </cell>
          <cell r="M4081">
            <v>39793.66609953704</v>
          </cell>
          <cell r="N4081" t="str">
            <v>5002393</v>
          </cell>
          <cell r="O4081" t="str">
            <v>94.087.921/0017-44</v>
          </cell>
          <cell r="P4081" t="str">
            <v>CLAUDIA@GNCCINEMAS.COM.BR</v>
          </cell>
          <cell r="R4081" t="str">
            <v>GNC IGUATEMI 6</v>
          </cell>
          <cell r="S4081" t="str">
            <v>AV. JOÃO WALLIG N° 1800</v>
          </cell>
          <cell r="T4081" t="str">
            <v>CHÁCARA DAS PEDRAS</v>
          </cell>
          <cell r="U4081" t="str">
            <v>PORTO ALEGRE</v>
          </cell>
          <cell r="V4081" t="str">
            <v>RIO GRANDE DO SUL</v>
          </cell>
          <cell r="X4081" t="str">
            <v>ALTERAÇÃO - EM FUNCIONAMENTO</v>
          </cell>
          <cell r="Y4081">
            <v>41142.653437499997</v>
          </cell>
          <cell r="Z4081" t="str">
            <v>91349-00</v>
          </cell>
          <cell r="AA4081">
            <v>39793.661041666666</v>
          </cell>
          <cell r="AB4081">
            <v>39772</v>
          </cell>
          <cell r="AC4081">
            <v>274</v>
          </cell>
          <cell r="AI4081" t="str">
            <v>N</v>
          </cell>
          <cell r="AJ4081" t="str">
            <v>N</v>
          </cell>
          <cell r="AK4081" t="str">
            <v>N</v>
          </cell>
        </row>
        <row r="4082">
          <cell r="A4082">
            <v>2203</v>
          </cell>
          <cell r="B4082" t="str">
            <v>94.087.921/0001-87</v>
          </cell>
          <cell r="C4082" t="str">
            <v>PRAIA DE BELAS EMPREENDIMENTOS CINEMATOGRÁFICOS LTDA</v>
          </cell>
          <cell r="D4082" t="str">
            <v>ALTERAÇÃO - ALTERADO</v>
          </cell>
          <cell r="E4082" t="str">
            <v>GUILHERME LEITE</v>
          </cell>
          <cell r="F4082" t="str">
            <v>RICARDO@GNCCINEMAS.COM.BR</v>
          </cell>
          <cell r="H4082">
            <v>14730</v>
          </cell>
          <cell r="J4082" t="str">
            <v>PRAIA DE BELAS EMPREENDIMENTOS CINEMATOGRÁFICOS LTDA</v>
          </cell>
          <cell r="K4082" t="str">
            <v>ALTERAÇÃO - LIBERADO</v>
          </cell>
          <cell r="L4082">
            <v>39793.652789351851</v>
          </cell>
          <cell r="M4082">
            <v>39793.66609953704</v>
          </cell>
          <cell r="N4082" t="str">
            <v>5002393</v>
          </cell>
          <cell r="O4082" t="str">
            <v>94.087.921/0017-44</v>
          </cell>
          <cell r="P4082" t="str">
            <v>CLAUDIA@GNCCINEMAS.COM.BR</v>
          </cell>
          <cell r="R4082" t="str">
            <v>GNC IGUATEMI 6</v>
          </cell>
          <cell r="S4082" t="str">
            <v>AV. JOÃO WALLIG N° 1800</v>
          </cell>
          <cell r="T4082" t="str">
            <v>CHÁCARA DAS PEDRAS</v>
          </cell>
          <cell r="U4082" t="str">
            <v>PORTO ALEGRE</v>
          </cell>
          <cell r="V4082" t="str">
            <v>RIO GRANDE DO SUL</v>
          </cell>
          <cell r="X4082" t="str">
            <v>ALTERAÇÃO - EM FUNCIONAMENTO</v>
          </cell>
          <cell r="Y4082">
            <v>41142.653437499997</v>
          </cell>
          <cell r="Z4082" t="str">
            <v>91349-00</v>
          </cell>
          <cell r="AA4082">
            <v>39793.661041666666</v>
          </cell>
          <cell r="AB4082">
            <v>39772</v>
          </cell>
          <cell r="AC4082">
            <v>274</v>
          </cell>
          <cell r="AI4082" t="str">
            <v>N</v>
          </cell>
          <cell r="AJ4082" t="str">
            <v>N</v>
          </cell>
          <cell r="AK4082" t="str">
            <v>N</v>
          </cell>
        </row>
        <row r="4083">
          <cell r="A4083">
            <v>14744</v>
          </cell>
          <cell r="B4083" t="str">
            <v>09.523.350/0001-07</v>
          </cell>
          <cell r="C4083" t="str">
            <v>FOURPLAY CINE E DIVERSÕES LTDA.</v>
          </cell>
          <cell r="D4083" t="str">
            <v>DEFERIDO</v>
          </cell>
          <cell r="E4083" t="str">
            <v>MURILO RABELO PAES</v>
          </cell>
          <cell r="F4083" t="str">
            <v>MRPAES@GLOBO.COM.BR</v>
          </cell>
          <cell r="H4083">
            <v>14745</v>
          </cell>
          <cell r="J4083" t="str">
            <v>FOURPLAY CINE E DIVERSÕES LTDA</v>
          </cell>
          <cell r="K4083" t="str">
            <v>LIBERADO</v>
          </cell>
          <cell r="L4083">
            <v>39797.604664351849</v>
          </cell>
          <cell r="M4083">
            <v>39797.612453703703</v>
          </cell>
          <cell r="N4083" t="str">
            <v>5002396</v>
          </cell>
          <cell r="O4083" t="str">
            <v>09.523.350/0001-07</v>
          </cell>
          <cell r="P4083" t="str">
            <v>MRPAES@GLOBO.COM</v>
          </cell>
          <cell r="R4083" t="str">
            <v>FOURPLAY CINE E DIVERSÕES LTDA</v>
          </cell>
          <cell r="S4083" t="str">
            <v>AV SÃO SEBASTIÃO 192</v>
          </cell>
          <cell r="T4083" t="str">
            <v>CENTRO</v>
          </cell>
          <cell r="U4083" t="str">
            <v>IBIÚNA</v>
          </cell>
          <cell r="V4083" t="str">
            <v>SÃO PAULO</v>
          </cell>
          <cell r="X4083" t="str">
            <v>EM FUNCIONAMENTO</v>
          </cell>
          <cell r="Y4083">
            <v>39612</v>
          </cell>
          <cell r="Z4083" t="str">
            <v>18150-00</v>
          </cell>
          <cell r="AA4083">
            <v>39797.606886574074</v>
          </cell>
          <cell r="AB4083">
            <v>39612</v>
          </cell>
          <cell r="AC4083">
            <v>98</v>
          </cell>
          <cell r="AI4083" t="str">
            <v>N</v>
          </cell>
          <cell r="AJ4083" t="str">
            <v>N</v>
          </cell>
          <cell r="AK4083" t="str">
            <v>N</v>
          </cell>
        </row>
        <row r="4084">
          <cell r="A4084">
            <v>14751</v>
          </cell>
          <cell r="B4084" t="str">
            <v>20.625.737/0001-07</v>
          </cell>
          <cell r="C4084" t="str">
            <v>CINEVAL LTDA</v>
          </cell>
          <cell r="D4084" t="str">
            <v>DEFERIDO</v>
          </cell>
          <cell r="E4084" t="str">
            <v>SURAIA MAYSA THEBIT DE ALMEIDA</v>
          </cell>
          <cell r="F4084" t="str">
            <v>SCALASERV@ZIPMAIL.COM.BR</v>
          </cell>
          <cell r="H4084">
            <v>14752</v>
          </cell>
          <cell r="J4084" t="str">
            <v>CINEVAL LTDA</v>
          </cell>
          <cell r="K4084" t="str">
            <v>LIBERADO</v>
          </cell>
          <cell r="L4084">
            <v>39798.438877314817</v>
          </cell>
          <cell r="M4084">
            <v>39798.441689814812</v>
          </cell>
          <cell r="N4084" t="str">
            <v>5002397</v>
          </cell>
          <cell r="O4084" t="str">
            <v>20.625.737/0001-07</v>
          </cell>
          <cell r="P4084" t="str">
            <v>SCALASERV@ZIPMAIL.COM.BR</v>
          </cell>
          <cell r="R4084" t="str">
            <v>CINE GV 1</v>
          </cell>
          <cell r="S4084" t="str">
            <v>RUA SETE DE SETEMBRO N° 3500</v>
          </cell>
          <cell r="T4084" t="str">
            <v>CENTRO</v>
          </cell>
          <cell r="U4084" t="str">
            <v>GOVERNADOR VALADARES</v>
          </cell>
          <cell r="V4084" t="str">
            <v>MINAS GERAIS</v>
          </cell>
          <cell r="X4084" t="str">
            <v>EM FUNCIONAMENTO</v>
          </cell>
          <cell r="Y4084">
            <v>39783</v>
          </cell>
          <cell r="Z4084" t="str">
            <v>35010-73</v>
          </cell>
          <cell r="AA4084">
            <v>39798.440416666665</v>
          </cell>
          <cell r="AB4084">
            <v>39783</v>
          </cell>
          <cell r="AC4084">
            <v>214</v>
          </cell>
          <cell r="AI4084" t="str">
            <v>N</v>
          </cell>
          <cell r="AJ4084" t="str">
            <v>N</v>
          </cell>
          <cell r="AK4084" t="str">
            <v>N</v>
          </cell>
        </row>
        <row r="4085">
          <cell r="A4085">
            <v>14751</v>
          </cell>
          <cell r="B4085" t="str">
            <v>20.625.737/0001-07</v>
          </cell>
          <cell r="C4085" t="str">
            <v>CINEVAL LTDA</v>
          </cell>
          <cell r="D4085" t="str">
            <v>DEFERIDO</v>
          </cell>
          <cell r="E4085" t="str">
            <v>SURAIA MAYSA THEBIT DE ALMEIDA</v>
          </cell>
          <cell r="F4085" t="str">
            <v>SCALASERV@ZIPMAIL.COM.BR</v>
          </cell>
          <cell r="H4085">
            <v>14752</v>
          </cell>
          <cell r="J4085" t="str">
            <v>CINEVAL LTDA</v>
          </cell>
          <cell r="K4085" t="str">
            <v>LIBERADO</v>
          </cell>
          <cell r="L4085">
            <v>39798.438877314817</v>
          </cell>
          <cell r="M4085">
            <v>39798.441689814812</v>
          </cell>
          <cell r="N4085" t="str">
            <v>5003010</v>
          </cell>
          <cell r="O4085" t="str">
            <v>20.625.737/0001-07</v>
          </cell>
          <cell r="P4085" t="str">
            <v>SCALASERV@ZIPMAIL.COM.BR</v>
          </cell>
          <cell r="R4085" t="str">
            <v>CINE GV 2</v>
          </cell>
          <cell r="S4085" t="str">
            <v>RUA SETE DE SETEMBRO N° 3500</v>
          </cell>
          <cell r="T4085" t="str">
            <v>CENTRO</v>
          </cell>
          <cell r="U4085" t="str">
            <v>GOVERNADOR VALADARES</v>
          </cell>
          <cell r="V4085" t="str">
            <v>MINAS GERAIS</v>
          </cell>
          <cell r="X4085" t="str">
            <v>EM FUNCIONAMENTO</v>
          </cell>
          <cell r="Y4085">
            <v>39798</v>
          </cell>
          <cell r="Z4085" t="str">
            <v>35010-73</v>
          </cell>
          <cell r="AA4085">
            <v>40574.418124999997</v>
          </cell>
          <cell r="AB4085">
            <v>39798</v>
          </cell>
          <cell r="AC4085">
            <v>158</v>
          </cell>
          <cell r="AI4085" t="str">
            <v>N</v>
          </cell>
          <cell r="AJ4085" t="str">
            <v>N</v>
          </cell>
          <cell r="AK4085" t="str">
            <v>N</v>
          </cell>
        </row>
        <row r="4086">
          <cell r="A4086">
            <v>14765</v>
          </cell>
          <cell r="B4086" t="str">
            <v>02.323.283/0001-38</v>
          </cell>
          <cell r="C4086" t="str">
            <v>LEONARDO PEREIRA RAMPINELLI ME</v>
          </cell>
          <cell r="D4086" t="str">
            <v>DEFERIDO</v>
          </cell>
          <cell r="E4086" t="str">
            <v>LEONARDO PEREIRA RAMPINELLI</v>
          </cell>
          <cell r="F4086" t="str">
            <v>CINETEATRORAVENNA@YAHOO.COM.BR</v>
          </cell>
          <cell r="H4086">
            <v>14766</v>
          </cell>
          <cell r="J4086" t="str">
            <v>LEONARDO PEREIRA RAMPINELLI ME</v>
          </cell>
          <cell r="K4086" t="str">
            <v>LIBERADO</v>
          </cell>
          <cell r="L4086">
            <v>39785.656122685185</v>
          </cell>
          <cell r="M4086">
            <v>39804.432592592595</v>
          </cell>
          <cell r="N4086" t="str">
            <v>5002398</v>
          </cell>
          <cell r="O4086" t="str">
            <v>02.323.283/0001-38</v>
          </cell>
          <cell r="P4086" t="str">
            <v>CINETEATRORAVENNA@YAHOO.COM.BR</v>
          </cell>
          <cell r="R4086" t="str">
            <v>CINE TEATRO RAVENNA</v>
          </cell>
          <cell r="S4086" t="str">
            <v>AV FERNANDO FERRARI 2194</v>
          </cell>
          <cell r="T4086" t="str">
            <v>GOIABEIRAS</v>
          </cell>
          <cell r="U4086" t="str">
            <v>VITÓRIA</v>
          </cell>
          <cell r="V4086" t="str">
            <v>ESPÍRITO SANTO</v>
          </cell>
          <cell r="X4086" t="str">
            <v>FECHADO</v>
          </cell>
          <cell r="Y4086">
            <v>40787</v>
          </cell>
          <cell r="Z4086" t="str">
            <v>29075-50</v>
          </cell>
          <cell r="AA4086">
            <v>39785.659884259258</v>
          </cell>
          <cell r="AB4086">
            <v>39815</v>
          </cell>
          <cell r="AC4086">
            <v>143</v>
          </cell>
          <cell r="AI4086" t="str">
            <v>N</v>
          </cell>
          <cell r="AJ4086" t="str">
            <v>N</v>
          </cell>
          <cell r="AK4086" t="str">
            <v>N</v>
          </cell>
        </row>
        <row r="4087">
          <cell r="A4087">
            <v>14778</v>
          </cell>
          <cell r="B4087" t="str">
            <v>05.478.372/0001-41</v>
          </cell>
          <cell r="C4087" t="str">
            <v>CENTRO CULTURAL DERCY GONÇALVES</v>
          </cell>
          <cell r="D4087" t="str">
            <v>DEFERIDO</v>
          </cell>
          <cell r="E4087" t="str">
            <v>STEPAN NERCESSIAN</v>
          </cell>
          <cell r="F4087" t="str">
            <v>STEPAN@GLOBO.COM</v>
          </cell>
          <cell r="H4087">
            <v>14779</v>
          </cell>
          <cell r="J4087" t="str">
            <v>CENTRO CULTURAL DERCY GONÇALVES</v>
          </cell>
          <cell r="K4087" t="str">
            <v>LIBERADO</v>
          </cell>
          <cell r="L4087">
            <v>39805.452928240738</v>
          </cell>
          <cell r="M4087">
            <v>39805.461898148147</v>
          </cell>
          <cell r="N4087" t="str">
            <v>5002399</v>
          </cell>
          <cell r="O4087" t="str">
            <v>05.478.372/0001-41</v>
          </cell>
          <cell r="P4087" t="str">
            <v>STEPAN@GLOBO.COM</v>
          </cell>
          <cell r="R4087" t="str">
            <v>SALA DE CINEMA - EDUARDO COUTINHO</v>
          </cell>
          <cell r="S4087" t="str">
            <v>RUA RETIRO DOS ARTISTAS 571</v>
          </cell>
          <cell r="T4087" t="str">
            <v>PECHINCHA - JACAREPAGUÁ</v>
          </cell>
          <cell r="U4087" t="str">
            <v>RIO DE JANEIRO</v>
          </cell>
          <cell r="V4087" t="str">
            <v>RIO DE JANEIRO</v>
          </cell>
          <cell r="X4087" t="str">
            <v>EM FUNCIONAMENTO</v>
          </cell>
          <cell r="Y4087">
            <v>40210</v>
          </cell>
          <cell r="Z4087" t="str">
            <v>22770-02</v>
          </cell>
          <cell r="AA4087">
            <v>39805.456921296296</v>
          </cell>
          <cell r="AB4087">
            <v>40210</v>
          </cell>
          <cell r="AC4087">
            <v>55</v>
          </cell>
          <cell r="AI4087" t="str">
            <v>N</v>
          </cell>
          <cell r="AJ4087" t="str">
            <v>N</v>
          </cell>
          <cell r="AK4087" t="str">
            <v>N</v>
          </cell>
        </row>
        <row r="4088">
          <cell r="A4088">
            <v>14781</v>
          </cell>
          <cell r="B4088" t="str">
            <v>10.443.079/0001-89</v>
          </cell>
          <cell r="C4088" t="str">
            <v>GIOVANNI ZEM RODRIGUES</v>
          </cell>
          <cell r="D4088" t="str">
            <v>DEFERIDO</v>
          </cell>
          <cell r="E4088" t="str">
            <v>GIOVANNI ZEM RODRIGUES</v>
          </cell>
          <cell r="F4088" t="str">
            <v>CINE.COM@TERRA.COM.BR</v>
          </cell>
          <cell r="H4088">
            <v>14782</v>
          </cell>
          <cell r="J4088" t="str">
            <v>GIOVANNI ZEM RODRIGUES</v>
          </cell>
          <cell r="K4088" t="str">
            <v>LIBERADO</v>
          </cell>
          <cell r="L4088">
            <v>39799.665150462963</v>
          </cell>
          <cell r="M4088">
            <v>39805.641909722224</v>
          </cell>
          <cell r="N4088" t="str">
            <v>5002400</v>
          </cell>
          <cell r="O4088" t="str">
            <v>10.443.079/0001-89</v>
          </cell>
          <cell r="P4088" t="str">
            <v>CINE.COM@TERRA.COM.BR</v>
          </cell>
          <cell r="R4088" t="str">
            <v>CINE 1</v>
          </cell>
          <cell r="S4088" t="str">
            <v>AVENIDA LIONS INTERNACIONAL, 1950</v>
          </cell>
          <cell r="T4088" t="str">
            <v>SAGRADA FAMILIA</v>
          </cell>
          <cell r="U4088" t="str">
            <v>RONDONÓPOLIS</v>
          </cell>
          <cell r="V4088" t="str">
            <v>MATO GROSSO</v>
          </cell>
          <cell r="X4088" t="str">
            <v>EM FUNCIONAMENTO</v>
          </cell>
          <cell r="Y4088">
            <v>39753</v>
          </cell>
          <cell r="Z4088" t="str">
            <v>78740-81</v>
          </cell>
          <cell r="AA4088">
            <v>39799.672280092593</v>
          </cell>
          <cell r="AB4088">
            <v>39753</v>
          </cell>
          <cell r="AC4088">
            <v>294</v>
          </cell>
          <cell r="AI4088" t="str">
            <v>N</v>
          </cell>
          <cell r="AJ4088" t="str">
            <v>N</v>
          </cell>
          <cell r="AK4088" t="str">
            <v>N</v>
          </cell>
        </row>
        <row r="4089">
          <cell r="A4089">
            <v>14781</v>
          </cell>
          <cell r="B4089" t="str">
            <v>10.443.079/0001-89</v>
          </cell>
          <cell r="C4089" t="str">
            <v>GIOVANNI ZEM RODRIGUES</v>
          </cell>
          <cell r="D4089" t="str">
            <v>DEFERIDO</v>
          </cell>
          <cell r="E4089" t="str">
            <v>GIOVANNI ZEM RODRIGUES</v>
          </cell>
          <cell r="F4089" t="str">
            <v>CINE.COM@TERRA.COM.BR</v>
          </cell>
          <cell r="H4089">
            <v>14782</v>
          </cell>
          <cell r="J4089" t="str">
            <v>GIOVANNI ZEM RODRIGUES</v>
          </cell>
          <cell r="K4089" t="str">
            <v>LIBERADO</v>
          </cell>
          <cell r="L4089">
            <v>39799.665150462963</v>
          </cell>
          <cell r="M4089">
            <v>39805.641909722224</v>
          </cell>
          <cell r="N4089" t="str">
            <v>5002402</v>
          </cell>
          <cell r="O4089" t="str">
            <v>10.443.079/0001-89</v>
          </cell>
          <cell r="P4089" t="str">
            <v>CINE.COM@TERRA.COM.BR</v>
          </cell>
          <cell r="R4089" t="str">
            <v>CINE 2</v>
          </cell>
          <cell r="S4089" t="str">
            <v>AVENIDA LIONS INTERNACIONAL, 1950</v>
          </cell>
          <cell r="T4089" t="str">
            <v>SAGRADA FAMILIA</v>
          </cell>
          <cell r="U4089" t="str">
            <v>RONDONÓPOLIS</v>
          </cell>
          <cell r="V4089" t="str">
            <v>MATO GROSSO</v>
          </cell>
          <cell r="X4089" t="str">
            <v>EM FUNCIONAMENTO</v>
          </cell>
          <cell r="Y4089">
            <v>39753</v>
          </cell>
          <cell r="Z4089" t="str">
            <v>78740-81</v>
          </cell>
          <cell r="AA4089">
            <v>39799.674409722225</v>
          </cell>
          <cell r="AB4089">
            <v>39753</v>
          </cell>
          <cell r="AC4089">
            <v>294</v>
          </cell>
          <cell r="AI4089" t="str">
            <v>N</v>
          </cell>
          <cell r="AJ4089" t="str">
            <v>N</v>
          </cell>
          <cell r="AK4089" t="str">
            <v>N</v>
          </cell>
        </row>
        <row r="4090">
          <cell r="A4090">
            <v>14781</v>
          </cell>
          <cell r="B4090" t="str">
            <v>10.443.079/0001-89</v>
          </cell>
          <cell r="C4090" t="str">
            <v>GIOVANNI ZEM RODRIGUES</v>
          </cell>
          <cell r="D4090" t="str">
            <v>DEFERIDO</v>
          </cell>
          <cell r="E4090" t="str">
            <v>GIOVANNI ZEM RODRIGUES</v>
          </cell>
          <cell r="F4090" t="str">
            <v>CINE.COM@TERRA.COM.BR</v>
          </cell>
          <cell r="H4090">
            <v>14782</v>
          </cell>
          <cell r="J4090" t="str">
            <v>GIOVANNI ZEM RODRIGUES</v>
          </cell>
          <cell r="K4090" t="str">
            <v>LIBERADO</v>
          </cell>
          <cell r="L4090">
            <v>39799.665150462963</v>
          </cell>
          <cell r="M4090">
            <v>39805.641909722224</v>
          </cell>
          <cell r="N4090" t="str">
            <v>5002401</v>
          </cell>
          <cell r="O4090" t="str">
            <v>10.443.079/0001-89</v>
          </cell>
          <cell r="P4090" t="str">
            <v>CINE.COM@TERRA.COM.BR</v>
          </cell>
          <cell r="R4090" t="str">
            <v>CINE 3</v>
          </cell>
          <cell r="S4090" t="str">
            <v>AVENIDA LIONS INTERNACIONAL, 1950</v>
          </cell>
          <cell r="T4090" t="str">
            <v>SAGRADA FAMILIA</v>
          </cell>
          <cell r="U4090" t="str">
            <v>RONDONÓPOLIS</v>
          </cell>
          <cell r="V4090" t="str">
            <v>MATO GROSSO</v>
          </cell>
          <cell r="X4090" t="str">
            <v>EM FUNCIONAMENTO</v>
          </cell>
          <cell r="Y4090">
            <v>39753</v>
          </cell>
          <cell r="Z4090" t="str">
            <v>78740-81</v>
          </cell>
          <cell r="AA4090">
            <v>39805.516261574077</v>
          </cell>
          <cell r="AB4090">
            <v>39753</v>
          </cell>
          <cell r="AC4090">
            <v>405</v>
          </cell>
          <cell r="AI4090" t="str">
            <v>N</v>
          </cell>
          <cell r="AJ4090" t="str">
            <v>N</v>
          </cell>
          <cell r="AK4090" t="str">
            <v>N</v>
          </cell>
        </row>
        <row r="4091">
          <cell r="A4091">
            <v>14783</v>
          </cell>
          <cell r="B4091" t="str">
            <v>46.231.890/0001-43</v>
          </cell>
          <cell r="C4091" t="str">
            <v>SANTA CRUZ DO RIO PARDO PREFEITURA</v>
          </cell>
          <cell r="D4091" t="str">
            <v>DEFERIDO</v>
          </cell>
          <cell r="E4091" t="str">
            <v>ADILSON DONIZETI MIRA</v>
          </cell>
          <cell r="F4091" t="str">
            <v>CINEMASANTACRUZ@GMAIL.COM</v>
          </cell>
          <cell r="H4091">
            <v>14784</v>
          </cell>
          <cell r="J4091" t="str">
            <v>PREFEITURA MUNICIPAL DE SANTA CRUZ DO RIO PARDO</v>
          </cell>
          <cell r="K4091" t="str">
            <v>LIBERADO</v>
          </cell>
          <cell r="L4091">
            <v>39773.45416666667</v>
          </cell>
          <cell r="M4091">
            <v>39805.645624999997</v>
          </cell>
          <cell r="N4091" t="str">
            <v>5002403</v>
          </cell>
          <cell r="O4091" t="str">
            <v>46.231.890/0001-43</v>
          </cell>
          <cell r="P4091" t="str">
            <v>CINEMA@SANTACRUZDORIOPARDO.SP.GOV.BR</v>
          </cell>
          <cell r="R4091" t="str">
            <v>HUMBERTO MAGNANI NETO</v>
          </cell>
          <cell r="S4091" t="str">
            <v>PRAÇA DEPUTADO LEÔNIDAS CAMRINHA, 340</v>
          </cell>
          <cell r="T4091" t="str">
            <v>CENTRO</v>
          </cell>
          <cell r="U4091" t="str">
            <v>SANTA CRUZ DO RIO PARDO</v>
          </cell>
          <cell r="V4091" t="str">
            <v>SÃO PAULO</v>
          </cell>
          <cell r="X4091" t="str">
            <v>EM FUNCIONAMENTO</v>
          </cell>
          <cell r="Y4091">
            <v>38695</v>
          </cell>
          <cell r="Z4091" t="str">
            <v>18900-00</v>
          </cell>
          <cell r="AA4091">
            <v>39805.645046296297</v>
          </cell>
          <cell r="AB4091">
            <v>38695</v>
          </cell>
          <cell r="AC4091">
            <v>243</v>
          </cell>
          <cell r="AI4091" t="str">
            <v>N</v>
          </cell>
          <cell r="AJ4091" t="str">
            <v>N</v>
          </cell>
          <cell r="AK4091" t="str">
            <v>N</v>
          </cell>
        </row>
        <row r="4092">
          <cell r="A4092">
            <v>14789</v>
          </cell>
          <cell r="B4092" t="str">
            <v>68.734.029/0001-30</v>
          </cell>
          <cell r="C4092" t="str">
            <v>MIRACI DA SILVA GONÇALVES &amp; FILHO LTDA</v>
          </cell>
          <cell r="D4092" t="str">
            <v>DEFERIDO</v>
          </cell>
          <cell r="E4092" t="str">
            <v>SERGIO MAURILIO DA SILVA GONÇALVES</v>
          </cell>
          <cell r="F4092" t="str">
            <v>PATCONT@ALTERNET.COM.BR</v>
          </cell>
          <cell r="H4092">
            <v>14790</v>
          </cell>
          <cell r="J4092" t="str">
            <v>MIRACI DA SILVA GONÇALVES &amp; FILHO LTDA</v>
          </cell>
          <cell r="K4092" t="str">
            <v>LIBERADO</v>
          </cell>
          <cell r="L4092">
            <v>39766.619895833333</v>
          </cell>
          <cell r="M4092">
            <v>39805.662916666668</v>
          </cell>
          <cell r="N4092" t="str">
            <v>5002404</v>
          </cell>
          <cell r="O4092" t="str">
            <v>68.734.029/0001-30</v>
          </cell>
          <cell r="P4092" t="str">
            <v>PATCONT@ALTERNET.COM.BR</v>
          </cell>
          <cell r="R4092" t="str">
            <v>CINE 7</v>
          </cell>
          <cell r="S4092" t="str">
            <v>AV. SETE DE SETEMBRO 1062</v>
          </cell>
          <cell r="T4092" t="str">
            <v>CENTRO</v>
          </cell>
          <cell r="U4092" t="str">
            <v>BAGÉ</v>
          </cell>
          <cell r="V4092" t="str">
            <v>RIO GRANDE DO SUL</v>
          </cell>
          <cell r="X4092" t="str">
            <v>EM FUNCIONAMENTO</v>
          </cell>
          <cell r="Y4092">
            <v>39808</v>
          </cell>
          <cell r="Z4092" t="str">
            <v>96400-03</v>
          </cell>
          <cell r="AA4092">
            <v>39805.661215277774</v>
          </cell>
          <cell r="AB4092">
            <v>39783</v>
          </cell>
          <cell r="AC4092">
            <v>200</v>
          </cell>
          <cell r="AI4092" t="str">
            <v>N</v>
          </cell>
          <cell r="AJ4092" t="str">
            <v>N</v>
          </cell>
          <cell r="AK4092" t="str">
            <v>N</v>
          </cell>
        </row>
        <row r="4093">
          <cell r="A4093">
            <v>14791</v>
          </cell>
          <cell r="B4093" t="str">
            <v>94.728.409/0001-72</v>
          </cell>
          <cell r="C4093" t="str">
            <v>ASSOCIAÇÃO DE CINEMA, CULTURA E ARTE</v>
          </cell>
          <cell r="D4093" t="str">
            <v>DEFERIDO</v>
          </cell>
          <cell r="E4093" t="str">
            <v>AUGUSTO ROGONI DI MARCO</v>
          </cell>
          <cell r="F4093" t="str">
            <v>ACCARTE@LOTTINET.COM.BR</v>
          </cell>
          <cell r="H4093">
            <v>14792</v>
          </cell>
          <cell r="J4093" t="str">
            <v>ASSOCIAÇÃO DE CINEMA, CULTURA E ARTE</v>
          </cell>
          <cell r="K4093" t="str">
            <v>LIBERADO</v>
          </cell>
          <cell r="L4093">
            <v>39763.42114583333</v>
          </cell>
          <cell r="M4093">
            <v>39805.66578703704</v>
          </cell>
          <cell r="N4093" t="str">
            <v>5002405</v>
          </cell>
          <cell r="O4093" t="str">
            <v>94.728.409/0001-72</v>
          </cell>
          <cell r="P4093" t="str">
            <v>ACCARTE@LOTTINET.COM.BR</v>
          </cell>
          <cell r="R4093" t="str">
            <v>CINE IDEALE</v>
          </cell>
          <cell r="S4093" t="str">
            <v>RUA BUARQUE DE MACEDO, S/Nº</v>
          </cell>
          <cell r="T4093" t="str">
            <v>CENTRO</v>
          </cell>
          <cell r="U4093" t="str">
            <v>CARLOS BARBOSA</v>
          </cell>
          <cell r="V4093" t="str">
            <v>RIO GRANDE DO SUL</v>
          </cell>
          <cell r="X4093" t="str">
            <v>EM FUNCIONAMENTO</v>
          </cell>
          <cell r="Y4093">
            <v>34003</v>
          </cell>
          <cell r="Z4093" t="str">
            <v>95185-00</v>
          </cell>
          <cell r="AA4093">
            <v>39766.414606481485</v>
          </cell>
          <cell r="AB4093">
            <v>34003</v>
          </cell>
          <cell r="AC4093">
            <v>130</v>
          </cell>
          <cell r="AI4093" t="str">
            <v>N</v>
          </cell>
          <cell r="AJ4093" t="str">
            <v>N</v>
          </cell>
          <cell r="AK4093" t="str">
            <v>N</v>
          </cell>
        </row>
        <row r="4094">
          <cell r="A4094">
            <v>12517</v>
          </cell>
          <cell r="B4094" t="str">
            <v>04.838.055/0001-26</v>
          </cell>
          <cell r="C4094" t="str">
            <v>ROSÂNGELA APARECIDA FERNANDES BELLUZZO - ME</v>
          </cell>
          <cell r="D4094" t="str">
            <v>SUSPENSO</v>
          </cell>
          <cell r="E4094" t="str">
            <v>ROSÂNGELA APARECIDA FERNANDES BELLUZZO</v>
          </cell>
          <cell r="F4094" t="str">
            <v>AUFFA.JA@ACIB.COM.BR</v>
          </cell>
          <cell r="H4094">
            <v>14795</v>
          </cell>
          <cell r="J4094" t="str">
            <v>ROSÂNGELA APARECIDA FERNANDES BELLUZZO - ME</v>
          </cell>
          <cell r="K4094" t="str">
            <v>LIBERADO</v>
          </cell>
          <cell r="L4094">
            <v>39234.669039351851</v>
          </cell>
          <cell r="M4094">
            <v>39808.503750000003</v>
          </cell>
          <cell r="N4094" t="str">
            <v>5002406</v>
          </cell>
          <cell r="O4094" t="str">
            <v>04.838.055/0001-26</v>
          </cell>
          <cell r="P4094" t="str">
            <v>AUFFA.JA@ACIB.COM.BR</v>
          </cell>
          <cell r="R4094" t="str">
            <v>CINE ROSÂNGELA BELLUZZO</v>
          </cell>
          <cell r="S4094" t="str">
            <v>AV. JOÃO LEMOS, N. 578-B</v>
          </cell>
          <cell r="T4094" t="str">
            <v>CENTRO</v>
          </cell>
          <cell r="U4094" t="str">
            <v>BARIRI</v>
          </cell>
          <cell r="V4094" t="str">
            <v>SÃO PAULO</v>
          </cell>
          <cell r="X4094" t="str">
            <v>EM FUNCIONAMENTO</v>
          </cell>
          <cell r="Y4094">
            <v>37375</v>
          </cell>
          <cell r="Z4094" t="str">
            <v>17250-00</v>
          </cell>
          <cell r="AA4094">
            <v>39808.503506944442</v>
          </cell>
          <cell r="AB4094">
            <v>37375</v>
          </cell>
          <cell r="AC4094">
            <v>140</v>
          </cell>
          <cell r="AI4094" t="str">
            <v>N</v>
          </cell>
          <cell r="AJ4094" t="str">
            <v>N</v>
          </cell>
          <cell r="AK4094" t="str">
            <v>N</v>
          </cell>
        </row>
        <row r="4095">
          <cell r="A4095">
            <v>14806</v>
          </cell>
          <cell r="B4095" t="str">
            <v>80.060.700/0001-00</v>
          </cell>
          <cell r="C4095" t="str">
            <v>FUNDAÇAO MUNICIPAL DE CULTURA DE UNIÃO DA VITORIA</v>
          </cell>
          <cell r="D4095" t="str">
            <v>DEFERIDO</v>
          </cell>
          <cell r="E4095" t="str">
            <v>DELBRAI AUGUSTO SA</v>
          </cell>
          <cell r="F4095" t="str">
            <v>FUNDACAODECULTURAUV@YAHOO.COM.BR</v>
          </cell>
          <cell r="H4095">
            <v>14807</v>
          </cell>
          <cell r="J4095" t="str">
            <v>CINE TEATRO LUZ</v>
          </cell>
          <cell r="K4095" t="str">
            <v>LIBERADO</v>
          </cell>
          <cell r="L4095">
            <v>39773.471168981479</v>
          </cell>
          <cell r="M4095">
            <v>39818.503333333334</v>
          </cell>
          <cell r="N4095" t="str">
            <v>5002407</v>
          </cell>
          <cell r="O4095" t="str">
            <v>80.060.700/0001-00</v>
          </cell>
          <cell r="P4095" t="str">
            <v>FUNDACAODECULTURAUV@YAHOO.COM.BR</v>
          </cell>
          <cell r="R4095" t="str">
            <v>CINE TEATRO LUZ</v>
          </cell>
          <cell r="S4095" t="str">
            <v>RUA CARLOS CAVALCANTI , 124</v>
          </cell>
          <cell r="T4095" t="str">
            <v>CENTRO</v>
          </cell>
          <cell r="U4095" t="str">
            <v>UNIÃO DA VITÓRIA</v>
          </cell>
          <cell r="V4095" t="str">
            <v>PARANÁ</v>
          </cell>
          <cell r="X4095" t="str">
            <v>EM FUNCIONAMENTO</v>
          </cell>
          <cell r="Y4095">
            <v>37608</v>
          </cell>
          <cell r="Z4095" t="str">
            <v>84600-00</v>
          </cell>
          <cell r="AA4095">
            <v>39773.478761574072</v>
          </cell>
          <cell r="AB4095">
            <v>37608</v>
          </cell>
          <cell r="AC4095">
            <v>684</v>
          </cell>
          <cell r="AI4095" t="str">
            <v>N</v>
          </cell>
          <cell r="AJ4095" t="str">
            <v>N</v>
          </cell>
          <cell r="AK4095" t="str">
            <v>N</v>
          </cell>
        </row>
        <row r="4096">
          <cell r="A4096">
            <v>14813</v>
          </cell>
          <cell r="B4096" t="str">
            <v>07.293.523/0001-12</v>
          </cell>
          <cell r="C4096" t="str">
            <v>UNIVERSAL EMPRESA CINEMATOGRAFICA LTDA</v>
          </cell>
          <cell r="D4096" t="str">
            <v>DEFERIDO</v>
          </cell>
          <cell r="E4096" t="str">
            <v>MARCOS JOSE FERNANDES VIEIRA</v>
          </cell>
          <cell r="F4096" t="str">
            <v>LUMIEREAPS@GMAIL.COM</v>
          </cell>
          <cell r="H4096">
            <v>14814</v>
          </cell>
          <cell r="J4096" t="str">
            <v>UNIVERSAL EMPRESA CINEMATOGRAFIA LTDA</v>
          </cell>
          <cell r="K4096" t="str">
            <v>LIBERADO</v>
          </cell>
          <cell r="L4096">
            <v>39765.665381944447</v>
          </cell>
          <cell r="M4096">
            <v>39819.444479166668</v>
          </cell>
          <cell r="N4096" t="str">
            <v>5002408</v>
          </cell>
          <cell r="O4096" t="str">
            <v>07.293.523/0001-12</v>
          </cell>
          <cell r="P4096" t="str">
            <v>LUMIEREAPS@GMAIL.COM</v>
          </cell>
          <cell r="R4096" t="str">
            <v>ANASHOPPING 1</v>
          </cell>
          <cell r="S4096" t="str">
            <v>AV UNIVERSITARIA,2221</v>
          </cell>
          <cell r="T4096" t="str">
            <v>SANTA ISABEL</v>
          </cell>
          <cell r="U4096" t="str">
            <v>ANÁPOLIS</v>
          </cell>
          <cell r="V4096" t="str">
            <v>GOIÁS</v>
          </cell>
          <cell r="X4096" t="str">
            <v>EM FUNCIONAMENTO</v>
          </cell>
          <cell r="Y4096">
            <v>39449</v>
          </cell>
          <cell r="Z4096" t="str">
            <v>75083-50</v>
          </cell>
          <cell r="AA4096">
            <v>39819.44321759259</v>
          </cell>
          <cell r="AB4096">
            <v>39449</v>
          </cell>
          <cell r="AC4096">
            <v>160</v>
          </cell>
          <cell r="AI4096" t="str">
            <v>N</v>
          </cell>
          <cell r="AJ4096" t="str">
            <v>N</v>
          </cell>
          <cell r="AK4096" t="str">
            <v>N</v>
          </cell>
        </row>
        <row r="4097">
          <cell r="A4097">
            <v>14813</v>
          </cell>
          <cell r="B4097" t="str">
            <v>07.293.523/0001-12</v>
          </cell>
          <cell r="C4097" t="str">
            <v>UNIVERSAL EMPRESA CINEMATOGRAFICA LTDA</v>
          </cell>
          <cell r="D4097" t="str">
            <v>DEFERIDO</v>
          </cell>
          <cell r="E4097" t="str">
            <v>TEREZINHA MARIA DE MORAES</v>
          </cell>
          <cell r="F4097" t="str">
            <v>LUMIEREAPS@GMAIL.COM</v>
          </cell>
          <cell r="H4097">
            <v>14814</v>
          </cell>
          <cell r="J4097" t="str">
            <v>UNIVERSAL EMPRESA CINEMATOGRAFIA LTDA</v>
          </cell>
          <cell r="K4097" t="str">
            <v>LIBERADO</v>
          </cell>
          <cell r="L4097">
            <v>39765.665381944447</v>
          </cell>
          <cell r="M4097">
            <v>39819.444479166668</v>
          </cell>
          <cell r="N4097" t="str">
            <v>5002408</v>
          </cell>
          <cell r="O4097" t="str">
            <v>07.293.523/0001-12</v>
          </cell>
          <cell r="P4097" t="str">
            <v>LUMIEREAPS@GMAIL.COM</v>
          </cell>
          <cell r="R4097" t="str">
            <v>ANASHOPPING 1</v>
          </cell>
          <cell r="S4097" t="str">
            <v>AV UNIVERSITARIA,2221</v>
          </cell>
          <cell r="T4097" t="str">
            <v>SANTA ISABEL</v>
          </cell>
          <cell r="U4097" t="str">
            <v>ANÁPOLIS</v>
          </cell>
          <cell r="V4097" t="str">
            <v>GOIÁS</v>
          </cell>
          <cell r="X4097" t="str">
            <v>EM FUNCIONAMENTO</v>
          </cell>
          <cell r="Y4097">
            <v>39449</v>
          </cell>
          <cell r="Z4097" t="str">
            <v>75083-50</v>
          </cell>
          <cell r="AA4097">
            <v>39819.44321759259</v>
          </cell>
          <cell r="AB4097">
            <v>39449</v>
          </cell>
          <cell r="AC4097">
            <v>160</v>
          </cell>
          <cell r="AI4097" t="str">
            <v>N</v>
          </cell>
          <cell r="AJ4097" t="str">
            <v>N</v>
          </cell>
          <cell r="AK4097" t="str">
            <v>N</v>
          </cell>
        </row>
        <row r="4098">
          <cell r="A4098">
            <v>14813</v>
          </cell>
          <cell r="B4098" t="str">
            <v>07.293.523/0001-12</v>
          </cell>
          <cell r="C4098" t="str">
            <v>UNIVERSAL EMPRESA CINEMATOGRAFICA LTDA</v>
          </cell>
          <cell r="D4098" t="str">
            <v>DEFERIDO</v>
          </cell>
          <cell r="E4098" t="str">
            <v>MARCOS JOSE FERNANDES VIEIRA</v>
          </cell>
          <cell r="F4098" t="str">
            <v>LUMIEREAPS@GMAIL.COM</v>
          </cell>
          <cell r="H4098">
            <v>14814</v>
          </cell>
          <cell r="J4098" t="str">
            <v>UNIVERSAL EMPRESA CINEMATOGRAFIA LTDA</v>
          </cell>
          <cell r="K4098" t="str">
            <v>LIBERADO</v>
          </cell>
          <cell r="L4098">
            <v>39765.665381944447</v>
          </cell>
          <cell r="M4098">
            <v>39819.444479166668</v>
          </cell>
          <cell r="N4098" t="str">
            <v>5002480</v>
          </cell>
          <cell r="O4098" t="str">
            <v>07.293.523/0001-12</v>
          </cell>
          <cell r="P4098" t="str">
            <v>LUMIEREAPS@GMAIL.COM</v>
          </cell>
          <cell r="R4098" t="str">
            <v>ANASHOPPING 2</v>
          </cell>
          <cell r="S4098" t="str">
            <v>AV UNIVERSITARIA,2221</v>
          </cell>
          <cell r="T4098" t="str">
            <v>SANTA ISABEL</v>
          </cell>
          <cell r="U4098" t="str">
            <v>ANÁPOLIS</v>
          </cell>
          <cell r="V4098" t="str">
            <v>GOIÁS</v>
          </cell>
          <cell r="X4098" t="str">
            <v>EM FUNCIONAMENTO</v>
          </cell>
          <cell r="Y4098">
            <v>39449</v>
          </cell>
          <cell r="Z4098" t="str">
            <v>75083-50</v>
          </cell>
          <cell r="AA4098">
            <v>39862.436365740738</v>
          </cell>
          <cell r="AB4098">
            <v>39449</v>
          </cell>
          <cell r="AC4098">
            <v>200</v>
          </cell>
          <cell r="AI4098" t="str">
            <v>N</v>
          </cell>
          <cell r="AJ4098" t="str">
            <v>N</v>
          </cell>
          <cell r="AK4098" t="str">
            <v>N</v>
          </cell>
        </row>
        <row r="4099">
          <cell r="A4099">
            <v>14813</v>
          </cell>
          <cell r="B4099" t="str">
            <v>07.293.523/0001-12</v>
          </cell>
          <cell r="C4099" t="str">
            <v>UNIVERSAL EMPRESA CINEMATOGRAFICA LTDA</v>
          </cell>
          <cell r="D4099" t="str">
            <v>DEFERIDO</v>
          </cell>
          <cell r="E4099" t="str">
            <v>TEREZINHA MARIA DE MORAES</v>
          </cell>
          <cell r="F4099" t="str">
            <v>LUMIEREAPS@GMAIL.COM</v>
          </cell>
          <cell r="H4099">
            <v>14814</v>
          </cell>
          <cell r="J4099" t="str">
            <v>UNIVERSAL EMPRESA CINEMATOGRAFIA LTDA</v>
          </cell>
          <cell r="K4099" t="str">
            <v>LIBERADO</v>
          </cell>
          <cell r="L4099">
            <v>39765.665381944447</v>
          </cell>
          <cell r="M4099">
            <v>39819.444479166668</v>
          </cell>
          <cell r="N4099" t="str">
            <v>5002480</v>
          </cell>
          <cell r="O4099" t="str">
            <v>07.293.523/0001-12</v>
          </cell>
          <cell r="P4099" t="str">
            <v>LUMIEREAPS@GMAIL.COM</v>
          </cell>
          <cell r="R4099" t="str">
            <v>ANASHOPPING 2</v>
          </cell>
          <cell r="S4099" t="str">
            <v>AV UNIVERSITARIA,2221</v>
          </cell>
          <cell r="T4099" t="str">
            <v>SANTA ISABEL</v>
          </cell>
          <cell r="U4099" t="str">
            <v>ANÁPOLIS</v>
          </cell>
          <cell r="V4099" t="str">
            <v>GOIÁS</v>
          </cell>
          <cell r="X4099" t="str">
            <v>EM FUNCIONAMENTO</v>
          </cell>
          <cell r="Y4099">
            <v>39449</v>
          </cell>
          <cell r="Z4099" t="str">
            <v>75083-50</v>
          </cell>
          <cell r="AA4099">
            <v>39862.436365740738</v>
          </cell>
          <cell r="AB4099">
            <v>39449</v>
          </cell>
          <cell r="AC4099">
            <v>200</v>
          </cell>
          <cell r="AI4099" t="str">
            <v>N</v>
          </cell>
          <cell r="AJ4099" t="str">
            <v>N</v>
          </cell>
          <cell r="AK4099" t="str">
            <v>N</v>
          </cell>
        </row>
        <row r="4100">
          <cell r="A4100">
            <v>14813</v>
          </cell>
          <cell r="B4100" t="str">
            <v>07.293.523/0001-12</v>
          </cell>
          <cell r="C4100" t="str">
            <v>UNIVERSAL EMPRESA CINEMATOGRAFICA LTDA</v>
          </cell>
          <cell r="D4100" t="str">
            <v>DEFERIDO</v>
          </cell>
          <cell r="E4100" t="str">
            <v>TEREZINHA MARIA DE MORAES</v>
          </cell>
          <cell r="F4100" t="str">
            <v>LUMIEREAPS@GMAIL.COM</v>
          </cell>
          <cell r="H4100">
            <v>14814</v>
          </cell>
          <cell r="J4100" t="str">
            <v>UNIVERSAL EMPRESA CINEMATOGRAFIA LTDA</v>
          </cell>
          <cell r="K4100" t="str">
            <v>LIBERADO</v>
          </cell>
          <cell r="L4100">
            <v>39765.665381944447</v>
          </cell>
          <cell r="M4100">
            <v>39819.444479166668</v>
          </cell>
          <cell r="N4100" t="str">
            <v>5002864</v>
          </cell>
          <cell r="O4100" t="str">
            <v>07.293.523/0001-12</v>
          </cell>
          <cell r="P4100" t="str">
            <v>LUMIEREAPS@GMAIL.COM</v>
          </cell>
          <cell r="R4100" t="str">
            <v>ANASHOPPING 3</v>
          </cell>
          <cell r="S4100" t="str">
            <v>AV UNIVERSITARIA,2221</v>
          </cell>
          <cell r="T4100" t="str">
            <v>SANTA ISABEL</v>
          </cell>
          <cell r="U4100" t="str">
            <v>ANÁPOLIS</v>
          </cell>
          <cell r="V4100" t="str">
            <v>GOIÁS</v>
          </cell>
          <cell r="X4100" t="str">
            <v>EM FUNCIONAMENTO</v>
          </cell>
          <cell r="Y4100">
            <v>40340</v>
          </cell>
          <cell r="Z4100" t="str">
            <v>75083-50</v>
          </cell>
          <cell r="AA4100">
            <v>40351.43240740741</v>
          </cell>
          <cell r="AB4100">
            <v>40340</v>
          </cell>
          <cell r="AC4100">
            <v>200</v>
          </cell>
          <cell r="AI4100" t="str">
            <v>N</v>
          </cell>
          <cell r="AJ4100" t="str">
            <v>N</v>
          </cell>
          <cell r="AK4100" t="str">
            <v>N</v>
          </cell>
        </row>
        <row r="4101">
          <cell r="A4101">
            <v>14813</v>
          </cell>
          <cell r="B4101" t="str">
            <v>07.293.523/0001-12</v>
          </cell>
          <cell r="C4101" t="str">
            <v>UNIVERSAL EMPRESA CINEMATOGRAFICA LTDA</v>
          </cell>
          <cell r="D4101" t="str">
            <v>DEFERIDO</v>
          </cell>
          <cell r="E4101" t="str">
            <v>MARCOS JOSE FERNANDES VIEIRA</v>
          </cell>
          <cell r="F4101" t="str">
            <v>LUMIEREAPS@GMAIL.COM</v>
          </cell>
          <cell r="H4101">
            <v>14814</v>
          </cell>
          <cell r="J4101" t="str">
            <v>UNIVERSAL EMPRESA CINEMATOGRAFIA LTDA</v>
          </cell>
          <cell r="K4101" t="str">
            <v>LIBERADO</v>
          </cell>
          <cell r="L4101">
            <v>39765.665381944447</v>
          </cell>
          <cell r="M4101">
            <v>39819.444479166668</v>
          </cell>
          <cell r="N4101" t="str">
            <v>5002864</v>
          </cell>
          <cell r="O4101" t="str">
            <v>07.293.523/0001-12</v>
          </cell>
          <cell r="P4101" t="str">
            <v>LUMIEREAPS@GMAIL.COM</v>
          </cell>
          <cell r="R4101" t="str">
            <v>ANASHOPPING 3</v>
          </cell>
          <cell r="S4101" t="str">
            <v>AV UNIVERSITARIA,2221</v>
          </cell>
          <cell r="T4101" t="str">
            <v>SANTA ISABEL</v>
          </cell>
          <cell r="U4101" t="str">
            <v>ANÁPOLIS</v>
          </cell>
          <cell r="V4101" t="str">
            <v>GOIÁS</v>
          </cell>
          <cell r="X4101" t="str">
            <v>EM FUNCIONAMENTO</v>
          </cell>
          <cell r="Y4101">
            <v>40340</v>
          </cell>
          <cell r="Z4101" t="str">
            <v>75083-50</v>
          </cell>
          <cell r="AA4101">
            <v>40351.43240740741</v>
          </cell>
          <cell r="AB4101">
            <v>40340</v>
          </cell>
          <cell r="AC4101">
            <v>200</v>
          </cell>
          <cell r="AI4101" t="str">
            <v>N</v>
          </cell>
          <cell r="AJ4101" t="str">
            <v>N</v>
          </cell>
          <cell r="AK4101" t="str">
            <v>N</v>
          </cell>
        </row>
        <row r="4102">
          <cell r="A4102">
            <v>14813</v>
          </cell>
          <cell r="B4102" t="str">
            <v>07.293.523/0001-12</v>
          </cell>
          <cell r="C4102" t="str">
            <v>UNIVERSAL EMPRESA CINEMATOGRAFICA LTDA</v>
          </cell>
          <cell r="D4102" t="str">
            <v>DEFERIDO</v>
          </cell>
          <cell r="E4102" t="str">
            <v>TEREZINHA MARIA DE MORAES</v>
          </cell>
          <cell r="F4102" t="str">
            <v>LUMIEREAPS@GMAIL.COM</v>
          </cell>
          <cell r="H4102">
            <v>14814</v>
          </cell>
          <cell r="J4102" t="str">
            <v>UNIVERSAL EMPRESA CINEMATOGRAFIA LTDA</v>
          </cell>
          <cell r="K4102" t="str">
            <v>LIBERADO</v>
          </cell>
          <cell r="L4102">
            <v>39765.665381944447</v>
          </cell>
          <cell r="M4102">
            <v>39819.444479166668</v>
          </cell>
          <cell r="N4102" t="str">
            <v>5002865</v>
          </cell>
          <cell r="O4102" t="str">
            <v>07.293.523/0001-12</v>
          </cell>
          <cell r="P4102" t="str">
            <v>LUMIEREAPS@GMAIL.COM</v>
          </cell>
          <cell r="R4102" t="str">
            <v>ANASHOPPING 4</v>
          </cell>
          <cell r="S4102" t="str">
            <v>AV UNIVERSITARIA,2221</v>
          </cell>
          <cell r="T4102" t="str">
            <v>SANTA ISABEL</v>
          </cell>
          <cell r="U4102" t="str">
            <v>ANÁPOLIS</v>
          </cell>
          <cell r="V4102" t="str">
            <v>GOIÁS</v>
          </cell>
          <cell r="X4102" t="str">
            <v>EM FUNCIONAMENTO</v>
          </cell>
          <cell r="Y4102">
            <v>40340</v>
          </cell>
          <cell r="Z4102" t="str">
            <v>75083-50</v>
          </cell>
          <cell r="AA4102">
            <v>40351.449282407404</v>
          </cell>
          <cell r="AB4102">
            <v>40340</v>
          </cell>
          <cell r="AC4102">
            <v>200</v>
          </cell>
          <cell r="AI4102" t="str">
            <v>N</v>
          </cell>
          <cell r="AJ4102" t="str">
            <v>N</v>
          </cell>
          <cell r="AK4102" t="str">
            <v>N</v>
          </cell>
        </row>
        <row r="4103">
          <cell r="A4103">
            <v>14813</v>
          </cell>
          <cell r="B4103" t="str">
            <v>07.293.523/0001-12</v>
          </cell>
          <cell r="C4103" t="str">
            <v>UNIVERSAL EMPRESA CINEMATOGRAFICA LTDA</v>
          </cell>
          <cell r="D4103" t="str">
            <v>DEFERIDO</v>
          </cell>
          <cell r="E4103" t="str">
            <v>MARCOS JOSE FERNANDES VIEIRA</v>
          </cell>
          <cell r="F4103" t="str">
            <v>LUMIEREAPS@GMAIL.COM</v>
          </cell>
          <cell r="H4103">
            <v>14814</v>
          </cell>
          <cell r="J4103" t="str">
            <v>UNIVERSAL EMPRESA CINEMATOGRAFIA LTDA</v>
          </cell>
          <cell r="K4103" t="str">
            <v>LIBERADO</v>
          </cell>
          <cell r="L4103">
            <v>39765.665381944447</v>
          </cell>
          <cell r="M4103">
            <v>39819.444479166668</v>
          </cell>
          <cell r="N4103" t="str">
            <v>5002865</v>
          </cell>
          <cell r="O4103" t="str">
            <v>07.293.523/0001-12</v>
          </cell>
          <cell r="P4103" t="str">
            <v>LUMIEREAPS@GMAIL.COM</v>
          </cell>
          <cell r="R4103" t="str">
            <v>ANASHOPPING 4</v>
          </cell>
          <cell r="S4103" t="str">
            <v>AV UNIVERSITARIA,2221</v>
          </cell>
          <cell r="T4103" t="str">
            <v>SANTA ISABEL</v>
          </cell>
          <cell r="U4103" t="str">
            <v>ANÁPOLIS</v>
          </cell>
          <cell r="V4103" t="str">
            <v>GOIÁS</v>
          </cell>
          <cell r="X4103" t="str">
            <v>EM FUNCIONAMENTO</v>
          </cell>
          <cell r="Y4103">
            <v>40340</v>
          </cell>
          <cell r="Z4103" t="str">
            <v>75083-50</v>
          </cell>
          <cell r="AA4103">
            <v>40351.449282407404</v>
          </cell>
          <cell r="AB4103">
            <v>40340</v>
          </cell>
          <cell r="AC4103">
            <v>200</v>
          </cell>
          <cell r="AI4103" t="str">
            <v>N</v>
          </cell>
          <cell r="AJ4103" t="str">
            <v>N</v>
          </cell>
          <cell r="AK4103" t="str">
            <v>N</v>
          </cell>
        </row>
        <row r="4104">
          <cell r="A4104">
            <v>14817</v>
          </cell>
          <cell r="B4104" t="str">
            <v>10.289.995/0001-06</v>
          </cell>
          <cell r="C4104" t="str">
            <v>ALL FILMS DE CAXIAS LTDA</v>
          </cell>
          <cell r="D4104" t="str">
            <v>DEFERIDO</v>
          </cell>
          <cell r="E4104" t="str">
            <v>MARCELO ROZENTAL</v>
          </cell>
          <cell r="F4104" t="str">
            <v>ROZENTAL@UOL.COM.BR</v>
          </cell>
          <cell r="H4104">
            <v>14818</v>
          </cell>
          <cell r="J4104" t="str">
            <v>CINE UNIGRANRIO SHOPPING</v>
          </cell>
          <cell r="K4104" t="str">
            <v>LIBERADO</v>
          </cell>
          <cell r="L4104">
            <v>39770.48033564815</v>
          </cell>
          <cell r="M4104">
            <v>39819.610011574077</v>
          </cell>
          <cell r="N4104" t="str">
            <v>5002410</v>
          </cell>
          <cell r="O4104" t="str">
            <v>10.289.995/0001-06</v>
          </cell>
          <cell r="P4104" t="str">
            <v>ROZENTAL@UOL.COM.BR</v>
          </cell>
          <cell r="R4104" t="str">
            <v>CINE UNIGRANRIO SHOPPING 1</v>
          </cell>
          <cell r="S4104" t="str">
            <v>RUA PROFESSOR JOSÉ DE SOUZA HERDY, Nº 1216 A - BOX 306</v>
          </cell>
          <cell r="T4104" t="str">
            <v>JARDIM 25 DE AGOSTO</v>
          </cell>
          <cell r="U4104" t="str">
            <v>DUQUE DE CAXIAS</v>
          </cell>
          <cell r="V4104" t="str">
            <v>RIO DE JANEIRO</v>
          </cell>
          <cell r="X4104" t="str">
            <v>EM FUNCIONAMENTO</v>
          </cell>
          <cell r="Y4104">
            <v>39692</v>
          </cell>
          <cell r="Z4104" t="str">
            <v>25071-02</v>
          </cell>
          <cell r="AA4104">
            <v>39819.609201388892</v>
          </cell>
          <cell r="AB4104">
            <v>39692</v>
          </cell>
          <cell r="AC4104">
            <v>195</v>
          </cell>
          <cell r="AI4104" t="str">
            <v>N</v>
          </cell>
          <cell r="AJ4104" t="str">
            <v>N</v>
          </cell>
          <cell r="AK4104" t="str">
            <v>N</v>
          </cell>
        </row>
        <row r="4105">
          <cell r="A4105">
            <v>14817</v>
          </cell>
          <cell r="B4105" t="str">
            <v>10.289.995/0001-06</v>
          </cell>
          <cell r="C4105" t="str">
            <v>ALL FILMS DE CAXIAS LTDA</v>
          </cell>
          <cell r="D4105" t="str">
            <v>DEFERIDO</v>
          </cell>
          <cell r="E4105" t="str">
            <v>FERNANDO ROZENTAL</v>
          </cell>
          <cell r="F4105" t="str">
            <v>ROZENTAL@UOL.COM.BR</v>
          </cell>
          <cell r="H4105">
            <v>14818</v>
          </cell>
          <cell r="J4105" t="str">
            <v>CINE UNIGRANRIO SHOPPING</v>
          </cell>
          <cell r="K4105" t="str">
            <v>LIBERADO</v>
          </cell>
          <cell r="L4105">
            <v>39770.48033564815</v>
          </cell>
          <cell r="M4105">
            <v>39819.610011574077</v>
          </cell>
          <cell r="N4105" t="str">
            <v>5002410</v>
          </cell>
          <cell r="O4105" t="str">
            <v>10.289.995/0001-06</v>
          </cell>
          <cell r="P4105" t="str">
            <v>ROZENTAL@UOL.COM.BR</v>
          </cell>
          <cell r="R4105" t="str">
            <v>CINE UNIGRANRIO SHOPPING 1</v>
          </cell>
          <cell r="S4105" t="str">
            <v>RUA PROFESSOR JOSÉ DE SOUZA HERDY, Nº 1216 A - BOX 306</v>
          </cell>
          <cell r="T4105" t="str">
            <v>JARDIM 25 DE AGOSTO</v>
          </cell>
          <cell r="U4105" t="str">
            <v>DUQUE DE CAXIAS</v>
          </cell>
          <cell r="V4105" t="str">
            <v>RIO DE JANEIRO</v>
          </cell>
          <cell r="X4105" t="str">
            <v>EM FUNCIONAMENTO</v>
          </cell>
          <cell r="Y4105">
            <v>39692</v>
          </cell>
          <cell r="Z4105" t="str">
            <v>25071-02</v>
          </cell>
          <cell r="AA4105">
            <v>39819.609201388892</v>
          </cell>
          <cell r="AB4105">
            <v>39692</v>
          </cell>
          <cell r="AC4105">
            <v>195</v>
          </cell>
          <cell r="AI4105" t="str">
            <v>N</v>
          </cell>
          <cell r="AJ4105" t="str">
            <v>N</v>
          </cell>
          <cell r="AK4105" t="str">
            <v>N</v>
          </cell>
        </row>
        <row r="4106">
          <cell r="A4106">
            <v>14817</v>
          </cell>
          <cell r="B4106" t="str">
            <v>10.289.995/0001-06</v>
          </cell>
          <cell r="C4106" t="str">
            <v>ALL FILMS DE CAXIAS LTDA</v>
          </cell>
          <cell r="D4106" t="str">
            <v>DEFERIDO</v>
          </cell>
          <cell r="E4106" t="str">
            <v>FERNANDO ROZENTAL</v>
          </cell>
          <cell r="F4106" t="str">
            <v>ROZENTAL@UOL.COM.BR</v>
          </cell>
          <cell r="H4106">
            <v>14818</v>
          </cell>
          <cell r="J4106" t="str">
            <v>CINE UNIGRANRIO SHOPPING</v>
          </cell>
          <cell r="K4106" t="str">
            <v>LIBERADO</v>
          </cell>
          <cell r="L4106">
            <v>39770.48033564815</v>
          </cell>
          <cell r="M4106">
            <v>39819.610011574077</v>
          </cell>
          <cell r="N4106" t="str">
            <v>5002409</v>
          </cell>
          <cell r="O4106" t="str">
            <v>10.289.995/0001-06</v>
          </cell>
          <cell r="P4106" t="str">
            <v>ROZENTAL@UOL.COM.BR</v>
          </cell>
          <cell r="R4106" t="str">
            <v>CINE UNIGRANRIO SHOPPING 2</v>
          </cell>
          <cell r="S4106" t="str">
            <v>RUA PROFESSOR JOSÉ DE SOUZA HERDY, Nº 1216 A - BOX 306</v>
          </cell>
          <cell r="T4106" t="str">
            <v>JARDIM 25 DE AGOSTO</v>
          </cell>
          <cell r="U4106" t="str">
            <v>DUQUE DE CAXIAS</v>
          </cell>
          <cell r="V4106" t="str">
            <v>RIO DE JANEIRO</v>
          </cell>
          <cell r="X4106" t="str">
            <v>EM FUNCIONAMENTO</v>
          </cell>
          <cell r="Y4106">
            <v>39692</v>
          </cell>
          <cell r="Z4106" t="str">
            <v>25071-02</v>
          </cell>
          <cell r="AA4106">
            <v>39819.609027777777</v>
          </cell>
          <cell r="AB4106">
            <v>39692</v>
          </cell>
          <cell r="AC4106">
            <v>120</v>
          </cell>
          <cell r="AI4106" t="str">
            <v>N</v>
          </cell>
          <cell r="AJ4106" t="str">
            <v>N</v>
          </cell>
          <cell r="AK4106" t="str">
            <v>N</v>
          </cell>
        </row>
        <row r="4107">
          <cell r="A4107">
            <v>14817</v>
          </cell>
          <cell r="B4107" t="str">
            <v>10.289.995/0001-06</v>
          </cell>
          <cell r="C4107" t="str">
            <v>ALL FILMS DE CAXIAS LTDA</v>
          </cell>
          <cell r="D4107" t="str">
            <v>DEFERIDO</v>
          </cell>
          <cell r="E4107" t="str">
            <v>MARCELO ROZENTAL</v>
          </cell>
          <cell r="F4107" t="str">
            <v>ROZENTAL@UOL.COM.BR</v>
          </cell>
          <cell r="H4107">
            <v>14818</v>
          </cell>
          <cell r="J4107" t="str">
            <v>CINE UNIGRANRIO SHOPPING</v>
          </cell>
          <cell r="K4107" t="str">
            <v>LIBERADO</v>
          </cell>
          <cell r="L4107">
            <v>39770.48033564815</v>
          </cell>
          <cell r="M4107">
            <v>39819.610011574077</v>
          </cell>
          <cell r="N4107" t="str">
            <v>5002409</v>
          </cell>
          <cell r="O4107" t="str">
            <v>10.289.995/0001-06</v>
          </cell>
          <cell r="P4107" t="str">
            <v>ROZENTAL@UOL.COM.BR</v>
          </cell>
          <cell r="R4107" t="str">
            <v>CINE UNIGRANRIO SHOPPING 2</v>
          </cell>
          <cell r="S4107" t="str">
            <v>RUA PROFESSOR JOSÉ DE SOUZA HERDY, Nº 1216 A - BOX 306</v>
          </cell>
          <cell r="T4107" t="str">
            <v>JARDIM 25 DE AGOSTO</v>
          </cell>
          <cell r="U4107" t="str">
            <v>DUQUE DE CAXIAS</v>
          </cell>
          <cell r="V4107" t="str">
            <v>RIO DE JANEIRO</v>
          </cell>
          <cell r="X4107" t="str">
            <v>EM FUNCIONAMENTO</v>
          </cell>
          <cell r="Y4107">
            <v>39692</v>
          </cell>
          <cell r="Z4107" t="str">
            <v>25071-02</v>
          </cell>
          <cell r="AA4107">
            <v>39819.609027777777</v>
          </cell>
          <cell r="AB4107">
            <v>39692</v>
          </cell>
          <cell r="AC4107">
            <v>120</v>
          </cell>
          <cell r="AI4107" t="str">
            <v>N</v>
          </cell>
          <cell r="AJ4107" t="str">
            <v>N</v>
          </cell>
          <cell r="AK4107" t="str">
            <v>N</v>
          </cell>
        </row>
        <row r="4108">
          <cell r="A4108">
            <v>14822</v>
          </cell>
          <cell r="B4108" t="str">
            <v>92.831.650/0001-05</v>
          </cell>
          <cell r="C4108" t="str">
            <v>SINDICATO DOS BANCÁRIOS DE PORTO ALEGRE</v>
          </cell>
          <cell r="D4108" t="str">
            <v>DEFERIDO</v>
          </cell>
          <cell r="E4108" t="str">
            <v>JUBERLEI BAES BACELO</v>
          </cell>
          <cell r="F4108" t="str">
            <v>CINEBANCARIOS@SINDBANCARIOS.ORG.BR</v>
          </cell>
          <cell r="H4108">
            <v>14823</v>
          </cell>
          <cell r="J4108" t="str">
            <v>SINDICATO DOS BANCÁRIOS DE PORTO ALEGRE</v>
          </cell>
          <cell r="K4108" t="str">
            <v>LIBERADO</v>
          </cell>
          <cell r="L4108">
            <v>39820.445902777778</v>
          </cell>
          <cell r="M4108">
            <v>39820.448263888888</v>
          </cell>
          <cell r="N4108" t="str">
            <v>5002411</v>
          </cell>
          <cell r="O4108" t="str">
            <v>92.831.650/0001-05</v>
          </cell>
          <cell r="P4108" t="str">
            <v>CINEBANCARIOS@SINDBANCARIOS.ORG.BR</v>
          </cell>
          <cell r="R4108" t="str">
            <v>CINEBANCÁRIOS</v>
          </cell>
          <cell r="S4108" t="str">
            <v>RUA GENERAL CAMARA 424</v>
          </cell>
          <cell r="T4108" t="str">
            <v>CENTRO</v>
          </cell>
          <cell r="U4108" t="str">
            <v>PORTO ALEGRE</v>
          </cell>
          <cell r="V4108" t="str">
            <v>RIO GRANDE DO SUL</v>
          </cell>
          <cell r="X4108" t="str">
            <v>EM FUNCIONAMENTO</v>
          </cell>
          <cell r="Y4108">
            <v>39735</v>
          </cell>
          <cell r="Z4108" t="str">
            <v>90010-30</v>
          </cell>
          <cell r="AA4108">
            <v>39820.447326388887</v>
          </cell>
          <cell r="AB4108">
            <v>39735</v>
          </cell>
          <cell r="AC4108">
            <v>83</v>
          </cell>
          <cell r="AI4108" t="str">
            <v>N</v>
          </cell>
          <cell r="AJ4108" t="str">
            <v>N</v>
          </cell>
          <cell r="AK4108" t="str">
            <v>N</v>
          </cell>
        </row>
        <row r="4109">
          <cell r="A4109">
            <v>14822</v>
          </cell>
          <cell r="B4109" t="str">
            <v>92.831.650/0001-05</v>
          </cell>
          <cell r="C4109" t="str">
            <v>SINDICATO DOS BANCÁRIOS DE PORTO ALEGRE</v>
          </cell>
          <cell r="D4109" t="str">
            <v>DEFERIDO</v>
          </cell>
          <cell r="E4109" t="str">
            <v>Mauro Salles Machado</v>
          </cell>
          <cell r="F4109" t="str">
            <v>CINEBANCARIOS@SINDBANCARIOS.ORG.BR</v>
          </cell>
          <cell r="H4109">
            <v>14823</v>
          </cell>
          <cell r="J4109" t="str">
            <v>SINDICATO DOS BANCÁRIOS DE PORTO ALEGRE</v>
          </cell>
          <cell r="K4109" t="str">
            <v>LIBERADO</v>
          </cell>
          <cell r="L4109">
            <v>39820.445902777778</v>
          </cell>
          <cell r="M4109">
            <v>39820.448263888888</v>
          </cell>
          <cell r="N4109" t="str">
            <v>5002411</v>
          </cell>
          <cell r="O4109" t="str">
            <v>92.831.650/0001-05</v>
          </cell>
          <cell r="P4109" t="str">
            <v>CINEBANCARIOS@SINDBANCARIOS.ORG.BR</v>
          </cell>
          <cell r="R4109" t="str">
            <v>CINEBANCÁRIOS</v>
          </cell>
          <cell r="S4109" t="str">
            <v>RUA GENERAL CAMARA 424</v>
          </cell>
          <cell r="T4109" t="str">
            <v>CENTRO</v>
          </cell>
          <cell r="U4109" t="str">
            <v>PORTO ALEGRE</v>
          </cell>
          <cell r="V4109" t="str">
            <v>RIO GRANDE DO SUL</v>
          </cell>
          <cell r="X4109" t="str">
            <v>EM FUNCIONAMENTO</v>
          </cell>
          <cell r="Y4109">
            <v>39735</v>
          </cell>
          <cell r="Z4109" t="str">
            <v>90010-30</v>
          </cell>
          <cell r="AA4109">
            <v>39820.447326388887</v>
          </cell>
          <cell r="AB4109">
            <v>39735</v>
          </cell>
          <cell r="AC4109">
            <v>83</v>
          </cell>
          <cell r="AI4109" t="str">
            <v>N</v>
          </cell>
          <cell r="AJ4109" t="str">
            <v>N</v>
          </cell>
          <cell r="AK4109" t="str">
            <v>N</v>
          </cell>
        </row>
        <row r="4110">
          <cell r="A4110">
            <v>3103</v>
          </cell>
          <cell r="B4110" t="str">
            <v>03.519.995/0001-90</v>
          </cell>
          <cell r="C4110" t="str">
            <v>EMPRESA CINEMATOGRÁFICA  ARAÇATUBA LTDA</v>
          </cell>
          <cell r="D4110" t="str">
            <v>DEFERIDO</v>
          </cell>
          <cell r="E4110" t="str">
            <v>MARCOS SILVA DE ARAUJO</v>
          </cell>
          <cell r="F4110" t="str">
            <v>CINEARAUJO@TERRA.COM.BR</v>
          </cell>
          <cell r="H4110">
            <v>14826</v>
          </cell>
          <cell r="J4110" t="str">
            <v>EMPRESA CINEMATOGRÁFICA ARAÇATUBA LTDA</v>
          </cell>
          <cell r="K4110" t="str">
            <v>LIBERADO</v>
          </cell>
          <cell r="L4110">
            <v>39808.49422453704</v>
          </cell>
          <cell r="M4110">
            <v>39820.735798611109</v>
          </cell>
          <cell r="N4110" t="str">
            <v>5002413</v>
          </cell>
          <cell r="O4110" t="str">
            <v>03.519.995/0019-19</v>
          </cell>
          <cell r="P4110" t="str">
            <v>CINEARAUJO@TERRA.COM.BR</v>
          </cell>
          <cell r="R4110" t="str">
            <v>MULTIPLEX PORTO VELHO SHOPPING 1</v>
          </cell>
          <cell r="S4110" t="str">
            <v>AV. RIO MADEIRA N° 3288</v>
          </cell>
          <cell r="T4110" t="str">
            <v>FLODOALDO PONTES PINTO</v>
          </cell>
          <cell r="U4110" t="str">
            <v>PORTO VELHO</v>
          </cell>
          <cell r="V4110" t="str">
            <v>RONDÔNIA</v>
          </cell>
          <cell r="X4110" t="str">
            <v>EM FUNCIONAMENTO</v>
          </cell>
          <cell r="Y4110">
            <v>39801</v>
          </cell>
          <cell r="Z4110" t="str">
            <v>78905-50</v>
          </cell>
          <cell r="AA4110">
            <v>39808.495648148149</v>
          </cell>
          <cell r="AB4110">
            <v>39801</v>
          </cell>
          <cell r="AC4110">
            <v>402</v>
          </cell>
          <cell r="AI4110" t="str">
            <v>N</v>
          </cell>
          <cell r="AJ4110" t="str">
            <v>N</v>
          </cell>
          <cell r="AK4110" t="str">
            <v>N</v>
          </cell>
        </row>
        <row r="4111">
          <cell r="A4111">
            <v>3103</v>
          </cell>
          <cell r="B4111" t="str">
            <v>03.519.995/0001-90</v>
          </cell>
          <cell r="C4111" t="str">
            <v>EMPRESA CINEMATOGRÁFICA  ARAÇATUBA LTDA</v>
          </cell>
          <cell r="D4111" t="str">
            <v>DEFERIDO</v>
          </cell>
          <cell r="E4111" t="str">
            <v>MARCOS SILVA DE ARAUJO</v>
          </cell>
          <cell r="F4111" t="str">
            <v>CINEARAUJO@TERRA.COM.BR</v>
          </cell>
          <cell r="H4111">
            <v>14826</v>
          </cell>
          <cell r="J4111" t="str">
            <v>EMPRESA CINEMATOGRÁFICA ARAÇATUBA LTDA</v>
          </cell>
          <cell r="K4111" t="str">
            <v>LIBERADO</v>
          </cell>
          <cell r="L4111">
            <v>39808.49422453704</v>
          </cell>
          <cell r="M4111">
            <v>39820.735798611109</v>
          </cell>
          <cell r="N4111" t="str">
            <v>5002415</v>
          </cell>
          <cell r="O4111" t="str">
            <v>03.519.995/0019-19</v>
          </cell>
          <cell r="P4111" t="str">
            <v>CINEARAUJO@TERRA.COM.BR</v>
          </cell>
          <cell r="R4111" t="str">
            <v>MULTIPLEX PORTO VELHO SHOPPING 2</v>
          </cell>
          <cell r="S4111" t="str">
            <v>AV. RIO MADEIRA N° 3288</v>
          </cell>
          <cell r="T4111" t="str">
            <v>FLODOALDO PONTES PINTO</v>
          </cell>
          <cell r="U4111" t="str">
            <v>PORTO VELHO</v>
          </cell>
          <cell r="V4111" t="str">
            <v>RONDÔNIA</v>
          </cell>
          <cell r="X4111" t="str">
            <v>EM FUNCIONAMENTO</v>
          </cell>
          <cell r="Y4111">
            <v>39801</v>
          </cell>
          <cell r="Z4111" t="str">
            <v>78905-50</v>
          </cell>
          <cell r="AA4111">
            <v>39808.496493055558</v>
          </cell>
          <cell r="AB4111">
            <v>39801</v>
          </cell>
          <cell r="AC4111">
            <v>402</v>
          </cell>
          <cell r="AI4111" t="str">
            <v>N</v>
          </cell>
          <cell r="AJ4111" t="str">
            <v>N</v>
          </cell>
          <cell r="AK4111" t="str">
            <v>N</v>
          </cell>
        </row>
        <row r="4112">
          <cell r="A4112">
            <v>3103</v>
          </cell>
          <cell r="B4112" t="str">
            <v>03.519.995/0001-90</v>
          </cell>
          <cell r="C4112" t="str">
            <v>EMPRESA CINEMATOGRÁFICA  ARAÇATUBA LTDA</v>
          </cell>
          <cell r="D4112" t="str">
            <v>DEFERIDO</v>
          </cell>
          <cell r="E4112" t="str">
            <v>MARCOS SILVA DE ARAUJO</v>
          </cell>
          <cell r="F4112" t="str">
            <v>CINEARAUJO@TERRA.COM.BR</v>
          </cell>
          <cell r="H4112">
            <v>14826</v>
          </cell>
          <cell r="J4112" t="str">
            <v>EMPRESA CINEMATOGRÁFICA ARAÇATUBA LTDA</v>
          </cell>
          <cell r="K4112" t="str">
            <v>LIBERADO</v>
          </cell>
          <cell r="L4112">
            <v>39808.49422453704</v>
          </cell>
          <cell r="M4112">
            <v>39820.735798611109</v>
          </cell>
          <cell r="N4112" t="str">
            <v>5002414</v>
          </cell>
          <cell r="O4112" t="str">
            <v>03.519.995/0019-19</v>
          </cell>
          <cell r="P4112" t="str">
            <v>CINEARAUJO@TERRA.COM.BR</v>
          </cell>
          <cell r="R4112" t="str">
            <v>MULTIPLEX PORTO VELHO SHOPPING 3</v>
          </cell>
          <cell r="S4112" t="str">
            <v>AV. RIO MADEIRA N° 3288</v>
          </cell>
          <cell r="T4112" t="str">
            <v>FLODOALDO PONTES PINTO</v>
          </cell>
          <cell r="U4112" t="str">
            <v>PORTO VELHO</v>
          </cell>
          <cell r="V4112" t="str">
            <v>RONDÔNIA</v>
          </cell>
          <cell r="X4112" t="str">
            <v>EM FUNCIONAMENTO</v>
          </cell>
          <cell r="Y4112">
            <v>39801</v>
          </cell>
          <cell r="Z4112" t="str">
            <v>78905-50</v>
          </cell>
          <cell r="AA4112">
            <v>39808.498148148145</v>
          </cell>
          <cell r="AB4112">
            <v>39801</v>
          </cell>
          <cell r="AC4112">
            <v>229</v>
          </cell>
          <cell r="AI4112" t="str">
            <v>N</v>
          </cell>
          <cell r="AJ4112" t="str">
            <v>N</v>
          </cell>
          <cell r="AK4112" t="str">
            <v>N</v>
          </cell>
        </row>
        <row r="4113">
          <cell r="A4113">
            <v>3103</v>
          </cell>
          <cell r="B4113" t="str">
            <v>03.519.995/0001-90</v>
          </cell>
          <cell r="C4113" t="str">
            <v>EMPRESA CINEMATOGRÁFICA  ARAÇATUBA LTDA</v>
          </cell>
          <cell r="D4113" t="str">
            <v>DEFERIDO</v>
          </cell>
          <cell r="E4113" t="str">
            <v>MARCOS SILVA DE ARAUJO</v>
          </cell>
          <cell r="F4113" t="str">
            <v>CINEARAUJO@TERRA.COM.BR</v>
          </cell>
          <cell r="H4113">
            <v>14826</v>
          </cell>
          <cell r="J4113" t="str">
            <v>EMPRESA CINEMATOGRÁFICA ARAÇATUBA LTDA</v>
          </cell>
          <cell r="K4113" t="str">
            <v>LIBERADO</v>
          </cell>
          <cell r="L4113">
            <v>39808.49422453704</v>
          </cell>
          <cell r="M4113">
            <v>39820.735798611109</v>
          </cell>
          <cell r="N4113" t="str">
            <v>5002416</v>
          </cell>
          <cell r="O4113" t="str">
            <v>03.519.995/0019-19</v>
          </cell>
          <cell r="P4113" t="str">
            <v>CINEARAUJO@TERRA.COM.BR</v>
          </cell>
          <cell r="R4113" t="str">
            <v>MULTIPLEX PORTO VELHO SHOPPING 4</v>
          </cell>
          <cell r="S4113" t="str">
            <v>AV. RIO MADEIRA N° 3288</v>
          </cell>
          <cell r="T4113" t="str">
            <v>FLODOALDO PONTES PINTO</v>
          </cell>
          <cell r="U4113" t="str">
            <v>PORTO VELHO</v>
          </cell>
          <cell r="V4113" t="str">
            <v>RONDÔNIA</v>
          </cell>
          <cell r="X4113" t="str">
            <v>EM FUNCIONAMENTO</v>
          </cell>
          <cell r="Y4113">
            <v>39801</v>
          </cell>
          <cell r="Z4113" t="str">
            <v>78905-50</v>
          </cell>
          <cell r="AA4113">
            <v>39808.49832175926</v>
          </cell>
          <cell r="AB4113">
            <v>39801</v>
          </cell>
          <cell r="AC4113">
            <v>229</v>
          </cell>
          <cell r="AI4113" t="str">
            <v>N</v>
          </cell>
          <cell r="AJ4113" t="str">
            <v>N</v>
          </cell>
          <cell r="AK4113" t="str">
            <v>N</v>
          </cell>
        </row>
        <row r="4114">
          <cell r="A4114">
            <v>3103</v>
          </cell>
          <cell r="B4114" t="str">
            <v>03.519.995/0001-90</v>
          </cell>
          <cell r="C4114" t="str">
            <v>EMPRESA CINEMATOGRÁFICA  ARAÇATUBA LTDA</v>
          </cell>
          <cell r="D4114" t="str">
            <v>DEFERIDO</v>
          </cell>
          <cell r="E4114" t="str">
            <v>MARCOS SILVA DE ARAUJO</v>
          </cell>
          <cell r="F4114" t="str">
            <v>CINEARAUJO@TERRA.COM.BR</v>
          </cell>
          <cell r="H4114">
            <v>14826</v>
          </cell>
          <cell r="J4114" t="str">
            <v>EMPRESA CINEMATOGRÁFICA ARAÇATUBA LTDA</v>
          </cell>
          <cell r="K4114" t="str">
            <v>LIBERADO</v>
          </cell>
          <cell r="L4114">
            <v>39808.49422453704</v>
          </cell>
          <cell r="M4114">
            <v>39820.735798611109</v>
          </cell>
          <cell r="N4114" t="str">
            <v>5002412</v>
          </cell>
          <cell r="O4114" t="str">
            <v>03.519.995/0019-19</v>
          </cell>
          <cell r="P4114" t="str">
            <v>CINEARAUJO@TERRA.COM.BR</v>
          </cell>
          <cell r="R4114" t="str">
            <v>MULTIPLEX PORTO VELHO SHOPPING 5</v>
          </cell>
          <cell r="S4114" t="str">
            <v>AV. RIO MADEIRA N° 3288</v>
          </cell>
          <cell r="T4114" t="str">
            <v>FLODOALDO PONTES PINTO</v>
          </cell>
          <cell r="U4114" t="str">
            <v>PORTO VELHO</v>
          </cell>
          <cell r="V4114" t="str">
            <v>RONDÔNIA</v>
          </cell>
          <cell r="X4114" t="str">
            <v>EM FUNCIONAMENTO</v>
          </cell>
          <cell r="Y4114">
            <v>39801</v>
          </cell>
          <cell r="Z4114" t="str">
            <v>78905-50</v>
          </cell>
          <cell r="AA4114">
            <v>39808.499039351853</v>
          </cell>
          <cell r="AB4114">
            <v>39801</v>
          </cell>
          <cell r="AC4114">
            <v>229</v>
          </cell>
          <cell r="AI4114" t="str">
            <v>N</v>
          </cell>
          <cell r="AJ4114" t="str">
            <v>N</v>
          </cell>
          <cell r="AK4114" t="str">
            <v>N</v>
          </cell>
        </row>
        <row r="4115">
          <cell r="A4115">
            <v>14828</v>
          </cell>
          <cell r="B4115" t="str">
            <v>02.812.929/0001-40</v>
          </cell>
          <cell r="C4115" t="str">
            <v>CINE SÃO ROQUE DIVERSÕES LTDA - ME</v>
          </cell>
          <cell r="D4115" t="str">
            <v>DEFERIDO</v>
          </cell>
          <cell r="E4115" t="str">
            <v>GABRIELA GUIMARÃES VIEIRA GROSSO</v>
          </cell>
          <cell r="F4115" t="str">
            <v>RAPHAELGVIEIRA@UOL.COM.BR</v>
          </cell>
          <cell r="H4115">
            <v>14829</v>
          </cell>
          <cell r="J4115" t="str">
            <v>CINE SÃO ROQUE DIVERSÕES LTDA - ME</v>
          </cell>
          <cell r="K4115" t="str">
            <v>LIBERADO</v>
          </cell>
          <cell r="L4115">
            <v>39779.540069444447</v>
          </cell>
          <cell r="M4115">
            <v>39821.474606481483</v>
          </cell>
          <cell r="N4115" t="str">
            <v>5002417</v>
          </cell>
          <cell r="O4115" t="str">
            <v>02.812.929/0001-40</v>
          </cell>
          <cell r="P4115" t="str">
            <v>RAPHAELGVIEIRA@UOL.COM.BR</v>
          </cell>
          <cell r="R4115" t="str">
            <v>CINE CENTER II</v>
          </cell>
          <cell r="S4115" t="str">
            <v>RUA GERMANO NEGRINI, 150</v>
          </cell>
          <cell r="T4115" t="str">
            <v>CENTRO</v>
          </cell>
          <cell r="U4115" t="str">
            <v>SÃO ROQUE</v>
          </cell>
          <cell r="V4115" t="str">
            <v>SÃO PAULO</v>
          </cell>
          <cell r="X4115" t="str">
            <v>EM FUNCIONAMENTO</v>
          </cell>
          <cell r="Y4115">
            <v>39737</v>
          </cell>
          <cell r="Z4115" t="str">
            <v>18130-75</v>
          </cell>
          <cell r="AA4115">
            <v>39821.470370370371</v>
          </cell>
          <cell r="AB4115">
            <v>39737</v>
          </cell>
          <cell r="AC4115">
            <v>109</v>
          </cell>
          <cell r="AI4115" t="str">
            <v>N</v>
          </cell>
          <cell r="AJ4115" t="str">
            <v>N</v>
          </cell>
          <cell r="AK4115" t="str">
            <v>N</v>
          </cell>
        </row>
        <row r="4116">
          <cell r="A4116">
            <v>14828</v>
          </cell>
          <cell r="B4116" t="str">
            <v>02.812.929/0001-40</v>
          </cell>
          <cell r="C4116" t="str">
            <v>CINE SÃO ROQUE DIVERSÕES LTDA - ME</v>
          </cell>
          <cell r="D4116" t="str">
            <v>DEFERIDO</v>
          </cell>
          <cell r="E4116" t="str">
            <v>RAPHAEL GUIMARÃES VIEIRA</v>
          </cell>
          <cell r="F4116" t="str">
            <v>RAPHAELGVIEIRA@UOL.COM.BR</v>
          </cell>
          <cell r="H4116">
            <v>14829</v>
          </cell>
          <cell r="J4116" t="str">
            <v>CINE SÃO ROQUE DIVERSÕES LTDA - ME</v>
          </cell>
          <cell r="K4116" t="str">
            <v>LIBERADO</v>
          </cell>
          <cell r="L4116">
            <v>39779.540069444447</v>
          </cell>
          <cell r="M4116">
            <v>39821.474606481483</v>
          </cell>
          <cell r="N4116" t="str">
            <v>5002417</v>
          </cell>
          <cell r="O4116" t="str">
            <v>02.812.929/0001-40</v>
          </cell>
          <cell r="P4116" t="str">
            <v>RAPHAELGVIEIRA@UOL.COM.BR</v>
          </cell>
          <cell r="R4116" t="str">
            <v>CINE CENTER II</v>
          </cell>
          <cell r="S4116" t="str">
            <v>RUA GERMANO NEGRINI, 150</v>
          </cell>
          <cell r="T4116" t="str">
            <v>CENTRO</v>
          </cell>
          <cell r="U4116" t="str">
            <v>SÃO ROQUE</v>
          </cell>
          <cell r="V4116" t="str">
            <v>SÃO PAULO</v>
          </cell>
          <cell r="X4116" t="str">
            <v>EM FUNCIONAMENTO</v>
          </cell>
          <cell r="Y4116">
            <v>39737</v>
          </cell>
          <cell r="Z4116" t="str">
            <v>18130-75</v>
          </cell>
          <cell r="AA4116">
            <v>39821.470370370371</v>
          </cell>
          <cell r="AB4116">
            <v>39737</v>
          </cell>
          <cell r="AC4116">
            <v>109</v>
          </cell>
          <cell r="AI4116" t="str">
            <v>N</v>
          </cell>
          <cell r="AJ4116" t="str">
            <v>N</v>
          </cell>
          <cell r="AK4116" t="str">
            <v>N</v>
          </cell>
        </row>
        <row r="4117">
          <cell r="A4117">
            <v>14828</v>
          </cell>
          <cell r="B4117" t="str">
            <v>02.812.929/0001-40</v>
          </cell>
          <cell r="C4117" t="str">
            <v>CINE SÃO ROQUE DIVERSÕES LTDA - ME</v>
          </cell>
          <cell r="D4117" t="str">
            <v>DEFERIDO</v>
          </cell>
          <cell r="E4117" t="str">
            <v>RAPHAEL GUIMARÃES VIEIRA</v>
          </cell>
          <cell r="F4117" t="str">
            <v>RAPHAELGVIEIRA@UOL.COM.BR</v>
          </cell>
          <cell r="H4117">
            <v>14830</v>
          </cell>
          <cell r="J4117" t="str">
            <v>CINE SÃO ROQUE DIVERSÕES LTDA - ME</v>
          </cell>
          <cell r="K4117" t="str">
            <v>LIBERADO</v>
          </cell>
          <cell r="L4117">
            <v>39778.705081018517</v>
          </cell>
          <cell r="M4117">
            <v>39821.474687499998</v>
          </cell>
          <cell r="N4117" t="str">
            <v>5002418</v>
          </cell>
          <cell r="O4117" t="str">
            <v>02.812.929/0001-40</v>
          </cell>
          <cell r="P4117" t="str">
            <v>ORGANLEX@UOL.COM.BR</v>
          </cell>
          <cell r="R4117" t="str">
            <v>CINE CENTER I</v>
          </cell>
          <cell r="S4117" t="str">
            <v>RUA GERMANO NEGRINI, 150</v>
          </cell>
          <cell r="T4117" t="str">
            <v>CENTRO</v>
          </cell>
          <cell r="U4117" t="str">
            <v>SÃO ROQUE</v>
          </cell>
          <cell r="V4117" t="str">
            <v>SÃO PAULO</v>
          </cell>
          <cell r="X4117" t="str">
            <v>EM FUNCIONAMENTO</v>
          </cell>
          <cell r="Y4117">
            <v>39737</v>
          </cell>
          <cell r="Z4117" t="str">
            <v>18130-75</v>
          </cell>
          <cell r="AA4117">
            <v>39821.474409722221</v>
          </cell>
          <cell r="AB4117">
            <v>39737</v>
          </cell>
          <cell r="AC4117">
            <v>144</v>
          </cell>
          <cell r="AI4117" t="str">
            <v>N</v>
          </cell>
          <cell r="AJ4117" t="str">
            <v>N</v>
          </cell>
          <cell r="AK4117" t="str">
            <v>N</v>
          </cell>
        </row>
        <row r="4118">
          <cell r="A4118">
            <v>14828</v>
          </cell>
          <cell r="B4118" t="str">
            <v>02.812.929/0001-40</v>
          </cell>
          <cell r="C4118" t="str">
            <v>CINE SÃO ROQUE DIVERSÕES LTDA - ME</v>
          </cell>
          <cell r="D4118" t="str">
            <v>DEFERIDO</v>
          </cell>
          <cell r="E4118" t="str">
            <v>GABRIELA GUIMARÃES VIEIRA GROSSO</v>
          </cell>
          <cell r="F4118" t="str">
            <v>RAPHAELGVIEIRA@UOL.COM.BR</v>
          </cell>
          <cell r="H4118">
            <v>14830</v>
          </cell>
          <cell r="J4118" t="str">
            <v>CINE SÃO ROQUE DIVERSÕES LTDA - ME</v>
          </cell>
          <cell r="K4118" t="str">
            <v>LIBERADO</v>
          </cell>
          <cell r="L4118">
            <v>39778.705081018517</v>
          </cell>
          <cell r="M4118">
            <v>39821.474687499998</v>
          </cell>
          <cell r="N4118" t="str">
            <v>5002418</v>
          </cell>
          <cell r="O4118" t="str">
            <v>02.812.929/0001-40</v>
          </cell>
          <cell r="P4118" t="str">
            <v>ORGANLEX@UOL.COM.BR</v>
          </cell>
          <cell r="R4118" t="str">
            <v>CINE CENTER I</v>
          </cell>
          <cell r="S4118" t="str">
            <v>RUA GERMANO NEGRINI, 150</v>
          </cell>
          <cell r="T4118" t="str">
            <v>CENTRO</v>
          </cell>
          <cell r="U4118" t="str">
            <v>SÃO ROQUE</v>
          </cell>
          <cell r="V4118" t="str">
            <v>SÃO PAULO</v>
          </cell>
          <cell r="X4118" t="str">
            <v>EM FUNCIONAMENTO</v>
          </cell>
          <cell r="Y4118">
            <v>39737</v>
          </cell>
          <cell r="Z4118" t="str">
            <v>18130-75</v>
          </cell>
          <cell r="AA4118">
            <v>39821.474409722221</v>
          </cell>
          <cell r="AB4118">
            <v>39737</v>
          </cell>
          <cell r="AC4118">
            <v>144</v>
          </cell>
          <cell r="AI4118" t="str">
            <v>N</v>
          </cell>
          <cell r="AJ4118" t="str">
            <v>N</v>
          </cell>
          <cell r="AK4118" t="str">
            <v>N</v>
          </cell>
        </row>
        <row r="4119">
          <cell r="A4119">
            <v>14831</v>
          </cell>
          <cell r="B4119" t="str">
            <v>10.214.969/0001-19</v>
          </cell>
          <cell r="C4119" t="str">
            <v>ADAMARK CINEMAS S/A</v>
          </cell>
          <cell r="D4119" t="str">
            <v>DEFERIDO</v>
          </cell>
          <cell r="E4119" t="str">
            <v>MARCELO BERTINI DE REZENDE BARBOSA</v>
          </cell>
          <cell r="F4119" t="str">
            <v>CINEFISCAL@CINEMARK.COM.BR</v>
          </cell>
          <cell r="H4119">
            <v>14832</v>
          </cell>
          <cell r="J4119" t="str">
            <v>ADAMARK CINEMAS S.A</v>
          </cell>
          <cell r="K4119" t="str">
            <v>LIBERADO</v>
          </cell>
          <cell r="L4119">
            <v>39820.456400462965</v>
          </cell>
          <cell r="M4119">
            <v>39821.643900462965</v>
          </cell>
          <cell r="N4119" t="str">
            <v>5002419</v>
          </cell>
          <cell r="O4119" t="str">
            <v>10.214.969/0001-19</v>
          </cell>
          <cell r="P4119" t="str">
            <v>CINEFISCAL@CINEMARK.COM.BR</v>
          </cell>
          <cell r="R4119" t="str">
            <v>BH SHOPPING 1</v>
          </cell>
          <cell r="S4119" t="str">
            <v>ROD. BR 356 N° 3049 - LJ LUC OP 46/47</v>
          </cell>
          <cell r="T4119" t="str">
            <v>BELVEDERE</v>
          </cell>
          <cell r="U4119" t="str">
            <v>BELO HORIZONTE</v>
          </cell>
          <cell r="V4119" t="str">
            <v>MINAS GERAIS</v>
          </cell>
          <cell r="X4119" t="str">
            <v>EM FUNCIONAMENTO</v>
          </cell>
          <cell r="Y4119">
            <v>39630</v>
          </cell>
          <cell r="Z4119" t="str">
            <v>30320-00</v>
          </cell>
          <cell r="AA4119">
            <v>39821.637361111112</v>
          </cell>
          <cell r="AB4119">
            <v>39630</v>
          </cell>
          <cell r="AC4119">
            <v>233</v>
          </cell>
          <cell r="AI4119" t="str">
            <v>N</v>
          </cell>
          <cell r="AJ4119" t="str">
            <v>N</v>
          </cell>
          <cell r="AK4119" t="str">
            <v>N</v>
          </cell>
        </row>
        <row r="4120">
          <cell r="A4120">
            <v>14831</v>
          </cell>
          <cell r="B4120" t="str">
            <v>10.214.969/0001-19</v>
          </cell>
          <cell r="C4120" t="str">
            <v>ADAMARK CINEMAS S/A</v>
          </cell>
          <cell r="D4120" t="str">
            <v>DEFERIDO</v>
          </cell>
          <cell r="E4120" t="str">
            <v>MARCELO BERTINI DE REZENDE BARBOSA</v>
          </cell>
          <cell r="F4120" t="str">
            <v>CINEFISCAL@CINEMARK.COM.BR</v>
          </cell>
          <cell r="H4120">
            <v>14832</v>
          </cell>
          <cell r="J4120" t="str">
            <v>ADAMARK CINEMAS S.A</v>
          </cell>
          <cell r="K4120" t="str">
            <v>LIBERADO</v>
          </cell>
          <cell r="L4120">
            <v>39820.456400462965</v>
          </cell>
          <cell r="M4120">
            <v>39821.643900462965</v>
          </cell>
          <cell r="N4120" t="str">
            <v>5002470</v>
          </cell>
          <cell r="O4120" t="str">
            <v>10.214.969/0001-19</v>
          </cell>
          <cell r="P4120" t="str">
            <v>CINEFISCAL@CINEMARK.COM.BR</v>
          </cell>
          <cell r="R4120" t="str">
            <v>BH SHOPPING 10</v>
          </cell>
          <cell r="S4120" t="str">
            <v>ROD. BR 356 N° 3049 - LJ LUC OP 46/47</v>
          </cell>
          <cell r="T4120" t="str">
            <v>BELVEDERE</v>
          </cell>
          <cell r="U4120" t="str">
            <v>BELO HORIZONTE</v>
          </cell>
          <cell r="V4120" t="str">
            <v>MINAS GERAIS</v>
          </cell>
          <cell r="X4120" t="str">
            <v>EM FUNCIONAMENTO</v>
          </cell>
          <cell r="Y4120">
            <v>39630</v>
          </cell>
          <cell r="Z4120" t="str">
            <v>30320-00</v>
          </cell>
          <cell r="AA4120">
            <v>39855.559849537036</v>
          </cell>
          <cell r="AB4120">
            <v>39630</v>
          </cell>
          <cell r="AC4120">
            <v>94</v>
          </cell>
          <cell r="AI4120" t="str">
            <v>N</v>
          </cell>
          <cell r="AJ4120" t="str">
            <v>N</v>
          </cell>
          <cell r="AK4120" t="str">
            <v>N</v>
          </cell>
        </row>
        <row r="4121">
          <cell r="A4121">
            <v>14831</v>
          </cell>
          <cell r="B4121" t="str">
            <v>10.214.969/0001-19</v>
          </cell>
          <cell r="C4121" t="str">
            <v>ADAMARK CINEMAS S/A</v>
          </cell>
          <cell r="D4121" t="str">
            <v>DEFERIDO</v>
          </cell>
          <cell r="E4121" t="str">
            <v>MARCELO BERTINI DE REZENDE BARBOSA</v>
          </cell>
          <cell r="F4121" t="str">
            <v>CINEFISCAL@CINEMARK.COM.BR</v>
          </cell>
          <cell r="H4121">
            <v>14832</v>
          </cell>
          <cell r="J4121" t="str">
            <v>ADAMARK CINEMAS S.A</v>
          </cell>
          <cell r="K4121" t="str">
            <v>LIBERADO</v>
          </cell>
          <cell r="L4121">
            <v>39820.456400462965</v>
          </cell>
          <cell r="M4121">
            <v>39821.643900462965</v>
          </cell>
          <cell r="N4121" t="str">
            <v>5002462</v>
          </cell>
          <cell r="O4121" t="str">
            <v>10.214.969/0001-19</v>
          </cell>
          <cell r="P4121" t="str">
            <v>CINEFISCAL@CINEMARK.COM.BR</v>
          </cell>
          <cell r="R4121" t="str">
            <v>BH SHOPPING 2</v>
          </cell>
          <cell r="S4121" t="str">
            <v>ROD. BR 356 N° 3049 - LJ LUC OP 46/47</v>
          </cell>
          <cell r="T4121" t="str">
            <v>BELVEDERE</v>
          </cell>
          <cell r="U4121" t="str">
            <v>BELO HORIZONTE</v>
          </cell>
          <cell r="V4121" t="str">
            <v>MINAS GERAIS</v>
          </cell>
          <cell r="X4121" t="str">
            <v>EM FUNCIONAMENTO</v>
          </cell>
          <cell r="Y4121">
            <v>39630</v>
          </cell>
          <cell r="Z4121" t="str">
            <v>30320-00</v>
          </cell>
          <cell r="AA4121">
            <v>39855.549189814818</v>
          </cell>
          <cell r="AB4121">
            <v>39630</v>
          </cell>
          <cell r="AC4121">
            <v>328</v>
          </cell>
          <cell r="AI4121" t="str">
            <v>N</v>
          </cell>
          <cell r="AJ4121" t="str">
            <v>N</v>
          </cell>
          <cell r="AK4121" t="str">
            <v>N</v>
          </cell>
        </row>
        <row r="4122">
          <cell r="A4122">
            <v>14831</v>
          </cell>
          <cell r="B4122" t="str">
            <v>10.214.969/0001-19</v>
          </cell>
          <cell r="C4122" t="str">
            <v>ADAMARK CINEMAS S/A</v>
          </cell>
          <cell r="D4122" t="str">
            <v>DEFERIDO</v>
          </cell>
          <cell r="E4122" t="str">
            <v>MARCELO BERTINI DE REZENDE BARBOSA</v>
          </cell>
          <cell r="F4122" t="str">
            <v>CINEFISCAL@CINEMARK.COM.BR</v>
          </cell>
          <cell r="H4122">
            <v>14832</v>
          </cell>
          <cell r="J4122" t="str">
            <v>ADAMARK CINEMAS S.A</v>
          </cell>
          <cell r="K4122" t="str">
            <v>LIBERADO</v>
          </cell>
          <cell r="L4122">
            <v>39820.456400462965</v>
          </cell>
          <cell r="M4122">
            <v>39821.643900462965</v>
          </cell>
          <cell r="N4122" t="str">
            <v>5002463</v>
          </cell>
          <cell r="O4122" t="str">
            <v>10.214.969/0001-19</v>
          </cell>
          <cell r="P4122" t="str">
            <v>CINEFISCAL@CINEMARK.COM.BR</v>
          </cell>
          <cell r="R4122" t="str">
            <v>BH SHOPPING 3</v>
          </cell>
          <cell r="S4122" t="str">
            <v>ROD. BR 356 N° 3049 - LJ LUC OP 46/47</v>
          </cell>
          <cell r="T4122" t="str">
            <v>BELVEDERE</v>
          </cell>
          <cell r="U4122" t="str">
            <v>BELO HORIZONTE</v>
          </cell>
          <cell r="V4122" t="str">
            <v>MINAS GERAIS</v>
          </cell>
          <cell r="X4122" t="str">
            <v>EM FUNCIONAMENTO</v>
          </cell>
          <cell r="Y4122">
            <v>39630</v>
          </cell>
          <cell r="Z4122" t="str">
            <v>30320-00</v>
          </cell>
          <cell r="AA4122">
            <v>39855.550625000003</v>
          </cell>
          <cell r="AB4122">
            <v>39630</v>
          </cell>
          <cell r="AC4122">
            <v>250</v>
          </cell>
          <cell r="AI4122" t="str">
            <v>N</v>
          </cell>
          <cell r="AJ4122" t="str">
            <v>N</v>
          </cell>
          <cell r="AK4122" t="str">
            <v>N</v>
          </cell>
        </row>
        <row r="4123">
          <cell r="A4123">
            <v>14831</v>
          </cell>
          <cell r="B4123" t="str">
            <v>10.214.969/0001-19</v>
          </cell>
          <cell r="C4123" t="str">
            <v>ADAMARK CINEMAS S/A</v>
          </cell>
          <cell r="D4123" t="str">
            <v>DEFERIDO</v>
          </cell>
          <cell r="E4123" t="str">
            <v>MARCELO BERTINI DE REZENDE BARBOSA</v>
          </cell>
          <cell r="F4123" t="str">
            <v>CINEFISCAL@CINEMARK.COM.BR</v>
          </cell>
          <cell r="H4123">
            <v>14832</v>
          </cell>
          <cell r="J4123" t="str">
            <v>ADAMARK CINEMAS S.A</v>
          </cell>
          <cell r="K4123" t="str">
            <v>LIBERADO</v>
          </cell>
          <cell r="L4123">
            <v>39820.456400462965</v>
          </cell>
          <cell r="M4123">
            <v>39821.643900462965</v>
          </cell>
          <cell r="N4123" t="str">
            <v>5002464</v>
          </cell>
          <cell r="O4123" t="str">
            <v>10.214.969/0001-19</v>
          </cell>
          <cell r="P4123" t="str">
            <v>CINEFISCAL@CINEMARK.COM.BR</v>
          </cell>
          <cell r="R4123" t="str">
            <v>BH SHOPPING 4</v>
          </cell>
          <cell r="S4123" t="str">
            <v>ROD. BR 356 N° 3049 - LJ LUC OP 46/47</v>
          </cell>
          <cell r="T4123" t="str">
            <v>BELVEDERE</v>
          </cell>
          <cell r="U4123" t="str">
            <v>BELO HORIZONTE</v>
          </cell>
          <cell r="V4123" t="str">
            <v>MINAS GERAIS</v>
          </cell>
          <cell r="X4123" t="str">
            <v>EM FUNCIONAMENTO</v>
          </cell>
          <cell r="Y4123">
            <v>39630</v>
          </cell>
          <cell r="Z4123" t="str">
            <v>30320-00</v>
          </cell>
          <cell r="AA4123">
            <v>39855.552071759259</v>
          </cell>
          <cell r="AB4123">
            <v>39630</v>
          </cell>
          <cell r="AC4123">
            <v>205</v>
          </cell>
          <cell r="AI4123" t="str">
            <v>N</v>
          </cell>
          <cell r="AJ4123" t="str">
            <v>N</v>
          </cell>
          <cell r="AK4123" t="str">
            <v>N</v>
          </cell>
        </row>
        <row r="4124">
          <cell r="A4124">
            <v>14831</v>
          </cell>
          <cell r="B4124" t="str">
            <v>10.214.969/0001-19</v>
          </cell>
          <cell r="C4124" t="str">
            <v>ADAMARK CINEMAS S/A</v>
          </cell>
          <cell r="D4124" t="str">
            <v>DEFERIDO</v>
          </cell>
          <cell r="E4124" t="str">
            <v>MARCELO BERTINI DE REZENDE BARBOSA</v>
          </cell>
          <cell r="F4124" t="str">
            <v>CINEFISCAL@CINEMARK.COM.BR</v>
          </cell>
          <cell r="H4124">
            <v>14832</v>
          </cell>
          <cell r="J4124" t="str">
            <v>ADAMARK CINEMAS S.A</v>
          </cell>
          <cell r="K4124" t="str">
            <v>LIBERADO</v>
          </cell>
          <cell r="L4124">
            <v>39820.456400462965</v>
          </cell>
          <cell r="M4124">
            <v>39821.643900462965</v>
          </cell>
          <cell r="N4124" t="str">
            <v>5002465</v>
          </cell>
          <cell r="O4124" t="str">
            <v>10.214.969/0001-19</v>
          </cell>
          <cell r="P4124" t="str">
            <v>CINEFISCAL@CINEMARK.COM.BR</v>
          </cell>
          <cell r="R4124" t="str">
            <v>BH SHOPPING 5</v>
          </cell>
          <cell r="S4124" t="str">
            <v>ROD. BR 356 N° 3049 - LJ LUC OP 46/47</v>
          </cell>
          <cell r="T4124" t="str">
            <v>BELVEDERE</v>
          </cell>
          <cell r="U4124" t="str">
            <v>BELO HORIZONTE</v>
          </cell>
          <cell r="V4124" t="str">
            <v>MINAS GERAIS</v>
          </cell>
          <cell r="X4124" t="str">
            <v>EM FUNCIONAMENTO</v>
          </cell>
          <cell r="Y4124">
            <v>39630</v>
          </cell>
          <cell r="Z4124" t="str">
            <v>30320-00</v>
          </cell>
          <cell r="AA4124">
            <v>39855.553611111114</v>
          </cell>
          <cell r="AB4124">
            <v>39630</v>
          </cell>
          <cell r="AC4124">
            <v>205</v>
          </cell>
          <cell r="AI4124" t="str">
            <v>N</v>
          </cell>
          <cell r="AJ4124" t="str">
            <v>N</v>
          </cell>
          <cell r="AK4124" t="str">
            <v>N</v>
          </cell>
        </row>
        <row r="4125">
          <cell r="A4125">
            <v>14831</v>
          </cell>
          <cell r="B4125" t="str">
            <v>10.214.969/0001-19</v>
          </cell>
          <cell r="C4125" t="str">
            <v>ADAMARK CINEMAS S/A</v>
          </cell>
          <cell r="D4125" t="str">
            <v>DEFERIDO</v>
          </cell>
          <cell r="E4125" t="str">
            <v>MARCELO BERTINI DE REZENDE BARBOSA</v>
          </cell>
          <cell r="F4125" t="str">
            <v>CINEFISCAL@CINEMARK.COM.BR</v>
          </cell>
          <cell r="H4125">
            <v>14832</v>
          </cell>
          <cell r="J4125" t="str">
            <v>ADAMARK CINEMAS S.A</v>
          </cell>
          <cell r="K4125" t="str">
            <v>LIBERADO</v>
          </cell>
          <cell r="L4125">
            <v>39820.456400462965</v>
          </cell>
          <cell r="M4125">
            <v>39821.643900462965</v>
          </cell>
          <cell r="N4125" t="str">
            <v>5002466</v>
          </cell>
          <cell r="O4125" t="str">
            <v>10.214.969/0001-19</v>
          </cell>
          <cell r="P4125" t="str">
            <v>CINEFISCAL@CINEMARK.COM.BR</v>
          </cell>
          <cell r="R4125" t="str">
            <v>BH SHOPPING 6</v>
          </cell>
          <cell r="S4125" t="str">
            <v>ROD. BR 356 N° 3049 - LJ LUC OP 46/47</v>
          </cell>
          <cell r="T4125" t="str">
            <v>BELVEDERE</v>
          </cell>
          <cell r="U4125" t="str">
            <v>BELO HORIZONTE</v>
          </cell>
          <cell r="V4125" t="str">
            <v>MINAS GERAIS</v>
          </cell>
          <cell r="X4125" t="str">
            <v>EM FUNCIONAMENTO</v>
          </cell>
          <cell r="Y4125">
            <v>39630</v>
          </cell>
          <cell r="Z4125" t="str">
            <v>30320-00</v>
          </cell>
          <cell r="AA4125">
            <v>39855.554826388892</v>
          </cell>
          <cell r="AB4125">
            <v>39630</v>
          </cell>
          <cell r="AC4125">
            <v>149</v>
          </cell>
          <cell r="AI4125" t="str">
            <v>N</v>
          </cell>
          <cell r="AJ4125" t="str">
            <v>N</v>
          </cell>
          <cell r="AK4125" t="str">
            <v>N</v>
          </cell>
        </row>
        <row r="4126">
          <cell r="A4126">
            <v>14831</v>
          </cell>
          <cell r="B4126" t="str">
            <v>10.214.969/0001-19</v>
          </cell>
          <cell r="C4126" t="str">
            <v>ADAMARK CINEMAS S/A</v>
          </cell>
          <cell r="D4126" t="str">
            <v>DEFERIDO</v>
          </cell>
          <cell r="E4126" t="str">
            <v>MARCELO BERTINI DE REZENDE BARBOSA</v>
          </cell>
          <cell r="F4126" t="str">
            <v>CINEFISCAL@CINEMARK.COM.BR</v>
          </cell>
          <cell r="H4126">
            <v>14832</v>
          </cell>
          <cell r="J4126" t="str">
            <v>ADAMARK CINEMAS S.A</v>
          </cell>
          <cell r="K4126" t="str">
            <v>LIBERADO</v>
          </cell>
          <cell r="L4126">
            <v>39820.456400462965</v>
          </cell>
          <cell r="M4126">
            <v>39821.643900462965</v>
          </cell>
          <cell r="N4126" t="str">
            <v>5002467</v>
          </cell>
          <cell r="O4126" t="str">
            <v>10.214.969/0001-19</v>
          </cell>
          <cell r="P4126" t="str">
            <v>CINEFISCAL@CINEMARK.COM.BR</v>
          </cell>
          <cell r="R4126" t="str">
            <v>BH SHOPPING 7</v>
          </cell>
          <cell r="S4126" t="str">
            <v>ROD. BR 356 N° 3049 - LJ LUC OP 46/47</v>
          </cell>
          <cell r="T4126" t="str">
            <v>BELVEDERE</v>
          </cell>
          <cell r="U4126" t="str">
            <v>BELO HORIZONTE</v>
          </cell>
          <cell r="V4126" t="str">
            <v>MINAS GERAIS</v>
          </cell>
          <cell r="X4126" t="str">
            <v>EM FUNCIONAMENTO</v>
          </cell>
          <cell r="Y4126">
            <v>39630</v>
          </cell>
          <cell r="Z4126" t="str">
            <v>30320-00</v>
          </cell>
          <cell r="AA4126">
            <v>39855.556226851855</v>
          </cell>
          <cell r="AB4126">
            <v>39630</v>
          </cell>
          <cell r="AC4126">
            <v>180</v>
          </cell>
          <cell r="AI4126" t="str">
            <v>N</v>
          </cell>
          <cell r="AJ4126" t="str">
            <v>N</v>
          </cell>
          <cell r="AK4126" t="str">
            <v>N</v>
          </cell>
        </row>
        <row r="4127">
          <cell r="A4127">
            <v>14831</v>
          </cell>
          <cell r="B4127" t="str">
            <v>10.214.969/0001-19</v>
          </cell>
          <cell r="C4127" t="str">
            <v>ADAMARK CINEMAS S/A</v>
          </cell>
          <cell r="D4127" t="str">
            <v>DEFERIDO</v>
          </cell>
          <cell r="E4127" t="str">
            <v>MARCELO BERTINI DE REZENDE BARBOSA</v>
          </cell>
          <cell r="F4127" t="str">
            <v>CINEFISCAL@CINEMARK.COM.BR</v>
          </cell>
          <cell r="H4127">
            <v>14832</v>
          </cell>
          <cell r="J4127" t="str">
            <v>ADAMARK CINEMAS S.A</v>
          </cell>
          <cell r="K4127" t="str">
            <v>LIBERADO</v>
          </cell>
          <cell r="L4127">
            <v>39820.456400462965</v>
          </cell>
          <cell r="M4127">
            <v>39821.643900462965</v>
          </cell>
          <cell r="N4127" t="str">
            <v>5002468</v>
          </cell>
          <cell r="O4127" t="str">
            <v>10.214.969/0001-19</v>
          </cell>
          <cell r="P4127" t="str">
            <v>CINEFISCAL@CINEMARK.COM.BR</v>
          </cell>
          <cell r="R4127" t="str">
            <v>BH SHOPPING 8</v>
          </cell>
          <cell r="S4127" t="str">
            <v>ROD. BR 356 N° 3049 - LJ LUC OP 46/47</v>
          </cell>
          <cell r="T4127" t="str">
            <v>BELVEDERE</v>
          </cell>
          <cell r="U4127" t="str">
            <v>BELO HORIZONTE</v>
          </cell>
          <cell r="V4127" t="str">
            <v>MINAS GERAIS</v>
          </cell>
          <cell r="X4127" t="str">
            <v>EM FUNCIONAMENTO</v>
          </cell>
          <cell r="Y4127">
            <v>39630</v>
          </cell>
          <cell r="Z4127" t="str">
            <v>30320-00</v>
          </cell>
          <cell r="AA4127">
            <v>39855.557627314818</v>
          </cell>
          <cell r="AB4127">
            <v>39630</v>
          </cell>
          <cell r="AC4127">
            <v>232</v>
          </cell>
          <cell r="AI4127" t="str">
            <v>N</v>
          </cell>
          <cell r="AJ4127" t="str">
            <v>N</v>
          </cell>
          <cell r="AK4127" t="str">
            <v>N</v>
          </cell>
        </row>
        <row r="4128">
          <cell r="A4128">
            <v>14831</v>
          </cell>
          <cell r="B4128" t="str">
            <v>10.214.969/0001-19</v>
          </cell>
          <cell r="C4128" t="str">
            <v>ADAMARK CINEMAS S/A</v>
          </cell>
          <cell r="D4128" t="str">
            <v>DEFERIDO</v>
          </cell>
          <cell r="E4128" t="str">
            <v>MARCELO BERTINI DE REZENDE BARBOSA</v>
          </cell>
          <cell r="F4128" t="str">
            <v>CINEFISCAL@CINEMARK.COM.BR</v>
          </cell>
          <cell r="H4128">
            <v>14832</v>
          </cell>
          <cell r="J4128" t="str">
            <v>ADAMARK CINEMAS S.A</v>
          </cell>
          <cell r="K4128" t="str">
            <v>LIBERADO</v>
          </cell>
          <cell r="L4128">
            <v>39820.456400462965</v>
          </cell>
          <cell r="M4128">
            <v>39821.643900462965</v>
          </cell>
          <cell r="N4128" t="str">
            <v>5002469</v>
          </cell>
          <cell r="O4128" t="str">
            <v>10.214.969/0001-19</v>
          </cell>
          <cell r="P4128" t="str">
            <v>CINEFISCAL@CINEMARK.COM.BR</v>
          </cell>
          <cell r="R4128" t="str">
            <v>BH SHOPPING 9</v>
          </cell>
          <cell r="S4128" t="str">
            <v>ROD. BR 356 N° 3049 - LJ LUC OP 46/47</v>
          </cell>
          <cell r="T4128" t="str">
            <v>BELVEDERE</v>
          </cell>
          <cell r="U4128" t="str">
            <v>BELO HORIZONTE</v>
          </cell>
          <cell r="V4128" t="str">
            <v>MINAS GERAIS</v>
          </cell>
          <cell r="X4128" t="str">
            <v>EM FUNCIONAMENTO</v>
          </cell>
          <cell r="Y4128">
            <v>39630</v>
          </cell>
          <cell r="Z4128" t="str">
            <v>30320-00</v>
          </cell>
          <cell r="AA4128">
            <v>39855.558946759258</v>
          </cell>
          <cell r="AB4128">
            <v>39630</v>
          </cell>
          <cell r="AC4128">
            <v>106</v>
          </cell>
          <cell r="AI4128" t="str">
            <v>N</v>
          </cell>
          <cell r="AJ4128" t="str">
            <v>N</v>
          </cell>
          <cell r="AK4128" t="str">
            <v>N</v>
          </cell>
        </row>
        <row r="4129">
          <cell r="A4129">
            <v>14831</v>
          </cell>
          <cell r="B4129" t="str">
            <v>10.214.969/0001-19</v>
          </cell>
          <cell r="C4129" t="str">
            <v>ADAMARK CINEMAS S/A</v>
          </cell>
          <cell r="D4129" t="str">
            <v>DEFERIDO</v>
          </cell>
          <cell r="E4129" t="str">
            <v>MARCELO BERTINI DE REZENDE BARBOSA</v>
          </cell>
          <cell r="F4129" t="str">
            <v>CINEFISCAL@CINEMARK.COM.BR</v>
          </cell>
          <cell r="H4129">
            <v>14833</v>
          </cell>
          <cell r="J4129" t="str">
            <v>ADAMARK CINEMAS S/A</v>
          </cell>
          <cell r="K4129" t="str">
            <v>LIBERADO</v>
          </cell>
          <cell r="L4129">
            <v>39769.53833333333</v>
          </cell>
          <cell r="M4129">
            <v>39821.643969907411</v>
          </cell>
          <cell r="N4129" t="str">
            <v>5002420</v>
          </cell>
          <cell r="O4129" t="str">
            <v>10.214.969/0002-08</v>
          </cell>
          <cell r="P4129" t="str">
            <v>CINEFISCAL@CINEMARK.COM.BR</v>
          </cell>
          <cell r="R4129" t="str">
            <v>DIAMOND 1</v>
          </cell>
          <cell r="S4129" t="str">
            <v>AV. DR. CHUCRI ZAIDAN  940</v>
          </cell>
          <cell r="T4129" t="str">
            <v>VILA CORDEIRO</v>
          </cell>
          <cell r="U4129" t="str">
            <v>SÃO PAULO</v>
          </cell>
          <cell r="V4129" t="str">
            <v>SÃO PAULO</v>
          </cell>
          <cell r="X4129" t="str">
            <v>EM FUNCIONAMENTO</v>
          </cell>
          <cell r="Y4129">
            <v>39630</v>
          </cell>
          <cell r="Z4129" t="str">
            <v>04583-06</v>
          </cell>
          <cell r="AA4129">
            <v>39820.453796296293</v>
          </cell>
          <cell r="AB4129">
            <v>39630</v>
          </cell>
          <cell r="AC4129">
            <v>214</v>
          </cell>
          <cell r="AI4129" t="str">
            <v>N</v>
          </cell>
          <cell r="AJ4129" t="str">
            <v>N</v>
          </cell>
          <cell r="AK4129" t="str">
            <v>N</v>
          </cell>
        </row>
        <row r="4130">
          <cell r="A4130">
            <v>14831</v>
          </cell>
          <cell r="B4130" t="str">
            <v>10.214.969/0001-19</v>
          </cell>
          <cell r="C4130" t="str">
            <v>ADAMARK CINEMAS S/A</v>
          </cell>
          <cell r="D4130" t="str">
            <v>DEFERIDO</v>
          </cell>
          <cell r="E4130" t="str">
            <v>MARCELO BERTINI DE REZENDE BARBOSA</v>
          </cell>
          <cell r="F4130" t="str">
            <v>CINEFISCAL@CINEMARK.COM.BR</v>
          </cell>
          <cell r="H4130">
            <v>14833</v>
          </cell>
          <cell r="J4130" t="str">
            <v>ADAMARK CINEMAS S/A</v>
          </cell>
          <cell r="K4130" t="str">
            <v>LIBERADO</v>
          </cell>
          <cell r="L4130">
            <v>39769.53833333333</v>
          </cell>
          <cell r="M4130">
            <v>39821.643969907411</v>
          </cell>
          <cell r="N4130" t="str">
            <v>5002457</v>
          </cell>
          <cell r="O4130" t="str">
            <v>10.214.969/0002-08</v>
          </cell>
          <cell r="P4130" t="str">
            <v>CINEFISCAL@CINEMARK.COM.BR</v>
          </cell>
          <cell r="R4130" t="str">
            <v>DIAMOND 2</v>
          </cell>
          <cell r="S4130" t="str">
            <v>AV. DR. CHUCRI ZAIDAN  940</v>
          </cell>
          <cell r="T4130" t="str">
            <v>VILA CORDEIRO</v>
          </cell>
          <cell r="U4130" t="str">
            <v>SÃO PAULO</v>
          </cell>
          <cell r="V4130" t="str">
            <v>SÃO PAULO</v>
          </cell>
          <cell r="X4130" t="str">
            <v>EM FUNCIONAMENTO</v>
          </cell>
          <cell r="Y4130">
            <v>39630</v>
          </cell>
          <cell r="Z4130" t="str">
            <v>04583-06</v>
          </cell>
          <cell r="AA4130">
            <v>39855.539467592593</v>
          </cell>
          <cell r="AB4130">
            <v>39630</v>
          </cell>
          <cell r="AC4130">
            <v>194</v>
          </cell>
          <cell r="AI4130" t="str">
            <v>N</v>
          </cell>
          <cell r="AJ4130" t="str">
            <v>N</v>
          </cell>
          <cell r="AK4130" t="str">
            <v>N</v>
          </cell>
        </row>
        <row r="4131">
          <cell r="A4131">
            <v>14831</v>
          </cell>
          <cell r="B4131" t="str">
            <v>10.214.969/0001-19</v>
          </cell>
          <cell r="C4131" t="str">
            <v>ADAMARK CINEMAS S/A</v>
          </cell>
          <cell r="D4131" t="str">
            <v>DEFERIDO</v>
          </cell>
          <cell r="E4131" t="str">
            <v>MARCELO BERTINI DE REZENDE BARBOSA</v>
          </cell>
          <cell r="F4131" t="str">
            <v>CINEFISCAL@CINEMARK.COM.BR</v>
          </cell>
          <cell r="H4131">
            <v>14833</v>
          </cell>
          <cell r="J4131" t="str">
            <v>ADAMARK CINEMAS S/A</v>
          </cell>
          <cell r="K4131" t="str">
            <v>LIBERADO</v>
          </cell>
          <cell r="L4131">
            <v>39769.53833333333</v>
          </cell>
          <cell r="M4131">
            <v>39821.643969907411</v>
          </cell>
          <cell r="N4131" t="str">
            <v>5002458</v>
          </cell>
          <cell r="O4131" t="str">
            <v>10.214.969/0002-08</v>
          </cell>
          <cell r="P4131" t="str">
            <v>CINEFISCAL@CINEMARK.COM.BR</v>
          </cell>
          <cell r="R4131" t="str">
            <v>DIAMOND 3</v>
          </cell>
          <cell r="S4131" t="str">
            <v>AV. DR. CHUCRI ZAIDAN  940</v>
          </cell>
          <cell r="T4131" t="str">
            <v>VILA CORDEIRO</v>
          </cell>
          <cell r="U4131" t="str">
            <v>SÃO PAULO</v>
          </cell>
          <cell r="V4131" t="str">
            <v>SÃO PAULO</v>
          </cell>
          <cell r="X4131" t="str">
            <v>EM FUNCIONAMENTO</v>
          </cell>
          <cell r="Y4131">
            <v>39630</v>
          </cell>
          <cell r="Z4131" t="str">
            <v>04583-06</v>
          </cell>
          <cell r="AA4131">
            <v>39855.540914351855</v>
          </cell>
          <cell r="AB4131">
            <v>39630</v>
          </cell>
          <cell r="AC4131">
            <v>170</v>
          </cell>
          <cell r="AI4131" t="str">
            <v>N</v>
          </cell>
          <cell r="AJ4131" t="str">
            <v>N</v>
          </cell>
          <cell r="AK4131" t="str">
            <v>N</v>
          </cell>
        </row>
        <row r="4132">
          <cell r="A4132">
            <v>14831</v>
          </cell>
          <cell r="B4132" t="str">
            <v>10.214.969/0001-19</v>
          </cell>
          <cell r="C4132" t="str">
            <v>ADAMARK CINEMAS S/A</v>
          </cell>
          <cell r="D4132" t="str">
            <v>DEFERIDO</v>
          </cell>
          <cell r="E4132" t="str">
            <v>MARCELO BERTINI DE REZENDE BARBOSA</v>
          </cell>
          <cell r="F4132" t="str">
            <v>CINEFISCAL@CINEMARK.COM.BR</v>
          </cell>
          <cell r="H4132">
            <v>14833</v>
          </cell>
          <cell r="J4132" t="str">
            <v>ADAMARK CINEMAS S/A</v>
          </cell>
          <cell r="K4132" t="str">
            <v>LIBERADO</v>
          </cell>
          <cell r="L4132">
            <v>39769.53833333333</v>
          </cell>
          <cell r="M4132">
            <v>39821.643969907411</v>
          </cell>
          <cell r="N4132" t="str">
            <v>5002459</v>
          </cell>
          <cell r="O4132" t="str">
            <v>10.214.969/0002-08</v>
          </cell>
          <cell r="P4132" t="str">
            <v>CINEFISCAL@CINEMARK.COM.BR</v>
          </cell>
          <cell r="R4132" t="str">
            <v>DIAMOND 4</v>
          </cell>
          <cell r="S4132" t="str">
            <v>AV. DR. CHUCRI ZAIDAN  940</v>
          </cell>
          <cell r="T4132" t="str">
            <v>VILA CORDEIRO</v>
          </cell>
          <cell r="U4132" t="str">
            <v>SÃO PAULO</v>
          </cell>
          <cell r="V4132" t="str">
            <v>SÃO PAULO</v>
          </cell>
          <cell r="X4132" t="str">
            <v>EM FUNCIONAMENTO</v>
          </cell>
          <cell r="Y4132">
            <v>39630</v>
          </cell>
          <cell r="Z4132" t="str">
            <v>04583-06</v>
          </cell>
          <cell r="AA4132">
            <v>39855.543738425928</v>
          </cell>
          <cell r="AB4132">
            <v>39630</v>
          </cell>
          <cell r="AC4132">
            <v>194</v>
          </cell>
          <cell r="AI4132" t="str">
            <v>N</v>
          </cell>
          <cell r="AJ4132" t="str">
            <v>N</v>
          </cell>
          <cell r="AK4132" t="str">
            <v>N</v>
          </cell>
        </row>
        <row r="4133">
          <cell r="A4133">
            <v>14831</v>
          </cell>
          <cell r="B4133" t="str">
            <v>10.214.969/0001-19</v>
          </cell>
          <cell r="C4133" t="str">
            <v>ADAMARK CINEMAS S/A</v>
          </cell>
          <cell r="D4133" t="str">
            <v>DEFERIDO</v>
          </cell>
          <cell r="E4133" t="str">
            <v>MARCELO BERTINI DE REZENDE BARBOSA</v>
          </cell>
          <cell r="F4133" t="str">
            <v>CINEFISCAL@CINEMARK.COM.BR</v>
          </cell>
          <cell r="H4133">
            <v>14833</v>
          </cell>
          <cell r="J4133" t="str">
            <v>ADAMARK CINEMAS S/A</v>
          </cell>
          <cell r="K4133" t="str">
            <v>LIBERADO</v>
          </cell>
          <cell r="L4133">
            <v>39769.53833333333</v>
          </cell>
          <cell r="M4133">
            <v>39821.643969907411</v>
          </cell>
          <cell r="N4133" t="str">
            <v>5002460</v>
          </cell>
          <cell r="O4133" t="str">
            <v>10.214.969/0002-08</v>
          </cell>
          <cell r="P4133" t="str">
            <v>CINEFISCAL@CINEMARK.COM.BR</v>
          </cell>
          <cell r="R4133" t="str">
            <v>DIAMOND 5</v>
          </cell>
          <cell r="S4133" t="str">
            <v>AV. DR. CHUCRI ZAIDAN  940</v>
          </cell>
          <cell r="T4133" t="str">
            <v>VILA CORDEIRO</v>
          </cell>
          <cell r="U4133" t="str">
            <v>SÃO PAULO</v>
          </cell>
          <cell r="V4133" t="str">
            <v>SÃO PAULO</v>
          </cell>
          <cell r="X4133" t="str">
            <v>EM FUNCIONAMENTO</v>
          </cell>
          <cell r="Y4133">
            <v>39630</v>
          </cell>
          <cell r="Z4133" t="str">
            <v>04583-06</v>
          </cell>
          <cell r="AA4133">
            <v>39855.545474537037</v>
          </cell>
          <cell r="AB4133">
            <v>39630</v>
          </cell>
          <cell r="AC4133">
            <v>178</v>
          </cell>
          <cell r="AI4133" t="str">
            <v>N</v>
          </cell>
          <cell r="AJ4133" t="str">
            <v>N</v>
          </cell>
          <cell r="AK4133" t="str">
            <v>N</v>
          </cell>
        </row>
        <row r="4134">
          <cell r="A4134">
            <v>14831</v>
          </cell>
          <cell r="B4134" t="str">
            <v>10.214.969/0001-19</v>
          </cell>
          <cell r="C4134" t="str">
            <v>ADAMARK CINEMAS S/A</v>
          </cell>
          <cell r="D4134" t="str">
            <v>DEFERIDO</v>
          </cell>
          <cell r="E4134" t="str">
            <v>MARCELO BERTINI DE REZENDE BARBOSA</v>
          </cell>
          <cell r="F4134" t="str">
            <v>CINEFISCAL@CINEMARK.COM.BR</v>
          </cell>
          <cell r="H4134">
            <v>14833</v>
          </cell>
          <cell r="J4134" t="str">
            <v>ADAMARK CINEMAS S/A</v>
          </cell>
          <cell r="K4134" t="str">
            <v>LIBERADO</v>
          </cell>
          <cell r="L4134">
            <v>39769.53833333333</v>
          </cell>
          <cell r="M4134">
            <v>39821.643969907411</v>
          </cell>
          <cell r="N4134" t="str">
            <v>5002461</v>
          </cell>
          <cell r="O4134" t="str">
            <v>10.214.969/0002-08</v>
          </cell>
          <cell r="P4134" t="str">
            <v>CINEFISCAL@CINEMARK.COM.BR</v>
          </cell>
          <cell r="R4134" t="str">
            <v>DIAMOND 6</v>
          </cell>
          <cell r="S4134" t="str">
            <v>AV. DR. CHUCRI ZAIDAN  940</v>
          </cell>
          <cell r="T4134" t="str">
            <v>VILA CORDEIRO</v>
          </cell>
          <cell r="U4134" t="str">
            <v>SÃO PAULO</v>
          </cell>
          <cell r="V4134" t="str">
            <v>SÃO PAULO</v>
          </cell>
          <cell r="X4134" t="str">
            <v>EM FUNCIONAMENTO</v>
          </cell>
          <cell r="Y4134">
            <v>39630</v>
          </cell>
          <cell r="Z4134" t="str">
            <v>04583-06</v>
          </cell>
          <cell r="AA4134">
            <v>39855.546747685185</v>
          </cell>
          <cell r="AB4134">
            <v>39630</v>
          </cell>
          <cell r="AC4134">
            <v>170</v>
          </cell>
          <cell r="AI4134" t="str">
            <v>N</v>
          </cell>
          <cell r="AJ4134" t="str">
            <v>N</v>
          </cell>
          <cell r="AK4134" t="str">
            <v>N</v>
          </cell>
        </row>
        <row r="4135">
          <cell r="A4135">
            <v>14837</v>
          </cell>
          <cell r="B4135" t="str">
            <v>08.380.126/0001-40</v>
          </cell>
          <cell r="C4135" t="str">
            <v>EMPRESA CINEMATOGRÁFICA VOTUPORANGA LTDA-ME</v>
          </cell>
          <cell r="D4135" t="str">
            <v>DEFERIDO</v>
          </cell>
          <cell r="E4135" t="str">
            <v>LARA GABRIELA ROSSETE</v>
          </cell>
          <cell r="F4135" t="str">
            <v>CLAUDIOCINEVOTUPORANGA@HOTMAIL.COM</v>
          </cell>
          <cell r="H4135">
            <v>14838</v>
          </cell>
          <cell r="J4135" t="str">
            <v>EMPRESA CINEMATOGRÁFICA VOTUPORANGA LTDA-ME</v>
          </cell>
          <cell r="K4135" t="str">
            <v>LIBERADO</v>
          </cell>
          <cell r="L4135">
            <v>39799.423275462963</v>
          </cell>
          <cell r="M4135">
            <v>39822.478391203702</v>
          </cell>
          <cell r="N4135" t="str">
            <v>5002421</v>
          </cell>
          <cell r="O4135" t="str">
            <v>08.380.126/0001-40</v>
          </cell>
          <cell r="P4135" t="str">
            <v>CLAUDIOCINEVOTUPORANGA@HOTMAIL.COM</v>
          </cell>
          <cell r="R4135" t="str">
            <v>CINE VOTUPORANGA</v>
          </cell>
          <cell r="S4135" t="str">
            <v>PRAÇA FERNANDO COSTA, 3367</v>
          </cell>
          <cell r="T4135" t="str">
            <v>PATRIMÔNIO VELHO</v>
          </cell>
          <cell r="U4135" t="str">
            <v>VOTUPORANGA</v>
          </cell>
          <cell r="V4135" t="str">
            <v>SÃO PAULO</v>
          </cell>
          <cell r="X4135" t="str">
            <v>EM FUNCIONAMENTO</v>
          </cell>
          <cell r="Y4135">
            <v>39205</v>
          </cell>
          <cell r="Z4135" t="str">
            <v>15500-12</v>
          </cell>
          <cell r="AA4135">
            <v>39822.475717592592</v>
          </cell>
          <cell r="AB4135">
            <v>39205</v>
          </cell>
          <cell r="AC4135">
            <v>250</v>
          </cell>
          <cell r="AI4135" t="str">
            <v>N</v>
          </cell>
          <cell r="AJ4135" t="str">
            <v>N</v>
          </cell>
          <cell r="AK4135" t="str">
            <v>N</v>
          </cell>
        </row>
        <row r="4136">
          <cell r="A4136">
            <v>14877</v>
          </cell>
          <cell r="B4136" t="str">
            <v>08.240.090/0001-08</v>
          </cell>
          <cell r="C4136" t="str">
            <v>SOUZA &amp; BRITO LTDA</v>
          </cell>
          <cell r="D4136" t="str">
            <v>DEFERIDO</v>
          </cell>
          <cell r="E4136" t="str">
            <v>LUCIEN ONOFRE BRITO DE LIMA</v>
          </cell>
          <cell r="F4136" t="str">
            <v>CINEROMEU@CINEROMEU.COM.BR</v>
          </cell>
          <cell r="H4136">
            <v>14878</v>
          </cell>
          <cell r="J4136" t="str">
            <v>SOUZA &amp; BRITO LTDA</v>
          </cell>
          <cell r="K4136" t="str">
            <v>LIBERADO</v>
          </cell>
          <cell r="L4136">
            <v>39835.490937499999</v>
          </cell>
          <cell r="M4136">
            <v>39835.493090277778</v>
          </cell>
          <cell r="N4136" t="str">
            <v>5002426</v>
          </cell>
          <cell r="O4136" t="str">
            <v>08.240.090/0001-08</v>
          </cell>
          <cell r="P4136" t="str">
            <v>CINEROMEU@CINEROMEU.COM.BR</v>
          </cell>
          <cell r="R4136" t="str">
            <v>CINE ROMEU</v>
          </cell>
          <cell r="S4136" t="str">
            <v>AV. RODRIGUES ALVES,60, 3ºPISO</v>
          </cell>
          <cell r="T4136" t="str">
            <v>CENTRO</v>
          </cell>
          <cell r="U4136" t="str">
            <v>CRUZEIRO DO SUL</v>
          </cell>
          <cell r="V4136" t="str">
            <v>ACRE</v>
          </cell>
          <cell r="X4136" t="str">
            <v>EM FUNCIONAMENTO</v>
          </cell>
          <cell r="Y4136">
            <v>38967</v>
          </cell>
          <cell r="Z4136" t="str">
            <v>69980-00</v>
          </cell>
          <cell r="AA4136">
            <v>39835.491967592592</v>
          </cell>
          <cell r="AB4136">
            <v>38967</v>
          </cell>
          <cell r="AC4136">
            <v>132</v>
          </cell>
          <cell r="AI4136" t="str">
            <v>N</v>
          </cell>
          <cell r="AJ4136" t="str">
            <v>N</v>
          </cell>
          <cell r="AK4136" t="str">
            <v>N</v>
          </cell>
        </row>
        <row r="4137">
          <cell r="A4137">
            <v>14877</v>
          </cell>
          <cell r="B4137" t="str">
            <v>08.240.090/0001-08</v>
          </cell>
          <cell r="C4137" t="str">
            <v>SOUZA &amp; BRITO LTDA</v>
          </cell>
          <cell r="D4137" t="str">
            <v>DEFERIDO</v>
          </cell>
          <cell r="E4137" t="str">
            <v>JOSIANO ONOFRE BRITO DE LIMA SOUZA</v>
          </cell>
          <cell r="F4137" t="str">
            <v>CINEROMEU@CINEROMEU.COM.BR</v>
          </cell>
          <cell r="H4137">
            <v>14878</v>
          </cell>
          <cell r="J4137" t="str">
            <v>SOUZA &amp; BRITO LTDA</v>
          </cell>
          <cell r="K4137" t="str">
            <v>LIBERADO</v>
          </cell>
          <cell r="L4137">
            <v>39835.490937499999</v>
          </cell>
          <cell r="M4137">
            <v>39835.493090277778</v>
          </cell>
          <cell r="N4137" t="str">
            <v>5002426</v>
          </cell>
          <cell r="O4137" t="str">
            <v>08.240.090/0001-08</v>
          </cell>
          <cell r="P4137" t="str">
            <v>CINEROMEU@CINEROMEU.COM.BR</v>
          </cell>
          <cell r="R4137" t="str">
            <v>CINE ROMEU</v>
          </cell>
          <cell r="S4137" t="str">
            <v>AV. RODRIGUES ALVES,60, 3ºPISO</v>
          </cell>
          <cell r="T4137" t="str">
            <v>CENTRO</v>
          </cell>
          <cell r="U4137" t="str">
            <v>CRUZEIRO DO SUL</v>
          </cell>
          <cell r="V4137" t="str">
            <v>ACRE</v>
          </cell>
          <cell r="X4137" t="str">
            <v>EM FUNCIONAMENTO</v>
          </cell>
          <cell r="Y4137">
            <v>38967</v>
          </cell>
          <cell r="Z4137" t="str">
            <v>69980-00</v>
          </cell>
          <cell r="AA4137">
            <v>39835.491967592592</v>
          </cell>
          <cell r="AB4137">
            <v>38967</v>
          </cell>
          <cell r="AC4137">
            <v>132</v>
          </cell>
          <cell r="AI4137" t="str">
            <v>N</v>
          </cell>
          <cell r="AJ4137" t="str">
            <v>N</v>
          </cell>
          <cell r="AK4137" t="str">
            <v>N</v>
          </cell>
        </row>
        <row r="4138">
          <cell r="A4138">
            <v>14882</v>
          </cell>
          <cell r="B4138" t="str">
            <v>68.761.170/0001-22</v>
          </cell>
          <cell r="C4138" t="str">
            <v>WEST SIDE SHOPPING CENTER LTDA</v>
          </cell>
          <cell r="D4138" t="str">
            <v>DEFERIDO</v>
          </cell>
          <cell r="E4138" t="str">
            <v>CLARICE ROMAN</v>
          </cell>
          <cell r="F4138" t="str">
            <v>SIDNEI@DIPLOMATA.IND.BR</v>
          </cell>
          <cell r="H4138">
            <v>14883</v>
          </cell>
          <cell r="J4138" t="str">
            <v>WEST SIDE SHOPPING CENTER LTDA</v>
          </cell>
          <cell r="K4138" t="str">
            <v>LIBERADO</v>
          </cell>
          <cell r="L4138">
            <v>39835.626030092593</v>
          </cell>
          <cell r="M4138">
            <v>39835.629652777781</v>
          </cell>
          <cell r="N4138" t="str">
            <v>5002428</v>
          </cell>
          <cell r="O4138" t="str">
            <v>68.761.170/0001-22</v>
          </cell>
          <cell r="P4138" t="str">
            <v>SIDNEI@DIPLOMATA.IND.BR</v>
          </cell>
          <cell r="R4138" t="str">
            <v>CINE WEST 1</v>
          </cell>
          <cell r="S4138" t="str">
            <v>AVENIDA BRASIL, 2962</v>
          </cell>
          <cell r="T4138" t="str">
            <v>SAO CRISTOVÃO</v>
          </cell>
          <cell r="U4138" t="str">
            <v>CASCAVEL</v>
          </cell>
          <cell r="V4138" t="str">
            <v>PARANÁ</v>
          </cell>
          <cell r="X4138" t="str">
            <v>EM FUNCIONAMENTO</v>
          </cell>
          <cell r="Y4138">
            <v>38586</v>
          </cell>
          <cell r="Z4138" t="str">
            <v>85807-30</v>
          </cell>
          <cell r="AA4138">
            <v>39835.629120370373</v>
          </cell>
          <cell r="AB4138">
            <v>38586</v>
          </cell>
          <cell r="AC4138">
            <v>200</v>
          </cell>
          <cell r="AI4138" t="str">
            <v>N</v>
          </cell>
          <cell r="AJ4138" t="str">
            <v>N</v>
          </cell>
          <cell r="AK4138" t="str">
            <v>N</v>
          </cell>
        </row>
        <row r="4139">
          <cell r="A4139">
            <v>14882</v>
          </cell>
          <cell r="B4139" t="str">
            <v>68.761.170/0001-22</v>
          </cell>
          <cell r="C4139" t="str">
            <v>WEST SIDE SHOPPING CENTER LTDA</v>
          </cell>
          <cell r="D4139" t="str">
            <v>DEFERIDO</v>
          </cell>
          <cell r="E4139" t="str">
            <v>CLARICE ROMAN</v>
          </cell>
          <cell r="F4139" t="str">
            <v>SIDNEI@DIPLOMATA.IND.BR</v>
          </cell>
          <cell r="H4139">
            <v>14883</v>
          </cell>
          <cell r="J4139" t="str">
            <v>WEST SIDE SHOPPING CENTER LTDA</v>
          </cell>
          <cell r="K4139" t="str">
            <v>LIBERADO</v>
          </cell>
          <cell r="L4139">
            <v>39835.626030092593</v>
          </cell>
          <cell r="M4139">
            <v>39835.629652777781</v>
          </cell>
          <cell r="N4139" t="str">
            <v>5002427</v>
          </cell>
          <cell r="O4139" t="str">
            <v>68.761.170/0001-22</v>
          </cell>
          <cell r="P4139" t="str">
            <v>SIDNEI@DIPLOMATA.IND.BR</v>
          </cell>
          <cell r="R4139" t="str">
            <v>CINE WEST 2</v>
          </cell>
          <cell r="S4139" t="str">
            <v>AVENIDA BRASIL, 2962</v>
          </cell>
          <cell r="T4139" t="str">
            <v>SAO CRISTOVÃO</v>
          </cell>
          <cell r="U4139" t="str">
            <v>CASCAVEL</v>
          </cell>
          <cell r="V4139" t="str">
            <v>PARANÁ</v>
          </cell>
          <cell r="X4139" t="str">
            <v>EM FUNCIONAMENTO</v>
          </cell>
          <cell r="Y4139">
            <v>38586</v>
          </cell>
          <cell r="Z4139" t="str">
            <v>85807-30</v>
          </cell>
          <cell r="AA4139">
            <v>39835.629016203704</v>
          </cell>
          <cell r="AB4139">
            <v>38586</v>
          </cell>
          <cell r="AC4139">
            <v>370</v>
          </cell>
          <cell r="AI4139" t="str">
            <v>N</v>
          </cell>
          <cell r="AJ4139" t="str">
            <v>N</v>
          </cell>
          <cell r="AK4139" t="str">
            <v>N</v>
          </cell>
        </row>
        <row r="4140">
          <cell r="A4140">
            <v>1843</v>
          </cell>
          <cell r="B4140" t="str">
            <v>00.779.721/0001-41</v>
          </cell>
          <cell r="C4140" t="str">
            <v>CINEMARK BRASIL S.A</v>
          </cell>
          <cell r="D4140" t="str">
            <v>DEFERIDO</v>
          </cell>
          <cell r="E4140" t="str">
            <v>MARCELO BERTINI DE REZENDE BARBOSA</v>
          </cell>
          <cell r="F4140" t="str">
            <v>MBERTINI@CINEMARK.COM.BR</v>
          </cell>
          <cell r="H4140">
            <v>14884</v>
          </cell>
          <cell r="J4140" t="str">
            <v>CINEMARK BRASIL S.A</v>
          </cell>
          <cell r="K4140" t="str">
            <v>LIBERADO</v>
          </cell>
          <cell r="L4140">
            <v>39836.692777777775</v>
          </cell>
          <cell r="M4140">
            <v>39836.708460648151</v>
          </cell>
          <cell r="N4140" t="str">
            <v>5002435</v>
          </cell>
          <cell r="O4140" t="str">
            <v>00.779.721/0044-81</v>
          </cell>
          <cell r="P4140" t="str">
            <v>CINEFISCAL@CINEMARK.COM.BR</v>
          </cell>
          <cell r="R4140" t="str">
            <v>CINE BARRA SHOPPING SUL 1</v>
          </cell>
          <cell r="S4140" t="str">
            <v>AV. DIÁRIO DE NOTÍCIAS N° 300</v>
          </cell>
          <cell r="T4140" t="str">
            <v>CRISTAL</v>
          </cell>
          <cell r="U4140" t="str">
            <v>PORTO ALEGRE</v>
          </cell>
          <cell r="V4140" t="str">
            <v>RIO GRANDE DO SUL</v>
          </cell>
          <cell r="X4140" t="str">
            <v>EM FUNCIONAMENTO</v>
          </cell>
          <cell r="Y4140">
            <v>39772</v>
          </cell>
          <cell r="Z4140" t="str">
            <v>90810-80</v>
          </cell>
          <cell r="AA4140">
            <v>39836.695</v>
          </cell>
          <cell r="AB4140">
            <v>39772</v>
          </cell>
          <cell r="AC4140">
            <v>230</v>
          </cell>
          <cell r="AI4140" t="str">
            <v>N</v>
          </cell>
          <cell r="AJ4140" t="str">
            <v>N</v>
          </cell>
          <cell r="AK4140" t="str">
            <v>N</v>
          </cell>
        </row>
        <row r="4141">
          <cell r="A4141">
            <v>1843</v>
          </cell>
          <cell r="B4141" t="str">
            <v>00.779.721/0001-41</v>
          </cell>
          <cell r="C4141" t="str">
            <v>CINEMARK BRASIL S.A</v>
          </cell>
          <cell r="D4141" t="str">
            <v>DEFERIDO</v>
          </cell>
          <cell r="E4141" t="str">
            <v>MARCELO BERTINI DE REZENDE BARBOSA</v>
          </cell>
          <cell r="F4141" t="str">
            <v>MBERTINI@CINEMARK.COM.BR</v>
          </cell>
          <cell r="H4141">
            <v>14884</v>
          </cell>
          <cell r="J4141" t="str">
            <v>CINEMARK BRASIL S.A</v>
          </cell>
          <cell r="K4141" t="str">
            <v>LIBERADO</v>
          </cell>
          <cell r="L4141">
            <v>39836.692777777775</v>
          </cell>
          <cell r="M4141">
            <v>39836.708460648151</v>
          </cell>
          <cell r="N4141" t="str">
            <v>5002430</v>
          </cell>
          <cell r="O4141" t="str">
            <v>00.779.721/0044-81</v>
          </cell>
          <cell r="P4141" t="str">
            <v>CINEFISCAL@CINEMARK.COM.BR</v>
          </cell>
          <cell r="R4141" t="str">
            <v>CINE BARRA SHOPPING SUL 2</v>
          </cell>
          <cell r="S4141" t="str">
            <v>AV. DIÁRIO DE NOTÍCIAS N° 300</v>
          </cell>
          <cell r="T4141" t="str">
            <v>CRISTAL</v>
          </cell>
          <cell r="U4141" t="str">
            <v>PORTO ALEGRE</v>
          </cell>
          <cell r="V4141" t="str">
            <v>RIO GRANDE DO SUL</v>
          </cell>
          <cell r="X4141" t="str">
            <v>EM FUNCIONAMENTO</v>
          </cell>
          <cell r="Y4141">
            <v>39772</v>
          </cell>
          <cell r="Z4141" t="str">
            <v>90810-80</v>
          </cell>
          <cell r="AA4141">
            <v>39836.701215277775</v>
          </cell>
          <cell r="AB4141">
            <v>39772</v>
          </cell>
          <cell r="AC4141">
            <v>249</v>
          </cell>
          <cell r="AI4141" t="str">
            <v>N</v>
          </cell>
          <cell r="AJ4141" t="str">
            <v>N</v>
          </cell>
          <cell r="AK4141" t="str">
            <v>N</v>
          </cell>
        </row>
        <row r="4142">
          <cell r="A4142">
            <v>1843</v>
          </cell>
          <cell r="B4142" t="str">
            <v>00.779.721/0001-41</v>
          </cell>
          <cell r="C4142" t="str">
            <v>CINEMARK BRASIL S.A</v>
          </cell>
          <cell r="D4142" t="str">
            <v>DEFERIDO</v>
          </cell>
          <cell r="E4142" t="str">
            <v>MARCELO BERTINI DE REZENDE BARBOSA</v>
          </cell>
          <cell r="F4142" t="str">
            <v>MBERTINI@CINEMARK.COM.BR</v>
          </cell>
          <cell r="H4142">
            <v>14884</v>
          </cell>
          <cell r="J4142" t="str">
            <v>CINEMARK BRASIL S.A</v>
          </cell>
          <cell r="K4142" t="str">
            <v>LIBERADO</v>
          </cell>
          <cell r="L4142">
            <v>39836.692777777775</v>
          </cell>
          <cell r="M4142">
            <v>39836.708460648151</v>
          </cell>
          <cell r="N4142" t="str">
            <v>5002434</v>
          </cell>
          <cell r="O4142" t="str">
            <v>00.779.721/0044-81</v>
          </cell>
          <cell r="P4142" t="str">
            <v>CINEFISCAL@CINEMARK.COM.BR</v>
          </cell>
          <cell r="R4142" t="str">
            <v>CINE BARRA SHOPPING SUL 3</v>
          </cell>
          <cell r="S4142" t="str">
            <v>AV. DIÁRIO DE NOTÍCIAS N° 300</v>
          </cell>
          <cell r="T4142" t="str">
            <v>CRISTAL</v>
          </cell>
          <cell r="U4142" t="str">
            <v>PORTO ALEGRE</v>
          </cell>
          <cell r="V4142" t="str">
            <v>RIO GRANDE DO SUL</v>
          </cell>
          <cell r="X4142" t="str">
            <v>EM FUNCIONAMENTO</v>
          </cell>
          <cell r="Y4142">
            <v>39772</v>
          </cell>
          <cell r="Z4142" t="str">
            <v>90810-80</v>
          </cell>
          <cell r="AA4142">
            <v>39836.702349537038</v>
          </cell>
          <cell r="AB4142">
            <v>39772</v>
          </cell>
          <cell r="AC4142">
            <v>249</v>
          </cell>
          <cell r="AI4142" t="str">
            <v>N</v>
          </cell>
          <cell r="AJ4142" t="str">
            <v>N</v>
          </cell>
          <cell r="AK4142" t="str">
            <v>N</v>
          </cell>
        </row>
        <row r="4143">
          <cell r="A4143">
            <v>1843</v>
          </cell>
          <cell r="B4143" t="str">
            <v>00.779.721/0001-41</v>
          </cell>
          <cell r="C4143" t="str">
            <v>CINEMARK BRASIL S.A</v>
          </cell>
          <cell r="D4143" t="str">
            <v>DEFERIDO</v>
          </cell>
          <cell r="E4143" t="str">
            <v>MARCELO BERTINI DE REZENDE BARBOSA</v>
          </cell>
          <cell r="F4143" t="str">
            <v>MBERTINI@CINEMARK.COM.BR</v>
          </cell>
          <cell r="H4143">
            <v>14884</v>
          </cell>
          <cell r="J4143" t="str">
            <v>CINEMARK BRASIL S.A</v>
          </cell>
          <cell r="K4143" t="str">
            <v>LIBERADO</v>
          </cell>
          <cell r="L4143">
            <v>39836.692777777775</v>
          </cell>
          <cell r="M4143">
            <v>39836.708460648151</v>
          </cell>
          <cell r="N4143" t="str">
            <v>5002431</v>
          </cell>
          <cell r="O4143" t="str">
            <v>00.779.721/0044-81</v>
          </cell>
          <cell r="P4143" t="str">
            <v>CINEFISCAL@CINEMARK.COM.BR</v>
          </cell>
          <cell r="R4143" t="str">
            <v>CINE BARRA SHOPPING SUL 4</v>
          </cell>
          <cell r="S4143" t="str">
            <v>AV. DIÁRIO DE NOTÍCIAS N° 300</v>
          </cell>
          <cell r="T4143" t="str">
            <v>CRISTAL</v>
          </cell>
          <cell r="U4143" t="str">
            <v>PORTO ALEGRE</v>
          </cell>
          <cell r="V4143" t="str">
            <v>RIO GRANDE DO SUL</v>
          </cell>
          <cell r="X4143" t="str">
            <v>EM FUNCIONAMENTO</v>
          </cell>
          <cell r="Y4143">
            <v>39772</v>
          </cell>
          <cell r="Z4143" t="str">
            <v>90810-80</v>
          </cell>
          <cell r="AA4143">
            <v>39836.703449074077</v>
          </cell>
          <cell r="AB4143">
            <v>39772</v>
          </cell>
          <cell r="AC4143">
            <v>376</v>
          </cell>
          <cell r="AI4143" t="str">
            <v>N</v>
          </cell>
          <cell r="AJ4143" t="str">
            <v>N</v>
          </cell>
          <cell r="AK4143" t="str">
            <v>N</v>
          </cell>
        </row>
        <row r="4144">
          <cell r="A4144">
            <v>1843</v>
          </cell>
          <cell r="B4144" t="str">
            <v>00.779.721/0001-41</v>
          </cell>
          <cell r="C4144" t="str">
            <v>CINEMARK BRASIL S.A</v>
          </cell>
          <cell r="D4144" t="str">
            <v>DEFERIDO</v>
          </cell>
          <cell r="E4144" t="str">
            <v>MARCELO BERTINI DE REZENDE BARBOSA</v>
          </cell>
          <cell r="F4144" t="str">
            <v>MBERTINI@CINEMARK.COM.BR</v>
          </cell>
          <cell r="H4144">
            <v>14884</v>
          </cell>
          <cell r="J4144" t="str">
            <v>CINEMARK BRASIL S.A</v>
          </cell>
          <cell r="K4144" t="str">
            <v>LIBERADO</v>
          </cell>
          <cell r="L4144">
            <v>39836.692777777775</v>
          </cell>
          <cell r="M4144">
            <v>39836.708460648151</v>
          </cell>
          <cell r="N4144" t="str">
            <v>5002436</v>
          </cell>
          <cell r="O4144" t="str">
            <v>00.779.721/0044-81</v>
          </cell>
          <cell r="P4144" t="str">
            <v>CINEFISCAL@CINEMARK.COM.BR</v>
          </cell>
          <cell r="R4144" t="str">
            <v>CINE BARRA SHOPPING SUL 5</v>
          </cell>
          <cell r="S4144" t="str">
            <v>AV. DIÁRIO DE NOTÍCIAS N° 300</v>
          </cell>
          <cell r="T4144" t="str">
            <v>CRISTAL</v>
          </cell>
          <cell r="U4144" t="str">
            <v>PORTO ALEGRE</v>
          </cell>
          <cell r="V4144" t="str">
            <v>RIO GRANDE DO SUL</v>
          </cell>
          <cell r="X4144" t="str">
            <v>EM FUNCIONAMENTO</v>
          </cell>
          <cell r="Y4144">
            <v>39772</v>
          </cell>
          <cell r="Z4144" t="str">
            <v>90810-80</v>
          </cell>
          <cell r="AA4144">
            <v>39836.704456018517</v>
          </cell>
          <cell r="AB4144">
            <v>39772</v>
          </cell>
          <cell r="AC4144">
            <v>376</v>
          </cell>
          <cell r="AI4144" t="str">
            <v>N</v>
          </cell>
          <cell r="AJ4144" t="str">
            <v>N</v>
          </cell>
          <cell r="AK4144" t="str">
            <v>N</v>
          </cell>
        </row>
        <row r="4145">
          <cell r="A4145">
            <v>1843</v>
          </cell>
          <cell r="B4145" t="str">
            <v>00.779.721/0001-41</v>
          </cell>
          <cell r="C4145" t="str">
            <v>CINEMARK BRASIL S.A</v>
          </cell>
          <cell r="D4145" t="str">
            <v>DEFERIDO</v>
          </cell>
          <cell r="E4145" t="str">
            <v>MARCELO BERTINI DE REZENDE BARBOSA</v>
          </cell>
          <cell r="F4145" t="str">
            <v>MBERTINI@CINEMARK.COM.BR</v>
          </cell>
          <cell r="H4145">
            <v>14884</v>
          </cell>
          <cell r="J4145" t="str">
            <v>CINEMARK BRASIL S.A</v>
          </cell>
          <cell r="K4145" t="str">
            <v>LIBERADO</v>
          </cell>
          <cell r="L4145">
            <v>39836.692777777775</v>
          </cell>
          <cell r="M4145">
            <v>39836.708460648151</v>
          </cell>
          <cell r="N4145" t="str">
            <v>5002432</v>
          </cell>
          <cell r="O4145" t="str">
            <v>00.779.721/0044-81</v>
          </cell>
          <cell r="P4145" t="str">
            <v>CINEFISCAL@CINEMARK.COM.BR</v>
          </cell>
          <cell r="R4145" t="str">
            <v>CINE BARRA SHOPPING SUL 6</v>
          </cell>
          <cell r="S4145" t="str">
            <v>AV. DIÁRIO DE NOTÍCIAS N° 300</v>
          </cell>
          <cell r="T4145" t="str">
            <v>CRISTAL</v>
          </cell>
          <cell r="U4145" t="str">
            <v>PORTO ALEGRE</v>
          </cell>
          <cell r="V4145" t="str">
            <v>RIO GRANDE DO SUL</v>
          </cell>
          <cell r="X4145" t="str">
            <v>EM FUNCIONAMENTO</v>
          </cell>
          <cell r="Y4145">
            <v>39772</v>
          </cell>
          <cell r="Z4145" t="str">
            <v>90810-80</v>
          </cell>
          <cell r="AA4145">
            <v>39836.705462962964</v>
          </cell>
          <cell r="AB4145">
            <v>39772</v>
          </cell>
          <cell r="AC4145">
            <v>249</v>
          </cell>
          <cell r="AI4145" t="str">
            <v>N</v>
          </cell>
          <cell r="AJ4145" t="str">
            <v>N</v>
          </cell>
          <cell r="AK4145" t="str">
            <v>N</v>
          </cell>
        </row>
        <row r="4146">
          <cell r="A4146">
            <v>1843</v>
          </cell>
          <cell r="B4146" t="str">
            <v>00.779.721/0001-41</v>
          </cell>
          <cell r="C4146" t="str">
            <v>CINEMARK BRASIL S.A</v>
          </cell>
          <cell r="D4146" t="str">
            <v>DEFERIDO</v>
          </cell>
          <cell r="E4146" t="str">
            <v>MARCELO BERTINI DE REZENDE BARBOSA</v>
          </cell>
          <cell r="F4146" t="str">
            <v>MBERTINI@CINEMARK.COM.BR</v>
          </cell>
          <cell r="H4146">
            <v>14884</v>
          </cell>
          <cell r="J4146" t="str">
            <v>CINEMARK BRASIL S.A</v>
          </cell>
          <cell r="K4146" t="str">
            <v>LIBERADO</v>
          </cell>
          <cell r="L4146">
            <v>39836.692777777775</v>
          </cell>
          <cell r="M4146">
            <v>39836.708460648151</v>
          </cell>
          <cell r="N4146" t="str">
            <v>5002429</v>
          </cell>
          <cell r="O4146" t="str">
            <v>00.779.721/0044-81</v>
          </cell>
          <cell r="P4146" t="str">
            <v>CINEFISCAL@CINEMARK.COM.BR</v>
          </cell>
          <cell r="R4146" t="str">
            <v>CINE BARRA SHOPPING SUL 7</v>
          </cell>
          <cell r="S4146" t="str">
            <v>AV. DIÁRIO DE NOTÍCIAS N° 300</v>
          </cell>
          <cell r="T4146" t="str">
            <v>CRISTAL</v>
          </cell>
          <cell r="U4146" t="str">
            <v>PORTO ALEGRE</v>
          </cell>
          <cell r="V4146" t="str">
            <v>RIO GRANDE DO SUL</v>
          </cell>
          <cell r="X4146" t="str">
            <v>EM FUNCIONAMENTO</v>
          </cell>
          <cell r="Y4146">
            <v>39772</v>
          </cell>
          <cell r="Z4146" t="str">
            <v>90810-80</v>
          </cell>
          <cell r="AA4146">
            <v>39836.706736111111</v>
          </cell>
          <cell r="AB4146">
            <v>39772</v>
          </cell>
          <cell r="AC4146">
            <v>249</v>
          </cell>
          <cell r="AI4146" t="str">
            <v>N</v>
          </cell>
          <cell r="AJ4146" t="str">
            <v>N</v>
          </cell>
          <cell r="AK4146" t="str">
            <v>N</v>
          </cell>
        </row>
        <row r="4147">
          <cell r="A4147">
            <v>1843</v>
          </cell>
          <cell r="B4147" t="str">
            <v>00.779.721/0001-41</v>
          </cell>
          <cell r="C4147" t="str">
            <v>CINEMARK BRASIL S.A</v>
          </cell>
          <cell r="D4147" t="str">
            <v>DEFERIDO</v>
          </cell>
          <cell r="E4147" t="str">
            <v>MARCELO BERTINI DE REZENDE BARBOSA</v>
          </cell>
          <cell r="F4147" t="str">
            <v>MBERTINI@CINEMARK.COM.BR</v>
          </cell>
          <cell r="H4147">
            <v>14884</v>
          </cell>
          <cell r="J4147" t="str">
            <v>CINEMARK BRASIL S.A</v>
          </cell>
          <cell r="K4147" t="str">
            <v>LIBERADO</v>
          </cell>
          <cell r="L4147">
            <v>39836.692777777775</v>
          </cell>
          <cell r="M4147">
            <v>39836.708460648151</v>
          </cell>
          <cell r="N4147" t="str">
            <v>5002433</v>
          </cell>
          <cell r="O4147" t="str">
            <v>00.779.721/0044-81</v>
          </cell>
          <cell r="P4147" t="str">
            <v>CINEFISCAL@CINEMARK.COM.BR</v>
          </cell>
          <cell r="R4147" t="str">
            <v>CINE BARRA SHOPPING SUL 8</v>
          </cell>
          <cell r="S4147" t="str">
            <v>AV. DIÁRIO DE NOTÍCIAS N° 300</v>
          </cell>
          <cell r="T4147" t="str">
            <v>CRISTAL</v>
          </cell>
          <cell r="U4147" t="str">
            <v>PORTO ALEGRE</v>
          </cell>
          <cell r="V4147" t="str">
            <v>RIO GRANDE DO SUL</v>
          </cell>
          <cell r="X4147" t="str">
            <v>EM FUNCIONAMENTO</v>
          </cell>
          <cell r="Y4147">
            <v>39772</v>
          </cell>
          <cell r="Z4147" t="str">
            <v>90810-80</v>
          </cell>
          <cell r="AA4147">
            <v>39836.707685185182</v>
          </cell>
          <cell r="AB4147">
            <v>39772</v>
          </cell>
          <cell r="AC4147">
            <v>208</v>
          </cell>
          <cell r="AI4147" t="str">
            <v>N</v>
          </cell>
          <cell r="AJ4147" t="str">
            <v>N</v>
          </cell>
          <cell r="AK4147" t="str">
            <v>N</v>
          </cell>
        </row>
        <row r="4148">
          <cell r="A4148">
            <v>6387</v>
          </cell>
          <cell r="B4148" t="str">
            <v>68.248.145/0001-40</v>
          </cell>
          <cell r="C4148" t="str">
            <v>CINEMATOGRÁFICA FLÓRIDA LTDA-EPP</v>
          </cell>
          <cell r="D4148" t="str">
            <v>DEFERIDO</v>
          </cell>
          <cell r="E4148" t="str">
            <v>DANIEL BABOLIN TEIXEIRA</v>
          </cell>
          <cell r="F4148" t="str">
            <v>TONINHO@REALITYTABACO.COM.BR</v>
          </cell>
          <cell r="H4148">
            <v>14890</v>
          </cell>
          <cell r="J4148" t="str">
            <v>CINEMATOGRAFICA FLORIDA LTDA-EPP</v>
          </cell>
          <cell r="K4148" t="str">
            <v>CANCELADO</v>
          </cell>
          <cell r="L4148">
            <v>38952.530717592592</v>
          </cell>
          <cell r="M4148">
            <v>39840.43822916667</v>
          </cell>
          <cell r="N4148" t="str">
            <v>5002437</v>
          </cell>
          <cell r="O4148" t="str">
            <v>68.248.145/0001-40</v>
          </cell>
          <cell r="P4148" t="str">
            <v>TONINHO@REALITYTABACO.COM.BR</v>
          </cell>
          <cell r="R4148" t="str">
            <v>CINE AMÉRICA</v>
          </cell>
          <cell r="S4148" t="str">
            <v>AVENIDA RIO BRANCO, 49</v>
          </cell>
          <cell r="T4148" t="str">
            <v>SANTA EFIGENIA</v>
          </cell>
          <cell r="U4148" t="str">
            <v>SÃO PAULO</v>
          </cell>
          <cell r="V4148" t="str">
            <v>SÃO PAULO</v>
          </cell>
          <cell r="X4148" t="str">
            <v>FECHADO</v>
          </cell>
          <cell r="Y4148">
            <v>40504.550034722219</v>
          </cell>
          <cell r="Z4148" t="str">
            <v>01205-00</v>
          </cell>
          <cell r="AA4148">
            <v>39840.438171296293</v>
          </cell>
          <cell r="AB4148">
            <v>33813</v>
          </cell>
          <cell r="AC4148">
            <v>348</v>
          </cell>
          <cell r="AI4148" t="str">
            <v>N</v>
          </cell>
          <cell r="AJ4148" t="str">
            <v>N</v>
          </cell>
          <cell r="AK4148" t="str">
            <v>N</v>
          </cell>
        </row>
        <row r="4149">
          <cell r="A4149">
            <v>6387</v>
          </cell>
          <cell r="B4149" t="str">
            <v>68.248.145/0001-40</v>
          </cell>
          <cell r="C4149" t="str">
            <v>CINEMATOGRÁFICA FLÓRIDA LTDA-EPP</v>
          </cell>
          <cell r="D4149" t="str">
            <v>DEFERIDO</v>
          </cell>
          <cell r="E4149" t="str">
            <v>JOSÉ ANTONIO TEXEIRA</v>
          </cell>
          <cell r="F4149" t="str">
            <v>TONINHO@REALITYTABACO.COM.BR</v>
          </cell>
          <cell r="H4149">
            <v>14890</v>
          </cell>
          <cell r="J4149" t="str">
            <v>CINEMATOGRAFICA FLORIDA LTDA-EPP</v>
          </cell>
          <cell r="K4149" t="str">
            <v>CANCELADO</v>
          </cell>
          <cell r="L4149">
            <v>38952.530717592592</v>
          </cell>
          <cell r="M4149">
            <v>39840.43822916667</v>
          </cell>
          <cell r="N4149" t="str">
            <v>5002437</v>
          </cell>
          <cell r="O4149" t="str">
            <v>68.248.145/0001-40</v>
          </cell>
          <cell r="P4149" t="str">
            <v>TONINHO@REALITYTABACO.COM.BR</v>
          </cell>
          <cell r="R4149" t="str">
            <v>CINE AMÉRICA</v>
          </cell>
          <cell r="S4149" t="str">
            <v>AVENIDA RIO BRANCO, 49</v>
          </cell>
          <cell r="T4149" t="str">
            <v>SANTA EFIGENIA</v>
          </cell>
          <cell r="U4149" t="str">
            <v>SÃO PAULO</v>
          </cell>
          <cell r="V4149" t="str">
            <v>SÃO PAULO</v>
          </cell>
          <cell r="X4149" t="str">
            <v>FECHADO</v>
          </cell>
          <cell r="Y4149">
            <v>40504.550034722219</v>
          </cell>
          <cell r="Z4149" t="str">
            <v>01205-00</v>
          </cell>
          <cell r="AA4149">
            <v>39840.438171296293</v>
          </cell>
          <cell r="AB4149">
            <v>33813</v>
          </cell>
          <cell r="AC4149">
            <v>348</v>
          </cell>
          <cell r="AI4149" t="str">
            <v>N</v>
          </cell>
          <cell r="AJ4149" t="str">
            <v>N</v>
          </cell>
          <cell r="AK4149" t="str">
            <v>N</v>
          </cell>
        </row>
        <row r="4150">
          <cell r="A4150">
            <v>14919</v>
          </cell>
          <cell r="B4150" t="str">
            <v>10.552.783/0001-70</v>
          </cell>
          <cell r="C4150" t="str">
            <v>CINEMA ALAMEDA LTDA</v>
          </cell>
          <cell r="D4150" t="str">
            <v>DEFERIDO</v>
          </cell>
          <cell r="F4150" t="str">
            <v>ADM.CINEARTE@UOL.COM.BR</v>
          </cell>
          <cell r="H4150">
            <v>14920</v>
          </cell>
          <cell r="J4150" t="str">
            <v>CINEMA ALAMEDA LTDA</v>
          </cell>
          <cell r="K4150" t="str">
            <v>LIBERADO</v>
          </cell>
          <cell r="L4150">
            <v>39832.510682870372</v>
          </cell>
          <cell r="M4150">
            <v>39843.683136574073</v>
          </cell>
          <cell r="N4150" t="str">
            <v>5002441</v>
          </cell>
          <cell r="O4150" t="str">
            <v>10.552.783/0001-70</v>
          </cell>
          <cell r="P4150" t="str">
            <v>ADM.CINEARTE@UOL.COM.BR</v>
          </cell>
          <cell r="R4150" t="str">
            <v>ALAMEDA SHOPPING 01</v>
          </cell>
          <cell r="S4150" t="str">
            <v>RUA ANTONIO CARLOS, 288</v>
          </cell>
          <cell r="T4150" t="str">
            <v>CERQUEIRA CESAR</v>
          </cell>
          <cell r="U4150" t="str">
            <v>SÃO PAULO</v>
          </cell>
          <cell r="V4150" t="str">
            <v>SÃO PAULO</v>
          </cell>
          <cell r="X4150" t="str">
            <v>EM FUNCIONAMENTO</v>
          </cell>
          <cell r="Y4150">
            <v>39836</v>
          </cell>
          <cell r="Z4150" t="str">
            <v>01309-10</v>
          </cell>
          <cell r="AA4150">
            <v>39841.440925925926</v>
          </cell>
          <cell r="AB4150">
            <v>39836</v>
          </cell>
          <cell r="AC4150">
            <v>177</v>
          </cell>
          <cell r="AI4150" t="str">
            <v>N</v>
          </cell>
          <cell r="AJ4150" t="str">
            <v>N</v>
          </cell>
          <cell r="AK4150" t="str">
            <v>N</v>
          </cell>
        </row>
        <row r="4151">
          <cell r="A4151">
            <v>14919</v>
          </cell>
          <cell r="B4151" t="str">
            <v>10.552.783/0001-70</v>
          </cell>
          <cell r="C4151" t="str">
            <v>CINEMA ALAMEDA LTDA</v>
          </cell>
          <cell r="D4151" t="str">
            <v>DEFERIDO</v>
          </cell>
          <cell r="F4151" t="str">
            <v>ADM.CINEARTE@UOL.COM.BR</v>
          </cell>
          <cell r="H4151">
            <v>14920</v>
          </cell>
          <cell r="J4151" t="str">
            <v>CINEMA ALAMEDA LTDA</v>
          </cell>
          <cell r="K4151" t="str">
            <v>LIBERADO</v>
          </cell>
          <cell r="L4151">
            <v>39832.510682870372</v>
          </cell>
          <cell r="M4151">
            <v>39843.683136574073</v>
          </cell>
          <cell r="N4151" t="str">
            <v>5002444</v>
          </cell>
          <cell r="O4151" t="str">
            <v>10.552.783/0001-70</v>
          </cell>
          <cell r="P4151" t="str">
            <v>ADM.CINEARTE@UOL.COM.BR</v>
          </cell>
          <cell r="R4151" t="str">
            <v>ALAMEDA SHOPPING 02</v>
          </cell>
          <cell r="S4151" t="str">
            <v>RUA ANTONIO CARLOS, 288</v>
          </cell>
          <cell r="T4151" t="str">
            <v>CERQUEIRA CESAR</v>
          </cell>
          <cell r="U4151" t="str">
            <v>SÃO PAULO</v>
          </cell>
          <cell r="V4151" t="str">
            <v>SÃO PAULO</v>
          </cell>
          <cell r="X4151" t="str">
            <v>EM FUNCIONAMENTO</v>
          </cell>
          <cell r="Y4151">
            <v>39836</v>
          </cell>
          <cell r="Z4151" t="str">
            <v>01309-10</v>
          </cell>
          <cell r="AA4151">
            <v>39841.441250000003</v>
          </cell>
          <cell r="AB4151">
            <v>39836</v>
          </cell>
          <cell r="AC4151">
            <v>111</v>
          </cell>
          <cell r="AI4151" t="str">
            <v>N</v>
          </cell>
          <cell r="AJ4151" t="str">
            <v>N</v>
          </cell>
          <cell r="AK4151" t="str">
            <v>N</v>
          </cell>
        </row>
        <row r="4152">
          <cell r="A4152">
            <v>14919</v>
          </cell>
          <cell r="B4152" t="str">
            <v>10.552.783/0001-70</v>
          </cell>
          <cell r="C4152" t="str">
            <v>CINEMA ALAMEDA LTDA</v>
          </cell>
          <cell r="D4152" t="str">
            <v>DEFERIDO</v>
          </cell>
          <cell r="F4152" t="str">
            <v>ADM.CINEARTE@UOL.COM.BR</v>
          </cell>
          <cell r="H4152">
            <v>14920</v>
          </cell>
          <cell r="J4152" t="str">
            <v>CINEMA ALAMEDA LTDA</v>
          </cell>
          <cell r="K4152" t="str">
            <v>LIBERADO</v>
          </cell>
          <cell r="L4152">
            <v>39832.510682870372</v>
          </cell>
          <cell r="M4152">
            <v>39843.683136574073</v>
          </cell>
          <cell r="N4152" t="str">
            <v>5002440</v>
          </cell>
          <cell r="O4152" t="str">
            <v>10.552.783/0001-70</v>
          </cell>
          <cell r="P4152" t="str">
            <v>ADM.CINEARTE@UOL.COM.BR</v>
          </cell>
          <cell r="R4152" t="str">
            <v>ALAMEDA SHOPPING 03</v>
          </cell>
          <cell r="S4152" t="str">
            <v>RUA ANTONIO CARLOS, 288</v>
          </cell>
          <cell r="T4152" t="str">
            <v>CERQUEIRA CESAR</v>
          </cell>
          <cell r="U4152" t="str">
            <v>SÃO PAULO</v>
          </cell>
          <cell r="V4152" t="str">
            <v>SÃO PAULO</v>
          </cell>
          <cell r="X4152" t="str">
            <v>EM FUNCIONAMENTO</v>
          </cell>
          <cell r="Y4152">
            <v>39836</v>
          </cell>
          <cell r="Z4152" t="str">
            <v>01309-10</v>
          </cell>
          <cell r="AA4152">
            <v>39841.440787037034</v>
          </cell>
          <cell r="AB4152">
            <v>39836</v>
          </cell>
          <cell r="AC4152">
            <v>86</v>
          </cell>
          <cell r="AI4152" t="str">
            <v>N</v>
          </cell>
          <cell r="AJ4152" t="str">
            <v>N</v>
          </cell>
          <cell r="AK4152" t="str">
            <v>N</v>
          </cell>
        </row>
        <row r="4153">
          <cell r="A4153">
            <v>14919</v>
          </cell>
          <cell r="B4153" t="str">
            <v>10.552.783/0001-70</v>
          </cell>
          <cell r="C4153" t="str">
            <v>CINEMA ALAMEDA LTDA</v>
          </cell>
          <cell r="D4153" t="str">
            <v>DEFERIDO</v>
          </cell>
          <cell r="F4153" t="str">
            <v>ADM.CINEARTE@UOL.COM.BR</v>
          </cell>
          <cell r="H4153">
            <v>14920</v>
          </cell>
          <cell r="J4153" t="str">
            <v>CINEMA ALAMEDA LTDA</v>
          </cell>
          <cell r="K4153" t="str">
            <v>LIBERADO</v>
          </cell>
          <cell r="L4153">
            <v>39832.510682870372</v>
          </cell>
          <cell r="M4153">
            <v>39843.683136574073</v>
          </cell>
          <cell r="N4153" t="str">
            <v>5002442</v>
          </cell>
          <cell r="O4153" t="str">
            <v>10.552.783/0001-70</v>
          </cell>
          <cell r="P4153" t="str">
            <v>ADM.CINEARTE@UOL.COM.BR</v>
          </cell>
          <cell r="R4153" t="str">
            <v>ALAMEDA SHOPPING 04</v>
          </cell>
          <cell r="S4153" t="str">
            <v>RUA ANTONIO CARLOS, 288</v>
          </cell>
          <cell r="T4153" t="str">
            <v>CERQUEIRA CESAR</v>
          </cell>
          <cell r="U4153" t="str">
            <v>SÃO PAULO</v>
          </cell>
          <cell r="V4153" t="str">
            <v>SÃO PAULO</v>
          </cell>
          <cell r="X4153" t="str">
            <v>EM FUNCIONAMENTO</v>
          </cell>
          <cell r="Y4153">
            <v>39836</v>
          </cell>
          <cell r="Z4153" t="str">
            <v>01309-10</v>
          </cell>
          <cell r="AA4153">
            <v>39841.442777777775</v>
          </cell>
          <cell r="AB4153">
            <v>39836</v>
          </cell>
          <cell r="AC4153">
            <v>246</v>
          </cell>
          <cell r="AI4153" t="str">
            <v>N</v>
          </cell>
          <cell r="AJ4153" t="str">
            <v>N</v>
          </cell>
          <cell r="AK4153" t="str">
            <v>N</v>
          </cell>
        </row>
        <row r="4154">
          <cell r="A4154">
            <v>14919</v>
          </cell>
          <cell r="B4154" t="str">
            <v>10.552.783/0001-70</v>
          </cell>
          <cell r="C4154" t="str">
            <v>CINEMA ALAMEDA LTDA</v>
          </cell>
          <cell r="D4154" t="str">
            <v>DEFERIDO</v>
          </cell>
          <cell r="F4154" t="str">
            <v>ADM.CINEARTE@UOL.COM.BR</v>
          </cell>
          <cell r="H4154">
            <v>14920</v>
          </cell>
          <cell r="J4154" t="str">
            <v>CINEMA ALAMEDA LTDA</v>
          </cell>
          <cell r="K4154" t="str">
            <v>LIBERADO</v>
          </cell>
          <cell r="L4154">
            <v>39832.510682870372</v>
          </cell>
          <cell r="M4154">
            <v>39843.683136574073</v>
          </cell>
          <cell r="N4154" t="str">
            <v>5002443</v>
          </cell>
          <cell r="O4154" t="str">
            <v>10.552.783/0001-70</v>
          </cell>
          <cell r="P4154" t="str">
            <v>ADM.CINEARTE@UOL.COM.BR</v>
          </cell>
          <cell r="R4154" t="str">
            <v>ALAMEDA SHOPPING 05</v>
          </cell>
          <cell r="S4154" t="str">
            <v>RUA ANTONIO CARLOS, 288</v>
          </cell>
          <cell r="T4154" t="str">
            <v>CERQUEIRA CESAR</v>
          </cell>
          <cell r="U4154" t="str">
            <v>SÃO PAULO</v>
          </cell>
          <cell r="V4154" t="str">
            <v>SÃO PAULO</v>
          </cell>
          <cell r="X4154" t="str">
            <v>EM FUNCIONAMENTO</v>
          </cell>
          <cell r="Y4154">
            <v>39836</v>
          </cell>
          <cell r="Z4154" t="str">
            <v>01309-10</v>
          </cell>
          <cell r="AA4154">
            <v>39841.445509259262</v>
          </cell>
          <cell r="AB4154">
            <v>39836</v>
          </cell>
          <cell r="AC4154">
            <v>184</v>
          </cell>
          <cell r="AI4154" t="str">
            <v>N</v>
          </cell>
          <cell r="AJ4154" t="str">
            <v>N</v>
          </cell>
          <cell r="AK4154" t="str">
            <v>N</v>
          </cell>
        </row>
        <row r="4155">
          <cell r="A4155">
            <v>14927</v>
          </cell>
          <cell r="B4155" t="str">
            <v>14.659.833/0001-73</v>
          </cell>
          <cell r="C4155" t="str">
            <v>S.L. MILANI CINE E VIDEO PPE</v>
          </cell>
          <cell r="D4155" t="str">
            <v>DEFERIDO</v>
          </cell>
          <cell r="E4155" t="str">
            <v>SERGIO LUIZ MILANI</v>
          </cell>
          <cell r="F4155" t="str">
            <v>COLUMBIAVIDEOS@UOL.COM.BR</v>
          </cell>
          <cell r="H4155">
            <v>14928</v>
          </cell>
          <cell r="J4155" t="str">
            <v>S.L. MILANI CINE E VIDEO PPE</v>
          </cell>
          <cell r="K4155" t="str">
            <v>LIBERADO</v>
          </cell>
          <cell r="L4155">
            <v>39779.592685185184</v>
          </cell>
          <cell r="M4155">
            <v>39846.62877314815</v>
          </cell>
          <cell r="N4155" t="str">
            <v>5002445</v>
          </cell>
          <cell r="O4155" t="str">
            <v>14.659.833/0003-35</v>
          </cell>
          <cell r="P4155" t="str">
            <v>COLUMBIAVIDEORM@UOL.COM.BR</v>
          </cell>
          <cell r="R4155" t="str">
            <v>CINE COLUMBIA</v>
          </cell>
          <cell r="S4155" t="str">
            <v>AV. RIO BRANCO N. 4966</v>
          </cell>
          <cell r="T4155" t="str">
            <v>CENTRO</v>
          </cell>
          <cell r="U4155" t="str">
            <v>ROLIM DE MOURA</v>
          </cell>
          <cell r="V4155" t="str">
            <v>RONDÔNIA</v>
          </cell>
          <cell r="X4155" t="str">
            <v>EM FUNCIONAMENTO</v>
          </cell>
          <cell r="Y4155">
            <v>39238</v>
          </cell>
          <cell r="Z4155" t="str">
            <v>78987-00</v>
          </cell>
          <cell r="AA4155">
            <v>39846.456296296295</v>
          </cell>
          <cell r="AB4155">
            <v>39238</v>
          </cell>
          <cell r="AC4155">
            <v>200</v>
          </cell>
          <cell r="AI4155" t="str">
            <v>N</v>
          </cell>
          <cell r="AJ4155" t="str">
            <v>N</v>
          </cell>
          <cell r="AK4155" t="str">
            <v>N</v>
          </cell>
        </row>
        <row r="4156">
          <cell r="A4156">
            <v>14927</v>
          </cell>
          <cell r="B4156" t="str">
            <v>14.659.833/0001-73</v>
          </cell>
          <cell r="C4156" t="str">
            <v>S.L. MILANI CINE E VIDEO PPE</v>
          </cell>
          <cell r="D4156" t="str">
            <v>DEFERIDO</v>
          </cell>
          <cell r="E4156" t="str">
            <v>SERGIO LUIZ MILANI</v>
          </cell>
          <cell r="F4156" t="str">
            <v>COLUMBIAVIDEOS@UOL.COM.BR</v>
          </cell>
          <cell r="H4156">
            <v>14929</v>
          </cell>
          <cell r="J4156" t="str">
            <v>S.L. MILANI CINE E VIDEO PPE</v>
          </cell>
          <cell r="K4156" t="str">
            <v>LIBERADO</v>
          </cell>
          <cell r="L4156">
            <v>39779.577824074076</v>
          </cell>
          <cell r="M4156">
            <v>39846.628854166665</v>
          </cell>
          <cell r="N4156" t="str">
            <v>5002446</v>
          </cell>
          <cell r="O4156" t="str">
            <v>14.659.833/0002-54</v>
          </cell>
          <cell r="P4156" t="str">
            <v>COLUMBIAVIDEO@UOL.COM.BR</v>
          </cell>
          <cell r="R4156" t="str">
            <v>CINE COLUMBIA</v>
          </cell>
          <cell r="S4156" t="str">
            <v>TRAVESSA SUMAUMA N.3375</v>
          </cell>
          <cell r="T4156" t="str">
            <v>SETOR 01</v>
          </cell>
          <cell r="U4156" t="str">
            <v>ARIQUEMES</v>
          </cell>
          <cell r="V4156" t="str">
            <v>RONDÔNIA</v>
          </cell>
          <cell r="X4156" t="str">
            <v>EM FUNCIONAMENTO</v>
          </cell>
          <cell r="Y4156">
            <v>38551</v>
          </cell>
          <cell r="Z4156" t="str">
            <v>78930-00</v>
          </cell>
          <cell r="AA4156">
            <v>39846.451932870368</v>
          </cell>
          <cell r="AB4156">
            <v>38551</v>
          </cell>
          <cell r="AC4156">
            <v>200</v>
          </cell>
          <cell r="AI4156" t="str">
            <v>N</v>
          </cell>
          <cell r="AJ4156" t="str">
            <v>N</v>
          </cell>
          <cell r="AK4156" t="str">
            <v>N</v>
          </cell>
        </row>
        <row r="4157">
          <cell r="A4157">
            <v>14927</v>
          </cell>
          <cell r="B4157" t="str">
            <v>14.659.833/0001-73</v>
          </cell>
          <cell r="C4157" t="str">
            <v>S.L. MILANI CINE E VIDEO PPE</v>
          </cell>
          <cell r="D4157" t="str">
            <v>DEFERIDO</v>
          </cell>
          <cell r="E4157" t="str">
            <v>SERGIO LUIZ MILANI</v>
          </cell>
          <cell r="F4157" t="str">
            <v>COLUMBIAVIDEOS@UOL.COM.BR</v>
          </cell>
          <cell r="H4157">
            <v>14931</v>
          </cell>
          <cell r="J4157" t="str">
            <v>S.L. MILANI CINE E VIDEO PPE</v>
          </cell>
          <cell r="K4157" t="str">
            <v>LIBERADO</v>
          </cell>
          <cell r="L4157">
            <v>39846.474143518521</v>
          </cell>
          <cell r="M4157">
            <v>39846.628923611112</v>
          </cell>
          <cell r="N4157" t="str">
            <v>5002447</v>
          </cell>
          <cell r="O4157" t="str">
            <v>14.659.833/0004-16</v>
          </cell>
          <cell r="P4157" t="str">
            <v>COLUMBIAVIDEOS@UOL.COM.BR</v>
          </cell>
          <cell r="R4157" t="str">
            <v>CINE MILANI</v>
          </cell>
          <cell r="S4157" t="str">
            <v>RUA AMAZONAS N. 493</v>
          </cell>
          <cell r="T4157" t="str">
            <v>PRIMAVERA</v>
          </cell>
          <cell r="U4157" t="str">
            <v>JI-PARANÁ</v>
          </cell>
          <cell r="V4157" t="str">
            <v>RONDÔNIA</v>
          </cell>
          <cell r="X4157" t="str">
            <v>EM FUNCIONAMENTO</v>
          </cell>
          <cell r="Y4157">
            <v>38244</v>
          </cell>
          <cell r="Z4157" t="str">
            <v>76914-64</v>
          </cell>
          <cell r="AA4157">
            <v>39846.475335648145</v>
          </cell>
          <cell r="AB4157">
            <v>38244</v>
          </cell>
          <cell r="AC4157">
            <v>255</v>
          </cell>
          <cell r="AI4157" t="str">
            <v>N</v>
          </cell>
          <cell r="AJ4157" t="str">
            <v>N</v>
          </cell>
          <cell r="AK4157" t="str">
            <v>N</v>
          </cell>
        </row>
        <row r="4158">
          <cell r="A4158">
            <v>14941</v>
          </cell>
          <cell r="B4158" t="str">
            <v>04.782.121/0001-93</v>
          </cell>
          <cell r="C4158" t="str">
            <v>VITORIA REGIA POUSADA PRAIA HOTEL LTDA.ME</v>
          </cell>
          <cell r="D4158" t="str">
            <v>DEFERIDO</v>
          </cell>
          <cell r="E4158" t="str">
            <v>SANDRA LUCIA CARUSO</v>
          </cell>
          <cell r="F4158" t="str">
            <v>ruth.eppinger@terra.com.br</v>
          </cell>
          <cell r="H4158">
            <v>14942</v>
          </cell>
          <cell r="J4158" t="str">
            <v>VITTORIA REGIA POUSADA PRAIA HOTEL LTDA ME</v>
          </cell>
          <cell r="K4158" t="str">
            <v>LIBERADO</v>
          </cell>
          <cell r="L4158">
            <v>39848.584409722222</v>
          </cell>
          <cell r="M4158">
            <v>39848.589421296296</v>
          </cell>
          <cell r="N4158" t="str">
            <v>5002449</v>
          </cell>
          <cell r="O4158" t="str">
            <v>04.782.121/0005-17</v>
          </cell>
          <cell r="P4158" t="str">
            <v>TANIA.CARUSO@TERRA.COM.BR</v>
          </cell>
          <cell r="R4158" t="str">
            <v>CINE VITORIA REGIA 1</v>
          </cell>
          <cell r="S4158" t="str">
            <v>AV PADRE ANCHIETA 957 LJ 06</v>
          </cell>
          <cell r="T4158" t="str">
            <v>CENTRO</v>
          </cell>
          <cell r="U4158" t="str">
            <v>PERUÍBE</v>
          </cell>
          <cell r="V4158" t="str">
            <v>SÃO PAULO</v>
          </cell>
          <cell r="X4158" t="str">
            <v>EM FUNCIONAMENTO</v>
          </cell>
          <cell r="Y4158">
            <v>39385</v>
          </cell>
          <cell r="Z4158" t="str">
            <v>11750-00</v>
          </cell>
          <cell r="AA4158">
            <v>39848.586215277777</v>
          </cell>
          <cell r="AB4158">
            <v>39385</v>
          </cell>
          <cell r="AC4158">
            <v>110</v>
          </cell>
          <cell r="AI4158" t="str">
            <v>N</v>
          </cell>
          <cell r="AJ4158" t="str">
            <v>N</v>
          </cell>
          <cell r="AK4158" t="str">
            <v>N</v>
          </cell>
        </row>
        <row r="4159">
          <cell r="A4159">
            <v>14941</v>
          </cell>
          <cell r="B4159" t="str">
            <v>04.782.121/0001-93</v>
          </cell>
          <cell r="C4159" t="str">
            <v>VITORIA REGIA POUSADA PRAIA HOTEL LTDA.ME</v>
          </cell>
          <cell r="D4159" t="str">
            <v>DEFERIDO</v>
          </cell>
          <cell r="E4159" t="str">
            <v>TANIA CRISTINA CARUSO PINTO</v>
          </cell>
          <cell r="F4159" t="str">
            <v>ruth.eppinger@terra.com.br</v>
          </cell>
          <cell r="H4159">
            <v>14942</v>
          </cell>
          <cell r="J4159" t="str">
            <v>VITTORIA REGIA POUSADA PRAIA HOTEL LTDA ME</v>
          </cell>
          <cell r="K4159" t="str">
            <v>LIBERADO</v>
          </cell>
          <cell r="L4159">
            <v>39848.584409722222</v>
          </cell>
          <cell r="M4159">
            <v>39848.589421296296</v>
          </cell>
          <cell r="N4159" t="str">
            <v>5002449</v>
          </cell>
          <cell r="O4159" t="str">
            <v>04.782.121/0005-17</v>
          </cell>
          <cell r="P4159" t="str">
            <v>TANIA.CARUSO@TERRA.COM.BR</v>
          </cell>
          <cell r="R4159" t="str">
            <v>CINE VITORIA REGIA 1</v>
          </cell>
          <cell r="S4159" t="str">
            <v>AV PADRE ANCHIETA 957 LJ 06</v>
          </cell>
          <cell r="T4159" t="str">
            <v>CENTRO</v>
          </cell>
          <cell r="U4159" t="str">
            <v>PERUÍBE</v>
          </cell>
          <cell r="V4159" t="str">
            <v>SÃO PAULO</v>
          </cell>
          <cell r="X4159" t="str">
            <v>EM FUNCIONAMENTO</v>
          </cell>
          <cell r="Y4159">
            <v>39385</v>
          </cell>
          <cell r="Z4159" t="str">
            <v>11750-00</v>
          </cell>
          <cell r="AA4159">
            <v>39848.586215277777</v>
          </cell>
          <cell r="AB4159">
            <v>39385</v>
          </cell>
          <cell r="AC4159">
            <v>110</v>
          </cell>
          <cell r="AI4159" t="str">
            <v>N</v>
          </cell>
          <cell r="AJ4159" t="str">
            <v>N</v>
          </cell>
          <cell r="AK4159" t="str">
            <v>N</v>
          </cell>
        </row>
        <row r="4160">
          <cell r="A4160">
            <v>14941</v>
          </cell>
          <cell r="B4160" t="str">
            <v>04.782.121/0001-93</v>
          </cell>
          <cell r="C4160" t="str">
            <v>VITORIA REGIA POUSADA PRAIA HOTEL LTDA.ME</v>
          </cell>
          <cell r="D4160" t="str">
            <v>DEFERIDO</v>
          </cell>
          <cell r="E4160" t="str">
            <v>SANDRA LUCIA CARUSO</v>
          </cell>
          <cell r="F4160" t="str">
            <v>ruth.eppinger@terra.com.br</v>
          </cell>
          <cell r="H4160">
            <v>14942</v>
          </cell>
          <cell r="J4160" t="str">
            <v>VITTORIA REGIA POUSADA PRAIA HOTEL LTDA ME</v>
          </cell>
          <cell r="K4160" t="str">
            <v>LIBERADO</v>
          </cell>
          <cell r="L4160">
            <v>39848.584409722222</v>
          </cell>
          <cell r="M4160">
            <v>39848.589421296296</v>
          </cell>
          <cell r="N4160" t="str">
            <v>5002448</v>
          </cell>
          <cell r="O4160" t="str">
            <v>04.782.121/0005-17</v>
          </cell>
          <cell r="P4160" t="str">
            <v>TANIA.CARUSO@TERRA.COM.BR</v>
          </cell>
          <cell r="R4160" t="str">
            <v>CINE VITORIA REGIA 2</v>
          </cell>
          <cell r="S4160" t="str">
            <v>AV PADRE ANCHIETA 957 LJ 06</v>
          </cell>
          <cell r="T4160" t="str">
            <v>CENTRO</v>
          </cell>
          <cell r="U4160" t="str">
            <v>PERUÍBE</v>
          </cell>
          <cell r="V4160" t="str">
            <v>SÃO PAULO</v>
          </cell>
          <cell r="X4160" t="str">
            <v>EM FUNCIONAMENTO</v>
          </cell>
          <cell r="Y4160">
            <v>39385</v>
          </cell>
          <cell r="Z4160" t="str">
            <v>11750-00</v>
          </cell>
          <cell r="AA4160">
            <v>39848.587430555555</v>
          </cell>
          <cell r="AB4160">
            <v>39385</v>
          </cell>
          <cell r="AC4160">
            <v>80</v>
          </cell>
          <cell r="AI4160" t="str">
            <v>N</v>
          </cell>
          <cell r="AJ4160" t="str">
            <v>N</v>
          </cell>
          <cell r="AK4160" t="str">
            <v>N</v>
          </cell>
        </row>
        <row r="4161">
          <cell r="A4161">
            <v>14941</v>
          </cell>
          <cell r="B4161" t="str">
            <v>04.782.121/0001-93</v>
          </cell>
          <cell r="C4161" t="str">
            <v>VITORIA REGIA POUSADA PRAIA HOTEL LTDA.ME</v>
          </cell>
          <cell r="D4161" t="str">
            <v>DEFERIDO</v>
          </cell>
          <cell r="E4161" t="str">
            <v>TANIA CRISTINA CARUSO PINTO</v>
          </cell>
          <cell r="F4161" t="str">
            <v>ruth.eppinger@terra.com.br</v>
          </cell>
          <cell r="H4161">
            <v>14942</v>
          </cell>
          <cell r="J4161" t="str">
            <v>VITTORIA REGIA POUSADA PRAIA HOTEL LTDA ME</v>
          </cell>
          <cell r="K4161" t="str">
            <v>LIBERADO</v>
          </cell>
          <cell r="L4161">
            <v>39848.584409722222</v>
          </cell>
          <cell r="M4161">
            <v>39848.589421296296</v>
          </cell>
          <cell r="N4161" t="str">
            <v>5002448</v>
          </cell>
          <cell r="O4161" t="str">
            <v>04.782.121/0005-17</v>
          </cell>
          <cell r="P4161" t="str">
            <v>TANIA.CARUSO@TERRA.COM.BR</v>
          </cell>
          <cell r="R4161" t="str">
            <v>CINE VITORIA REGIA 2</v>
          </cell>
          <cell r="S4161" t="str">
            <v>AV PADRE ANCHIETA 957 LJ 06</v>
          </cell>
          <cell r="T4161" t="str">
            <v>CENTRO</v>
          </cell>
          <cell r="U4161" t="str">
            <v>PERUÍBE</v>
          </cell>
          <cell r="V4161" t="str">
            <v>SÃO PAULO</v>
          </cell>
          <cell r="X4161" t="str">
            <v>EM FUNCIONAMENTO</v>
          </cell>
          <cell r="Y4161">
            <v>39385</v>
          </cell>
          <cell r="Z4161" t="str">
            <v>11750-00</v>
          </cell>
          <cell r="AA4161">
            <v>39848.587430555555</v>
          </cell>
          <cell r="AB4161">
            <v>39385</v>
          </cell>
          <cell r="AC4161">
            <v>80</v>
          </cell>
          <cell r="AI4161" t="str">
            <v>N</v>
          </cell>
          <cell r="AJ4161" t="str">
            <v>N</v>
          </cell>
          <cell r="AK4161" t="str">
            <v>N</v>
          </cell>
        </row>
        <row r="4162">
          <cell r="A4162">
            <v>14972</v>
          </cell>
          <cell r="B4162" t="str">
            <v>51.820.371/0001-50</v>
          </cell>
          <cell r="C4162" t="str">
            <v>CINECLUBE CAUIM</v>
          </cell>
          <cell r="D4162" t="str">
            <v>DEFERIDO</v>
          </cell>
          <cell r="E4162" t="str">
            <v>FERNADO JOSÉ DA SILVA</v>
          </cell>
          <cell r="F4162" t="str">
            <v>CINECLUBECAUIM@TERRA.COM.BR</v>
          </cell>
          <cell r="H4162">
            <v>14973</v>
          </cell>
          <cell r="J4162" t="str">
            <v>CINECLUBE CAUIM</v>
          </cell>
          <cell r="K4162" t="str">
            <v>LIBERADO</v>
          </cell>
          <cell r="L4162">
            <v>39853.416076388887</v>
          </cell>
          <cell r="M4162">
            <v>39854.394305555557</v>
          </cell>
          <cell r="N4162" t="str">
            <v>5002450</v>
          </cell>
          <cell r="O4162" t="str">
            <v>51.820.371/0001-50</v>
          </cell>
          <cell r="P4162" t="str">
            <v>CINECLUBECAUIM@TERRA.COM.BR</v>
          </cell>
          <cell r="R4162" t="str">
            <v>CINE CAUIM</v>
          </cell>
          <cell r="S4162" t="str">
            <v>RUA SÃO SEBASTIÃO Nº 920</v>
          </cell>
          <cell r="T4162" t="str">
            <v>CENTRO</v>
          </cell>
          <cell r="U4162" t="str">
            <v>RIBEIRÃO PRETO</v>
          </cell>
          <cell r="V4162" t="str">
            <v>SÃO PAULO</v>
          </cell>
          <cell r="X4162" t="str">
            <v>EM FUNCIONAMENTO</v>
          </cell>
          <cell r="Y4162">
            <v>38030</v>
          </cell>
          <cell r="Z4162" t="str">
            <v>14015-40</v>
          </cell>
          <cell r="AA4162">
            <v>39854.383587962962</v>
          </cell>
          <cell r="AB4162">
            <v>38030</v>
          </cell>
          <cell r="AC4162">
            <v>808</v>
          </cell>
          <cell r="AI4162" t="str">
            <v>N</v>
          </cell>
          <cell r="AJ4162" t="str">
            <v>N</v>
          </cell>
          <cell r="AK4162" t="str">
            <v>N</v>
          </cell>
        </row>
        <row r="4163">
          <cell r="A4163">
            <v>14983</v>
          </cell>
          <cell r="B4163" t="str">
            <v>10.559.957/0001-26</v>
          </cell>
          <cell r="C4163" t="str">
            <v>REDECINE CRT CINEMATOGRAFICA LTDA</v>
          </cell>
          <cell r="D4163" t="str">
            <v>DEFERIDO</v>
          </cell>
          <cell r="F4163" t="str">
            <v>JANE@CINESYSTEM.COM.BR</v>
          </cell>
          <cell r="H4163">
            <v>14984</v>
          </cell>
          <cell r="J4163" t="str">
            <v>REDECINE CRT CINEMATOGRAFICA LTDA</v>
          </cell>
          <cell r="K4163" t="str">
            <v>LIBERADO</v>
          </cell>
          <cell r="L4163">
            <v>39853.705787037034</v>
          </cell>
          <cell r="M4163">
            <v>39854.657037037039</v>
          </cell>
          <cell r="N4163" t="str">
            <v>5002454</v>
          </cell>
          <cell r="O4163" t="str">
            <v>10.559.957/0001-26</v>
          </cell>
          <cell r="P4163" t="str">
            <v>JANE@CINESYSTEM.COM.BR</v>
          </cell>
          <cell r="R4163" t="str">
            <v>CINE BATEL 01</v>
          </cell>
          <cell r="S4163" t="str">
            <v>RUA BRIGADEIRO FRANCO, Nº 2300</v>
          </cell>
          <cell r="T4163" t="str">
            <v>BATEL</v>
          </cell>
          <cell r="U4163" t="str">
            <v>CURITIBA</v>
          </cell>
          <cell r="V4163" t="str">
            <v>PARANÁ</v>
          </cell>
          <cell r="X4163" t="str">
            <v>EM FUNCIONAMENTO</v>
          </cell>
          <cell r="Y4163">
            <v>39814</v>
          </cell>
          <cell r="Z4163" t="str">
            <v>80250-30</v>
          </cell>
          <cell r="AA4163">
            <v>39853.70722222222</v>
          </cell>
          <cell r="AB4163">
            <v>39814</v>
          </cell>
          <cell r="AC4163">
            <v>317</v>
          </cell>
          <cell r="AI4163" t="str">
            <v>N</v>
          </cell>
          <cell r="AJ4163" t="str">
            <v>N</v>
          </cell>
          <cell r="AK4163" t="str">
            <v>N</v>
          </cell>
        </row>
        <row r="4164">
          <cell r="A4164">
            <v>14983</v>
          </cell>
          <cell r="B4164" t="str">
            <v>10.559.957/0001-26</v>
          </cell>
          <cell r="C4164" t="str">
            <v>REDECINE CRT CINEMATOGRAFICA LTDA</v>
          </cell>
          <cell r="D4164" t="str">
            <v>DEFERIDO</v>
          </cell>
          <cell r="F4164" t="str">
            <v>JANE@CINESYSTEM.COM.BR</v>
          </cell>
          <cell r="H4164">
            <v>14984</v>
          </cell>
          <cell r="J4164" t="str">
            <v>REDECINE CRT CINEMATOGRAFICA LTDA</v>
          </cell>
          <cell r="K4164" t="str">
            <v>LIBERADO</v>
          </cell>
          <cell r="L4164">
            <v>39853.705787037034</v>
          </cell>
          <cell r="M4164">
            <v>39854.657037037039</v>
          </cell>
          <cell r="N4164" t="str">
            <v>5002455</v>
          </cell>
          <cell r="O4164" t="str">
            <v>10.559.957/0001-26</v>
          </cell>
          <cell r="P4164" t="str">
            <v>JANE@CINESYSTEM.COM.BR</v>
          </cell>
          <cell r="R4164" t="str">
            <v>CINE BATEL 02</v>
          </cell>
          <cell r="S4164" t="str">
            <v>RUA BRIGADEIRO FRANCO, Nº 2300</v>
          </cell>
          <cell r="T4164" t="str">
            <v>BATEL</v>
          </cell>
          <cell r="U4164" t="str">
            <v>CURITIBA</v>
          </cell>
          <cell r="V4164" t="str">
            <v>PARANÁ</v>
          </cell>
          <cell r="X4164" t="str">
            <v>EM FUNCIONAMENTO</v>
          </cell>
          <cell r="Y4164">
            <v>39814</v>
          </cell>
          <cell r="Z4164" t="str">
            <v>80250-30</v>
          </cell>
          <cell r="AA4164">
            <v>39853.708715277775</v>
          </cell>
          <cell r="AB4164">
            <v>39814</v>
          </cell>
          <cell r="AC4164">
            <v>213</v>
          </cell>
          <cell r="AI4164" t="str">
            <v>N</v>
          </cell>
          <cell r="AJ4164" t="str">
            <v>N</v>
          </cell>
          <cell r="AK4164" t="str">
            <v>N</v>
          </cell>
        </row>
        <row r="4165">
          <cell r="A4165">
            <v>14983</v>
          </cell>
          <cell r="B4165" t="str">
            <v>10.559.957/0001-26</v>
          </cell>
          <cell r="C4165" t="str">
            <v>REDECINE CRT CINEMATOGRAFICA LTDA</v>
          </cell>
          <cell r="D4165" t="str">
            <v>DEFERIDO</v>
          </cell>
          <cell r="F4165" t="str">
            <v>JANE@CINESYSTEM.COM.BR</v>
          </cell>
          <cell r="H4165">
            <v>14984</v>
          </cell>
          <cell r="J4165" t="str">
            <v>REDECINE CRT CINEMATOGRAFICA LTDA</v>
          </cell>
          <cell r="K4165" t="str">
            <v>LIBERADO</v>
          </cell>
          <cell r="L4165">
            <v>39853.705787037034</v>
          </cell>
          <cell r="M4165">
            <v>39854.657037037039</v>
          </cell>
          <cell r="N4165" t="str">
            <v>5002453</v>
          </cell>
          <cell r="O4165" t="str">
            <v>10.559.957/0001-26</v>
          </cell>
          <cell r="P4165" t="str">
            <v>JANE@CINESYSTEM.COM.BR</v>
          </cell>
          <cell r="R4165" t="str">
            <v>CINE BATEL 03</v>
          </cell>
          <cell r="S4165" t="str">
            <v>RUA BRIGADEIRO FRANCO, Nº 2300</v>
          </cell>
          <cell r="T4165" t="str">
            <v>BATEL</v>
          </cell>
          <cell r="U4165" t="str">
            <v>CURITIBA</v>
          </cell>
          <cell r="V4165" t="str">
            <v>PARANÁ</v>
          </cell>
          <cell r="X4165" t="str">
            <v>EM FUNCIONAMENTO</v>
          </cell>
          <cell r="Y4165">
            <v>39814</v>
          </cell>
          <cell r="Z4165" t="str">
            <v>80250-30</v>
          </cell>
          <cell r="AA4165">
            <v>39853.709328703706</v>
          </cell>
          <cell r="AB4165">
            <v>39814</v>
          </cell>
          <cell r="AC4165">
            <v>399</v>
          </cell>
          <cell r="AI4165" t="str">
            <v>N</v>
          </cell>
          <cell r="AJ4165" t="str">
            <v>N</v>
          </cell>
          <cell r="AK4165" t="str">
            <v>N</v>
          </cell>
        </row>
        <row r="4166">
          <cell r="A4166">
            <v>14983</v>
          </cell>
          <cell r="B4166" t="str">
            <v>10.559.957/0001-26</v>
          </cell>
          <cell r="C4166" t="str">
            <v>REDECINE CRT CINEMATOGRAFICA LTDA</v>
          </cell>
          <cell r="D4166" t="str">
            <v>DEFERIDO</v>
          </cell>
          <cell r="F4166" t="str">
            <v>JANE@CINESYSTEM.COM.BR</v>
          </cell>
          <cell r="H4166">
            <v>14984</v>
          </cell>
          <cell r="J4166" t="str">
            <v>REDECINE CRT CINEMATOGRAFICA LTDA</v>
          </cell>
          <cell r="K4166" t="str">
            <v>LIBERADO</v>
          </cell>
          <cell r="L4166">
            <v>39853.705787037034</v>
          </cell>
          <cell r="M4166">
            <v>39854.657037037039</v>
          </cell>
          <cell r="N4166" t="str">
            <v>5002456</v>
          </cell>
          <cell r="O4166" t="str">
            <v>10.559.957/0001-26</v>
          </cell>
          <cell r="P4166" t="str">
            <v>JANE@CINESYSTEM.COM.BR</v>
          </cell>
          <cell r="R4166" t="str">
            <v>CINE BATEL 04</v>
          </cell>
          <cell r="S4166" t="str">
            <v>RUA BRIGADEIRO FRANCO, Nº 2300</v>
          </cell>
          <cell r="T4166" t="str">
            <v>BATEL</v>
          </cell>
          <cell r="U4166" t="str">
            <v>CURITIBA</v>
          </cell>
          <cell r="V4166" t="str">
            <v>PARANÁ</v>
          </cell>
          <cell r="X4166" t="str">
            <v>EM FUNCIONAMENTO</v>
          </cell>
          <cell r="Y4166">
            <v>39814</v>
          </cell>
          <cell r="Z4166" t="str">
            <v>80250-30</v>
          </cell>
          <cell r="AA4166">
            <v>39853.709930555553</v>
          </cell>
          <cell r="AB4166">
            <v>39814</v>
          </cell>
          <cell r="AC4166">
            <v>399</v>
          </cell>
          <cell r="AI4166" t="str">
            <v>N</v>
          </cell>
          <cell r="AJ4166" t="str">
            <v>N</v>
          </cell>
          <cell r="AK4166" t="str">
            <v>N</v>
          </cell>
        </row>
        <row r="4167">
          <cell r="A4167">
            <v>14983</v>
          </cell>
          <cell r="B4167" t="str">
            <v>10.559.957/0001-26</v>
          </cell>
          <cell r="C4167" t="str">
            <v>REDECINE CRT CINEMATOGRAFICA LTDA</v>
          </cell>
          <cell r="D4167" t="str">
            <v>DEFERIDO</v>
          </cell>
          <cell r="F4167" t="str">
            <v>JANE@CINESYSTEM.COM.BR</v>
          </cell>
          <cell r="H4167">
            <v>14984</v>
          </cell>
          <cell r="J4167" t="str">
            <v>REDECINE CRT CINEMATOGRAFICA LTDA</v>
          </cell>
          <cell r="K4167" t="str">
            <v>LIBERADO</v>
          </cell>
          <cell r="L4167">
            <v>39853.705787037034</v>
          </cell>
          <cell r="M4167">
            <v>39854.657037037039</v>
          </cell>
          <cell r="N4167" t="str">
            <v>5002452</v>
          </cell>
          <cell r="O4167" t="str">
            <v>10.559.957/0001-26</v>
          </cell>
          <cell r="P4167" t="str">
            <v>JANE@CINESYSTEM.COM.BR</v>
          </cell>
          <cell r="R4167" t="str">
            <v>CINE BATEL 05</v>
          </cell>
          <cell r="S4167" t="str">
            <v>RUA BRIGADEIRO FRANCO, Nº 2300</v>
          </cell>
          <cell r="T4167" t="str">
            <v>BATEL</v>
          </cell>
          <cell r="U4167" t="str">
            <v>CURITIBA</v>
          </cell>
          <cell r="V4167" t="str">
            <v>PARANÁ</v>
          </cell>
          <cell r="X4167" t="str">
            <v>EM FUNCIONAMENTO</v>
          </cell>
          <cell r="Y4167">
            <v>39814</v>
          </cell>
          <cell r="Z4167" t="str">
            <v>80250-30</v>
          </cell>
          <cell r="AA4167">
            <v>39853.710578703707</v>
          </cell>
          <cell r="AB4167">
            <v>39814</v>
          </cell>
          <cell r="AC4167">
            <v>213</v>
          </cell>
          <cell r="AI4167" t="str">
            <v>N</v>
          </cell>
          <cell r="AJ4167" t="str">
            <v>N</v>
          </cell>
          <cell r="AK4167" t="str">
            <v>N</v>
          </cell>
        </row>
        <row r="4168">
          <cell r="A4168">
            <v>14983</v>
          </cell>
          <cell r="B4168" t="str">
            <v>10.559.957/0001-26</v>
          </cell>
          <cell r="C4168" t="str">
            <v>REDECINE CRT CINEMATOGRAFICA LTDA</v>
          </cell>
          <cell r="D4168" t="str">
            <v>DEFERIDO</v>
          </cell>
          <cell r="F4168" t="str">
            <v>JANE@CINESYSTEM.COM.BR</v>
          </cell>
          <cell r="H4168">
            <v>14984</v>
          </cell>
          <cell r="J4168" t="str">
            <v>REDECINE CRT CINEMATOGRAFICA LTDA</v>
          </cell>
          <cell r="K4168" t="str">
            <v>LIBERADO</v>
          </cell>
          <cell r="L4168">
            <v>39853.705787037034</v>
          </cell>
          <cell r="M4168">
            <v>39854.657037037039</v>
          </cell>
          <cell r="N4168" t="str">
            <v>5002451</v>
          </cell>
          <cell r="O4168" t="str">
            <v>10.559.957/0001-26</v>
          </cell>
          <cell r="P4168" t="str">
            <v>JANE@CINESYSTEM.COM.BR</v>
          </cell>
          <cell r="R4168" t="str">
            <v>CINE BATEL 06</v>
          </cell>
          <cell r="S4168" t="str">
            <v>RUA BRIGADEIRO FRANCO, Nº 2300</v>
          </cell>
          <cell r="T4168" t="str">
            <v>BATEL</v>
          </cell>
          <cell r="U4168" t="str">
            <v>CURITIBA</v>
          </cell>
          <cell r="V4168" t="str">
            <v>PARANÁ</v>
          </cell>
          <cell r="X4168" t="str">
            <v>EM FUNCIONAMENTO</v>
          </cell>
          <cell r="Y4168">
            <v>39814</v>
          </cell>
          <cell r="Z4168" t="str">
            <v>80250-30</v>
          </cell>
          <cell r="AA4168">
            <v>39853.711331018516</v>
          </cell>
          <cell r="AB4168">
            <v>39814</v>
          </cell>
          <cell r="AC4168">
            <v>317</v>
          </cell>
          <cell r="AI4168" t="str">
            <v>N</v>
          </cell>
          <cell r="AJ4168" t="str">
            <v>N</v>
          </cell>
          <cell r="AK4168" t="str">
            <v>N</v>
          </cell>
        </row>
        <row r="4169">
          <cell r="A4169">
            <v>5779</v>
          </cell>
          <cell r="B4169" t="str">
            <v>02.355.423/0001-50</v>
          </cell>
          <cell r="C4169" t="str">
            <v>PROJECT MOVIES PUBLICIDADES LTDA.</v>
          </cell>
          <cell r="D4169" t="str">
            <v>SUSPENSO</v>
          </cell>
          <cell r="F4169" t="str">
            <v>MANOEL@ARCOIRISCINEMAS.COM.BR</v>
          </cell>
          <cell r="H4169">
            <v>15007</v>
          </cell>
          <cell r="J4169" t="str">
            <v>PROJECT MOVIES PUBLICIDADES  LTDA</v>
          </cell>
          <cell r="K4169" t="str">
            <v>BLOQUEADO</v>
          </cell>
          <cell r="L4169">
            <v>39857.67827546296</v>
          </cell>
          <cell r="M4169">
            <v>39857.682337962964</v>
          </cell>
          <cell r="N4169" t="str">
            <v>5002474</v>
          </cell>
          <cell r="O4169" t="str">
            <v>02.355.423/0047-32</v>
          </cell>
          <cell r="P4169" t="str">
            <v>MANOEL@ARCOIRISCINEMAS.COM.BR</v>
          </cell>
          <cell r="R4169" t="str">
            <v>BOURBON ASSIS BRASIL 1</v>
          </cell>
          <cell r="S4169" t="str">
            <v>RUA PRESIDENTE NEREU RAMOS, 64</v>
          </cell>
          <cell r="T4169" t="str">
            <v>CENTRO</v>
          </cell>
          <cell r="U4169" t="str">
            <v>LAGES</v>
          </cell>
          <cell r="V4169" t="str">
            <v>SANTA CATARINA</v>
          </cell>
          <cell r="X4169" t="str">
            <v>EM FUNCIONAMENTO</v>
          </cell>
          <cell r="Y4169">
            <v>39038</v>
          </cell>
          <cell r="Z4169" t="str">
            <v>88502-70</v>
          </cell>
          <cell r="AA4169">
            <v>39857.680902777778</v>
          </cell>
          <cell r="AB4169">
            <v>39038</v>
          </cell>
          <cell r="AC4169">
            <v>256</v>
          </cell>
          <cell r="AI4169" t="str">
            <v>N</v>
          </cell>
          <cell r="AJ4169" t="str">
            <v>N</v>
          </cell>
          <cell r="AK4169" t="str">
            <v>N</v>
          </cell>
        </row>
        <row r="4170">
          <cell r="A4170">
            <v>5779</v>
          </cell>
          <cell r="B4170" t="str">
            <v>02.355.423/0001-50</v>
          </cell>
          <cell r="C4170" t="str">
            <v>PROJECT MOVIES PUBLICIDADES LTDA.</v>
          </cell>
          <cell r="D4170" t="str">
            <v>SUSPENSO</v>
          </cell>
          <cell r="F4170" t="str">
            <v>MANOEL@ARCOIRISCINEMAS.COM.BR</v>
          </cell>
          <cell r="H4170">
            <v>15007</v>
          </cell>
          <cell r="J4170" t="str">
            <v>PROJECT MOVIES PUBLICIDADES  LTDA</v>
          </cell>
          <cell r="K4170" t="str">
            <v>BLOQUEADO</v>
          </cell>
          <cell r="L4170">
            <v>39857.67827546296</v>
          </cell>
          <cell r="M4170">
            <v>39857.682337962964</v>
          </cell>
          <cell r="N4170" t="str">
            <v>5002473</v>
          </cell>
          <cell r="O4170" t="str">
            <v>02.355.423/0047-32</v>
          </cell>
          <cell r="P4170" t="str">
            <v>MANOEL@ARCOIRISCINEMAS.COM.BR</v>
          </cell>
          <cell r="R4170" t="str">
            <v>BOURBON ASSIS BRASIL 2</v>
          </cell>
          <cell r="S4170" t="str">
            <v>RUA PRESIDENTE NEREU RAMOS, 64</v>
          </cell>
          <cell r="T4170" t="str">
            <v>CENTRO</v>
          </cell>
          <cell r="U4170" t="str">
            <v>LAGES</v>
          </cell>
          <cell r="V4170" t="str">
            <v>SANTA CATARINA</v>
          </cell>
          <cell r="X4170" t="str">
            <v>EM FUNCIONAMENTO</v>
          </cell>
          <cell r="Y4170">
            <v>39038</v>
          </cell>
          <cell r="Z4170" t="str">
            <v>88502-70</v>
          </cell>
          <cell r="AA4170">
            <v>39857.681886574072</v>
          </cell>
          <cell r="AB4170">
            <v>39038</v>
          </cell>
          <cell r="AC4170">
            <v>255</v>
          </cell>
          <cell r="AI4170" t="str">
            <v>N</v>
          </cell>
          <cell r="AJ4170" t="str">
            <v>N</v>
          </cell>
          <cell r="AK4170" t="str">
            <v>N</v>
          </cell>
        </row>
        <row r="4171">
          <cell r="A4171">
            <v>5779</v>
          </cell>
          <cell r="B4171" t="str">
            <v>02.355.423/0001-50</v>
          </cell>
          <cell r="C4171" t="str">
            <v>PROJECT MOVIES PUBLICIDADES LTDA.</v>
          </cell>
          <cell r="D4171" t="str">
            <v>SUSPENSO</v>
          </cell>
          <cell r="F4171" t="str">
            <v>MANOEL@ARCOIRISCINEMAS.COM.BR</v>
          </cell>
          <cell r="H4171">
            <v>15008</v>
          </cell>
          <cell r="J4171" t="str">
            <v>PROJECT MOVIES PUBLICIDADES  LTDA</v>
          </cell>
          <cell r="K4171" t="str">
            <v>BLOQUEADO</v>
          </cell>
          <cell r="L4171">
            <v>39857.685972222222</v>
          </cell>
          <cell r="M4171">
            <v>39857.689398148148</v>
          </cell>
          <cell r="N4171" t="str">
            <v>5002476</v>
          </cell>
          <cell r="O4171" t="str">
            <v>02.355.423/0048-13</v>
          </cell>
          <cell r="P4171" t="str">
            <v>MANOEL@ARCOIRISCINEMAS.COM.BR</v>
          </cell>
          <cell r="R4171" t="str">
            <v>VICTÓRIA 1</v>
          </cell>
          <cell r="S4171" t="str">
            <v>RUA PRESIDENTE NEREU RAMOS, 64</v>
          </cell>
          <cell r="T4171" t="str">
            <v>CENTRO</v>
          </cell>
          <cell r="U4171" t="str">
            <v>LAGES</v>
          </cell>
          <cell r="V4171" t="str">
            <v>SANTA CATARINA</v>
          </cell>
          <cell r="X4171" t="str">
            <v>EM FUNCIONAMENTO</v>
          </cell>
          <cell r="Y4171">
            <v>39038</v>
          </cell>
          <cell r="Z4171" t="str">
            <v>88502-70</v>
          </cell>
          <cell r="AA4171">
            <v>39857.6877662037</v>
          </cell>
          <cell r="AB4171">
            <v>39038</v>
          </cell>
          <cell r="AC4171">
            <v>198</v>
          </cell>
          <cell r="AI4171" t="str">
            <v>N</v>
          </cell>
          <cell r="AJ4171" t="str">
            <v>N</v>
          </cell>
          <cell r="AK4171" t="str">
            <v>N</v>
          </cell>
        </row>
        <row r="4172">
          <cell r="A4172">
            <v>5779</v>
          </cell>
          <cell r="B4172" t="str">
            <v>02.355.423/0001-50</v>
          </cell>
          <cell r="C4172" t="str">
            <v>PROJECT MOVIES PUBLICIDADES LTDA.</v>
          </cell>
          <cell r="D4172" t="str">
            <v>SUSPENSO</v>
          </cell>
          <cell r="F4172" t="str">
            <v>MANOEL@ARCOIRISCINEMAS.COM.BR</v>
          </cell>
          <cell r="H4172">
            <v>15008</v>
          </cell>
          <cell r="J4172" t="str">
            <v>PROJECT MOVIES PUBLICIDADES  LTDA</v>
          </cell>
          <cell r="K4172" t="str">
            <v>BLOQUEADO</v>
          </cell>
          <cell r="L4172">
            <v>39857.685972222222</v>
          </cell>
          <cell r="M4172">
            <v>39857.689398148148</v>
          </cell>
          <cell r="N4172" t="str">
            <v>5002475</v>
          </cell>
          <cell r="O4172" t="str">
            <v>02.355.423/0048-13</v>
          </cell>
          <cell r="P4172" t="str">
            <v>MANOEL@ARCOIRISCINEMAS.COM.BR</v>
          </cell>
          <cell r="R4172" t="str">
            <v>VICTÓRIA 2</v>
          </cell>
          <cell r="S4172" t="str">
            <v>RUA PRESIDENTE NEREU RAMOS, 64</v>
          </cell>
          <cell r="T4172" t="str">
            <v>CENTRO</v>
          </cell>
          <cell r="U4172" t="str">
            <v>LAGES</v>
          </cell>
          <cell r="V4172" t="str">
            <v>SANTA CATARINA</v>
          </cell>
          <cell r="X4172" t="str">
            <v>EM FUNCIONAMENTO</v>
          </cell>
          <cell r="Y4172">
            <v>39038</v>
          </cell>
          <cell r="Z4172" t="str">
            <v>88502-70</v>
          </cell>
          <cell r="AA4172">
            <v>39857.688599537039</v>
          </cell>
          <cell r="AB4172">
            <v>39038</v>
          </cell>
          <cell r="AC4172">
            <v>146</v>
          </cell>
          <cell r="AI4172" t="str">
            <v>N</v>
          </cell>
          <cell r="AJ4172" t="str">
            <v>N</v>
          </cell>
          <cell r="AK4172" t="str">
            <v>N</v>
          </cell>
        </row>
        <row r="4173">
          <cell r="A4173">
            <v>15009</v>
          </cell>
          <cell r="B4173" t="str">
            <v>03.091.068/0001-11</v>
          </cell>
          <cell r="C4173" t="str">
            <v>RINA OLIVIA ORLANDI MARCHESE - ME</v>
          </cell>
          <cell r="D4173" t="str">
            <v>DEFERIDO</v>
          </cell>
          <cell r="E4173" t="str">
            <v>RINA OLIVIA ORLANDI MARCHESE</v>
          </cell>
          <cell r="F4173" t="str">
            <v>ANDRE@MALHASORLANDI.COM.BR</v>
          </cell>
          <cell r="H4173">
            <v>15010</v>
          </cell>
          <cell r="J4173" t="str">
            <v>RINA OLIVIA ORLANDI MARCHESE - ME</v>
          </cell>
          <cell r="K4173" t="str">
            <v>LIBERADO</v>
          </cell>
          <cell r="L4173">
            <v>39744.434745370374</v>
          </cell>
          <cell r="M4173">
            <v>39857.694675925923</v>
          </cell>
          <cell r="N4173" t="str">
            <v>5002477</v>
          </cell>
          <cell r="O4173" t="str">
            <v>03.091.068/0001-11</v>
          </cell>
          <cell r="P4173" t="str">
            <v>ANDRE@MALHASORLANDI.COM.BR</v>
          </cell>
          <cell r="R4173" t="str">
            <v>CAVALIERE ORLANDI</v>
          </cell>
          <cell r="S4173" t="str">
            <v>RUA CAMPOS SALES,63</v>
          </cell>
          <cell r="T4173" t="str">
            <v>CENTRO</v>
          </cell>
          <cell r="U4173" t="str">
            <v>SOCORRO</v>
          </cell>
          <cell r="V4173" t="str">
            <v>SÃO PAULO</v>
          </cell>
          <cell r="X4173" t="str">
            <v>EM FUNCIONAMENTO</v>
          </cell>
          <cell r="Y4173">
            <v>39234</v>
          </cell>
          <cell r="Z4173" t="str">
            <v>13960-00</v>
          </cell>
          <cell r="AA4173">
            <v>39857.693483796298</v>
          </cell>
          <cell r="AB4173">
            <v>39234</v>
          </cell>
          <cell r="AC4173">
            <v>150</v>
          </cell>
          <cell r="AI4173" t="str">
            <v>N</v>
          </cell>
          <cell r="AJ4173" t="str">
            <v>N</v>
          </cell>
          <cell r="AK4173" t="str">
            <v>N</v>
          </cell>
        </row>
        <row r="4174">
          <cell r="A4174">
            <v>15014</v>
          </cell>
          <cell r="B4174" t="str">
            <v>03.958.383/0001-01</v>
          </cell>
          <cell r="C4174" t="str">
            <v>CINE TEATRO ITAPERUNA LTDA</v>
          </cell>
          <cell r="D4174" t="str">
            <v>DEFERIDO</v>
          </cell>
          <cell r="E4174" t="str">
            <v>CHRISTINA DE FÁTIMA SILVA LAZARINO</v>
          </cell>
          <cell r="F4174" t="str">
            <v>HUGOLUISPIN@HOTMAIL.COM</v>
          </cell>
          <cell r="H4174">
            <v>15015</v>
          </cell>
          <cell r="J4174" t="str">
            <v>CINE TEATRO ITAPERUNA LTDA</v>
          </cell>
          <cell r="K4174" t="str">
            <v>LIBERADO</v>
          </cell>
          <cell r="L4174">
            <v>39805.536608796298</v>
          </cell>
          <cell r="M4174">
            <v>39860.573761574073</v>
          </cell>
          <cell r="N4174" t="str">
            <v>5002478</v>
          </cell>
          <cell r="O4174" t="str">
            <v>03.958.383/0001-01</v>
          </cell>
          <cell r="P4174" t="str">
            <v>HUGOLUISPIN@HOTMAIL.COM</v>
          </cell>
          <cell r="R4174" t="str">
            <v>CINE TEATRO ITAPERUNA LTDA</v>
          </cell>
          <cell r="S4174" t="str">
            <v>RUA AMADEU TINOCO LACERDA 06</v>
          </cell>
          <cell r="T4174" t="str">
            <v>CENTRO</v>
          </cell>
          <cell r="U4174" t="str">
            <v>ITAPERUNA</v>
          </cell>
          <cell r="V4174" t="str">
            <v>RIO DE JANEIRO</v>
          </cell>
          <cell r="X4174" t="str">
            <v>EM FUNCIONAMENTO</v>
          </cell>
          <cell r="Y4174">
            <v>36727</v>
          </cell>
          <cell r="Z4174" t="str">
            <v>28300-00</v>
          </cell>
          <cell r="AA4174">
            <v>39846.444479166668</v>
          </cell>
          <cell r="AB4174">
            <v>36727</v>
          </cell>
          <cell r="AC4174">
            <v>143</v>
          </cell>
          <cell r="AI4174" t="str">
            <v>N</v>
          </cell>
          <cell r="AJ4174" t="str">
            <v>N</v>
          </cell>
          <cell r="AK4174" t="str">
            <v>N</v>
          </cell>
        </row>
        <row r="4175">
          <cell r="A4175">
            <v>15014</v>
          </cell>
          <cell r="B4175" t="str">
            <v>03.958.383/0001-01</v>
          </cell>
          <cell r="C4175" t="str">
            <v>CINE TEATRO ITAPERUNA LTDA</v>
          </cell>
          <cell r="D4175" t="str">
            <v>DEFERIDO</v>
          </cell>
          <cell r="E4175" t="str">
            <v>MARCOS PAULO COELHO BATISTA</v>
          </cell>
          <cell r="F4175" t="str">
            <v>HUGOLUISPIN@HOTMAIL.COM</v>
          </cell>
          <cell r="H4175">
            <v>15015</v>
          </cell>
          <cell r="J4175" t="str">
            <v>CINE TEATRO ITAPERUNA LTDA</v>
          </cell>
          <cell r="K4175" t="str">
            <v>LIBERADO</v>
          </cell>
          <cell r="L4175">
            <v>39805.536608796298</v>
          </cell>
          <cell r="M4175">
            <v>39860.573761574073</v>
          </cell>
          <cell r="N4175" t="str">
            <v>5002478</v>
          </cell>
          <cell r="O4175" t="str">
            <v>03.958.383/0001-01</v>
          </cell>
          <cell r="P4175" t="str">
            <v>HUGOLUISPIN@HOTMAIL.COM</v>
          </cell>
          <cell r="R4175" t="str">
            <v>CINE TEATRO ITAPERUNA LTDA</v>
          </cell>
          <cell r="S4175" t="str">
            <v>RUA AMADEU TINOCO LACERDA 06</v>
          </cell>
          <cell r="T4175" t="str">
            <v>CENTRO</v>
          </cell>
          <cell r="U4175" t="str">
            <v>ITAPERUNA</v>
          </cell>
          <cell r="V4175" t="str">
            <v>RIO DE JANEIRO</v>
          </cell>
          <cell r="X4175" t="str">
            <v>EM FUNCIONAMENTO</v>
          </cell>
          <cell r="Y4175">
            <v>36727</v>
          </cell>
          <cell r="Z4175" t="str">
            <v>28300-00</v>
          </cell>
          <cell r="AA4175">
            <v>39846.444479166668</v>
          </cell>
          <cell r="AB4175">
            <v>36727</v>
          </cell>
          <cell r="AC4175">
            <v>143</v>
          </cell>
          <cell r="AI4175" t="str">
            <v>N</v>
          </cell>
          <cell r="AJ4175" t="str">
            <v>N</v>
          </cell>
          <cell r="AK4175" t="str">
            <v>N</v>
          </cell>
        </row>
        <row r="4176">
          <cell r="A4176">
            <v>15021</v>
          </cell>
          <cell r="B4176" t="str">
            <v>01.567.601/0001-43</v>
          </cell>
          <cell r="C4176" t="str">
            <v>UNIVERSIDADE FEDERAL DE GOIÁS</v>
          </cell>
          <cell r="D4176" t="str">
            <v>DEFERIDO</v>
          </cell>
          <cell r="E4176" t="str">
            <v>EDWARD MADUREIRA BRASIL</v>
          </cell>
          <cell r="F4176" t="str">
            <v>REITORIA@REITORIA.UFG.BR</v>
          </cell>
          <cell r="H4176">
            <v>15022</v>
          </cell>
          <cell r="J4176" t="str">
            <v>UNIVERSIDADE FEDERAL DE GOIÁS</v>
          </cell>
          <cell r="K4176" t="str">
            <v>LIBERADO</v>
          </cell>
          <cell r="L4176">
            <v>39730.600324074076</v>
          </cell>
          <cell r="M4176">
            <v>39861.411898148152</v>
          </cell>
          <cell r="N4176" t="str">
            <v>5002479</v>
          </cell>
          <cell r="O4176" t="str">
            <v>01.567.601/0001-43</v>
          </cell>
          <cell r="P4176" t="str">
            <v>REITORIA@REITORIA.UFG.BR</v>
          </cell>
          <cell r="R4176" t="str">
            <v>CINE UFG</v>
          </cell>
          <cell r="S4176" t="str">
            <v>PRÉDIO DA REITORIA</v>
          </cell>
          <cell r="T4176" t="str">
            <v>CAMPUS II SAMAMBAIA</v>
          </cell>
          <cell r="U4176" t="str">
            <v>GOIÂNIA</v>
          </cell>
          <cell r="V4176" t="str">
            <v>GOIÁS</v>
          </cell>
          <cell r="X4176" t="str">
            <v>EM FUNCIONAMENTO</v>
          </cell>
          <cell r="Y4176">
            <v>39692</v>
          </cell>
          <cell r="Z4176" t="str">
            <v>74001-70</v>
          </cell>
          <cell r="AA4176">
            <v>39861.411134259259</v>
          </cell>
          <cell r="AB4176">
            <v>39692</v>
          </cell>
          <cell r="AC4176">
            <v>154</v>
          </cell>
          <cell r="AI4176" t="str">
            <v>N</v>
          </cell>
          <cell r="AJ4176" t="str">
            <v>N</v>
          </cell>
          <cell r="AK4176" t="str">
            <v>N</v>
          </cell>
        </row>
        <row r="4177">
          <cell r="A4177">
            <v>15052</v>
          </cell>
          <cell r="B4177" t="str">
            <v>07.114.158/0001-31</v>
          </cell>
          <cell r="C4177" t="str">
            <v>CINEMA DUNAS LTDA</v>
          </cell>
          <cell r="D4177" t="str">
            <v>DEFERIDO</v>
          </cell>
          <cell r="E4177" t="str">
            <v>CLEYTON MARTINS ABREU</v>
          </cell>
          <cell r="F4177" t="str">
            <v>CINEDUNAS@YAHOO.COM.BR</v>
          </cell>
          <cell r="H4177">
            <v>15053</v>
          </cell>
          <cell r="J4177" t="str">
            <v>CINEMA DUNAS LTDA</v>
          </cell>
          <cell r="K4177" t="str">
            <v>LIBERADO</v>
          </cell>
          <cell r="L4177">
            <v>39798.585046296299</v>
          </cell>
          <cell r="M4177">
            <v>39863.445590277777</v>
          </cell>
          <cell r="N4177" t="str">
            <v>5002481</v>
          </cell>
          <cell r="O4177" t="str">
            <v>07.114.158/0001-31</v>
          </cell>
          <cell r="P4177" t="str">
            <v>CINEDUNAS@YAHOO.COM.BR</v>
          </cell>
          <cell r="R4177" t="str">
            <v>CINE DUNAS CASSINO</v>
          </cell>
          <cell r="S4177" t="str">
            <v>AV RIO GRANDE 451</v>
          </cell>
          <cell r="T4177" t="str">
            <v>CASSINO</v>
          </cell>
          <cell r="U4177" t="str">
            <v>RIO GRANDE</v>
          </cell>
          <cell r="V4177" t="str">
            <v>RIO GRANDE DO SUL</v>
          </cell>
          <cell r="X4177" t="str">
            <v>EM FUNCIONAMENTO</v>
          </cell>
          <cell r="Y4177">
            <v>38354</v>
          </cell>
          <cell r="Z4177" t="str">
            <v>96205-01</v>
          </cell>
          <cell r="AA4177">
            <v>39863.440682870372</v>
          </cell>
          <cell r="AB4177">
            <v>38354</v>
          </cell>
          <cell r="AC4177">
            <v>119</v>
          </cell>
          <cell r="AI4177" t="str">
            <v>N</v>
          </cell>
          <cell r="AJ4177" t="str">
            <v>N</v>
          </cell>
          <cell r="AK4177" t="str">
            <v>N</v>
          </cell>
        </row>
        <row r="4178">
          <cell r="A4178">
            <v>15052</v>
          </cell>
          <cell r="B4178" t="str">
            <v>07.114.158/0001-31</v>
          </cell>
          <cell r="C4178" t="str">
            <v>CINEMA DUNAS LTDA</v>
          </cell>
          <cell r="D4178" t="str">
            <v>DEFERIDO</v>
          </cell>
          <cell r="E4178" t="str">
            <v>CLEYTON MARTINS ABREU</v>
          </cell>
          <cell r="F4178" t="str">
            <v>CINEDUNAS@YAHOO.COM.BR</v>
          </cell>
          <cell r="H4178">
            <v>15054</v>
          </cell>
          <cell r="J4178" t="str">
            <v>CINEMA DUNAS LTDA</v>
          </cell>
          <cell r="K4178" t="str">
            <v>LIBERADO</v>
          </cell>
          <cell r="L4178">
            <v>39863.438483796293</v>
          </cell>
          <cell r="M4178">
            <v>39863.445659722223</v>
          </cell>
          <cell r="N4178" t="str">
            <v>5002482</v>
          </cell>
          <cell r="O4178" t="str">
            <v>07.114.158/0002-12</v>
          </cell>
          <cell r="P4178" t="str">
            <v>CINEDUMAS@YAHOO.COM.BR</v>
          </cell>
          <cell r="R4178" t="str">
            <v>CINE DUNAS CIDADE</v>
          </cell>
          <cell r="S4178" t="str">
            <v>RUA DAS ANDRADAS 176</v>
          </cell>
          <cell r="T4178" t="str">
            <v>CENTRO</v>
          </cell>
          <cell r="U4178" t="str">
            <v>RIO GRANDE</v>
          </cell>
          <cell r="V4178" t="str">
            <v>RIO GRANDE DO SUL</v>
          </cell>
          <cell r="X4178" t="str">
            <v>EM FUNCIONAMENTO</v>
          </cell>
          <cell r="Y4178">
            <v>39692</v>
          </cell>
          <cell r="Z4178" t="str">
            <v>96200-30</v>
          </cell>
          <cell r="AA4178">
            <v>39863.440266203703</v>
          </cell>
          <cell r="AB4178">
            <v>39692</v>
          </cell>
          <cell r="AC4178">
            <v>123</v>
          </cell>
          <cell r="AI4178" t="str">
            <v>N</v>
          </cell>
          <cell r="AJ4178" t="str">
            <v>N</v>
          </cell>
          <cell r="AK4178" t="str">
            <v>N</v>
          </cell>
        </row>
        <row r="4179">
          <cell r="A4179">
            <v>2742</v>
          </cell>
          <cell r="B4179" t="str">
            <v>88.648.761/0001-03</v>
          </cell>
          <cell r="C4179" t="str">
            <v>FUNDAÇÃO UNIVERSIDADE DE CAXIAS DO SUL</v>
          </cell>
          <cell r="D4179" t="str">
            <v>DEFERIDO</v>
          </cell>
          <cell r="E4179" t="str">
            <v>JOÃO PAULO REGINATTO</v>
          </cell>
          <cell r="F4179" t="str">
            <v>UCSTV@UCS.BR</v>
          </cell>
          <cell r="H4179">
            <v>15073</v>
          </cell>
          <cell r="J4179" t="str">
            <v>FUNDAÇÃO UNIVERSIDADE DE CAXIAS DO SUL</v>
          </cell>
          <cell r="K4179" t="str">
            <v>LIBERADO</v>
          </cell>
          <cell r="L4179">
            <v>39870.708275462966</v>
          </cell>
          <cell r="M4179">
            <v>39870.710150462961</v>
          </cell>
          <cell r="N4179" t="str">
            <v>5002483</v>
          </cell>
          <cell r="O4179" t="str">
            <v>88.648.761/0001-03</v>
          </cell>
          <cell r="P4179" t="str">
            <v>UCSTV@UCS.BR</v>
          </cell>
          <cell r="R4179" t="str">
            <v>UCS CINEMA</v>
          </cell>
          <cell r="S4179" t="str">
            <v>RUA FRANCISCO GETÚLIO VARGAS, 1130</v>
          </cell>
          <cell r="T4179" t="str">
            <v>PETROPOLIS</v>
          </cell>
          <cell r="U4179" t="str">
            <v>CAXIAS DO SUL</v>
          </cell>
          <cell r="V4179" t="str">
            <v>RIO GRANDE DO SUL</v>
          </cell>
          <cell r="X4179" t="str">
            <v>EM FUNCIONAMENTO</v>
          </cell>
          <cell r="Y4179">
            <v>37365</v>
          </cell>
          <cell r="Z4179" t="str">
            <v>95070-60</v>
          </cell>
          <cell r="AA4179">
            <v>39870.709444444445</v>
          </cell>
          <cell r="AB4179">
            <v>37365</v>
          </cell>
          <cell r="AC4179">
            <v>180</v>
          </cell>
          <cell r="AI4179" t="str">
            <v>N</v>
          </cell>
          <cell r="AJ4179" t="str">
            <v>N</v>
          </cell>
          <cell r="AK4179" t="str">
            <v>N</v>
          </cell>
        </row>
        <row r="4180">
          <cell r="A4180">
            <v>15085</v>
          </cell>
          <cell r="B4180" t="str">
            <v>90.261.629/0001-88</v>
          </cell>
          <cell r="C4180" t="str">
            <v>CINE EMBAIXADOR S/A</v>
          </cell>
          <cell r="D4180" t="str">
            <v>DEFERIDO</v>
          </cell>
          <cell r="E4180" t="str">
            <v>RICARDO  PECCIN</v>
          </cell>
          <cell r="F4180" t="str">
            <v>LEANDROCARDOSODS@BOL.COM.BR</v>
          </cell>
          <cell r="H4180">
            <v>15086</v>
          </cell>
          <cell r="J4180" t="str">
            <v>CINE EMBAIXADOR S/A</v>
          </cell>
          <cell r="K4180" t="str">
            <v>LIBERADO</v>
          </cell>
          <cell r="L4180">
            <v>39874.4533912037</v>
          </cell>
          <cell r="M4180">
            <v>39875.420115740744</v>
          </cell>
          <cell r="N4180" t="str">
            <v>5002484</v>
          </cell>
          <cell r="O4180" t="str">
            <v>90.261.629/0001-88</v>
          </cell>
          <cell r="P4180" t="str">
            <v>LEANDROCARDOSODS@BOL.COM.BR</v>
          </cell>
          <cell r="R4180" t="str">
            <v>CINE EMBAIXADOR S/A</v>
          </cell>
          <cell r="S4180" t="str">
            <v>AV.BORGES DE MEDEIROS</v>
          </cell>
          <cell r="T4180" t="str">
            <v>CENTRO</v>
          </cell>
          <cell r="U4180" t="str">
            <v>GRAMADO</v>
          </cell>
          <cell r="V4180" t="str">
            <v>RIO GRANDE DO SUL</v>
          </cell>
          <cell r="X4180" t="str">
            <v>EM FUNCIONAMENTO</v>
          </cell>
          <cell r="Y4180">
            <v>24514</v>
          </cell>
          <cell r="Z4180" t="str">
            <v>95670-00</v>
          </cell>
          <cell r="AA4180">
            <v>39874.455046296294</v>
          </cell>
          <cell r="AB4180">
            <v>24514</v>
          </cell>
          <cell r="AC4180">
            <v>1100</v>
          </cell>
          <cell r="AI4180" t="str">
            <v>N</v>
          </cell>
          <cell r="AJ4180" t="str">
            <v>N</v>
          </cell>
          <cell r="AK4180" t="str">
            <v>N</v>
          </cell>
        </row>
        <row r="4181">
          <cell r="A4181">
            <v>15085</v>
          </cell>
          <cell r="B4181" t="str">
            <v>90.261.629/0001-88</v>
          </cell>
          <cell r="C4181" t="str">
            <v>CINE EMBAIXADOR S/A</v>
          </cell>
          <cell r="D4181" t="str">
            <v>DEFERIDO</v>
          </cell>
          <cell r="E4181" t="str">
            <v>ENOIR ANTÔNIO ZORZANELLO</v>
          </cell>
          <cell r="F4181" t="str">
            <v>LEANDROCARDOSODS@BOL.COM.BR</v>
          </cell>
          <cell r="H4181">
            <v>15086</v>
          </cell>
          <cell r="J4181" t="str">
            <v>CINE EMBAIXADOR S/A</v>
          </cell>
          <cell r="K4181" t="str">
            <v>LIBERADO</v>
          </cell>
          <cell r="L4181">
            <v>39874.4533912037</v>
          </cell>
          <cell r="M4181">
            <v>39875.420115740744</v>
          </cell>
          <cell r="N4181" t="str">
            <v>5002484</v>
          </cell>
          <cell r="O4181" t="str">
            <v>90.261.629/0001-88</v>
          </cell>
          <cell r="P4181" t="str">
            <v>LEANDROCARDOSODS@BOL.COM.BR</v>
          </cell>
          <cell r="R4181" t="str">
            <v>CINE EMBAIXADOR S/A</v>
          </cell>
          <cell r="S4181" t="str">
            <v>AV.BORGES DE MEDEIROS</v>
          </cell>
          <cell r="T4181" t="str">
            <v>CENTRO</v>
          </cell>
          <cell r="U4181" t="str">
            <v>GRAMADO</v>
          </cell>
          <cell r="V4181" t="str">
            <v>RIO GRANDE DO SUL</v>
          </cell>
          <cell r="X4181" t="str">
            <v>EM FUNCIONAMENTO</v>
          </cell>
          <cell r="Y4181">
            <v>24514</v>
          </cell>
          <cell r="Z4181" t="str">
            <v>95670-00</v>
          </cell>
          <cell r="AA4181">
            <v>39874.455046296294</v>
          </cell>
          <cell r="AB4181">
            <v>24514</v>
          </cell>
          <cell r="AC4181">
            <v>1100</v>
          </cell>
          <cell r="AI4181" t="str">
            <v>N</v>
          </cell>
          <cell r="AJ4181" t="str">
            <v>N</v>
          </cell>
          <cell r="AK4181" t="str">
            <v>N</v>
          </cell>
        </row>
        <row r="4182">
          <cell r="A4182">
            <v>15092</v>
          </cell>
          <cell r="B4182" t="str">
            <v>07.723.488/0001-24</v>
          </cell>
          <cell r="C4182" t="str">
            <v>JOSUE´S CINE &amp; FOTO LTDA</v>
          </cell>
          <cell r="D4182" t="str">
            <v>DEFERIDO</v>
          </cell>
          <cell r="E4182" t="str">
            <v>JOSUÉ DOS REIS GALONETI</v>
          </cell>
          <cell r="F4182" t="str">
            <v>JOSUESCINE@GMAIL.COM</v>
          </cell>
          <cell r="H4182">
            <v>15093</v>
          </cell>
          <cell r="J4182" t="str">
            <v>JOSUE´S CINE &amp; FOTO LTDA</v>
          </cell>
          <cell r="K4182" t="str">
            <v>LIBERADO</v>
          </cell>
          <cell r="L4182">
            <v>39861.739004629628</v>
          </cell>
          <cell r="M4182">
            <v>39875.679328703707</v>
          </cell>
          <cell r="N4182" t="str">
            <v>5002485</v>
          </cell>
          <cell r="O4182" t="str">
            <v>07.723.488/0001-24</v>
          </cell>
          <cell r="P4182" t="str">
            <v>JOSUESCINE@GMAIL.COM</v>
          </cell>
          <cell r="R4182" t="str">
            <v>JOSUE´S CINE</v>
          </cell>
          <cell r="S4182" t="str">
            <v>RUA GENERAL CARNEIRO, 239</v>
          </cell>
          <cell r="T4182" t="str">
            <v>CENTRO</v>
          </cell>
          <cell r="U4182" t="str">
            <v>FORMIGA</v>
          </cell>
          <cell r="V4182" t="str">
            <v>MINAS GERAIS</v>
          </cell>
          <cell r="X4182" t="str">
            <v>EM FUNCIONAMENTO</v>
          </cell>
          <cell r="Y4182">
            <v>38723</v>
          </cell>
          <cell r="Z4182" t="str">
            <v>35570-00</v>
          </cell>
          <cell r="AA4182">
            <v>39875.678217592591</v>
          </cell>
          <cell r="AB4182">
            <v>38723</v>
          </cell>
          <cell r="AC4182">
            <v>200</v>
          </cell>
          <cell r="AI4182" t="str">
            <v>N</v>
          </cell>
          <cell r="AJ4182" t="str">
            <v>N</v>
          </cell>
          <cell r="AK4182" t="str">
            <v>N</v>
          </cell>
        </row>
        <row r="4183">
          <cell r="A4183">
            <v>15096</v>
          </cell>
          <cell r="B4183" t="str">
            <v>10.298.762/0001-70</v>
          </cell>
          <cell r="C4183" t="str">
            <v>CINESIM SERVIÇO E COMERCIO PARA LAZER E DIVERSÃO LTDA</v>
          </cell>
          <cell r="D4183" t="str">
            <v>DEFERIDO</v>
          </cell>
          <cell r="E4183" t="str">
            <v>DAVID SOIFER</v>
          </cell>
          <cell r="F4183" t="str">
            <v>CINEFISCAL@CINEMARK.COM.BR</v>
          </cell>
          <cell r="H4183">
            <v>15097</v>
          </cell>
          <cell r="J4183" t="str">
            <v>CINESIM SERVIÇO E COMÉRCIO PARA LAZER E DIVERSÃO LTDA</v>
          </cell>
          <cell r="K4183" t="str">
            <v>LIBERADO</v>
          </cell>
          <cell r="L4183">
            <v>39876.4528125</v>
          </cell>
          <cell r="M4183">
            <v>39876.472337962965</v>
          </cell>
          <cell r="N4183" t="str">
            <v>5002490</v>
          </cell>
          <cell r="O4183" t="str">
            <v>10.298.762/0001-70</v>
          </cell>
          <cell r="P4183" t="str">
            <v>CINEFISCAL@CINEMARK.COM.BR</v>
          </cell>
          <cell r="R4183" t="str">
            <v>CINESIM 1</v>
          </cell>
          <cell r="S4183" t="str">
            <v>RUA IZABEL REDENTORA 1434</v>
          </cell>
          <cell r="T4183" t="str">
            <v>CENTRO</v>
          </cell>
          <cell r="U4183" t="str">
            <v>SÃO JOSÉ DOS PINHAIS</v>
          </cell>
          <cell r="V4183" t="str">
            <v>PARANÁ</v>
          </cell>
          <cell r="X4183" t="str">
            <v>EM FUNCIONAMENTO</v>
          </cell>
          <cell r="Y4183">
            <v>39773</v>
          </cell>
          <cell r="Z4183" t="str">
            <v>83005-10</v>
          </cell>
          <cell r="AA4183">
            <v>39876.454641203702</v>
          </cell>
          <cell r="AB4183">
            <v>39773</v>
          </cell>
          <cell r="AC4183">
            <v>149</v>
          </cell>
          <cell r="AI4183" t="str">
            <v>N</v>
          </cell>
          <cell r="AJ4183" t="str">
            <v>N</v>
          </cell>
          <cell r="AK4183" t="str">
            <v>N</v>
          </cell>
        </row>
        <row r="4184">
          <cell r="A4184">
            <v>15096</v>
          </cell>
          <cell r="B4184" t="str">
            <v>10.298.762/0001-70</v>
          </cell>
          <cell r="C4184" t="str">
            <v>CINESIM SERVIÇO E COMERCIO PARA LAZER E DIVERSÃO LTDA</v>
          </cell>
          <cell r="D4184" t="str">
            <v>DEFERIDO</v>
          </cell>
          <cell r="E4184" t="str">
            <v>DAVID SOIFER</v>
          </cell>
          <cell r="F4184" t="str">
            <v>CINEFISCAL@CINEMARK.COM.BR</v>
          </cell>
          <cell r="H4184">
            <v>15097</v>
          </cell>
          <cell r="J4184" t="str">
            <v>CINESIM SERVIÇO E COMÉRCIO PARA LAZER E DIVERSÃO LTDA</v>
          </cell>
          <cell r="K4184" t="str">
            <v>LIBERADO</v>
          </cell>
          <cell r="L4184">
            <v>39876.4528125</v>
          </cell>
          <cell r="M4184">
            <v>39876.472337962965</v>
          </cell>
          <cell r="N4184" t="str">
            <v>5002487</v>
          </cell>
          <cell r="O4184" t="str">
            <v>10.298.762/0001-70</v>
          </cell>
          <cell r="P4184" t="str">
            <v>CINEFISCAL@CINEMARK.COM.BR</v>
          </cell>
          <cell r="R4184" t="str">
            <v>CINESIM 2</v>
          </cell>
          <cell r="S4184" t="str">
            <v>RUA IZABEL REDENTORA 1434</v>
          </cell>
          <cell r="T4184" t="str">
            <v>CENTRO</v>
          </cell>
          <cell r="U4184" t="str">
            <v>SÃO JOSÉ DOS PINHAIS</v>
          </cell>
          <cell r="V4184" t="str">
            <v>PARANÁ</v>
          </cell>
          <cell r="X4184" t="str">
            <v>EM FUNCIONAMENTO</v>
          </cell>
          <cell r="Y4184">
            <v>39773</v>
          </cell>
          <cell r="Z4184" t="str">
            <v>83005-10</v>
          </cell>
          <cell r="AA4184">
            <v>39876.458009259259</v>
          </cell>
          <cell r="AB4184">
            <v>39773</v>
          </cell>
          <cell r="AC4184">
            <v>152</v>
          </cell>
          <cell r="AI4184" t="str">
            <v>N</v>
          </cell>
          <cell r="AJ4184" t="str">
            <v>N</v>
          </cell>
          <cell r="AK4184" t="str">
            <v>N</v>
          </cell>
        </row>
        <row r="4185">
          <cell r="A4185">
            <v>15096</v>
          </cell>
          <cell r="B4185" t="str">
            <v>10.298.762/0001-70</v>
          </cell>
          <cell r="C4185" t="str">
            <v>CINESIM SERVIÇO E COMERCIO PARA LAZER E DIVERSÃO LTDA</v>
          </cell>
          <cell r="D4185" t="str">
            <v>DEFERIDO</v>
          </cell>
          <cell r="E4185" t="str">
            <v>DAVID SOIFER</v>
          </cell>
          <cell r="F4185" t="str">
            <v>CINEFISCAL@CINEMARK.COM.BR</v>
          </cell>
          <cell r="H4185">
            <v>15097</v>
          </cell>
          <cell r="J4185" t="str">
            <v>CINESIM SERVIÇO E COMÉRCIO PARA LAZER E DIVERSÃO LTDA</v>
          </cell>
          <cell r="K4185" t="str">
            <v>LIBERADO</v>
          </cell>
          <cell r="L4185">
            <v>39876.4528125</v>
          </cell>
          <cell r="M4185">
            <v>39876.472337962965</v>
          </cell>
          <cell r="N4185" t="str">
            <v>5002489</v>
          </cell>
          <cell r="O4185" t="str">
            <v>10.298.762/0001-70</v>
          </cell>
          <cell r="P4185" t="str">
            <v>CINEFISCAL@CINEMARK.COM.BR</v>
          </cell>
          <cell r="R4185" t="str">
            <v>CINESIM 3</v>
          </cell>
          <cell r="S4185" t="str">
            <v>RUA IZABEL REDENTORA 1434</v>
          </cell>
          <cell r="T4185" t="str">
            <v>CENTRO</v>
          </cell>
          <cell r="U4185" t="str">
            <v>SÃO JOSÉ DOS PINHAIS</v>
          </cell>
          <cell r="V4185" t="str">
            <v>PARANÁ</v>
          </cell>
          <cell r="X4185" t="str">
            <v>EM FUNCIONAMENTO</v>
          </cell>
          <cell r="Y4185">
            <v>39773</v>
          </cell>
          <cell r="Z4185" t="str">
            <v>83005-10</v>
          </cell>
          <cell r="AA4185">
            <v>39876.459317129629</v>
          </cell>
          <cell r="AB4185">
            <v>39773</v>
          </cell>
          <cell r="AC4185">
            <v>250</v>
          </cell>
          <cell r="AI4185" t="str">
            <v>N</v>
          </cell>
          <cell r="AJ4185" t="str">
            <v>N</v>
          </cell>
          <cell r="AK4185" t="str">
            <v>N</v>
          </cell>
        </row>
        <row r="4186">
          <cell r="A4186">
            <v>15096</v>
          </cell>
          <cell r="B4186" t="str">
            <v>10.298.762/0001-70</v>
          </cell>
          <cell r="C4186" t="str">
            <v>CINESIM SERVIÇO E COMERCIO PARA LAZER E DIVERSÃO LTDA</v>
          </cell>
          <cell r="D4186" t="str">
            <v>DEFERIDO</v>
          </cell>
          <cell r="E4186" t="str">
            <v>DAVID SOIFER</v>
          </cell>
          <cell r="F4186" t="str">
            <v>CINEFISCAL@CINEMARK.COM.BR</v>
          </cell>
          <cell r="H4186">
            <v>15097</v>
          </cell>
          <cell r="J4186" t="str">
            <v>CINESIM SERVIÇO E COMÉRCIO PARA LAZER E DIVERSÃO LTDA</v>
          </cell>
          <cell r="K4186" t="str">
            <v>LIBERADO</v>
          </cell>
          <cell r="L4186">
            <v>39876.4528125</v>
          </cell>
          <cell r="M4186">
            <v>39876.472337962965</v>
          </cell>
          <cell r="N4186" t="str">
            <v>5002488</v>
          </cell>
          <cell r="O4186" t="str">
            <v>10.298.762/0001-70</v>
          </cell>
          <cell r="P4186" t="str">
            <v>CINEFISCAL@CINEMARK.COM.BR</v>
          </cell>
          <cell r="R4186" t="str">
            <v>CINESIM 4</v>
          </cell>
          <cell r="S4186" t="str">
            <v>RUA IZABEL REDENTORA 1434</v>
          </cell>
          <cell r="T4186" t="str">
            <v>CENTRO</v>
          </cell>
          <cell r="U4186" t="str">
            <v>SÃO JOSÉ DOS PINHAIS</v>
          </cell>
          <cell r="V4186" t="str">
            <v>PARANÁ</v>
          </cell>
          <cell r="X4186" t="str">
            <v>EM FUNCIONAMENTO</v>
          </cell>
          <cell r="Y4186">
            <v>39773</v>
          </cell>
          <cell r="Z4186" t="str">
            <v>83005-10</v>
          </cell>
          <cell r="AA4186">
            <v>39876.460833333331</v>
          </cell>
          <cell r="AB4186">
            <v>39773</v>
          </cell>
          <cell r="AC4186">
            <v>198</v>
          </cell>
          <cell r="AI4186" t="str">
            <v>N</v>
          </cell>
          <cell r="AJ4186" t="str">
            <v>N</v>
          </cell>
          <cell r="AK4186" t="str">
            <v>N</v>
          </cell>
        </row>
        <row r="4187">
          <cell r="A4187">
            <v>15096</v>
          </cell>
          <cell r="B4187" t="str">
            <v>10.298.762/0001-70</v>
          </cell>
          <cell r="C4187" t="str">
            <v>CINESIM SERVIÇO E COMERCIO PARA LAZER E DIVERSÃO LTDA</v>
          </cell>
          <cell r="D4187" t="str">
            <v>DEFERIDO</v>
          </cell>
          <cell r="E4187" t="str">
            <v>DAVID SOIFER</v>
          </cell>
          <cell r="F4187" t="str">
            <v>CINEFISCAL@CINEMARK.COM.BR</v>
          </cell>
          <cell r="H4187">
            <v>15097</v>
          </cell>
          <cell r="J4187" t="str">
            <v>CINESIM SERVIÇO E COMÉRCIO PARA LAZER E DIVERSÃO LTDA</v>
          </cell>
          <cell r="K4187" t="str">
            <v>LIBERADO</v>
          </cell>
          <cell r="L4187">
            <v>39876.4528125</v>
          </cell>
          <cell r="M4187">
            <v>39876.472337962965</v>
          </cell>
          <cell r="N4187" t="str">
            <v>5002486</v>
          </cell>
          <cell r="O4187" t="str">
            <v>10.298.762/0001-70</v>
          </cell>
          <cell r="P4187" t="str">
            <v>CINEFISCAL@CINEMARK.COM.BR</v>
          </cell>
          <cell r="R4187" t="str">
            <v>CINESIM 5</v>
          </cell>
          <cell r="S4187" t="str">
            <v>RUA IZABEL REDENTORA 1434</v>
          </cell>
          <cell r="T4187" t="str">
            <v>CENTRO</v>
          </cell>
          <cell r="U4187" t="str">
            <v>SÃO JOSÉ DOS PINHAIS</v>
          </cell>
          <cell r="V4187" t="str">
            <v>PARANÁ</v>
          </cell>
          <cell r="X4187" t="str">
            <v>EM FUNCIONAMENTO</v>
          </cell>
          <cell r="Y4187">
            <v>39773</v>
          </cell>
          <cell r="Z4187" t="str">
            <v>83005-10</v>
          </cell>
          <cell r="AA4187">
            <v>39876.462673611109</v>
          </cell>
          <cell r="AB4187">
            <v>39773</v>
          </cell>
          <cell r="AC4187">
            <v>251</v>
          </cell>
          <cell r="AI4187" t="str">
            <v>N</v>
          </cell>
          <cell r="AJ4187" t="str">
            <v>N</v>
          </cell>
          <cell r="AK4187" t="str">
            <v>N</v>
          </cell>
        </row>
        <row r="4188">
          <cell r="A4188">
            <v>15121</v>
          </cell>
          <cell r="B4188" t="str">
            <v>10.626.318/0001-36</v>
          </cell>
          <cell r="C4188" t="str">
            <v>J.D.CAMILLO EMPRESA CINEMATOGRAFICA</v>
          </cell>
          <cell r="D4188" t="str">
            <v>DEFERIDO</v>
          </cell>
          <cell r="E4188" t="str">
            <v>JOSE DANIEL CAMILLO</v>
          </cell>
          <cell r="F4188" t="str">
            <v>CONTATO@CINESAOJOSE.COM.BR</v>
          </cell>
          <cell r="H4188">
            <v>15122</v>
          </cell>
          <cell r="J4188" t="str">
            <v>J.D.CAMILLO EMPRESA CINEMATOGRAFICA</v>
          </cell>
          <cell r="K4188" t="str">
            <v>LIBERADO</v>
          </cell>
          <cell r="L4188">
            <v>39857.384097222224</v>
          </cell>
          <cell r="M4188">
            <v>39878.523425925923</v>
          </cell>
          <cell r="N4188" t="str">
            <v>5002491</v>
          </cell>
          <cell r="O4188" t="str">
            <v>10.626.318/0001-36</v>
          </cell>
          <cell r="P4188" t="str">
            <v>CONTATO@CINESAOJOSE.COM.BR</v>
          </cell>
          <cell r="R4188" t="str">
            <v>CINE SÃO JOSE</v>
          </cell>
          <cell r="S4188" t="str">
            <v>AVENIDA RODOLPHO GUIMARÃES, N.º 635</v>
          </cell>
          <cell r="T4188" t="str">
            <v>CENTRO</v>
          </cell>
          <cell r="U4188" t="str">
            <v>BROTAS</v>
          </cell>
          <cell r="V4188" t="str">
            <v>SÃO PAULO</v>
          </cell>
          <cell r="X4188" t="str">
            <v>EM FUNCIONAMENTO</v>
          </cell>
          <cell r="Y4188">
            <v>39878</v>
          </cell>
          <cell r="Z4188" t="str">
            <v>17380-00</v>
          </cell>
          <cell r="AA4188">
            <v>39878.522696759261</v>
          </cell>
          <cell r="AB4188">
            <v>39878</v>
          </cell>
          <cell r="AC4188">
            <v>401</v>
          </cell>
          <cell r="AI4188" t="str">
            <v>N</v>
          </cell>
          <cell r="AJ4188" t="str">
            <v>N</v>
          </cell>
          <cell r="AK4188" t="str">
            <v>N</v>
          </cell>
        </row>
        <row r="4189">
          <cell r="A4189">
            <v>15121</v>
          </cell>
          <cell r="B4189" t="str">
            <v>10.626.318/0001-36</v>
          </cell>
          <cell r="C4189" t="str">
            <v>J.D.CAMILLO EMPRESA CINEMATOGRAFICA</v>
          </cell>
          <cell r="D4189" t="str">
            <v>DEFERIDO</v>
          </cell>
          <cell r="E4189" t="str">
            <v>JOSÉ SEBASTIÃO CAMILLO</v>
          </cell>
          <cell r="F4189" t="str">
            <v>CONTATO@CINESAOJOSE.COM.BR</v>
          </cell>
          <cell r="H4189">
            <v>15122</v>
          </cell>
          <cell r="J4189" t="str">
            <v>J.D.CAMILLO EMPRESA CINEMATOGRAFICA</v>
          </cell>
          <cell r="K4189" t="str">
            <v>LIBERADO</v>
          </cell>
          <cell r="L4189">
            <v>39857.384097222224</v>
          </cell>
          <cell r="M4189">
            <v>39878.523425925923</v>
          </cell>
          <cell r="N4189" t="str">
            <v>5002491</v>
          </cell>
          <cell r="O4189" t="str">
            <v>10.626.318/0001-36</v>
          </cell>
          <cell r="P4189" t="str">
            <v>CONTATO@CINESAOJOSE.COM.BR</v>
          </cell>
          <cell r="R4189" t="str">
            <v>CINE SÃO JOSE</v>
          </cell>
          <cell r="S4189" t="str">
            <v>AVENIDA RODOLPHO GUIMARÃES, N.º 635</v>
          </cell>
          <cell r="T4189" t="str">
            <v>CENTRO</v>
          </cell>
          <cell r="U4189" t="str">
            <v>BROTAS</v>
          </cell>
          <cell r="V4189" t="str">
            <v>SÃO PAULO</v>
          </cell>
          <cell r="X4189" t="str">
            <v>EM FUNCIONAMENTO</v>
          </cell>
          <cell r="Y4189">
            <v>39878</v>
          </cell>
          <cell r="Z4189" t="str">
            <v>17380-00</v>
          </cell>
          <cell r="AA4189">
            <v>39878.522696759261</v>
          </cell>
          <cell r="AB4189">
            <v>39878</v>
          </cell>
          <cell r="AC4189">
            <v>401</v>
          </cell>
          <cell r="AI4189" t="str">
            <v>N</v>
          </cell>
          <cell r="AJ4189" t="str">
            <v>N</v>
          </cell>
          <cell r="AK4189" t="str">
            <v>N</v>
          </cell>
        </row>
        <row r="4190">
          <cell r="A4190">
            <v>15123</v>
          </cell>
          <cell r="B4190" t="str">
            <v>08.140.232/0001-57</v>
          </cell>
          <cell r="C4190" t="str">
            <v>CARVALHO E SARAVIA LTDA ME</v>
          </cell>
          <cell r="D4190" t="str">
            <v>DEFERIDO</v>
          </cell>
          <cell r="E4190" t="str">
            <v>ANDRÉ NAGIB BAUTISTA SARAIVA</v>
          </cell>
          <cell r="F4190" t="str">
            <v>cineourobranco@uol.com.br</v>
          </cell>
          <cell r="H4190">
            <v>15124</v>
          </cell>
          <cell r="J4190" t="str">
            <v>CARVALHO E SARAVIA LTDA ME</v>
          </cell>
          <cell r="K4190" t="str">
            <v>LIBERADO</v>
          </cell>
          <cell r="L4190">
            <v>39878.603275462963</v>
          </cell>
          <cell r="M4190">
            <v>39878.60670138889</v>
          </cell>
          <cell r="N4190" t="str">
            <v>5002492</v>
          </cell>
          <cell r="O4190" t="str">
            <v>08.140.232/0001-57</v>
          </cell>
          <cell r="P4190" t="str">
            <v>MARCOSJBV@HOTMAIL.COM</v>
          </cell>
          <cell r="R4190" t="str">
            <v>CINE OURO BRANCO</v>
          </cell>
          <cell r="S4190" t="str">
            <v>AV. DONA GERTRUDES, 202</v>
          </cell>
          <cell r="T4190" t="str">
            <v>CENTRO</v>
          </cell>
          <cell r="U4190" t="str">
            <v>SÃO JOÃO DA BOA VISTA</v>
          </cell>
          <cell r="V4190" t="str">
            <v>SÃO PAULO</v>
          </cell>
          <cell r="X4190" t="str">
            <v>EM FUNCIONAMENTO</v>
          </cell>
          <cell r="Y4190">
            <v>38905</v>
          </cell>
          <cell r="Z4190" t="str">
            <v>13870-10</v>
          </cell>
          <cell r="AA4190">
            <v>39878.605358796296</v>
          </cell>
          <cell r="AB4190">
            <v>38905</v>
          </cell>
          <cell r="AC4190">
            <v>920</v>
          </cell>
          <cell r="AI4190" t="str">
            <v>N</v>
          </cell>
          <cell r="AJ4190" t="str">
            <v>N</v>
          </cell>
          <cell r="AK4190" t="str">
            <v>N</v>
          </cell>
        </row>
        <row r="4191">
          <cell r="A4191">
            <v>15125</v>
          </cell>
          <cell r="B4191" t="str">
            <v>04.967.385/0001-11</v>
          </cell>
          <cell r="C4191" t="str">
            <v>MACHADO &amp; SILVA SÃO MANUEL LTDA - ME</v>
          </cell>
          <cell r="D4191" t="str">
            <v>DEFERIDO</v>
          </cell>
          <cell r="E4191" t="str">
            <v>JOANA DARC SILVA</v>
          </cell>
          <cell r="F4191" t="str">
            <v>CINETEATROSAOMANUEL@HOTMAIL.COM</v>
          </cell>
          <cell r="H4191">
            <v>15126</v>
          </cell>
          <cell r="J4191" t="str">
            <v>MACHADO &amp; SILVA SÃO MANUEL LTDA - ME</v>
          </cell>
          <cell r="K4191" t="str">
            <v>LIBERADO</v>
          </cell>
          <cell r="L4191">
            <v>39878.671018518522</v>
          </cell>
          <cell r="M4191">
            <v>39878.673773148148</v>
          </cell>
          <cell r="N4191" t="str">
            <v>5002493</v>
          </cell>
          <cell r="O4191" t="str">
            <v>04.967.385/0001-11</v>
          </cell>
          <cell r="P4191" t="str">
            <v>CINETEATROSAOMANUEL@HOTMAIL.COM</v>
          </cell>
          <cell r="R4191" t="str">
            <v>MACHADO &amp; SILVA SÃO MANUEL LTDA - ME</v>
          </cell>
          <cell r="S4191" t="str">
            <v>RUA EPITÁCIO PESSOA S/Nº</v>
          </cell>
          <cell r="T4191" t="str">
            <v>CENTRO</v>
          </cell>
          <cell r="U4191" t="str">
            <v>SÃO MANUEL</v>
          </cell>
          <cell r="V4191" t="str">
            <v>SÃO PAULO</v>
          </cell>
          <cell r="X4191" t="str">
            <v>EM FUNCIONAMENTO</v>
          </cell>
          <cell r="Y4191">
            <v>37230</v>
          </cell>
          <cell r="Z4191" t="str">
            <v>18650-00</v>
          </cell>
          <cell r="AA4191">
            <v>39878.672430555554</v>
          </cell>
          <cell r="AB4191">
            <v>37230</v>
          </cell>
          <cell r="AC4191">
            <v>155</v>
          </cell>
          <cell r="AI4191" t="str">
            <v>N</v>
          </cell>
          <cell r="AJ4191" t="str">
            <v>N</v>
          </cell>
          <cell r="AK4191" t="str">
            <v>N</v>
          </cell>
        </row>
        <row r="4192">
          <cell r="A4192">
            <v>15125</v>
          </cell>
          <cell r="B4192" t="str">
            <v>04.967.385/0001-11</v>
          </cell>
          <cell r="C4192" t="str">
            <v>MACHADO &amp; SILVA SÃO MANUEL LTDA - ME</v>
          </cell>
          <cell r="D4192" t="str">
            <v>DEFERIDO</v>
          </cell>
          <cell r="E4192" t="str">
            <v>NELSON DA SILVA</v>
          </cell>
          <cell r="F4192" t="str">
            <v>CINETEATROSAOMANUEL@HOTMAIL.COM</v>
          </cell>
          <cell r="H4192">
            <v>15126</v>
          </cell>
          <cell r="J4192" t="str">
            <v>MACHADO &amp; SILVA SÃO MANUEL LTDA - ME</v>
          </cell>
          <cell r="K4192" t="str">
            <v>LIBERADO</v>
          </cell>
          <cell r="L4192">
            <v>39878.671018518522</v>
          </cell>
          <cell r="M4192">
            <v>39878.673773148148</v>
          </cell>
          <cell r="N4192" t="str">
            <v>5002493</v>
          </cell>
          <cell r="O4192" t="str">
            <v>04.967.385/0001-11</v>
          </cell>
          <cell r="P4192" t="str">
            <v>CINETEATROSAOMANUEL@HOTMAIL.COM</v>
          </cell>
          <cell r="R4192" t="str">
            <v>MACHADO &amp; SILVA SÃO MANUEL LTDA - ME</v>
          </cell>
          <cell r="S4192" t="str">
            <v>RUA EPITÁCIO PESSOA S/Nº</v>
          </cell>
          <cell r="T4192" t="str">
            <v>CENTRO</v>
          </cell>
          <cell r="U4192" t="str">
            <v>SÃO MANUEL</v>
          </cell>
          <cell r="V4192" t="str">
            <v>SÃO PAULO</v>
          </cell>
          <cell r="X4192" t="str">
            <v>EM FUNCIONAMENTO</v>
          </cell>
          <cell r="Y4192">
            <v>37230</v>
          </cell>
          <cell r="Z4192" t="str">
            <v>18650-00</v>
          </cell>
          <cell r="AA4192">
            <v>39878.672430555554</v>
          </cell>
          <cell r="AB4192">
            <v>37230</v>
          </cell>
          <cell r="AC4192">
            <v>155</v>
          </cell>
          <cell r="AI4192" t="str">
            <v>N</v>
          </cell>
          <cell r="AJ4192" t="str">
            <v>N</v>
          </cell>
          <cell r="AK4192" t="str">
            <v>N</v>
          </cell>
        </row>
        <row r="4193">
          <cell r="A4193">
            <v>15177</v>
          </cell>
          <cell r="B4193" t="str">
            <v>05.108.185/0001-76</v>
          </cell>
          <cell r="C4193" t="str">
            <v>REDE OESTE PAULISTA DE CINEMAS LTDA.</v>
          </cell>
          <cell r="D4193" t="str">
            <v>DEFERIDO</v>
          </cell>
          <cell r="E4193" t="str">
            <v>MIGUEL ARCANJO CORRÊA</v>
          </cell>
          <cell r="F4193" t="str">
            <v>CONTATO@CINEMAC.COM.BR</v>
          </cell>
          <cell r="H4193">
            <v>15178</v>
          </cell>
          <cell r="J4193" t="str">
            <v>REDE OESTE PAULISTA DE CINEMAS LTDA.</v>
          </cell>
          <cell r="K4193" t="str">
            <v>LIBERADO</v>
          </cell>
          <cell r="L4193">
            <v>39839.439363425925</v>
          </cell>
          <cell r="M4193">
            <v>39889.400219907409</v>
          </cell>
          <cell r="N4193" t="str">
            <v>5002494</v>
          </cell>
          <cell r="O4193" t="str">
            <v>05.108.185/0001-76</v>
          </cell>
          <cell r="P4193" t="str">
            <v>CONTATO@CINEMAC.COM.BR</v>
          </cell>
          <cell r="R4193" t="str">
            <v>CINE SANTA HELENA - SALA 01</v>
          </cell>
          <cell r="S4193" t="str">
            <v>PÇA DA BANDEIRA N° 14</v>
          </cell>
          <cell r="T4193" t="str">
            <v>CENTRO</v>
          </cell>
          <cell r="U4193" t="str">
            <v>TATUÍ</v>
          </cell>
          <cell r="V4193" t="str">
            <v>SÃO PAULO</v>
          </cell>
          <cell r="X4193" t="str">
            <v>EM FUNCIONAMENTO</v>
          </cell>
          <cell r="Y4193">
            <v>37463</v>
          </cell>
          <cell r="Z4193" t="str">
            <v>18270-00</v>
          </cell>
          <cell r="AA4193">
            <v>39840.574282407404</v>
          </cell>
          <cell r="AB4193">
            <v>37463</v>
          </cell>
          <cell r="AC4193">
            <v>249</v>
          </cell>
          <cell r="AI4193" t="str">
            <v>N</v>
          </cell>
          <cell r="AJ4193" t="str">
            <v>N</v>
          </cell>
          <cell r="AK4193" t="str">
            <v>N</v>
          </cell>
        </row>
        <row r="4194">
          <cell r="A4194">
            <v>15177</v>
          </cell>
          <cell r="B4194" t="str">
            <v>05.108.185/0001-76</v>
          </cell>
          <cell r="C4194" t="str">
            <v>REDE OESTE PAULISTA DE CINEMAS LTDA.</v>
          </cell>
          <cell r="D4194" t="str">
            <v>DEFERIDO</v>
          </cell>
          <cell r="E4194" t="str">
            <v>MARGARIDA MARIA LEME DE MIRANDA CORRÊA</v>
          </cell>
          <cell r="F4194" t="str">
            <v>CONTATO@CINEMAC.COM.BR</v>
          </cell>
          <cell r="H4194">
            <v>15178</v>
          </cell>
          <cell r="J4194" t="str">
            <v>REDE OESTE PAULISTA DE CINEMAS LTDA.</v>
          </cell>
          <cell r="K4194" t="str">
            <v>LIBERADO</v>
          </cell>
          <cell r="L4194">
            <v>39839.439363425925</v>
          </cell>
          <cell r="M4194">
            <v>39889.400219907409</v>
          </cell>
          <cell r="N4194" t="str">
            <v>5002494</v>
          </cell>
          <cell r="O4194" t="str">
            <v>05.108.185/0001-76</v>
          </cell>
          <cell r="P4194" t="str">
            <v>CONTATO@CINEMAC.COM.BR</v>
          </cell>
          <cell r="R4194" t="str">
            <v>CINE SANTA HELENA - SALA 01</v>
          </cell>
          <cell r="S4194" t="str">
            <v>PÇA DA BANDEIRA N° 14</v>
          </cell>
          <cell r="T4194" t="str">
            <v>CENTRO</v>
          </cell>
          <cell r="U4194" t="str">
            <v>TATUÍ</v>
          </cell>
          <cell r="V4194" t="str">
            <v>SÃO PAULO</v>
          </cell>
          <cell r="X4194" t="str">
            <v>EM FUNCIONAMENTO</v>
          </cell>
          <cell r="Y4194">
            <v>37463</v>
          </cell>
          <cell r="Z4194" t="str">
            <v>18270-00</v>
          </cell>
          <cell r="AA4194">
            <v>39840.574282407404</v>
          </cell>
          <cell r="AB4194">
            <v>37463</v>
          </cell>
          <cell r="AC4194">
            <v>249</v>
          </cell>
          <cell r="AI4194" t="str">
            <v>N</v>
          </cell>
          <cell r="AJ4194" t="str">
            <v>N</v>
          </cell>
          <cell r="AK4194" t="str">
            <v>N</v>
          </cell>
        </row>
        <row r="4195">
          <cell r="A4195">
            <v>15177</v>
          </cell>
          <cell r="B4195" t="str">
            <v>05.108.185/0001-76</v>
          </cell>
          <cell r="C4195" t="str">
            <v>REDE OESTE PAULISTA DE CINEMAS LTDA.</v>
          </cell>
          <cell r="D4195" t="str">
            <v>DEFERIDO</v>
          </cell>
          <cell r="E4195" t="str">
            <v>MARGARIDA MARIA LEME DE MIRANDA CORRÊA</v>
          </cell>
          <cell r="F4195" t="str">
            <v>CONTATO@CINEMAC.COM.BR</v>
          </cell>
          <cell r="H4195">
            <v>15178</v>
          </cell>
          <cell r="J4195" t="str">
            <v>REDE OESTE PAULISTA DE CINEMAS LTDA.</v>
          </cell>
          <cell r="K4195" t="str">
            <v>LIBERADO</v>
          </cell>
          <cell r="L4195">
            <v>39839.439363425925</v>
          </cell>
          <cell r="M4195">
            <v>39889.400219907409</v>
          </cell>
          <cell r="N4195" t="str">
            <v>5002495</v>
          </cell>
          <cell r="O4195" t="str">
            <v>05.108.185/0001-76</v>
          </cell>
          <cell r="P4195" t="str">
            <v>CONTATO@CINEMAC.COM.BR</v>
          </cell>
          <cell r="R4195" t="str">
            <v>CINE SANTA HELENA - SALA 02</v>
          </cell>
          <cell r="S4195" t="str">
            <v>PÇA DA BANDEIRA N° 14</v>
          </cell>
          <cell r="T4195" t="str">
            <v>CENTRO</v>
          </cell>
          <cell r="U4195" t="str">
            <v>TATUÍ</v>
          </cell>
          <cell r="V4195" t="str">
            <v>SÃO PAULO</v>
          </cell>
          <cell r="X4195" t="str">
            <v>EM FUNCIONAMENTO</v>
          </cell>
          <cell r="Y4195">
            <v>37603</v>
          </cell>
          <cell r="Z4195" t="str">
            <v>18270-00</v>
          </cell>
          <cell r="AA4195">
            <v>39839.442662037036</v>
          </cell>
          <cell r="AB4195">
            <v>37603</v>
          </cell>
          <cell r="AC4195">
            <v>108</v>
          </cell>
          <cell r="AI4195" t="str">
            <v>N</v>
          </cell>
          <cell r="AJ4195" t="str">
            <v>N</v>
          </cell>
          <cell r="AK4195" t="str">
            <v>N</v>
          </cell>
        </row>
        <row r="4196">
          <cell r="A4196">
            <v>15177</v>
          </cell>
          <cell r="B4196" t="str">
            <v>05.108.185/0001-76</v>
          </cell>
          <cell r="C4196" t="str">
            <v>REDE OESTE PAULISTA DE CINEMAS LTDA.</v>
          </cell>
          <cell r="D4196" t="str">
            <v>DEFERIDO</v>
          </cell>
          <cell r="E4196" t="str">
            <v>MIGUEL ARCANJO CORRÊA</v>
          </cell>
          <cell r="F4196" t="str">
            <v>CONTATO@CINEMAC.COM.BR</v>
          </cell>
          <cell r="H4196">
            <v>15178</v>
          </cell>
          <cell r="J4196" t="str">
            <v>REDE OESTE PAULISTA DE CINEMAS LTDA.</v>
          </cell>
          <cell r="K4196" t="str">
            <v>LIBERADO</v>
          </cell>
          <cell r="L4196">
            <v>39839.439363425925</v>
          </cell>
          <cell r="M4196">
            <v>39889.400219907409</v>
          </cell>
          <cell r="N4196" t="str">
            <v>5002495</v>
          </cell>
          <cell r="O4196" t="str">
            <v>05.108.185/0001-76</v>
          </cell>
          <cell r="P4196" t="str">
            <v>CONTATO@CINEMAC.COM.BR</v>
          </cell>
          <cell r="R4196" t="str">
            <v>CINE SANTA HELENA - SALA 02</v>
          </cell>
          <cell r="S4196" t="str">
            <v>PÇA DA BANDEIRA N° 14</v>
          </cell>
          <cell r="T4196" t="str">
            <v>CENTRO</v>
          </cell>
          <cell r="U4196" t="str">
            <v>TATUÍ</v>
          </cell>
          <cell r="V4196" t="str">
            <v>SÃO PAULO</v>
          </cell>
          <cell r="X4196" t="str">
            <v>EM FUNCIONAMENTO</v>
          </cell>
          <cell r="Y4196">
            <v>37603</v>
          </cell>
          <cell r="Z4196" t="str">
            <v>18270-00</v>
          </cell>
          <cell r="AA4196">
            <v>39839.442662037036</v>
          </cell>
          <cell r="AB4196">
            <v>37603</v>
          </cell>
          <cell r="AC4196">
            <v>108</v>
          </cell>
          <cell r="AI4196" t="str">
            <v>N</v>
          </cell>
          <cell r="AJ4196" t="str">
            <v>N</v>
          </cell>
          <cell r="AK4196" t="str">
            <v>N</v>
          </cell>
        </row>
        <row r="4197">
          <cell r="A4197">
            <v>2897</v>
          </cell>
          <cell r="B4197" t="str">
            <v>04.708.972/0001-96</v>
          </cell>
          <cell r="C4197" t="str">
            <v>MOVIE CINEMAS LTDA</v>
          </cell>
          <cell r="D4197" t="str">
            <v>REVALIDAÇÃO - REVALIDADO</v>
          </cell>
          <cell r="E4197" t="str">
            <v>CLÁUDIA D'ANDREA PEREIRA DE FARIA</v>
          </cell>
          <cell r="F4197" t="str">
            <v>ROSA@MOVIECOM.COM.BR</v>
          </cell>
          <cell r="H4197">
            <v>15211</v>
          </cell>
          <cell r="J4197" t="str">
            <v>MOVIE CINEMAS LTDA</v>
          </cell>
          <cell r="K4197" t="str">
            <v>REVALIDAÇÃO - LIBERADO</v>
          </cell>
          <cell r="L4197">
            <v>39891.539803240739</v>
          </cell>
          <cell r="M4197">
            <v>39895.512048611112</v>
          </cell>
          <cell r="N4197" t="str">
            <v>5002497</v>
          </cell>
          <cell r="O4197" t="str">
            <v>04.708.972/0012-49</v>
          </cell>
          <cell r="P4197" t="str">
            <v>CLAUDIAFARIA@MOVIECOM.COM.BR</v>
          </cell>
          <cell r="R4197" t="str">
            <v>MOVIE CASTANHAL 1</v>
          </cell>
          <cell r="S4197" t="str">
            <v>AV PRESIDENTE GETÚLIO VARGAS 4277</v>
          </cell>
          <cell r="T4197" t="str">
            <v>IANETAMA</v>
          </cell>
          <cell r="U4197" t="str">
            <v>CASTANHAL</v>
          </cell>
          <cell r="V4197" t="str">
            <v>PARÁ</v>
          </cell>
          <cell r="X4197" t="str">
            <v>REVALIDAÇÃO - EM FUNCIONAMENTO</v>
          </cell>
          <cell r="Y4197">
            <v>41236.652256944442</v>
          </cell>
          <cell r="Z4197" t="str">
            <v>68745-00</v>
          </cell>
          <cell r="AA4197">
            <v>39891.541307870371</v>
          </cell>
          <cell r="AB4197">
            <v>39783</v>
          </cell>
          <cell r="AC4197">
            <v>201</v>
          </cell>
          <cell r="AI4197" t="str">
            <v>N</v>
          </cell>
          <cell r="AJ4197" t="str">
            <v>N</v>
          </cell>
          <cell r="AK4197" t="str">
            <v>N</v>
          </cell>
        </row>
        <row r="4198">
          <cell r="A4198">
            <v>2897</v>
          </cell>
          <cell r="B4198" t="str">
            <v>04.708.972/0001-96</v>
          </cell>
          <cell r="C4198" t="str">
            <v>MOVIE CINEMAS LTDA</v>
          </cell>
          <cell r="D4198" t="str">
            <v>REVALIDAÇÃO - REVALIDADO</v>
          </cell>
          <cell r="E4198" t="str">
            <v>LEONARDO FROSSARD DE FARIA</v>
          </cell>
          <cell r="F4198" t="str">
            <v>ROSA@MOVIECOM.COM.BR</v>
          </cell>
          <cell r="H4198">
            <v>15211</v>
          </cell>
          <cell r="J4198" t="str">
            <v>MOVIE CINEMAS LTDA</v>
          </cell>
          <cell r="K4198" t="str">
            <v>REVALIDAÇÃO - LIBERADO</v>
          </cell>
          <cell r="L4198">
            <v>39891.539803240739</v>
          </cell>
          <cell r="M4198">
            <v>39895.512048611112</v>
          </cell>
          <cell r="N4198" t="str">
            <v>5002497</v>
          </cell>
          <cell r="O4198" t="str">
            <v>04.708.972/0012-49</v>
          </cell>
          <cell r="P4198" t="str">
            <v>CLAUDIAFARIA@MOVIECOM.COM.BR</v>
          </cell>
          <cell r="R4198" t="str">
            <v>MOVIE CASTANHAL 1</v>
          </cell>
          <cell r="S4198" t="str">
            <v>AV PRESIDENTE GETÚLIO VARGAS 4277</v>
          </cell>
          <cell r="T4198" t="str">
            <v>IANETAMA</v>
          </cell>
          <cell r="U4198" t="str">
            <v>CASTANHAL</v>
          </cell>
          <cell r="V4198" t="str">
            <v>PARÁ</v>
          </cell>
          <cell r="X4198" t="str">
            <v>REVALIDAÇÃO - EM FUNCIONAMENTO</v>
          </cell>
          <cell r="Y4198">
            <v>41236.652256944442</v>
          </cell>
          <cell r="Z4198" t="str">
            <v>68745-00</v>
          </cell>
          <cell r="AA4198">
            <v>39891.541307870371</v>
          </cell>
          <cell r="AB4198">
            <v>39783</v>
          </cell>
          <cell r="AC4198">
            <v>201</v>
          </cell>
          <cell r="AI4198" t="str">
            <v>N</v>
          </cell>
          <cell r="AJ4198" t="str">
            <v>N</v>
          </cell>
          <cell r="AK4198" t="str">
            <v>N</v>
          </cell>
        </row>
        <row r="4199">
          <cell r="A4199">
            <v>2897</v>
          </cell>
          <cell r="B4199" t="str">
            <v>04.708.972/0001-96</v>
          </cell>
          <cell r="C4199" t="str">
            <v>MOVIE CINEMAS LTDA</v>
          </cell>
          <cell r="D4199" t="str">
            <v>REVALIDAÇÃO - REVALIDADO</v>
          </cell>
          <cell r="E4199" t="str">
            <v>LEONARDO FROSSARD DE FARIA</v>
          </cell>
          <cell r="F4199" t="str">
            <v>ROSA@MOVIECOM.COM.BR</v>
          </cell>
          <cell r="H4199">
            <v>15211</v>
          </cell>
          <cell r="J4199" t="str">
            <v>MOVIE CINEMAS LTDA</v>
          </cell>
          <cell r="K4199" t="str">
            <v>REVALIDAÇÃO - LIBERADO</v>
          </cell>
          <cell r="L4199">
            <v>39891.539803240739</v>
          </cell>
          <cell r="M4199">
            <v>39895.512048611112</v>
          </cell>
          <cell r="N4199" t="str">
            <v>5002496</v>
          </cell>
          <cell r="O4199" t="str">
            <v>04.708.972/0012-49</v>
          </cell>
          <cell r="P4199" t="str">
            <v>CLAUDIAFARIA@MOVIECOM.COM.BR</v>
          </cell>
          <cell r="R4199" t="str">
            <v>MOVIE CASTANHAL 2</v>
          </cell>
          <cell r="S4199" t="str">
            <v>AV PRESIDENTE GETÚLIO VARGAS 4277</v>
          </cell>
          <cell r="T4199" t="str">
            <v>IANETAMA</v>
          </cell>
          <cell r="U4199" t="str">
            <v>CASTANHAL</v>
          </cell>
          <cell r="V4199" t="str">
            <v>PARÁ</v>
          </cell>
          <cell r="X4199" t="str">
            <v>REVALIDAÇÃO - EM FUNCIONAMENTO</v>
          </cell>
          <cell r="Y4199">
            <v>41236.652256944442</v>
          </cell>
          <cell r="Z4199" t="str">
            <v>68745-00</v>
          </cell>
          <cell r="AA4199">
            <v>39895.479444444441</v>
          </cell>
          <cell r="AB4199">
            <v>39783</v>
          </cell>
          <cell r="AC4199">
            <v>203</v>
          </cell>
          <cell r="AI4199" t="str">
            <v>N</v>
          </cell>
          <cell r="AJ4199" t="str">
            <v>N</v>
          </cell>
          <cell r="AK4199" t="str">
            <v>N</v>
          </cell>
        </row>
        <row r="4200">
          <cell r="A4200">
            <v>2897</v>
          </cell>
          <cell r="B4200" t="str">
            <v>04.708.972/0001-96</v>
          </cell>
          <cell r="C4200" t="str">
            <v>MOVIE CINEMAS LTDA</v>
          </cell>
          <cell r="D4200" t="str">
            <v>REVALIDAÇÃO - REVALIDADO</v>
          </cell>
          <cell r="E4200" t="str">
            <v>CLÁUDIA D'ANDREA PEREIRA DE FARIA</v>
          </cell>
          <cell r="F4200" t="str">
            <v>ROSA@MOVIECOM.COM.BR</v>
          </cell>
          <cell r="H4200">
            <v>15211</v>
          </cell>
          <cell r="J4200" t="str">
            <v>MOVIE CINEMAS LTDA</v>
          </cell>
          <cell r="K4200" t="str">
            <v>REVALIDAÇÃO - LIBERADO</v>
          </cell>
          <cell r="L4200">
            <v>39891.539803240739</v>
          </cell>
          <cell r="M4200">
            <v>39895.512048611112</v>
          </cell>
          <cell r="N4200" t="str">
            <v>5002496</v>
          </cell>
          <cell r="O4200" t="str">
            <v>04.708.972/0012-49</v>
          </cell>
          <cell r="P4200" t="str">
            <v>CLAUDIAFARIA@MOVIECOM.COM.BR</v>
          </cell>
          <cell r="R4200" t="str">
            <v>MOVIE CASTANHAL 2</v>
          </cell>
          <cell r="S4200" t="str">
            <v>AV PRESIDENTE GETÚLIO VARGAS 4277</v>
          </cell>
          <cell r="T4200" t="str">
            <v>IANETAMA</v>
          </cell>
          <cell r="U4200" t="str">
            <v>CASTANHAL</v>
          </cell>
          <cell r="V4200" t="str">
            <v>PARÁ</v>
          </cell>
          <cell r="X4200" t="str">
            <v>REVALIDAÇÃO - EM FUNCIONAMENTO</v>
          </cell>
          <cell r="Y4200">
            <v>41236.652256944442</v>
          </cell>
          <cell r="Z4200" t="str">
            <v>68745-00</v>
          </cell>
          <cell r="AA4200">
            <v>39895.479444444441</v>
          </cell>
          <cell r="AB4200">
            <v>39783</v>
          </cell>
          <cell r="AC4200">
            <v>203</v>
          </cell>
          <cell r="AI4200" t="str">
            <v>N</v>
          </cell>
          <cell r="AJ4200" t="str">
            <v>N</v>
          </cell>
          <cell r="AK4200" t="str">
            <v>N</v>
          </cell>
        </row>
        <row r="4201">
          <cell r="A4201">
            <v>2897</v>
          </cell>
          <cell r="B4201" t="str">
            <v>04.708.972/0001-96</v>
          </cell>
          <cell r="C4201" t="str">
            <v>MOVIE CINEMAS LTDA</v>
          </cell>
          <cell r="D4201" t="str">
            <v>REVALIDAÇÃO - REVALIDADO</v>
          </cell>
          <cell r="E4201" t="str">
            <v>CLÁUDIA D'ANDREA PEREIRA DE FARIA</v>
          </cell>
          <cell r="F4201" t="str">
            <v>ROSA@MOVIECOM.COM.BR</v>
          </cell>
          <cell r="H4201">
            <v>15211</v>
          </cell>
          <cell r="J4201" t="str">
            <v>MOVIE CINEMAS LTDA</v>
          </cell>
          <cell r="K4201" t="str">
            <v>REVALIDAÇÃO - LIBERADO</v>
          </cell>
          <cell r="L4201">
            <v>39891.539803240739</v>
          </cell>
          <cell r="M4201">
            <v>39895.512048611112</v>
          </cell>
          <cell r="N4201" t="str">
            <v>5002498</v>
          </cell>
          <cell r="O4201" t="str">
            <v>04.708.972/0012-49</v>
          </cell>
          <cell r="P4201" t="str">
            <v>CLAUDIAFARIA@MOVIECOM.COM.BR</v>
          </cell>
          <cell r="R4201" t="str">
            <v>MOVIE CASTANHAL 3</v>
          </cell>
          <cell r="S4201" t="str">
            <v>AV PRESIDENTE GETÚLIO VARGAS 4277</v>
          </cell>
          <cell r="T4201" t="str">
            <v>IANETAMA</v>
          </cell>
          <cell r="U4201" t="str">
            <v>CASTANHAL</v>
          </cell>
          <cell r="V4201" t="str">
            <v>PARÁ</v>
          </cell>
          <cell r="X4201" t="str">
            <v>REVALIDAÇÃO - EM FUNCIONAMENTO</v>
          </cell>
          <cell r="Y4201">
            <v>41236.652256944442</v>
          </cell>
          <cell r="Z4201" t="str">
            <v>68745-00</v>
          </cell>
          <cell r="AA4201">
            <v>39895.480543981481</v>
          </cell>
          <cell r="AB4201">
            <v>39783</v>
          </cell>
          <cell r="AC4201">
            <v>257</v>
          </cell>
          <cell r="AI4201" t="str">
            <v>N</v>
          </cell>
          <cell r="AJ4201" t="str">
            <v>N</v>
          </cell>
          <cell r="AK4201" t="str">
            <v>N</v>
          </cell>
        </row>
        <row r="4202">
          <cell r="A4202">
            <v>2897</v>
          </cell>
          <cell r="B4202" t="str">
            <v>04.708.972/0001-96</v>
          </cell>
          <cell r="C4202" t="str">
            <v>MOVIE CINEMAS LTDA</v>
          </cell>
          <cell r="D4202" t="str">
            <v>REVALIDAÇÃO - REVALIDADO</v>
          </cell>
          <cell r="E4202" t="str">
            <v>LEONARDO FROSSARD DE FARIA</v>
          </cell>
          <cell r="F4202" t="str">
            <v>ROSA@MOVIECOM.COM.BR</v>
          </cell>
          <cell r="H4202">
            <v>15211</v>
          </cell>
          <cell r="J4202" t="str">
            <v>MOVIE CINEMAS LTDA</v>
          </cell>
          <cell r="K4202" t="str">
            <v>REVALIDAÇÃO - LIBERADO</v>
          </cell>
          <cell r="L4202">
            <v>39891.539803240739</v>
          </cell>
          <cell r="M4202">
            <v>39895.512048611112</v>
          </cell>
          <cell r="N4202" t="str">
            <v>5002498</v>
          </cell>
          <cell r="O4202" t="str">
            <v>04.708.972/0012-49</v>
          </cell>
          <cell r="P4202" t="str">
            <v>CLAUDIAFARIA@MOVIECOM.COM.BR</v>
          </cell>
          <cell r="R4202" t="str">
            <v>MOVIE CASTANHAL 3</v>
          </cell>
          <cell r="S4202" t="str">
            <v>AV PRESIDENTE GETÚLIO VARGAS 4277</v>
          </cell>
          <cell r="T4202" t="str">
            <v>IANETAMA</v>
          </cell>
          <cell r="U4202" t="str">
            <v>CASTANHAL</v>
          </cell>
          <cell r="V4202" t="str">
            <v>PARÁ</v>
          </cell>
          <cell r="X4202" t="str">
            <v>REVALIDAÇÃO - EM FUNCIONAMENTO</v>
          </cell>
          <cell r="Y4202">
            <v>41236.652256944442</v>
          </cell>
          <cell r="Z4202" t="str">
            <v>68745-00</v>
          </cell>
          <cell r="AA4202">
            <v>39895.480543981481</v>
          </cell>
          <cell r="AB4202">
            <v>39783</v>
          </cell>
          <cell r="AC4202">
            <v>257</v>
          </cell>
          <cell r="AI4202" t="str">
            <v>N</v>
          </cell>
          <cell r="AJ4202" t="str">
            <v>N</v>
          </cell>
          <cell r="AK4202" t="str">
            <v>N</v>
          </cell>
        </row>
        <row r="4203">
          <cell r="A4203">
            <v>15217</v>
          </cell>
          <cell r="B4203" t="str">
            <v>01.612.092/0001-23</v>
          </cell>
          <cell r="C4203" t="str">
            <v>GOIANIA PREFEITURA MUNICIPAL</v>
          </cell>
          <cell r="D4203" t="str">
            <v>DEFERIDO</v>
          </cell>
          <cell r="F4203" t="str">
            <v>CINEMA@CULTURA.GOIANIA.GO.GOV.BR</v>
          </cell>
          <cell r="H4203">
            <v>15218</v>
          </cell>
          <cell r="J4203" t="str">
            <v>GOIANIA PREFEITURA MUNICIPAL</v>
          </cell>
          <cell r="K4203" t="str">
            <v>LIBERADO</v>
          </cell>
          <cell r="L4203">
            <v>39825.416817129626</v>
          </cell>
          <cell r="M4203">
            <v>39895.618842592594</v>
          </cell>
          <cell r="N4203" t="str">
            <v>5002499</v>
          </cell>
          <cell r="O4203" t="str">
            <v>01.612.092/0001-23</v>
          </cell>
          <cell r="P4203" t="str">
            <v>CINEMA@CULTURA.GOIANIA.GO.GOV.BR</v>
          </cell>
          <cell r="R4203" t="str">
            <v>CINE MUNICIPAL GOIÂNIA OURO</v>
          </cell>
          <cell r="S4203" t="str">
            <v>RUA 3 N° 1016</v>
          </cell>
          <cell r="T4203" t="str">
            <v>SETOR CENTRAL</v>
          </cell>
          <cell r="U4203" t="str">
            <v>GOIÂNIA</v>
          </cell>
          <cell r="V4203" t="str">
            <v>GOIÁS</v>
          </cell>
          <cell r="X4203" t="str">
            <v>EM FUNCIONAMENTO</v>
          </cell>
          <cell r="Y4203">
            <v>38889</v>
          </cell>
          <cell r="Z4203" t="str">
            <v>74023-01</v>
          </cell>
          <cell r="AA4203">
            <v>39825.41778935185</v>
          </cell>
          <cell r="AB4203">
            <v>38889</v>
          </cell>
          <cell r="AC4203">
            <v>220</v>
          </cell>
          <cell r="AI4203" t="str">
            <v>N</v>
          </cell>
          <cell r="AJ4203" t="str">
            <v>N</v>
          </cell>
          <cell r="AK4203" t="str">
            <v>N</v>
          </cell>
        </row>
        <row r="4204">
          <cell r="A4204">
            <v>15177</v>
          </cell>
          <cell r="B4204" t="str">
            <v>05.108.185/0001-76</v>
          </cell>
          <cell r="C4204" t="str">
            <v>REDE OESTE PAULISTA DE CINEMAS LTDA.</v>
          </cell>
          <cell r="D4204" t="str">
            <v>DEFERIDO</v>
          </cell>
          <cell r="E4204" t="str">
            <v>MIGUEL ARCANJO CORRÊA</v>
          </cell>
          <cell r="F4204" t="str">
            <v>CONTATO@CINEMAC.COM.BR</v>
          </cell>
          <cell r="H4204">
            <v>15222</v>
          </cell>
          <cell r="J4204" t="str">
            <v>REDE OESTE PAULISTA DE CINEMAS LTDA.</v>
          </cell>
          <cell r="K4204" t="str">
            <v>LIBERADO</v>
          </cell>
          <cell r="L4204">
            <v>39751.668807870374</v>
          </cell>
          <cell r="M4204">
            <v>39896.450138888889</v>
          </cell>
          <cell r="N4204" t="str">
            <v>5002500</v>
          </cell>
          <cell r="O4204" t="str">
            <v>05.108.185/0002-57</v>
          </cell>
          <cell r="P4204" t="str">
            <v>CONTATO@CINEMAC.COM.BR</v>
          </cell>
          <cell r="R4204" t="str">
            <v>CINE SHOPPING VILLA DOURO</v>
          </cell>
          <cell r="S4204" t="str">
            <v>RUA CEL. EUGENIO MOTTA, 453</v>
          </cell>
          <cell r="T4204" t="str">
            <v>CENTRO</v>
          </cell>
          <cell r="U4204" t="str">
            <v>BOITUVA</v>
          </cell>
          <cell r="V4204" t="str">
            <v>SÃO PAULO</v>
          </cell>
          <cell r="X4204" t="str">
            <v>EM FUNCIONAMENTO</v>
          </cell>
          <cell r="Y4204">
            <v>39206</v>
          </cell>
          <cell r="Z4204" t="str">
            <v>18285-00</v>
          </cell>
          <cell r="AA4204">
            <v>39839.4377662037</v>
          </cell>
          <cell r="AB4204">
            <v>39206</v>
          </cell>
          <cell r="AC4204">
            <v>140</v>
          </cell>
          <cell r="AI4204" t="str">
            <v>N</v>
          </cell>
          <cell r="AJ4204" t="str">
            <v>N</v>
          </cell>
          <cell r="AK4204" t="str">
            <v>N</v>
          </cell>
        </row>
        <row r="4205">
          <cell r="A4205">
            <v>15177</v>
          </cell>
          <cell r="B4205" t="str">
            <v>05.108.185/0001-76</v>
          </cell>
          <cell r="C4205" t="str">
            <v>REDE OESTE PAULISTA DE CINEMAS LTDA.</v>
          </cell>
          <cell r="D4205" t="str">
            <v>DEFERIDO</v>
          </cell>
          <cell r="E4205" t="str">
            <v>MARGARIDA MARIA LEME DE MIRANDA CORRÊA</v>
          </cell>
          <cell r="F4205" t="str">
            <v>CONTATO@CINEMAC.COM.BR</v>
          </cell>
          <cell r="H4205">
            <v>15222</v>
          </cell>
          <cell r="J4205" t="str">
            <v>REDE OESTE PAULISTA DE CINEMAS LTDA.</v>
          </cell>
          <cell r="K4205" t="str">
            <v>LIBERADO</v>
          </cell>
          <cell r="L4205">
            <v>39751.668807870374</v>
          </cell>
          <cell r="M4205">
            <v>39896.450138888889</v>
          </cell>
          <cell r="N4205" t="str">
            <v>5002500</v>
          </cell>
          <cell r="O4205" t="str">
            <v>05.108.185/0002-57</v>
          </cell>
          <cell r="P4205" t="str">
            <v>CONTATO@CINEMAC.COM.BR</v>
          </cell>
          <cell r="R4205" t="str">
            <v>CINE SHOPPING VILLA DOURO</v>
          </cell>
          <cell r="S4205" t="str">
            <v>RUA CEL. EUGENIO MOTTA, 453</v>
          </cell>
          <cell r="T4205" t="str">
            <v>CENTRO</v>
          </cell>
          <cell r="U4205" t="str">
            <v>BOITUVA</v>
          </cell>
          <cell r="V4205" t="str">
            <v>SÃO PAULO</v>
          </cell>
          <cell r="X4205" t="str">
            <v>EM FUNCIONAMENTO</v>
          </cell>
          <cell r="Y4205">
            <v>39206</v>
          </cell>
          <cell r="Z4205" t="str">
            <v>18285-00</v>
          </cell>
          <cell r="AA4205">
            <v>39839.4377662037</v>
          </cell>
          <cell r="AB4205">
            <v>39206</v>
          </cell>
          <cell r="AC4205">
            <v>140</v>
          </cell>
          <cell r="AI4205" t="str">
            <v>N</v>
          </cell>
          <cell r="AJ4205" t="str">
            <v>N</v>
          </cell>
          <cell r="AK4205" t="str">
            <v>N</v>
          </cell>
        </row>
        <row r="4206">
          <cell r="A4206">
            <v>15226</v>
          </cell>
          <cell r="B4206" t="str">
            <v>01.609.497/0001-02</v>
          </cell>
          <cell r="C4206" t="str">
            <v>PREFEITURA MUNICIPAL DE CARAPEBUS</v>
          </cell>
          <cell r="D4206" t="str">
            <v>DEFERIDO</v>
          </cell>
          <cell r="E4206" t="str">
            <v>DULCE CLEA CORDEIRO ALVES</v>
          </cell>
          <cell r="F4206" t="str">
            <v>PREFEITURA@CARAPEBUS.RJ.GOV.BR</v>
          </cell>
          <cell r="H4206">
            <v>15227</v>
          </cell>
          <cell r="J4206" t="str">
            <v>PREFEITURA DE CARAPEBUS</v>
          </cell>
          <cell r="K4206" t="str">
            <v>LIBERADO</v>
          </cell>
          <cell r="L4206">
            <v>38566.654652777775</v>
          </cell>
          <cell r="M4206">
            <v>39896.633240740739</v>
          </cell>
          <cell r="N4206" t="str">
            <v>5002501</v>
          </cell>
          <cell r="O4206" t="str">
            <v>01.609.497/0001-02</v>
          </cell>
          <cell r="P4206" t="str">
            <v>PREFEITURA@CARAPEBUS.RJ.GOV.BR</v>
          </cell>
          <cell r="R4206" t="str">
            <v>ESTAÇÃO CULTURAL</v>
          </cell>
          <cell r="S4206" t="str">
            <v>RUA GETÚLIO VARGAS, 15</v>
          </cell>
          <cell r="T4206" t="str">
            <v>CENTRO</v>
          </cell>
          <cell r="U4206" t="str">
            <v>CARAPEBUS</v>
          </cell>
          <cell r="V4206" t="str">
            <v>RIO DE JANEIRO</v>
          </cell>
          <cell r="X4206" t="str">
            <v>EM FUNCIONAMENTO</v>
          </cell>
          <cell r="Y4206">
            <v>38250</v>
          </cell>
          <cell r="Z4206" t="str">
            <v>27998-00</v>
          </cell>
          <cell r="AA4206">
            <v>39896.45820601852</v>
          </cell>
          <cell r="AB4206">
            <v>38250</v>
          </cell>
          <cell r="AC4206">
            <v>48</v>
          </cell>
          <cell r="AI4206" t="str">
            <v>N</v>
          </cell>
          <cell r="AJ4206" t="str">
            <v>N</v>
          </cell>
          <cell r="AK4206" t="str">
            <v>N</v>
          </cell>
        </row>
        <row r="4207">
          <cell r="A4207">
            <v>15155</v>
          </cell>
          <cell r="B4207" t="str">
            <v>00.823.045/0001-66</v>
          </cell>
          <cell r="C4207" t="str">
            <v>CENTRO INTEGRADO DE CULTURA</v>
          </cell>
          <cell r="D4207" t="str">
            <v>DEFERIDO</v>
          </cell>
          <cell r="E4207" t="str">
            <v>CICLAIR BRENTANI GOMES</v>
          </cell>
          <cell r="F4207" t="str">
            <v>TANIACUGULO@YAHOO.COM.BR</v>
          </cell>
          <cell r="H4207">
            <v>15230</v>
          </cell>
          <cell r="J4207" t="str">
            <v>CENTRO INTEGRADO DE CULTURA</v>
          </cell>
          <cell r="K4207" t="str">
            <v>LIBERADO</v>
          </cell>
          <cell r="L4207">
            <v>39884.58861111111</v>
          </cell>
          <cell r="M4207">
            <v>39896.671643518515</v>
          </cell>
          <cell r="N4207" t="str">
            <v>5002502</v>
          </cell>
          <cell r="O4207" t="str">
            <v>00.823.045/0001-66</v>
          </cell>
          <cell r="P4207" t="str">
            <v>TANIACUGULO@YAHOO.COM.BR</v>
          </cell>
          <cell r="R4207" t="str">
            <v>CIC - CENTRO INTEGRADO DE CULTURA</v>
          </cell>
          <cell r="S4207" t="str">
            <v>RUA SETE , Nº 995</v>
          </cell>
          <cell r="T4207" t="str">
            <v>CENTRO</v>
          </cell>
          <cell r="U4207" t="str">
            <v>SANTA FÉ DO SUL</v>
          </cell>
          <cell r="V4207" t="str">
            <v>SÃO PAULO</v>
          </cell>
          <cell r="X4207" t="str">
            <v>EM FUNCIONAMENTO</v>
          </cell>
          <cell r="Y4207">
            <v>34566</v>
          </cell>
          <cell r="Z4207" t="str">
            <v>15775-00</v>
          </cell>
          <cell r="AA4207">
            <v>39884.590266203704</v>
          </cell>
          <cell r="AB4207">
            <v>34566</v>
          </cell>
          <cell r="AC4207">
            <v>400</v>
          </cell>
          <cell r="AI4207" t="str">
            <v>N</v>
          </cell>
          <cell r="AJ4207" t="str">
            <v>N</v>
          </cell>
          <cell r="AK4207" t="str">
            <v>N</v>
          </cell>
        </row>
        <row r="4208">
          <cell r="A4208">
            <v>15242</v>
          </cell>
          <cell r="B4208" t="str">
            <v>02.120.825/0001-75</v>
          </cell>
          <cell r="C4208" t="str">
            <v>CINE FILMES LTDA</v>
          </cell>
          <cell r="D4208" t="str">
            <v>DEFERIDO</v>
          </cell>
          <cell r="E4208" t="str">
            <v>FRANCINE BOTELHO DE CASTRO</v>
          </cell>
          <cell r="F4208" t="str">
            <v>CINESTAR2@HOTMAIL.COM</v>
          </cell>
          <cell r="H4208">
            <v>15243</v>
          </cell>
          <cell r="J4208" t="str">
            <v>CINE FILMES LTDA</v>
          </cell>
          <cell r="K4208" t="str">
            <v>LIBERADO</v>
          </cell>
          <cell r="L4208">
            <v>39845.464409722219</v>
          </cell>
          <cell r="M4208">
            <v>39898.435011574074</v>
          </cell>
          <cell r="N4208" t="str">
            <v>5002503</v>
          </cell>
          <cell r="O4208" t="str">
            <v>02.120.825/0002-56</v>
          </cell>
          <cell r="P4208" t="str">
            <v>CINESTAR2@HOTMAIL.COM</v>
          </cell>
          <cell r="R4208" t="str">
            <v>CINE TEIXEIRA 1</v>
          </cell>
          <cell r="S4208" t="str">
            <v>PRAÇA HILTON CHICON, 281</v>
          </cell>
          <cell r="T4208" t="str">
            <v>CENTRO</v>
          </cell>
          <cell r="U4208" t="str">
            <v>TEIXEIRA DE FREITAS</v>
          </cell>
          <cell r="V4208" t="str">
            <v>BAHIA</v>
          </cell>
          <cell r="X4208" t="str">
            <v>EM FUNCIONAMENTO</v>
          </cell>
          <cell r="Y4208">
            <v>35657</v>
          </cell>
          <cell r="Z4208" t="str">
            <v>45995-52</v>
          </cell>
          <cell r="AA4208">
            <v>39861.71199074074</v>
          </cell>
          <cell r="AB4208">
            <v>35657</v>
          </cell>
          <cell r="AC4208">
            <v>105</v>
          </cell>
          <cell r="AI4208" t="str">
            <v>N</v>
          </cell>
          <cell r="AJ4208" t="str">
            <v>N</v>
          </cell>
          <cell r="AK4208" t="str">
            <v>N</v>
          </cell>
        </row>
        <row r="4209">
          <cell r="A4209">
            <v>15242</v>
          </cell>
          <cell r="B4209" t="str">
            <v>02.120.825/0001-75</v>
          </cell>
          <cell r="C4209" t="str">
            <v>CINE FILMES LTDA</v>
          </cell>
          <cell r="D4209" t="str">
            <v>DEFERIDO</v>
          </cell>
          <cell r="E4209" t="str">
            <v>EDNALDO ANDRADE BOTELHO</v>
          </cell>
          <cell r="F4209" t="str">
            <v>CINESTAR2@HOTMAIL.COM</v>
          </cell>
          <cell r="H4209">
            <v>15243</v>
          </cell>
          <cell r="J4209" t="str">
            <v>CINE FILMES LTDA</v>
          </cell>
          <cell r="K4209" t="str">
            <v>LIBERADO</v>
          </cell>
          <cell r="L4209">
            <v>39845.464409722219</v>
          </cell>
          <cell r="M4209">
            <v>39898.435011574074</v>
          </cell>
          <cell r="N4209" t="str">
            <v>5002503</v>
          </cell>
          <cell r="O4209" t="str">
            <v>02.120.825/0002-56</v>
          </cell>
          <cell r="P4209" t="str">
            <v>CINESTAR2@HOTMAIL.COM</v>
          </cell>
          <cell r="R4209" t="str">
            <v>CINE TEIXEIRA 1</v>
          </cell>
          <cell r="S4209" t="str">
            <v>PRAÇA HILTON CHICON, 281</v>
          </cell>
          <cell r="T4209" t="str">
            <v>CENTRO</v>
          </cell>
          <cell r="U4209" t="str">
            <v>TEIXEIRA DE FREITAS</v>
          </cell>
          <cell r="V4209" t="str">
            <v>BAHIA</v>
          </cell>
          <cell r="X4209" t="str">
            <v>EM FUNCIONAMENTO</v>
          </cell>
          <cell r="Y4209">
            <v>35657</v>
          </cell>
          <cell r="Z4209" t="str">
            <v>45995-52</v>
          </cell>
          <cell r="AA4209">
            <v>39861.71199074074</v>
          </cell>
          <cell r="AB4209">
            <v>35657</v>
          </cell>
          <cell r="AC4209">
            <v>105</v>
          </cell>
          <cell r="AI4209" t="str">
            <v>N</v>
          </cell>
          <cell r="AJ4209" t="str">
            <v>N</v>
          </cell>
          <cell r="AK4209" t="str">
            <v>N</v>
          </cell>
        </row>
        <row r="4210">
          <cell r="A4210">
            <v>15242</v>
          </cell>
          <cell r="B4210" t="str">
            <v>02.120.825/0001-75</v>
          </cell>
          <cell r="C4210" t="str">
            <v>CINE FILMES LTDA</v>
          </cell>
          <cell r="D4210" t="str">
            <v>DEFERIDO</v>
          </cell>
          <cell r="E4210" t="str">
            <v>FRANCINE BOTELHO DE CASTRO</v>
          </cell>
          <cell r="F4210" t="str">
            <v>CINESTAR2@HOTMAIL.COM</v>
          </cell>
          <cell r="H4210">
            <v>15243</v>
          </cell>
          <cell r="J4210" t="str">
            <v>CINE FILMES LTDA</v>
          </cell>
          <cell r="K4210" t="str">
            <v>LIBERADO</v>
          </cell>
          <cell r="L4210">
            <v>39845.464409722219</v>
          </cell>
          <cell r="M4210">
            <v>39898.435011574074</v>
          </cell>
          <cell r="N4210" t="str">
            <v>5002504</v>
          </cell>
          <cell r="O4210" t="str">
            <v>02.120.825/0002-56</v>
          </cell>
          <cell r="P4210" t="str">
            <v>CINESTAR2@HOTMAIL.COM</v>
          </cell>
          <cell r="R4210" t="str">
            <v>CINE TEIXEIRA 2</v>
          </cell>
          <cell r="S4210" t="str">
            <v>PRAÇA HILTON CHICON, 281</v>
          </cell>
          <cell r="T4210" t="str">
            <v>CENTRO</v>
          </cell>
          <cell r="U4210" t="str">
            <v>TEIXEIRA DE FREITAS</v>
          </cell>
          <cell r="V4210" t="str">
            <v>BAHIA</v>
          </cell>
          <cell r="X4210" t="str">
            <v>EM FUNCIONAMENTO</v>
          </cell>
          <cell r="Y4210">
            <v>35657</v>
          </cell>
          <cell r="Z4210" t="str">
            <v>45995-52</v>
          </cell>
          <cell r="AA4210">
            <v>39861.712094907409</v>
          </cell>
          <cell r="AB4210">
            <v>35657</v>
          </cell>
          <cell r="AC4210">
            <v>105</v>
          </cell>
          <cell r="AI4210" t="str">
            <v>N</v>
          </cell>
          <cell r="AJ4210" t="str">
            <v>N</v>
          </cell>
          <cell r="AK4210" t="str">
            <v>N</v>
          </cell>
        </row>
        <row r="4211">
          <cell r="A4211">
            <v>15242</v>
          </cell>
          <cell r="B4211" t="str">
            <v>02.120.825/0001-75</v>
          </cell>
          <cell r="C4211" t="str">
            <v>CINE FILMES LTDA</v>
          </cell>
          <cell r="D4211" t="str">
            <v>DEFERIDO</v>
          </cell>
          <cell r="E4211" t="str">
            <v>EDNALDO ANDRADE BOTELHO</v>
          </cell>
          <cell r="F4211" t="str">
            <v>CINESTAR2@HOTMAIL.COM</v>
          </cell>
          <cell r="H4211">
            <v>15243</v>
          </cell>
          <cell r="J4211" t="str">
            <v>CINE FILMES LTDA</v>
          </cell>
          <cell r="K4211" t="str">
            <v>LIBERADO</v>
          </cell>
          <cell r="L4211">
            <v>39845.464409722219</v>
          </cell>
          <cell r="M4211">
            <v>39898.435011574074</v>
          </cell>
          <cell r="N4211" t="str">
            <v>5002504</v>
          </cell>
          <cell r="O4211" t="str">
            <v>02.120.825/0002-56</v>
          </cell>
          <cell r="P4211" t="str">
            <v>CINESTAR2@HOTMAIL.COM</v>
          </cell>
          <cell r="R4211" t="str">
            <v>CINE TEIXEIRA 2</v>
          </cell>
          <cell r="S4211" t="str">
            <v>PRAÇA HILTON CHICON, 281</v>
          </cell>
          <cell r="T4211" t="str">
            <v>CENTRO</v>
          </cell>
          <cell r="U4211" t="str">
            <v>TEIXEIRA DE FREITAS</v>
          </cell>
          <cell r="V4211" t="str">
            <v>BAHIA</v>
          </cell>
          <cell r="X4211" t="str">
            <v>EM FUNCIONAMENTO</v>
          </cell>
          <cell r="Y4211">
            <v>35657</v>
          </cell>
          <cell r="Z4211" t="str">
            <v>45995-52</v>
          </cell>
          <cell r="AA4211">
            <v>39861.712094907409</v>
          </cell>
          <cell r="AB4211">
            <v>35657</v>
          </cell>
          <cell r="AC4211">
            <v>105</v>
          </cell>
          <cell r="AI4211" t="str">
            <v>N</v>
          </cell>
          <cell r="AJ4211" t="str">
            <v>N</v>
          </cell>
          <cell r="AK4211" t="str">
            <v>N</v>
          </cell>
        </row>
        <row r="4212">
          <cell r="A4212">
            <v>5642</v>
          </cell>
          <cell r="B4212" t="str">
            <v>05.762.295/0001-57</v>
          </cell>
          <cell r="C4212" t="str">
            <v>EMPRESA CINEMATOGRÁFICA ITAPETININGA LTDA</v>
          </cell>
          <cell r="D4212" t="str">
            <v>DEFERIDO</v>
          </cell>
          <cell r="E4212" t="str">
            <v>FABRÍCIO SEVERINO DA SILVA</v>
          </cell>
          <cell r="F4212" t="str">
            <v>leandro@GRUPOCINE.COM.BR</v>
          </cell>
          <cell r="H4212">
            <v>15257</v>
          </cell>
          <cell r="J4212" t="str">
            <v>EMPRESA CINEMATOGRÁFICA ITAPETININGA LTDA</v>
          </cell>
          <cell r="K4212" t="str">
            <v>LIBERADO</v>
          </cell>
          <cell r="L4212">
            <v>39899.653148148151</v>
          </cell>
          <cell r="M4212">
            <v>39899.666319444441</v>
          </cell>
          <cell r="N4212" t="str">
            <v>5002505</v>
          </cell>
          <cell r="O4212" t="str">
            <v>05.762.295/0005-80</v>
          </cell>
          <cell r="P4212" t="str">
            <v>DIENE@GRUPOCINE.COM.BR</v>
          </cell>
          <cell r="R4212" t="str">
            <v>ITAPETININGA SALA 1</v>
          </cell>
          <cell r="S4212" t="str">
            <v>RUA BARÃO DO RIO BRANCO 377</v>
          </cell>
          <cell r="T4212" t="str">
            <v>CENTRO</v>
          </cell>
          <cell r="U4212" t="str">
            <v>SÃO FRANCISCO DO SUL</v>
          </cell>
          <cell r="V4212" t="str">
            <v>SANTA CATARINA</v>
          </cell>
          <cell r="X4212" t="str">
            <v>EM FUNCIONAMENTO</v>
          </cell>
          <cell r="Y4212">
            <v>39610</v>
          </cell>
          <cell r="Z4212" t="str">
            <v>89240-00</v>
          </cell>
          <cell r="AA4212">
            <v>39899.654618055552</v>
          </cell>
          <cell r="AB4212">
            <v>39610</v>
          </cell>
          <cell r="AC4212">
            <v>296</v>
          </cell>
          <cell r="AI4212" t="str">
            <v>N</v>
          </cell>
          <cell r="AJ4212" t="str">
            <v>N</v>
          </cell>
          <cell r="AK4212" t="str">
            <v>N</v>
          </cell>
        </row>
        <row r="4213">
          <cell r="A4213">
            <v>5642</v>
          </cell>
          <cell r="B4213" t="str">
            <v>05.762.295/0001-57</v>
          </cell>
          <cell r="C4213" t="str">
            <v>EMPRESA CINEMATOGRÁFICA ITAPETININGA LTDA</v>
          </cell>
          <cell r="D4213" t="str">
            <v>DEFERIDO</v>
          </cell>
          <cell r="E4213" t="str">
            <v>FABRÍCIO SEVERINO DA SILVA</v>
          </cell>
          <cell r="F4213" t="str">
            <v>leandro@GRUPOCINE.COM.BR</v>
          </cell>
          <cell r="H4213">
            <v>15257</v>
          </cell>
          <cell r="J4213" t="str">
            <v>EMPRESA CINEMATOGRÁFICA ITAPETININGA LTDA</v>
          </cell>
          <cell r="K4213" t="str">
            <v>LIBERADO</v>
          </cell>
          <cell r="L4213">
            <v>39899.653148148151</v>
          </cell>
          <cell r="M4213">
            <v>39899.666319444441</v>
          </cell>
          <cell r="N4213" t="str">
            <v>5002506</v>
          </cell>
          <cell r="O4213" t="str">
            <v>05.762.295/0005-80</v>
          </cell>
          <cell r="P4213" t="str">
            <v>DIENE@GRUPOCINE.COM.BR</v>
          </cell>
          <cell r="R4213" t="str">
            <v>ITAPETININGA SALA 2</v>
          </cell>
          <cell r="S4213" t="str">
            <v>RUA BARÃO DO RIO BRANCO 377</v>
          </cell>
          <cell r="T4213" t="str">
            <v>CENTRO</v>
          </cell>
          <cell r="U4213" t="str">
            <v>SÃO FRANCISCO DO SUL</v>
          </cell>
          <cell r="V4213" t="str">
            <v>SANTA CATARINA</v>
          </cell>
          <cell r="X4213" t="str">
            <v>EM FUNCIONAMENTO</v>
          </cell>
          <cell r="Y4213">
            <v>39610</v>
          </cell>
          <cell r="Z4213" t="str">
            <v>89240-00</v>
          </cell>
          <cell r="AA4213">
            <v>39899.659386574072</v>
          </cell>
          <cell r="AB4213">
            <v>39610</v>
          </cell>
          <cell r="AC4213">
            <v>296</v>
          </cell>
          <cell r="AI4213" t="str">
            <v>N</v>
          </cell>
          <cell r="AJ4213" t="str">
            <v>N</v>
          </cell>
          <cell r="AK4213" t="str">
            <v>N</v>
          </cell>
        </row>
        <row r="4214">
          <cell r="A4214">
            <v>15263</v>
          </cell>
          <cell r="B4214" t="str">
            <v>09.173.008/0001-24</v>
          </cell>
          <cell r="C4214" t="str">
            <v>REDECINE - VALESUL CINEMATOGRAFICA LTDA</v>
          </cell>
          <cell r="D4214" t="str">
            <v>DEFERIDO</v>
          </cell>
          <cell r="E4214" t="str">
            <v>GILMAR OTAVIANO LEAL SANTOS</v>
          </cell>
          <cell r="F4214" t="str">
            <v>PROGRAMACAO@CINESYSTEM.COM.BR</v>
          </cell>
          <cell r="H4214">
            <v>15264</v>
          </cell>
          <cell r="J4214" t="str">
            <v>REDECINE - VALESUL CINEMATOGRÁFICA LTDA</v>
          </cell>
          <cell r="K4214" t="str">
            <v>LIBERADO</v>
          </cell>
          <cell r="L4214">
            <v>39899.423252314817</v>
          </cell>
          <cell r="M4214">
            <v>39902.412442129629</v>
          </cell>
          <cell r="N4214" t="str">
            <v>5002510</v>
          </cell>
          <cell r="O4214" t="str">
            <v>09.173.008/0001-24</v>
          </cell>
          <cell r="P4214" t="str">
            <v>PROGRAMACAO@CINESYSTEM.COM.BR</v>
          </cell>
          <cell r="R4214" t="str">
            <v>REDECINE - VALESUL 1</v>
          </cell>
          <cell r="S4214" t="str">
            <v>AVENIDA ANDROMEDA, 227</v>
          </cell>
          <cell r="T4214" t="str">
            <v>JARDIM SATÉLITE</v>
          </cell>
          <cell r="U4214" t="str">
            <v>SÃO JOSÉ DOS CAMPOS</v>
          </cell>
          <cell r="V4214" t="str">
            <v>SÃO PAULO</v>
          </cell>
          <cell r="X4214" t="str">
            <v>EM FUNCIONAMENTO</v>
          </cell>
          <cell r="Y4214">
            <v>39801</v>
          </cell>
          <cell r="Z4214" t="str">
            <v>12230-00</v>
          </cell>
          <cell r="AA4214">
            <v>39899.425752314812</v>
          </cell>
          <cell r="AB4214">
            <v>39801</v>
          </cell>
          <cell r="AC4214">
            <v>317</v>
          </cell>
          <cell r="AI4214" t="str">
            <v>N</v>
          </cell>
          <cell r="AJ4214" t="str">
            <v>N</v>
          </cell>
          <cell r="AK4214" t="str">
            <v>N</v>
          </cell>
        </row>
        <row r="4215">
          <cell r="A4215">
            <v>15263</v>
          </cell>
          <cell r="B4215" t="str">
            <v>09.173.008/0001-24</v>
          </cell>
          <cell r="C4215" t="str">
            <v>REDECINE - VALESUL CINEMATOGRAFICA LTDA</v>
          </cell>
          <cell r="D4215" t="str">
            <v>DEFERIDO</v>
          </cell>
          <cell r="E4215" t="str">
            <v>GILMAR OTAVIANO LEAL SANTOS</v>
          </cell>
          <cell r="F4215" t="str">
            <v>PROGRAMACAO@CINESYSTEM.COM.BR</v>
          </cell>
          <cell r="H4215">
            <v>15264</v>
          </cell>
          <cell r="J4215" t="str">
            <v>REDECINE - VALESUL CINEMATOGRÁFICA LTDA</v>
          </cell>
          <cell r="K4215" t="str">
            <v>LIBERADO</v>
          </cell>
          <cell r="L4215">
            <v>39899.423252314817</v>
          </cell>
          <cell r="M4215">
            <v>39902.412442129629</v>
          </cell>
          <cell r="N4215" t="str">
            <v>5002508</v>
          </cell>
          <cell r="O4215" t="str">
            <v>09.173.008/0001-24</v>
          </cell>
          <cell r="P4215" t="str">
            <v>PROGRAMACAO@CINESYSTEM.COM.BR</v>
          </cell>
          <cell r="R4215" t="str">
            <v>REDECINE - VALESUL 2</v>
          </cell>
          <cell r="S4215" t="str">
            <v>AVENIDA ANDROMEDA, 227</v>
          </cell>
          <cell r="T4215" t="str">
            <v>JARDIM SATÉLITE</v>
          </cell>
          <cell r="U4215" t="str">
            <v>SÃO JOSÉ DOS CAMPOS</v>
          </cell>
          <cell r="V4215" t="str">
            <v>SÃO PAULO</v>
          </cell>
          <cell r="X4215" t="str">
            <v>EM FUNCIONAMENTO</v>
          </cell>
          <cell r="Y4215">
            <v>39801</v>
          </cell>
          <cell r="Z4215" t="str">
            <v>12230-00</v>
          </cell>
          <cell r="AA4215">
            <v>39899.427175925928</v>
          </cell>
          <cell r="AB4215">
            <v>39801</v>
          </cell>
          <cell r="AC4215">
            <v>213</v>
          </cell>
          <cell r="AI4215" t="str">
            <v>N</v>
          </cell>
          <cell r="AJ4215" t="str">
            <v>N</v>
          </cell>
          <cell r="AK4215" t="str">
            <v>N</v>
          </cell>
        </row>
        <row r="4216">
          <cell r="A4216">
            <v>15263</v>
          </cell>
          <cell r="B4216" t="str">
            <v>09.173.008/0001-24</v>
          </cell>
          <cell r="C4216" t="str">
            <v>REDECINE - VALESUL CINEMATOGRAFICA LTDA</v>
          </cell>
          <cell r="D4216" t="str">
            <v>DEFERIDO</v>
          </cell>
          <cell r="E4216" t="str">
            <v>GILMAR OTAVIANO LEAL SANTOS</v>
          </cell>
          <cell r="F4216" t="str">
            <v>PROGRAMACAO@CINESYSTEM.COM.BR</v>
          </cell>
          <cell r="H4216">
            <v>15264</v>
          </cell>
          <cell r="J4216" t="str">
            <v>REDECINE - VALESUL CINEMATOGRÁFICA LTDA</v>
          </cell>
          <cell r="K4216" t="str">
            <v>LIBERADO</v>
          </cell>
          <cell r="L4216">
            <v>39899.423252314817</v>
          </cell>
          <cell r="M4216">
            <v>39902.412442129629</v>
          </cell>
          <cell r="N4216" t="str">
            <v>5002509</v>
          </cell>
          <cell r="O4216" t="str">
            <v>09.173.008/0001-24</v>
          </cell>
          <cell r="P4216" t="str">
            <v>PROGRAMACAO@CINESYSTEM.COM.BR</v>
          </cell>
          <cell r="R4216" t="str">
            <v>REDECINE - VALESUL 3</v>
          </cell>
          <cell r="S4216" t="str">
            <v>AVENIDA ANDROMEDA, 227</v>
          </cell>
          <cell r="T4216" t="str">
            <v>JARDIM SATÉLITE</v>
          </cell>
          <cell r="U4216" t="str">
            <v>SÃO JOSÉ DOS CAMPOS</v>
          </cell>
          <cell r="V4216" t="str">
            <v>SÃO PAULO</v>
          </cell>
          <cell r="X4216" t="str">
            <v>EM FUNCIONAMENTO</v>
          </cell>
          <cell r="Y4216">
            <v>39801</v>
          </cell>
          <cell r="Z4216" t="str">
            <v>12230-00</v>
          </cell>
          <cell r="AA4216">
            <v>39899.430335648147</v>
          </cell>
          <cell r="AB4216">
            <v>39801</v>
          </cell>
          <cell r="AC4216">
            <v>399</v>
          </cell>
          <cell r="AI4216" t="str">
            <v>N</v>
          </cell>
          <cell r="AJ4216" t="str">
            <v>N</v>
          </cell>
          <cell r="AK4216" t="str">
            <v>N</v>
          </cell>
        </row>
        <row r="4217">
          <cell r="A4217">
            <v>15263</v>
          </cell>
          <cell r="B4217" t="str">
            <v>09.173.008/0001-24</v>
          </cell>
          <cell r="C4217" t="str">
            <v>REDECINE - VALESUL CINEMATOGRAFICA LTDA</v>
          </cell>
          <cell r="D4217" t="str">
            <v>DEFERIDO</v>
          </cell>
          <cell r="E4217" t="str">
            <v>GILMAR OTAVIANO LEAL SANTOS</v>
          </cell>
          <cell r="F4217" t="str">
            <v>PROGRAMACAO@CINESYSTEM.COM.BR</v>
          </cell>
          <cell r="H4217">
            <v>15264</v>
          </cell>
          <cell r="J4217" t="str">
            <v>REDECINE - VALESUL CINEMATOGRÁFICA LTDA</v>
          </cell>
          <cell r="K4217" t="str">
            <v>LIBERADO</v>
          </cell>
          <cell r="L4217">
            <v>39899.423252314817</v>
          </cell>
          <cell r="M4217">
            <v>39902.412442129629</v>
          </cell>
          <cell r="N4217" t="str">
            <v>5002512</v>
          </cell>
          <cell r="O4217" t="str">
            <v>09.173.008/0001-24</v>
          </cell>
          <cell r="P4217" t="str">
            <v>PROGRAMACAO@CINESYSTEM.COM.BR</v>
          </cell>
          <cell r="R4217" t="str">
            <v>REDECINE - VALESUL 4</v>
          </cell>
          <cell r="S4217" t="str">
            <v>AVENIDA ANDROMEDA, 227</v>
          </cell>
          <cell r="T4217" t="str">
            <v>JARDIM SATÉLITE</v>
          </cell>
          <cell r="U4217" t="str">
            <v>SÃO JOSÉ DOS CAMPOS</v>
          </cell>
          <cell r="V4217" t="str">
            <v>SÃO PAULO</v>
          </cell>
          <cell r="X4217" t="str">
            <v>EM FUNCIONAMENTO</v>
          </cell>
          <cell r="Y4217">
            <v>39801</v>
          </cell>
          <cell r="Z4217" t="str">
            <v>12230-00</v>
          </cell>
          <cell r="AA4217">
            <v>39899.43246527778</v>
          </cell>
          <cell r="AB4217">
            <v>39801</v>
          </cell>
          <cell r="AC4217">
            <v>399</v>
          </cell>
          <cell r="AI4217" t="str">
            <v>N</v>
          </cell>
          <cell r="AJ4217" t="str">
            <v>N</v>
          </cell>
          <cell r="AK4217" t="str">
            <v>N</v>
          </cell>
        </row>
        <row r="4218">
          <cell r="A4218">
            <v>15263</v>
          </cell>
          <cell r="B4218" t="str">
            <v>09.173.008/0001-24</v>
          </cell>
          <cell r="C4218" t="str">
            <v>REDECINE - VALESUL CINEMATOGRAFICA LTDA</v>
          </cell>
          <cell r="D4218" t="str">
            <v>DEFERIDO</v>
          </cell>
          <cell r="E4218" t="str">
            <v>GILMAR OTAVIANO LEAL SANTOS</v>
          </cell>
          <cell r="F4218" t="str">
            <v>PROGRAMACAO@CINESYSTEM.COM.BR</v>
          </cell>
          <cell r="H4218">
            <v>15264</v>
          </cell>
          <cell r="J4218" t="str">
            <v>REDECINE - VALESUL CINEMATOGRÁFICA LTDA</v>
          </cell>
          <cell r="K4218" t="str">
            <v>LIBERADO</v>
          </cell>
          <cell r="L4218">
            <v>39899.423252314817</v>
          </cell>
          <cell r="M4218">
            <v>39902.412442129629</v>
          </cell>
          <cell r="N4218" t="str">
            <v>5002507</v>
          </cell>
          <cell r="O4218" t="str">
            <v>09.173.008/0001-24</v>
          </cell>
          <cell r="P4218" t="str">
            <v>PROGRAMACAO@CINESYSTEM.COM.BR</v>
          </cell>
          <cell r="R4218" t="str">
            <v>REDECINE - VALESUL 5</v>
          </cell>
          <cell r="S4218" t="str">
            <v>AVENIDA ANDROMEDA, 227</v>
          </cell>
          <cell r="T4218" t="str">
            <v>JARDIM SATÉLITE</v>
          </cell>
          <cell r="U4218" t="str">
            <v>SÃO JOSÉ DOS CAMPOS</v>
          </cell>
          <cell r="V4218" t="str">
            <v>SÃO PAULO</v>
          </cell>
          <cell r="X4218" t="str">
            <v>EM FUNCIONAMENTO</v>
          </cell>
          <cell r="Y4218">
            <v>39801</v>
          </cell>
          <cell r="Z4218" t="str">
            <v>12230-00</v>
          </cell>
          <cell r="AA4218">
            <v>39899.433692129627</v>
          </cell>
          <cell r="AB4218">
            <v>39801</v>
          </cell>
          <cell r="AC4218">
            <v>213</v>
          </cell>
          <cell r="AI4218" t="str">
            <v>N</v>
          </cell>
          <cell r="AJ4218" t="str">
            <v>N</v>
          </cell>
          <cell r="AK4218" t="str">
            <v>N</v>
          </cell>
        </row>
        <row r="4219">
          <cell r="A4219">
            <v>15263</v>
          </cell>
          <cell r="B4219" t="str">
            <v>09.173.008/0001-24</v>
          </cell>
          <cell r="C4219" t="str">
            <v>REDECINE - VALESUL CINEMATOGRAFICA LTDA</v>
          </cell>
          <cell r="D4219" t="str">
            <v>DEFERIDO</v>
          </cell>
          <cell r="E4219" t="str">
            <v>GILMAR OTAVIANO LEAL SANTOS</v>
          </cell>
          <cell r="F4219" t="str">
            <v>PROGRAMACAO@CINESYSTEM.COM.BR</v>
          </cell>
          <cell r="H4219">
            <v>15264</v>
          </cell>
          <cell r="J4219" t="str">
            <v>REDECINE - VALESUL CINEMATOGRÁFICA LTDA</v>
          </cell>
          <cell r="K4219" t="str">
            <v>LIBERADO</v>
          </cell>
          <cell r="L4219">
            <v>39899.423252314817</v>
          </cell>
          <cell r="M4219">
            <v>39902.412442129629</v>
          </cell>
          <cell r="N4219" t="str">
            <v>5002511</v>
          </cell>
          <cell r="O4219" t="str">
            <v>09.173.008/0001-24</v>
          </cell>
          <cell r="P4219" t="str">
            <v>PROGRAMACAO@CINESYSTEM.COM.BR</v>
          </cell>
          <cell r="R4219" t="str">
            <v>REDECINE - VALESUL 6</v>
          </cell>
          <cell r="S4219" t="str">
            <v>AVENIDA ANDROMEDA, 227</v>
          </cell>
          <cell r="T4219" t="str">
            <v>JARDIM SATÉLITE</v>
          </cell>
          <cell r="U4219" t="str">
            <v>SÃO JOSÉ DOS CAMPOS</v>
          </cell>
          <cell r="V4219" t="str">
            <v>SÃO PAULO</v>
          </cell>
          <cell r="X4219" t="str">
            <v>EM FUNCIONAMENTO</v>
          </cell>
          <cell r="Y4219">
            <v>39801</v>
          </cell>
          <cell r="Z4219" t="str">
            <v>12230-00</v>
          </cell>
          <cell r="AA4219">
            <v>39899.436018518521</v>
          </cell>
          <cell r="AB4219">
            <v>39801</v>
          </cell>
          <cell r="AC4219">
            <v>317</v>
          </cell>
          <cell r="AI4219" t="str">
            <v>N</v>
          </cell>
          <cell r="AJ4219" t="str">
            <v>N</v>
          </cell>
          <cell r="AK4219" t="str">
            <v>N</v>
          </cell>
        </row>
        <row r="4220">
          <cell r="A4220">
            <v>14819</v>
          </cell>
          <cell r="B4220" t="str">
            <v>05.044.278/0001-84</v>
          </cell>
          <cell r="C4220" t="str">
            <v>XIN VIDEO LOCADORA LTDA ME</v>
          </cell>
          <cell r="D4220" t="str">
            <v>DEFERIDO</v>
          </cell>
          <cell r="E4220" t="str">
            <v>ALESSANDRO MARINO CINTRA</v>
          </cell>
          <cell r="F4220" t="str">
            <v>CINEXIN30@HOTMAIL.COM</v>
          </cell>
          <cell r="H4220">
            <v>15266</v>
          </cell>
          <cell r="J4220" t="str">
            <v>XIN VIDEO LOCADORA LTDA ME</v>
          </cell>
          <cell r="K4220" t="str">
            <v>LIBERADO</v>
          </cell>
          <cell r="L4220">
            <v>39819.630555555559</v>
          </cell>
          <cell r="M4220">
            <v>39903.38726851852</v>
          </cell>
          <cell r="N4220" t="str">
            <v>5002513</v>
          </cell>
          <cell r="O4220" t="str">
            <v>05.044.278/0002-65</v>
          </cell>
          <cell r="P4220" t="str">
            <v>CINEXIN30@HOTMAIL.COM</v>
          </cell>
          <cell r="R4220" t="str">
            <v>CINE TEATRO XIN</v>
          </cell>
          <cell r="S4220" t="str">
            <v>PRAÇA BARÃO DO RIO BRANCO 184</v>
          </cell>
          <cell r="T4220" t="str">
            <v>CENTRO</v>
          </cell>
          <cell r="U4220" t="str">
            <v>CÁCERES</v>
          </cell>
          <cell r="V4220" t="str">
            <v>MATO GROSSO</v>
          </cell>
          <cell r="X4220" t="str">
            <v>EM FUNCIONAMENTO</v>
          </cell>
          <cell r="Y4220">
            <v>38139</v>
          </cell>
          <cell r="Z4220" t="str">
            <v>78200-00</v>
          </cell>
          <cell r="AA4220">
            <v>39819.632384259261</v>
          </cell>
          <cell r="AB4220">
            <v>38139</v>
          </cell>
          <cell r="AC4220">
            <v>212</v>
          </cell>
          <cell r="AI4220" t="str">
            <v>N</v>
          </cell>
          <cell r="AJ4220" t="str">
            <v>N</v>
          </cell>
          <cell r="AK4220" t="str">
            <v>N</v>
          </cell>
        </row>
        <row r="4221">
          <cell r="A4221">
            <v>14819</v>
          </cell>
          <cell r="B4221" t="str">
            <v>05.044.278/0001-84</v>
          </cell>
          <cell r="C4221" t="str">
            <v>XIN VIDEO LOCADORA LTDA ME</v>
          </cell>
          <cell r="D4221" t="str">
            <v>DEFERIDO</v>
          </cell>
          <cell r="E4221" t="str">
            <v>ALESSANDRO MARINO CINTRA</v>
          </cell>
          <cell r="F4221" t="str">
            <v>CINEXIN30@HOTMAIL.COM</v>
          </cell>
          <cell r="H4221">
            <v>15266</v>
          </cell>
          <cell r="J4221" t="str">
            <v>XIN VIDEO LOCADORA LTDA ME</v>
          </cell>
          <cell r="K4221" t="str">
            <v>LIBERADO</v>
          </cell>
          <cell r="L4221">
            <v>39819.630555555559</v>
          </cell>
          <cell r="M4221">
            <v>39903.38726851852</v>
          </cell>
          <cell r="N4221" t="str">
            <v>5003265</v>
          </cell>
          <cell r="O4221" t="str">
            <v>05.044.278/0002-65</v>
          </cell>
          <cell r="P4221" t="str">
            <v>CINEXIN30@HOTMAIL.COM</v>
          </cell>
          <cell r="R4221" t="str">
            <v>CINE TEATRO XIN 2</v>
          </cell>
          <cell r="S4221" t="str">
            <v>PRAÇA BARÃO DO RIO BRANCO 184</v>
          </cell>
          <cell r="T4221" t="str">
            <v>CENTRO</v>
          </cell>
          <cell r="U4221" t="str">
            <v>CÁCERES</v>
          </cell>
          <cell r="V4221" t="str">
            <v>MATO GROSSO</v>
          </cell>
          <cell r="X4221" t="str">
            <v>EM FUNCIONAMENTO</v>
          </cell>
          <cell r="Y4221">
            <v>40179</v>
          </cell>
          <cell r="Z4221" t="str">
            <v>78200-00</v>
          </cell>
          <cell r="AA4221">
            <v>40806.42150462963</v>
          </cell>
          <cell r="AB4221">
            <v>40179</v>
          </cell>
          <cell r="AC4221">
            <v>96</v>
          </cell>
          <cell r="AI4221" t="str">
            <v>N</v>
          </cell>
          <cell r="AJ4221" t="str">
            <v>N</v>
          </cell>
          <cell r="AK4221" t="str">
            <v>N</v>
          </cell>
        </row>
        <row r="4222">
          <cell r="A4222">
            <v>15269</v>
          </cell>
          <cell r="B4222" t="str">
            <v>09.522.885/0001-63</v>
          </cell>
          <cell r="C4222" t="str">
            <v>LUIZ GONZAGA MARTINS SAMPAIO CINEMA - ME</v>
          </cell>
          <cell r="D4222" t="str">
            <v>DEFERIDO</v>
          </cell>
          <cell r="E4222" t="str">
            <v>LUIZ GONZAGA MARTINS SAMPAIO</v>
          </cell>
          <cell r="F4222" t="str">
            <v>LUIZGSAMPAIO@UOL.COM.BR</v>
          </cell>
          <cell r="H4222">
            <v>15270</v>
          </cell>
          <cell r="J4222" t="str">
            <v>LUIZ GONZAGA MARTINS SAMPAIO CINEMA - ME</v>
          </cell>
          <cell r="K4222" t="str">
            <v>LIBERADO</v>
          </cell>
          <cell r="L4222">
            <v>39903.421215277776</v>
          </cell>
          <cell r="M4222">
            <v>39903.511087962965</v>
          </cell>
          <cell r="N4222" t="str">
            <v>5002514</v>
          </cell>
          <cell r="O4222" t="str">
            <v>09.522.885/0001-63</v>
          </cell>
          <cell r="P4222" t="str">
            <v>LUIZGSAMPAIO@UOL.COM.BR</v>
          </cell>
          <cell r="R4222" t="str">
            <v>CINE SÃO JOSÉ</v>
          </cell>
          <cell r="S4222" t="str">
            <v>RUA NOVE DE JULHO 671</v>
          </cell>
          <cell r="T4222" t="str">
            <v>CENTRO</v>
          </cell>
          <cell r="U4222" t="str">
            <v>CESÁRIO LANGE</v>
          </cell>
          <cell r="V4222" t="str">
            <v>SÃO PAULO</v>
          </cell>
          <cell r="X4222" t="str">
            <v>EM FUNCIONAMENTO</v>
          </cell>
          <cell r="Y4222">
            <v>39568</v>
          </cell>
          <cell r="Z4222" t="str">
            <v>18285-00</v>
          </cell>
          <cell r="AA4222">
            <v>39903.486921296295</v>
          </cell>
          <cell r="AB4222">
            <v>39568</v>
          </cell>
          <cell r="AC4222">
            <v>99</v>
          </cell>
          <cell r="AI4222" t="str">
            <v>N</v>
          </cell>
          <cell r="AJ4222" t="str">
            <v>N</v>
          </cell>
          <cell r="AK4222" t="str">
            <v>N</v>
          </cell>
        </row>
        <row r="4223">
          <cell r="A4223">
            <v>6381</v>
          </cell>
          <cell r="B4223" t="str">
            <v>61.534.814/0001-09</v>
          </cell>
          <cell r="C4223" t="str">
            <v>CINEMATOGRÁFICA SÃO PAULO LTDA - EPP</v>
          </cell>
          <cell r="D4223" t="str">
            <v>SUSPENSO</v>
          </cell>
          <cell r="E4223" t="str">
            <v>DURVAL AMARO QUEIROZ</v>
          </cell>
          <cell r="F4223" t="str">
            <v>DURVALQUEIROZ@UOL.COM.BR</v>
          </cell>
          <cell r="H4223">
            <v>15291</v>
          </cell>
          <cell r="J4223" t="str">
            <v>CINEMATOGRÁFICA SÃO PAULO LTDA - EPP</v>
          </cell>
          <cell r="K4223" t="str">
            <v>LIBERADO</v>
          </cell>
          <cell r="L4223">
            <v>38966.479895833334</v>
          </cell>
          <cell r="M4223">
            <v>39905.648275462961</v>
          </cell>
          <cell r="N4223" t="str">
            <v>5002515</v>
          </cell>
          <cell r="O4223" t="str">
            <v>61.534.814/0001-09</v>
          </cell>
          <cell r="P4223" t="str">
            <v>DURVALQUEIROZ@UOL.COM.BR</v>
          </cell>
          <cell r="R4223" t="str">
            <v>CINE ÁUREA</v>
          </cell>
          <cell r="S4223" t="str">
            <v>RUA AURORA, 522</v>
          </cell>
          <cell r="T4223" t="str">
            <v>SANTA IFIGÊNIA</v>
          </cell>
          <cell r="U4223" t="str">
            <v>SÃO PAULO</v>
          </cell>
          <cell r="V4223" t="str">
            <v>SÃO PAULO</v>
          </cell>
          <cell r="X4223" t="str">
            <v>EM FUNCIONAMENTO</v>
          </cell>
          <cell r="Y4223">
            <v>20529</v>
          </cell>
          <cell r="Z4223" t="str">
            <v>01203-00</v>
          </cell>
          <cell r="AA4223">
            <v>39884.706400462965</v>
          </cell>
          <cell r="AB4223">
            <v>20529</v>
          </cell>
          <cell r="AC4223">
            <v>920</v>
          </cell>
          <cell r="AI4223" t="str">
            <v>N</v>
          </cell>
          <cell r="AJ4223" t="str">
            <v>N</v>
          </cell>
          <cell r="AK4223" t="str">
            <v>N</v>
          </cell>
        </row>
        <row r="4224">
          <cell r="A4224">
            <v>15294</v>
          </cell>
          <cell r="B4224" t="str">
            <v>04.783.917/0001-60</v>
          </cell>
          <cell r="C4224" t="str">
            <v>TEATRO DOM BOSCO</v>
          </cell>
          <cell r="D4224" t="str">
            <v>DEFERIDO</v>
          </cell>
          <cell r="E4224" t="str">
            <v>CRISTIANA BRACKS PINHEIRO CORADI</v>
          </cell>
          <cell r="F4224" t="str">
            <v>JOAOBRACKS@JOAOBRACKS.COM.BR</v>
          </cell>
          <cell r="H4224">
            <v>15295</v>
          </cell>
          <cell r="J4224" t="str">
            <v>CENTRO CULTURAL JOÃO BRACKS</v>
          </cell>
          <cell r="K4224" t="str">
            <v>LIBERADO</v>
          </cell>
          <cell r="L4224">
            <v>39840.860509259262</v>
          </cell>
          <cell r="M4224">
            <v>39906.431701388887</v>
          </cell>
          <cell r="N4224" t="str">
            <v>5002518</v>
          </cell>
          <cell r="O4224" t="str">
            <v>04.783.917/0001-60</v>
          </cell>
          <cell r="P4224" t="str">
            <v>JOAOBRACKS@JOAOBRACKS.COM.BR</v>
          </cell>
          <cell r="R4224" t="str">
            <v>CENTRO CULTURAL JOÃO BRACKS</v>
          </cell>
          <cell r="S4224" t="str">
            <v>RUA AMARAL FRANCO, 224</v>
          </cell>
          <cell r="T4224" t="str">
            <v>CENTRO</v>
          </cell>
          <cell r="U4224" t="str">
            <v>MANHUAÇU</v>
          </cell>
          <cell r="V4224" t="str">
            <v>MINAS GERAIS</v>
          </cell>
          <cell r="X4224" t="str">
            <v>EM FUNCIONAMENTO</v>
          </cell>
          <cell r="Y4224">
            <v>39569</v>
          </cell>
          <cell r="Z4224" t="str">
            <v>36900-00</v>
          </cell>
          <cell r="AA4224">
            <v>39906.431331018517</v>
          </cell>
          <cell r="AB4224">
            <v>39569</v>
          </cell>
          <cell r="AC4224">
            <v>300</v>
          </cell>
          <cell r="AI4224" t="str">
            <v>N</v>
          </cell>
          <cell r="AJ4224" t="str">
            <v>N</v>
          </cell>
          <cell r="AK4224" t="str">
            <v>N</v>
          </cell>
        </row>
        <row r="4225">
          <cell r="A4225">
            <v>15338</v>
          </cell>
          <cell r="B4225" t="str">
            <v>68.644.350/0001-24</v>
          </cell>
          <cell r="C4225" t="str">
            <v>QUARTZO ADMINISTRACAO COMPRA E VENDAS DE IMOVEIS LTDA</v>
          </cell>
          <cell r="D4225" t="str">
            <v>DEFERIDO</v>
          </cell>
          <cell r="E4225" t="str">
            <v>MAGNON DE FREITAS</v>
          </cell>
          <cell r="F4225" t="str">
            <v>CONTATO@CINEANGRASHOPPING.COM.BR</v>
          </cell>
          <cell r="H4225">
            <v>15339</v>
          </cell>
          <cell r="J4225" t="str">
            <v>QUARTZO ADMINISTRACAO COMPRA E VENDAS DE IMOVEIS LTDA</v>
          </cell>
          <cell r="K4225" t="str">
            <v>LIBERADO</v>
          </cell>
          <cell r="L4225">
            <v>39763.500972222224</v>
          </cell>
          <cell r="M4225">
            <v>39918.650509259256</v>
          </cell>
          <cell r="N4225" t="str">
            <v>5002522</v>
          </cell>
          <cell r="O4225" t="str">
            <v>68.644.350/0001-24</v>
          </cell>
          <cell r="P4225" t="str">
            <v>CONTATO@CINEANGRASHOPPING.COM.BR</v>
          </cell>
          <cell r="R4225" t="str">
            <v>CINE E TEATRO ANGRA SHOPPING 1</v>
          </cell>
          <cell r="S4225" t="str">
            <v>AVENIDA JOSE ELIAS RABHA, NUMERO 280</v>
          </cell>
          <cell r="T4225" t="str">
            <v>PARQUE DAS PALMEIRAS</v>
          </cell>
          <cell r="U4225" t="str">
            <v>ANGRA DOS REIS</v>
          </cell>
          <cell r="V4225" t="str">
            <v>RIO DE JANEIRO</v>
          </cell>
          <cell r="X4225" t="str">
            <v>EM FUNCIONAMENTO</v>
          </cell>
          <cell r="Y4225">
            <v>35765</v>
          </cell>
          <cell r="Z4225" t="str">
            <v>27263-30</v>
          </cell>
          <cell r="AA4225">
            <v>39917.433194444442</v>
          </cell>
          <cell r="AB4225">
            <v>35765</v>
          </cell>
          <cell r="AC4225">
            <v>171</v>
          </cell>
          <cell r="AI4225" t="str">
            <v>N</v>
          </cell>
          <cell r="AJ4225" t="str">
            <v>N</v>
          </cell>
          <cell r="AK4225" t="str">
            <v>N</v>
          </cell>
        </row>
        <row r="4226">
          <cell r="A4226">
            <v>15338</v>
          </cell>
          <cell r="B4226" t="str">
            <v>68.644.350/0001-24</v>
          </cell>
          <cell r="C4226" t="str">
            <v>QUARTZO ADMINISTRACAO COMPRA E VENDAS DE IMOVEIS LTDA</v>
          </cell>
          <cell r="D4226" t="str">
            <v>DEFERIDO</v>
          </cell>
          <cell r="E4226" t="str">
            <v>MAGNON DE FREITAS</v>
          </cell>
          <cell r="F4226" t="str">
            <v>CONTATO@CINEANGRASHOPPING.COM.BR</v>
          </cell>
          <cell r="H4226">
            <v>15339</v>
          </cell>
          <cell r="J4226" t="str">
            <v>QUARTZO ADMINISTRACAO COMPRA E VENDAS DE IMOVEIS LTDA</v>
          </cell>
          <cell r="K4226" t="str">
            <v>LIBERADO</v>
          </cell>
          <cell r="L4226">
            <v>39763.500972222224</v>
          </cell>
          <cell r="M4226">
            <v>39918.650509259256</v>
          </cell>
          <cell r="N4226" t="str">
            <v>5002523</v>
          </cell>
          <cell r="O4226" t="str">
            <v>68.644.350/0001-24</v>
          </cell>
          <cell r="P4226" t="str">
            <v>CONTATO@CINEANGRASHOPPING.COM.BR</v>
          </cell>
          <cell r="R4226" t="str">
            <v>CINE E TEATRO ANGRA SHOPPING 2</v>
          </cell>
          <cell r="S4226" t="str">
            <v>AVENIDA JOSE ELIAS RABHA, NUMERO 280</v>
          </cell>
          <cell r="T4226" t="str">
            <v>PARQUE DAS PALMEIRAS</v>
          </cell>
          <cell r="U4226" t="str">
            <v>ANGRA DOS REIS</v>
          </cell>
          <cell r="V4226" t="str">
            <v>RIO DE JANEIRO</v>
          </cell>
          <cell r="X4226" t="str">
            <v>EM FUNCIONAMENTO</v>
          </cell>
          <cell r="Y4226">
            <v>35765</v>
          </cell>
          <cell r="Z4226" t="str">
            <v>27263-30</v>
          </cell>
          <cell r="AA4226">
            <v>39917.432974537034</v>
          </cell>
          <cell r="AB4226">
            <v>35765</v>
          </cell>
          <cell r="AC4226">
            <v>204</v>
          </cell>
          <cell r="AI4226" t="str">
            <v>N</v>
          </cell>
          <cell r="AJ4226" t="str">
            <v>N</v>
          </cell>
          <cell r="AK4226" t="str">
            <v>N</v>
          </cell>
        </row>
        <row r="4227">
          <cell r="A4227">
            <v>3112</v>
          </cell>
          <cell r="B4227" t="str">
            <v>03.007.270/0001-12</v>
          </cell>
          <cell r="C4227" t="str">
            <v>EMPRESA CINEMAIS LTDA</v>
          </cell>
          <cell r="D4227" t="str">
            <v>DEFERIDO</v>
          </cell>
          <cell r="E4227" t="str">
            <v>ROSA MARIA DA SILVA NAVES</v>
          </cell>
          <cell r="F4227" t="str">
            <v>CINEMAIS@CINEMAISONLINE.COM.BR</v>
          </cell>
          <cell r="H4227">
            <v>15360</v>
          </cell>
          <cell r="J4227" t="str">
            <v>EMPRESA CINEMAIS LTDA</v>
          </cell>
          <cell r="K4227" t="str">
            <v>LIBERADO</v>
          </cell>
          <cell r="L4227">
            <v>39925.421319444446</v>
          </cell>
          <cell r="M4227">
            <v>39925.433356481481</v>
          </cell>
          <cell r="N4227" t="str">
            <v>5002525</v>
          </cell>
          <cell r="O4227" t="str">
            <v>03.007.270/0011-94</v>
          </cell>
          <cell r="P4227" t="str">
            <v>CINEMAIS@CINEMAISONLINE.COM.BR</v>
          </cell>
          <cell r="R4227" t="str">
            <v>CINEMAIS BRASIL PARQUE SHOPPING 1</v>
          </cell>
          <cell r="S4227" t="str">
            <v>AV. BRASIL 505 LJ 01 ANC 04 PISO 2</v>
          </cell>
          <cell r="T4227" t="str">
            <v>CIDADE JARDIM.</v>
          </cell>
          <cell r="U4227" t="str">
            <v>ANÁPOLIS</v>
          </cell>
          <cell r="V4227" t="str">
            <v>GOIÁS</v>
          </cell>
          <cell r="X4227" t="str">
            <v>EM FUNCIONAMENTO</v>
          </cell>
          <cell r="Y4227">
            <v>39780</v>
          </cell>
          <cell r="Z4227" t="str">
            <v>75080-40</v>
          </cell>
          <cell r="AA4227">
            <v>39925.42496527778</v>
          </cell>
          <cell r="AB4227">
            <v>39780</v>
          </cell>
          <cell r="AC4227">
            <v>230</v>
          </cell>
          <cell r="AI4227" t="str">
            <v>N</v>
          </cell>
          <cell r="AJ4227" t="str">
            <v>N</v>
          </cell>
          <cell r="AK4227" t="str">
            <v>N</v>
          </cell>
        </row>
        <row r="4228">
          <cell r="A4228">
            <v>3112</v>
          </cell>
          <cell r="B4228" t="str">
            <v>03.007.270/0001-12</v>
          </cell>
          <cell r="C4228" t="str">
            <v>EMPRESA CINEMAIS LTDA</v>
          </cell>
          <cell r="D4228" t="str">
            <v>DEFERIDO</v>
          </cell>
          <cell r="E4228" t="str">
            <v>ROSA MARIA DA SILVA NAVES</v>
          </cell>
          <cell r="F4228" t="str">
            <v>CINEMAIS@CINEMAISONLINE.COM.BR</v>
          </cell>
          <cell r="H4228">
            <v>15360</v>
          </cell>
          <cell r="J4228" t="str">
            <v>EMPRESA CINEMAIS LTDA</v>
          </cell>
          <cell r="K4228" t="str">
            <v>LIBERADO</v>
          </cell>
          <cell r="L4228">
            <v>39925.421319444446</v>
          </cell>
          <cell r="M4228">
            <v>39925.433356481481</v>
          </cell>
          <cell r="N4228" t="str">
            <v>5002527</v>
          </cell>
          <cell r="O4228" t="str">
            <v>03.007.270/0011-94</v>
          </cell>
          <cell r="P4228" t="str">
            <v>CINEMAIS@CINEMAISONLINE.COM.BR</v>
          </cell>
          <cell r="R4228" t="str">
            <v>CINEMAIS BRASIL PARQUE SHOPPING 2</v>
          </cell>
          <cell r="S4228" t="str">
            <v>AV. BRASIL 505 LJ 01 ANC 04 PISO 2</v>
          </cell>
          <cell r="T4228" t="str">
            <v>CIDADE JARDIM.</v>
          </cell>
          <cell r="U4228" t="str">
            <v>ANÁPOLIS</v>
          </cell>
          <cell r="V4228" t="str">
            <v>GOIÁS</v>
          </cell>
          <cell r="X4228" t="str">
            <v>EM FUNCIONAMENTO</v>
          </cell>
          <cell r="Y4228">
            <v>39780</v>
          </cell>
          <cell r="Z4228" t="str">
            <v>75080-40</v>
          </cell>
          <cell r="AA4228">
            <v>39925.426736111112</v>
          </cell>
          <cell r="AB4228">
            <v>39780</v>
          </cell>
          <cell r="AC4228">
            <v>176</v>
          </cell>
          <cell r="AI4228" t="str">
            <v>N</v>
          </cell>
          <cell r="AJ4228" t="str">
            <v>N</v>
          </cell>
          <cell r="AK4228" t="str">
            <v>N</v>
          </cell>
        </row>
        <row r="4229">
          <cell r="A4229">
            <v>3112</v>
          </cell>
          <cell r="B4229" t="str">
            <v>03.007.270/0001-12</v>
          </cell>
          <cell r="C4229" t="str">
            <v>EMPRESA CINEMAIS LTDA</v>
          </cell>
          <cell r="D4229" t="str">
            <v>DEFERIDO</v>
          </cell>
          <cell r="E4229" t="str">
            <v>ROSA MARIA DA SILVA NAVES</v>
          </cell>
          <cell r="F4229" t="str">
            <v>CINEMAIS@CINEMAISONLINE.COM.BR</v>
          </cell>
          <cell r="H4229">
            <v>15360</v>
          </cell>
          <cell r="J4229" t="str">
            <v>EMPRESA CINEMAIS LTDA</v>
          </cell>
          <cell r="K4229" t="str">
            <v>LIBERADO</v>
          </cell>
          <cell r="L4229">
            <v>39925.421319444446</v>
          </cell>
          <cell r="M4229">
            <v>39925.433356481481</v>
          </cell>
          <cell r="N4229" t="str">
            <v>5002524</v>
          </cell>
          <cell r="O4229" t="str">
            <v>03.007.270/0011-94</v>
          </cell>
          <cell r="P4229" t="str">
            <v>CINEMAIS@CINEMAISONLINE.COM.BR</v>
          </cell>
          <cell r="R4229" t="str">
            <v>CINEMAIS BRASIL PARQUE SHOPPING 3</v>
          </cell>
          <cell r="S4229" t="str">
            <v>AV. BRASIL 505 LJ 01 ANC 04 PISO 2</v>
          </cell>
          <cell r="T4229" t="str">
            <v>CIDADE JARDIM.</v>
          </cell>
          <cell r="U4229" t="str">
            <v>ANÁPOLIS</v>
          </cell>
          <cell r="V4229" t="str">
            <v>GOIÁS</v>
          </cell>
          <cell r="X4229" t="str">
            <v>EM FUNCIONAMENTO</v>
          </cell>
          <cell r="Y4229">
            <v>39780</v>
          </cell>
          <cell r="Z4229" t="str">
            <v>75080-40</v>
          </cell>
          <cell r="AA4229">
            <v>39925.430590277778</v>
          </cell>
          <cell r="AB4229">
            <v>39780</v>
          </cell>
          <cell r="AC4229">
            <v>163</v>
          </cell>
          <cell r="AI4229" t="str">
            <v>N</v>
          </cell>
          <cell r="AJ4229" t="str">
            <v>N</v>
          </cell>
          <cell r="AK4229" t="str">
            <v>N</v>
          </cell>
        </row>
        <row r="4230">
          <cell r="A4230">
            <v>3112</v>
          </cell>
          <cell r="B4230" t="str">
            <v>03.007.270/0001-12</v>
          </cell>
          <cell r="C4230" t="str">
            <v>EMPRESA CINEMAIS LTDA</v>
          </cell>
          <cell r="D4230" t="str">
            <v>DEFERIDO</v>
          </cell>
          <cell r="E4230" t="str">
            <v>ROSA MARIA DA SILVA NAVES</v>
          </cell>
          <cell r="F4230" t="str">
            <v>CINEMAIS@CINEMAISONLINE.COM.BR</v>
          </cell>
          <cell r="H4230">
            <v>15360</v>
          </cell>
          <cell r="J4230" t="str">
            <v>EMPRESA CINEMAIS LTDA</v>
          </cell>
          <cell r="K4230" t="str">
            <v>LIBERADO</v>
          </cell>
          <cell r="L4230">
            <v>39925.421319444446</v>
          </cell>
          <cell r="M4230">
            <v>39925.433356481481</v>
          </cell>
          <cell r="N4230" t="str">
            <v>5002528</v>
          </cell>
          <cell r="O4230" t="str">
            <v>03.007.270/0011-94</v>
          </cell>
          <cell r="P4230" t="str">
            <v>CINEMAIS@CINEMAISONLINE.COM.BR</v>
          </cell>
          <cell r="R4230" t="str">
            <v>CINEMAIS BRASIL PARQUE SHOPPING 4</v>
          </cell>
          <cell r="S4230" t="str">
            <v>AV. BRASIL 505 LJ 01 ANC 04 PISO 2</v>
          </cell>
          <cell r="T4230" t="str">
            <v>CIDADE JARDIM.</v>
          </cell>
          <cell r="U4230" t="str">
            <v>ANÁPOLIS</v>
          </cell>
          <cell r="V4230" t="str">
            <v>GOIÁS</v>
          </cell>
          <cell r="X4230" t="str">
            <v>EM FUNCIONAMENTO</v>
          </cell>
          <cell r="Y4230">
            <v>39780</v>
          </cell>
          <cell r="Z4230" t="str">
            <v>75080-40</v>
          </cell>
          <cell r="AA4230">
            <v>39925.431990740741</v>
          </cell>
          <cell r="AB4230">
            <v>39780</v>
          </cell>
          <cell r="AC4230">
            <v>163</v>
          </cell>
          <cell r="AI4230" t="str">
            <v>N</v>
          </cell>
          <cell r="AJ4230" t="str">
            <v>N</v>
          </cell>
          <cell r="AK4230" t="str">
            <v>N</v>
          </cell>
        </row>
        <row r="4231">
          <cell r="A4231">
            <v>3112</v>
          </cell>
          <cell r="B4231" t="str">
            <v>03.007.270/0001-12</v>
          </cell>
          <cell r="C4231" t="str">
            <v>EMPRESA CINEMAIS LTDA</v>
          </cell>
          <cell r="D4231" t="str">
            <v>DEFERIDO</v>
          </cell>
          <cell r="E4231" t="str">
            <v>ROSA MARIA DA SILVA NAVES</v>
          </cell>
          <cell r="F4231" t="str">
            <v>CINEMAIS@CINEMAISONLINE.COM.BR</v>
          </cell>
          <cell r="H4231">
            <v>15360</v>
          </cell>
          <cell r="J4231" t="str">
            <v>EMPRESA CINEMAIS LTDA</v>
          </cell>
          <cell r="K4231" t="str">
            <v>LIBERADO</v>
          </cell>
          <cell r="L4231">
            <v>39925.421319444446</v>
          </cell>
          <cell r="M4231">
            <v>39925.433356481481</v>
          </cell>
          <cell r="N4231" t="str">
            <v>5002526</v>
          </cell>
          <cell r="O4231" t="str">
            <v>03.007.270/0011-94</v>
          </cell>
          <cell r="P4231" t="str">
            <v>CINEMAIS@CINEMAISONLINE.COM.BR</v>
          </cell>
          <cell r="R4231" t="str">
            <v>CINEMAIS BRASIL PARQUE SHOPPING 5</v>
          </cell>
          <cell r="S4231" t="str">
            <v>AV. BRASIL 505 LJ 01 ANC 04 PISO 2</v>
          </cell>
          <cell r="T4231" t="str">
            <v>CIDADE JARDIM.</v>
          </cell>
          <cell r="U4231" t="str">
            <v>ANÁPOLIS</v>
          </cell>
          <cell r="V4231" t="str">
            <v>GOIÁS</v>
          </cell>
          <cell r="X4231" t="str">
            <v>EM FUNCIONAMENTO</v>
          </cell>
          <cell r="Y4231">
            <v>39780</v>
          </cell>
          <cell r="Z4231" t="str">
            <v>75080-40</v>
          </cell>
          <cell r="AA4231">
            <v>39925.432974537034</v>
          </cell>
          <cell r="AB4231">
            <v>39780</v>
          </cell>
          <cell r="AC4231">
            <v>219</v>
          </cell>
          <cell r="AI4231" t="str">
            <v>N</v>
          </cell>
          <cell r="AJ4231" t="str">
            <v>N</v>
          </cell>
          <cell r="AK4231" t="str">
            <v>N</v>
          </cell>
        </row>
        <row r="4232">
          <cell r="A4232">
            <v>15373</v>
          </cell>
          <cell r="B4232" t="str">
            <v>04.961.275/0001-42</v>
          </cell>
          <cell r="C4232" t="str">
            <v>CINEMATOGRAFICA CASELLA &amp; CASELLA LTDA ME</v>
          </cell>
          <cell r="D4232" t="str">
            <v>DEFERIDO</v>
          </cell>
          <cell r="E4232" t="str">
            <v>PEDRO LUÍS CASELLA</v>
          </cell>
          <cell r="F4232" t="str">
            <v>PEDRO_CINE@YAHOO.COM.BR</v>
          </cell>
          <cell r="H4232">
            <v>15374</v>
          </cell>
          <cell r="J4232" t="str">
            <v>CINEMATOGRAFICA CASELLA &amp; CASELLA LTDA ME</v>
          </cell>
          <cell r="K4232" t="str">
            <v>LIBERADO</v>
          </cell>
          <cell r="L4232">
            <v>39931.471956018519</v>
          </cell>
          <cell r="M4232">
            <v>39931.56422453704</v>
          </cell>
          <cell r="N4232" t="str">
            <v>5002529</v>
          </cell>
          <cell r="O4232" t="str">
            <v>04.961.275/0001-42</v>
          </cell>
          <cell r="P4232" t="str">
            <v>PEDRO_CINE@YAHOO.COM.BR</v>
          </cell>
          <cell r="R4232" t="str">
            <v>CINE SÃO CARLOS</v>
          </cell>
          <cell r="S4232" t="str">
            <v>RUA MAJOR JOSÉ INACIO, 2154</v>
          </cell>
          <cell r="T4232" t="str">
            <v>CENTRO</v>
          </cell>
          <cell r="U4232" t="str">
            <v>SÃO CARLOS</v>
          </cell>
          <cell r="V4232" t="str">
            <v>SÃO PAULO</v>
          </cell>
          <cell r="X4232" t="str">
            <v>EM FUNCIONAMENTO</v>
          </cell>
          <cell r="Y4232">
            <v>39762</v>
          </cell>
          <cell r="Z4232" t="str">
            <v>13560-60</v>
          </cell>
          <cell r="AA4232">
            <v>39931.474178240744</v>
          </cell>
          <cell r="AB4232">
            <v>39762</v>
          </cell>
          <cell r="AC4232">
            <v>500</v>
          </cell>
          <cell r="AI4232" t="str">
            <v>N</v>
          </cell>
          <cell r="AJ4232" t="str">
            <v>N</v>
          </cell>
          <cell r="AK4232" t="str">
            <v>N</v>
          </cell>
        </row>
        <row r="4233">
          <cell r="A4233">
            <v>15373</v>
          </cell>
          <cell r="B4233" t="str">
            <v>04.961.275/0001-42</v>
          </cell>
          <cell r="C4233" t="str">
            <v>CINEMATOGRAFICA CASELLA &amp; CASELLA LTDA ME</v>
          </cell>
          <cell r="D4233" t="str">
            <v>DEFERIDO</v>
          </cell>
          <cell r="E4233" t="str">
            <v>FATIMA APARECIDA      DA SILVA CASELLA</v>
          </cell>
          <cell r="F4233" t="str">
            <v>PEDRO_CINE@YAHOO.COM.BR</v>
          </cell>
          <cell r="H4233">
            <v>15374</v>
          </cell>
          <cell r="J4233" t="str">
            <v>CINEMATOGRAFICA CASELLA &amp; CASELLA LTDA ME</v>
          </cell>
          <cell r="K4233" t="str">
            <v>LIBERADO</v>
          </cell>
          <cell r="L4233">
            <v>39931.471956018519</v>
          </cell>
          <cell r="M4233">
            <v>39931.56422453704</v>
          </cell>
          <cell r="N4233" t="str">
            <v>5002529</v>
          </cell>
          <cell r="O4233" t="str">
            <v>04.961.275/0001-42</v>
          </cell>
          <cell r="P4233" t="str">
            <v>PEDRO_CINE@YAHOO.COM.BR</v>
          </cell>
          <cell r="R4233" t="str">
            <v>CINE SÃO CARLOS</v>
          </cell>
          <cell r="S4233" t="str">
            <v>RUA MAJOR JOSÉ INACIO, 2154</v>
          </cell>
          <cell r="T4233" t="str">
            <v>CENTRO</v>
          </cell>
          <cell r="U4233" t="str">
            <v>SÃO CARLOS</v>
          </cell>
          <cell r="V4233" t="str">
            <v>SÃO PAULO</v>
          </cell>
          <cell r="X4233" t="str">
            <v>EM FUNCIONAMENTO</v>
          </cell>
          <cell r="Y4233">
            <v>39762</v>
          </cell>
          <cell r="Z4233" t="str">
            <v>13560-60</v>
          </cell>
          <cell r="AA4233">
            <v>39931.474178240744</v>
          </cell>
          <cell r="AB4233">
            <v>39762</v>
          </cell>
          <cell r="AC4233">
            <v>500</v>
          </cell>
          <cell r="AI4233" t="str">
            <v>N</v>
          </cell>
          <cell r="AJ4233" t="str">
            <v>N</v>
          </cell>
          <cell r="AK4233" t="str">
            <v>N</v>
          </cell>
        </row>
        <row r="4234">
          <cell r="A4234">
            <v>15381</v>
          </cell>
          <cell r="B4234" t="str">
            <v>55.757.892/0001-61</v>
          </cell>
          <cell r="C4234" t="str">
            <v>FUNDAÇÃO CULTURAL DE ILHA SOLTEIRA</v>
          </cell>
          <cell r="D4234" t="str">
            <v>DEFERIDO</v>
          </cell>
          <cell r="E4234" t="str">
            <v>ROSÂNGELA GALANA TOKIMATSU</v>
          </cell>
          <cell r="F4234" t="str">
            <v>FUNCISA@HOTMAIL.COM</v>
          </cell>
          <cell r="H4234">
            <v>15382</v>
          </cell>
          <cell r="J4234" t="str">
            <v>FUNDAÇÃO CULTURAL DE ILHA SOLTEIRA</v>
          </cell>
          <cell r="K4234" t="str">
            <v>LIBERADO</v>
          </cell>
          <cell r="L4234">
            <v>39840.661620370367</v>
          </cell>
          <cell r="M4234">
            <v>39932.639201388891</v>
          </cell>
          <cell r="N4234" t="str">
            <v>5002530</v>
          </cell>
          <cell r="O4234" t="str">
            <v>55.757.892/0001-61</v>
          </cell>
          <cell r="P4234" t="str">
            <v>FUNCISA@HOTMAIL.COM</v>
          </cell>
          <cell r="R4234" t="str">
            <v>CINE PAIAGUÁS</v>
          </cell>
          <cell r="S4234" t="str">
            <v>PRAÇA DOS PAIAGUÁS, 135 MÓDULO L3</v>
          </cell>
          <cell r="T4234" t="str">
            <v>CENTRO</v>
          </cell>
          <cell r="U4234" t="str">
            <v>ILHA SOLTEIRA</v>
          </cell>
          <cell r="V4234" t="str">
            <v>SÃO PAULO</v>
          </cell>
          <cell r="X4234" t="str">
            <v>EM FUNCIONAMENTO</v>
          </cell>
          <cell r="Y4234">
            <v>32438</v>
          </cell>
          <cell r="Z4234" t="str">
            <v>15385-00</v>
          </cell>
          <cell r="AA4234">
            <v>39919.512685185182</v>
          </cell>
          <cell r="AB4234">
            <v>32438</v>
          </cell>
          <cell r="AC4234">
            <v>108</v>
          </cell>
          <cell r="AI4234" t="str">
            <v>N</v>
          </cell>
          <cell r="AJ4234" t="str">
            <v>N</v>
          </cell>
          <cell r="AK4234" t="str">
            <v>N</v>
          </cell>
        </row>
        <row r="4235">
          <cell r="A4235">
            <v>15385</v>
          </cell>
          <cell r="B4235" t="str">
            <v>10.506.162/0001-50</v>
          </cell>
          <cell r="C4235" t="str">
            <v>RIO EXIBIDORES DE MULTICINEMAS LTDA</v>
          </cell>
          <cell r="D4235" t="str">
            <v>DEFERIDO</v>
          </cell>
          <cell r="E4235" t="str">
            <v>TATIANA FRANCISCA RIBEIRO DE SOUZA ARAGÃO</v>
          </cell>
          <cell r="F4235" t="str">
            <v>MARKETING@RIOSHOPPING.COM.BR</v>
          </cell>
          <cell r="H4235">
            <v>15386</v>
          </cell>
          <cell r="J4235" t="str">
            <v>RIO EXIBIDORES DE MULTICINEMAS LTDA</v>
          </cell>
          <cell r="K4235" t="str">
            <v>LIBERADO</v>
          </cell>
          <cell r="L4235">
            <v>39919.625833333332</v>
          </cell>
          <cell r="M4235">
            <v>39932.753391203703</v>
          </cell>
          <cell r="N4235" t="str">
            <v>5002532</v>
          </cell>
          <cell r="O4235" t="str">
            <v>10.506.162/0001-50</v>
          </cell>
          <cell r="P4235" t="str">
            <v>MARKETING@RIOSHOPPING.COM.BR</v>
          </cell>
          <cell r="R4235" t="str">
            <v>RIO CINE 01</v>
          </cell>
          <cell r="S4235" t="str">
            <v>ESTRADA DO GABINAL, 313 LOJA - 205, 206, 207 C</v>
          </cell>
          <cell r="T4235" t="str">
            <v>JACAREPAGUÁ</v>
          </cell>
          <cell r="U4235" t="str">
            <v>RIO DE JANEIRO</v>
          </cell>
          <cell r="V4235" t="str">
            <v>RIO DE JANEIRO</v>
          </cell>
          <cell r="X4235" t="str">
            <v>EM FUNCIONAMENTO</v>
          </cell>
          <cell r="Y4235">
            <v>39845</v>
          </cell>
          <cell r="Z4235" t="str">
            <v>22760-51</v>
          </cell>
          <cell r="AA4235">
            <v>39919.627025462964</v>
          </cell>
          <cell r="AB4235">
            <v>39845</v>
          </cell>
          <cell r="AC4235">
            <v>208</v>
          </cell>
          <cell r="AI4235" t="str">
            <v>N</v>
          </cell>
          <cell r="AJ4235" t="str">
            <v>N</v>
          </cell>
          <cell r="AK4235" t="str">
            <v>N</v>
          </cell>
        </row>
        <row r="4236">
          <cell r="A4236">
            <v>15385</v>
          </cell>
          <cell r="B4236" t="str">
            <v>10.506.162/0001-50</v>
          </cell>
          <cell r="C4236" t="str">
            <v>RIO EXIBIDORES DE MULTICINEMAS LTDA</v>
          </cell>
          <cell r="D4236" t="str">
            <v>DEFERIDO</v>
          </cell>
          <cell r="E4236" t="str">
            <v>GERALDO COSTA ARAGÃO FILHO</v>
          </cell>
          <cell r="F4236" t="str">
            <v>MARKETING@RIOSHOPPING.COM.BR</v>
          </cell>
          <cell r="H4236">
            <v>15386</v>
          </cell>
          <cell r="J4236" t="str">
            <v>RIO EXIBIDORES DE MULTICINEMAS LTDA</v>
          </cell>
          <cell r="K4236" t="str">
            <v>LIBERADO</v>
          </cell>
          <cell r="L4236">
            <v>39919.625833333332</v>
          </cell>
          <cell r="M4236">
            <v>39932.753391203703</v>
          </cell>
          <cell r="N4236" t="str">
            <v>5002532</v>
          </cell>
          <cell r="O4236" t="str">
            <v>10.506.162/0001-50</v>
          </cell>
          <cell r="P4236" t="str">
            <v>MARKETING@RIOSHOPPING.COM.BR</v>
          </cell>
          <cell r="R4236" t="str">
            <v>RIO CINE 01</v>
          </cell>
          <cell r="S4236" t="str">
            <v>ESTRADA DO GABINAL, 313 LOJA - 205, 206, 207 C</v>
          </cell>
          <cell r="T4236" t="str">
            <v>JACAREPAGUÁ</v>
          </cell>
          <cell r="U4236" t="str">
            <v>RIO DE JANEIRO</v>
          </cell>
          <cell r="V4236" t="str">
            <v>RIO DE JANEIRO</v>
          </cell>
          <cell r="X4236" t="str">
            <v>EM FUNCIONAMENTO</v>
          </cell>
          <cell r="Y4236">
            <v>39845</v>
          </cell>
          <cell r="Z4236" t="str">
            <v>22760-51</v>
          </cell>
          <cell r="AA4236">
            <v>39919.627025462964</v>
          </cell>
          <cell r="AB4236">
            <v>39845</v>
          </cell>
          <cell r="AC4236">
            <v>208</v>
          </cell>
          <cell r="AI4236" t="str">
            <v>N</v>
          </cell>
          <cell r="AJ4236" t="str">
            <v>N</v>
          </cell>
          <cell r="AK4236" t="str">
            <v>N</v>
          </cell>
        </row>
        <row r="4237">
          <cell r="A4237">
            <v>15385</v>
          </cell>
          <cell r="B4237" t="str">
            <v>10.506.162/0001-50</v>
          </cell>
          <cell r="C4237" t="str">
            <v>RIO EXIBIDORES DE MULTICINEMAS LTDA</v>
          </cell>
          <cell r="D4237" t="str">
            <v>DEFERIDO</v>
          </cell>
          <cell r="E4237" t="str">
            <v>TATIANA FRANCISCA RIBEIRO DE SOUZA ARAGÃO</v>
          </cell>
          <cell r="F4237" t="str">
            <v>MARKETING@RIOSHOPPING.COM.BR</v>
          </cell>
          <cell r="H4237">
            <v>15386</v>
          </cell>
          <cell r="J4237" t="str">
            <v>RIO EXIBIDORES DE MULTICINEMAS LTDA</v>
          </cell>
          <cell r="K4237" t="str">
            <v>LIBERADO</v>
          </cell>
          <cell r="L4237">
            <v>39919.625833333332</v>
          </cell>
          <cell r="M4237">
            <v>39932.753391203703</v>
          </cell>
          <cell r="N4237" t="str">
            <v>5002533</v>
          </cell>
          <cell r="O4237" t="str">
            <v>10.506.162/0001-50</v>
          </cell>
          <cell r="P4237" t="str">
            <v>MARKETING@RIOSHOPPING.COM.BR</v>
          </cell>
          <cell r="R4237" t="str">
            <v>RIO CINE 02</v>
          </cell>
          <cell r="S4237" t="str">
            <v>ESTRADA DO GABINAL, 313 LOJA - 205, 206, 207 C</v>
          </cell>
          <cell r="T4237" t="str">
            <v>JACAREPAGUÁ</v>
          </cell>
          <cell r="U4237" t="str">
            <v>RIO DE JANEIRO</v>
          </cell>
          <cell r="V4237" t="str">
            <v>RIO DE JANEIRO</v>
          </cell>
          <cell r="X4237" t="str">
            <v>EM FUNCIONAMENTO</v>
          </cell>
          <cell r="Y4237">
            <v>39845</v>
          </cell>
          <cell r="Z4237" t="str">
            <v>22760-51</v>
          </cell>
          <cell r="AA4237">
            <v>39919.62804398148</v>
          </cell>
          <cell r="AB4237">
            <v>39845</v>
          </cell>
          <cell r="AC4237">
            <v>130</v>
          </cell>
          <cell r="AI4237" t="str">
            <v>N</v>
          </cell>
          <cell r="AJ4237" t="str">
            <v>N</v>
          </cell>
          <cell r="AK4237" t="str">
            <v>N</v>
          </cell>
        </row>
        <row r="4238">
          <cell r="A4238">
            <v>15385</v>
          </cell>
          <cell r="B4238" t="str">
            <v>10.506.162/0001-50</v>
          </cell>
          <cell r="C4238" t="str">
            <v>RIO EXIBIDORES DE MULTICINEMAS LTDA</v>
          </cell>
          <cell r="D4238" t="str">
            <v>DEFERIDO</v>
          </cell>
          <cell r="E4238" t="str">
            <v>GERALDO COSTA ARAGÃO FILHO</v>
          </cell>
          <cell r="F4238" t="str">
            <v>MARKETING@RIOSHOPPING.COM.BR</v>
          </cell>
          <cell r="H4238">
            <v>15386</v>
          </cell>
          <cell r="J4238" t="str">
            <v>RIO EXIBIDORES DE MULTICINEMAS LTDA</v>
          </cell>
          <cell r="K4238" t="str">
            <v>LIBERADO</v>
          </cell>
          <cell r="L4238">
            <v>39919.625833333332</v>
          </cell>
          <cell r="M4238">
            <v>39932.753391203703</v>
          </cell>
          <cell r="N4238" t="str">
            <v>5002533</v>
          </cell>
          <cell r="O4238" t="str">
            <v>10.506.162/0001-50</v>
          </cell>
          <cell r="P4238" t="str">
            <v>MARKETING@RIOSHOPPING.COM.BR</v>
          </cell>
          <cell r="R4238" t="str">
            <v>RIO CINE 02</v>
          </cell>
          <cell r="S4238" t="str">
            <v>ESTRADA DO GABINAL, 313 LOJA - 205, 206, 207 C</v>
          </cell>
          <cell r="T4238" t="str">
            <v>JACAREPAGUÁ</v>
          </cell>
          <cell r="U4238" t="str">
            <v>RIO DE JANEIRO</v>
          </cell>
          <cell r="V4238" t="str">
            <v>RIO DE JANEIRO</v>
          </cell>
          <cell r="X4238" t="str">
            <v>EM FUNCIONAMENTO</v>
          </cell>
          <cell r="Y4238">
            <v>39845</v>
          </cell>
          <cell r="Z4238" t="str">
            <v>22760-51</v>
          </cell>
          <cell r="AA4238">
            <v>39919.62804398148</v>
          </cell>
          <cell r="AB4238">
            <v>39845</v>
          </cell>
          <cell r="AC4238">
            <v>130</v>
          </cell>
          <cell r="AI4238" t="str">
            <v>N</v>
          </cell>
          <cell r="AJ4238" t="str">
            <v>N</v>
          </cell>
          <cell r="AK4238" t="str">
            <v>N</v>
          </cell>
        </row>
        <row r="4239">
          <cell r="A4239">
            <v>15385</v>
          </cell>
          <cell r="B4239" t="str">
            <v>10.506.162/0001-50</v>
          </cell>
          <cell r="C4239" t="str">
            <v>RIO EXIBIDORES DE MULTICINEMAS LTDA</v>
          </cell>
          <cell r="D4239" t="str">
            <v>DEFERIDO</v>
          </cell>
          <cell r="E4239" t="str">
            <v>GERALDO COSTA ARAGÃO FILHO</v>
          </cell>
          <cell r="F4239" t="str">
            <v>MARKETING@RIOSHOPPING.COM.BR</v>
          </cell>
          <cell r="H4239">
            <v>15386</v>
          </cell>
          <cell r="J4239" t="str">
            <v>RIO EXIBIDORES DE MULTICINEMAS LTDA</v>
          </cell>
          <cell r="K4239" t="str">
            <v>LIBERADO</v>
          </cell>
          <cell r="L4239">
            <v>39919.625833333332</v>
          </cell>
          <cell r="M4239">
            <v>39932.753391203703</v>
          </cell>
          <cell r="N4239" t="str">
            <v>5002531</v>
          </cell>
          <cell r="O4239" t="str">
            <v>10.506.162/0001-50</v>
          </cell>
          <cell r="P4239" t="str">
            <v>MARKETING@RIOSHOPPING.COM.BR</v>
          </cell>
          <cell r="R4239" t="str">
            <v>RIO CINE 03</v>
          </cell>
          <cell r="S4239" t="str">
            <v>ESTRADA DO GABINAL, 313 LOJA - 205, 206, 207 C</v>
          </cell>
          <cell r="T4239" t="str">
            <v>JACAREPAGUÁ</v>
          </cell>
          <cell r="U4239" t="str">
            <v>RIO DE JANEIRO</v>
          </cell>
          <cell r="V4239" t="str">
            <v>RIO DE JANEIRO</v>
          </cell>
          <cell r="X4239" t="str">
            <v>EM FUNCIONAMENTO</v>
          </cell>
          <cell r="Y4239">
            <v>39845</v>
          </cell>
          <cell r="Z4239" t="str">
            <v>22760-51</v>
          </cell>
          <cell r="AA4239">
            <v>39919.628958333335</v>
          </cell>
          <cell r="AB4239">
            <v>39845</v>
          </cell>
          <cell r="AC4239">
            <v>100</v>
          </cell>
          <cell r="AI4239" t="str">
            <v>N</v>
          </cell>
          <cell r="AJ4239" t="str">
            <v>N</v>
          </cell>
          <cell r="AK4239" t="str">
            <v>N</v>
          </cell>
        </row>
        <row r="4240">
          <cell r="A4240">
            <v>15385</v>
          </cell>
          <cell r="B4240" t="str">
            <v>10.506.162/0001-50</v>
          </cell>
          <cell r="C4240" t="str">
            <v>RIO EXIBIDORES DE MULTICINEMAS LTDA</v>
          </cell>
          <cell r="D4240" t="str">
            <v>DEFERIDO</v>
          </cell>
          <cell r="E4240" t="str">
            <v>TATIANA FRANCISCA RIBEIRO DE SOUZA ARAGÃO</v>
          </cell>
          <cell r="F4240" t="str">
            <v>MARKETING@RIOSHOPPING.COM.BR</v>
          </cell>
          <cell r="H4240">
            <v>15386</v>
          </cell>
          <cell r="J4240" t="str">
            <v>RIO EXIBIDORES DE MULTICINEMAS LTDA</v>
          </cell>
          <cell r="K4240" t="str">
            <v>LIBERADO</v>
          </cell>
          <cell r="L4240">
            <v>39919.625833333332</v>
          </cell>
          <cell r="M4240">
            <v>39932.753391203703</v>
          </cell>
          <cell r="N4240" t="str">
            <v>5002531</v>
          </cell>
          <cell r="O4240" t="str">
            <v>10.506.162/0001-50</v>
          </cell>
          <cell r="P4240" t="str">
            <v>MARKETING@RIOSHOPPING.COM.BR</v>
          </cell>
          <cell r="R4240" t="str">
            <v>RIO CINE 03</v>
          </cell>
          <cell r="S4240" t="str">
            <v>ESTRADA DO GABINAL, 313 LOJA - 205, 206, 207 C</v>
          </cell>
          <cell r="T4240" t="str">
            <v>JACAREPAGUÁ</v>
          </cell>
          <cell r="U4240" t="str">
            <v>RIO DE JANEIRO</v>
          </cell>
          <cell r="V4240" t="str">
            <v>RIO DE JANEIRO</v>
          </cell>
          <cell r="X4240" t="str">
            <v>EM FUNCIONAMENTO</v>
          </cell>
          <cell r="Y4240">
            <v>39845</v>
          </cell>
          <cell r="Z4240" t="str">
            <v>22760-51</v>
          </cell>
          <cell r="AA4240">
            <v>39919.628958333335</v>
          </cell>
          <cell r="AB4240">
            <v>39845</v>
          </cell>
          <cell r="AC4240">
            <v>100</v>
          </cell>
          <cell r="AI4240" t="str">
            <v>N</v>
          </cell>
          <cell r="AJ4240" t="str">
            <v>N</v>
          </cell>
          <cell r="AK4240" t="str">
            <v>N</v>
          </cell>
        </row>
        <row r="4241">
          <cell r="A4241">
            <v>13913</v>
          </cell>
          <cell r="B4241" t="str">
            <v>08.469.658/0001-59</v>
          </cell>
          <cell r="C4241" t="str">
            <v>DS OPERADORA DE CINEMAS LTDA</v>
          </cell>
          <cell r="D4241" t="str">
            <v>DEFERIDO</v>
          </cell>
          <cell r="E4241" t="str">
            <v>SANDRA MARIA QUEIROZ FERREIRA</v>
          </cell>
          <cell r="F4241" t="str">
            <v>GERENCIA@CINEROSAESILVA.COM.BR</v>
          </cell>
          <cell r="H4241">
            <v>15401</v>
          </cell>
          <cell r="J4241" t="str">
            <v>DS OPERADORA DE CINEMAS LTDA</v>
          </cell>
          <cell r="K4241" t="str">
            <v>LIBERADO</v>
          </cell>
          <cell r="L4241">
            <v>39386.743993055556</v>
          </cell>
          <cell r="M4241">
            <v>39933.652013888888</v>
          </cell>
          <cell r="N4241" t="str">
            <v>5002536</v>
          </cell>
          <cell r="O4241" t="str">
            <v>08.469.658/0001-59</v>
          </cell>
          <cell r="P4241" t="str">
            <v>GERENCIA@CINEROSAESILVA.COM.BR</v>
          </cell>
          <cell r="R4241" t="str">
            <v>CINE ROSA E SILVA 1</v>
          </cell>
          <cell r="S4241" t="str">
            <v>AV. ROSA E SILVA, 1460.</v>
          </cell>
          <cell r="T4241" t="str">
            <v>AFLITOS</v>
          </cell>
          <cell r="U4241" t="str">
            <v>RECIFE</v>
          </cell>
          <cell r="V4241" t="str">
            <v>PERNAMBUCO</v>
          </cell>
          <cell r="X4241" t="str">
            <v>EM FUNCIONAMENTO</v>
          </cell>
          <cell r="Y4241">
            <v>39031</v>
          </cell>
          <cell r="Z4241" t="str">
            <v>50020-50</v>
          </cell>
          <cell r="AA4241">
            <v>39386.745763888888</v>
          </cell>
          <cell r="AB4241">
            <v>39031</v>
          </cell>
          <cell r="AC4241">
            <v>127</v>
          </cell>
          <cell r="AI4241" t="str">
            <v>N</v>
          </cell>
          <cell r="AJ4241" t="str">
            <v>N</v>
          </cell>
          <cell r="AK4241" t="str">
            <v>N</v>
          </cell>
        </row>
        <row r="4242">
          <cell r="A4242">
            <v>13913</v>
          </cell>
          <cell r="B4242" t="str">
            <v>08.469.658/0001-59</v>
          </cell>
          <cell r="C4242" t="str">
            <v>DS OPERADORA DE CINEMAS LTDA</v>
          </cell>
          <cell r="D4242" t="str">
            <v>DEFERIDO</v>
          </cell>
          <cell r="E4242" t="str">
            <v>AUTA LIMA RAMALHO</v>
          </cell>
          <cell r="F4242" t="str">
            <v>GERENCIA@CINEROSAESILVA.COM.BR</v>
          </cell>
          <cell r="H4242">
            <v>15401</v>
          </cell>
          <cell r="J4242" t="str">
            <v>DS OPERADORA DE CINEMAS LTDA</v>
          </cell>
          <cell r="K4242" t="str">
            <v>LIBERADO</v>
          </cell>
          <cell r="L4242">
            <v>39386.743993055556</v>
          </cell>
          <cell r="M4242">
            <v>39933.652013888888</v>
          </cell>
          <cell r="N4242" t="str">
            <v>5002536</v>
          </cell>
          <cell r="O4242" t="str">
            <v>08.469.658/0001-59</v>
          </cell>
          <cell r="P4242" t="str">
            <v>GERENCIA@CINEROSAESILVA.COM.BR</v>
          </cell>
          <cell r="R4242" t="str">
            <v>CINE ROSA E SILVA 1</v>
          </cell>
          <cell r="S4242" t="str">
            <v>AV. ROSA E SILVA, 1460.</v>
          </cell>
          <cell r="T4242" t="str">
            <v>AFLITOS</v>
          </cell>
          <cell r="U4242" t="str">
            <v>RECIFE</v>
          </cell>
          <cell r="V4242" t="str">
            <v>PERNAMBUCO</v>
          </cell>
          <cell r="X4242" t="str">
            <v>EM FUNCIONAMENTO</v>
          </cell>
          <cell r="Y4242">
            <v>39031</v>
          </cell>
          <cell r="Z4242" t="str">
            <v>50020-50</v>
          </cell>
          <cell r="AA4242">
            <v>39386.745763888888</v>
          </cell>
          <cell r="AB4242">
            <v>39031</v>
          </cell>
          <cell r="AC4242">
            <v>127</v>
          </cell>
          <cell r="AI4242" t="str">
            <v>N</v>
          </cell>
          <cell r="AJ4242" t="str">
            <v>N</v>
          </cell>
          <cell r="AK4242" t="str">
            <v>N</v>
          </cell>
        </row>
        <row r="4243">
          <cell r="A4243">
            <v>13913</v>
          </cell>
          <cell r="B4243" t="str">
            <v>08.469.658/0001-59</v>
          </cell>
          <cell r="C4243" t="str">
            <v>DS OPERADORA DE CINEMAS LTDA</v>
          </cell>
          <cell r="D4243" t="str">
            <v>DEFERIDO</v>
          </cell>
          <cell r="E4243" t="str">
            <v>ROBERTO DARZE</v>
          </cell>
          <cell r="F4243" t="str">
            <v>GERENCIA@CINEROSAESILVA.COM.BR</v>
          </cell>
          <cell r="H4243">
            <v>15401</v>
          </cell>
          <cell r="J4243" t="str">
            <v>DS OPERADORA DE CINEMAS LTDA</v>
          </cell>
          <cell r="K4243" t="str">
            <v>LIBERADO</v>
          </cell>
          <cell r="L4243">
            <v>39386.743993055556</v>
          </cell>
          <cell r="M4243">
            <v>39933.652013888888</v>
          </cell>
          <cell r="N4243" t="str">
            <v>5002536</v>
          </cell>
          <cell r="O4243" t="str">
            <v>08.469.658/0001-59</v>
          </cell>
          <cell r="P4243" t="str">
            <v>GERENCIA@CINEROSAESILVA.COM.BR</v>
          </cell>
          <cell r="R4243" t="str">
            <v>CINE ROSA E SILVA 1</v>
          </cell>
          <cell r="S4243" t="str">
            <v>AV. ROSA E SILVA, 1460.</v>
          </cell>
          <cell r="T4243" t="str">
            <v>AFLITOS</v>
          </cell>
          <cell r="U4243" t="str">
            <v>RECIFE</v>
          </cell>
          <cell r="V4243" t="str">
            <v>PERNAMBUCO</v>
          </cell>
          <cell r="X4243" t="str">
            <v>EM FUNCIONAMENTO</v>
          </cell>
          <cell r="Y4243">
            <v>39031</v>
          </cell>
          <cell r="Z4243" t="str">
            <v>50020-50</v>
          </cell>
          <cell r="AA4243">
            <v>39386.745763888888</v>
          </cell>
          <cell r="AB4243">
            <v>39031</v>
          </cell>
          <cell r="AC4243">
            <v>127</v>
          </cell>
          <cell r="AI4243" t="str">
            <v>N</v>
          </cell>
          <cell r="AJ4243" t="str">
            <v>N</v>
          </cell>
          <cell r="AK4243" t="str">
            <v>N</v>
          </cell>
        </row>
        <row r="4244">
          <cell r="A4244">
            <v>13913</v>
          </cell>
          <cell r="B4244" t="str">
            <v>08.469.658/0001-59</v>
          </cell>
          <cell r="C4244" t="str">
            <v>DS OPERADORA DE CINEMAS LTDA</v>
          </cell>
          <cell r="D4244" t="str">
            <v>DEFERIDO</v>
          </cell>
          <cell r="E4244" t="str">
            <v>SANDRA MARIA QUEIROZ FERREIRA</v>
          </cell>
          <cell r="F4244" t="str">
            <v>GERENCIA@CINEROSAESILVA.COM.BR</v>
          </cell>
          <cell r="H4244">
            <v>15401</v>
          </cell>
          <cell r="J4244" t="str">
            <v>DS OPERADORA DE CINEMAS LTDA</v>
          </cell>
          <cell r="K4244" t="str">
            <v>LIBERADO</v>
          </cell>
          <cell r="L4244">
            <v>39386.743993055556</v>
          </cell>
          <cell r="M4244">
            <v>39933.652013888888</v>
          </cell>
          <cell r="N4244" t="str">
            <v>5002535</v>
          </cell>
          <cell r="O4244" t="str">
            <v>08.469.658/0001-59</v>
          </cell>
          <cell r="P4244" t="str">
            <v>GERENCIA@CINEROSAESILVA.COM.BR</v>
          </cell>
          <cell r="R4244" t="str">
            <v>CINE ROSA E SILVA 2</v>
          </cell>
          <cell r="S4244" t="str">
            <v>AV. ROSA E SILVA, 1460.</v>
          </cell>
          <cell r="T4244" t="str">
            <v>AFLITOS</v>
          </cell>
          <cell r="U4244" t="str">
            <v>RECIFE</v>
          </cell>
          <cell r="V4244" t="str">
            <v>PERNAMBUCO</v>
          </cell>
          <cell r="X4244" t="str">
            <v>EM FUNCIONAMENTO</v>
          </cell>
          <cell r="Y4244">
            <v>39031</v>
          </cell>
          <cell r="Z4244" t="str">
            <v>50020-50</v>
          </cell>
          <cell r="AA4244">
            <v>39386.746921296297</v>
          </cell>
          <cell r="AB4244">
            <v>39031</v>
          </cell>
          <cell r="AC4244">
            <v>127</v>
          </cell>
          <cell r="AI4244" t="str">
            <v>N</v>
          </cell>
          <cell r="AJ4244" t="str">
            <v>N</v>
          </cell>
          <cell r="AK4244" t="str">
            <v>N</v>
          </cell>
        </row>
        <row r="4245">
          <cell r="A4245">
            <v>13913</v>
          </cell>
          <cell r="B4245" t="str">
            <v>08.469.658/0001-59</v>
          </cell>
          <cell r="C4245" t="str">
            <v>DS OPERADORA DE CINEMAS LTDA</v>
          </cell>
          <cell r="D4245" t="str">
            <v>DEFERIDO</v>
          </cell>
          <cell r="E4245" t="str">
            <v>AUTA LIMA RAMALHO</v>
          </cell>
          <cell r="F4245" t="str">
            <v>GERENCIA@CINEROSAESILVA.COM.BR</v>
          </cell>
          <cell r="H4245">
            <v>15401</v>
          </cell>
          <cell r="J4245" t="str">
            <v>DS OPERADORA DE CINEMAS LTDA</v>
          </cell>
          <cell r="K4245" t="str">
            <v>LIBERADO</v>
          </cell>
          <cell r="L4245">
            <v>39386.743993055556</v>
          </cell>
          <cell r="M4245">
            <v>39933.652013888888</v>
          </cell>
          <cell r="N4245" t="str">
            <v>5002535</v>
          </cell>
          <cell r="O4245" t="str">
            <v>08.469.658/0001-59</v>
          </cell>
          <cell r="P4245" t="str">
            <v>GERENCIA@CINEROSAESILVA.COM.BR</v>
          </cell>
          <cell r="R4245" t="str">
            <v>CINE ROSA E SILVA 2</v>
          </cell>
          <cell r="S4245" t="str">
            <v>AV. ROSA E SILVA, 1460.</v>
          </cell>
          <cell r="T4245" t="str">
            <v>AFLITOS</v>
          </cell>
          <cell r="U4245" t="str">
            <v>RECIFE</v>
          </cell>
          <cell r="V4245" t="str">
            <v>PERNAMBUCO</v>
          </cell>
          <cell r="X4245" t="str">
            <v>EM FUNCIONAMENTO</v>
          </cell>
          <cell r="Y4245">
            <v>39031</v>
          </cell>
          <cell r="Z4245" t="str">
            <v>50020-50</v>
          </cell>
          <cell r="AA4245">
            <v>39386.746921296297</v>
          </cell>
          <cell r="AB4245">
            <v>39031</v>
          </cell>
          <cell r="AC4245">
            <v>127</v>
          </cell>
          <cell r="AI4245" t="str">
            <v>N</v>
          </cell>
          <cell r="AJ4245" t="str">
            <v>N</v>
          </cell>
          <cell r="AK4245" t="str">
            <v>N</v>
          </cell>
        </row>
        <row r="4246">
          <cell r="A4246">
            <v>13913</v>
          </cell>
          <cell r="B4246" t="str">
            <v>08.469.658/0001-59</v>
          </cell>
          <cell r="C4246" t="str">
            <v>DS OPERADORA DE CINEMAS LTDA</v>
          </cell>
          <cell r="D4246" t="str">
            <v>DEFERIDO</v>
          </cell>
          <cell r="E4246" t="str">
            <v>ROBERTO DARZE</v>
          </cell>
          <cell r="F4246" t="str">
            <v>GERENCIA@CINEROSAESILVA.COM.BR</v>
          </cell>
          <cell r="H4246">
            <v>15401</v>
          </cell>
          <cell r="J4246" t="str">
            <v>DS OPERADORA DE CINEMAS LTDA</v>
          </cell>
          <cell r="K4246" t="str">
            <v>LIBERADO</v>
          </cell>
          <cell r="L4246">
            <v>39386.743993055556</v>
          </cell>
          <cell r="M4246">
            <v>39933.652013888888</v>
          </cell>
          <cell r="N4246" t="str">
            <v>5002535</v>
          </cell>
          <cell r="O4246" t="str">
            <v>08.469.658/0001-59</v>
          </cell>
          <cell r="P4246" t="str">
            <v>GERENCIA@CINEROSAESILVA.COM.BR</v>
          </cell>
          <cell r="R4246" t="str">
            <v>CINE ROSA E SILVA 2</v>
          </cell>
          <cell r="S4246" t="str">
            <v>AV. ROSA E SILVA, 1460.</v>
          </cell>
          <cell r="T4246" t="str">
            <v>AFLITOS</v>
          </cell>
          <cell r="U4246" t="str">
            <v>RECIFE</v>
          </cell>
          <cell r="V4246" t="str">
            <v>PERNAMBUCO</v>
          </cell>
          <cell r="X4246" t="str">
            <v>EM FUNCIONAMENTO</v>
          </cell>
          <cell r="Y4246">
            <v>39031</v>
          </cell>
          <cell r="Z4246" t="str">
            <v>50020-50</v>
          </cell>
          <cell r="AA4246">
            <v>39386.746921296297</v>
          </cell>
          <cell r="AB4246">
            <v>39031</v>
          </cell>
          <cell r="AC4246">
            <v>127</v>
          </cell>
          <cell r="AI4246" t="str">
            <v>N</v>
          </cell>
          <cell r="AJ4246" t="str">
            <v>N</v>
          </cell>
          <cell r="AK4246" t="str">
            <v>N</v>
          </cell>
        </row>
        <row r="4247">
          <cell r="A4247">
            <v>13913</v>
          </cell>
          <cell r="B4247" t="str">
            <v>08.469.658/0001-59</v>
          </cell>
          <cell r="C4247" t="str">
            <v>DS OPERADORA DE CINEMAS LTDA</v>
          </cell>
          <cell r="D4247" t="str">
            <v>DEFERIDO</v>
          </cell>
          <cell r="E4247" t="str">
            <v>AUTA LIMA RAMALHO</v>
          </cell>
          <cell r="F4247" t="str">
            <v>GERENCIA@CINEROSAESILVA.COM.BR</v>
          </cell>
          <cell r="H4247">
            <v>15401</v>
          </cell>
          <cell r="J4247" t="str">
            <v>DS OPERADORA DE CINEMAS LTDA</v>
          </cell>
          <cell r="K4247" t="str">
            <v>LIBERADO</v>
          </cell>
          <cell r="L4247">
            <v>39386.743993055556</v>
          </cell>
          <cell r="M4247">
            <v>39933.652013888888</v>
          </cell>
          <cell r="N4247" t="str">
            <v>5002534</v>
          </cell>
          <cell r="O4247" t="str">
            <v>08.469.658/0001-59</v>
          </cell>
          <cell r="P4247" t="str">
            <v>GERENCIA@CINEROSAESILVA.COM.BR</v>
          </cell>
          <cell r="R4247" t="str">
            <v>CINE ROSA E SILVA 3</v>
          </cell>
          <cell r="S4247" t="str">
            <v>AV. ROSA E SILVA, 1460.</v>
          </cell>
          <cell r="T4247" t="str">
            <v>AFLITOS</v>
          </cell>
          <cell r="U4247" t="str">
            <v>RECIFE</v>
          </cell>
          <cell r="V4247" t="str">
            <v>PERNAMBUCO</v>
          </cell>
          <cell r="X4247" t="str">
            <v>EM FUNCIONAMENTO</v>
          </cell>
          <cell r="Y4247">
            <v>39031</v>
          </cell>
          <cell r="Z4247" t="str">
            <v>50020-50</v>
          </cell>
          <cell r="AA4247">
            <v>39386.747800925928</v>
          </cell>
          <cell r="AB4247">
            <v>39031</v>
          </cell>
          <cell r="AC4247">
            <v>127</v>
          </cell>
          <cell r="AI4247" t="str">
            <v>N</v>
          </cell>
          <cell r="AJ4247" t="str">
            <v>N</v>
          </cell>
          <cell r="AK4247" t="str">
            <v>N</v>
          </cell>
        </row>
        <row r="4248">
          <cell r="A4248">
            <v>13913</v>
          </cell>
          <cell r="B4248" t="str">
            <v>08.469.658/0001-59</v>
          </cell>
          <cell r="C4248" t="str">
            <v>DS OPERADORA DE CINEMAS LTDA</v>
          </cell>
          <cell r="D4248" t="str">
            <v>DEFERIDO</v>
          </cell>
          <cell r="E4248" t="str">
            <v>ROBERTO DARZE</v>
          </cell>
          <cell r="F4248" t="str">
            <v>GERENCIA@CINEROSAESILVA.COM.BR</v>
          </cell>
          <cell r="H4248">
            <v>15401</v>
          </cell>
          <cell r="J4248" t="str">
            <v>DS OPERADORA DE CINEMAS LTDA</v>
          </cell>
          <cell r="K4248" t="str">
            <v>LIBERADO</v>
          </cell>
          <cell r="L4248">
            <v>39386.743993055556</v>
          </cell>
          <cell r="M4248">
            <v>39933.652013888888</v>
          </cell>
          <cell r="N4248" t="str">
            <v>5002534</v>
          </cell>
          <cell r="O4248" t="str">
            <v>08.469.658/0001-59</v>
          </cell>
          <cell r="P4248" t="str">
            <v>GERENCIA@CINEROSAESILVA.COM.BR</v>
          </cell>
          <cell r="R4248" t="str">
            <v>CINE ROSA E SILVA 3</v>
          </cell>
          <cell r="S4248" t="str">
            <v>AV. ROSA E SILVA, 1460.</v>
          </cell>
          <cell r="T4248" t="str">
            <v>AFLITOS</v>
          </cell>
          <cell r="U4248" t="str">
            <v>RECIFE</v>
          </cell>
          <cell r="V4248" t="str">
            <v>PERNAMBUCO</v>
          </cell>
          <cell r="X4248" t="str">
            <v>EM FUNCIONAMENTO</v>
          </cell>
          <cell r="Y4248">
            <v>39031</v>
          </cell>
          <cell r="Z4248" t="str">
            <v>50020-50</v>
          </cell>
          <cell r="AA4248">
            <v>39386.747800925928</v>
          </cell>
          <cell r="AB4248">
            <v>39031</v>
          </cell>
          <cell r="AC4248">
            <v>127</v>
          </cell>
          <cell r="AI4248" t="str">
            <v>N</v>
          </cell>
          <cell r="AJ4248" t="str">
            <v>N</v>
          </cell>
          <cell r="AK4248" t="str">
            <v>N</v>
          </cell>
        </row>
        <row r="4249">
          <cell r="A4249">
            <v>13913</v>
          </cell>
          <cell r="B4249" t="str">
            <v>08.469.658/0001-59</v>
          </cell>
          <cell r="C4249" t="str">
            <v>DS OPERADORA DE CINEMAS LTDA</v>
          </cell>
          <cell r="D4249" t="str">
            <v>DEFERIDO</v>
          </cell>
          <cell r="E4249" t="str">
            <v>SANDRA MARIA QUEIROZ FERREIRA</v>
          </cell>
          <cell r="F4249" t="str">
            <v>GERENCIA@CINEROSAESILVA.COM.BR</v>
          </cell>
          <cell r="H4249">
            <v>15401</v>
          </cell>
          <cell r="J4249" t="str">
            <v>DS OPERADORA DE CINEMAS LTDA</v>
          </cell>
          <cell r="K4249" t="str">
            <v>LIBERADO</v>
          </cell>
          <cell r="L4249">
            <v>39386.743993055556</v>
          </cell>
          <cell r="M4249">
            <v>39933.652013888888</v>
          </cell>
          <cell r="N4249" t="str">
            <v>5002534</v>
          </cell>
          <cell r="O4249" t="str">
            <v>08.469.658/0001-59</v>
          </cell>
          <cell r="P4249" t="str">
            <v>GERENCIA@CINEROSAESILVA.COM.BR</v>
          </cell>
          <cell r="R4249" t="str">
            <v>CINE ROSA E SILVA 3</v>
          </cell>
          <cell r="S4249" t="str">
            <v>AV. ROSA E SILVA, 1460.</v>
          </cell>
          <cell r="T4249" t="str">
            <v>AFLITOS</v>
          </cell>
          <cell r="U4249" t="str">
            <v>RECIFE</v>
          </cell>
          <cell r="V4249" t="str">
            <v>PERNAMBUCO</v>
          </cell>
          <cell r="X4249" t="str">
            <v>EM FUNCIONAMENTO</v>
          </cell>
          <cell r="Y4249">
            <v>39031</v>
          </cell>
          <cell r="Z4249" t="str">
            <v>50020-50</v>
          </cell>
          <cell r="AA4249">
            <v>39386.747800925928</v>
          </cell>
          <cell r="AB4249">
            <v>39031</v>
          </cell>
          <cell r="AC4249">
            <v>127</v>
          </cell>
          <cell r="AI4249" t="str">
            <v>N</v>
          </cell>
          <cell r="AJ4249" t="str">
            <v>N</v>
          </cell>
          <cell r="AK4249" t="str">
            <v>N</v>
          </cell>
        </row>
        <row r="4250">
          <cell r="A4250">
            <v>15402</v>
          </cell>
          <cell r="B4250" t="str">
            <v>02.120.847/0001-35</v>
          </cell>
          <cell r="C4250" t="str">
            <v>STAR FILMES LTDA</v>
          </cell>
          <cell r="D4250" t="str">
            <v>DEFERIDO</v>
          </cell>
          <cell r="E4250" t="str">
            <v>EDNALDO ANDRADE BOTELHO</v>
          </cell>
          <cell r="F4250" t="str">
            <v>CINESTAR2@HOTMAIL.COM</v>
          </cell>
          <cell r="H4250">
            <v>15403</v>
          </cell>
          <cell r="J4250" t="str">
            <v>STAR FILMES LTDA</v>
          </cell>
          <cell r="K4250" t="str">
            <v>LIBERADO</v>
          </cell>
          <cell r="L4250">
            <v>39844.538252314815</v>
          </cell>
          <cell r="M4250">
            <v>39933.724861111114</v>
          </cell>
          <cell r="N4250" t="str">
            <v>5002537</v>
          </cell>
          <cell r="O4250" t="str">
            <v>02.120.847/0002-16</v>
          </cell>
          <cell r="P4250" t="str">
            <v>CINESTAR2@HOTMAIL.COM</v>
          </cell>
          <cell r="R4250" t="str">
            <v>CINE SANTA CLARA 1</v>
          </cell>
          <cell r="S4250" t="str">
            <v>RUA MIGUEL CALMON, 39</v>
          </cell>
          <cell r="T4250" t="str">
            <v>COMÉRCIO</v>
          </cell>
          <cell r="U4250" t="str">
            <v>SALVADOR</v>
          </cell>
          <cell r="V4250" t="str">
            <v>BAHIA</v>
          </cell>
          <cell r="X4250" t="str">
            <v>EM CADASTRAMENTO</v>
          </cell>
          <cell r="Y4250">
            <v>39933.722905092596</v>
          </cell>
          <cell r="Z4250" t="str">
            <v>40015-10</v>
          </cell>
          <cell r="AA4250">
            <v>39933.722905092596</v>
          </cell>
          <cell r="AB4250">
            <v>36875</v>
          </cell>
          <cell r="AC4250">
            <v>200</v>
          </cell>
          <cell r="AI4250" t="str">
            <v>N</v>
          </cell>
          <cell r="AJ4250" t="str">
            <v>N</v>
          </cell>
          <cell r="AK4250" t="str">
            <v>N</v>
          </cell>
        </row>
        <row r="4251">
          <cell r="A4251">
            <v>15402</v>
          </cell>
          <cell r="B4251" t="str">
            <v>02.120.847/0001-35</v>
          </cell>
          <cell r="C4251" t="str">
            <v>STAR FILMES LTDA</v>
          </cell>
          <cell r="D4251" t="str">
            <v>DEFERIDO</v>
          </cell>
          <cell r="E4251" t="str">
            <v>EDNALDO ANDRADE BOTELHO</v>
          </cell>
          <cell r="F4251" t="str">
            <v>CINESTAR2@HOTMAIL.COM</v>
          </cell>
          <cell r="H4251">
            <v>15403</v>
          </cell>
          <cell r="J4251" t="str">
            <v>STAR FILMES LTDA</v>
          </cell>
          <cell r="K4251" t="str">
            <v>LIBERADO</v>
          </cell>
          <cell r="L4251">
            <v>39844.538252314815</v>
          </cell>
          <cell r="M4251">
            <v>39933.724861111114</v>
          </cell>
          <cell r="N4251" t="str">
            <v>5002538</v>
          </cell>
          <cell r="O4251" t="str">
            <v>02.120.847/0002-16</v>
          </cell>
          <cell r="P4251" t="str">
            <v>CINESTAR2@HOTMAIL.COM</v>
          </cell>
          <cell r="R4251" t="str">
            <v>CINE SANTA CLARA 2</v>
          </cell>
          <cell r="S4251" t="str">
            <v>RUA MIGUEL CALMON, 39</v>
          </cell>
          <cell r="T4251" t="str">
            <v>COMÉRCIO</v>
          </cell>
          <cell r="U4251" t="str">
            <v>SALVADOR</v>
          </cell>
          <cell r="V4251" t="str">
            <v>BAHIA</v>
          </cell>
          <cell r="X4251" t="str">
            <v>EM FUNCIONAMENTO</v>
          </cell>
          <cell r="Y4251">
            <v>36875</v>
          </cell>
          <cell r="Z4251" t="str">
            <v>40015-10</v>
          </cell>
          <cell r="AA4251">
            <v>39861.640057870369</v>
          </cell>
          <cell r="AB4251">
            <v>36875</v>
          </cell>
          <cell r="AC4251">
            <v>170</v>
          </cell>
          <cell r="AI4251" t="str">
            <v>N</v>
          </cell>
          <cell r="AJ4251" t="str">
            <v>N</v>
          </cell>
          <cell r="AK4251" t="str">
            <v>N</v>
          </cell>
        </row>
        <row r="4252">
          <cell r="A4252">
            <v>15402</v>
          </cell>
          <cell r="B4252" t="str">
            <v>02.120.847/0001-35</v>
          </cell>
          <cell r="C4252" t="str">
            <v>STAR FILMES LTDA</v>
          </cell>
          <cell r="D4252" t="str">
            <v>DEFERIDO</v>
          </cell>
          <cell r="E4252" t="str">
            <v>EDNALDO ANDRADE BOTELHO</v>
          </cell>
          <cell r="F4252" t="str">
            <v>CINESTAR2@HOTMAIL.COM</v>
          </cell>
          <cell r="H4252">
            <v>15404</v>
          </cell>
          <cell r="J4252" t="str">
            <v>STAR FILMES LTDA</v>
          </cell>
          <cell r="K4252" t="str">
            <v>CANCELADO</v>
          </cell>
          <cell r="L4252">
            <v>39845.490868055553</v>
          </cell>
          <cell r="M4252">
            <v>39933.724930555552</v>
          </cell>
          <cell r="N4252" t="str">
            <v>5002539</v>
          </cell>
          <cell r="O4252" t="str">
            <v>02.120.847/0001-35</v>
          </cell>
          <cell r="P4252" t="str">
            <v>CINESTAR2@HOTMAIL.COM</v>
          </cell>
          <cell r="R4252" t="str">
            <v>CINE ANA</v>
          </cell>
          <cell r="S4252" t="str">
            <v>RUA MIGUEL CALMON, 39</v>
          </cell>
          <cell r="T4252" t="str">
            <v>COMÉRCIO</v>
          </cell>
          <cell r="U4252" t="str">
            <v>SALVADOR</v>
          </cell>
          <cell r="V4252" t="str">
            <v>BAHIA</v>
          </cell>
          <cell r="X4252" t="str">
            <v>FECHADO TEMPORARIAMENTE</v>
          </cell>
          <cell r="Y4252">
            <v>40928.714699074073</v>
          </cell>
          <cell r="Z4252" t="str">
            <v>40015-10</v>
          </cell>
          <cell r="AA4252">
            <v>39860.65519675926</v>
          </cell>
          <cell r="AB4252">
            <v>39305</v>
          </cell>
          <cell r="AC4252">
            <v>105</v>
          </cell>
          <cell r="AI4252" t="str">
            <v>N</v>
          </cell>
          <cell r="AJ4252" t="str">
            <v>N</v>
          </cell>
          <cell r="AK4252" t="str">
            <v>N</v>
          </cell>
        </row>
        <row r="4253">
          <cell r="A4253">
            <v>1843</v>
          </cell>
          <cell r="B4253" t="str">
            <v>00.779.721/0001-41</v>
          </cell>
          <cell r="C4253" t="str">
            <v>CINEMARK BRASIL S.A</v>
          </cell>
          <cell r="D4253" t="str">
            <v>DEFERIDO</v>
          </cell>
          <cell r="E4253" t="str">
            <v>MARCELO BERTINI DE REZENDE BARBOSA</v>
          </cell>
          <cell r="F4253" t="str">
            <v>MBERTINI@CINEMARK.COM.BR</v>
          </cell>
          <cell r="H4253">
            <v>15415</v>
          </cell>
          <cell r="J4253" t="str">
            <v>CINEMARK BRASIL S.A</v>
          </cell>
          <cell r="K4253" t="str">
            <v>LIBERADO</v>
          </cell>
          <cell r="L4253">
            <v>39938.442650462966</v>
          </cell>
          <cell r="M4253">
            <v>39938.47184027778</v>
          </cell>
          <cell r="N4253" t="str">
            <v>5002541</v>
          </cell>
          <cell r="O4253" t="str">
            <v>00.779.721/0045-62</v>
          </cell>
          <cell r="P4253" t="str">
            <v>MBERTINI@CINEMARK.COM.BR</v>
          </cell>
          <cell r="R4253" t="str">
            <v>CINE COROA DO MEIO 01</v>
          </cell>
          <cell r="S4253" t="str">
            <v>RUA DELMIRO GOUVEIA SN</v>
          </cell>
          <cell r="T4253" t="str">
            <v>COROA DO MEIO</v>
          </cell>
          <cell r="U4253" t="str">
            <v>ARACAJU</v>
          </cell>
          <cell r="V4253" t="str">
            <v>SERGIPE</v>
          </cell>
          <cell r="X4253" t="str">
            <v>EM FUNCIONAMENTO</v>
          </cell>
          <cell r="Y4253">
            <v>39885</v>
          </cell>
          <cell r="Z4253" t="str">
            <v>49035-10</v>
          </cell>
          <cell r="AA4253">
            <v>39938.443865740737</v>
          </cell>
          <cell r="AB4253">
            <v>39885</v>
          </cell>
          <cell r="AC4253">
            <v>153</v>
          </cell>
          <cell r="AI4253" t="str">
            <v>N</v>
          </cell>
          <cell r="AJ4253" t="str">
            <v>N</v>
          </cell>
          <cell r="AK4253" t="str">
            <v>N</v>
          </cell>
        </row>
        <row r="4254">
          <cell r="A4254">
            <v>1843</v>
          </cell>
          <cell r="B4254" t="str">
            <v>00.779.721/0001-41</v>
          </cell>
          <cell r="C4254" t="str">
            <v>CINEMARK BRASIL S.A</v>
          </cell>
          <cell r="D4254" t="str">
            <v>DEFERIDO</v>
          </cell>
          <cell r="E4254" t="str">
            <v>MARCELO BERTINI DE REZENDE BARBOSA</v>
          </cell>
          <cell r="F4254" t="str">
            <v>MBERTINI@CINEMARK.COM.BR</v>
          </cell>
          <cell r="H4254">
            <v>15415</v>
          </cell>
          <cell r="J4254" t="str">
            <v>CINEMARK BRASIL S.A</v>
          </cell>
          <cell r="K4254" t="str">
            <v>LIBERADO</v>
          </cell>
          <cell r="L4254">
            <v>39938.442650462966</v>
          </cell>
          <cell r="M4254">
            <v>39938.47184027778</v>
          </cell>
          <cell r="N4254" t="str">
            <v>5002544</v>
          </cell>
          <cell r="O4254" t="str">
            <v>00.779.721/0045-62</v>
          </cell>
          <cell r="P4254" t="str">
            <v>MBERTINI@CINEMARK.COM.BR</v>
          </cell>
          <cell r="R4254" t="str">
            <v>CINE COROA DO MEIO 02</v>
          </cell>
          <cell r="S4254" t="str">
            <v>RUA DELMIRO GOUVEIA SN</v>
          </cell>
          <cell r="T4254" t="str">
            <v>COROA DO MEIO</v>
          </cell>
          <cell r="U4254" t="str">
            <v>ARACAJU</v>
          </cell>
          <cell r="V4254" t="str">
            <v>SERGIPE</v>
          </cell>
          <cell r="X4254" t="str">
            <v>EM FUNCIONAMENTO</v>
          </cell>
          <cell r="Y4254">
            <v>39885</v>
          </cell>
          <cell r="Z4254" t="str">
            <v>49035-10</v>
          </cell>
          <cell r="AA4254">
            <v>39938.447187500002</v>
          </cell>
          <cell r="AB4254">
            <v>39885</v>
          </cell>
          <cell r="AC4254">
            <v>141</v>
          </cell>
          <cell r="AI4254" t="str">
            <v>N</v>
          </cell>
          <cell r="AJ4254" t="str">
            <v>N</v>
          </cell>
          <cell r="AK4254" t="str">
            <v>N</v>
          </cell>
        </row>
        <row r="4255">
          <cell r="A4255">
            <v>1843</v>
          </cell>
          <cell r="B4255" t="str">
            <v>00.779.721/0001-41</v>
          </cell>
          <cell r="C4255" t="str">
            <v>CINEMARK BRASIL S.A</v>
          </cell>
          <cell r="D4255" t="str">
            <v>DEFERIDO</v>
          </cell>
          <cell r="E4255" t="str">
            <v>MARCELO BERTINI DE REZENDE BARBOSA</v>
          </cell>
          <cell r="F4255" t="str">
            <v>MBERTINI@CINEMARK.COM.BR</v>
          </cell>
          <cell r="H4255">
            <v>15415</v>
          </cell>
          <cell r="J4255" t="str">
            <v>CINEMARK BRASIL S.A</v>
          </cell>
          <cell r="K4255" t="str">
            <v>LIBERADO</v>
          </cell>
          <cell r="L4255">
            <v>39938.442650462966</v>
          </cell>
          <cell r="M4255">
            <v>39938.47184027778</v>
          </cell>
          <cell r="N4255" t="str">
            <v>5002542</v>
          </cell>
          <cell r="O4255" t="str">
            <v>00.779.721/0045-62</v>
          </cell>
          <cell r="P4255" t="str">
            <v>MBERTINI@CINEMARK.COM.BR</v>
          </cell>
          <cell r="R4255" t="str">
            <v>CINE COROA DO MEIO 03</v>
          </cell>
          <cell r="S4255" t="str">
            <v>RUA DELMIRO GOUVEIA SN</v>
          </cell>
          <cell r="T4255" t="str">
            <v>COROA DO MEIO</v>
          </cell>
          <cell r="U4255" t="str">
            <v>ARACAJU</v>
          </cell>
          <cell r="V4255" t="str">
            <v>SERGIPE</v>
          </cell>
          <cell r="X4255" t="str">
            <v>EM FUNCIONAMENTO</v>
          </cell>
          <cell r="Y4255">
            <v>39885</v>
          </cell>
          <cell r="Z4255" t="str">
            <v>49035-10</v>
          </cell>
          <cell r="AA4255">
            <v>39938.466874999998</v>
          </cell>
          <cell r="AB4255">
            <v>39885</v>
          </cell>
          <cell r="AC4255">
            <v>177</v>
          </cell>
          <cell r="AI4255" t="str">
            <v>N</v>
          </cell>
          <cell r="AJ4255" t="str">
            <v>N</v>
          </cell>
          <cell r="AK4255" t="str">
            <v>N</v>
          </cell>
        </row>
        <row r="4256">
          <cell r="A4256">
            <v>1843</v>
          </cell>
          <cell r="B4256" t="str">
            <v>00.779.721/0001-41</v>
          </cell>
          <cell r="C4256" t="str">
            <v>CINEMARK BRASIL S.A</v>
          </cell>
          <cell r="D4256" t="str">
            <v>DEFERIDO</v>
          </cell>
          <cell r="E4256" t="str">
            <v>MARCELO BERTINI DE REZENDE BARBOSA</v>
          </cell>
          <cell r="F4256" t="str">
            <v>MBERTINI@CINEMARK.COM.BR</v>
          </cell>
          <cell r="H4256">
            <v>15415</v>
          </cell>
          <cell r="J4256" t="str">
            <v>CINEMARK BRASIL S.A</v>
          </cell>
          <cell r="K4256" t="str">
            <v>LIBERADO</v>
          </cell>
          <cell r="L4256">
            <v>39938.442650462966</v>
          </cell>
          <cell r="M4256">
            <v>39938.47184027778</v>
          </cell>
          <cell r="N4256" t="str">
            <v>5002540</v>
          </cell>
          <cell r="O4256" t="str">
            <v>00.779.721/0045-62</v>
          </cell>
          <cell r="P4256" t="str">
            <v>MBERTINI@CINEMARK.COM.BR</v>
          </cell>
          <cell r="R4256" t="str">
            <v>CINE COROA DO MEIO 04</v>
          </cell>
          <cell r="S4256" t="str">
            <v>RUA DELMIRO GOUVEIA SN</v>
          </cell>
          <cell r="T4256" t="str">
            <v>COROA DO MEIO</v>
          </cell>
          <cell r="U4256" t="str">
            <v>ARACAJU</v>
          </cell>
          <cell r="V4256" t="str">
            <v>SERGIPE</v>
          </cell>
          <cell r="X4256" t="str">
            <v>EM FUNCIONAMENTO</v>
          </cell>
          <cell r="Y4256">
            <v>39885</v>
          </cell>
          <cell r="Z4256" t="str">
            <v>49035-10</v>
          </cell>
          <cell r="AA4256">
            <v>39938.468078703707</v>
          </cell>
          <cell r="AB4256">
            <v>39885</v>
          </cell>
          <cell r="AC4256">
            <v>345</v>
          </cell>
          <cell r="AI4256" t="str">
            <v>N</v>
          </cell>
          <cell r="AJ4256" t="str">
            <v>N</v>
          </cell>
          <cell r="AK4256" t="str">
            <v>N</v>
          </cell>
        </row>
        <row r="4257">
          <cell r="A4257">
            <v>1843</v>
          </cell>
          <cell r="B4257" t="str">
            <v>00.779.721/0001-41</v>
          </cell>
          <cell r="C4257" t="str">
            <v>CINEMARK BRASIL S.A</v>
          </cell>
          <cell r="D4257" t="str">
            <v>DEFERIDO</v>
          </cell>
          <cell r="E4257" t="str">
            <v>MARCELO BERTINI DE REZENDE BARBOSA</v>
          </cell>
          <cell r="F4257" t="str">
            <v>MBERTINI@CINEMARK.COM.BR</v>
          </cell>
          <cell r="H4257">
            <v>15415</v>
          </cell>
          <cell r="J4257" t="str">
            <v>CINEMARK BRASIL S.A</v>
          </cell>
          <cell r="K4257" t="str">
            <v>LIBERADO</v>
          </cell>
          <cell r="L4257">
            <v>39938.442650462966</v>
          </cell>
          <cell r="M4257">
            <v>39938.47184027778</v>
          </cell>
          <cell r="N4257" t="str">
            <v>5002543</v>
          </cell>
          <cell r="O4257" t="str">
            <v>00.779.721/0045-62</v>
          </cell>
          <cell r="P4257" t="str">
            <v>MBERTINI@CINEMARK.COM.BR</v>
          </cell>
          <cell r="R4257" t="str">
            <v>CINE COROA DO MEIO 05</v>
          </cell>
          <cell r="S4257" t="str">
            <v>RUA DELMIRO GOUVEIA SN</v>
          </cell>
          <cell r="T4257" t="str">
            <v>COROA DO MEIO</v>
          </cell>
          <cell r="U4257" t="str">
            <v>ARACAJU</v>
          </cell>
          <cell r="V4257" t="str">
            <v>SERGIPE</v>
          </cell>
          <cell r="X4257" t="str">
            <v>EM FUNCIONAMENTO</v>
          </cell>
          <cell r="Y4257">
            <v>39885</v>
          </cell>
          <cell r="Z4257" t="str">
            <v>49035-10</v>
          </cell>
          <cell r="AA4257">
            <v>39938.470127314817</v>
          </cell>
          <cell r="AB4257">
            <v>39885</v>
          </cell>
          <cell r="AC4257">
            <v>204</v>
          </cell>
          <cell r="AI4257" t="str">
            <v>N</v>
          </cell>
          <cell r="AJ4257" t="str">
            <v>N</v>
          </cell>
          <cell r="AK4257" t="str">
            <v>N</v>
          </cell>
        </row>
        <row r="4258">
          <cell r="A4258">
            <v>749</v>
          </cell>
          <cell r="B4258" t="str">
            <v>01.289.530/0001-64</v>
          </cell>
          <cell r="C4258" t="str">
            <v>UNITED CINEMAS INTERNATIONAL BRASIL LTDA.</v>
          </cell>
          <cell r="D4258" t="str">
            <v>SUSPENSO</v>
          </cell>
          <cell r="E4258" t="str">
            <v>CARLOS MARIN PRIETO</v>
          </cell>
          <cell r="F4258" t="str">
            <v>CARLOS.MARIN@UCICINEMAS.COM.BR</v>
          </cell>
          <cell r="H4258">
            <v>15486</v>
          </cell>
          <cell r="J4258" t="str">
            <v>UNITED CINEMAS INTERNATIONAL BRASIL LTDA.</v>
          </cell>
          <cell r="K4258" t="str">
            <v>LIBERADO</v>
          </cell>
          <cell r="L4258">
            <v>39954.675706018519</v>
          </cell>
          <cell r="M4258">
            <v>39954.685833333337</v>
          </cell>
          <cell r="N4258" t="str">
            <v>5002560</v>
          </cell>
          <cell r="O4258" t="str">
            <v>01.289.530/0009-11</v>
          </cell>
          <cell r="P4258" t="str">
            <v>CARLOS.MARIN@UCICINEMAS.COM</v>
          </cell>
          <cell r="R4258" t="str">
            <v>UCI PALLADIUM 01</v>
          </cell>
          <cell r="S4258" t="str">
            <v>AV. PRESIDENTE KENNEDY N° 4121</v>
          </cell>
          <cell r="T4258" t="str">
            <v>ÁGUA VERDE</v>
          </cell>
          <cell r="U4258" t="str">
            <v>CURITIBA</v>
          </cell>
          <cell r="V4258" t="str">
            <v>PARANÁ</v>
          </cell>
          <cell r="X4258" t="str">
            <v>EM FUNCIONAMENTO</v>
          </cell>
          <cell r="Y4258">
            <v>39934</v>
          </cell>
          <cell r="Z4258" t="str">
            <v>80610-05</v>
          </cell>
          <cell r="AA4258">
            <v>39954.676655092589</v>
          </cell>
          <cell r="AB4258">
            <v>39934</v>
          </cell>
          <cell r="AC4258">
            <v>294</v>
          </cell>
          <cell r="AI4258" t="str">
            <v>N</v>
          </cell>
          <cell r="AJ4258" t="str">
            <v>N</v>
          </cell>
          <cell r="AK4258" t="str">
            <v>N</v>
          </cell>
        </row>
        <row r="4259">
          <cell r="A4259">
            <v>749</v>
          </cell>
          <cell r="B4259" t="str">
            <v>01.289.530/0001-64</v>
          </cell>
          <cell r="C4259" t="str">
            <v>UNITED CINEMAS INTERNATIONAL BRASIL LTDA.</v>
          </cell>
          <cell r="D4259" t="str">
            <v>SUSPENSO</v>
          </cell>
          <cell r="E4259" t="str">
            <v>CARLOS WOLMER RODRIGUES</v>
          </cell>
          <cell r="F4259" t="str">
            <v>CARLOS.MARIN@UCICINEMAS.COM.BR</v>
          </cell>
          <cell r="H4259">
            <v>15486</v>
          </cell>
          <cell r="J4259" t="str">
            <v>UNITED CINEMAS INTERNATIONAL BRASIL LTDA.</v>
          </cell>
          <cell r="K4259" t="str">
            <v>LIBERADO</v>
          </cell>
          <cell r="L4259">
            <v>39954.675706018519</v>
          </cell>
          <cell r="M4259">
            <v>39954.685833333337</v>
          </cell>
          <cell r="N4259" t="str">
            <v>5002560</v>
          </cell>
          <cell r="O4259" t="str">
            <v>01.289.530/0009-11</v>
          </cell>
          <cell r="P4259" t="str">
            <v>CARLOS.MARIN@UCICINEMAS.COM</v>
          </cell>
          <cell r="R4259" t="str">
            <v>UCI PALLADIUM 01</v>
          </cell>
          <cell r="S4259" t="str">
            <v>AV. PRESIDENTE KENNEDY N° 4121</v>
          </cell>
          <cell r="T4259" t="str">
            <v>ÁGUA VERDE</v>
          </cell>
          <cell r="U4259" t="str">
            <v>CURITIBA</v>
          </cell>
          <cell r="V4259" t="str">
            <v>PARANÁ</v>
          </cell>
          <cell r="X4259" t="str">
            <v>EM FUNCIONAMENTO</v>
          </cell>
          <cell r="Y4259">
            <v>39934</v>
          </cell>
          <cell r="Z4259" t="str">
            <v>80610-05</v>
          </cell>
          <cell r="AA4259">
            <v>39954.676655092589</v>
          </cell>
          <cell r="AB4259">
            <v>39934</v>
          </cell>
          <cell r="AC4259">
            <v>294</v>
          </cell>
          <cell r="AI4259" t="str">
            <v>N</v>
          </cell>
          <cell r="AJ4259" t="str">
            <v>N</v>
          </cell>
          <cell r="AK4259" t="str">
            <v>N</v>
          </cell>
        </row>
        <row r="4260">
          <cell r="A4260">
            <v>749</v>
          </cell>
          <cell r="B4260" t="str">
            <v>01.289.530/0001-64</v>
          </cell>
          <cell r="C4260" t="str">
            <v>UNITED CINEMAS INTERNATIONAL BRASIL LTDA.</v>
          </cell>
          <cell r="D4260" t="str">
            <v>SUSPENSO</v>
          </cell>
          <cell r="E4260" t="str">
            <v>CARLOS MARIN PRIETO</v>
          </cell>
          <cell r="F4260" t="str">
            <v>CARLOS.MARIN@UCICINEMAS.COM.BR</v>
          </cell>
          <cell r="H4260">
            <v>15486</v>
          </cell>
          <cell r="J4260" t="str">
            <v>UNITED CINEMAS INTERNATIONAL BRASIL LTDA.</v>
          </cell>
          <cell r="K4260" t="str">
            <v>LIBERADO</v>
          </cell>
          <cell r="L4260">
            <v>39954.675706018519</v>
          </cell>
          <cell r="M4260">
            <v>39954.685833333337</v>
          </cell>
          <cell r="N4260" t="str">
            <v>5002556</v>
          </cell>
          <cell r="O4260" t="str">
            <v>01.289.530/0009-11</v>
          </cell>
          <cell r="P4260" t="str">
            <v>CARLOS.MARIN@UCICINEMAS.COM</v>
          </cell>
          <cell r="R4260" t="str">
            <v>UCI PALLADIUM 02</v>
          </cell>
          <cell r="S4260" t="str">
            <v>AV. PRESIDENTE KENNEDY N° 4121</v>
          </cell>
          <cell r="T4260" t="str">
            <v>ÁGUA VERDE</v>
          </cell>
          <cell r="U4260" t="str">
            <v>CURITIBA</v>
          </cell>
          <cell r="V4260" t="str">
            <v>PARANÁ</v>
          </cell>
          <cell r="X4260" t="str">
            <v>EM FUNCIONAMENTO</v>
          </cell>
          <cell r="Y4260">
            <v>39934</v>
          </cell>
          <cell r="Z4260" t="str">
            <v>80610-05</v>
          </cell>
          <cell r="AA4260">
            <v>39954.677881944444</v>
          </cell>
          <cell r="AB4260">
            <v>39934</v>
          </cell>
          <cell r="AC4260">
            <v>269</v>
          </cell>
          <cell r="AI4260" t="str">
            <v>N</v>
          </cell>
          <cell r="AJ4260" t="str">
            <v>N</v>
          </cell>
          <cell r="AK4260" t="str">
            <v>N</v>
          </cell>
        </row>
        <row r="4261">
          <cell r="A4261">
            <v>749</v>
          </cell>
          <cell r="B4261" t="str">
            <v>01.289.530/0001-64</v>
          </cell>
          <cell r="C4261" t="str">
            <v>UNITED CINEMAS INTERNATIONAL BRASIL LTDA.</v>
          </cell>
          <cell r="D4261" t="str">
            <v>SUSPENSO</v>
          </cell>
          <cell r="E4261" t="str">
            <v>CARLOS WOLMER RODRIGUES</v>
          </cell>
          <cell r="F4261" t="str">
            <v>CARLOS.MARIN@UCICINEMAS.COM.BR</v>
          </cell>
          <cell r="H4261">
            <v>15486</v>
          </cell>
          <cell r="J4261" t="str">
            <v>UNITED CINEMAS INTERNATIONAL BRASIL LTDA.</v>
          </cell>
          <cell r="K4261" t="str">
            <v>LIBERADO</v>
          </cell>
          <cell r="L4261">
            <v>39954.675706018519</v>
          </cell>
          <cell r="M4261">
            <v>39954.685833333337</v>
          </cell>
          <cell r="N4261" t="str">
            <v>5002556</v>
          </cell>
          <cell r="O4261" t="str">
            <v>01.289.530/0009-11</v>
          </cell>
          <cell r="P4261" t="str">
            <v>CARLOS.MARIN@UCICINEMAS.COM</v>
          </cell>
          <cell r="R4261" t="str">
            <v>UCI PALLADIUM 02</v>
          </cell>
          <cell r="S4261" t="str">
            <v>AV. PRESIDENTE KENNEDY N° 4121</v>
          </cell>
          <cell r="T4261" t="str">
            <v>ÁGUA VERDE</v>
          </cell>
          <cell r="U4261" t="str">
            <v>CURITIBA</v>
          </cell>
          <cell r="V4261" t="str">
            <v>PARANÁ</v>
          </cell>
          <cell r="X4261" t="str">
            <v>EM FUNCIONAMENTO</v>
          </cell>
          <cell r="Y4261">
            <v>39934</v>
          </cell>
          <cell r="Z4261" t="str">
            <v>80610-05</v>
          </cell>
          <cell r="AA4261">
            <v>39954.677881944444</v>
          </cell>
          <cell r="AB4261">
            <v>39934</v>
          </cell>
          <cell r="AC4261">
            <v>269</v>
          </cell>
          <cell r="AI4261" t="str">
            <v>N</v>
          </cell>
          <cell r="AJ4261" t="str">
            <v>N</v>
          </cell>
          <cell r="AK4261" t="str">
            <v>N</v>
          </cell>
        </row>
        <row r="4262">
          <cell r="A4262">
            <v>749</v>
          </cell>
          <cell r="B4262" t="str">
            <v>01.289.530/0001-64</v>
          </cell>
          <cell r="C4262" t="str">
            <v>UNITED CINEMAS INTERNATIONAL BRASIL LTDA.</v>
          </cell>
          <cell r="D4262" t="str">
            <v>SUSPENSO</v>
          </cell>
          <cell r="E4262" t="str">
            <v>CARLOS WOLMER RODRIGUES</v>
          </cell>
          <cell r="F4262" t="str">
            <v>CARLOS.MARIN@UCICINEMAS.COM.BR</v>
          </cell>
          <cell r="H4262">
            <v>15486</v>
          </cell>
          <cell r="J4262" t="str">
            <v>UNITED CINEMAS INTERNATIONAL BRASIL LTDA.</v>
          </cell>
          <cell r="K4262" t="str">
            <v>LIBERADO</v>
          </cell>
          <cell r="L4262">
            <v>39954.675706018519</v>
          </cell>
          <cell r="M4262">
            <v>39954.685833333337</v>
          </cell>
          <cell r="N4262" t="str">
            <v>5002555</v>
          </cell>
          <cell r="O4262" t="str">
            <v>01.289.530/0009-11</v>
          </cell>
          <cell r="P4262" t="str">
            <v>CARLOS.MARIN@UCICINEMAS.COM</v>
          </cell>
          <cell r="R4262" t="str">
            <v>UCI PALLADIUM 03</v>
          </cell>
          <cell r="S4262" t="str">
            <v>AV. PRESIDENTE KENNEDY N° 4121</v>
          </cell>
          <cell r="T4262" t="str">
            <v>ÁGUA VERDE</v>
          </cell>
          <cell r="U4262" t="str">
            <v>CURITIBA</v>
          </cell>
          <cell r="V4262" t="str">
            <v>PARANÁ</v>
          </cell>
          <cell r="X4262" t="str">
            <v>EM FUNCIONAMENTO</v>
          </cell>
          <cell r="Y4262">
            <v>39934</v>
          </cell>
          <cell r="Z4262" t="str">
            <v>80610-05</v>
          </cell>
          <cell r="AA4262">
            <v>39954.679085648146</v>
          </cell>
          <cell r="AB4262">
            <v>39934</v>
          </cell>
          <cell r="AC4262">
            <v>365</v>
          </cell>
          <cell r="AI4262" t="str">
            <v>N</v>
          </cell>
          <cell r="AJ4262" t="str">
            <v>N</v>
          </cell>
          <cell r="AK4262" t="str">
            <v>N</v>
          </cell>
        </row>
        <row r="4263">
          <cell r="A4263">
            <v>749</v>
          </cell>
          <cell r="B4263" t="str">
            <v>01.289.530/0001-64</v>
          </cell>
          <cell r="C4263" t="str">
            <v>UNITED CINEMAS INTERNATIONAL BRASIL LTDA.</v>
          </cell>
          <cell r="D4263" t="str">
            <v>SUSPENSO</v>
          </cell>
          <cell r="E4263" t="str">
            <v>CARLOS MARIN PRIETO</v>
          </cell>
          <cell r="F4263" t="str">
            <v>CARLOS.MARIN@UCICINEMAS.COM.BR</v>
          </cell>
          <cell r="H4263">
            <v>15486</v>
          </cell>
          <cell r="J4263" t="str">
            <v>UNITED CINEMAS INTERNATIONAL BRASIL LTDA.</v>
          </cell>
          <cell r="K4263" t="str">
            <v>LIBERADO</v>
          </cell>
          <cell r="L4263">
            <v>39954.675706018519</v>
          </cell>
          <cell r="M4263">
            <v>39954.685833333337</v>
          </cell>
          <cell r="N4263" t="str">
            <v>5002555</v>
          </cell>
          <cell r="O4263" t="str">
            <v>01.289.530/0009-11</v>
          </cell>
          <cell r="P4263" t="str">
            <v>CARLOS.MARIN@UCICINEMAS.COM</v>
          </cell>
          <cell r="R4263" t="str">
            <v>UCI PALLADIUM 03</v>
          </cell>
          <cell r="S4263" t="str">
            <v>AV. PRESIDENTE KENNEDY N° 4121</v>
          </cell>
          <cell r="T4263" t="str">
            <v>ÁGUA VERDE</v>
          </cell>
          <cell r="U4263" t="str">
            <v>CURITIBA</v>
          </cell>
          <cell r="V4263" t="str">
            <v>PARANÁ</v>
          </cell>
          <cell r="X4263" t="str">
            <v>EM FUNCIONAMENTO</v>
          </cell>
          <cell r="Y4263">
            <v>39934</v>
          </cell>
          <cell r="Z4263" t="str">
            <v>80610-05</v>
          </cell>
          <cell r="AA4263">
            <v>39954.679085648146</v>
          </cell>
          <cell r="AB4263">
            <v>39934</v>
          </cell>
          <cell r="AC4263">
            <v>365</v>
          </cell>
          <cell r="AI4263" t="str">
            <v>N</v>
          </cell>
          <cell r="AJ4263" t="str">
            <v>N</v>
          </cell>
          <cell r="AK4263" t="str">
            <v>N</v>
          </cell>
        </row>
        <row r="4264">
          <cell r="A4264">
            <v>749</v>
          </cell>
          <cell r="B4264" t="str">
            <v>01.289.530/0001-64</v>
          </cell>
          <cell r="C4264" t="str">
            <v>UNITED CINEMAS INTERNATIONAL BRASIL LTDA.</v>
          </cell>
          <cell r="D4264" t="str">
            <v>SUSPENSO</v>
          </cell>
          <cell r="E4264" t="str">
            <v>CARLOS WOLMER RODRIGUES</v>
          </cell>
          <cell r="F4264" t="str">
            <v>CARLOS.MARIN@UCICINEMAS.COM.BR</v>
          </cell>
          <cell r="H4264">
            <v>15486</v>
          </cell>
          <cell r="J4264" t="str">
            <v>UNITED CINEMAS INTERNATIONAL BRASIL LTDA.</v>
          </cell>
          <cell r="K4264" t="str">
            <v>LIBERADO</v>
          </cell>
          <cell r="L4264">
            <v>39954.675706018519</v>
          </cell>
          <cell r="M4264">
            <v>39954.685833333337</v>
          </cell>
          <cell r="N4264" t="str">
            <v>5002561</v>
          </cell>
          <cell r="O4264" t="str">
            <v>01.289.530/0009-11</v>
          </cell>
          <cell r="P4264" t="str">
            <v>CARLOS.MARIN@UCICINEMAS.COM</v>
          </cell>
          <cell r="R4264" t="str">
            <v>UCI PALLADIUM 04</v>
          </cell>
          <cell r="S4264" t="str">
            <v>AV. PRESIDENTE KENNEDY N° 4121</v>
          </cell>
          <cell r="T4264" t="str">
            <v>ÁGUA VERDE</v>
          </cell>
          <cell r="U4264" t="str">
            <v>CURITIBA</v>
          </cell>
          <cell r="V4264" t="str">
            <v>PARANÁ</v>
          </cell>
          <cell r="X4264" t="str">
            <v>EM FUNCIONAMENTO</v>
          </cell>
          <cell r="Y4264">
            <v>39934</v>
          </cell>
          <cell r="Z4264" t="str">
            <v>80610-05</v>
          </cell>
          <cell r="AA4264">
            <v>39954.679884259262</v>
          </cell>
          <cell r="AB4264">
            <v>39934</v>
          </cell>
          <cell r="AC4264">
            <v>274</v>
          </cell>
          <cell r="AI4264" t="str">
            <v>N</v>
          </cell>
          <cell r="AJ4264" t="str">
            <v>N</v>
          </cell>
          <cell r="AK4264" t="str">
            <v>N</v>
          </cell>
        </row>
        <row r="4265">
          <cell r="A4265">
            <v>749</v>
          </cell>
          <cell r="B4265" t="str">
            <v>01.289.530/0001-64</v>
          </cell>
          <cell r="C4265" t="str">
            <v>UNITED CINEMAS INTERNATIONAL BRASIL LTDA.</v>
          </cell>
          <cell r="D4265" t="str">
            <v>SUSPENSO</v>
          </cell>
          <cell r="E4265" t="str">
            <v>CARLOS MARIN PRIETO</v>
          </cell>
          <cell r="F4265" t="str">
            <v>CARLOS.MARIN@UCICINEMAS.COM.BR</v>
          </cell>
          <cell r="H4265">
            <v>15486</v>
          </cell>
          <cell r="J4265" t="str">
            <v>UNITED CINEMAS INTERNATIONAL BRASIL LTDA.</v>
          </cell>
          <cell r="K4265" t="str">
            <v>LIBERADO</v>
          </cell>
          <cell r="L4265">
            <v>39954.675706018519</v>
          </cell>
          <cell r="M4265">
            <v>39954.685833333337</v>
          </cell>
          <cell r="N4265" t="str">
            <v>5002561</v>
          </cell>
          <cell r="O4265" t="str">
            <v>01.289.530/0009-11</v>
          </cell>
          <cell r="P4265" t="str">
            <v>CARLOS.MARIN@UCICINEMAS.COM</v>
          </cell>
          <cell r="R4265" t="str">
            <v>UCI PALLADIUM 04</v>
          </cell>
          <cell r="S4265" t="str">
            <v>AV. PRESIDENTE KENNEDY N° 4121</v>
          </cell>
          <cell r="T4265" t="str">
            <v>ÁGUA VERDE</v>
          </cell>
          <cell r="U4265" t="str">
            <v>CURITIBA</v>
          </cell>
          <cell r="V4265" t="str">
            <v>PARANÁ</v>
          </cell>
          <cell r="X4265" t="str">
            <v>EM FUNCIONAMENTO</v>
          </cell>
          <cell r="Y4265">
            <v>39934</v>
          </cell>
          <cell r="Z4265" t="str">
            <v>80610-05</v>
          </cell>
          <cell r="AA4265">
            <v>39954.679884259262</v>
          </cell>
          <cell r="AB4265">
            <v>39934</v>
          </cell>
          <cell r="AC4265">
            <v>274</v>
          </cell>
          <cell r="AI4265" t="str">
            <v>N</v>
          </cell>
          <cell r="AJ4265" t="str">
            <v>N</v>
          </cell>
          <cell r="AK4265" t="str">
            <v>N</v>
          </cell>
        </row>
        <row r="4266">
          <cell r="A4266">
            <v>749</v>
          </cell>
          <cell r="B4266" t="str">
            <v>01.289.530/0001-64</v>
          </cell>
          <cell r="C4266" t="str">
            <v>UNITED CINEMAS INTERNATIONAL BRASIL LTDA.</v>
          </cell>
          <cell r="D4266" t="str">
            <v>SUSPENSO</v>
          </cell>
          <cell r="E4266" t="str">
            <v>CARLOS MARIN PRIETO</v>
          </cell>
          <cell r="F4266" t="str">
            <v>CARLOS.MARIN@UCICINEMAS.COM.BR</v>
          </cell>
          <cell r="H4266">
            <v>15486</v>
          </cell>
          <cell r="J4266" t="str">
            <v>UNITED CINEMAS INTERNATIONAL BRASIL LTDA.</v>
          </cell>
          <cell r="K4266" t="str">
            <v>LIBERADO</v>
          </cell>
          <cell r="L4266">
            <v>39954.675706018519</v>
          </cell>
          <cell r="M4266">
            <v>39954.685833333337</v>
          </cell>
          <cell r="N4266" t="str">
            <v>5002559</v>
          </cell>
          <cell r="O4266" t="str">
            <v>01.289.530/0009-11</v>
          </cell>
          <cell r="P4266" t="str">
            <v>CARLOS.MARIN@UCICINEMAS.COM</v>
          </cell>
          <cell r="R4266" t="str">
            <v>UCI PALLADIUM 05</v>
          </cell>
          <cell r="S4266" t="str">
            <v>AV. PRESIDENTE KENNEDY N° 4121</v>
          </cell>
          <cell r="T4266" t="str">
            <v>ÁGUA VERDE</v>
          </cell>
          <cell r="U4266" t="str">
            <v>CURITIBA</v>
          </cell>
          <cell r="V4266" t="str">
            <v>PARANÁ</v>
          </cell>
          <cell r="X4266" t="str">
            <v>EM FUNCIONAMENTO</v>
          </cell>
          <cell r="Y4266">
            <v>39934</v>
          </cell>
          <cell r="Z4266" t="str">
            <v>80610-05</v>
          </cell>
          <cell r="AA4266">
            <v>39954.680868055555</v>
          </cell>
          <cell r="AB4266">
            <v>39934</v>
          </cell>
          <cell r="AC4266">
            <v>274</v>
          </cell>
          <cell r="AI4266" t="str">
            <v>N</v>
          </cell>
          <cell r="AJ4266" t="str">
            <v>N</v>
          </cell>
          <cell r="AK4266" t="str">
            <v>N</v>
          </cell>
        </row>
        <row r="4267">
          <cell r="A4267">
            <v>749</v>
          </cell>
          <cell r="B4267" t="str">
            <v>01.289.530/0001-64</v>
          </cell>
          <cell r="C4267" t="str">
            <v>UNITED CINEMAS INTERNATIONAL BRASIL LTDA.</v>
          </cell>
          <cell r="D4267" t="str">
            <v>SUSPENSO</v>
          </cell>
          <cell r="E4267" t="str">
            <v>CARLOS WOLMER RODRIGUES</v>
          </cell>
          <cell r="F4267" t="str">
            <v>CARLOS.MARIN@UCICINEMAS.COM.BR</v>
          </cell>
          <cell r="H4267">
            <v>15486</v>
          </cell>
          <cell r="J4267" t="str">
            <v>UNITED CINEMAS INTERNATIONAL BRASIL LTDA.</v>
          </cell>
          <cell r="K4267" t="str">
            <v>LIBERADO</v>
          </cell>
          <cell r="L4267">
            <v>39954.675706018519</v>
          </cell>
          <cell r="M4267">
            <v>39954.685833333337</v>
          </cell>
          <cell r="N4267" t="str">
            <v>5002559</v>
          </cell>
          <cell r="O4267" t="str">
            <v>01.289.530/0009-11</v>
          </cell>
          <cell r="P4267" t="str">
            <v>CARLOS.MARIN@UCICINEMAS.COM</v>
          </cell>
          <cell r="R4267" t="str">
            <v>UCI PALLADIUM 05</v>
          </cell>
          <cell r="S4267" t="str">
            <v>AV. PRESIDENTE KENNEDY N° 4121</v>
          </cell>
          <cell r="T4267" t="str">
            <v>ÁGUA VERDE</v>
          </cell>
          <cell r="U4267" t="str">
            <v>CURITIBA</v>
          </cell>
          <cell r="V4267" t="str">
            <v>PARANÁ</v>
          </cell>
          <cell r="X4267" t="str">
            <v>EM FUNCIONAMENTO</v>
          </cell>
          <cell r="Y4267">
            <v>39934</v>
          </cell>
          <cell r="Z4267" t="str">
            <v>80610-05</v>
          </cell>
          <cell r="AA4267">
            <v>39954.680868055555</v>
          </cell>
          <cell r="AB4267">
            <v>39934</v>
          </cell>
          <cell r="AC4267">
            <v>274</v>
          </cell>
          <cell r="AI4267" t="str">
            <v>N</v>
          </cell>
          <cell r="AJ4267" t="str">
            <v>N</v>
          </cell>
          <cell r="AK4267" t="str">
            <v>N</v>
          </cell>
        </row>
        <row r="4268">
          <cell r="A4268">
            <v>749</v>
          </cell>
          <cell r="B4268" t="str">
            <v>01.289.530/0001-64</v>
          </cell>
          <cell r="C4268" t="str">
            <v>UNITED CINEMAS INTERNATIONAL BRASIL LTDA.</v>
          </cell>
          <cell r="D4268" t="str">
            <v>SUSPENSO</v>
          </cell>
          <cell r="E4268" t="str">
            <v>CARLOS MARIN PRIETO</v>
          </cell>
          <cell r="F4268" t="str">
            <v>CARLOS.MARIN@UCICINEMAS.COM.BR</v>
          </cell>
          <cell r="H4268">
            <v>15486</v>
          </cell>
          <cell r="J4268" t="str">
            <v>UNITED CINEMAS INTERNATIONAL BRASIL LTDA.</v>
          </cell>
          <cell r="K4268" t="str">
            <v>LIBERADO</v>
          </cell>
          <cell r="L4268">
            <v>39954.675706018519</v>
          </cell>
          <cell r="M4268">
            <v>39954.685833333337</v>
          </cell>
          <cell r="N4268" t="str">
            <v>5002558</v>
          </cell>
          <cell r="O4268" t="str">
            <v>01.289.530/0009-11</v>
          </cell>
          <cell r="P4268" t="str">
            <v>CARLOS.MARIN@UCICINEMAS.COM</v>
          </cell>
          <cell r="R4268" t="str">
            <v>UCI PALLADIUM 06</v>
          </cell>
          <cell r="S4268" t="str">
            <v>AV. PRESIDENTE KENNEDY N° 4121</v>
          </cell>
          <cell r="T4268" t="str">
            <v>ÁGUA VERDE</v>
          </cell>
          <cell r="U4268" t="str">
            <v>CURITIBA</v>
          </cell>
          <cell r="V4268" t="str">
            <v>PARANÁ</v>
          </cell>
          <cell r="X4268" t="str">
            <v>EM FUNCIONAMENTO</v>
          </cell>
          <cell r="Y4268">
            <v>39934</v>
          </cell>
          <cell r="Z4268" t="str">
            <v>80610-05</v>
          </cell>
          <cell r="AA4268">
            <v>39954.681828703702</v>
          </cell>
          <cell r="AB4268">
            <v>39934</v>
          </cell>
          <cell r="AC4268">
            <v>272</v>
          </cell>
          <cell r="AI4268" t="str">
            <v>N</v>
          </cell>
          <cell r="AJ4268" t="str">
            <v>N</v>
          </cell>
          <cell r="AK4268" t="str">
            <v>N</v>
          </cell>
        </row>
        <row r="4269">
          <cell r="A4269">
            <v>749</v>
          </cell>
          <cell r="B4269" t="str">
            <v>01.289.530/0001-64</v>
          </cell>
          <cell r="C4269" t="str">
            <v>UNITED CINEMAS INTERNATIONAL BRASIL LTDA.</v>
          </cell>
          <cell r="D4269" t="str">
            <v>SUSPENSO</v>
          </cell>
          <cell r="E4269" t="str">
            <v>CARLOS WOLMER RODRIGUES</v>
          </cell>
          <cell r="F4269" t="str">
            <v>CARLOS.MARIN@UCICINEMAS.COM.BR</v>
          </cell>
          <cell r="H4269">
            <v>15486</v>
          </cell>
          <cell r="J4269" t="str">
            <v>UNITED CINEMAS INTERNATIONAL BRASIL LTDA.</v>
          </cell>
          <cell r="K4269" t="str">
            <v>LIBERADO</v>
          </cell>
          <cell r="L4269">
            <v>39954.675706018519</v>
          </cell>
          <cell r="M4269">
            <v>39954.685833333337</v>
          </cell>
          <cell r="N4269" t="str">
            <v>5002558</v>
          </cell>
          <cell r="O4269" t="str">
            <v>01.289.530/0009-11</v>
          </cell>
          <cell r="P4269" t="str">
            <v>CARLOS.MARIN@UCICINEMAS.COM</v>
          </cell>
          <cell r="R4269" t="str">
            <v>UCI PALLADIUM 06</v>
          </cell>
          <cell r="S4269" t="str">
            <v>AV. PRESIDENTE KENNEDY N° 4121</v>
          </cell>
          <cell r="T4269" t="str">
            <v>ÁGUA VERDE</v>
          </cell>
          <cell r="U4269" t="str">
            <v>CURITIBA</v>
          </cell>
          <cell r="V4269" t="str">
            <v>PARANÁ</v>
          </cell>
          <cell r="X4269" t="str">
            <v>EM FUNCIONAMENTO</v>
          </cell>
          <cell r="Y4269">
            <v>39934</v>
          </cell>
          <cell r="Z4269" t="str">
            <v>80610-05</v>
          </cell>
          <cell r="AA4269">
            <v>39954.681828703702</v>
          </cell>
          <cell r="AB4269">
            <v>39934</v>
          </cell>
          <cell r="AC4269">
            <v>272</v>
          </cell>
          <cell r="AI4269" t="str">
            <v>N</v>
          </cell>
          <cell r="AJ4269" t="str">
            <v>N</v>
          </cell>
          <cell r="AK4269" t="str">
            <v>N</v>
          </cell>
        </row>
        <row r="4270">
          <cell r="A4270">
            <v>749</v>
          </cell>
          <cell r="B4270" t="str">
            <v>01.289.530/0001-64</v>
          </cell>
          <cell r="C4270" t="str">
            <v>UNITED CINEMAS INTERNATIONAL BRASIL LTDA.</v>
          </cell>
          <cell r="D4270" t="str">
            <v>SUSPENSO</v>
          </cell>
          <cell r="E4270" t="str">
            <v>CARLOS MARIN PRIETO</v>
          </cell>
          <cell r="F4270" t="str">
            <v>CARLOS.MARIN@UCICINEMAS.COM.BR</v>
          </cell>
          <cell r="H4270">
            <v>15486</v>
          </cell>
          <cell r="J4270" t="str">
            <v>UNITED CINEMAS INTERNATIONAL BRASIL LTDA.</v>
          </cell>
          <cell r="K4270" t="str">
            <v>LIBERADO</v>
          </cell>
          <cell r="L4270">
            <v>39954.675706018519</v>
          </cell>
          <cell r="M4270">
            <v>39954.685833333337</v>
          </cell>
          <cell r="N4270" t="str">
            <v>5002562</v>
          </cell>
          <cell r="O4270" t="str">
            <v>01.289.530/0009-11</v>
          </cell>
          <cell r="P4270" t="str">
            <v>CARLOS.MARIN@UCICINEMAS.COM</v>
          </cell>
          <cell r="R4270" t="str">
            <v>UCI PALLADIUM 07</v>
          </cell>
          <cell r="S4270" t="str">
            <v>AV. PRESIDENTE KENNEDY N° 4121</v>
          </cell>
          <cell r="T4270" t="str">
            <v>ÁGUA VERDE</v>
          </cell>
          <cell r="U4270" t="str">
            <v>CURITIBA</v>
          </cell>
          <cell r="V4270" t="str">
            <v>PARANÁ</v>
          </cell>
          <cell r="X4270" t="str">
            <v>EM FUNCIONAMENTO</v>
          </cell>
          <cell r="Y4270">
            <v>39934</v>
          </cell>
          <cell r="Z4270" t="str">
            <v>80610-05</v>
          </cell>
          <cell r="AA4270">
            <v>39954.68273148148</v>
          </cell>
          <cell r="AB4270">
            <v>39934</v>
          </cell>
          <cell r="AC4270">
            <v>297</v>
          </cell>
          <cell r="AI4270" t="str">
            <v>N</v>
          </cell>
          <cell r="AJ4270" t="str">
            <v>N</v>
          </cell>
          <cell r="AK4270" t="str">
            <v>N</v>
          </cell>
        </row>
        <row r="4271">
          <cell r="A4271">
            <v>749</v>
          </cell>
          <cell r="B4271" t="str">
            <v>01.289.530/0001-64</v>
          </cell>
          <cell r="C4271" t="str">
            <v>UNITED CINEMAS INTERNATIONAL BRASIL LTDA.</v>
          </cell>
          <cell r="D4271" t="str">
            <v>SUSPENSO</v>
          </cell>
          <cell r="E4271" t="str">
            <v>CARLOS WOLMER RODRIGUES</v>
          </cell>
          <cell r="F4271" t="str">
            <v>CARLOS.MARIN@UCICINEMAS.COM.BR</v>
          </cell>
          <cell r="H4271">
            <v>15486</v>
          </cell>
          <cell r="J4271" t="str">
            <v>UNITED CINEMAS INTERNATIONAL BRASIL LTDA.</v>
          </cell>
          <cell r="K4271" t="str">
            <v>LIBERADO</v>
          </cell>
          <cell r="L4271">
            <v>39954.675706018519</v>
          </cell>
          <cell r="M4271">
            <v>39954.685833333337</v>
          </cell>
          <cell r="N4271" t="str">
            <v>5002562</v>
          </cell>
          <cell r="O4271" t="str">
            <v>01.289.530/0009-11</v>
          </cell>
          <cell r="P4271" t="str">
            <v>CARLOS.MARIN@UCICINEMAS.COM</v>
          </cell>
          <cell r="R4271" t="str">
            <v>UCI PALLADIUM 07</v>
          </cell>
          <cell r="S4271" t="str">
            <v>AV. PRESIDENTE KENNEDY N° 4121</v>
          </cell>
          <cell r="T4271" t="str">
            <v>ÁGUA VERDE</v>
          </cell>
          <cell r="U4271" t="str">
            <v>CURITIBA</v>
          </cell>
          <cell r="V4271" t="str">
            <v>PARANÁ</v>
          </cell>
          <cell r="X4271" t="str">
            <v>EM FUNCIONAMENTO</v>
          </cell>
          <cell r="Y4271">
            <v>39934</v>
          </cell>
          <cell r="Z4271" t="str">
            <v>80610-05</v>
          </cell>
          <cell r="AA4271">
            <v>39954.68273148148</v>
          </cell>
          <cell r="AB4271">
            <v>39934</v>
          </cell>
          <cell r="AC4271">
            <v>297</v>
          </cell>
          <cell r="AI4271" t="str">
            <v>N</v>
          </cell>
          <cell r="AJ4271" t="str">
            <v>N</v>
          </cell>
          <cell r="AK4271" t="str">
            <v>N</v>
          </cell>
        </row>
        <row r="4272">
          <cell r="A4272">
            <v>749</v>
          </cell>
          <cell r="B4272" t="str">
            <v>01.289.530/0001-64</v>
          </cell>
          <cell r="C4272" t="str">
            <v>UNITED CINEMAS INTERNATIONAL BRASIL LTDA.</v>
          </cell>
          <cell r="D4272" t="str">
            <v>SUSPENSO</v>
          </cell>
          <cell r="E4272" t="str">
            <v>CARLOS WOLMER RODRIGUES</v>
          </cell>
          <cell r="F4272" t="str">
            <v>CARLOS.MARIN@UCICINEMAS.COM.BR</v>
          </cell>
          <cell r="H4272">
            <v>15486</v>
          </cell>
          <cell r="J4272" t="str">
            <v>UNITED CINEMAS INTERNATIONAL BRASIL LTDA.</v>
          </cell>
          <cell r="K4272" t="str">
            <v>LIBERADO</v>
          </cell>
          <cell r="L4272">
            <v>39954.675706018519</v>
          </cell>
          <cell r="M4272">
            <v>39954.685833333337</v>
          </cell>
          <cell r="N4272" t="str">
            <v>5002557</v>
          </cell>
          <cell r="O4272" t="str">
            <v>01.289.530/0009-11</v>
          </cell>
          <cell r="P4272" t="str">
            <v>CARLOS.MARIN@UCICINEMAS.COM</v>
          </cell>
          <cell r="R4272" t="str">
            <v>UCI PALLADIUM 08</v>
          </cell>
          <cell r="S4272" t="str">
            <v>AV. PRESIDENTE KENNEDY N° 4121</v>
          </cell>
          <cell r="T4272" t="str">
            <v>ÁGUA VERDE</v>
          </cell>
          <cell r="U4272" t="str">
            <v>CURITIBA</v>
          </cell>
          <cell r="V4272" t="str">
            <v>PARANÁ</v>
          </cell>
          <cell r="X4272" t="str">
            <v>EM FUNCIONAMENTO</v>
          </cell>
          <cell r="Y4272">
            <v>39934</v>
          </cell>
          <cell r="Z4272" t="str">
            <v>80610-05</v>
          </cell>
          <cell r="AA4272">
            <v>39954.685532407406</v>
          </cell>
          <cell r="AB4272">
            <v>39934</v>
          </cell>
          <cell r="AC4272">
            <v>159</v>
          </cell>
          <cell r="AI4272" t="str">
            <v>N</v>
          </cell>
          <cell r="AJ4272" t="str">
            <v>N</v>
          </cell>
          <cell r="AK4272" t="str">
            <v>N</v>
          </cell>
        </row>
        <row r="4273">
          <cell r="A4273">
            <v>749</v>
          </cell>
          <cell r="B4273" t="str">
            <v>01.289.530/0001-64</v>
          </cell>
          <cell r="C4273" t="str">
            <v>UNITED CINEMAS INTERNATIONAL BRASIL LTDA.</v>
          </cell>
          <cell r="D4273" t="str">
            <v>SUSPENSO</v>
          </cell>
          <cell r="E4273" t="str">
            <v>CARLOS MARIN PRIETO</v>
          </cell>
          <cell r="F4273" t="str">
            <v>CARLOS.MARIN@UCICINEMAS.COM.BR</v>
          </cell>
          <cell r="H4273">
            <v>15486</v>
          </cell>
          <cell r="J4273" t="str">
            <v>UNITED CINEMAS INTERNATIONAL BRASIL LTDA.</v>
          </cell>
          <cell r="K4273" t="str">
            <v>LIBERADO</v>
          </cell>
          <cell r="L4273">
            <v>39954.675706018519</v>
          </cell>
          <cell r="M4273">
            <v>39954.685833333337</v>
          </cell>
          <cell r="N4273" t="str">
            <v>5002557</v>
          </cell>
          <cell r="O4273" t="str">
            <v>01.289.530/0009-11</v>
          </cell>
          <cell r="P4273" t="str">
            <v>CARLOS.MARIN@UCICINEMAS.COM</v>
          </cell>
          <cell r="R4273" t="str">
            <v>UCI PALLADIUM 08</v>
          </cell>
          <cell r="S4273" t="str">
            <v>AV. PRESIDENTE KENNEDY N° 4121</v>
          </cell>
          <cell r="T4273" t="str">
            <v>ÁGUA VERDE</v>
          </cell>
          <cell r="U4273" t="str">
            <v>CURITIBA</v>
          </cell>
          <cell r="V4273" t="str">
            <v>PARANÁ</v>
          </cell>
          <cell r="X4273" t="str">
            <v>EM FUNCIONAMENTO</v>
          </cell>
          <cell r="Y4273">
            <v>39934</v>
          </cell>
          <cell r="Z4273" t="str">
            <v>80610-05</v>
          </cell>
          <cell r="AA4273">
            <v>39954.685532407406</v>
          </cell>
          <cell r="AB4273">
            <v>39934</v>
          </cell>
          <cell r="AC4273">
            <v>159</v>
          </cell>
          <cell r="AI4273" t="str">
            <v>N</v>
          </cell>
          <cell r="AJ4273" t="str">
            <v>N</v>
          </cell>
          <cell r="AK4273" t="str">
            <v>N</v>
          </cell>
        </row>
        <row r="4274">
          <cell r="A4274">
            <v>15558</v>
          </cell>
          <cell r="B4274" t="str">
            <v>04.752.934/0001-30</v>
          </cell>
          <cell r="C4274" t="str">
            <v>CINE QUINZE CINEMAS LTDA</v>
          </cell>
          <cell r="D4274" t="str">
            <v>DEFERIDO</v>
          </cell>
          <cell r="E4274" t="str">
            <v>ROSMARY HORBUX AMARAL</v>
          </cell>
          <cell r="F4274" t="str">
            <v>CINEXV@ONDA.COM.BR</v>
          </cell>
          <cell r="H4274">
            <v>15559</v>
          </cell>
          <cell r="J4274" t="str">
            <v>CINE QUINZE CINEMAS LTDA</v>
          </cell>
          <cell r="K4274" t="str">
            <v>LIBERADO</v>
          </cell>
          <cell r="L4274">
            <v>39939.394131944442</v>
          </cell>
          <cell r="M4274">
            <v>39968.539502314816</v>
          </cell>
          <cell r="N4274" t="str">
            <v>5002563</v>
          </cell>
          <cell r="O4274" t="str">
            <v>04.752.934/0001-30</v>
          </cell>
          <cell r="P4274" t="str">
            <v>CINEXV@ONDA.COM.BR</v>
          </cell>
          <cell r="R4274" t="str">
            <v>CINE QUINZE 1</v>
          </cell>
          <cell r="S4274" t="str">
            <v>RUA GETULIO VARGAS, 1716</v>
          </cell>
          <cell r="T4274" t="str">
            <v>CENTRO</v>
          </cell>
          <cell r="U4274" t="str">
            <v>GUARAPUAVA</v>
          </cell>
          <cell r="V4274" t="str">
            <v>PARANÁ</v>
          </cell>
          <cell r="X4274" t="str">
            <v>EM FUNCIONAMENTO</v>
          </cell>
          <cell r="Y4274">
            <v>38330</v>
          </cell>
          <cell r="Z4274" t="str">
            <v>85010-80</v>
          </cell>
          <cell r="AA4274">
            <v>39939.395891203705</v>
          </cell>
          <cell r="AB4274">
            <v>38330</v>
          </cell>
          <cell r="AC4274">
            <v>186</v>
          </cell>
          <cell r="AI4274" t="str">
            <v>N</v>
          </cell>
          <cell r="AJ4274" t="str">
            <v>N</v>
          </cell>
          <cell r="AK4274" t="str">
            <v>N</v>
          </cell>
        </row>
        <row r="4275">
          <cell r="A4275">
            <v>15558</v>
          </cell>
          <cell r="B4275" t="str">
            <v>04.752.934/0001-30</v>
          </cell>
          <cell r="C4275" t="str">
            <v>CINE QUINZE CINEMAS LTDA</v>
          </cell>
          <cell r="D4275" t="str">
            <v>DEFERIDO</v>
          </cell>
          <cell r="E4275" t="str">
            <v>JOEL HORBUX DO AMARAL JUNIOR</v>
          </cell>
          <cell r="F4275" t="str">
            <v>CINEXV@ONDA.COM.BR</v>
          </cell>
          <cell r="H4275">
            <v>15559</v>
          </cell>
          <cell r="J4275" t="str">
            <v>CINE QUINZE CINEMAS LTDA</v>
          </cell>
          <cell r="K4275" t="str">
            <v>LIBERADO</v>
          </cell>
          <cell r="L4275">
            <v>39939.394131944442</v>
          </cell>
          <cell r="M4275">
            <v>39968.539502314816</v>
          </cell>
          <cell r="N4275" t="str">
            <v>5002563</v>
          </cell>
          <cell r="O4275" t="str">
            <v>04.752.934/0001-30</v>
          </cell>
          <cell r="P4275" t="str">
            <v>CINEXV@ONDA.COM.BR</v>
          </cell>
          <cell r="R4275" t="str">
            <v>CINE QUINZE 1</v>
          </cell>
          <cell r="S4275" t="str">
            <v>RUA GETULIO VARGAS, 1716</v>
          </cell>
          <cell r="T4275" t="str">
            <v>CENTRO</v>
          </cell>
          <cell r="U4275" t="str">
            <v>GUARAPUAVA</v>
          </cell>
          <cell r="V4275" t="str">
            <v>PARANÁ</v>
          </cell>
          <cell r="X4275" t="str">
            <v>EM FUNCIONAMENTO</v>
          </cell>
          <cell r="Y4275">
            <v>38330</v>
          </cell>
          <cell r="Z4275" t="str">
            <v>85010-80</v>
          </cell>
          <cell r="AA4275">
            <v>39939.395891203705</v>
          </cell>
          <cell r="AB4275">
            <v>38330</v>
          </cell>
          <cell r="AC4275">
            <v>186</v>
          </cell>
          <cell r="AI4275" t="str">
            <v>N</v>
          </cell>
          <cell r="AJ4275" t="str">
            <v>N</v>
          </cell>
          <cell r="AK4275" t="str">
            <v>N</v>
          </cell>
        </row>
        <row r="4276">
          <cell r="A4276">
            <v>15558</v>
          </cell>
          <cell r="B4276" t="str">
            <v>04.752.934/0001-30</v>
          </cell>
          <cell r="C4276" t="str">
            <v>CINE QUINZE CINEMAS LTDA</v>
          </cell>
          <cell r="D4276" t="str">
            <v>DEFERIDO</v>
          </cell>
          <cell r="E4276" t="str">
            <v>ROSMARY HORBUX AMARAL</v>
          </cell>
          <cell r="F4276" t="str">
            <v>CINEXV@ONDA.COM.BR</v>
          </cell>
          <cell r="H4276">
            <v>15559</v>
          </cell>
          <cell r="J4276" t="str">
            <v>CINE QUINZE CINEMAS LTDA</v>
          </cell>
          <cell r="K4276" t="str">
            <v>LIBERADO</v>
          </cell>
          <cell r="L4276">
            <v>39939.394131944442</v>
          </cell>
          <cell r="M4276">
            <v>39968.539502314816</v>
          </cell>
          <cell r="N4276" t="str">
            <v>5003133</v>
          </cell>
          <cell r="O4276" t="str">
            <v>04.752.934/0001-30</v>
          </cell>
          <cell r="P4276" t="str">
            <v>CINEXV@ONDA.COM.BR</v>
          </cell>
          <cell r="R4276" t="str">
            <v>CINE QUINZE 2</v>
          </cell>
          <cell r="S4276" t="str">
            <v>RUA GETULIO VARGAS, 1716</v>
          </cell>
          <cell r="T4276" t="str">
            <v>CENTRO</v>
          </cell>
          <cell r="U4276" t="str">
            <v>GUARAPUAVA</v>
          </cell>
          <cell r="V4276" t="str">
            <v>PARANÁ</v>
          </cell>
          <cell r="X4276" t="str">
            <v>EM FUNCIONAMENTO</v>
          </cell>
          <cell r="Y4276">
            <v>38330</v>
          </cell>
          <cell r="Z4276" t="str">
            <v>85010-80</v>
          </cell>
          <cell r="AA4276">
            <v>40764.691030092596</v>
          </cell>
          <cell r="AB4276">
            <v>38330</v>
          </cell>
          <cell r="AC4276">
            <v>186</v>
          </cell>
          <cell r="AI4276" t="str">
            <v>N</v>
          </cell>
          <cell r="AJ4276" t="str">
            <v>N</v>
          </cell>
          <cell r="AK4276" t="str">
            <v>N</v>
          </cell>
        </row>
        <row r="4277">
          <cell r="A4277">
            <v>15558</v>
          </cell>
          <cell r="B4277" t="str">
            <v>04.752.934/0001-30</v>
          </cell>
          <cell r="C4277" t="str">
            <v>CINE QUINZE CINEMAS LTDA</v>
          </cell>
          <cell r="D4277" t="str">
            <v>DEFERIDO</v>
          </cell>
          <cell r="E4277" t="str">
            <v>JOEL HORBUX DO AMARAL JUNIOR</v>
          </cell>
          <cell r="F4277" t="str">
            <v>CINEXV@ONDA.COM.BR</v>
          </cell>
          <cell r="H4277">
            <v>15559</v>
          </cell>
          <cell r="J4277" t="str">
            <v>CINE QUINZE CINEMAS LTDA</v>
          </cell>
          <cell r="K4277" t="str">
            <v>LIBERADO</v>
          </cell>
          <cell r="L4277">
            <v>39939.394131944442</v>
          </cell>
          <cell r="M4277">
            <v>39968.539502314816</v>
          </cell>
          <cell r="N4277" t="str">
            <v>5003133</v>
          </cell>
          <cell r="O4277" t="str">
            <v>04.752.934/0001-30</v>
          </cell>
          <cell r="P4277" t="str">
            <v>CINEXV@ONDA.COM.BR</v>
          </cell>
          <cell r="R4277" t="str">
            <v>CINE QUINZE 2</v>
          </cell>
          <cell r="S4277" t="str">
            <v>RUA GETULIO VARGAS, 1716</v>
          </cell>
          <cell r="T4277" t="str">
            <v>CENTRO</v>
          </cell>
          <cell r="U4277" t="str">
            <v>GUARAPUAVA</v>
          </cell>
          <cell r="V4277" t="str">
            <v>PARANÁ</v>
          </cell>
          <cell r="X4277" t="str">
            <v>EM FUNCIONAMENTO</v>
          </cell>
          <cell r="Y4277">
            <v>38330</v>
          </cell>
          <cell r="Z4277" t="str">
            <v>85010-80</v>
          </cell>
          <cell r="AA4277">
            <v>40764.691030092596</v>
          </cell>
          <cell r="AB4277">
            <v>38330</v>
          </cell>
          <cell r="AC4277">
            <v>186</v>
          </cell>
          <cell r="AI4277" t="str">
            <v>N</v>
          </cell>
          <cell r="AJ4277" t="str">
            <v>N</v>
          </cell>
          <cell r="AK4277" t="str">
            <v>N</v>
          </cell>
        </row>
        <row r="4278">
          <cell r="A4278">
            <v>15565</v>
          </cell>
          <cell r="B4278" t="str">
            <v>09.010.219/0001-46</v>
          </cell>
          <cell r="C4278" t="str">
            <v>CINE CATARATAS LTDA</v>
          </cell>
          <cell r="D4278" t="str">
            <v>DEFERIDO</v>
          </cell>
          <cell r="E4278" t="str">
            <v>ADELCIO RAFAGNIN</v>
          </cell>
          <cell r="F4278" t="str">
            <v>RODRIGUES@CINEMACATARATAS.COM.BR</v>
          </cell>
          <cell r="H4278">
            <v>15566</v>
          </cell>
          <cell r="J4278" t="str">
            <v>CINE CATARATAS LTDA</v>
          </cell>
          <cell r="K4278" t="str">
            <v>LIBERADO</v>
          </cell>
          <cell r="L4278">
            <v>39967.421435185184</v>
          </cell>
          <cell r="M4278">
            <v>39969.458738425928</v>
          </cell>
          <cell r="N4278" t="str">
            <v>5002564</v>
          </cell>
          <cell r="O4278" t="str">
            <v>09.010.219/0001-46</v>
          </cell>
          <cell r="P4278" t="str">
            <v>ADELCIO@IGUASSUBOULEVARD.COM.BR</v>
          </cell>
          <cell r="R4278" t="str">
            <v>CINE CATARATAS 1</v>
          </cell>
          <cell r="S4278" t="str">
            <v>AV COSTA E SILVA 185</v>
          </cell>
          <cell r="T4278" t="str">
            <v>JD POLO CENTRO</v>
          </cell>
          <cell r="U4278" t="str">
            <v>FOZ DO IGUAÇU</v>
          </cell>
          <cell r="V4278" t="str">
            <v>PARANÁ</v>
          </cell>
          <cell r="X4278" t="str">
            <v>EM FUNCIONAMENTO</v>
          </cell>
          <cell r="Y4278">
            <v>39387</v>
          </cell>
          <cell r="Z4278" t="str">
            <v>85863-00</v>
          </cell>
          <cell r="AA4278">
            <v>39967.431712962964</v>
          </cell>
          <cell r="AB4278">
            <v>39387</v>
          </cell>
          <cell r="AC4278">
            <v>120</v>
          </cell>
          <cell r="AI4278" t="str">
            <v>N</v>
          </cell>
          <cell r="AJ4278" t="str">
            <v>N</v>
          </cell>
          <cell r="AK4278" t="str">
            <v>N</v>
          </cell>
        </row>
        <row r="4279">
          <cell r="A4279">
            <v>15565</v>
          </cell>
          <cell r="B4279" t="str">
            <v>09.010.219/0001-46</v>
          </cell>
          <cell r="C4279" t="str">
            <v>CINE CATARATAS LTDA</v>
          </cell>
          <cell r="D4279" t="str">
            <v>DEFERIDO</v>
          </cell>
          <cell r="E4279" t="str">
            <v>CARLOS ANTONIO DA SILVA</v>
          </cell>
          <cell r="F4279" t="str">
            <v>RODRIGUES@CINEMACATARATAS.COM.BR</v>
          </cell>
          <cell r="H4279">
            <v>15566</v>
          </cell>
          <cell r="J4279" t="str">
            <v>CINE CATARATAS LTDA</v>
          </cell>
          <cell r="K4279" t="str">
            <v>LIBERADO</v>
          </cell>
          <cell r="L4279">
            <v>39967.421435185184</v>
          </cell>
          <cell r="M4279">
            <v>39969.458738425928</v>
          </cell>
          <cell r="N4279" t="str">
            <v>5002564</v>
          </cell>
          <cell r="O4279" t="str">
            <v>09.010.219/0001-46</v>
          </cell>
          <cell r="P4279" t="str">
            <v>ADELCIO@IGUASSUBOULEVARD.COM.BR</v>
          </cell>
          <cell r="R4279" t="str">
            <v>CINE CATARATAS 1</v>
          </cell>
          <cell r="S4279" t="str">
            <v>AV COSTA E SILVA 185</v>
          </cell>
          <cell r="T4279" t="str">
            <v>JD POLO CENTRO</v>
          </cell>
          <cell r="U4279" t="str">
            <v>FOZ DO IGUAÇU</v>
          </cell>
          <cell r="V4279" t="str">
            <v>PARANÁ</v>
          </cell>
          <cell r="X4279" t="str">
            <v>EM FUNCIONAMENTO</v>
          </cell>
          <cell r="Y4279">
            <v>39387</v>
          </cell>
          <cell r="Z4279" t="str">
            <v>85863-00</v>
          </cell>
          <cell r="AA4279">
            <v>39967.431712962964</v>
          </cell>
          <cell r="AB4279">
            <v>39387</v>
          </cell>
          <cell r="AC4279">
            <v>120</v>
          </cell>
          <cell r="AI4279" t="str">
            <v>N</v>
          </cell>
          <cell r="AJ4279" t="str">
            <v>N</v>
          </cell>
          <cell r="AK4279" t="str">
            <v>N</v>
          </cell>
        </row>
        <row r="4280">
          <cell r="A4280">
            <v>15565</v>
          </cell>
          <cell r="B4280" t="str">
            <v>09.010.219/0001-46</v>
          </cell>
          <cell r="C4280" t="str">
            <v>CINE CATARATAS LTDA</v>
          </cell>
          <cell r="D4280" t="str">
            <v>DEFERIDO</v>
          </cell>
          <cell r="E4280" t="str">
            <v>ADELCIO RAFAGNIN</v>
          </cell>
          <cell r="F4280" t="str">
            <v>RODRIGUES@CINEMACATARATAS.COM.BR</v>
          </cell>
          <cell r="H4280">
            <v>15566</v>
          </cell>
          <cell r="J4280" t="str">
            <v>CINE CATARATAS LTDA</v>
          </cell>
          <cell r="K4280" t="str">
            <v>LIBERADO</v>
          </cell>
          <cell r="L4280">
            <v>39967.421435185184</v>
          </cell>
          <cell r="M4280">
            <v>39969.458738425928</v>
          </cell>
          <cell r="N4280" t="str">
            <v>5002565</v>
          </cell>
          <cell r="O4280" t="str">
            <v>09.010.219/0001-46</v>
          </cell>
          <cell r="P4280" t="str">
            <v>ADELCIO@IGUASSUBOULEVARD.COM.BR</v>
          </cell>
          <cell r="R4280" t="str">
            <v>CINE CATARATAS 2</v>
          </cell>
          <cell r="S4280" t="str">
            <v>AV COSTA E SILVA 185</v>
          </cell>
          <cell r="T4280" t="str">
            <v>JD POLO CENTRO</v>
          </cell>
          <cell r="U4280" t="str">
            <v>FOZ DO IGUAÇU</v>
          </cell>
          <cell r="V4280" t="str">
            <v>PARANÁ</v>
          </cell>
          <cell r="X4280" t="str">
            <v>EM FUNCIONAMENTO</v>
          </cell>
          <cell r="Y4280">
            <v>39387</v>
          </cell>
          <cell r="Z4280" t="str">
            <v>85863-00</v>
          </cell>
          <cell r="AA4280">
            <v>39967.42800925926</v>
          </cell>
          <cell r="AB4280">
            <v>39387</v>
          </cell>
          <cell r="AC4280">
            <v>120</v>
          </cell>
          <cell r="AI4280" t="str">
            <v>N</v>
          </cell>
          <cell r="AJ4280" t="str">
            <v>N</v>
          </cell>
          <cell r="AK4280" t="str">
            <v>N</v>
          </cell>
        </row>
        <row r="4281">
          <cell r="A4281">
            <v>15565</v>
          </cell>
          <cell r="B4281" t="str">
            <v>09.010.219/0001-46</v>
          </cell>
          <cell r="C4281" t="str">
            <v>CINE CATARATAS LTDA</v>
          </cell>
          <cell r="D4281" t="str">
            <v>DEFERIDO</v>
          </cell>
          <cell r="E4281" t="str">
            <v>CARLOS ANTONIO DA SILVA</v>
          </cell>
          <cell r="F4281" t="str">
            <v>RODRIGUES@CINEMACATARATAS.COM.BR</v>
          </cell>
          <cell r="H4281">
            <v>15566</v>
          </cell>
          <cell r="J4281" t="str">
            <v>CINE CATARATAS LTDA</v>
          </cell>
          <cell r="K4281" t="str">
            <v>LIBERADO</v>
          </cell>
          <cell r="L4281">
            <v>39967.421435185184</v>
          </cell>
          <cell r="M4281">
            <v>39969.458738425928</v>
          </cell>
          <cell r="N4281" t="str">
            <v>5002565</v>
          </cell>
          <cell r="O4281" t="str">
            <v>09.010.219/0001-46</v>
          </cell>
          <cell r="P4281" t="str">
            <v>ADELCIO@IGUASSUBOULEVARD.COM.BR</v>
          </cell>
          <cell r="R4281" t="str">
            <v>CINE CATARATAS 2</v>
          </cell>
          <cell r="S4281" t="str">
            <v>AV COSTA E SILVA 185</v>
          </cell>
          <cell r="T4281" t="str">
            <v>JD POLO CENTRO</v>
          </cell>
          <cell r="U4281" t="str">
            <v>FOZ DO IGUAÇU</v>
          </cell>
          <cell r="V4281" t="str">
            <v>PARANÁ</v>
          </cell>
          <cell r="X4281" t="str">
            <v>EM FUNCIONAMENTO</v>
          </cell>
          <cell r="Y4281">
            <v>39387</v>
          </cell>
          <cell r="Z4281" t="str">
            <v>85863-00</v>
          </cell>
          <cell r="AA4281">
            <v>39967.42800925926</v>
          </cell>
          <cell r="AB4281">
            <v>39387</v>
          </cell>
          <cell r="AC4281">
            <v>120</v>
          </cell>
          <cell r="AI4281" t="str">
            <v>N</v>
          </cell>
          <cell r="AJ4281" t="str">
            <v>N</v>
          </cell>
          <cell r="AK4281" t="str">
            <v>N</v>
          </cell>
        </row>
        <row r="4282">
          <cell r="A4282">
            <v>15565</v>
          </cell>
          <cell r="B4282" t="str">
            <v>09.010.219/0001-46</v>
          </cell>
          <cell r="C4282" t="str">
            <v>CINE CATARATAS LTDA</v>
          </cell>
          <cell r="D4282" t="str">
            <v>DEFERIDO</v>
          </cell>
          <cell r="E4282" t="str">
            <v>ADELCIO RAFAGNIN</v>
          </cell>
          <cell r="F4282" t="str">
            <v>RODRIGUES@CINEMACATARATAS.COM.BR</v>
          </cell>
          <cell r="H4282">
            <v>15566</v>
          </cell>
          <cell r="J4282" t="str">
            <v>CINE CATARATAS LTDA</v>
          </cell>
          <cell r="K4282" t="str">
            <v>LIBERADO</v>
          </cell>
          <cell r="L4282">
            <v>39967.421435185184</v>
          </cell>
          <cell r="M4282">
            <v>39969.458738425928</v>
          </cell>
          <cell r="N4282" t="str">
            <v>5002566</v>
          </cell>
          <cell r="O4282" t="str">
            <v>09.010.219/0001-46</v>
          </cell>
          <cell r="P4282" t="str">
            <v>ADELCIO@IGUASSUBOULEVARD.COM.BR</v>
          </cell>
          <cell r="R4282" t="str">
            <v>CINE CATARATAS 3</v>
          </cell>
          <cell r="S4282" t="str">
            <v>AV COSTA E SILVA 185</v>
          </cell>
          <cell r="T4282" t="str">
            <v>JD POLO CENTRO</v>
          </cell>
          <cell r="U4282" t="str">
            <v>FOZ DO IGUAÇU</v>
          </cell>
          <cell r="V4282" t="str">
            <v>PARANÁ</v>
          </cell>
          <cell r="X4282" t="str">
            <v>EM FUNCIONAMENTO</v>
          </cell>
          <cell r="Y4282">
            <v>39387</v>
          </cell>
          <cell r="Z4282" t="str">
            <v>85863-00</v>
          </cell>
          <cell r="AA4282">
            <v>39967.43041666667</v>
          </cell>
          <cell r="AB4282">
            <v>39387</v>
          </cell>
          <cell r="AC4282">
            <v>263</v>
          </cell>
          <cell r="AI4282" t="str">
            <v>N</v>
          </cell>
          <cell r="AJ4282" t="str">
            <v>N</v>
          </cell>
          <cell r="AK4282" t="str">
            <v>N</v>
          </cell>
        </row>
        <row r="4283">
          <cell r="A4283">
            <v>15565</v>
          </cell>
          <cell r="B4283" t="str">
            <v>09.010.219/0001-46</v>
          </cell>
          <cell r="C4283" t="str">
            <v>CINE CATARATAS LTDA</v>
          </cell>
          <cell r="D4283" t="str">
            <v>DEFERIDO</v>
          </cell>
          <cell r="E4283" t="str">
            <v>CARLOS ANTONIO DA SILVA</v>
          </cell>
          <cell r="F4283" t="str">
            <v>RODRIGUES@CINEMACATARATAS.COM.BR</v>
          </cell>
          <cell r="H4283">
            <v>15566</v>
          </cell>
          <cell r="J4283" t="str">
            <v>CINE CATARATAS LTDA</v>
          </cell>
          <cell r="K4283" t="str">
            <v>LIBERADO</v>
          </cell>
          <cell r="L4283">
            <v>39967.421435185184</v>
          </cell>
          <cell r="M4283">
            <v>39969.458738425928</v>
          </cell>
          <cell r="N4283" t="str">
            <v>5002566</v>
          </cell>
          <cell r="O4283" t="str">
            <v>09.010.219/0001-46</v>
          </cell>
          <cell r="P4283" t="str">
            <v>ADELCIO@IGUASSUBOULEVARD.COM.BR</v>
          </cell>
          <cell r="R4283" t="str">
            <v>CINE CATARATAS 3</v>
          </cell>
          <cell r="S4283" t="str">
            <v>AV COSTA E SILVA 185</v>
          </cell>
          <cell r="T4283" t="str">
            <v>JD POLO CENTRO</v>
          </cell>
          <cell r="U4283" t="str">
            <v>FOZ DO IGUAÇU</v>
          </cell>
          <cell r="V4283" t="str">
            <v>PARANÁ</v>
          </cell>
          <cell r="X4283" t="str">
            <v>EM FUNCIONAMENTO</v>
          </cell>
          <cell r="Y4283">
            <v>39387</v>
          </cell>
          <cell r="Z4283" t="str">
            <v>85863-00</v>
          </cell>
          <cell r="AA4283">
            <v>39967.43041666667</v>
          </cell>
          <cell r="AB4283">
            <v>39387</v>
          </cell>
          <cell r="AC4283">
            <v>263</v>
          </cell>
          <cell r="AI4283" t="str">
            <v>N</v>
          </cell>
          <cell r="AJ4283" t="str">
            <v>N</v>
          </cell>
          <cell r="AK4283" t="str">
            <v>N</v>
          </cell>
        </row>
        <row r="4284">
          <cell r="A4284">
            <v>15565</v>
          </cell>
          <cell r="B4284" t="str">
            <v>09.010.219/0001-46</v>
          </cell>
          <cell r="C4284" t="str">
            <v>CINE CATARATAS LTDA</v>
          </cell>
          <cell r="D4284" t="str">
            <v>DEFERIDO</v>
          </cell>
          <cell r="E4284" t="str">
            <v>CARLOS ANTONIO DA SILVA</v>
          </cell>
          <cell r="F4284" t="str">
            <v>RODRIGUES@CINEMACATARATAS.COM.BR</v>
          </cell>
          <cell r="H4284">
            <v>15566</v>
          </cell>
          <cell r="J4284" t="str">
            <v>CINE CATARATAS LTDA</v>
          </cell>
          <cell r="K4284" t="str">
            <v>LIBERADO</v>
          </cell>
          <cell r="L4284">
            <v>39967.421435185184</v>
          </cell>
          <cell r="M4284">
            <v>39969.458738425928</v>
          </cell>
          <cell r="N4284" t="str">
            <v>5002567</v>
          </cell>
          <cell r="O4284" t="str">
            <v>09.010.219/0001-46</v>
          </cell>
          <cell r="P4284" t="str">
            <v>ADELCIO@IGUASSUBOULEVARD.COM.BR</v>
          </cell>
          <cell r="R4284" t="str">
            <v>CINE CATARATAS 4</v>
          </cell>
          <cell r="S4284" t="str">
            <v>AV COSTA E SILVA 185</v>
          </cell>
          <cell r="T4284" t="str">
            <v>JD POLO CENTRO</v>
          </cell>
          <cell r="U4284" t="str">
            <v>FOZ DO IGUAÇU</v>
          </cell>
          <cell r="V4284" t="str">
            <v>PARANÁ</v>
          </cell>
          <cell r="X4284" t="str">
            <v>EM FUNCIONAMENTO</v>
          </cell>
          <cell r="Y4284">
            <v>39387</v>
          </cell>
          <cell r="Z4284" t="str">
            <v>85863-00</v>
          </cell>
          <cell r="AA4284">
            <v>39967.431608796294</v>
          </cell>
          <cell r="AB4284">
            <v>39387</v>
          </cell>
          <cell r="AC4284">
            <v>264</v>
          </cell>
          <cell r="AI4284" t="str">
            <v>N</v>
          </cell>
          <cell r="AJ4284" t="str">
            <v>N</v>
          </cell>
          <cell r="AK4284" t="str">
            <v>N</v>
          </cell>
        </row>
        <row r="4285">
          <cell r="A4285">
            <v>15565</v>
          </cell>
          <cell r="B4285" t="str">
            <v>09.010.219/0001-46</v>
          </cell>
          <cell r="C4285" t="str">
            <v>CINE CATARATAS LTDA</v>
          </cell>
          <cell r="D4285" t="str">
            <v>DEFERIDO</v>
          </cell>
          <cell r="E4285" t="str">
            <v>ADELCIO RAFAGNIN</v>
          </cell>
          <cell r="F4285" t="str">
            <v>RODRIGUES@CINEMACATARATAS.COM.BR</v>
          </cell>
          <cell r="H4285">
            <v>15566</v>
          </cell>
          <cell r="J4285" t="str">
            <v>CINE CATARATAS LTDA</v>
          </cell>
          <cell r="K4285" t="str">
            <v>LIBERADO</v>
          </cell>
          <cell r="L4285">
            <v>39967.421435185184</v>
          </cell>
          <cell r="M4285">
            <v>39969.458738425928</v>
          </cell>
          <cell r="N4285" t="str">
            <v>5002567</v>
          </cell>
          <cell r="O4285" t="str">
            <v>09.010.219/0001-46</v>
          </cell>
          <cell r="P4285" t="str">
            <v>ADELCIO@IGUASSUBOULEVARD.COM.BR</v>
          </cell>
          <cell r="R4285" t="str">
            <v>CINE CATARATAS 4</v>
          </cell>
          <cell r="S4285" t="str">
            <v>AV COSTA E SILVA 185</v>
          </cell>
          <cell r="T4285" t="str">
            <v>JD POLO CENTRO</v>
          </cell>
          <cell r="U4285" t="str">
            <v>FOZ DO IGUAÇU</v>
          </cell>
          <cell r="V4285" t="str">
            <v>PARANÁ</v>
          </cell>
          <cell r="X4285" t="str">
            <v>EM FUNCIONAMENTO</v>
          </cell>
          <cell r="Y4285">
            <v>39387</v>
          </cell>
          <cell r="Z4285" t="str">
            <v>85863-00</v>
          </cell>
          <cell r="AA4285">
            <v>39967.431608796294</v>
          </cell>
          <cell r="AB4285">
            <v>39387</v>
          </cell>
          <cell r="AC4285">
            <v>264</v>
          </cell>
          <cell r="AI4285" t="str">
            <v>N</v>
          </cell>
          <cell r="AJ4285" t="str">
            <v>N</v>
          </cell>
          <cell r="AK4285" t="str">
            <v>N</v>
          </cell>
        </row>
        <row r="4286">
          <cell r="A4286">
            <v>15568</v>
          </cell>
          <cell r="B4286" t="str">
            <v>08.068.712/0001-54</v>
          </cell>
          <cell r="C4286" t="str">
            <v>CIRCUITO ENTRETENIMENTO E CINEMAS LTDA</v>
          </cell>
          <cell r="D4286" t="str">
            <v>DEFERIDO</v>
          </cell>
          <cell r="E4286" t="str">
            <v>MARCO ALEXANDRE</v>
          </cell>
          <cell r="F4286" t="str">
            <v>SERGIO@CIRCUITOCINEMAS.COM.BR</v>
          </cell>
          <cell r="H4286">
            <v>15569</v>
          </cell>
          <cell r="J4286" t="str">
            <v>CIRCUITO ENTRETENIMENTO E CINEMAS LTDA</v>
          </cell>
          <cell r="K4286" t="str">
            <v>LIBERADO</v>
          </cell>
          <cell r="L4286">
            <v>39881.683842592596</v>
          </cell>
          <cell r="M4286">
            <v>39969.468321759261</v>
          </cell>
          <cell r="N4286" t="str">
            <v>5002569</v>
          </cell>
          <cell r="O4286" t="str">
            <v>08.068.712/0001-54</v>
          </cell>
          <cell r="P4286" t="str">
            <v>SERGIO@CIRCUITOCINEMAS.COM.BR</v>
          </cell>
          <cell r="R4286" t="str">
            <v>CIRCUITO 01</v>
          </cell>
          <cell r="S4286" t="str">
            <v>AV. JUSCELINO KUBITSCHECK DE OLIVEIRA, 5.308</v>
          </cell>
          <cell r="T4286" t="str">
            <v>PIMENTAS</v>
          </cell>
          <cell r="U4286" t="str">
            <v>GUARULHOS</v>
          </cell>
          <cell r="V4286" t="str">
            <v>SÃO PAULO</v>
          </cell>
          <cell r="X4286" t="str">
            <v>EM FUNCIONAMENTO</v>
          </cell>
          <cell r="Y4286">
            <v>39640</v>
          </cell>
          <cell r="Z4286" t="str">
            <v>07252-00</v>
          </cell>
          <cell r="AA4286">
            <v>39925.414907407408</v>
          </cell>
          <cell r="AB4286">
            <v>39640</v>
          </cell>
          <cell r="AC4286">
            <v>181</v>
          </cell>
          <cell r="AI4286" t="str">
            <v>N</v>
          </cell>
          <cell r="AJ4286" t="str">
            <v>N</v>
          </cell>
          <cell r="AK4286" t="str">
            <v>N</v>
          </cell>
        </row>
        <row r="4287">
          <cell r="A4287">
            <v>15568</v>
          </cell>
          <cell r="B4287" t="str">
            <v>08.068.712/0001-54</v>
          </cell>
          <cell r="C4287" t="str">
            <v>CIRCUITO ENTRETENIMENTO E CINEMAS LTDA</v>
          </cell>
          <cell r="D4287" t="str">
            <v>DEFERIDO</v>
          </cell>
          <cell r="E4287" t="str">
            <v>MARCO ALEXANDRE</v>
          </cell>
          <cell r="F4287" t="str">
            <v>SERGIO@CIRCUITOCINEMAS.COM.BR</v>
          </cell>
          <cell r="H4287">
            <v>15569</v>
          </cell>
          <cell r="J4287" t="str">
            <v>CIRCUITO ENTRETENIMENTO E CINEMAS LTDA</v>
          </cell>
          <cell r="K4287" t="str">
            <v>LIBERADO</v>
          </cell>
          <cell r="L4287">
            <v>39881.683842592596</v>
          </cell>
          <cell r="M4287">
            <v>39969.468321759261</v>
          </cell>
          <cell r="N4287" t="str">
            <v>5002571</v>
          </cell>
          <cell r="O4287" t="str">
            <v>08.068.712/0001-54</v>
          </cell>
          <cell r="P4287" t="str">
            <v>SERGIO@CIRCUITOCINEMAS.COM.BR</v>
          </cell>
          <cell r="R4287" t="str">
            <v>CIRCUITO 02</v>
          </cell>
          <cell r="S4287" t="str">
            <v>AV. JUSCELINO KUBITSCHECK DE OLIVEIRA, 5.308</v>
          </cell>
          <cell r="T4287" t="str">
            <v>PIMENTAS</v>
          </cell>
          <cell r="U4287" t="str">
            <v>GUARULHOS</v>
          </cell>
          <cell r="V4287" t="str">
            <v>SÃO PAULO</v>
          </cell>
          <cell r="X4287" t="str">
            <v>EM FUNCIONAMENTO</v>
          </cell>
          <cell r="Y4287">
            <v>39640</v>
          </cell>
          <cell r="Z4287" t="str">
            <v>07252-00</v>
          </cell>
          <cell r="AA4287">
            <v>39925.41878472222</v>
          </cell>
          <cell r="AB4287">
            <v>39640</v>
          </cell>
          <cell r="AC4287">
            <v>178</v>
          </cell>
          <cell r="AI4287" t="str">
            <v>N</v>
          </cell>
          <cell r="AJ4287" t="str">
            <v>N</v>
          </cell>
          <cell r="AK4287" t="str">
            <v>N</v>
          </cell>
        </row>
        <row r="4288">
          <cell r="A4288">
            <v>15568</v>
          </cell>
          <cell r="B4288" t="str">
            <v>08.068.712/0001-54</v>
          </cell>
          <cell r="C4288" t="str">
            <v>CIRCUITO ENTRETENIMENTO E CINEMAS LTDA</v>
          </cell>
          <cell r="D4288" t="str">
            <v>DEFERIDO</v>
          </cell>
          <cell r="E4288" t="str">
            <v>MARCO ALEXANDRE</v>
          </cell>
          <cell r="F4288" t="str">
            <v>SERGIO@CIRCUITOCINEMAS.COM.BR</v>
          </cell>
          <cell r="H4288">
            <v>15569</v>
          </cell>
          <cell r="J4288" t="str">
            <v>CIRCUITO ENTRETENIMENTO E CINEMAS LTDA</v>
          </cell>
          <cell r="K4288" t="str">
            <v>LIBERADO</v>
          </cell>
          <cell r="L4288">
            <v>39881.683842592596</v>
          </cell>
          <cell r="M4288">
            <v>39969.468321759261</v>
          </cell>
          <cell r="N4288" t="str">
            <v>5002573</v>
          </cell>
          <cell r="O4288" t="str">
            <v>08.068.712/0001-54</v>
          </cell>
          <cell r="P4288" t="str">
            <v>SERGIO@CIRCUITOCINEMAS.COM.BR</v>
          </cell>
          <cell r="R4288" t="str">
            <v>CIRCUITO 03</v>
          </cell>
          <cell r="S4288" t="str">
            <v>AV. JUSCELINO KUBITSCHECK DE OLIVEIRA, 5.308</v>
          </cell>
          <cell r="T4288" t="str">
            <v>PIMENTAS</v>
          </cell>
          <cell r="U4288" t="str">
            <v>GUARULHOS</v>
          </cell>
          <cell r="V4288" t="str">
            <v>SÃO PAULO</v>
          </cell>
          <cell r="X4288" t="str">
            <v>EM FUNCIONAMENTO</v>
          </cell>
          <cell r="Y4288">
            <v>39640</v>
          </cell>
          <cell r="Z4288" t="str">
            <v>07252-00</v>
          </cell>
          <cell r="AA4288">
            <v>39925.413784722223</v>
          </cell>
          <cell r="AB4288">
            <v>39640</v>
          </cell>
          <cell r="AC4288">
            <v>178</v>
          </cell>
          <cell r="AI4288" t="str">
            <v>N</v>
          </cell>
          <cell r="AJ4288" t="str">
            <v>N</v>
          </cell>
          <cell r="AK4288" t="str">
            <v>N</v>
          </cell>
        </row>
        <row r="4289">
          <cell r="A4289">
            <v>15568</v>
          </cell>
          <cell r="B4289" t="str">
            <v>08.068.712/0001-54</v>
          </cell>
          <cell r="C4289" t="str">
            <v>CIRCUITO ENTRETENIMENTO E CINEMAS LTDA</v>
          </cell>
          <cell r="D4289" t="str">
            <v>DEFERIDO</v>
          </cell>
          <cell r="E4289" t="str">
            <v>MARCO ALEXANDRE</v>
          </cell>
          <cell r="F4289" t="str">
            <v>SERGIO@CIRCUITOCINEMAS.COM.BR</v>
          </cell>
          <cell r="H4289">
            <v>15569</v>
          </cell>
          <cell r="J4289" t="str">
            <v>CIRCUITO ENTRETENIMENTO E CINEMAS LTDA</v>
          </cell>
          <cell r="K4289" t="str">
            <v>LIBERADO</v>
          </cell>
          <cell r="L4289">
            <v>39881.683842592596</v>
          </cell>
          <cell r="M4289">
            <v>39969.468321759261</v>
          </cell>
          <cell r="N4289" t="str">
            <v>5002570</v>
          </cell>
          <cell r="O4289" t="str">
            <v>08.068.712/0001-54</v>
          </cell>
          <cell r="P4289" t="str">
            <v>SERGIO@CIRCUITOCINEMAS.COM.BR</v>
          </cell>
          <cell r="R4289" t="str">
            <v>CIRCUITO 04</v>
          </cell>
          <cell r="S4289" t="str">
            <v>AV. JUSCELINO KUBITSCHECK DE OLIVEIRA, 5.308</v>
          </cell>
          <cell r="T4289" t="str">
            <v>PIMENTAS</v>
          </cell>
          <cell r="U4289" t="str">
            <v>GUARULHOS</v>
          </cell>
          <cell r="V4289" t="str">
            <v>SÃO PAULO</v>
          </cell>
          <cell r="X4289" t="str">
            <v>EM FUNCIONAMENTO</v>
          </cell>
          <cell r="Y4289">
            <v>39640</v>
          </cell>
          <cell r="Z4289" t="str">
            <v>07252-00</v>
          </cell>
          <cell r="AA4289">
            <v>39925.414837962962</v>
          </cell>
          <cell r="AB4289">
            <v>39640</v>
          </cell>
          <cell r="AC4289">
            <v>178</v>
          </cell>
          <cell r="AI4289" t="str">
            <v>N</v>
          </cell>
          <cell r="AJ4289" t="str">
            <v>N</v>
          </cell>
          <cell r="AK4289" t="str">
            <v>N</v>
          </cell>
        </row>
        <row r="4290">
          <cell r="A4290">
            <v>15568</v>
          </cell>
          <cell r="B4290" t="str">
            <v>08.068.712/0001-54</v>
          </cell>
          <cell r="C4290" t="str">
            <v>CIRCUITO ENTRETENIMENTO E CINEMAS LTDA</v>
          </cell>
          <cell r="D4290" t="str">
            <v>DEFERIDO</v>
          </cell>
          <cell r="E4290" t="str">
            <v>MARCO ALEXANDRE</v>
          </cell>
          <cell r="F4290" t="str">
            <v>SERGIO@CIRCUITOCINEMAS.COM.BR</v>
          </cell>
          <cell r="H4290">
            <v>15569</v>
          </cell>
          <cell r="J4290" t="str">
            <v>CIRCUITO ENTRETENIMENTO E CINEMAS LTDA</v>
          </cell>
          <cell r="K4290" t="str">
            <v>LIBERADO</v>
          </cell>
          <cell r="L4290">
            <v>39881.683842592596</v>
          </cell>
          <cell r="M4290">
            <v>39969.468321759261</v>
          </cell>
          <cell r="N4290" t="str">
            <v>5002572</v>
          </cell>
          <cell r="O4290" t="str">
            <v>08.068.712/0001-54</v>
          </cell>
          <cell r="P4290" t="str">
            <v>SERGIO@CIRCUITOCINEMAS.COM.BR</v>
          </cell>
          <cell r="R4290" t="str">
            <v>CIRCUITO 05</v>
          </cell>
          <cell r="S4290" t="str">
            <v>AV. JUSCELINO KUBITSCHECK DE OLIVEIRA, 5.308</v>
          </cell>
          <cell r="T4290" t="str">
            <v>PIMENTAS</v>
          </cell>
          <cell r="U4290" t="str">
            <v>GUARULHOS</v>
          </cell>
          <cell r="V4290" t="str">
            <v>SÃO PAULO</v>
          </cell>
          <cell r="X4290" t="str">
            <v>EM FUNCIONAMENTO</v>
          </cell>
          <cell r="Y4290">
            <v>39640</v>
          </cell>
          <cell r="Z4290" t="str">
            <v>07252-00</v>
          </cell>
          <cell r="AA4290">
            <v>39925.415347222224</v>
          </cell>
          <cell r="AB4290">
            <v>39640</v>
          </cell>
          <cell r="AC4290">
            <v>167</v>
          </cell>
          <cell r="AI4290" t="str">
            <v>N</v>
          </cell>
          <cell r="AJ4290" t="str">
            <v>N</v>
          </cell>
          <cell r="AK4290" t="str">
            <v>N</v>
          </cell>
        </row>
        <row r="4291">
          <cell r="A4291">
            <v>15568</v>
          </cell>
          <cell r="B4291" t="str">
            <v>08.068.712/0001-54</v>
          </cell>
          <cell r="C4291" t="str">
            <v>CIRCUITO ENTRETENIMENTO E CINEMAS LTDA</v>
          </cell>
          <cell r="D4291" t="str">
            <v>DEFERIDO</v>
          </cell>
          <cell r="E4291" t="str">
            <v>MARCO ALEXANDRE</v>
          </cell>
          <cell r="F4291" t="str">
            <v>SERGIO@CIRCUITOCINEMAS.COM.BR</v>
          </cell>
          <cell r="H4291">
            <v>15569</v>
          </cell>
          <cell r="J4291" t="str">
            <v>CIRCUITO ENTRETENIMENTO E CINEMAS LTDA</v>
          </cell>
          <cell r="K4291" t="str">
            <v>LIBERADO</v>
          </cell>
          <cell r="L4291">
            <v>39881.683842592596</v>
          </cell>
          <cell r="M4291">
            <v>39969.468321759261</v>
          </cell>
          <cell r="N4291" t="str">
            <v>5002568</v>
          </cell>
          <cell r="O4291" t="str">
            <v>08.068.712/0001-54</v>
          </cell>
          <cell r="P4291" t="str">
            <v>SERGIO@CIRCUITOCINEMAS.COM.BR</v>
          </cell>
          <cell r="R4291" t="str">
            <v>CIRCUITO 06</v>
          </cell>
          <cell r="S4291" t="str">
            <v>AV. JUSCELINO KUBITSCHECK DE OLIVEIRA, 5.308</v>
          </cell>
          <cell r="T4291" t="str">
            <v>PIMENTAS</v>
          </cell>
          <cell r="U4291" t="str">
            <v>GUARULHOS</v>
          </cell>
          <cell r="V4291" t="str">
            <v>SÃO PAULO</v>
          </cell>
          <cell r="X4291" t="str">
            <v>EM FUNCIONAMENTO</v>
          </cell>
          <cell r="Y4291">
            <v>39640</v>
          </cell>
          <cell r="Z4291" t="str">
            <v>07252-00</v>
          </cell>
          <cell r="AA4291">
            <v>39925.414618055554</v>
          </cell>
          <cell r="AB4291">
            <v>39640</v>
          </cell>
          <cell r="AC4291">
            <v>168</v>
          </cell>
          <cell r="AI4291" t="str">
            <v>N</v>
          </cell>
          <cell r="AJ4291" t="str">
            <v>N</v>
          </cell>
          <cell r="AK4291" t="str">
            <v>N</v>
          </cell>
        </row>
        <row r="4292">
          <cell r="A4292">
            <v>1843</v>
          </cell>
          <cell r="B4292" t="str">
            <v>00.779.721/0001-41</v>
          </cell>
          <cell r="C4292" t="str">
            <v>CINEMARK BRASIL S.A</v>
          </cell>
          <cell r="D4292" t="str">
            <v>DEFERIDO</v>
          </cell>
          <cell r="E4292" t="str">
            <v>MARCELO BERTINI DE REZENDE BARBOSA</v>
          </cell>
          <cell r="F4292" t="str">
            <v>MBERTINI@CINEMARK.COM.BR</v>
          </cell>
          <cell r="H4292">
            <v>15598</v>
          </cell>
          <cell r="J4292" t="str">
            <v>CINEMARK BRASIL S.A</v>
          </cell>
          <cell r="K4292" t="str">
            <v>LIBERADO</v>
          </cell>
          <cell r="L4292">
            <v>39976.440312500003</v>
          </cell>
          <cell r="M4292">
            <v>39976.453090277777</v>
          </cell>
          <cell r="N4292" t="str">
            <v>5002585</v>
          </cell>
          <cell r="O4292" t="str">
            <v>00.779.721/0046-43</v>
          </cell>
          <cell r="P4292" t="str">
            <v>CINEFISCAL@CINEMARK.COM.BR</v>
          </cell>
          <cell r="R4292" t="str">
            <v>CINE PARAÍSO 01</v>
          </cell>
          <cell r="S4292" t="str">
            <v>RUA TREZE DE MAIO N° 1947</v>
          </cell>
          <cell r="T4292" t="str">
            <v>PARAÍSO</v>
          </cell>
          <cell r="U4292" t="str">
            <v>SÃO PAULO</v>
          </cell>
          <cell r="V4292" t="str">
            <v>SÃO PAULO</v>
          </cell>
          <cell r="X4292" t="str">
            <v>EM FUNCIONAMENTO</v>
          </cell>
          <cell r="Y4292">
            <v>39969</v>
          </cell>
          <cell r="Z4292" t="str">
            <v>01327-01</v>
          </cell>
          <cell r="AA4292">
            <v>39976.44263888889</v>
          </cell>
          <cell r="AB4292">
            <v>39969</v>
          </cell>
          <cell r="AC4292">
            <v>216</v>
          </cell>
          <cell r="AI4292" t="str">
            <v>N</v>
          </cell>
          <cell r="AJ4292" t="str">
            <v>N</v>
          </cell>
          <cell r="AK4292" t="str">
            <v>N</v>
          </cell>
        </row>
        <row r="4293">
          <cell r="A4293">
            <v>1843</v>
          </cell>
          <cell r="B4293" t="str">
            <v>00.779.721/0001-41</v>
          </cell>
          <cell r="C4293" t="str">
            <v>CINEMARK BRASIL S.A</v>
          </cell>
          <cell r="D4293" t="str">
            <v>DEFERIDO</v>
          </cell>
          <cell r="E4293" t="str">
            <v>MARCELO BERTINI DE REZENDE BARBOSA</v>
          </cell>
          <cell r="F4293" t="str">
            <v>MBERTINI@CINEMARK.COM.BR</v>
          </cell>
          <cell r="H4293">
            <v>15598</v>
          </cell>
          <cell r="J4293" t="str">
            <v>CINEMARK BRASIL S.A</v>
          </cell>
          <cell r="K4293" t="str">
            <v>LIBERADO</v>
          </cell>
          <cell r="L4293">
            <v>39976.440312500003</v>
          </cell>
          <cell r="M4293">
            <v>39976.453090277777</v>
          </cell>
          <cell r="N4293" t="str">
            <v>5002582</v>
          </cell>
          <cell r="O4293" t="str">
            <v>00.779.721/0046-43</v>
          </cell>
          <cell r="P4293" t="str">
            <v>CINEFISCAL@CINEMARK.COM.BR</v>
          </cell>
          <cell r="R4293" t="str">
            <v>CINE PARAÍSO 02</v>
          </cell>
          <cell r="S4293" t="str">
            <v>RUA TREZE DE MAIO N° 1947</v>
          </cell>
          <cell r="T4293" t="str">
            <v>PARAÍSO</v>
          </cell>
          <cell r="U4293" t="str">
            <v>SÃO PAULO</v>
          </cell>
          <cell r="V4293" t="str">
            <v>SÃO PAULO</v>
          </cell>
          <cell r="X4293" t="str">
            <v>EM FUNCIONAMENTO</v>
          </cell>
          <cell r="Y4293">
            <v>39969</v>
          </cell>
          <cell r="Z4293" t="str">
            <v>01327-01</v>
          </cell>
          <cell r="AA4293">
            <v>39976.444062499999</v>
          </cell>
          <cell r="AB4293">
            <v>39969</v>
          </cell>
          <cell r="AC4293">
            <v>214</v>
          </cell>
          <cell r="AI4293" t="str">
            <v>N</v>
          </cell>
          <cell r="AJ4293" t="str">
            <v>N</v>
          </cell>
          <cell r="AK4293" t="str">
            <v>N</v>
          </cell>
        </row>
        <row r="4294">
          <cell r="A4294">
            <v>1843</v>
          </cell>
          <cell r="B4294" t="str">
            <v>00.779.721/0001-41</v>
          </cell>
          <cell r="C4294" t="str">
            <v>CINEMARK BRASIL S.A</v>
          </cell>
          <cell r="D4294" t="str">
            <v>DEFERIDO</v>
          </cell>
          <cell r="E4294" t="str">
            <v>MARCELO BERTINI DE REZENDE BARBOSA</v>
          </cell>
          <cell r="F4294" t="str">
            <v>MBERTINI@CINEMARK.COM.BR</v>
          </cell>
          <cell r="H4294">
            <v>15598</v>
          </cell>
          <cell r="J4294" t="str">
            <v>CINEMARK BRASIL S.A</v>
          </cell>
          <cell r="K4294" t="str">
            <v>LIBERADO</v>
          </cell>
          <cell r="L4294">
            <v>39976.440312500003</v>
          </cell>
          <cell r="M4294">
            <v>39976.453090277777</v>
          </cell>
          <cell r="N4294" t="str">
            <v>5002586</v>
          </cell>
          <cell r="O4294" t="str">
            <v>00.779.721/0046-43</v>
          </cell>
          <cell r="P4294" t="str">
            <v>CINEFISCAL@CINEMARK.COM.BR</v>
          </cell>
          <cell r="R4294" t="str">
            <v>CINE PARAÍSO 03</v>
          </cell>
          <cell r="S4294" t="str">
            <v>RUA TREZE DE MAIO N° 1947</v>
          </cell>
          <cell r="T4294" t="str">
            <v>PARAÍSO</v>
          </cell>
          <cell r="U4294" t="str">
            <v>SÃO PAULO</v>
          </cell>
          <cell r="V4294" t="str">
            <v>SÃO PAULO</v>
          </cell>
          <cell r="X4294" t="str">
            <v>EM FUNCIONAMENTO</v>
          </cell>
          <cell r="Y4294">
            <v>39969</v>
          </cell>
          <cell r="Z4294" t="str">
            <v>01327-01</v>
          </cell>
          <cell r="AA4294">
            <v>39976.444988425923</v>
          </cell>
          <cell r="AB4294">
            <v>39969</v>
          </cell>
          <cell r="AC4294">
            <v>214</v>
          </cell>
          <cell r="AI4294" t="str">
            <v>N</v>
          </cell>
          <cell r="AJ4294" t="str">
            <v>N</v>
          </cell>
          <cell r="AK4294" t="str">
            <v>N</v>
          </cell>
        </row>
        <row r="4295">
          <cell r="A4295">
            <v>1843</v>
          </cell>
          <cell r="B4295" t="str">
            <v>00.779.721/0001-41</v>
          </cell>
          <cell r="C4295" t="str">
            <v>CINEMARK BRASIL S.A</v>
          </cell>
          <cell r="D4295" t="str">
            <v>DEFERIDO</v>
          </cell>
          <cell r="E4295" t="str">
            <v>MARCELO BERTINI DE REZENDE BARBOSA</v>
          </cell>
          <cell r="F4295" t="str">
            <v>MBERTINI@CINEMARK.COM.BR</v>
          </cell>
          <cell r="H4295">
            <v>15598</v>
          </cell>
          <cell r="J4295" t="str">
            <v>CINEMARK BRASIL S.A</v>
          </cell>
          <cell r="K4295" t="str">
            <v>LIBERADO</v>
          </cell>
          <cell r="L4295">
            <v>39976.440312500003</v>
          </cell>
          <cell r="M4295">
            <v>39976.453090277777</v>
          </cell>
          <cell r="N4295" t="str">
            <v>5002584</v>
          </cell>
          <cell r="O4295" t="str">
            <v>00.779.721/0046-43</v>
          </cell>
          <cell r="P4295" t="str">
            <v>CINEFISCAL@CINEMARK.COM.BR</v>
          </cell>
          <cell r="R4295" t="str">
            <v>CINE PARAÍSO 04</v>
          </cell>
          <cell r="S4295" t="str">
            <v>RUA TREZE DE MAIO N° 1947</v>
          </cell>
          <cell r="T4295" t="str">
            <v>PARAÍSO</v>
          </cell>
          <cell r="U4295" t="str">
            <v>SÃO PAULO</v>
          </cell>
          <cell r="V4295" t="str">
            <v>SÃO PAULO</v>
          </cell>
          <cell r="X4295" t="str">
            <v>EM FUNCIONAMENTO</v>
          </cell>
          <cell r="Y4295">
            <v>39969</v>
          </cell>
          <cell r="Z4295" t="str">
            <v>01327-01</v>
          </cell>
          <cell r="AA4295">
            <v>39976.44804398148</v>
          </cell>
          <cell r="AB4295">
            <v>39969</v>
          </cell>
          <cell r="AC4295">
            <v>214</v>
          </cell>
          <cell r="AI4295" t="str">
            <v>N</v>
          </cell>
          <cell r="AJ4295" t="str">
            <v>N</v>
          </cell>
          <cell r="AK4295" t="str">
            <v>N</v>
          </cell>
        </row>
        <row r="4296">
          <cell r="A4296">
            <v>1843</v>
          </cell>
          <cell r="B4296" t="str">
            <v>00.779.721/0001-41</v>
          </cell>
          <cell r="C4296" t="str">
            <v>CINEMARK BRASIL S.A</v>
          </cell>
          <cell r="D4296" t="str">
            <v>DEFERIDO</v>
          </cell>
          <cell r="E4296" t="str">
            <v>MARCELO BERTINI DE REZENDE BARBOSA</v>
          </cell>
          <cell r="F4296" t="str">
            <v>MBERTINI@CINEMARK.COM.BR</v>
          </cell>
          <cell r="H4296">
            <v>15598</v>
          </cell>
          <cell r="J4296" t="str">
            <v>CINEMARK BRASIL S.A</v>
          </cell>
          <cell r="K4296" t="str">
            <v>LIBERADO</v>
          </cell>
          <cell r="L4296">
            <v>39976.440312500003</v>
          </cell>
          <cell r="M4296">
            <v>39976.453090277777</v>
          </cell>
          <cell r="N4296" t="str">
            <v>5002587</v>
          </cell>
          <cell r="O4296" t="str">
            <v>00.779.721/0046-43</v>
          </cell>
          <cell r="P4296" t="str">
            <v>CINEFISCAL@CINEMARK.COM.BR</v>
          </cell>
          <cell r="R4296" t="str">
            <v>CINE PARAÍSO 05</v>
          </cell>
          <cell r="S4296" t="str">
            <v>RUA TREZE DE MAIO N° 1947</v>
          </cell>
          <cell r="T4296" t="str">
            <v>PARAÍSO</v>
          </cell>
          <cell r="U4296" t="str">
            <v>SÃO PAULO</v>
          </cell>
          <cell r="V4296" t="str">
            <v>SÃO PAULO</v>
          </cell>
          <cell r="X4296" t="str">
            <v>EM FUNCIONAMENTO</v>
          </cell>
          <cell r="Y4296">
            <v>39969</v>
          </cell>
          <cell r="Z4296" t="str">
            <v>01327-01</v>
          </cell>
          <cell r="AA4296">
            <v>39976.448958333334</v>
          </cell>
          <cell r="AB4296">
            <v>39969</v>
          </cell>
          <cell r="AC4296">
            <v>214</v>
          </cell>
          <cell r="AI4296" t="str">
            <v>N</v>
          </cell>
          <cell r="AJ4296" t="str">
            <v>N</v>
          </cell>
          <cell r="AK4296" t="str">
            <v>N</v>
          </cell>
        </row>
        <row r="4297">
          <cell r="A4297">
            <v>1843</v>
          </cell>
          <cell r="B4297" t="str">
            <v>00.779.721/0001-41</v>
          </cell>
          <cell r="C4297" t="str">
            <v>CINEMARK BRASIL S.A</v>
          </cell>
          <cell r="D4297" t="str">
            <v>DEFERIDO</v>
          </cell>
          <cell r="E4297" t="str">
            <v>MARCELO BERTINI DE REZENDE BARBOSA</v>
          </cell>
          <cell r="F4297" t="str">
            <v>MBERTINI@CINEMARK.COM.BR</v>
          </cell>
          <cell r="H4297">
            <v>15598</v>
          </cell>
          <cell r="J4297" t="str">
            <v>CINEMARK BRASIL S.A</v>
          </cell>
          <cell r="K4297" t="str">
            <v>LIBERADO</v>
          </cell>
          <cell r="L4297">
            <v>39976.440312500003</v>
          </cell>
          <cell r="M4297">
            <v>39976.453090277777</v>
          </cell>
          <cell r="N4297" t="str">
            <v>5002583</v>
          </cell>
          <cell r="O4297" t="str">
            <v>00.779.721/0046-43</v>
          </cell>
          <cell r="P4297" t="str">
            <v>CINEFISCAL@CINEMARK.COM.BR</v>
          </cell>
          <cell r="R4297" t="str">
            <v>CINE PARAÍSO 06</v>
          </cell>
          <cell r="S4297" t="str">
            <v>RUA TREZE DE MAIO N° 1947</v>
          </cell>
          <cell r="T4297" t="str">
            <v>PARAÍSO</v>
          </cell>
          <cell r="U4297" t="str">
            <v>SÃO PAULO</v>
          </cell>
          <cell r="V4297" t="str">
            <v>SÃO PAULO</v>
          </cell>
          <cell r="X4297" t="str">
            <v>EM FUNCIONAMENTO</v>
          </cell>
          <cell r="Y4297">
            <v>39969</v>
          </cell>
          <cell r="Z4297" t="str">
            <v>01327-01</v>
          </cell>
          <cell r="AA4297">
            <v>39976.449942129628</v>
          </cell>
          <cell r="AB4297">
            <v>39969</v>
          </cell>
          <cell r="AC4297">
            <v>178</v>
          </cell>
          <cell r="AI4297" t="str">
            <v>N</v>
          </cell>
          <cell r="AJ4297" t="str">
            <v>N</v>
          </cell>
          <cell r="AK4297" t="str">
            <v>N</v>
          </cell>
        </row>
        <row r="4298">
          <cell r="A4298">
            <v>1843</v>
          </cell>
          <cell r="B4298" t="str">
            <v>00.779.721/0001-41</v>
          </cell>
          <cell r="C4298" t="str">
            <v>CINEMARK BRASIL S.A</v>
          </cell>
          <cell r="D4298" t="str">
            <v>DEFERIDO</v>
          </cell>
          <cell r="E4298" t="str">
            <v>MARCELO BERTINI DE REZENDE BARBOSA</v>
          </cell>
          <cell r="F4298" t="str">
            <v>MBERTINI@CINEMARK.COM.BR</v>
          </cell>
          <cell r="H4298">
            <v>15598</v>
          </cell>
          <cell r="J4298" t="str">
            <v>CINEMARK BRASIL S.A</v>
          </cell>
          <cell r="K4298" t="str">
            <v>LIBERADO</v>
          </cell>
          <cell r="L4298">
            <v>39976.440312500003</v>
          </cell>
          <cell r="M4298">
            <v>39976.453090277777</v>
          </cell>
          <cell r="N4298" t="str">
            <v>5002581</v>
          </cell>
          <cell r="O4298" t="str">
            <v>00.779.721/0046-43</v>
          </cell>
          <cell r="P4298" t="str">
            <v>CINEFISCAL@CINEMARK.COM.BR</v>
          </cell>
          <cell r="R4298" t="str">
            <v>CINE PARAÍSO 07</v>
          </cell>
          <cell r="S4298" t="str">
            <v>RUA TREZE DE MAIO N° 1947</v>
          </cell>
          <cell r="T4298" t="str">
            <v>PARAÍSO</v>
          </cell>
          <cell r="U4298" t="str">
            <v>SÃO PAULO</v>
          </cell>
          <cell r="V4298" t="str">
            <v>SÃO PAULO</v>
          </cell>
          <cell r="X4298" t="str">
            <v>EM FUNCIONAMENTO</v>
          </cell>
          <cell r="Y4298">
            <v>39969</v>
          </cell>
          <cell r="Z4298" t="str">
            <v>01327-01</v>
          </cell>
          <cell r="AA4298">
            <v>39976.450787037036</v>
          </cell>
          <cell r="AB4298">
            <v>39969</v>
          </cell>
          <cell r="AC4298">
            <v>158</v>
          </cell>
          <cell r="AI4298" t="str">
            <v>N</v>
          </cell>
          <cell r="AJ4298" t="str">
            <v>N</v>
          </cell>
          <cell r="AK4298" t="str">
            <v>N</v>
          </cell>
        </row>
        <row r="4299">
          <cell r="A4299">
            <v>15615</v>
          </cell>
          <cell r="B4299" t="str">
            <v>90.832.619/0001-55</v>
          </cell>
          <cell r="C4299" t="str">
            <v>PREFEITURA MUNICIPAL DE CAMPO BOM</v>
          </cell>
          <cell r="D4299" t="str">
            <v>DEFERIDO</v>
          </cell>
          <cell r="E4299" t="str">
            <v>FAISAL MOTHCI KARAM</v>
          </cell>
          <cell r="F4299" t="str">
            <v>EVENTOS@CAMPOBOM.RS.GOV.BR</v>
          </cell>
          <cell r="H4299">
            <v>15616</v>
          </cell>
          <cell r="J4299" t="str">
            <v>PREFEITURA MUNICIPAL DE CAMPO BOM</v>
          </cell>
          <cell r="K4299" t="str">
            <v>LIBERADO</v>
          </cell>
          <cell r="L4299">
            <v>39973.708449074074</v>
          </cell>
          <cell r="M4299">
            <v>39982.488321759258</v>
          </cell>
          <cell r="N4299" t="str">
            <v>5002588</v>
          </cell>
          <cell r="O4299" t="str">
            <v>90.832.619/0001-55</v>
          </cell>
          <cell r="P4299" t="str">
            <v>SMECCB@CAMPOBOM.RS.GOV.BR</v>
          </cell>
          <cell r="R4299" t="str">
            <v>SALA ALFREDO BLOS</v>
          </cell>
          <cell r="S4299" t="str">
            <v>AV. DOS ESTADOS N° 1080</v>
          </cell>
          <cell r="T4299" t="str">
            <v>CENTRO</v>
          </cell>
          <cell r="U4299" t="str">
            <v>CAMPO BOM</v>
          </cell>
          <cell r="V4299" t="str">
            <v>RIO GRANDE DO SUL</v>
          </cell>
          <cell r="X4299" t="str">
            <v>EM FUNCIONAMENTO</v>
          </cell>
          <cell r="Y4299">
            <v>39613</v>
          </cell>
          <cell r="Z4299" t="str">
            <v>93700-00</v>
          </cell>
          <cell r="AA4299">
            <v>39973.710856481484</v>
          </cell>
          <cell r="AB4299">
            <v>39613</v>
          </cell>
          <cell r="AC4299">
            <v>103</v>
          </cell>
          <cell r="AI4299" t="str">
            <v>N</v>
          </cell>
          <cell r="AJ4299" t="str">
            <v>N</v>
          </cell>
          <cell r="AK4299" t="str">
            <v>N</v>
          </cell>
        </row>
        <row r="4300">
          <cell r="A4300">
            <v>15615</v>
          </cell>
          <cell r="B4300" t="str">
            <v>90.832.619/0001-55</v>
          </cell>
          <cell r="C4300" t="str">
            <v>PREFEITURA MUNICIPAL DE CAMPO BOM</v>
          </cell>
          <cell r="D4300" t="str">
            <v>DEFERIDO</v>
          </cell>
          <cell r="E4300" t="str">
            <v>FAISAL MOTHCI KARAM</v>
          </cell>
          <cell r="F4300" t="str">
            <v>EVENTOS@CAMPOBOM.RS.GOV.BR</v>
          </cell>
          <cell r="H4300">
            <v>15616</v>
          </cell>
          <cell r="J4300" t="str">
            <v>PREFEITURA MUNICIPAL DE CAMPO BOM</v>
          </cell>
          <cell r="K4300" t="str">
            <v>LIBERADO</v>
          </cell>
          <cell r="L4300">
            <v>39973.708449074074</v>
          </cell>
          <cell r="M4300">
            <v>39982.488321759258</v>
          </cell>
          <cell r="N4300" t="str">
            <v>5002675</v>
          </cell>
          <cell r="O4300" t="str">
            <v>90.832.619/0001-55</v>
          </cell>
          <cell r="P4300" t="str">
            <v>SMECCB@CAMPOBOM.RS.GOV.BR</v>
          </cell>
          <cell r="R4300" t="str">
            <v>SALA BÁRBARA PAZ</v>
          </cell>
          <cell r="S4300" t="str">
            <v>AV. DOS ESTADOS N° 1080</v>
          </cell>
          <cell r="T4300" t="str">
            <v>CENTRO</v>
          </cell>
          <cell r="U4300" t="str">
            <v>CAMPO BOM</v>
          </cell>
          <cell r="V4300" t="str">
            <v>RIO GRANDE DO SUL</v>
          </cell>
          <cell r="X4300" t="str">
            <v>EM FUNCIONAMENTO</v>
          </cell>
          <cell r="Y4300">
            <v>39613</v>
          </cell>
          <cell r="Z4300" t="str">
            <v>93700-00</v>
          </cell>
          <cell r="AA4300">
            <v>40129.359166666669</v>
          </cell>
          <cell r="AB4300">
            <v>39613</v>
          </cell>
          <cell r="AC4300">
            <v>127</v>
          </cell>
          <cell r="AI4300" t="str">
            <v>N</v>
          </cell>
          <cell r="AJ4300" t="str">
            <v>N</v>
          </cell>
          <cell r="AK4300" t="str">
            <v>N</v>
          </cell>
        </row>
        <row r="4301">
          <cell r="A4301">
            <v>15617</v>
          </cell>
          <cell r="B4301" t="str">
            <v>09.607.124/0001-04</v>
          </cell>
          <cell r="C4301" t="str">
            <v>G.A.GADELHA-ME</v>
          </cell>
          <cell r="D4301" t="str">
            <v>DEFERIDO</v>
          </cell>
          <cell r="E4301" t="str">
            <v>GUILHERME AUFIERO GADELHA</v>
          </cell>
          <cell r="F4301" t="str">
            <v>GUILHERME@LUPO.COM.BR</v>
          </cell>
          <cell r="H4301">
            <v>15618</v>
          </cell>
          <cell r="J4301" t="str">
            <v>G A GADELHA - ME</v>
          </cell>
          <cell r="K4301" t="str">
            <v>LIBERADO</v>
          </cell>
          <cell r="L4301">
            <v>39980.426087962966</v>
          </cell>
          <cell r="M4301">
            <v>39982.490497685183</v>
          </cell>
          <cell r="N4301" t="str">
            <v>5002590</v>
          </cell>
          <cell r="O4301" t="str">
            <v>09.607.124/0001-04</v>
          </cell>
          <cell r="P4301" t="str">
            <v>GULHERME@LUPO.COM.BR</v>
          </cell>
          <cell r="R4301" t="str">
            <v>CINE LUPO 1</v>
          </cell>
          <cell r="S4301" t="str">
            <v>R: GONÇALVES DIAS N 543</v>
          </cell>
          <cell r="T4301" t="str">
            <v>CENTRO</v>
          </cell>
          <cell r="U4301" t="str">
            <v>ARARAQUARA</v>
          </cell>
          <cell r="V4301" t="str">
            <v>SÃO PAULO</v>
          </cell>
          <cell r="X4301" t="str">
            <v>EM FUNCIONAMENTO</v>
          </cell>
          <cell r="Y4301">
            <v>39596</v>
          </cell>
          <cell r="Z4301" t="str">
            <v>14801-90</v>
          </cell>
          <cell r="AA4301">
            <v>39980.427789351852</v>
          </cell>
          <cell r="AB4301">
            <v>39596</v>
          </cell>
          <cell r="AC4301">
            <v>161</v>
          </cell>
          <cell r="AI4301" t="str">
            <v>N</v>
          </cell>
          <cell r="AJ4301" t="str">
            <v>N</v>
          </cell>
          <cell r="AK4301" t="str">
            <v>N</v>
          </cell>
        </row>
        <row r="4302">
          <cell r="A4302">
            <v>15617</v>
          </cell>
          <cell r="B4302" t="str">
            <v>09.607.124/0001-04</v>
          </cell>
          <cell r="C4302" t="str">
            <v>G.A.GADELHA-ME</v>
          </cell>
          <cell r="D4302" t="str">
            <v>DEFERIDO</v>
          </cell>
          <cell r="E4302" t="str">
            <v>GUILHERME AUFIERO GADELHA</v>
          </cell>
          <cell r="F4302" t="str">
            <v>GUILHERME@LUPO.COM.BR</v>
          </cell>
          <cell r="H4302">
            <v>15618</v>
          </cell>
          <cell r="J4302" t="str">
            <v>G A GADELHA - ME</v>
          </cell>
          <cell r="K4302" t="str">
            <v>LIBERADO</v>
          </cell>
          <cell r="L4302">
            <v>39980.426087962966</v>
          </cell>
          <cell r="M4302">
            <v>39982.490497685183</v>
          </cell>
          <cell r="N4302" t="str">
            <v>5002589</v>
          </cell>
          <cell r="O4302" t="str">
            <v>09.607.124/0001-04</v>
          </cell>
          <cell r="P4302" t="str">
            <v>GULHERME@LUPO.COM.BR</v>
          </cell>
          <cell r="R4302" t="str">
            <v>CINE LUPO 2</v>
          </cell>
          <cell r="S4302" t="str">
            <v>R: GONÇALVES DIAS N 543</v>
          </cell>
          <cell r="T4302" t="str">
            <v>CENTRO</v>
          </cell>
          <cell r="U4302" t="str">
            <v>ARARAQUARA</v>
          </cell>
          <cell r="V4302" t="str">
            <v>SÃO PAULO</v>
          </cell>
          <cell r="X4302" t="str">
            <v>EM FUNCIONAMENTO</v>
          </cell>
          <cell r="Y4302">
            <v>39596</v>
          </cell>
          <cell r="Z4302" t="str">
            <v>14801-90</v>
          </cell>
          <cell r="AA4302">
            <v>39980.429976851854</v>
          </cell>
          <cell r="AB4302">
            <v>39596</v>
          </cell>
          <cell r="AC4302">
            <v>197</v>
          </cell>
          <cell r="AI4302" t="str">
            <v>N</v>
          </cell>
          <cell r="AJ4302" t="str">
            <v>N</v>
          </cell>
          <cell r="AK4302" t="str">
            <v>N</v>
          </cell>
        </row>
        <row r="4303">
          <cell r="A4303">
            <v>15617</v>
          </cell>
          <cell r="B4303" t="str">
            <v>09.607.124/0001-04</v>
          </cell>
          <cell r="C4303" t="str">
            <v>G.A.GADELHA-ME</v>
          </cell>
          <cell r="D4303" t="str">
            <v>DEFERIDO</v>
          </cell>
          <cell r="E4303" t="str">
            <v>GUILHERME AUFIERO GADELHA</v>
          </cell>
          <cell r="F4303" t="str">
            <v>GUILHERME@LUPO.COM.BR</v>
          </cell>
          <cell r="H4303">
            <v>15618</v>
          </cell>
          <cell r="J4303" t="str">
            <v>G A GADELHA - ME</v>
          </cell>
          <cell r="K4303" t="str">
            <v>LIBERADO</v>
          </cell>
          <cell r="L4303">
            <v>39980.426087962966</v>
          </cell>
          <cell r="M4303">
            <v>39982.490497685183</v>
          </cell>
          <cell r="N4303" t="str">
            <v>5002591</v>
          </cell>
          <cell r="O4303" t="str">
            <v>09.607.124/0001-04</v>
          </cell>
          <cell r="P4303" t="str">
            <v>GULHERME@LUPO.COM.BR</v>
          </cell>
          <cell r="R4303" t="str">
            <v>CINE LUPO 3</v>
          </cell>
          <cell r="S4303" t="str">
            <v>R: GONÇALVES DIAS N 543</v>
          </cell>
          <cell r="T4303" t="str">
            <v>CENTRO</v>
          </cell>
          <cell r="U4303" t="str">
            <v>ARARAQUARA</v>
          </cell>
          <cell r="V4303" t="str">
            <v>SÃO PAULO</v>
          </cell>
          <cell r="X4303" t="str">
            <v>EM FUNCIONAMENTO</v>
          </cell>
          <cell r="Y4303">
            <v>39596</v>
          </cell>
          <cell r="Z4303" t="str">
            <v>14801-90</v>
          </cell>
          <cell r="AA4303">
            <v>39980.432268518518</v>
          </cell>
          <cell r="AB4303">
            <v>39596</v>
          </cell>
          <cell r="AC4303">
            <v>62</v>
          </cell>
          <cell r="AI4303" t="str">
            <v>N</v>
          </cell>
          <cell r="AJ4303" t="str">
            <v>N</v>
          </cell>
          <cell r="AK4303" t="str">
            <v>N</v>
          </cell>
        </row>
        <row r="4304">
          <cell r="A4304">
            <v>15619</v>
          </cell>
          <cell r="B4304" t="str">
            <v>04.556.491/0001-02</v>
          </cell>
          <cell r="C4304" t="str">
            <v>DEISE LUCID FERNANDES DE ALMEIDA PONCIANO ME</v>
          </cell>
          <cell r="D4304" t="str">
            <v>DEFERIDO</v>
          </cell>
          <cell r="E4304" t="str">
            <v>DEISE LUCID FERNANDES DE ALMEIDA PONCIANO</v>
          </cell>
          <cell r="F4304" t="str">
            <v>SUPERCINEVENCESLAU@UOL.COM.BR</v>
          </cell>
          <cell r="H4304">
            <v>15620</v>
          </cell>
          <cell r="J4304" t="str">
            <v>DEISE LUCID FERNANDES DE ALMEIDA PONCIANO</v>
          </cell>
          <cell r="K4304" t="str">
            <v>LIBERADO</v>
          </cell>
          <cell r="L4304">
            <v>39973.697430555556</v>
          </cell>
          <cell r="M4304">
            <v>39982.491319444445</v>
          </cell>
          <cell r="N4304" t="str">
            <v>5002592</v>
          </cell>
          <cell r="O4304" t="str">
            <v>04.556.491/0001-02</v>
          </cell>
          <cell r="P4304" t="str">
            <v>SUPERCINEVENCESLAU@UOL.COM.BR</v>
          </cell>
          <cell r="R4304" t="str">
            <v>SUPER CINE PRESIDENTE VENCESLAU</v>
          </cell>
          <cell r="S4304" t="str">
            <v>RUA:BERNARDINO DE CAMPOS 160</v>
          </cell>
          <cell r="T4304" t="str">
            <v>CENTRO</v>
          </cell>
          <cell r="U4304" t="str">
            <v>PRESIDENTE VENCESLAU</v>
          </cell>
          <cell r="V4304" t="str">
            <v>SÃO PAULO</v>
          </cell>
          <cell r="X4304" t="str">
            <v>EM FUNCIONAMENTO</v>
          </cell>
          <cell r="Y4304">
            <v>39618</v>
          </cell>
          <cell r="Z4304" t="str">
            <v>19400-00</v>
          </cell>
          <cell r="AA4304">
            <v>39973.699490740742</v>
          </cell>
          <cell r="AB4304">
            <v>39618</v>
          </cell>
          <cell r="AC4304">
            <v>147</v>
          </cell>
          <cell r="AI4304" t="str">
            <v>N</v>
          </cell>
          <cell r="AJ4304" t="str">
            <v>N</v>
          </cell>
          <cell r="AK4304" t="str">
            <v>N</v>
          </cell>
        </row>
        <row r="4305">
          <cell r="A4305">
            <v>15645</v>
          </cell>
          <cell r="B4305" t="str">
            <v>64.499.320/0001-10</v>
          </cell>
          <cell r="C4305" t="str">
            <v>DAVILSON DE JESUS TALASSI - ME</v>
          </cell>
          <cell r="D4305" t="str">
            <v>DEFERIDO</v>
          </cell>
          <cell r="E4305" t="str">
            <v>DAVILSON DE JESUS TALASSI</v>
          </cell>
          <cell r="F4305" t="str">
            <v>CINEMA@CINEVERACRUZ.COM.BR</v>
          </cell>
          <cell r="H4305">
            <v>15647</v>
          </cell>
          <cell r="J4305" t="str">
            <v>DAVILSON DE JESUS TALASSI - ME</v>
          </cell>
          <cell r="K4305" t="str">
            <v>LIBERADO</v>
          </cell>
          <cell r="L4305">
            <v>39987.599560185183</v>
          </cell>
          <cell r="M4305">
            <v>39988.417997685188</v>
          </cell>
          <cell r="N4305" t="str">
            <v>5002593</v>
          </cell>
          <cell r="O4305" t="str">
            <v>64.499.320/0001-10</v>
          </cell>
          <cell r="P4305" t="str">
            <v>CINEMA@CINEVERACRUZ.COM.BR</v>
          </cell>
          <cell r="R4305" t="str">
            <v>CINE VERA CRUZ</v>
          </cell>
          <cell r="S4305" t="str">
            <v>PRAÇA DR. CESÁRIO MOTTA, 367</v>
          </cell>
          <cell r="T4305" t="str">
            <v>CENTRO</v>
          </cell>
          <cell r="U4305" t="str">
            <v>CAPIVARI</v>
          </cell>
          <cell r="V4305" t="str">
            <v>SÃO PAULO</v>
          </cell>
          <cell r="X4305" t="str">
            <v>EM FUNCIONAMENTO</v>
          </cell>
          <cell r="Y4305">
            <v>39724</v>
          </cell>
          <cell r="Z4305" t="str">
            <v>13360-00</v>
          </cell>
          <cell r="AA4305">
            <v>39987.600694444445</v>
          </cell>
          <cell r="AB4305">
            <v>39724</v>
          </cell>
          <cell r="AC4305">
            <v>190</v>
          </cell>
          <cell r="AI4305" t="str">
            <v>N</v>
          </cell>
          <cell r="AJ4305" t="str">
            <v>N</v>
          </cell>
          <cell r="AK4305" t="str">
            <v>N</v>
          </cell>
        </row>
        <row r="4306">
          <cell r="A4306">
            <v>5722</v>
          </cell>
          <cell r="B4306" t="str">
            <v>03.719.055/0001-44</v>
          </cell>
          <cell r="C4306" t="str">
            <v>CINEMA E ARTE PRODUÇÕES LTDA</v>
          </cell>
          <cell r="D4306" t="str">
            <v>DEFERIDO</v>
          </cell>
          <cell r="E4306" t="str">
            <v>SUZANA MÉRCIA GOMES ARGOLLO</v>
          </cell>
          <cell r="F4306" t="str">
            <v>suzana.argollo@saladearte.art.br</v>
          </cell>
          <cell r="H4306">
            <v>15649</v>
          </cell>
          <cell r="J4306" t="str">
            <v>CINEMA E ARTE PRODUÇÕES LTDA</v>
          </cell>
          <cell r="K4306" t="str">
            <v>LIBERADO</v>
          </cell>
          <cell r="L4306">
            <v>39988.466631944444</v>
          </cell>
          <cell r="M4306">
            <v>39988.467581018522</v>
          </cell>
          <cell r="N4306" t="str">
            <v>5002594</v>
          </cell>
          <cell r="O4306" t="str">
            <v>03.719.055/0005-78</v>
          </cell>
          <cell r="P4306" t="str">
            <v>SALADEARTE@UOL.COM.BR</v>
          </cell>
          <cell r="R4306" t="str">
            <v>SALADEARTE - ALIANÇA FRANCESA</v>
          </cell>
          <cell r="S4306" t="str">
            <v>AV. SETE DE SETEMBRO N° 404</v>
          </cell>
          <cell r="T4306" t="str">
            <v>LADEIRA DA BARRA</v>
          </cell>
          <cell r="U4306" t="str">
            <v>SALVADOR</v>
          </cell>
          <cell r="V4306" t="str">
            <v>BAHIA</v>
          </cell>
          <cell r="X4306" t="str">
            <v>FECHADO</v>
          </cell>
          <cell r="Y4306">
            <v>40554</v>
          </cell>
          <cell r="Z4306" t="str">
            <v>40140-10</v>
          </cell>
          <cell r="AA4306">
            <v>39988.467430555553</v>
          </cell>
          <cell r="AB4306">
            <v>39804</v>
          </cell>
          <cell r="AC4306">
            <v>115</v>
          </cell>
          <cell r="AI4306" t="str">
            <v>N</v>
          </cell>
          <cell r="AJ4306" t="str">
            <v>N</v>
          </cell>
          <cell r="AK4306" t="str">
            <v>N</v>
          </cell>
        </row>
        <row r="4307">
          <cell r="A4307">
            <v>5722</v>
          </cell>
          <cell r="B4307" t="str">
            <v>03.719.055/0001-44</v>
          </cell>
          <cell r="C4307" t="str">
            <v>CINEMA E ARTE PRODUÇÕES LTDA</v>
          </cell>
          <cell r="D4307" t="str">
            <v>DEFERIDO</v>
          </cell>
          <cell r="E4307" t="str">
            <v>MARCELO HOOG DE SÁ</v>
          </cell>
          <cell r="F4307" t="str">
            <v>suzana.argollo@saladearte.art.br</v>
          </cell>
          <cell r="H4307">
            <v>15649</v>
          </cell>
          <cell r="J4307" t="str">
            <v>CINEMA E ARTE PRODUÇÕES LTDA</v>
          </cell>
          <cell r="K4307" t="str">
            <v>LIBERADO</v>
          </cell>
          <cell r="L4307">
            <v>39988.466631944444</v>
          </cell>
          <cell r="M4307">
            <v>39988.467581018522</v>
          </cell>
          <cell r="N4307" t="str">
            <v>5002594</v>
          </cell>
          <cell r="O4307" t="str">
            <v>03.719.055/0005-78</v>
          </cell>
          <cell r="P4307" t="str">
            <v>SALADEARTE@UOL.COM.BR</v>
          </cell>
          <cell r="R4307" t="str">
            <v>SALADEARTE - ALIANÇA FRANCESA</v>
          </cell>
          <cell r="S4307" t="str">
            <v>AV. SETE DE SETEMBRO N° 404</v>
          </cell>
          <cell r="T4307" t="str">
            <v>LADEIRA DA BARRA</v>
          </cell>
          <cell r="U4307" t="str">
            <v>SALVADOR</v>
          </cell>
          <cell r="V4307" t="str">
            <v>BAHIA</v>
          </cell>
          <cell r="X4307" t="str">
            <v>FECHADO</v>
          </cell>
          <cell r="Y4307">
            <v>40554</v>
          </cell>
          <cell r="Z4307" t="str">
            <v>40140-10</v>
          </cell>
          <cell r="AA4307">
            <v>39988.467430555553</v>
          </cell>
          <cell r="AB4307">
            <v>39804</v>
          </cell>
          <cell r="AC4307">
            <v>115</v>
          </cell>
          <cell r="AI4307" t="str">
            <v>N</v>
          </cell>
          <cell r="AJ4307" t="str">
            <v>N</v>
          </cell>
          <cell r="AK4307" t="str">
            <v>N</v>
          </cell>
        </row>
        <row r="4308">
          <cell r="A4308">
            <v>5722</v>
          </cell>
          <cell r="B4308" t="str">
            <v>03.719.055/0001-44</v>
          </cell>
          <cell r="C4308" t="str">
            <v>CINEMA E ARTE PRODUÇÕES LTDA</v>
          </cell>
          <cell r="D4308" t="str">
            <v>DEFERIDO</v>
          </cell>
          <cell r="E4308" t="str">
            <v>SUZANA MÉRCIA GOMES ARGOLLO</v>
          </cell>
          <cell r="F4308" t="str">
            <v>suzana.argollo@saladearte.art.br</v>
          </cell>
          <cell r="H4308">
            <v>15652</v>
          </cell>
          <cell r="J4308" t="str">
            <v>CINEMA E ARTE PRODUÇÕES LTDA</v>
          </cell>
          <cell r="K4308" t="str">
            <v>CANCELADO</v>
          </cell>
          <cell r="L4308">
            <v>39988.46947916667</v>
          </cell>
          <cell r="M4308">
            <v>39988.470694444448</v>
          </cell>
          <cell r="N4308" t="str">
            <v>5002595</v>
          </cell>
          <cell r="O4308" t="str">
            <v>03.719.055/0001-44</v>
          </cell>
          <cell r="P4308" t="str">
            <v>SALADEARTE@UOL.COM.BR</v>
          </cell>
          <cell r="R4308" t="str">
            <v>SALADEARTE - MAM</v>
          </cell>
          <cell r="S4308" t="str">
            <v>AV. LAFAYETE COUTINHO S/N</v>
          </cell>
          <cell r="T4308" t="str">
            <v>GRAÇA</v>
          </cell>
          <cell r="U4308" t="str">
            <v>SALVADOR</v>
          </cell>
          <cell r="V4308" t="str">
            <v>BAHIA</v>
          </cell>
          <cell r="X4308" t="str">
            <v>FECHADO</v>
          </cell>
          <cell r="Y4308">
            <v>40481</v>
          </cell>
          <cell r="Z4308" t="str">
            <v>40015-60</v>
          </cell>
          <cell r="AA4308">
            <v>39988.470243055555</v>
          </cell>
          <cell r="AB4308">
            <v>38808</v>
          </cell>
          <cell r="AC4308">
            <v>110</v>
          </cell>
          <cell r="AI4308" t="str">
            <v>N</v>
          </cell>
          <cell r="AJ4308" t="str">
            <v>N</v>
          </cell>
          <cell r="AK4308" t="str">
            <v>N</v>
          </cell>
        </row>
        <row r="4309">
          <cell r="A4309">
            <v>5722</v>
          </cell>
          <cell r="B4309" t="str">
            <v>03.719.055/0001-44</v>
          </cell>
          <cell r="C4309" t="str">
            <v>CINEMA E ARTE PRODUÇÕES LTDA</v>
          </cell>
          <cell r="D4309" t="str">
            <v>DEFERIDO</v>
          </cell>
          <cell r="E4309" t="str">
            <v>MARCELO HOOG DE SÁ</v>
          </cell>
          <cell r="F4309" t="str">
            <v>suzana.argollo@saladearte.art.br</v>
          </cell>
          <cell r="H4309">
            <v>15652</v>
          </cell>
          <cell r="J4309" t="str">
            <v>CINEMA E ARTE PRODUÇÕES LTDA</v>
          </cell>
          <cell r="K4309" t="str">
            <v>CANCELADO</v>
          </cell>
          <cell r="L4309">
            <v>39988.46947916667</v>
          </cell>
          <cell r="M4309">
            <v>39988.470694444448</v>
          </cell>
          <cell r="N4309" t="str">
            <v>5002595</v>
          </cell>
          <cell r="O4309" t="str">
            <v>03.719.055/0001-44</v>
          </cell>
          <cell r="P4309" t="str">
            <v>SALADEARTE@UOL.COM.BR</v>
          </cell>
          <cell r="R4309" t="str">
            <v>SALADEARTE - MAM</v>
          </cell>
          <cell r="S4309" t="str">
            <v>AV. LAFAYETE COUTINHO S/N</v>
          </cell>
          <cell r="T4309" t="str">
            <v>GRAÇA</v>
          </cell>
          <cell r="U4309" t="str">
            <v>SALVADOR</v>
          </cell>
          <cell r="V4309" t="str">
            <v>BAHIA</v>
          </cell>
          <cell r="X4309" t="str">
            <v>FECHADO</v>
          </cell>
          <cell r="Y4309">
            <v>40481</v>
          </cell>
          <cell r="Z4309" t="str">
            <v>40015-60</v>
          </cell>
          <cell r="AA4309">
            <v>39988.470243055555</v>
          </cell>
          <cell r="AB4309">
            <v>38808</v>
          </cell>
          <cell r="AC4309">
            <v>110</v>
          </cell>
          <cell r="AI4309" t="str">
            <v>N</v>
          </cell>
          <cell r="AJ4309" t="str">
            <v>N</v>
          </cell>
          <cell r="AK4309" t="str">
            <v>N</v>
          </cell>
        </row>
        <row r="4310">
          <cell r="A4310">
            <v>5722</v>
          </cell>
          <cell r="B4310" t="str">
            <v>03.719.055/0001-44</v>
          </cell>
          <cell r="C4310" t="str">
            <v>CINEMA E ARTE PRODUÇÕES LTDA</v>
          </cell>
          <cell r="D4310" t="str">
            <v>DEFERIDO</v>
          </cell>
          <cell r="E4310" t="str">
            <v>MARCELO HOOG DE SÁ</v>
          </cell>
          <cell r="F4310" t="str">
            <v>suzana.argollo@saladearte.art.br</v>
          </cell>
          <cell r="H4310">
            <v>15654</v>
          </cell>
          <cell r="J4310" t="str">
            <v>CINEMA E ARTE PRODUÇÕES LTDA</v>
          </cell>
          <cell r="K4310" t="str">
            <v>LIBERADO</v>
          </cell>
          <cell r="L4310">
            <v>39541.693553240744</v>
          </cell>
          <cell r="M4310">
            <v>39988.598576388889</v>
          </cell>
          <cell r="N4310" t="str">
            <v>5002596</v>
          </cell>
          <cell r="O4310" t="str">
            <v>03.719.055/0006-59</v>
          </cell>
          <cell r="P4310" t="str">
            <v>SALADEARTE@UOL.COM.BR</v>
          </cell>
          <cell r="R4310" t="str">
            <v>SALADEARTE - CINEMA DA UFBA</v>
          </cell>
          <cell r="S4310" t="str">
            <v>AV. REITOR MIGUEL CALMON, S/N, VALE DO CANELA.</v>
          </cell>
          <cell r="T4310" t="str">
            <v>CANELA</v>
          </cell>
          <cell r="U4310" t="str">
            <v>SALVADOR</v>
          </cell>
          <cell r="V4310" t="str">
            <v>BAHIA</v>
          </cell>
          <cell r="X4310" t="str">
            <v>EM FUNCIONAMENTO</v>
          </cell>
          <cell r="Y4310">
            <v>39269</v>
          </cell>
          <cell r="Z4310" t="str">
            <v>40110-04</v>
          </cell>
          <cell r="AA4310">
            <v>39541.700543981482</v>
          </cell>
          <cell r="AB4310">
            <v>39269</v>
          </cell>
          <cell r="AC4310">
            <v>100</v>
          </cell>
          <cell r="AI4310" t="str">
            <v>N</v>
          </cell>
          <cell r="AJ4310" t="str">
            <v>N</v>
          </cell>
          <cell r="AK4310" t="str">
            <v>N</v>
          </cell>
        </row>
        <row r="4311">
          <cell r="A4311">
            <v>5722</v>
          </cell>
          <cell r="B4311" t="str">
            <v>03.719.055/0001-44</v>
          </cell>
          <cell r="C4311" t="str">
            <v>CINEMA E ARTE PRODUÇÕES LTDA</v>
          </cell>
          <cell r="D4311" t="str">
            <v>DEFERIDO</v>
          </cell>
          <cell r="E4311" t="str">
            <v>SUZANA MÉRCIA GOMES ARGOLLO</v>
          </cell>
          <cell r="F4311" t="str">
            <v>suzana.argollo@saladearte.art.br</v>
          </cell>
          <cell r="H4311">
            <v>15654</v>
          </cell>
          <cell r="J4311" t="str">
            <v>CINEMA E ARTE PRODUÇÕES LTDA</v>
          </cell>
          <cell r="K4311" t="str">
            <v>LIBERADO</v>
          </cell>
          <cell r="L4311">
            <v>39541.693553240744</v>
          </cell>
          <cell r="M4311">
            <v>39988.598576388889</v>
          </cell>
          <cell r="N4311" t="str">
            <v>5002596</v>
          </cell>
          <cell r="O4311" t="str">
            <v>03.719.055/0006-59</v>
          </cell>
          <cell r="P4311" t="str">
            <v>SALADEARTE@UOL.COM.BR</v>
          </cell>
          <cell r="R4311" t="str">
            <v>SALADEARTE - CINEMA DA UFBA</v>
          </cell>
          <cell r="S4311" t="str">
            <v>AV. REITOR MIGUEL CALMON, S/N, VALE DO CANELA.</v>
          </cell>
          <cell r="T4311" t="str">
            <v>CANELA</v>
          </cell>
          <cell r="U4311" t="str">
            <v>SALVADOR</v>
          </cell>
          <cell r="V4311" t="str">
            <v>BAHIA</v>
          </cell>
          <cell r="X4311" t="str">
            <v>EM FUNCIONAMENTO</v>
          </cell>
          <cell r="Y4311">
            <v>39269</v>
          </cell>
          <cell r="Z4311" t="str">
            <v>40110-04</v>
          </cell>
          <cell r="AA4311">
            <v>39541.700543981482</v>
          </cell>
          <cell r="AB4311">
            <v>39269</v>
          </cell>
          <cell r="AC4311">
            <v>100</v>
          </cell>
          <cell r="AI4311" t="str">
            <v>N</v>
          </cell>
          <cell r="AJ4311" t="str">
            <v>N</v>
          </cell>
          <cell r="AK4311" t="str">
            <v>N</v>
          </cell>
        </row>
        <row r="4312">
          <cell r="A4312">
            <v>15661</v>
          </cell>
          <cell r="B4312" t="str">
            <v>07.953.592/0001-05</v>
          </cell>
          <cell r="C4312" t="str">
            <v>UNFINISHED BUSINESS PRODUÇÕES ARTÍSTICAS, CINEMATOGRÁFICAS E AUDIOVISUAIS LTDA.</v>
          </cell>
          <cell r="D4312" t="str">
            <v>DEFERIDO</v>
          </cell>
          <cell r="E4312" t="str">
            <v>ANA ELISA POPPE DE FIGUEIREDO</v>
          </cell>
          <cell r="F4312" t="str">
            <v>CINEBARDOT@VILADOMAR.COM</v>
          </cell>
          <cell r="H4312">
            <v>15662</v>
          </cell>
          <cell r="J4312" t="str">
            <v>UNFINISHED BUSINESS PRODUÇÕES ARTÍSTICAS, CINEMATOGRÁFICAS E AUDIOVISU</v>
          </cell>
          <cell r="K4312" t="str">
            <v>LIBERADO</v>
          </cell>
          <cell r="L4312">
            <v>39989.514861111114</v>
          </cell>
          <cell r="M4312">
            <v>39989.522696759261</v>
          </cell>
          <cell r="N4312" t="str">
            <v>5002597</v>
          </cell>
          <cell r="O4312" t="str">
            <v>07.953.592/0001-05</v>
          </cell>
          <cell r="P4312" t="str">
            <v>CINEBARDOT@VILADOMAR.COM</v>
          </cell>
          <cell r="R4312" t="str">
            <v>GRAN CINE BARDOT</v>
          </cell>
          <cell r="S4312" t="str">
            <v>TRAVESSA DOS PESCADORES, N° 88</v>
          </cell>
          <cell r="T4312" t="str">
            <v>CENTRO</v>
          </cell>
          <cell r="U4312" t="str">
            <v>ARMAÇÃO DOS BÚZIOS</v>
          </cell>
          <cell r="V4312" t="str">
            <v>RIO DE JANEIRO</v>
          </cell>
          <cell r="X4312" t="str">
            <v>EM FUNCIONAMENTO</v>
          </cell>
          <cell r="Y4312">
            <v>39975</v>
          </cell>
          <cell r="Z4312" t="str">
            <v>28950-00</v>
          </cell>
          <cell r="AA4312">
            <v>39989.516840277778</v>
          </cell>
          <cell r="AB4312">
            <v>39975</v>
          </cell>
          <cell r="AC4312">
            <v>111</v>
          </cell>
          <cell r="AI4312" t="str">
            <v>N</v>
          </cell>
          <cell r="AJ4312" t="str">
            <v>N</v>
          </cell>
          <cell r="AK4312" t="str">
            <v>N</v>
          </cell>
        </row>
        <row r="4313">
          <cell r="A4313">
            <v>15673</v>
          </cell>
          <cell r="B4313" t="str">
            <v>07.617.254/0001-00</v>
          </cell>
          <cell r="C4313" t="str">
            <v>VITOMAQ PRODUÇÕES ARTISTICAS E CINEMA LTDA - ME</v>
          </cell>
          <cell r="D4313" t="str">
            <v>DEFERIDO</v>
          </cell>
          <cell r="E4313" t="str">
            <v>MANUELA MORO DURSKI</v>
          </cell>
          <cell r="F4313" t="str">
            <v>XAXIM@CINEMACINEPLUS.COM.BR</v>
          </cell>
          <cell r="H4313">
            <v>15674</v>
          </cell>
          <cell r="J4313" t="str">
            <v>VITOMAQ PRODUÇÕES ARTISTICAS E CINEMA LTDA - ME</v>
          </cell>
          <cell r="K4313" t="str">
            <v>LIBERADO</v>
          </cell>
          <cell r="L4313">
            <v>39751.811064814814</v>
          </cell>
          <cell r="M4313">
            <v>39990.529456018521</v>
          </cell>
          <cell r="N4313" t="str">
            <v>5002599</v>
          </cell>
          <cell r="O4313" t="str">
            <v>07.617.254/0001-00</v>
          </cell>
          <cell r="P4313" t="str">
            <v>XAXIM@CINEMACINEPLUS.COM.BR</v>
          </cell>
          <cell r="R4313" t="str">
            <v>CINEPLUS XAXIM 1</v>
          </cell>
          <cell r="S4313" t="str">
            <v>RUA FRANCISCO DEROSSO, 3.488</v>
          </cell>
          <cell r="T4313" t="str">
            <v>XAXIM</v>
          </cell>
          <cell r="U4313" t="str">
            <v>CURITIBA</v>
          </cell>
          <cell r="V4313" t="str">
            <v>PARANÁ</v>
          </cell>
          <cell r="X4313" t="str">
            <v>EM FUNCIONAMENTO</v>
          </cell>
          <cell r="Y4313">
            <v>39465</v>
          </cell>
          <cell r="Z4313" t="str">
            <v>81720-00</v>
          </cell>
          <cell r="AA4313">
            <v>39751.814432870371</v>
          </cell>
          <cell r="AB4313">
            <v>39465</v>
          </cell>
          <cell r="AC4313">
            <v>150</v>
          </cell>
          <cell r="AI4313" t="str">
            <v>N</v>
          </cell>
          <cell r="AJ4313" t="str">
            <v>N</v>
          </cell>
          <cell r="AK4313" t="str">
            <v>N</v>
          </cell>
        </row>
        <row r="4314">
          <cell r="A4314">
            <v>15673</v>
          </cell>
          <cell r="B4314" t="str">
            <v>07.617.254/0001-00</v>
          </cell>
          <cell r="C4314" t="str">
            <v>VITOMAQ PRODUÇÕES ARTISTICAS E CINEMA LTDA - ME</v>
          </cell>
          <cell r="D4314" t="str">
            <v>DEFERIDO</v>
          </cell>
          <cell r="E4314" t="str">
            <v>BRUNO MORO</v>
          </cell>
          <cell r="F4314" t="str">
            <v>XAXIM@CINEMACINEPLUS.COM.BR</v>
          </cell>
          <cell r="H4314">
            <v>15674</v>
          </cell>
          <cell r="J4314" t="str">
            <v>VITOMAQ PRODUÇÕES ARTISTICAS E CINEMA LTDA - ME</v>
          </cell>
          <cell r="K4314" t="str">
            <v>LIBERADO</v>
          </cell>
          <cell r="L4314">
            <v>39751.811064814814</v>
          </cell>
          <cell r="M4314">
            <v>39990.529456018521</v>
          </cell>
          <cell r="N4314" t="str">
            <v>5002599</v>
          </cell>
          <cell r="O4314" t="str">
            <v>07.617.254/0001-00</v>
          </cell>
          <cell r="P4314" t="str">
            <v>XAXIM@CINEMACINEPLUS.COM.BR</v>
          </cell>
          <cell r="R4314" t="str">
            <v>CINEPLUS XAXIM 1</v>
          </cell>
          <cell r="S4314" t="str">
            <v>RUA FRANCISCO DEROSSO, 3.488</v>
          </cell>
          <cell r="T4314" t="str">
            <v>XAXIM</v>
          </cell>
          <cell r="U4314" t="str">
            <v>CURITIBA</v>
          </cell>
          <cell r="V4314" t="str">
            <v>PARANÁ</v>
          </cell>
          <cell r="X4314" t="str">
            <v>EM FUNCIONAMENTO</v>
          </cell>
          <cell r="Y4314">
            <v>39465</v>
          </cell>
          <cell r="Z4314" t="str">
            <v>81720-00</v>
          </cell>
          <cell r="AA4314">
            <v>39751.814432870371</v>
          </cell>
          <cell r="AB4314">
            <v>39465</v>
          </cell>
          <cell r="AC4314">
            <v>150</v>
          </cell>
          <cell r="AI4314" t="str">
            <v>N</v>
          </cell>
          <cell r="AJ4314" t="str">
            <v>N</v>
          </cell>
          <cell r="AK4314" t="str">
            <v>N</v>
          </cell>
        </row>
        <row r="4315">
          <cell r="A4315">
            <v>15673</v>
          </cell>
          <cell r="B4315" t="str">
            <v>07.617.254/0001-00</v>
          </cell>
          <cell r="C4315" t="str">
            <v>VITOMAQ PRODUÇÕES ARTISTICAS E CINEMA LTDA - ME</v>
          </cell>
          <cell r="D4315" t="str">
            <v>DEFERIDO</v>
          </cell>
          <cell r="E4315" t="str">
            <v>MILTON ALEXANDRE DURSKI</v>
          </cell>
          <cell r="F4315" t="str">
            <v>XAXIM@CINEMACINEPLUS.COM.BR</v>
          </cell>
          <cell r="H4315">
            <v>15674</v>
          </cell>
          <cell r="J4315" t="str">
            <v>VITOMAQ PRODUÇÕES ARTISTICAS E CINEMA LTDA - ME</v>
          </cell>
          <cell r="K4315" t="str">
            <v>LIBERADO</v>
          </cell>
          <cell r="L4315">
            <v>39751.811064814814</v>
          </cell>
          <cell r="M4315">
            <v>39990.529456018521</v>
          </cell>
          <cell r="N4315" t="str">
            <v>5002599</v>
          </cell>
          <cell r="O4315" t="str">
            <v>07.617.254/0001-00</v>
          </cell>
          <cell r="P4315" t="str">
            <v>XAXIM@CINEMACINEPLUS.COM.BR</v>
          </cell>
          <cell r="R4315" t="str">
            <v>CINEPLUS XAXIM 1</v>
          </cell>
          <cell r="S4315" t="str">
            <v>RUA FRANCISCO DEROSSO, 3.488</v>
          </cell>
          <cell r="T4315" t="str">
            <v>XAXIM</v>
          </cell>
          <cell r="U4315" t="str">
            <v>CURITIBA</v>
          </cell>
          <cell r="V4315" t="str">
            <v>PARANÁ</v>
          </cell>
          <cell r="X4315" t="str">
            <v>EM FUNCIONAMENTO</v>
          </cell>
          <cell r="Y4315">
            <v>39465</v>
          </cell>
          <cell r="Z4315" t="str">
            <v>81720-00</v>
          </cell>
          <cell r="AA4315">
            <v>39751.814432870371</v>
          </cell>
          <cell r="AB4315">
            <v>39465</v>
          </cell>
          <cell r="AC4315">
            <v>150</v>
          </cell>
          <cell r="AI4315" t="str">
            <v>N</v>
          </cell>
          <cell r="AJ4315" t="str">
            <v>N</v>
          </cell>
          <cell r="AK4315" t="str">
            <v>N</v>
          </cell>
        </row>
        <row r="4316">
          <cell r="A4316">
            <v>15673</v>
          </cell>
          <cell r="B4316" t="str">
            <v>07.617.254/0001-00</v>
          </cell>
          <cell r="C4316" t="str">
            <v>VITOMAQ PRODUÇÕES ARTISTICAS E CINEMA LTDA - ME</v>
          </cell>
          <cell r="D4316" t="str">
            <v>DEFERIDO</v>
          </cell>
          <cell r="E4316" t="str">
            <v>BRUNO MORO</v>
          </cell>
          <cell r="F4316" t="str">
            <v>XAXIM@CINEMACINEPLUS.COM.BR</v>
          </cell>
          <cell r="H4316">
            <v>15674</v>
          </cell>
          <cell r="J4316" t="str">
            <v>VITOMAQ PRODUÇÕES ARTISTICAS E CINEMA LTDA - ME</v>
          </cell>
          <cell r="K4316" t="str">
            <v>LIBERADO</v>
          </cell>
          <cell r="L4316">
            <v>39751.811064814814</v>
          </cell>
          <cell r="M4316">
            <v>39990.529456018521</v>
          </cell>
          <cell r="N4316" t="str">
            <v>5002600</v>
          </cell>
          <cell r="O4316" t="str">
            <v>07.617.254/0001-00</v>
          </cell>
          <cell r="P4316" t="str">
            <v>XAXIM@CINEMACINEPLUS.COM.BR</v>
          </cell>
          <cell r="R4316" t="str">
            <v>CINEPLUS XAXIM 2</v>
          </cell>
          <cell r="S4316" t="str">
            <v>RUA FRANCISCO DEROSSO, 3.488</v>
          </cell>
          <cell r="T4316" t="str">
            <v>XAXIM</v>
          </cell>
          <cell r="U4316" t="str">
            <v>CURITIBA</v>
          </cell>
          <cell r="V4316" t="str">
            <v>PARANÁ</v>
          </cell>
          <cell r="X4316" t="str">
            <v>EM FUNCIONAMENTO</v>
          </cell>
          <cell r="Y4316">
            <v>39465</v>
          </cell>
          <cell r="Z4316" t="str">
            <v>81720-00</v>
          </cell>
          <cell r="AA4316">
            <v>39751.81653935185</v>
          </cell>
          <cell r="AB4316">
            <v>39465</v>
          </cell>
          <cell r="AC4316">
            <v>150</v>
          </cell>
          <cell r="AI4316" t="str">
            <v>N</v>
          </cell>
          <cell r="AJ4316" t="str">
            <v>N</v>
          </cell>
          <cell r="AK4316" t="str">
            <v>N</v>
          </cell>
        </row>
        <row r="4317">
          <cell r="A4317">
            <v>15673</v>
          </cell>
          <cell r="B4317" t="str">
            <v>07.617.254/0001-00</v>
          </cell>
          <cell r="C4317" t="str">
            <v>VITOMAQ PRODUÇÕES ARTISTICAS E CINEMA LTDA - ME</v>
          </cell>
          <cell r="D4317" t="str">
            <v>DEFERIDO</v>
          </cell>
          <cell r="E4317" t="str">
            <v>MILTON ALEXANDRE DURSKI</v>
          </cell>
          <cell r="F4317" t="str">
            <v>XAXIM@CINEMACINEPLUS.COM.BR</v>
          </cell>
          <cell r="H4317">
            <v>15674</v>
          </cell>
          <cell r="J4317" t="str">
            <v>VITOMAQ PRODUÇÕES ARTISTICAS E CINEMA LTDA - ME</v>
          </cell>
          <cell r="K4317" t="str">
            <v>LIBERADO</v>
          </cell>
          <cell r="L4317">
            <v>39751.811064814814</v>
          </cell>
          <cell r="M4317">
            <v>39990.529456018521</v>
          </cell>
          <cell r="N4317" t="str">
            <v>5002600</v>
          </cell>
          <cell r="O4317" t="str">
            <v>07.617.254/0001-00</v>
          </cell>
          <cell r="P4317" t="str">
            <v>XAXIM@CINEMACINEPLUS.COM.BR</v>
          </cell>
          <cell r="R4317" t="str">
            <v>CINEPLUS XAXIM 2</v>
          </cell>
          <cell r="S4317" t="str">
            <v>RUA FRANCISCO DEROSSO, 3.488</v>
          </cell>
          <cell r="T4317" t="str">
            <v>XAXIM</v>
          </cell>
          <cell r="U4317" t="str">
            <v>CURITIBA</v>
          </cell>
          <cell r="V4317" t="str">
            <v>PARANÁ</v>
          </cell>
          <cell r="X4317" t="str">
            <v>EM FUNCIONAMENTO</v>
          </cell>
          <cell r="Y4317">
            <v>39465</v>
          </cell>
          <cell r="Z4317" t="str">
            <v>81720-00</v>
          </cell>
          <cell r="AA4317">
            <v>39751.81653935185</v>
          </cell>
          <cell r="AB4317">
            <v>39465</v>
          </cell>
          <cell r="AC4317">
            <v>150</v>
          </cell>
          <cell r="AI4317" t="str">
            <v>N</v>
          </cell>
          <cell r="AJ4317" t="str">
            <v>N</v>
          </cell>
          <cell r="AK4317" t="str">
            <v>N</v>
          </cell>
        </row>
        <row r="4318">
          <cell r="A4318">
            <v>15673</v>
          </cell>
          <cell r="B4318" t="str">
            <v>07.617.254/0001-00</v>
          </cell>
          <cell r="C4318" t="str">
            <v>VITOMAQ PRODUÇÕES ARTISTICAS E CINEMA LTDA - ME</v>
          </cell>
          <cell r="D4318" t="str">
            <v>DEFERIDO</v>
          </cell>
          <cell r="E4318" t="str">
            <v>MANUELA MORO DURSKI</v>
          </cell>
          <cell r="F4318" t="str">
            <v>XAXIM@CINEMACINEPLUS.COM.BR</v>
          </cell>
          <cell r="H4318">
            <v>15674</v>
          </cell>
          <cell r="J4318" t="str">
            <v>VITOMAQ PRODUÇÕES ARTISTICAS E CINEMA LTDA - ME</v>
          </cell>
          <cell r="K4318" t="str">
            <v>LIBERADO</v>
          </cell>
          <cell r="L4318">
            <v>39751.811064814814</v>
          </cell>
          <cell r="M4318">
            <v>39990.529456018521</v>
          </cell>
          <cell r="N4318" t="str">
            <v>5002600</v>
          </cell>
          <cell r="O4318" t="str">
            <v>07.617.254/0001-00</v>
          </cell>
          <cell r="P4318" t="str">
            <v>XAXIM@CINEMACINEPLUS.COM.BR</v>
          </cell>
          <cell r="R4318" t="str">
            <v>CINEPLUS XAXIM 2</v>
          </cell>
          <cell r="S4318" t="str">
            <v>RUA FRANCISCO DEROSSO, 3.488</v>
          </cell>
          <cell r="T4318" t="str">
            <v>XAXIM</v>
          </cell>
          <cell r="U4318" t="str">
            <v>CURITIBA</v>
          </cell>
          <cell r="V4318" t="str">
            <v>PARANÁ</v>
          </cell>
          <cell r="X4318" t="str">
            <v>EM FUNCIONAMENTO</v>
          </cell>
          <cell r="Y4318">
            <v>39465</v>
          </cell>
          <cell r="Z4318" t="str">
            <v>81720-00</v>
          </cell>
          <cell r="AA4318">
            <v>39751.81653935185</v>
          </cell>
          <cell r="AB4318">
            <v>39465</v>
          </cell>
          <cell r="AC4318">
            <v>150</v>
          </cell>
          <cell r="AI4318" t="str">
            <v>N</v>
          </cell>
          <cell r="AJ4318" t="str">
            <v>N</v>
          </cell>
          <cell r="AK4318" t="str">
            <v>N</v>
          </cell>
        </row>
        <row r="4319">
          <cell r="A4319">
            <v>15673</v>
          </cell>
          <cell r="B4319" t="str">
            <v>07.617.254/0001-00</v>
          </cell>
          <cell r="C4319" t="str">
            <v>VITOMAQ PRODUÇÕES ARTISTICAS E CINEMA LTDA - ME</v>
          </cell>
          <cell r="D4319" t="str">
            <v>DEFERIDO</v>
          </cell>
          <cell r="E4319" t="str">
            <v>MANUELA MORO DURSKI</v>
          </cell>
          <cell r="F4319" t="str">
            <v>XAXIM@CINEMACINEPLUS.COM.BR</v>
          </cell>
          <cell r="H4319">
            <v>15674</v>
          </cell>
          <cell r="J4319" t="str">
            <v>VITOMAQ PRODUÇÕES ARTISTICAS E CINEMA LTDA - ME</v>
          </cell>
          <cell r="K4319" t="str">
            <v>LIBERADO</v>
          </cell>
          <cell r="L4319">
            <v>39751.811064814814</v>
          </cell>
          <cell r="M4319">
            <v>39990.529456018521</v>
          </cell>
          <cell r="N4319" t="str">
            <v>5002598</v>
          </cell>
          <cell r="O4319" t="str">
            <v>07.617.254/0001-00</v>
          </cell>
          <cell r="P4319" t="str">
            <v>XAXIM@CINEMACINEPLUS.COM.BR</v>
          </cell>
          <cell r="R4319" t="str">
            <v>CINEPLUS XAXIM 3</v>
          </cell>
          <cell r="S4319" t="str">
            <v>RUA FRANCISCO DEROSSO, 3.488</v>
          </cell>
          <cell r="T4319" t="str">
            <v>XAXIM</v>
          </cell>
          <cell r="U4319" t="str">
            <v>CURITIBA</v>
          </cell>
          <cell r="V4319" t="str">
            <v>PARANÁ</v>
          </cell>
          <cell r="X4319" t="str">
            <v>EM FUNCIONAMENTO</v>
          </cell>
          <cell r="Y4319">
            <v>39465</v>
          </cell>
          <cell r="Z4319" t="str">
            <v>81720-00</v>
          </cell>
          <cell r="AA4319">
            <v>39751.819074074076</v>
          </cell>
          <cell r="AB4319">
            <v>39465</v>
          </cell>
          <cell r="AC4319">
            <v>150</v>
          </cell>
          <cell r="AI4319" t="str">
            <v>N</v>
          </cell>
          <cell r="AJ4319" t="str">
            <v>N</v>
          </cell>
          <cell r="AK4319" t="str">
            <v>N</v>
          </cell>
        </row>
        <row r="4320">
          <cell r="A4320">
            <v>15673</v>
          </cell>
          <cell r="B4320" t="str">
            <v>07.617.254/0001-00</v>
          </cell>
          <cell r="C4320" t="str">
            <v>VITOMAQ PRODUÇÕES ARTISTICAS E CINEMA LTDA - ME</v>
          </cell>
          <cell r="D4320" t="str">
            <v>DEFERIDO</v>
          </cell>
          <cell r="E4320" t="str">
            <v>BRUNO MORO</v>
          </cell>
          <cell r="F4320" t="str">
            <v>XAXIM@CINEMACINEPLUS.COM.BR</v>
          </cell>
          <cell r="H4320">
            <v>15674</v>
          </cell>
          <cell r="J4320" t="str">
            <v>VITOMAQ PRODUÇÕES ARTISTICAS E CINEMA LTDA - ME</v>
          </cell>
          <cell r="K4320" t="str">
            <v>LIBERADO</v>
          </cell>
          <cell r="L4320">
            <v>39751.811064814814</v>
          </cell>
          <cell r="M4320">
            <v>39990.529456018521</v>
          </cell>
          <cell r="N4320" t="str">
            <v>5002598</v>
          </cell>
          <cell r="O4320" t="str">
            <v>07.617.254/0001-00</v>
          </cell>
          <cell r="P4320" t="str">
            <v>XAXIM@CINEMACINEPLUS.COM.BR</v>
          </cell>
          <cell r="R4320" t="str">
            <v>CINEPLUS XAXIM 3</v>
          </cell>
          <cell r="S4320" t="str">
            <v>RUA FRANCISCO DEROSSO, 3.488</v>
          </cell>
          <cell r="T4320" t="str">
            <v>XAXIM</v>
          </cell>
          <cell r="U4320" t="str">
            <v>CURITIBA</v>
          </cell>
          <cell r="V4320" t="str">
            <v>PARANÁ</v>
          </cell>
          <cell r="X4320" t="str">
            <v>EM FUNCIONAMENTO</v>
          </cell>
          <cell r="Y4320">
            <v>39465</v>
          </cell>
          <cell r="Z4320" t="str">
            <v>81720-00</v>
          </cell>
          <cell r="AA4320">
            <v>39751.819074074076</v>
          </cell>
          <cell r="AB4320">
            <v>39465</v>
          </cell>
          <cell r="AC4320">
            <v>150</v>
          </cell>
          <cell r="AI4320" t="str">
            <v>N</v>
          </cell>
          <cell r="AJ4320" t="str">
            <v>N</v>
          </cell>
          <cell r="AK4320" t="str">
            <v>N</v>
          </cell>
        </row>
        <row r="4321">
          <cell r="A4321">
            <v>15673</v>
          </cell>
          <cell r="B4321" t="str">
            <v>07.617.254/0001-00</v>
          </cell>
          <cell r="C4321" t="str">
            <v>VITOMAQ PRODUÇÕES ARTISTICAS E CINEMA LTDA - ME</v>
          </cell>
          <cell r="D4321" t="str">
            <v>DEFERIDO</v>
          </cell>
          <cell r="E4321" t="str">
            <v>MILTON ALEXANDRE DURSKI</v>
          </cell>
          <cell r="F4321" t="str">
            <v>XAXIM@CINEMACINEPLUS.COM.BR</v>
          </cell>
          <cell r="H4321">
            <v>15674</v>
          </cell>
          <cell r="J4321" t="str">
            <v>VITOMAQ PRODUÇÕES ARTISTICAS E CINEMA LTDA - ME</v>
          </cell>
          <cell r="K4321" t="str">
            <v>LIBERADO</v>
          </cell>
          <cell r="L4321">
            <v>39751.811064814814</v>
          </cell>
          <cell r="M4321">
            <v>39990.529456018521</v>
          </cell>
          <cell r="N4321" t="str">
            <v>5002598</v>
          </cell>
          <cell r="O4321" t="str">
            <v>07.617.254/0001-00</v>
          </cell>
          <cell r="P4321" t="str">
            <v>XAXIM@CINEMACINEPLUS.COM.BR</v>
          </cell>
          <cell r="R4321" t="str">
            <v>CINEPLUS XAXIM 3</v>
          </cell>
          <cell r="S4321" t="str">
            <v>RUA FRANCISCO DEROSSO, 3.488</v>
          </cell>
          <cell r="T4321" t="str">
            <v>XAXIM</v>
          </cell>
          <cell r="U4321" t="str">
            <v>CURITIBA</v>
          </cell>
          <cell r="V4321" t="str">
            <v>PARANÁ</v>
          </cell>
          <cell r="X4321" t="str">
            <v>EM FUNCIONAMENTO</v>
          </cell>
          <cell r="Y4321">
            <v>39465</v>
          </cell>
          <cell r="Z4321" t="str">
            <v>81720-00</v>
          </cell>
          <cell r="AA4321">
            <v>39751.819074074076</v>
          </cell>
          <cell r="AB4321">
            <v>39465</v>
          </cell>
          <cell r="AC4321">
            <v>150</v>
          </cell>
          <cell r="AI4321" t="str">
            <v>N</v>
          </cell>
          <cell r="AJ4321" t="str">
            <v>N</v>
          </cell>
          <cell r="AK4321" t="str">
            <v>N</v>
          </cell>
        </row>
        <row r="4322">
          <cell r="A4322">
            <v>15690</v>
          </cell>
          <cell r="B4322" t="str">
            <v>07.509.597/0001-43</v>
          </cell>
          <cell r="C4322" t="str">
            <v>JORGE LUIS CAVALCANTE DE VASCONCELOS-ME</v>
          </cell>
          <cell r="D4322" t="str">
            <v>DEFERIDO</v>
          </cell>
          <cell r="E4322" t="str">
            <v>JORGE LUIS CAVALVANTE DE VASCONCELOS</v>
          </cell>
          <cell r="F4322" t="str">
            <v>ADRIANAMONTEIRO@PLANOS.COM.BR</v>
          </cell>
          <cell r="H4322">
            <v>15691</v>
          </cell>
          <cell r="J4322" t="str">
            <v>JORGE LUIS CAVALCANTE DE VASCONCELOS-ME</v>
          </cell>
          <cell r="K4322" t="str">
            <v>LIBERADO</v>
          </cell>
          <cell r="L4322">
            <v>39980.408310185187</v>
          </cell>
          <cell r="M4322">
            <v>39995.440972222219</v>
          </cell>
          <cell r="N4322" t="str">
            <v>5002603</v>
          </cell>
          <cell r="O4322" t="str">
            <v>07.509.597/0001-43</v>
          </cell>
          <cell r="P4322" t="str">
            <v>ADRIANAMONTEIRO@PLANOS.COM.BR</v>
          </cell>
          <cell r="R4322" t="str">
            <v>CINEMAS BENFICA 01</v>
          </cell>
          <cell r="S4322" t="str">
            <v>AVENIDA CARAPINIMA, 2200</v>
          </cell>
          <cell r="T4322" t="str">
            <v>BENFICA</v>
          </cell>
          <cell r="U4322" t="str">
            <v>FORTALEZA</v>
          </cell>
          <cell r="V4322" t="str">
            <v>CEARÁ</v>
          </cell>
          <cell r="X4322" t="str">
            <v>EM FUNCIONAMENTO</v>
          </cell>
          <cell r="Y4322">
            <v>39630</v>
          </cell>
          <cell r="Z4322" t="str">
            <v>60015-90</v>
          </cell>
          <cell r="AA4322">
            <v>39980.409583333334</v>
          </cell>
          <cell r="AB4322">
            <v>39630</v>
          </cell>
          <cell r="AC4322">
            <v>156</v>
          </cell>
          <cell r="AI4322" t="str">
            <v>N</v>
          </cell>
          <cell r="AJ4322" t="str">
            <v>N</v>
          </cell>
          <cell r="AK4322" t="str">
            <v>N</v>
          </cell>
        </row>
        <row r="4323">
          <cell r="A4323">
            <v>15690</v>
          </cell>
          <cell r="B4323" t="str">
            <v>07.509.597/0001-43</v>
          </cell>
          <cell r="C4323" t="str">
            <v>JORGE LUIS CAVALCANTE DE VASCONCELOS-ME</v>
          </cell>
          <cell r="D4323" t="str">
            <v>DEFERIDO</v>
          </cell>
          <cell r="E4323" t="str">
            <v>JORGE LUIS CAVALVANTE DE VASCONCELOS</v>
          </cell>
          <cell r="F4323" t="str">
            <v>ADRIANAMONTEIRO@PLANOS.COM.BR</v>
          </cell>
          <cell r="H4323">
            <v>15691</v>
          </cell>
          <cell r="J4323" t="str">
            <v>JORGE LUIS CAVALCANTE DE VASCONCELOS-ME</v>
          </cell>
          <cell r="K4323" t="str">
            <v>LIBERADO</v>
          </cell>
          <cell r="L4323">
            <v>39980.408310185187</v>
          </cell>
          <cell r="M4323">
            <v>39995.440972222219</v>
          </cell>
          <cell r="N4323" t="str">
            <v>5002602</v>
          </cell>
          <cell r="O4323" t="str">
            <v>07.509.597/0001-43</v>
          </cell>
          <cell r="P4323" t="str">
            <v>ADRIANAMONTEIRO@PLANOS.COM.BR</v>
          </cell>
          <cell r="R4323" t="str">
            <v>CINEMAS BENFICA 02</v>
          </cell>
          <cell r="S4323" t="str">
            <v>AVENIDA CARAPINIMA, 2200</v>
          </cell>
          <cell r="T4323" t="str">
            <v>BENFICA</v>
          </cell>
          <cell r="U4323" t="str">
            <v>FORTALEZA</v>
          </cell>
          <cell r="V4323" t="str">
            <v>CEARÁ</v>
          </cell>
          <cell r="X4323" t="str">
            <v>EM FUNCIONAMENTO</v>
          </cell>
          <cell r="Y4323">
            <v>39630</v>
          </cell>
          <cell r="Z4323" t="str">
            <v>60015-90</v>
          </cell>
          <cell r="AA4323">
            <v>39995.438101851854</v>
          </cell>
          <cell r="AB4323">
            <v>39630</v>
          </cell>
          <cell r="AC4323">
            <v>144</v>
          </cell>
          <cell r="AI4323" t="str">
            <v>N</v>
          </cell>
          <cell r="AJ4323" t="str">
            <v>N</v>
          </cell>
          <cell r="AK4323" t="str">
            <v>N</v>
          </cell>
        </row>
        <row r="4324">
          <cell r="A4324">
            <v>15690</v>
          </cell>
          <cell r="B4324" t="str">
            <v>07.509.597/0001-43</v>
          </cell>
          <cell r="C4324" t="str">
            <v>JORGE LUIS CAVALCANTE DE VASCONCELOS-ME</v>
          </cell>
          <cell r="D4324" t="str">
            <v>DEFERIDO</v>
          </cell>
          <cell r="E4324" t="str">
            <v>JORGE LUIS CAVALVANTE DE VASCONCELOS</v>
          </cell>
          <cell r="F4324" t="str">
            <v>ADRIANAMONTEIRO@PLANOS.COM.BR</v>
          </cell>
          <cell r="H4324">
            <v>15691</v>
          </cell>
          <cell r="J4324" t="str">
            <v>JORGE LUIS CAVALCANTE DE VASCONCELOS-ME</v>
          </cell>
          <cell r="K4324" t="str">
            <v>LIBERADO</v>
          </cell>
          <cell r="L4324">
            <v>39980.408310185187</v>
          </cell>
          <cell r="M4324">
            <v>39995.440972222219</v>
          </cell>
          <cell r="N4324" t="str">
            <v>5002601</v>
          </cell>
          <cell r="O4324" t="str">
            <v>07.509.597/0001-43</v>
          </cell>
          <cell r="P4324" t="str">
            <v>ADRIANAMONTEIRO@PLANOS.COM.BR</v>
          </cell>
          <cell r="R4324" t="str">
            <v>CINEMAS BENFICA 03</v>
          </cell>
          <cell r="S4324" t="str">
            <v>AVENIDA CARAPINIMA, 2200</v>
          </cell>
          <cell r="T4324" t="str">
            <v>BENFICA</v>
          </cell>
          <cell r="U4324" t="str">
            <v>FORTALEZA</v>
          </cell>
          <cell r="V4324" t="str">
            <v>CEARÁ</v>
          </cell>
          <cell r="X4324" t="str">
            <v>EM FUNCIONAMENTO</v>
          </cell>
          <cell r="Y4324">
            <v>39630</v>
          </cell>
          <cell r="Z4324" t="str">
            <v>60015-90</v>
          </cell>
          <cell r="AA4324">
            <v>39995.43891203704</v>
          </cell>
          <cell r="AB4324">
            <v>39630</v>
          </cell>
          <cell r="AC4324">
            <v>179</v>
          </cell>
          <cell r="AI4324" t="str">
            <v>N</v>
          </cell>
          <cell r="AJ4324" t="str">
            <v>N</v>
          </cell>
          <cell r="AK4324" t="str">
            <v>N</v>
          </cell>
        </row>
        <row r="4325">
          <cell r="A4325">
            <v>15702</v>
          </cell>
          <cell r="B4325" t="str">
            <v>01.190.399/0001-83</v>
          </cell>
          <cell r="C4325" t="str">
            <v>OPUS DESIGN PROGRAMAÇÃO VISUAL LTDA ME</v>
          </cell>
          <cell r="D4325" t="str">
            <v>DEFERIDO</v>
          </cell>
          <cell r="E4325" t="str">
            <v>DANIEL DE FREITAS PAIVA LEITE</v>
          </cell>
          <cell r="F4325" t="str">
            <v>CINEMA@RIOCARIOCA.COM.BR</v>
          </cell>
          <cell r="H4325">
            <v>15703</v>
          </cell>
          <cell r="J4325" t="str">
            <v>OPUS DESIGN PROGRAMAÇÃO VISUAL LTDA ME</v>
          </cell>
          <cell r="K4325" t="str">
            <v>LIBERADO</v>
          </cell>
          <cell r="L4325">
            <v>39996.416863425926</v>
          </cell>
          <cell r="M4325">
            <v>39996.42564814815</v>
          </cell>
          <cell r="N4325" t="str">
            <v>5002604</v>
          </cell>
          <cell r="O4325" t="str">
            <v>01.190.399/0001-83</v>
          </cell>
          <cell r="P4325" t="str">
            <v>DANIEL@CINELAB.COM.BR</v>
          </cell>
          <cell r="R4325" t="str">
            <v>OPUS DESIGN PROGRAMAÇÃO VISUAL LTDA</v>
          </cell>
          <cell r="S4325" t="str">
            <v>RUA LEITE LEAL 33</v>
          </cell>
          <cell r="T4325" t="str">
            <v>LARANJEIRAS</v>
          </cell>
          <cell r="U4325" t="str">
            <v>RIO DE JANEIRO</v>
          </cell>
          <cell r="V4325" t="str">
            <v>RIO DE JANEIRO</v>
          </cell>
          <cell r="X4325" t="str">
            <v>EM FUNCIONAMENTO</v>
          </cell>
          <cell r="Y4325">
            <v>39783</v>
          </cell>
          <cell r="Z4325" t="str">
            <v>22240-00</v>
          </cell>
          <cell r="AA4325">
            <v>39996.418692129628</v>
          </cell>
          <cell r="AB4325">
            <v>39783</v>
          </cell>
          <cell r="AC4325">
            <v>150</v>
          </cell>
          <cell r="AI4325" t="str">
            <v>N</v>
          </cell>
          <cell r="AJ4325" t="str">
            <v>N</v>
          </cell>
          <cell r="AK4325" t="str">
            <v>N</v>
          </cell>
        </row>
        <row r="4326">
          <cell r="A4326">
            <v>15708</v>
          </cell>
          <cell r="B4326" t="str">
            <v>06.912.460/0001-72</v>
          </cell>
          <cell r="C4326" t="str">
            <v>JOAQUIM GUILHERME BARBOSA DE SOUZA FILHO ME</v>
          </cell>
          <cell r="D4326" t="str">
            <v>DEFERIDO</v>
          </cell>
          <cell r="E4326" t="str">
            <v>JOAQUIM GUILHERME BARBOSA DE SOUZA FILHO</v>
          </cell>
          <cell r="F4326" t="str">
            <v>CINEMAXMORRINHOS@HOTMAIL.COM</v>
          </cell>
          <cell r="H4326">
            <v>15709</v>
          </cell>
          <cell r="J4326" t="str">
            <v>JOAQUIM GUILHERME BARBOSA DE SOUZA FILHO ME</v>
          </cell>
          <cell r="K4326" t="str">
            <v>LIBERADO</v>
          </cell>
          <cell r="L4326">
            <v>39996.537430555552</v>
          </cell>
          <cell r="M4326">
            <v>39996.540868055556</v>
          </cell>
          <cell r="N4326" t="str">
            <v>5002605</v>
          </cell>
          <cell r="O4326" t="str">
            <v>06.912.460/0001-72</v>
          </cell>
          <cell r="P4326" t="str">
            <v>JG_FILHO@HOTMAIL.COM</v>
          </cell>
          <cell r="R4326" t="str">
            <v>JOAQUIM GUILHERME BARBOSA DE SOUZA FILHO ME</v>
          </cell>
          <cell r="S4326" t="str">
            <v>RUA MAJOR LIMÍRIO N. 791</v>
          </cell>
          <cell r="T4326" t="str">
            <v>CENTRO</v>
          </cell>
          <cell r="U4326" t="str">
            <v>MORRINHOS</v>
          </cell>
          <cell r="V4326" t="str">
            <v>GOIÁS</v>
          </cell>
          <cell r="X4326" t="str">
            <v>EM FUNCIONAMENTO</v>
          </cell>
          <cell r="Y4326">
            <v>38687</v>
          </cell>
          <cell r="Z4326" t="str">
            <v>75650-00</v>
          </cell>
          <cell r="AA4326">
            <v>39996.538923611108</v>
          </cell>
          <cell r="AB4326">
            <v>38687</v>
          </cell>
          <cell r="AC4326">
            <v>200</v>
          </cell>
          <cell r="AI4326" t="str">
            <v>N</v>
          </cell>
          <cell r="AJ4326" t="str">
            <v>N</v>
          </cell>
          <cell r="AK4326" t="str">
            <v>N</v>
          </cell>
        </row>
        <row r="4327">
          <cell r="A4327">
            <v>15793</v>
          </cell>
          <cell r="B4327" t="str">
            <v>09.252.808/0001-30</v>
          </cell>
          <cell r="C4327" t="str">
            <v>CINE VALINHOS CINEMAS E BOMBONIERE LTDA</v>
          </cell>
          <cell r="D4327" t="str">
            <v>DEFERIDO</v>
          </cell>
          <cell r="E4327" t="str">
            <v>FLÁVIO HADDAD BUAZAR</v>
          </cell>
          <cell r="F4327" t="str">
            <v>SANDRA@CINETOPAZIO.COM.BR</v>
          </cell>
          <cell r="H4327">
            <v>15794</v>
          </cell>
          <cell r="J4327" t="str">
            <v>CINE VALINHOS CINEMAS E BOMBONIERE LTDA</v>
          </cell>
          <cell r="K4327" t="str">
            <v>CANCELADO</v>
          </cell>
          <cell r="L4327">
            <v>39989.401226851849</v>
          </cell>
          <cell r="M4327">
            <v>40014.661041666666</v>
          </cell>
          <cell r="N4327" t="str">
            <v>5002608</v>
          </cell>
          <cell r="O4327" t="str">
            <v>09.252.808/0001-30</v>
          </cell>
          <cell r="P4327" t="str">
            <v>SANDRA@CINETOPAZIO.COM.BR</v>
          </cell>
          <cell r="R4327" t="str">
            <v>CINE VALINHOS 1</v>
          </cell>
          <cell r="S4327" t="str">
            <v>RUA PAIQUERÊ - 200</v>
          </cell>
          <cell r="T4327" t="str">
            <v>JARDIM PAIQUERÊ</v>
          </cell>
          <cell r="U4327" t="str">
            <v>VALINHOS</v>
          </cell>
          <cell r="V4327" t="str">
            <v>SÃO PAULO</v>
          </cell>
          <cell r="X4327" t="str">
            <v>EM FUNCIONAMENTO</v>
          </cell>
          <cell r="Y4327">
            <v>39933</v>
          </cell>
          <cell r="Z4327" t="str">
            <v>13271-00</v>
          </cell>
          <cell r="AA4327">
            <v>40000.685219907406</v>
          </cell>
          <cell r="AB4327">
            <v>39933</v>
          </cell>
          <cell r="AC4327">
            <v>164</v>
          </cell>
          <cell r="AI4327" t="str">
            <v>N</v>
          </cell>
          <cell r="AJ4327" t="str">
            <v>N</v>
          </cell>
          <cell r="AK4327" t="str">
            <v>N</v>
          </cell>
        </row>
        <row r="4328">
          <cell r="A4328">
            <v>15793</v>
          </cell>
          <cell r="B4328" t="str">
            <v>09.252.808/0001-30</v>
          </cell>
          <cell r="C4328" t="str">
            <v>CINE VALINHOS CINEMAS E BOMBONIERE LTDA</v>
          </cell>
          <cell r="D4328" t="str">
            <v>DEFERIDO</v>
          </cell>
          <cell r="E4328" t="str">
            <v>MARCOS AJAJ SAAD</v>
          </cell>
          <cell r="F4328" t="str">
            <v>SANDRA@CINETOPAZIO.COM.BR</v>
          </cell>
          <cell r="H4328">
            <v>15794</v>
          </cell>
          <cell r="J4328" t="str">
            <v>CINE VALINHOS CINEMAS E BOMBONIERE LTDA</v>
          </cell>
          <cell r="K4328" t="str">
            <v>CANCELADO</v>
          </cell>
          <cell r="L4328">
            <v>39989.401226851849</v>
          </cell>
          <cell r="M4328">
            <v>40014.661041666666</v>
          </cell>
          <cell r="N4328" t="str">
            <v>5002608</v>
          </cell>
          <cell r="O4328" t="str">
            <v>09.252.808/0001-30</v>
          </cell>
          <cell r="P4328" t="str">
            <v>SANDRA@CINETOPAZIO.COM.BR</v>
          </cell>
          <cell r="R4328" t="str">
            <v>CINE VALINHOS 1</v>
          </cell>
          <cell r="S4328" t="str">
            <v>RUA PAIQUERÊ - 200</v>
          </cell>
          <cell r="T4328" t="str">
            <v>JARDIM PAIQUERÊ</v>
          </cell>
          <cell r="U4328" t="str">
            <v>VALINHOS</v>
          </cell>
          <cell r="V4328" t="str">
            <v>SÃO PAULO</v>
          </cell>
          <cell r="X4328" t="str">
            <v>EM FUNCIONAMENTO</v>
          </cell>
          <cell r="Y4328">
            <v>39933</v>
          </cell>
          <cell r="Z4328" t="str">
            <v>13271-00</v>
          </cell>
          <cell r="AA4328">
            <v>40000.685219907406</v>
          </cell>
          <cell r="AB4328">
            <v>39933</v>
          </cell>
          <cell r="AC4328">
            <v>164</v>
          </cell>
          <cell r="AI4328" t="str">
            <v>N</v>
          </cell>
          <cell r="AJ4328" t="str">
            <v>N</v>
          </cell>
          <cell r="AK4328" t="str">
            <v>N</v>
          </cell>
        </row>
        <row r="4329">
          <cell r="A4329">
            <v>15793</v>
          </cell>
          <cell r="B4329" t="str">
            <v>09.252.808/0001-30</v>
          </cell>
          <cell r="C4329" t="str">
            <v>CINE VALINHOS CINEMAS E BOMBONIERE LTDA</v>
          </cell>
          <cell r="D4329" t="str">
            <v>DEFERIDO</v>
          </cell>
          <cell r="E4329" t="str">
            <v>MARCOS MULLER ROMITI</v>
          </cell>
          <cell r="F4329" t="str">
            <v>SANDRA@CINETOPAZIO.COM.BR</v>
          </cell>
          <cell r="H4329">
            <v>15794</v>
          </cell>
          <cell r="J4329" t="str">
            <v>CINE VALINHOS CINEMAS E BOMBONIERE LTDA</v>
          </cell>
          <cell r="K4329" t="str">
            <v>CANCELADO</v>
          </cell>
          <cell r="L4329">
            <v>39989.401226851849</v>
          </cell>
          <cell r="M4329">
            <v>40014.661041666666</v>
          </cell>
          <cell r="N4329" t="str">
            <v>5002608</v>
          </cell>
          <cell r="O4329" t="str">
            <v>09.252.808/0001-30</v>
          </cell>
          <cell r="P4329" t="str">
            <v>SANDRA@CINETOPAZIO.COM.BR</v>
          </cell>
          <cell r="R4329" t="str">
            <v>CINE VALINHOS 1</v>
          </cell>
          <cell r="S4329" t="str">
            <v>RUA PAIQUERÊ - 200</v>
          </cell>
          <cell r="T4329" t="str">
            <v>JARDIM PAIQUERÊ</v>
          </cell>
          <cell r="U4329" t="str">
            <v>VALINHOS</v>
          </cell>
          <cell r="V4329" t="str">
            <v>SÃO PAULO</v>
          </cell>
          <cell r="X4329" t="str">
            <v>EM FUNCIONAMENTO</v>
          </cell>
          <cell r="Y4329">
            <v>39933</v>
          </cell>
          <cell r="Z4329" t="str">
            <v>13271-00</v>
          </cell>
          <cell r="AA4329">
            <v>40000.685219907406</v>
          </cell>
          <cell r="AB4329">
            <v>39933</v>
          </cell>
          <cell r="AC4329">
            <v>164</v>
          </cell>
          <cell r="AI4329" t="str">
            <v>N</v>
          </cell>
          <cell r="AJ4329" t="str">
            <v>N</v>
          </cell>
          <cell r="AK4329" t="str">
            <v>N</v>
          </cell>
        </row>
        <row r="4330">
          <cell r="A4330">
            <v>15793</v>
          </cell>
          <cell r="B4330" t="str">
            <v>09.252.808/0001-30</v>
          </cell>
          <cell r="C4330" t="str">
            <v>CINE VALINHOS CINEMAS E BOMBONIERE LTDA</v>
          </cell>
          <cell r="D4330" t="str">
            <v>DEFERIDO</v>
          </cell>
          <cell r="E4330" t="str">
            <v>MARCOS AJAJ SAAD</v>
          </cell>
          <cell r="F4330" t="str">
            <v>SANDRA@CINETOPAZIO.COM.BR</v>
          </cell>
          <cell r="H4330">
            <v>15794</v>
          </cell>
          <cell r="J4330" t="str">
            <v>CINE VALINHOS CINEMAS E BOMBONIERE LTDA</v>
          </cell>
          <cell r="K4330" t="str">
            <v>CANCELADO</v>
          </cell>
          <cell r="L4330">
            <v>39989.401226851849</v>
          </cell>
          <cell r="M4330">
            <v>40014.661041666666</v>
          </cell>
          <cell r="N4330" t="str">
            <v>5002609</v>
          </cell>
          <cell r="O4330" t="str">
            <v>09.252.808/0001-30</v>
          </cell>
          <cell r="P4330" t="str">
            <v>SANDRA@CINETOPAZIO.COM.BR</v>
          </cell>
          <cell r="R4330" t="str">
            <v>CINE VALINHOS 2</v>
          </cell>
          <cell r="S4330" t="str">
            <v>RUA PAIQUERÊ - 200</v>
          </cell>
          <cell r="T4330" t="str">
            <v>JARDIM PAIQUERÊ</v>
          </cell>
          <cell r="U4330" t="str">
            <v>VALINHOS</v>
          </cell>
          <cell r="V4330" t="str">
            <v>SÃO PAULO</v>
          </cell>
          <cell r="X4330" t="str">
            <v>EM FUNCIONAMENTO</v>
          </cell>
          <cell r="Y4330">
            <v>39933</v>
          </cell>
          <cell r="Z4330" t="str">
            <v>13271-00</v>
          </cell>
          <cell r="AA4330">
            <v>40000.685034722221</v>
          </cell>
          <cell r="AB4330">
            <v>39933</v>
          </cell>
          <cell r="AC4330">
            <v>164</v>
          </cell>
          <cell r="AI4330" t="str">
            <v>N</v>
          </cell>
          <cell r="AJ4330" t="str">
            <v>N</v>
          </cell>
          <cell r="AK4330" t="str">
            <v>N</v>
          </cell>
        </row>
        <row r="4331">
          <cell r="A4331">
            <v>15793</v>
          </cell>
          <cell r="B4331" t="str">
            <v>09.252.808/0001-30</v>
          </cell>
          <cell r="C4331" t="str">
            <v>CINE VALINHOS CINEMAS E BOMBONIERE LTDA</v>
          </cell>
          <cell r="D4331" t="str">
            <v>DEFERIDO</v>
          </cell>
          <cell r="E4331" t="str">
            <v>FLÁVIO HADDAD BUAZAR</v>
          </cell>
          <cell r="F4331" t="str">
            <v>SANDRA@CINETOPAZIO.COM.BR</v>
          </cell>
          <cell r="H4331">
            <v>15794</v>
          </cell>
          <cell r="J4331" t="str">
            <v>CINE VALINHOS CINEMAS E BOMBONIERE LTDA</v>
          </cell>
          <cell r="K4331" t="str">
            <v>CANCELADO</v>
          </cell>
          <cell r="L4331">
            <v>39989.401226851849</v>
          </cell>
          <cell r="M4331">
            <v>40014.661041666666</v>
          </cell>
          <cell r="N4331" t="str">
            <v>5002609</v>
          </cell>
          <cell r="O4331" t="str">
            <v>09.252.808/0001-30</v>
          </cell>
          <cell r="P4331" t="str">
            <v>SANDRA@CINETOPAZIO.COM.BR</v>
          </cell>
          <cell r="R4331" t="str">
            <v>CINE VALINHOS 2</v>
          </cell>
          <cell r="S4331" t="str">
            <v>RUA PAIQUERÊ - 200</v>
          </cell>
          <cell r="T4331" t="str">
            <v>JARDIM PAIQUERÊ</v>
          </cell>
          <cell r="U4331" t="str">
            <v>VALINHOS</v>
          </cell>
          <cell r="V4331" t="str">
            <v>SÃO PAULO</v>
          </cell>
          <cell r="X4331" t="str">
            <v>EM FUNCIONAMENTO</v>
          </cell>
          <cell r="Y4331">
            <v>39933</v>
          </cell>
          <cell r="Z4331" t="str">
            <v>13271-00</v>
          </cell>
          <cell r="AA4331">
            <v>40000.685034722221</v>
          </cell>
          <cell r="AB4331">
            <v>39933</v>
          </cell>
          <cell r="AC4331">
            <v>164</v>
          </cell>
          <cell r="AI4331" t="str">
            <v>N</v>
          </cell>
          <cell r="AJ4331" t="str">
            <v>N</v>
          </cell>
          <cell r="AK4331" t="str">
            <v>N</v>
          </cell>
        </row>
        <row r="4332">
          <cell r="A4332">
            <v>15793</v>
          </cell>
          <cell r="B4332" t="str">
            <v>09.252.808/0001-30</v>
          </cell>
          <cell r="C4332" t="str">
            <v>CINE VALINHOS CINEMAS E BOMBONIERE LTDA</v>
          </cell>
          <cell r="D4332" t="str">
            <v>DEFERIDO</v>
          </cell>
          <cell r="E4332" t="str">
            <v>MARCOS MULLER ROMITI</v>
          </cell>
          <cell r="F4332" t="str">
            <v>SANDRA@CINETOPAZIO.COM.BR</v>
          </cell>
          <cell r="H4332">
            <v>15794</v>
          </cell>
          <cell r="J4332" t="str">
            <v>CINE VALINHOS CINEMAS E BOMBONIERE LTDA</v>
          </cell>
          <cell r="K4332" t="str">
            <v>CANCELADO</v>
          </cell>
          <cell r="L4332">
            <v>39989.401226851849</v>
          </cell>
          <cell r="M4332">
            <v>40014.661041666666</v>
          </cell>
          <cell r="N4332" t="str">
            <v>5002609</v>
          </cell>
          <cell r="O4332" t="str">
            <v>09.252.808/0001-30</v>
          </cell>
          <cell r="P4332" t="str">
            <v>SANDRA@CINETOPAZIO.COM.BR</v>
          </cell>
          <cell r="R4332" t="str">
            <v>CINE VALINHOS 2</v>
          </cell>
          <cell r="S4332" t="str">
            <v>RUA PAIQUERÊ - 200</v>
          </cell>
          <cell r="T4332" t="str">
            <v>JARDIM PAIQUERÊ</v>
          </cell>
          <cell r="U4332" t="str">
            <v>VALINHOS</v>
          </cell>
          <cell r="V4332" t="str">
            <v>SÃO PAULO</v>
          </cell>
          <cell r="X4332" t="str">
            <v>EM FUNCIONAMENTO</v>
          </cell>
          <cell r="Y4332">
            <v>39933</v>
          </cell>
          <cell r="Z4332" t="str">
            <v>13271-00</v>
          </cell>
          <cell r="AA4332">
            <v>40000.685034722221</v>
          </cell>
          <cell r="AB4332">
            <v>39933</v>
          </cell>
          <cell r="AC4332">
            <v>164</v>
          </cell>
          <cell r="AI4332" t="str">
            <v>N</v>
          </cell>
          <cell r="AJ4332" t="str">
            <v>N</v>
          </cell>
          <cell r="AK4332" t="str">
            <v>N</v>
          </cell>
        </row>
        <row r="4333">
          <cell r="A4333">
            <v>15793</v>
          </cell>
          <cell r="B4333" t="str">
            <v>09.252.808/0001-30</v>
          </cell>
          <cell r="C4333" t="str">
            <v>CINE VALINHOS CINEMAS E BOMBONIERE LTDA</v>
          </cell>
          <cell r="D4333" t="str">
            <v>DEFERIDO</v>
          </cell>
          <cell r="E4333" t="str">
            <v>MARCOS MULLER ROMITI</v>
          </cell>
          <cell r="F4333" t="str">
            <v>SANDRA@CINETOPAZIO.COM.BR</v>
          </cell>
          <cell r="H4333">
            <v>15794</v>
          </cell>
          <cell r="J4333" t="str">
            <v>CINE VALINHOS CINEMAS E BOMBONIERE LTDA</v>
          </cell>
          <cell r="K4333" t="str">
            <v>CANCELADO</v>
          </cell>
          <cell r="L4333">
            <v>39989.401226851849</v>
          </cell>
          <cell r="M4333">
            <v>40014.661041666666</v>
          </cell>
          <cell r="N4333" t="str">
            <v>5002607</v>
          </cell>
          <cell r="O4333" t="str">
            <v>09.252.808/0001-30</v>
          </cell>
          <cell r="P4333" t="str">
            <v>SANDRA@CINETOPAZIO.COM.BR</v>
          </cell>
          <cell r="R4333" t="str">
            <v>CINE VALINHOS 3</v>
          </cell>
          <cell r="S4333" t="str">
            <v>RUA PAIQUERÊ - 200</v>
          </cell>
          <cell r="T4333" t="str">
            <v>JARDIM PAIQUERÊ</v>
          </cell>
          <cell r="U4333" t="str">
            <v>VALINHOS</v>
          </cell>
          <cell r="V4333" t="str">
            <v>SÃO PAULO</v>
          </cell>
          <cell r="X4333" t="str">
            <v>EM FUNCIONAMENTO</v>
          </cell>
          <cell r="Y4333">
            <v>39933</v>
          </cell>
          <cell r="Z4333" t="str">
            <v>13271-00</v>
          </cell>
          <cell r="AA4333">
            <v>40000.686354166668</v>
          </cell>
          <cell r="AB4333">
            <v>39933</v>
          </cell>
          <cell r="AC4333">
            <v>159</v>
          </cell>
          <cell r="AI4333" t="str">
            <v>N</v>
          </cell>
          <cell r="AJ4333" t="str">
            <v>N</v>
          </cell>
          <cell r="AK4333" t="str">
            <v>N</v>
          </cell>
        </row>
        <row r="4334">
          <cell r="A4334">
            <v>15793</v>
          </cell>
          <cell r="B4334" t="str">
            <v>09.252.808/0001-30</v>
          </cell>
          <cell r="C4334" t="str">
            <v>CINE VALINHOS CINEMAS E BOMBONIERE LTDA</v>
          </cell>
          <cell r="D4334" t="str">
            <v>DEFERIDO</v>
          </cell>
          <cell r="E4334" t="str">
            <v>MARCOS AJAJ SAAD</v>
          </cell>
          <cell r="F4334" t="str">
            <v>SANDRA@CINETOPAZIO.COM.BR</v>
          </cell>
          <cell r="H4334">
            <v>15794</v>
          </cell>
          <cell r="J4334" t="str">
            <v>CINE VALINHOS CINEMAS E BOMBONIERE LTDA</v>
          </cell>
          <cell r="K4334" t="str">
            <v>CANCELADO</v>
          </cell>
          <cell r="L4334">
            <v>39989.401226851849</v>
          </cell>
          <cell r="M4334">
            <v>40014.661041666666</v>
          </cell>
          <cell r="N4334" t="str">
            <v>5002607</v>
          </cell>
          <cell r="O4334" t="str">
            <v>09.252.808/0001-30</v>
          </cell>
          <cell r="P4334" t="str">
            <v>SANDRA@CINETOPAZIO.COM.BR</v>
          </cell>
          <cell r="R4334" t="str">
            <v>CINE VALINHOS 3</v>
          </cell>
          <cell r="S4334" t="str">
            <v>RUA PAIQUERÊ - 200</v>
          </cell>
          <cell r="T4334" t="str">
            <v>JARDIM PAIQUERÊ</v>
          </cell>
          <cell r="U4334" t="str">
            <v>VALINHOS</v>
          </cell>
          <cell r="V4334" t="str">
            <v>SÃO PAULO</v>
          </cell>
          <cell r="X4334" t="str">
            <v>EM FUNCIONAMENTO</v>
          </cell>
          <cell r="Y4334">
            <v>39933</v>
          </cell>
          <cell r="Z4334" t="str">
            <v>13271-00</v>
          </cell>
          <cell r="AA4334">
            <v>40000.686354166668</v>
          </cell>
          <cell r="AB4334">
            <v>39933</v>
          </cell>
          <cell r="AC4334">
            <v>159</v>
          </cell>
          <cell r="AI4334" t="str">
            <v>N</v>
          </cell>
          <cell r="AJ4334" t="str">
            <v>N</v>
          </cell>
          <cell r="AK4334" t="str">
            <v>N</v>
          </cell>
        </row>
        <row r="4335">
          <cell r="A4335">
            <v>15793</v>
          </cell>
          <cell r="B4335" t="str">
            <v>09.252.808/0001-30</v>
          </cell>
          <cell r="C4335" t="str">
            <v>CINE VALINHOS CINEMAS E BOMBONIERE LTDA</v>
          </cell>
          <cell r="D4335" t="str">
            <v>DEFERIDO</v>
          </cell>
          <cell r="E4335" t="str">
            <v>FLÁVIO HADDAD BUAZAR</v>
          </cell>
          <cell r="F4335" t="str">
            <v>SANDRA@CINETOPAZIO.COM.BR</v>
          </cell>
          <cell r="H4335">
            <v>15794</v>
          </cell>
          <cell r="J4335" t="str">
            <v>CINE VALINHOS CINEMAS E BOMBONIERE LTDA</v>
          </cell>
          <cell r="K4335" t="str">
            <v>CANCELADO</v>
          </cell>
          <cell r="L4335">
            <v>39989.401226851849</v>
          </cell>
          <cell r="M4335">
            <v>40014.661041666666</v>
          </cell>
          <cell r="N4335" t="str">
            <v>5002607</v>
          </cell>
          <cell r="O4335" t="str">
            <v>09.252.808/0001-30</v>
          </cell>
          <cell r="P4335" t="str">
            <v>SANDRA@CINETOPAZIO.COM.BR</v>
          </cell>
          <cell r="R4335" t="str">
            <v>CINE VALINHOS 3</v>
          </cell>
          <cell r="S4335" t="str">
            <v>RUA PAIQUERÊ - 200</v>
          </cell>
          <cell r="T4335" t="str">
            <v>JARDIM PAIQUERÊ</v>
          </cell>
          <cell r="U4335" t="str">
            <v>VALINHOS</v>
          </cell>
          <cell r="V4335" t="str">
            <v>SÃO PAULO</v>
          </cell>
          <cell r="X4335" t="str">
            <v>EM FUNCIONAMENTO</v>
          </cell>
          <cell r="Y4335">
            <v>39933</v>
          </cell>
          <cell r="Z4335" t="str">
            <v>13271-00</v>
          </cell>
          <cell r="AA4335">
            <v>40000.686354166668</v>
          </cell>
          <cell r="AB4335">
            <v>39933</v>
          </cell>
          <cell r="AC4335">
            <v>159</v>
          </cell>
          <cell r="AI4335" t="str">
            <v>N</v>
          </cell>
          <cell r="AJ4335" t="str">
            <v>N</v>
          </cell>
          <cell r="AK4335" t="str">
            <v>N</v>
          </cell>
        </row>
        <row r="4336">
          <cell r="A4336">
            <v>15798</v>
          </cell>
          <cell r="B4336" t="str">
            <v>09.643.250/0001-14</v>
          </cell>
          <cell r="C4336" t="str">
            <v>CINEMA ITAIPAVA LTDA</v>
          </cell>
          <cell r="D4336" t="str">
            <v>DEFERIDO</v>
          </cell>
          <cell r="E4336" t="str">
            <v>LEANDRO SCHWARTZ NOEL</v>
          </cell>
          <cell r="F4336" t="str">
            <v>CINEITAIPAVA@ESTACAOITAIPAVA.COM.BR</v>
          </cell>
          <cell r="H4336">
            <v>15799</v>
          </cell>
          <cell r="J4336" t="str">
            <v>CINE ITAIPAVA LTDA</v>
          </cell>
          <cell r="K4336" t="str">
            <v>LIBERADO</v>
          </cell>
          <cell r="L4336">
            <v>40014.588101851848</v>
          </cell>
          <cell r="M4336">
            <v>40016.475300925929</v>
          </cell>
          <cell r="N4336" t="str">
            <v>5002610</v>
          </cell>
          <cell r="O4336" t="str">
            <v>09.643.250/0001-14</v>
          </cell>
          <cell r="P4336" t="str">
            <v>CINEITAIPAVA@ESTACAOITAIPAVA.COM.BR</v>
          </cell>
          <cell r="R4336" t="str">
            <v>CINE ITAIPAVA</v>
          </cell>
          <cell r="S4336" t="str">
            <v>ESTRADA UNIÃO INDUSTRIA N° 11.000</v>
          </cell>
          <cell r="T4336" t="str">
            <v>ITAIPAVA</v>
          </cell>
          <cell r="U4336" t="str">
            <v>PETRÓPOLIS</v>
          </cell>
          <cell r="V4336" t="str">
            <v>RIO DE JANEIRO</v>
          </cell>
          <cell r="X4336" t="str">
            <v>EM FUNCIONAMENTO</v>
          </cell>
          <cell r="Y4336">
            <v>39661</v>
          </cell>
          <cell r="Z4336" t="str">
            <v>25750-26</v>
          </cell>
          <cell r="AA4336">
            <v>40014.589004629626</v>
          </cell>
          <cell r="AB4336">
            <v>39661</v>
          </cell>
          <cell r="AC4336">
            <v>84</v>
          </cell>
          <cell r="AI4336" t="str">
            <v>N</v>
          </cell>
          <cell r="AJ4336" t="str">
            <v>N</v>
          </cell>
          <cell r="AK4336" t="str">
            <v>N</v>
          </cell>
        </row>
        <row r="4337">
          <cell r="A4337">
            <v>15798</v>
          </cell>
          <cell r="B4337" t="str">
            <v>09.643.250/0001-14</v>
          </cell>
          <cell r="C4337" t="str">
            <v>CINEMA ITAIPAVA LTDA</v>
          </cell>
          <cell r="D4337" t="str">
            <v>DEFERIDO</v>
          </cell>
          <cell r="E4337" t="str">
            <v>LAURA LIMA DE FREITAS</v>
          </cell>
          <cell r="F4337" t="str">
            <v>CINEITAIPAVA@ESTACAOITAIPAVA.COM.BR</v>
          </cell>
          <cell r="H4337">
            <v>15799</v>
          </cell>
          <cell r="J4337" t="str">
            <v>CINE ITAIPAVA LTDA</v>
          </cell>
          <cell r="K4337" t="str">
            <v>LIBERADO</v>
          </cell>
          <cell r="L4337">
            <v>40014.588101851848</v>
          </cell>
          <cell r="M4337">
            <v>40016.475300925929</v>
          </cell>
          <cell r="N4337" t="str">
            <v>5002610</v>
          </cell>
          <cell r="O4337" t="str">
            <v>09.643.250/0001-14</v>
          </cell>
          <cell r="P4337" t="str">
            <v>CINEITAIPAVA@ESTACAOITAIPAVA.COM.BR</v>
          </cell>
          <cell r="R4337" t="str">
            <v>CINE ITAIPAVA</v>
          </cell>
          <cell r="S4337" t="str">
            <v>ESTRADA UNIÃO INDUSTRIA N° 11.000</v>
          </cell>
          <cell r="T4337" t="str">
            <v>ITAIPAVA</v>
          </cell>
          <cell r="U4337" t="str">
            <v>PETRÓPOLIS</v>
          </cell>
          <cell r="V4337" t="str">
            <v>RIO DE JANEIRO</v>
          </cell>
          <cell r="X4337" t="str">
            <v>EM FUNCIONAMENTO</v>
          </cell>
          <cell r="Y4337">
            <v>39661</v>
          </cell>
          <cell r="Z4337" t="str">
            <v>25750-26</v>
          </cell>
          <cell r="AA4337">
            <v>40014.589004629626</v>
          </cell>
          <cell r="AB4337">
            <v>39661</v>
          </cell>
          <cell r="AC4337">
            <v>84</v>
          </cell>
          <cell r="AI4337" t="str">
            <v>N</v>
          </cell>
          <cell r="AJ4337" t="str">
            <v>N</v>
          </cell>
          <cell r="AK4337" t="str">
            <v>N</v>
          </cell>
        </row>
        <row r="4338">
          <cell r="A4338">
            <v>15833</v>
          </cell>
          <cell r="B4338" t="str">
            <v>10.894.937/0001-01</v>
          </cell>
          <cell r="C4338" t="str">
            <v>CINE COLOMBO LTDA - ME</v>
          </cell>
          <cell r="D4338" t="str">
            <v>DEFERIDO</v>
          </cell>
          <cell r="E4338" t="str">
            <v>SILVIO GUTIERRIS BRITTIS</v>
          </cell>
          <cell r="F4338" t="str">
            <v>administrativo@cineartcafe.com.br</v>
          </cell>
          <cell r="H4338">
            <v>15834</v>
          </cell>
          <cell r="J4338" t="str">
            <v>CINE COLOMBO LTDA - ME</v>
          </cell>
          <cell r="K4338" t="str">
            <v>LIBERADO</v>
          </cell>
          <cell r="L4338">
            <v>40025.589756944442</v>
          </cell>
          <cell r="M4338">
            <v>40025.602187500001</v>
          </cell>
          <cell r="N4338" t="str">
            <v>5002613</v>
          </cell>
          <cell r="O4338" t="str">
            <v>10.894.937/0001-01</v>
          </cell>
          <cell r="P4338" t="str">
            <v>BILLCINE@HOTMAIL.COM</v>
          </cell>
          <cell r="R4338" t="str">
            <v>CINE COLOMBO</v>
          </cell>
          <cell r="S4338" t="str">
            <v>PRAÇA ANTÔNIO CARLOS N° 50 LOJAS 46 E 47</v>
          </cell>
          <cell r="T4338" t="str">
            <v>CENTRO</v>
          </cell>
          <cell r="U4338" t="str">
            <v>MACHADO</v>
          </cell>
          <cell r="V4338" t="str">
            <v>MINAS GERAIS</v>
          </cell>
          <cell r="X4338" t="str">
            <v>EM FUNCIONAMENTO</v>
          </cell>
          <cell r="Y4338">
            <v>39983</v>
          </cell>
          <cell r="Z4338" t="str">
            <v>37750-00</v>
          </cell>
          <cell r="AA4338">
            <v>40025.591469907406</v>
          </cell>
          <cell r="AB4338">
            <v>39983</v>
          </cell>
          <cell r="AC4338">
            <v>200</v>
          </cell>
          <cell r="AI4338" t="str">
            <v>N</v>
          </cell>
          <cell r="AJ4338" t="str">
            <v>N</v>
          </cell>
          <cell r="AK4338" t="str">
            <v>N</v>
          </cell>
        </row>
        <row r="4339">
          <cell r="A4339">
            <v>5991</v>
          </cell>
          <cell r="B4339" t="str">
            <v>01.243.263/0001-94</v>
          </cell>
          <cell r="C4339" t="str">
            <v>SIGMA DIVERSÕES E EVENTOS LTDA</v>
          </cell>
          <cell r="D4339" t="str">
            <v>SUSPENSO</v>
          </cell>
          <cell r="E4339" t="str">
            <v>JOSÉ CARLOS DRUGOVICH JUNIOR</v>
          </cell>
          <cell r="F4339" t="str">
            <v>GVACINEMA@BRTURBO.COM.BR</v>
          </cell>
          <cell r="H4339">
            <v>15931</v>
          </cell>
          <cell r="J4339" t="str">
            <v>SIGMA DIVERSÕES E EVENTOS LTDA</v>
          </cell>
          <cell r="K4339" t="str">
            <v>BLOQUEADO</v>
          </cell>
          <cell r="L4339">
            <v>40053.626921296294</v>
          </cell>
          <cell r="M4339">
            <v>40053.629756944443</v>
          </cell>
          <cell r="N4339" t="str">
            <v>5002615</v>
          </cell>
          <cell r="O4339" t="str">
            <v>01.243.263/0001-94</v>
          </cell>
          <cell r="P4339" t="str">
            <v>GVACINEMA@BRTURBO.COM.BR</v>
          </cell>
          <cell r="R4339" t="str">
            <v>CINE BLUE ARAGUAÍNA I</v>
          </cell>
          <cell r="S4339" t="str">
            <v>AV. CONEGO JOÃO LIMA N° 2037</v>
          </cell>
          <cell r="T4339" t="str">
            <v>CENTRO</v>
          </cell>
          <cell r="U4339" t="str">
            <v>ARAGUAÍNA</v>
          </cell>
          <cell r="V4339" t="str">
            <v>TOCANTINS</v>
          </cell>
          <cell r="X4339" t="str">
            <v>EM FUNCIONAMENTO</v>
          </cell>
          <cell r="Y4339">
            <v>38345</v>
          </cell>
          <cell r="Z4339" t="str">
            <v>70800-00</v>
          </cell>
          <cell r="AA4339">
            <v>40053.627986111111</v>
          </cell>
          <cell r="AB4339">
            <v>38345</v>
          </cell>
          <cell r="AC4339">
            <v>98</v>
          </cell>
          <cell r="AI4339" t="str">
            <v>N</v>
          </cell>
          <cell r="AJ4339" t="str">
            <v>N</v>
          </cell>
          <cell r="AK4339" t="str">
            <v>N</v>
          </cell>
        </row>
        <row r="4340">
          <cell r="A4340">
            <v>5991</v>
          </cell>
          <cell r="B4340" t="str">
            <v>01.243.263/0001-94</v>
          </cell>
          <cell r="C4340" t="str">
            <v>SIGMA DIVERSÕES E EVENTOS LTDA</v>
          </cell>
          <cell r="D4340" t="str">
            <v>SUSPENSO</v>
          </cell>
          <cell r="E4340" t="str">
            <v>JOSÉ CARLOS DRUGOVICH JUNIOR</v>
          </cell>
          <cell r="F4340" t="str">
            <v>GVACINEMA@BRTURBO.COM.BR</v>
          </cell>
          <cell r="H4340">
            <v>15931</v>
          </cell>
          <cell r="J4340" t="str">
            <v>SIGMA DIVERSÕES E EVENTOS LTDA</v>
          </cell>
          <cell r="K4340" t="str">
            <v>BLOQUEADO</v>
          </cell>
          <cell r="L4340">
            <v>40053.626921296294</v>
          </cell>
          <cell r="M4340">
            <v>40053.629756944443</v>
          </cell>
          <cell r="N4340" t="str">
            <v>5002616</v>
          </cell>
          <cell r="O4340" t="str">
            <v>01.243.263/0001-94</v>
          </cell>
          <cell r="P4340" t="str">
            <v>GVACINEMA@BRTURBO.COM.BR</v>
          </cell>
          <cell r="R4340" t="str">
            <v>CINE BLUE ARAGUAÍNA II</v>
          </cell>
          <cell r="S4340" t="str">
            <v>AV. CONEGO JOÃO LIMA N° 2037</v>
          </cell>
          <cell r="T4340" t="str">
            <v>CENTRO</v>
          </cell>
          <cell r="U4340" t="str">
            <v>ARAGUAÍNA</v>
          </cell>
          <cell r="V4340" t="str">
            <v>TOCANTINS</v>
          </cell>
          <cell r="X4340" t="str">
            <v>EM FUNCIONAMENTO</v>
          </cell>
          <cell r="Y4340">
            <v>38345</v>
          </cell>
          <cell r="Z4340" t="str">
            <v>70800-00</v>
          </cell>
          <cell r="AA4340">
            <v>40053.629062499997</v>
          </cell>
          <cell r="AB4340">
            <v>38345</v>
          </cell>
          <cell r="AC4340">
            <v>98</v>
          </cell>
          <cell r="AI4340" t="str">
            <v>N</v>
          </cell>
          <cell r="AJ4340" t="str">
            <v>N</v>
          </cell>
          <cell r="AK4340" t="str">
            <v>N</v>
          </cell>
        </row>
        <row r="4341">
          <cell r="A4341">
            <v>15949</v>
          </cell>
          <cell r="B4341" t="str">
            <v>08.713.496/0001-52</v>
          </cell>
          <cell r="C4341" t="str">
            <v>MULTICINE GESTÃO DO IMAGINÁRIO LTDA</v>
          </cell>
          <cell r="D4341" t="str">
            <v>DEFERIDO</v>
          </cell>
          <cell r="E4341" t="str">
            <v>EDUARDO RABINOVITH</v>
          </cell>
          <cell r="F4341" t="str">
            <v>multicine2009@gmail.com</v>
          </cell>
          <cell r="H4341">
            <v>15950</v>
          </cell>
          <cell r="J4341" t="str">
            <v>MULTICINE GESTÃO DO IMAGINÁRIO LTDA</v>
          </cell>
          <cell r="K4341" t="str">
            <v>LIBERADO</v>
          </cell>
          <cell r="L4341">
            <v>40059.452326388891</v>
          </cell>
          <cell r="M4341">
            <v>40059.454074074078</v>
          </cell>
          <cell r="N4341" t="str">
            <v>5002617</v>
          </cell>
          <cell r="O4341" t="str">
            <v>08.713.496/0001-52</v>
          </cell>
          <cell r="P4341" t="str">
            <v>JLONDON@ISM.COM.BR</v>
          </cell>
          <cell r="R4341" t="str">
            <v>REDECINE SESC - VASSOURAS</v>
          </cell>
          <cell r="S4341" t="str">
            <v>RUA BARAO DE VASSOURAS N° 19</v>
          </cell>
          <cell r="T4341" t="str">
            <v>CENTRO</v>
          </cell>
          <cell r="U4341" t="str">
            <v>RIO DE JANEIRO</v>
          </cell>
          <cell r="V4341" t="str">
            <v>RIO DE JANEIRO</v>
          </cell>
          <cell r="X4341" t="str">
            <v>EM FUNCIONAMENTO</v>
          </cell>
          <cell r="Y4341">
            <v>40200</v>
          </cell>
          <cell r="Z4341" t="str">
            <v>22700-00</v>
          </cell>
          <cell r="AA4341">
            <v>40059.453530092593</v>
          </cell>
          <cell r="AB4341">
            <v>40200</v>
          </cell>
          <cell r="AC4341">
            <v>100</v>
          </cell>
          <cell r="AI4341" t="str">
            <v>N</v>
          </cell>
          <cell r="AJ4341" t="str">
            <v>N</v>
          </cell>
          <cell r="AK4341" t="str">
            <v>N</v>
          </cell>
        </row>
        <row r="4342">
          <cell r="A4342">
            <v>15949</v>
          </cell>
          <cell r="B4342" t="str">
            <v>08.713.496/0001-52</v>
          </cell>
          <cell r="C4342" t="str">
            <v>MULTICINE GESTÃO DO IMAGINÁRIO LTDA</v>
          </cell>
          <cell r="D4342" t="str">
            <v>DEFERIDO</v>
          </cell>
          <cell r="E4342" t="str">
            <v>SÉRGIO RENATO BRANDÃO MARINS</v>
          </cell>
          <cell r="F4342" t="str">
            <v>multicine2009@gmail.com</v>
          </cell>
          <cell r="H4342">
            <v>15950</v>
          </cell>
          <cell r="J4342" t="str">
            <v>MULTICINE GESTÃO DO IMAGINÁRIO LTDA</v>
          </cell>
          <cell r="K4342" t="str">
            <v>LIBERADO</v>
          </cell>
          <cell r="L4342">
            <v>40059.452326388891</v>
          </cell>
          <cell r="M4342">
            <v>40059.454074074078</v>
          </cell>
          <cell r="N4342" t="str">
            <v>5002617</v>
          </cell>
          <cell r="O4342" t="str">
            <v>08.713.496/0001-52</v>
          </cell>
          <cell r="P4342" t="str">
            <v>JLONDON@ISM.COM.BR</v>
          </cell>
          <cell r="R4342" t="str">
            <v>REDECINE SESC - VASSOURAS</v>
          </cell>
          <cell r="S4342" t="str">
            <v>RUA BARAO DE VASSOURAS N° 19</v>
          </cell>
          <cell r="T4342" t="str">
            <v>CENTRO</v>
          </cell>
          <cell r="U4342" t="str">
            <v>RIO DE JANEIRO</v>
          </cell>
          <cell r="V4342" t="str">
            <v>RIO DE JANEIRO</v>
          </cell>
          <cell r="X4342" t="str">
            <v>EM FUNCIONAMENTO</v>
          </cell>
          <cell r="Y4342">
            <v>40200</v>
          </cell>
          <cell r="Z4342" t="str">
            <v>22700-00</v>
          </cell>
          <cell r="AA4342">
            <v>40059.453530092593</v>
          </cell>
          <cell r="AB4342">
            <v>40200</v>
          </cell>
          <cell r="AC4342">
            <v>100</v>
          </cell>
          <cell r="AI4342" t="str">
            <v>N</v>
          </cell>
          <cell r="AJ4342" t="str">
            <v>N</v>
          </cell>
          <cell r="AK4342" t="str">
            <v>N</v>
          </cell>
        </row>
        <row r="4343">
          <cell r="A4343">
            <v>15949</v>
          </cell>
          <cell r="B4343" t="str">
            <v>08.713.496/0001-52</v>
          </cell>
          <cell r="C4343" t="str">
            <v>MULTICINE GESTÃO DO IMAGINÁRIO LTDA</v>
          </cell>
          <cell r="D4343" t="str">
            <v>DEFERIDO</v>
          </cell>
          <cell r="E4343" t="str">
            <v>BRUNO MUNK LONDON</v>
          </cell>
          <cell r="F4343" t="str">
            <v>multicine2009@gmail.com</v>
          </cell>
          <cell r="H4343">
            <v>15950</v>
          </cell>
          <cell r="J4343" t="str">
            <v>MULTICINE GESTÃO DO IMAGINÁRIO LTDA</v>
          </cell>
          <cell r="K4343" t="str">
            <v>LIBERADO</v>
          </cell>
          <cell r="L4343">
            <v>40059.452326388891</v>
          </cell>
          <cell r="M4343">
            <v>40059.454074074078</v>
          </cell>
          <cell r="N4343" t="str">
            <v>5002617</v>
          </cell>
          <cell r="O4343" t="str">
            <v>08.713.496/0001-52</v>
          </cell>
          <cell r="P4343" t="str">
            <v>JLONDON@ISM.COM.BR</v>
          </cell>
          <cell r="R4343" t="str">
            <v>REDECINE SESC - VASSOURAS</v>
          </cell>
          <cell r="S4343" t="str">
            <v>RUA BARAO DE VASSOURAS N° 19</v>
          </cell>
          <cell r="T4343" t="str">
            <v>CENTRO</v>
          </cell>
          <cell r="U4343" t="str">
            <v>RIO DE JANEIRO</v>
          </cell>
          <cell r="V4343" t="str">
            <v>RIO DE JANEIRO</v>
          </cell>
          <cell r="X4343" t="str">
            <v>EM FUNCIONAMENTO</v>
          </cell>
          <cell r="Y4343">
            <v>40200</v>
          </cell>
          <cell r="Z4343" t="str">
            <v>22700-00</v>
          </cell>
          <cell r="AA4343">
            <v>40059.453530092593</v>
          </cell>
          <cell r="AB4343">
            <v>40200</v>
          </cell>
          <cell r="AC4343">
            <v>100</v>
          </cell>
          <cell r="AI4343" t="str">
            <v>N</v>
          </cell>
          <cell r="AJ4343" t="str">
            <v>N</v>
          </cell>
          <cell r="AK4343" t="str">
            <v>N</v>
          </cell>
        </row>
        <row r="4344">
          <cell r="A4344">
            <v>15955</v>
          </cell>
          <cell r="B4344" t="str">
            <v>37.637.279/0001-29</v>
          </cell>
          <cell r="C4344" t="str">
            <v>IMPERIAL EMPRESA CINEMATOGRAFICA LTDA</v>
          </cell>
          <cell r="D4344" t="str">
            <v>DEFERIDO</v>
          </cell>
          <cell r="E4344" t="str">
            <v>TEREZINHA MARIA DE MORAES</v>
          </cell>
          <cell r="F4344" t="str">
            <v>LUMIEREAPS@GMAIL.COM</v>
          </cell>
          <cell r="H4344">
            <v>15956</v>
          </cell>
          <cell r="J4344" t="str">
            <v>IMPERIAL EMPRESA CINEMATOGRÁFICA LTDA</v>
          </cell>
          <cell r="K4344" t="str">
            <v>LIBERADO</v>
          </cell>
          <cell r="L4344">
            <v>40029.41983796296</v>
          </cell>
          <cell r="M4344">
            <v>40059.714641203704</v>
          </cell>
          <cell r="N4344" t="str">
            <v>5002618</v>
          </cell>
          <cell r="O4344" t="str">
            <v>37.637.279/0001-29</v>
          </cell>
          <cell r="P4344" t="str">
            <v>LUMIEREAPS@GMAIL.COM</v>
          </cell>
          <cell r="R4344" t="str">
            <v>CINE TEATRO JUNQUEIRA</v>
          </cell>
          <cell r="S4344" t="str">
            <v>AV UNIVERSITÁRIA 2221</v>
          </cell>
          <cell r="T4344" t="str">
            <v>SANTA IZABEL</v>
          </cell>
          <cell r="U4344" t="str">
            <v>LUZIÂNIA</v>
          </cell>
          <cell r="V4344" t="str">
            <v>GOIÁS</v>
          </cell>
          <cell r="X4344" t="str">
            <v>EM FUNCIONAMENTO</v>
          </cell>
          <cell r="Y4344">
            <v>39850</v>
          </cell>
          <cell r="Z4344" t="str">
            <v>75083-50</v>
          </cell>
          <cell r="AA4344">
            <v>40059.713391203702</v>
          </cell>
          <cell r="AB4344">
            <v>39850</v>
          </cell>
          <cell r="AC4344">
            <v>320</v>
          </cell>
          <cell r="AI4344" t="str">
            <v>N</v>
          </cell>
          <cell r="AJ4344" t="str">
            <v>N</v>
          </cell>
          <cell r="AK4344" t="str">
            <v>N</v>
          </cell>
        </row>
        <row r="4345">
          <cell r="A4345">
            <v>15955</v>
          </cell>
          <cell r="B4345" t="str">
            <v>37.637.279/0001-29</v>
          </cell>
          <cell r="C4345" t="str">
            <v>IMPERIAL EMPRESA CINEMATOGRAFICA LTDA</v>
          </cell>
          <cell r="D4345" t="str">
            <v>DEFERIDO</v>
          </cell>
          <cell r="E4345" t="str">
            <v>MARCOS JOSE FERNANDES VIEIRA</v>
          </cell>
          <cell r="F4345" t="str">
            <v>LUMIEREAPS@GMAIL.COM</v>
          </cell>
          <cell r="H4345">
            <v>15956</v>
          </cell>
          <cell r="J4345" t="str">
            <v>IMPERIAL EMPRESA CINEMATOGRÁFICA LTDA</v>
          </cell>
          <cell r="K4345" t="str">
            <v>LIBERADO</v>
          </cell>
          <cell r="L4345">
            <v>40029.41983796296</v>
          </cell>
          <cell r="M4345">
            <v>40059.714641203704</v>
          </cell>
          <cell r="N4345" t="str">
            <v>5002618</v>
          </cell>
          <cell r="O4345" t="str">
            <v>37.637.279/0001-29</v>
          </cell>
          <cell r="P4345" t="str">
            <v>LUMIEREAPS@GMAIL.COM</v>
          </cell>
          <cell r="R4345" t="str">
            <v>CINE TEATRO JUNQUEIRA</v>
          </cell>
          <cell r="S4345" t="str">
            <v>AV UNIVERSITÁRIA 2221</v>
          </cell>
          <cell r="T4345" t="str">
            <v>SANTA IZABEL</v>
          </cell>
          <cell r="U4345" t="str">
            <v>LUZIÂNIA</v>
          </cell>
          <cell r="V4345" t="str">
            <v>GOIÁS</v>
          </cell>
          <cell r="X4345" t="str">
            <v>EM FUNCIONAMENTO</v>
          </cell>
          <cell r="Y4345">
            <v>39850</v>
          </cell>
          <cell r="Z4345" t="str">
            <v>75083-50</v>
          </cell>
          <cell r="AA4345">
            <v>40059.713391203702</v>
          </cell>
          <cell r="AB4345">
            <v>39850</v>
          </cell>
          <cell r="AC4345">
            <v>320</v>
          </cell>
          <cell r="AI4345" t="str">
            <v>N</v>
          </cell>
          <cell r="AJ4345" t="str">
            <v>N</v>
          </cell>
          <cell r="AK4345" t="str">
            <v>N</v>
          </cell>
        </row>
        <row r="4346">
          <cell r="A4346">
            <v>6562</v>
          </cell>
          <cell r="B4346" t="str">
            <v>01.232.088/0001-30</v>
          </cell>
          <cell r="C4346" t="str">
            <v>L. JOSÉ FERREIRA</v>
          </cell>
          <cell r="D4346" t="str">
            <v>SUSPENSO</v>
          </cell>
          <cell r="E4346" t="str">
            <v>LUIZ JOSÉ FERREIRA</v>
          </cell>
          <cell r="F4346" t="str">
            <v>CINESEXIMPERADOR@YAHOO.COM.BR</v>
          </cell>
          <cell r="H4346">
            <v>15961</v>
          </cell>
          <cell r="J4346" t="str">
            <v>L. JOSÉ FERREIRA</v>
          </cell>
          <cell r="K4346" t="str">
            <v>LIBERADO</v>
          </cell>
          <cell r="L4346">
            <v>40051.61142361111</v>
          </cell>
          <cell r="M4346">
            <v>40064.425694444442</v>
          </cell>
          <cell r="N4346" t="str">
            <v>5001906</v>
          </cell>
          <cell r="O4346" t="str">
            <v>01.232.088/0002-10</v>
          </cell>
          <cell r="P4346" t="str">
            <v>CINESEXIMPERADOR@YAHOO.COM.BR</v>
          </cell>
          <cell r="R4346" t="str">
            <v>CINE SEX AMÉRICA</v>
          </cell>
          <cell r="S4346" t="str">
            <v>PRAÇA PEDRO AMÉRICO N° 53</v>
          </cell>
          <cell r="T4346" t="str">
            <v>CENTRO</v>
          </cell>
          <cell r="U4346" t="str">
            <v>JOÃO PESSOA</v>
          </cell>
          <cell r="V4346" t="str">
            <v>PARAÍBA</v>
          </cell>
          <cell r="X4346" t="str">
            <v>EM FUNCIONAMENTO</v>
          </cell>
          <cell r="Y4346">
            <v>38261</v>
          </cell>
          <cell r="Z4346" t="str">
            <v>50010-40</v>
          </cell>
          <cell r="AA4346">
            <v>39006.470196759263</v>
          </cell>
          <cell r="AB4346">
            <v>38261</v>
          </cell>
          <cell r="AC4346">
            <v>60</v>
          </cell>
          <cell r="AI4346" t="str">
            <v>N</v>
          </cell>
          <cell r="AJ4346" t="str">
            <v>N</v>
          </cell>
          <cell r="AK4346" t="str">
            <v>N</v>
          </cell>
        </row>
        <row r="4347">
          <cell r="A4347">
            <v>15968</v>
          </cell>
          <cell r="B4347" t="str">
            <v>10.885.605/0001-60</v>
          </cell>
          <cell r="C4347" t="str">
            <v>CONCÓRDIA PROJEÇÕES LTDA</v>
          </cell>
          <cell r="D4347" t="str">
            <v>DEFERIDO</v>
          </cell>
          <cell r="E4347" t="str">
            <v>DENITER DE MELLO</v>
          </cell>
          <cell r="F4347" t="str">
            <v>FALECOMCINEARTE@HOTMAIL.COM</v>
          </cell>
          <cell r="H4347">
            <v>15969</v>
          </cell>
          <cell r="J4347" t="str">
            <v>CONCÓRDIA PROJEÇÕES LTDA - ME</v>
          </cell>
          <cell r="K4347" t="str">
            <v>LIBERADO</v>
          </cell>
          <cell r="L4347">
            <v>40064.589872685188</v>
          </cell>
          <cell r="M4347">
            <v>40065.465995370374</v>
          </cell>
          <cell r="N4347" t="str">
            <v>5002620</v>
          </cell>
          <cell r="O4347" t="str">
            <v>10.885.605/0001-60</v>
          </cell>
          <cell r="P4347" t="str">
            <v>ATENDIMENTO@ESCRITORIOLANCHA.COM.BR</v>
          </cell>
          <cell r="R4347" t="str">
            <v>CINE ARTE CONCÓRDIA</v>
          </cell>
          <cell r="S4347" t="str">
            <v>RUA ABRAMO EBERLE, 310</v>
          </cell>
          <cell r="T4347" t="str">
            <v>CENTRO</v>
          </cell>
          <cell r="U4347" t="str">
            <v>CONCÓRDIA</v>
          </cell>
          <cell r="V4347" t="str">
            <v>SANTA CATARINA</v>
          </cell>
          <cell r="X4347" t="str">
            <v>EM CADASTRAMENTO</v>
          </cell>
          <cell r="Y4347">
            <v>40064.593506944446</v>
          </cell>
          <cell r="Z4347" t="str">
            <v>89700-00</v>
          </cell>
          <cell r="AA4347">
            <v>40064.593506944446</v>
          </cell>
          <cell r="AB4347">
            <v>39995</v>
          </cell>
          <cell r="AC4347">
            <v>250</v>
          </cell>
          <cell r="AI4347" t="str">
            <v>N</v>
          </cell>
          <cell r="AJ4347" t="str">
            <v>N</v>
          </cell>
          <cell r="AK4347" t="str">
            <v>N</v>
          </cell>
        </row>
        <row r="4348">
          <cell r="A4348">
            <v>15968</v>
          </cell>
          <cell r="B4348" t="str">
            <v>10.885.605/0001-60</v>
          </cell>
          <cell r="C4348" t="str">
            <v>CONCÓRDIA PROJEÇÕES LTDA</v>
          </cell>
          <cell r="D4348" t="str">
            <v>DEFERIDO</v>
          </cell>
          <cell r="E4348" t="str">
            <v>EVERSON GILMAR DURGANTE</v>
          </cell>
          <cell r="F4348" t="str">
            <v>FALECOMCINEARTE@HOTMAIL.COM</v>
          </cell>
          <cell r="H4348">
            <v>15969</v>
          </cell>
          <cell r="J4348" t="str">
            <v>CONCÓRDIA PROJEÇÕES LTDA - ME</v>
          </cell>
          <cell r="K4348" t="str">
            <v>LIBERADO</v>
          </cell>
          <cell r="L4348">
            <v>40064.589872685188</v>
          </cell>
          <cell r="M4348">
            <v>40065.465995370374</v>
          </cell>
          <cell r="N4348" t="str">
            <v>5002620</v>
          </cell>
          <cell r="O4348" t="str">
            <v>10.885.605/0001-60</v>
          </cell>
          <cell r="P4348" t="str">
            <v>ATENDIMENTO@ESCRITORIOLANCHA.COM.BR</v>
          </cell>
          <cell r="R4348" t="str">
            <v>CINE ARTE CONCÓRDIA</v>
          </cell>
          <cell r="S4348" t="str">
            <v>RUA ABRAMO EBERLE, 310</v>
          </cell>
          <cell r="T4348" t="str">
            <v>CENTRO</v>
          </cell>
          <cell r="U4348" t="str">
            <v>CONCÓRDIA</v>
          </cell>
          <cell r="V4348" t="str">
            <v>SANTA CATARINA</v>
          </cell>
          <cell r="X4348" t="str">
            <v>EM CADASTRAMENTO</v>
          </cell>
          <cell r="Y4348">
            <v>40064.593506944446</v>
          </cell>
          <cell r="Z4348" t="str">
            <v>89700-00</v>
          </cell>
          <cell r="AA4348">
            <v>40064.593506944446</v>
          </cell>
          <cell r="AB4348">
            <v>39995</v>
          </cell>
          <cell r="AC4348">
            <v>250</v>
          </cell>
          <cell r="AI4348" t="str">
            <v>N</v>
          </cell>
          <cell r="AJ4348" t="str">
            <v>N</v>
          </cell>
          <cell r="AK4348" t="str">
            <v>N</v>
          </cell>
        </row>
        <row r="4349">
          <cell r="A4349">
            <v>15998</v>
          </cell>
          <cell r="B4349" t="str">
            <v>08.768.271/0001-01</v>
          </cell>
          <cell r="C4349" t="str">
            <v>MAR CINEMAS E BOMBONIERES LTDA</v>
          </cell>
          <cell r="D4349" t="str">
            <v>DEFERIDO</v>
          </cell>
          <cell r="E4349" t="str">
            <v>ARMÊNIO MENDES</v>
          </cell>
          <cell r="F4349" t="str">
            <v>CINEROXY@CINEROXY.COM.BR</v>
          </cell>
          <cell r="H4349">
            <v>15999</v>
          </cell>
          <cell r="J4349" t="str">
            <v>MAR CINEMAS E BOMBONIERES LTDA</v>
          </cell>
          <cell r="K4349" t="str">
            <v>LIBERADO</v>
          </cell>
          <cell r="L4349">
            <v>40070.373831018522</v>
          </cell>
          <cell r="M4349">
            <v>40070.385046296295</v>
          </cell>
          <cell r="N4349" t="str">
            <v>5002624</v>
          </cell>
          <cell r="O4349" t="str">
            <v>08.768.271/0001-01</v>
          </cell>
          <cell r="P4349" t="str">
            <v>CINEROXY@CINEROXY.COM.BR</v>
          </cell>
          <cell r="R4349" t="str">
            <v>ROXY 6 BRISAMAR 01</v>
          </cell>
          <cell r="S4349" t="str">
            <v>AV. ANA COSTA N° 443</v>
          </cell>
          <cell r="T4349" t="str">
            <v>GONZAGA</v>
          </cell>
          <cell r="U4349" t="str">
            <v>SANTOS</v>
          </cell>
          <cell r="V4349" t="str">
            <v>SÃO PAULO</v>
          </cell>
          <cell r="X4349" t="str">
            <v>EM FUNCIONAMENTO</v>
          </cell>
          <cell r="Y4349">
            <v>39199</v>
          </cell>
          <cell r="Z4349" t="str">
            <v>11060-03</v>
          </cell>
          <cell r="AA4349">
            <v>40070.376261574071</v>
          </cell>
          <cell r="AB4349">
            <v>39199</v>
          </cell>
          <cell r="AC4349">
            <v>299</v>
          </cell>
          <cell r="AI4349" t="str">
            <v>N</v>
          </cell>
          <cell r="AJ4349" t="str">
            <v>N</v>
          </cell>
          <cell r="AK4349" t="str">
            <v>N</v>
          </cell>
        </row>
        <row r="4350">
          <cell r="A4350">
            <v>15998</v>
          </cell>
          <cell r="B4350" t="str">
            <v>08.768.271/0001-01</v>
          </cell>
          <cell r="C4350" t="str">
            <v>MAR CINEMAS E BOMBONIERES LTDA</v>
          </cell>
          <cell r="D4350" t="str">
            <v>DEFERIDO</v>
          </cell>
          <cell r="E4350" t="str">
            <v>ARMÊNIO MENDES</v>
          </cell>
          <cell r="F4350" t="str">
            <v>CINEROXY@CINEROXY.COM.BR</v>
          </cell>
          <cell r="H4350">
            <v>15999</v>
          </cell>
          <cell r="J4350" t="str">
            <v>MAR CINEMAS E BOMBONIERES LTDA</v>
          </cell>
          <cell r="K4350" t="str">
            <v>LIBERADO</v>
          </cell>
          <cell r="L4350">
            <v>40070.373831018522</v>
          </cell>
          <cell r="M4350">
            <v>40070.385046296295</v>
          </cell>
          <cell r="N4350" t="str">
            <v>5002626</v>
          </cell>
          <cell r="O4350" t="str">
            <v>08.768.271/0001-01</v>
          </cell>
          <cell r="P4350" t="str">
            <v>CINEROXY@CINEROXY.COM.BR</v>
          </cell>
          <cell r="R4350" t="str">
            <v>ROXY 6 BRISAMAR 02</v>
          </cell>
          <cell r="S4350" t="str">
            <v>AV. ANA COSTA N° 443</v>
          </cell>
          <cell r="T4350" t="str">
            <v>GONZAGA</v>
          </cell>
          <cell r="U4350" t="str">
            <v>SANTOS</v>
          </cell>
          <cell r="V4350" t="str">
            <v>SÃO PAULO</v>
          </cell>
          <cell r="X4350" t="str">
            <v>EM FUNCIONAMENTO</v>
          </cell>
          <cell r="Y4350">
            <v>39199</v>
          </cell>
          <cell r="Z4350" t="str">
            <v>11060-03</v>
          </cell>
          <cell r="AA4350">
            <v>40070.381041666667</v>
          </cell>
          <cell r="AB4350">
            <v>39199</v>
          </cell>
          <cell r="AC4350">
            <v>228</v>
          </cell>
          <cell r="AI4350" t="str">
            <v>N</v>
          </cell>
          <cell r="AJ4350" t="str">
            <v>N</v>
          </cell>
          <cell r="AK4350" t="str">
            <v>N</v>
          </cell>
        </row>
        <row r="4351">
          <cell r="A4351">
            <v>15998</v>
          </cell>
          <cell r="B4351" t="str">
            <v>08.768.271/0001-01</v>
          </cell>
          <cell r="C4351" t="str">
            <v>MAR CINEMAS E BOMBONIERES LTDA</v>
          </cell>
          <cell r="D4351" t="str">
            <v>DEFERIDO</v>
          </cell>
          <cell r="E4351" t="str">
            <v>ARMÊNIO MENDES</v>
          </cell>
          <cell r="F4351" t="str">
            <v>CINEROXY@CINEROXY.COM.BR</v>
          </cell>
          <cell r="H4351">
            <v>15999</v>
          </cell>
          <cell r="J4351" t="str">
            <v>MAR CINEMAS E BOMBONIERES LTDA</v>
          </cell>
          <cell r="K4351" t="str">
            <v>LIBERADO</v>
          </cell>
          <cell r="L4351">
            <v>40070.373831018522</v>
          </cell>
          <cell r="M4351">
            <v>40070.385046296295</v>
          </cell>
          <cell r="N4351" t="str">
            <v>5002623</v>
          </cell>
          <cell r="O4351" t="str">
            <v>08.768.271/0001-01</v>
          </cell>
          <cell r="P4351" t="str">
            <v>CINEROXY@CINEROXY.COM.BR</v>
          </cell>
          <cell r="R4351" t="str">
            <v>ROXY 6 BRISAMAR 03</v>
          </cell>
          <cell r="S4351" t="str">
            <v>AV. ANA COSTA N° 443</v>
          </cell>
          <cell r="T4351" t="str">
            <v>GONZAGA</v>
          </cell>
          <cell r="U4351" t="str">
            <v>SANTOS</v>
          </cell>
          <cell r="V4351" t="str">
            <v>SÃO PAULO</v>
          </cell>
          <cell r="X4351" t="str">
            <v>EM FUNCIONAMENTO</v>
          </cell>
          <cell r="Y4351">
            <v>39199</v>
          </cell>
          <cell r="Z4351" t="str">
            <v>11060-03</v>
          </cell>
          <cell r="AA4351">
            <v>40070.378680555557</v>
          </cell>
          <cell r="AB4351">
            <v>39199</v>
          </cell>
          <cell r="AC4351">
            <v>380</v>
          </cell>
          <cell r="AI4351" t="str">
            <v>N</v>
          </cell>
          <cell r="AJ4351" t="str">
            <v>N</v>
          </cell>
          <cell r="AK4351" t="str">
            <v>N</v>
          </cell>
        </row>
        <row r="4352">
          <cell r="A4352">
            <v>15998</v>
          </cell>
          <cell r="B4352" t="str">
            <v>08.768.271/0001-01</v>
          </cell>
          <cell r="C4352" t="str">
            <v>MAR CINEMAS E BOMBONIERES LTDA</v>
          </cell>
          <cell r="D4352" t="str">
            <v>DEFERIDO</v>
          </cell>
          <cell r="E4352" t="str">
            <v>ARMÊNIO MENDES</v>
          </cell>
          <cell r="F4352" t="str">
            <v>CINEROXY@CINEROXY.COM.BR</v>
          </cell>
          <cell r="H4352">
            <v>15999</v>
          </cell>
          <cell r="J4352" t="str">
            <v>MAR CINEMAS E BOMBONIERES LTDA</v>
          </cell>
          <cell r="K4352" t="str">
            <v>LIBERADO</v>
          </cell>
          <cell r="L4352">
            <v>40070.373831018522</v>
          </cell>
          <cell r="M4352">
            <v>40070.385046296295</v>
          </cell>
          <cell r="N4352" t="str">
            <v>5002625</v>
          </cell>
          <cell r="O4352" t="str">
            <v>08.768.271/0001-01</v>
          </cell>
          <cell r="P4352" t="str">
            <v>CINEROXY@CINEROXY.COM.BR</v>
          </cell>
          <cell r="R4352" t="str">
            <v>ROXY 6 BRISAMAR 04</v>
          </cell>
          <cell r="S4352" t="str">
            <v>AV. ANA COSTA N° 443</v>
          </cell>
          <cell r="T4352" t="str">
            <v>GONZAGA</v>
          </cell>
          <cell r="U4352" t="str">
            <v>SANTOS</v>
          </cell>
          <cell r="V4352" t="str">
            <v>SÃO PAULO</v>
          </cell>
          <cell r="X4352" t="str">
            <v>EM FUNCIONAMENTO</v>
          </cell>
          <cell r="Y4352">
            <v>39199</v>
          </cell>
          <cell r="Z4352" t="str">
            <v>11060-03</v>
          </cell>
          <cell r="AA4352">
            <v>40070.379560185182</v>
          </cell>
          <cell r="AB4352">
            <v>39199</v>
          </cell>
          <cell r="AC4352">
            <v>299</v>
          </cell>
          <cell r="AI4352" t="str">
            <v>N</v>
          </cell>
          <cell r="AJ4352" t="str">
            <v>N</v>
          </cell>
          <cell r="AK4352" t="str">
            <v>N</v>
          </cell>
        </row>
        <row r="4353">
          <cell r="A4353">
            <v>15998</v>
          </cell>
          <cell r="B4353" t="str">
            <v>08.768.271/0001-01</v>
          </cell>
          <cell r="C4353" t="str">
            <v>MAR CINEMAS E BOMBONIERES LTDA</v>
          </cell>
          <cell r="D4353" t="str">
            <v>DEFERIDO</v>
          </cell>
          <cell r="E4353" t="str">
            <v>ARMÊNIO MENDES</v>
          </cell>
          <cell r="F4353" t="str">
            <v>CINEROXY@CINEROXY.COM.BR</v>
          </cell>
          <cell r="H4353">
            <v>15999</v>
          </cell>
          <cell r="J4353" t="str">
            <v>MAR CINEMAS E BOMBONIERES LTDA</v>
          </cell>
          <cell r="K4353" t="str">
            <v>LIBERADO</v>
          </cell>
          <cell r="L4353">
            <v>40070.373831018522</v>
          </cell>
          <cell r="M4353">
            <v>40070.385046296295</v>
          </cell>
          <cell r="N4353" t="str">
            <v>5002621</v>
          </cell>
          <cell r="O4353" t="str">
            <v>08.768.271/0001-01</v>
          </cell>
          <cell r="P4353" t="str">
            <v>CINEROXY@CINEROXY.COM.BR</v>
          </cell>
          <cell r="R4353" t="str">
            <v>ROXY 6 BRISAMAR 05</v>
          </cell>
          <cell r="S4353" t="str">
            <v>AV. ANA COSTA N° 443</v>
          </cell>
          <cell r="T4353" t="str">
            <v>GONZAGA</v>
          </cell>
          <cell r="U4353" t="str">
            <v>SANTOS</v>
          </cell>
          <cell r="V4353" t="str">
            <v>SÃO PAULO</v>
          </cell>
          <cell r="X4353" t="str">
            <v>EM FUNCIONAMENTO</v>
          </cell>
          <cell r="Y4353">
            <v>39199</v>
          </cell>
          <cell r="Z4353" t="str">
            <v>11060-03</v>
          </cell>
          <cell r="AA4353">
            <v>40070.380833333336</v>
          </cell>
          <cell r="AB4353">
            <v>39199</v>
          </cell>
          <cell r="AC4353">
            <v>185</v>
          </cell>
          <cell r="AI4353" t="str">
            <v>N</v>
          </cell>
          <cell r="AJ4353" t="str">
            <v>N</v>
          </cell>
          <cell r="AK4353" t="str">
            <v>N</v>
          </cell>
        </row>
        <row r="4354">
          <cell r="A4354">
            <v>15998</v>
          </cell>
          <cell r="B4354" t="str">
            <v>08.768.271/0001-01</v>
          </cell>
          <cell r="C4354" t="str">
            <v>MAR CINEMAS E BOMBONIERES LTDA</v>
          </cell>
          <cell r="D4354" t="str">
            <v>DEFERIDO</v>
          </cell>
          <cell r="E4354" t="str">
            <v>ARMÊNIO MENDES</v>
          </cell>
          <cell r="F4354" t="str">
            <v>CINEROXY@CINEROXY.COM.BR</v>
          </cell>
          <cell r="H4354">
            <v>15999</v>
          </cell>
          <cell r="J4354" t="str">
            <v>MAR CINEMAS E BOMBONIERES LTDA</v>
          </cell>
          <cell r="K4354" t="str">
            <v>LIBERADO</v>
          </cell>
          <cell r="L4354">
            <v>40070.373831018522</v>
          </cell>
          <cell r="M4354">
            <v>40070.385046296295</v>
          </cell>
          <cell r="N4354" t="str">
            <v>5002622</v>
          </cell>
          <cell r="O4354" t="str">
            <v>08.768.271/0001-01</v>
          </cell>
          <cell r="P4354" t="str">
            <v>CINEROXY@CINEROXY.COM.BR</v>
          </cell>
          <cell r="R4354" t="str">
            <v>ROXY 6 BRISAMAR 06</v>
          </cell>
          <cell r="S4354" t="str">
            <v>AV. ANA COSTA N° 443</v>
          </cell>
          <cell r="T4354" t="str">
            <v>GONZAGA</v>
          </cell>
          <cell r="U4354" t="str">
            <v>SANTOS</v>
          </cell>
          <cell r="V4354" t="str">
            <v>SÃO PAULO</v>
          </cell>
          <cell r="X4354" t="str">
            <v>EM FUNCIONAMENTO</v>
          </cell>
          <cell r="Y4354">
            <v>39199</v>
          </cell>
          <cell r="Z4354" t="str">
            <v>11060-03</v>
          </cell>
          <cell r="AA4354">
            <v>40070.382395833331</v>
          </cell>
          <cell r="AB4354">
            <v>39199</v>
          </cell>
          <cell r="AC4354">
            <v>299</v>
          </cell>
          <cell r="AI4354" t="str">
            <v>N</v>
          </cell>
          <cell r="AJ4354" t="str">
            <v>N</v>
          </cell>
          <cell r="AK4354" t="str">
            <v>N</v>
          </cell>
        </row>
        <row r="4355">
          <cell r="A4355">
            <v>16001</v>
          </cell>
          <cell r="B4355" t="str">
            <v>11.043.138/0001-94</v>
          </cell>
          <cell r="C4355" t="str">
            <v>WALTER MARTINS DE MENEZES</v>
          </cell>
          <cell r="D4355" t="str">
            <v>DEFERIDO</v>
          </cell>
          <cell r="E4355" t="str">
            <v>WALTER MARTINS DE MENEZES</v>
          </cell>
          <cell r="F4355" t="str">
            <v>EURELIO@CENTERSHOP.COM.BR</v>
          </cell>
          <cell r="H4355">
            <v>16002</v>
          </cell>
          <cell r="J4355" t="str">
            <v>WALTER MARTINS DE MENEZES</v>
          </cell>
          <cell r="K4355" t="str">
            <v>LIBERADO</v>
          </cell>
          <cell r="L4355">
            <v>40046.709953703707</v>
          </cell>
          <cell r="M4355">
            <v>40071.46471064815</v>
          </cell>
          <cell r="N4355" t="str">
            <v>5002627</v>
          </cell>
          <cell r="O4355" t="str">
            <v>11.043.138/0001-94</v>
          </cell>
          <cell r="P4355" t="str">
            <v>EURELIO@CENTERSHOP.COM.BR</v>
          </cell>
          <cell r="R4355" t="str">
            <v>CINE ITINERANTE</v>
          </cell>
          <cell r="S4355" t="str">
            <v>RUA ENGENHEIRO AZELLI 1232</v>
          </cell>
          <cell r="T4355" t="str">
            <v>VILA OSWALDO</v>
          </cell>
          <cell r="U4355" t="str">
            <v>UBERLÂNDIA</v>
          </cell>
          <cell r="V4355" t="str">
            <v>MINAS GERAIS</v>
          </cell>
          <cell r="X4355" t="str">
            <v>EM FUNCIONAMENTO</v>
          </cell>
          <cell r="Y4355">
            <v>40037</v>
          </cell>
          <cell r="Z4355" t="str">
            <v>38400-90</v>
          </cell>
          <cell r="AA4355">
            <v>40071.462002314816</v>
          </cell>
          <cell r="AB4355">
            <v>40037</v>
          </cell>
          <cell r="AC4355">
            <v>0</v>
          </cell>
          <cell r="AI4355" t="str">
            <v>N</v>
          </cell>
          <cell r="AJ4355" t="str">
            <v>N</v>
          </cell>
          <cell r="AK4355" t="str">
            <v>N</v>
          </cell>
        </row>
        <row r="4356">
          <cell r="A4356">
            <v>16031</v>
          </cell>
          <cell r="B4356" t="str">
            <v>10.495.376/0001-78</v>
          </cell>
          <cell r="C4356" t="str">
            <v>CINEMA DA FRONTEIRA LTDA.</v>
          </cell>
          <cell r="D4356" t="str">
            <v>DEFERIDO</v>
          </cell>
          <cell r="E4356" t="str">
            <v>CLAUDIO BRANGANÇA FERNANDEZ</v>
          </cell>
          <cell r="F4356" t="str">
            <v>CINEMADAFRONTEIRALTDA@HOTMAIL.COM</v>
          </cell>
          <cell r="H4356">
            <v>16032</v>
          </cell>
          <cell r="J4356" t="str">
            <v>CINEMA DA FRONTEIRA LTDA.</v>
          </cell>
          <cell r="K4356" t="str">
            <v>LIBERADO</v>
          </cell>
          <cell r="L4356">
            <v>40074.607627314814</v>
          </cell>
          <cell r="M4356">
            <v>40074.612662037034</v>
          </cell>
          <cell r="N4356" t="str">
            <v>5002628</v>
          </cell>
          <cell r="O4356" t="str">
            <v>10.495.376/0001-78</v>
          </cell>
          <cell r="P4356" t="str">
            <v>CINEMAFRONTEIRALTDA@HOTMAIL.COM</v>
          </cell>
          <cell r="R4356" t="str">
            <v>CINE INTERNACIONAL</v>
          </cell>
          <cell r="S4356" t="str">
            <v>LARGO DR. HUGOLINO ANDRANDE, 042</v>
          </cell>
          <cell r="T4356" t="str">
            <v>CENTRO</v>
          </cell>
          <cell r="U4356" t="str">
            <v>SANTANA DO LIVRAMENTO</v>
          </cell>
          <cell r="V4356" t="str">
            <v>RIO GRANDE DO SUL</v>
          </cell>
          <cell r="X4356" t="str">
            <v>EM FUNCIONAMENTO</v>
          </cell>
          <cell r="Y4356">
            <v>39815</v>
          </cell>
          <cell r="Z4356" t="str">
            <v>97573-00</v>
          </cell>
          <cell r="AA4356">
            <v>40074.609224537038</v>
          </cell>
          <cell r="AB4356">
            <v>39815</v>
          </cell>
          <cell r="AC4356">
            <v>470</v>
          </cell>
          <cell r="AI4356" t="str">
            <v>N</v>
          </cell>
          <cell r="AJ4356" t="str">
            <v>N</v>
          </cell>
          <cell r="AK4356" t="str">
            <v>N</v>
          </cell>
        </row>
        <row r="4357">
          <cell r="A4357">
            <v>16052</v>
          </cell>
          <cell r="B4357" t="str">
            <v>05.014.762/0001-60</v>
          </cell>
          <cell r="C4357" t="str">
            <v>SANDRA APARECIDA RODRIGUES - CINEMA</v>
          </cell>
          <cell r="D4357" t="str">
            <v>DEFERIDO</v>
          </cell>
          <cell r="E4357" t="str">
            <v>SANDRA APARECIDA RODRIGUES</v>
          </cell>
          <cell r="F4357" t="str">
            <v>CINEMAXBELTRAO@HOTMAIL.COM</v>
          </cell>
          <cell r="H4357">
            <v>16053</v>
          </cell>
          <cell r="J4357" t="str">
            <v>SANDRA APARECIDA RODRIGUES - CINEMA</v>
          </cell>
          <cell r="K4357" t="str">
            <v>LIBERADO</v>
          </cell>
          <cell r="L4357">
            <v>40085.366226851853</v>
          </cell>
          <cell r="M4357">
            <v>40085.370775462965</v>
          </cell>
          <cell r="N4357" t="str">
            <v>5002631</v>
          </cell>
          <cell r="O4357" t="str">
            <v>05.014.762/0001-60</v>
          </cell>
          <cell r="P4357" t="str">
            <v>CINEMAXBELTRAO@HOTMAIL.COM</v>
          </cell>
          <cell r="R4357" t="str">
            <v>CINEMAX 1</v>
          </cell>
          <cell r="S4357" t="str">
            <v>RUA TENENTE CAMARGO N° 1795</v>
          </cell>
          <cell r="T4357" t="str">
            <v>CENTRO</v>
          </cell>
          <cell r="U4357" t="str">
            <v>FRANCISCO BELTRÃO</v>
          </cell>
          <cell r="V4357" t="str">
            <v>PARANÁ</v>
          </cell>
          <cell r="X4357" t="str">
            <v>EM FUNCIONAMENTO</v>
          </cell>
          <cell r="Y4357">
            <v>37362</v>
          </cell>
          <cell r="Z4357" t="str">
            <v>85601-10</v>
          </cell>
          <cell r="AA4357">
            <v>40085.368125000001</v>
          </cell>
          <cell r="AB4357">
            <v>37362</v>
          </cell>
          <cell r="AC4357">
            <v>180</v>
          </cell>
          <cell r="AI4357" t="str">
            <v>N</v>
          </cell>
          <cell r="AJ4357" t="str">
            <v>N</v>
          </cell>
          <cell r="AK4357" t="str">
            <v>N</v>
          </cell>
        </row>
        <row r="4358">
          <cell r="A4358">
            <v>2460</v>
          </cell>
          <cell r="B4358" t="str">
            <v>84.940.188/0001-48</v>
          </cell>
          <cell r="C4358" t="str">
            <v>EMPRESA DE CINEMAS ARCO-ÍRIS LTDA</v>
          </cell>
          <cell r="D4358" t="str">
            <v>DEFERIDO</v>
          </cell>
          <cell r="E4358" t="str">
            <v>MÁRIO LEOPOLDO DOS SANTOS</v>
          </cell>
          <cell r="F4358" t="str">
            <v>MANOEL@ARCOIRISCINEMAS.COM.BR</v>
          </cell>
          <cell r="H4358">
            <v>16064</v>
          </cell>
          <cell r="J4358" t="str">
            <v>EMPRESA DE CINEMAS ARCO-ÍRIS LTDA</v>
          </cell>
          <cell r="K4358" t="str">
            <v>LIBERADO</v>
          </cell>
          <cell r="L4358">
            <v>40077.578182870369</v>
          </cell>
          <cell r="M4358">
            <v>40087.504560185182</v>
          </cell>
          <cell r="N4358" t="str">
            <v>5002633</v>
          </cell>
          <cell r="O4358" t="str">
            <v>84.940.188/0014-62</v>
          </cell>
          <cell r="P4358" t="str">
            <v>MANOEL@ARCOIRISCINEMAS.COM.BR</v>
          </cell>
          <cell r="R4358" t="str">
            <v>ARCOÍRIS DELLA GIUSTINA I</v>
          </cell>
          <cell r="S4358" t="str">
            <v>RUA PRESIDENTE NEREU RAMOS N° 364</v>
          </cell>
          <cell r="T4358" t="str">
            <v>CENTRO</v>
          </cell>
          <cell r="U4358" t="str">
            <v>CRICIÚMA</v>
          </cell>
          <cell r="V4358" t="str">
            <v>SANTA CATARINA</v>
          </cell>
          <cell r="X4358" t="str">
            <v>EM FUNCIONAMENTO</v>
          </cell>
          <cell r="Y4358">
            <v>40087</v>
          </cell>
          <cell r="Z4358" t="str">
            <v>88801-00</v>
          </cell>
          <cell r="AA4358">
            <v>40087.50267361111</v>
          </cell>
          <cell r="AB4358">
            <v>40087</v>
          </cell>
          <cell r="AC4358">
            <v>170</v>
          </cell>
          <cell r="AI4358" t="str">
            <v>N</v>
          </cell>
          <cell r="AJ4358" t="str">
            <v>N</v>
          </cell>
          <cell r="AK4358" t="str">
            <v>N</v>
          </cell>
        </row>
        <row r="4359">
          <cell r="A4359">
            <v>2460</v>
          </cell>
          <cell r="B4359" t="str">
            <v>84.940.188/0001-48</v>
          </cell>
          <cell r="C4359" t="str">
            <v>EMPRESA DE CINEMAS ARCO-ÍRIS LTDA</v>
          </cell>
          <cell r="D4359" t="str">
            <v>DEFERIDO</v>
          </cell>
          <cell r="E4359" t="str">
            <v>DALTIVA ALVES DOS SANTOS</v>
          </cell>
          <cell r="F4359" t="str">
            <v>MANOEL@ARCOIRISCINEMAS.COM.BR</v>
          </cell>
          <cell r="H4359">
            <v>16064</v>
          </cell>
          <cell r="J4359" t="str">
            <v>EMPRESA DE CINEMAS ARCO-ÍRIS LTDA</v>
          </cell>
          <cell r="K4359" t="str">
            <v>LIBERADO</v>
          </cell>
          <cell r="L4359">
            <v>40077.578182870369</v>
          </cell>
          <cell r="M4359">
            <v>40087.504560185182</v>
          </cell>
          <cell r="N4359" t="str">
            <v>5002633</v>
          </cell>
          <cell r="O4359" t="str">
            <v>84.940.188/0014-62</v>
          </cell>
          <cell r="P4359" t="str">
            <v>MANOEL@ARCOIRISCINEMAS.COM.BR</v>
          </cell>
          <cell r="R4359" t="str">
            <v>ARCOÍRIS DELLA GIUSTINA I</v>
          </cell>
          <cell r="S4359" t="str">
            <v>RUA PRESIDENTE NEREU RAMOS N° 364</v>
          </cell>
          <cell r="T4359" t="str">
            <v>CENTRO</v>
          </cell>
          <cell r="U4359" t="str">
            <v>CRICIÚMA</v>
          </cell>
          <cell r="V4359" t="str">
            <v>SANTA CATARINA</v>
          </cell>
          <cell r="X4359" t="str">
            <v>EM FUNCIONAMENTO</v>
          </cell>
          <cell r="Y4359">
            <v>40087</v>
          </cell>
          <cell r="Z4359" t="str">
            <v>88801-00</v>
          </cell>
          <cell r="AA4359">
            <v>40087.50267361111</v>
          </cell>
          <cell r="AB4359">
            <v>40087</v>
          </cell>
          <cell r="AC4359">
            <v>170</v>
          </cell>
          <cell r="AI4359" t="str">
            <v>N</v>
          </cell>
          <cell r="AJ4359" t="str">
            <v>N</v>
          </cell>
          <cell r="AK4359" t="str">
            <v>N</v>
          </cell>
        </row>
        <row r="4360">
          <cell r="A4360">
            <v>2460</v>
          </cell>
          <cell r="B4360" t="str">
            <v>84.940.188/0001-48</v>
          </cell>
          <cell r="C4360" t="str">
            <v>EMPRESA DE CINEMAS ARCO-ÍRIS LTDA</v>
          </cell>
          <cell r="D4360" t="str">
            <v>DEFERIDO</v>
          </cell>
          <cell r="E4360" t="str">
            <v>DALTIVA ALVES DOS SANTOS</v>
          </cell>
          <cell r="F4360" t="str">
            <v>MANOEL@ARCOIRISCINEMAS.COM.BR</v>
          </cell>
          <cell r="H4360">
            <v>16064</v>
          </cell>
          <cell r="J4360" t="str">
            <v>EMPRESA DE CINEMAS ARCO-ÍRIS LTDA</v>
          </cell>
          <cell r="K4360" t="str">
            <v>LIBERADO</v>
          </cell>
          <cell r="L4360">
            <v>40077.578182870369</v>
          </cell>
          <cell r="M4360">
            <v>40087.504560185182</v>
          </cell>
          <cell r="N4360" t="str">
            <v>5002632</v>
          </cell>
          <cell r="O4360" t="str">
            <v>84.940.188/0014-62</v>
          </cell>
          <cell r="P4360" t="str">
            <v>MANOEL@ARCOIRISCINEMAS.COM.BR</v>
          </cell>
          <cell r="R4360" t="str">
            <v>ARCOÍRIS DELLA GIUSTINA II</v>
          </cell>
          <cell r="S4360" t="str">
            <v>RUA PRESIDENTE NEREU RAMOS N° 364</v>
          </cell>
          <cell r="T4360" t="str">
            <v>CENTRO</v>
          </cell>
          <cell r="U4360" t="str">
            <v>CRICIÚMA</v>
          </cell>
          <cell r="V4360" t="str">
            <v>SANTA CATARINA</v>
          </cell>
          <cell r="X4360" t="str">
            <v>EM FUNCIONAMENTO</v>
          </cell>
          <cell r="Y4360">
            <v>40087</v>
          </cell>
          <cell r="Z4360" t="str">
            <v>88801-00</v>
          </cell>
          <cell r="AA4360">
            <v>40087.503657407404</v>
          </cell>
          <cell r="AB4360">
            <v>40087</v>
          </cell>
          <cell r="AC4360">
            <v>165</v>
          </cell>
          <cell r="AI4360" t="str">
            <v>N</v>
          </cell>
          <cell r="AJ4360" t="str">
            <v>N</v>
          </cell>
          <cell r="AK4360" t="str">
            <v>N</v>
          </cell>
        </row>
        <row r="4361">
          <cell r="A4361">
            <v>2460</v>
          </cell>
          <cell r="B4361" t="str">
            <v>84.940.188/0001-48</v>
          </cell>
          <cell r="C4361" t="str">
            <v>EMPRESA DE CINEMAS ARCO-ÍRIS LTDA</v>
          </cell>
          <cell r="D4361" t="str">
            <v>DEFERIDO</v>
          </cell>
          <cell r="E4361" t="str">
            <v>MÁRIO LEOPOLDO DOS SANTOS</v>
          </cell>
          <cell r="F4361" t="str">
            <v>MANOEL@ARCOIRISCINEMAS.COM.BR</v>
          </cell>
          <cell r="H4361">
            <v>16064</v>
          </cell>
          <cell r="J4361" t="str">
            <v>EMPRESA DE CINEMAS ARCO-ÍRIS LTDA</v>
          </cell>
          <cell r="K4361" t="str">
            <v>LIBERADO</v>
          </cell>
          <cell r="L4361">
            <v>40077.578182870369</v>
          </cell>
          <cell r="M4361">
            <v>40087.504560185182</v>
          </cell>
          <cell r="N4361" t="str">
            <v>5002632</v>
          </cell>
          <cell r="O4361" t="str">
            <v>84.940.188/0014-62</v>
          </cell>
          <cell r="P4361" t="str">
            <v>MANOEL@ARCOIRISCINEMAS.COM.BR</v>
          </cell>
          <cell r="R4361" t="str">
            <v>ARCOÍRIS DELLA GIUSTINA II</v>
          </cell>
          <cell r="S4361" t="str">
            <v>RUA PRESIDENTE NEREU RAMOS N° 364</v>
          </cell>
          <cell r="T4361" t="str">
            <v>CENTRO</v>
          </cell>
          <cell r="U4361" t="str">
            <v>CRICIÚMA</v>
          </cell>
          <cell r="V4361" t="str">
            <v>SANTA CATARINA</v>
          </cell>
          <cell r="X4361" t="str">
            <v>EM FUNCIONAMENTO</v>
          </cell>
          <cell r="Y4361">
            <v>40087</v>
          </cell>
          <cell r="Z4361" t="str">
            <v>88801-00</v>
          </cell>
          <cell r="AA4361">
            <v>40087.503657407404</v>
          </cell>
          <cell r="AB4361">
            <v>40087</v>
          </cell>
          <cell r="AC4361">
            <v>165</v>
          </cell>
          <cell r="AI4361" t="str">
            <v>N</v>
          </cell>
          <cell r="AJ4361" t="str">
            <v>N</v>
          </cell>
          <cell r="AK4361" t="str">
            <v>N</v>
          </cell>
        </row>
        <row r="4362">
          <cell r="A4362">
            <v>2460</v>
          </cell>
          <cell r="B4362" t="str">
            <v>84.940.188/0001-48</v>
          </cell>
          <cell r="C4362" t="str">
            <v>EMPRESA DE CINEMAS ARCO-ÍRIS LTDA</v>
          </cell>
          <cell r="D4362" t="str">
            <v>DEFERIDO</v>
          </cell>
          <cell r="E4362" t="str">
            <v>DALTIVA ALVES DOS SANTOS</v>
          </cell>
          <cell r="F4362" t="str">
            <v>MANOEL@ARCOIRISCINEMAS.COM.BR</v>
          </cell>
          <cell r="H4362">
            <v>16066</v>
          </cell>
          <cell r="J4362" t="str">
            <v>EMPRESA DE CINEMAS ARCO-ÍRIS LTDA</v>
          </cell>
          <cell r="K4362" t="str">
            <v>LIBERADO</v>
          </cell>
          <cell r="L4362">
            <v>40088.547164351854</v>
          </cell>
          <cell r="M4362">
            <v>40088.602337962962</v>
          </cell>
          <cell r="N4362" t="str">
            <v>5002656</v>
          </cell>
          <cell r="O4362" t="str">
            <v>84.940.188/0053-79</v>
          </cell>
          <cell r="P4362" t="str">
            <v>MANOEL@ARCOIRISCINEMAS.COM.BR</v>
          </cell>
          <cell r="R4362" t="str">
            <v>ARCOIRIS SERRA I</v>
          </cell>
          <cell r="S4362" t="str">
            <v>RUA PRESIDENTE NEREU RAMOS N° 303</v>
          </cell>
          <cell r="T4362" t="str">
            <v>CENTRO</v>
          </cell>
          <cell r="U4362" t="str">
            <v>LAGES</v>
          </cell>
          <cell r="V4362" t="str">
            <v>SANTA CATARINA</v>
          </cell>
          <cell r="X4362" t="str">
            <v>EM FUNCIONAMENTO</v>
          </cell>
          <cell r="Y4362">
            <v>40087</v>
          </cell>
          <cell r="Z4362" t="str">
            <v>88502-70</v>
          </cell>
          <cell r="AA4362">
            <v>40088.554027777776</v>
          </cell>
          <cell r="AB4362">
            <v>40087</v>
          </cell>
          <cell r="AC4362">
            <v>131</v>
          </cell>
          <cell r="AI4362" t="str">
            <v>N</v>
          </cell>
          <cell r="AJ4362" t="str">
            <v>N</v>
          </cell>
          <cell r="AK4362" t="str">
            <v>N</v>
          </cell>
        </row>
        <row r="4363">
          <cell r="A4363">
            <v>2460</v>
          </cell>
          <cell r="B4363" t="str">
            <v>84.940.188/0001-48</v>
          </cell>
          <cell r="C4363" t="str">
            <v>EMPRESA DE CINEMAS ARCO-ÍRIS LTDA</v>
          </cell>
          <cell r="D4363" t="str">
            <v>DEFERIDO</v>
          </cell>
          <cell r="E4363" t="str">
            <v>MÁRIO LEOPOLDO DOS SANTOS</v>
          </cell>
          <cell r="F4363" t="str">
            <v>MANOEL@ARCOIRISCINEMAS.COM.BR</v>
          </cell>
          <cell r="H4363">
            <v>16066</v>
          </cell>
          <cell r="J4363" t="str">
            <v>EMPRESA DE CINEMAS ARCO-ÍRIS LTDA</v>
          </cell>
          <cell r="K4363" t="str">
            <v>LIBERADO</v>
          </cell>
          <cell r="L4363">
            <v>40088.547164351854</v>
          </cell>
          <cell r="M4363">
            <v>40088.602337962962</v>
          </cell>
          <cell r="N4363" t="str">
            <v>5002656</v>
          </cell>
          <cell r="O4363" t="str">
            <v>84.940.188/0053-79</v>
          </cell>
          <cell r="P4363" t="str">
            <v>MANOEL@ARCOIRISCINEMAS.COM.BR</v>
          </cell>
          <cell r="R4363" t="str">
            <v>ARCOIRIS SERRA I</v>
          </cell>
          <cell r="S4363" t="str">
            <v>RUA PRESIDENTE NEREU RAMOS N° 303</v>
          </cell>
          <cell r="T4363" t="str">
            <v>CENTRO</v>
          </cell>
          <cell r="U4363" t="str">
            <v>LAGES</v>
          </cell>
          <cell r="V4363" t="str">
            <v>SANTA CATARINA</v>
          </cell>
          <cell r="X4363" t="str">
            <v>EM FUNCIONAMENTO</v>
          </cell>
          <cell r="Y4363">
            <v>40087</v>
          </cell>
          <cell r="Z4363" t="str">
            <v>88502-70</v>
          </cell>
          <cell r="AA4363">
            <v>40088.554027777776</v>
          </cell>
          <cell r="AB4363">
            <v>40087</v>
          </cell>
          <cell r="AC4363">
            <v>131</v>
          </cell>
          <cell r="AI4363" t="str">
            <v>N</v>
          </cell>
          <cell r="AJ4363" t="str">
            <v>N</v>
          </cell>
          <cell r="AK4363" t="str">
            <v>N</v>
          </cell>
        </row>
        <row r="4364">
          <cell r="A4364">
            <v>2460</v>
          </cell>
          <cell r="B4364" t="str">
            <v>84.940.188/0001-48</v>
          </cell>
          <cell r="C4364" t="str">
            <v>EMPRESA DE CINEMAS ARCO-ÍRIS LTDA</v>
          </cell>
          <cell r="D4364" t="str">
            <v>DEFERIDO</v>
          </cell>
          <cell r="E4364" t="str">
            <v>DALTIVA ALVES DOS SANTOS</v>
          </cell>
          <cell r="F4364" t="str">
            <v>MANOEL@ARCOIRISCINEMAS.COM.BR</v>
          </cell>
          <cell r="H4364">
            <v>16066</v>
          </cell>
          <cell r="J4364" t="str">
            <v>EMPRESA DE CINEMAS ARCO-ÍRIS LTDA</v>
          </cell>
          <cell r="K4364" t="str">
            <v>LIBERADO</v>
          </cell>
          <cell r="L4364">
            <v>40088.547164351854</v>
          </cell>
          <cell r="M4364">
            <v>40088.602337962962</v>
          </cell>
          <cell r="N4364" t="str">
            <v>5002655</v>
          </cell>
          <cell r="O4364" t="str">
            <v>84.940.188/0053-79</v>
          </cell>
          <cell r="P4364" t="str">
            <v>MANOEL@ARCOIRISCINEMAS.COM.BR</v>
          </cell>
          <cell r="R4364" t="str">
            <v>ARCOIRIS SERRA II</v>
          </cell>
          <cell r="S4364" t="str">
            <v>RUA PRESIDENTE NEREU RAMOS N° 303</v>
          </cell>
          <cell r="T4364" t="str">
            <v>CENTRO</v>
          </cell>
          <cell r="U4364" t="str">
            <v>LAGES</v>
          </cell>
          <cell r="V4364" t="str">
            <v>SANTA CATARINA</v>
          </cell>
          <cell r="X4364" t="str">
            <v>EM FUNCIONAMENTO</v>
          </cell>
          <cell r="Y4364">
            <v>40087</v>
          </cell>
          <cell r="Z4364" t="str">
            <v>88502-70</v>
          </cell>
          <cell r="AA4364">
            <v>40088.561203703706</v>
          </cell>
          <cell r="AB4364">
            <v>40087</v>
          </cell>
          <cell r="AC4364">
            <v>131</v>
          </cell>
          <cell r="AI4364" t="str">
            <v>N</v>
          </cell>
          <cell r="AJ4364" t="str">
            <v>N</v>
          </cell>
          <cell r="AK4364" t="str">
            <v>N</v>
          </cell>
        </row>
        <row r="4365">
          <cell r="A4365">
            <v>2460</v>
          </cell>
          <cell r="B4365" t="str">
            <v>84.940.188/0001-48</v>
          </cell>
          <cell r="C4365" t="str">
            <v>EMPRESA DE CINEMAS ARCO-ÍRIS LTDA</v>
          </cell>
          <cell r="D4365" t="str">
            <v>DEFERIDO</v>
          </cell>
          <cell r="E4365" t="str">
            <v>MÁRIO LEOPOLDO DOS SANTOS</v>
          </cell>
          <cell r="F4365" t="str">
            <v>MANOEL@ARCOIRISCINEMAS.COM.BR</v>
          </cell>
          <cell r="H4365">
            <v>16066</v>
          </cell>
          <cell r="J4365" t="str">
            <v>EMPRESA DE CINEMAS ARCO-ÍRIS LTDA</v>
          </cell>
          <cell r="K4365" t="str">
            <v>LIBERADO</v>
          </cell>
          <cell r="L4365">
            <v>40088.547164351854</v>
          </cell>
          <cell r="M4365">
            <v>40088.602337962962</v>
          </cell>
          <cell r="N4365" t="str">
            <v>5002655</v>
          </cell>
          <cell r="O4365" t="str">
            <v>84.940.188/0053-79</v>
          </cell>
          <cell r="P4365" t="str">
            <v>MANOEL@ARCOIRISCINEMAS.COM.BR</v>
          </cell>
          <cell r="R4365" t="str">
            <v>ARCOIRIS SERRA II</v>
          </cell>
          <cell r="S4365" t="str">
            <v>RUA PRESIDENTE NEREU RAMOS N° 303</v>
          </cell>
          <cell r="T4365" t="str">
            <v>CENTRO</v>
          </cell>
          <cell r="U4365" t="str">
            <v>LAGES</v>
          </cell>
          <cell r="V4365" t="str">
            <v>SANTA CATARINA</v>
          </cell>
          <cell r="X4365" t="str">
            <v>EM FUNCIONAMENTO</v>
          </cell>
          <cell r="Y4365">
            <v>40087</v>
          </cell>
          <cell r="Z4365" t="str">
            <v>88502-70</v>
          </cell>
          <cell r="AA4365">
            <v>40088.561203703706</v>
          </cell>
          <cell r="AB4365">
            <v>40087</v>
          </cell>
          <cell r="AC4365">
            <v>131</v>
          </cell>
          <cell r="AI4365" t="str">
            <v>N</v>
          </cell>
          <cell r="AJ4365" t="str">
            <v>N</v>
          </cell>
          <cell r="AK4365" t="str">
            <v>N</v>
          </cell>
        </row>
        <row r="4366">
          <cell r="A4366">
            <v>16071</v>
          </cell>
          <cell r="B4366" t="str">
            <v>05.902.099/0001-30</v>
          </cell>
          <cell r="C4366" t="str">
            <v>CINE COMERCIAL PRODUÇÕES CULTURAIS LTDA</v>
          </cell>
          <cell r="D4366" t="str">
            <v>DEFERIDO</v>
          </cell>
          <cell r="E4366" t="str">
            <v>DEBORA DE PAULA MARTINS</v>
          </cell>
          <cell r="F4366" t="str">
            <v>PROJECINE@PROJECINE.COM.BR</v>
          </cell>
          <cell r="H4366">
            <v>16072</v>
          </cell>
          <cell r="J4366" t="str">
            <v>CINE COMERCIAL PRODUÇÕES CULTURAIS LTDA</v>
          </cell>
          <cell r="K4366" t="str">
            <v>CANCELADO</v>
          </cell>
          <cell r="L4366">
            <v>40091.479004629633</v>
          </cell>
          <cell r="M4366">
            <v>40091.672893518517</v>
          </cell>
          <cell r="N4366" t="str">
            <v>5002658</v>
          </cell>
          <cell r="O4366" t="str">
            <v>05.902.099/0001-30</v>
          </cell>
          <cell r="P4366" t="str">
            <v>PROJECINE@PROJECINE.COM.BR</v>
          </cell>
          <cell r="R4366" t="str">
            <v>PROJECINE I</v>
          </cell>
          <cell r="S4366" t="str">
            <v>RUA SARGENTO FERREIRA Nº 50</v>
          </cell>
          <cell r="T4366" t="str">
            <v>RAMOS</v>
          </cell>
          <cell r="U4366" t="str">
            <v>RIO DE JANEIRO</v>
          </cell>
          <cell r="V4366" t="str">
            <v>RIO DE JANEIRO</v>
          </cell>
          <cell r="X4366" t="str">
            <v>FECHADO</v>
          </cell>
          <cell r="Y4366">
            <v>41046.463333333333</v>
          </cell>
          <cell r="Z4366" t="str">
            <v>21031-70</v>
          </cell>
          <cell r="AA4366">
            <v>40091.671782407408</v>
          </cell>
          <cell r="AB4366">
            <v>37838</v>
          </cell>
          <cell r="AC4366">
            <v>0</v>
          </cell>
          <cell r="AI4366" t="str">
            <v>N</v>
          </cell>
          <cell r="AJ4366" t="str">
            <v>N</v>
          </cell>
          <cell r="AK4366" t="str">
            <v>N</v>
          </cell>
        </row>
        <row r="4367">
          <cell r="A4367">
            <v>16071</v>
          </cell>
          <cell r="B4367" t="str">
            <v>05.902.099/0001-30</v>
          </cell>
          <cell r="C4367" t="str">
            <v>CINE COMERCIAL PRODUÇÕES CULTURAIS LTDA</v>
          </cell>
          <cell r="D4367" t="str">
            <v>DEFERIDO</v>
          </cell>
          <cell r="E4367" t="str">
            <v>DEBORA DE PAULA MARTINS</v>
          </cell>
          <cell r="F4367" t="str">
            <v>PROJECINE@PROJECINE.COM.BR</v>
          </cell>
          <cell r="H4367">
            <v>16072</v>
          </cell>
          <cell r="J4367" t="str">
            <v>CINE COMERCIAL PRODUÇÕES CULTURAIS LTDA</v>
          </cell>
          <cell r="K4367" t="str">
            <v>CANCELADO</v>
          </cell>
          <cell r="L4367">
            <v>40091.479004629633</v>
          </cell>
          <cell r="M4367">
            <v>40091.672893518517</v>
          </cell>
          <cell r="N4367" t="str">
            <v>5002658</v>
          </cell>
          <cell r="O4367" t="str">
            <v>05.902.099/0001-30</v>
          </cell>
          <cell r="P4367" t="str">
            <v>PROJECINE@PROJECINE.COM.BR</v>
          </cell>
          <cell r="R4367" t="str">
            <v>PROJECINE I</v>
          </cell>
          <cell r="S4367" t="str">
            <v>RUA SARGENTO FERREIRA Nº 50</v>
          </cell>
          <cell r="T4367" t="str">
            <v>RAMOS</v>
          </cell>
          <cell r="U4367" t="str">
            <v>RIO DE JANEIRO</v>
          </cell>
          <cell r="V4367" t="str">
            <v>RIO DE JANEIRO</v>
          </cell>
          <cell r="X4367" t="str">
            <v>FECHADO</v>
          </cell>
          <cell r="Y4367">
            <v>41046.463333333333</v>
          </cell>
          <cell r="Z4367" t="str">
            <v>21031-70</v>
          </cell>
          <cell r="AA4367">
            <v>40091.671782407408</v>
          </cell>
          <cell r="AB4367">
            <v>37838</v>
          </cell>
          <cell r="AC4367">
            <v>0</v>
          </cell>
          <cell r="AI4367" t="str">
            <v>N</v>
          </cell>
          <cell r="AJ4367" t="str">
            <v>N</v>
          </cell>
          <cell r="AK4367" t="str">
            <v>N</v>
          </cell>
        </row>
        <row r="4368">
          <cell r="A4368">
            <v>16113</v>
          </cell>
          <cell r="B4368" t="str">
            <v>58.186.487/0001-29</v>
          </cell>
          <cell r="C4368" t="str">
            <v>EMPRESA CINE ROXY LTDA</v>
          </cell>
          <cell r="D4368" t="str">
            <v>DEFERIDO</v>
          </cell>
          <cell r="E4368" t="str">
            <v>ANTONIO CAMPOS NETO</v>
          </cell>
          <cell r="F4368" t="str">
            <v>CINEROXY@CINEROXY.COM.BR</v>
          </cell>
          <cell r="H4368">
            <v>16114</v>
          </cell>
          <cell r="J4368" t="str">
            <v>EMPRESA CINE ROXY LTDA</v>
          </cell>
          <cell r="K4368" t="str">
            <v>LIBERADO</v>
          </cell>
          <cell r="L4368">
            <v>39784.554224537038</v>
          </cell>
          <cell r="M4368">
            <v>40102.503472222219</v>
          </cell>
          <cell r="N4368" t="str">
            <v>5002663</v>
          </cell>
          <cell r="O4368" t="str">
            <v>58.186.487/0001-29</v>
          </cell>
          <cell r="P4368" t="str">
            <v>CINEROXY@CINEROXY.COM.BR</v>
          </cell>
          <cell r="R4368" t="str">
            <v>ROXY 5 GONZAGA 01</v>
          </cell>
          <cell r="S4368" t="str">
            <v>AV. ANA COSTA N° 443</v>
          </cell>
          <cell r="T4368" t="str">
            <v>GONZAGA</v>
          </cell>
          <cell r="U4368" t="str">
            <v>SANTOS</v>
          </cell>
          <cell r="V4368" t="str">
            <v>SÃO PAULO</v>
          </cell>
          <cell r="X4368" t="str">
            <v>EM FUNCIONAMENTO</v>
          </cell>
          <cell r="Y4368">
            <v>37799</v>
          </cell>
          <cell r="Z4368" t="str">
            <v>11060-03</v>
          </cell>
          <cell r="AA4368">
            <v>40070.412152777775</v>
          </cell>
          <cell r="AB4368">
            <v>37799</v>
          </cell>
          <cell r="AC4368">
            <v>175</v>
          </cell>
          <cell r="AI4368" t="str">
            <v>N</v>
          </cell>
          <cell r="AJ4368" t="str">
            <v>N</v>
          </cell>
          <cell r="AK4368" t="str">
            <v>N</v>
          </cell>
        </row>
        <row r="4369">
          <cell r="A4369">
            <v>16113</v>
          </cell>
          <cell r="B4369" t="str">
            <v>58.186.487/0001-29</v>
          </cell>
          <cell r="C4369" t="str">
            <v>EMPRESA CINE ROXY LTDA</v>
          </cell>
          <cell r="D4369" t="str">
            <v>DEFERIDO</v>
          </cell>
          <cell r="E4369" t="str">
            <v>ANTONIO CAMPOS NETO</v>
          </cell>
          <cell r="F4369" t="str">
            <v>CINEROXY@CINEROXY.COM.BR</v>
          </cell>
          <cell r="H4369">
            <v>16114</v>
          </cell>
          <cell r="J4369" t="str">
            <v>EMPRESA CINE ROXY LTDA</v>
          </cell>
          <cell r="K4369" t="str">
            <v>LIBERADO</v>
          </cell>
          <cell r="L4369">
            <v>39784.554224537038</v>
          </cell>
          <cell r="M4369">
            <v>40102.503472222219</v>
          </cell>
          <cell r="N4369" t="str">
            <v>5002665</v>
          </cell>
          <cell r="O4369" t="str">
            <v>58.186.487/0001-29</v>
          </cell>
          <cell r="P4369" t="str">
            <v>CINEROXY@CINEROXY.COM.BR</v>
          </cell>
          <cell r="R4369" t="str">
            <v>ROXY 5 GONZAGA 02</v>
          </cell>
          <cell r="S4369" t="str">
            <v>AV. ANA COSTA N° 443</v>
          </cell>
          <cell r="T4369" t="str">
            <v>GONZAGA</v>
          </cell>
          <cell r="U4369" t="str">
            <v>SANTOS</v>
          </cell>
          <cell r="V4369" t="str">
            <v>SÃO PAULO</v>
          </cell>
          <cell r="X4369" t="str">
            <v>EM FUNCIONAMENTO</v>
          </cell>
          <cell r="Y4369">
            <v>37799</v>
          </cell>
          <cell r="Z4369" t="str">
            <v>11060-03</v>
          </cell>
          <cell r="AA4369">
            <v>40070.413275462961</v>
          </cell>
          <cell r="AB4369">
            <v>37799</v>
          </cell>
          <cell r="AC4369">
            <v>242</v>
          </cell>
          <cell r="AI4369" t="str">
            <v>N</v>
          </cell>
          <cell r="AJ4369" t="str">
            <v>N</v>
          </cell>
          <cell r="AK4369" t="str">
            <v>N</v>
          </cell>
        </row>
        <row r="4370">
          <cell r="A4370">
            <v>16113</v>
          </cell>
          <cell r="B4370" t="str">
            <v>58.186.487/0001-29</v>
          </cell>
          <cell r="C4370" t="str">
            <v>EMPRESA CINE ROXY LTDA</v>
          </cell>
          <cell r="D4370" t="str">
            <v>DEFERIDO</v>
          </cell>
          <cell r="E4370" t="str">
            <v>ANTONIO CAMPOS NETO</v>
          </cell>
          <cell r="F4370" t="str">
            <v>CINEROXY@CINEROXY.COM.BR</v>
          </cell>
          <cell r="H4370">
            <v>16114</v>
          </cell>
          <cell r="J4370" t="str">
            <v>EMPRESA CINE ROXY LTDA</v>
          </cell>
          <cell r="K4370" t="str">
            <v>LIBERADO</v>
          </cell>
          <cell r="L4370">
            <v>39784.554224537038</v>
          </cell>
          <cell r="M4370">
            <v>40102.503472222219</v>
          </cell>
          <cell r="N4370" t="str">
            <v>5002662</v>
          </cell>
          <cell r="O4370" t="str">
            <v>58.186.487/0001-29</v>
          </cell>
          <cell r="P4370" t="str">
            <v>CINEROXY@CINEROXY.COM.BR</v>
          </cell>
          <cell r="R4370" t="str">
            <v>ROXY 5 GONZAGA 03</v>
          </cell>
          <cell r="S4370" t="str">
            <v>AV. ANA COSTA N° 443</v>
          </cell>
          <cell r="T4370" t="str">
            <v>GONZAGA</v>
          </cell>
          <cell r="U4370" t="str">
            <v>SANTOS</v>
          </cell>
          <cell r="V4370" t="str">
            <v>SÃO PAULO</v>
          </cell>
          <cell r="X4370" t="str">
            <v>EM FUNCIONAMENTO</v>
          </cell>
          <cell r="Y4370">
            <v>37799</v>
          </cell>
          <cell r="Z4370" t="str">
            <v>11060-03</v>
          </cell>
          <cell r="AA4370">
            <v>40070.414178240739</v>
          </cell>
          <cell r="AB4370">
            <v>37799</v>
          </cell>
          <cell r="AC4370">
            <v>243</v>
          </cell>
          <cell r="AI4370" t="str">
            <v>N</v>
          </cell>
          <cell r="AJ4370" t="str">
            <v>N</v>
          </cell>
          <cell r="AK4370" t="str">
            <v>N</v>
          </cell>
        </row>
        <row r="4371">
          <cell r="A4371">
            <v>16113</v>
          </cell>
          <cell r="B4371" t="str">
            <v>58.186.487/0001-29</v>
          </cell>
          <cell r="C4371" t="str">
            <v>EMPRESA CINE ROXY LTDA</v>
          </cell>
          <cell r="D4371" t="str">
            <v>DEFERIDO</v>
          </cell>
          <cell r="E4371" t="str">
            <v>ANTONIO CAMPOS NETO</v>
          </cell>
          <cell r="F4371" t="str">
            <v>CINEROXY@CINEROXY.COM.BR</v>
          </cell>
          <cell r="H4371">
            <v>16114</v>
          </cell>
          <cell r="J4371" t="str">
            <v>EMPRESA CINE ROXY LTDA</v>
          </cell>
          <cell r="K4371" t="str">
            <v>LIBERADO</v>
          </cell>
          <cell r="L4371">
            <v>39784.554224537038</v>
          </cell>
          <cell r="M4371">
            <v>40102.503472222219</v>
          </cell>
          <cell r="N4371" t="str">
            <v>5002664</v>
          </cell>
          <cell r="O4371" t="str">
            <v>58.186.487/0001-29</v>
          </cell>
          <cell r="P4371" t="str">
            <v>CINEROXY@CINEROXY.COM.BR</v>
          </cell>
          <cell r="R4371" t="str">
            <v>ROXY 5 GONZAGA 04</v>
          </cell>
          <cell r="S4371" t="str">
            <v>AV. ANA COSTA N° 443</v>
          </cell>
          <cell r="T4371" t="str">
            <v>GONZAGA</v>
          </cell>
          <cell r="U4371" t="str">
            <v>SANTOS</v>
          </cell>
          <cell r="V4371" t="str">
            <v>SÃO PAULO</v>
          </cell>
          <cell r="X4371" t="str">
            <v>EM FUNCIONAMENTO</v>
          </cell>
          <cell r="Y4371">
            <v>37799</v>
          </cell>
          <cell r="Z4371" t="str">
            <v>11060-03</v>
          </cell>
          <cell r="AA4371">
            <v>40070.414976851855</v>
          </cell>
          <cell r="AB4371">
            <v>37799</v>
          </cell>
          <cell r="AC4371">
            <v>206</v>
          </cell>
          <cell r="AI4371" t="str">
            <v>N</v>
          </cell>
          <cell r="AJ4371" t="str">
            <v>N</v>
          </cell>
          <cell r="AK4371" t="str">
            <v>N</v>
          </cell>
        </row>
        <row r="4372">
          <cell r="A4372">
            <v>16113</v>
          </cell>
          <cell r="B4372" t="str">
            <v>58.186.487/0001-29</v>
          </cell>
          <cell r="C4372" t="str">
            <v>EMPRESA CINE ROXY LTDA</v>
          </cell>
          <cell r="D4372" t="str">
            <v>DEFERIDO</v>
          </cell>
          <cell r="E4372" t="str">
            <v>ANTONIO CAMPOS NETO</v>
          </cell>
          <cell r="F4372" t="str">
            <v>CINEROXY@CINEROXY.COM.BR</v>
          </cell>
          <cell r="H4372">
            <v>16114</v>
          </cell>
          <cell r="J4372" t="str">
            <v>EMPRESA CINE ROXY LTDA</v>
          </cell>
          <cell r="K4372" t="str">
            <v>LIBERADO</v>
          </cell>
          <cell r="L4372">
            <v>39784.554224537038</v>
          </cell>
          <cell r="M4372">
            <v>40102.503472222219</v>
          </cell>
          <cell r="N4372" t="str">
            <v>5002661</v>
          </cell>
          <cell r="O4372" t="str">
            <v>58.186.487/0001-29</v>
          </cell>
          <cell r="P4372" t="str">
            <v>CINEROXY@CINEROXY.COM.BR</v>
          </cell>
          <cell r="R4372" t="str">
            <v>ROXY 5 GONZAGA 05</v>
          </cell>
          <cell r="S4372" t="str">
            <v>AV. ANA COSTA N° 443</v>
          </cell>
          <cell r="T4372" t="str">
            <v>GONZAGA</v>
          </cell>
          <cell r="U4372" t="str">
            <v>SANTOS</v>
          </cell>
          <cell r="V4372" t="str">
            <v>SÃO PAULO</v>
          </cell>
          <cell r="X4372" t="str">
            <v>EM FUNCIONAMENTO</v>
          </cell>
          <cell r="Y4372">
            <v>37799</v>
          </cell>
          <cell r="Z4372" t="str">
            <v>11060-03</v>
          </cell>
          <cell r="AA4372">
            <v>40070.415798611109</v>
          </cell>
          <cell r="AB4372">
            <v>37799</v>
          </cell>
          <cell r="AC4372">
            <v>400</v>
          </cell>
          <cell r="AI4372" t="str">
            <v>N</v>
          </cell>
          <cell r="AJ4372" t="str">
            <v>N</v>
          </cell>
          <cell r="AK4372" t="str">
            <v>N</v>
          </cell>
        </row>
        <row r="4373">
          <cell r="A4373">
            <v>15986</v>
          </cell>
          <cell r="B4373" t="str">
            <v>23.070.659/0001-10</v>
          </cell>
          <cell r="C4373" t="str">
            <v>UNIVERSIDADE FEDERAL DE OURO PRETO</v>
          </cell>
          <cell r="D4373" t="str">
            <v>DEFERIDO</v>
          </cell>
          <cell r="E4373" t="str">
            <v>JOÃO LUIZ MARTINS</v>
          </cell>
          <cell r="F4373" t="str">
            <v>PRPE@UFOP.BR</v>
          </cell>
          <cell r="H4373">
            <v>16151</v>
          </cell>
          <cell r="J4373" t="str">
            <v>UNIVERSIDADE FEDERAL DE OURO PRETO</v>
          </cell>
          <cell r="K4373" t="str">
            <v>LIBERADO</v>
          </cell>
          <cell r="L4373">
            <v>40120.401620370372</v>
          </cell>
          <cell r="M4373">
            <v>40120.402939814812</v>
          </cell>
          <cell r="N4373" t="str">
            <v>5002666</v>
          </cell>
          <cell r="O4373" t="str">
            <v>23.070.659/0001-10</v>
          </cell>
          <cell r="P4373" t="str">
            <v>PRPE@UFOP.BR</v>
          </cell>
          <cell r="R4373" t="str">
            <v>CINE VILA RICA</v>
          </cell>
          <cell r="S4373" t="str">
            <v>RUA DIOGO DE VASCONCELOS N ° 47</v>
          </cell>
          <cell r="T4373" t="str">
            <v>CENTRO</v>
          </cell>
          <cell r="U4373" t="str">
            <v>OURO PRETO</v>
          </cell>
          <cell r="V4373" t="str">
            <v>MINAS GERAIS</v>
          </cell>
          <cell r="X4373" t="str">
            <v>EM FUNCIONAMENTO</v>
          </cell>
          <cell r="Y4373">
            <v>40120</v>
          </cell>
          <cell r="Z4373" t="str">
            <v>35400-00</v>
          </cell>
          <cell r="AA4373">
            <v>40120.402499999997</v>
          </cell>
          <cell r="AB4373">
            <v>40120</v>
          </cell>
          <cell r="AC4373">
            <v>393</v>
          </cell>
          <cell r="AI4373" t="str">
            <v>N</v>
          </cell>
          <cell r="AJ4373" t="str">
            <v>N</v>
          </cell>
          <cell r="AK4373" t="str">
            <v>N</v>
          </cell>
        </row>
        <row r="4374">
          <cell r="A4374">
            <v>16155</v>
          </cell>
          <cell r="B4374" t="str">
            <v>08.549.765/0001-97</v>
          </cell>
          <cell r="C4374" t="str">
            <v>CASA SUNSET - INSTITUTO NAUM TURQUENITCH DE CINEMA E CULTURA</v>
          </cell>
          <cell r="D4374" t="str">
            <v>DEFERIDO</v>
          </cell>
          <cell r="E4374" t="str">
            <v>LUIZ ROBERTO TURQUENITCH</v>
          </cell>
          <cell r="F4374" t="str">
            <v>BETO@TGD.COM.BR</v>
          </cell>
          <cell r="H4374">
            <v>16156</v>
          </cell>
          <cell r="J4374" t="str">
            <v>CASA SUNSET - INSTITUTO NAUM TURQUENITCH DE CINEMA E CULTURA</v>
          </cell>
          <cell r="K4374" t="str">
            <v>LIBERADO</v>
          </cell>
          <cell r="L4374">
            <v>40107.403148148151</v>
          </cell>
          <cell r="M4374">
            <v>40120.676412037035</v>
          </cell>
          <cell r="N4374" t="str">
            <v>5002667</v>
          </cell>
          <cell r="O4374" t="str">
            <v>08.549.765/0001-97</v>
          </cell>
          <cell r="P4374" t="str">
            <v>BETO@TGD.COM.BR</v>
          </cell>
          <cell r="R4374" t="str">
            <v>SALA NT DE CINEMA</v>
          </cell>
          <cell r="S4374" t="str">
            <v>MARQUÊS DO POMBAL, 1111</v>
          </cell>
          <cell r="T4374" t="str">
            <v>MOINHOS DE VENTO</v>
          </cell>
          <cell r="U4374" t="str">
            <v>PORTO ALEGRE</v>
          </cell>
          <cell r="V4374" t="str">
            <v>RIO GRANDE DO SUL</v>
          </cell>
          <cell r="X4374" t="str">
            <v>EM FUNCIONAMENTO</v>
          </cell>
          <cell r="Y4374">
            <v>40065</v>
          </cell>
          <cell r="Z4374" t="str">
            <v>90540-01</v>
          </cell>
          <cell r="AA4374">
            <v>40120.393275462964</v>
          </cell>
          <cell r="AB4374">
            <v>40065</v>
          </cell>
          <cell r="AC4374">
            <v>58</v>
          </cell>
          <cell r="AI4374" t="str">
            <v>N</v>
          </cell>
          <cell r="AJ4374" t="str">
            <v>N</v>
          </cell>
          <cell r="AK4374" t="str">
            <v>N</v>
          </cell>
        </row>
        <row r="4375">
          <cell r="A4375">
            <v>16185</v>
          </cell>
          <cell r="B4375" t="str">
            <v>11.180.162/0001-75</v>
          </cell>
          <cell r="C4375" t="str">
            <v>MILLENNIUM SHOPPING EMPREENDIMENTOS LTDA</v>
          </cell>
          <cell r="D4375" t="str">
            <v>DEFERIDO</v>
          </cell>
          <cell r="E4375" t="str">
            <v>JADSON SANTOS DE LIMA</v>
          </cell>
          <cell r="F4375" t="str">
            <v>MILLENNIUM_CINE@HOTMAIL.COM</v>
          </cell>
          <cell r="H4375">
            <v>16186</v>
          </cell>
          <cell r="J4375" t="str">
            <v>MILLENNIUM CINE</v>
          </cell>
          <cell r="K4375" t="str">
            <v>CANCELADO</v>
          </cell>
          <cell r="L4375">
            <v>40108.530717592592</v>
          </cell>
          <cell r="M4375">
            <v>40126.48909722222</v>
          </cell>
          <cell r="N4375" t="str">
            <v>5002668</v>
          </cell>
          <cell r="O4375" t="str">
            <v>11.180.162/0001-75</v>
          </cell>
          <cell r="P4375" t="str">
            <v>MILLENNIUM_CINE@HOTMAIL.COM</v>
          </cell>
          <cell r="R4375" t="str">
            <v>MILLENNIUM CINE</v>
          </cell>
          <cell r="S4375" t="str">
            <v>AVENIDA ENGENHEIRO ELMO SEREJO DE FARIAS, Nº 2311, MILLENNLIM SHOPPING</v>
          </cell>
          <cell r="T4375" t="str">
            <v>CIA 1</v>
          </cell>
          <cell r="U4375" t="str">
            <v>SIMÕES FILHO</v>
          </cell>
          <cell r="V4375" t="str">
            <v>BAHIA</v>
          </cell>
          <cell r="X4375" t="str">
            <v>FECHADO</v>
          </cell>
          <cell r="Y4375">
            <v>40444.496655092589</v>
          </cell>
          <cell r="Z4375" t="str">
            <v>43700-00</v>
          </cell>
          <cell r="AA4375">
            <v>40126.486909722225</v>
          </cell>
          <cell r="AB4375">
            <v>40095</v>
          </cell>
          <cell r="AC4375">
            <v>120</v>
          </cell>
          <cell r="AI4375" t="str">
            <v>N</v>
          </cell>
          <cell r="AJ4375" t="str">
            <v>N</v>
          </cell>
          <cell r="AK4375" t="str">
            <v>N</v>
          </cell>
        </row>
        <row r="4376">
          <cell r="A4376">
            <v>16187</v>
          </cell>
          <cell r="B4376" t="str">
            <v>09.686.489/0001-71</v>
          </cell>
          <cell r="C4376" t="str">
            <v>CINE TJ LTDA</v>
          </cell>
          <cell r="D4376" t="str">
            <v>DEFERIDO</v>
          </cell>
          <cell r="E4376" t="str">
            <v>JOSEANE ARCANJO ROSA</v>
          </cell>
          <cell r="F4376" t="str">
            <v>TIAGODJC@GMAIL.COM</v>
          </cell>
          <cell r="H4376">
            <v>16188</v>
          </cell>
          <cell r="J4376" t="str">
            <v>CINE TJ LTDA</v>
          </cell>
          <cell r="K4376" t="str">
            <v>LIBERADO</v>
          </cell>
          <cell r="L4376">
            <v>40120.665138888886</v>
          </cell>
          <cell r="M4376">
            <v>40127.634548611109</v>
          </cell>
          <cell r="N4376" t="str">
            <v>5002672</v>
          </cell>
          <cell r="O4376" t="str">
            <v>09.686.489/0001-71</v>
          </cell>
          <cell r="P4376" t="str">
            <v>TIAGODJC@GMAIL.COM</v>
          </cell>
          <cell r="R4376" t="str">
            <v>CINE PAMPULHA MALL 1</v>
          </cell>
          <cell r="S4376" t="str">
            <v>AV. PRESIDENTE ANTÔNIO CARLOS N° 8100</v>
          </cell>
          <cell r="T4376" t="str">
            <v>SÃO LUÍS</v>
          </cell>
          <cell r="U4376" t="str">
            <v>BELO HORIZONTE</v>
          </cell>
          <cell r="V4376" t="str">
            <v>MINAS GERAIS</v>
          </cell>
          <cell r="X4376" t="str">
            <v>EM FUNCIONAMENTO</v>
          </cell>
          <cell r="Y4376">
            <v>39608</v>
          </cell>
          <cell r="Z4376" t="str">
            <v>31270-00</v>
          </cell>
          <cell r="AA4376">
            <v>40120.666412037041</v>
          </cell>
          <cell r="AB4376">
            <v>39608</v>
          </cell>
          <cell r="AC4376">
            <v>111</v>
          </cell>
          <cell r="AI4376" t="str">
            <v>N</v>
          </cell>
          <cell r="AJ4376" t="str">
            <v>N</v>
          </cell>
          <cell r="AK4376" t="str">
            <v>N</v>
          </cell>
        </row>
        <row r="4377">
          <cell r="A4377">
            <v>16187</v>
          </cell>
          <cell r="B4377" t="str">
            <v>09.686.489/0001-71</v>
          </cell>
          <cell r="C4377" t="str">
            <v>CINE TJ LTDA</v>
          </cell>
          <cell r="D4377" t="str">
            <v>DEFERIDO</v>
          </cell>
          <cell r="E4377" t="str">
            <v>TIAGO NATANAEL BASILIO</v>
          </cell>
          <cell r="F4377" t="str">
            <v>TIAGODJC@GMAIL.COM</v>
          </cell>
          <cell r="H4377">
            <v>16188</v>
          </cell>
          <cell r="J4377" t="str">
            <v>CINE TJ LTDA</v>
          </cell>
          <cell r="K4377" t="str">
            <v>LIBERADO</v>
          </cell>
          <cell r="L4377">
            <v>40120.665138888886</v>
          </cell>
          <cell r="M4377">
            <v>40127.634548611109</v>
          </cell>
          <cell r="N4377" t="str">
            <v>5002672</v>
          </cell>
          <cell r="O4377" t="str">
            <v>09.686.489/0001-71</v>
          </cell>
          <cell r="P4377" t="str">
            <v>TIAGODJC@GMAIL.COM</v>
          </cell>
          <cell r="R4377" t="str">
            <v>CINE PAMPULHA MALL 1</v>
          </cell>
          <cell r="S4377" t="str">
            <v>AV. PRESIDENTE ANTÔNIO CARLOS N° 8100</v>
          </cell>
          <cell r="T4377" t="str">
            <v>SÃO LUÍS</v>
          </cell>
          <cell r="U4377" t="str">
            <v>BELO HORIZONTE</v>
          </cell>
          <cell r="V4377" t="str">
            <v>MINAS GERAIS</v>
          </cell>
          <cell r="X4377" t="str">
            <v>EM FUNCIONAMENTO</v>
          </cell>
          <cell r="Y4377">
            <v>39608</v>
          </cell>
          <cell r="Z4377" t="str">
            <v>31270-00</v>
          </cell>
          <cell r="AA4377">
            <v>40120.666412037041</v>
          </cell>
          <cell r="AB4377">
            <v>39608</v>
          </cell>
          <cell r="AC4377">
            <v>111</v>
          </cell>
          <cell r="AI4377" t="str">
            <v>N</v>
          </cell>
          <cell r="AJ4377" t="str">
            <v>N</v>
          </cell>
          <cell r="AK4377" t="str">
            <v>N</v>
          </cell>
        </row>
        <row r="4378">
          <cell r="A4378">
            <v>16187</v>
          </cell>
          <cell r="B4378" t="str">
            <v>09.686.489/0001-71</v>
          </cell>
          <cell r="C4378" t="str">
            <v>CINE TJ LTDA</v>
          </cell>
          <cell r="D4378" t="str">
            <v>DEFERIDO</v>
          </cell>
          <cell r="E4378" t="str">
            <v>TIAGO NATANAEL BASILIO</v>
          </cell>
          <cell r="F4378" t="str">
            <v>TIAGODJC@GMAIL.COM</v>
          </cell>
          <cell r="H4378">
            <v>16188</v>
          </cell>
          <cell r="J4378" t="str">
            <v>CINE TJ LTDA</v>
          </cell>
          <cell r="K4378" t="str">
            <v>LIBERADO</v>
          </cell>
          <cell r="L4378">
            <v>40120.665138888886</v>
          </cell>
          <cell r="M4378">
            <v>40127.634548611109</v>
          </cell>
          <cell r="N4378" t="str">
            <v>5002669</v>
          </cell>
          <cell r="O4378" t="str">
            <v>09.686.489/0001-71</v>
          </cell>
          <cell r="P4378" t="str">
            <v>TIAGODJC@GMAIL.COM</v>
          </cell>
          <cell r="R4378" t="str">
            <v>CINE PAMPULHA MALL 2</v>
          </cell>
          <cell r="S4378" t="str">
            <v>AV. PRESIDENTE ANTÔNIO CARLOS N° 8100</v>
          </cell>
          <cell r="T4378" t="str">
            <v>SÃO LUÍS</v>
          </cell>
          <cell r="U4378" t="str">
            <v>BELO HORIZONTE</v>
          </cell>
          <cell r="V4378" t="str">
            <v>MINAS GERAIS</v>
          </cell>
          <cell r="X4378" t="str">
            <v>EM FUNCIONAMENTO</v>
          </cell>
          <cell r="Y4378">
            <v>39608</v>
          </cell>
          <cell r="Z4378" t="str">
            <v>31270-00</v>
          </cell>
          <cell r="AA4378">
            <v>40120.667893518519</v>
          </cell>
          <cell r="AB4378">
            <v>39608</v>
          </cell>
          <cell r="AC4378">
            <v>113</v>
          </cell>
          <cell r="AI4378" t="str">
            <v>N</v>
          </cell>
          <cell r="AJ4378" t="str">
            <v>N</v>
          </cell>
          <cell r="AK4378" t="str">
            <v>N</v>
          </cell>
        </row>
        <row r="4379">
          <cell r="A4379">
            <v>16187</v>
          </cell>
          <cell r="B4379" t="str">
            <v>09.686.489/0001-71</v>
          </cell>
          <cell r="C4379" t="str">
            <v>CINE TJ LTDA</v>
          </cell>
          <cell r="D4379" t="str">
            <v>DEFERIDO</v>
          </cell>
          <cell r="E4379" t="str">
            <v>JOSEANE ARCANJO ROSA</v>
          </cell>
          <cell r="F4379" t="str">
            <v>TIAGODJC@GMAIL.COM</v>
          </cell>
          <cell r="H4379">
            <v>16188</v>
          </cell>
          <cell r="J4379" t="str">
            <v>CINE TJ LTDA</v>
          </cell>
          <cell r="K4379" t="str">
            <v>LIBERADO</v>
          </cell>
          <cell r="L4379">
            <v>40120.665138888886</v>
          </cell>
          <cell r="M4379">
            <v>40127.634548611109</v>
          </cell>
          <cell r="N4379" t="str">
            <v>5002669</v>
          </cell>
          <cell r="O4379" t="str">
            <v>09.686.489/0001-71</v>
          </cell>
          <cell r="P4379" t="str">
            <v>TIAGODJC@GMAIL.COM</v>
          </cell>
          <cell r="R4379" t="str">
            <v>CINE PAMPULHA MALL 2</v>
          </cell>
          <cell r="S4379" t="str">
            <v>AV. PRESIDENTE ANTÔNIO CARLOS N° 8100</v>
          </cell>
          <cell r="T4379" t="str">
            <v>SÃO LUÍS</v>
          </cell>
          <cell r="U4379" t="str">
            <v>BELO HORIZONTE</v>
          </cell>
          <cell r="V4379" t="str">
            <v>MINAS GERAIS</v>
          </cell>
          <cell r="X4379" t="str">
            <v>EM FUNCIONAMENTO</v>
          </cell>
          <cell r="Y4379">
            <v>39608</v>
          </cell>
          <cell r="Z4379" t="str">
            <v>31270-00</v>
          </cell>
          <cell r="AA4379">
            <v>40120.667893518519</v>
          </cell>
          <cell r="AB4379">
            <v>39608</v>
          </cell>
          <cell r="AC4379">
            <v>113</v>
          </cell>
          <cell r="AI4379" t="str">
            <v>N</v>
          </cell>
          <cell r="AJ4379" t="str">
            <v>N</v>
          </cell>
          <cell r="AK4379" t="str">
            <v>N</v>
          </cell>
        </row>
        <row r="4380">
          <cell r="A4380">
            <v>16187</v>
          </cell>
          <cell r="B4380" t="str">
            <v>09.686.489/0001-71</v>
          </cell>
          <cell r="C4380" t="str">
            <v>CINE TJ LTDA</v>
          </cell>
          <cell r="D4380" t="str">
            <v>DEFERIDO</v>
          </cell>
          <cell r="E4380" t="str">
            <v>JOSEANE ARCANJO ROSA</v>
          </cell>
          <cell r="F4380" t="str">
            <v>TIAGODJC@GMAIL.COM</v>
          </cell>
          <cell r="H4380">
            <v>16188</v>
          </cell>
          <cell r="J4380" t="str">
            <v>CINE TJ LTDA</v>
          </cell>
          <cell r="K4380" t="str">
            <v>LIBERADO</v>
          </cell>
          <cell r="L4380">
            <v>40120.665138888886</v>
          </cell>
          <cell r="M4380">
            <v>40127.634548611109</v>
          </cell>
          <cell r="N4380" t="str">
            <v>5002670</v>
          </cell>
          <cell r="O4380" t="str">
            <v>09.686.489/0001-71</v>
          </cell>
          <cell r="P4380" t="str">
            <v>TIAGODJC@GMAIL.COM</v>
          </cell>
          <cell r="R4380" t="str">
            <v>CINE PAMPULHA MALL 3</v>
          </cell>
          <cell r="S4380" t="str">
            <v>AV. PRESIDENTE ANTÔNIO CARLOS N° 8100</v>
          </cell>
          <cell r="T4380" t="str">
            <v>SÃO LUÍS</v>
          </cell>
          <cell r="U4380" t="str">
            <v>BELO HORIZONTE</v>
          </cell>
          <cell r="V4380" t="str">
            <v>MINAS GERAIS</v>
          </cell>
          <cell r="X4380" t="str">
            <v>EM FUNCIONAMENTO</v>
          </cell>
          <cell r="Y4380">
            <v>39608</v>
          </cell>
          <cell r="Z4380" t="str">
            <v>31270-00</v>
          </cell>
          <cell r="AA4380">
            <v>40120.668726851851</v>
          </cell>
          <cell r="AB4380">
            <v>39608</v>
          </cell>
          <cell r="AC4380">
            <v>107</v>
          </cell>
          <cell r="AI4380" t="str">
            <v>N</v>
          </cell>
          <cell r="AJ4380" t="str">
            <v>N</v>
          </cell>
          <cell r="AK4380" t="str">
            <v>N</v>
          </cell>
        </row>
        <row r="4381">
          <cell r="A4381">
            <v>16187</v>
          </cell>
          <cell r="B4381" t="str">
            <v>09.686.489/0001-71</v>
          </cell>
          <cell r="C4381" t="str">
            <v>CINE TJ LTDA</v>
          </cell>
          <cell r="D4381" t="str">
            <v>DEFERIDO</v>
          </cell>
          <cell r="E4381" t="str">
            <v>TIAGO NATANAEL BASILIO</v>
          </cell>
          <cell r="F4381" t="str">
            <v>TIAGODJC@GMAIL.COM</v>
          </cell>
          <cell r="H4381">
            <v>16188</v>
          </cell>
          <cell r="J4381" t="str">
            <v>CINE TJ LTDA</v>
          </cell>
          <cell r="K4381" t="str">
            <v>LIBERADO</v>
          </cell>
          <cell r="L4381">
            <v>40120.665138888886</v>
          </cell>
          <cell r="M4381">
            <v>40127.634548611109</v>
          </cell>
          <cell r="N4381" t="str">
            <v>5002670</v>
          </cell>
          <cell r="O4381" t="str">
            <v>09.686.489/0001-71</v>
          </cell>
          <cell r="P4381" t="str">
            <v>TIAGODJC@GMAIL.COM</v>
          </cell>
          <cell r="R4381" t="str">
            <v>CINE PAMPULHA MALL 3</v>
          </cell>
          <cell r="S4381" t="str">
            <v>AV. PRESIDENTE ANTÔNIO CARLOS N° 8100</v>
          </cell>
          <cell r="T4381" t="str">
            <v>SÃO LUÍS</v>
          </cell>
          <cell r="U4381" t="str">
            <v>BELO HORIZONTE</v>
          </cell>
          <cell r="V4381" t="str">
            <v>MINAS GERAIS</v>
          </cell>
          <cell r="X4381" t="str">
            <v>EM FUNCIONAMENTO</v>
          </cell>
          <cell r="Y4381">
            <v>39608</v>
          </cell>
          <cell r="Z4381" t="str">
            <v>31270-00</v>
          </cell>
          <cell r="AA4381">
            <v>40120.668726851851</v>
          </cell>
          <cell r="AB4381">
            <v>39608</v>
          </cell>
          <cell r="AC4381">
            <v>107</v>
          </cell>
          <cell r="AI4381" t="str">
            <v>N</v>
          </cell>
          <cell r="AJ4381" t="str">
            <v>N</v>
          </cell>
          <cell r="AK4381" t="str">
            <v>N</v>
          </cell>
        </row>
        <row r="4382">
          <cell r="A4382">
            <v>16187</v>
          </cell>
          <cell r="B4382" t="str">
            <v>09.686.489/0001-71</v>
          </cell>
          <cell r="C4382" t="str">
            <v>CINE TJ LTDA</v>
          </cell>
          <cell r="D4382" t="str">
            <v>DEFERIDO</v>
          </cell>
          <cell r="E4382" t="str">
            <v>JOSEANE ARCANJO ROSA</v>
          </cell>
          <cell r="F4382" t="str">
            <v>TIAGODJC@GMAIL.COM</v>
          </cell>
          <cell r="H4382">
            <v>16188</v>
          </cell>
          <cell r="J4382" t="str">
            <v>CINE TJ LTDA</v>
          </cell>
          <cell r="K4382" t="str">
            <v>LIBERADO</v>
          </cell>
          <cell r="L4382">
            <v>40120.665138888886</v>
          </cell>
          <cell r="M4382">
            <v>40127.634548611109</v>
          </cell>
          <cell r="N4382" t="str">
            <v>5002671</v>
          </cell>
          <cell r="O4382" t="str">
            <v>09.686.489/0001-71</v>
          </cell>
          <cell r="P4382" t="str">
            <v>TIAGODJC@GMAIL.COM</v>
          </cell>
          <cell r="R4382" t="str">
            <v>CINE PAMPULHA MALL 4</v>
          </cell>
          <cell r="S4382" t="str">
            <v>AV. PRESIDENTE ANTÔNIO CARLOS N° 8100</v>
          </cell>
          <cell r="T4382" t="str">
            <v>SÃO LUÍS</v>
          </cell>
          <cell r="U4382" t="str">
            <v>BELO HORIZONTE</v>
          </cell>
          <cell r="V4382" t="str">
            <v>MINAS GERAIS</v>
          </cell>
          <cell r="X4382" t="str">
            <v>EM FUNCIONAMENTO</v>
          </cell>
          <cell r="Y4382">
            <v>39973</v>
          </cell>
          <cell r="Z4382" t="str">
            <v>31270-00</v>
          </cell>
          <cell r="AA4382">
            <v>40120.669606481482</v>
          </cell>
          <cell r="AB4382">
            <v>39973</v>
          </cell>
          <cell r="AC4382">
            <v>96</v>
          </cell>
          <cell r="AI4382" t="str">
            <v>N</v>
          </cell>
          <cell r="AJ4382" t="str">
            <v>N</v>
          </cell>
          <cell r="AK4382" t="str">
            <v>N</v>
          </cell>
        </row>
        <row r="4383">
          <cell r="A4383">
            <v>16187</v>
          </cell>
          <cell r="B4383" t="str">
            <v>09.686.489/0001-71</v>
          </cell>
          <cell r="C4383" t="str">
            <v>CINE TJ LTDA</v>
          </cell>
          <cell r="D4383" t="str">
            <v>DEFERIDO</v>
          </cell>
          <cell r="E4383" t="str">
            <v>TIAGO NATANAEL BASILIO</v>
          </cell>
          <cell r="F4383" t="str">
            <v>TIAGODJC@GMAIL.COM</v>
          </cell>
          <cell r="H4383">
            <v>16188</v>
          </cell>
          <cell r="J4383" t="str">
            <v>CINE TJ LTDA</v>
          </cell>
          <cell r="K4383" t="str">
            <v>LIBERADO</v>
          </cell>
          <cell r="L4383">
            <v>40120.665138888886</v>
          </cell>
          <cell r="M4383">
            <v>40127.634548611109</v>
          </cell>
          <cell r="N4383" t="str">
            <v>5002671</v>
          </cell>
          <cell r="O4383" t="str">
            <v>09.686.489/0001-71</v>
          </cell>
          <cell r="P4383" t="str">
            <v>TIAGODJC@GMAIL.COM</v>
          </cell>
          <cell r="R4383" t="str">
            <v>CINE PAMPULHA MALL 4</v>
          </cell>
          <cell r="S4383" t="str">
            <v>AV. PRESIDENTE ANTÔNIO CARLOS N° 8100</v>
          </cell>
          <cell r="T4383" t="str">
            <v>SÃO LUÍS</v>
          </cell>
          <cell r="U4383" t="str">
            <v>BELO HORIZONTE</v>
          </cell>
          <cell r="V4383" t="str">
            <v>MINAS GERAIS</v>
          </cell>
          <cell r="X4383" t="str">
            <v>EM FUNCIONAMENTO</v>
          </cell>
          <cell r="Y4383">
            <v>39973</v>
          </cell>
          <cell r="Z4383" t="str">
            <v>31270-00</v>
          </cell>
          <cell r="AA4383">
            <v>40120.669606481482</v>
          </cell>
          <cell r="AB4383">
            <v>39973</v>
          </cell>
          <cell r="AC4383">
            <v>96</v>
          </cell>
          <cell r="AI4383" t="str">
            <v>N</v>
          </cell>
          <cell r="AJ4383" t="str">
            <v>N</v>
          </cell>
          <cell r="AK4383" t="str">
            <v>N</v>
          </cell>
        </row>
        <row r="4384">
          <cell r="A4384">
            <v>16187</v>
          </cell>
          <cell r="B4384" t="str">
            <v>09.686.489/0001-71</v>
          </cell>
          <cell r="C4384" t="str">
            <v>CINE TJ LTDA</v>
          </cell>
          <cell r="D4384" t="str">
            <v>DEFERIDO</v>
          </cell>
          <cell r="E4384" t="str">
            <v>JOSEANE ARCANJO ROSA</v>
          </cell>
          <cell r="F4384" t="str">
            <v>TIAGODJC@GMAIL.COM</v>
          </cell>
          <cell r="H4384">
            <v>16188</v>
          </cell>
          <cell r="J4384" t="str">
            <v>CINE TJ LTDA</v>
          </cell>
          <cell r="K4384" t="str">
            <v>LIBERADO</v>
          </cell>
          <cell r="L4384">
            <v>40120.665138888886</v>
          </cell>
          <cell r="M4384">
            <v>40127.634548611109</v>
          </cell>
          <cell r="N4384" t="str">
            <v>5002674</v>
          </cell>
          <cell r="O4384" t="str">
            <v>09.686.489/0001-71</v>
          </cell>
          <cell r="P4384" t="str">
            <v>TIAGODJC@GMAIL.COM</v>
          </cell>
          <cell r="R4384" t="str">
            <v>CINE PAMPULHA MALL 5</v>
          </cell>
          <cell r="S4384" t="str">
            <v>AV. PRESIDENTE ANTÔNIO CARLOS N° 8100</v>
          </cell>
          <cell r="T4384" t="str">
            <v>SÃO LUÍS</v>
          </cell>
          <cell r="U4384" t="str">
            <v>BELO HORIZONTE</v>
          </cell>
          <cell r="V4384" t="str">
            <v>MINAS GERAIS</v>
          </cell>
          <cell r="X4384" t="str">
            <v>EM FUNCIONAMENTO</v>
          </cell>
          <cell r="Y4384">
            <v>39608</v>
          </cell>
          <cell r="Z4384" t="str">
            <v>31270-00</v>
          </cell>
          <cell r="AA4384">
            <v>40120.670532407406</v>
          </cell>
          <cell r="AB4384">
            <v>39608</v>
          </cell>
          <cell r="AC4384">
            <v>131</v>
          </cell>
          <cell r="AI4384" t="str">
            <v>N</v>
          </cell>
          <cell r="AJ4384" t="str">
            <v>N</v>
          </cell>
          <cell r="AK4384" t="str">
            <v>N</v>
          </cell>
        </row>
        <row r="4385">
          <cell r="A4385">
            <v>16187</v>
          </cell>
          <cell r="B4385" t="str">
            <v>09.686.489/0001-71</v>
          </cell>
          <cell r="C4385" t="str">
            <v>CINE TJ LTDA</v>
          </cell>
          <cell r="D4385" t="str">
            <v>DEFERIDO</v>
          </cell>
          <cell r="E4385" t="str">
            <v>TIAGO NATANAEL BASILIO</v>
          </cell>
          <cell r="F4385" t="str">
            <v>TIAGODJC@GMAIL.COM</v>
          </cell>
          <cell r="H4385">
            <v>16188</v>
          </cell>
          <cell r="J4385" t="str">
            <v>CINE TJ LTDA</v>
          </cell>
          <cell r="K4385" t="str">
            <v>LIBERADO</v>
          </cell>
          <cell r="L4385">
            <v>40120.665138888886</v>
          </cell>
          <cell r="M4385">
            <v>40127.634548611109</v>
          </cell>
          <cell r="N4385" t="str">
            <v>5002674</v>
          </cell>
          <cell r="O4385" t="str">
            <v>09.686.489/0001-71</v>
          </cell>
          <cell r="P4385" t="str">
            <v>TIAGODJC@GMAIL.COM</v>
          </cell>
          <cell r="R4385" t="str">
            <v>CINE PAMPULHA MALL 5</v>
          </cell>
          <cell r="S4385" t="str">
            <v>AV. PRESIDENTE ANTÔNIO CARLOS N° 8100</v>
          </cell>
          <cell r="T4385" t="str">
            <v>SÃO LUÍS</v>
          </cell>
          <cell r="U4385" t="str">
            <v>BELO HORIZONTE</v>
          </cell>
          <cell r="V4385" t="str">
            <v>MINAS GERAIS</v>
          </cell>
          <cell r="X4385" t="str">
            <v>EM FUNCIONAMENTO</v>
          </cell>
          <cell r="Y4385">
            <v>39608</v>
          </cell>
          <cell r="Z4385" t="str">
            <v>31270-00</v>
          </cell>
          <cell r="AA4385">
            <v>40120.670532407406</v>
          </cell>
          <cell r="AB4385">
            <v>39608</v>
          </cell>
          <cell r="AC4385">
            <v>131</v>
          </cell>
          <cell r="AI4385" t="str">
            <v>N</v>
          </cell>
          <cell r="AJ4385" t="str">
            <v>N</v>
          </cell>
          <cell r="AK4385" t="str">
            <v>N</v>
          </cell>
        </row>
        <row r="4386">
          <cell r="A4386">
            <v>16187</v>
          </cell>
          <cell r="B4386" t="str">
            <v>09.686.489/0001-71</v>
          </cell>
          <cell r="C4386" t="str">
            <v>CINE TJ LTDA</v>
          </cell>
          <cell r="D4386" t="str">
            <v>DEFERIDO</v>
          </cell>
          <cell r="E4386" t="str">
            <v>TIAGO NATANAEL BASILIO</v>
          </cell>
          <cell r="F4386" t="str">
            <v>TIAGODJC@GMAIL.COM</v>
          </cell>
          <cell r="H4386">
            <v>16188</v>
          </cell>
          <cell r="J4386" t="str">
            <v>CINE TJ LTDA</v>
          </cell>
          <cell r="K4386" t="str">
            <v>LIBERADO</v>
          </cell>
          <cell r="L4386">
            <v>40120.665138888886</v>
          </cell>
          <cell r="M4386">
            <v>40127.634548611109</v>
          </cell>
          <cell r="N4386" t="str">
            <v>5002673</v>
          </cell>
          <cell r="O4386" t="str">
            <v>09.686.489/0001-71</v>
          </cell>
          <cell r="P4386" t="str">
            <v>TIAGODJC@GMAIL.COM</v>
          </cell>
          <cell r="R4386" t="str">
            <v>CINE PAMPULHA MALL 6</v>
          </cell>
          <cell r="S4386" t="str">
            <v>AV. PRESIDENTE ANTÔNIO CARLOS N° 8100</v>
          </cell>
          <cell r="T4386" t="str">
            <v>SÃO LUÍS</v>
          </cell>
          <cell r="U4386" t="str">
            <v>BELO HORIZONTE</v>
          </cell>
          <cell r="V4386" t="str">
            <v>MINAS GERAIS</v>
          </cell>
          <cell r="X4386" t="str">
            <v>EM FUNCIONAMENTO</v>
          </cell>
          <cell r="Y4386">
            <v>39608</v>
          </cell>
          <cell r="Z4386" t="str">
            <v>31270-00</v>
          </cell>
          <cell r="AA4386">
            <v>40120.671261574076</v>
          </cell>
          <cell r="AB4386">
            <v>39608</v>
          </cell>
          <cell r="AC4386">
            <v>156</v>
          </cell>
          <cell r="AI4386" t="str">
            <v>N</v>
          </cell>
          <cell r="AJ4386" t="str">
            <v>N</v>
          </cell>
          <cell r="AK4386" t="str">
            <v>N</v>
          </cell>
        </row>
        <row r="4387">
          <cell r="A4387">
            <v>16187</v>
          </cell>
          <cell r="B4387" t="str">
            <v>09.686.489/0001-71</v>
          </cell>
          <cell r="C4387" t="str">
            <v>CINE TJ LTDA</v>
          </cell>
          <cell r="D4387" t="str">
            <v>DEFERIDO</v>
          </cell>
          <cell r="E4387" t="str">
            <v>JOSEANE ARCANJO ROSA</v>
          </cell>
          <cell r="F4387" t="str">
            <v>TIAGODJC@GMAIL.COM</v>
          </cell>
          <cell r="H4387">
            <v>16188</v>
          </cell>
          <cell r="J4387" t="str">
            <v>CINE TJ LTDA</v>
          </cell>
          <cell r="K4387" t="str">
            <v>LIBERADO</v>
          </cell>
          <cell r="L4387">
            <v>40120.665138888886</v>
          </cell>
          <cell r="M4387">
            <v>40127.634548611109</v>
          </cell>
          <cell r="N4387" t="str">
            <v>5002673</v>
          </cell>
          <cell r="O4387" t="str">
            <v>09.686.489/0001-71</v>
          </cell>
          <cell r="P4387" t="str">
            <v>TIAGODJC@GMAIL.COM</v>
          </cell>
          <cell r="R4387" t="str">
            <v>CINE PAMPULHA MALL 6</v>
          </cell>
          <cell r="S4387" t="str">
            <v>AV. PRESIDENTE ANTÔNIO CARLOS N° 8100</v>
          </cell>
          <cell r="T4387" t="str">
            <v>SÃO LUÍS</v>
          </cell>
          <cell r="U4387" t="str">
            <v>BELO HORIZONTE</v>
          </cell>
          <cell r="V4387" t="str">
            <v>MINAS GERAIS</v>
          </cell>
          <cell r="X4387" t="str">
            <v>EM FUNCIONAMENTO</v>
          </cell>
          <cell r="Y4387">
            <v>39608</v>
          </cell>
          <cell r="Z4387" t="str">
            <v>31270-00</v>
          </cell>
          <cell r="AA4387">
            <v>40120.671261574076</v>
          </cell>
          <cell r="AB4387">
            <v>39608</v>
          </cell>
          <cell r="AC4387">
            <v>156</v>
          </cell>
          <cell r="AI4387" t="str">
            <v>N</v>
          </cell>
          <cell r="AJ4387" t="str">
            <v>N</v>
          </cell>
          <cell r="AK4387" t="str">
            <v>N</v>
          </cell>
        </row>
        <row r="4388">
          <cell r="A4388">
            <v>2606</v>
          </cell>
          <cell r="B4388" t="str">
            <v>01.562.356/0001-81</v>
          </cell>
          <cell r="C4388" t="str">
            <v>UCI-ORIENT LTDA</v>
          </cell>
          <cell r="D4388" t="str">
            <v>DEFERIDO</v>
          </cell>
          <cell r="E4388" t="str">
            <v>AQUILES DANTE COSTA MÔNACO</v>
          </cell>
          <cell r="F4388" t="str">
            <v>carlos.marin@ucicinemaS.COM.BR</v>
          </cell>
          <cell r="H4388">
            <v>16207</v>
          </cell>
          <cell r="J4388" t="str">
            <v>UCI-ORIENT LTDA</v>
          </cell>
          <cell r="K4388" t="str">
            <v>LIBERADO</v>
          </cell>
          <cell r="L4388">
            <v>40130.582615740743</v>
          </cell>
          <cell r="M4388">
            <v>40130.627025462964</v>
          </cell>
          <cell r="N4388" t="str">
            <v>5002680</v>
          </cell>
          <cell r="O4388" t="str">
            <v>01.562.356/0002-62</v>
          </cell>
          <cell r="P4388" t="str">
            <v>ORIENT@ORIENTEFILMES.COM.BR</v>
          </cell>
          <cell r="R4388" t="str">
            <v>CINE PARALELA I</v>
          </cell>
          <cell r="S4388" t="str">
            <v>AV. LUIZ VIANNA FILHO N° 8544</v>
          </cell>
          <cell r="T4388" t="str">
            <v>ALPHAVILLE I</v>
          </cell>
          <cell r="U4388" t="str">
            <v>SALVADOR</v>
          </cell>
          <cell r="V4388" t="str">
            <v>BAHIA</v>
          </cell>
          <cell r="X4388" t="str">
            <v>EM FUNCIONAMENTO</v>
          </cell>
          <cell r="Y4388">
            <v>40088</v>
          </cell>
          <cell r="Z4388" t="str">
            <v>41701-05</v>
          </cell>
          <cell r="AA4388">
            <v>40130.583599537036</v>
          </cell>
          <cell r="AB4388">
            <v>40088</v>
          </cell>
          <cell r="AC4388">
            <v>248</v>
          </cell>
          <cell r="AI4388" t="str">
            <v>N</v>
          </cell>
          <cell r="AJ4388" t="str">
            <v>N</v>
          </cell>
          <cell r="AK4388" t="str">
            <v>N</v>
          </cell>
        </row>
        <row r="4389">
          <cell r="A4389">
            <v>2606</v>
          </cell>
          <cell r="B4389" t="str">
            <v>01.562.356/0001-81</v>
          </cell>
          <cell r="C4389" t="str">
            <v>UCI-ORIENT LTDA</v>
          </cell>
          <cell r="D4389" t="str">
            <v>DEFERIDO</v>
          </cell>
          <cell r="E4389" t="str">
            <v>CARLOS MARIN PRIETO</v>
          </cell>
          <cell r="F4389" t="str">
            <v>carlos.marin@ucicinemaS.COM.BR</v>
          </cell>
          <cell r="H4389">
            <v>16207</v>
          </cell>
          <cell r="J4389" t="str">
            <v>UCI-ORIENT LTDA</v>
          </cell>
          <cell r="K4389" t="str">
            <v>LIBERADO</v>
          </cell>
          <cell r="L4389">
            <v>40130.582615740743</v>
          </cell>
          <cell r="M4389">
            <v>40130.627025462964</v>
          </cell>
          <cell r="N4389" t="str">
            <v>5002680</v>
          </cell>
          <cell r="O4389" t="str">
            <v>01.562.356/0002-62</v>
          </cell>
          <cell r="P4389" t="str">
            <v>ORIENT@ORIENTEFILMES.COM.BR</v>
          </cell>
          <cell r="R4389" t="str">
            <v>CINE PARALELA I</v>
          </cell>
          <cell r="S4389" t="str">
            <v>AV. LUIZ VIANNA FILHO N° 8544</v>
          </cell>
          <cell r="T4389" t="str">
            <v>ALPHAVILLE I</v>
          </cell>
          <cell r="U4389" t="str">
            <v>SALVADOR</v>
          </cell>
          <cell r="V4389" t="str">
            <v>BAHIA</v>
          </cell>
          <cell r="X4389" t="str">
            <v>EM FUNCIONAMENTO</v>
          </cell>
          <cell r="Y4389">
            <v>40088</v>
          </cell>
          <cell r="Z4389" t="str">
            <v>41701-05</v>
          </cell>
          <cell r="AA4389">
            <v>40130.583599537036</v>
          </cell>
          <cell r="AB4389">
            <v>40088</v>
          </cell>
          <cell r="AC4389">
            <v>248</v>
          </cell>
          <cell r="AI4389" t="str">
            <v>N</v>
          </cell>
          <cell r="AJ4389" t="str">
            <v>N</v>
          </cell>
          <cell r="AK4389" t="str">
            <v>N</v>
          </cell>
        </row>
        <row r="4390">
          <cell r="A4390">
            <v>2606</v>
          </cell>
          <cell r="B4390" t="str">
            <v>01.562.356/0001-81</v>
          </cell>
          <cell r="C4390" t="str">
            <v>UCI-ORIENT LTDA</v>
          </cell>
          <cell r="D4390" t="str">
            <v>DEFERIDO</v>
          </cell>
          <cell r="E4390" t="str">
            <v>CARLOS MARIN PRIETO</v>
          </cell>
          <cell r="F4390" t="str">
            <v>carlos.marin@ucicinemaS.COM.BR</v>
          </cell>
          <cell r="H4390">
            <v>16207</v>
          </cell>
          <cell r="J4390" t="str">
            <v>UCI-ORIENT LTDA</v>
          </cell>
          <cell r="K4390" t="str">
            <v>LIBERADO</v>
          </cell>
          <cell r="L4390">
            <v>40130.582615740743</v>
          </cell>
          <cell r="M4390">
            <v>40130.627025462964</v>
          </cell>
          <cell r="N4390" t="str">
            <v>5002677</v>
          </cell>
          <cell r="O4390" t="str">
            <v>01.562.356/0002-62</v>
          </cell>
          <cell r="P4390" t="str">
            <v>ORIENT@ORIENTEFILMES.COM.BR</v>
          </cell>
          <cell r="R4390" t="str">
            <v>CINE PARALELA II</v>
          </cell>
          <cell r="S4390" t="str">
            <v>AV. LUIZ VIANNA FILHO N° 8544</v>
          </cell>
          <cell r="T4390" t="str">
            <v>ALPHAVILLE I</v>
          </cell>
          <cell r="U4390" t="str">
            <v>SALVADOR</v>
          </cell>
          <cell r="V4390" t="str">
            <v>BAHIA</v>
          </cell>
          <cell r="X4390" t="str">
            <v>EM FUNCIONAMENTO</v>
          </cell>
          <cell r="Y4390">
            <v>40088</v>
          </cell>
          <cell r="Z4390" t="str">
            <v>41701-05</v>
          </cell>
          <cell r="AA4390">
            <v>40130.587627314817</v>
          </cell>
          <cell r="AB4390">
            <v>40088</v>
          </cell>
          <cell r="AC4390">
            <v>290</v>
          </cell>
          <cell r="AI4390" t="str">
            <v>N</v>
          </cell>
          <cell r="AJ4390" t="str">
            <v>N</v>
          </cell>
          <cell r="AK4390" t="str">
            <v>N</v>
          </cell>
        </row>
        <row r="4391">
          <cell r="A4391">
            <v>2606</v>
          </cell>
          <cell r="B4391" t="str">
            <v>01.562.356/0001-81</v>
          </cell>
          <cell r="C4391" t="str">
            <v>UCI-ORIENT LTDA</v>
          </cell>
          <cell r="D4391" t="str">
            <v>DEFERIDO</v>
          </cell>
          <cell r="E4391" t="str">
            <v>AQUILES DANTE COSTA MÔNACO</v>
          </cell>
          <cell r="F4391" t="str">
            <v>carlos.marin@ucicinemaS.COM.BR</v>
          </cell>
          <cell r="H4391">
            <v>16207</v>
          </cell>
          <cell r="J4391" t="str">
            <v>UCI-ORIENT LTDA</v>
          </cell>
          <cell r="K4391" t="str">
            <v>LIBERADO</v>
          </cell>
          <cell r="L4391">
            <v>40130.582615740743</v>
          </cell>
          <cell r="M4391">
            <v>40130.627025462964</v>
          </cell>
          <cell r="N4391" t="str">
            <v>5002677</v>
          </cell>
          <cell r="O4391" t="str">
            <v>01.562.356/0002-62</v>
          </cell>
          <cell r="P4391" t="str">
            <v>ORIENT@ORIENTEFILMES.COM.BR</v>
          </cell>
          <cell r="R4391" t="str">
            <v>CINE PARALELA II</v>
          </cell>
          <cell r="S4391" t="str">
            <v>AV. LUIZ VIANNA FILHO N° 8544</v>
          </cell>
          <cell r="T4391" t="str">
            <v>ALPHAVILLE I</v>
          </cell>
          <cell r="U4391" t="str">
            <v>SALVADOR</v>
          </cell>
          <cell r="V4391" t="str">
            <v>BAHIA</v>
          </cell>
          <cell r="X4391" t="str">
            <v>EM FUNCIONAMENTO</v>
          </cell>
          <cell r="Y4391">
            <v>40088</v>
          </cell>
          <cell r="Z4391" t="str">
            <v>41701-05</v>
          </cell>
          <cell r="AA4391">
            <v>40130.587627314817</v>
          </cell>
          <cell r="AB4391">
            <v>40088</v>
          </cell>
          <cell r="AC4391">
            <v>290</v>
          </cell>
          <cell r="AI4391" t="str">
            <v>N</v>
          </cell>
          <cell r="AJ4391" t="str">
            <v>N</v>
          </cell>
          <cell r="AK4391" t="str">
            <v>N</v>
          </cell>
        </row>
        <row r="4392">
          <cell r="A4392">
            <v>2606</v>
          </cell>
          <cell r="B4392" t="str">
            <v>01.562.356/0001-81</v>
          </cell>
          <cell r="C4392" t="str">
            <v>UCI-ORIENT LTDA</v>
          </cell>
          <cell r="D4392" t="str">
            <v>DEFERIDO</v>
          </cell>
          <cell r="E4392" t="str">
            <v>AQUILES DANTE COSTA MÔNACO</v>
          </cell>
          <cell r="F4392" t="str">
            <v>carlos.marin@ucicinemaS.COM.BR</v>
          </cell>
          <cell r="H4392">
            <v>16207</v>
          </cell>
          <cell r="J4392" t="str">
            <v>UCI-ORIENT LTDA</v>
          </cell>
          <cell r="K4392" t="str">
            <v>LIBERADO</v>
          </cell>
          <cell r="L4392">
            <v>40130.582615740743</v>
          </cell>
          <cell r="M4392">
            <v>40130.627025462964</v>
          </cell>
          <cell r="N4392" t="str">
            <v>5002679</v>
          </cell>
          <cell r="O4392" t="str">
            <v>01.562.356/0002-62</v>
          </cell>
          <cell r="P4392" t="str">
            <v>ORIENT@ORIENTEFILMES.COM.BR</v>
          </cell>
          <cell r="R4392" t="str">
            <v>CINE PARALELA V</v>
          </cell>
          <cell r="S4392" t="str">
            <v>AV. LUIZ VIANNA FILHO N° 8544</v>
          </cell>
          <cell r="T4392" t="str">
            <v>ALPHAVILLE I</v>
          </cell>
          <cell r="U4392" t="str">
            <v>SALVADOR</v>
          </cell>
          <cell r="V4392" t="str">
            <v>BAHIA</v>
          </cell>
          <cell r="X4392" t="str">
            <v>EM FUNCIONAMENTO</v>
          </cell>
          <cell r="Y4392">
            <v>40088</v>
          </cell>
          <cell r="Z4392" t="str">
            <v>41701-05</v>
          </cell>
          <cell r="AA4392">
            <v>40130.594155092593</v>
          </cell>
          <cell r="AB4392">
            <v>40088</v>
          </cell>
          <cell r="AC4392">
            <v>290</v>
          </cell>
          <cell r="AI4392" t="str">
            <v>N</v>
          </cell>
          <cell r="AJ4392" t="str">
            <v>N</v>
          </cell>
          <cell r="AK4392" t="str">
            <v>N</v>
          </cell>
        </row>
        <row r="4393">
          <cell r="A4393">
            <v>2606</v>
          </cell>
          <cell r="B4393" t="str">
            <v>01.562.356/0001-81</v>
          </cell>
          <cell r="C4393" t="str">
            <v>UCI-ORIENT LTDA</v>
          </cell>
          <cell r="D4393" t="str">
            <v>DEFERIDO</v>
          </cell>
          <cell r="E4393" t="str">
            <v>CARLOS MARIN PRIETO</v>
          </cell>
          <cell r="F4393" t="str">
            <v>carlos.marin@ucicinemaS.COM.BR</v>
          </cell>
          <cell r="H4393">
            <v>16207</v>
          </cell>
          <cell r="J4393" t="str">
            <v>UCI-ORIENT LTDA</v>
          </cell>
          <cell r="K4393" t="str">
            <v>LIBERADO</v>
          </cell>
          <cell r="L4393">
            <v>40130.582615740743</v>
          </cell>
          <cell r="M4393">
            <v>40130.627025462964</v>
          </cell>
          <cell r="N4393" t="str">
            <v>5002679</v>
          </cell>
          <cell r="O4393" t="str">
            <v>01.562.356/0002-62</v>
          </cell>
          <cell r="P4393" t="str">
            <v>ORIENT@ORIENTEFILMES.COM.BR</v>
          </cell>
          <cell r="R4393" t="str">
            <v>CINE PARALELA V</v>
          </cell>
          <cell r="S4393" t="str">
            <v>AV. LUIZ VIANNA FILHO N° 8544</v>
          </cell>
          <cell r="T4393" t="str">
            <v>ALPHAVILLE I</v>
          </cell>
          <cell r="U4393" t="str">
            <v>SALVADOR</v>
          </cell>
          <cell r="V4393" t="str">
            <v>BAHIA</v>
          </cell>
          <cell r="X4393" t="str">
            <v>EM FUNCIONAMENTO</v>
          </cell>
          <cell r="Y4393">
            <v>40088</v>
          </cell>
          <cell r="Z4393" t="str">
            <v>41701-05</v>
          </cell>
          <cell r="AA4393">
            <v>40130.594155092593</v>
          </cell>
          <cell r="AB4393">
            <v>40088</v>
          </cell>
          <cell r="AC4393">
            <v>290</v>
          </cell>
          <cell r="AI4393" t="str">
            <v>N</v>
          </cell>
          <cell r="AJ4393" t="str">
            <v>N</v>
          </cell>
          <cell r="AK4393" t="str">
            <v>N</v>
          </cell>
        </row>
        <row r="4394">
          <cell r="A4394">
            <v>2606</v>
          </cell>
          <cell r="B4394" t="str">
            <v>01.562.356/0001-81</v>
          </cell>
          <cell r="C4394" t="str">
            <v>UCI-ORIENT LTDA</v>
          </cell>
          <cell r="D4394" t="str">
            <v>DEFERIDO</v>
          </cell>
          <cell r="E4394" t="str">
            <v>CARLOS MARIN PRIETO</v>
          </cell>
          <cell r="F4394" t="str">
            <v>carlos.marin@ucicinemaS.COM.BR</v>
          </cell>
          <cell r="H4394">
            <v>16207</v>
          </cell>
          <cell r="J4394" t="str">
            <v>UCI-ORIENT LTDA</v>
          </cell>
          <cell r="K4394" t="str">
            <v>LIBERADO</v>
          </cell>
          <cell r="L4394">
            <v>40130.582615740743</v>
          </cell>
          <cell r="M4394">
            <v>40130.627025462964</v>
          </cell>
          <cell r="N4394" t="str">
            <v>5002678</v>
          </cell>
          <cell r="O4394" t="str">
            <v>01.562.356/0002-62</v>
          </cell>
          <cell r="P4394" t="str">
            <v>ORIENT@ORIENTEFILMES.COM.BR</v>
          </cell>
          <cell r="R4394" t="str">
            <v>CINE PARELELA III</v>
          </cell>
          <cell r="S4394" t="str">
            <v>AV. LUIZ VIANNA FILHO N° 8544</v>
          </cell>
          <cell r="T4394" t="str">
            <v>ALPHAVILLE I</v>
          </cell>
          <cell r="U4394" t="str">
            <v>SALVADOR</v>
          </cell>
          <cell r="V4394" t="str">
            <v>BAHIA</v>
          </cell>
          <cell r="X4394" t="str">
            <v>EM FUNCIONAMENTO</v>
          </cell>
          <cell r="Y4394">
            <v>40088</v>
          </cell>
          <cell r="Z4394" t="str">
            <v>41701-05</v>
          </cell>
          <cell r="AA4394">
            <v>40130.588923611111</v>
          </cell>
          <cell r="AB4394">
            <v>40088</v>
          </cell>
          <cell r="AC4394">
            <v>309</v>
          </cell>
          <cell r="AI4394" t="str">
            <v>N</v>
          </cell>
          <cell r="AJ4394" t="str">
            <v>N</v>
          </cell>
          <cell r="AK4394" t="str">
            <v>N</v>
          </cell>
        </row>
        <row r="4395">
          <cell r="A4395">
            <v>2606</v>
          </cell>
          <cell r="B4395" t="str">
            <v>01.562.356/0001-81</v>
          </cell>
          <cell r="C4395" t="str">
            <v>UCI-ORIENT LTDA</v>
          </cell>
          <cell r="D4395" t="str">
            <v>DEFERIDO</v>
          </cell>
          <cell r="E4395" t="str">
            <v>AQUILES DANTE COSTA MÔNACO</v>
          </cell>
          <cell r="F4395" t="str">
            <v>carlos.marin@ucicinemaS.COM.BR</v>
          </cell>
          <cell r="H4395">
            <v>16207</v>
          </cell>
          <cell r="J4395" t="str">
            <v>UCI-ORIENT LTDA</v>
          </cell>
          <cell r="K4395" t="str">
            <v>LIBERADO</v>
          </cell>
          <cell r="L4395">
            <v>40130.582615740743</v>
          </cell>
          <cell r="M4395">
            <v>40130.627025462964</v>
          </cell>
          <cell r="N4395" t="str">
            <v>5002678</v>
          </cell>
          <cell r="O4395" t="str">
            <v>01.562.356/0002-62</v>
          </cell>
          <cell r="P4395" t="str">
            <v>ORIENT@ORIENTEFILMES.COM.BR</v>
          </cell>
          <cell r="R4395" t="str">
            <v>CINE PARELELA III</v>
          </cell>
          <cell r="S4395" t="str">
            <v>AV. LUIZ VIANNA FILHO N° 8544</v>
          </cell>
          <cell r="T4395" t="str">
            <v>ALPHAVILLE I</v>
          </cell>
          <cell r="U4395" t="str">
            <v>SALVADOR</v>
          </cell>
          <cell r="V4395" t="str">
            <v>BAHIA</v>
          </cell>
          <cell r="X4395" t="str">
            <v>EM FUNCIONAMENTO</v>
          </cell>
          <cell r="Y4395">
            <v>40088</v>
          </cell>
          <cell r="Z4395" t="str">
            <v>41701-05</v>
          </cell>
          <cell r="AA4395">
            <v>40130.588923611111</v>
          </cell>
          <cell r="AB4395">
            <v>40088</v>
          </cell>
          <cell r="AC4395">
            <v>309</v>
          </cell>
          <cell r="AI4395" t="str">
            <v>N</v>
          </cell>
          <cell r="AJ4395" t="str">
            <v>N</v>
          </cell>
          <cell r="AK4395" t="str">
            <v>N</v>
          </cell>
        </row>
        <row r="4396">
          <cell r="A4396">
            <v>2606</v>
          </cell>
          <cell r="B4396" t="str">
            <v>01.562.356/0001-81</v>
          </cell>
          <cell r="C4396" t="str">
            <v>UCI-ORIENT LTDA</v>
          </cell>
          <cell r="D4396" t="str">
            <v>DEFERIDO</v>
          </cell>
          <cell r="E4396" t="str">
            <v>CARLOS MARIN PRIETO</v>
          </cell>
          <cell r="F4396" t="str">
            <v>carlos.marin@ucicinemaS.COM.BR</v>
          </cell>
          <cell r="H4396">
            <v>16207</v>
          </cell>
          <cell r="J4396" t="str">
            <v>UCI-ORIENT LTDA</v>
          </cell>
          <cell r="K4396" t="str">
            <v>LIBERADO</v>
          </cell>
          <cell r="L4396">
            <v>40130.582615740743</v>
          </cell>
          <cell r="M4396">
            <v>40130.627025462964</v>
          </cell>
          <cell r="N4396" t="str">
            <v>5002676</v>
          </cell>
          <cell r="O4396" t="str">
            <v>01.562.356/0002-62</v>
          </cell>
          <cell r="P4396" t="str">
            <v>ORIENT@ORIENTEFILMES.COM.BR</v>
          </cell>
          <cell r="R4396" t="str">
            <v>CINE PARELELA IV</v>
          </cell>
          <cell r="S4396" t="str">
            <v>AV. LUIZ VIANNA FILHO N° 8544</v>
          </cell>
          <cell r="T4396" t="str">
            <v>ALPHAVILLE I</v>
          </cell>
          <cell r="U4396" t="str">
            <v>SALVADOR</v>
          </cell>
          <cell r="V4396" t="str">
            <v>BAHIA</v>
          </cell>
          <cell r="X4396" t="str">
            <v>EM FUNCIONAMENTO</v>
          </cell>
          <cell r="Y4396">
            <v>40088</v>
          </cell>
          <cell r="Z4396" t="str">
            <v>41701-05</v>
          </cell>
          <cell r="AA4396">
            <v>40130.592465277776</v>
          </cell>
          <cell r="AB4396">
            <v>40088</v>
          </cell>
          <cell r="AC4396">
            <v>309</v>
          </cell>
          <cell r="AI4396" t="str">
            <v>N</v>
          </cell>
          <cell r="AJ4396" t="str">
            <v>N</v>
          </cell>
          <cell r="AK4396" t="str">
            <v>N</v>
          </cell>
        </row>
        <row r="4397">
          <cell r="A4397">
            <v>2606</v>
          </cell>
          <cell r="B4397" t="str">
            <v>01.562.356/0001-81</v>
          </cell>
          <cell r="C4397" t="str">
            <v>UCI-ORIENT LTDA</v>
          </cell>
          <cell r="D4397" t="str">
            <v>DEFERIDO</v>
          </cell>
          <cell r="E4397" t="str">
            <v>AQUILES DANTE COSTA MÔNACO</v>
          </cell>
          <cell r="F4397" t="str">
            <v>carlos.marin@ucicinemaS.COM.BR</v>
          </cell>
          <cell r="H4397">
            <v>16207</v>
          </cell>
          <cell r="J4397" t="str">
            <v>UCI-ORIENT LTDA</v>
          </cell>
          <cell r="K4397" t="str">
            <v>LIBERADO</v>
          </cell>
          <cell r="L4397">
            <v>40130.582615740743</v>
          </cell>
          <cell r="M4397">
            <v>40130.627025462964</v>
          </cell>
          <cell r="N4397" t="str">
            <v>5002676</v>
          </cell>
          <cell r="O4397" t="str">
            <v>01.562.356/0002-62</v>
          </cell>
          <cell r="P4397" t="str">
            <v>ORIENT@ORIENTEFILMES.COM.BR</v>
          </cell>
          <cell r="R4397" t="str">
            <v>CINE PARELELA IV</v>
          </cell>
          <cell r="S4397" t="str">
            <v>AV. LUIZ VIANNA FILHO N° 8544</v>
          </cell>
          <cell r="T4397" t="str">
            <v>ALPHAVILLE I</v>
          </cell>
          <cell r="U4397" t="str">
            <v>SALVADOR</v>
          </cell>
          <cell r="V4397" t="str">
            <v>BAHIA</v>
          </cell>
          <cell r="X4397" t="str">
            <v>EM FUNCIONAMENTO</v>
          </cell>
          <cell r="Y4397">
            <v>40088</v>
          </cell>
          <cell r="Z4397" t="str">
            <v>41701-05</v>
          </cell>
          <cell r="AA4397">
            <v>40130.592465277776</v>
          </cell>
          <cell r="AB4397">
            <v>40088</v>
          </cell>
          <cell r="AC4397">
            <v>309</v>
          </cell>
          <cell r="AI4397" t="str">
            <v>N</v>
          </cell>
          <cell r="AJ4397" t="str">
            <v>N</v>
          </cell>
          <cell r="AK4397" t="str">
            <v>N</v>
          </cell>
        </row>
        <row r="4398">
          <cell r="A4398">
            <v>2606</v>
          </cell>
          <cell r="B4398" t="str">
            <v>01.562.356/0001-81</v>
          </cell>
          <cell r="C4398" t="str">
            <v>UCI-ORIENT LTDA</v>
          </cell>
          <cell r="D4398" t="str">
            <v>DEFERIDO</v>
          </cell>
          <cell r="E4398" t="str">
            <v>AQUILES DANTE COSTA MÔNACO</v>
          </cell>
          <cell r="F4398" t="str">
            <v>carlos.marin@ucicinemaS.COM.BR</v>
          </cell>
          <cell r="H4398">
            <v>16207</v>
          </cell>
          <cell r="J4398" t="str">
            <v>UCI-ORIENT LTDA</v>
          </cell>
          <cell r="K4398" t="str">
            <v>LIBERADO</v>
          </cell>
          <cell r="L4398">
            <v>40130.582615740743</v>
          </cell>
          <cell r="M4398">
            <v>40130.627025462964</v>
          </cell>
          <cell r="N4398" t="str">
            <v>5002681</v>
          </cell>
          <cell r="O4398" t="str">
            <v>01.562.356/0002-62</v>
          </cell>
          <cell r="P4398" t="str">
            <v>ORIENT@ORIENTEFILMES.COM.BR</v>
          </cell>
          <cell r="R4398" t="str">
            <v>CINE PARELELA VI</v>
          </cell>
          <cell r="S4398" t="str">
            <v>AV. LUIZ VIANNA FILHO N° 8544</v>
          </cell>
          <cell r="T4398" t="str">
            <v>ALPHAVILLE I</v>
          </cell>
          <cell r="U4398" t="str">
            <v>SALVADOR</v>
          </cell>
          <cell r="V4398" t="str">
            <v>BAHIA</v>
          </cell>
          <cell r="X4398" t="str">
            <v>EM FUNCIONAMENTO</v>
          </cell>
          <cell r="Y4398">
            <v>40088</v>
          </cell>
          <cell r="Z4398" t="str">
            <v>41701-05</v>
          </cell>
          <cell r="AA4398">
            <v>40130.594965277778</v>
          </cell>
          <cell r="AB4398">
            <v>40088</v>
          </cell>
          <cell r="AC4398">
            <v>248</v>
          </cell>
          <cell r="AI4398" t="str">
            <v>N</v>
          </cell>
          <cell r="AJ4398" t="str">
            <v>N</v>
          </cell>
          <cell r="AK4398" t="str">
            <v>N</v>
          </cell>
        </row>
        <row r="4399">
          <cell r="A4399">
            <v>2606</v>
          </cell>
          <cell r="B4399" t="str">
            <v>01.562.356/0001-81</v>
          </cell>
          <cell r="C4399" t="str">
            <v>UCI-ORIENT LTDA</v>
          </cell>
          <cell r="D4399" t="str">
            <v>DEFERIDO</v>
          </cell>
          <cell r="E4399" t="str">
            <v>CARLOS MARIN PRIETO</v>
          </cell>
          <cell r="F4399" t="str">
            <v>carlos.marin@ucicinemaS.COM.BR</v>
          </cell>
          <cell r="H4399">
            <v>16207</v>
          </cell>
          <cell r="J4399" t="str">
            <v>UCI-ORIENT LTDA</v>
          </cell>
          <cell r="K4399" t="str">
            <v>LIBERADO</v>
          </cell>
          <cell r="L4399">
            <v>40130.582615740743</v>
          </cell>
          <cell r="M4399">
            <v>40130.627025462964</v>
          </cell>
          <cell r="N4399" t="str">
            <v>5002681</v>
          </cell>
          <cell r="O4399" t="str">
            <v>01.562.356/0002-62</v>
          </cell>
          <cell r="P4399" t="str">
            <v>ORIENT@ORIENTEFILMES.COM.BR</v>
          </cell>
          <cell r="R4399" t="str">
            <v>CINE PARELELA VI</v>
          </cell>
          <cell r="S4399" t="str">
            <v>AV. LUIZ VIANNA FILHO N° 8544</v>
          </cell>
          <cell r="T4399" t="str">
            <v>ALPHAVILLE I</v>
          </cell>
          <cell r="U4399" t="str">
            <v>SALVADOR</v>
          </cell>
          <cell r="V4399" t="str">
            <v>BAHIA</v>
          </cell>
          <cell r="X4399" t="str">
            <v>EM FUNCIONAMENTO</v>
          </cell>
          <cell r="Y4399">
            <v>40088</v>
          </cell>
          <cell r="Z4399" t="str">
            <v>41701-05</v>
          </cell>
          <cell r="AA4399">
            <v>40130.594965277778</v>
          </cell>
          <cell r="AB4399">
            <v>40088</v>
          </cell>
          <cell r="AC4399">
            <v>248</v>
          </cell>
          <cell r="AI4399" t="str">
            <v>N</v>
          </cell>
          <cell r="AJ4399" t="str">
            <v>N</v>
          </cell>
          <cell r="AK4399" t="str">
            <v>N</v>
          </cell>
        </row>
        <row r="4400">
          <cell r="A4400">
            <v>16209</v>
          </cell>
          <cell r="B4400" t="str">
            <v>04.096.720/0001-53</v>
          </cell>
          <cell r="C4400" t="str">
            <v>SBPO ENTRETENIMENTOS LTDA</v>
          </cell>
          <cell r="D4400" t="str">
            <v>DEFERIDO</v>
          </cell>
          <cell r="E4400" t="str">
            <v>CLEITON JOSE PALANGANA</v>
          </cell>
          <cell r="F4400" t="str">
            <v>CINEASTON@HOTMAIL.COM</v>
          </cell>
          <cell r="H4400">
            <v>16210</v>
          </cell>
          <cell r="J4400" t="str">
            <v>SBPO ENTRETENIMENTOS LTDA</v>
          </cell>
          <cell r="K4400" t="str">
            <v>LIBERADO</v>
          </cell>
          <cell r="L4400">
            <v>40072.422523148147</v>
          </cell>
          <cell r="M4400">
            <v>40133.553981481484</v>
          </cell>
          <cell r="N4400" t="str">
            <v>5002682</v>
          </cell>
          <cell r="O4400" t="str">
            <v>04.096.720/0001-53</v>
          </cell>
          <cell r="P4400" t="str">
            <v>CINEASTON@HOTMAIL.COM</v>
          </cell>
          <cell r="R4400" t="str">
            <v>CINE ASTON</v>
          </cell>
          <cell r="S4400" t="str">
            <v>RUA PERNAMBUCO N° 784</v>
          </cell>
          <cell r="T4400" t="str">
            <v>CENTRO</v>
          </cell>
          <cell r="U4400" t="str">
            <v>PARANAVAÍ</v>
          </cell>
          <cell r="V4400" t="str">
            <v>PARANÁ</v>
          </cell>
          <cell r="X4400" t="str">
            <v>EM FUNCIONAMENTO</v>
          </cell>
          <cell r="Y4400">
            <v>36526</v>
          </cell>
          <cell r="Z4400" t="str">
            <v>87701-10</v>
          </cell>
          <cell r="AA4400">
            <v>40133.553379629629</v>
          </cell>
          <cell r="AB4400">
            <v>36526</v>
          </cell>
          <cell r="AC4400">
            <v>213</v>
          </cell>
          <cell r="AI4400" t="str">
            <v>N</v>
          </cell>
          <cell r="AJ4400" t="str">
            <v>N</v>
          </cell>
          <cell r="AK4400" t="str">
            <v>N</v>
          </cell>
        </row>
        <row r="4401">
          <cell r="A4401">
            <v>16226</v>
          </cell>
          <cell r="B4401" t="str">
            <v>10.717.497/0001-17</v>
          </cell>
          <cell r="C4401" t="str">
            <v>CINE MENDES EXIBIDORA LTDA</v>
          </cell>
          <cell r="D4401" t="str">
            <v>DEFERIDO</v>
          </cell>
          <cell r="E4401" t="str">
            <v>LUCIENE FORNACIARI MENDES</v>
          </cell>
          <cell r="F4401" t="str">
            <v>CINE.MENDES@HOTMAIL.COM</v>
          </cell>
          <cell r="H4401">
            <v>16227</v>
          </cell>
          <cell r="J4401" t="str">
            <v>CINE MENDES EXIBIDORA LTDA</v>
          </cell>
          <cell r="K4401" t="str">
            <v>LIBERADO</v>
          </cell>
          <cell r="L4401">
            <v>40135.663391203707</v>
          </cell>
          <cell r="M4401">
            <v>40135.667280092595</v>
          </cell>
          <cell r="N4401" t="str">
            <v>5002683</v>
          </cell>
          <cell r="O4401" t="str">
            <v>10.717.497/0001-17</v>
          </cell>
          <cell r="P4401" t="str">
            <v>CINE.MENDES@HOTMAIL.COM</v>
          </cell>
          <cell r="R4401" t="str">
            <v>CINE MENDES 01</v>
          </cell>
          <cell r="S4401" t="str">
            <v>AV. PRESIDENTE KENNEDY N° 126</v>
          </cell>
          <cell r="T4401" t="str">
            <v>PRAIA DOS SONHOS</v>
          </cell>
          <cell r="U4401" t="str">
            <v>ITANHAÉM</v>
          </cell>
          <cell r="V4401" t="str">
            <v>SÃO PAULO</v>
          </cell>
          <cell r="X4401" t="str">
            <v>EM FUNCIONAMENTO</v>
          </cell>
          <cell r="Y4401">
            <v>39898</v>
          </cell>
          <cell r="Z4401" t="str">
            <v>11740-00</v>
          </cell>
          <cell r="AA4401">
            <v>40135.665752314817</v>
          </cell>
          <cell r="AB4401">
            <v>39898</v>
          </cell>
          <cell r="AC4401">
            <v>180</v>
          </cell>
          <cell r="AI4401" t="str">
            <v>N</v>
          </cell>
          <cell r="AJ4401" t="str">
            <v>N</v>
          </cell>
          <cell r="AK4401" t="str">
            <v>N</v>
          </cell>
        </row>
        <row r="4402">
          <cell r="A4402">
            <v>16226</v>
          </cell>
          <cell r="B4402" t="str">
            <v>10.717.497/0001-17</v>
          </cell>
          <cell r="C4402" t="str">
            <v>CINE MENDES EXIBIDORA LTDA</v>
          </cell>
          <cell r="D4402" t="str">
            <v>DEFERIDO</v>
          </cell>
          <cell r="E4402" t="str">
            <v>SONIA REGINA FORNACIARI MENDES</v>
          </cell>
          <cell r="F4402" t="str">
            <v>CINE.MENDES@HOTMAIL.COM</v>
          </cell>
          <cell r="H4402">
            <v>16227</v>
          </cell>
          <cell r="J4402" t="str">
            <v>CINE MENDES EXIBIDORA LTDA</v>
          </cell>
          <cell r="K4402" t="str">
            <v>LIBERADO</v>
          </cell>
          <cell r="L4402">
            <v>40135.663391203707</v>
          </cell>
          <cell r="M4402">
            <v>40135.667280092595</v>
          </cell>
          <cell r="N4402" t="str">
            <v>5002683</v>
          </cell>
          <cell r="O4402" t="str">
            <v>10.717.497/0001-17</v>
          </cell>
          <cell r="P4402" t="str">
            <v>CINE.MENDES@HOTMAIL.COM</v>
          </cell>
          <cell r="R4402" t="str">
            <v>CINE MENDES 01</v>
          </cell>
          <cell r="S4402" t="str">
            <v>AV. PRESIDENTE KENNEDY N° 126</v>
          </cell>
          <cell r="T4402" t="str">
            <v>PRAIA DOS SONHOS</v>
          </cell>
          <cell r="U4402" t="str">
            <v>ITANHAÉM</v>
          </cell>
          <cell r="V4402" t="str">
            <v>SÃO PAULO</v>
          </cell>
          <cell r="X4402" t="str">
            <v>EM FUNCIONAMENTO</v>
          </cell>
          <cell r="Y4402">
            <v>39898</v>
          </cell>
          <cell r="Z4402" t="str">
            <v>11740-00</v>
          </cell>
          <cell r="AA4402">
            <v>40135.665752314817</v>
          </cell>
          <cell r="AB4402">
            <v>39898</v>
          </cell>
          <cell r="AC4402">
            <v>180</v>
          </cell>
          <cell r="AI4402" t="str">
            <v>N</v>
          </cell>
          <cell r="AJ4402" t="str">
            <v>N</v>
          </cell>
          <cell r="AK4402" t="str">
            <v>N</v>
          </cell>
        </row>
        <row r="4403">
          <cell r="A4403">
            <v>16226</v>
          </cell>
          <cell r="B4403" t="str">
            <v>10.717.497/0001-17</v>
          </cell>
          <cell r="C4403" t="str">
            <v>CINE MENDES EXIBIDORA LTDA</v>
          </cell>
          <cell r="D4403" t="str">
            <v>DEFERIDO</v>
          </cell>
          <cell r="E4403" t="str">
            <v>LUCIENE FORNACIARI MENDES</v>
          </cell>
          <cell r="F4403" t="str">
            <v>CINE.MENDES@HOTMAIL.COM</v>
          </cell>
          <cell r="H4403">
            <v>16227</v>
          </cell>
          <cell r="J4403" t="str">
            <v>CINE MENDES EXIBIDORA LTDA</v>
          </cell>
          <cell r="K4403" t="str">
            <v>LIBERADO</v>
          </cell>
          <cell r="L4403">
            <v>40135.663391203707</v>
          </cell>
          <cell r="M4403">
            <v>40135.667280092595</v>
          </cell>
          <cell r="N4403" t="str">
            <v>5002684</v>
          </cell>
          <cell r="O4403" t="str">
            <v>10.717.497/0001-17</v>
          </cell>
          <cell r="P4403" t="str">
            <v>CINE.MENDES@HOTMAIL.COM</v>
          </cell>
          <cell r="R4403" t="str">
            <v>CINE MENDES 02</v>
          </cell>
          <cell r="S4403" t="str">
            <v>AV. PRESIDENTE KENNEDY N° 126</v>
          </cell>
          <cell r="T4403" t="str">
            <v>PRAIA DOS SONHOS</v>
          </cell>
          <cell r="U4403" t="str">
            <v>ITANHAÉM</v>
          </cell>
          <cell r="V4403" t="str">
            <v>SÃO PAULO</v>
          </cell>
          <cell r="X4403" t="str">
            <v>EM FUNCIONAMENTO</v>
          </cell>
          <cell r="Y4403">
            <v>39898</v>
          </cell>
          <cell r="Z4403" t="str">
            <v>11740-00</v>
          </cell>
          <cell r="AA4403">
            <v>40135.665532407409</v>
          </cell>
          <cell r="AB4403">
            <v>39898</v>
          </cell>
          <cell r="AC4403">
            <v>187</v>
          </cell>
          <cell r="AI4403" t="str">
            <v>N</v>
          </cell>
          <cell r="AJ4403" t="str">
            <v>N</v>
          </cell>
          <cell r="AK4403" t="str">
            <v>N</v>
          </cell>
        </row>
        <row r="4404">
          <cell r="A4404">
            <v>16226</v>
          </cell>
          <cell r="B4404" t="str">
            <v>10.717.497/0001-17</v>
          </cell>
          <cell r="C4404" t="str">
            <v>CINE MENDES EXIBIDORA LTDA</v>
          </cell>
          <cell r="D4404" t="str">
            <v>DEFERIDO</v>
          </cell>
          <cell r="E4404" t="str">
            <v>SONIA REGINA FORNACIARI MENDES</v>
          </cell>
          <cell r="F4404" t="str">
            <v>CINE.MENDES@HOTMAIL.COM</v>
          </cell>
          <cell r="H4404">
            <v>16227</v>
          </cell>
          <cell r="J4404" t="str">
            <v>CINE MENDES EXIBIDORA LTDA</v>
          </cell>
          <cell r="K4404" t="str">
            <v>LIBERADO</v>
          </cell>
          <cell r="L4404">
            <v>40135.663391203707</v>
          </cell>
          <cell r="M4404">
            <v>40135.667280092595</v>
          </cell>
          <cell r="N4404" t="str">
            <v>5002684</v>
          </cell>
          <cell r="O4404" t="str">
            <v>10.717.497/0001-17</v>
          </cell>
          <cell r="P4404" t="str">
            <v>CINE.MENDES@HOTMAIL.COM</v>
          </cell>
          <cell r="R4404" t="str">
            <v>CINE MENDES 02</v>
          </cell>
          <cell r="S4404" t="str">
            <v>AV. PRESIDENTE KENNEDY N° 126</v>
          </cell>
          <cell r="T4404" t="str">
            <v>PRAIA DOS SONHOS</v>
          </cell>
          <cell r="U4404" t="str">
            <v>ITANHAÉM</v>
          </cell>
          <cell r="V4404" t="str">
            <v>SÃO PAULO</v>
          </cell>
          <cell r="X4404" t="str">
            <v>EM FUNCIONAMENTO</v>
          </cell>
          <cell r="Y4404">
            <v>39898</v>
          </cell>
          <cell r="Z4404" t="str">
            <v>11740-00</v>
          </cell>
          <cell r="AA4404">
            <v>40135.665532407409</v>
          </cell>
          <cell r="AB4404">
            <v>39898</v>
          </cell>
          <cell r="AC4404">
            <v>187</v>
          </cell>
          <cell r="AI4404" t="str">
            <v>N</v>
          </cell>
          <cell r="AJ4404" t="str">
            <v>N</v>
          </cell>
          <cell r="AK4404" t="str">
            <v>N</v>
          </cell>
        </row>
        <row r="4405">
          <cell r="A4405">
            <v>4626</v>
          </cell>
          <cell r="B4405" t="str">
            <v>06.911.780/0001-08</v>
          </cell>
          <cell r="C4405" t="str">
            <v>SERENDIP FILMES LTDA</v>
          </cell>
          <cell r="D4405" t="str">
            <v>DEFERIDO</v>
          </cell>
          <cell r="E4405" t="str">
            <v>BRUNA SORRENTINO BARRETO</v>
          </cell>
          <cell r="F4405" t="str">
            <v>SECRETARIA@ARTFILMS.COM.BR</v>
          </cell>
          <cell r="H4405">
            <v>16246</v>
          </cell>
          <cell r="J4405" t="str">
            <v>SERENDIP FILMES LTDA</v>
          </cell>
          <cell r="K4405" t="str">
            <v>LIBERADO</v>
          </cell>
          <cell r="L4405">
            <v>40143.426099537035</v>
          </cell>
          <cell r="M4405">
            <v>40143.427106481482</v>
          </cell>
          <cell r="N4405" t="str">
            <v>5002685</v>
          </cell>
          <cell r="O4405" t="str">
            <v>06.911.780/0002-99</v>
          </cell>
          <cell r="P4405" t="str">
            <v>SECRETARIA@ARTFILMS.COM.BR</v>
          </cell>
          <cell r="R4405" t="str">
            <v>CINE ASTOR</v>
          </cell>
          <cell r="S4405" t="str">
            <v>RUA DA AJUDA N° 05</v>
          </cell>
          <cell r="T4405" t="str">
            <v>CENTRO</v>
          </cell>
          <cell r="U4405" t="str">
            <v>SALVADOR</v>
          </cell>
          <cell r="V4405" t="str">
            <v>BAHIA</v>
          </cell>
          <cell r="X4405" t="str">
            <v>EM FUNCIONAMENTO</v>
          </cell>
          <cell r="Y4405">
            <v>39934</v>
          </cell>
          <cell r="Z4405" t="str">
            <v>40020-35</v>
          </cell>
          <cell r="AA4405">
            <v>40143.426793981482</v>
          </cell>
          <cell r="AB4405">
            <v>39934</v>
          </cell>
          <cell r="AC4405">
            <v>446</v>
          </cell>
          <cell r="AI4405" t="str">
            <v>N</v>
          </cell>
          <cell r="AJ4405" t="str">
            <v>N</v>
          </cell>
          <cell r="AK4405" t="str">
            <v>N</v>
          </cell>
        </row>
        <row r="4406">
          <cell r="A4406">
            <v>2460</v>
          </cell>
          <cell r="B4406" t="str">
            <v>84.940.188/0001-48</v>
          </cell>
          <cell r="C4406" t="str">
            <v>EMPRESA DE CINEMAS ARCO-ÍRIS LTDA</v>
          </cell>
          <cell r="D4406" t="str">
            <v>DEFERIDO</v>
          </cell>
          <cell r="E4406" t="str">
            <v>DALTIVA ALVES DOS SANTOS</v>
          </cell>
          <cell r="F4406" t="str">
            <v>MANOEL@ARCOIRISCINEMAS.COM.BR</v>
          </cell>
          <cell r="H4406">
            <v>16284</v>
          </cell>
          <cell r="J4406" t="str">
            <v>EMPRESA DE CINEMAS ARCO-ÍRIS LTDA</v>
          </cell>
          <cell r="K4406" t="str">
            <v>LIBERADO</v>
          </cell>
          <cell r="L4406">
            <v>40156.401319444441</v>
          </cell>
          <cell r="M4406">
            <v>40156.403784722221</v>
          </cell>
          <cell r="N4406" t="str">
            <v>5002638</v>
          </cell>
          <cell r="O4406" t="str">
            <v>84.940.188/0029-49</v>
          </cell>
          <cell r="P4406" t="str">
            <v>MANOEL@ARCOIRISCINEMAS.COM.BR</v>
          </cell>
          <cell r="R4406" t="str">
            <v>ARCOPLEX ROYAL PLAZA I</v>
          </cell>
          <cell r="S4406" t="str">
            <v>AVENIDA NOSSA SENHORA DAS DORES, 305</v>
          </cell>
          <cell r="T4406" t="str">
            <v>DORES</v>
          </cell>
          <cell r="U4406" t="str">
            <v>SANTA MARIA</v>
          </cell>
          <cell r="V4406" t="str">
            <v>RIO GRANDE DO SUL</v>
          </cell>
          <cell r="X4406" t="str">
            <v>EM FUNCIONAMENTO</v>
          </cell>
          <cell r="Y4406">
            <v>39989</v>
          </cell>
          <cell r="Z4406" t="str">
            <v>97050-31</v>
          </cell>
          <cell r="AA4406">
            <v>40087.621446759258</v>
          </cell>
          <cell r="AB4406">
            <v>39989</v>
          </cell>
          <cell r="AC4406">
            <v>187</v>
          </cell>
          <cell r="AI4406" t="str">
            <v>N</v>
          </cell>
          <cell r="AJ4406" t="str">
            <v>N</v>
          </cell>
          <cell r="AK4406" t="str">
            <v>N</v>
          </cell>
        </row>
        <row r="4407">
          <cell r="A4407">
            <v>2460</v>
          </cell>
          <cell r="B4407" t="str">
            <v>84.940.188/0001-48</v>
          </cell>
          <cell r="C4407" t="str">
            <v>EMPRESA DE CINEMAS ARCO-ÍRIS LTDA</v>
          </cell>
          <cell r="D4407" t="str">
            <v>DEFERIDO</v>
          </cell>
          <cell r="E4407" t="str">
            <v>MÁRIO LEOPOLDO DOS SANTOS</v>
          </cell>
          <cell r="F4407" t="str">
            <v>MANOEL@ARCOIRISCINEMAS.COM.BR</v>
          </cell>
          <cell r="H4407">
            <v>16284</v>
          </cell>
          <cell r="J4407" t="str">
            <v>EMPRESA DE CINEMAS ARCO-ÍRIS LTDA</v>
          </cell>
          <cell r="K4407" t="str">
            <v>LIBERADO</v>
          </cell>
          <cell r="L4407">
            <v>40156.401319444441</v>
          </cell>
          <cell r="M4407">
            <v>40156.403784722221</v>
          </cell>
          <cell r="N4407" t="str">
            <v>5002638</v>
          </cell>
          <cell r="O4407" t="str">
            <v>84.940.188/0029-49</v>
          </cell>
          <cell r="P4407" t="str">
            <v>MANOEL@ARCOIRISCINEMAS.COM.BR</v>
          </cell>
          <cell r="R4407" t="str">
            <v>ARCOPLEX ROYAL PLAZA I</v>
          </cell>
          <cell r="S4407" t="str">
            <v>AVENIDA NOSSA SENHORA DAS DORES, 305</v>
          </cell>
          <cell r="T4407" t="str">
            <v>DORES</v>
          </cell>
          <cell r="U4407" t="str">
            <v>SANTA MARIA</v>
          </cell>
          <cell r="V4407" t="str">
            <v>RIO GRANDE DO SUL</v>
          </cell>
          <cell r="X4407" t="str">
            <v>EM FUNCIONAMENTO</v>
          </cell>
          <cell r="Y4407">
            <v>39989</v>
          </cell>
          <cell r="Z4407" t="str">
            <v>97050-31</v>
          </cell>
          <cell r="AA4407">
            <v>40087.621446759258</v>
          </cell>
          <cell r="AB4407">
            <v>39989</v>
          </cell>
          <cell r="AC4407">
            <v>187</v>
          </cell>
          <cell r="AI4407" t="str">
            <v>N</v>
          </cell>
          <cell r="AJ4407" t="str">
            <v>N</v>
          </cell>
          <cell r="AK4407" t="str">
            <v>N</v>
          </cell>
        </row>
        <row r="4408">
          <cell r="A4408">
            <v>2460</v>
          </cell>
          <cell r="B4408" t="str">
            <v>84.940.188/0001-48</v>
          </cell>
          <cell r="C4408" t="str">
            <v>EMPRESA DE CINEMAS ARCO-ÍRIS LTDA</v>
          </cell>
          <cell r="D4408" t="str">
            <v>DEFERIDO</v>
          </cell>
          <cell r="E4408" t="str">
            <v>DALTIVA ALVES DOS SANTOS</v>
          </cell>
          <cell r="F4408" t="str">
            <v>MANOEL@ARCOIRISCINEMAS.COM.BR</v>
          </cell>
          <cell r="H4408">
            <v>16284</v>
          </cell>
          <cell r="J4408" t="str">
            <v>EMPRESA DE CINEMAS ARCO-ÍRIS LTDA</v>
          </cell>
          <cell r="K4408" t="str">
            <v>LIBERADO</v>
          </cell>
          <cell r="L4408">
            <v>40156.401319444441</v>
          </cell>
          <cell r="M4408">
            <v>40156.403784722221</v>
          </cell>
          <cell r="N4408" t="str">
            <v>5002639</v>
          </cell>
          <cell r="O4408" t="str">
            <v>84.940.188/0029-49</v>
          </cell>
          <cell r="P4408" t="str">
            <v>MANOEL@ARCOIRISCINEMAS.COM.BR</v>
          </cell>
          <cell r="R4408" t="str">
            <v>ARCOPLEX ROYAL PLAZA II</v>
          </cell>
          <cell r="S4408" t="str">
            <v>AVENIDA NOSSA SENHORA DAS DORES, 305</v>
          </cell>
          <cell r="T4408" t="str">
            <v>DORES</v>
          </cell>
          <cell r="U4408" t="str">
            <v>SANTA MARIA</v>
          </cell>
          <cell r="V4408" t="str">
            <v>RIO GRANDE DO SUL</v>
          </cell>
          <cell r="X4408" t="str">
            <v>EM FUNCIONAMENTO</v>
          </cell>
          <cell r="Y4408">
            <v>39989</v>
          </cell>
          <cell r="Z4408" t="str">
            <v>97050-31</v>
          </cell>
          <cell r="AA4408">
            <v>40087.623067129629</v>
          </cell>
          <cell r="AB4408">
            <v>39989</v>
          </cell>
          <cell r="AC4408">
            <v>175</v>
          </cell>
          <cell r="AI4408" t="str">
            <v>N</v>
          </cell>
          <cell r="AJ4408" t="str">
            <v>N</v>
          </cell>
          <cell r="AK4408" t="str">
            <v>N</v>
          </cell>
        </row>
        <row r="4409">
          <cell r="A4409">
            <v>2460</v>
          </cell>
          <cell r="B4409" t="str">
            <v>84.940.188/0001-48</v>
          </cell>
          <cell r="C4409" t="str">
            <v>EMPRESA DE CINEMAS ARCO-ÍRIS LTDA</v>
          </cell>
          <cell r="D4409" t="str">
            <v>DEFERIDO</v>
          </cell>
          <cell r="E4409" t="str">
            <v>MÁRIO LEOPOLDO DOS SANTOS</v>
          </cell>
          <cell r="F4409" t="str">
            <v>MANOEL@ARCOIRISCINEMAS.COM.BR</v>
          </cell>
          <cell r="H4409">
            <v>16284</v>
          </cell>
          <cell r="J4409" t="str">
            <v>EMPRESA DE CINEMAS ARCO-ÍRIS LTDA</v>
          </cell>
          <cell r="K4409" t="str">
            <v>LIBERADO</v>
          </cell>
          <cell r="L4409">
            <v>40156.401319444441</v>
          </cell>
          <cell r="M4409">
            <v>40156.403784722221</v>
          </cell>
          <cell r="N4409" t="str">
            <v>5002639</v>
          </cell>
          <cell r="O4409" t="str">
            <v>84.940.188/0029-49</v>
          </cell>
          <cell r="P4409" t="str">
            <v>MANOEL@ARCOIRISCINEMAS.COM.BR</v>
          </cell>
          <cell r="R4409" t="str">
            <v>ARCOPLEX ROYAL PLAZA II</v>
          </cell>
          <cell r="S4409" t="str">
            <v>AVENIDA NOSSA SENHORA DAS DORES, 305</v>
          </cell>
          <cell r="T4409" t="str">
            <v>DORES</v>
          </cell>
          <cell r="U4409" t="str">
            <v>SANTA MARIA</v>
          </cell>
          <cell r="V4409" t="str">
            <v>RIO GRANDE DO SUL</v>
          </cell>
          <cell r="X4409" t="str">
            <v>EM FUNCIONAMENTO</v>
          </cell>
          <cell r="Y4409">
            <v>39989</v>
          </cell>
          <cell r="Z4409" t="str">
            <v>97050-31</v>
          </cell>
          <cell r="AA4409">
            <v>40087.623067129629</v>
          </cell>
          <cell r="AB4409">
            <v>39989</v>
          </cell>
          <cell r="AC4409">
            <v>175</v>
          </cell>
          <cell r="AI4409" t="str">
            <v>N</v>
          </cell>
          <cell r="AJ4409" t="str">
            <v>N</v>
          </cell>
          <cell r="AK4409" t="str">
            <v>N</v>
          </cell>
        </row>
        <row r="4410">
          <cell r="A4410">
            <v>2460</v>
          </cell>
          <cell r="B4410" t="str">
            <v>84.940.188/0001-48</v>
          </cell>
          <cell r="C4410" t="str">
            <v>EMPRESA DE CINEMAS ARCO-ÍRIS LTDA</v>
          </cell>
          <cell r="D4410" t="str">
            <v>DEFERIDO</v>
          </cell>
          <cell r="E4410" t="str">
            <v>MÁRIO LEOPOLDO DOS SANTOS</v>
          </cell>
          <cell r="F4410" t="str">
            <v>MANOEL@ARCOIRISCINEMAS.COM.BR</v>
          </cell>
          <cell r="H4410">
            <v>16284</v>
          </cell>
          <cell r="J4410" t="str">
            <v>EMPRESA DE CINEMAS ARCO-ÍRIS LTDA</v>
          </cell>
          <cell r="K4410" t="str">
            <v>LIBERADO</v>
          </cell>
          <cell r="L4410">
            <v>40156.401319444441</v>
          </cell>
          <cell r="M4410">
            <v>40156.403784722221</v>
          </cell>
          <cell r="N4410" t="str">
            <v>5002640</v>
          </cell>
          <cell r="O4410" t="str">
            <v>84.940.188/0029-49</v>
          </cell>
          <cell r="P4410" t="str">
            <v>MANOEL@ARCOIRISCINEMAS.COM.BR</v>
          </cell>
          <cell r="R4410" t="str">
            <v>ARCOPLEX ROYAL PLAZA III</v>
          </cell>
          <cell r="S4410" t="str">
            <v>AVENIDA NOSSA SENHORA DAS DORES, 305</v>
          </cell>
          <cell r="T4410" t="str">
            <v>DORES</v>
          </cell>
          <cell r="U4410" t="str">
            <v>SANTA MARIA</v>
          </cell>
          <cell r="V4410" t="str">
            <v>RIO GRANDE DO SUL</v>
          </cell>
          <cell r="X4410" t="str">
            <v>EM FUNCIONAMENTO</v>
          </cell>
          <cell r="Y4410">
            <v>39989</v>
          </cell>
          <cell r="Z4410" t="str">
            <v>97050-31</v>
          </cell>
          <cell r="AA4410">
            <v>40087.625358796293</v>
          </cell>
          <cell r="AB4410">
            <v>39989</v>
          </cell>
          <cell r="AC4410">
            <v>197</v>
          </cell>
          <cell r="AI4410" t="str">
            <v>N</v>
          </cell>
          <cell r="AJ4410" t="str">
            <v>N</v>
          </cell>
          <cell r="AK4410" t="str">
            <v>N</v>
          </cell>
        </row>
        <row r="4411">
          <cell r="A4411">
            <v>2460</v>
          </cell>
          <cell r="B4411" t="str">
            <v>84.940.188/0001-48</v>
          </cell>
          <cell r="C4411" t="str">
            <v>EMPRESA DE CINEMAS ARCO-ÍRIS LTDA</v>
          </cell>
          <cell r="D4411" t="str">
            <v>DEFERIDO</v>
          </cell>
          <cell r="E4411" t="str">
            <v>DALTIVA ALVES DOS SANTOS</v>
          </cell>
          <cell r="F4411" t="str">
            <v>MANOEL@ARCOIRISCINEMAS.COM.BR</v>
          </cell>
          <cell r="H4411">
            <v>16284</v>
          </cell>
          <cell r="J4411" t="str">
            <v>EMPRESA DE CINEMAS ARCO-ÍRIS LTDA</v>
          </cell>
          <cell r="K4411" t="str">
            <v>LIBERADO</v>
          </cell>
          <cell r="L4411">
            <v>40156.401319444441</v>
          </cell>
          <cell r="M4411">
            <v>40156.403784722221</v>
          </cell>
          <cell r="N4411" t="str">
            <v>5002640</v>
          </cell>
          <cell r="O4411" t="str">
            <v>84.940.188/0029-49</v>
          </cell>
          <cell r="P4411" t="str">
            <v>MANOEL@ARCOIRISCINEMAS.COM.BR</v>
          </cell>
          <cell r="R4411" t="str">
            <v>ARCOPLEX ROYAL PLAZA III</v>
          </cell>
          <cell r="S4411" t="str">
            <v>AVENIDA NOSSA SENHORA DAS DORES, 305</v>
          </cell>
          <cell r="T4411" t="str">
            <v>DORES</v>
          </cell>
          <cell r="U4411" t="str">
            <v>SANTA MARIA</v>
          </cell>
          <cell r="V4411" t="str">
            <v>RIO GRANDE DO SUL</v>
          </cell>
          <cell r="X4411" t="str">
            <v>EM FUNCIONAMENTO</v>
          </cell>
          <cell r="Y4411">
            <v>39989</v>
          </cell>
          <cell r="Z4411" t="str">
            <v>97050-31</v>
          </cell>
          <cell r="AA4411">
            <v>40087.625358796293</v>
          </cell>
          <cell r="AB4411">
            <v>39989</v>
          </cell>
          <cell r="AC4411">
            <v>197</v>
          </cell>
          <cell r="AI4411" t="str">
            <v>N</v>
          </cell>
          <cell r="AJ4411" t="str">
            <v>N</v>
          </cell>
          <cell r="AK4411" t="str">
            <v>N</v>
          </cell>
        </row>
        <row r="4412">
          <cell r="A4412">
            <v>2460</v>
          </cell>
          <cell r="B4412" t="str">
            <v>84.940.188/0001-48</v>
          </cell>
          <cell r="C4412" t="str">
            <v>EMPRESA DE CINEMAS ARCO-ÍRIS LTDA</v>
          </cell>
          <cell r="D4412" t="str">
            <v>DEFERIDO</v>
          </cell>
          <cell r="E4412" t="str">
            <v>DALTIVA ALVES DOS SANTOS</v>
          </cell>
          <cell r="F4412" t="str">
            <v>MANOEL@ARCOIRISCINEMAS.COM.BR</v>
          </cell>
          <cell r="H4412">
            <v>16284</v>
          </cell>
          <cell r="J4412" t="str">
            <v>EMPRESA DE CINEMAS ARCO-ÍRIS LTDA</v>
          </cell>
          <cell r="K4412" t="str">
            <v>LIBERADO</v>
          </cell>
          <cell r="L4412">
            <v>40156.401319444441</v>
          </cell>
          <cell r="M4412">
            <v>40156.403784722221</v>
          </cell>
          <cell r="N4412" t="str">
            <v>5002641</v>
          </cell>
          <cell r="O4412" t="str">
            <v>84.940.188/0029-49</v>
          </cell>
          <cell r="P4412" t="str">
            <v>MANOEL@ARCOIRISCINEMAS.COM.BR</v>
          </cell>
          <cell r="R4412" t="str">
            <v>ARCOPLEX ROYAL PLAZA IV</v>
          </cell>
          <cell r="S4412" t="str">
            <v>AVENIDA NOSSA SENHORA DAS DORES, 305</v>
          </cell>
          <cell r="T4412" t="str">
            <v>DORES</v>
          </cell>
          <cell r="U4412" t="str">
            <v>SANTA MARIA</v>
          </cell>
          <cell r="V4412" t="str">
            <v>RIO GRANDE DO SUL</v>
          </cell>
          <cell r="X4412" t="str">
            <v>EM FUNCIONAMENTO</v>
          </cell>
          <cell r="Y4412">
            <v>39989</v>
          </cell>
          <cell r="Z4412" t="str">
            <v>97050-31</v>
          </cell>
          <cell r="AA4412">
            <v>40087.627534722225</v>
          </cell>
          <cell r="AB4412">
            <v>39989</v>
          </cell>
          <cell r="AC4412">
            <v>149</v>
          </cell>
          <cell r="AI4412" t="str">
            <v>N</v>
          </cell>
          <cell r="AJ4412" t="str">
            <v>N</v>
          </cell>
          <cell r="AK4412" t="str">
            <v>N</v>
          </cell>
        </row>
        <row r="4413">
          <cell r="A4413">
            <v>2460</v>
          </cell>
          <cell r="B4413" t="str">
            <v>84.940.188/0001-48</v>
          </cell>
          <cell r="C4413" t="str">
            <v>EMPRESA DE CINEMAS ARCO-ÍRIS LTDA</v>
          </cell>
          <cell r="D4413" t="str">
            <v>DEFERIDO</v>
          </cell>
          <cell r="E4413" t="str">
            <v>MÁRIO LEOPOLDO DOS SANTOS</v>
          </cell>
          <cell r="F4413" t="str">
            <v>MANOEL@ARCOIRISCINEMAS.COM.BR</v>
          </cell>
          <cell r="H4413">
            <v>16284</v>
          </cell>
          <cell r="J4413" t="str">
            <v>EMPRESA DE CINEMAS ARCO-ÍRIS LTDA</v>
          </cell>
          <cell r="K4413" t="str">
            <v>LIBERADO</v>
          </cell>
          <cell r="L4413">
            <v>40156.401319444441</v>
          </cell>
          <cell r="M4413">
            <v>40156.403784722221</v>
          </cell>
          <cell r="N4413" t="str">
            <v>5002641</v>
          </cell>
          <cell r="O4413" t="str">
            <v>84.940.188/0029-49</v>
          </cell>
          <cell r="P4413" t="str">
            <v>MANOEL@ARCOIRISCINEMAS.COM.BR</v>
          </cell>
          <cell r="R4413" t="str">
            <v>ARCOPLEX ROYAL PLAZA IV</v>
          </cell>
          <cell r="S4413" t="str">
            <v>AVENIDA NOSSA SENHORA DAS DORES, 305</v>
          </cell>
          <cell r="T4413" t="str">
            <v>DORES</v>
          </cell>
          <cell r="U4413" t="str">
            <v>SANTA MARIA</v>
          </cell>
          <cell r="V4413" t="str">
            <v>RIO GRANDE DO SUL</v>
          </cell>
          <cell r="X4413" t="str">
            <v>EM FUNCIONAMENTO</v>
          </cell>
          <cell r="Y4413">
            <v>39989</v>
          </cell>
          <cell r="Z4413" t="str">
            <v>97050-31</v>
          </cell>
          <cell r="AA4413">
            <v>40087.627534722225</v>
          </cell>
          <cell r="AB4413">
            <v>39989</v>
          </cell>
          <cell r="AC4413">
            <v>149</v>
          </cell>
          <cell r="AI4413" t="str">
            <v>N</v>
          </cell>
          <cell r="AJ4413" t="str">
            <v>N</v>
          </cell>
          <cell r="AK4413" t="str">
            <v>N</v>
          </cell>
        </row>
        <row r="4414">
          <cell r="A4414">
            <v>2460</v>
          </cell>
          <cell r="B4414" t="str">
            <v>84.940.188/0001-48</v>
          </cell>
          <cell r="C4414" t="str">
            <v>EMPRESA DE CINEMAS ARCO-ÍRIS LTDA</v>
          </cell>
          <cell r="D4414" t="str">
            <v>DEFERIDO</v>
          </cell>
          <cell r="E4414" t="str">
            <v>DALTIVA ALVES DOS SANTOS</v>
          </cell>
          <cell r="F4414" t="str">
            <v>MANOEL@ARCOIRISCINEMAS.COM.BR</v>
          </cell>
          <cell r="H4414">
            <v>16286</v>
          </cell>
          <cell r="J4414" t="str">
            <v>EMPRESA DE CINEMAS ARCO-ÍRIS LTDA</v>
          </cell>
          <cell r="K4414" t="str">
            <v>CANCELADO</v>
          </cell>
          <cell r="L4414">
            <v>40156.431319444448</v>
          </cell>
          <cell r="M4414">
            <v>40156.433657407404</v>
          </cell>
          <cell r="N4414" t="str">
            <v>5002634</v>
          </cell>
          <cell r="O4414" t="str">
            <v>84.940.188/0015-43</v>
          </cell>
          <cell r="P4414" t="str">
            <v>MANOEL.ARCOIRIS@ISCC.COM.BR</v>
          </cell>
          <cell r="R4414" t="str">
            <v>ARCOPLEX MERCOCENTRO I</v>
          </cell>
          <cell r="S4414" t="str">
            <v>RUA MARECHAL DEODORO DA FONSECA, 106-D</v>
          </cell>
          <cell r="T4414" t="str">
            <v>CENTRO</v>
          </cell>
          <cell r="U4414" t="str">
            <v>CHAPECÓ</v>
          </cell>
          <cell r="V4414" t="str">
            <v>SANTA CATARINA</v>
          </cell>
          <cell r="X4414" t="str">
            <v>FECHADO</v>
          </cell>
          <cell r="Y4414">
            <v>40893.436655092592</v>
          </cell>
          <cell r="Z4414" t="str">
            <v>89801-60</v>
          </cell>
          <cell r="AA4414">
            <v>40087.516261574077</v>
          </cell>
          <cell r="AB4414">
            <v>40087</v>
          </cell>
          <cell r="AC4414">
            <v>270</v>
          </cell>
          <cell r="AI4414" t="str">
            <v>N</v>
          </cell>
          <cell r="AJ4414" t="str">
            <v>N</v>
          </cell>
          <cell r="AK4414" t="str">
            <v>N</v>
          </cell>
        </row>
        <row r="4415">
          <cell r="A4415">
            <v>2460</v>
          </cell>
          <cell r="B4415" t="str">
            <v>84.940.188/0001-48</v>
          </cell>
          <cell r="C4415" t="str">
            <v>EMPRESA DE CINEMAS ARCO-ÍRIS LTDA</v>
          </cell>
          <cell r="D4415" t="str">
            <v>DEFERIDO</v>
          </cell>
          <cell r="E4415" t="str">
            <v>MÁRIO LEOPOLDO DOS SANTOS</v>
          </cell>
          <cell r="F4415" t="str">
            <v>MANOEL@ARCOIRISCINEMAS.COM.BR</v>
          </cell>
          <cell r="H4415">
            <v>16286</v>
          </cell>
          <cell r="J4415" t="str">
            <v>EMPRESA DE CINEMAS ARCO-ÍRIS LTDA</v>
          </cell>
          <cell r="K4415" t="str">
            <v>CANCELADO</v>
          </cell>
          <cell r="L4415">
            <v>40156.431319444448</v>
          </cell>
          <cell r="M4415">
            <v>40156.433657407404</v>
          </cell>
          <cell r="N4415" t="str">
            <v>5002634</v>
          </cell>
          <cell r="O4415" t="str">
            <v>84.940.188/0015-43</v>
          </cell>
          <cell r="P4415" t="str">
            <v>MANOEL.ARCOIRIS@ISCC.COM.BR</v>
          </cell>
          <cell r="R4415" t="str">
            <v>ARCOPLEX MERCOCENTRO I</v>
          </cell>
          <cell r="S4415" t="str">
            <v>RUA MARECHAL DEODORO DA FONSECA, 106-D</v>
          </cell>
          <cell r="T4415" t="str">
            <v>CENTRO</v>
          </cell>
          <cell r="U4415" t="str">
            <v>CHAPECÓ</v>
          </cell>
          <cell r="V4415" t="str">
            <v>SANTA CATARINA</v>
          </cell>
          <cell r="X4415" t="str">
            <v>FECHADO</v>
          </cell>
          <cell r="Y4415">
            <v>40893.436655092592</v>
          </cell>
          <cell r="Z4415" t="str">
            <v>89801-60</v>
          </cell>
          <cell r="AA4415">
            <v>40087.516261574077</v>
          </cell>
          <cell r="AB4415">
            <v>40087</v>
          </cell>
          <cell r="AC4415">
            <v>270</v>
          </cell>
          <cell r="AI4415" t="str">
            <v>N</v>
          </cell>
          <cell r="AJ4415" t="str">
            <v>N</v>
          </cell>
          <cell r="AK4415" t="str">
            <v>N</v>
          </cell>
        </row>
        <row r="4416">
          <cell r="A4416">
            <v>2460</v>
          </cell>
          <cell r="B4416" t="str">
            <v>84.940.188/0001-48</v>
          </cell>
          <cell r="C4416" t="str">
            <v>EMPRESA DE CINEMAS ARCO-ÍRIS LTDA</v>
          </cell>
          <cell r="D4416" t="str">
            <v>DEFERIDO</v>
          </cell>
          <cell r="E4416" t="str">
            <v>MÁRIO LEOPOLDO DOS SANTOS</v>
          </cell>
          <cell r="F4416" t="str">
            <v>MANOEL@ARCOIRISCINEMAS.COM.BR</v>
          </cell>
          <cell r="H4416">
            <v>16286</v>
          </cell>
          <cell r="J4416" t="str">
            <v>EMPRESA DE CINEMAS ARCO-ÍRIS LTDA</v>
          </cell>
          <cell r="K4416" t="str">
            <v>CANCELADO</v>
          </cell>
          <cell r="L4416">
            <v>40156.431319444448</v>
          </cell>
          <cell r="M4416">
            <v>40156.433657407404</v>
          </cell>
          <cell r="N4416" t="str">
            <v>5002635</v>
          </cell>
          <cell r="O4416" t="str">
            <v>84.940.188/0015-43</v>
          </cell>
          <cell r="P4416" t="str">
            <v>MANOEL.ARCOIRIS@ISCC.COM.BR</v>
          </cell>
          <cell r="R4416" t="str">
            <v>ARCOPLEX MERCOCENTRO II</v>
          </cell>
          <cell r="S4416" t="str">
            <v>RUA MARECHAL DEODORO DA FONSECA, 106-D</v>
          </cell>
          <cell r="T4416" t="str">
            <v>CENTRO</v>
          </cell>
          <cell r="U4416" t="str">
            <v>CHAPECÓ</v>
          </cell>
          <cell r="V4416" t="str">
            <v>SANTA CATARINA</v>
          </cell>
          <cell r="X4416" t="str">
            <v>FECHADO</v>
          </cell>
          <cell r="Y4416">
            <v>40893.43645833333</v>
          </cell>
          <cell r="Z4416" t="str">
            <v>89801-60</v>
          </cell>
          <cell r="AA4416">
            <v>40087.592349537037</v>
          </cell>
          <cell r="AB4416">
            <v>40087</v>
          </cell>
          <cell r="AC4416">
            <v>147</v>
          </cell>
          <cell r="AI4416" t="str">
            <v>N</v>
          </cell>
          <cell r="AJ4416" t="str">
            <v>N</v>
          </cell>
          <cell r="AK4416" t="str">
            <v>N</v>
          </cell>
        </row>
        <row r="4417">
          <cell r="A4417">
            <v>2460</v>
          </cell>
          <cell r="B4417" t="str">
            <v>84.940.188/0001-48</v>
          </cell>
          <cell r="C4417" t="str">
            <v>EMPRESA DE CINEMAS ARCO-ÍRIS LTDA</v>
          </cell>
          <cell r="D4417" t="str">
            <v>DEFERIDO</v>
          </cell>
          <cell r="E4417" t="str">
            <v>DALTIVA ALVES DOS SANTOS</v>
          </cell>
          <cell r="F4417" t="str">
            <v>MANOEL@ARCOIRISCINEMAS.COM.BR</v>
          </cell>
          <cell r="H4417">
            <v>16286</v>
          </cell>
          <cell r="J4417" t="str">
            <v>EMPRESA DE CINEMAS ARCO-ÍRIS LTDA</v>
          </cell>
          <cell r="K4417" t="str">
            <v>CANCELADO</v>
          </cell>
          <cell r="L4417">
            <v>40156.431319444448</v>
          </cell>
          <cell r="M4417">
            <v>40156.433657407404</v>
          </cell>
          <cell r="N4417" t="str">
            <v>5002635</v>
          </cell>
          <cell r="O4417" t="str">
            <v>84.940.188/0015-43</v>
          </cell>
          <cell r="P4417" t="str">
            <v>MANOEL.ARCOIRIS@ISCC.COM.BR</v>
          </cell>
          <cell r="R4417" t="str">
            <v>ARCOPLEX MERCOCENTRO II</v>
          </cell>
          <cell r="S4417" t="str">
            <v>RUA MARECHAL DEODORO DA FONSECA, 106-D</v>
          </cell>
          <cell r="T4417" t="str">
            <v>CENTRO</v>
          </cell>
          <cell r="U4417" t="str">
            <v>CHAPECÓ</v>
          </cell>
          <cell r="V4417" t="str">
            <v>SANTA CATARINA</v>
          </cell>
          <cell r="X4417" t="str">
            <v>FECHADO</v>
          </cell>
          <cell r="Y4417">
            <v>40893.43645833333</v>
          </cell>
          <cell r="Z4417" t="str">
            <v>89801-60</v>
          </cell>
          <cell r="AA4417">
            <v>40087.592349537037</v>
          </cell>
          <cell r="AB4417">
            <v>40087</v>
          </cell>
          <cell r="AC4417">
            <v>147</v>
          </cell>
          <cell r="AI4417" t="str">
            <v>N</v>
          </cell>
          <cell r="AJ4417" t="str">
            <v>N</v>
          </cell>
          <cell r="AK4417" t="str">
            <v>N</v>
          </cell>
        </row>
        <row r="4418">
          <cell r="A4418">
            <v>2460</v>
          </cell>
          <cell r="B4418" t="str">
            <v>84.940.188/0001-48</v>
          </cell>
          <cell r="C4418" t="str">
            <v>EMPRESA DE CINEMAS ARCO-ÍRIS LTDA</v>
          </cell>
          <cell r="D4418" t="str">
            <v>DEFERIDO</v>
          </cell>
          <cell r="E4418" t="str">
            <v>DALTIVA ALVES DOS SANTOS</v>
          </cell>
          <cell r="F4418" t="str">
            <v>MANOEL@ARCOIRISCINEMAS.COM.BR</v>
          </cell>
          <cell r="H4418">
            <v>16287</v>
          </cell>
          <cell r="J4418" t="str">
            <v>EMPRESA DE CINEMAS ARCOÍRIS LTDA</v>
          </cell>
          <cell r="K4418" t="str">
            <v>LIBERADO</v>
          </cell>
          <cell r="L4418">
            <v>40156.445694444446</v>
          </cell>
          <cell r="M4418">
            <v>40156.447094907409</v>
          </cell>
          <cell r="N4418" t="str">
            <v>5002645</v>
          </cell>
          <cell r="O4418" t="str">
            <v>84.940.188/0044-88</v>
          </cell>
          <cell r="P4418" t="str">
            <v>MANOEL@ARCOIRISCINEMAS.COM.BR</v>
          </cell>
          <cell r="R4418" t="str">
            <v>MARCOPOLO I</v>
          </cell>
          <cell r="S4418" t="str">
            <v>RUA MARECHAL DEODORO, 238</v>
          </cell>
          <cell r="T4418" t="str">
            <v>CENTRO</v>
          </cell>
          <cell r="U4418" t="str">
            <v>BENTO GONÇALVES</v>
          </cell>
          <cell r="V4418" t="str">
            <v>RIO GRANDE DO SUL</v>
          </cell>
          <cell r="X4418" t="str">
            <v>EM FUNCIONAMENTO</v>
          </cell>
          <cell r="Y4418">
            <v>40087</v>
          </cell>
          <cell r="Z4418" t="str">
            <v>95700-00</v>
          </cell>
          <cell r="AA4418">
            <v>40087.683819444443</v>
          </cell>
          <cell r="AB4418">
            <v>40087</v>
          </cell>
          <cell r="AC4418">
            <v>250</v>
          </cell>
          <cell r="AI4418" t="str">
            <v>N</v>
          </cell>
          <cell r="AJ4418" t="str">
            <v>N</v>
          </cell>
          <cell r="AK4418" t="str">
            <v>N</v>
          </cell>
        </row>
        <row r="4419">
          <cell r="A4419">
            <v>2460</v>
          </cell>
          <cell r="B4419" t="str">
            <v>84.940.188/0001-48</v>
          </cell>
          <cell r="C4419" t="str">
            <v>EMPRESA DE CINEMAS ARCO-ÍRIS LTDA</v>
          </cell>
          <cell r="D4419" t="str">
            <v>DEFERIDO</v>
          </cell>
          <cell r="E4419" t="str">
            <v>MÁRIO LEOPOLDO DOS SANTOS</v>
          </cell>
          <cell r="F4419" t="str">
            <v>MANOEL@ARCOIRISCINEMAS.COM.BR</v>
          </cell>
          <cell r="H4419">
            <v>16287</v>
          </cell>
          <cell r="J4419" t="str">
            <v>EMPRESA DE CINEMAS ARCOÍRIS LTDA</v>
          </cell>
          <cell r="K4419" t="str">
            <v>LIBERADO</v>
          </cell>
          <cell r="L4419">
            <v>40156.445694444446</v>
          </cell>
          <cell r="M4419">
            <v>40156.447094907409</v>
          </cell>
          <cell r="N4419" t="str">
            <v>5002645</v>
          </cell>
          <cell r="O4419" t="str">
            <v>84.940.188/0044-88</v>
          </cell>
          <cell r="P4419" t="str">
            <v>MANOEL@ARCOIRISCINEMAS.COM.BR</v>
          </cell>
          <cell r="R4419" t="str">
            <v>MARCOPOLO I</v>
          </cell>
          <cell r="S4419" t="str">
            <v>RUA MARECHAL DEODORO, 238</v>
          </cell>
          <cell r="T4419" t="str">
            <v>CENTRO</v>
          </cell>
          <cell r="U4419" t="str">
            <v>BENTO GONÇALVES</v>
          </cell>
          <cell r="V4419" t="str">
            <v>RIO GRANDE DO SUL</v>
          </cell>
          <cell r="X4419" t="str">
            <v>EM FUNCIONAMENTO</v>
          </cell>
          <cell r="Y4419">
            <v>40087</v>
          </cell>
          <cell r="Z4419" t="str">
            <v>95700-00</v>
          </cell>
          <cell r="AA4419">
            <v>40087.683819444443</v>
          </cell>
          <cell r="AB4419">
            <v>40087</v>
          </cell>
          <cell r="AC4419">
            <v>250</v>
          </cell>
          <cell r="AI4419" t="str">
            <v>N</v>
          </cell>
          <cell r="AJ4419" t="str">
            <v>N</v>
          </cell>
          <cell r="AK4419" t="str">
            <v>N</v>
          </cell>
        </row>
        <row r="4420">
          <cell r="A4420">
            <v>2460</v>
          </cell>
          <cell r="B4420" t="str">
            <v>84.940.188/0001-48</v>
          </cell>
          <cell r="C4420" t="str">
            <v>EMPRESA DE CINEMAS ARCO-ÍRIS LTDA</v>
          </cell>
          <cell r="D4420" t="str">
            <v>DEFERIDO</v>
          </cell>
          <cell r="E4420" t="str">
            <v>DALTIVA ALVES DOS SANTOS</v>
          </cell>
          <cell r="F4420" t="str">
            <v>MANOEL@ARCOIRISCINEMAS.COM.BR</v>
          </cell>
          <cell r="H4420">
            <v>16287</v>
          </cell>
          <cell r="J4420" t="str">
            <v>EMPRESA DE CINEMAS ARCOÍRIS LTDA</v>
          </cell>
          <cell r="K4420" t="str">
            <v>LIBERADO</v>
          </cell>
          <cell r="L4420">
            <v>40156.445694444446</v>
          </cell>
          <cell r="M4420">
            <v>40156.447094907409</v>
          </cell>
          <cell r="N4420" t="str">
            <v>5002646</v>
          </cell>
          <cell r="O4420" t="str">
            <v>84.940.188/0044-88</v>
          </cell>
          <cell r="P4420" t="str">
            <v>MANOEL@ARCOIRISCINEMAS.COM.BR</v>
          </cell>
          <cell r="R4420" t="str">
            <v>MARCOPOLO II</v>
          </cell>
          <cell r="S4420" t="str">
            <v>RUA MARECHAL DEODORO, 238</v>
          </cell>
          <cell r="T4420" t="str">
            <v>CENTRO</v>
          </cell>
          <cell r="U4420" t="str">
            <v>BENTO GONÇALVES</v>
          </cell>
          <cell r="V4420" t="str">
            <v>RIO GRANDE DO SUL</v>
          </cell>
          <cell r="X4420" t="str">
            <v>EM FUNCIONAMENTO</v>
          </cell>
          <cell r="Y4420">
            <v>40087</v>
          </cell>
          <cell r="Z4420" t="str">
            <v>95700-00</v>
          </cell>
          <cell r="AA4420">
            <v>40087.68546296296</v>
          </cell>
          <cell r="AB4420">
            <v>40087</v>
          </cell>
          <cell r="AC4420">
            <v>107</v>
          </cell>
          <cell r="AI4420" t="str">
            <v>N</v>
          </cell>
          <cell r="AJ4420" t="str">
            <v>N</v>
          </cell>
          <cell r="AK4420" t="str">
            <v>N</v>
          </cell>
        </row>
        <row r="4421">
          <cell r="A4421">
            <v>2460</v>
          </cell>
          <cell r="B4421" t="str">
            <v>84.940.188/0001-48</v>
          </cell>
          <cell r="C4421" t="str">
            <v>EMPRESA DE CINEMAS ARCO-ÍRIS LTDA</v>
          </cell>
          <cell r="D4421" t="str">
            <v>DEFERIDO</v>
          </cell>
          <cell r="E4421" t="str">
            <v>MÁRIO LEOPOLDO DOS SANTOS</v>
          </cell>
          <cell r="F4421" t="str">
            <v>MANOEL@ARCOIRISCINEMAS.COM.BR</v>
          </cell>
          <cell r="H4421">
            <v>16287</v>
          </cell>
          <cell r="J4421" t="str">
            <v>EMPRESA DE CINEMAS ARCOÍRIS LTDA</v>
          </cell>
          <cell r="K4421" t="str">
            <v>LIBERADO</v>
          </cell>
          <cell r="L4421">
            <v>40156.445694444446</v>
          </cell>
          <cell r="M4421">
            <v>40156.447094907409</v>
          </cell>
          <cell r="N4421" t="str">
            <v>5002646</v>
          </cell>
          <cell r="O4421" t="str">
            <v>84.940.188/0044-88</v>
          </cell>
          <cell r="P4421" t="str">
            <v>MANOEL@ARCOIRISCINEMAS.COM.BR</v>
          </cell>
          <cell r="R4421" t="str">
            <v>MARCOPOLO II</v>
          </cell>
          <cell r="S4421" t="str">
            <v>RUA MARECHAL DEODORO, 238</v>
          </cell>
          <cell r="T4421" t="str">
            <v>CENTRO</v>
          </cell>
          <cell r="U4421" t="str">
            <v>BENTO GONÇALVES</v>
          </cell>
          <cell r="V4421" t="str">
            <v>RIO GRANDE DO SUL</v>
          </cell>
          <cell r="X4421" t="str">
            <v>EM FUNCIONAMENTO</v>
          </cell>
          <cell r="Y4421">
            <v>40087</v>
          </cell>
          <cell r="Z4421" t="str">
            <v>95700-00</v>
          </cell>
          <cell r="AA4421">
            <v>40087.68546296296</v>
          </cell>
          <cell r="AB4421">
            <v>40087</v>
          </cell>
          <cell r="AC4421">
            <v>107</v>
          </cell>
          <cell r="AI4421" t="str">
            <v>N</v>
          </cell>
          <cell r="AJ4421" t="str">
            <v>N</v>
          </cell>
          <cell r="AK4421" t="str">
            <v>N</v>
          </cell>
        </row>
        <row r="4422">
          <cell r="A4422">
            <v>2460</v>
          </cell>
          <cell r="B4422" t="str">
            <v>84.940.188/0001-48</v>
          </cell>
          <cell r="C4422" t="str">
            <v>EMPRESA DE CINEMAS ARCO-ÍRIS LTDA</v>
          </cell>
          <cell r="D4422" t="str">
            <v>DEFERIDO</v>
          </cell>
          <cell r="E4422" t="str">
            <v>DALTIVA ALVES DOS SANTOS</v>
          </cell>
          <cell r="F4422" t="str">
            <v>MANOEL@ARCOIRISCINEMAS.COM.BR</v>
          </cell>
          <cell r="H4422">
            <v>16287</v>
          </cell>
          <cell r="J4422" t="str">
            <v>EMPRESA DE CINEMAS ARCOÍRIS LTDA</v>
          </cell>
          <cell r="K4422" t="str">
            <v>LIBERADO</v>
          </cell>
          <cell r="L4422">
            <v>40156.445694444446</v>
          </cell>
          <cell r="M4422">
            <v>40156.447094907409</v>
          </cell>
          <cell r="N4422" t="str">
            <v>5002647</v>
          </cell>
          <cell r="O4422" t="str">
            <v>84.940.188/0044-88</v>
          </cell>
          <cell r="P4422" t="str">
            <v>MANOEL@ARCOIRISCINEMAS.COM.BR</v>
          </cell>
          <cell r="R4422" t="str">
            <v>MARCOPOLO III</v>
          </cell>
          <cell r="S4422" t="str">
            <v>RUA MARECHAL DEODORO, 238</v>
          </cell>
          <cell r="T4422" t="str">
            <v>CENTRO</v>
          </cell>
          <cell r="U4422" t="str">
            <v>BENTO GONÇALVES</v>
          </cell>
          <cell r="V4422" t="str">
            <v>RIO GRANDE DO SUL</v>
          </cell>
          <cell r="X4422" t="str">
            <v>EM FUNCIONAMENTO</v>
          </cell>
          <cell r="Y4422">
            <v>40087</v>
          </cell>
          <cell r="Z4422" t="str">
            <v>95700-00</v>
          </cell>
          <cell r="AA4422">
            <v>40087.688310185185</v>
          </cell>
          <cell r="AB4422">
            <v>40087</v>
          </cell>
          <cell r="AC4422">
            <v>106</v>
          </cell>
          <cell r="AI4422" t="str">
            <v>N</v>
          </cell>
          <cell r="AJ4422" t="str">
            <v>N</v>
          </cell>
          <cell r="AK4422" t="str">
            <v>N</v>
          </cell>
        </row>
        <row r="4423">
          <cell r="A4423">
            <v>2460</v>
          </cell>
          <cell r="B4423" t="str">
            <v>84.940.188/0001-48</v>
          </cell>
          <cell r="C4423" t="str">
            <v>EMPRESA DE CINEMAS ARCO-ÍRIS LTDA</v>
          </cell>
          <cell r="D4423" t="str">
            <v>DEFERIDO</v>
          </cell>
          <cell r="E4423" t="str">
            <v>MÁRIO LEOPOLDO DOS SANTOS</v>
          </cell>
          <cell r="F4423" t="str">
            <v>MANOEL@ARCOIRISCINEMAS.COM.BR</v>
          </cell>
          <cell r="H4423">
            <v>16287</v>
          </cell>
          <cell r="J4423" t="str">
            <v>EMPRESA DE CINEMAS ARCOÍRIS LTDA</v>
          </cell>
          <cell r="K4423" t="str">
            <v>LIBERADO</v>
          </cell>
          <cell r="L4423">
            <v>40156.445694444446</v>
          </cell>
          <cell r="M4423">
            <v>40156.447094907409</v>
          </cell>
          <cell r="N4423" t="str">
            <v>5002647</v>
          </cell>
          <cell r="O4423" t="str">
            <v>84.940.188/0044-88</v>
          </cell>
          <cell r="P4423" t="str">
            <v>MANOEL@ARCOIRISCINEMAS.COM.BR</v>
          </cell>
          <cell r="R4423" t="str">
            <v>MARCOPOLO III</v>
          </cell>
          <cell r="S4423" t="str">
            <v>RUA MARECHAL DEODORO, 238</v>
          </cell>
          <cell r="T4423" t="str">
            <v>CENTRO</v>
          </cell>
          <cell r="U4423" t="str">
            <v>BENTO GONÇALVES</v>
          </cell>
          <cell r="V4423" t="str">
            <v>RIO GRANDE DO SUL</v>
          </cell>
          <cell r="X4423" t="str">
            <v>EM FUNCIONAMENTO</v>
          </cell>
          <cell r="Y4423">
            <v>40087</v>
          </cell>
          <cell r="Z4423" t="str">
            <v>95700-00</v>
          </cell>
          <cell r="AA4423">
            <v>40087.688310185185</v>
          </cell>
          <cell r="AB4423">
            <v>40087</v>
          </cell>
          <cell r="AC4423">
            <v>106</v>
          </cell>
          <cell r="AI4423" t="str">
            <v>N</v>
          </cell>
          <cell r="AJ4423" t="str">
            <v>N</v>
          </cell>
          <cell r="AK4423" t="str">
            <v>N</v>
          </cell>
        </row>
        <row r="4424">
          <cell r="A4424">
            <v>2460</v>
          </cell>
          <cell r="B4424" t="str">
            <v>84.940.188/0001-48</v>
          </cell>
          <cell r="C4424" t="str">
            <v>EMPRESA DE CINEMAS ARCO-ÍRIS LTDA</v>
          </cell>
          <cell r="D4424" t="str">
            <v>DEFERIDO</v>
          </cell>
          <cell r="E4424" t="str">
            <v>DALTIVA ALVES DOS SANTOS</v>
          </cell>
          <cell r="F4424" t="str">
            <v>MANOEL@ARCOIRISCINEMAS.COM.BR</v>
          </cell>
          <cell r="H4424">
            <v>16290</v>
          </cell>
          <cell r="J4424" t="str">
            <v>EMPRESA DE CINEMAS ARO-ÍRIS LTDA</v>
          </cell>
          <cell r="K4424" t="str">
            <v>LIBERADO</v>
          </cell>
          <cell r="L4424">
            <v>40156.475925925923</v>
          </cell>
          <cell r="M4424">
            <v>40156.556550925925</v>
          </cell>
          <cell r="N4424" t="str">
            <v>5002648</v>
          </cell>
          <cell r="O4424" t="str">
            <v>84.940.188/0047-20</v>
          </cell>
          <cell r="P4424" t="str">
            <v>MANOEL@ARCOIRISCINEMAS.COM.BR</v>
          </cell>
          <cell r="R4424" t="str">
            <v>ARCOIRIS C BOURBON I</v>
          </cell>
          <cell r="S4424" t="str">
            <v>AVENIDA BRASIL LESTE , 200 LOJAS  101 E 102</v>
          </cell>
          <cell r="T4424" t="str">
            <v>VILA PETRÓPOLIS</v>
          </cell>
          <cell r="U4424" t="str">
            <v>PASSO FUNDO</v>
          </cell>
          <cell r="V4424" t="str">
            <v>RIO GRANDE DO SUL</v>
          </cell>
          <cell r="X4424" t="str">
            <v>EM FUNCIONAMENTO</v>
          </cell>
          <cell r="Y4424">
            <v>40087</v>
          </cell>
          <cell r="Z4424" t="str">
            <v>99050-00</v>
          </cell>
          <cell r="AA4424">
            <v>40087.696469907409</v>
          </cell>
          <cell r="AB4424">
            <v>40087</v>
          </cell>
          <cell r="AC4424">
            <v>260</v>
          </cell>
          <cell r="AI4424" t="str">
            <v>N</v>
          </cell>
          <cell r="AJ4424" t="str">
            <v>N</v>
          </cell>
          <cell r="AK4424" t="str">
            <v>N</v>
          </cell>
        </row>
        <row r="4425">
          <cell r="A4425">
            <v>2460</v>
          </cell>
          <cell r="B4425" t="str">
            <v>84.940.188/0001-48</v>
          </cell>
          <cell r="C4425" t="str">
            <v>EMPRESA DE CINEMAS ARCO-ÍRIS LTDA</v>
          </cell>
          <cell r="D4425" t="str">
            <v>DEFERIDO</v>
          </cell>
          <cell r="E4425" t="str">
            <v>MÁRIO LEOPOLDO DOS SANTOS</v>
          </cell>
          <cell r="F4425" t="str">
            <v>MANOEL@ARCOIRISCINEMAS.COM.BR</v>
          </cell>
          <cell r="H4425">
            <v>16290</v>
          </cell>
          <cell r="J4425" t="str">
            <v>EMPRESA DE CINEMAS ARO-ÍRIS LTDA</v>
          </cell>
          <cell r="K4425" t="str">
            <v>LIBERADO</v>
          </cell>
          <cell r="L4425">
            <v>40156.475925925923</v>
          </cell>
          <cell r="M4425">
            <v>40156.556550925925</v>
          </cell>
          <cell r="N4425" t="str">
            <v>5002648</v>
          </cell>
          <cell r="O4425" t="str">
            <v>84.940.188/0047-20</v>
          </cell>
          <cell r="P4425" t="str">
            <v>MANOEL@ARCOIRISCINEMAS.COM.BR</v>
          </cell>
          <cell r="R4425" t="str">
            <v>ARCOIRIS C BOURBON I</v>
          </cell>
          <cell r="S4425" t="str">
            <v>AVENIDA BRASIL LESTE , 200 LOJAS  101 E 102</v>
          </cell>
          <cell r="T4425" t="str">
            <v>VILA PETRÓPOLIS</v>
          </cell>
          <cell r="U4425" t="str">
            <v>PASSO FUNDO</v>
          </cell>
          <cell r="V4425" t="str">
            <v>RIO GRANDE DO SUL</v>
          </cell>
          <cell r="X4425" t="str">
            <v>EM FUNCIONAMENTO</v>
          </cell>
          <cell r="Y4425">
            <v>40087</v>
          </cell>
          <cell r="Z4425" t="str">
            <v>99050-00</v>
          </cell>
          <cell r="AA4425">
            <v>40087.696469907409</v>
          </cell>
          <cell r="AB4425">
            <v>40087</v>
          </cell>
          <cell r="AC4425">
            <v>260</v>
          </cell>
          <cell r="AI4425" t="str">
            <v>N</v>
          </cell>
          <cell r="AJ4425" t="str">
            <v>N</v>
          </cell>
          <cell r="AK4425" t="str">
            <v>N</v>
          </cell>
        </row>
        <row r="4426">
          <cell r="A4426">
            <v>2460</v>
          </cell>
          <cell r="B4426" t="str">
            <v>84.940.188/0001-48</v>
          </cell>
          <cell r="C4426" t="str">
            <v>EMPRESA DE CINEMAS ARCO-ÍRIS LTDA</v>
          </cell>
          <cell r="D4426" t="str">
            <v>DEFERIDO</v>
          </cell>
          <cell r="E4426" t="str">
            <v>DALTIVA ALVES DOS SANTOS</v>
          </cell>
          <cell r="F4426" t="str">
            <v>MANOEL@ARCOIRISCINEMAS.COM.BR</v>
          </cell>
          <cell r="H4426">
            <v>16290</v>
          </cell>
          <cell r="J4426" t="str">
            <v>EMPRESA DE CINEMAS ARO-ÍRIS LTDA</v>
          </cell>
          <cell r="K4426" t="str">
            <v>LIBERADO</v>
          </cell>
          <cell r="L4426">
            <v>40156.475925925923</v>
          </cell>
          <cell r="M4426">
            <v>40156.556550925925</v>
          </cell>
          <cell r="N4426" t="str">
            <v>5002649</v>
          </cell>
          <cell r="O4426" t="str">
            <v>84.940.188/0047-20</v>
          </cell>
          <cell r="P4426" t="str">
            <v>MANOEL@ARCOIRISCINEMAS.COM.BR</v>
          </cell>
          <cell r="R4426" t="str">
            <v>ARCOIRIS C BOURBON II</v>
          </cell>
          <cell r="S4426" t="str">
            <v>AVENIDA BRASIL LESTE , 200 LOJAS  101 E 102</v>
          </cell>
          <cell r="T4426" t="str">
            <v>VILA PETRÓPOLIS</v>
          </cell>
          <cell r="U4426" t="str">
            <v>PASSO FUNDO</v>
          </cell>
          <cell r="V4426" t="str">
            <v>RIO GRANDE DO SUL</v>
          </cell>
          <cell r="X4426" t="str">
            <v>EM FUNCIONAMENTO</v>
          </cell>
          <cell r="Y4426">
            <v>40087</v>
          </cell>
          <cell r="Z4426" t="str">
            <v>99050-00</v>
          </cell>
          <cell r="AA4426">
            <v>40087.713263888887</v>
          </cell>
          <cell r="AB4426">
            <v>40087</v>
          </cell>
          <cell r="AC4426">
            <v>237</v>
          </cell>
          <cell r="AI4426" t="str">
            <v>N</v>
          </cell>
          <cell r="AJ4426" t="str">
            <v>N</v>
          </cell>
          <cell r="AK4426" t="str">
            <v>N</v>
          </cell>
        </row>
        <row r="4427">
          <cell r="A4427">
            <v>2460</v>
          </cell>
          <cell r="B4427" t="str">
            <v>84.940.188/0001-48</v>
          </cell>
          <cell r="C4427" t="str">
            <v>EMPRESA DE CINEMAS ARCO-ÍRIS LTDA</v>
          </cell>
          <cell r="D4427" t="str">
            <v>DEFERIDO</v>
          </cell>
          <cell r="E4427" t="str">
            <v>MÁRIO LEOPOLDO DOS SANTOS</v>
          </cell>
          <cell r="F4427" t="str">
            <v>MANOEL@ARCOIRISCINEMAS.COM.BR</v>
          </cell>
          <cell r="H4427">
            <v>16290</v>
          </cell>
          <cell r="J4427" t="str">
            <v>EMPRESA DE CINEMAS ARO-ÍRIS LTDA</v>
          </cell>
          <cell r="K4427" t="str">
            <v>LIBERADO</v>
          </cell>
          <cell r="L4427">
            <v>40156.475925925923</v>
          </cell>
          <cell r="M4427">
            <v>40156.556550925925</v>
          </cell>
          <cell r="N4427" t="str">
            <v>5002649</v>
          </cell>
          <cell r="O4427" t="str">
            <v>84.940.188/0047-20</v>
          </cell>
          <cell r="P4427" t="str">
            <v>MANOEL@ARCOIRISCINEMAS.COM.BR</v>
          </cell>
          <cell r="R4427" t="str">
            <v>ARCOIRIS C BOURBON II</v>
          </cell>
          <cell r="S4427" t="str">
            <v>AVENIDA BRASIL LESTE , 200 LOJAS  101 E 102</v>
          </cell>
          <cell r="T4427" t="str">
            <v>VILA PETRÓPOLIS</v>
          </cell>
          <cell r="U4427" t="str">
            <v>PASSO FUNDO</v>
          </cell>
          <cell r="V4427" t="str">
            <v>RIO GRANDE DO SUL</v>
          </cell>
          <cell r="X4427" t="str">
            <v>EM FUNCIONAMENTO</v>
          </cell>
          <cell r="Y4427">
            <v>40087</v>
          </cell>
          <cell r="Z4427" t="str">
            <v>99050-00</v>
          </cell>
          <cell r="AA4427">
            <v>40087.713263888887</v>
          </cell>
          <cell r="AB4427">
            <v>40087</v>
          </cell>
          <cell r="AC4427">
            <v>237</v>
          </cell>
          <cell r="AI4427" t="str">
            <v>N</v>
          </cell>
          <cell r="AJ4427" t="str">
            <v>N</v>
          </cell>
          <cell r="AK4427" t="str">
            <v>N</v>
          </cell>
        </row>
        <row r="4428">
          <cell r="A4428">
            <v>2460</v>
          </cell>
          <cell r="B4428" t="str">
            <v>84.940.188/0001-48</v>
          </cell>
          <cell r="C4428" t="str">
            <v>EMPRESA DE CINEMAS ARCO-ÍRIS LTDA</v>
          </cell>
          <cell r="D4428" t="str">
            <v>DEFERIDO</v>
          </cell>
          <cell r="E4428" t="str">
            <v>MÁRIO LEOPOLDO DOS SANTOS</v>
          </cell>
          <cell r="F4428" t="str">
            <v>MANOEL@ARCOIRISCINEMAS.COM.BR</v>
          </cell>
          <cell r="H4428">
            <v>16293</v>
          </cell>
          <cell r="J4428" t="str">
            <v>EMPRESA DE CINEMAS ARCO-ÍRIS LTDA</v>
          </cell>
          <cell r="K4428" t="str">
            <v>LIBERADO</v>
          </cell>
          <cell r="L4428">
            <v>40156.564097222225</v>
          </cell>
          <cell r="M4428">
            <v>40156.6247337963</v>
          </cell>
          <cell r="N4428" t="str">
            <v>5002650</v>
          </cell>
          <cell r="O4428" t="str">
            <v>84.940.188/0049-92</v>
          </cell>
          <cell r="P4428" t="str">
            <v>MANOEL.ARCOIRIS@ISCC.COM.BR</v>
          </cell>
          <cell r="R4428" t="str">
            <v>ARCOIRIS C BELLA CITTA I</v>
          </cell>
          <cell r="S4428" t="str">
            <v>RUA CORONEL CHICUTA, 355 SALAS 301 E 302</v>
          </cell>
          <cell r="T4428" t="str">
            <v>CENTRO</v>
          </cell>
          <cell r="U4428" t="str">
            <v>PASSO FUNDO</v>
          </cell>
          <cell r="V4428" t="str">
            <v>RIO GRANDE DO SUL</v>
          </cell>
          <cell r="X4428" t="str">
            <v>EM FUNCIONAMENTO</v>
          </cell>
          <cell r="Y4428">
            <v>40087</v>
          </cell>
          <cell r="Z4428" t="str">
            <v>99100-50</v>
          </cell>
          <cell r="AA4428">
            <v>40087.718807870369</v>
          </cell>
          <cell r="AB4428">
            <v>40087</v>
          </cell>
          <cell r="AC4428">
            <v>196</v>
          </cell>
          <cell r="AI4428" t="str">
            <v>N</v>
          </cell>
          <cell r="AJ4428" t="str">
            <v>N</v>
          </cell>
          <cell r="AK4428" t="str">
            <v>N</v>
          </cell>
        </row>
        <row r="4429">
          <cell r="A4429">
            <v>2460</v>
          </cell>
          <cell r="B4429" t="str">
            <v>84.940.188/0001-48</v>
          </cell>
          <cell r="C4429" t="str">
            <v>EMPRESA DE CINEMAS ARCO-ÍRIS LTDA</v>
          </cell>
          <cell r="D4429" t="str">
            <v>DEFERIDO</v>
          </cell>
          <cell r="E4429" t="str">
            <v>DALTIVA ALVES DOS SANTOS</v>
          </cell>
          <cell r="F4429" t="str">
            <v>MANOEL@ARCOIRISCINEMAS.COM.BR</v>
          </cell>
          <cell r="H4429">
            <v>16293</v>
          </cell>
          <cell r="J4429" t="str">
            <v>EMPRESA DE CINEMAS ARCO-ÍRIS LTDA</v>
          </cell>
          <cell r="K4429" t="str">
            <v>LIBERADO</v>
          </cell>
          <cell r="L4429">
            <v>40156.564097222225</v>
          </cell>
          <cell r="M4429">
            <v>40156.6247337963</v>
          </cell>
          <cell r="N4429" t="str">
            <v>5002650</v>
          </cell>
          <cell r="O4429" t="str">
            <v>84.940.188/0049-92</v>
          </cell>
          <cell r="P4429" t="str">
            <v>MANOEL.ARCOIRIS@ISCC.COM.BR</v>
          </cell>
          <cell r="R4429" t="str">
            <v>ARCOIRIS C BELLA CITTA I</v>
          </cell>
          <cell r="S4429" t="str">
            <v>RUA CORONEL CHICUTA, 355 SALAS 301 E 302</v>
          </cell>
          <cell r="T4429" t="str">
            <v>CENTRO</v>
          </cell>
          <cell r="U4429" t="str">
            <v>PASSO FUNDO</v>
          </cell>
          <cell r="V4429" t="str">
            <v>RIO GRANDE DO SUL</v>
          </cell>
          <cell r="X4429" t="str">
            <v>EM FUNCIONAMENTO</v>
          </cell>
          <cell r="Y4429">
            <v>40087</v>
          </cell>
          <cell r="Z4429" t="str">
            <v>99100-50</v>
          </cell>
          <cell r="AA4429">
            <v>40087.718807870369</v>
          </cell>
          <cell r="AB4429">
            <v>40087</v>
          </cell>
          <cell r="AC4429">
            <v>196</v>
          </cell>
          <cell r="AI4429" t="str">
            <v>N</v>
          </cell>
          <cell r="AJ4429" t="str">
            <v>N</v>
          </cell>
          <cell r="AK4429" t="str">
            <v>N</v>
          </cell>
        </row>
        <row r="4430">
          <cell r="A4430">
            <v>2460</v>
          </cell>
          <cell r="B4430" t="str">
            <v>84.940.188/0001-48</v>
          </cell>
          <cell r="C4430" t="str">
            <v>EMPRESA DE CINEMAS ARCO-ÍRIS LTDA</v>
          </cell>
          <cell r="D4430" t="str">
            <v>DEFERIDO</v>
          </cell>
          <cell r="E4430" t="str">
            <v>MÁRIO LEOPOLDO DOS SANTOS</v>
          </cell>
          <cell r="F4430" t="str">
            <v>MANOEL@ARCOIRISCINEMAS.COM.BR</v>
          </cell>
          <cell r="H4430">
            <v>16293</v>
          </cell>
          <cell r="J4430" t="str">
            <v>EMPRESA DE CINEMAS ARCO-ÍRIS LTDA</v>
          </cell>
          <cell r="K4430" t="str">
            <v>LIBERADO</v>
          </cell>
          <cell r="L4430">
            <v>40156.564097222225</v>
          </cell>
          <cell r="M4430">
            <v>40156.6247337963</v>
          </cell>
          <cell r="N4430" t="str">
            <v>5002651</v>
          </cell>
          <cell r="O4430" t="str">
            <v>84.940.188/0049-92</v>
          </cell>
          <cell r="P4430" t="str">
            <v>MANOEL.ARCOIRIS@ISCC.COM.BR</v>
          </cell>
          <cell r="R4430" t="str">
            <v>ARCOIRIS C BELLA CITTA II</v>
          </cell>
          <cell r="S4430" t="str">
            <v>RUA CORONEL CHICUTA, 355 SALAS 301 E 302</v>
          </cell>
          <cell r="T4430" t="str">
            <v>CENTRO</v>
          </cell>
          <cell r="U4430" t="str">
            <v>PASSO FUNDO</v>
          </cell>
          <cell r="V4430" t="str">
            <v>RIO GRANDE DO SUL</v>
          </cell>
          <cell r="X4430" t="str">
            <v>EM FUNCIONAMENTO</v>
          </cell>
          <cell r="Y4430">
            <v>40087</v>
          </cell>
          <cell r="Z4430" t="str">
            <v>99100-50</v>
          </cell>
          <cell r="AA4430">
            <v>40087.719942129632</v>
          </cell>
          <cell r="AB4430">
            <v>40087</v>
          </cell>
          <cell r="AC4430">
            <v>236</v>
          </cell>
          <cell r="AI4430" t="str">
            <v>N</v>
          </cell>
          <cell r="AJ4430" t="str">
            <v>N</v>
          </cell>
          <cell r="AK4430" t="str">
            <v>N</v>
          </cell>
        </row>
        <row r="4431">
          <cell r="A4431">
            <v>2460</v>
          </cell>
          <cell r="B4431" t="str">
            <v>84.940.188/0001-48</v>
          </cell>
          <cell r="C4431" t="str">
            <v>EMPRESA DE CINEMAS ARCO-ÍRIS LTDA</v>
          </cell>
          <cell r="D4431" t="str">
            <v>DEFERIDO</v>
          </cell>
          <cell r="E4431" t="str">
            <v>DALTIVA ALVES DOS SANTOS</v>
          </cell>
          <cell r="F4431" t="str">
            <v>MANOEL@ARCOIRISCINEMAS.COM.BR</v>
          </cell>
          <cell r="H4431">
            <v>16293</v>
          </cell>
          <cell r="J4431" t="str">
            <v>EMPRESA DE CINEMAS ARCO-ÍRIS LTDA</v>
          </cell>
          <cell r="K4431" t="str">
            <v>LIBERADO</v>
          </cell>
          <cell r="L4431">
            <v>40156.564097222225</v>
          </cell>
          <cell r="M4431">
            <v>40156.6247337963</v>
          </cell>
          <cell r="N4431" t="str">
            <v>5002651</v>
          </cell>
          <cell r="O4431" t="str">
            <v>84.940.188/0049-92</v>
          </cell>
          <cell r="P4431" t="str">
            <v>MANOEL.ARCOIRIS@ISCC.COM.BR</v>
          </cell>
          <cell r="R4431" t="str">
            <v>ARCOIRIS C BELLA CITTA II</v>
          </cell>
          <cell r="S4431" t="str">
            <v>RUA CORONEL CHICUTA, 355 SALAS 301 E 302</v>
          </cell>
          <cell r="T4431" t="str">
            <v>CENTRO</v>
          </cell>
          <cell r="U4431" t="str">
            <v>PASSO FUNDO</v>
          </cell>
          <cell r="V4431" t="str">
            <v>RIO GRANDE DO SUL</v>
          </cell>
          <cell r="X4431" t="str">
            <v>EM FUNCIONAMENTO</v>
          </cell>
          <cell r="Y4431">
            <v>40087</v>
          </cell>
          <cell r="Z4431" t="str">
            <v>99100-50</v>
          </cell>
          <cell r="AA4431">
            <v>40087.719942129632</v>
          </cell>
          <cell r="AB4431">
            <v>40087</v>
          </cell>
          <cell r="AC4431">
            <v>236</v>
          </cell>
          <cell r="AI4431" t="str">
            <v>N</v>
          </cell>
          <cell r="AJ4431" t="str">
            <v>N</v>
          </cell>
          <cell r="AK4431" t="str">
            <v>N</v>
          </cell>
        </row>
        <row r="4432">
          <cell r="A4432">
            <v>2460</v>
          </cell>
          <cell r="B4432" t="str">
            <v>84.940.188/0001-48</v>
          </cell>
          <cell r="C4432" t="str">
            <v>EMPRESA DE CINEMAS ARCO-ÍRIS LTDA</v>
          </cell>
          <cell r="D4432" t="str">
            <v>DEFERIDO</v>
          </cell>
          <cell r="E4432" t="str">
            <v>DALTIVA ALVES DOS SANTOS</v>
          </cell>
          <cell r="F4432" t="str">
            <v>MANOEL@ARCOIRISCINEMAS.COM.BR</v>
          </cell>
          <cell r="H4432">
            <v>16294</v>
          </cell>
          <cell r="J4432" t="str">
            <v>EMPRESA DE CINEMAS ARCO-ÍRIS LTDA</v>
          </cell>
          <cell r="K4432" t="str">
            <v>LIBERADO</v>
          </cell>
          <cell r="L4432">
            <v>40156.638518518521</v>
          </cell>
          <cell r="M4432">
            <v>40156.646932870368</v>
          </cell>
          <cell r="N4432" t="str">
            <v>5002642</v>
          </cell>
          <cell r="O4432" t="str">
            <v>84.940.188/0042-16</v>
          </cell>
          <cell r="P4432" t="str">
            <v>MANOEL@ARCOIRISCINEMAS.COM.BR</v>
          </cell>
          <cell r="R4432" t="str">
            <v>CINE ART I</v>
          </cell>
          <cell r="S4432" t="str">
            <v>RUA ANDRADE NEVES, 1934 2º ANDAR</v>
          </cell>
          <cell r="T4432" t="str">
            <v>CENTRO</v>
          </cell>
          <cell r="U4432" t="str">
            <v>PELOTAS</v>
          </cell>
          <cell r="V4432" t="str">
            <v>RIO GRANDE DO SUL</v>
          </cell>
          <cell r="X4432" t="str">
            <v>EM FUNCIONAMENTO</v>
          </cell>
          <cell r="Y4432">
            <v>40087</v>
          </cell>
          <cell r="Z4432" t="str">
            <v>96020-80</v>
          </cell>
          <cell r="AA4432">
            <v>40087.634664351855</v>
          </cell>
          <cell r="AB4432">
            <v>40087</v>
          </cell>
          <cell r="AC4432">
            <v>113</v>
          </cell>
          <cell r="AI4432" t="str">
            <v>N</v>
          </cell>
          <cell r="AJ4432" t="str">
            <v>N</v>
          </cell>
          <cell r="AK4432" t="str">
            <v>N</v>
          </cell>
        </row>
        <row r="4433">
          <cell r="A4433">
            <v>2460</v>
          </cell>
          <cell r="B4433" t="str">
            <v>84.940.188/0001-48</v>
          </cell>
          <cell r="C4433" t="str">
            <v>EMPRESA DE CINEMAS ARCO-ÍRIS LTDA</v>
          </cell>
          <cell r="D4433" t="str">
            <v>DEFERIDO</v>
          </cell>
          <cell r="E4433" t="str">
            <v>MÁRIO LEOPOLDO DOS SANTOS</v>
          </cell>
          <cell r="F4433" t="str">
            <v>MANOEL@ARCOIRISCINEMAS.COM.BR</v>
          </cell>
          <cell r="H4433">
            <v>16294</v>
          </cell>
          <cell r="J4433" t="str">
            <v>EMPRESA DE CINEMAS ARCO-ÍRIS LTDA</v>
          </cell>
          <cell r="K4433" t="str">
            <v>LIBERADO</v>
          </cell>
          <cell r="L4433">
            <v>40156.638518518521</v>
          </cell>
          <cell r="M4433">
            <v>40156.646932870368</v>
          </cell>
          <cell r="N4433" t="str">
            <v>5002642</v>
          </cell>
          <cell r="O4433" t="str">
            <v>84.940.188/0042-16</v>
          </cell>
          <cell r="P4433" t="str">
            <v>MANOEL@ARCOIRISCINEMAS.COM.BR</v>
          </cell>
          <cell r="R4433" t="str">
            <v>CINE ART I</v>
          </cell>
          <cell r="S4433" t="str">
            <v>RUA ANDRADE NEVES, 1934 2º ANDAR</v>
          </cell>
          <cell r="T4433" t="str">
            <v>CENTRO</v>
          </cell>
          <cell r="U4433" t="str">
            <v>PELOTAS</v>
          </cell>
          <cell r="V4433" t="str">
            <v>RIO GRANDE DO SUL</v>
          </cell>
          <cell r="X4433" t="str">
            <v>EM FUNCIONAMENTO</v>
          </cell>
          <cell r="Y4433">
            <v>40087</v>
          </cell>
          <cell r="Z4433" t="str">
            <v>96020-80</v>
          </cell>
          <cell r="AA4433">
            <v>40087.634664351855</v>
          </cell>
          <cell r="AB4433">
            <v>40087</v>
          </cell>
          <cell r="AC4433">
            <v>113</v>
          </cell>
          <cell r="AI4433" t="str">
            <v>N</v>
          </cell>
          <cell r="AJ4433" t="str">
            <v>N</v>
          </cell>
          <cell r="AK4433" t="str">
            <v>N</v>
          </cell>
        </row>
        <row r="4434">
          <cell r="A4434">
            <v>2460</v>
          </cell>
          <cell r="B4434" t="str">
            <v>84.940.188/0001-48</v>
          </cell>
          <cell r="C4434" t="str">
            <v>EMPRESA DE CINEMAS ARCO-ÍRIS LTDA</v>
          </cell>
          <cell r="D4434" t="str">
            <v>DEFERIDO</v>
          </cell>
          <cell r="E4434" t="str">
            <v>DALTIVA ALVES DOS SANTOS</v>
          </cell>
          <cell r="F4434" t="str">
            <v>MANOEL@ARCOIRISCINEMAS.COM.BR</v>
          </cell>
          <cell r="H4434">
            <v>16294</v>
          </cell>
          <cell r="J4434" t="str">
            <v>EMPRESA DE CINEMAS ARCO-ÍRIS LTDA</v>
          </cell>
          <cell r="K4434" t="str">
            <v>LIBERADO</v>
          </cell>
          <cell r="L4434">
            <v>40156.638518518521</v>
          </cell>
          <cell r="M4434">
            <v>40156.646932870368</v>
          </cell>
          <cell r="N4434" t="str">
            <v>5002643</v>
          </cell>
          <cell r="O4434" t="str">
            <v>84.940.188/0042-16</v>
          </cell>
          <cell r="P4434" t="str">
            <v>MANOEL@ARCOIRISCINEMAS.COM.BR</v>
          </cell>
          <cell r="R4434" t="str">
            <v>CINE ART II</v>
          </cell>
          <cell r="S4434" t="str">
            <v>RUA ANDRADE NEVES, 1934 2º ANDAR</v>
          </cell>
          <cell r="T4434" t="str">
            <v>CENTRO</v>
          </cell>
          <cell r="U4434" t="str">
            <v>PELOTAS</v>
          </cell>
          <cell r="V4434" t="str">
            <v>RIO GRANDE DO SUL</v>
          </cell>
          <cell r="X4434" t="str">
            <v>EM FUNCIONAMENTO</v>
          </cell>
          <cell r="Y4434">
            <v>40087</v>
          </cell>
          <cell r="Z4434" t="str">
            <v>96020-80</v>
          </cell>
          <cell r="AA4434">
            <v>40087.636782407404</v>
          </cell>
          <cell r="AB4434">
            <v>40087</v>
          </cell>
          <cell r="AC4434">
            <v>106</v>
          </cell>
          <cell r="AI4434" t="str">
            <v>N</v>
          </cell>
          <cell r="AJ4434" t="str">
            <v>N</v>
          </cell>
          <cell r="AK4434" t="str">
            <v>N</v>
          </cell>
        </row>
        <row r="4435">
          <cell r="A4435">
            <v>2460</v>
          </cell>
          <cell r="B4435" t="str">
            <v>84.940.188/0001-48</v>
          </cell>
          <cell r="C4435" t="str">
            <v>EMPRESA DE CINEMAS ARCO-ÍRIS LTDA</v>
          </cell>
          <cell r="D4435" t="str">
            <v>DEFERIDO</v>
          </cell>
          <cell r="E4435" t="str">
            <v>MÁRIO LEOPOLDO DOS SANTOS</v>
          </cell>
          <cell r="F4435" t="str">
            <v>MANOEL@ARCOIRISCINEMAS.COM.BR</v>
          </cell>
          <cell r="H4435">
            <v>16294</v>
          </cell>
          <cell r="J4435" t="str">
            <v>EMPRESA DE CINEMAS ARCO-ÍRIS LTDA</v>
          </cell>
          <cell r="K4435" t="str">
            <v>LIBERADO</v>
          </cell>
          <cell r="L4435">
            <v>40156.638518518521</v>
          </cell>
          <cell r="M4435">
            <v>40156.646932870368</v>
          </cell>
          <cell r="N4435" t="str">
            <v>5002643</v>
          </cell>
          <cell r="O4435" t="str">
            <v>84.940.188/0042-16</v>
          </cell>
          <cell r="P4435" t="str">
            <v>MANOEL@ARCOIRISCINEMAS.COM.BR</v>
          </cell>
          <cell r="R4435" t="str">
            <v>CINE ART II</v>
          </cell>
          <cell r="S4435" t="str">
            <v>RUA ANDRADE NEVES, 1934 2º ANDAR</v>
          </cell>
          <cell r="T4435" t="str">
            <v>CENTRO</v>
          </cell>
          <cell r="U4435" t="str">
            <v>PELOTAS</v>
          </cell>
          <cell r="V4435" t="str">
            <v>RIO GRANDE DO SUL</v>
          </cell>
          <cell r="X4435" t="str">
            <v>EM FUNCIONAMENTO</v>
          </cell>
          <cell r="Y4435">
            <v>40087</v>
          </cell>
          <cell r="Z4435" t="str">
            <v>96020-80</v>
          </cell>
          <cell r="AA4435">
            <v>40087.636782407404</v>
          </cell>
          <cell r="AB4435">
            <v>40087</v>
          </cell>
          <cell r="AC4435">
            <v>106</v>
          </cell>
          <cell r="AI4435" t="str">
            <v>N</v>
          </cell>
          <cell r="AJ4435" t="str">
            <v>N</v>
          </cell>
          <cell r="AK4435" t="str">
            <v>N</v>
          </cell>
        </row>
        <row r="4436">
          <cell r="A4436">
            <v>2460</v>
          </cell>
          <cell r="B4436" t="str">
            <v>84.940.188/0001-48</v>
          </cell>
          <cell r="C4436" t="str">
            <v>EMPRESA DE CINEMAS ARCO-ÍRIS LTDA</v>
          </cell>
          <cell r="D4436" t="str">
            <v>DEFERIDO</v>
          </cell>
          <cell r="E4436" t="str">
            <v>MÁRIO LEOPOLDO DOS SANTOS</v>
          </cell>
          <cell r="F4436" t="str">
            <v>MANOEL@ARCOIRISCINEMAS.COM.BR</v>
          </cell>
          <cell r="H4436">
            <v>16294</v>
          </cell>
          <cell r="J4436" t="str">
            <v>EMPRESA DE CINEMAS ARCO-ÍRIS LTDA</v>
          </cell>
          <cell r="K4436" t="str">
            <v>LIBERADO</v>
          </cell>
          <cell r="L4436">
            <v>40156.638518518521</v>
          </cell>
          <cell r="M4436">
            <v>40156.646932870368</v>
          </cell>
          <cell r="N4436" t="str">
            <v>5002644</v>
          </cell>
          <cell r="O4436" t="str">
            <v>84.940.188/0042-16</v>
          </cell>
          <cell r="P4436" t="str">
            <v>MANOEL@ARCOIRISCINEMAS.COM.BR</v>
          </cell>
          <cell r="R4436" t="str">
            <v>CINE ART III</v>
          </cell>
          <cell r="S4436" t="str">
            <v>RUA ANDRADE NEVES, 1934 2º ANDAR</v>
          </cell>
          <cell r="T4436" t="str">
            <v>CENTRO</v>
          </cell>
          <cell r="U4436" t="str">
            <v>PELOTAS</v>
          </cell>
          <cell r="V4436" t="str">
            <v>RIO GRANDE DO SUL</v>
          </cell>
          <cell r="X4436" t="str">
            <v>EM FUNCIONAMENTO</v>
          </cell>
          <cell r="Y4436">
            <v>40087</v>
          </cell>
          <cell r="Z4436" t="str">
            <v>96020-80</v>
          </cell>
          <cell r="AA4436">
            <v>40087.661180555559</v>
          </cell>
          <cell r="AB4436">
            <v>40087</v>
          </cell>
          <cell r="AC4436">
            <v>90</v>
          </cell>
          <cell r="AI4436" t="str">
            <v>N</v>
          </cell>
          <cell r="AJ4436" t="str">
            <v>N</v>
          </cell>
          <cell r="AK4436" t="str">
            <v>N</v>
          </cell>
        </row>
        <row r="4437">
          <cell r="A4437">
            <v>2460</v>
          </cell>
          <cell r="B4437" t="str">
            <v>84.940.188/0001-48</v>
          </cell>
          <cell r="C4437" t="str">
            <v>EMPRESA DE CINEMAS ARCO-ÍRIS LTDA</v>
          </cell>
          <cell r="D4437" t="str">
            <v>DEFERIDO</v>
          </cell>
          <cell r="E4437" t="str">
            <v>DALTIVA ALVES DOS SANTOS</v>
          </cell>
          <cell r="F4437" t="str">
            <v>MANOEL@ARCOIRISCINEMAS.COM.BR</v>
          </cell>
          <cell r="H4437">
            <v>16294</v>
          </cell>
          <cell r="J4437" t="str">
            <v>EMPRESA DE CINEMAS ARCO-ÍRIS LTDA</v>
          </cell>
          <cell r="K4437" t="str">
            <v>LIBERADO</v>
          </cell>
          <cell r="L4437">
            <v>40156.638518518521</v>
          </cell>
          <cell r="M4437">
            <v>40156.646932870368</v>
          </cell>
          <cell r="N4437" t="str">
            <v>5002644</v>
          </cell>
          <cell r="O4437" t="str">
            <v>84.940.188/0042-16</v>
          </cell>
          <cell r="P4437" t="str">
            <v>MANOEL@ARCOIRISCINEMAS.COM.BR</v>
          </cell>
          <cell r="R4437" t="str">
            <v>CINE ART III</v>
          </cell>
          <cell r="S4437" t="str">
            <v>RUA ANDRADE NEVES, 1934 2º ANDAR</v>
          </cell>
          <cell r="T4437" t="str">
            <v>CENTRO</v>
          </cell>
          <cell r="U4437" t="str">
            <v>PELOTAS</v>
          </cell>
          <cell r="V4437" t="str">
            <v>RIO GRANDE DO SUL</v>
          </cell>
          <cell r="X4437" t="str">
            <v>EM FUNCIONAMENTO</v>
          </cell>
          <cell r="Y4437">
            <v>40087</v>
          </cell>
          <cell r="Z4437" t="str">
            <v>96020-80</v>
          </cell>
          <cell r="AA4437">
            <v>40087.661180555559</v>
          </cell>
          <cell r="AB4437">
            <v>40087</v>
          </cell>
          <cell r="AC4437">
            <v>90</v>
          </cell>
          <cell r="AI4437" t="str">
            <v>N</v>
          </cell>
          <cell r="AJ4437" t="str">
            <v>N</v>
          </cell>
          <cell r="AK4437" t="str">
            <v>N</v>
          </cell>
        </row>
        <row r="4438">
          <cell r="A4438">
            <v>2460</v>
          </cell>
          <cell r="B4438" t="str">
            <v>84.940.188/0001-48</v>
          </cell>
          <cell r="C4438" t="str">
            <v>EMPRESA DE CINEMAS ARCO-ÍRIS LTDA</v>
          </cell>
          <cell r="D4438" t="str">
            <v>DEFERIDO</v>
          </cell>
          <cell r="E4438" t="str">
            <v>DALTIVA ALVES DOS SANTOS</v>
          </cell>
          <cell r="F4438" t="str">
            <v>MANOEL@ARCOIRISCINEMAS.COM.BR</v>
          </cell>
          <cell r="H4438">
            <v>16298</v>
          </cell>
          <cell r="J4438" t="str">
            <v>EMPRESA DE CINEMAS ARCO-ÍRIS LTDA</v>
          </cell>
          <cell r="K4438" t="str">
            <v>LIBERADO</v>
          </cell>
          <cell r="L4438">
            <v>40156.652824074074</v>
          </cell>
          <cell r="M4438">
            <v>40157.370462962965</v>
          </cell>
          <cell r="N4438" t="str">
            <v>5002652</v>
          </cell>
          <cell r="O4438" t="str">
            <v>84.940.188/0054-50</v>
          </cell>
          <cell r="P4438" t="str">
            <v>MANOEL@ARCOIRISCINEMAS.COM.BR</v>
          </cell>
          <cell r="R4438" t="str">
            <v>ARCOIRIS IMIGRANTES I</v>
          </cell>
          <cell r="S4438" t="str">
            <v>AVENIDA SENADOR ALBERTO PASQUALINI, 18 LOJA /CINEMA - TÉRREO</v>
          </cell>
          <cell r="T4438" t="str">
            <v>CENTRO</v>
          </cell>
          <cell r="U4438" t="str">
            <v>SANTA CRUZ DO SUL</v>
          </cell>
          <cell r="V4438" t="str">
            <v>RIO GRANDE DO SUL</v>
          </cell>
          <cell r="X4438" t="str">
            <v>EM FUNCIONAMENTO</v>
          </cell>
          <cell r="Y4438">
            <v>37237</v>
          </cell>
          <cell r="Z4438" t="str">
            <v>96820-50</v>
          </cell>
          <cell r="AA4438">
            <v>40088.516388888886</v>
          </cell>
          <cell r="AB4438">
            <v>37237</v>
          </cell>
          <cell r="AC4438">
            <v>103</v>
          </cell>
          <cell r="AI4438" t="str">
            <v>N</v>
          </cell>
          <cell r="AJ4438" t="str">
            <v>N</v>
          </cell>
          <cell r="AK4438" t="str">
            <v>N</v>
          </cell>
        </row>
        <row r="4439">
          <cell r="A4439">
            <v>2460</v>
          </cell>
          <cell r="B4439" t="str">
            <v>84.940.188/0001-48</v>
          </cell>
          <cell r="C4439" t="str">
            <v>EMPRESA DE CINEMAS ARCO-ÍRIS LTDA</v>
          </cell>
          <cell r="D4439" t="str">
            <v>DEFERIDO</v>
          </cell>
          <cell r="E4439" t="str">
            <v>MÁRIO LEOPOLDO DOS SANTOS</v>
          </cell>
          <cell r="F4439" t="str">
            <v>MANOEL@ARCOIRISCINEMAS.COM.BR</v>
          </cell>
          <cell r="H4439">
            <v>16298</v>
          </cell>
          <cell r="J4439" t="str">
            <v>EMPRESA DE CINEMAS ARCO-ÍRIS LTDA</v>
          </cell>
          <cell r="K4439" t="str">
            <v>LIBERADO</v>
          </cell>
          <cell r="L4439">
            <v>40156.652824074074</v>
          </cell>
          <cell r="M4439">
            <v>40157.370462962965</v>
          </cell>
          <cell r="N4439" t="str">
            <v>5002652</v>
          </cell>
          <cell r="O4439" t="str">
            <v>84.940.188/0054-50</v>
          </cell>
          <cell r="P4439" t="str">
            <v>MANOEL@ARCOIRISCINEMAS.COM.BR</v>
          </cell>
          <cell r="R4439" t="str">
            <v>ARCOIRIS IMIGRANTES I</v>
          </cell>
          <cell r="S4439" t="str">
            <v>AVENIDA SENADOR ALBERTO PASQUALINI, 18 LOJA /CINEMA - TÉRREO</v>
          </cell>
          <cell r="T4439" t="str">
            <v>CENTRO</v>
          </cell>
          <cell r="U4439" t="str">
            <v>SANTA CRUZ DO SUL</v>
          </cell>
          <cell r="V4439" t="str">
            <v>RIO GRANDE DO SUL</v>
          </cell>
          <cell r="X4439" t="str">
            <v>EM FUNCIONAMENTO</v>
          </cell>
          <cell r="Y4439">
            <v>37237</v>
          </cell>
          <cell r="Z4439" t="str">
            <v>96820-50</v>
          </cell>
          <cell r="AA4439">
            <v>40088.516388888886</v>
          </cell>
          <cell r="AB4439">
            <v>37237</v>
          </cell>
          <cell r="AC4439">
            <v>103</v>
          </cell>
          <cell r="AI4439" t="str">
            <v>N</v>
          </cell>
          <cell r="AJ4439" t="str">
            <v>N</v>
          </cell>
          <cell r="AK4439" t="str">
            <v>N</v>
          </cell>
        </row>
        <row r="4440">
          <cell r="A4440">
            <v>2460</v>
          </cell>
          <cell r="B4440" t="str">
            <v>84.940.188/0001-48</v>
          </cell>
          <cell r="C4440" t="str">
            <v>EMPRESA DE CINEMAS ARCO-ÍRIS LTDA</v>
          </cell>
          <cell r="D4440" t="str">
            <v>DEFERIDO</v>
          </cell>
          <cell r="E4440" t="str">
            <v>DALTIVA ALVES DOS SANTOS</v>
          </cell>
          <cell r="F4440" t="str">
            <v>MANOEL@ARCOIRISCINEMAS.COM.BR</v>
          </cell>
          <cell r="H4440">
            <v>16298</v>
          </cell>
          <cell r="J4440" t="str">
            <v>EMPRESA DE CINEMAS ARCO-ÍRIS LTDA</v>
          </cell>
          <cell r="K4440" t="str">
            <v>LIBERADO</v>
          </cell>
          <cell r="L4440">
            <v>40156.652824074074</v>
          </cell>
          <cell r="M4440">
            <v>40157.370462962965</v>
          </cell>
          <cell r="N4440" t="str">
            <v>5002653</v>
          </cell>
          <cell r="O4440" t="str">
            <v>84.940.188/0054-50</v>
          </cell>
          <cell r="P4440" t="str">
            <v>MANOEL@ARCOIRISCINEMAS.COM.BR</v>
          </cell>
          <cell r="R4440" t="str">
            <v>ARCOIRIS IMIGRANTES II</v>
          </cell>
          <cell r="S4440" t="str">
            <v>AVENIDA SENADOR ALBERTO PASQUALINI, 18 LOJA /CINEMA - TÉRREO</v>
          </cell>
          <cell r="T4440" t="str">
            <v>CENTRO</v>
          </cell>
          <cell r="U4440" t="str">
            <v>SANTA CRUZ DO SUL</v>
          </cell>
          <cell r="V4440" t="str">
            <v>RIO GRANDE DO SUL</v>
          </cell>
          <cell r="X4440" t="str">
            <v>EM FUNCIONAMENTO</v>
          </cell>
          <cell r="Y4440">
            <v>37237</v>
          </cell>
          <cell r="Z4440" t="str">
            <v>96820-50</v>
          </cell>
          <cell r="AA4440">
            <v>40088.518923611111</v>
          </cell>
          <cell r="AB4440">
            <v>37237</v>
          </cell>
          <cell r="AC4440">
            <v>66</v>
          </cell>
          <cell r="AI4440" t="str">
            <v>N</v>
          </cell>
          <cell r="AJ4440" t="str">
            <v>N</v>
          </cell>
          <cell r="AK4440" t="str">
            <v>N</v>
          </cell>
        </row>
        <row r="4441">
          <cell r="A4441">
            <v>2460</v>
          </cell>
          <cell r="B4441" t="str">
            <v>84.940.188/0001-48</v>
          </cell>
          <cell r="C4441" t="str">
            <v>EMPRESA DE CINEMAS ARCO-ÍRIS LTDA</v>
          </cell>
          <cell r="D4441" t="str">
            <v>DEFERIDO</v>
          </cell>
          <cell r="E4441" t="str">
            <v>MÁRIO LEOPOLDO DOS SANTOS</v>
          </cell>
          <cell r="F4441" t="str">
            <v>MANOEL@ARCOIRISCINEMAS.COM.BR</v>
          </cell>
          <cell r="H4441">
            <v>16298</v>
          </cell>
          <cell r="J4441" t="str">
            <v>EMPRESA DE CINEMAS ARCO-ÍRIS LTDA</v>
          </cell>
          <cell r="K4441" t="str">
            <v>LIBERADO</v>
          </cell>
          <cell r="L4441">
            <v>40156.652824074074</v>
          </cell>
          <cell r="M4441">
            <v>40157.370462962965</v>
          </cell>
          <cell r="N4441" t="str">
            <v>5002653</v>
          </cell>
          <cell r="O4441" t="str">
            <v>84.940.188/0054-50</v>
          </cell>
          <cell r="P4441" t="str">
            <v>MANOEL@ARCOIRISCINEMAS.COM.BR</v>
          </cell>
          <cell r="R4441" t="str">
            <v>ARCOIRIS IMIGRANTES II</v>
          </cell>
          <cell r="S4441" t="str">
            <v>AVENIDA SENADOR ALBERTO PASQUALINI, 18 LOJA /CINEMA - TÉRREO</v>
          </cell>
          <cell r="T4441" t="str">
            <v>CENTRO</v>
          </cell>
          <cell r="U4441" t="str">
            <v>SANTA CRUZ DO SUL</v>
          </cell>
          <cell r="V4441" t="str">
            <v>RIO GRANDE DO SUL</v>
          </cell>
          <cell r="X4441" t="str">
            <v>EM FUNCIONAMENTO</v>
          </cell>
          <cell r="Y4441">
            <v>37237</v>
          </cell>
          <cell r="Z4441" t="str">
            <v>96820-50</v>
          </cell>
          <cell r="AA4441">
            <v>40088.518923611111</v>
          </cell>
          <cell r="AB4441">
            <v>37237</v>
          </cell>
          <cell r="AC4441">
            <v>66</v>
          </cell>
          <cell r="AI4441" t="str">
            <v>N</v>
          </cell>
          <cell r="AJ4441" t="str">
            <v>N</v>
          </cell>
          <cell r="AK4441" t="str">
            <v>N</v>
          </cell>
        </row>
        <row r="4442">
          <cell r="A4442">
            <v>2460</v>
          </cell>
          <cell r="B4442" t="str">
            <v>84.940.188/0001-48</v>
          </cell>
          <cell r="C4442" t="str">
            <v>EMPRESA DE CINEMAS ARCO-ÍRIS LTDA</v>
          </cell>
          <cell r="D4442" t="str">
            <v>DEFERIDO</v>
          </cell>
          <cell r="E4442" t="str">
            <v>DALTIVA ALVES DOS SANTOS</v>
          </cell>
          <cell r="F4442" t="str">
            <v>MANOEL@ARCOIRISCINEMAS.COM.BR</v>
          </cell>
          <cell r="H4442">
            <v>16298</v>
          </cell>
          <cell r="J4442" t="str">
            <v>EMPRESA DE CINEMAS ARCO-ÍRIS LTDA</v>
          </cell>
          <cell r="K4442" t="str">
            <v>LIBERADO</v>
          </cell>
          <cell r="L4442">
            <v>40156.652824074074</v>
          </cell>
          <cell r="M4442">
            <v>40157.370462962965</v>
          </cell>
          <cell r="N4442" t="str">
            <v>5002654</v>
          </cell>
          <cell r="O4442" t="str">
            <v>84.940.188/0054-50</v>
          </cell>
          <cell r="P4442" t="str">
            <v>MANOEL@ARCOIRISCINEMAS.COM.BR</v>
          </cell>
          <cell r="R4442" t="str">
            <v>ARCOIRIS IMIGRANTES III</v>
          </cell>
          <cell r="S4442" t="str">
            <v>AVENIDA SENADOR ALBERTO PASQUALINI, 18 LOJA /CINEMA - TÉRREO</v>
          </cell>
          <cell r="T4442" t="str">
            <v>CENTRO</v>
          </cell>
          <cell r="U4442" t="str">
            <v>SANTA CRUZ DO SUL</v>
          </cell>
          <cell r="V4442" t="str">
            <v>RIO GRANDE DO SUL</v>
          </cell>
          <cell r="X4442" t="str">
            <v>EM FUNCIONAMENTO</v>
          </cell>
          <cell r="Y4442">
            <v>38289</v>
          </cell>
          <cell r="Z4442" t="str">
            <v>96820-50</v>
          </cell>
          <cell r="AA4442">
            <v>40088.521053240744</v>
          </cell>
          <cell r="AB4442">
            <v>38289</v>
          </cell>
          <cell r="AC4442">
            <v>130</v>
          </cell>
          <cell r="AI4442" t="str">
            <v>N</v>
          </cell>
          <cell r="AJ4442" t="str">
            <v>N</v>
          </cell>
          <cell r="AK4442" t="str">
            <v>N</v>
          </cell>
        </row>
        <row r="4443">
          <cell r="A4443">
            <v>2460</v>
          </cell>
          <cell r="B4443" t="str">
            <v>84.940.188/0001-48</v>
          </cell>
          <cell r="C4443" t="str">
            <v>EMPRESA DE CINEMAS ARCO-ÍRIS LTDA</v>
          </cell>
          <cell r="D4443" t="str">
            <v>DEFERIDO</v>
          </cell>
          <cell r="E4443" t="str">
            <v>MÁRIO LEOPOLDO DOS SANTOS</v>
          </cell>
          <cell r="F4443" t="str">
            <v>MANOEL@ARCOIRISCINEMAS.COM.BR</v>
          </cell>
          <cell r="H4443">
            <v>16298</v>
          </cell>
          <cell r="J4443" t="str">
            <v>EMPRESA DE CINEMAS ARCO-ÍRIS LTDA</v>
          </cell>
          <cell r="K4443" t="str">
            <v>LIBERADO</v>
          </cell>
          <cell r="L4443">
            <v>40156.652824074074</v>
          </cell>
          <cell r="M4443">
            <v>40157.370462962965</v>
          </cell>
          <cell r="N4443" t="str">
            <v>5002654</v>
          </cell>
          <cell r="O4443" t="str">
            <v>84.940.188/0054-50</v>
          </cell>
          <cell r="P4443" t="str">
            <v>MANOEL@ARCOIRISCINEMAS.COM.BR</v>
          </cell>
          <cell r="R4443" t="str">
            <v>ARCOIRIS IMIGRANTES III</v>
          </cell>
          <cell r="S4443" t="str">
            <v>AVENIDA SENADOR ALBERTO PASQUALINI, 18 LOJA /CINEMA - TÉRREO</v>
          </cell>
          <cell r="T4443" t="str">
            <v>CENTRO</v>
          </cell>
          <cell r="U4443" t="str">
            <v>SANTA CRUZ DO SUL</v>
          </cell>
          <cell r="V4443" t="str">
            <v>RIO GRANDE DO SUL</v>
          </cell>
          <cell r="X4443" t="str">
            <v>EM FUNCIONAMENTO</v>
          </cell>
          <cell r="Y4443">
            <v>38289</v>
          </cell>
          <cell r="Z4443" t="str">
            <v>96820-50</v>
          </cell>
          <cell r="AA4443">
            <v>40088.521053240744</v>
          </cell>
          <cell r="AB4443">
            <v>38289</v>
          </cell>
          <cell r="AC4443">
            <v>130</v>
          </cell>
          <cell r="AI4443" t="str">
            <v>N</v>
          </cell>
          <cell r="AJ4443" t="str">
            <v>N</v>
          </cell>
          <cell r="AK4443" t="str">
            <v>N</v>
          </cell>
        </row>
        <row r="4444">
          <cell r="A4444">
            <v>2460</v>
          </cell>
          <cell r="B4444" t="str">
            <v>84.940.188/0001-48</v>
          </cell>
          <cell r="C4444" t="str">
            <v>EMPRESA DE CINEMAS ARCO-ÍRIS LTDA</v>
          </cell>
          <cell r="D4444" t="str">
            <v>DEFERIDO</v>
          </cell>
          <cell r="E4444" t="str">
            <v>MÁRIO LEOPOLDO DOS SANTOS</v>
          </cell>
          <cell r="F4444" t="str">
            <v>MANOEL@ARCOIRISCINEMAS.COM.BR</v>
          </cell>
          <cell r="H4444">
            <v>16299</v>
          </cell>
          <cell r="J4444" t="str">
            <v>EMPRESA DE CINEMAS ARCO-ÍRIS LTDA</v>
          </cell>
          <cell r="K4444" t="str">
            <v>LIBERADO</v>
          </cell>
          <cell r="L4444">
            <v>40157.386238425926</v>
          </cell>
          <cell r="M4444">
            <v>40157.387152777781</v>
          </cell>
          <cell r="N4444" t="str">
            <v>5002636</v>
          </cell>
          <cell r="O4444" t="str">
            <v>84.940.188/0026-04</v>
          </cell>
          <cell r="P4444" t="str">
            <v>MANOEL@ARCOIRISCINEMAS.COM.BR</v>
          </cell>
          <cell r="R4444" t="str">
            <v>ARCOÍRIS CRICIÚMA I</v>
          </cell>
          <cell r="S4444" t="str">
            <v>AVENIDA CHILE, 1455 SALA  122 B</v>
          </cell>
          <cell r="T4444" t="str">
            <v>NOVA PRÓPERA</v>
          </cell>
          <cell r="U4444" t="str">
            <v>CRICIÚMA</v>
          </cell>
          <cell r="V4444" t="str">
            <v>SANTA CATARINA</v>
          </cell>
          <cell r="X4444" t="str">
            <v>EM FUNCIONAMENTO</v>
          </cell>
          <cell r="Y4444">
            <v>40087</v>
          </cell>
          <cell r="Z4444" t="str">
            <v>88813-00</v>
          </cell>
          <cell r="AA4444">
            <v>40087.597557870373</v>
          </cell>
          <cell r="AB4444">
            <v>40087</v>
          </cell>
          <cell r="AC4444">
            <v>196</v>
          </cell>
          <cell r="AI4444" t="str">
            <v>N</v>
          </cell>
          <cell r="AJ4444" t="str">
            <v>N</v>
          </cell>
          <cell r="AK4444" t="str">
            <v>N</v>
          </cell>
        </row>
        <row r="4445">
          <cell r="A4445">
            <v>2460</v>
          </cell>
          <cell r="B4445" t="str">
            <v>84.940.188/0001-48</v>
          </cell>
          <cell r="C4445" t="str">
            <v>EMPRESA DE CINEMAS ARCO-ÍRIS LTDA</v>
          </cell>
          <cell r="D4445" t="str">
            <v>DEFERIDO</v>
          </cell>
          <cell r="E4445" t="str">
            <v>DALTIVA ALVES DOS SANTOS</v>
          </cell>
          <cell r="F4445" t="str">
            <v>MANOEL@ARCOIRISCINEMAS.COM.BR</v>
          </cell>
          <cell r="H4445">
            <v>16299</v>
          </cell>
          <cell r="J4445" t="str">
            <v>EMPRESA DE CINEMAS ARCO-ÍRIS LTDA</v>
          </cell>
          <cell r="K4445" t="str">
            <v>LIBERADO</v>
          </cell>
          <cell r="L4445">
            <v>40157.386238425926</v>
          </cell>
          <cell r="M4445">
            <v>40157.387152777781</v>
          </cell>
          <cell r="N4445" t="str">
            <v>5002636</v>
          </cell>
          <cell r="O4445" t="str">
            <v>84.940.188/0026-04</v>
          </cell>
          <cell r="P4445" t="str">
            <v>MANOEL@ARCOIRISCINEMAS.COM.BR</v>
          </cell>
          <cell r="R4445" t="str">
            <v>ARCOÍRIS CRICIÚMA I</v>
          </cell>
          <cell r="S4445" t="str">
            <v>AVENIDA CHILE, 1455 SALA  122 B</v>
          </cell>
          <cell r="T4445" t="str">
            <v>NOVA PRÓPERA</v>
          </cell>
          <cell r="U4445" t="str">
            <v>CRICIÚMA</v>
          </cell>
          <cell r="V4445" t="str">
            <v>SANTA CATARINA</v>
          </cell>
          <cell r="X4445" t="str">
            <v>EM FUNCIONAMENTO</v>
          </cell>
          <cell r="Y4445">
            <v>40087</v>
          </cell>
          <cell r="Z4445" t="str">
            <v>88813-00</v>
          </cell>
          <cell r="AA4445">
            <v>40087.597557870373</v>
          </cell>
          <cell r="AB4445">
            <v>40087</v>
          </cell>
          <cell r="AC4445">
            <v>196</v>
          </cell>
          <cell r="AI4445" t="str">
            <v>N</v>
          </cell>
          <cell r="AJ4445" t="str">
            <v>N</v>
          </cell>
          <cell r="AK4445" t="str">
            <v>N</v>
          </cell>
        </row>
        <row r="4446">
          <cell r="A4446">
            <v>2460</v>
          </cell>
          <cell r="B4446" t="str">
            <v>84.940.188/0001-48</v>
          </cell>
          <cell r="C4446" t="str">
            <v>EMPRESA DE CINEMAS ARCO-ÍRIS LTDA</v>
          </cell>
          <cell r="D4446" t="str">
            <v>DEFERIDO</v>
          </cell>
          <cell r="E4446" t="str">
            <v>MÁRIO LEOPOLDO DOS SANTOS</v>
          </cell>
          <cell r="F4446" t="str">
            <v>MANOEL@ARCOIRISCINEMAS.COM.BR</v>
          </cell>
          <cell r="H4446">
            <v>16299</v>
          </cell>
          <cell r="J4446" t="str">
            <v>EMPRESA DE CINEMAS ARCO-ÍRIS LTDA</v>
          </cell>
          <cell r="K4446" t="str">
            <v>LIBERADO</v>
          </cell>
          <cell r="L4446">
            <v>40157.386238425926</v>
          </cell>
          <cell r="M4446">
            <v>40157.387152777781</v>
          </cell>
          <cell r="N4446" t="str">
            <v>5002637</v>
          </cell>
          <cell r="O4446" t="str">
            <v>84.940.188/0026-04</v>
          </cell>
          <cell r="P4446" t="str">
            <v>MANOEL@ARCOIRISCINEMAS.COM.BR</v>
          </cell>
          <cell r="R4446" t="str">
            <v>ARCOÍRIS CRICIÚMA II</v>
          </cell>
          <cell r="S4446" t="str">
            <v>AVENIDA CHILE, 1455 SALA  122 B</v>
          </cell>
          <cell r="T4446" t="str">
            <v>NOVA PRÓPERA</v>
          </cell>
          <cell r="U4446" t="str">
            <v>CRICIÚMA</v>
          </cell>
          <cell r="V4446" t="str">
            <v>SANTA CATARINA</v>
          </cell>
          <cell r="X4446" t="str">
            <v>EM FUNCIONAMENTO</v>
          </cell>
          <cell r="Y4446">
            <v>40087</v>
          </cell>
          <cell r="Z4446" t="str">
            <v>88813-00</v>
          </cell>
          <cell r="AA4446">
            <v>40087.598506944443</v>
          </cell>
          <cell r="AB4446">
            <v>40087</v>
          </cell>
          <cell r="AC4446">
            <v>193</v>
          </cell>
          <cell r="AI4446" t="str">
            <v>N</v>
          </cell>
          <cell r="AJ4446" t="str">
            <v>N</v>
          </cell>
          <cell r="AK4446" t="str">
            <v>N</v>
          </cell>
        </row>
        <row r="4447">
          <cell r="A4447">
            <v>2460</v>
          </cell>
          <cell r="B4447" t="str">
            <v>84.940.188/0001-48</v>
          </cell>
          <cell r="C4447" t="str">
            <v>EMPRESA DE CINEMAS ARCO-ÍRIS LTDA</v>
          </cell>
          <cell r="D4447" t="str">
            <v>DEFERIDO</v>
          </cell>
          <cell r="E4447" t="str">
            <v>DALTIVA ALVES DOS SANTOS</v>
          </cell>
          <cell r="F4447" t="str">
            <v>MANOEL@ARCOIRISCINEMAS.COM.BR</v>
          </cell>
          <cell r="H4447">
            <v>16299</v>
          </cell>
          <cell r="J4447" t="str">
            <v>EMPRESA DE CINEMAS ARCO-ÍRIS LTDA</v>
          </cell>
          <cell r="K4447" t="str">
            <v>LIBERADO</v>
          </cell>
          <cell r="L4447">
            <v>40157.386238425926</v>
          </cell>
          <cell r="M4447">
            <v>40157.387152777781</v>
          </cell>
          <cell r="N4447" t="str">
            <v>5002637</v>
          </cell>
          <cell r="O4447" t="str">
            <v>84.940.188/0026-04</v>
          </cell>
          <cell r="P4447" t="str">
            <v>MANOEL@ARCOIRISCINEMAS.COM.BR</v>
          </cell>
          <cell r="R4447" t="str">
            <v>ARCOÍRIS CRICIÚMA II</v>
          </cell>
          <cell r="S4447" t="str">
            <v>AVENIDA CHILE, 1455 SALA  122 B</v>
          </cell>
          <cell r="T4447" t="str">
            <v>NOVA PRÓPERA</v>
          </cell>
          <cell r="U4447" t="str">
            <v>CRICIÚMA</v>
          </cell>
          <cell r="V4447" t="str">
            <v>SANTA CATARINA</v>
          </cell>
          <cell r="X4447" t="str">
            <v>EM FUNCIONAMENTO</v>
          </cell>
          <cell r="Y4447">
            <v>40087</v>
          </cell>
          <cell r="Z4447" t="str">
            <v>88813-00</v>
          </cell>
          <cell r="AA4447">
            <v>40087.598506944443</v>
          </cell>
          <cell r="AB4447">
            <v>40087</v>
          </cell>
          <cell r="AC4447">
            <v>193</v>
          </cell>
          <cell r="AI4447" t="str">
            <v>N</v>
          </cell>
          <cell r="AJ4447" t="str">
            <v>N</v>
          </cell>
          <cell r="AK4447" t="str">
            <v>N</v>
          </cell>
        </row>
        <row r="4448">
          <cell r="A4448">
            <v>2460</v>
          </cell>
          <cell r="B4448" t="str">
            <v>84.940.188/0001-48</v>
          </cell>
          <cell r="C4448" t="str">
            <v>EMPRESA DE CINEMAS ARCO-ÍRIS LTDA</v>
          </cell>
          <cell r="D4448" t="str">
            <v>DEFERIDO</v>
          </cell>
          <cell r="E4448" t="str">
            <v>MÁRIO LEOPOLDO DOS SANTOS</v>
          </cell>
          <cell r="F4448" t="str">
            <v>MANOEL@ARCOIRISCINEMAS.COM.BR</v>
          </cell>
          <cell r="H4448">
            <v>16304</v>
          </cell>
          <cell r="J4448" t="str">
            <v>ARCOPLEX SHOPPING DO VALE</v>
          </cell>
          <cell r="K4448" t="str">
            <v>INCLUSÃO DE SALA NO COMPLEXO</v>
          </cell>
          <cell r="L4448">
            <v>40157.4140625</v>
          </cell>
          <cell r="M4448">
            <v>40157.415960648148</v>
          </cell>
          <cell r="N4448" t="str">
            <v>5002659</v>
          </cell>
          <cell r="O4448" t="str">
            <v>84.940.188/0051-07</v>
          </cell>
          <cell r="P4448" t="str">
            <v>MANOEL@ARCOIRISCINEMAS.COM.BR</v>
          </cell>
          <cell r="R4448" t="str">
            <v>ARCOPLEX SHOPPING DO VALE 1</v>
          </cell>
          <cell r="S4448" t="str">
            <v>AVENIDA FLORES DA CUNHA</v>
          </cell>
          <cell r="T4448" t="str">
            <v>VILA ALEGRE</v>
          </cell>
          <cell r="U4448" t="str">
            <v>CACHOEIRINHA</v>
          </cell>
          <cell r="V4448" t="str">
            <v>RIO GRANDE DO SUL</v>
          </cell>
          <cell r="X4448" t="str">
            <v>EM FUNCIONAMENTO</v>
          </cell>
          <cell r="Y4448">
            <v>40087</v>
          </cell>
          <cell r="Z4448" t="str">
            <v>94902-70</v>
          </cell>
          <cell r="AA4448">
            <v>40101.549062500002</v>
          </cell>
          <cell r="AB4448">
            <v>40087</v>
          </cell>
          <cell r="AC4448">
            <v>200</v>
          </cell>
          <cell r="AI4448" t="str">
            <v>S</v>
          </cell>
          <cell r="AJ4448" t="str">
            <v>N</v>
          </cell>
          <cell r="AK4448" t="str">
            <v>S</v>
          </cell>
          <cell r="AL4448">
            <v>16.2</v>
          </cell>
          <cell r="AM4448">
            <v>7</v>
          </cell>
          <cell r="AN4448" t="str">
            <v>DOLBY STEREO</v>
          </cell>
          <cell r="AO4448" t="str">
            <v>STADIUM</v>
          </cell>
          <cell r="AP4448" t="str">
            <v>ANALÓGICO</v>
          </cell>
          <cell r="AQ4448" t="str">
            <v>35 MILIMETROS</v>
          </cell>
        </row>
        <row r="4449">
          <cell r="A4449">
            <v>2460</v>
          </cell>
          <cell r="B4449" t="str">
            <v>84.940.188/0001-48</v>
          </cell>
          <cell r="C4449" t="str">
            <v>EMPRESA DE CINEMAS ARCO-ÍRIS LTDA</v>
          </cell>
          <cell r="D4449" t="str">
            <v>DEFERIDO</v>
          </cell>
          <cell r="E4449" t="str">
            <v>DALTIVA ALVES DOS SANTOS</v>
          </cell>
          <cell r="F4449" t="str">
            <v>MANOEL@ARCOIRISCINEMAS.COM.BR</v>
          </cell>
          <cell r="H4449">
            <v>16304</v>
          </cell>
          <cell r="J4449" t="str">
            <v>ARCOPLEX SHOPPING DO VALE</v>
          </cell>
          <cell r="K4449" t="str">
            <v>INCLUSÃO DE SALA NO COMPLEXO</v>
          </cell>
          <cell r="L4449">
            <v>40157.4140625</v>
          </cell>
          <cell r="M4449">
            <v>40157.415960648148</v>
          </cell>
          <cell r="N4449" t="str">
            <v>5002659</v>
          </cell>
          <cell r="O4449" t="str">
            <v>84.940.188/0051-07</v>
          </cell>
          <cell r="P4449" t="str">
            <v>MANOEL@ARCOIRISCINEMAS.COM.BR</v>
          </cell>
          <cell r="R4449" t="str">
            <v>ARCOPLEX SHOPPING DO VALE 1</v>
          </cell>
          <cell r="S4449" t="str">
            <v>AVENIDA FLORES DA CUNHA</v>
          </cell>
          <cell r="T4449" t="str">
            <v>VILA ALEGRE</v>
          </cell>
          <cell r="U4449" t="str">
            <v>CACHOEIRINHA</v>
          </cell>
          <cell r="V4449" t="str">
            <v>RIO GRANDE DO SUL</v>
          </cell>
          <cell r="X4449" t="str">
            <v>EM FUNCIONAMENTO</v>
          </cell>
          <cell r="Y4449">
            <v>40087</v>
          </cell>
          <cell r="Z4449" t="str">
            <v>94902-70</v>
          </cell>
          <cell r="AA4449">
            <v>40101.549062500002</v>
          </cell>
          <cell r="AB4449">
            <v>40087</v>
          </cell>
          <cell r="AC4449">
            <v>200</v>
          </cell>
          <cell r="AI4449" t="str">
            <v>S</v>
          </cell>
          <cell r="AJ4449" t="str">
            <v>N</v>
          </cell>
          <cell r="AK4449" t="str">
            <v>S</v>
          </cell>
          <cell r="AL4449">
            <v>16.2</v>
          </cell>
          <cell r="AM4449">
            <v>7</v>
          </cell>
          <cell r="AN4449" t="str">
            <v>DOLBY STEREO</v>
          </cell>
          <cell r="AO4449" t="str">
            <v>STADIUM</v>
          </cell>
          <cell r="AP4449" t="str">
            <v>ANALÓGICO</v>
          </cell>
          <cell r="AQ4449" t="str">
            <v>35 MILIMETROS</v>
          </cell>
        </row>
        <row r="4450">
          <cell r="A4450">
            <v>2460</v>
          </cell>
          <cell r="B4450" t="str">
            <v>84.940.188/0001-48</v>
          </cell>
          <cell r="C4450" t="str">
            <v>EMPRESA DE CINEMAS ARCO-ÍRIS LTDA</v>
          </cell>
          <cell r="D4450" t="str">
            <v>DEFERIDO</v>
          </cell>
          <cell r="E4450" t="str">
            <v>MÁRIO LEOPOLDO DOS SANTOS</v>
          </cell>
          <cell r="F4450" t="str">
            <v>MANOEL@ARCOIRISCINEMAS.COM.BR</v>
          </cell>
          <cell r="H4450">
            <v>16304</v>
          </cell>
          <cell r="J4450" t="str">
            <v>ARCOPLEX SHOPPING DO VALE</v>
          </cell>
          <cell r="K4450" t="str">
            <v>INCLUSÃO DE SALA NO COMPLEXO</v>
          </cell>
          <cell r="L4450">
            <v>40157.4140625</v>
          </cell>
          <cell r="M4450">
            <v>40157.415960648148</v>
          </cell>
          <cell r="N4450" t="str">
            <v>5002660</v>
          </cell>
          <cell r="O4450" t="str">
            <v>84.940.188/0051-07</v>
          </cell>
          <cell r="P4450" t="str">
            <v>MANOEL@ARCOIRISCINEMAS.COM.BR</v>
          </cell>
          <cell r="R4450" t="str">
            <v>ARCOPLEX SHOPPING DO VALE 2</v>
          </cell>
          <cell r="S4450" t="str">
            <v>AVENIDA FLORES DA CUNHA</v>
          </cell>
          <cell r="T4450" t="str">
            <v>VILA ALEGRE</v>
          </cell>
          <cell r="U4450" t="str">
            <v>CACHOEIRINHA</v>
          </cell>
          <cell r="V4450" t="str">
            <v>RIO GRANDE DO SUL</v>
          </cell>
          <cell r="X4450" t="str">
            <v>EM FUNCIONAMENTO</v>
          </cell>
          <cell r="Y4450">
            <v>40087</v>
          </cell>
          <cell r="Z4450" t="str">
            <v>94902-70</v>
          </cell>
          <cell r="AA4450">
            <v>40101.550335648149</v>
          </cell>
          <cell r="AB4450">
            <v>40087</v>
          </cell>
          <cell r="AC4450">
            <v>200</v>
          </cell>
          <cell r="AI4450" t="str">
            <v>S</v>
          </cell>
          <cell r="AJ4450" t="str">
            <v>N</v>
          </cell>
          <cell r="AK4450" t="str">
            <v>S</v>
          </cell>
          <cell r="AL4450">
            <v>11.3</v>
          </cell>
          <cell r="AM4450">
            <v>5.7</v>
          </cell>
          <cell r="AN4450" t="str">
            <v>DOLBY STEREO</v>
          </cell>
          <cell r="AO4450" t="str">
            <v>STADIUM</v>
          </cell>
          <cell r="AP4450" t="str">
            <v>ANALÓGICO</v>
          </cell>
          <cell r="AQ4450" t="str">
            <v>35 MILIMETROS</v>
          </cell>
        </row>
        <row r="4451">
          <cell r="A4451">
            <v>2460</v>
          </cell>
          <cell r="B4451" t="str">
            <v>84.940.188/0001-48</v>
          </cell>
          <cell r="C4451" t="str">
            <v>EMPRESA DE CINEMAS ARCO-ÍRIS LTDA</v>
          </cell>
          <cell r="D4451" t="str">
            <v>DEFERIDO</v>
          </cell>
          <cell r="E4451" t="str">
            <v>DALTIVA ALVES DOS SANTOS</v>
          </cell>
          <cell r="F4451" t="str">
            <v>MANOEL@ARCOIRISCINEMAS.COM.BR</v>
          </cell>
          <cell r="H4451">
            <v>16304</v>
          </cell>
          <cell r="J4451" t="str">
            <v>ARCOPLEX SHOPPING DO VALE</v>
          </cell>
          <cell r="K4451" t="str">
            <v>INCLUSÃO DE SALA NO COMPLEXO</v>
          </cell>
          <cell r="L4451">
            <v>40157.4140625</v>
          </cell>
          <cell r="M4451">
            <v>40157.415960648148</v>
          </cell>
          <cell r="N4451" t="str">
            <v>5002660</v>
          </cell>
          <cell r="O4451" t="str">
            <v>84.940.188/0051-07</v>
          </cell>
          <cell r="P4451" t="str">
            <v>MANOEL@ARCOIRISCINEMAS.COM.BR</v>
          </cell>
          <cell r="R4451" t="str">
            <v>ARCOPLEX SHOPPING DO VALE 2</v>
          </cell>
          <cell r="S4451" t="str">
            <v>AVENIDA FLORES DA CUNHA</v>
          </cell>
          <cell r="T4451" t="str">
            <v>VILA ALEGRE</v>
          </cell>
          <cell r="U4451" t="str">
            <v>CACHOEIRINHA</v>
          </cell>
          <cell r="V4451" t="str">
            <v>RIO GRANDE DO SUL</v>
          </cell>
          <cell r="X4451" t="str">
            <v>EM FUNCIONAMENTO</v>
          </cell>
          <cell r="Y4451">
            <v>40087</v>
          </cell>
          <cell r="Z4451" t="str">
            <v>94902-70</v>
          </cell>
          <cell r="AA4451">
            <v>40101.550335648149</v>
          </cell>
          <cell r="AB4451">
            <v>40087</v>
          </cell>
          <cell r="AC4451">
            <v>200</v>
          </cell>
          <cell r="AI4451" t="str">
            <v>S</v>
          </cell>
          <cell r="AJ4451" t="str">
            <v>N</v>
          </cell>
          <cell r="AK4451" t="str">
            <v>S</v>
          </cell>
          <cell r="AL4451">
            <v>11.3</v>
          </cell>
          <cell r="AM4451">
            <v>5.7</v>
          </cell>
          <cell r="AN4451" t="str">
            <v>DOLBY STEREO</v>
          </cell>
          <cell r="AO4451" t="str">
            <v>STADIUM</v>
          </cell>
          <cell r="AP4451" t="str">
            <v>ANALÓGICO</v>
          </cell>
          <cell r="AQ4451" t="str">
            <v>35 MILIMETROS</v>
          </cell>
        </row>
        <row r="4452">
          <cell r="A4452">
            <v>2460</v>
          </cell>
          <cell r="B4452" t="str">
            <v>84.940.188/0001-48</v>
          </cell>
          <cell r="C4452" t="str">
            <v>EMPRESA DE CINEMAS ARCO-ÍRIS LTDA</v>
          </cell>
          <cell r="D4452" t="str">
            <v>DEFERIDO</v>
          </cell>
          <cell r="E4452" t="str">
            <v>DALTIVA ALVES DOS SANTOS</v>
          </cell>
          <cell r="F4452" t="str">
            <v>MANOEL@ARCOIRISCINEMAS.COM.BR</v>
          </cell>
          <cell r="H4452">
            <v>16304</v>
          </cell>
          <cell r="J4452" t="str">
            <v>ARCOPLEX SHOPPING DO VALE</v>
          </cell>
          <cell r="K4452" t="str">
            <v>INCLUSÃO DE SALA NO COMPLEXO</v>
          </cell>
          <cell r="L4452">
            <v>40157.4140625</v>
          </cell>
          <cell r="M4452">
            <v>40157.415960648148</v>
          </cell>
          <cell r="N4452" t="str">
            <v>5003440</v>
          </cell>
          <cell r="O4452" t="str">
            <v>84.940.188/0051-07</v>
          </cell>
          <cell r="P4452" t="str">
            <v>MANOEL@ARCOIRISCINEMAS.COM.BR</v>
          </cell>
          <cell r="R4452" t="str">
            <v>ARCOPLEX SHOPPING DO VALE III</v>
          </cell>
          <cell r="S4452" t="str">
            <v>AVENIDA FLORES DA CUNHA</v>
          </cell>
          <cell r="T4452" t="str">
            <v>VILA ALEGRE</v>
          </cell>
          <cell r="U4452" t="str">
            <v>CACHOEIRINHA</v>
          </cell>
          <cell r="V4452" t="str">
            <v>RIO GRANDE DO SUL</v>
          </cell>
          <cell r="X4452" t="str">
            <v>EM FUNCIONAMENTO</v>
          </cell>
          <cell r="Y4452">
            <v>40946.745636574073</v>
          </cell>
          <cell r="Z4452" t="str">
            <v>94902-70</v>
          </cell>
          <cell r="AA4452">
            <v>40946.745625000003</v>
          </cell>
          <cell r="AB4452">
            <v>40946.745636574073</v>
          </cell>
          <cell r="AC4452">
            <v>260</v>
          </cell>
          <cell r="AI4452" t="str">
            <v>S</v>
          </cell>
          <cell r="AJ4452" t="str">
            <v>S</v>
          </cell>
          <cell r="AK4452" t="str">
            <v>S</v>
          </cell>
          <cell r="AL4452">
            <v>11.3</v>
          </cell>
          <cell r="AM4452">
            <v>5.7</v>
          </cell>
          <cell r="AN4452" t="str">
            <v>DOLBY DIGITAL</v>
          </cell>
          <cell r="AO4452" t="str">
            <v>STADIUM</v>
          </cell>
          <cell r="AP4452" t="str">
            <v>DIGITAL</v>
          </cell>
          <cell r="AQ4452" t="str">
            <v>3D</v>
          </cell>
        </row>
        <row r="4453">
          <cell r="A4453">
            <v>2460</v>
          </cell>
          <cell r="B4453" t="str">
            <v>84.940.188/0001-48</v>
          </cell>
          <cell r="C4453" t="str">
            <v>EMPRESA DE CINEMAS ARCO-ÍRIS LTDA</v>
          </cell>
          <cell r="D4453" t="str">
            <v>DEFERIDO</v>
          </cell>
          <cell r="E4453" t="str">
            <v>MÁRIO LEOPOLDO DOS SANTOS</v>
          </cell>
          <cell r="F4453" t="str">
            <v>MANOEL@ARCOIRISCINEMAS.COM.BR</v>
          </cell>
          <cell r="H4453">
            <v>16304</v>
          </cell>
          <cell r="J4453" t="str">
            <v>ARCOPLEX SHOPPING DO VALE</v>
          </cell>
          <cell r="K4453" t="str">
            <v>INCLUSÃO DE SALA NO COMPLEXO</v>
          </cell>
          <cell r="L4453">
            <v>40157.4140625</v>
          </cell>
          <cell r="M4453">
            <v>40157.415960648148</v>
          </cell>
          <cell r="N4453" t="str">
            <v>5003440</v>
          </cell>
          <cell r="O4453" t="str">
            <v>84.940.188/0051-07</v>
          </cell>
          <cell r="P4453" t="str">
            <v>MANOEL@ARCOIRISCINEMAS.COM.BR</v>
          </cell>
          <cell r="R4453" t="str">
            <v>ARCOPLEX SHOPPING DO VALE III</v>
          </cell>
          <cell r="S4453" t="str">
            <v>AVENIDA FLORES DA CUNHA</v>
          </cell>
          <cell r="T4453" t="str">
            <v>VILA ALEGRE</v>
          </cell>
          <cell r="U4453" t="str">
            <v>CACHOEIRINHA</v>
          </cell>
          <cell r="V4453" t="str">
            <v>RIO GRANDE DO SUL</v>
          </cell>
          <cell r="X4453" t="str">
            <v>EM FUNCIONAMENTO</v>
          </cell>
          <cell r="Y4453">
            <v>40946.745636574073</v>
          </cell>
          <cell r="Z4453" t="str">
            <v>94902-70</v>
          </cell>
          <cell r="AA4453">
            <v>40946.745625000003</v>
          </cell>
          <cell r="AB4453">
            <v>40946.745636574073</v>
          </cell>
          <cell r="AC4453">
            <v>260</v>
          </cell>
          <cell r="AI4453" t="str">
            <v>S</v>
          </cell>
          <cell r="AJ4453" t="str">
            <v>S</v>
          </cell>
          <cell r="AK4453" t="str">
            <v>S</v>
          </cell>
          <cell r="AL4453">
            <v>11.3</v>
          </cell>
          <cell r="AM4453">
            <v>5.7</v>
          </cell>
          <cell r="AN4453" t="str">
            <v>DOLBY DIGITAL</v>
          </cell>
          <cell r="AO4453" t="str">
            <v>STADIUM</v>
          </cell>
          <cell r="AP4453" t="str">
            <v>DIGITAL</v>
          </cell>
          <cell r="AQ4453" t="str">
            <v>3D</v>
          </cell>
        </row>
        <row r="4454">
          <cell r="A4454">
            <v>2460</v>
          </cell>
          <cell r="B4454" t="str">
            <v>84.940.188/0001-48</v>
          </cell>
          <cell r="C4454" t="str">
            <v>EMPRESA DE CINEMAS ARCO-ÍRIS LTDA</v>
          </cell>
          <cell r="D4454" t="str">
            <v>DEFERIDO</v>
          </cell>
          <cell r="E4454" t="str">
            <v>DALTIVA ALVES DOS SANTOS</v>
          </cell>
          <cell r="F4454" t="str">
            <v>MANOEL@ARCOIRISCINEMAS.COM.BR</v>
          </cell>
          <cell r="H4454">
            <v>16306</v>
          </cell>
          <cell r="J4454" t="str">
            <v>EMPRESA DE CINEMAS ARCO-ÍRIS LTDA</v>
          </cell>
          <cell r="K4454" t="str">
            <v>LIBERADO</v>
          </cell>
          <cell r="L4454">
            <v>40157.421678240738</v>
          </cell>
          <cell r="M4454">
            <v>40157.428171296298</v>
          </cell>
          <cell r="N4454" t="str">
            <v>5002697</v>
          </cell>
          <cell r="O4454" t="str">
            <v>84.940.188/0052-98</v>
          </cell>
          <cell r="P4454" t="str">
            <v>MANOEL@ARCOIRISCINEMAS.COM.BR</v>
          </cell>
          <cell r="R4454" t="str">
            <v>ARCOIRIS UNISHOPPING I</v>
          </cell>
          <cell r="S4454" t="str">
            <v>ROD BR 386 KM346</v>
          </cell>
          <cell r="T4454" t="str">
            <v>SÃO CRISTÓVÃO</v>
          </cell>
          <cell r="U4454" t="str">
            <v>LAJEADO</v>
          </cell>
          <cell r="V4454" t="str">
            <v>RIO GRANDE DO SUL</v>
          </cell>
          <cell r="X4454" t="str">
            <v>EM FUNCIONAMENTO</v>
          </cell>
          <cell r="Y4454">
            <v>40087</v>
          </cell>
          <cell r="Z4454" t="str">
            <v>95900-00</v>
          </cell>
          <cell r="AA4454">
            <v>40157.42591435185</v>
          </cell>
          <cell r="AB4454">
            <v>40087</v>
          </cell>
          <cell r="AC4454">
            <v>230</v>
          </cell>
          <cell r="AI4454" t="str">
            <v>N</v>
          </cell>
          <cell r="AJ4454" t="str">
            <v>N</v>
          </cell>
          <cell r="AK4454" t="str">
            <v>N</v>
          </cell>
        </row>
        <row r="4455">
          <cell r="A4455">
            <v>2460</v>
          </cell>
          <cell r="B4455" t="str">
            <v>84.940.188/0001-48</v>
          </cell>
          <cell r="C4455" t="str">
            <v>EMPRESA DE CINEMAS ARCO-ÍRIS LTDA</v>
          </cell>
          <cell r="D4455" t="str">
            <v>DEFERIDO</v>
          </cell>
          <cell r="E4455" t="str">
            <v>MÁRIO LEOPOLDO DOS SANTOS</v>
          </cell>
          <cell r="F4455" t="str">
            <v>MANOEL@ARCOIRISCINEMAS.COM.BR</v>
          </cell>
          <cell r="H4455">
            <v>16306</v>
          </cell>
          <cell r="J4455" t="str">
            <v>EMPRESA DE CINEMAS ARCO-ÍRIS LTDA</v>
          </cell>
          <cell r="K4455" t="str">
            <v>LIBERADO</v>
          </cell>
          <cell r="L4455">
            <v>40157.421678240738</v>
          </cell>
          <cell r="M4455">
            <v>40157.428171296298</v>
          </cell>
          <cell r="N4455" t="str">
            <v>5002697</v>
          </cell>
          <cell r="O4455" t="str">
            <v>84.940.188/0052-98</v>
          </cell>
          <cell r="P4455" t="str">
            <v>MANOEL@ARCOIRISCINEMAS.COM.BR</v>
          </cell>
          <cell r="R4455" t="str">
            <v>ARCOIRIS UNISHOPPING I</v>
          </cell>
          <cell r="S4455" t="str">
            <v>ROD BR 386 KM346</v>
          </cell>
          <cell r="T4455" t="str">
            <v>SÃO CRISTÓVÃO</v>
          </cell>
          <cell r="U4455" t="str">
            <v>LAJEADO</v>
          </cell>
          <cell r="V4455" t="str">
            <v>RIO GRANDE DO SUL</v>
          </cell>
          <cell r="X4455" t="str">
            <v>EM FUNCIONAMENTO</v>
          </cell>
          <cell r="Y4455">
            <v>40087</v>
          </cell>
          <cell r="Z4455" t="str">
            <v>95900-00</v>
          </cell>
          <cell r="AA4455">
            <v>40157.42591435185</v>
          </cell>
          <cell r="AB4455">
            <v>40087</v>
          </cell>
          <cell r="AC4455">
            <v>230</v>
          </cell>
          <cell r="AI4455" t="str">
            <v>N</v>
          </cell>
          <cell r="AJ4455" t="str">
            <v>N</v>
          </cell>
          <cell r="AK4455" t="str">
            <v>N</v>
          </cell>
        </row>
        <row r="4456">
          <cell r="A4456">
            <v>2460</v>
          </cell>
          <cell r="B4456" t="str">
            <v>84.940.188/0001-48</v>
          </cell>
          <cell r="C4456" t="str">
            <v>EMPRESA DE CINEMAS ARCO-ÍRIS LTDA</v>
          </cell>
          <cell r="D4456" t="str">
            <v>DEFERIDO</v>
          </cell>
          <cell r="E4456" t="str">
            <v>MÁRIO LEOPOLDO DOS SANTOS</v>
          </cell>
          <cell r="F4456" t="str">
            <v>MANOEL@ARCOIRISCINEMAS.COM.BR</v>
          </cell>
          <cell r="H4456">
            <v>16306</v>
          </cell>
          <cell r="J4456" t="str">
            <v>EMPRESA DE CINEMAS ARCO-ÍRIS LTDA</v>
          </cell>
          <cell r="K4456" t="str">
            <v>LIBERADO</v>
          </cell>
          <cell r="L4456">
            <v>40157.421678240738</v>
          </cell>
          <cell r="M4456">
            <v>40157.428171296298</v>
          </cell>
          <cell r="N4456" t="str">
            <v>5002696</v>
          </cell>
          <cell r="O4456" t="str">
            <v>84.940.188/0052-98</v>
          </cell>
          <cell r="P4456" t="str">
            <v>MANOEL@ARCOIRISCINEMAS.COM.BR</v>
          </cell>
          <cell r="R4456" t="str">
            <v>ARCOIRIS UNISHOPPING II</v>
          </cell>
          <cell r="S4456" t="str">
            <v>ROD BR 386 KM346</v>
          </cell>
          <cell r="T4456" t="str">
            <v>SÃO CRISTÓVÃO</v>
          </cell>
          <cell r="U4456" t="str">
            <v>LAJEADO</v>
          </cell>
          <cell r="V4456" t="str">
            <v>RIO GRANDE DO SUL</v>
          </cell>
          <cell r="X4456" t="str">
            <v>EM FUNCIONAMENTO</v>
          </cell>
          <cell r="Y4456">
            <v>40087</v>
          </cell>
          <cell r="Z4456" t="str">
            <v>95900-00</v>
          </cell>
          <cell r="AA4456">
            <v>40157.42769675926</v>
          </cell>
          <cell r="AB4456">
            <v>40087</v>
          </cell>
          <cell r="AC4456">
            <v>166</v>
          </cell>
          <cell r="AI4456" t="str">
            <v>N</v>
          </cell>
          <cell r="AJ4456" t="str">
            <v>N</v>
          </cell>
          <cell r="AK4456" t="str">
            <v>N</v>
          </cell>
        </row>
        <row r="4457">
          <cell r="A4457">
            <v>2460</v>
          </cell>
          <cell r="B4457" t="str">
            <v>84.940.188/0001-48</v>
          </cell>
          <cell r="C4457" t="str">
            <v>EMPRESA DE CINEMAS ARCO-ÍRIS LTDA</v>
          </cell>
          <cell r="D4457" t="str">
            <v>DEFERIDO</v>
          </cell>
          <cell r="E4457" t="str">
            <v>DALTIVA ALVES DOS SANTOS</v>
          </cell>
          <cell r="F4457" t="str">
            <v>MANOEL@ARCOIRISCINEMAS.COM.BR</v>
          </cell>
          <cell r="H4457">
            <v>16306</v>
          </cell>
          <cell r="J4457" t="str">
            <v>EMPRESA DE CINEMAS ARCO-ÍRIS LTDA</v>
          </cell>
          <cell r="K4457" t="str">
            <v>LIBERADO</v>
          </cell>
          <cell r="L4457">
            <v>40157.421678240738</v>
          </cell>
          <cell r="M4457">
            <v>40157.428171296298</v>
          </cell>
          <cell r="N4457" t="str">
            <v>5002696</v>
          </cell>
          <cell r="O4457" t="str">
            <v>84.940.188/0052-98</v>
          </cell>
          <cell r="P4457" t="str">
            <v>MANOEL@ARCOIRISCINEMAS.COM.BR</v>
          </cell>
          <cell r="R4457" t="str">
            <v>ARCOIRIS UNISHOPPING II</v>
          </cell>
          <cell r="S4457" t="str">
            <v>ROD BR 386 KM346</v>
          </cell>
          <cell r="T4457" t="str">
            <v>SÃO CRISTÓVÃO</v>
          </cell>
          <cell r="U4457" t="str">
            <v>LAJEADO</v>
          </cell>
          <cell r="V4457" t="str">
            <v>RIO GRANDE DO SUL</v>
          </cell>
          <cell r="X4457" t="str">
            <v>EM FUNCIONAMENTO</v>
          </cell>
          <cell r="Y4457">
            <v>40087</v>
          </cell>
          <cell r="Z4457" t="str">
            <v>95900-00</v>
          </cell>
          <cell r="AA4457">
            <v>40157.42769675926</v>
          </cell>
          <cell r="AB4457">
            <v>40087</v>
          </cell>
          <cell r="AC4457">
            <v>166</v>
          </cell>
          <cell r="AI4457" t="str">
            <v>N</v>
          </cell>
          <cell r="AJ4457" t="str">
            <v>N</v>
          </cell>
          <cell r="AK4457" t="str">
            <v>N</v>
          </cell>
        </row>
        <row r="4458">
          <cell r="A4458">
            <v>16315</v>
          </cell>
          <cell r="B4458" t="str">
            <v>08.607.997/0001-54</v>
          </cell>
          <cell r="C4458" t="str">
            <v>PREMIERE EMPRESA CINEMATOGRAFICA LTDA</v>
          </cell>
          <cell r="D4458" t="str">
            <v>DEFERIDO</v>
          </cell>
          <cell r="E4458" t="str">
            <v>ADINAN JOSE PEREIRA SOUTO</v>
          </cell>
          <cell r="F4458" t="str">
            <v>APARECIDOMARCUS@CINEMASPREMIERE.COM.BR</v>
          </cell>
          <cell r="H4458">
            <v>16316</v>
          </cell>
          <cell r="J4458" t="str">
            <v>PREMIERE EMPRESA CINEMATOGRÁFICA LTDA</v>
          </cell>
          <cell r="K4458" t="str">
            <v>LIBERADO</v>
          </cell>
          <cell r="L4458">
            <v>40158.423981481479</v>
          </cell>
          <cell r="M4458">
            <v>40158.433888888889</v>
          </cell>
          <cell r="N4458" t="str">
            <v>5002699</v>
          </cell>
          <cell r="O4458" t="str">
            <v>08.607.997/0001-54</v>
          </cell>
          <cell r="P4458" t="str">
            <v>CINEMASPREMIERE@HOTMAIL.COM</v>
          </cell>
          <cell r="R4458" t="str">
            <v>CINE PREMIERE I</v>
          </cell>
          <cell r="S4458" t="str">
            <v>AV ARAGUAIA, 376 QD 36 LT 02E  BANANA SHOPPING</v>
          </cell>
          <cell r="T4458" t="str">
            <v>CENTRO</v>
          </cell>
          <cell r="U4458" t="str">
            <v>GOIÂNIA</v>
          </cell>
          <cell r="V4458" t="str">
            <v>GOIÁS</v>
          </cell>
          <cell r="X4458" t="str">
            <v>EM FUNCIONAMENTO</v>
          </cell>
          <cell r="Y4458">
            <v>39508</v>
          </cell>
          <cell r="Z4458" t="str">
            <v>74030-00</v>
          </cell>
          <cell r="AA4458">
            <v>40158.42628472222</v>
          </cell>
          <cell r="AB4458">
            <v>39508</v>
          </cell>
          <cell r="AC4458">
            <v>224</v>
          </cell>
          <cell r="AI4458" t="str">
            <v>N</v>
          </cell>
          <cell r="AJ4458" t="str">
            <v>N</v>
          </cell>
          <cell r="AK4458" t="str">
            <v>N</v>
          </cell>
        </row>
        <row r="4459">
          <cell r="A4459">
            <v>16315</v>
          </cell>
          <cell r="B4459" t="str">
            <v>08.607.997/0001-54</v>
          </cell>
          <cell r="C4459" t="str">
            <v>PREMIERE EMPRESA CINEMATOGRAFICA LTDA</v>
          </cell>
          <cell r="D4459" t="str">
            <v>DEFERIDO</v>
          </cell>
          <cell r="E4459" t="str">
            <v>ADVAN JOSÉ PEREIRA SOUTO</v>
          </cell>
          <cell r="F4459" t="str">
            <v>APARECIDOMARCUS@CINEMASPREMIERE.COM.BR</v>
          </cell>
          <cell r="H4459">
            <v>16316</v>
          </cell>
          <cell r="J4459" t="str">
            <v>PREMIERE EMPRESA CINEMATOGRÁFICA LTDA</v>
          </cell>
          <cell r="K4459" t="str">
            <v>LIBERADO</v>
          </cell>
          <cell r="L4459">
            <v>40158.423981481479</v>
          </cell>
          <cell r="M4459">
            <v>40158.433888888889</v>
          </cell>
          <cell r="N4459" t="str">
            <v>5002699</v>
          </cell>
          <cell r="O4459" t="str">
            <v>08.607.997/0001-54</v>
          </cell>
          <cell r="P4459" t="str">
            <v>CINEMASPREMIERE@HOTMAIL.COM</v>
          </cell>
          <cell r="R4459" t="str">
            <v>CINE PREMIERE I</v>
          </cell>
          <cell r="S4459" t="str">
            <v>AV ARAGUAIA, 376 QD 36 LT 02E  BANANA SHOPPING</v>
          </cell>
          <cell r="T4459" t="str">
            <v>CENTRO</v>
          </cell>
          <cell r="U4459" t="str">
            <v>GOIÂNIA</v>
          </cell>
          <cell r="V4459" t="str">
            <v>GOIÁS</v>
          </cell>
          <cell r="X4459" t="str">
            <v>EM FUNCIONAMENTO</v>
          </cell>
          <cell r="Y4459">
            <v>39508</v>
          </cell>
          <cell r="Z4459" t="str">
            <v>74030-00</v>
          </cell>
          <cell r="AA4459">
            <v>40158.42628472222</v>
          </cell>
          <cell r="AB4459">
            <v>39508</v>
          </cell>
          <cell r="AC4459">
            <v>224</v>
          </cell>
          <cell r="AI4459" t="str">
            <v>N</v>
          </cell>
          <cell r="AJ4459" t="str">
            <v>N</v>
          </cell>
          <cell r="AK4459" t="str">
            <v>N</v>
          </cell>
        </row>
        <row r="4460">
          <cell r="A4460">
            <v>16315</v>
          </cell>
          <cell r="B4460" t="str">
            <v>08.607.997/0001-54</v>
          </cell>
          <cell r="C4460" t="str">
            <v>PREMIERE EMPRESA CINEMATOGRAFICA LTDA</v>
          </cell>
          <cell r="D4460" t="str">
            <v>DEFERIDO</v>
          </cell>
          <cell r="E4460" t="str">
            <v>ADVAN JOSÉ PEREIRA SOUTO</v>
          </cell>
          <cell r="F4460" t="str">
            <v>APARECIDOMARCUS@CINEMASPREMIERE.COM.BR</v>
          </cell>
          <cell r="H4460">
            <v>16316</v>
          </cell>
          <cell r="J4460" t="str">
            <v>PREMIERE EMPRESA CINEMATOGRÁFICA LTDA</v>
          </cell>
          <cell r="K4460" t="str">
            <v>LIBERADO</v>
          </cell>
          <cell r="L4460">
            <v>40158.423981481479</v>
          </cell>
          <cell r="M4460">
            <v>40158.433888888889</v>
          </cell>
          <cell r="N4460" t="str">
            <v>5002701</v>
          </cell>
          <cell r="O4460" t="str">
            <v>08.607.997/0001-54</v>
          </cell>
          <cell r="P4460" t="str">
            <v>CINEMASPREMIERE@HOTMAIL.COM</v>
          </cell>
          <cell r="R4460" t="str">
            <v>CINE PREMIERE II</v>
          </cell>
          <cell r="S4460" t="str">
            <v>AV ARAGUAIA, 376 QD 36 LT 02E  BANANA SHOPPING</v>
          </cell>
          <cell r="T4460" t="str">
            <v>CENTRO</v>
          </cell>
          <cell r="U4460" t="str">
            <v>GOIÂNIA</v>
          </cell>
          <cell r="V4460" t="str">
            <v>GOIÁS</v>
          </cell>
          <cell r="X4460" t="str">
            <v>EM FUNCIONAMENTO</v>
          </cell>
          <cell r="Y4460">
            <v>39508</v>
          </cell>
          <cell r="Z4460" t="str">
            <v>74030-00</v>
          </cell>
          <cell r="AA4460">
            <v>40158.427731481483</v>
          </cell>
          <cell r="AB4460">
            <v>39508</v>
          </cell>
          <cell r="AC4460">
            <v>166</v>
          </cell>
          <cell r="AI4460" t="str">
            <v>N</v>
          </cell>
          <cell r="AJ4460" t="str">
            <v>N</v>
          </cell>
          <cell r="AK4460" t="str">
            <v>N</v>
          </cell>
        </row>
        <row r="4461">
          <cell r="A4461">
            <v>16315</v>
          </cell>
          <cell r="B4461" t="str">
            <v>08.607.997/0001-54</v>
          </cell>
          <cell r="C4461" t="str">
            <v>PREMIERE EMPRESA CINEMATOGRAFICA LTDA</v>
          </cell>
          <cell r="D4461" t="str">
            <v>DEFERIDO</v>
          </cell>
          <cell r="E4461" t="str">
            <v>ADINAN JOSE PEREIRA SOUTO</v>
          </cell>
          <cell r="F4461" t="str">
            <v>APARECIDOMARCUS@CINEMASPREMIERE.COM.BR</v>
          </cell>
          <cell r="H4461">
            <v>16316</v>
          </cell>
          <cell r="J4461" t="str">
            <v>PREMIERE EMPRESA CINEMATOGRÁFICA LTDA</v>
          </cell>
          <cell r="K4461" t="str">
            <v>LIBERADO</v>
          </cell>
          <cell r="L4461">
            <v>40158.423981481479</v>
          </cell>
          <cell r="M4461">
            <v>40158.433888888889</v>
          </cell>
          <cell r="N4461" t="str">
            <v>5002701</v>
          </cell>
          <cell r="O4461" t="str">
            <v>08.607.997/0001-54</v>
          </cell>
          <cell r="P4461" t="str">
            <v>CINEMASPREMIERE@HOTMAIL.COM</v>
          </cell>
          <cell r="R4461" t="str">
            <v>CINE PREMIERE II</v>
          </cell>
          <cell r="S4461" t="str">
            <v>AV ARAGUAIA, 376 QD 36 LT 02E  BANANA SHOPPING</v>
          </cell>
          <cell r="T4461" t="str">
            <v>CENTRO</v>
          </cell>
          <cell r="U4461" t="str">
            <v>GOIÂNIA</v>
          </cell>
          <cell r="V4461" t="str">
            <v>GOIÁS</v>
          </cell>
          <cell r="X4461" t="str">
            <v>EM FUNCIONAMENTO</v>
          </cell>
          <cell r="Y4461">
            <v>39508</v>
          </cell>
          <cell r="Z4461" t="str">
            <v>74030-00</v>
          </cell>
          <cell r="AA4461">
            <v>40158.427731481483</v>
          </cell>
          <cell r="AB4461">
            <v>39508</v>
          </cell>
          <cell r="AC4461">
            <v>166</v>
          </cell>
          <cell r="AI4461" t="str">
            <v>N</v>
          </cell>
          <cell r="AJ4461" t="str">
            <v>N</v>
          </cell>
          <cell r="AK4461" t="str">
            <v>N</v>
          </cell>
        </row>
        <row r="4462">
          <cell r="A4462">
            <v>16315</v>
          </cell>
          <cell r="B4462" t="str">
            <v>08.607.997/0001-54</v>
          </cell>
          <cell r="C4462" t="str">
            <v>PREMIERE EMPRESA CINEMATOGRAFICA LTDA</v>
          </cell>
          <cell r="D4462" t="str">
            <v>DEFERIDO</v>
          </cell>
          <cell r="E4462" t="str">
            <v>ADVAN JOSÉ PEREIRA SOUTO</v>
          </cell>
          <cell r="F4462" t="str">
            <v>APARECIDOMARCUS@CINEMASPREMIERE.COM.BR</v>
          </cell>
          <cell r="H4462">
            <v>16316</v>
          </cell>
          <cell r="J4462" t="str">
            <v>PREMIERE EMPRESA CINEMATOGRÁFICA LTDA</v>
          </cell>
          <cell r="K4462" t="str">
            <v>LIBERADO</v>
          </cell>
          <cell r="L4462">
            <v>40158.423981481479</v>
          </cell>
          <cell r="M4462">
            <v>40158.433888888889</v>
          </cell>
          <cell r="N4462" t="str">
            <v>5002702</v>
          </cell>
          <cell r="O4462" t="str">
            <v>08.607.997/0001-54</v>
          </cell>
          <cell r="P4462" t="str">
            <v>CINEMASPREMIERE@HOTMAIL.COM</v>
          </cell>
          <cell r="R4462" t="str">
            <v>CINE PREMIERE III</v>
          </cell>
          <cell r="S4462" t="str">
            <v>AV ARAGUAIA, 376 QD 36 LT 02E  BANANA SHOPPING</v>
          </cell>
          <cell r="T4462" t="str">
            <v>CENTRO</v>
          </cell>
          <cell r="U4462" t="str">
            <v>GOIÂNIA</v>
          </cell>
          <cell r="V4462" t="str">
            <v>GOIÁS</v>
          </cell>
          <cell r="X4462" t="str">
            <v>EM FUNCIONAMENTO</v>
          </cell>
          <cell r="Y4462">
            <v>39508</v>
          </cell>
          <cell r="Z4462" t="str">
            <v>74030-00</v>
          </cell>
          <cell r="AA4462">
            <v>40158.429131944446</v>
          </cell>
          <cell r="AB4462">
            <v>39508</v>
          </cell>
          <cell r="AC4462">
            <v>168</v>
          </cell>
          <cell r="AI4462" t="str">
            <v>N</v>
          </cell>
          <cell r="AJ4462" t="str">
            <v>N</v>
          </cell>
          <cell r="AK4462" t="str">
            <v>N</v>
          </cell>
        </row>
        <row r="4463">
          <cell r="A4463">
            <v>16315</v>
          </cell>
          <cell r="B4463" t="str">
            <v>08.607.997/0001-54</v>
          </cell>
          <cell r="C4463" t="str">
            <v>PREMIERE EMPRESA CINEMATOGRAFICA LTDA</v>
          </cell>
          <cell r="D4463" t="str">
            <v>DEFERIDO</v>
          </cell>
          <cell r="E4463" t="str">
            <v>ADINAN JOSE PEREIRA SOUTO</v>
          </cell>
          <cell r="F4463" t="str">
            <v>APARECIDOMARCUS@CINEMASPREMIERE.COM.BR</v>
          </cell>
          <cell r="H4463">
            <v>16316</v>
          </cell>
          <cell r="J4463" t="str">
            <v>PREMIERE EMPRESA CINEMATOGRÁFICA LTDA</v>
          </cell>
          <cell r="K4463" t="str">
            <v>LIBERADO</v>
          </cell>
          <cell r="L4463">
            <v>40158.423981481479</v>
          </cell>
          <cell r="M4463">
            <v>40158.433888888889</v>
          </cell>
          <cell r="N4463" t="str">
            <v>5002702</v>
          </cell>
          <cell r="O4463" t="str">
            <v>08.607.997/0001-54</v>
          </cell>
          <cell r="P4463" t="str">
            <v>CINEMASPREMIERE@HOTMAIL.COM</v>
          </cell>
          <cell r="R4463" t="str">
            <v>CINE PREMIERE III</v>
          </cell>
          <cell r="S4463" t="str">
            <v>AV ARAGUAIA, 376 QD 36 LT 02E  BANANA SHOPPING</v>
          </cell>
          <cell r="T4463" t="str">
            <v>CENTRO</v>
          </cell>
          <cell r="U4463" t="str">
            <v>GOIÂNIA</v>
          </cell>
          <cell r="V4463" t="str">
            <v>GOIÁS</v>
          </cell>
          <cell r="X4463" t="str">
            <v>EM FUNCIONAMENTO</v>
          </cell>
          <cell r="Y4463">
            <v>39508</v>
          </cell>
          <cell r="Z4463" t="str">
            <v>74030-00</v>
          </cell>
          <cell r="AA4463">
            <v>40158.429131944446</v>
          </cell>
          <cell r="AB4463">
            <v>39508</v>
          </cell>
          <cell r="AC4463">
            <v>168</v>
          </cell>
          <cell r="AI4463" t="str">
            <v>N</v>
          </cell>
          <cell r="AJ4463" t="str">
            <v>N</v>
          </cell>
          <cell r="AK4463" t="str">
            <v>N</v>
          </cell>
        </row>
        <row r="4464">
          <cell r="A4464">
            <v>16315</v>
          </cell>
          <cell r="B4464" t="str">
            <v>08.607.997/0001-54</v>
          </cell>
          <cell r="C4464" t="str">
            <v>PREMIERE EMPRESA CINEMATOGRAFICA LTDA</v>
          </cell>
          <cell r="D4464" t="str">
            <v>DEFERIDO</v>
          </cell>
          <cell r="E4464" t="str">
            <v>ADINAN JOSE PEREIRA SOUTO</v>
          </cell>
          <cell r="F4464" t="str">
            <v>APARECIDOMARCUS@CINEMASPREMIERE.COM.BR</v>
          </cell>
          <cell r="H4464">
            <v>16316</v>
          </cell>
          <cell r="J4464" t="str">
            <v>PREMIERE EMPRESA CINEMATOGRÁFICA LTDA</v>
          </cell>
          <cell r="K4464" t="str">
            <v>LIBERADO</v>
          </cell>
          <cell r="L4464">
            <v>40158.423981481479</v>
          </cell>
          <cell r="M4464">
            <v>40158.433888888889</v>
          </cell>
          <cell r="N4464" t="str">
            <v>5002698</v>
          </cell>
          <cell r="O4464" t="str">
            <v>08.607.997/0001-54</v>
          </cell>
          <cell r="P4464" t="str">
            <v>CINEMASPREMIERE@HOTMAIL.COM</v>
          </cell>
          <cell r="R4464" t="str">
            <v>CINE PREMIERE IV</v>
          </cell>
          <cell r="S4464" t="str">
            <v>AV ARAGUAIA, 376 QD 36 LT 02E  BANANA SHOPPING</v>
          </cell>
          <cell r="T4464" t="str">
            <v>CENTRO</v>
          </cell>
          <cell r="U4464" t="str">
            <v>GOIÂNIA</v>
          </cell>
          <cell r="V4464" t="str">
            <v>GOIÁS</v>
          </cell>
          <cell r="X4464" t="str">
            <v>EM FUNCIONAMENTO</v>
          </cell>
          <cell r="Y4464">
            <v>39508</v>
          </cell>
          <cell r="Z4464" t="str">
            <v>74030-00</v>
          </cell>
          <cell r="AA4464">
            <v>40158.430497685185</v>
          </cell>
          <cell r="AB4464">
            <v>39508</v>
          </cell>
          <cell r="AC4464">
            <v>205</v>
          </cell>
          <cell r="AI4464" t="str">
            <v>N</v>
          </cell>
          <cell r="AJ4464" t="str">
            <v>N</v>
          </cell>
          <cell r="AK4464" t="str">
            <v>N</v>
          </cell>
        </row>
        <row r="4465">
          <cell r="A4465">
            <v>16315</v>
          </cell>
          <cell r="B4465" t="str">
            <v>08.607.997/0001-54</v>
          </cell>
          <cell r="C4465" t="str">
            <v>PREMIERE EMPRESA CINEMATOGRAFICA LTDA</v>
          </cell>
          <cell r="D4465" t="str">
            <v>DEFERIDO</v>
          </cell>
          <cell r="E4465" t="str">
            <v>ADVAN JOSÉ PEREIRA SOUTO</v>
          </cell>
          <cell r="F4465" t="str">
            <v>APARECIDOMARCUS@CINEMASPREMIERE.COM.BR</v>
          </cell>
          <cell r="H4465">
            <v>16316</v>
          </cell>
          <cell r="J4465" t="str">
            <v>PREMIERE EMPRESA CINEMATOGRÁFICA LTDA</v>
          </cell>
          <cell r="K4465" t="str">
            <v>LIBERADO</v>
          </cell>
          <cell r="L4465">
            <v>40158.423981481479</v>
          </cell>
          <cell r="M4465">
            <v>40158.433888888889</v>
          </cell>
          <cell r="N4465" t="str">
            <v>5002698</v>
          </cell>
          <cell r="O4465" t="str">
            <v>08.607.997/0001-54</v>
          </cell>
          <cell r="P4465" t="str">
            <v>CINEMASPREMIERE@HOTMAIL.COM</v>
          </cell>
          <cell r="R4465" t="str">
            <v>CINE PREMIERE IV</v>
          </cell>
          <cell r="S4465" t="str">
            <v>AV ARAGUAIA, 376 QD 36 LT 02E  BANANA SHOPPING</v>
          </cell>
          <cell r="T4465" t="str">
            <v>CENTRO</v>
          </cell>
          <cell r="U4465" t="str">
            <v>GOIÂNIA</v>
          </cell>
          <cell r="V4465" t="str">
            <v>GOIÁS</v>
          </cell>
          <cell r="X4465" t="str">
            <v>EM FUNCIONAMENTO</v>
          </cell>
          <cell r="Y4465">
            <v>39508</v>
          </cell>
          <cell r="Z4465" t="str">
            <v>74030-00</v>
          </cell>
          <cell r="AA4465">
            <v>40158.430497685185</v>
          </cell>
          <cell r="AB4465">
            <v>39508</v>
          </cell>
          <cell r="AC4465">
            <v>205</v>
          </cell>
          <cell r="AI4465" t="str">
            <v>N</v>
          </cell>
          <cell r="AJ4465" t="str">
            <v>N</v>
          </cell>
          <cell r="AK4465" t="str">
            <v>N</v>
          </cell>
        </row>
        <row r="4466">
          <cell r="A4466">
            <v>16315</v>
          </cell>
          <cell r="B4466" t="str">
            <v>08.607.997/0001-54</v>
          </cell>
          <cell r="C4466" t="str">
            <v>PREMIERE EMPRESA CINEMATOGRAFICA LTDA</v>
          </cell>
          <cell r="D4466" t="str">
            <v>DEFERIDO</v>
          </cell>
          <cell r="E4466" t="str">
            <v>ADVAN JOSÉ PEREIRA SOUTO</v>
          </cell>
          <cell r="F4466" t="str">
            <v>APARECIDOMARCUS@CINEMASPREMIERE.COM.BR</v>
          </cell>
          <cell r="H4466">
            <v>16316</v>
          </cell>
          <cell r="J4466" t="str">
            <v>PREMIERE EMPRESA CINEMATOGRÁFICA LTDA</v>
          </cell>
          <cell r="K4466" t="str">
            <v>LIBERADO</v>
          </cell>
          <cell r="L4466">
            <v>40158.423981481479</v>
          </cell>
          <cell r="M4466">
            <v>40158.433888888889</v>
          </cell>
          <cell r="N4466" t="str">
            <v>5002700</v>
          </cell>
          <cell r="O4466" t="str">
            <v>08.607.997/0001-54</v>
          </cell>
          <cell r="P4466" t="str">
            <v>CINEMASPREMIERE@HOTMAIL.COM</v>
          </cell>
          <cell r="R4466" t="str">
            <v>CINE PREMIERE V</v>
          </cell>
          <cell r="S4466" t="str">
            <v>AV ARAGUAIA, 376 QD 36 LT 02E  BANANA SHOPPING</v>
          </cell>
          <cell r="T4466" t="str">
            <v>CENTRO</v>
          </cell>
          <cell r="U4466" t="str">
            <v>GOIÂNIA</v>
          </cell>
          <cell r="V4466" t="str">
            <v>GOIÁS</v>
          </cell>
          <cell r="X4466" t="str">
            <v>EM FUNCIONAMENTO</v>
          </cell>
          <cell r="Y4466">
            <v>39508</v>
          </cell>
          <cell r="Z4466" t="str">
            <v>74030-00</v>
          </cell>
          <cell r="AA4466">
            <v>40158.431817129633</v>
          </cell>
          <cell r="AB4466">
            <v>39508</v>
          </cell>
          <cell r="AC4466">
            <v>205</v>
          </cell>
          <cell r="AI4466" t="str">
            <v>N</v>
          </cell>
          <cell r="AJ4466" t="str">
            <v>N</v>
          </cell>
          <cell r="AK4466" t="str">
            <v>N</v>
          </cell>
        </row>
        <row r="4467">
          <cell r="A4467">
            <v>16315</v>
          </cell>
          <cell r="B4467" t="str">
            <v>08.607.997/0001-54</v>
          </cell>
          <cell r="C4467" t="str">
            <v>PREMIERE EMPRESA CINEMATOGRAFICA LTDA</v>
          </cell>
          <cell r="D4467" t="str">
            <v>DEFERIDO</v>
          </cell>
          <cell r="E4467" t="str">
            <v>ADINAN JOSE PEREIRA SOUTO</v>
          </cell>
          <cell r="F4467" t="str">
            <v>APARECIDOMARCUS@CINEMASPREMIERE.COM.BR</v>
          </cell>
          <cell r="H4467">
            <v>16316</v>
          </cell>
          <cell r="J4467" t="str">
            <v>PREMIERE EMPRESA CINEMATOGRÁFICA LTDA</v>
          </cell>
          <cell r="K4467" t="str">
            <v>LIBERADO</v>
          </cell>
          <cell r="L4467">
            <v>40158.423981481479</v>
          </cell>
          <cell r="M4467">
            <v>40158.433888888889</v>
          </cell>
          <cell r="N4467" t="str">
            <v>5002700</v>
          </cell>
          <cell r="O4467" t="str">
            <v>08.607.997/0001-54</v>
          </cell>
          <cell r="P4467" t="str">
            <v>CINEMASPREMIERE@HOTMAIL.COM</v>
          </cell>
          <cell r="R4467" t="str">
            <v>CINE PREMIERE V</v>
          </cell>
          <cell r="S4467" t="str">
            <v>AV ARAGUAIA, 376 QD 36 LT 02E  BANANA SHOPPING</v>
          </cell>
          <cell r="T4467" t="str">
            <v>CENTRO</v>
          </cell>
          <cell r="U4467" t="str">
            <v>GOIÂNIA</v>
          </cell>
          <cell r="V4467" t="str">
            <v>GOIÁS</v>
          </cell>
          <cell r="X4467" t="str">
            <v>EM FUNCIONAMENTO</v>
          </cell>
          <cell r="Y4467">
            <v>39508</v>
          </cell>
          <cell r="Z4467" t="str">
            <v>74030-00</v>
          </cell>
          <cell r="AA4467">
            <v>40158.431817129633</v>
          </cell>
          <cell r="AB4467">
            <v>39508</v>
          </cell>
          <cell r="AC4467">
            <v>205</v>
          </cell>
          <cell r="AI4467" t="str">
            <v>N</v>
          </cell>
          <cell r="AJ4467" t="str">
            <v>N</v>
          </cell>
          <cell r="AK4467" t="str">
            <v>N</v>
          </cell>
        </row>
        <row r="4468">
          <cell r="A4468">
            <v>16317</v>
          </cell>
          <cell r="B4468" t="str">
            <v>02.472.483/0001-52</v>
          </cell>
          <cell r="C4468" t="str">
            <v>MARIA O. LIMA BENICIO - ME</v>
          </cell>
          <cell r="D4468" t="str">
            <v>DEFERIDO</v>
          </cell>
          <cell r="E4468" t="str">
            <v>MARIA ODETE LIMA BENICIO</v>
          </cell>
          <cell r="F4468" t="str">
            <v>CINESUPERK@GMAIL.COM</v>
          </cell>
          <cell r="H4468">
            <v>16318</v>
          </cell>
          <cell r="J4468" t="str">
            <v>MARIA O. LIMA BENICIO - ME</v>
          </cell>
          <cell r="K4468" t="str">
            <v>LIBERADO</v>
          </cell>
          <cell r="L4468">
            <v>40088.449456018519</v>
          </cell>
          <cell r="M4468">
            <v>40158.443692129629</v>
          </cell>
          <cell r="N4468" t="str">
            <v>5002706</v>
          </cell>
          <cell r="O4468" t="str">
            <v>02.472.483/0001-52</v>
          </cell>
          <cell r="P4468" t="str">
            <v>CINESUPERK@GMAIL.COM</v>
          </cell>
          <cell r="R4468" t="str">
            <v>CINE K1</v>
          </cell>
          <cell r="S4468" t="str">
            <v>AVENIDA CAPITÃO ENE GARCEZ, Nº 1883</v>
          </cell>
          <cell r="T4468" t="str">
            <v>MECEJANA</v>
          </cell>
          <cell r="U4468" t="str">
            <v>BOA VISTA</v>
          </cell>
          <cell r="V4468" t="str">
            <v>RORAIMA</v>
          </cell>
          <cell r="X4468" t="str">
            <v>EM FUNCIONAMENTO</v>
          </cell>
          <cell r="Y4468">
            <v>35902</v>
          </cell>
          <cell r="Z4468" t="str">
            <v>69304-00</v>
          </cell>
          <cell r="AA4468">
            <v>40088.452106481483</v>
          </cell>
          <cell r="AB4468">
            <v>35902</v>
          </cell>
          <cell r="AC4468">
            <v>146</v>
          </cell>
          <cell r="AI4468" t="str">
            <v>N</v>
          </cell>
          <cell r="AJ4468" t="str">
            <v>N</v>
          </cell>
          <cell r="AK4468" t="str">
            <v>N</v>
          </cell>
        </row>
        <row r="4469">
          <cell r="A4469">
            <v>16317</v>
          </cell>
          <cell r="B4469" t="str">
            <v>02.472.483/0001-52</v>
          </cell>
          <cell r="C4469" t="str">
            <v>MARIA O. LIMA BENICIO - ME</v>
          </cell>
          <cell r="D4469" t="str">
            <v>DEFERIDO</v>
          </cell>
          <cell r="E4469" t="str">
            <v>MARIA ODETE LIMA BENICIO</v>
          </cell>
          <cell r="F4469" t="str">
            <v>CINESUPERK@GMAIL.COM</v>
          </cell>
          <cell r="H4469">
            <v>16318</v>
          </cell>
          <cell r="J4469" t="str">
            <v>MARIA O. LIMA BENICIO - ME</v>
          </cell>
          <cell r="K4469" t="str">
            <v>LIBERADO</v>
          </cell>
          <cell r="L4469">
            <v>40088.449456018519</v>
          </cell>
          <cell r="M4469">
            <v>40158.443692129629</v>
          </cell>
          <cell r="N4469" t="str">
            <v>5002704</v>
          </cell>
          <cell r="O4469" t="str">
            <v>02.472.483/0001-52</v>
          </cell>
          <cell r="P4469" t="str">
            <v>CINESUPERK@GMAIL.COM</v>
          </cell>
          <cell r="R4469" t="str">
            <v>CINE K2</v>
          </cell>
          <cell r="S4469" t="str">
            <v>AVENIDA CAPITÃO ENE GARCEZ, Nº 1883</v>
          </cell>
          <cell r="T4469" t="str">
            <v>MECEJANA</v>
          </cell>
          <cell r="U4469" t="str">
            <v>BOA VISTA</v>
          </cell>
          <cell r="V4469" t="str">
            <v>RORAIMA</v>
          </cell>
          <cell r="X4469" t="str">
            <v>EM FUNCIONAMENTO</v>
          </cell>
          <cell r="Y4469">
            <v>35902</v>
          </cell>
          <cell r="Z4469" t="str">
            <v>69304-00</v>
          </cell>
          <cell r="AA4469">
            <v>40088.458298611113</v>
          </cell>
          <cell r="AB4469">
            <v>35902</v>
          </cell>
          <cell r="AC4469">
            <v>75</v>
          </cell>
          <cell r="AI4469" t="str">
            <v>N</v>
          </cell>
          <cell r="AJ4469" t="str">
            <v>N</v>
          </cell>
          <cell r="AK4469" t="str">
            <v>N</v>
          </cell>
        </row>
        <row r="4470">
          <cell r="A4470">
            <v>16317</v>
          </cell>
          <cell r="B4470" t="str">
            <v>02.472.483/0001-52</v>
          </cell>
          <cell r="C4470" t="str">
            <v>MARIA O. LIMA BENICIO - ME</v>
          </cell>
          <cell r="D4470" t="str">
            <v>DEFERIDO</v>
          </cell>
          <cell r="E4470" t="str">
            <v>MARIA ODETE LIMA BENICIO</v>
          </cell>
          <cell r="F4470" t="str">
            <v>CINESUPERK@GMAIL.COM</v>
          </cell>
          <cell r="H4470">
            <v>16318</v>
          </cell>
          <cell r="J4470" t="str">
            <v>MARIA O. LIMA BENICIO - ME</v>
          </cell>
          <cell r="K4470" t="str">
            <v>LIBERADO</v>
          </cell>
          <cell r="L4470">
            <v>40088.449456018519</v>
          </cell>
          <cell r="M4470">
            <v>40158.443692129629</v>
          </cell>
          <cell r="N4470" t="str">
            <v>5002707</v>
          </cell>
          <cell r="O4470" t="str">
            <v>02.472.483/0001-52</v>
          </cell>
          <cell r="P4470" t="str">
            <v>CINESUPERK@GMAIL.COM</v>
          </cell>
          <cell r="R4470" t="str">
            <v>CINE K3</v>
          </cell>
          <cell r="S4470" t="str">
            <v>AVENIDA CAPITÃO ENE GARCEZ, Nº 1883</v>
          </cell>
          <cell r="T4470" t="str">
            <v>MECEJANA</v>
          </cell>
          <cell r="U4470" t="str">
            <v>BOA VISTA</v>
          </cell>
          <cell r="V4470" t="str">
            <v>RORAIMA</v>
          </cell>
          <cell r="X4470" t="str">
            <v>EM FUNCIONAMENTO</v>
          </cell>
          <cell r="Y4470">
            <v>35902</v>
          </cell>
          <cell r="Z4470" t="str">
            <v>69304-00</v>
          </cell>
          <cell r="AA4470">
            <v>40088.459641203706</v>
          </cell>
          <cell r="AB4470">
            <v>35902</v>
          </cell>
          <cell r="AC4470">
            <v>135</v>
          </cell>
          <cell r="AI4470" t="str">
            <v>N</v>
          </cell>
          <cell r="AJ4470" t="str">
            <v>N</v>
          </cell>
          <cell r="AK4470" t="str">
            <v>N</v>
          </cell>
        </row>
        <row r="4471">
          <cell r="A4471">
            <v>16317</v>
          </cell>
          <cell r="B4471" t="str">
            <v>02.472.483/0001-52</v>
          </cell>
          <cell r="C4471" t="str">
            <v>MARIA O. LIMA BENICIO - ME</v>
          </cell>
          <cell r="D4471" t="str">
            <v>DEFERIDO</v>
          </cell>
          <cell r="E4471" t="str">
            <v>MARIA ODETE LIMA BENICIO</v>
          </cell>
          <cell r="F4471" t="str">
            <v>CINESUPERK@GMAIL.COM</v>
          </cell>
          <cell r="H4471">
            <v>16318</v>
          </cell>
          <cell r="J4471" t="str">
            <v>MARIA O. LIMA BENICIO - ME</v>
          </cell>
          <cell r="K4471" t="str">
            <v>LIBERADO</v>
          </cell>
          <cell r="L4471">
            <v>40088.449456018519</v>
          </cell>
          <cell r="M4471">
            <v>40158.443692129629</v>
          </cell>
          <cell r="N4471" t="str">
            <v>5002705</v>
          </cell>
          <cell r="O4471" t="str">
            <v>02.472.483/0001-52</v>
          </cell>
          <cell r="P4471" t="str">
            <v>CINESUPERK@GMAIL.COM</v>
          </cell>
          <cell r="R4471" t="str">
            <v>CINE K4</v>
          </cell>
          <cell r="S4471" t="str">
            <v>AVENIDA CAPITÃO ENE GARCEZ, Nº 1883</v>
          </cell>
          <cell r="T4471" t="str">
            <v>MECEJANA</v>
          </cell>
          <cell r="U4471" t="str">
            <v>BOA VISTA</v>
          </cell>
          <cell r="V4471" t="str">
            <v>RORAIMA</v>
          </cell>
          <cell r="X4471" t="str">
            <v>EM FUNCIONAMENTO</v>
          </cell>
          <cell r="Y4471">
            <v>35902</v>
          </cell>
          <cell r="Z4471" t="str">
            <v>69304-00</v>
          </cell>
          <cell r="AA4471">
            <v>40088.460949074077</v>
          </cell>
          <cell r="AB4471">
            <v>35902</v>
          </cell>
          <cell r="AC4471">
            <v>285</v>
          </cell>
          <cell r="AI4471" t="str">
            <v>N</v>
          </cell>
          <cell r="AJ4471" t="str">
            <v>N</v>
          </cell>
          <cell r="AK4471" t="str">
            <v>N</v>
          </cell>
        </row>
        <row r="4472">
          <cell r="A4472">
            <v>16317</v>
          </cell>
          <cell r="B4472" t="str">
            <v>02.472.483/0001-52</v>
          </cell>
          <cell r="C4472" t="str">
            <v>MARIA O. LIMA BENICIO - ME</v>
          </cell>
          <cell r="D4472" t="str">
            <v>DEFERIDO</v>
          </cell>
          <cell r="E4472" t="str">
            <v>MARIA ODETE LIMA BENICIO</v>
          </cell>
          <cell r="F4472" t="str">
            <v>CINESUPERK@GMAIL.COM</v>
          </cell>
          <cell r="H4472">
            <v>16318</v>
          </cell>
          <cell r="J4472" t="str">
            <v>MARIA O. LIMA BENICIO - ME</v>
          </cell>
          <cell r="K4472" t="str">
            <v>LIBERADO</v>
          </cell>
          <cell r="L4472">
            <v>40088.449456018519</v>
          </cell>
          <cell r="M4472">
            <v>40158.443692129629</v>
          </cell>
          <cell r="N4472" t="str">
            <v>5002703</v>
          </cell>
          <cell r="O4472" t="str">
            <v>02.472.483/0001-52</v>
          </cell>
          <cell r="P4472" t="str">
            <v>CINESUPERK@GMAIL.COM</v>
          </cell>
          <cell r="R4472" t="str">
            <v>CINE K5</v>
          </cell>
          <cell r="S4472" t="str">
            <v>AVENIDA CAPITÃO ENE GARCEZ, Nº 1883</v>
          </cell>
          <cell r="T4472" t="str">
            <v>MECEJANA</v>
          </cell>
          <cell r="U4472" t="str">
            <v>BOA VISTA</v>
          </cell>
          <cell r="V4472" t="str">
            <v>RORAIMA</v>
          </cell>
          <cell r="X4472" t="str">
            <v>EM FUNCIONAMENTO</v>
          </cell>
          <cell r="Y4472">
            <v>35902</v>
          </cell>
          <cell r="Z4472" t="str">
            <v>69304-00</v>
          </cell>
          <cell r="AA4472">
            <v>40088.465694444443</v>
          </cell>
          <cell r="AB4472">
            <v>35902</v>
          </cell>
          <cell r="AC4472">
            <v>166</v>
          </cell>
          <cell r="AI4472" t="str">
            <v>N</v>
          </cell>
          <cell r="AJ4472" t="str">
            <v>N</v>
          </cell>
          <cell r="AK4472" t="str">
            <v>N</v>
          </cell>
        </row>
        <row r="4473">
          <cell r="A4473">
            <v>16319</v>
          </cell>
          <cell r="B4473" t="str">
            <v>07.188.646/0001-93</v>
          </cell>
          <cell r="C4473" t="str">
            <v>THAYSE RIBEIRO DA SILVA - ME</v>
          </cell>
          <cell r="D4473" t="str">
            <v>DEFERIDO</v>
          </cell>
          <cell r="E4473" t="str">
            <v>THAYSE RIBEIRO DA SILVA</v>
          </cell>
          <cell r="F4473" t="str">
            <v>URSCINE@GMAIL.COM</v>
          </cell>
          <cell r="H4473">
            <v>16320</v>
          </cell>
          <cell r="J4473" t="str">
            <v>THAYSE RIBEIRO DA SILVA - ME</v>
          </cell>
          <cell r="K4473" t="str">
            <v>LIBERADO</v>
          </cell>
          <cell r="L4473">
            <v>39805.717951388891</v>
          </cell>
          <cell r="M4473">
            <v>40158.613599537035</v>
          </cell>
          <cell r="N4473" t="str">
            <v>5002710</v>
          </cell>
          <cell r="O4473" t="str">
            <v>07.188.646/0001-93</v>
          </cell>
          <cell r="P4473" t="str">
            <v>URSCINE@GMAIL.COM</v>
          </cell>
          <cell r="R4473" t="str">
            <v>SALA VERMELHA</v>
          </cell>
          <cell r="S4473" t="str">
            <v>AV. CAPITÃO JOAQUIM FLORIANO DE TOLEDO 633</v>
          </cell>
          <cell r="T4473" t="str">
            <v>CENTRO</v>
          </cell>
          <cell r="U4473" t="str">
            <v>PORTO FELIZ</v>
          </cell>
          <cell r="V4473" t="str">
            <v>SÃO PAULO</v>
          </cell>
          <cell r="X4473" t="str">
            <v>EM FUNCIONAMENTO</v>
          </cell>
          <cell r="Y4473">
            <v>38373</v>
          </cell>
          <cell r="Z4473" t="str">
            <v>18540-00</v>
          </cell>
          <cell r="AA4473">
            <v>39832.587210648147</v>
          </cell>
          <cell r="AB4473">
            <v>38373</v>
          </cell>
          <cell r="AC4473">
            <v>108</v>
          </cell>
          <cell r="AI4473" t="str">
            <v>N</v>
          </cell>
          <cell r="AJ4473" t="str">
            <v>N</v>
          </cell>
          <cell r="AK4473" t="str">
            <v>N</v>
          </cell>
        </row>
        <row r="4474">
          <cell r="A4474">
            <v>16321</v>
          </cell>
          <cell r="B4474" t="str">
            <v>10.785.710/0001-28</v>
          </cell>
          <cell r="C4474" t="str">
            <v>EMPRESA DE CINEMAS FORTALEZA LTDA</v>
          </cell>
          <cell r="D4474" t="str">
            <v>DEFERIDO</v>
          </cell>
          <cell r="E4474" t="str">
            <v>MÁRCIO ELI LEÃO DE LIMA</v>
          </cell>
          <cell r="F4474" t="str">
            <v>MARCIO@CENTERPLEX.COM.BR</v>
          </cell>
          <cell r="H4474">
            <v>16322</v>
          </cell>
          <cell r="J4474" t="str">
            <v>EMPRESA DE CINEMAS FORTALEZA LTDA</v>
          </cell>
          <cell r="K4474" t="str">
            <v>LIBERADO</v>
          </cell>
          <cell r="L4474">
            <v>39948.632164351853</v>
          </cell>
          <cell r="M4474">
            <v>40158.617928240739</v>
          </cell>
          <cell r="N4474" t="str">
            <v>5002711</v>
          </cell>
          <cell r="O4474" t="str">
            <v>10.785.710/0001-28</v>
          </cell>
          <cell r="P4474" t="str">
            <v>MARCIO@CENTERPLEX.COM.BR</v>
          </cell>
          <cell r="R4474" t="str">
            <v>CENTERPLEX VIA SUL SHOPPING 1</v>
          </cell>
          <cell r="S4474" t="str">
            <v>AV. WASHINGTON SOARES, 4335</v>
          </cell>
          <cell r="T4474" t="str">
            <v>SAPIRANGA</v>
          </cell>
          <cell r="U4474" t="str">
            <v>FORTALEZA</v>
          </cell>
          <cell r="V4474" t="str">
            <v>CEARÁ</v>
          </cell>
          <cell r="X4474" t="str">
            <v>EM FUNCIONAMENTO</v>
          </cell>
          <cell r="Y4474">
            <v>39933</v>
          </cell>
          <cell r="Z4474" t="str">
            <v>60883-05</v>
          </cell>
          <cell r="AA4474">
            <v>39948.633449074077</v>
          </cell>
          <cell r="AB4474">
            <v>39933</v>
          </cell>
          <cell r="AC4474">
            <v>208</v>
          </cell>
          <cell r="AI4474" t="str">
            <v>N</v>
          </cell>
          <cell r="AJ4474" t="str">
            <v>N</v>
          </cell>
          <cell r="AK4474" t="str">
            <v>N</v>
          </cell>
        </row>
        <row r="4475">
          <cell r="A4475">
            <v>16321</v>
          </cell>
          <cell r="B4475" t="str">
            <v>10.785.710/0001-28</v>
          </cell>
          <cell r="C4475" t="str">
            <v>EMPRESA DE CINEMAS FORTALEZA LTDA</v>
          </cell>
          <cell r="D4475" t="str">
            <v>DEFERIDO</v>
          </cell>
          <cell r="E4475" t="str">
            <v>MARIA DO CARMO LEÃO DE LIMA</v>
          </cell>
          <cell r="F4475" t="str">
            <v>MARCIO@CENTERPLEX.COM.BR</v>
          </cell>
          <cell r="H4475">
            <v>16322</v>
          </cell>
          <cell r="J4475" t="str">
            <v>EMPRESA DE CINEMAS FORTALEZA LTDA</v>
          </cell>
          <cell r="K4475" t="str">
            <v>LIBERADO</v>
          </cell>
          <cell r="L4475">
            <v>39948.632164351853</v>
          </cell>
          <cell r="M4475">
            <v>40158.617928240739</v>
          </cell>
          <cell r="N4475" t="str">
            <v>5002711</v>
          </cell>
          <cell r="O4475" t="str">
            <v>10.785.710/0001-28</v>
          </cell>
          <cell r="P4475" t="str">
            <v>MARCIO@CENTERPLEX.COM.BR</v>
          </cell>
          <cell r="R4475" t="str">
            <v>CENTERPLEX VIA SUL SHOPPING 1</v>
          </cell>
          <cell r="S4475" t="str">
            <v>AV. WASHINGTON SOARES, 4335</v>
          </cell>
          <cell r="T4475" t="str">
            <v>SAPIRANGA</v>
          </cell>
          <cell r="U4475" t="str">
            <v>FORTALEZA</v>
          </cell>
          <cell r="V4475" t="str">
            <v>CEARÁ</v>
          </cell>
          <cell r="X4475" t="str">
            <v>EM FUNCIONAMENTO</v>
          </cell>
          <cell r="Y4475">
            <v>39933</v>
          </cell>
          <cell r="Z4475" t="str">
            <v>60883-05</v>
          </cell>
          <cell r="AA4475">
            <v>39948.633449074077</v>
          </cell>
          <cell r="AB4475">
            <v>39933</v>
          </cell>
          <cell r="AC4475">
            <v>208</v>
          </cell>
          <cell r="AI4475" t="str">
            <v>N</v>
          </cell>
          <cell r="AJ4475" t="str">
            <v>N</v>
          </cell>
          <cell r="AK4475" t="str">
            <v>N</v>
          </cell>
        </row>
        <row r="4476">
          <cell r="A4476">
            <v>16321</v>
          </cell>
          <cell r="B4476" t="str">
            <v>10.785.710/0001-28</v>
          </cell>
          <cell r="C4476" t="str">
            <v>EMPRESA DE CINEMAS FORTALEZA LTDA</v>
          </cell>
          <cell r="D4476" t="str">
            <v>DEFERIDO</v>
          </cell>
          <cell r="E4476" t="str">
            <v>MÁRCIO ELI LEÃO DE LIMA</v>
          </cell>
          <cell r="F4476" t="str">
            <v>MARCIO@CENTERPLEX.COM.BR</v>
          </cell>
          <cell r="H4476">
            <v>16322</v>
          </cell>
          <cell r="J4476" t="str">
            <v>EMPRESA DE CINEMAS FORTALEZA LTDA</v>
          </cell>
          <cell r="K4476" t="str">
            <v>LIBERADO</v>
          </cell>
          <cell r="L4476">
            <v>39948.632164351853</v>
          </cell>
          <cell r="M4476">
            <v>40158.617928240739</v>
          </cell>
          <cell r="N4476" t="str">
            <v>5002823</v>
          </cell>
          <cell r="O4476" t="str">
            <v>10.785.710/0001-28</v>
          </cell>
          <cell r="P4476" t="str">
            <v>MARCIO@CENTERPLEX.COM.BR</v>
          </cell>
          <cell r="R4476" t="str">
            <v>CENTERPLEX VIA SUL SHOPPING 2</v>
          </cell>
          <cell r="S4476" t="str">
            <v>AV. WASHINGTON SOARES, 4335</v>
          </cell>
          <cell r="T4476" t="str">
            <v>SAPIRANGA</v>
          </cell>
          <cell r="U4476" t="str">
            <v>FORTALEZA</v>
          </cell>
          <cell r="V4476" t="str">
            <v>CEARÁ</v>
          </cell>
          <cell r="X4476" t="str">
            <v>EM FUNCIONAMENTO</v>
          </cell>
          <cell r="Y4476">
            <v>39933</v>
          </cell>
          <cell r="Z4476" t="str">
            <v>60883-05</v>
          </cell>
          <cell r="AA4476">
            <v>40305.626226851855</v>
          </cell>
          <cell r="AB4476">
            <v>39933</v>
          </cell>
          <cell r="AC4476">
            <v>208</v>
          </cell>
          <cell r="AI4476" t="str">
            <v>N</v>
          </cell>
          <cell r="AJ4476" t="str">
            <v>N</v>
          </cell>
          <cell r="AK4476" t="str">
            <v>N</v>
          </cell>
        </row>
        <row r="4477">
          <cell r="A4477">
            <v>16321</v>
          </cell>
          <cell r="B4477" t="str">
            <v>10.785.710/0001-28</v>
          </cell>
          <cell r="C4477" t="str">
            <v>EMPRESA DE CINEMAS FORTALEZA LTDA</v>
          </cell>
          <cell r="D4477" t="str">
            <v>DEFERIDO</v>
          </cell>
          <cell r="E4477" t="str">
            <v>MARIA DO CARMO LEÃO DE LIMA</v>
          </cell>
          <cell r="F4477" t="str">
            <v>MARCIO@CENTERPLEX.COM.BR</v>
          </cell>
          <cell r="H4477">
            <v>16322</v>
          </cell>
          <cell r="J4477" t="str">
            <v>EMPRESA DE CINEMAS FORTALEZA LTDA</v>
          </cell>
          <cell r="K4477" t="str">
            <v>LIBERADO</v>
          </cell>
          <cell r="L4477">
            <v>39948.632164351853</v>
          </cell>
          <cell r="M4477">
            <v>40158.617928240739</v>
          </cell>
          <cell r="N4477" t="str">
            <v>5002823</v>
          </cell>
          <cell r="O4477" t="str">
            <v>10.785.710/0001-28</v>
          </cell>
          <cell r="P4477" t="str">
            <v>MARCIO@CENTERPLEX.COM.BR</v>
          </cell>
          <cell r="R4477" t="str">
            <v>CENTERPLEX VIA SUL SHOPPING 2</v>
          </cell>
          <cell r="S4477" t="str">
            <v>AV. WASHINGTON SOARES, 4335</v>
          </cell>
          <cell r="T4477" t="str">
            <v>SAPIRANGA</v>
          </cell>
          <cell r="U4477" t="str">
            <v>FORTALEZA</v>
          </cell>
          <cell r="V4477" t="str">
            <v>CEARÁ</v>
          </cell>
          <cell r="X4477" t="str">
            <v>EM FUNCIONAMENTO</v>
          </cell>
          <cell r="Y4477">
            <v>39933</v>
          </cell>
          <cell r="Z4477" t="str">
            <v>60883-05</v>
          </cell>
          <cell r="AA4477">
            <v>40305.626226851855</v>
          </cell>
          <cell r="AB4477">
            <v>39933</v>
          </cell>
          <cell r="AC4477">
            <v>208</v>
          </cell>
          <cell r="AI4477" t="str">
            <v>N</v>
          </cell>
          <cell r="AJ4477" t="str">
            <v>N</v>
          </cell>
          <cell r="AK4477" t="str">
            <v>N</v>
          </cell>
        </row>
        <row r="4478">
          <cell r="A4478">
            <v>16321</v>
          </cell>
          <cell r="B4478" t="str">
            <v>10.785.710/0001-28</v>
          </cell>
          <cell r="C4478" t="str">
            <v>EMPRESA DE CINEMAS FORTALEZA LTDA</v>
          </cell>
          <cell r="D4478" t="str">
            <v>DEFERIDO</v>
          </cell>
          <cell r="E4478" t="str">
            <v>MARIA DO CARMO LEÃO DE LIMA</v>
          </cell>
          <cell r="F4478" t="str">
            <v>MARCIO@CENTERPLEX.COM.BR</v>
          </cell>
          <cell r="H4478">
            <v>16322</v>
          </cell>
          <cell r="J4478" t="str">
            <v>EMPRESA DE CINEMAS FORTALEZA LTDA</v>
          </cell>
          <cell r="K4478" t="str">
            <v>LIBERADO</v>
          </cell>
          <cell r="L4478">
            <v>39948.632164351853</v>
          </cell>
          <cell r="M4478">
            <v>40158.617928240739</v>
          </cell>
          <cell r="N4478" t="str">
            <v>5002824</v>
          </cell>
          <cell r="O4478" t="str">
            <v>10.785.710/0001-28</v>
          </cell>
          <cell r="P4478" t="str">
            <v>MARCIO@CENTERPLEX.COM.BR</v>
          </cell>
          <cell r="R4478" t="str">
            <v>CENTERPLEX VIA SUL SHOPPING 3</v>
          </cell>
          <cell r="S4478" t="str">
            <v>AV. WASHINGTON SOARES, 4335</v>
          </cell>
          <cell r="T4478" t="str">
            <v>SAPIRANGA</v>
          </cell>
          <cell r="U4478" t="str">
            <v>FORTALEZA</v>
          </cell>
          <cell r="V4478" t="str">
            <v>CEARÁ</v>
          </cell>
          <cell r="X4478" t="str">
            <v>EM FUNCIONAMENTO</v>
          </cell>
          <cell r="Y4478">
            <v>39933</v>
          </cell>
          <cell r="Z4478" t="str">
            <v>60883-05</v>
          </cell>
          <cell r="AA4478">
            <v>40305.632951388892</v>
          </cell>
          <cell r="AB4478">
            <v>39933</v>
          </cell>
          <cell r="AC4478">
            <v>312</v>
          </cell>
          <cell r="AI4478" t="str">
            <v>N</v>
          </cell>
          <cell r="AJ4478" t="str">
            <v>N</v>
          </cell>
          <cell r="AK4478" t="str">
            <v>N</v>
          </cell>
        </row>
        <row r="4479">
          <cell r="A4479">
            <v>16321</v>
          </cell>
          <cell r="B4479" t="str">
            <v>10.785.710/0001-28</v>
          </cell>
          <cell r="C4479" t="str">
            <v>EMPRESA DE CINEMAS FORTALEZA LTDA</v>
          </cell>
          <cell r="D4479" t="str">
            <v>DEFERIDO</v>
          </cell>
          <cell r="E4479" t="str">
            <v>MÁRCIO ELI LEÃO DE LIMA</v>
          </cell>
          <cell r="F4479" t="str">
            <v>MARCIO@CENTERPLEX.COM.BR</v>
          </cell>
          <cell r="H4479">
            <v>16322</v>
          </cell>
          <cell r="J4479" t="str">
            <v>EMPRESA DE CINEMAS FORTALEZA LTDA</v>
          </cell>
          <cell r="K4479" t="str">
            <v>LIBERADO</v>
          </cell>
          <cell r="L4479">
            <v>39948.632164351853</v>
          </cell>
          <cell r="M4479">
            <v>40158.617928240739</v>
          </cell>
          <cell r="N4479" t="str">
            <v>5002824</v>
          </cell>
          <cell r="O4479" t="str">
            <v>10.785.710/0001-28</v>
          </cell>
          <cell r="P4479" t="str">
            <v>MARCIO@CENTERPLEX.COM.BR</v>
          </cell>
          <cell r="R4479" t="str">
            <v>CENTERPLEX VIA SUL SHOPPING 3</v>
          </cell>
          <cell r="S4479" t="str">
            <v>AV. WASHINGTON SOARES, 4335</v>
          </cell>
          <cell r="T4479" t="str">
            <v>SAPIRANGA</v>
          </cell>
          <cell r="U4479" t="str">
            <v>FORTALEZA</v>
          </cell>
          <cell r="V4479" t="str">
            <v>CEARÁ</v>
          </cell>
          <cell r="X4479" t="str">
            <v>EM FUNCIONAMENTO</v>
          </cell>
          <cell r="Y4479">
            <v>39933</v>
          </cell>
          <cell r="Z4479" t="str">
            <v>60883-05</v>
          </cell>
          <cell r="AA4479">
            <v>40305.632951388892</v>
          </cell>
          <cell r="AB4479">
            <v>39933</v>
          </cell>
          <cell r="AC4479">
            <v>312</v>
          </cell>
          <cell r="AI4479" t="str">
            <v>N</v>
          </cell>
          <cell r="AJ4479" t="str">
            <v>N</v>
          </cell>
          <cell r="AK4479" t="str">
            <v>N</v>
          </cell>
        </row>
        <row r="4480">
          <cell r="A4480">
            <v>16321</v>
          </cell>
          <cell r="B4480" t="str">
            <v>10.785.710/0001-28</v>
          </cell>
          <cell r="C4480" t="str">
            <v>EMPRESA DE CINEMAS FORTALEZA LTDA</v>
          </cell>
          <cell r="D4480" t="str">
            <v>DEFERIDO</v>
          </cell>
          <cell r="E4480" t="str">
            <v>MÁRCIO ELI LEÃO DE LIMA</v>
          </cell>
          <cell r="F4480" t="str">
            <v>MARCIO@CENTERPLEX.COM.BR</v>
          </cell>
          <cell r="H4480">
            <v>16322</v>
          </cell>
          <cell r="J4480" t="str">
            <v>EMPRESA DE CINEMAS FORTALEZA LTDA</v>
          </cell>
          <cell r="K4480" t="str">
            <v>LIBERADO</v>
          </cell>
          <cell r="L4480">
            <v>39948.632164351853</v>
          </cell>
          <cell r="M4480">
            <v>40158.617928240739</v>
          </cell>
          <cell r="N4480" t="str">
            <v>5002825</v>
          </cell>
          <cell r="O4480" t="str">
            <v>10.785.710/0001-28</v>
          </cell>
          <cell r="P4480" t="str">
            <v>MARCIO@CENTERPLEX.COM.BR</v>
          </cell>
          <cell r="R4480" t="str">
            <v>CENTERPLEX VIA SUL SHOPPING 4</v>
          </cell>
          <cell r="S4480" t="str">
            <v>AV. WASHINGTON SOARES, 4335</v>
          </cell>
          <cell r="T4480" t="str">
            <v>SAPIRANGA</v>
          </cell>
          <cell r="U4480" t="str">
            <v>FORTALEZA</v>
          </cell>
          <cell r="V4480" t="str">
            <v>CEARÁ</v>
          </cell>
          <cell r="X4480" t="str">
            <v>EM FUNCIONAMENTO</v>
          </cell>
          <cell r="Y4480">
            <v>39933</v>
          </cell>
          <cell r="Z4480" t="str">
            <v>60883-05</v>
          </cell>
          <cell r="AA4480">
            <v>40305.63484953704</v>
          </cell>
          <cell r="AB4480">
            <v>39933</v>
          </cell>
          <cell r="AC4480">
            <v>305</v>
          </cell>
          <cell r="AI4480" t="str">
            <v>N</v>
          </cell>
          <cell r="AJ4480" t="str">
            <v>N</v>
          </cell>
          <cell r="AK4480" t="str">
            <v>N</v>
          </cell>
        </row>
        <row r="4481">
          <cell r="A4481">
            <v>16321</v>
          </cell>
          <cell r="B4481" t="str">
            <v>10.785.710/0001-28</v>
          </cell>
          <cell r="C4481" t="str">
            <v>EMPRESA DE CINEMAS FORTALEZA LTDA</v>
          </cell>
          <cell r="D4481" t="str">
            <v>DEFERIDO</v>
          </cell>
          <cell r="E4481" t="str">
            <v>MARIA DO CARMO LEÃO DE LIMA</v>
          </cell>
          <cell r="F4481" t="str">
            <v>MARCIO@CENTERPLEX.COM.BR</v>
          </cell>
          <cell r="H4481">
            <v>16322</v>
          </cell>
          <cell r="J4481" t="str">
            <v>EMPRESA DE CINEMAS FORTALEZA LTDA</v>
          </cell>
          <cell r="K4481" t="str">
            <v>LIBERADO</v>
          </cell>
          <cell r="L4481">
            <v>39948.632164351853</v>
          </cell>
          <cell r="M4481">
            <v>40158.617928240739</v>
          </cell>
          <cell r="N4481" t="str">
            <v>5002825</v>
          </cell>
          <cell r="O4481" t="str">
            <v>10.785.710/0001-28</v>
          </cell>
          <cell r="P4481" t="str">
            <v>MARCIO@CENTERPLEX.COM.BR</v>
          </cell>
          <cell r="R4481" t="str">
            <v>CENTERPLEX VIA SUL SHOPPING 4</v>
          </cell>
          <cell r="S4481" t="str">
            <v>AV. WASHINGTON SOARES, 4335</v>
          </cell>
          <cell r="T4481" t="str">
            <v>SAPIRANGA</v>
          </cell>
          <cell r="U4481" t="str">
            <v>FORTALEZA</v>
          </cell>
          <cell r="V4481" t="str">
            <v>CEARÁ</v>
          </cell>
          <cell r="X4481" t="str">
            <v>EM FUNCIONAMENTO</v>
          </cell>
          <cell r="Y4481">
            <v>39933</v>
          </cell>
          <cell r="Z4481" t="str">
            <v>60883-05</v>
          </cell>
          <cell r="AA4481">
            <v>40305.63484953704</v>
          </cell>
          <cell r="AB4481">
            <v>39933</v>
          </cell>
          <cell r="AC4481">
            <v>305</v>
          </cell>
          <cell r="AI4481" t="str">
            <v>N</v>
          </cell>
          <cell r="AJ4481" t="str">
            <v>N</v>
          </cell>
          <cell r="AK4481" t="str">
            <v>N</v>
          </cell>
        </row>
        <row r="4482">
          <cell r="A4482">
            <v>16321</v>
          </cell>
          <cell r="B4482" t="str">
            <v>10.785.710/0001-28</v>
          </cell>
          <cell r="C4482" t="str">
            <v>EMPRESA DE CINEMAS FORTALEZA LTDA</v>
          </cell>
          <cell r="D4482" t="str">
            <v>DEFERIDO</v>
          </cell>
          <cell r="E4482" t="str">
            <v>MARIA DO CARMO LEÃO DE LIMA</v>
          </cell>
          <cell r="F4482" t="str">
            <v>MARCIO@CENTERPLEX.COM.BR</v>
          </cell>
          <cell r="H4482">
            <v>16322</v>
          </cell>
          <cell r="J4482" t="str">
            <v>EMPRESA DE CINEMAS FORTALEZA LTDA</v>
          </cell>
          <cell r="K4482" t="str">
            <v>LIBERADO</v>
          </cell>
          <cell r="L4482">
            <v>39948.632164351853</v>
          </cell>
          <cell r="M4482">
            <v>40158.617928240739</v>
          </cell>
          <cell r="N4482" t="str">
            <v>5002826</v>
          </cell>
          <cell r="O4482" t="str">
            <v>10.785.710/0001-28</v>
          </cell>
          <cell r="P4482" t="str">
            <v>MARCIO@CENTERPLEX.COM.BR</v>
          </cell>
          <cell r="R4482" t="str">
            <v>CENTERPLEX VIA SUL SHOPPING 5</v>
          </cell>
          <cell r="S4482" t="str">
            <v>AV. WASHINGTON SOARES, 4335</v>
          </cell>
          <cell r="T4482" t="str">
            <v>SAPIRANGA</v>
          </cell>
          <cell r="U4482" t="str">
            <v>FORTALEZA</v>
          </cell>
          <cell r="V4482" t="str">
            <v>CEARÁ</v>
          </cell>
          <cell r="X4482" t="str">
            <v>EM FUNCIONAMENTO</v>
          </cell>
          <cell r="Y4482">
            <v>39933</v>
          </cell>
          <cell r="Z4482" t="str">
            <v>60883-05</v>
          </cell>
          <cell r="AA4482">
            <v>40305.640729166669</v>
          </cell>
          <cell r="AB4482">
            <v>39933</v>
          </cell>
          <cell r="AC4482">
            <v>220</v>
          </cell>
          <cell r="AI4482" t="str">
            <v>N</v>
          </cell>
          <cell r="AJ4482" t="str">
            <v>N</v>
          </cell>
          <cell r="AK4482" t="str">
            <v>N</v>
          </cell>
        </row>
        <row r="4483">
          <cell r="A4483">
            <v>16321</v>
          </cell>
          <cell r="B4483" t="str">
            <v>10.785.710/0001-28</v>
          </cell>
          <cell r="C4483" t="str">
            <v>EMPRESA DE CINEMAS FORTALEZA LTDA</v>
          </cell>
          <cell r="D4483" t="str">
            <v>DEFERIDO</v>
          </cell>
          <cell r="E4483" t="str">
            <v>MÁRCIO ELI LEÃO DE LIMA</v>
          </cell>
          <cell r="F4483" t="str">
            <v>MARCIO@CENTERPLEX.COM.BR</v>
          </cell>
          <cell r="H4483">
            <v>16322</v>
          </cell>
          <cell r="J4483" t="str">
            <v>EMPRESA DE CINEMAS FORTALEZA LTDA</v>
          </cell>
          <cell r="K4483" t="str">
            <v>LIBERADO</v>
          </cell>
          <cell r="L4483">
            <v>39948.632164351853</v>
          </cell>
          <cell r="M4483">
            <v>40158.617928240739</v>
          </cell>
          <cell r="N4483" t="str">
            <v>5002826</v>
          </cell>
          <cell r="O4483" t="str">
            <v>10.785.710/0001-28</v>
          </cell>
          <cell r="P4483" t="str">
            <v>MARCIO@CENTERPLEX.COM.BR</v>
          </cell>
          <cell r="R4483" t="str">
            <v>CENTERPLEX VIA SUL SHOPPING 5</v>
          </cell>
          <cell r="S4483" t="str">
            <v>AV. WASHINGTON SOARES, 4335</v>
          </cell>
          <cell r="T4483" t="str">
            <v>SAPIRANGA</v>
          </cell>
          <cell r="U4483" t="str">
            <v>FORTALEZA</v>
          </cell>
          <cell r="V4483" t="str">
            <v>CEARÁ</v>
          </cell>
          <cell r="X4483" t="str">
            <v>EM FUNCIONAMENTO</v>
          </cell>
          <cell r="Y4483">
            <v>39933</v>
          </cell>
          <cell r="Z4483" t="str">
            <v>60883-05</v>
          </cell>
          <cell r="AA4483">
            <v>40305.640729166669</v>
          </cell>
          <cell r="AB4483">
            <v>39933</v>
          </cell>
          <cell r="AC4483">
            <v>220</v>
          </cell>
          <cell r="AI4483" t="str">
            <v>N</v>
          </cell>
          <cell r="AJ4483" t="str">
            <v>N</v>
          </cell>
          <cell r="AK4483" t="str">
            <v>N</v>
          </cell>
        </row>
        <row r="4484">
          <cell r="A4484">
            <v>16321</v>
          </cell>
          <cell r="B4484" t="str">
            <v>10.785.710/0001-28</v>
          </cell>
          <cell r="C4484" t="str">
            <v>EMPRESA DE CINEMAS FORTALEZA LTDA</v>
          </cell>
          <cell r="D4484" t="str">
            <v>DEFERIDO</v>
          </cell>
          <cell r="E4484" t="str">
            <v>MARIA DO CARMO LEÃO DE LIMA</v>
          </cell>
          <cell r="F4484" t="str">
            <v>MARCIO@CENTERPLEX.COM.BR</v>
          </cell>
          <cell r="H4484">
            <v>16322</v>
          </cell>
          <cell r="J4484" t="str">
            <v>EMPRESA DE CINEMAS FORTALEZA LTDA</v>
          </cell>
          <cell r="K4484" t="str">
            <v>LIBERADO</v>
          </cell>
          <cell r="L4484">
            <v>39948.632164351853</v>
          </cell>
          <cell r="M4484">
            <v>40158.617928240739</v>
          </cell>
          <cell r="N4484" t="str">
            <v>5002827</v>
          </cell>
          <cell r="O4484" t="str">
            <v>10.785.710/0001-28</v>
          </cell>
          <cell r="P4484" t="str">
            <v>MARCIO@CENTERPLEX.COM.BR</v>
          </cell>
          <cell r="R4484" t="str">
            <v>CENTERPLEX VIA SUL SHOPPING 6</v>
          </cell>
          <cell r="S4484" t="str">
            <v>AV. WASHINGTON SOARES, 4335</v>
          </cell>
          <cell r="T4484" t="str">
            <v>SAPIRANGA</v>
          </cell>
          <cell r="U4484" t="str">
            <v>FORTALEZA</v>
          </cell>
          <cell r="V4484" t="str">
            <v>CEARÁ</v>
          </cell>
          <cell r="X4484" t="str">
            <v>EM FUNCIONAMENTO</v>
          </cell>
          <cell r="Y4484">
            <v>39933</v>
          </cell>
          <cell r="Z4484" t="str">
            <v>60883-05</v>
          </cell>
          <cell r="AA4484">
            <v>40305.644652777781</v>
          </cell>
          <cell r="AB4484">
            <v>39933</v>
          </cell>
          <cell r="AC4484">
            <v>141</v>
          </cell>
          <cell r="AI4484" t="str">
            <v>N</v>
          </cell>
          <cell r="AJ4484" t="str">
            <v>N</v>
          </cell>
          <cell r="AK4484" t="str">
            <v>N</v>
          </cell>
        </row>
        <row r="4485">
          <cell r="A4485">
            <v>16321</v>
          </cell>
          <cell r="B4485" t="str">
            <v>10.785.710/0001-28</v>
          </cell>
          <cell r="C4485" t="str">
            <v>EMPRESA DE CINEMAS FORTALEZA LTDA</v>
          </cell>
          <cell r="D4485" t="str">
            <v>DEFERIDO</v>
          </cell>
          <cell r="E4485" t="str">
            <v>MÁRCIO ELI LEÃO DE LIMA</v>
          </cell>
          <cell r="F4485" t="str">
            <v>MARCIO@CENTERPLEX.COM.BR</v>
          </cell>
          <cell r="H4485">
            <v>16322</v>
          </cell>
          <cell r="J4485" t="str">
            <v>EMPRESA DE CINEMAS FORTALEZA LTDA</v>
          </cell>
          <cell r="K4485" t="str">
            <v>LIBERADO</v>
          </cell>
          <cell r="L4485">
            <v>39948.632164351853</v>
          </cell>
          <cell r="M4485">
            <v>40158.617928240739</v>
          </cell>
          <cell r="N4485" t="str">
            <v>5002827</v>
          </cell>
          <cell r="O4485" t="str">
            <v>10.785.710/0001-28</v>
          </cell>
          <cell r="P4485" t="str">
            <v>MARCIO@CENTERPLEX.COM.BR</v>
          </cell>
          <cell r="R4485" t="str">
            <v>CENTERPLEX VIA SUL SHOPPING 6</v>
          </cell>
          <cell r="S4485" t="str">
            <v>AV. WASHINGTON SOARES, 4335</v>
          </cell>
          <cell r="T4485" t="str">
            <v>SAPIRANGA</v>
          </cell>
          <cell r="U4485" t="str">
            <v>FORTALEZA</v>
          </cell>
          <cell r="V4485" t="str">
            <v>CEARÁ</v>
          </cell>
          <cell r="X4485" t="str">
            <v>EM FUNCIONAMENTO</v>
          </cell>
          <cell r="Y4485">
            <v>39933</v>
          </cell>
          <cell r="Z4485" t="str">
            <v>60883-05</v>
          </cell>
          <cell r="AA4485">
            <v>40305.644652777781</v>
          </cell>
          <cell r="AB4485">
            <v>39933</v>
          </cell>
          <cell r="AC4485">
            <v>141</v>
          </cell>
          <cell r="AI4485" t="str">
            <v>N</v>
          </cell>
          <cell r="AJ4485" t="str">
            <v>N</v>
          </cell>
          <cell r="AK4485" t="str">
            <v>N</v>
          </cell>
        </row>
        <row r="4486">
          <cell r="A4486">
            <v>260</v>
          </cell>
          <cell r="B4486" t="str">
            <v>60.434.149/0001-00</v>
          </cell>
          <cell r="C4486" t="str">
            <v>PLAYARTE CINEMAS LTDA.</v>
          </cell>
          <cell r="D4486" t="str">
            <v>DEFERIDO</v>
          </cell>
          <cell r="E4486" t="str">
            <v>OTELO BETTIN COLTRO</v>
          </cell>
          <cell r="F4486" t="str">
            <v>TMADRUGA@PLAYARTE.COM.BR</v>
          </cell>
          <cell r="H4486">
            <v>16354</v>
          </cell>
          <cell r="J4486" t="str">
            <v>PLAYARTE CINEMAS LTDA</v>
          </cell>
          <cell r="K4486" t="str">
            <v>LIBERADO</v>
          </cell>
          <cell r="L4486">
            <v>40169.563993055555</v>
          </cell>
          <cell r="M4486">
            <v>40169.58315972222</v>
          </cell>
          <cell r="N4486" t="str">
            <v>5002717</v>
          </cell>
          <cell r="O4486" t="str">
            <v>60.434.149/0004-53</v>
          </cell>
          <cell r="P4486" t="str">
            <v>TMADRUGA@PLAYARTE.COM.BR</v>
          </cell>
          <cell r="R4486" t="str">
            <v>CINE SHOPPING PRAÇA DA MOÇA - SALA 01</v>
          </cell>
          <cell r="S4486" t="str">
            <v>RUA MANOEL DA NOBREGA 712</v>
          </cell>
          <cell r="T4486" t="str">
            <v>CENTRO</v>
          </cell>
          <cell r="U4486" t="str">
            <v>DIADEMA</v>
          </cell>
          <cell r="V4486" t="str">
            <v>SÃO PAULO</v>
          </cell>
          <cell r="X4486" t="str">
            <v>EM FUNCIONAMENTO</v>
          </cell>
          <cell r="Y4486">
            <v>40383</v>
          </cell>
          <cell r="Z4486" t="str">
            <v>00999-01</v>
          </cell>
          <cell r="AA4486">
            <v>40169.567997685182</v>
          </cell>
          <cell r="AB4486">
            <v>40383</v>
          </cell>
          <cell r="AC4486">
            <v>397</v>
          </cell>
          <cell r="AI4486" t="str">
            <v>N</v>
          </cell>
          <cell r="AJ4486" t="str">
            <v>N</v>
          </cell>
          <cell r="AK4486" t="str">
            <v>N</v>
          </cell>
        </row>
        <row r="4487">
          <cell r="A4487">
            <v>260</v>
          </cell>
          <cell r="B4487" t="str">
            <v>60.434.149/0001-00</v>
          </cell>
          <cell r="C4487" t="str">
            <v>PLAYARTE CINEMAS LTDA.</v>
          </cell>
          <cell r="D4487" t="str">
            <v>DEFERIDO</v>
          </cell>
          <cell r="E4487" t="str">
            <v>RITA APARECIDA BETTIN COLTRO</v>
          </cell>
          <cell r="F4487" t="str">
            <v>TMADRUGA@PLAYARTE.COM.BR</v>
          </cell>
          <cell r="H4487">
            <v>16354</v>
          </cell>
          <cell r="J4487" t="str">
            <v>PLAYARTE CINEMAS LTDA</v>
          </cell>
          <cell r="K4487" t="str">
            <v>LIBERADO</v>
          </cell>
          <cell r="L4487">
            <v>40169.563993055555</v>
          </cell>
          <cell r="M4487">
            <v>40169.58315972222</v>
          </cell>
          <cell r="N4487" t="str">
            <v>5002717</v>
          </cell>
          <cell r="O4487" t="str">
            <v>60.434.149/0004-53</v>
          </cell>
          <cell r="P4487" t="str">
            <v>TMADRUGA@PLAYARTE.COM.BR</v>
          </cell>
          <cell r="R4487" t="str">
            <v>CINE SHOPPING PRAÇA DA MOÇA - SALA 01</v>
          </cell>
          <cell r="S4487" t="str">
            <v>RUA MANOEL DA NOBREGA 712</v>
          </cell>
          <cell r="T4487" t="str">
            <v>CENTRO</v>
          </cell>
          <cell r="U4487" t="str">
            <v>DIADEMA</v>
          </cell>
          <cell r="V4487" t="str">
            <v>SÃO PAULO</v>
          </cell>
          <cell r="X4487" t="str">
            <v>EM FUNCIONAMENTO</v>
          </cell>
          <cell r="Y4487">
            <v>40383</v>
          </cell>
          <cell r="Z4487" t="str">
            <v>00999-01</v>
          </cell>
          <cell r="AA4487">
            <v>40169.567997685182</v>
          </cell>
          <cell r="AB4487">
            <v>40383</v>
          </cell>
          <cell r="AC4487">
            <v>397</v>
          </cell>
          <cell r="AI4487" t="str">
            <v>N</v>
          </cell>
          <cell r="AJ4487" t="str">
            <v>N</v>
          </cell>
          <cell r="AK4487" t="str">
            <v>N</v>
          </cell>
        </row>
        <row r="4488">
          <cell r="A4488">
            <v>260</v>
          </cell>
          <cell r="B4488" t="str">
            <v>60.434.149/0001-00</v>
          </cell>
          <cell r="C4488" t="str">
            <v>PLAYARTE CINEMAS LTDA.</v>
          </cell>
          <cell r="D4488" t="str">
            <v>DEFERIDO</v>
          </cell>
          <cell r="E4488" t="str">
            <v>ELDA THEREZA BETTIN COLTRO</v>
          </cell>
          <cell r="F4488" t="str">
            <v>TMADRUGA@PLAYARTE.COM.BR</v>
          </cell>
          <cell r="H4488">
            <v>16354</v>
          </cell>
          <cell r="J4488" t="str">
            <v>PLAYARTE CINEMAS LTDA</v>
          </cell>
          <cell r="K4488" t="str">
            <v>LIBERADO</v>
          </cell>
          <cell r="L4488">
            <v>40169.563993055555</v>
          </cell>
          <cell r="M4488">
            <v>40169.58315972222</v>
          </cell>
          <cell r="N4488" t="str">
            <v>5002717</v>
          </cell>
          <cell r="O4488" t="str">
            <v>60.434.149/0004-53</v>
          </cell>
          <cell r="P4488" t="str">
            <v>TMADRUGA@PLAYARTE.COM.BR</v>
          </cell>
          <cell r="R4488" t="str">
            <v>CINE SHOPPING PRAÇA DA MOÇA - SALA 01</v>
          </cell>
          <cell r="S4488" t="str">
            <v>RUA MANOEL DA NOBREGA 712</v>
          </cell>
          <cell r="T4488" t="str">
            <v>CENTRO</v>
          </cell>
          <cell r="U4488" t="str">
            <v>DIADEMA</v>
          </cell>
          <cell r="V4488" t="str">
            <v>SÃO PAULO</v>
          </cell>
          <cell r="X4488" t="str">
            <v>EM FUNCIONAMENTO</v>
          </cell>
          <cell r="Y4488">
            <v>40383</v>
          </cell>
          <cell r="Z4488" t="str">
            <v>00999-01</v>
          </cell>
          <cell r="AA4488">
            <v>40169.567997685182</v>
          </cell>
          <cell r="AB4488">
            <v>40383</v>
          </cell>
          <cell r="AC4488">
            <v>397</v>
          </cell>
          <cell r="AI4488" t="str">
            <v>N</v>
          </cell>
          <cell r="AJ4488" t="str">
            <v>N</v>
          </cell>
          <cell r="AK4488" t="str">
            <v>N</v>
          </cell>
        </row>
        <row r="4489">
          <cell r="A4489">
            <v>260</v>
          </cell>
          <cell r="B4489" t="str">
            <v>60.434.149/0001-00</v>
          </cell>
          <cell r="C4489" t="str">
            <v>PLAYARTE CINEMAS LTDA.</v>
          </cell>
          <cell r="D4489" t="str">
            <v>DEFERIDO</v>
          </cell>
          <cell r="E4489" t="str">
            <v>OTELLO COLTRO</v>
          </cell>
          <cell r="F4489" t="str">
            <v>TMADRUGA@PLAYARTE.COM.BR</v>
          </cell>
          <cell r="H4489">
            <v>16354</v>
          </cell>
          <cell r="J4489" t="str">
            <v>PLAYARTE CINEMAS LTDA</v>
          </cell>
          <cell r="K4489" t="str">
            <v>LIBERADO</v>
          </cell>
          <cell r="L4489">
            <v>40169.563993055555</v>
          </cell>
          <cell r="M4489">
            <v>40169.58315972222</v>
          </cell>
          <cell r="N4489" t="str">
            <v>5002717</v>
          </cell>
          <cell r="O4489" t="str">
            <v>60.434.149/0004-53</v>
          </cell>
          <cell r="P4489" t="str">
            <v>TMADRUGA@PLAYARTE.COM.BR</v>
          </cell>
          <cell r="R4489" t="str">
            <v>CINE SHOPPING PRAÇA DA MOÇA - SALA 01</v>
          </cell>
          <cell r="S4489" t="str">
            <v>RUA MANOEL DA NOBREGA 712</v>
          </cell>
          <cell r="T4489" t="str">
            <v>CENTRO</v>
          </cell>
          <cell r="U4489" t="str">
            <v>DIADEMA</v>
          </cell>
          <cell r="V4489" t="str">
            <v>SÃO PAULO</v>
          </cell>
          <cell r="X4489" t="str">
            <v>EM FUNCIONAMENTO</v>
          </cell>
          <cell r="Y4489">
            <v>40383</v>
          </cell>
          <cell r="Z4489" t="str">
            <v>00999-01</v>
          </cell>
          <cell r="AA4489">
            <v>40169.567997685182</v>
          </cell>
          <cell r="AB4489">
            <v>40383</v>
          </cell>
          <cell r="AC4489">
            <v>397</v>
          </cell>
          <cell r="AI4489" t="str">
            <v>N</v>
          </cell>
          <cell r="AJ4489" t="str">
            <v>N</v>
          </cell>
          <cell r="AK4489" t="str">
            <v>N</v>
          </cell>
        </row>
        <row r="4490">
          <cell r="A4490">
            <v>260</v>
          </cell>
          <cell r="B4490" t="str">
            <v>60.434.149/0001-00</v>
          </cell>
          <cell r="C4490" t="str">
            <v>PLAYARTE CINEMAS LTDA.</v>
          </cell>
          <cell r="D4490" t="str">
            <v>DEFERIDO</v>
          </cell>
          <cell r="E4490" t="str">
            <v>OTELO BETTIN COLTRO</v>
          </cell>
          <cell r="F4490" t="str">
            <v>TMADRUGA@PLAYARTE.COM.BR</v>
          </cell>
          <cell r="H4490">
            <v>16354</v>
          </cell>
          <cell r="J4490" t="str">
            <v>PLAYARTE CINEMAS LTDA</v>
          </cell>
          <cell r="K4490" t="str">
            <v>LIBERADO</v>
          </cell>
          <cell r="L4490">
            <v>40169.563993055555</v>
          </cell>
          <cell r="M4490">
            <v>40169.58315972222</v>
          </cell>
          <cell r="N4490" t="str">
            <v>5002713</v>
          </cell>
          <cell r="O4490" t="str">
            <v>60.434.149/0004-53</v>
          </cell>
          <cell r="P4490" t="str">
            <v>TMADRUGA@PLAYARTE.COM.BR</v>
          </cell>
          <cell r="R4490" t="str">
            <v>CINE SHOPPING PRAÇA DA MOÇA - SALA 02</v>
          </cell>
          <cell r="S4490" t="str">
            <v>RUA MANOEL DA NOBREGA 712</v>
          </cell>
          <cell r="T4490" t="str">
            <v>CENTRO</v>
          </cell>
          <cell r="U4490" t="str">
            <v>DIADEMA</v>
          </cell>
          <cell r="V4490" t="str">
            <v>SÃO PAULO</v>
          </cell>
          <cell r="X4490" t="str">
            <v>EM FUNCIONAMENTO</v>
          </cell>
          <cell r="Y4490">
            <v>40373</v>
          </cell>
          <cell r="Z4490" t="str">
            <v>00999-01</v>
          </cell>
          <cell r="AA4490">
            <v>40169.570393518516</v>
          </cell>
          <cell r="AB4490">
            <v>40373</v>
          </cell>
          <cell r="AC4490">
            <v>201</v>
          </cell>
          <cell r="AI4490" t="str">
            <v>N</v>
          </cell>
          <cell r="AJ4490" t="str">
            <v>N</v>
          </cell>
          <cell r="AK4490" t="str">
            <v>N</v>
          </cell>
        </row>
        <row r="4491">
          <cell r="A4491">
            <v>260</v>
          </cell>
          <cell r="B4491" t="str">
            <v>60.434.149/0001-00</v>
          </cell>
          <cell r="C4491" t="str">
            <v>PLAYARTE CINEMAS LTDA.</v>
          </cell>
          <cell r="D4491" t="str">
            <v>DEFERIDO</v>
          </cell>
          <cell r="E4491" t="str">
            <v>RITA APARECIDA BETTIN COLTRO</v>
          </cell>
          <cell r="F4491" t="str">
            <v>TMADRUGA@PLAYARTE.COM.BR</v>
          </cell>
          <cell r="H4491">
            <v>16354</v>
          </cell>
          <cell r="J4491" t="str">
            <v>PLAYARTE CINEMAS LTDA</v>
          </cell>
          <cell r="K4491" t="str">
            <v>LIBERADO</v>
          </cell>
          <cell r="L4491">
            <v>40169.563993055555</v>
          </cell>
          <cell r="M4491">
            <v>40169.58315972222</v>
          </cell>
          <cell r="N4491" t="str">
            <v>5002713</v>
          </cell>
          <cell r="O4491" t="str">
            <v>60.434.149/0004-53</v>
          </cell>
          <cell r="P4491" t="str">
            <v>TMADRUGA@PLAYARTE.COM.BR</v>
          </cell>
          <cell r="R4491" t="str">
            <v>CINE SHOPPING PRAÇA DA MOÇA - SALA 02</v>
          </cell>
          <cell r="S4491" t="str">
            <v>RUA MANOEL DA NOBREGA 712</v>
          </cell>
          <cell r="T4491" t="str">
            <v>CENTRO</v>
          </cell>
          <cell r="U4491" t="str">
            <v>DIADEMA</v>
          </cell>
          <cell r="V4491" t="str">
            <v>SÃO PAULO</v>
          </cell>
          <cell r="X4491" t="str">
            <v>EM FUNCIONAMENTO</v>
          </cell>
          <cell r="Y4491">
            <v>40373</v>
          </cell>
          <cell r="Z4491" t="str">
            <v>00999-01</v>
          </cell>
          <cell r="AA4491">
            <v>40169.570393518516</v>
          </cell>
          <cell r="AB4491">
            <v>40373</v>
          </cell>
          <cell r="AC4491">
            <v>201</v>
          </cell>
          <cell r="AI4491" t="str">
            <v>N</v>
          </cell>
          <cell r="AJ4491" t="str">
            <v>N</v>
          </cell>
          <cell r="AK4491" t="str">
            <v>N</v>
          </cell>
        </row>
        <row r="4492">
          <cell r="A4492">
            <v>260</v>
          </cell>
          <cell r="B4492" t="str">
            <v>60.434.149/0001-00</v>
          </cell>
          <cell r="C4492" t="str">
            <v>PLAYARTE CINEMAS LTDA.</v>
          </cell>
          <cell r="D4492" t="str">
            <v>DEFERIDO</v>
          </cell>
          <cell r="E4492" t="str">
            <v>OTELLO COLTRO</v>
          </cell>
          <cell r="F4492" t="str">
            <v>TMADRUGA@PLAYARTE.COM.BR</v>
          </cell>
          <cell r="H4492">
            <v>16354</v>
          </cell>
          <cell r="J4492" t="str">
            <v>PLAYARTE CINEMAS LTDA</v>
          </cell>
          <cell r="K4492" t="str">
            <v>LIBERADO</v>
          </cell>
          <cell r="L4492">
            <v>40169.563993055555</v>
          </cell>
          <cell r="M4492">
            <v>40169.58315972222</v>
          </cell>
          <cell r="N4492" t="str">
            <v>5002713</v>
          </cell>
          <cell r="O4492" t="str">
            <v>60.434.149/0004-53</v>
          </cell>
          <cell r="P4492" t="str">
            <v>TMADRUGA@PLAYARTE.COM.BR</v>
          </cell>
          <cell r="R4492" t="str">
            <v>CINE SHOPPING PRAÇA DA MOÇA - SALA 02</v>
          </cell>
          <cell r="S4492" t="str">
            <v>RUA MANOEL DA NOBREGA 712</v>
          </cell>
          <cell r="T4492" t="str">
            <v>CENTRO</v>
          </cell>
          <cell r="U4492" t="str">
            <v>DIADEMA</v>
          </cell>
          <cell r="V4492" t="str">
            <v>SÃO PAULO</v>
          </cell>
          <cell r="X4492" t="str">
            <v>EM FUNCIONAMENTO</v>
          </cell>
          <cell r="Y4492">
            <v>40373</v>
          </cell>
          <cell r="Z4492" t="str">
            <v>00999-01</v>
          </cell>
          <cell r="AA4492">
            <v>40169.570393518516</v>
          </cell>
          <cell r="AB4492">
            <v>40373</v>
          </cell>
          <cell r="AC4492">
            <v>201</v>
          </cell>
          <cell r="AI4492" t="str">
            <v>N</v>
          </cell>
          <cell r="AJ4492" t="str">
            <v>N</v>
          </cell>
          <cell r="AK4492" t="str">
            <v>N</v>
          </cell>
        </row>
        <row r="4493">
          <cell r="A4493">
            <v>260</v>
          </cell>
          <cell r="B4493" t="str">
            <v>60.434.149/0001-00</v>
          </cell>
          <cell r="C4493" t="str">
            <v>PLAYARTE CINEMAS LTDA.</v>
          </cell>
          <cell r="D4493" t="str">
            <v>DEFERIDO</v>
          </cell>
          <cell r="E4493" t="str">
            <v>ELDA THEREZA BETTIN COLTRO</v>
          </cell>
          <cell r="F4493" t="str">
            <v>TMADRUGA@PLAYARTE.COM.BR</v>
          </cell>
          <cell r="H4493">
            <v>16354</v>
          </cell>
          <cell r="J4493" t="str">
            <v>PLAYARTE CINEMAS LTDA</v>
          </cell>
          <cell r="K4493" t="str">
            <v>LIBERADO</v>
          </cell>
          <cell r="L4493">
            <v>40169.563993055555</v>
          </cell>
          <cell r="M4493">
            <v>40169.58315972222</v>
          </cell>
          <cell r="N4493" t="str">
            <v>5002713</v>
          </cell>
          <cell r="O4493" t="str">
            <v>60.434.149/0004-53</v>
          </cell>
          <cell r="P4493" t="str">
            <v>TMADRUGA@PLAYARTE.COM.BR</v>
          </cell>
          <cell r="R4493" t="str">
            <v>CINE SHOPPING PRAÇA DA MOÇA - SALA 02</v>
          </cell>
          <cell r="S4493" t="str">
            <v>RUA MANOEL DA NOBREGA 712</v>
          </cell>
          <cell r="T4493" t="str">
            <v>CENTRO</v>
          </cell>
          <cell r="U4493" t="str">
            <v>DIADEMA</v>
          </cell>
          <cell r="V4493" t="str">
            <v>SÃO PAULO</v>
          </cell>
          <cell r="X4493" t="str">
            <v>EM FUNCIONAMENTO</v>
          </cell>
          <cell r="Y4493">
            <v>40373</v>
          </cell>
          <cell r="Z4493" t="str">
            <v>00999-01</v>
          </cell>
          <cell r="AA4493">
            <v>40169.570393518516</v>
          </cell>
          <cell r="AB4493">
            <v>40373</v>
          </cell>
          <cell r="AC4493">
            <v>201</v>
          </cell>
          <cell r="AI4493" t="str">
            <v>N</v>
          </cell>
          <cell r="AJ4493" t="str">
            <v>N</v>
          </cell>
          <cell r="AK4493" t="str">
            <v>N</v>
          </cell>
        </row>
        <row r="4494">
          <cell r="A4494">
            <v>260</v>
          </cell>
          <cell r="B4494" t="str">
            <v>60.434.149/0001-00</v>
          </cell>
          <cell r="C4494" t="str">
            <v>PLAYARTE CINEMAS LTDA.</v>
          </cell>
          <cell r="D4494" t="str">
            <v>DEFERIDO</v>
          </cell>
          <cell r="E4494" t="str">
            <v>OTELO BETTIN COLTRO</v>
          </cell>
          <cell r="F4494" t="str">
            <v>TMADRUGA@PLAYARTE.COM.BR</v>
          </cell>
          <cell r="H4494">
            <v>16354</v>
          </cell>
          <cell r="J4494" t="str">
            <v>PLAYARTE CINEMAS LTDA</v>
          </cell>
          <cell r="K4494" t="str">
            <v>LIBERADO</v>
          </cell>
          <cell r="L4494">
            <v>40169.563993055555</v>
          </cell>
          <cell r="M4494">
            <v>40169.58315972222</v>
          </cell>
          <cell r="N4494" t="str">
            <v>5002718</v>
          </cell>
          <cell r="O4494" t="str">
            <v>60.434.149/0004-53</v>
          </cell>
          <cell r="P4494" t="str">
            <v>TMADRUGA@PLAYARTE.COM.BR</v>
          </cell>
          <cell r="R4494" t="str">
            <v>CINE SHOPPING PRAÇA DA MOÇA - SALA 03</v>
          </cell>
          <cell r="S4494" t="str">
            <v>RUA MANOEL DA NOBREGA 712</v>
          </cell>
          <cell r="T4494" t="str">
            <v>CENTRO</v>
          </cell>
          <cell r="U4494" t="str">
            <v>DIADEMA</v>
          </cell>
          <cell r="V4494" t="str">
            <v>SÃO PAULO</v>
          </cell>
          <cell r="X4494" t="str">
            <v>EM FUNCIONAMENTO</v>
          </cell>
          <cell r="Y4494">
            <v>40373</v>
          </cell>
          <cell r="Z4494" t="str">
            <v>00999-01</v>
          </cell>
          <cell r="AA4494">
            <v>40169.57298611111</v>
          </cell>
          <cell r="AB4494">
            <v>40373</v>
          </cell>
          <cell r="AC4494">
            <v>202</v>
          </cell>
          <cell r="AI4494" t="str">
            <v>N</v>
          </cell>
          <cell r="AJ4494" t="str">
            <v>N</v>
          </cell>
          <cell r="AK4494" t="str">
            <v>N</v>
          </cell>
        </row>
        <row r="4495">
          <cell r="A4495">
            <v>260</v>
          </cell>
          <cell r="B4495" t="str">
            <v>60.434.149/0001-00</v>
          </cell>
          <cell r="C4495" t="str">
            <v>PLAYARTE CINEMAS LTDA.</v>
          </cell>
          <cell r="D4495" t="str">
            <v>DEFERIDO</v>
          </cell>
          <cell r="E4495" t="str">
            <v>ELDA THEREZA BETTIN COLTRO</v>
          </cell>
          <cell r="F4495" t="str">
            <v>TMADRUGA@PLAYARTE.COM.BR</v>
          </cell>
          <cell r="H4495">
            <v>16354</v>
          </cell>
          <cell r="J4495" t="str">
            <v>PLAYARTE CINEMAS LTDA</v>
          </cell>
          <cell r="K4495" t="str">
            <v>LIBERADO</v>
          </cell>
          <cell r="L4495">
            <v>40169.563993055555</v>
          </cell>
          <cell r="M4495">
            <v>40169.58315972222</v>
          </cell>
          <cell r="N4495" t="str">
            <v>5002718</v>
          </cell>
          <cell r="O4495" t="str">
            <v>60.434.149/0004-53</v>
          </cell>
          <cell r="P4495" t="str">
            <v>TMADRUGA@PLAYARTE.COM.BR</v>
          </cell>
          <cell r="R4495" t="str">
            <v>CINE SHOPPING PRAÇA DA MOÇA - SALA 03</v>
          </cell>
          <cell r="S4495" t="str">
            <v>RUA MANOEL DA NOBREGA 712</v>
          </cell>
          <cell r="T4495" t="str">
            <v>CENTRO</v>
          </cell>
          <cell r="U4495" t="str">
            <v>DIADEMA</v>
          </cell>
          <cell r="V4495" t="str">
            <v>SÃO PAULO</v>
          </cell>
          <cell r="X4495" t="str">
            <v>EM FUNCIONAMENTO</v>
          </cell>
          <cell r="Y4495">
            <v>40373</v>
          </cell>
          <cell r="Z4495" t="str">
            <v>00999-01</v>
          </cell>
          <cell r="AA4495">
            <v>40169.57298611111</v>
          </cell>
          <cell r="AB4495">
            <v>40373</v>
          </cell>
          <cell r="AC4495">
            <v>202</v>
          </cell>
          <cell r="AI4495" t="str">
            <v>N</v>
          </cell>
          <cell r="AJ4495" t="str">
            <v>N</v>
          </cell>
          <cell r="AK4495" t="str">
            <v>N</v>
          </cell>
        </row>
        <row r="4496">
          <cell r="A4496">
            <v>260</v>
          </cell>
          <cell r="B4496" t="str">
            <v>60.434.149/0001-00</v>
          </cell>
          <cell r="C4496" t="str">
            <v>PLAYARTE CINEMAS LTDA.</v>
          </cell>
          <cell r="D4496" t="str">
            <v>DEFERIDO</v>
          </cell>
          <cell r="E4496" t="str">
            <v>OTELLO COLTRO</v>
          </cell>
          <cell r="F4496" t="str">
            <v>TMADRUGA@PLAYARTE.COM.BR</v>
          </cell>
          <cell r="H4496">
            <v>16354</v>
          </cell>
          <cell r="J4496" t="str">
            <v>PLAYARTE CINEMAS LTDA</v>
          </cell>
          <cell r="K4496" t="str">
            <v>LIBERADO</v>
          </cell>
          <cell r="L4496">
            <v>40169.563993055555</v>
          </cell>
          <cell r="M4496">
            <v>40169.58315972222</v>
          </cell>
          <cell r="N4496" t="str">
            <v>5002718</v>
          </cell>
          <cell r="O4496" t="str">
            <v>60.434.149/0004-53</v>
          </cell>
          <cell r="P4496" t="str">
            <v>TMADRUGA@PLAYARTE.COM.BR</v>
          </cell>
          <cell r="R4496" t="str">
            <v>CINE SHOPPING PRAÇA DA MOÇA - SALA 03</v>
          </cell>
          <cell r="S4496" t="str">
            <v>RUA MANOEL DA NOBREGA 712</v>
          </cell>
          <cell r="T4496" t="str">
            <v>CENTRO</v>
          </cell>
          <cell r="U4496" t="str">
            <v>DIADEMA</v>
          </cell>
          <cell r="V4496" t="str">
            <v>SÃO PAULO</v>
          </cell>
          <cell r="X4496" t="str">
            <v>EM FUNCIONAMENTO</v>
          </cell>
          <cell r="Y4496">
            <v>40373</v>
          </cell>
          <cell r="Z4496" t="str">
            <v>00999-01</v>
          </cell>
          <cell r="AA4496">
            <v>40169.57298611111</v>
          </cell>
          <cell r="AB4496">
            <v>40373</v>
          </cell>
          <cell r="AC4496">
            <v>202</v>
          </cell>
          <cell r="AI4496" t="str">
            <v>N</v>
          </cell>
          <cell r="AJ4496" t="str">
            <v>N</v>
          </cell>
          <cell r="AK4496" t="str">
            <v>N</v>
          </cell>
        </row>
        <row r="4497">
          <cell r="A4497">
            <v>260</v>
          </cell>
          <cell r="B4497" t="str">
            <v>60.434.149/0001-00</v>
          </cell>
          <cell r="C4497" t="str">
            <v>PLAYARTE CINEMAS LTDA.</v>
          </cell>
          <cell r="D4497" t="str">
            <v>DEFERIDO</v>
          </cell>
          <cell r="E4497" t="str">
            <v>RITA APARECIDA BETTIN COLTRO</v>
          </cell>
          <cell r="F4497" t="str">
            <v>TMADRUGA@PLAYARTE.COM.BR</v>
          </cell>
          <cell r="H4497">
            <v>16354</v>
          </cell>
          <cell r="J4497" t="str">
            <v>PLAYARTE CINEMAS LTDA</v>
          </cell>
          <cell r="K4497" t="str">
            <v>LIBERADO</v>
          </cell>
          <cell r="L4497">
            <v>40169.563993055555</v>
          </cell>
          <cell r="M4497">
            <v>40169.58315972222</v>
          </cell>
          <cell r="N4497" t="str">
            <v>5002718</v>
          </cell>
          <cell r="O4497" t="str">
            <v>60.434.149/0004-53</v>
          </cell>
          <cell r="P4497" t="str">
            <v>TMADRUGA@PLAYARTE.COM.BR</v>
          </cell>
          <cell r="R4497" t="str">
            <v>CINE SHOPPING PRAÇA DA MOÇA - SALA 03</v>
          </cell>
          <cell r="S4497" t="str">
            <v>RUA MANOEL DA NOBREGA 712</v>
          </cell>
          <cell r="T4497" t="str">
            <v>CENTRO</v>
          </cell>
          <cell r="U4497" t="str">
            <v>DIADEMA</v>
          </cell>
          <cell r="V4497" t="str">
            <v>SÃO PAULO</v>
          </cell>
          <cell r="X4497" t="str">
            <v>EM FUNCIONAMENTO</v>
          </cell>
          <cell r="Y4497">
            <v>40373</v>
          </cell>
          <cell r="Z4497" t="str">
            <v>00999-01</v>
          </cell>
          <cell r="AA4497">
            <v>40169.57298611111</v>
          </cell>
          <cell r="AB4497">
            <v>40373</v>
          </cell>
          <cell r="AC4497">
            <v>202</v>
          </cell>
          <cell r="AI4497" t="str">
            <v>N</v>
          </cell>
          <cell r="AJ4497" t="str">
            <v>N</v>
          </cell>
          <cell r="AK4497" t="str">
            <v>N</v>
          </cell>
        </row>
        <row r="4498">
          <cell r="A4498">
            <v>260</v>
          </cell>
          <cell r="B4498" t="str">
            <v>60.434.149/0001-00</v>
          </cell>
          <cell r="C4498" t="str">
            <v>PLAYARTE CINEMAS LTDA.</v>
          </cell>
          <cell r="D4498" t="str">
            <v>DEFERIDO</v>
          </cell>
          <cell r="E4498" t="str">
            <v>OTELLO COLTRO</v>
          </cell>
          <cell r="F4498" t="str">
            <v>TMADRUGA@PLAYARTE.COM.BR</v>
          </cell>
          <cell r="H4498">
            <v>16354</v>
          </cell>
          <cell r="J4498" t="str">
            <v>PLAYARTE CINEMAS LTDA</v>
          </cell>
          <cell r="K4498" t="str">
            <v>LIBERADO</v>
          </cell>
          <cell r="L4498">
            <v>40169.563993055555</v>
          </cell>
          <cell r="M4498">
            <v>40169.58315972222</v>
          </cell>
          <cell r="N4498" t="str">
            <v>5002715</v>
          </cell>
          <cell r="O4498" t="str">
            <v>60.434.149/0004-53</v>
          </cell>
          <cell r="P4498" t="str">
            <v>TMADRUGA@PLAYARTE.COM.BR</v>
          </cell>
          <cell r="R4498" t="str">
            <v>CINE SHOPPING PRAÇA DA MOÇA - SALA 04</v>
          </cell>
          <cell r="S4498" t="str">
            <v>RUA MANOEL DA NOBREGA 712</v>
          </cell>
          <cell r="T4498" t="str">
            <v>CENTRO</v>
          </cell>
          <cell r="U4498" t="str">
            <v>DIADEMA</v>
          </cell>
          <cell r="V4498" t="str">
            <v>SÃO PAULO</v>
          </cell>
          <cell r="X4498" t="str">
            <v>EM FUNCIONAMENTO</v>
          </cell>
          <cell r="Y4498">
            <v>40373</v>
          </cell>
          <cell r="Z4498" t="str">
            <v>00999-01</v>
          </cell>
          <cell r="AA4498">
            <v>40169.574849537035</v>
          </cell>
          <cell r="AB4498">
            <v>40373</v>
          </cell>
          <cell r="AC4498">
            <v>215</v>
          </cell>
          <cell r="AI4498" t="str">
            <v>N</v>
          </cell>
          <cell r="AJ4498" t="str">
            <v>N</v>
          </cell>
          <cell r="AK4498" t="str">
            <v>N</v>
          </cell>
        </row>
        <row r="4499">
          <cell r="A4499">
            <v>260</v>
          </cell>
          <cell r="B4499" t="str">
            <v>60.434.149/0001-00</v>
          </cell>
          <cell r="C4499" t="str">
            <v>PLAYARTE CINEMAS LTDA.</v>
          </cell>
          <cell r="D4499" t="str">
            <v>DEFERIDO</v>
          </cell>
          <cell r="E4499" t="str">
            <v>OTELO BETTIN COLTRO</v>
          </cell>
          <cell r="F4499" t="str">
            <v>TMADRUGA@PLAYARTE.COM.BR</v>
          </cell>
          <cell r="H4499">
            <v>16354</v>
          </cell>
          <cell r="J4499" t="str">
            <v>PLAYARTE CINEMAS LTDA</v>
          </cell>
          <cell r="K4499" t="str">
            <v>LIBERADO</v>
          </cell>
          <cell r="L4499">
            <v>40169.563993055555</v>
          </cell>
          <cell r="M4499">
            <v>40169.58315972222</v>
          </cell>
          <cell r="N4499" t="str">
            <v>5002715</v>
          </cell>
          <cell r="O4499" t="str">
            <v>60.434.149/0004-53</v>
          </cell>
          <cell r="P4499" t="str">
            <v>TMADRUGA@PLAYARTE.COM.BR</v>
          </cell>
          <cell r="R4499" t="str">
            <v>CINE SHOPPING PRAÇA DA MOÇA - SALA 04</v>
          </cell>
          <cell r="S4499" t="str">
            <v>RUA MANOEL DA NOBREGA 712</v>
          </cell>
          <cell r="T4499" t="str">
            <v>CENTRO</v>
          </cell>
          <cell r="U4499" t="str">
            <v>DIADEMA</v>
          </cell>
          <cell r="V4499" t="str">
            <v>SÃO PAULO</v>
          </cell>
          <cell r="X4499" t="str">
            <v>EM FUNCIONAMENTO</v>
          </cell>
          <cell r="Y4499">
            <v>40373</v>
          </cell>
          <cell r="Z4499" t="str">
            <v>00999-01</v>
          </cell>
          <cell r="AA4499">
            <v>40169.574849537035</v>
          </cell>
          <cell r="AB4499">
            <v>40373</v>
          </cell>
          <cell r="AC4499">
            <v>215</v>
          </cell>
          <cell r="AI4499" t="str">
            <v>N</v>
          </cell>
          <cell r="AJ4499" t="str">
            <v>N</v>
          </cell>
          <cell r="AK4499" t="str">
            <v>N</v>
          </cell>
        </row>
        <row r="4500">
          <cell r="A4500">
            <v>260</v>
          </cell>
          <cell r="B4500" t="str">
            <v>60.434.149/0001-00</v>
          </cell>
          <cell r="C4500" t="str">
            <v>PLAYARTE CINEMAS LTDA.</v>
          </cell>
          <cell r="D4500" t="str">
            <v>DEFERIDO</v>
          </cell>
          <cell r="E4500" t="str">
            <v>ELDA THEREZA BETTIN COLTRO</v>
          </cell>
          <cell r="F4500" t="str">
            <v>TMADRUGA@PLAYARTE.COM.BR</v>
          </cell>
          <cell r="H4500">
            <v>16354</v>
          </cell>
          <cell r="J4500" t="str">
            <v>PLAYARTE CINEMAS LTDA</v>
          </cell>
          <cell r="K4500" t="str">
            <v>LIBERADO</v>
          </cell>
          <cell r="L4500">
            <v>40169.563993055555</v>
          </cell>
          <cell r="M4500">
            <v>40169.58315972222</v>
          </cell>
          <cell r="N4500" t="str">
            <v>5002715</v>
          </cell>
          <cell r="O4500" t="str">
            <v>60.434.149/0004-53</v>
          </cell>
          <cell r="P4500" t="str">
            <v>TMADRUGA@PLAYARTE.COM.BR</v>
          </cell>
          <cell r="R4500" t="str">
            <v>CINE SHOPPING PRAÇA DA MOÇA - SALA 04</v>
          </cell>
          <cell r="S4500" t="str">
            <v>RUA MANOEL DA NOBREGA 712</v>
          </cell>
          <cell r="T4500" t="str">
            <v>CENTRO</v>
          </cell>
          <cell r="U4500" t="str">
            <v>DIADEMA</v>
          </cell>
          <cell r="V4500" t="str">
            <v>SÃO PAULO</v>
          </cell>
          <cell r="X4500" t="str">
            <v>EM FUNCIONAMENTO</v>
          </cell>
          <cell r="Y4500">
            <v>40373</v>
          </cell>
          <cell r="Z4500" t="str">
            <v>00999-01</v>
          </cell>
          <cell r="AA4500">
            <v>40169.574849537035</v>
          </cell>
          <cell r="AB4500">
            <v>40373</v>
          </cell>
          <cell r="AC4500">
            <v>215</v>
          </cell>
          <cell r="AI4500" t="str">
            <v>N</v>
          </cell>
          <cell r="AJ4500" t="str">
            <v>N</v>
          </cell>
          <cell r="AK4500" t="str">
            <v>N</v>
          </cell>
        </row>
        <row r="4501">
          <cell r="A4501">
            <v>260</v>
          </cell>
          <cell r="B4501" t="str">
            <v>60.434.149/0001-00</v>
          </cell>
          <cell r="C4501" t="str">
            <v>PLAYARTE CINEMAS LTDA.</v>
          </cell>
          <cell r="D4501" t="str">
            <v>DEFERIDO</v>
          </cell>
          <cell r="E4501" t="str">
            <v>RITA APARECIDA BETTIN COLTRO</v>
          </cell>
          <cell r="F4501" t="str">
            <v>TMADRUGA@PLAYARTE.COM.BR</v>
          </cell>
          <cell r="H4501">
            <v>16354</v>
          </cell>
          <cell r="J4501" t="str">
            <v>PLAYARTE CINEMAS LTDA</v>
          </cell>
          <cell r="K4501" t="str">
            <v>LIBERADO</v>
          </cell>
          <cell r="L4501">
            <v>40169.563993055555</v>
          </cell>
          <cell r="M4501">
            <v>40169.58315972222</v>
          </cell>
          <cell r="N4501" t="str">
            <v>5002715</v>
          </cell>
          <cell r="O4501" t="str">
            <v>60.434.149/0004-53</v>
          </cell>
          <cell r="P4501" t="str">
            <v>TMADRUGA@PLAYARTE.COM.BR</v>
          </cell>
          <cell r="R4501" t="str">
            <v>CINE SHOPPING PRAÇA DA MOÇA - SALA 04</v>
          </cell>
          <cell r="S4501" t="str">
            <v>RUA MANOEL DA NOBREGA 712</v>
          </cell>
          <cell r="T4501" t="str">
            <v>CENTRO</v>
          </cell>
          <cell r="U4501" t="str">
            <v>DIADEMA</v>
          </cell>
          <cell r="V4501" t="str">
            <v>SÃO PAULO</v>
          </cell>
          <cell r="X4501" t="str">
            <v>EM FUNCIONAMENTO</v>
          </cell>
          <cell r="Y4501">
            <v>40373</v>
          </cell>
          <cell r="Z4501" t="str">
            <v>00999-01</v>
          </cell>
          <cell r="AA4501">
            <v>40169.574849537035</v>
          </cell>
          <cell r="AB4501">
            <v>40373</v>
          </cell>
          <cell r="AC4501">
            <v>215</v>
          </cell>
          <cell r="AI4501" t="str">
            <v>N</v>
          </cell>
          <cell r="AJ4501" t="str">
            <v>N</v>
          </cell>
          <cell r="AK4501" t="str">
            <v>N</v>
          </cell>
        </row>
        <row r="4502">
          <cell r="A4502">
            <v>260</v>
          </cell>
          <cell r="B4502" t="str">
            <v>60.434.149/0001-00</v>
          </cell>
          <cell r="C4502" t="str">
            <v>PLAYARTE CINEMAS LTDA.</v>
          </cell>
          <cell r="D4502" t="str">
            <v>DEFERIDO</v>
          </cell>
          <cell r="E4502" t="str">
            <v>ELDA THEREZA BETTIN COLTRO</v>
          </cell>
          <cell r="F4502" t="str">
            <v>TMADRUGA@PLAYARTE.COM.BR</v>
          </cell>
          <cell r="H4502">
            <v>16354</v>
          </cell>
          <cell r="J4502" t="str">
            <v>PLAYARTE CINEMAS LTDA</v>
          </cell>
          <cell r="K4502" t="str">
            <v>LIBERADO</v>
          </cell>
          <cell r="L4502">
            <v>40169.563993055555</v>
          </cell>
          <cell r="M4502">
            <v>40169.58315972222</v>
          </cell>
          <cell r="N4502" t="str">
            <v>5002712</v>
          </cell>
          <cell r="O4502" t="str">
            <v>60.434.149/0004-53</v>
          </cell>
          <cell r="P4502" t="str">
            <v>TMADRUGA@PLAYARTE.COM.BR</v>
          </cell>
          <cell r="R4502" t="str">
            <v>CINE SHOPPING PRAÇA DA MOÇA - SALA 05</v>
          </cell>
          <cell r="S4502" t="str">
            <v>RUA MANOEL DA NOBREGA 712</v>
          </cell>
          <cell r="T4502" t="str">
            <v>CENTRO</v>
          </cell>
          <cell r="U4502" t="str">
            <v>DIADEMA</v>
          </cell>
          <cell r="V4502" t="str">
            <v>SÃO PAULO</v>
          </cell>
          <cell r="X4502" t="str">
            <v>EM FUNCIONAMENTO</v>
          </cell>
          <cell r="Y4502">
            <v>40375</v>
          </cell>
          <cell r="Z4502" t="str">
            <v>00999-01</v>
          </cell>
          <cell r="AA4502">
            <v>40169.577106481483</v>
          </cell>
          <cell r="AB4502">
            <v>40375</v>
          </cell>
          <cell r="AC4502">
            <v>215</v>
          </cell>
          <cell r="AI4502" t="str">
            <v>N</v>
          </cell>
          <cell r="AJ4502" t="str">
            <v>N</v>
          </cell>
          <cell r="AK4502" t="str">
            <v>N</v>
          </cell>
        </row>
        <row r="4503">
          <cell r="A4503">
            <v>260</v>
          </cell>
          <cell r="B4503" t="str">
            <v>60.434.149/0001-00</v>
          </cell>
          <cell r="C4503" t="str">
            <v>PLAYARTE CINEMAS LTDA.</v>
          </cell>
          <cell r="D4503" t="str">
            <v>DEFERIDO</v>
          </cell>
          <cell r="E4503" t="str">
            <v>OTELLO COLTRO</v>
          </cell>
          <cell r="F4503" t="str">
            <v>TMADRUGA@PLAYARTE.COM.BR</v>
          </cell>
          <cell r="H4503">
            <v>16354</v>
          </cell>
          <cell r="J4503" t="str">
            <v>PLAYARTE CINEMAS LTDA</v>
          </cell>
          <cell r="K4503" t="str">
            <v>LIBERADO</v>
          </cell>
          <cell r="L4503">
            <v>40169.563993055555</v>
          </cell>
          <cell r="M4503">
            <v>40169.58315972222</v>
          </cell>
          <cell r="N4503" t="str">
            <v>5002712</v>
          </cell>
          <cell r="O4503" t="str">
            <v>60.434.149/0004-53</v>
          </cell>
          <cell r="P4503" t="str">
            <v>TMADRUGA@PLAYARTE.COM.BR</v>
          </cell>
          <cell r="R4503" t="str">
            <v>CINE SHOPPING PRAÇA DA MOÇA - SALA 05</v>
          </cell>
          <cell r="S4503" t="str">
            <v>RUA MANOEL DA NOBREGA 712</v>
          </cell>
          <cell r="T4503" t="str">
            <v>CENTRO</v>
          </cell>
          <cell r="U4503" t="str">
            <v>DIADEMA</v>
          </cell>
          <cell r="V4503" t="str">
            <v>SÃO PAULO</v>
          </cell>
          <cell r="X4503" t="str">
            <v>EM FUNCIONAMENTO</v>
          </cell>
          <cell r="Y4503">
            <v>40375</v>
          </cell>
          <cell r="Z4503" t="str">
            <v>00999-01</v>
          </cell>
          <cell r="AA4503">
            <v>40169.577106481483</v>
          </cell>
          <cell r="AB4503">
            <v>40375</v>
          </cell>
          <cell r="AC4503">
            <v>215</v>
          </cell>
          <cell r="AI4503" t="str">
            <v>N</v>
          </cell>
          <cell r="AJ4503" t="str">
            <v>N</v>
          </cell>
          <cell r="AK4503" t="str">
            <v>N</v>
          </cell>
        </row>
        <row r="4504">
          <cell r="A4504">
            <v>260</v>
          </cell>
          <cell r="B4504" t="str">
            <v>60.434.149/0001-00</v>
          </cell>
          <cell r="C4504" t="str">
            <v>PLAYARTE CINEMAS LTDA.</v>
          </cell>
          <cell r="D4504" t="str">
            <v>DEFERIDO</v>
          </cell>
          <cell r="E4504" t="str">
            <v>RITA APARECIDA BETTIN COLTRO</v>
          </cell>
          <cell r="F4504" t="str">
            <v>TMADRUGA@PLAYARTE.COM.BR</v>
          </cell>
          <cell r="H4504">
            <v>16354</v>
          </cell>
          <cell r="J4504" t="str">
            <v>PLAYARTE CINEMAS LTDA</v>
          </cell>
          <cell r="K4504" t="str">
            <v>LIBERADO</v>
          </cell>
          <cell r="L4504">
            <v>40169.563993055555</v>
          </cell>
          <cell r="M4504">
            <v>40169.58315972222</v>
          </cell>
          <cell r="N4504" t="str">
            <v>5002712</v>
          </cell>
          <cell r="O4504" t="str">
            <v>60.434.149/0004-53</v>
          </cell>
          <cell r="P4504" t="str">
            <v>TMADRUGA@PLAYARTE.COM.BR</v>
          </cell>
          <cell r="R4504" t="str">
            <v>CINE SHOPPING PRAÇA DA MOÇA - SALA 05</v>
          </cell>
          <cell r="S4504" t="str">
            <v>RUA MANOEL DA NOBREGA 712</v>
          </cell>
          <cell r="T4504" t="str">
            <v>CENTRO</v>
          </cell>
          <cell r="U4504" t="str">
            <v>DIADEMA</v>
          </cell>
          <cell r="V4504" t="str">
            <v>SÃO PAULO</v>
          </cell>
          <cell r="X4504" t="str">
            <v>EM FUNCIONAMENTO</v>
          </cell>
          <cell r="Y4504">
            <v>40375</v>
          </cell>
          <cell r="Z4504" t="str">
            <v>00999-01</v>
          </cell>
          <cell r="AA4504">
            <v>40169.577106481483</v>
          </cell>
          <cell r="AB4504">
            <v>40375</v>
          </cell>
          <cell r="AC4504">
            <v>215</v>
          </cell>
          <cell r="AI4504" t="str">
            <v>N</v>
          </cell>
          <cell r="AJ4504" t="str">
            <v>N</v>
          </cell>
          <cell r="AK4504" t="str">
            <v>N</v>
          </cell>
        </row>
        <row r="4505">
          <cell r="A4505">
            <v>260</v>
          </cell>
          <cell r="B4505" t="str">
            <v>60.434.149/0001-00</v>
          </cell>
          <cell r="C4505" t="str">
            <v>PLAYARTE CINEMAS LTDA.</v>
          </cell>
          <cell r="D4505" t="str">
            <v>DEFERIDO</v>
          </cell>
          <cell r="E4505" t="str">
            <v>OTELO BETTIN COLTRO</v>
          </cell>
          <cell r="F4505" t="str">
            <v>TMADRUGA@PLAYARTE.COM.BR</v>
          </cell>
          <cell r="H4505">
            <v>16354</v>
          </cell>
          <cell r="J4505" t="str">
            <v>PLAYARTE CINEMAS LTDA</v>
          </cell>
          <cell r="K4505" t="str">
            <v>LIBERADO</v>
          </cell>
          <cell r="L4505">
            <v>40169.563993055555</v>
          </cell>
          <cell r="M4505">
            <v>40169.58315972222</v>
          </cell>
          <cell r="N4505" t="str">
            <v>5002712</v>
          </cell>
          <cell r="O4505" t="str">
            <v>60.434.149/0004-53</v>
          </cell>
          <cell r="P4505" t="str">
            <v>TMADRUGA@PLAYARTE.COM.BR</v>
          </cell>
          <cell r="R4505" t="str">
            <v>CINE SHOPPING PRAÇA DA MOÇA - SALA 05</v>
          </cell>
          <cell r="S4505" t="str">
            <v>RUA MANOEL DA NOBREGA 712</v>
          </cell>
          <cell r="T4505" t="str">
            <v>CENTRO</v>
          </cell>
          <cell r="U4505" t="str">
            <v>DIADEMA</v>
          </cell>
          <cell r="V4505" t="str">
            <v>SÃO PAULO</v>
          </cell>
          <cell r="X4505" t="str">
            <v>EM FUNCIONAMENTO</v>
          </cell>
          <cell r="Y4505">
            <v>40375</v>
          </cell>
          <cell r="Z4505" t="str">
            <v>00999-01</v>
          </cell>
          <cell r="AA4505">
            <v>40169.577106481483</v>
          </cell>
          <cell r="AB4505">
            <v>40375</v>
          </cell>
          <cell r="AC4505">
            <v>215</v>
          </cell>
          <cell r="AI4505" t="str">
            <v>N</v>
          </cell>
          <cell r="AJ4505" t="str">
            <v>N</v>
          </cell>
          <cell r="AK4505" t="str">
            <v>N</v>
          </cell>
        </row>
        <row r="4506">
          <cell r="A4506">
            <v>260</v>
          </cell>
          <cell r="B4506" t="str">
            <v>60.434.149/0001-00</v>
          </cell>
          <cell r="C4506" t="str">
            <v>PLAYARTE CINEMAS LTDA.</v>
          </cell>
          <cell r="D4506" t="str">
            <v>DEFERIDO</v>
          </cell>
          <cell r="E4506" t="str">
            <v>OTELO BETTIN COLTRO</v>
          </cell>
          <cell r="F4506" t="str">
            <v>TMADRUGA@PLAYARTE.COM.BR</v>
          </cell>
          <cell r="H4506">
            <v>16354</v>
          </cell>
          <cell r="J4506" t="str">
            <v>PLAYARTE CINEMAS LTDA</v>
          </cell>
          <cell r="K4506" t="str">
            <v>LIBERADO</v>
          </cell>
          <cell r="L4506">
            <v>40169.563993055555</v>
          </cell>
          <cell r="M4506">
            <v>40169.58315972222</v>
          </cell>
          <cell r="N4506" t="str">
            <v>5002714</v>
          </cell>
          <cell r="O4506" t="str">
            <v>60.434.149/0004-53</v>
          </cell>
          <cell r="P4506" t="str">
            <v>TMADRUGA@PLAYARTE.COM.BR</v>
          </cell>
          <cell r="R4506" t="str">
            <v>CINE SHOPPING PRAÇA DA MOÇA - SALA 06</v>
          </cell>
          <cell r="S4506" t="str">
            <v>RUA MANOEL DA NOBREGA 712</v>
          </cell>
          <cell r="T4506" t="str">
            <v>CENTRO</v>
          </cell>
          <cell r="U4506" t="str">
            <v>DIADEMA</v>
          </cell>
          <cell r="V4506" t="str">
            <v>SÃO PAULO</v>
          </cell>
          <cell r="X4506" t="str">
            <v>EM FUNCIONAMENTO</v>
          </cell>
          <cell r="Y4506">
            <v>40383</v>
          </cell>
          <cell r="Z4506" t="str">
            <v>00999-01</v>
          </cell>
          <cell r="AA4506">
            <v>40169.579097222224</v>
          </cell>
          <cell r="AB4506">
            <v>40383</v>
          </cell>
          <cell r="AC4506">
            <v>257</v>
          </cell>
          <cell r="AI4506" t="str">
            <v>N</v>
          </cell>
          <cell r="AJ4506" t="str">
            <v>N</v>
          </cell>
          <cell r="AK4506" t="str">
            <v>N</v>
          </cell>
        </row>
        <row r="4507">
          <cell r="A4507">
            <v>260</v>
          </cell>
          <cell r="B4507" t="str">
            <v>60.434.149/0001-00</v>
          </cell>
          <cell r="C4507" t="str">
            <v>PLAYARTE CINEMAS LTDA.</v>
          </cell>
          <cell r="D4507" t="str">
            <v>DEFERIDO</v>
          </cell>
          <cell r="E4507" t="str">
            <v>RITA APARECIDA BETTIN COLTRO</v>
          </cell>
          <cell r="F4507" t="str">
            <v>TMADRUGA@PLAYARTE.COM.BR</v>
          </cell>
          <cell r="H4507">
            <v>16354</v>
          </cell>
          <cell r="J4507" t="str">
            <v>PLAYARTE CINEMAS LTDA</v>
          </cell>
          <cell r="K4507" t="str">
            <v>LIBERADO</v>
          </cell>
          <cell r="L4507">
            <v>40169.563993055555</v>
          </cell>
          <cell r="M4507">
            <v>40169.58315972222</v>
          </cell>
          <cell r="N4507" t="str">
            <v>5002714</v>
          </cell>
          <cell r="O4507" t="str">
            <v>60.434.149/0004-53</v>
          </cell>
          <cell r="P4507" t="str">
            <v>TMADRUGA@PLAYARTE.COM.BR</v>
          </cell>
          <cell r="R4507" t="str">
            <v>CINE SHOPPING PRAÇA DA MOÇA - SALA 06</v>
          </cell>
          <cell r="S4507" t="str">
            <v>RUA MANOEL DA NOBREGA 712</v>
          </cell>
          <cell r="T4507" t="str">
            <v>CENTRO</v>
          </cell>
          <cell r="U4507" t="str">
            <v>DIADEMA</v>
          </cell>
          <cell r="V4507" t="str">
            <v>SÃO PAULO</v>
          </cell>
          <cell r="X4507" t="str">
            <v>EM FUNCIONAMENTO</v>
          </cell>
          <cell r="Y4507">
            <v>40383</v>
          </cell>
          <cell r="Z4507" t="str">
            <v>00999-01</v>
          </cell>
          <cell r="AA4507">
            <v>40169.579097222224</v>
          </cell>
          <cell r="AB4507">
            <v>40383</v>
          </cell>
          <cell r="AC4507">
            <v>257</v>
          </cell>
          <cell r="AI4507" t="str">
            <v>N</v>
          </cell>
          <cell r="AJ4507" t="str">
            <v>N</v>
          </cell>
          <cell r="AK4507" t="str">
            <v>N</v>
          </cell>
        </row>
        <row r="4508">
          <cell r="A4508">
            <v>260</v>
          </cell>
          <cell r="B4508" t="str">
            <v>60.434.149/0001-00</v>
          </cell>
          <cell r="C4508" t="str">
            <v>PLAYARTE CINEMAS LTDA.</v>
          </cell>
          <cell r="D4508" t="str">
            <v>DEFERIDO</v>
          </cell>
          <cell r="E4508" t="str">
            <v>ELDA THEREZA BETTIN COLTRO</v>
          </cell>
          <cell r="F4508" t="str">
            <v>TMADRUGA@PLAYARTE.COM.BR</v>
          </cell>
          <cell r="H4508">
            <v>16354</v>
          </cell>
          <cell r="J4508" t="str">
            <v>PLAYARTE CINEMAS LTDA</v>
          </cell>
          <cell r="K4508" t="str">
            <v>LIBERADO</v>
          </cell>
          <cell r="L4508">
            <v>40169.563993055555</v>
          </cell>
          <cell r="M4508">
            <v>40169.58315972222</v>
          </cell>
          <cell r="N4508" t="str">
            <v>5002714</v>
          </cell>
          <cell r="O4508" t="str">
            <v>60.434.149/0004-53</v>
          </cell>
          <cell r="P4508" t="str">
            <v>TMADRUGA@PLAYARTE.COM.BR</v>
          </cell>
          <cell r="R4508" t="str">
            <v>CINE SHOPPING PRAÇA DA MOÇA - SALA 06</v>
          </cell>
          <cell r="S4508" t="str">
            <v>RUA MANOEL DA NOBREGA 712</v>
          </cell>
          <cell r="T4508" t="str">
            <v>CENTRO</v>
          </cell>
          <cell r="U4508" t="str">
            <v>DIADEMA</v>
          </cell>
          <cell r="V4508" t="str">
            <v>SÃO PAULO</v>
          </cell>
          <cell r="X4508" t="str">
            <v>EM FUNCIONAMENTO</v>
          </cell>
          <cell r="Y4508">
            <v>40383</v>
          </cell>
          <cell r="Z4508" t="str">
            <v>00999-01</v>
          </cell>
          <cell r="AA4508">
            <v>40169.579097222224</v>
          </cell>
          <cell r="AB4508">
            <v>40383</v>
          </cell>
          <cell r="AC4508">
            <v>257</v>
          </cell>
          <cell r="AI4508" t="str">
            <v>N</v>
          </cell>
          <cell r="AJ4508" t="str">
            <v>N</v>
          </cell>
          <cell r="AK4508" t="str">
            <v>N</v>
          </cell>
        </row>
        <row r="4509">
          <cell r="A4509">
            <v>260</v>
          </cell>
          <cell r="B4509" t="str">
            <v>60.434.149/0001-00</v>
          </cell>
          <cell r="C4509" t="str">
            <v>PLAYARTE CINEMAS LTDA.</v>
          </cell>
          <cell r="D4509" t="str">
            <v>DEFERIDO</v>
          </cell>
          <cell r="E4509" t="str">
            <v>OTELLO COLTRO</v>
          </cell>
          <cell r="F4509" t="str">
            <v>TMADRUGA@PLAYARTE.COM.BR</v>
          </cell>
          <cell r="H4509">
            <v>16354</v>
          </cell>
          <cell r="J4509" t="str">
            <v>PLAYARTE CINEMAS LTDA</v>
          </cell>
          <cell r="K4509" t="str">
            <v>LIBERADO</v>
          </cell>
          <cell r="L4509">
            <v>40169.563993055555</v>
          </cell>
          <cell r="M4509">
            <v>40169.58315972222</v>
          </cell>
          <cell r="N4509" t="str">
            <v>5002714</v>
          </cell>
          <cell r="O4509" t="str">
            <v>60.434.149/0004-53</v>
          </cell>
          <cell r="P4509" t="str">
            <v>TMADRUGA@PLAYARTE.COM.BR</v>
          </cell>
          <cell r="R4509" t="str">
            <v>CINE SHOPPING PRAÇA DA MOÇA - SALA 06</v>
          </cell>
          <cell r="S4509" t="str">
            <v>RUA MANOEL DA NOBREGA 712</v>
          </cell>
          <cell r="T4509" t="str">
            <v>CENTRO</v>
          </cell>
          <cell r="U4509" t="str">
            <v>DIADEMA</v>
          </cell>
          <cell r="V4509" t="str">
            <v>SÃO PAULO</v>
          </cell>
          <cell r="X4509" t="str">
            <v>EM FUNCIONAMENTO</v>
          </cell>
          <cell r="Y4509">
            <v>40383</v>
          </cell>
          <cell r="Z4509" t="str">
            <v>00999-01</v>
          </cell>
          <cell r="AA4509">
            <v>40169.579097222224</v>
          </cell>
          <cell r="AB4509">
            <v>40383</v>
          </cell>
          <cell r="AC4509">
            <v>257</v>
          </cell>
          <cell r="AI4509" t="str">
            <v>N</v>
          </cell>
          <cell r="AJ4509" t="str">
            <v>N</v>
          </cell>
          <cell r="AK4509" t="str">
            <v>N</v>
          </cell>
        </row>
        <row r="4510">
          <cell r="A4510">
            <v>260</v>
          </cell>
          <cell r="B4510" t="str">
            <v>60.434.149/0001-00</v>
          </cell>
          <cell r="C4510" t="str">
            <v>PLAYARTE CINEMAS LTDA.</v>
          </cell>
          <cell r="D4510" t="str">
            <v>DEFERIDO</v>
          </cell>
          <cell r="E4510" t="str">
            <v>RITA APARECIDA BETTIN COLTRO</v>
          </cell>
          <cell r="F4510" t="str">
            <v>TMADRUGA@PLAYARTE.COM.BR</v>
          </cell>
          <cell r="H4510">
            <v>16354</v>
          </cell>
          <cell r="J4510" t="str">
            <v>PLAYARTE CINEMAS LTDA</v>
          </cell>
          <cell r="K4510" t="str">
            <v>LIBERADO</v>
          </cell>
          <cell r="L4510">
            <v>40169.563993055555</v>
          </cell>
          <cell r="M4510">
            <v>40169.58315972222</v>
          </cell>
          <cell r="N4510" t="str">
            <v>5002716</v>
          </cell>
          <cell r="O4510" t="str">
            <v>60.434.149/0004-53</v>
          </cell>
          <cell r="P4510" t="str">
            <v>TMADRUGA@PLAYARTE.COM.BR</v>
          </cell>
          <cell r="R4510" t="str">
            <v>CINE SHOPPING PRAÇA DA MOÇA - SALA 07</v>
          </cell>
          <cell r="S4510" t="str">
            <v>RUA MANOEL DA NOBREGA 712</v>
          </cell>
          <cell r="T4510" t="str">
            <v>CENTRO</v>
          </cell>
          <cell r="U4510" t="str">
            <v>DIADEMA</v>
          </cell>
          <cell r="V4510" t="str">
            <v>SÃO PAULO</v>
          </cell>
          <cell r="X4510" t="str">
            <v>EM FUNCIONAMENTO</v>
          </cell>
          <cell r="Y4510">
            <v>40383</v>
          </cell>
          <cell r="Z4510" t="str">
            <v>00999-01</v>
          </cell>
          <cell r="AA4510">
            <v>40169.581030092595</v>
          </cell>
          <cell r="AB4510">
            <v>40383</v>
          </cell>
          <cell r="AC4510">
            <v>266</v>
          </cell>
          <cell r="AI4510" t="str">
            <v>N</v>
          </cell>
          <cell r="AJ4510" t="str">
            <v>N</v>
          </cell>
          <cell r="AK4510" t="str">
            <v>N</v>
          </cell>
        </row>
        <row r="4511">
          <cell r="A4511">
            <v>260</v>
          </cell>
          <cell r="B4511" t="str">
            <v>60.434.149/0001-00</v>
          </cell>
          <cell r="C4511" t="str">
            <v>PLAYARTE CINEMAS LTDA.</v>
          </cell>
          <cell r="D4511" t="str">
            <v>DEFERIDO</v>
          </cell>
          <cell r="E4511" t="str">
            <v>ELDA THEREZA BETTIN COLTRO</v>
          </cell>
          <cell r="F4511" t="str">
            <v>TMADRUGA@PLAYARTE.COM.BR</v>
          </cell>
          <cell r="H4511">
            <v>16354</v>
          </cell>
          <cell r="J4511" t="str">
            <v>PLAYARTE CINEMAS LTDA</v>
          </cell>
          <cell r="K4511" t="str">
            <v>LIBERADO</v>
          </cell>
          <cell r="L4511">
            <v>40169.563993055555</v>
          </cell>
          <cell r="M4511">
            <v>40169.58315972222</v>
          </cell>
          <cell r="N4511" t="str">
            <v>5002716</v>
          </cell>
          <cell r="O4511" t="str">
            <v>60.434.149/0004-53</v>
          </cell>
          <cell r="P4511" t="str">
            <v>TMADRUGA@PLAYARTE.COM.BR</v>
          </cell>
          <cell r="R4511" t="str">
            <v>CINE SHOPPING PRAÇA DA MOÇA - SALA 07</v>
          </cell>
          <cell r="S4511" t="str">
            <v>RUA MANOEL DA NOBREGA 712</v>
          </cell>
          <cell r="T4511" t="str">
            <v>CENTRO</v>
          </cell>
          <cell r="U4511" t="str">
            <v>DIADEMA</v>
          </cell>
          <cell r="V4511" t="str">
            <v>SÃO PAULO</v>
          </cell>
          <cell r="X4511" t="str">
            <v>EM FUNCIONAMENTO</v>
          </cell>
          <cell r="Y4511">
            <v>40383</v>
          </cell>
          <cell r="Z4511" t="str">
            <v>00999-01</v>
          </cell>
          <cell r="AA4511">
            <v>40169.581030092595</v>
          </cell>
          <cell r="AB4511">
            <v>40383</v>
          </cell>
          <cell r="AC4511">
            <v>266</v>
          </cell>
          <cell r="AI4511" t="str">
            <v>N</v>
          </cell>
          <cell r="AJ4511" t="str">
            <v>N</v>
          </cell>
          <cell r="AK4511" t="str">
            <v>N</v>
          </cell>
        </row>
        <row r="4512">
          <cell r="A4512">
            <v>260</v>
          </cell>
          <cell r="B4512" t="str">
            <v>60.434.149/0001-00</v>
          </cell>
          <cell r="C4512" t="str">
            <v>PLAYARTE CINEMAS LTDA.</v>
          </cell>
          <cell r="D4512" t="str">
            <v>DEFERIDO</v>
          </cell>
          <cell r="E4512" t="str">
            <v>OTELO BETTIN COLTRO</v>
          </cell>
          <cell r="F4512" t="str">
            <v>TMADRUGA@PLAYARTE.COM.BR</v>
          </cell>
          <cell r="H4512">
            <v>16354</v>
          </cell>
          <cell r="J4512" t="str">
            <v>PLAYARTE CINEMAS LTDA</v>
          </cell>
          <cell r="K4512" t="str">
            <v>LIBERADO</v>
          </cell>
          <cell r="L4512">
            <v>40169.563993055555</v>
          </cell>
          <cell r="M4512">
            <v>40169.58315972222</v>
          </cell>
          <cell r="N4512" t="str">
            <v>5002716</v>
          </cell>
          <cell r="O4512" t="str">
            <v>60.434.149/0004-53</v>
          </cell>
          <cell r="P4512" t="str">
            <v>TMADRUGA@PLAYARTE.COM.BR</v>
          </cell>
          <cell r="R4512" t="str">
            <v>CINE SHOPPING PRAÇA DA MOÇA - SALA 07</v>
          </cell>
          <cell r="S4512" t="str">
            <v>RUA MANOEL DA NOBREGA 712</v>
          </cell>
          <cell r="T4512" t="str">
            <v>CENTRO</v>
          </cell>
          <cell r="U4512" t="str">
            <v>DIADEMA</v>
          </cell>
          <cell r="V4512" t="str">
            <v>SÃO PAULO</v>
          </cell>
          <cell r="X4512" t="str">
            <v>EM FUNCIONAMENTO</v>
          </cell>
          <cell r="Y4512">
            <v>40383</v>
          </cell>
          <cell r="Z4512" t="str">
            <v>00999-01</v>
          </cell>
          <cell r="AA4512">
            <v>40169.581030092595</v>
          </cell>
          <cell r="AB4512">
            <v>40383</v>
          </cell>
          <cell r="AC4512">
            <v>266</v>
          </cell>
          <cell r="AI4512" t="str">
            <v>N</v>
          </cell>
          <cell r="AJ4512" t="str">
            <v>N</v>
          </cell>
          <cell r="AK4512" t="str">
            <v>N</v>
          </cell>
        </row>
        <row r="4513">
          <cell r="A4513">
            <v>260</v>
          </cell>
          <cell r="B4513" t="str">
            <v>60.434.149/0001-00</v>
          </cell>
          <cell r="C4513" t="str">
            <v>PLAYARTE CINEMAS LTDA.</v>
          </cell>
          <cell r="D4513" t="str">
            <v>DEFERIDO</v>
          </cell>
          <cell r="E4513" t="str">
            <v>OTELLO COLTRO</v>
          </cell>
          <cell r="F4513" t="str">
            <v>TMADRUGA@PLAYARTE.COM.BR</v>
          </cell>
          <cell r="H4513">
            <v>16354</v>
          </cell>
          <cell r="J4513" t="str">
            <v>PLAYARTE CINEMAS LTDA</v>
          </cell>
          <cell r="K4513" t="str">
            <v>LIBERADO</v>
          </cell>
          <cell r="L4513">
            <v>40169.563993055555</v>
          </cell>
          <cell r="M4513">
            <v>40169.58315972222</v>
          </cell>
          <cell r="N4513" t="str">
            <v>5002716</v>
          </cell>
          <cell r="O4513" t="str">
            <v>60.434.149/0004-53</v>
          </cell>
          <cell r="P4513" t="str">
            <v>TMADRUGA@PLAYARTE.COM.BR</v>
          </cell>
          <cell r="R4513" t="str">
            <v>CINE SHOPPING PRAÇA DA MOÇA - SALA 07</v>
          </cell>
          <cell r="S4513" t="str">
            <v>RUA MANOEL DA NOBREGA 712</v>
          </cell>
          <cell r="T4513" t="str">
            <v>CENTRO</v>
          </cell>
          <cell r="U4513" t="str">
            <v>DIADEMA</v>
          </cell>
          <cell r="V4513" t="str">
            <v>SÃO PAULO</v>
          </cell>
          <cell r="X4513" t="str">
            <v>EM FUNCIONAMENTO</v>
          </cell>
          <cell r="Y4513">
            <v>40383</v>
          </cell>
          <cell r="Z4513" t="str">
            <v>00999-01</v>
          </cell>
          <cell r="AA4513">
            <v>40169.581030092595</v>
          </cell>
          <cell r="AB4513">
            <v>40383</v>
          </cell>
          <cell r="AC4513">
            <v>266</v>
          </cell>
          <cell r="AI4513" t="str">
            <v>N</v>
          </cell>
          <cell r="AJ4513" t="str">
            <v>N</v>
          </cell>
          <cell r="AK4513" t="str">
            <v>N</v>
          </cell>
        </row>
        <row r="4514">
          <cell r="A4514">
            <v>260</v>
          </cell>
          <cell r="B4514" t="str">
            <v>60.434.149/0001-00</v>
          </cell>
          <cell r="C4514" t="str">
            <v>PLAYARTE CINEMAS LTDA.</v>
          </cell>
          <cell r="D4514" t="str">
            <v>DEFERIDO</v>
          </cell>
          <cell r="E4514" t="str">
            <v>OTELO BETTIN COLTRO</v>
          </cell>
          <cell r="F4514" t="str">
            <v>TMADRUGA@PLAYARTE.COM.BR</v>
          </cell>
          <cell r="H4514">
            <v>16356</v>
          </cell>
          <cell r="J4514" t="str">
            <v>PLAYARTE CINEMAS LTDA</v>
          </cell>
          <cell r="K4514" t="str">
            <v>LIBERADO</v>
          </cell>
          <cell r="L4514">
            <v>40169.586516203701</v>
          </cell>
          <cell r="M4514">
            <v>40169.610706018517</v>
          </cell>
          <cell r="N4514" t="str">
            <v>5002721</v>
          </cell>
          <cell r="O4514" t="str">
            <v>60.434.149/0005-34</v>
          </cell>
          <cell r="P4514" t="str">
            <v>TMADRUGA@PLAYARTE.COM.BR</v>
          </cell>
          <cell r="R4514" t="str">
            <v>CINE MANAUARA SHOPPING  - SALA 01</v>
          </cell>
          <cell r="S4514" t="str">
            <v>AVENIDA MÁRIO YPIRANGA, 1300 EUC</v>
          </cell>
          <cell r="T4514" t="str">
            <v>ADRIANÓPOLIS</v>
          </cell>
          <cell r="U4514" t="str">
            <v>MANAUS</v>
          </cell>
          <cell r="V4514" t="str">
            <v>AMAZONAS</v>
          </cell>
          <cell r="X4514" t="str">
            <v>EM FUNCIONAMENTO</v>
          </cell>
          <cell r="Y4514">
            <v>40207</v>
          </cell>
          <cell r="Z4514" t="str">
            <v>69057-02</v>
          </cell>
          <cell r="AA4514">
            <v>40169.591585648152</v>
          </cell>
          <cell r="AB4514">
            <v>40207</v>
          </cell>
          <cell r="AC4514">
            <v>415</v>
          </cell>
          <cell r="AI4514" t="str">
            <v>N</v>
          </cell>
          <cell r="AJ4514" t="str">
            <v>N</v>
          </cell>
          <cell r="AK4514" t="str">
            <v>N</v>
          </cell>
        </row>
        <row r="4515">
          <cell r="A4515">
            <v>260</v>
          </cell>
          <cell r="B4515" t="str">
            <v>60.434.149/0001-00</v>
          </cell>
          <cell r="C4515" t="str">
            <v>PLAYARTE CINEMAS LTDA.</v>
          </cell>
          <cell r="D4515" t="str">
            <v>DEFERIDO</v>
          </cell>
          <cell r="E4515" t="str">
            <v>RITA APARECIDA BETTIN COLTRO</v>
          </cell>
          <cell r="F4515" t="str">
            <v>TMADRUGA@PLAYARTE.COM.BR</v>
          </cell>
          <cell r="H4515">
            <v>16356</v>
          </cell>
          <cell r="J4515" t="str">
            <v>PLAYARTE CINEMAS LTDA</v>
          </cell>
          <cell r="K4515" t="str">
            <v>LIBERADO</v>
          </cell>
          <cell r="L4515">
            <v>40169.586516203701</v>
          </cell>
          <cell r="M4515">
            <v>40169.610706018517</v>
          </cell>
          <cell r="N4515" t="str">
            <v>5002721</v>
          </cell>
          <cell r="O4515" t="str">
            <v>60.434.149/0005-34</v>
          </cell>
          <cell r="P4515" t="str">
            <v>TMADRUGA@PLAYARTE.COM.BR</v>
          </cell>
          <cell r="R4515" t="str">
            <v>CINE MANAUARA SHOPPING  - SALA 01</v>
          </cell>
          <cell r="S4515" t="str">
            <v>AVENIDA MÁRIO YPIRANGA, 1300 EUC</v>
          </cell>
          <cell r="T4515" t="str">
            <v>ADRIANÓPOLIS</v>
          </cell>
          <cell r="U4515" t="str">
            <v>MANAUS</v>
          </cell>
          <cell r="V4515" t="str">
            <v>AMAZONAS</v>
          </cell>
          <cell r="X4515" t="str">
            <v>EM FUNCIONAMENTO</v>
          </cell>
          <cell r="Y4515">
            <v>40207</v>
          </cell>
          <cell r="Z4515" t="str">
            <v>69057-02</v>
          </cell>
          <cell r="AA4515">
            <v>40169.591585648152</v>
          </cell>
          <cell r="AB4515">
            <v>40207</v>
          </cell>
          <cell r="AC4515">
            <v>415</v>
          </cell>
          <cell r="AI4515" t="str">
            <v>N</v>
          </cell>
          <cell r="AJ4515" t="str">
            <v>N</v>
          </cell>
          <cell r="AK4515" t="str">
            <v>N</v>
          </cell>
        </row>
        <row r="4516">
          <cell r="A4516">
            <v>260</v>
          </cell>
          <cell r="B4516" t="str">
            <v>60.434.149/0001-00</v>
          </cell>
          <cell r="C4516" t="str">
            <v>PLAYARTE CINEMAS LTDA.</v>
          </cell>
          <cell r="D4516" t="str">
            <v>DEFERIDO</v>
          </cell>
          <cell r="E4516" t="str">
            <v>ELDA THEREZA BETTIN COLTRO</v>
          </cell>
          <cell r="F4516" t="str">
            <v>TMADRUGA@PLAYARTE.COM.BR</v>
          </cell>
          <cell r="H4516">
            <v>16356</v>
          </cell>
          <cell r="J4516" t="str">
            <v>PLAYARTE CINEMAS LTDA</v>
          </cell>
          <cell r="K4516" t="str">
            <v>LIBERADO</v>
          </cell>
          <cell r="L4516">
            <v>40169.586516203701</v>
          </cell>
          <cell r="M4516">
            <v>40169.610706018517</v>
          </cell>
          <cell r="N4516" t="str">
            <v>5002721</v>
          </cell>
          <cell r="O4516" t="str">
            <v>60.434.149/0005-34</v>
          </cell>
          <cell r="P4516" t="str">
            <v>TMADRUGA@PLAYARTE.COM.BR</v>
          </cell>
          <cell r="R4516" t="str">
            <v>CINE MANAUARA SHOPPING  - SALA 01</v>
          </cell>
          <cell r="S4516" t="str">
            <v>AVENIDA MÁRIO YPIRANGA, 1300 EUC</v>
          </cell>
          <cell r="T4516" t="str">
            <v>ADRIANÓPOLIS</v>
          </cell>
          <cell r="U4516" t="str">
            <v>MANAUS</v>
          </cell>
          <cell r="V4516" t="str">
            <v>AMAZONAS</v>
          </cell>
          <cell r="X4516" t="str">
            <v>EM FUNCIONAMENTO</v>
          </cell>
          <cell r="Y4516">
            <v>40207</v>
          </cell>
          <cell r="Z4516" t="str">
            <v>69057-02</v>
          </cell>
          <cell r="AA4516">
            <v>40169.591585648152</v>
          </cell>
          <cell r="AB4516">
            <v>40207</v>
          </cell>
          <cell r="AC4516">
            <v>415</v>
          </cell>
          <cell r="AI4516" t="str">
            <v>N</v>
          </cell>
          <cell r="AJ4516" t="str">
            <v>N</v>
          </cell>
          <cell r="AK4516" t="str">
            <v>N</v>
          </cell>
        </row>
        <row r="4517">
          <cell r="A4517">
            <v>260</v>
          </cell>
          <cell r="B4517" t="str">
            <v>60.434.149/0001-00</v>
          </cell>
          <cell r="C4517" t="str">
            <v>PLAYARTE CINEMAS LTDA.</v>
          </cell>
          <cell r="D4517" t="str">
            <v>DEFERIDO</v>
          </cell>
          <cell r="E4517" t="str">
            <v>OTELLO COLTRO</v>
          </cell>
          <cell r="F4517" t="str">
            <v>TMADRUGA@PLAYARTE.COM.BR</v>
          </cell>
          <cell r="H4517">
            <v>16356</v>
          </cell>
          <cell r="J4517" t="str">
            <v>PLAYARTE CINEMAS LTDA</v>
          </cell>
          <cell r="K4517" t="str">
            <v>LIBERADO</v>
          </cell>
          <cell r="L4517">
            <v>40169.586516203701</v>
          </cell>
          <cell r="M4517">
            <v>40169.610706018517</v>
          </cell>
          <cell r="N4517" t="str">
            <v>5002721</v>
          </cell>
          <cell r="O4517" t="str">
            <v>60.434.149/0005-34</v>
          </cell>
          <cell r="P4517" t="str">
            <v>TMADRUGA@PLAYARTE.COM.BR</v>
          </cell>
          <cell r="R4517" t="str">
            <v>CINE MANAUARA SHOPPING  - SALA 01</v>
          </cell>
          <cell r="S4517" t="str">
            <v>AVENIDA MÁRIO YPIRANGA, 1300 EUC</v>
          </cell>
          <cell r="T4517" t="str">
            <v>ADRIANÓPOLIS</v>
          </cell>
          <cell r="U4517" t="str">
            <v>MANAUS</v>
          </cell>
          <cell r="V4517" t="str">
            <v>AMAZONAS</v>
          </cell>
          <cell r="X4517" t="str">
            <v>EM FUNCIONAMENTO</v>
          </cell>
          <cell r="Y4517">
            <v>40207</v>
          </cell>
          <cell r="Z4517" t="str">
            <v>69057-02</v>
          </cell>
          <cell r="AA4517">
            <v>40169.591585648152</v>
          </cell>
          <cell r="AB4517">
            <v>40207</v>
          </cell>
          <cell r="AC4517">
            <v>415</v>
          </cell>
          <cell r="AI4517" t="str">
            <v>N</v>
          </cell>
          <cell r="AJ4517" t="str">
            <v>N</v>
          </cell>
          <cell r="AK4517" t="str">
            <v>N</v>
          </cell>
        </row>
        <row r="4518">
          <cell r="A4518">
            <v>260</v>
          </cell>
          <cell r="B4518" t="str">
            <v>60.434.149/0001-00</v>
          </cell>
          <cell r="C4518" t="str">
            <v>PLAYARTE CINEMAS LTDA.</v>
          </cell>
          <cell r="D4518" t="str">
            <v>DEFERIDO</v>
          </cell>
          <cell r="E4518" t="str">
            <v>OTELO BETTIN COLTRO</v>
          </cell>
          <cell r="F4518" t="str">
            <v>TMADRUGA@PLAYARTE.COM.BR</v>
          </cell>
          <cell r="H4518">
            <v>16356</v>
          </cell>
          <cell r="J4518" t="str">
            <v>PLAYARTE CINEMAS LTDA</v>
          </cell>
          <cell r="K4518" t="str">
            <v>LIBERADO</v>
          </cell>
          <cell r="L4518">
            <v>40169.586516203701</v>
          </cell>
          <cell r="M4518">
            <v>40169.610706018517</v>
          </cell>
          <cell r="N4518" t="str">
            <v>5002728</v>
          </cell>
          <cell r="O4518" t="str">
            <v>60.434.149/0005-34</v>
          </cell>
          <cell r="P4518" t="str">
            <v>TMADRUGA@PLAYARTE.COM.BR</v>
          </cell>
          <cell r="R4518" t="str">
            <v>CINE MANAUARA SHOPPING  - SALA 02</v>
          </cell>
          <cell r="S4518" t="str">
            <v>AVENIDA MÁRIO YPIRANGA, 1300 EUC</v>
          </cell>
          <cell r="T4518" t="str">
            <v>ADRIANÓPOLIS</v>
          </cell>
          <cell r="U4518" t="str">
            <v>MANAUS</v>
          </cell>
          <cell r="V4518" t="str">
            <v>AMAZONAS</v>
          </cell>
          <cell r="X4518" t="str">
            <v>EM FUNCIONAMENTO</v>
          </cell>
          <cell r="Y4518">
            <v>40207</v>
          </cell>
          <cell r="Z4518" t="str">
            <v>69057-02</v>
          </cell>
          <cell r="AA4518">
            <v>40169.593692129631</v>
          </cell>
          <cell r="AB4518">
            <v>40207</v>
          </cell>
          <cell r="AC4518">
            <v>133</v>
          </cell>
          <cell r="AI4518" t="str">
            <v>N</v>
          </cell>
          <cell r="AJ4518" t="str">
            <v>N</v>
          </cell>
          <cell r="AK4518" t="str">
            <v>N</v>
          </cell>
        </row>
        <row r="4519">
          <cell r="A4519">
            <v>260</v>
          </cell>
          <cell r="B4519" t="str">
            <v>60.434.149/0001-00</v>
          </cell>
          <cell r="C4519" t="str">
            <v>PLAYARTE CINEMAS LTDA.</v>
          </cell>
          <cell r="D4519" t="str">
            <v>DEFERIDO</v>
          </cell>
          <cell r="E4519" t="str">
            <v>OTELLO COLTRO</v>
          </cell>
          <cell r="F4519" t="str">
            <v>TMADRUGA@PLAYARTE.COM.BR</v>
          </cell>
          <cell r="H4519">
            <v>16356</v>
          </cell>
          <cell r="J4519" t="str">
            <v>PLAYARTE CINEMAS LTDA</v>
          </cell>
          <cell r="K4519" t="str">
            <v>LIBERADO</v>
          </cell>
          <cell r="L4519">
            <v>40169.586516203701</v>
          </cell>
          <cell r="M4519">
            <v>40169.610706018517</v>
          </cell>
          <cell r="N4519" t="str">
            <v>5002728</v>
          </cell>
          <cell r="O4519" t="str">
            <v>60.434.149/0005-34</v>
          </cell>
          <cell r="P4519" t="str">
            <v>TMADRUGA@PLAYARTE.COM.BR</v>
          </cell>
          <cell r="R4519" t="str">
            <v>CINE MANAUARA SHOPPING  - SALA 02</v>
          </cell>
          <cell r="S4519" t="str">
            <v>AVENIDA MÁRIO YPIRANGA, 1300 EUC</v>
          </cell>
          <cell r="T4519" t="str">
            <v>ADRIANÓPOLIS</v>
          </cell>
          <cell r="U4519" t="str">
            <v>MANAUS</v>
          </cell>
          <cell r="V4519" t="str">
            <v>AMAZONAS</v>
          </cell>
          <cell r="X4519" t="str">
            <v>EM FUNCIONAMENTO</v>
          </cell>
          <cell r="Y4519">
            <v>40207</v>
          </cell>
          <cell r="Z4519" t="str">
            <v>69057-02</v>
          </cell>
          <cell r="AA4519">
            <v>40169.593692129631</v>
          </cell>
          <cell r="AB4519">
            <v>40207</v>
          </cell>
          <cell r="AC4519">
            <v>133</v>
          </cell>
          <cell r="AI4519" t="str">
            <v>N</v>
          </cell>
          <cell r="AJ4519" t="str">
            <v>N</v>
          </cell>
          <cell r="AK4519" t="str">
            <v>N</v>
          </cell>
        </row>
        <row r="4520">
          <cell r="A4520">
            <v>260</v>
          </cell>
          <cell r="B4520" t="str">
            <v>60.434.149/0001-00</v>
          </cell>
          <cell r="C4520" t="str">
            <v>PLAYARTE CINEMAS LTDA.</v>
          </cell>
          <cell r="D4520" t="str">
            <v>DEFERIDO</v>
          </cell>
          <cell r="E4520" t="str">
            <v>RITA APARECIDA BETTIN COLTRO</v>
          </cell>
          <cell r="F4520" t="str">
            <v>TMADRUGA@PLAYARTE.COM.BR</v>
          </cell>
          <cell r="H4520">
            <v>16356</v>
          </cell>
          <cell r="J4520" t="str">
            <v>PLAYARTE CINEMAS LTDA</v>
          </cell>
          <cell r="K4520" t="str">
            <v>LIBERADO</v>
          </cell>
          <cell r="L4520">
            <v>40169.586516203701</v>
          </cell>
          <cell r="M4520">
            <v>40169.610706018517</v>
          </cell>
          <cell r="N4520" t="str">
            <v>5002728</v>
          </cell>
          <cell r="O4520" t="str">
            <v>60.434.149/0005-34</v>
          </cell>
          <cell r="P4520" t="str">
            <v>TMADRUGA@PLAYARTE.COM.BR</v>
          </cell>
          <cell r="R4520" t="str">
            <v>CINE MANAUARA SHOPPING  - SALA 02</v>
          </cell>
          <cell r="S4520" t="str">
            <v>AVENIDA MÁRIO YPIRANGA, 1300 EUC</v>
          </cell>
          <cell r="T4520" t="str">
            <v>ADRIANÓPOLIS</v>
          </cell>
          <cell r="U4520" t="str">
            <v>MANAUS</v>
          </cell>
          <cell r="V4520" t="str">
            <v>AMAZONAS</v>
          </cell>
          <cell r="X4520" t="str">
            <v>EM FUNCIONAMENTO</v>
          </cell>
          <cell r="Y4520">
            <v>40207</v>
          </cell>
          <cell r="Z4520" t="str">
            <v>69057-02</v>
          </cell>
          <cell r="AA4520">
            <v>40169.593692129631</v>
          </cell>
          <cell r="AB4520">
            <v>40207</v>
          </cell>
          <cell r="AC4520">
            <v>133</v>
          </cell>
          <cell r="AI4520" t="str">
            <v>N</v>
          </cell>
          <cell r="AJ4520" t="str">
            <v>N</v>
          </cell>
          <cell r="AK4520" t="str">
            <v>N</v>
          </cell>
        </row>
        <row r="4521">
          <cell r="A4521">
            <v>260</v>
          </cell>
          <cell r="B4521" t="str">
            <v>60.434.149/0001-00</v>
          </cell>
          <cell r="C4521" t="str">
            <v>PLAYARTE CINEMAS LTDA.</v>
          </cell>
          <cell r="D4521" t="str">
            <v>DEFERIDO</v>
          </cell>
          <cell r="E4521" t="str">
            <v>ELDA THEREZA BETTIN COLTRO</v>
          </cell>
          <cell r="F4521" t="str">
            <v>TMADRUGA@PLAYARTE.COM.BR</v>
          </cell>
          <cell r="H4521">
            <v>16356</v>
          </cell>
          <cell r="J4521" t="str">
            <v>PLAYARTE CINEMAS LTDA</v>
          </cell>
          <cell r="K4521" t="str">
            <v>LIBERADO</v>
          </cell>
          <cell r="L4521">
            <v>40169.586516203701</v>
          </cell>
          <cell r="M4521">
            <v>40169.610706018517</v>
          </cell>
          <cell r="N4521" t="str">
            <v>5002728</v>
          </cell>
          <cell r="O4521" t="str">
            <v>60.434.149/0005-34</v>
          </cell>
          <cell r="P4521" t="str">
            <v>TMADRUGA@PLAYARTE.COM.BR</v>
          </cell>
          <cell r="R4521" t="str">
            <v>CINE MANAUARA SHOPPING  - SALA 02</v>
          </cell>
          <cell r="S4521" t="str">
            <v>AVENIDA MÁRIO YPIRANGA, 1300 EUC</v>
          </cell>
          <cell r="T4521" t="str">
            <v>ADRIANÓPOLIS</v>
          </cell>
          <cell r="U4521" t="str">
            <v>MANAUS</v>
          </cell>
          <cell r="V4521" t="str">
            <v>AMAZONAS</v>
          </cell>
          <cell r="X4521" t="str">
            <v>EM FUNCIONAMENTO</v>
          </cell>
          <cell r="Y4521">
            <v>40207</v>
          </cell>
          <cell r="Z4521" t="str">
            <v>69057-02</v>
          </cell>
          <cell r="AA4521">
            <v>40169.593692129631</v>
          </cell>
          <cell r="AB4521">
            <v>40207</v>
          </cell>
          <cell r="AC4521">
            <v>133</v>
          </cell>
          <cell r="AI4521" t="str">
            <v>N</v>
          </cell>
          <cell r="AJ4521" t="str">
            <v>N</v>
          </cell>
          <cell r="AK4521" t="str">
            <v>N</v>
          </cell>
        </row>
        <row r="4522">
          <cell r="A4522">
            <v>260</v>
          </cell>
          <cell r="B4522" t="str">
            <v>60.434.149/0001-00</v>
          </cell>
          <cell r="C4522" t="str">
            <v>PLAYARTE CINEMAS LTDA.</v>
          </cell>
          <cell r="D4522" t="str">
            <v>DEFERIDO</v>
          </cell>
          <cell r="E4522" t="str">
            <v>RITA APARECIDA BETTIN COLTRO</v>
          </cell>
          <cell r="F4522" t="str">
            <v>TMADRUGA@PLAYARTE.COM.BR</v>
          </cell>
          <cell r="H4522">
            <v>16356</v>
          </cell>
          <cell r="J4522" t="str">
            <v>PLAYARTE CINEMAS LTDA</v>
          </cell>
          <cell r="K4522" t="str">
            <v>LIBERADO</v>
          </cell>
          <cell r="L4522">
            <v>40169.586516203701</v>
          </cell>
          <cell r="M4522">
            <v>40169.610706018517</v>
          </cell>
          <cell r="N4522" t="str">
            <v>5002723</v>
          </cell>
          <cell r="O4522" t="str">
            <v>60.434.149/0005-34</v>
          </cell>
          <cell r="P4522" t="str">
            <v>TMADRUGA@PLAYARTE.COM.BR</v>
          </cell>
          <cell r="R4522" t="str">
            <v>CINE MANAUARA SHOPPING  - SALA 03</v>
          </cell>
          <cell r="S4522" t="str">
            <v>AVENIDA MÁRIO YPIRANGA, 1300 EUC</v>
          </cell>
          <cell r="T4522" t="str">
            <v>ADRIANÓPOLIS</v>
          </cell>
          <cell r="U4522" t="str">
            <v>MANAUS</v>
          </cell>
          <cell r="V4522" t="str">
            <v>AMAZONAS</v>
          </cell>
          <cell r="X4522" t="str">
            <v>EM FUNCIONAMENTO</v>
          </cell>
          <cell r="Y4522">
            <v>40207</v>
          </cell>
          <cell r="Z4522" t="str">
            <v>69057-02</v>
          </cell>
          <cell r="AA4522">
            <v>40169.59547453704</v>
          </cell>
          <cell r="AB4522">
            <v>40207</v>
          </cell>
          <cell r="AC4522">
            <v>176</v>
          </cell>
          <cell r="AI4522" t="str">
            <v>N</v>
          </cell>
          <cell r="AJ4522" t="str">
            <v>N</v>
          </cell>
          <cell r="AK4522" t="str">
            <v>N</v>
          </cell>
        </row>
        <row r="4523">
          <cell r="A4523">
            <v>260</v>
          </cell>
          <cell r="B4523" t="str">
            <v>60.434.149/0001-00</v>
          </cell>
          <cell r="C4523" t="str">
            <v>PLAYARTE CINEMAS LTDA.</v>
          </cell>
          <cell r="D4523" t="str">
            <v>DEFERIDO</v>
          </cell>
          <cell r="E4523" t="str">
            <v>ELDA THEREZA BETTIN COLTRO</v>
          </cell>
          <cell r="F4523" t="str">
            <v>TMADRUGA@PLAYARTE.COM.BR</v>
          </cell>
          <cell r="H4523">
            <v>16356</v>
          </cell>
          <cell r="J4523" t="str">
            <v>PLAYARTE CINEMAS LTDA</v>
          </cell>
          <cell r="K4523" t="str">
            <v>LIBERADO</v>
          </cell>
          <cell r="L4523">
            <v>40169.586516203701</v>
          </cell>
          <cell r="M4523">
            <v>40169.610706018517</v>
          </cell>
          <cell r="N4523" t="str">
            <v>5002723</v>
          </cell>
          <cell r="O4523" t="str">
            <v>60.434.149/0005-34</v>
          </cell>
          <cell r="P4523" t="str">
            <v>TMADRUGA@PLAYARTE.COM.BR</v>
          </cell>
          <cell r="R4523" t="str">
            <v>CINE MANAUARA SHOPPING  - SALA 03</v>
          </cell>
          <cell r="S4523" t="str">
            <v>AVENIDA MÁRIO YPIRANGA, 1300 EUC</v>
          </cell>
          <cell r="T4523" t="str">
            <v>ADRIANÓPOLIS</v>
          </cell>
          <cell r="U4523" t="str">
            <v>MANAUS</v>
          </cell>
          <cell r="V4523" t="str">
            <v>AMAZONAS</v>
          </cell>
          <cell r="X4523" t="str">
            <v>EM FUNCIONAMENTO</v>
          </cell>
          <cell r="Y4523">
            <v>40207</v>
          </cell>
          <cell r="Z4523" t="str">
            <v>69057-02</v>
          </cell>
          <cell r="AA4523">
            <v>40169.59547453704</v>
          </cell>
          <cell r="AB4523">
            <v>40207</v>
          </cell>
          <cell r="AC4523">
            <v>176</v>
          </cell>
          <cell r="AI4523" t="str">
            <v>N</v>
          </cell>
          <cell r="AJ4523" t="str">
            <v>N</v>
          </cell>
          <cell r="AK4523" t="str">
            <v>N</v>
          </cell>
        </row>
        <row r="4524">
          <cell r="A4524">
            <v>260</v>
          </cell>
          <cell r="B4524" t="str">
            <v>60.434.149/0001-00</v>
          </cell>
          <cell r="C4524" t="str">
            <v>PLAYARTE CINEMAS LTDA.</v>
          </cell>
          <cell r="D4524" t="str">
            <v>DEFERIDO</v>
          </cell>
          <cell r="E4524" t="str">
            <v>OTELO BETTIN COLTRO</v>
          </cell>
          <cell r="F4524" t="str">
            <v>TMADRUGA@PLAYARTE.COM.BR</v>
          </cell>
          <cell r="H4524">
            <v>16356</v>
          </cell>
          <cell r="J4524" t="str">
            <v>PLAYARTE CINEMAS LTDA</v>
          </cell>
          <cell r="K4524" t="str">
            <v>LIBERADO</v>
          </cell>
          <cell r="L4524">
            <v>40169.586516203701</v>
          </cell>
          <cell r="M4524">
            <v>40169.610706018517</v>
          </cell>
          <cell r="N4524" t="str">
            <v>5002723</v>
          </cell>
          <cell r="O4524" t="str">
            <v>60.434.149/0005-34</v>
          </cell>
          <cell r="P4524" t="str">
            <v>TMADRUGA@PLAYARTE.COM.BR</v>
          </cell>
          <cell r="R4524" t="str">
            <v>CINE MANAUARA SHOPPING  - SALA 03</v>
          </cell>
          <cell r="S4524" t="str">
            <v>AVENIDA MÁRIO YPIRANGA, 1300 EUC</v>
          </cell>
          <cell r="T4524" t="str">
            <v>ADRIANÓPOLIS</v>
          </cell>
          <cell r="U4524" t="str">
            <v>MANAUS</v>
          </cell>
          <cell r="V4524" t="str">
            <v>AMAZONAS</v>
          </cell>
          <cell r="X4524" t="str">
            <v>EM FUNCIONAMENTO</v>
          </cell>
          <cell r="Y4524">
            <v>40207</v>
          </cell>
          <cell r="Z4524" t="str">
            <v>69057-02</v>
          </cell>
          <cell r="AA4524">
            <v>40169.59547453704</v>
          </cell>
          <cell r="AB4524">
            <v>40207</v>
          </cell>
          <cell r="AC4524">
            <v>176</v>
          </cell>
          <cell r="AI4524" t="str">
            <v>N</v>
          </cell>
          <cell r="AJ4524" t="str">
            <v>N</v>
          </cell>
          <cell r="AK4524" t="str">
            <v>N</v>
          </cell>
        </row>
        <row r="4525">
          <cell r="A4525">
            <v>260</v>
          </cell>
          <cell r="B4525" t="str">
            <v>60.434.149/0001-00</v>
          </cell>
          <cell r="C4525" t="str">
            <v>PLAYARTE CINEMAS LTDA.</v>
          </cell>
          <cell r="D4525" t="str">
            <v>DEFERIDO</v>
          </cell>
          <cell r="E4525" t="str">
            <v>OTELLO COLTRO</v>
          </cell>
          <cell r="F4525" t="str">
            <v>TMADRUGA@PLAYARTE.COM.BR</v>
          </cell>
          <cell r="H4525">
            <v>16356</v>
          </cell>
          <cell r="J4525" t="str">
            <v>PLAYARTE CINEMAS LTDA</v>
          </cell>
          <cell r="K4525" t="str">
            <v>LIBERADO</v>
          </cell>
          <cell r="L4525">
            <v>40169.586516203701</v>
          </cell>
          <cell r="M4525">
            <v>40169.610706018517</v>
          </cell>
          <cell r="N4525" t="str">
            <v>5002723</v>
          </cell>
          <cell r="O4525" t="str">
            <v>60.434.149/0005-34</v>
          </cell>
          <cell r="P4525" t="str">
            <v>TMADRUGA@PLAYARTE.COM.BR</v>
          </cell>
          <cell r="R4525" t="str">
            <v>CINE MANAUARA SHOPPING  - SALA 03</v>
          </cell>
          <cell r="S4525" t="str">
            <v>AVENIDA MÁRIO YPIRANGA, 1300 EUC</v>
          </cell>
          <cell r="T4525" t="str">
            <v>ADRIANÓPOLIS</v>
          </cell>
          <cell r="U4525" t="str">
            <v>MANAUS</v>
          </cell>
          <cell r="V4525" t="str">
            <v>AMAZONAS</v>
          </cell>
          <cell r="X4525" t="str">
            <v>EM FUNCIONAMENTO</v>
          </cell>
          <cell r="Y4525">
            <v>40207</v>
          </cell>
          <cell r="Z4525" t="str">
            <v>69057-02</v>
          </cell>
          <cell r="AA4525">
            <v>40169.59547453704</v>
          </cell>
          <cell r="AB4525">
            <v>40207</v>
          </cell>
          <cell r="AC4525">
            <v>176</v>
          </cell>
          <cell r="AI4525" t="str">
            <v>N</v>
          </cell>
          <cell r="AJ4525" t="str">
            <v>N</v>
          </cell>
          <cell r="AK4525" t="str">
            <v>N</v>
          </cell>
        </row>
        <row r="4526">
          <cell r="A4526">
            <v>260</v>
          </cell>
          <cell r="B4526" t="str">
            <v>60.434.149/0001-00</v>
          </cell>
          <cell r="C4526" t="str">
            <v>PLAYARTE CINEMAS LTDA.</v>
          </cell>
          <cell r="D4526" t="str">
            <v>DEFERIDO</v>
          </cell>
          <cell r="E4526" t="str">
            <v>RITA APARECIDA BETTIN COLTRO</v>
          </cell>
          <cell r="F4526" t="str">
            <v>TMADRUGA@PLAYARTE.COM.BR</v>
          </cell>
          <cell r="H4526">
            <v>16356</v>
          </cell>
          <cell r="J4526" t="str">
            <v>PLAYARTE CINEMAS LTDA</v>
          </cell>
          <cell r="K4526" t="str">
            <v>LIBERADO</v>
          </cell>
          <cell r="L4526">
            <v>40169.586516203701</v>
          </cell>
          <cell r="M4526">
            <v>40169.610706018517</v>
          </cell>
          <cell r="N4526" t="str">
            <v>5002727</v>
          </cell>
          <cell r="O4526" t="str">
            <v>60.434.149/0005-34</v>
          </cell>
          <cell r="P4526" t="str">
            <v>TMADRUGA@PLAYARTE.COM.BR</v>
          </cell>
          <cell r="R4526" t="str">
            <v>CINE MANAUARA SHOPPING - SALA 04</v>
          </cell>
          <cell r="S4526" t="str">
            <v>AVENIDA MÁRIO YPIRANGA, 1300 EUC</v>
          </cell>
          <cell r="T4526" t="str">
            <v>ADRIANÓPOLIS</v>
          </cell>
          <cell r="U4526" t="str">
            <v>MANAUS</v>
          </cell>
          <cell r="V4526" t="str">
            <v>AMAZONAS</v>
          </cell>
          <cell r="X4526" t="str">
            <v>EM FUNCIONAMENTO</v>
          </cell>
          <cell r="Y4526">
            <v>40207</v>
          </cell>
          <cell r="Z4526" t="str">
            <v>69057-02</v>
          </cell>
          <cell r="AA4526">
            <v>40169.597083333334</v>
          </cell>
          <cell r="AB4526">
            <v>40207</v>
          </cell>
          <cell r="AC4526">
            <v>176</v>
          </cell>
          <cell r="AI4526" t="str">
            <v>N</v>
          </cell>
          <cell r="AJ4526" t="str">
            <v>N</v>
          </cell>
          <cell r="AK4526" t="str">
            <v>N</v>
          </cell>
        </row>
        <row r="4527">
          <cell r="A4527">
            <v>260</v>
          </cell>
          <cell r="B4527" t="str">
            <v>60.434.149/0001-00</v>
          </cell>
          <cell r="C4527" t="str">
            <v>PLAYARTE CINEMAS LTDA.</v>
          </cell>
          <cell r="D4527" t="str">
            <v>DEFERIDO</v>
          </cell>
          <cell r="E4527" t="str">
            <v>ELDA THEREZA BETTIN COLTRO</v>
          </cell>
          <cell r="F4527" t="str">
            <v>TMADRUGA@PLAYARTE.COM.BR</v>
          </cell>
          <cell r="H4527">
            <v>16356</v>
          </cell>
          <cell r="J4527" t="str">
            <v>PLAYARTE CINEMAS LTDA</v>
          </cell>
          <cell r="K4527" t="str">
            <v>LIBERADO</v>
          </cell>
          <cell r="L4527">
            <v>40169.586516203701</v>
          </cell>
          <cell r="M4527">
            <v>40169.610706018517</v>
          </cell>
          <cell r="N4527" t="str">
            <v>5002727</v>
          </cell>
          <cell r="O4527" t="str">
            <v>60.434.149/0005-34</v>
          </cell>
          <cell r="P4527" t="str">
            <v>TMADRUGA@PLAYARTE.COM.BR</v>
          </cell>
          <cell r="R4527" t="str">
            <v>CINE MANAUARA SHOPPING - SALA 04</v>
          </cell>
          <cell r="S4527" t="str">
            <v>AVENIDA MÁRIO YPIRANGA, 1300 EUC</v>
          </cell>
          <cell r="T4527" t="str">
            <v>ADRIANÓPOLIS</v>
          </cell>
          <cell r="U4527" t="str">
            <v>MANAUS</v>
          </cell>
          <cell r="V4527" t="str">
            <v>AMAZONAS</v>
          </cell>
          <cell r="X4527" t="str">
            <v>EM FUNCIONAMENTO</v>
          </cell>
          <cell r="Y4527">
            <v>40207</v>
          </cell>
          <cell r="Z4527" t="str">
            <v>69057-02</v>
          </cell>
          <cell r="AA4527">
            <v>40169.597083333334</v>
          </cell>
          <cell r="AB4527">
            <v>40207</v>
          </cell>
          <cell r="AC4527">
            <v>176</v>
          </cell>
          <cell r="AI4527" t="str">
            <v>N</v>
          </cell>
          <cell r="AJ4527" t="str">
            <v>N</v>
          </cell>
          <cell r="AK4527" t="str">
            <v>N</v>
          </cell>
        </row>
        <row r="4528">
          <cell r="A4528">
            <v>260</v>
          </cell>
          <cell r="B4528" t="str">
            <v>60.434.149/0001-00</v>
          </cell>
          <cell r="C4528" t="str">
            <v>PLAYARTE CINEMAS LTDA.</v>
          </cell>
          <cell r="D4528" t="str">
            <v>DEFERIDO</v>
          </cell>
          <cell r="E4528" t="str">
            <v>OTELLO COLTRO</v>
          </cell>
          <cell r="F4528" t="str">
            <v>TMADRUGA@PLAYARTE.COM.BR</v>
          </cell>
          <cell r="H4528">
            <v>16356</v>
          </cell>
          <cell r="J4528" t="str">
            <v>PLAYARTE CINEMAS LTDA</v>
          </cell>
          <cell r="K4528" t="str">
            <v>LIBERADO</v>
          </cell>
          <cell r="L4528">
            <v>40169.586516203701</v>
          </cell>
          <cell r="M4528">
            <v>40169.610706018517</v>
          </cell>
          <cell r="N4528" t="str">
            <v>5002727</v>
          </cell>
          <cell r="O4528" t="str">
            <v>60.434.149/0005-34</v>
          </cell>
          <cell r="P4528" t="str">
            <v>TMADRUGA@PLAYARTE.COM.BR</v>
          </cell>
          <cell r="R4528" t="str">
            <v>CINE MANAUARA SHOPPING - SALA 04</v>
          </cell>
          <cell r="S4528" t="str">
            <v>AVENIDA MÁRIO YPIRANGA, 1300 EUC</v>
          </cell>
          <cell r="T4528" t="str">
            <v>ADRIANÓPOLIS</v>
          </cell>
          <cell r="U4528" t="str">
            <v>MANAUS</v>
          </cell>
          <cell r="V4528" t="str">
            <v>AMAZONAS</v>
          </cell>
          <cell r="X4528" t="str">
            <v>EM FUNCIONAMENTO</v>
          </cell>
          <cell r="Y4528">
            <v>40207</v>
          </cell>
          <cell r="Z4528" t="str">
            <v>69057-02</v>
          </cell>
          <cell r="AA4528">
            <v>40169.597083333334</v>
          </cell>
          <cell r="AB4528">
            <v>40207</v>
          </cell>
          <cell r="AC4528">
            <v>176</v>
          </cell>
          <cell r="AI4528" t="str">
            <v>N</v>
          </cell>
          <cell r="AJ4528" t="str">
            <v>N</v>
          </cell>
          <cell r="AK4528" t="str">
            <v>N</v>
          </cell>
        </row>
        <row r="4529">
          <cell r="A4529">
            <v>260</v>
          </cell>
          <cell r="B4529" t="str">
            <v>60.434.149/0001-00</v>
          </cell>
          <cell r="C4529" t="str">
            <v>PLAYARTE CINEMAS LTDA.</v>
          </cell>
          <cell r="D4529" t="str">
            <v>DEFERIDO</v>
          </cell>
          <cell r="E4529" t="str">
            <v>OTELO BETTIN COLTRO</v>
          </cell>
          <cell r="F4529" t="str">
            <v>TMADRUGA@PLAYARTE.COM.BR</v>
          </cell>
          <cell r="H4529">
            <v>16356</v>
          </cell>
          <cell r="J4529" t="str">
            <v>PLAYARTE CINEMAS LTDA</v>
          </cell>
          <cell r="K4529" t="str">
            <v>LIBERADO</v>
          </cell>
          <cell r="L4529">
            <v>40169.586516203701</v>
          </cell>
          <cell r="M4529">
            <v>40169.610706018517</v>
          </cell>
          <cell r="N4529" t="str">
            <v>5002727</v>
          </cell>
          <cell r="O4529" t="str">
            <v>60.434.149/0005-34</v>
          </cell>
          <cell r="P4529" t="str">
            <v>TMADRUGA@PLAYARTE.COM.BR</v>
          </cell>
          <cell r="R4529" t="str">
            <v>CINE MANAUARA SHOPPING - SALA 04</v>
          </cell>
          <cell r="S4529" t="str">
            <v>AVENIDA MÁRIO YPIRANGA, 1300 EUC</v>
          </cell>
          <cell r="T4529" t="str">
            <v>ADRIANÓPOLIS</v>
          </cell>
          <cell r="U4529" t="str">
            <v>MANAUS</v>
          </cell>
          <cell r="V4529" t="str">
            <v>AMAZONAS</v>
          </cell>
          <cell r="X4529" t="str">
            <v>EM FUNCIONAMENTO</v>
          </cell>
          <cell r="Y4529">
            <v>40207</v>
          </cell>
          <cell r="Z4529" t="str">
            <v>69057-02</v>
          </cell>
          <cell r="AA4529">
            <v>40169.597083333334</v>
          </cell>
          <cell r="AB4529">
            <v>40207</v>
          </cell>
          <cell r="AC4529">
            <v>176</v>
          </cell>
          <cell r="AI4529" t="str">
            <v>N</v>
          </cell>
          <cell r="AJ4529" t="str">
            <v>N</v>
          </cell>
          <cell r="AK4529" t="str">
            <v>N</v>
          </cell>
        </row>
        <row r="4530">
          <cell r="A4530">
            <v>260</v>
          </cell>
          <cell r="B4530" t="str">
            <v>60.434.149/0001-00</v>
          </cell>
          <cell r="C4530" t="str">
            <v>PLAYARTE CINEMAS LTDA.</v>
          </cell>
          <cell r="D4530" t="str">
            <v>DEFERIDO</v>
          </cell>
          <cell r="E4530" t="str">
            <v>RITA APARECIDA BETTIN COLTRO</v>
          </cell>
          <cell r="F4530" t="str">
            <v>TMADRUGA@PLAYARTE.COM.BR</v>
          </cell>
          <cell r="H4530">
            <v>16356</v>
          </cell>
          <cell r="J4530" t="str">
            <v>PLAYARTE CINEMAS LTDA</v>
          </cell>
          <cell r="K4530" t="str">
            <v>LIBERADO</v>
          </cell>
          <cell r="L4530">
            <v>40169.586516203701</v>
          </cell>
          <cell r="M4530">
            <v>40169.610706018517</v>
          </cell>
          <cell r="N4530" t="str">
            <v>5002719</v>
          </cell>
          <cell r="O4530" t="str">
            <v>60.434.149/0005-34</v>
          </cell>
          <cell r="P4530" t="str">
            <v>TMADRUGA@PLAYARTE.COM.BR</v>
          </cell>
          <cell r="R4530" t="str">
            <v>CINE MANAUARA SHOPPING - SALA 05</v>
          </cell>
          <cell r="S4530" t="str">
            <v>AVENIDA MÁRIO YPIRANGA, 1300 EUC</v>
          </cell>
          <cell r="T4530" t="str">
            <v>ADRIANÓPOLIS</v>
          </cell>
          <cell r="U4530" t="str">
            <v>MANAUS</v>
          </cell>
          <cell r="V4530" t="str">
            <v>AMAZONAS</v>
          </cell>
          <cell r="X4530" t="str">
            <v>EM FUNCIONAMENTO</v>
          </cell>
          <cell r="Y4530">
            <v>40207</v>
          </cell>
          <cell r="Z4530" t="str">
            <v>69057-02</v>
          </cell>
          <cell r="AA4530">
            <v>40169.598912037036</v>
          </cell>
          <cell r="AB4530">
            <v>40207</v>
          </cell>
          <cell r="AC4530">
            <v>272</v>
          </cell>
          <cell r="AI4530" t="str">
            <v>N</v>
          </cell>
          <cell r="AJ4530" t="str">
            <v>N</v>
          </cell>
          <cell r="AK4530" t="str">
            <v>N</v>
          </cell>
        </row>
        <row r="4531">
          <cell r="A4531">
            <v>260</v>
          </cell>
          <cell r="B4531" t="str">
            <v>60.434.149/0001-00</v>
          </cell>
          <cell r="C4531" t="str">
            <v>PLAYARTE CINEMAS LTDA.</v>
          </cell>
          <cell r="D4531" t="str">
            <v>DEFERIDO</v>
          </cell>
          <cell r="E4531" t="str">
            <v>ELDA THEREZA BETTIN COLTRO</v>
          </cell>
          <cell r="F4531" t="str">
            <v>TMADRUGA@PLAYARTE.COM.BR</v>
          </cell>
          <cell r="H4531">
            <v>16356</v>
          </cell>
          <cell r="J4531" t="str">
            <v>PLAYARTE CINEMAS LTDA</v>
          </cell>
          <cell r="K4531" t="str">
            <v>LIBERADO</v>
          </cell>
          <cell r="L4531">
            <v>40169.586516203701</v>
          </cell>
          <cell r="M4531">
            <v>40169.610706018517</v>
          </cell>
          <cell r="N4531" t="str">
            <v>5002719</v>
          </cell>
          <cell r="O4531" t="str">
            <v>60.434.149/0005-34</v>
          </cell>
          <cell r="P4531" t="str">
            <v>TMADRUGA@PLAYARTE.COM.BR</v>
          </cell>
          <cell r="R4531" t="str">
            <v>CINE MANAUARA SHOPPING - SALA 05</v>
          </cell>
          <cell r="S4531" t="str">
            <v>AVENIDA MÁRIO YPIRANGA, 1300 EUC</v>
          </cell>
          <cell r="T4531" t="str">
            <v>ADRIANÓPOLIS</v>
          </cell>
          <cell r="U4531" t="str">
            <v>MANAUS</v>
          </cell>
          <cell r="V4531" t="str">
            <v>AMAZONAS</v>
          </cell>
          <cell r="X4531" t="str">
            <v>EM FUNCIONAMENTO</v>
          </cell>
          <cell r="Y4531">
            <v>40207</v>
          </cell>
          <cell r="Z4531" t="str">
            <v>69057-02</v>
          </cell>
          <cell r="AA4531">
            <v>40169.598912037036</v>
          </cell>
          <cell r="AB4531">
            <v>40207</v>
          </cell>
          <cell r="AC4531">
            <v>272</v>
          </cell>
          <cell r="AI4531" t="str">
            <v>N</v>
          </cell>
          <cell r="AJ4531" t="str">
            <v>N</v>
          </cell>
          <cell r="AK4531" t="str">
            <v>N</v>
          </cell>
        </row>
        <row r="4532">
          <cell r="A4532">
            <v>260</v>
          </cell>
          <cell r="B4532" t="str">
            <v>60.434.149/0001-00</v>
          </cell>
          <cell r="C4532" t="str">
            <v>PLAYARTE CINEMAS LTDA.</v>
          </cell>
          <cell r="D4532" t="str">
            <v>DEFERIDO</v>
          </cell>
          <cell r="E4532" t="str">
            <v>OTELO BETTIN COLTRO</v>
          </cell>
          <cell r="F4532" t="str">
            <v>TMADRUGA@PLAYARTE.COM.BR</v>
          </cell>
          <cell r="H4532">
            <v>16356</v>
          </cell>
          <cell r="J4532" t="str">
            <v>PLAYARTE CINEMAS LTDA</v>
          </cell>
          <cell r="K4532" t="str">
            <v>LIBERADO</v>
          </cell>
          <cell r="L4532">
            <v>40169.586516203701</v>
          </cell>
          <cell r="M4532">
            <v>40169.610706018517</v>
          </cell>
          <cell r="N4532" t="str">
            <v>5002719</v>
          </cell>
          <cell r="O4532" t="str">
            <v>60.434.149/0005-34</v>
          </cell>
          <cell r="P4532" t="str">
            <v>TMADRUGA@PLAYARTE.COM.BR</v>
          </cell>
          <cell r="R4532" t="str">
            <v>CINE MANAUARA SHOPPING - SALA 05</v>
          </cell>
          <cell r="S4532" t="str">
            <v>AVENIDA MÁRIO YPIRANGA, 1300 EUC</v>
          </cell>
          <cell r="T4532" t="str">
            <v>ADRIANÓPOLIS</v>
          </cell>
          <cell r="U4532" t="str">
            <v>MANAUS</v>
          </cell>
          <cell r="V4532" t="str">
            <v>AMAZONAS</v>
          </cell>
          <cell r="X4532" t="str">
            <v>EM FUNCIONAMENTO</v>
          </cell>
          <cell r="Y4532">
            <v>40207</v>
          </cell>
          <cell r="Z4532" t="str">
            <v>69057-02</v>
          </cell>
          <cell r="AA4532">
            <v>40169.598912037036</v>
          </cell>
          <cell r="AB4532">
            <v>40207</v>
          </cell>
          <cell r="AC4532">
            <v>272</v>
          </cell>
          <cell r="AI4532" t="str">
            <v>N</v>
          </cell>
          <cell r="AJ4532" t="str">
            <v>N</v>
          </cell>
          <cell r="AK4532" t="str">
            <v>N</v>
          </cell>
        </row>
        <row r="4533">
          <cell r="A4533">
            <v>260</v>
          </cell>
          <cell r="B4533" t="str">
            <v>60.434.149/0001-00</v>
          </cell>
          <cell r="C4533" t="str">
            <v>PLAYARTE CINEMAS LTDA.</v>
          </cell>
          <cell r="D4533" t="str">
            <v>DEFERIDO</v>
          </cell>
          <cell r="E4533" t="str">
            <v>OTELLO COLTRO</v>
          </cell>
          <cell r="F4533" t="str">
            <v>TMADRUGA@PLAYARTE.COM.BR</v>
          </cell>
          <cell r="H4533">
            <v>16356</v>
          </cell>
          <cell r="J4533" t="str">
            <v>PLAYARTE CINEMAS LTDA</v>
          </cell>
          <cell r="K4533" t="str">
            <v>LIBERADO</v>
          </cell>
          <cell r="L4533">
            <v>40169.586516203701</v>
          </cell>
          <cell r="M4533">
            <v>40169.610706018517</v>
          </cell>
          <cell r="N4533" t="str">
            <v>5002719</v>
          </cell>
          <cell r="O4533" t="str">
            <v>60.434.149/0005-34</v>
          </cell>
          <cell r="P4533" t="str">
            <v>TMADRUGA@PLAYARTE.COM.BR</v>
          </cell>
          <cell r="R4533" t="str">
            <v>CINE MANAUARA SHOPPING - SALA 05</v>
          </cell>
          <cell r="S4533" t="str">
            <v>AVENIDA MÁRIO YPIRANGA, 1300 EUC</v>
          </cell>
          <cell r="T4533" t="str">
            <v>ADRIANÓPOLIS</v>
          </cell>
          <cell r="U4533" t="str">
            <v>MANAUS</v>
          </cell>
          <cell r="V4533" t="str">
            <v>AMAZONAS</v>
          </cell>
          <cell r="X4533" t="str">
            <v>EM FUNCIONAMENTO</v>
          </cell>
          <cell r="Y4533">
            <v>40207</v>
          </cell>
          <cell r="Z4533" t="str">
            <v>69057-02</v>
          </cell>
          <cell r="AA4533">
            <v>40169.598912037036</v>
          </cell>
          <cell r="AB4533">
            <v>40207</v>
          </cell>
          <cell r="AC4533">
            <v>272</v>
          </cell>
          <cell r="AI4533" t="str">
            <v>N</v>
          </cell>
          <cell r="AJ4533" t="str">
            <v>N</v>
          </cell>
          <cell r="AK4533" t="str">
            <v>N</v>
          </cell>
        </row>
        <row r="4534">
          <cell r="A4534">
            <v>260</v>
          </cell>
          <cell r="B4534" t="str">
            <v>60.434.149/0001-00</v>
          </cell>
          <cell r="C4534" t="str">
            <v>PLAYARTE CINEMAS LTDA.</v>
          </cell>
          <cell r="D4534" t="str">
            <v>DEFERIDO</v>
          </cell>
          <cell r="E4534" t="str">
            <v>RITA APARECIDA BETTIN COLTRO</v>
          </cell>
          <cell r="F4534" t="str">
            <v>TMADRUGA@PLAYARTE.COM.BR</v>
          </cell>
          <cell r="H4534">
            <v>16356</v>
          </cell>
          <cell r="J4534" t="str">
            <v>PLAYARTE CINEMAS LTDA</v>
          </cell>
          <cell r="K4534" t="str">
            <v>LIBERADO</v>
          </cell>
          <cell r="L4534">
            <v>40169.586516203701</v>
          </cell>
          <cell r="M4534">
            <v>40169.610706018517</v>
          </cell>
          <cell r="N4534" t="str">
            <v>5002726</v>
          </cell>
          <cell r="O4534" t="str">
            <v>60.434.149/0005-34</v>
          </cell>
          <cell r="P4534" t="str">
            <v>TMADRUGA@PLAYARTE.COM.BR</v>
          </cell>
          <cell r="R4534" t="str">
            <v>CINE MANAUARA SHOPPING - SALA 06</v>
          </cell>
          <cell r="S4534" t="str">
            <v>AVENIDA MÁRIO YPIRANGA, 1300 EUC</v>
          </cell>
          <cell r="T4534" t="str">
            <v>ADRIANÓPOLIS</v>
          </cell>
          <cell r="U4534" t="str">
            <v>MANAUS</v>
          </cell>
          <cell r="V4534" t="str">
            <v>AMAZONAS</v>
          </cell>
          <cell r="X4534" t="str">
            <v>EM FUNCIONAMENTO</v>
          </cell>
          <cell r="Y4534">
            <v>40207</v>
          </cell>
          <cell r="Z4534" t="str">
            <v>69057-02</v>
          </cell>
          <cell r="AA4534">
            <v>40169.600740740738</v>
          </cell>
          <cell r="AB4534">
            <v>40207</v>
          </cell>
          <cell r="AC4534">
            <v>272</v>
          </cell>
          <cell r="AI4534" t="str">
            <v>N</v>
          </cell>
          <cell r="AJ4534" t="str">
            <v>N</v>
          </cell>
          <cell r="AK4534" t="str">
            <v>N</v>
          </cell>
        </row>
        <row r="4535">
          <cell r="A4535">
            <v>260</v>
          </cell>
          <cell r="B4535" t="str">
            <v>60.434.149/0001-00</v>
          </cell>
          <cell r="C4535" t="str">
            <v>PLAYARTE CINEMAS LTDA.</v>
          </cell>
          <cell r="D4535" t="str">
            <v>DEFERIDO</v>
          </cell>
          <cell r="E4535" t="str">
            <v>ELDA THEREZA BETTIN COLTRO</v>
          </cell>
          <cell r="F4535" t="str">
            <v>TMADRUGA@PLAYARTE.COM.BR</v>
          </cell>
          <cell r="H4535">
            <v>16356</v>
          </cell>
          <cell r="J4535" t="str">
            <v>PLAYARTE CINEMAS LTDA</v>
          </cell>
          <cell r="K4535" t="str">
            <v>LIBERADO</v>
          </cell>
          <cell r="L4535">
            <v>40169.586516203701</v>
          </cell>
          <cell r="M4535">
            <v>40169.610706018517</v>
          </cell>
          <cell r="N4535" t="str">
            <v>5002726</v>
          </cell>
          <cell r="O4535" t="str">
            <v>60.434.149/0005-34</v>
          </cell>
          <cell r="P4535" t="str">
            <v>TMADRUGA@PLAYARTE.COM.BR</v>
          </cell>
          <cell r="R4535" t="str">
            <v>CINE MANAUARA SHOPPING - SALA 06</v>
          </cell>
          <cell r="S4535" t="str">
            <v>AVENIDA MÁRIO YPIRANGA, 1300 EUC</v>
          </cell>
          <cell r="T4535" t="str">
            <v>ADRIANÓPOLIS</v>
          </cell>
          <cell r="U4535" t="str">
            <v>MANAUS</v>
          </cell>
          <cell r="V4535" t="str">
            <v>AMAZONAS</v>
          </cell>
          <cell r="X4535" t="str">
            <v>EM FUNCIONAMENTO</v>
          </cell>
          <cell r="Y4535">
            <v>40207</v>
          </cell>
          <cell r="Z4535" t="str">
            <v>69057-02</v>
          </cell>
          <cell r="AA4535">
            <v>40169.600740740738</v>
          </cell>
          <cell r="AB4535">
            <v>40207</v>
          </cell>
          <cell r="AC4535">
            <v>272</v>
          </cell>
          <cell r="AI4535" t="str">
            <v>N</v>
          </cell>
          <cell r="AJ4535" t="str">
            <v>N</v>
          </cell>
          <cell r="AK4535" t="str">
            <v>N</v>
          </cell>
        </row>
        <row r="4536">
          <cell r="A4536">
            <v>260</v>
          </cell>
          <cell r="B4536" t="str">
            <v>60.434.149/0001-00</v>
          </cell>
          <cell r="C4536" t="str">
            <v>PLAYARTE CINEMAS LTDA.</v>
          </cell>
          <cell r="D4536" t="str">
            <v>DEFERIDO</v>
          </cell>
          <cell r="E4536" t="str">
            <v>OTELLO COLTRO</v>
          </cell>
          <cell r="F4536" t="str">
            <v>TMADRUGA@PLAYARTE.COM.BR</v>
          </cell>
          <cell r="H4536">
            <v>16356</v>
          </cell>
          <cell r="J4536" t="str">
            <v>PLAYARTE CINEMAS LTDA</v>
          </cell>
          <cell r="K4536" t="str">
            <v>LIBERADO</v>
          </cell>
          <cell r="L4536">
            <v>40169.586516203701</v>
          </cell>
          <cell r="M4536">
            <v>40169.610706018517</v>
          </cell>
          <cell r="N4536" t="str">
            <v>5002726</v>
          </cell>
          <cell r="O4536" t="str">
            <v>60.434.149/0005-34</v>
          </cell>
          <cell r="P4536" t="str">
            <v>TMADRUGA@PLAYARTE.COM.BR</v>
          </cell>
          <cell r="R4536" t="str">
            <v>CINE MANAUARA SHOPPING - SALA 06</v>
          </cell>
          <cell r="S4536" t="str">
            <v>AVENIDA MÁRIO YPIRANGA, 1300 EUC</v>
          </cell>
          <cell r="T4536" t="str">
            <v>ADRIANÓPOLIS</v>
          </cell>
          <cell r="U4536" t="str">
            <v>MANAUS</v>
          </cell>
          <cell r="V4536" t="str">
            <v>AMAZONAS</v>
          </cell>
          <cell r="X4536" t="str">
            <v>EM FUNCIONAMENTO</v>
          </cell>
          <cell r="Y4536">
            <v>40207</v>
          </cell>
          <cell r="Z4536" t="str">
            <v>69057-02</v>
          </cell>
          <cell r="AA4536">
            <v>40169.600740740738</v>
          </cell>
          <cell r="AB4536">
            <v>40207</v>
          </cell>
          <cell r="AC4536">
            <v>272</v>
          </cell>
          <cell r="AI4536" t="str">
            <v>N</v>
          </cell>
          <cell r="AJ4536" t="str">
            <v>N</v>
          </cell>
          <cell r="AK4536" t="str">
            <v>N</v>
          </cell>
        </row>
        <row r="4537">
          <cell r="A4537">
            <v>260</v>
          </cell>
          <cell r="B4537" t="str">
            <v>60.434.149/0001-00</v>
          </cell>
          <cell r="C4537" t="str">
            <v>PLAYARTE CINEMAS LTDA.</v>
          </cell>
          <cell r="D4537" t="str">
            <v>DEFERIDO</v>
          </cell>
          <cell r="E4537" t="str">
            <v>OTELO BETTIN COLTRO</v>
          </cell>
          <cell r="F4537" t="str">
            <v>TMADRUGA@PLAYARTE.COM.BR</v>
          </cell>
          <cell r="H4537">
            <v>16356</v>
          </cell>
          <cell r="J4537" t="str">
            <v>PLAYARTE CINEMAS LTDA</v>
          </cell>
          <cell r="K4537" t="str">
            <v>LIBERADO</v>
          </cell>
          <cell r="L4537">
            <v>40169.586516203701</v>
          </cell>
          <cell r="M4537">
            <v>40169.610706018517</v>
          </cell>
          <cell r="N4537" t="str">
            <v>5002726</v>
          </cell>
          <cell r="O4537" t="str">
            <v>60.434.149/0005-34</v>
          </cell>
          <cell r="P4537" t="str">
            <v>TMADRUGA@PLAYARTE.COM.BR</v>
          </cell>
          <cell r="R4537" t="str">
            <v>CINE MANAUARA SHOPPING - SALA 06</v>
          </cell>
          <cell r="S4537" t="str">
            <v>AVENIDA MÁRIO YPIRANGA, 1300 EUC</v>
          </cell>
          <cell r="T4537" t="str">
            <v>ADRIANÓPOLIS</v>
          </cell>
          <cell r="U4537" t="str">
            <v>MANAUS</v>
          </cell>
          <cell r="V4537" t="str">
            <v>AMAZONAS</v>
          </cell>
          <cell r="X4537" t="str">
            <v>EM FUNCIONAMENTO</v>
          </cell>
          <cell r="Y4537">
            <v>40207</v>
          </cell>
          <cell r="Z4537" t="str">
            <v>69057-02</v>
          </cell>
          <cell r="AA4537">
            <v>40169.600740740738</v>
          </cell>
          <cell r="AB4537">
            <v>40207</v>
          </cell>
          <cell r="AC4537">
            <v>272</v>
          </cell>
          <cell r="AI4537" t="str">
            <v>N</v>
          </cell>
          <cell r="AJ4537" t="str">
            <v>N</v>
          </cell>
          <cell r="AK4537" t="str">
            <v>N</v>
          </cell>
        </row>
        <row r="4538">
          <cell r="A4538">
            <v>260</v>
          </cell>
          <cell r="B4538" t="str">
            <v>60.434.149/0001-00</v>
          </cell>
          <cell r="C4538" t="str">
            <v>PLAYARTE CINEMAS LTDA.</v>
          </cell>
          <cell r="D4538" t="str">
            <v>DEFERIDO</v>
          </cell>
          <cell r="E4538" t="str">
            <v>RITA APARECIDA BETTIN COLTRO</v>
          </cell>
          <cell r="F4538" t="str">
            <v>TMADRUGA@PLAYARTE.COM.BR</v>
          </cell>
          <cell r="H4538">
            <v>16356</v>
          </cell>
          <cell r="J4538" t="str">
            <v>PLAYARTE CINEMAS LTDA</v>
          </cell>
          <cell r="K4538" t="str">
            <v>LIBERADO</v>
          </cell>
          <cell r="L4538">
            <v>40169.586516203701</v>
          </cell>
          <cell r="M4538">
            <v>40169.610706018517</v>
          </cell>
          <cell r="N4538" t="str">
            <v>5002722</v>
          </cell>
          <cell r="O4538" t="str">
            <v>60.434.149/0005-34</v>
          </cell>
          <cell r="P4538" t="str">
            <v>TMADRUGA@PLAYARTE.COM.BR</v>
          </cell>
          <cell r="R4538" t="str">
            <v>CINE MANAUARA SHOPPING - SALA 07</v>
          </cell>
          <cell r="S4538" t="str">
            <v>AVENIDA MÁRIO YPIRANGA, 1300 EUC</v>
          </cell>
          <cell r="T4538" t="str">
            <v>ADRIANÓPOLIS</v>
          </cell>
          <cell r="U4538" t="str">
            <v>MANAUS</v>
          </cell>
          <cell r="V4538" t="str">
            <v>AMAZONAS</v>
          </cell>
          <cell r="X4538" t="str">
            <v>EM FUNCIONAMENTO</v>
          </cell>
          <cell r="Y4538">
            <v>40207</v>
          </cell>
          <cell r="Z4538" t="str">
            <v>69057-02</v>
          </cell>
          <cell r="AA4538">
            <v>40169.602523148147</v>
          </cell>
          <cell r="AB4538">
            <v>40207</v>
          </cell>
          <cell r="AC4538">
            <v>176</v>
          </cell>
          <cell r="AI4538" t="str">
            <v>N</v>
          </cell>
          <cell r="AJ4538" t="str">
            <v>N</v>
          </cell>
          <cell r="AK4538" t="str">
            <v>N</v>
          </cell>
        </row>
        <row r="4539">
          <cell r="A4539">
            <v>260</v>
          </cell>
          <cell r="B4539" t="str">
            <v>60.434.149/0001-00</v>
          </cell>
          <cell r="C4539" t="str">
            <v>PLAYARTE CINEMAS LTDA.</v>
          </cell>
          <cell r="D4539" t="str">
            <v>DEFERIDO</v>
          </cell>
          <cell r="E4539" t="str">
            <v>ELDA THEREZA BETTIN COLTRO</v>
          </cell>
          <cell r="F4539" t="str">
            <v>TMADRUGA@PLAYARTE.COM.BR</v>
          </cell>
          <cell r="H4539">
            <v>16356</v>
          </cell>
          <cell r="J4539" t="str">
            <v>PLAYARTE CINEMAS LTDA</v>
          </cell>
          <cell r="K4539" t="str">
            <v>LIBERADO</v>
          </cell>
          <cell r="L4539">
            <v>40169.586516203701</v>
          </cell>
          <cell r="M4539">
            <v>40169.610706018517</v>
          </cell>
          <cell r="N4539" t="str">
            <v>5002722</v>
          </cell>
          <cell r="O4539" t="str">
            <v>60.434.149/0005-34</v>
          </cell>
          <cell r="P4539" t="str">
            <v>TMADRUGA@PLAYARTE.COM.BR</v>
          </cell>
          <cell r="R4539" t="str">
            <v>CINE MANAUARA SHOPPING - SALA 07</v>
          </cell>
          <cell r="S4539" t="str">
            <v>AVENIDA MÁRIO YPIRANGA, 1300 EUC</v>
          </cell>
          <cell r="T4539" t="str">
            <v>ADRIANÓPOLIS</v>
          </cell>
          <cell r="U4539" t="str">
            <v>MANAUS</v>
          </cell>
          <cell r="V4539" t="str">
            <v>AMAZONAS</v>
          </cell>
          <cell r="X4539" t="str">
            <v>EM FUNCIONAMENTO</v>
          </cell>
          <cell r="Y4539">
            <v>40207</v>
          </cell>
          <cell r="Z4539" t="str">
            <v>69057-02</v>
          </cell>
          <cell r="AA4539">
            <v>40169.602523148147</v>
          </cell>
          <cell r="AB4539">
            <v>40207</v>
          </cell>
          <cell r="AC4539">
            <v>176</v>
          </cell>
          <cell r="AI4539" t="str">
            <v>N</v>
          </cell>
          <cell r="AJ4539" t="str">
            <v>N</v>
          </cell>
          <cell r="AK4539" t="str">
            <v>N</v>
          </cell>
        </row>
        <row r="4540">
          <cell r="A4540">
            <v>260</v>
          </cell>
          <cell r="B4540" t="str">
            <v>60.434.149/0001-00</v>
          </cell>
          <cell r="C4540" t="str">
            <v>PLAYARTE CINEMAS LTDA.</v>
          </cell>
          <cell r="D4540" t="str">
            <v>DEFERIDO</v>
          </cell>
          <cell r="E4540" t="str">
            <v>OTELLO COLTRO</v>
          </cell>
          <cell r="F4540" t="str">
            <v>TMADRUGA@PLAYARTE.COM.BR</v>
          </cell>
          <cell r="H4540">
            <v>16356</v>
          </cell>
          <cell r="J4540" t="str">
            <v>PLAYARTE CINEMAS LTDA</v>
          </cell>
          <cell r="K4540" t="str">
            <v>LIBERADO</v>
          </cell>
          <cell r="L4540">
            <v>40169.586516203701</v>
          </cell>
          <cell r="M4540">
            <v>40169.610706018517</v>
          </cell>
          <cell r="N4540" t="str">
            <v>5002722</v>
          </cell>
          <cell r="O4540" t="str">
            <v>60.434.149/0005-34</v>
          </cell>
          <cell r="P4540" t="str">
            <v>TMADRUGA@PLAYARTE.COM.BR</v>
          </cell>
          <cell r="R4540" t="str">
            <v>CINE MANAUARA SHOPPING - SALA 07</v>
          </cell>
          <cell r="S4540" t="str">
            <v>AVENIDA MÁRIO YPIRANGA, 1300 EUC</v>
          </cell>
          <cell r="T4540" t="str">
            <v>ADRIANÓPOLIS</v>
          </cell>
          <cell r="U4540" t="str">
            <v>MANAUS</v>
          </cell>
          <cell r="V4540" t="str">
            <v>AMAZONAS</v>
          </cell>
          <cell r="X4540" t="str">
            <v>EM FUNCIONAMENTO</v>
          </cell>
          <cell r="Y4540">
            <v>40207</v>
          </cell>
          <cell r="Z4540" t="str">
            <v>69057-02</v>
          </cell>
          <cell r="AA4540">
            <v>40169.602523148147</v>
          </cell>
          <cell r="AB4540">
            <v>40207</v>
          </cell>
          <cell r="AC4540">
            <v>176</v>
          </cell>
          <cell r="AI4540" t="str">
            <v>N</v>
          </cell>
          <cell r="AJ4540" t="str">
            <v>N</v>
          </cell>
          <cell r="AK4540" t="str">
            <v>N</v>
          </cell>
        </row>
        <row r="4541">
          <cell r="A4541">
            <v>260</v>
          </cell>
          <cell r="B4541" t="str">
            <v>60.434.149/0001-00</v>
          </cell>
          <cell r="C4541" t="str">
            <v>PLAYARTE CINEMAS LTDA.</v>
          </cell>
          <cell r="D4541" t="str">
            <v>DEFERIDO</v>
          </cell>
          <cell r="E4541" t="str">
            <v>OTELO BETTIN COLTRO</v>
          </cell>
          <cell r="F4541" t="str">
            <v>TMADRUGA@PLAYARTE.COM.BR</v>
          </cell>
          <cell r="H4541">
            <v>16356</v>
          </cell>
          <cell r="J4541" t="str">
            <v>PLAYARTE CINEMAS LTDA</v>
          </cell>
          <cell r="K4541" t="str">
            <v>LIBERADO</v>
          </cell>
          <cell r="L4541">
            <v>40169.586516203701</v>
          </cell>
          <cell r="M4541">
            <v>40169.610706018517</v>
          </cell>
          <cell r="N4541" t="str">
            <v>5002722</v>
          </cell>
          <cell r="O4541" t="str">
            <v>60.434.149/0005-34</v>
          </cell>
          <cell r="P4541" t="str">
            <v>TMADRUGA@PLAYARTE.COM.BR</v>
          </cell>
          <cell r="R4541" t="str">
            <v>CINE MANAUARA SHOPPING - SALA 07</v>
          </cell>
          <cell r="S4541" t="str">
            <v>AVENIDA MÁRIO YPIRANGA, 1300 EUC</v>
          </cell>
          <cell r="T4541" t="str">
            <v>ADRIANÓPOLIS</v>
          </cell>
          <cell r="U4541" t="str">
            <v>MANAUS</v>
          </cell>
          <cell r="V4541" t="str">
            <v>AMAZONAS</v>
          </cell>
          <cell r="X4541" t="str">
            <v>EM FUNCIONAMENTO</v>
          </cell>
          <cell r="Y4541">
            <v>40207</v>
          </cell>
          <cell r="Z4541" t="str">
            <v>69057-02</v>
          </cell>
          <cell r="AA4541">
            <v>40169.602523148147</v>
          </cell>
          <cell r="AB4541">
            <v>40207</v>
          </cell>
          <cell r="AC4541">
            <v>176</v>
          </cell>
          <cell r="AI4541" t="str">
            <v>N</v>
          </cell>
          <cell r="AJ4541" t="str">
            <v>N</v>
          </cell>
          <cell r="AK4541" t="str">
            <v>N</v>
          </cell>
        </row>
        <row r="4542">
          <cell r="A4542">
            <v>260</v>
          </cell>
          <cell r="B4542" t="str">
            <v>60.434.149/0001-00</v>
          </cell>
          <cell r="C4542" t="str">
            <v>PLAYARTE CINEMAS LTDA.</v>
          </cell>
          <cell r="D4542" t="str">
            <v>DEFERIDO</v>
          </cell>
          <cell r="E4542" t="str">
            <v>RITA APARECIDA BETTIN COLTRO</v>
          </cell>
          <cell r="F4542" t="str">
            <v>TMADRUGA@PLAYARTE.COM.BR</v>
          </cell>
          <cell r="H4542">
            <v>16356</v>
          </cell>
          <cell r="J4542" t="str">
            <v>PLAYARTE CINEMAS LTDA</v>
          </cell>
          <cell r="K4542" t="str">
            <v>LIBERADO</v>
          </cell>
          <cell r="L4542">
            <v>40169.586516203701</v>
          </cell>
          <cell r="M4542">
            <v>40169.610706018517</v>
          </cell>
          <cell r="N4542" t="str">
            <v>5002724</v>
          </cell>
          <cell r="O4542" t="str">
            <v>60.434.149/0005-34</v>
          </cell>
          <cell r="P4542" t="str">
            <v>TMADRUGA@PLAYARTE.COM.BR</v>
          </cell>
          <cell r="R4542" t="str">
            <v>CINE MANAUARA SHOPPING - SALA 08</v>
          </cell>
          <cell r="S4542" t="str">
            <v>AVENIDA MÁRIO YPIRANGA, 1300 EUC</v>
          </cell>
          <cell r="T4542" t="str">
            <v>ADRIANÓPOLIS</v>
          </cell>
          <cell r="U4542" t="str">
            <v>MANAUS</v>
          </cell>
          <cell r="V4542" t="str">
            <v>AMAZONAS</v>
          </cell>
          <cell r="X4542" t="str">
            <v>EM FUNCIONAMENTO</v>
          </cell>
          <cell r="Y4542">
            <v>40214</v>
          </cell>
          <cell r="Z4542" t="str">
            <v>69057-02</v>
          </cell>
          <cell r="AA4542">
            <v>40169.605150462965</v>
          </cell>
          <cell r="AB4542">
            <v>40214</v>
          </cell>
          <cell r="AC4542">
            <v>119</v>
          </cell>
          <cell r="AI4542" t="str">
            <v>N</v>
          </cell>
          <cell r="AJ4542" t="str">
            <v>N</v>
          </cell>
          <cell r="AK4542" t="str">
            <v>N</v>
          </cell>
        </row>
        <row r="4543">
          <cell r="A4543">
            <v>260</v>
          </cell>
          <cell r="B4543" t="str">
            <v>60.434.149/0001-00</v>
          </cell>
          <cell r="C4543" t="str">
            <v>PLAYARTE CINEMAS LTDA.</v>
          </cell>
          <cell r="D4543" t="str">
            <v>DEFERIDO</v>
          </cell>
          <cell r="E4543" t="str">
            <v>OTELO BETTIN COLTRO</v>
          </cell>
          <cell r="F4543" t="str">
            <v>TMADRUGA@PLAYARTE.COM.BR</v>
          </cell>
          <cell r="H4543">
            <v>16356</v>
          </cell>
          <cell r="J4543" t="str">
            <v>PLAYARTE CINEMAS LTDA</v>
          </cell>
          <cell r="K4543" t="str">
            <v>LIBERADO</v>
          </cell>
          <cell r="L4543">
            <v>40169.586516203701</v>
          </cell>
          <cell r="M4543">
            <v>40169.610706018517</v>
          </cell>
          <cell r="N4543" t="str">
            <v>5002724</v>
          </cell>
          <cell r="O4543" t="str">
            <v>60.434.149/0005-34</v>
          </cell>
          <cell r="P4543" t="str">
            <v>TMADRUGA@PLAYARTE.COM.BR</v>
          </cell>
          <cell r="R4543" t="str">
            <v>CINE MANAUARA SHOPPING - SALA 08</v>
          </cell>
          <cell r="S4543" t="str">
            <v>AVENIDA MÁRIO YPIRANGA, 1300 EUC</v>
          </cell>
          <cell r="T4543" t="str">
            <v>ADRIANÓPOLIS</v>
          </cell>
          <cell r="U4543" t="str">
            <v>MANAUS</v>
          </cell>
          <cell r="V4543" t="str">
            <v>AMAZONAS</v>
          </cell>
          <cell r="X4543" t="str">
            <v>EM FUNCIONAMENTO</v>
          </cell>
          <cell r="Y4543">
            <v>40214</v>
          </cell>
          <cell r="Z4543" t="str">
            <v>69057-02</v>
          </cell>
          <cell r="AA4543">
            <v>40169.605150462965</v>
          </cell>
          <cell r="AB4543">
            <v>40214</v>
          </cell>
          <cell r="AC4543">
            <v>119</v>
          </cell>
          <cell r="AI4543" t="str">
            <v>N</v>
          </cell>
          <cell r="AJ4543" t="str">
            <v>N</v>
          </cell>
          <cell r="AK4543" t="str">
            <v>N</v>
          </cell>
        </row>
        <row r="4544">
          <cell r="A4544">
            <v>260</v>
          </cell>
          <cell r="B4544" t="str">
            <v>60.434.149/0001-00</v>
          </cell>
          <cell r="C4544" t="str">
            <v>PLAYARTE CINEMAS LTDA.</v>
          </cell>
          <cell r="D4544" t="str">
            <v>DEFERIDO</v>
          </cell>
          <cell r="E4544" t="str">
            <v>OTELLO COLTRO</v>
          </cell>
          <cell r="F4544" t="str">
            <v>TMADRUGA@PLAYARTE.COM.BR</v>
          </cell>
          <cell r="H4544">
            <v>16356</v>
          </cell>
          <cell r="J4544" t="str">
            <v>PLAYARTE CINEMAS LTDA</v>
          </cell>
          <cell r="K4544" t="str">
            <v>LIBERADO</v>
          </cell>
          <cell r="L4544">
            <v>40169.586516203701</v>
          </cell>
          <cell r="M4544">
            <v>40169.610706018517</v>
          </cell>
          <cell r="N4544" t="str">
            <v>5002724</v>
          </cell>
          <cell r="O4544" t="str">
            <v>60.434.149/0005-34</v>
          </cell>
          <cell r="P4544" t="str">
            <v>TMADRUGA@PLAYARTE.COM.BR</v>
          </cell>
          <cell r="R4544" t="str">
            <v>CINE MANAUARA SHOPPING - SALA 08</v>
          </cell>
          <cell r="S4544" t="str">
            <v>AVENIDA MÁRIO YPIRANGA, 1300 EUC</v>
          </cell>
          <cell r="T4544" t="str">
            <v>ADRIANÓPOLIS</v>
          </cell>
          <cell r="U4544" t="str">
            <v>MANAUS</v>
          </cell>
          <cell r="V4544" t="str">
            <v>AMAZONAS</v>
          </cell>
          <cell r="X4544" t="str">
            <v>EM FUNCIONAMENTO</v>
          </cell>
          <cell r="Y4544">
            <v>40214</v>
          </cell>
          <cell r="Z4544" t="str">
            <v>69057-02</v>
          </cell>
          <cell r="AA4544">
            <v>40169.605150462965</v>
          </cell>
          <cell r="AB4544">
            <v>40214</v>
          </cell>
          <cell r="AC4544">
            <v>119</v>
          </cell>
          <cell r="AI4544" t="str">
            <v>N</v>
          </cell>
          <cell r="AJ4544" t="str">
            <v>N</v>
          </cell>
          <cell r="AK4544" t="str">
            <v>N</v>
          </cell>
        </row>
        <row r="4545">
          <cell r="A4545">
            <v>260</v>
          </cell>
          <cell r="B4545" t="str">
            <v>60.434.149/0001-00</v>
          </cell>
          <cell r="C4545" t="str">
            <v>PLAYARTE CINEMAS LTDA.</v>
          </cell>
          <cell r="D4545" t="str">
            <v>DEFERIDO</v>
          </cell>
          <cell r="E4545" t="str">
            <v>ELDA THEREZA BETTIN COLTRO</v>
          </cell>
          <cell r="F4545" t="str">
            <v>TMADRUGA@PLAYARTE.COM.BR</v>
          </cell>
          <cell r="H4545">
            <v>16356</v>
          </cell>
          <cell r="J4545" t="str">
            <v>PLAYARTE CINEMAS LTDA</v>
          </cell>
          <cell r="K4545" t="str">
            <v>LIBERADO</v>
          </cell>
          <cell r="L4545">
            <v>40169.586516203701</v>
          </cell>
          <cell r="M4545">
            <v>40169.610706018517</v>
          </cell>
          <cell r="N4545" t="str">
            <v>5002724</v>
          </cell>
          <cell r="O4545" t="str">
            <v>60.434.149/0005-34</v>
          </cell>
          <cell r="P4545" t="str">
            <v>TMADRUGA@PLAYARTE.COM.BR</v>
          </cell>
          <cell r="R4545" t="str">
            <v>CINE MANAUARA SHOPPING - SALA 08</v>
          </cell>
          <cell r="S4545" t="str">
            <v>AVENIDA MÁRIO YPIRANGA, 1300 EUC</v>
          </cell>
          <cell r="T4545" t="str">
            <v>ADRIANÓPOLIS</v>
          </cell>
          <cell r="U4545" t="str">
            <v>MANAUS</v>
          </cell>
          <cell r="V4545" t="str">
            <v>AMAZONAS</v>
          </cell>
          <cell r="X4545" t="str">
            <v>EM FUNCIONAMENTO</v>
          </cell>
          <cell r="Y4545">
            <v>40214</v>
          </cell>
          <cell r="Z4545" t="str">
            <v>69057-02</v>
          </cell>
          <cell r="AA4545">
            <v>40169.605150462965</v>
          </cell>
          <cell r="AB4545">
            <v>40214</v>
          </cell>
          <cell r="AC4545">
            <v>119</v>
          </cell>
          <cell r="AI4545" t="str">
            <v>N</v>
          </cell>
          <cell r="AJ4545" t="str">
            <v>N</v>
          </cell>
          <cell r="AK4545" t="str">
            <v>N</v>
          </cell>
        </row>
        <row r="4546">
          <cell r="A4546">
            <v>260</v>
          </cell>
          <cell r="B4546" t="str">
            <v>60.434.149/0001-00</v>
          </cell>
          <cell r="C4546" t="str">
            <v>PLAYARTE CINEMAS LTDA.</v>
          </cell>
          <cell r="D4546" t="str">
            <v>DEFERIDO</v>
          </cell>
          <cell r="E4546" t="str">
            <v>OTELLO COLTRO</v>
          </cell>
          <cell r="F4546" t="str">
            <v>TMADRUGA@PLAYARTE.COM.BR</v>
          </cell>
          <cell r="H4546">
            <v>16356</v>
          </cell>
          <cell r="J4546" t="str">
            <v>PLAYARTE CINEMAS LTDA</v>
          </cell>
          <cell r="K4546" t="str">
            <v>LIBERADO</v>
          </cell>
          <cell r="L4546">
            <v>40169.586516203701</v>
          </cell>
          <cell r="M4546">
            <v>40169.610706018517</v>
          </cell>
          <cell r="N4546" t="str">
            <v>5002720</v>
          </cell>
          <cell r="O4546" t="str">
            <v>60.434.149/0005-34</v>
          </cell>
          <cell r="P4546" t="str">
            <v>TMADRUGA@PLAYARTE.COM.BR</v>
          </cell>
          <cell r="R4546" t="str">
            <v>CINE MANAUARA SHOPPING - SALA 09</v>
          </cell>
          <cell r="S4546" t="str">
            <v>AVENIDA MÁRIO YPIRANGA, 1300 EUC</v>
          </cell>
          <cell r="T4546" t="str">
            <v>ADRIANÓPOLIS</v>
          </cell>
          <cell r="U4546" t="str">
            <v>MANAUS</v>
          </cell>
          <cell r="V4546" t="str">
            <v>AMAZONAS</v>
          </cell>
          <cell r="X4546" t="str">
            <v>EM FUNCIONAMENTO</v>
          </cell>
          <cell r="Y4546">
            <v>40221</v>
          </cell>
          <cell r="Z4546" t="str">
            <v>69057-02</v>
          </cell>
          <cell r="AA4546">
            <v>40169.607268518521</v>
          </cell>
          <cell r="AB4546">
            <v>40221</v>
          </cell>
          <cell r="AC4546">
            <v>147</v>
          </cell>
          <cell r="AI4546" t="str">
            <v>N</v>
          </cell>
          <cell r="AJ4546" t="str">
            <v>N</v>
          </cell>
          <cell r="AK4546" t="str">
            <v>N</v>
          </cell>
        </row>
        <row r="4547">
          <cell r="A4547">
            <v>260</v>
          </cell>
          <cell r="B4547" t="str">
            <v>60.434.149/0001-00</v>
          </cell>
          <cell r="C4547" t="str">
            <v>PLAYARTE CINEMAS LTDA.</v>
          </cell>
          <cell r="D4547" t="str">
            <v>DEFERIDO</v>
          </cell>
          <cell r="E4547" t="str">
            <v>ELDA THEREZA BETTIN COLTRO</v>
          </cell>
          <cell r="F4547" t="str">
            <v>TMADRUGA@PLAYARTE.COM.BR</v>
          </cell>
          <cell r="H4547">
            <v>16356</v>
          </cell>
          <cell r="J4547" t="str">
            <v>PLAYARTE CINEMAS LTDA</v>
          </cell>
          <cell r="K4547" t="str">
            <v>LIBERADO</v>
          </cell>
          <cell r="L4547">
            <v>40169.586516203701</v>
          </cell>
          <cell r="M4547">
            <v>40169.610706018517</v>
          </cell>
          <cell r="N4547" t="str">
            <v>5002720</v>
          </cell>
          <cell r="O4547" t="str">
            <v>60.434.149/0005-34</v>
          </cell>
          <cell r="P4547" t="str">
            <v>TMADRUGA@PLAYARTE.COM.BR</v>
          </cell>
          <cell r="R4547" t="str">
            <v>CINE MANAUARA SHOPPING - SALA 09</v>
          </cell>
          <cell r="S4547" t="str">
            <v>AVENIDA MÁRIO YPIRANGA, 1300 EUC</v>
          </cell>
          <cell r="T4547" t="str">
            <v>ADRIANÓPOLIS</v>
          </cell>
          <cell r="U4547" t="str">
            <v>MANAUS</v>
          </cell>
          <cell r="V4547" t="str">
            <v>AMAZONAS</v>
          </cell>
          <cell r="X4547" t="str">
            <v>EM FUNCIONAMENTO</v>
          </cell>
          <cell r="Y4547">
            <v>40221</v>
          </cell>
          <cell r="Z4547" t="str">
            <v>69057-02</v>
          </cell>
          <cell r="AA4547">
            <v>40169.607268518521</v>
          </cell>
          <cell r="AB4547">
            <v>40221</v>
          </cell>
          <cell r="AC4547">
            <v>147</v>
          </cell>
          <cell r="AI4547" t="str">
            <v>N</v>
          </cell>
          <cell r="AJ4547" t="str">
            <v>N</v>
          </cell>
          <cell r="AK4547" t="str">
            <v>N</v>
          </cell>
        </row>
        <row r="4548">
          <cell r="A4548">
            <v>260</v>
          </cell>
          <cell r="B4548" t="str">
            <v>60.434.149/0001-00</v>
          </cell>
          <cell r="C4548" t="str">
            <v>PLAYARTE CINEMAS LTDA.</v>
          </cell>
          <cell r="D4548" t="str">
            <v>DEFERIDO</v>
          </cell>
          <cell r="E4548" t="str">
            <v>RITA APARECIDA BETTIN COLTRO</v>
          </cell>
          <cell r="F4548" t="str">
            <v>TMADRUGA@PLAYARTE.COM.BR</v>
          </cell>
          <cell r="H4548">
            <v>16356</v>
          </cell>
          <cell r="J4548" t="str">
            <v>PLAYARTE CINEMAS LTDA</v>
          </cell>
          <cell r="K4548" t="str">
            <v>LIBERADO</v>
          </cell>
          <cell r="L4548">
            <v>40169.586516203701</v>
          </cell>
          <cell r="M4548">
            <v>40169.610706018517</v>
          </cell>
          <cell r="N4548" t="str">
            <v>5002720</v>
          </cell>
          <cell r="O4548" t="str">
            <v>60.434.149/0005-34</v>
          </cell>
          <cell r="P4548" t="str">
            <v>TMADRUGA@PLAYARTE.COM.BR</v>
          </cell>
          <cell r="R4548" t="str">
            <v>CINE MANAUARA SHOPPING - SALA 09</v>
          </cell>
          <cell r="S4548" t="str">
            <v>AVENIDA MÁRIO YPIRANGA, 1300 EUC</v>
          </cell>
          <cell r="T4548" t="str">
            <v>ADRIANÓPOLIS</v>
          </cell>
          <cell r="U4548" t="str">
            <v>MANAUS</v>
          </cell>
          <cell r="V4548" t="str">
            <v>AMAZONAS</v>
          </cell>
          <cell r="X4548" t="str">
            <v>EM FUNCIONAMENTO</v>
          </cell>
          <cell r="Y4548">
            <v>40221</v>
          </cell>
          <cell r="Z4548" t="str">
            <v>69057-02</v>
          </cell>
          <cell r="AA4548">
            <v>40169.607268518521</v>
          </cell>
          <cell r="AB4548">
            <v>40221</v>
          </cell>
          <cell r="AC4548">
            <v>147</v>
          </cell>
          <cell r="AI4548" t="str">
            <v>N</v>
          </cell>
          <cell r="AJ4548" t="str">
            <v>N</v>
          </cell>
          <cell r="AK4548" t="str">
            <v>N</v>
          </cell>
        </row>
        <row r="4549">
          <cell r="A4549">
            <v>260</v>
          </cell>
          <cell r="B4549" t="str">
            <v>60.434.149/0001-00</v>
          </cell>
          <cell r="C4549" t="str">
            <v>PLAYARTE CINEMAS LTDA.</v>
          </cell>
          <cell r="D4549" t="str">
            <v>DEFERIDO</v>
          </cell>
          <cell r="E4549" t="str">
            <v>OTELO BETTIN COLTRO</v>
          </cell>
          <cell r="F4549" t="str">
            <v>TMADRUGA@PLAYARTE.COM.BR</v>
          </cell>
          <cell r="H4549">
            <v>16356</v>
          </cell>
          <cell r="J4549" t="str">
            <v>PLAYARTE CINEMAS LTDA</v>
          </cell>
          <cell r="K4549" t="str">
            <v>LIBERADO</v>
          </cell>
          <cell r="L4549">
            <v>40169.586516203701</v>
          </cell>
          <cell r="M4549">
            <v>40169.610706018517</v>
          </cell>
          <cell r="N4549" t="str">
            <v>5002720</v>
          </cell>
          <cell r="O4549" t="str">
            <v>60.434.149/0005-34</v>
          </cell>
          <cell r="P4549" t="str">
            <v>TMADRUGA@PLAYARTE.COM.BR</v>
          </cell>
          <cell r="R4549" t="str">
            <v>CINE MANAUARA SHOPPING - SALA 09</v>
          </cell>
          <cell r="S4549" t="str">
            <v>AVENIDA MÁRIO YPIRANGA, 1300 EUC</v>
          </cell>
          <cell r="T4549" t="str">
            <v>ADRIANÓPOLIS</v>
          </cell>
          <cell r="U4549" t="str">
            <v>MANAUS</v>
          </cell>
          <cell r="V4549" t="str">
            <v>AMAZONAS</v>
          </cell>
          <cell r="X4549" t="str">
            <v>EM FUNCIONAMENTO</v>
          </cell>
          <cell r="Y4549">
            <v>40221</v>
          </cell>
          <cell r="Z4549" t="str">
            <v>69057-02</v>
          </cell>
          <cell r="AA4549">
            <v>40169.607268518521</v>
          </cell>
          <cell r="AB4549">
            <v>40221</v>
          </cell>
          <cell r="AC4549">
            <v>147</v>
          </cell>
          <cell r="AI4549" t="str">
            <v>N</v>
          </cell>
          <cell r="AJ4549" t="str">
            <v>N</v>
          </cell>
          <cell r="AK4549" t="str">
            <v>N</v>
          </cell>
        </row>
        <row r="4550">
          <cell r="A4550">
            <v>260</v>
          </cell>
          <cell r="B4550" t="str">
            <v>60.434.149/0001-00</v>
          </cell>
          <cell r="C4550" t="str">
            <v>PLAYARTE CINEMAS LTDA.</v>
          </cell>
          <cell r="D4550" t="str">
            <v>DEFERIDO</v>
          </cell>
          <cell r="E4550" t="str">
            <v>OTELLO COLTRO</v>
          </cell>
          <cell r="F4550" t="str">
            <v>TMADRUGA@PLAYARTE.COM.BR</v>
          </cell>
          <cell r="H4550">
            <v>16356</v>
          </cell>
          <cell r="J4550" t="str">
            <v>PLAYARTE CINEMAS LTDA</v>
          </cell>
          <cell r="K4550" t="str">
            <v>LIBERADO</v>
          </cell>
          <cell r="L4550">
            <v>40169.586516203701</v>
          </cell>
          <cell r="M4550">
            <v>40169.610706018517</v>
          </cell>
          <cell r="N4550" t="str">
            <v>5002725</v>
          </cell>
          <cell r="O4550" t="str">
            <v>60.434.149/0005-34</v>
          </cell>
          <cell r="P4550" t="str">
            <v>TMADRUGA@PLAYARTE.COM.BR</v>
          </cell>
          <cell r="R4550" t="str">
            <v>CINE MANAUARA SHOPPING - SALA 10</v>
          </cell>
          <cell r="S4550" t="str">
            <v>AVENIDA MÁRIO YPIRANGA, 1300 EUC</v>
          </cell>
          <cell r="T4550" t="str">
            <v>ADRIANÓPOLIS</v>
          </cell>
          <cell r="U4550" t="str">
            <v>MANAUS</v>
          </cell>
          <cell r="V4550" t="str">
            <v>AMAZONAS</v>
          </cell>
          <cell r="X4550" t="str">
            <v>EM FUNCIONAMENTO</v>
          </cell>
          <cell r="Y4550">
            <v>40221</v>
          </cell>
          <cell r="Z4550" t="str">
            <v>69057-02</v>
          </cell>
          <cell r="AA4550">
            <v>40169.609594907408</v>
          </cell>
          <cell r="AB4550">
            <v>40221</v>
          </cell>
          <cell r="AC4550">
            <v>147</v>
          </cell>
          <cell r="AI4550" t="str">
            <v>N</v>
          </cell>
          <cell r="AJ4550" t="str">
            <v>N</v>
          </cell>
          <cell r="AK4550" t="str">
            <v>N</v>
          </cell>
        </row>
        <row r="4551">
          <cell r="A4551">
            <v>260</v>
          </cell>
          <cell r="B4551" t="str">
            <v>60.434.149/0001-00</v>
          </cell>
          <cell r="C4551" t="str">
            <v>PLAYARTE CINEMAS LTDA.</v>
          </cell>
          <cell r="D4551" t="str">
            <v>DEFERIDO</v>
          </cell>
          <cell r="E4551" t="str">
            <v>ELDA THEREZA BETTIN COLTRO</v>
          </cell>
          <cell r="F4551" t="str">
            <v>TMADRUGA@PLAYARTE.COM.BR</v>
          </cell>
          <cell r="H4551">
            <v>16356</v>
          </cell>
          <cell r="J4551" t="str">
            <v>PLAYARTE CINEMAS LTDA</v>
          </cell>
          <cell r="K4551" t="str">
            <v>LIBERADO</v>
          </cell>
          <cell r="L4551">
            <v>40169.586516203701</v>
          </cell>
          <cell r="M4551">
            <v>40169.610706018517</v>
          </cell>
          <cell r="N4551" t="str">
            <v>5002725</v>
          </cell>
          <cell r="O4551" t="str">
            <v>60.434.149/0005-34</v>
          </cell>
          <cell r="P4551" t="str">
            <v>TMADRUGA@PLAYARTE.COM.BR</v>
          </cell>
          <cell r="R4551" t="str">
            <v>CINE MANAUARA SHOPPING - SALA 10</v>
          </cell>
          <cell r="S4551" t="str">
            <v>AVENIDA MÁRIO YPIRANGA, 1300 EUC</v>
          </cell>
          <cell r="T4551" t="str">
            <v>ADRIANÓPOLIS</v>
          </cell>
          <cell r="U4551" t="str">
            <v>MANAUS</v>
          </cell>
          <cell r="V4551" t="str">
            <v>AMAZONAS</v>
          </cell>
          <cell r="X4551" t="str">
            <v>EM FUNCIONAMENTO</v>
          </cell>
          <cell r="Y4551">
            <v>40221</v>
          </cell>
          <cell r="Z4551" t="str">
            <v>69057-02</v>
          </cell>
          <cell r="AA4551">
            <v>40169.609594907408</v>
          </cell>
          <cell r="AB4551">
            <v>40221</v>
          </cell>
          <cell r="AC4551">
            <v>147</v>
          </cell>
          <cell r="AI4551" t="str">
            <v>N</v>
          </cell>
          <cell r="AJ4551" t="str">
            <v>N</v>
          </cell>
          <cell r="AK4551" t="str">
            <v>N</v>
          </cell>
        </row>
        <row r="4552">
          <cell r="A4552">
            <v>260</v>
          </cell>
          <cell r="B4552" t="str">
            <v>60.434.149/0001-00</v>
          </cell>
          <cell r="C4552" t="str">
            <v>PLAYARTE CINEMAS LTDA.</v>
          </cell>
          <cell r="D4552" t="str">
            <v>DEFERIDO</v>
          </cell>
          <cell r="E4552" t="str">
            <v>RITA APARECIDA BETTIN COLTRO</v>
          </cell>
          <cell r="F4552" t="str">
            <v>TMADRUGA@PLAYARTE.COM.BR</v>
          </cell>
          <cell r="H4552">
            <v>16356</v>
          </cell>
          <cell r="J4552" t="str">
            <v>PLAYARTE CINEMAS LTDA</v>
          </cell>
          <cell r="K4552" t="str">
            <v>LIBERADO</v>
          </cell>
          <cell r="L4552">
            <v>40169.586516203701</v>
          </cell>
          <cell r="M4552">
            <v>40169.610706018517</v>
          </cell>
          <cell r="N4552" t="str">
            <v>5002725</v>
          </cell>
          <cell r="O4552" t="str">
            <v>60.434.149/0005-34</v>
          </cell>
          <cell r="P4552" t="str">
            <v>TMADRUGA@PLAYARTE.COM.BR</v>
          </cell>
          <cell r="R4552" t="str">
            <v>CINE MANAUARA SHOPPING - SALA 10</v>
          </cell>
          <cell r="S4552" t="str">
            <v>AVENIDA MÁRIO YPIRANGA, 1300 EUC</v>
          </cell>
          <cell r="T4552" t="str">
            <v>ADRIANÓPOLIS</v>
          </cell>
          <cell r="U4552" t="str">
            <v>MANAUS</v>
          </cell>
          <cell r="V4552" t="str">
            <v>AMAZONAS</v>
          </cell>
          <cell r="X4552" t="str">
            <v>EM FUNCIONAMENTO</v>
          </cell>
          <cell r="Y4552">
            <v>40221</v>
          </cell>
          <cell r="Z4552" t="str">
            <v>69057-02</v>
          </cell>
          <cell r="AA4552">
            <v>40169.609594907408</v>
          </cell>
          <cell r="AB4552">
            <v>40221</v>
          </cell>
          <cell r="AC4552">
            <v>147</v>
          </cell>
          <cell r="AI4552" t="str">
            <v>N</v>
          </cell>
          <cell r="AJ4552" t="str">
            <v>N</v>
          </cell>
          <cell r="AK4552" t="str">
            <v>N</v>
          </cell>
        </row>
        <row r="4553">
          <cell r="A4553">
            <v>260</v>
          </cell>
          <cell r="B4553" t="str">
            <v>60.434.149/0001-00</v>
          </cell>
          <cell r="C4553" t="str">
            <v>PLAYARTE CINEMAS LTDA.</v>
          </cell>
          <cell r="D4553" t="str">
            <v>DEFERIDO</v>
          </cell>
          <cell r="E4553" t="str">
            <v>OTELO BETTIN COLTRO</v>
          </cell>
          <cell r="F4553" t="str">
            <v>TMADRUGA@PLAYARTE.COM.BR</v>
          </cell>
          <cell r="H4553">
            <v>16356</v>
          </cell>
          <cell r="J4553" t="str">
            <v>PLAYARTE CINEMAS LTDA</v>
          </cell>
          <cell r="K4553" t="str">
            <v>LIBERADO</v>
          </cell>
          <cell r="L4553">
            <v>40169.586516203701</v>
          </cell>
          <cell r="M4553">
            <v>40169.610706018517</v>
          </cell>
          <cell r="N4553" t="str">
            <v>5002725</v>
          </cell>
          <cell r="O4553" t="str">
            <v>60.434.149/0005-34</v>
          </cell>
          <cell r="P4553" t="str">
            <v>TMADRUGA@PLAYARTE.COM.BR</v>
          </cell>
          <cell r="R4553" t="str">
            <v>CINE MANAUARA SHOPPING - SALA 10</v>
          </cell>
          <cell r="S4553" t="str">
            <v>AVENIDA MÁRIO YPIRANGA, 1300 EUC</v>
          </cell>
          <cell r="T4553" t="str">
            <v>ADRIANÓPOLIS</v>
          </cell>
          <cell r="U4553" t="str">
            <v>MANAUS</v>
          </cell>
          <cell r="V4553" t="str">
            <v>AMAZONAS</v>
          </cell>
          <cell r="X4553" t="str">
            <v>EM FUNCIONAMENTO</v>
          </cell>
          <cell r="Y4553">
            <v>40221</v>
          </cell>
          <cell r="Z4553" t="str">
            <v>69057-02</v>
          </cell>
          <cell r="AA4553">
            <v>40169.609594907408</v>
          </cell>
          <cell r="AB4553">
            <v>40221</v>
          </cell>
          <cell r="AC4553">
            <v>147</v>
          </cell>
          <cell r="AI4553" t="str">
            <v>N</v>
          </cell>
          <cell r="AJ4553" t="str">
            <v>N</v>
          </cell>
          <cell r="AK4553" t="str">
            <v>N</v>
          </cell>
        </row>
        <row r="4554">
          <cell r="A4554">
            <v>16379</v>
          </cell>
          <cell r="B4554" t="str">
            <v>50.815.372/0001-44</v>
          </cell>
          <cell r="C4554" t="str">
            <v>MANCHESTER DIVERSÕES E CINEMAS LTDA</v>
          </cell>
          <cell r="D4554" t="str">
            <v>DEFERIDO</v>
          </cell>
          <cell r="E4554" t="str">
            <v>MANIRA JOSÉ SOARES</v>
          </cell>
          <cell r="F4554" t="str">
            <v>CINEPLAYSOROCABA@TERRA.COM.BR</v>
          </cell>
          <cell r="H4554">
            <v>16380</v>
          </cell>
          <cell r="J4554" t="str">
            <v>MANCHESTER DIVERSÕES E CINEMAS LTDA</v>
          </cell>
          <cell r="K4554" t="str">
            <v>LIBERADO</v>
          </cell>
          <cell r="L4554">
            <v>39990.613240740742</v>
          </cell>
          <cell r="M4554">
            <v>40182.572106481479</v>
          </cell>
          <cell r="N4554" t="str">
            <v>5002736</v>
          </cell>
          <cell r="O4554" t="str">
            <v>50.815.372/0002-25</v>
          </cell>
          <cell r="P4554" t="str">
            <v>CINEPLAYSOROCABA@TERRA.COM.BR</v>
          </cell>
          <cell r="R4554" t="str">
            <v>CINE SOROCABA 01</v>
          </cell>
          <cell r="S4554" t="str">
            <v>AV. DR. AFONSO VERGUEIRO  N° 1766</v>
          </cell>
          <cell r="T4554" t="str">
            <v>CENTRO</v>
          </cell>
          <cell r="U4554" t="str">
            <v>SOROCABA</v>
          </cell>
          <cell r="V4554" t="str">
            <v>SÃO PAULO</v>
          </cell>
          <cell r="X4554" t="str">
            <v>EM FUNCIONAMENTO</v>
          </cell>
          <cell r="Y4554">
            <v>36298</v>
          </cell>
          <cell r="Z4554" t="str">
            <v>18040-00</v>
          </cell>
          <cell r="AA4554">
            <v>40182.532106481478</v>
          </cell>
          <cell r="AB4554">
            <v>36298</v>
          </cell>
          <cell r="AC4554">
            <v>350</v>
          </cell>
          <cell r="AI4554" t="str">
            <v>N</v>
          </cell>
          <cell r="AJ4554" t="str">
            <v>N</v>
          </cell>
          <cell r="AK4554" t="str">
            <v>N</v>
          </cell>
        </row>
        <row r="4555">
          <cell r="A4555">
            <v>16379</v>
          </cell>
          <cell r="B4555" t="str">
            <v>50.815.372/0001-44</v>
          </cell>
          <cell r="C4555" t="str">
            <v>MANCHESTER DIVERSÕES E CINEMAS LTDA</v>
          </cell>
          <cell r="D4555" t="str">
            <v>DEFERIDO</v>
          </cell>
          <cell r="E4555" t="str">
            <v>LUIZ CREISSO SOARES</v>
          </cell>
          <cell r="F4555" t="str">
            <v>CINEPLAYSOROCABA@TERRA.COM.BR</v>
          </cell>
          <cell r="H4555">
            <v>16380</v>
          </cell>
          <cell r="J4555" t="str">
            <v>MANCHESTER DIVERSÕES E CINEMAS LTDA</v>
          </cell>
          <cell r="K4555" t="str">
            <v>LIBERADO</v>
          </cell>
          <cell r="L4555">
            <v>39990.613240740742</v>
          </cell>
          <cell r="M4555">
            <v>40182.572106481479</v>
          </cell>
          <cell r="N4555" t="str">
            <v>5002736</v>
          </cell>
          <cell r="O4555" t="str">
            <v>50.815.372/0002-25</v>
          </cell>
          <cell r="P4555" t="str">
            <v>CINEPLAYSOROCABA@TERRA.COM.BR</v>
          </cell>
          <cell r="R4555" t="str">
            <v>CINE SOROCABA 01</v>
          </cell>
          <cell r="S4555" t="str">
            <v>AV. DR. AFONSO VERGUEIRO  N° 1766</v>
          </cell>
          <cell r="T4555" t="str">
            <v>CENTRO</v>
          </cell>
          <cell r="U4555" t="str">
            <v>SOROCABA</v>
          </cell>
          <cell r="V4555" t="str">
            <v>SÃO PAULO</v>
          </cell>
          <cell r="X4555" t="str">
            <v>EM FUNCIONAMENTO</v>
          </cell>
          <cell r="Y4555">
            <v>36298</v>
          </cell>
          <cell r="Z4555" t="str">
            <v>18040-00</v>
          </cell>
          <cell r="AA4555">
            <v>40182.532106481478</v>
          </cell>
          <cell r="AB4555">
            <v>36298</v>
          </cell>
          <cell r="AC4555">
            <v>350</v>
          </cell>
          <cell r="AI4555" t="str">
            <v>N</v>
          </cell>
          <cell r="AJ4555" t="str">
            <v>N</v>
          </cell>
          <cell r="AK4555" t="str">
            <v>N</v>
          </cell>
        </row>
        <row r="4556">
          <cell r="A4556">
            <v>16379</v>
          </cell>
          <cell r="B4556" t="str">
            <v>50.815.372/0001-44</v>
          </cell>
          <cell r="C4556" t="str">
            <v>MANCHESTER DIVERSÕES E CINEMAS LTDA</v>
          </cell>
          <cell r="D4556" t="str">
            <v>DEFERIDO</v>
          </cell>
          <cell r="E4556" t="str">
            <v>MANIRA JOSÉ SOARES</v>
          </cell>
          <cell r="F4556" t="str">
            <v>CINEPLAYSOROCABA@TERRA.COM.BR</v>
          </cell>
          <cell r="H4556">
            <v>16380</v>
          </cell>
          <cell r="J4556" t="str">
            <v>MANCHESTER DIVERSÕES E CINEMAS LTDA</v>
          </cell>
          <cell r="K4556" t="str">
            <v>LIBERADO</v>
          </cell>
          <cell r="L4556">
            <v>39990.613240740742</v>
          </cell>
          <cell r="M4556">
            <v>40182.572106481479</v>
          </cell>
          <cell r="N4556" t="str">
            <v>5002734</v>
          </cell>
          <cell r="O4556" t="str">
            <v>50.815.372/0012-05</v>
          </cell>
          <cell r="P4556" t="str">
            <v>CINEPLAYSOROCABA@TERRA.COM.BR</v>
          </cell>
          <cell r="R4556" t="str">
            <v>CINE SOROCABA 02</v>
          </cell>
          <cell r="S4556" t="str">
            <v>AV. DR. AFONSO VERGUEIRO  N° 1766</v>
          </cell>
          <cell r="T4556" t="str">
            <v>CENTRO</v>
          </cell>
          <cell r="U4556" t="str">
            <v>SOROCABA</v>
          </cell>
          <cell r="V4556" t="str">
            <v>SÃO PAULO</v>
          </cell>
          <cell r="X4556" t="str">
            <v>EM FUNCIONAMENTO</v>
          </cell>
          <cell r="Y4556">
            <v>36298</v>
          </cell>
          <cell r="Z4556" t="str">
            <v>18040-00</v>
          </cell>
          <cell r="AA4556">
            <v>40182.532326388886</v>
          </cell>
          <cell r="AB4556">
            <v>36298</v>
          </cell>
          <cell r="AC4556">
            <v>210</v>
          </cell>
          <cell r="AI4556" t="str">
            <v>N</v>
          </cell>
          <cell r="AJ4556" t="str">
            <v>N</v>
          </cell>
          <cell r="AK4556" t="str">
            <v>N</v>
          </cell>
        </row>
        <row r="4557">
          <cell r="A4557">
            <v>16379</v>
          </cell>
          <cell r="B4557" t="str">
            <v>50.815.372/0001-44</v>
          </cell>
          <cell r="C4557" t="str">
            <v>MANCHESTER DIVERSÕES E CINEMAS LTDA</v>
          </cell>
          <cell r="D4557" t="str">
            <v>DEFERIDO</v>
          </cell>
          <cell r="E4557" t="str">
            <v>LUIZ CREISSO SOARES</v>
          </cell>
          <cell r="F4557" t="str">
            <v>CINEPLAYSOROCABA@TERRA.COM.BR</v>
          </cell>
          <cell r="H4557">
            <v>16380</v>
          </cell>
          <cell r="J4557" t="str">
            <v>MANCHESTER DIVERSÕES E CINEMAS LTDA</v>
          </cell>
          <cell r="K4557" t="str">
            <v>LIBERADO</v>
          </cell>
          <cell r="L4557">
            <v>39990.613240740742</v>
          </cell>
          <cell r="M4557">
            <v>40182.572106481479</v>
          </cell>
          <cell r="N4557" t="str">
            <v>5002734</v>
          </cell>
          <cell r="O4557" t="str">
            <v>50.815.372/0012-05</v>
          </cell>
          <cell r="P4557" t="str">
            <v>CINEPLAYSOROCABA@TERRA.COM.BR</v>
          </cell>
          <cell r="R4557" t="str">
            <v>CINE SOROCABA 02</v>
          </cell>
          <cell r="S4557" t="str">
            <v>AV. DR. AFONSO VERGUEIRO  N° 1766</v>
          </cell>
          <cell r="T4557" t="str">
            <v>CENTRO</v>
          </cell>
          <cell r="U4557" t="str">
            <v>SOROCABA</v>
          </cell>
          <cell r="V4557" t="str">
            <v>SÃO PAULO</v>
          </cell>
          <cell r="X4557" t="str">
            <v>EM FUNCIONAMENTO</v>
          </cell>
          <cell r="Y4557">
            <v>36298</v>
          </cell>
          <cell r="Z4557" t="str">
            <v>18040-00</v>
          </cell>
          <cell r="AA4557">
            <v>40182.532326388886</v>
          </cell>
          <cell r="AB4557">
            <v>36298</v>
          </cell>
          <cell r="AC4557">
            <v>210</v>
          </cell>
          <cell r="AI4557" t="str">
            <v>N</v>
          </cell>
          <cell r="AJ4557" t="str">
            <v>N</v>
          </cell>
          <cell r="AK4557" t="str">
            <v>N</v>
          </cell>
        </row>
        <row r="4558">
          <cell r="A4558">
            <v>16379</v>
          </cell>
          <cell r="B4558" t="str">
            <v>50.815.372/0001-44</v>
          </cell>
          <cell r="C4558" t="str">
            <v>MANCHESTER DIVERSÕES E CINEMAS LTDA</v>
          </cell>
          <cell r="D4558" t="str">
            <v>DEFERIDO</v>
          </cell>
          <cell r="E4558" t="str">
            <v>LUIZ CREISSO SOARES</v>
          </cell>
          <cell r="F4558" t="str">
            <v>CINEPLAYSOROCABA@TERRA.COM.BR</v>
          </cell>
          <cell r="H4558">
            <v>16380</v>
          </cell>
          <cell r="J4558" t="str">
            <v>MANCHESTER DIVERSÕES E CINEMAS LTDA</v>
          </cell>
          <cell r="K4558" t="str">
            <v>LIBERADO</v>
          </cell>
          <cell r="L4558">
            <v>39990.613240740742</v>
          </cell>
          <cell r="M4558">
            <v>40182.572106481479</v>
          </cell>
          <cell r="N4558" t="str">
            <v>5002729</v>
          </cell>
          <cell r="O4558" t="str">
            <v>50.815.372/0005-78</v>
          </cell>
          <cell r="P4558" t="str">
            <v>CINEPLAYSOROCABA@TERRA.COM.BR</v>
          </cell>
          <cell r="R4558" t="str">
            <v>CINE SOROCABA 03</v>
          </cell>
          <cell r="S4558" t="str">
            <v>AV. DR. AFONSO VERGUEIRO  N° 1766</v>
          </cell>
          <cell r="T4558" t="str">
            <v>CENTRO</v>
          </cell>
          <cell r="U4558" t="str">
            <v>SOROCABA</v>
          </cell>
          <cell r="V4558" t="str">
            <v>SÃO PAULO</v>
          </cell>
          <cell r="X4558" t="str">
            <v>EM FUNCIONAMENTO</v>
          </cell>
          <cell r="Y4558">
            <v>35548</v>
          </cell>
          <cell r="Z4558" t="str">
            <v>18040-00</v>
          </cell>
          <cell r="AA4558">
            <v>40182.546875</v>
          </cell>
          <cell r="AB4558">
            <v>35548</v>
          </cell>
          <cell r="AC4558">
            <v>216</v>
          </cell>
          <cell r="AI4558" t="str">
            <v>N</v>
          </cell>
          <cell r="AJ4558" t="str">
            <v>N</v>
          </cell>
          <cell r="AK4558" t="str">
            <v>N</v>
          </cell>
        </row>
        <row r="4559">
          <cell r="A4559">
            <v>16379</v>
          </cell>
          <cell r="B4559" t="str">
            <v>50.815.372/0001-44</v>
          </cell>
          <cell r="C4559" t="str">
            <v>MANCHESTER DIVERSÕES E CINEMAS LTDA</v>
          </cell>
          <cell r="D4559" t="str">
            <v>DEFERIDO</v>
          </cell>
          <cell r="E4559" t="str">
            <v>MANIRA JOSÉ SOARES</v>
          </cell>
          <cell r="F4559" t="str">
            <v>CINEPLAYSOROCABA@TERRA.COM.BR</v>
          </cell>
          <cell r="H4559">
            <v>16380</v>
          </cell>
          <cell r="J4559" t="str">
            <v>MANCHESTER DIVERSÕES E CINEMAS LTDA</v>
          </cell>
          <cell r="K4559" t="str">
            <v>LIBERADO</v>
          </cell>
          <cell r="L4559">
            <v>39990.613240740742</v>
          </cell>
          <cell r="M4559">
            <v>40182.572106481479</v>
          </cell>
          <cell r="N4559" t="str">
            <v>5002729</v>
          </cell>
          <cell r="O4559" t="str">
            <v>50.815.372/0005-78</v>
          </cell>
          <cell r="P4559" t="str">
            <v>CINEPLAYSOROCABA@TERRA.COM.BR</v>
          </cell>
          <cell r="R4559" t="str">
            <v>CINE SOROCABA 03</v>
          </cell>
          <cell r="S4559" t="str">
            <v>AV. DR. AFONSO VERGUEIRO  N° 1766</v>
          </cell>
          <cell r="T4559" t="str">
            <v>CENTRO</v>
          </cell>
          <cell r="U4559" t="str">
            <v>SOROCABA</v>
          </cell>
          <cell r="V4559" t="str">
            <v>SÃO PAULO</v>
          </cell>
          <cell r="X4559" t="str">
            <v>EM FUNCIONAMENTO</v>
          </cell>
          <cell r="Y4559">
            <v>35548</v>
          </cell>
          <cell r="Z4559" t="str">
            <v>18040-00</v>
          </cell>
          <cell r="AA4559">
            <v>40182.546875</v>
          </cell>
          <cell r="AB4559">
            <v>35548</v>
          </cell>
          <cell r="AC4559">
            <v>216</v>
          </cell>
          <cell r="AI4559" t="str">
            <v>N</v>
          </cell>
          <cell r="AJ4559" t="str">
            <v>N</v>
          </cell>
          <cell r="AK4559" t="str">
            <v>N</v>
          </cell>
        </row>
        <row r="4560">
          <cell r="A4560">
            <v>16379</v>
          </cell>
          <cell r="B4560" t="str">
            <v>50.815.372/0001-44</v>
          </cell>
          <cell r="C4560" t="str">
            <v>MANCHESTER DIVERSÕES E CINEMAS LTDA</v>
          </cell>
          <cell r="D4560" t="str">
            <v>DEFERIDO</v>
          </cell>
          <cell r="E4560" t="str">
            <v>MANIRA JOSÉ SOARES</v>
          </cell>
          <cell r="F4560" t="str">
            <v>CINEPLAYSOROCABA@TERRA.COM.BR</v>
          </cell>
          <cell r="H4560">
            <v>16380</v>
          </cell>
          <cell r="J4560" t="str">
            <v>MANCHESTER DIVERSÕES E CINEMAS LTDA</v>
          </cell>
          <cell r="K4560" t="str">
            <v>LIBERADO</v>
          </cell>
          <cell r="L4560">
            <v>39990.613240740742</v>
          </cell>
          <cell r="M4560">
            <v>40182.572106481479</v>
          </cell>
          <cell r="N4560" t="str">
            <v>5002732</v>
          </cell>
          <cell r="O4560" t="str">
            <v>50.815.372/0006-59</v>
          </cell>
          <cell r="P4560" t="str">
            <v>CINEPLAYSOROCABA@TERRA.COM.BR</v>
          </cell>
          <cell r="R4560" t="str">
            <v>CINE SOROCABA 04</v>
          </cell>
          <cell r="S4560" t="str">
            <v>AV. DR. AFONSO VERGUEIRO  N° 1766</v>
          </cell>
          <cell r="T4560" t="str">
            <v>CENTRO</v>
          </cell>
          <cell r="U4560" t="str">
            <v>SOROCABA</v>
          </cell>
          <cell r="V4560" t="str">
            <v>SÃO PAULO</v>
          </cell>
          <cell r="X4560" t="str">
            <v>EM FUNCIONAMENTO</v>
          </cell>
          <cell r="Y4560">
            <v>35548</v>
          </cell>
          <cell r="Z4560" t="str">
            <v>18040-00</v>
          </cell>
          <cell r="AA4560">
            <v>40182.546956018516</v>
          </cell>
          <cell r="AB4560">
            <v>35548</v>
          </cell>
          <cell r="AC4560">
            <v>216</v>
          </cell>
          <cell r="AI4560" t="str">
            <v>N</v>
          </cell>
          <cell r="AJ4560" t="str">
            <v>N</v>
          </cell>
          <cell r="AK4560" t="str">
            <v>N</v>
          </cell>
        </row>
        <row r="4561">
          <cell r="A4561">
            <v>16379</v>
          </cell>
          <cell r="B4561" t="str">
            <v>50.815.372/0001-44</v>
          </cell>
          <cell r="C4561" t="str">
            <v>MANCHESTER DIVERSÕES E CINEMAS LTDA</v>
          </cell>
          <cell r="D4561" t="str">
            <v>DEFERIDO</v>
          </cell>
          <cell r="E4561" t="str">
            <v>LUIZ CREISSO SOARES</v>
          </cell>
          <cell r="F4561" t="str">
            <v>CINEPLAYSOROCABA@TERRA.COM.BR</v>
          </cell>
          <cell r="H4561">
            <v>16380</v>
          </cell>
          <cell r="J4561" t="str">
            <v>MANCHESTER DIVERSÕES E CINEMAS LTDA</v>
          </cell>
          <cell r="K4561" t="str">
            <v>LIBERADO</v>
          </cell>
          <cell r="L4561">
            <v>39990.613240740742</v>
          </cell>
          <cell r="M4561">
            <v>40182.572106481479</v>
          </cell>
          <cell r="N4561" t="str">
            <v>5002732</v>
          </cell>
          <cell r="O4561" t="str">
            <v>50.815.372/0006-59</v>
          </cell>
          <cell r="P4561" t="str">
            <v>CINEPLAYSOROCABA@TERRA.COM.BR</v>
          </cell>
          <cell r="R4561" t="str">
            <v>CINE SOROCABA 04</v>
          </cell>
          <cell r="S4561" t="str">
            <v>AV. DR. AFONSO VERGUEIRO  N° 1766</v>
          </cell>
          <cell r="T4561" t="str">
            <v>CENTRO</v>
          </cell>
          <cell r="U4561" t="str">
            <v>SOROCABA</v>
          </cell>
          <cell r="V4561" t="str">
            <v>SÃO PAULO</v>
          </cell>
          <cell r="X4561" t="str">
            <v>EM FUNCIONAMENTO</v>
          </cell>
          <cell r="Y4561">
            <v>35548</v>
          </cell>
          <cell r="Z4561" t="str">
            <v>18040-00</v>
          </cell>
          <cell r="AA4561">
            <v>40182.546956018516</v>
          </cell>
          <cell r="AB4561">
            <v>35548</v>
          </cell>
          <cell r="AC4561">
            <v>216</v>
          </cell>
          <cell r="AI4561" t="str">
            <v>N</v>
          </cell>
          <cell r="AJ4561" t="str">
            <v>N</v>
          </cell>
          <cell r="AK4561" t="str">
            <v>N</v>
          </cell>
        </row>
        <row r="4562">
          <cell r="A4562">
            <v>16379</v>
          </cell>
          <cell r="B4562" t="str">
            <v>50.815.372/0001-44</v>
          </cell>
          <cell r="C4562" t="str">
            <v>MANCHESTER DIVERSÕES E CINEMAS LTDA</v>
          </cell>
          <cell r="D4562" t="str">
            <v>DEFERIDO</v>
          </cell>
          <cell r="E4562" t="str">
            <v>MANIRA JOSÉ SOARES</v>
          </cell>
          <cell r="F4562" t="str">
            <v>CINEPLAYSOROCABA@TERRA.COM.BR</v>
          </cell>
          <cell r="H4562">
            <v>16380</v>
          </cell>
          <cell r="J4562" t="str">
            <v>MANCHESTER DIVERSÕES E CINEMAS LTDA</v>
          </cell>
          <cell r="K4562" t="str">
            <v>LIBERADO</v>
          </cell>
          <cell r="L4562">
            <v>39990.613240740742</v>
          </cell>
          <cell r="M4562">
            <v>40182.572106481479</v>
          </cell>
          <cell r="N4562" t="str">
            <v>5002730</v>
          </cell>
          <cell r="O4562" t="str">
            <v>50.815.372/0007-30</v>
          </cell>
          <cell r="P4562" t="str">
            <v>CINEPLAYSOROCABA@TERRA.COM.BR</v>
          </cell>
          <cell r="R4562" t="str">
            <v>CINE SOROCABA 05</v>
          </cell>
          <cell r="S4562" t="str">
            <v>AV. DR. AFONSO VERGUEIRO  N° 1766</v>
          </cell>
          <cell r="T4562" t="str">
            <v>CENTRO</v>
          </cell>
          <cell r="U4562" t="str">
            <v>SOROCABA</v>
          </cell>
          <cell r="V4562" t="str">
            <v>SÃO PAULO</v>
          </cell>
          <cell r="X4562" t="str">
            <v>EM FUNCIONAMENTO</v>
          </cell>
          <cell r="Y4562">
            <v>35548</v>
          </cell>
          <cell r="Z4562" t="str">
            <v>18040-00</v>
          </cell>
          <cell r="AA4562">
            <v>40182.547164351854</v>
          </cell>
          <cell r="AB4562">
            <v>35548</v>
          </cell>
          <cell r="AC4562">
            <v>216</v>
          </cell>
          <cell r="AI4562" t="str">
            <v>N</v>
          </cell>
          <cell r="AJ4562" t="str">
            <v>N</v>
          </cell>
          <cell r="AK4562" t="str">
            <v>N</v>
          </cell>
        </row>
        <row r="4563">
          <cell r="A4563">
            <v>16379</v>
          </cell>
          <cell r="B4563" t="str">
            <v>50.815.372/0001-44</v>
          </cell>
          <cell r="C4563" t="str">
            <v>MANCHESTER DIVERSÕES E CINEMAS LTDA</v>
          </cell>
          <cell r="D4563" t="str">
            <v>DEFERIDO</v>
          </cell>
          <cell r="E4563" t="str">
            <v>LUIZ CREISSO SOARES</v>
          </cell>
          <cell r="F4563" t="str">
            <v>CINEPLAYSOROCABA@TERRA.COM.BR</v>
          </cell>
          <cell r="H4563">
            <v>16380</v>
          </cell>
          <cell r="J4563" t="str">
            <v>MANCHESTER DIVERSÕES E CINEMAS LTDA</v>
          </cell>
          <cell r="K4563" t="str">
            <v>LIBERADO</v>
          </cell>
          <cell r="L4563">
            <v>39990.613240740742</v>
          </cell>
          <cell r="M4563">
            <v>40182.572106481479</v>
          </cell>
          <cell r="N4563" t="str">
            <v>5002730</v>
          </cell>
          <cell r="O4563" t="str">
            <v>50.815.372/0007-30</v>
          </cell>
          <cell r="P4563" t="str">
            <v>CINEPLAYSOROCABA@TERRA.COM.BR</v>
          </cell>
          <cell r="R4563" t="str">
            <v>CINE SOROCABA 05</v>
          </cell>
          <cell r="S4563" t="str">
            <v>AV. DR. AFONSO VERGUEIRO  N° 1766</v>
          </cell>
          <cell r="T4563" t="str">
            <v>CENTRO</v>
          </cell>
          <cell r="U4563" t="str">
            <v>SOROCABA</v>
          </cell>
          <cell r="V4563" t="str">
            <v>SÃO PAULO</v>
          </cell>
          <cell r="X4563" t="str">
            <v>EM FUNCIONAMENTO</v>
          </cell>
          <cell r="Y4563">
            <v>35548</v>
          </cell>
          <cell r="Z4563" t="str">
            <v>18040-00</v>
          </cell>
          <cell r="AA4563">
            <v>40182.547164351854</v>
          </cell>
          <cell r="AB4563">
            <v>35548</v>
          </cell>
          <cell r="AC4563">
            <v>216</v>
          </cell>
          <cell r="AI4563" t="str">
            <v>N</v>
          </cell>
          <cell r="AJ4563" t="str">
            <v>N</v>
          </cell>
          <cell r="AK4563" t="str">
            <v>N</v>
          </cell>
        </row>
        <row r="4564">
          <cell r="A4564">
            <v>16379</v>
          </cell>
          <cell r="B4564" t="str">
            <v>50.815.372/0001-44</v>
          </cell>
          <cell r="C4564" t="str">
            <v>MANCHESTER DIVERSÕES E CINEMAS LTDA</v>
          </cell>
          <cell r="D4564" t="str">
            <v>DEFERIDO</v>
          </cell>
          <cell r="E4564" t="str">
            <v>MANIRA JOSÉ SOARES</v>
          </cell>
          <cell r="F4564" t="str">
            <v>CINEPLAYSOROCABA@TERRA.COM.BR</v>
          </cell>
          <cell r="H4564">
            <v>16380</v>
          </cell>
          <cell r="J4564" t="str">
            <v>MANCHESTER DIVERSÕES E CINEMAS LTDA</v>
          </cell>
          <cell r="K4564" t="str">
            <v>LIBERADO</v>
          </cell>
          <cell r="L4564">
            <v>39990.613240740742</v>
          </cell>
          <cell r="M4564">
            <v>40182.572106481479</v>
          </cell>
          <cell r="N4564" t="str">
            <v>5002735</v>
          </cell>
          <cell r="O4564" t="str">
            <v>50.815.372/0008-10</v>
          </cell>
          <cell r="P4564" t="str">
            <v>CINEPLAYSOROCABA@TERRA.COM.BR</v>
          </cell>
          <cell r="R4564" t="str">
            <v>CINE SOROCABA 06</v>
          </cell>
          <cell r="S4564" t="str">
            <v>AV. DR. AFONSO VERGUEIRO  N° 1766</v>
          </cell>
          <cell r="T4564" t="str">
            <v>CENTRO</v>
          </cell>
          <cell r="U4564" t="str">
            <v>SOROCABA</v>
          </cell>
          <cell r="V4564" t="str">
            <v>SÃO PAULO</v>
          </cell>
          <cell r="X4564" t="str">
            <v>EM FUNCIONAMENTO</v>
          </cell>
          <cell r="Y4564">
            <v>35548</v>
          </cell>
          <cell r="Z4564" t="str">
            <v>18040-00</v>
          </cell>
          <cell r="AA4564">
            <v>40182.547754629632</v>
          </cell>
          <cell r="AB4564">
            <v>35548</v>
          </cell>
          <cell r="AC4564">
            <v>216</v>
          </cell>
          <cell r="AI4564" t="str">
            <v>N</v>
          </cell>
          <cell r="AJ4564" t="str">
            <v>N</v>
          </cell>
          <cell r="AK4564" t="str">
            <v>N</v>
          </cell>
        </row>
        <row r="4565">
          <cell r="A4565">
            <v>16379</v>
          </cell>
          <cell r="B4565" t="str">
            <v>50.815.372/0001-44</v>
          </cell>
          <cell r="C4565" t="str">
            <v>MANCHESTER DIVERSÕES E CINEMAS LTDA</v>
          </cell>
          <cell r="D4565" t="str">
            <v>DEFERIDO</v>
          </cell>
          <cell r="E4565" t="str">
            <v>LUIZ CREISSO SOARES</v>
          </cell>
          <cell r="F4565" t="str">
            <v>CINEPLAYSOROCABA@TERRA.COM.BR</v>
          </cell>
          <cell r="H4565">
            <v>16380</v>
          </cell>
          <cell r="J4565" t="str">
            <v>MANCHESTER DIVERSÕES E CINEMAS LTDA</v>
          </cell>
          <cell r="K4565" t="str">
            <v>LIBERADO</v>
          </cell>
          <cell r="L4565">
            <v>39990.613240740742</v>
          </cell>
          <cell r="M4565">
            <v>40182.572106481479</v>
          </cell>
          <cell r="N4565" t="str">
            <v>5002735</v>
          </cell>
          <cell r="O4565" t="str">
            <v>50.815.372/0008-10</v>
          </cell>
          <cell r="P4565" t="str">
            <v>CINEPLAYSOROCABA@TERRA.COM.BR</v>
          </cell>
          <cell r="R4565" t="str">
            <v>CINE SOROCABA 06</v>
          </cell>
          <cell r="S4565" t="str">
            <v>AV. DR. AFONSO VERGUEIRO  N° 1766</v>
          </cell>
          <cell r="T4565" t="str">
            <v>CENTRO</v>
          </cell>
          <cell r="U4565" t="str">
            <v>SOROCABA</v>
          </cell>
          <cell r="V4565" t="str">
            <v>SÃO PAULO</v>
          </cell>
          <cell r="X4565" t="str">
            <v>EM FUNCIONAMENTO</v>
          </cell>
          <cell r="Y4565">
            <v>35548</v>
          </cell>
          <cell r="Z4565" t="str">
            <v>18040-00</v>
          </cell>
          <cell r="AA4565">
            <v>40182.547754629632</v>
          </cell>
          <cell r="AB4565">
            <v>35548</v>
          </cell>
          <cell r="AC4565">
            <v>216</v>
          </cell>
          <cell r="AI4565" t="str">
            <v>N</v>
          </cell>
          <cell r="AJ4565" t="str">
            <v>N</v>
          </cell>
          <cell r="AK4565" t="str">
            <v>N</v>
          </cell>
        </row>
        <row r="4566">
          <cell r="A4566">
            <v>16379</v>
          </cell>
          <cell r="B4566" t="str">
            <v>50.815.372/0001-44</v>
          </cell>
          <cell r="C4566" t="str">
            <v>MANCHESTER DIVERSÕES E CINEMAS LTDA</v>
          </cell>
          <cell r="D4566" t="str">
            <v>DEFERIDO</v>
          </cell>
          <cell r="E4566" t="str">
            <v>LUIZ CREISSO SOARES</v>
          </cell>
          <cell r="F4566" t="str">
            <v>CINEPLAYSOROCABA@TERRA.COM.BR</v>
          </cell>
          <cell r="H4566">
            <v>16380</v>
          </cell>
          <cell r="J4566" t="str">
            <v>MANCHESTER DIVERSÕES E CINEMAS LTDA</v>
          </cell>
          <cell r="K4566" t="str">
            <v>LIBERADO</v>
          </cell>
          <cell r="L4566">
            <v>39990.613240740742</v>
          </cell>
          <cell r="M4566">
            <v>40182.572106481479</v>
          </cell>
          <cell r="N4566" t="str">
            <v>5002731</v>
          </cell>
          <cell r="O4566" t="str">
            <v>50.815.372/0009-00</v>
          </cell>
          <cell r="P4566" t="str">
            <v>CINEPLAYSOROCABA@TERRA.COM.BR</v>
          </cell>
          <cell r="R4566" t="str">
            <v>CINE SOROCABA 07</v>
          </cell>
          <cell r="S4566" t="str">
            <v>AV. DR. AFONSO VERGUEIRO  N° 1766</v>
          </cell>
          <cell r="T4566" t="str">
            <v>CENTRO</v>
          </cell>
          <cell r="U4566" t="str">
            <v>SOROCABA</v>
          </cell>
          <cell r="V4566" t="str">
            <v>SÃO PAULO</v>
          </cell>
          <cell r="X4566" t="str">
            <v>EM FUNCIONAMENTO</v>
          </cell>
          <cell r="Y4566">
            <v>35548</v>
          </cell>
          <cell r="Z4566" t="str">
            <v>18040-00</v>
          </cell>
          <cell r="AA4566">
            <v>40182.548078703701</v>
          </cell>
          <cell r="AB4566">
            <v>35548</v>
          </cell>
          <cell r="AC4566">
            <v>216</v>
          </cell>
          <cell r="AI4566" t="str">
            <v>N</v>
          </cell>
          <cell r="AJ4566" t="str">
            <v>N</v>
          </cell>
          <cell r="AK4566" t="str">
            <v>N</v>
          </cell>
        </row>
        <row r="4567">
          <cell r="A4567">
            <v>16379</v>
          </cell>
          <cell r="B4567" t="str">
            <v>50.815.372/0001-44</v>
          </cell>
          <cell r="C4567" t="str">
            <v>MANCHESTER DIVERSÕES E CINEMAS LTDA</v>
          </cell>
          <cell r="D4567" t="str">
            <v>DEFERIDO</v>
          </cell>
          <cell r="E4567" t="str">
            <v>MANIRA JOSÉ SOARES</v>
          </cell>
          <cell r="F4567" t="str">
            <v>CINEPLAYSOROCABA@TERRA.COM.BR</v>
          </cell>
          <cell r="H4567">
            <v>16380</v>
          </cell>
          <cell r="J4567" t="str">
            <v>MANCHESTER DIVERSÕES E CINEMAS LTDA</v>
          </cell>
          <cell r="K4567" t="str">
            <v>LIBERADO</v>
          </cell>
          <cell r="L4567">
            <v>39990.613240740742</v>
          </cell>
          <cell r="M4567">
            <v>40182.572106481479</v>
          </cell>
          <cell r="N4567" t="str">
            <v>5002731</v>
          </cell>
          <cell r="O4567" t="str">
            <v>50.815.372/0009-00</v>
          </cell>
          <cell r="P4567" t="str">
            <v>CINEPLAYSOROCABA@TERRA.COM.BR</v>
          </cell>
          <cell r="R4567" t="str">
            <v>CINE SOROCABA 07</v>
          </cell>
          <cell r="S4567" t="str">
            <v>AV. DR. AFONSO VERGUEIRO  N° 1766</v>
          </cell>
          <cell r="T4567" t="str">
            <v>CENTRO</v>
          </cell>
          <cell r="U4567" t="str">
            <v>SOROCABA</v>
          </cell>
          <cell r="V4567" t="str">
            <v>SÃO PAULO</v>
          </cell>
          <cell r="X4567" t="str">
            <v>EM FUNCIONAMENTO</v>
          </cell>
          <cell r="Y4567">
            <v>35548</v>
          </cell>
          <cell r="Z4567" t="str">
            <v>18040-00</v>
          </cell>
          <cell r="AA4567">
            <v>40182.548078703701</v>
          </cell>
          <cell r="AB4567">
            <v>35548</v>
          </cell>
          <cell r="AC4567">
            <v>216</v>
          </cell>
          <cell r="AI4567" t="str">
            <v>N</v>
          </cell>
          <cell r="AJ4567" t="str">
            <v>N</v>
          </cell>
          <cell r="AK4567" t="str">
            <v>N</v>
          </cell>
        </row>
        <row r="4568">
          <cell r="A4568">
            <v>16379</v>
          </cell>
          <cell r="B4568" t="str">
            <v>50.815.372/0001-44</v>
          </cell>
          <cell r="C4568" t="str">
            <v>MANCHESTER DIVERSÕES E CINEMAS LTDA</v>
          </cell>
          <cell r="D4568" t="str">
            <v>DEFERIDO</v>
          </cell>
          <cell r="E4568" t="str">
            <v>LUIZ CREISSO SOARES</v>
          </cell>
          <cell r="F4568" t="str">
            <v>CINEPLAYSOROCABA@TERRA.COM.BR</v>
          </cell>
          <cell r="H4568">
            <v>16380</v>
          </cell>
          <cell r="J4568" t="str">
            <v>MANCHESTER DIVERSÕES E CINEMAS LTDA</v>
          </cell>
          <cell r="K4568" t="str">
            <v>LIBERADO</v>
          </cell>
          <cell r="L4568">
            <v>39990.613240740742</v>
          </cell>
          <cell r="M4568">
            <v>40182.572106481479</v>
          </cell>
          <cell r="N4568" t="str">
            <v>5002733</v>
          </cell>
          <cell r="O4568" t="str">
            <v>50.815.372/0004-97</v>
          </cell>
          <cell r="P4568" t="str">
            <v>CINEPLAYSOROCABA@TERRA.COM.BR</v>
          </cell>
          <cell r="R4568" t="str">
            <v>CINE SOROCABA 08</v>
          </cell>
          <cell r="S4568" t="str">
            <v>AV. DR. AFONSO VERGUEIRO  N° 1766</v>
          </cell>
          <cell r="T4568" t="str">
            <v>CENTRO</v>
          </cell>
          <cell r="U4568" t="str">
            <v>SOROCABA</v>
          </cell>
          <cell r="V4568" t="str">
            <v>SÃO PAULO</v>
          </cell>
          <cell r="X4568" t="str">
            <v>EM FUNCIONAMENTO</v>
          </cell>
          <cell r="Y4568">
            <v>35412</v>
          </cell>
          <cell r="Z4568" t="str">
            <v>18040-00</v>
          </cell>
          <cell r="AA4568">
            <v>40182.549212962964</v>
          </cell>
          <cell r="AB4568">
            <v>35412</v>
          </cell>
          <cell r="AC4568">
            <v>216</v>
          </cell>
          <cell r="AI4568" t="str">
            <v>N</v>
          </cell>
          <cell r="AJ4568" t="str">
            <v>N</v>
          </cell>
          <cell r="AK4568" t="str">
            <v>N</v>
          </cell>
        </row>
        <row r="4569">
          <cell r="A4569">
            <v>16379</v>
          </cell>
          <cell r="B4569" t="str">
            <v>50.815.372/0001-44</v>
          </cell>
          <cell r="C4569" t="str">
            <v>MANCHESTER DIVERSÕES E CINEMAS LTDA</v>
          </cell>
          <cell r="D4569" t="str">
            <v>DEFERIDO</v>
          </cell>
          <cell r="E4569" t="str">
            <v>MANIRA JOSÉ SOARES</v>
          </cell>
          <cell r="F4569" t="str">
            <v>CINEPLAYSOROCABA@TERRA.COM.BR</v>
          </cell>
          <cell r="H4569">
            <v>16380</v>
          </cell>
          <cell r="J4569" t="str">
            <v>MANCHESTER DIVERSÕES E CINEMAS LTDA</v>
          </cell>
          <cell r="K4569" t="str">
            <v>LIBERADO</v>
          </cell>
          <cell r="L4569">
            <v>39990.613240740742</v>
          </cell>
          <cell r="M4569">
            <v>40182.572106481479</v>
          </cell>
          <cell r="N4569" t="str">
            <v>5002733</v>
          </cell>
          <cell r="O4569" t="str">
            <v>50.815.372/0004-97</v>
          </cell>
          <cell r="P4569" t="str">
            <v>CINEPLAYSOROCABA@TERRA.COM.BR</v>
          </cell>
          <cell r="R4569" t="str">
            <v>CINE SOROCABA 08</v>
          </cell>
          <cell r="S4569" t="str">
            <v>AV. DR. AFONSO VERGUEIRO  N° 1766</v>
          </cell>
          <cell r="T4569" t="str">
            <v>CENTRO</v>
          </cell>
          <cell r="U4569" t="str">
            <v>SOROCABA</v>
          </cell>
          <cell r="V4569" t="str">
            <v>SÃO PAULO</v>
          </cell>
          <cell r="X4569" t="str">
            <v>EM FUNCIONAMENTO</v>
          </cell>
          <cell r="Y4569">
            <v>35412</v>
          </cell>
          <cell r="Z4569" t="str">
            <v>18040-00</v>
          </cell>
          <cell r="AA4569">
            <v>40182.549212962964</v>
          </cell>
          <cell r="AB4569">
            <v>35412</v>
          </cell>
          <cell r="AC4569">
            <v>216</v>
          </cell>
          <cell r="AI4569" t="str">
            <v>N</v>
          </cell>
          <cell r="AJ4569" t="str">
            <v>N</v>
          </cell>
          <cell r="AK4569" t="str">
            <v>N</v>
          </cell>
        </row>
        <row r="4570">
          <cell r="A4570">
            <v>16379</v>
          </cell>
          <cell r="B4570" t="str">
            <v>50.815.372/0001-44</v>
          </cell>
          <cell r="C4570" t="str">
            <v>MANCHESTER DIVERSÕES E CINEMAS LTDA</v>
          </cell>
          <cell r="D4570" t="str">
            <v>DEFERIDO</v>
          </cell>
          <cell r="E4570" t="str">
            <v>MANIRA JOSÉ SOARES</v>
          </cell>
          <cell r="F4570" t="str">
            <v>CINEPLAYSOROCABA@TERRA.COM.BR</v>
          </cell>
          <cell r="H4570">
            <v>16380</v>
          </cell>
          <cell r="J4570" t="str">
            <v>MANCHESTER DIVERSÕES E CINEMAS LTDA</v>
          </cell>
          <cell r="K4570" t="str">
            <v>LIBERADO</v>
          </cell>
          <cell r="L4570">
            <v>39990.613240740742</v>
          </cell>
          <cell r="M4570">
            <v>40182.572106481479</v>
          </cell>
          <cell r="N4570" t="str">
            <v>5003106</v>
          </cell>
          <cell r="O4570" t="str">
            <v>50.815.372/0003-06</v>
          </cell>
          <cell r="P4570" t="str">
            <v>CINEPLAYSOROCABA@TERRA.COM.BR</v>
          </cell>
          <cell r="R4570" t="str">
            <v>CINE SOROCABA 09</v>
          </cell>
          <cell r="S4570" t="str">
            <v>AV. DR. AFONSO VERGUEIRO  N° 1766</v>
          </cell>
          <cell r="T4570" t="str">
            <v>CENTRO</v>
          </cell>
          <cell r="U4570" t="str">
            <v>SOROCABA</v>
          </cell>
          <cell r="V4570" t="str">
            <v>SÃO PAULO</v>
          </cell>
          <cell r="X4570" t="str">
            <v>FECHADO</v>
          </cell>
          <cell r="Y4570">
            <v>39553.476886574077</v>
          </cell>
          <cell r="Z4570" t="str">
            <v>18040-00</v>
          </cell>
          <cell r="AA4570">
            <v>40738.529270833336</v>
          </cell>
          <cell r="AB4570">
            <v>36298</v>
          </cell>
          <cell r="AC4570">
            <v>210</v>
          </cell>
          <cell r="AI4570" t="str">
            <v>N</v>
          </cell>
          <cell r="AJ4570" t="str">
            <v>N</v>
          </cell>
          <cell r="AK4570" t="str">
            <v>N</v>
          </cell>
        </row>
        <row r="4571">
          <cell r="A4571">
            <v>16379</v>
          </cell>
          <cell r="B4571" t="str">
            <v>50.815.372/0001-44</v>
          </cell>
          <cell r="C4571" t="str">
            <v>MANCHESTER DIVERSÕES E CINEMAS LTDA</v>
          </cell>
          <cell r="D4571" t="str">
            <v>DEFERIDO</v>
          </cell>
          <cell r="E4571" t="str">
            <v>LUIZ CREISSO SOARES</v>
          </cell>
          <cell r="F4571" t="str">
            <v>CINEPLAYSOROCABA@TERRA.COM.BR</v>
          </cell>
          <cell r="H4571">
            <v>16380</v>
          </cell>
          <cell r="J4571" t="str">
            <v>MANCHESTER DIVERSÕES E CINEMAS LTDA</v>
          </cell>
          <cell r="K4571" t="str">
            <v>LIBERADO</v>
          </cell>
          <cell r="L4571">
            <v>39990.613240740742</v>
          </cell>
          <cell r="M4571">
            <v>40182.572106481479</v>
          </cell>
          <cell r="N4571" t="str">
            <v>5003106</v>
          </cell>
          <cell r="O4571" t="str">
            <v>50.815.372/0003-06</v>
          </cell>
          <cell r="P4571" t="str">
            <v>CINEPLAYSOROCABA@TERRA.COM.BR</v>
          </cell>
          <cell r="R4571" t="str">
            <v>CINE SOROCABA 09</v>
          </cell>
          <cell r="S4571" t="str">
            <v>AV. DR. AFONSO VERGUEIRO  N° 1766</v>
          </cell>
          <cell r="T4571" t="str">
            <v>CENTRO</v>
          </cell>
          <cell r="U4571" t="str">
            <v>SOROCABA</v>
          </cell>
          <cell r="V4571" t="str">
            <v>SÃO PAULO</v>
          </cell>
          <cell r="X4571" t="str">
            <v>FECHADO</v>
          </cell>
          <cell r="Y4571">
            <v>39553.476886574077</v>
          </cell>
          <cell r="Z4571" t="str">
            <v>18040-00</v>
          </cell>
          <cell r="AA4571">
            <v>40738.529270833336</v>
          </cell>
          <cell r="AB4571">
            <v>36298</v>
          </cell>
          <cell r="AC4571">
            <v>210</v>
          </cell>
          <cell r="AI4571" t="str">
            <v>N</v>
          </cell>
          <cell r="AJ4571" t="str">
            <v>N</v>
          </cell>
          <cell r="AK4571" t="str">
            <v>N</v>
          </cell>
        </row>
        <row r="4572">
          <cell r="A4572">
            <v>16379</v>
          </cell>
          <cell r="B4572" t="str">
            <v>50.815.372/0001-44</v>
          </cell>
          <cell r="C4572" t="str">
            <v>MANCHESTER DIVERSÕES E CINEMAS LTDA</v>
          </cell>
          <cell r="D4572" t="str">
            <v>DEFERIDO</v>
          </cell>
          <cell r="E4572" t="str">
            <v>LUIZ CREISSO SOARES</v>
          </cell>
          <cell r="F4572" t="str">
            <v>CINEPLAYSOROCABA@TERRA.COM.BR</v>
          </cell>
          <cell r="H4572">
            <v>16381</v>
          </cell>
          <cell r="J4572" t="str">
            <v>MANCHESTER DIVERSÕES E CINEMAS LTDA</v>
          </cell>
          <cell r="K4572" t="str">
            <v>LIBERADO</v>
          </cell>
          <cell r="L4572">
            <v>39990.436539351853</v>
          </cell>
          <cell r="M4572">
            <v>40182.572164351855</v>
          </cell>
          <cell r="N4572" t="str">
            <v>5002737</v>
          </cell>
          <cell r="O4572" t="str">
            <v>50.815.372/0013-88</v>
          </cell>
          <cell r="P4572" t="str">
            <v>CINEPLAYSOROCABA@TERRA.COM.BR</v>
          </cell>
          <cell r="R4572" t="str">
            <v>CINE PANORÂMICO 01</v>
          </cell>
          <cell r="S4572" t="str">
            <v>V RAPOSO TAVARES KM 99</v>
          </cell>
          <cell r="T4572" t="str">
            <v>JARDIM EMILIA</v>
          </cell>
          <cell r="U4572" t="str">
            <v>SOROCABA</v>
          </cell>
          <cell r="V4572" t="str">
            <v>SÃO PAULO</v>
          </cell>
          <cell r="X4572" t="str">
            <v>EM FUNCIONAMENTO</v>
          </cell>
          <cell r="Y4572">
            <v>38076</v>
          </cell>
          <cell r="Z4572" t="str">
            <v>18031-00</v>
          </cell>
          <cell r="AA4572">
            <v>40182.531388888892</v>
          </cell>
          <cell r="AB4572">
            <v>38076</v>
          </cell>
          <cell r="AC4572">
            <v>150</v>
          </cell>
          <cell r="AI4572" t="str">
            <v>N</v>
          </cell>
          <cell r="AJ4572" t="str">
            <v>N</v>
          </cell>
          <cell r="AK4572" t="str">
            <v>N</v>
          </cell>
        </row>
        <row r="4573">
          <cell r="A4573">
            <v>16379</v>
          </cell>
          <cell r="B4573" t="str">
            <v>50.815.372/0001-44</v>
          </cell>
          <cell r="C4573" t="str">
            <v>MANCHESTER DIVERSÕES E CINEMAS LTDA</v>
          </cell>
          <cell r="D4573" t="str">
            <v>DEFERIDO</v>
          </cell>
          <cell r="E4573" t="str">
            <v>MANIRA JOSÉ SOARES</v>
          </cell>
          <cell r="F4573" t="str">
            <v>CINEPLAYSOROCABA@TERRA.COM.BR</v>
          </cell>
          <cell r="H4573">
            <v>16381</v>
          </cell>
          <cell r="J4573" t="str">
            <v>MANCHESTER DIVERSÕES E CINEMAS LTDA</v>
          </cell>
          <cell r="K4573" t="str">
            <v>LIBERADO</v>
          </cell>
          <cell r="L4573">
            <v>39990.436539351853</v>
          </cell>
          <cell r="M4573">
            <v>40182.572164351855</v>
          </cell>
          <cell r="N4573" t="str">
            <v>5002737</v>
          </cell>
          <cell r="O4573" t="str">
            <v>50.815.372/0013-88</v>
          </cell>
          <cell r="P4573" t="str">
            <v>CINEPLAYSOROCABA@TERRA.COM.BR</v>
          </cell>
          <cell r="R4573" t="str">
            <v>CINE PANORÂMICO 01</v>
          </cell>
          <cell r="S4573" t="str">
            <v>V RAPOSO TAVARES KM 99</v>
          </cell>
          <cell r="T4573" t="str">
            <v>JARDIM EMILIA</v>
          </cell>
          <cell r="U4573" t="str">
            <v>SOROCABA</v>
          </cell>
          <cell r="V4573" t="str">
            <v>SÃO PAULO</v>
          </cell>
          <cell r="X4573" t="str">
            <v>EM FUNCIONAMENTO</v>
          </cell>
          <cell r="Y4573">
            <v>38076</v>
          </cell>
          <cell r="Z4573" t="str">
            <v>18031-00</v>
          </cell>
          <cell r="AA4573">
            <v>40182.531388888892</v>
          </cell>
          <cell r="AB4573">
            <v>38076</v>
          </cell>
          <cell r="AC4573">
            <v>150</v>
          </cell>
          <cell r="AI4573" t="str">
            <v>N</v>
          </cell>
          <cell r="AJ4573" t="str">
            <v>N</v>
          </cell>
          <cell r="AK4573" t="str">
            <v>N</v>
          </cell>
        </row>
        <row r="4574">
          <cell r="A4574">
            <v>16379</v>
          </cell>
          <cell r="B4574" t="str">
            <v>50.815.372/0001-44</v>
          </cell>
          <cell r="C4574" t="str">
            <v>MANCHESTER DIVERSÕES E CINEMAS LTDA</v>
          </cell>
          <cell r="D4574" t="str">
            <v>DEFERIDO</v>
          </cell>
          <cell r="E4574" t="str">
            <v>MANIRA JOSÉ SOARES</v>
          </cell>
          <cell r="F4574" t="str">
            <v>CINEPLAYSOROCABA@TERRA.COM.BR</v>
          </cell>
          <cell r="H4574">
            <v>16381</v>
          </cell>
          <cell r="J4574" t="str">
            <v>MANCHESTER DIVERSÕES E CINEMAS LTDA</v>
          </cell>
          <cell r="K4574" t="str">
            <v>LIBERADO</v>
          </cell>
          <cell r="L4574">
            <v>39990.436539351853</v>
          </cell>
          <cell r="M4574">
            <v>40182.572164351855</v>
          </cell>
          <cell r="N4574" t="str">
            <v>5002738</v>
          </cell>
          <cell r="O4574" t="str">
            <v>50.815.372/0014-69</v>
          </cell>
          <cell r="P4574" t="str">
            <v>CINEPLAYSOROCABA@TERRA.COM.BR</v>
          </cell>
          <cell r="R4574" t="str">
            <v>CINE PANORÂMICO 02</v>
          </cell>
          <cell r="S4574" t="str">
            <v>V RAPOSO TAVARES KM 99</v>
          </cell>
          <cell r="T4574" t="str">
            <v>JARDIM EMILIA</v>
          </cell>
          <cell r="U4574" t="str">
            <v>SOROCABA</v>
          </cell>
          <cell r="V4574" t="str">
            <v>SÃO PAULO</v>
          </cell>
          <cell r="X4574" t="str">
            <v>EM FUNCIONAMENTO</v>
          </cell>
          <cell r="Y4574">
            <v>38076</v>
          </cell>
          <cell r="Z4574" t="str">
            <v>18031-00</v>
          </cell>
          <cell r="AA4574">
            <v>40182.531493055554</v>
          </cell>
          <cell r="AB4574">
            <v>38076</v>
          </cell>
          <cell r="AC4574">
            <v>150</v>
          </cell>
          <cell r="AI4574" t="str">
            <v>N</v>
          </cell>
          <cell r="AJ4574" t="str">
            <v>N</v>
          </cell>
          <cell r="AK4574" t="str">
            <v>N</v>
          </cell>
        </row>
        <row r="4575">
          <cell r="A4575">
            <v>16379</v>
          </cell>
          <cell r="B4575" t="str">
            <v>50.815.372/0001-44</v>
          </cell>
          <cell r="C4575" t="str">
            <v>MANCHESTER DIVERSÕES E CINEMAS LTDA</v>
          </cell>
          <cell r="D4575" t="str">
            <v>DEFERIDO</v>
          </cell>
          <cell r="E4575" t="str">
            <v>LUIZ CREISSO SOARES</v>
          </cell>
          <cell r="F4575" t="str">
            <v>CINEPLAYSOROCABA@TERRA.COM.BR</v>
          </cell>
          <cell r="H4575">
            <v>16381</v>
          </cell>
          <cell r="J4575" t="str">
            <v>MANCHESTER DIVERSÕES E CINEMAS LTDA</v>
          </cell>
          <cell r="K4575" t="str">
            <v>LIBERADO</v>
          </cell>
          <cell r="L4575">
            <v>39990.436539351853</v>
          </cell>
          <cell r="M4575">
            <v>40182.572164351855</v>
          </cell>
          <cell r="N4575" t="str">
            <v>5002738</v>
          </cell>
          <cell r="O4575" t="str">
            <v>50.815.372/0014-69</v>
          </cell>
          <cell r="P4575" t="str">
            <v>CINEPLAYSOROCABA@TERRA.COM.BR</v>
          </cell>
          <cell r="R4575" t="str">
            <v>CINE PANORÂMICO 02</v>
          </cell>
          <cell r="S4575" t="str">
            <v>V RAPOSO TAVARES KM 99</v>
          </cell>
          <cell r="T4575" t="str">
            <v>JARDIM EMILIA</v>
          </cell>
          <cell r="U4575" t="str">
            <v>SOROCABA</v>
          </cell>
          <cell r="V4575" t="str">
            <v>SÃO PAULO</v>
          </cell>
          <cell r="X4575" t="str">
            <v>EM FUNCIONAMENTO</v>
          </cell>
          <cell r="Y4575">
            <v>38076</v>
          </cell>
          <cell r="Z4575" t="str">
            <v>18031-00</v>
          </cell>
          <cell r="AA4575">
            <v>40182.531493055554</v>
          </cell>
          <cell r="AB4575">
            <v>38076</v>
          </cell>
          <cell r="AC4575">
            <v>150</v>
          </cell>
          <cell r="AI4575" t="str">
            <v>N</v>
          </cell>
          <cell r="AJ4575" t="str">
            <v>N</v>
          </cell>
          <cell r="AK4575" t="str">
            <v>N</v>
          </cell>
        </row>
        <row r="4576">
          <cell r="A4576">
            <v>15949</v>
          </cell>
          <cell r="B4576" t="str">
            <v>08.713.496/0001-52</v>
          </cell>
          <cell r="C4576" t="str">
            <v>MULTICINE GESTÃO DO IMAGINÁRIO LTDA</v>
          </cell>
          <cell r="D4576" t="str">
            <v>DEFERIDO</v>
          </cell>
          <cell r="E4576" t="str">
            <v>BRUNO MUNK LONDON</v>
          </cell>
          <cell r="F4576" t="str">
            <v>multicine2009@gmail.com</v>
          </cell>
          <cell r="H4576">
            <v>16391</v>
          </cell>
          <cell r="J4576" t="str">
            <v>MULTICINE GESTÃO DO IMAGINÁRIO LTDA</v>
          </cell>
          <cell r="K4576" t="str">
            <v>LIBERADO</v>
          </cell>
          <cell r="L4576">
            <v>40183.454305555555</v>
          </cell>
          <cell r="M4576">
            <v>40183.469085648147</v>
          </cell>
          <cell r="N4576" t="str">
            <v>5002741</v>
          </cell>
          <cell r="O4576" t="str">
            <v>08.713.496/0003-14</v>
          </cell>
          <cell r="P4576" t="str">
            <v>JLONDON@ISM.COM.BR</v>
          </cell>
          <cell r="R4576" t="str">
            <v>REDECINE SESC - JACAREPAGUÁ 01</v>
          </cell>
          <cell r="S4576" t="str">
            <v>ESTRADA DO GABINAL N° 313</v>
          </cell>
          <cell r="T4576" t="str">
            <v>JACAREPAGUÁ</v>
          </cell>
          <cell r="U4576" t="str">
            <v>RIO DE JANEIRO</v>
          </cell>
          <cell r="V4576" t="str">
            <v>RIO DE JANEIRO</v>
          </cell>
          <cell r="X4576" t="str">
            <v>EM FUNCIONAMENTO</v>
          </cell>
          <cell r="Y4576">
            <v>40648</v>
          </cell>
          <cell r="Z4576" t="str">
            <v>22760-51</v>
          </cell>
          <cell r="AA4576">
            <v>40183.461828703701</v>
          </cell>
          <cell r="AB4576">
            <v>40648</v>
          </cell>
          <cell r="AC4576">
            <v>160</v>
          </cell>
          <cell r="AI4576" t="str">
            <v>N</v>
          </cell>
          <cell r="AJ4576" t="str">
            <v>N</v>
          </cell>
          <cell r="AK4576" t="str">
            <v>N</v>
          </cell>
        </row>
        <row r="4577">
          <cell r="A4577">
            <v>15949</v>
          </cell>
          <cell r="B4577" t="str">
            <v>08.713.496/0001-52</v>
          </cell>
          <cell r="C4577" t="str">
            <v>MULTICINE GESTÃO DO IMAGINÁRIO LTDA</v>
          </cell>
          <cell r="D4577" t="str">
            <v>DEFERIDO</v>
          </cell>
          <cell r="E4577" t="str">
            <v>SÉRGIO RENATO BRANDÃO MARINS</v>
          </cell>
          <cell r="F4577" t="str">
            <v>multicine2009@gmail.com</v>
          </cell>
          <cell r="H4577">
            <v>16391</v>
          </cell>
          <cell r="J4577" t="str">
            <v>MULTICINE GESTÃO DO IMAGINÁRIO LTDA</v>
          </cell>
          <cell r="K4577" t="str">
            <v>LIBERADO</v>
          </cell>
          <cell r="L4577">
            <v>40183.454305555555</v>
          </cell>
          <cell r="M4577">
            <v>40183.469085648147</v>
          </cell>
          <cell r="N4577" t="str">
            <v>5002741</v>
          </cell>
          <cell r="O4577" t="str">
            <v>08.713.496/0003-14</v>
          </cell>
          <cell r="P4577" t="str">
            <v>JLONDON@ISM.COM.BR</v>
          </cell>
          <cell r="R4577" t="str">
            <v>REDECINE SESC - JACAREPAGUÁ 01</v>
          </cell>
          <cell r="S4577" t="str">
            <v>ESTRADA DO GABINAL N° 313</v>
          </cell>
          <cell r="T4577" t="str">
            <v>JACAREPAGUÁ</v>
          </cell>
          <cell r="U4577" t="str">
            <v>RIO DE JANEIRO</v>
          </cell>
          <cell r="V4577" t="str">
            <v>RIO DE JANEIRO</v>
          </cell>
          <cell r="X4577" t="str">
            <v>EM FUNCIONAMENTO</v>
          </cell>
          <cell r="Y4577">
            <v>40648</v>
          </cell>
          <cell r="Z4577" t="str">
            <v>22760-51</v>
          </cell>
          <cell r="AA4577">
            <v>40183.461828703701</v>
          </cell>
          <cell r="AB4577">
            <v>40648</v>
          </cell>
          <cell r="AC4577">
            <v>160</v>
          </cell>
          <cell r="AI4577" t="str">
            <v>N</v>
          </cell>
          <cell r="AJ4577" t="str">
            <v>N</v>
          </cell>
          <cell r="AK4577" t="str">
            <v>N</v>
          </cell>
        </row>
        <row r="4578">
          <cell r="A4578">
            <v>15949</v>
          </cell>
          <cell r="B4578" t="str">
            <v>08.713.496/0001-52</v>
          </cell>
          <cell r="C4578" t="str">
            <v>MULTICINE GESTÃO DO IMAGINÁRIO LTDA</v>
          </cell>
          <cell r="D4578" t="str">
            <v>DEFERIDO</v>
          </cell>
          <cell r="E4578" t="str">
            <v>EDUARDO RABINOVITH</v>
          </cell>
          <cell r="F4578" t="str">
            <v>multicine2009@gmail.com</v>
          </cell>
          <cell r="H4578">
            <v>16391</v>
          </cell>
          <cell r="J4578" t="str">
            <v>MULTICINE GESTÃO DO IMAGINÁRIO LTDA</v>
          </cell>
          <cell r="K4578" t="str">
            <v>LIBERADO</v>
          </cell>
          <cell r="L4578">
            <v>40183.454305555555</v>
          </cell>
          <cell r="M4578">
            <v>40183.469085648147</v>
          </cell>
          <cell r="N4578" t="str">
            <v>5002741</v>
          </cell>
          <cell r="O4578" t="str">
            <v>08.713.496/0003-14</v>
          </cell>
          <cell r="P4578" t="str">
            <v>JLONDON@ISM.COM.BR</v>
          </cell>
          <cell r="R4578" t="str">
            <v>REDECINE SESC - JACAREPAGUÁ 01</v>
          </cell>
          <cell r="S4578" t="str">
            <v>ESTRADA DO GABINAL N° 313</v>
          </cell>
          <cell r="T4578" t="str">
            <v>JACAREPAGUÁ</v>
          </cell>
          <cell r="U4578" t="str">
            <v>RIO DE JANEIRO</v>
          </cell>
          <cell r="V4578" t="str">
            <v>RIO DE JANEIRO</v>
          </cell>
          <cell r="X4578" t="str">
            <v>EM FUNCIONAMENTO</v>
          </cell>
          <cell r="Y4578">
            <v>40648</v>
          </cell>
          <cell r="Z4578" t="str">
            <v>22760-51</v>
          </cell>
          <cell r="AA4578">
            <v>40183.461828703701</v>
          </cell>
          <cell r="AB4578">
            <v>40648</v>
          </cell>
          <cell r="AC4578">
            <v>160</v>
          </cell>
          <cell r="AI4578" t="str">
            <v>N</v>
          </cell>
          <cell r="AJ4578" t="str">
            <v>N</v>
          </cell>
          <cell r="AK4578" t="str">
            <v>N</v>
          </cell>
        </row>
        <row r="4579">
          <cell r="A4579">
            <v>15949</v>
          </cell>
          <cell r="B4579" t="str">
            <v>08.713.496/0001-52</v>
          </cell>
          <cell r="C4579" t="str">
            <v>MULTICINE GESTÃO DO IMAGINÁRIO LTDA</v>
          </cell>
          <cell r="D4579" t="str">
            <v>DEFERIDO</v>
          </cell>
          <cell r="E4579" t="str">
            <v>BRUNO MUNK LONDON</v>
          </cell>
          <cell r="F4579" t="str">
            <v>multicine2009@gmail.com</v>
          </cell>
          <cell r="H4579">
            <v>16391</v>
          </cell>
          <cell r="J4579" t="str">
            <v>MULTICINE GESTÃO DO IMAGINÁRIO LTDA</v>
          </cell>
          <cell r="K4579" t="str">
            <v>LIBERADO</v>
          </cell>
          <cell r="L4579">
            <v>40183.454305555555</v>
          </cell>
          <cell r="M4579">
            <v>40183.469085648147</v>
          </cell>
          <cell r="N4579" t="str">
            <v>5002739</v>
          </cell>
          <cell r="O4579" t="str">
            <v>08.713.496/0003-14</v>
          </cell>
          <cell r="P4579" t="str">
            <v>JLONDON@ISM.COM.BR</v>
          </cell>
          <cell r="R4579" t="str">
            <v>REDECINE SESC - JACAREPAGUÁ 02</v>
          </cell>
          <cell r="S4579" t="str">
            <v>ESTRADA DO GABINAL N° 313</v>
          </cell>
          <cell r="T4579" t="str">
            <v>JACAREPAGUÁ</v>
          </cell>
          <cell r="U4579" t="str">
            <v>RIO DE JANEIRO</v>
          </cell>
          <cell r="V4579" t="str">
            <v>RIO DE JANEIRO</v>
          </cell>
          <cell r="X4579" t="str">
            <v>EM FUNCIONAMENTO</v>
          </cell>
          <cell r="Y4579">
            <v>40648</v>
          </cell>
          <cell r="Z4579" t="str">
            <v>22760-51</v>
          </cell>
          <cell r="AA4579">
            <v>40183.461736111109</v>
          </cell>
          <cell r="AB4579">
            <v>40648</v>
          </cell>
          <cell r="AC4579">
            <v>92</v>
          </cell>
          <cell r="AI4579" t="str">
            <v>N</v>
          </cell>
          <cell r="AJ4579" t="str">
            <v>N</v>
          </cell>
          <cell r="AK4579" t="str">
            <v>N</v>
          </cell>
        </row>
        <row r="4580">
          <cell r="A4580">
            <v>15949</v>
          </cell>
          <cell r="B4580" t="str">
            <v>08.713.496/0001-52</v>
          </cell>
          <cell r="C4580" t="str">
            <v>MULTICINE GESTÃO DO IMAGINÁRIO LTDA</v>
          </cell>
          <cell r="D4580" t="str">
            <v>DEFERIDO</v>
          </cell>
          <cell r="E4580" t="str">
            <v>SÉRGIO RENATO BRANDÃO MARINS</v>
          </cell>
          <cell r="F4580" t="str">
            <v>multicine2009@gmail.com</v>
          </cell>
          <cell r="H4580">
            <v>16391</v>
          </cell>
          <cell r="J4580" t="str">
            <v>MULTICINE GESTÃO DO IMAGINÁRIO LTDA</v>
          </cell>
          <cell r="K4580" t="str">
            <v>LIBERADO</v>
          </cell>
          <cell r="L4580">
            <v>40183.454305555555</v>
          </cell>
          <cell r="M4580">
            <v>40183.469085648147</v>
          </cell>
          <cell r="N4580" t="str">
            <v>5002739</v>
          </cell>
          <cell r="O4580" t="str">
            <v>08.713.496/0003-14</v>
          </cell>
          <cell r="P4580" t="str">
            <v>JLONDON@ISM.COM.BR</v>
          </cell>
          <cell r="R4580" t="str">
            <v>REDECINE SESC - JACAREPAGUÁ 02</v>
          </cell>
          <cell r="S4580" t="str">
            <v>ESTRADA DO GABINAL N° 313</v>
          </cell>
          <cell r="T4580" t="str">
            <v>JACAREPAGUÁ</v>
          </cell>
          <cell r="U4580" t="str">
            <v>RIO DE JANEIRO</v>
          </cell>
          <cell r="V4580" t="str">
            <v>RIO DE JANEIRO</v>
          </cell>
          <cell r="X4580" t="str">
            <v>EM FUNCIONAMENTO</v>
          </cell>
          <cell r="Y4580">
            <v>40648</v>
          </cell>
          <cell r="Z4580" t="str">
            <v>22760-51</v>
          </cell>
          <cell r="AA4580">
            <v>40183.461736111109</v>
          </cell>
          <cell r="AB4580">
            <v>40648</v>
          </cell>
          <cell r="AC4580">
            <v>92</v>
          </cell>
          <cell r="AI4580" t="str">
            <v>N</v>
          </cell>
          <cell r="AJ4580" t="str">
            <v>N</v>
          </cell>
          <cell r="AK4580" t="str">
            <v>N</v>
          </cell>
        </row>
        <row r="4581">
          <cell r="A4581">
            <v>15949</v>
          </cell>
          <cell r="B4581" t="str">
            <v>08.713.496/0001-52</v>
          </cell>
          <cell r="C4581" t="str">
            <v>MULTICINE GESTÃO DO IMAGINÁRIO LTDA</v>
          </cell>
          <cell r="D4581" t="str">
            <v>DEFERIDO</v>
          </cell>
          <cell r="E4581" t="str">
            <v>EDUARDO RABINOVITH</v>
          </cell>
          <cell r="F4581" t="str">
            <v>multicine2009@gmail.com</v>
          </cell>
          <cell r="H4581">
            <v>16391</v>
          </cell>
          <cell r="J4581" t="str">
            <v>MULTICINE GESTÃO DO IMAGINÁRIO LTDA</v>
          </cell>
          <cell r="K4581" t="str">
            <v>LIBERADO</v>
          </cell>
          <cell r="L4581">
            <v>40183.454305555555</v>
          </cell>
          <cell r="M4581">
            <v>40183.469085648147</v>
          </cell>
          <cell r="N4581" t="str">
            <v>5002739</v>
          </cell>
          <cell r="O4581" t="str">
            <v>08.713.496/0003-14</v>
          </cell>
          <cell r="P4581" t="str">
            <v>JLONDON@ISM.COM.BR</v>
          </cell>
          <cell r="R4581" t="str">
            <v>REDECINE SESC - JACAREPAGUÁ 02</v>
          </cell>
          <cell r="S4581" t="str">
            <v>ESTRADA DO GABINAL N° 313</v>
          </cell>
          <cell r="T4581" t="str">
            <v>JACAREPAGUÁ</v>
          </cell>
          <cell r="U4581" t="str">
            <v>RIO DE JANEIRO</v>
          </cell>
          <cell r="V4581" t="str">
            <v>RIO DE JANEIRO</v>
          </cell>
          <cell r="X4581" t="str">
            <v>EM FUNCIONAMENTO</v>
          </cell>
          <cell r="Y4581">
            <v>40648</v>
          </cell>
          <cell r="Z4581" t="str">
            <v>22760-51</v>
          </cell>
          <cell r="AA4581">
            <v>40183.461736111109</v>
          </cell>
          <cell r="AB4581">
            <v>40648</v>
          </cell>
          <cell r="AC4581">
            <v>92</v>
          </cell>
          <cell r="AI4581" t="str">
            <v>N</v>
          </cell>
          <cell r="AJ4581" t="str">
            <v>N</v>
          </cell>
          <cell r="AK4581" t="str">
            <v>N</v>
          </cell>
        </row>
        <row r="4582">
          <cell r="A4582">
            <v>15949</v>
          </cell>
          <cell r="B4582" t="str">
            <v>08.713.496/0001-52</v>
          </cell>
          <cell r="C4582" t="str">
            <v>MULTICINE GESTÃO DO IMAGINÁRIO LTDA</v>
          </cell>
          <cell r="D4582" t="str">
            <v>DEFERIDO</v>
          </cell>
          <cell r="E4582" t="str">
            <v>EDUARDO RABINOVITH</v>
          </cell>
          <cell r="F4582" t="str">
            <v>multicine2009@gmail.com</v>
          </cell>
          <cell r="H4582">
            <v>16391</v>
          </cell>
          <cell r="J4582" t="str">
            <v>MULTICINE GESTÃO DO IMAGINÁRIO LTDA</v>
          </cell>
          <cell r="K4582" t="str">
            <v>LIBERADO</v>
          </cell>
          <cell r="L4582">
            <v>40183.454305555555</v>
          </cell>
          <cell r="M4582">
            <v>40183.469085648147</v>
          </cell>
          <cell r="N4582" t="str">
            <v>5002740</v>
          </cell>
          <cell r="O4582" t="str">
            <v>08.713.496/0003-14</v>
          </cell>
          <cell r="P4582" t="str">
            <v>JLONDON@ISM.COM.BR</v>
          </cell>
          <cell r="R4582" t="str">
            <v>REDECINE SESC - JACAREPAGUÁ 03</v>
          </cell>
          <cell r="S4582" t="str">
            <v>ESTRADA DO GABINAL N° 313</v>
          </cell>
          <cell r="T4582" t="str">
            <v>JACAREPAGUÁ</v>
          </cell>
          <cell r="U4582" t="str">
            <v>RIO DE JANEIRO</v>
          </cell>
          <cell r="V4582" t="str">
            <v>RIO DE JANEIRO</v>
          </cell>
          <cell r="X4582" t="str">
            <v>EM FUNCIONAMENTO</v>
          </cell>
          <cell r="Y4582">
            <v>40648</v>
          </cell>
          <cell r="Z4582" t="str">
            <v>22760-51</v>
          </cell>
          <cell r="AA4582">
            <v>40183.466134259259</v>
          </cell>
          <cell r="AB4582">
            <v>40648</v>
          </cell>
          <cell r="AC4582">
            <v>94</v>
          </cell>
          <cell r="AI4582" t="str">
            <v>N</v>
          </cell>
          <cell r="AJ4582" t="str">
            <v>N</v>
          </cell>
          <cell r="AK4582" t="str">
            <v>N</v>
          </cell>
        </row>
        <row r="4583">
          <cell r="A4583">
            <v>15949</v>
          </cell>
          <cell r="B4583" t="str">
            <v>08.713.496/0001-52</v>
          </cell>
          <cell r="C4583" t="str">
            <v>MULTICINE GESTÃO DO IMAGINÁRIO LTDA</v>
          </cell>
          <cell r="D4583" t="str">
            <v>DEFERIDO</v>
          </cell>
          <cell r="E4583" t="str">
            <v>SÉRGIO RENATO BRANDÃO MARINS</v>
          </cell>
          <cell r="F4583" t="str">
            <v>multicine2009@gmail.com</v>
          </cell>
          <cell r="H4583">
            <v>16391</v>
          </cell>
          <cell r="J4583" t="str">
            <v>MULTICINE GESTÃO DO IMAGINÁRIO LTDA</v>
          </cell>
          <cell r="K4583" t="str">
            <v>LIBERADO</v>
          </cell>
          <cell r="L4583">
            <v>40183.454305555555</v>
          </cell>
          <cell r="M4583">
            <v>40183.469085648147</v>
          </cell>
          <cell r="N4583" t="str">
            <v>5002740</v>
          </cell>
          <cell r="O4583" t="str">
            <v>08.713.496/0003-14</v>
          </cell>
          <cell r="P4583" t="str">
            <v>JLONDON@ISM.COM.BR</v>
          </cell>
          <cell r="R4583" t="str">
            <v>REDECINE SESC - JACAREPAGUÁ 03</v>
          </cell>
          <cell r="S4583" t="str">
            <v>ESTRADA DO GABINAL N° 313</v>
          </cell>
          <cell r="T4583" t="str">
            <v>JACAREPAGUÁ</v>
          </cell>
          <cell r="U4583" t="str">
            <v>RIO DE JANEIRO</v>
          </cell>
          <cell r="V4583" t="str">
            <v>RIO DE JANEIRO</v>
          </cell>
          <cell r="X4583" t="str">
            <v>EM FUNCIONAMENTO</v>
          </cell>
          <cell r="Y4583">
            <v>40648</v>
          </cell>
          <cell r="Z4583" t="str">
            <v>22760-51</v>
          </cell>
          <cell r="AA4583">
            <v>40183.466134259259</v>
          </cell>
          <cell r="AB4583">
            <v>40648</v>
          </cell>
          <cell r="AC4583">
            <v>94</v>
          </cell>
          <cell r="AI4583" t="str">
            <v>N</v>
          </cell>
          <cell r="AJ4583" t="str">
            <v>N</v>
          </cell>
          <cell r="AK4583" t="str">
            <v>N</v>
          </cell>
        </row>
        <row r="4584">
          <cell r="A4584">
            <v>15949</v>
          </cell>
          <cell r="B4584" t="str">
            <v>08.713.496/0001-52</v>
          </cell>
          <cell r="C4584" t="str">
            <v>MULTICINE GESTÃO DO IMAGINÁRIO LTDA</v>
          </cell>
          <cell r="D4584" t="str">
            <v>DEFERIDO</v>
          </cell>
          <cell r="E4584" t="str">
            <v>BRUNO MUNK LONDON</v>
          </cell>
          <cell r="F4584" t="str">
            <v>multicine2009@gmail.com</v>
          </cell>
          <cell r="H4584">
            <v>16391</v>
          </cell>
          <cell r="J4584" t="str">
            <v>MULTICINE GESTÃO DO IMAGINÁRIO LTDA</v>
          </cell>
          <cell r="K4584" t="str">
            <v>LIBERADO</v>
          </cell>
          <cell r="L4584">
            <v>40183.454305555555</v>
          </cell>
          <cell r="M4584">
            <v>40183.469085648147</v>
          </cell>
          <cell r="N4584" t="str">
            <v>5002740</v>
          </cell>
          <cell r="O4584" t="str">
            <v>08.713.496/0003-14</v>
          </cell>
          <cell r="P4584" t="str">
            <v>JLONDON@ISM.COM.BR</v>
          </cell>
          <cell r="R4584" t="str">
            <v>REDECINE SESC - JACAREPAGUÁ 03</v>
          </cell>
          <cell r="S4584" t="str">
            <v>ESTRADA DO GABINAL N° 313</v>
          </cell>
          <cell r="T4584" t="str">
            <v>JACAREPAGUÁ</v>
          </cell>
          <cell r="U4584" t="str">
            <v>RIO DE JANEIRO</v>
          </cell>
          <cell r="V4584" t="str">
            <v>RIO DE JANEIRO</v>
          </cell>
          <cell r="X4584" t="str">
            <v>EM FUNCIONAMENTO</v>
          </cell>
          <cell r="Y4584">
            <v>40648</v>
          </cell>
          <cell r="Z4584" t="str">
            <v>22760-51</v>
          </cell>
          <cell r="AA4584">
            <v>40183.466134259259</v>
          </cell>
          <cell r="AB4584">
            <v>40648</v>
          </cell>
          <cell r="AC4584">
            <v>94</v>
          </cell>
          <cell r="AI4584" t="str">
            <v>N</v>
          </cell>
          <cell r="AJ4584" t="str">
            <v>N</v>
          </cell>
          <cell r="AK4584" t="str">
            <v>N</v>
          </cell>
        </row>
        <row r="4585">
          <cell r="A4585">
            <v>16398</v>
          </cell>
          <cell r="B4585" t="str">
            <v>04.488.617/0001-59</v>
          </cell>
          <cell r="C4585" t="str">
            <v>P.M.C. CINEMAS DO BRASIL LTDA-EPP</v>
          </cell>
          <cell r="D4585" t="str">
            <v>DEFERIDO</v>
          </cell>
          <cell r="E4585" t="str">
            <v>PAULO DE TARSO BASTO MENELAU</v>
          </cell>
          <cell r="F4585" t="str">
            <v>PMENELAU@MOVIEMAX.COM.BR</v>
          </cell>
          <cell r="H4585">
            <v>16399</v>
          </cell>
          <cell r="J4585" t="str">
            <v>P.M.C. CINEMAS DO BRASIL LTDA-EPP</v>
          </cell>
          <cell r="K4585" t="str">
            <v>LIBERADO</v>
          </cell>
          <cell r="L4585">
            <v>40185.377129629633</v>
          </cell>
          <cell r="M4585">
            <v>40185.391932870371</v>
          </cell>
          <cell r="N4585" t="str">
            <v>5002743</v>
          </cell>
          <cell r="O4585" t="str">
            <v>04.488.617/0002-30</v>
          </cell>
          <cell r="P4585" t="str">
            <v>PMENELAU@MOVIEMAX.COM.BR</v>
          </cell>
          <cell r="R4585" t="str">
            <v>CINE ELDORADO 01</v>
          </cell>
          <cell r="S4585" t="str">
            <v>AV. RUI BARBOSA N° 1071</v>
          </cell>
          <cell r="T4585" t="str">
            <v>HELIOPOLIS</v>
          </cell>
          <cell r="U4585" t="str">
            <v>GARANHUNS</v>
          </cell>
          <cell r="V4585" t="str">
            <v>PERNAMBUCO</v>
          </cell>
          <cell r="X4585" t="str">
            <v>EM FUNCIONAMENTO</v>
          </cell>
          <cell r="Y4585">
            <v>38722</v>
          </cell>
          <cell r="Z4585" t="str">
            <v>55297-50</v>
          </cell>
          <cell r="AA4585">
            <v>40185.380983796298</v>
          </cell>
          <cell r="AB4585">
            <v>38722</v>
          </cell>
          <cell r="AC4585">
            <v>208</v>
          </cell>
          <cell r="AI4585" t="str">
            <v>N</v>
          </cell>
          <cell r="AJ4585" t="str">
            <v>N</v>
          </cell>
          <cell r="AK4585" t="str">
            <v>N</v>
          </cell>
        </row>
        <row r="4586">
          <cell r="A4586">
            <v>16398</v>
          </cell>
          <cell r="B4586" t="str">
            <v>04.488.617/0001-59</v>
          </cell>
          <cell r="C4586" t="str">
            <v>P.M.C. CINEMAS DO BRASIL LTDA-EPP</v>
          </cell>
          <cell r="D4586" t="str">
            <v>DEFERIDO</v>
          </cell>
          <cell r="E4586" t="str">
            <v>CRISTINA DE MEIRA LINS MENELAU</v>
          </cell>
          <cell r="F4586" t="str">
            <v>PMENELAU@MOVIEMAX.COM.BR</v>
          </cell>
          <cell r="H4586">
            <v>16399</v>
          </cell>
          <cell r="J4586" t="str">
            <v>P.M.C. CINEMAS DO BRASIL LTDA-EPP</v>
          </cell>
          <cell r="K4586" t="str">
            <v>LIBERADO</v>
          </cell>
          <cell r="L4586">
            <v>40185.377129629633</v>
          </cell>
          <cell r="M4586">
            <v>40185.391932870371</v>
          </cell>
          <cell r="N4586" t="str">
            <v>5002743</v>
          </cell>
          <cell r="O4586" t="str">
            <v>04.488.617/0002-30</v>
          </cell>
          <cell r="P4586" t="str">
            <v>PMENELAU@MOVIEMAX.COM.BR</v>
          </cell>
          <cell r="R4586" t="str">
            <v>CINE ELDORADO 01</v>
          </cell>
          <cell r="S4586" t="str">
            <v>AV. RUI BARBOSA N° 1071</v>
          </cell>
          <cell r="T4586" t="str">
            <v>HELIOPOLIS</v>
          </cell>
          <cell r="U4586" t="str">
            <v>GARANHUNS</v>
          </cell>
          <cell r="V4586" t="str">
            <v>PERNAMBUCO</v>
          </cell>
          <cell r="X4586" t="str">
            <v>EM FUNCIONAMENTO</v>
          </cell>
          <cell r="Y4586">
            <v>38722</v>
          </cell>
          <cell r="Z4586" t="str">
            <v>55297-50</v>
          </cell>
          <cell r="AA4586">
            <v>40185.380983796298</v>
          </cell>
          <cell r="AB4586">
            <v>38722</v>
          </cell>
          <cell r="AC4586">
            <v>208</v>
          </cell>
          <cell r="AI4586" t="str">
            <v>N</v>
          </cell>
          <cell r="AJ4586" t="str">
            <v>N</v>
          </cell>
          <cell r="AK4586" t="str">
            <v>N</v>
          </cell>
        </row>
        <row r="4587">
          <cell r="A4587">
            <v>16398</v>
          </cell>
          <cell r="B4587" t="str">
            <v>04.488.617/0001-59</v>
          </cell>
          <cell r="C4587" t="str">
            <v>P.M.C. CINEMAS DO BRASIL LTDA-EPP</v>
          </cell>
          <cell r="D4587" t="str">
            <v>DEFERIDO</v>
          </cell>
          <cell r="E4587" t="str">
            <v>CRISTINA DE MEIRA LINS MENELAU</v>
          </cell>
          <cell r="F4587" t="str">
            <v>PMENELAU@MOVIEMAX.COM.BR</v>
          </cell>
          <cell r="H4587">
            <v>16399</v>
          </cell>
          <cell r="J4587" t="str">
            <v>P.M.C. CINEMAS DO BRASIL LTDA-EPP</v>
          </cell>
          <cell r="K4587" t="str">
            <v>LIBERADO</v>
          </cell>
          <cell r="L4587">
            <v>40185.377129629633</v>
          </cell>
          <cell r="M4587">
            <v>40185.391932870371</v>
          </cell>
          <cell r="N4587" t="str">
            <v>5002742</v>
          </cell>
          <cell r="O4587" t="str">
            <v>04.488.617/0002-30</v>
          </cell>
          <cell r="P4587" t="str">
            <v>PMENELAU@MOVIEMAX.COM.BR</v>
          </cell>
          <cell r="R4587" t="str">
            <v>CINE ELDORADO 02</v>
          </cell>
          <cell r="S4587" t="str">
            <v>AV. RUI BARBOSA N° 1071</v>
          </cell>
          <cell r="T4587" t="str">
            <v>HELIOPOLIS</v>
          </cell>
          <cell r="U4587" t="str">
            <v>GARANHUNS</v>
          </cell>
          <cell r="V4587" t="str">
            <v>PERNAMBUCO</v>
          </cell>
          <cell r="X4587" t="str">
            <v>EM FUNCIONAMENTO</v>
          </cell>
          <cell r="Y4587">
            <v>38722</v>
          </cell>
          <cell r="Z4587" t="str">
            <v>55297-50</v>
          </cell>
          <cell r="AA4587">
            <v>40185.382384259261</v>
          </cell>
          <cell r="AB4587">
            <v>38722</v>
          </cell>
          <cell r="AC4587">
            <v>192</v>
          </cell>
          <cell r="AI4587" t="str">
            <v>N</v>
          </cell>
          <cell r="AJ4587" t="str">
            <v>N</v>
          </cell>
          <cell r="AK4587" t="str">
            <v>N</v>
          </cell>
        </row>
        <row r="4588">
          <cell r="A4588">
            <v>16398</v>
          </cell>
          <cell r="B4588" t="str">
            <v>04.488.617/0001-59</v>
          </cell>
          <cell r="C4588" t="str">
            <v>P.M.C. CINEMAS DO BRASIL LTDA-EPP</v>
          </cell>
          <cell r="D4588" t="str">
            <v>DEFERIDO</v>
          </cell>
          <cell r="E4588" t="str">
            <v>PAULO DE TARSO BASTO MENELAU</v>
          </cell>
          <cell r="F4588" t="str">
            <v>PMENELAU@MOVIEMAX.COM.BR</v>
          </cell>
          <cell r="H4588">
            <v>16399</v>
          </cell>
          <cell r="J4588" t="str">
            <v>P.M.C. CINEMAS DO BRASIL LTDA-EPP</v>
          </cell>
          <cell r="K4588" t="str">
            <v>LIBERADO</v>
          </cell>
          <cell r="L4588">
            <v>40185.377129629633</v>
          </cell>
          <cell r="M4588">
            <v>40185.391932870371</v>
          </cell>
          <cell r="N4588" t="str">
            <v>5002742</v>
          </cell>
          <cell r="O4588" t="str">
            <v>04.488.617/0002-30</v>
          </cell>
          <cell r="P4588" t="str">
            <v>PMENELAU@MOVIEMAX.COM.BR</v>
          </cell>
          <cell r="R4588" t="str">
            <v>CINE ELDORADO 02</v>
          </cell>
          <cell r="S4588" t="str">
            <v>AV. RUI BARBOSA N° 1071</v>
          </cell>
          <cell r="T4588" t="str">
            <v>HELIOPOLIS</v>
          </cell>
          <cell r="U4588" t="str">
            <v>GARANHUNS</v>
          </cell>
          <cell r="V4588" t="str">
            <v>PERNAMBUCO</v>
          </cell>
          <cell r="X4588" t="str">
            <v>EM FUNCIONAMENTO</v>
          </cell>
          <cell r="Y4588">
            <v>38722</v>
          </cell>
          <cell r="Z4588" t="str">
            <v>55297-50</v>
          </cell>
          <cell r="AA4588">
            <v>40185.382384259261</v>
          </cell>
          <cell r="AB4588">
            <v>38722</v>
          </cell>
          <cell r="AC4588">
            <v>192</v>
          </cell>
          <cell r="AI4588" t="str">
            <v>N</v>
          </cell>
          <cell r="AJ4588" t="str">
            <v>N</v>
          </cell>
          <cell r="AK4588" t="str">
            <v>N</v>
          </cell>
        </row>
        <row r="4589">
          <cell r="A4589">
            <v>16398</v>
          </cell>
          <cell r="B4589" t="str">
            <v>04.488.617/0001-59</v>
          </cell>
          <cell r="C4589" t="str">
            <v>P.M.C. CINEMAS DO BRASIL LTDA-EPP</v>
          </cell>
          <cell r="D4589" t="str">
            <v>DEFERIDO</v>
          </cell>
          <cell r="E4589" t="str">
            <v>CRISTINA DE MEIRA LINS MENELAU</v>
          </cell>
          <cell r="F4589" t="str">
            <v>PMENELAU@MOVIEMAX.COM.BR</v>
          </cell>
          <cell r="H4589">
            <v>16400</v>
          </cell>
          <cell r="J4589" t="str">
            <v>P.M.C. CINEMAS DO BRASIL LTDA-EPP</v>
          </cell>
          <cell r="K4589" t="str">
            <v>LIBERADO</v>
          </cell>
          <cell r="L4589">
            <v>40185.386053240742</v>
          </cell>
          <cell r="M4589">
            <v>40185.392129629632</v>
          </cell>
          <cell r="N4589" t="str">
            <v>5002744</v>
          </cell>
          <cell r="O4589" t="str">
            <v>04.488.617/0003-10</v>
          </cell>
          <cell r="P4589" t="str">
            <v>PMENELAU@MOVIEMAX.COM.BR</v>
          </cell>
          <cell r="R4589" t="str">
            <v>CINE ROYAL</v>
          </cell>
          <cell r="S4589" t="str">
            <v>R. DOUTOR LUIS CORREIA DE ARAUJO S/N</v>
          </cell>
          <cell r="T4589" t="str">
            <v>CENTRO</v>
          </cell>
          <cell r="U4589" t="str">
            <v>SÃO LOURENÇO DA MATA</v>
          </cell>
          <cell r="V4589" t="str">
            <v>PERNAMBUCO</v>
          </cell>
          <cell r="X4589" t="str">
            <v>EM FUNCIONAMENTO</v>
          </cell>
          <cell r="Y4589">
            <v>39086</v>
          </cell>
          <cell r="Z4589" t="str">
            <v>54735-00</v>
          </cell>
          <cell r="AA4589">
            <v>40185.38994212963</v>
          </cell>
          <cell r="AB4589">
            <v>39086</v>
          </cell>
          <cell r="AC4589">
            <v>348</v>
          </cell>
          <cell r="AI4589" t="str">
            <v>N</v>
          </cell>
          <cell r="AJ4589" t="str">
            <v>N</v>
          </cell>
          <cell r="AK4589" t="str">
            <v>N</v>
          </cell>
        </row>
        <row r="4590">
          <cell r="A4590">
            <v>16398</v>
          </cell>
          <cell r="B4590" t="str">
            <v>04.488.617/0001-59</v>
          </cell>
          <cell r="C4590" t="str">
            <v>P.M.C. CINEMAS DO BRASIL LTDA-EPP</v>
          </cell>
          <cell r="D4590" t="str">
            <v>DEFERIDO</v>
          </cell>
          <cell r="E4590" t="str">
            <v>PAULO DE TARSO BASTO MENELAU</v>
          </cell>
          <cell r="F4590" t="str">
            <v>PMENELAU@MOVIEMAX.COM.BR</v>
          </cell>
          <cell r="H4590">
            <v>16400</v>
          </cell>
          <cell r="J4590" t="str">
            <v>P.M.C. CINEMAS DO BRASIL LTDA-EPP</v>
          </cell>
          <cell r="K4590" t="str">
            <v>LIBERADO</v>
          </cell>
          <cell r="L4590">
            <v>40185.386053240742</v>
          </cell>
          <cell r="M4590">
            <v>40185.392129629632</v>
          </cell>
          <cell r="N4590" t="str">
            <v>5002744</v>
          </cell>
          <cell r="O4590" t="str">
            <v>04.488.617/0003-10</v>
          </cell>
          <cell r="P4590" t="str">
            <v>PMENELAU@MOVIEMAX.COM.BR</v>
          </cell>
          <cell r="R4590" t="str">
            <v>CINE ROYAL</v>
          </cell>
          <cell r="S4590" t="str">
            <v>R. DOUTOR LUIS CORREIA DE ARAUJO S/N</v>
          </cell>
          <cell r="T4590" t="str">
            <v>CENTRO</v>
          </cell>
          <cell r="U4590" t="str">
            <v>SÃO LOURENÇO DA MATA</v>
          </cell>
          <cell r="V4590" t="str">
            <v>PERNAMBUCO</v>
          </cell>
          <cell r="X4590" t="str">
            <v>EM FUNCIONAMENTO</v>
          </cell>
          <cell r="Y4590">
            <v>39086</v>
          </cell>
          <cell r="Z4590" t="str">
            <v>54735-00</v>
          </cell>
          <cell r="AA4590">
            <v>40185.38994212963</v>
          </cell>
          <cell r="AB4590">
            <v>39086</v>
          </cell>
          <cell r="AC4590">
            <v>348</v>
          </cell>
          <cell r="AI4590" t="str">
            <v>N</v>
          </cell>
          <cell r="AJ4590" t="str">
            <v>N</v>
          </cell>
          <cell r="AK4590" t="str">
            <v>N</v>
          </cell>
        </row>
        <row r="4591">
          <cell r="A4591">
            <v>1991</v>
          </cell>
          <cell r="B4591" t="str">
            <v>33.497.660/0001-89</v>
          </cell>
          <cell r="C4591" t="str">
            <v>EMPRESA CINEMAS SÃO LUIZ S/A</v>
          </cell>
          <cell r="D4591" t="str">
            <v>DEFERIDO</v>
          </cell>
          <cell r="E4591" t="str">
            <v>LUIZ SEVERIANO RIBEIRO NETO</v>
          </cell>
          <cell r="F4591" t="str">
            <v>rafael.moreira@kinoplex.com.br</v>
          </cell>
          <cell r="H4591">
            <v>16402</v>
          </cell>
          <cell r="J4591" t="str">
            <v>EMPRESA CINEMAS SÃO LUIZ S/A</v>
          </cell>
          <cell r="K4591" t="str">
            <v>LIBERADO</v>
          </cell>
          <cell r="L4591">
            <v>40170.481481481482</v>
          </cell>
          <cell r="M4591">
            <v>40186.450659722221</v>
          </cell>
          <cell r="N4591" t="str">
            <v>5002748</v>
          </cell>
          <cell r="O4591" t="str">
            <v>33.497.660/0008-55</v>
          </cell>
          <cell r="P4591" t="str">
            <v>ANALUCIA@SEVERIANORIBEIRO.COM.BR</v>
          </cell>
          <cell r="R4591" t="str">
            <v>KINOPLEX BOULEVARD 01</v>
          </cell>
          <cell r="S4591" t="str">
            <v>PRAÇA MAHATMA GANDHI</v>
          </cell>
          <cell r="T4591" t="str">
            <v>CENTRO</v>
          </cell>
          <cell r="U4591" t="str">
            <v>RIO DE JANEIRO</v>
          </cell>
          <cell r="V4591" t="str">
            <v>RIO DE JANEIRO</v>
          </cell>
          <cell r="X4591" t="str">
            <v>EM FUNCIONAMENTO</v>
          </cell>
          <cell r="Y4591">
            <v>40172</v>
          </cell>
          <cell r="Z4591" t="str">
            <v>20031-00</v>
          </cell>
          <cell r="AA4591">
            <v>40186.393495370372</v>
          </cell>
          <cell r="AB4591">
            <v>40172</v>
          </cell>
          <cell r="AC4591">
            <v>214</v>
          </cell>
          <cell r="AI4591" t="str">
            <v>N</v>
          </cell>
          <cell r="AJ4591" t="str">
            <v>N</v>
          </cell>
          <cell r="AK4591" t="str">
            <v>N</v>
          </cell>
        </row>
        <row r="4592">
          <cell r="A4592">
            <v>1991</v>
          </cell>
          <cell r="B4592" t="str">
            <v>33.497.660/0001-89</v>
          </cell>
          <cell r="C4592" t="str">
            <v>EMPRESA CINEMAS SÃO LUIZ S/A</v>
          </cell>
          <cell r="D4592" t="str">
            <v>DEFERIDO</v>
          </cell>
          <cell r="E4592" t="str">
            <v>LUIZ SEVERIANO RIBEIRO NETO</v>
          </cell>
          <cell r="F4592" t="str">
            <v>rafael.moreira@kinoplex.com.br</v>
          </cell>
          <cell r="H4592">
            <v>16402</v>
          </cell>
          <cell r="J4592" t="str">
            <v>EMPRESA CINEMAS SÃO LUIZ S/A</v>
          </cell>
          <cell r="K4592" t="str">
            <v>LIBERADO</v>
          </cell>
          <cell r="L4592">
            <v>40170.481481481482</v>
          </cell>
          <cell r="M4592">
            <v>40186.450659722221</v>
          </cell>
          <cell r="N4592" t="str">
            <v>5002745</v>
          </cell>
          <cell r="O4592" t="str">
            <v>33.497.660/0008-55</v>
          </cell>
          <cell r="P4592" t="str">
            <v>ANALUCIA@SEVERIANORIBEIRO.COM.BR</v>
          </cell>
          <cell r="R4592" t="str">
            <v>KINOPLEX BOULEVARD 02</v>
          </cell>
          <cell r="S4592" t="str">
            <v>PRAÇA MAHATMA GANDHI</v>
          </cell>
          <cell r="T4592" t="str">
            <v>CENTRO</v>
          </cell>
          <cell r="U4592" t="str">
            <v>RIO DE JANEIRO</v>
          </cell>
          <cell r="V4592" t="str">
            <v>RIO DE JANEIRO</v>
          </cell>
          <cell r="X4592" t="str">
            <v>EM FUNCIONAMENTO</v>
          </cell>
          <cell r="Y4592">
            <v>40172</v>
          </cell>
          <cell r="Z4592" t="str">
            <v>20031-00</v>
          </cell>
          <cell r="AA4592">
            <v>40186.393587962964</v>
          </cell>
          <cell r="AB4592">
            <v>40172</v>
          </cell>
          <cell r="AC4592">
            <v>214</v>
          </cell>
          <cell r="AI4592" t="str">
            <v>N</v>
          </cell>
          <cell r="AJ4592" t="str">
            <v>N</v>
          </cell>
          <cell r="AK4592" t="str">
            <v>N</v>
          </cell>
        </row>
        <row r="4593">
          <cell r="A4593">
            <v>1991</v>
          </cell>
          <cell r="B4593" t="str">
            <v>33.497.660/0001-89</v>
          </cell>
          <cell r="C4593" t="str">
            <v>EMPRESA CINEMAS SÃO LUIZ S/A</v>
          </cell>
          <cell r="D4593" t="str">
            <v>DEFERIDO</v>
          </cell>
          <cell r="E4593" t="str">
            <v>LUIZ SEVERIANO RIBEIRO NETO</v>
          </cell>
          <cell r="F4593" t="str">
            <v>rafael.moreira@kinoplex.com.br</v>
          </cell>
          <cell r="H4593">
            <v>16402</v>
          </cell>
          <cell r="J4593" t="str">
            <v>EMPRESA CINEMAS SÃO LUIZ S/A</v>
          </cell>
          <cell r="K4593" t="str">
            <v>LIBERADO</v>
          </cell>
          <cell r="L4593">
            <v>40170.481481481482</v>
          </cell>
          <cell r="M4593">
            <v>40186.450659722221</v>
          </cell>
          <cell r="N4593" t="str">
            <v>5002746</v>
          </cell>
          <cell r="O4593" t="str">
            <v>33.497.660/0008-55</v>
          </cell>
          <cell r="P4593" t="str">
            <v>ANALUCIA@SEVERIANORIBEIRO.COM.BR</v>
          </cell>
          <cell r="R4593" t="str">
            <v>KINOPLEX BOULEVARD 03</v>
          </cell>
          <cell r="S4593" t="str">
            <v>PRAÇA MAHATMA GANDHI</v>
          </cell>
          <cell r="T4593" t="str">
            <v>CENTRO</v>
          </cell>
          <cell r="U4593" t="str">
            <v>RIO DE JANEIRO</v>
          </cell>
          <cell r="V4593" t="str">
            <v>RIO DE JANEIRO</v>
          </cell>
          <cell r="X4593" t="str">
            <v>EM FUNCIONAMENTO</v>
          </cell>
          <cell r="Y4593">
            <v>40172</v>
          </cell>
          <cell r="Z4593" t="str">
            <v>20031-00</v>
          </cell>
          <cell r="AA4593">
            <v>40186.395046296297</v>
          </cell>
          <cell r="AB4593">
            <v>40172</v>
          </cell>
          <cell r="AC4593">
            <v>214</v>
          </cell>
          <cell r="AI4593" t="str">
            <v>N</v>
          </cell>
          <cell r="AJ4593" t="str">
            <v>N</v>
          </cell>
          <cell r="AK4593" t="str">
            <v>N</v>
          </cell>
        </row>
        <row r="4594">
          <cell r="A4594">
            <v>1991</v>
          </cell>
          <cell r="B4594" t="str">
            <v>33.497.660/0001-89</v>
          </cell>
          <cell r="C4594" t="str">
            <v>EMPRESA CINEMAS SÃO LUIZ S/A</v>
          </cell>
          <cell r="D4594" t="str">
            <v>DEFERIDO</v>
          </cell>
          <cell r="E4594" t="str">
            <v>LUIZ SEVERIANO RIBEIRO NETO</v>
          </cell>
          <cell r="F4594" t="str">
            <v>rafael.moreira@kinoplex.com.br</v>
          </cell>
          <cell r="H4594">
            <v>16402</v>
          </cell>
          <cell r="J4594" t="str">
            <v>EMPRESA CINEMAS SÃO LUIZ S/A</v>
          </cell>
          <cell r="K4594" t="str">
            <v>LIBERADO</v>
          </cell>
          <cell r="L4594">
            <v>40170.481481481482</v>
          </cell>
          <cell r="M4594">
            <v>40186.450659722221</v>
          </cell>
          <cell r="N4594" t="str">
            <v>5002747</v>
          </cell>
          <cell r="O4594" t="str">
            <v>33.497.660/0008-55</v>
          </cell>
          <cell r="P4594" t="str">
            <v>ANALUCIA@SEVERIANORIBEIRO.COM.BR</v>
          </cell>
          <cell r="R4594" t="str">
            <v>KINOPLEX BOULEVARD 04</v>
          </cell>
          <cell r="S4594" t="str">
            <v>PRAÇA MAHATMA GANDHI</v>
          </cell>
          <cell r="T4594" t="str">
            <v>CENTRO</v>
          </cell>
          <cell r="U4594" t="str">
            <v>RIO DE JANEIRO</v>
          </cell>
          <cell r="V4594" t="str">
            <v>RIO DE JANEIRO</v>
          </cell>
          <cell r="X4594" t="str">
            <v>EM FUNCIONAMENTO</v>
          </cell>
          <cell r="Y4594">
            <v>40172</v>
          </cell>
          <cell r="Z4594" t="str">
            <v>20031-00</v>
          </cell>
          <cell r="AA4594">
            <v>40186.396666666667</v>
          </cell>
          <cell r="AB4594">
            <v>40172</v>
          </cell>
          <cell r="AC4594">
            <v>214</v>
          </cell>
          <cell r="AI4594" t="str">
            <v>N</v>
          </cell>
          <cell r="AJ4594" t="str">
            <v>N</v>
          </cell>
          <cell r="AK4594" t="str">
            <v>N</v>
          </cell>
        </row>
        <row r="4595">
          <cell r="A4595">
            <v>16442</v>
          </cell>
          <cell r="B4595" t="str">
            <v>07.379.747/0001-41</v>
          </cell>
          <cell r="C4595" t="str">
            <v>WANDERLI APARECIDO BASTOS - ME</v>
          </cell>
          <cell r="D4595" t="str">
            <v>DEFERIDO</v>
          </cell>
          <cell r="E4595" t="str">
            <v>WANDERLI APARECIDO BASTOS</v>
          </cell>
          <cell r="F4595" t="str">
            <v>MACINELUMINE@HOTMAIL.COM</v>
          </cell>
          <cell r="H4595">
            <v>16443</v>
          </cell>
          <cell r="J4595" t="str">
            <v>WANDERLI APARECIDO BASTOS - ME</v>
          </cell>
          <cell r="K4595" t="str">
            <v>LIBERADO</v>
          </cell>
          <cell r="L4595">
            <v>39762.005740740744</v>
          </cell>
          <cell r="M4595">
            <v>40196.468425925923</v>
          </cell>
          <cell r="N4595" t="str">
            <v>5002749</v>
          </cell>
          <cell r="O4595" t="str">
            <v>07.379.747/0001-41</v>
          </cell>
          <cell r="P4595" t="str">
            <v>CINELUMINE@TERRA.COM.BR</v>
          </cell>
          <cell r="R4595" t="str">
            <v>CINE LÚMINE - PENÁPOLIS</v>
          </cell>
          <cell r="S4595" t="str">
            <v>PRAÇA DR CARLOS SAMPAIO FILHO N° 170</v>
          </cell>
          <cell r="T4595" t="str">
            <v>CENTRO</v>
          </cell>
          <cell r="U4595" t="str">
            <v>PENÁPOLIS</v>
          </cell>
          <cell r="V4595" t="str">
            <v>SÃO PAULO</v>
          </cell>
          <cell r="X4595" t="str">
            <v>EM FUNCIONAMENTO</v>
          </cell>
          <cell r="Y4595">
            <v>38520</v>
          </cell>
          <cell r="Z4595" t="str">
            <v>16300-00</v>
          </cell>
          <cell r="AA4595">
            <v>40196.467766203707</v>
          </cell>
          <cell r="AB4595">
            <v>38520</v>
          </cell>
          <cell r="AC4595">
            <v>191</v>
          </cell>
          <cell r="AI4595" t="str">
            <v>N</v>
          </cell>
          <cell r="AJ4595" t="str">
            <v>N</v>
          </cell>
          <cell r="AK4595" t="str">
            <v>N</v>
          </cell>
        </row>
        <row r="4596">
          <cell r="A4596">
            <v>16469</v>
          </cell>
          <cell r="B4596" t="str">
            <v>03.202.826/0001-21</v>
          </cell>
          <cell r="C4596" t="str">
            <v>CENTER PLAZA LTDA</v>
          </cell>
          <cell r="D4596" t="str">
            <v>DEFERIDO</v>
          </cell>
          <cell r="E4596" t="str">
            <v>DIONE JOSE DE ARAUJO</v>
          </cell>
          <cell r="F4596" t="str">
            <v>SUELYCINEPLAZA@HOTMAIL.COM</v>
          </cell>
          <cell r="H4596">
            <v>16470</v>
          </cell>
          <cell r="J4596" t="str">
            <v>CENTER PLAZA LTDA</v>
          </cell>
          <cell r="K4596" t="str">
            <v>LIBERADO</v>
          </cell>
          <cell r="L4596">
            <v>40203.45884259259</v>
          </cell>
          <cell r="M4596">
            <v>40203.469641203701</v>
          </cell>
          <cell r="N4596" t="str">
            <v>5002751</v>
          </cell>
          <cell r="O4596" t="str">
            <v>03.202.826/0001-21</v>
          </cell>
          <cell r="P4596" t="str">
            <v>SUELYAAPEREIRA@HOTMAIL.COM</v>
          </cell>
          <cell r="R4596" t="str">
            <v>PLAZA 1</v>
          </cell>
          <cell r="S4596" t="str">
            <v>PRAÇA DA REPUBLICA,  256</v>
          </cell>
          <cell r="T4596" t="str">
            <v>SETOR CENTRAL</v>
          </cell>
          <cell r="U4596" t="str">
            <v>ITUMBIARA</v>
          </cell>
          <cell r="V4596" t="str">
            <v>GOIÁS</v>
          </cell>
          <cell r="X4596" t="str">
            <v>EM FUNCIONAMENTO</v>
          </cell>
          <cell r="Y4596">
            <v>36299</v>
          </cell>
          <cell r="Z4596" t="str">
            <v>75503-60</v>
          </cell>
          <cell r="AA4596">
            <v>40203.4612037037</v>
          </cell>
          <cell r="AB4596">
            <v>36299</v>
          </cell>
          <cell r="AC4596">
            <v>100</v>
          </cell>
          <cell r="AI4596" t="str">
            <v>N</v>
          </cell>
          <cell r="AJ4596" t="str">
            <v>N</v>
          </cell>
          <cell r="AK4596" t="str">
            <v>N</v>
          </cell>
        </row>
        <row r="4597">
          <cell r="A4597">
            <v>16469</v>
          </cell>
          <cell r="B4597" t="str">
            <v>03.202.826/0001-21</v>
          </cell>
          <cell r="C4597" t="str">
            <v>CENTER PLAZA LTDA</v>
          </cell>
          <cell r="D4597" t="str">
            <v>DEFERIDO</v>
          </cell>
          <cell r="E4597" t="str">
            <v>DIONE JOSE DE ARAUJO</v>
          </cell>
          <cell r="F4597" t="str">
            <v>SUELYCINEPLAZA@HOTMAIL.COM</v>
          </cell>
          <cell r="H4597">
            <v>16470</v>
          </cell>
          <cell r="J4597" t="str">
            <v>CENTER PLAZA LTDA</v>
          </cell>
          <cell r="K4597" t="str">
            <v>LIBERADO</v>
          </cell>
          <cell r="L4597">
            <v>40203.45884259259</v>
          </cell>
          <cell r="M4597">
            <v>40203.469641203701</v>
          </cell>
          <cell r="N4597" t="str">
            <v>5002750</v>
          </cell>
          <cell r="O4597" t="str">
            <v>03.202.826/0001-21</v>
          </cell>
          <cell r="P4597" t="str">
            <v>SUELYAAPEREIRA@HOTMAIL.COM</v>
          </cell>
          <cell r="R4597" t="str">
            <v>PLAZA 2</v>
          </cell>
          <cell r="S4597" t="str">
            <v>PRAÇA DA REPUBLICA,  256</v>
          </cell>
          <cell r="T4597" t="str">
            <v>SETOR CENTRAL</v>
          </cell>
          <cell r="U4597" t="str">
            <v>ITUMBIARA</v>
          </cell>
          <cell r="V4597" t="str">
            <v>GOIÁS</v>
          </cell>
          <cell r="X4597" t="str">
            <v>EM FUNCIONAMENTO</v>
          </cell>
          <cell r="Y4597">
            <v>36299</v>
          </cell>
          <cell r="Z4597" t="str">
            <v>75503-60</v>
          </cell>
          <cell r="AA4597">
            <v>40203.466979166667</v>
          </cell>
          <cell r="AB4597">
            <v>36299</v>
          </cell>
          <cell r="AC4597">
            <v>100</v>
          </cell>
          <cell r="AI4597" t="str">
            <v>N</v>
          </cell>
          <cell r="AJ4597" t="str">
            <v>N</v>
          </cell>
          <cell r="AK4597" t="str">
            <v>N</v>
          </cell>
        </row>
        <row r="4598">
          <cell r="A4598">
            <v>16469</v>
          </cell>
          <cell r="B4598" t="str">
            <v>03.202.826/0001-21</v>
          </cell>
          <cell r="C4598" t="str">
            <v>CENTER PLAZA LTDA</v>
          </cell>
          <cell r="D4598" t="str">
            <v>DEFERIDO</v>
          </cell>
          <cell r="E4598" t="str">
            <v>DIONE JOSE DE ARAUJO</v>
          </cell>
          <cell r="F4598" t="str">
            <v>SUELYCINEPLAZA@HOTMAIL.COM</v>
          </cell>
          <cell r="H4598">
            <v>16470</v>
          </cell>
          <cell r="J4598" t="str">
            <v>CENTER PLAZA LTDA</v>
          </cell>
          <cell r="K4598" t="str">
            <v>LIBERADO</v>
          </cell>
          <cell r="L4598">
            <v>40203.45884259259</v>
          </cell>
          <cell r="M4598">
            <v>40203.469641203701</v>
          </cell>
          <cell r="N4598" t="str">
            <v>5002752</v>
          </cell>
          <cell r="O4598" t="str">
            <v>03.202.826/0001-21</v>
          </cell>
          <cell r="P4598" t="str">
            <v>SUELYAAPEREIRA@HOTMAIL.COM</v>
          </cell>
          <cell r="R4598" t="str">
            <v>PLAZA 3</v>
          </cell>
          <cell r="S4598" t="str">
            <v>PRAÇA DA REPUBLICA,  256</v>
          </cell>
          <cell r="T4598" t="str">
            <v>SETOR CENTRAL</v>
          </cell>
          <cell r="U4598" t="str">
            <v>ITUMBIARA</v>
          </cell>
          <cell r="V4598" t="str">
            <v>GOIÁS</v>
          </cell>
          <cell r="X4598" t="str">
            <v>EM FUNCIONAMENTO</v>
          </cell>
          <cell r="Y4598">
            <v>36299</v>
          </cell>
          <cell r="Z4598" t="str">
            <v>75503-60</v>
          </cell>
          <cell r="AA4598">
            <v>40203.468518518515</v>
          </cell>
          <cell r="AB4598">
            <v>36299</v>
          </cell>
          <cell r="AC4598">
            <v>100</v>
          </cell>
          <cell r="AI4598" t="str">
            <v>N</v>
          </cell>
          <cell r="AJ4598" t="str">
            <v>N</v>
          </cell>
          <cell r="AK4598" t="str">
            <v>N</v>
          </cell>
        </row>
        <row r="4599">
          <cell r="A4599">
            <v>16478</v>
          </cell>
          <cell r="B4599" t="str">
            <v>10.842.844/0001-33</v>
          </cell>
          <cell r="C4599" t="str">
            <v>LH-TAVARES PROJEÇÃO DE FILMES E VIDEOS - ME</v>
          </cell>
          <cell r="D4599" t="str">
            <v>DEFERIDO</v>
          </cell>
          <cell r="E4599" t="str">
            <v>LÚCIA HELENA TAVARES</v>
          </cell>
          <cell r="F4599" t="str">
            <v>CINEMAIIS@YAHOO.COM.BR</v>
          </cell>
          <cell r="H4599">
            <v>16479</v>
          </cell>
          <cell r="J4599" t="str">
            <v>LH-TAVARES PROJEÇÃO DE FILMES E VIDEOS - ME</v>
          </cell>
          <cell r="K4599" t="str">
            <v>LIBERADO</v>
          </cell>
          <cell r="L4599">
            <v>40196.39402777778</v>
          </cell>
          <cell r="M4599">
            <v>40204.447847222225</v>
          </cell>
          <cell r="N4599" t="str">
            <v>5002753</v>
          </cell>
          <cell r="O4599" t="str">
            <v>10.842.844/0001-33</v>
          </cell>
          <cell r="P4599" t="str">
            <v>CINEMAIIS@YAHOO.COM.BR</v>
          </cell>
          <cell r="R4599" t="str">
            <v>CINE+</v>
          </cell>
          <cell r="S4599" t="str">
            <v>RUA DOMICIANO ALVES DE RESENDE N° 666</v>
          </cell>
          <cell r="T4599" t="str">
            <v>CENTRO</v>
          </cell>
          <cell r="U4599" t="str">
            <v>JARDINÓPOLIS</v>
          </cell>
          <cell r="V4599" t="str">
            <v>SÃO PAULO</v>
          </cell>
          <cell r="X4599" t="str">
            <v>EM FUNCIONAMENTO</v>
          </cell>
          <cell r="Y4599">
            <v>39958</v>
          </cell>
          <cell r="Z4599" t="str">
            <v>14680-00</v>
          </cell>
          <cell r="AA4599">
            <v>40196.400266203702</v>
          </cell>
          <cell r="AB4599">
            <v>39958</v>
          </cell>
          <cell r="AC4599">
            <v>150</v>
          </cell>
          <cell r="AI4599" t="str">
            <v>N</v>
          </cell>
          <cell r="AJ4599" t="str">
            <v>N</v>
          </cell>
          <cell r="AK4599" t="str">
            <v>N</v>
          </cell>
        </row>
        <row r="4600">
          <cell r="A4600">
            <v>16478</v>
          </cell>
          <cell r="B4600" t="str">
            <v>10.842.844/0001-33</v>
          </cell>
          <cell r="C4600" t="str">
            <v>LH-TAVARES PROJEÇÃO DE FILMES E VIDEOS - ME</v>
          </cell>
          <cell r="D4600" t="str">
            <v>DEFERIDO</v>
          </cell>
          <cell r="E4600" t="str">
            <v>LÚCIA HELENA TAVARES</v>
          </cell>
          <cell r="F4600" t="str">
            <v>CINEMAIIS@YAHOO.COM.BR</v>
          </cell>
          <cell r="H4600">
            <v>16480</v>
          </cell>
          <cell r="J4600" t="str">
            <v>LH-TAVARES PROJEÇÃO DE FILMES E VIDEOS - ME</v>
          </cell>
          <cell r="K4600" t="str">
            <v>LIBERADO</v>
          </cell>
          <cell r="L4600">
            <v>40196.396643518521</v>
          </cell>
          <cell r="M4600">
            <v>40204.447962962964</v>
          </cell>
          <cell r="N4600" t="str">
            <v>5002754</v>
          </cell>
          <cell r="O4600" t="str">
            <v>10.842.844/0002-14</v>
          </cell>
          <cell r="P4600" t="str">
            <v>CINEMAIIS@YAHOO.COM.BR</v>
          </cell>
          <cell r="R4600" t="str">
            <v>CINE+SRV</v>
          </cell>
          <cell r="S4600" t="str">
            <v>RUA JOSÉ HIPÓLITO XAVIER N° 432</v>
          </cell>
          <cell r="T4600" t="str">
            <v>CENTRO</v>
          </cell>
          <cell r="U4600" t="str">
            <v>SANTA ROSA DE VITERBO</v>
          </cell>
          <cell r="V4600" t="str">
            <v>SÃO PAULO</v>
          </cell>
          <cell r="X4600" t="str">
            <v>EM FUNCIONAMENTO</v>
          </cell>
          <cell r="Y4600">
            <v>40055</v>
          </cell>
          <cell r="Z4600" t="str">
            <v>14270-00</v>
          </cell>
          <cell r="AA4600">
            <v>40196.397557870368</v>
          </cell>
          <cell r="AB4600">
            <v>40055</v>
          </cell>
          <cell r="AC4600">
            <v>100</v>
          </cell>
          <cell r="AI4600" t="str">
            <v>N</v>
          </cell>
          <cell r="AJ4600" t="str">
            <v>N</v>
          </cell>
          <cell r="AK4600" t="str">
            <v>N</v>
          </cell>
        </row>
        <row r="4601">
          <cell r="A4601">
            <v>16478</v>
          </cell>
          <cell r="B4601" t="str">
            <v>10.842.844/0001-33</v>
          </cell>
          <cell r="C4601" t="str">
            <v>LH-TAVARES PROJEÇÃO DE FILMES E VIDEOS - ME</v>
          </cell>
          <cell r="D4601" t="str">
            <v>DEFERIDO</v>
          </cell>
          <cell r="E4601" t="str">
            <v>LÚCIA HELENA TAVARES</v>
          </cell>
          <cell r="F4601" t="str">
            <v>CINEMAIIS@YAHOO.COM.BR</v>
          </cell>
          <cell r="H4601">
            <v>16481</v>
          </cell>
          <cell r="J4601" t="str">
            <v>LH-TAVARES PROJEÇÃO DE FILMES E VIDEOS - ME</v>
          </cell>
          <cell r="K4601" t="str">
            <v>LIBERADO</v>
          </cell>
          <cell r="L4601">
            <v>40196.398576388892</v>
          </cell>
          <cell r="M4601">
            <v>40204.44804398148</v>
          </cell>
          <cell r="N4601" t="str">
            <v>5002755</v>
          </cell>
          <cell r="O4601" t="str">
            <v>10.842.844/0003-03</v>
          </cell>
          <cell r="P4601" t="str">
            <v>CINEMAIIS@YAHOO.COM.BR</v>
          </cell>
          <cell r="R4601" t="str">
            <v>CINE+CRAVINHOS</v>
          </cell>
          <cell r="S4601" t="str">
            <v>RUA FRANCISCO CASTILHO N° 126</v>
          </cell>
          <cell r="T4601" t="str">
            <v>ITAPUÃ</v>
          </cell>
          <cell r="U4601" t="str">
            <v>CRAVINHOS</v>
          </cell>
          <cell r="V4601" t="str">
            <v>SÃO PAULO</v>
          </cell>
          <cell r="X4601" t="str">
            <v>EM FUNCIONAMENTO</v>
          </cell>
          <cell r="Y4601">
            <v>40122</v>
          </cell>
          <cell r="Z4601" t="str">
            <v>14140-00</v>
          </cell>
          <cell r="AA4601">
            <v>40196.399583333332</v>
          </cell>
          <cell r="AB4601">
            <v>40122</v>
          </cell>
          <cell r="AC4601">
            <v>150</v>
          </cell>
          <cell r="AI4601" t="str">
            <v>N</v>
          </cell>
          <cell r="AJ4601" t="str">
            <v>N</v>
          </cell>
          <cell r="AK4601" t="str">
            <v>N</v>
          </cell>
        </row>
        <row r="4602">
          <cell r="A4602">
            <v>16478</v>
          </cell>
          <cell r="B4602" t="str">
            <v>10.842.844/0001-33</v>
          </cell>
          <cell r="C4602" t="str">
            <v>LH-TAVARES PROJEÇÃO DE FILMES E VIDEOS - ME</v>
          </cell>
          <cell r="D4602" t="str">
            <v>DEFERIDO</v>
          </cell>
          <cell r="E4602" t="str">
            <v>LÚCIA HELENA TAVARES</v>
          </cell>
          <cell r="F4602" t="str">
            <v>CINEMAIIS@YAHOO.COM.BR</v>
          </cell>
          <cell r="H4602">
            <v>16482</v>
          </cell>
          <cell r="J4602" t="str">
            <v>LH-TAVARES PROJEÇÃO DE FILMES E VIDEOS - ME</v>
          </cell>
          <cell r="K4602" t="str">
            <v>LIBERADO</v>
          </cell>
          <cell r="L4602">
            <v>40196.40184027778</v>
          </cell>
          <cell r="M4602">
            <v>40204.448101851849</v>
          </cell>
          <cell r="N4602" t="str">
            <v>5002756</v>
          </cell>
          <cell r="O4602" t="str">
            <v>10.842.844/0004-86</v>
          </cell>
          <cell r="P4602" t="str">
            <v>CINEMAIIS@YAHOO.COM.BR</v>
          </cell>
          <cell r="R4602" t="str">
            <v>CINE+TAMBAU</v>
          </cell>
          <cell r="S4602" t="str">
            <v>RUA CORONEL JOÃO CARVALHO N° 201</v>
          </cell>
          <cell r="T4602" t="str">
            <v>CENTRO</v>
          </cell>
          <cell r="U4602" t="str">
            <v>TAMBAÚ</v>
          </cell>
          <cell r="V4602" t="str">
            <v>SÃO PAULO</v>
          </cell>
          <cell r="X4602" t="str">
            <v>EM FUNCIONAMENTO</v>
          </cell>
          <cell r="Y4602">
            <v>40116</v>
          </cell>
          <cell r="Z4602" t="str">
            <v>13710-00</v>
          </cell>
          <cell r="AA4602">
            <v>40196.403148148151</v>
          </cell>
          <cell r="AB4602">
            <v>40116</v>
          </cell>
          <cell r="AC4602">
            <v>100</v>
          </cell>
          <cell r="AI4602" t="str">
            <v>N</v>
          </cell>
          <cell r="AJ4602" t="str">
            <v>N</v>
          </cell>
          <cell r="AK4602" t="str">
            <v>N</v>
          </cell>
        </row>
        <row r="4603">
          <cell r="A4603">
            <v>16497</v>
          </cell>
          <cell r="B4603" t="str">
            <v>08.057.279/0001-51</v>
          </cell>
          <cell r="C4603" t="str">
            <v>XODÓ CULTURA E COMUNICAÇÃO LTDA</v>
          </cell>
          <cell r="D4603" t="str">
            <v>DEFERIDO</v>
          </cell>
          <cell r="E4603" t="str">
            <v>JEAN FRANCIELLA MOTTA NOBREGA</v>
          </cell>
          <cell r="F4603" t="str">
            <v>FRANMOTTAN@GMAIL.COM</v>
          </cell>
          <cell r="H4603">
            <v>16498</v>
          </cell>
          <cell r="J4603" t="str">
            <v>XODÓ CULTURA E COMUNICAÇÃO LTDA</v>
          </cell>
          <cell r="K4603" t="str">
            <v>LIBERADO</v>
          </cell>
          <cell r="L4603">
            <v>40206.543032407404</v>
          </cell>
          <cell r="M4603">
            <v>40206.546666666669</v>
          </cell>
          <cell r="N4603" t="str">
            <v>5002757</v>
          </cell>
          <cell r="O4603" t="str">
            <v>08.057.279/0001-51</v>
          </cell>
          <cell r="P4603" t="str">
            <v>FRANMOTTAN@GMAIL.COM</v>
          </cell>
          <cell r="R4603" t="str">
            <v>CINE XODÓ</v>
          </cell>
          <cell r="S4603" t="str">
            <v>RUA MANOEL CURRUTE N° 174</v>
          </cell>
          <cell r="T4603" t="str">
            <v>VILA RICA</v>
          </cell>
          <cell r="U4603" t="str">
            <v>BARREIRAS</v>
          </cell>
          <cell r="V4603" t="str">
            <v>BAHIA</v>
          </cell>
          <cell r="X4603" t="str">
            <v>EM FUNCIONAMENTO</v>
          </cell>
          <cell r="Y4603">
            <v>39002</v>
          </cell>
          <cell r="Z4603" t="str">
            <v>47807-00</v>
          </cell>
          <cell r="AA4603">
            <v>40206.544363425928</v>
          </cell>
          <cell r="AB4603">
            <v>39002</v>
          </cell>
          <cell r="AC4603">
            <v>102</v>
          </cell>
          <cell r="AI4603" t="str">
            <v>N</v>
          </cell>
          <cell r="AJ4603" t="str">
            <v>N</v>
          </cell>
          <cell r="AK4603" t="str">
            <v>N</v>
          </cell>
        </row>
        <row r="4604">
          <cell r="A4604">
            <v>2980</v>
          </cell>
          <cell r="B4604" t="str">
            <v>03.340.747/0001-87</v>
          </cell>
          <cell r="C4604" t="str">
            <v>EMPRESA CINEMATOGRÁFICA REPUBLICA LTDA</v>
          </cell>
          <cell r="D4604" t="str">
            <v>DEFERIDO</v>
          </cell>
          <cell r="E4604" t="str">
            <v>JOSÉ PAULO DOS SANTOS</v>
          </cell>
          <cell r="F4604" t="str">
            <v>CINEMAGRAF@UOL.COM.BR</v>
          </cell>
          <cell r="H4604">
            <v>16506</v>
          </cell>
          <cell r="J4604" t="str">
            <v>EMPRESA CINEMATOGRÁFICA REPUBLICA LTDA</v>
          </cell>
          <cell r="K4604" t="str">
            <v>LIBERADO</v>
          </cell>
          <cell r="L4604">
            <v>40207.584120370368</v>
          </cell>
          <cell r="M4604">
            <v>40207.59710648148</v>
          </cell>
          <cell r="N4604" t="str">
            <v>5002759</v>
          </cell>
          <cell r="O4604" t="str">
            <v>03.340.747/0003-49</v>
          </cell>
          <cell r="P4604" t="str">
            <v>CINEMAGRAF@UOL.COM.BR</v>
          </cell>
          <cell r="R4604" t="str">
            <v>CINE BARÃO</v>
          </cell>
          <cell r="S4604" t="str">
            <v>AV IPIRANGA N° 752</v>
          </cell>
          <cell r="T4604" t="str">
            <v>CENTRO</v>
          </cell>
          <cell r="U4604" t="str">
            <v>SÃO PAULO</v>
          </cell>
          <cell r="V4604" t="str">
            <v>SÃO PAULO</v>
          </cell>
          <cell r="X4604" t="str">
            <v>EM FUNCIONAMENTO</v>
          </cell>
          <cell r="Y4604">
            <v>39637</v>
          </cell>
          <cell r="Z4604" t="str">
            <v>01040-00</v>
          </cell>
          <cell r="AA4604">
            <v>40207.594884259262</v>
          </cell>
          <cell r="AB4604">
            <v>39637</v>
          </cell>
          <cell r="AC4604">
            <v>153</v>
          </cell>
          <cell r="AI4604" t="str">
            <v>N</v>
          </cell>
          <cell r="AJ4604" t="str">
            <v>N</v>
          </cell>
          <cell r="AK4604" t="str">
            <v>N</v>
          </cell>
        </row>
        <row r="4605">
          <cell r="A4605">
            <v>16288</v>
          </cell>
          <cell r="B4605" t="str">
            <v>06.336.862/0001-76</v>
          </cell>
          <cell r="C4605" t="str">
            <v>ANTONIO AUGUSTO ROSSI VIEIRA ME</v>
          </cell>
          <cell r="D4605" t="str">
            <v>DEFERIDO</v>
          </cell>
          <cell r="E4605" t="str">
            <v>ANTONIO ERALDO DE SOUZA VIEIRA</v>
          </cell>
          <cell r="F4605" t="str">
            <v>SAULO.CAVERA@CONTATO.NET</v>
          </cell>
          <cell r="H4605">
            <v>16510</v>
          </cell>
          <cell r="J4605" t="str">
            <v>ANTÔNIO ERALDO DE SOUZA VIEIRA ME</v>
          </cell>
          <cell r="K4605" t="str">
            <v>LIBERADO</v>
          </cell>
          <cell r="L4605">
            <v>40156.455104166664</v>
          </cell>
          <cell r="M4605">
            <v>40210.597615740742</v>
          </cell>
          <cell r="N4605" t="str">
            <v>5002760</v>
          </cell>
          <cell r="O4605" t="str">
            <v>06.336.862/0001-76</v>
          </cell>
          <cell r="P4605" t="str">
            <v>SAULO.CAVERA@CONTATO.NET</v>
          </cell>
          <cell r="R4605" t="str">
            <v>CINE CAVERÁ</v>
          </cell>
          <cell r="S4605" t="str">
            <v>RODOVIA ARA, 227- KM 05</v>
          </cell>
          <cell r="T4605" t="str">
            <v>LAGOA DA SERRA</v>
          </cell>
          <cell r="U4605" t="str">
            <v>ARARANGUÁ</v>
          </cell>
          <cell r="V4605" t="str">
            <v>SANTA CATARINA</v>
          </cell>
          <cell r="X4605" t="str">
            <v>EM FUNCIONAMENTO</v>
          </cell>
          <cell r="Y4605">
            <v>38121</v>
          </cell>
          <cell r="Z4605" t="str">
            <v>88900-00</v>
          </cell>
          <cell r="AA4605">
            <v>40156.460289351853</v>
          </cell>
          <cell r="AB4605">
            <v>38121</v>
          </cell>
          <cell r="AC4605">
            <v>250</v>
          </cell>
          <cell r="AI4605" t="str">
            <v>N</v>
          </cell>
          <cell r="AJ4605" t="str">
            <v>N</v>
          </cell>
          <cell r="AK4605" t="str">
            <v>N</v>
          </cell>
        </row>
        <row r="4606">
          <cell r="A4606">
            <v>16518</v>
          </cell>
          <cell r="B4606" t="str">
            <v>05.863.133/0001-05</v>
          </cell>
          <cell r="C4606" t="str">
            <v>EMPRESA CINEMATOGRÁFICA PARANAÍBA LTDA.</v>
          </cell>
          <cell r="D4606" t="str">
            <v>DEFERIDO</v>
          </cell>
          <cell r="E4606" t="str">
            <v>RAFAEL GUIMARÃES ROSA RIBEIRO</v>
          </cell>
          <cell r="F4606" t="str">
            <v>CINE7ARTESTADIUM@HOTMAIL.COM</v>
          </cell>
          <cell r="H4606">
            <v>16519</v>
          </cell>
          <cell r="J4606" t="str">
            <v>EMPRESA CINEMATOGRÁFICA PARANAÍBA LTDA.</v>
          </cell>
          <cell r="K4606" t="str">
            <v>CANCELADO</v>
          </cell>
          <cell r="L4606">
            <v>39779.653298611112</v>
          </cell>
          <cell r="M4606">
            <v>40212.609918981485</v>
          </cell>
          <cell r="N4606" t="str">
            <v>5002761</v>
          </cell>
          <cell r="O4606" t="str">
            <v>05.863.133/0001-05</v>
          </cell>
          <cell r="P4606" t="str">
            <v>CINE7ARTESTADIUM@HOTMAIL.COM</v>
          </cell>
          <cell r="R4606" t="str">
            <v>CINE 7ª ARTE 1</v>
          </cell>
          <cell r="S4606" t="str">
            <v>AV. OSWALDO CRUZ N° 120</v>
          </cell>
          <cell r="T4606" t="str">
            <v>SETOR RODOVIÁRIO</v>
          </cell>
          <cell r="U4606" t="str">
            <v>ITUMBIARA</v>
          </cell>
          <cell r="V4606" t="str">
            <v>GOIÁS</v>
          </cell>
          <cell r="X4606" t="str">
            <v>FECHADO</v>
          </cell>
          <cell r="Y4606">
            <v>41225.6640162037</v>
          </cell>
          <cell r="Z4606" t="str">
            <v>75516-20</v>
          </cell>
          <cell r="AA4606">
            <v>39779.655416666668</v>
          </cell>
          <cell r="AB4606">
            <v>38828</v>
          </cell>
          <cell r="AC4606">
            <v>255</v>
          </cell>
          <cell r="AI4606" t="str">
            <v>N</v>
          </cell>
          <cell r="AJ4606" t="str">
            <v>N</v>
          </cell>
          <cell r="AK4606" t="str">
            <v>N</v>
          </cell>
        </row>
        <row r="4607">
          <cell r="A4607">
            <v>16518</v>
          </cell>
          <cell r="B4607" t="str">
            <v>05.863.133/0001-05</v>
          </cell>
          <cell r="C4607" t="str">
            <v>EMPRESA CINEMATOGRÁFICA PARANAÍBA LTDA.</v>
          </cell>
          <cell r="D4607" t="str">
            <v>DEFERIDO</v>
          </cell>
          <cell r="E4607" t="str">
            <v>RAFAEL GUIMARÃES ROSA RIBEIRO</v>
          </cell>
          <cell r="F4607" t="str">
            <v>CINE7ARTESTADIUM@HOTMAIL.COM</v>
          </cell>
          <cell r="H4607">
            <v>16519</v>
          </cell>
          <cell r="J4607" t="str">
            <v>EMPRESA CINEMATOGRÁFICA PARANAÍBA LTDA.</v>
          </cell>
          <cell r="K4607" t="str">
            <v>CANCELADO</v>
          </cell>
          <cell r="L4607">
            <v>39779.653298611112</v>
          </cell>
          <cell r="M4607">
            <v>40212.609918981485</v>
          </cell>
          <cell r="N4607" t="str">
            <v>5002762</v>
          </cell>
          <cell r="O4607" t="str">
            <v>05.863.133/0001-05</v>
          </cell>
          <cell r="P4607" t="str">
            <v>CINE7ARTESTADIUM@HOTMAIL.COM</v>
          </cell>
          <cell r="R4607" t="str">
            <v>CINE 7ª ARTE 2</v>
          </cell>
          <cell r="S4607" t="str">
            <v>AV. OSWALDO CRUZ N° 120</v>
          </cell>
          <cell r="T4607" t="str">
            <v>SETOR RODOVIÁRIO</v>
          </cell>
          <cell r="U4607" t="str">
            <v>ITUMBIARA</v>
          </cell>
          <cell r="V4607" t="str">
            <v>GOIÁS</v>
          </cell>
          <cell r="X4607" t="str">
            <v>FECHADO</v>
          </cell>
          <cell r="Y4607">
            <v>41225.663541666669</v>
          </cell>
          <cell r="Z4607" t="str">
            <v>75516-20</v>
          </cell>
          <cell r="AA4607">
            <v>39779.657569444447</v>
          </cell>
          <cell r="AB4607">
            <v>38828</v>
          </cell>
          <cell r="AC4607">
            <v>255</v>
          </cell>
          <cell r="AI4607" t="str">
            <v>N</v>
          </cell>
          <cell r="AJ4607" t="str">
            <v>N</v>
          </cell>
          <cell r="AK4607" t="str">
            <v>N</v>
          </cell>
        </row>
        <row r="4608">
          <cell r="A4608">
            <v>16520</v>
          </cell>
          <cell r="B4608" t="str">
            <v>04.857.338/0001-15</v>
          </cell>
          <cell r="C4608" t="str">
            <v>RAFAEL GUIMARÃES ROSA RIBEIRO-ME</v>
          </cell>
          <cell r="D4608" t="str">
            <v>DEFERIDO</v>
          </cell>
          <cell r="E4608" t="str">
            <v>RAFAEL GUIMARÃES ROSA RIBEIRO</v>
          </cell>
          <cell r="F4608" t="str">
            <v>CINE7ARTESTADIUM@HOTMAIL.COM</v>
          </cell>
          <cell r="H4608">
            <v>16521</v>
          </cell>
          <cell r="J4608" t="str">
            <v>RAFAEL GUIMARÃES ROSA RIBEIRO-ME</v>
          </cell>
          <cell r="K4608" t="str">
            <v>LIBERADO</v>
          </cell>
          <cell r="L4608">
            <v>39779.634976851848</v>
          </cell>
          <cell r="M4608">
            <v>40212.620486111111</v>
          </cell>
          <cell r="N4608" t="str">
            <v>5002764</v>
          </cell>
          <cell r="O4608" t="str">
            <v>04.857.338/0001-15</v>
          </cell>
          <cell r="P4608" t="str">
            <v>CINE7ARTESTADIUM@HOTMAIL.COM</v>
          </cell>
          <cell r="R4608" t="str">
            <v>CINE 7ª ARTE STADIUM CALDAS 1</v>
          </cell>
          <cell r="S4608" t="str">
            <v>RUA P S/N</v>
          </cell>
          <cell r="T4608" t="str">
            <v>CENTRO</v>
          </cell>
          <cell r="U4608" t="str">
            <v>CALDAS NOVAS</v>
          </cell>
          <cell r="V4608" t="str">
            <v>GOIÁS</v>
          </cell>
          <cell r="X4608" t="str">
            <v>EM FUNCIONAMENTO</v>
          </cell>
          <cell r="Y4608">
            <v>37316</v>
          </cell>
          <cell r="Z4608" t="str">
            <v>75690-00</v>
          </cell>
          <cell r="AA4608">
            <v>40212.618738425925</v>
          </cell>
          <cell r="AB4608">
            <v>37316</v>
          </cell>
          <cell r="AC4608">
            <v>150</v>
          </cell>
          <cell r="AI4608" t="str">
            <v>N</v>
          </cell>
          <cell r="AJ4608" t="str">
            <v>N</v>
          </cell>
          <cell r="AK4608" t="str">
            <v>N</v>
          </cell>
        </row>
        <row r="4609">
          <cell r="A4609">
            <v>16520</v>
          </cell>
          <cell r="B4609" t="str">
            <v>04.857.338/0001-15</v>
          </cell>
          <cell r="C4609" t="str">
            <v>RAFAEL GUIMARÃES ROSA RIBEIRO-ME</v>
          </cell>
          <cell r="D4609" t="str">
            <v>DEFERIDO</v>
          </cell>
          <cell r="E4609" t="str">
            <v>RAFAEL GUIMARÃES ROSA RIBEIRO</v>
          </cell>
          <cell r="F4609" t="str">
            <v>CINE7ARTESTADIUM@HOTMAIL.COM</v>
          </cell>
          <cell r="H4609">
            <v>16521</v>
          </cell>
          <cell r="J4609" t="str">
            <v>RAFAEL GUIMARÃES ROSA RIBEIRO-ME</v>
          </cell>
          <cell r="K4609" t="str">
            <v>LIBERADO</v>
          </cell>
          <cell r="L4609">
            <v>39779.634976851848</v>
          </cell>
          <cell r="M4609">
            <v>40212.620486111111</v>
          </cell>
          <cell r="N4609" t="str">
            <v>5002763</v>
          </cell>
          <cell r="O4609" t="str">
            <v>04.857.338/0001-15</v>
          </cell>
          <cell r="P4609" t="str">
            <v>CINE7ARTESTADIUM@HOTMAIL.COM</v>
          </cell>
          <cell r="R4609" t="str">
            <v>CINE 7ª ARTE STADIUM CALDAS 2</v>
          </cell>
          <cell r="S4609" t="str">
            <v>RUA P S/N</v>
          </cell>
          <cell r="T4609" t="str">
            <v>CENTRO</v>
          </cell>
          <cell r="U4609" t="str">
            <v>CALDAS NOVAS</v>
          </cell>
          <cell r="V4609" t="str">
            <v>GOIÁS</v>
          </cell>
          <cell r="X4609" t="str">
            <v>EM FUNCIONAMENTO</v>
          </cell>
          <cell r="Y4609">
            <v>37316</v>
          </cell>
          <cell r="Z4609" t="str">
            <v>75690-00</v>
          </cell>
          <cell r="AA4609">
            <v>40212.619363425925</v>
          </cell>
          <cell r="AB4609">
            <v>37316</v>
          </cell>
          <cell r="AC4609">
            <v>164</v>
          </cell>
          <cell r="AI4609" t="str">
            <v>N</v>
          </cell>
          <cell r="AJ4609" t="str">
            <v>N</v>
          </cell>
          <cell r="AK4609" t="str">
            <v>N</v>
          </cell>
        </row>
        <row r="4610">
          <cell r="A4610">
            <v>16522</v>
          </cell>
          <cell r="B4610" t="str">
            <v>02.686.502/0001-43</v>
          </cell>
          <cell r="C4610" t="str">
            <v>VICTOR GUIMARÃES ROSA RIBEIRO-ME</v>
          </cell>
          <cell r="D4610" t="str">
            <v>DEFERIDO</v>
          </cell>
          <cell r="E4610" t="str">
            <v>VICTOR GUIMARÃES ROSA RIBEIRO</v>
          </cell>
          <cell r="F4610" t="str">
            <v>CINE7ARTESTADIUM@HOTMAIL.COM</v>
          </cell>
          <cell r="H4610">
            <v>16523</v>
          </cell>
          <cell r="J4610" t="str">
            <v>VICTOR GUIMARÃES ROSA RIBEIRO-ME</v>
          </cell>
          <cell r="K4610" t="str">
            <v>LIBERADO</v>
          </cell>
          <cell r="L4610">
            <v>39777.633668981478</v>
          </cell>
          <cell r="M4610">
            <v>40212.633703703701</v>
          </cell>
          <cell r="N4610" t="str">
            <v>5002765</v>
          </cell>
          <cell r="O4610" t="str">
            <v>02.686.502/0001-43</v>
          </cell>
          <cell r="P4610" t="str">
            <v>CINE7ARTESTADIUM@HOTMAIL.COM</v>
          </cell>
          <cell r="R4610" t="str">
            <v>CINE 7ª ARTE</v>
          </cell>
          <cell r="S4610" t="str">
            <v>RUA SÃO FRANCISCO, 960</v>
          </cell>
          <cell r="T4610" t="str">
            <v>CENTRO</v>
          </cell>
          <cell r="U4610" t="str">
            <v>GOIATUBA</v>
          </cell>
          <cell r="V4610" t="str">
            <v>GOIÁS</v>
          </cell>
          <cell r="X4610" t="str">
            <v>EM FUNCIONAMENTO</v>
          </cell>
          <cell r="Y4610">
            <v>40312</v>
          </cell>
          <cell r="Z4610" t="str">
            <v>75600-00</v>
          </cell>
          <cell r="AA4610">
            <v>40212.631064814814</v>
          </cell>
          <cell r="AB4610">
            <v>36557</v>
          </cell>
          <cell r="AC4610">
            <v>60</v>
          </cell>
          <cell r="AI4610" t="str">
            <v>N</v>
          </cell>
          <cell r="AJ4610" t="str">
            <v>N</v>
          </cell>
          <cell r="AK4610" t="str">
            <v>N</v>
          </cell>
        </row>
        <row r="4611">
          <cell r="A4611">
            <v>16539</v>
          </cell>
          <cell r="B4611" t="str">
            <v>05.515.473/0001-45</v>
          </cell>
          <cell r="C4611" t="str">
            <v>J C DIB SIMÕES BARBOSA</v>
          </cell>
          <cell r="D4611" t="str">
            <v>DEFERIDO</v>
          </cell>
          <cell r="E4611" t="str">
            <v>JULIO CESAR DIB SIMOES BARBOSA</v>
          </cell>
          <cell r="F4611" t="str">
            <v>JULIOCESARDIB@IG.COM.BR</v>
          </cell>
          <cell r="H4611">
            <v>16540</v>
          </cell>
          <cell r="J4611" t="str">
            <v>J C DIB SIMÕES BARBOSA</v>
          </cell>
          <cell r="K4611" t="str">
            <v>LIBERADO</v>
          </cell>
          <cell r="L4611">
            <v>40183.645254629628</v>
          </cell>
          <cell r="M4611">
            <v>40217.417013888888</v>
          </cell>
          <cell r="N4611" t="str">
            <v>5002766</v>
          </cell>
          <cell r="O4611" t="str">
            <v>05.515.473/0002-26</v>
          </cell>
          <cell r="P4611" t="str">
            <v>JULIOCESARDIB@IG.COM.BR</v>
          </cell>
          <cell r="R4611" t="str">
            <v>CINE THEATRO DIB BARBOSA</v>
          </cell>
          <cell r="S4611" t="str">
            <v>RUA CONSELHEIRO RUY BARBOSA N° 595</v>
          </cell>
          <cell r="T4611" t="str">
            <v>CENTRO</v>
          </cell>
          <cell r="U4611" t="str">
            <v>ITACOATIARA</v>
          </cell>
          <cell r="V4611" t="str">
            <v>AMAZONAS</v>
          </cell>
          <cell r="X4611" t="str">
            <v>EM FUNCIONAMENTO</v>
          </cell>
          <cell r="Y4611">
            <v>40165</v>
          </cell>
          <cell r="Z4611" t="str">
            <v>69100-00</v>
          </cell>
          <cell r="AA4611">
            <v>40199.684317129628</v>
          </cell>
          <cell r="AB4611">
            <v>40165</v>
          </cell>
          <cell r="AC4611">
            <v>200</v>
          </cell>
          <cell r="AI4611" t="str">
            <v>N</v>
          </cell>
          <cell r="AJ4611" t="str">
            <v>N</v>
          </cell>
          <cell r="AK4611" t="str">
            <v>N</v>
          </cell>
        </row>
        <row r="4612">
          <cell r="A4612">
            <v>15833</v>
          </cell>
          <cell r="B4612" t="str">
            <v>10.894.937/0001-01</v>
          </cell>
          <cell r="C4612" t="str">
            <v>CINE COLOMBO LTDA - ME</v>
          </cell>
          <cell r="D4612" t="str">
            <v>DEFERIDO</v>
          </cell>
          <cell r="E4612" t="str">
            <v>SILVIO GUTIERRIS BRITTIS</v>
          </cell>
          <cell r="F4612" t="str">
            <v>administrativo@cineartcafe.com.br</v>
          </cell>
          <cell r="H4612">
            <v>16611</v>
          </cell>
          <cell r="J4612" t="str">
            <v>CINE COLOMBO LTDA - ME</v>
          </cell>
          <cell r="K4612" t="str">
            <v>LIBERADO</v>
          </cell>
          <cell r="L4612">
            <v>40233.669016203705</v>
          </cell>
          <cell r="M4612">
            <v>40233.671956018516</v>
          </cell>
          <cell r="N4612" t="str">
            <v>5002772</v>
          </cell>
          <cell r="O4612" t="str">
            <v>10.894.937/0002-92</v>
          </cell>
          <cell r="P4612" t="str">
            <v>BILLCINE@HOTMAIL.COM</v>
          </cell>
          <cell r="R4612" t="str">
            <v>CINE COLOMBO - PINHAL</v>
          </cell>
          <cell r="S4612" t="str">
            <v>PRAÇA ANTÔNIO CARLOS N° 50 LOJAS 46 E 47</v>
          </cell>
          <cell r="T4612" t="str">
            <v>CENTRO</v>
          </cell>
          <cell r="U4612" t="str">
            <v>MACHADO</v>
          </cell>
          <cell r="V4612" t="str">
            <v>MINAS GERAIS</v>
          </cell>
          <cell r="X4612" t="str">
            <v>EM FUNCIONAMENTO</v>
          </cell>
          <cell r="Y4612">
            <v>40179</v>
          </cell>
          <cell r="Z4612" t="str">
            <v>37750-00</v>
          </cell>
          <cell r="AA4612">
            <v>40233.67</v>
          </cell>
          <cell r="AB4612">
            <v>40179</v>
          </cell>
          <cell r="AC4612">
            <v>156</v>
          </cell>
          <cell r="AI4612" t="str">
            <v>N</v>
          </cell>
          <cell r="AJ4612" t="str">
            <v>N</v>
          </cell>
          <cell r="AK4612" t="str">
            <v>N</v>
          </cell>
        </row>
        <row r="4613">
          <cell r="A4613">
            <v>16615</v>
          </cell>
          <cell r="B4613" t="str">
            <v>10.536.186/0001-51</v>
          </cell>
          <cell r="C4613" t="str">
            <v>GUSGLAU CINE E TEATRO GLÓRIA LTDA-ME</v>
          </cell>
          <cell r="D4613" t="str">
            <v>DEFERIDO</v>
          </cell>
          <cell r="E4613" t="str">
            <v>GLAUCO FORT BASTOS</v>
          </cell>
          <cell r="F4613" t="str">
            <v>NELDALIA@UOL.COM.BR</v>
          </cell>
          <cell r="H4613">
            <v>16616</v>
          </cell>
          <cell r="J4613" t="str">
            <v>GUSGLAU CINE E TEATRO GLÓRIA LTDA-ME</v>
          </cell>
          <cell r="K4613" t="str">
            <v>LIBERADO</v>
          </cell>
          <cell r="L4613">
            <v>39820.345636574071</v>
          </cell>
          <cell r="M4613">
            <v>40233.73170138889</v>
          </cell>
          <cell r="N4613" t="str">
            <v>5002773</v>
          </cell>
          <cell r="O4613" t="str">
            <v>10.536.186/0001-51</v>
          </cell>
          <cell r="P4613" t="str">
            <v>NELDALIA@UOL.COM.BR</v>
          </cell>
          <cell r="R4613" t="str">
            <v>CINE THEATRO GLÓRIA 01</v>
          </cell>
          <cell r="S4613" t="str">
            <v>PC VISCONDE DO RIO PRETO, 280</v>
          </cell>
          <cell r="T4613" t="str">
            <v>CENTRO</v>
          </cell>
          <cell r="U4613" t="str">
            <v>VALENÇA</v>
          </cell>
          <cell r="V4613" t="str">
            <v>RIO DE JANEIRO</v>
          </cell>
          <cell r="X4613" t="str">
            <v>EM FUNCIONAMENTO</v>
          </cell>
          <cell r="Y4613">
            <v>40844</v>
          </cell>
          <cell r="Z4613" t="str">
            <v>27600-00</v>
          </cell>
          <cell r="AA4613">
            <v>40233.731192129628</v>
          </cell>
          <cell r="AB4613">
            <v>39791</v>
          </cell>
          <cell r="AC4613">
            <v>110</v>
          </cell>
          <cell r="AI4613" t="str">
            <v>N</v>
          </cell>
          <cell r="AJ4613" t="str">
            <v>N</v>
          </cell>
          <cell r="AK4613" t="str">
            <v>N</v>
          </cell>
        </row>
        <row r="4614">
          <cell r="A4614">
            <v>16615</v>
          </cell>
          <cell r="B4614" t="str">
            <v>10.536.186/0001-51</v>
          </cell>
          <cell r="C4614" t="str">
            <v>GUSGLAU CINE E TEATRO GLÓRIA LTDA-ME</v>
          </cell>
          <cell r="D4614" t="str">
            <v>DEFERIDO</v>
          </cell>
          <cell r="E4614" t="str">
            <v>GUSTAVO FORT BASTOS</v>
          </cell>
          <cell r="F4614" t="str">
            <v>NELDALIA@UOL.COM.BR</v>
          </cell>
          <cell r="H4614">
            <v>16616</v>
          </cell>
          <cell r="J4614" t="str">
            <v>GUSGLAU CINE E TEATRO GLÓRIA LTDA-ME</v>
          </cell>
          <cell r="K4614" t="str">
            <v>LIBERADO</v>
          </cell>
          <cell r="L4614">
            <v>39820.345636574071</v>
          </cell>
          <cell r="M4614">
            <v>40233.73170138889</v>
          </cell>
          <cell r="N4614" t="str">
            <v>5002773</v>
          </cell>
          <cell r="O4614" t="str">
            <v>10.536.186/0001-51</v>
          </cell>
          <cell r="P4614" t="str">
            <v>NELDALIA@UOL.COM.BR</v>
          </cell>
          <cell r="R4614" t="str">
            <v>CINE THEATRO GLÓRIA 01</v>
          </cell>
          <cell r="S4614" t="str">
            <v>PC VISCONDE DO RIO PRETO, 280</v>
          </cell>
          <cell r="T4614" t="str">
            <v>CENTRO</v>
          </cell>
          <cell r="U4614" t="str">
            <v>VALENÇA</v>
          </cell>
          <cell r="V4614" t="str">
            <v>RIO DE JANEIRO</v>
          </cell>
          <cell r="X4614" t="str">
            <v>EM FUNCIONAMENTO</v>
          </cell>
          <cell r="Y4614">
            <v>40844</v>
          </cell>
          <cell r="Z4614" t="str">
            <v>27600-00</v>
          </cell>
          <cell r="AA4614">
            <v>40233.731192129628</v>
          </cell>
          <cell r="AB4614">
            <v>39791</v>
          </cell>
          <cell r="AC4614">
            <v>110</v>
          </cell>
          <cell r="AI4614" t="str">
            <v>N</v>
          </cell>
          <cell r="AJ4614" t="str">
            <v>N</v>
          </cell>
          <cell r="AK4614" t="str">
            <v>N</v>
          </cell>
        </row>
        <row r="4615">
          <cell r="A4615">
            <v>16615</v>
          </cell>
          <cell r="B4615" t="str">
            <v>10.536.186/0001-51</v>
          </cell>
          <cell r="C4615" t="str">
            <v>GUSGLAU CINE E TEATRO GLÓRIA LTDA-ME</v>
          </cell>
          <cell r="D4615" t="str">
            <v>DEFERIDO</v>
          </cell>
          <cell r="E4615" t="str">
            <v>GLAUCO FORT BASTOS</v>
          </cell>
          <cell r="F4615" t="str">
            <v>NELDALIA@UOL.COM.BR</v>
          </cell>
          <cell r="H4615">
            <v>16616</v>
          </cell>
          <cell r="J4615" t="str">
            <v>GUSGLAU CINE E TEATRO GLÓRIA LTDA-ME</v>
          </cell>
          <cell r="K4615" t="str">
            <v>LIBERADO</v>
          </cell>
          <cell r="L4615">
            <v>39820.345636574071</v>
          </cell>
          <cell r="M4615">
            <v>40233.73170138889</v>
          </cell>
          <cell r="N4615" t="str">
            <v>5003337</v>
          </cell>
          <cell r="O4615" t="str">
            <v>10.536.186/0001-51</v>
          </cell>
          <cell r="P4615" t="str">
            <v>NELDALIA@UOL.COM.BR</v>
          </cell>
          <cell r="R4615" t="str">
            <v>CINE THEATRO GLÓRIA 02</v>
          </cell>
          <cell r="S4615" t="str">
            <v>PC VISCONDE DO RIO PRETO, 280</v>
          </cell>
          <cell r="T4615" t="str">
            <v>CENTRO</v>
          </cell>
          <cell r="U4615" t="str">
            <v>VALENÇA</v>
          </cell>
          <cell r="V4615" t="str">
            <v>RIO DE JANEIRO</v>
          </cell>
          <cell r="X4615" t="str">
            <v>EM FUNCIONAMENTO</v>
          </cell>
          <cell r="Y4615">
            <v>40844</v>
          </cell>
          <cell r="Z4615" t="str">
            <v>27600-00</v>
          </cell>
          <cell r="AA4615">
            <v>40847.7187037037</v>
          </cell>
          <cell r="AB4615">
            <v>40844</v>
          </cell>
          <cell r="AC4615">
            <v>154</v>
          </cell>
          <cell r="AI4615" t="str">
            <v>N</v>
          </cell>
          <cell r="AJ4615" t="str">
            <v>N</v>
          </cell>
          <cell r="AK4615" t="str">
            <v>N</v>
          </cell>
        </row>
        <row r="4616">
          <cell r="A4616">
            <v>16615</v>
          </cell>
          <cell r="B4616" t="str">
            <v>10.536.186/0001-51</v>
          </cell>
          <cell r="C4616" t="str">
            <v>GUSGLAU CINE E TEATRO GLÓRIA LTDA-ME</v>
          </cell>
          <cell r="D4616" t="str">
            <v>DEFERIDO</v>
          </cell>
          <cell r="E4616" t="str">
            <v>GUSTAVO FORT BASTOS</v>
          </cell>
          <cell r="F4616" t="str">
            <v>NELDALIA@UOL.COM.BR</v>
          </cell>
          <cell r="H4616">
            <v>16616</v>
          </cell>
          <cell r="J4616" t="str">
            <v>GUSGLAU CINE E TEATRO GLÓRIA LTDA-ME</v>
          </cell>
          <cell r="K4616" t="str">
            <v>LIBERADO</v>
          </cell>
          <cell r="L4616">
            <v>39820.345636574071</v>
          </cell>
          <cell r="M4616">
            <v>40233.73170138889</v>
          </cell>
          <cell r="N4616" t="str">
            <v>5003337</v>
          </cell>
          <cell r="O4616" t="str">
            <v>10.536.186/0001-51</v>
          </cell>
          <cell r="P4616" t="str">
            <v>NELDALIA@UOL.COM.BR</v>
          </cell>
          <cell r="R4616" t="str">
            <v>CINE THEATRO GLÓRIA 02</v>
          </cell>
          <cell r="S4616" t="str">
            <v>PC VISCONDE DO RIO PRETO, 280</v>
          </cell>
          <cell r="T4616" t="str">
            <v>CENTRO</v>
          </cell>
          <cell r="U4616" t="str">
            <v>VALENÇA</v>
          </cell>
          <cell r="V4616" t="str">
            <v>RIO DE JANEIRO</v>
          </cell>
          <cell r="X4616" t="str">
            <v>EM FUNCIONAMENTO</v>
          </cell>
          <cell r="Y4616">
            <v>40844</v>
          </cell>
          <cell r="Z4616" t="str">
            <v>27600-00</v>
          </cell>
          <cell r="AA4616">
            <v>40847.7187037037</v>
          </cell>
          <cell r="AB4616">
            <v>40844</v>
          </cell>
          <cell r="AC4616">
            <v>154</v>
          </cell>
          <cell r="AI4616" t="str">
            <v>N</v>
          </cell>
          <cell r="AJ4616" t="str">
            <v>N</v>
          </cell>
          <cell r="AK4616" t="str">
            <v>N</v>
          </cell>
        </row>
        <row r="4617">
          <cell r="A4617">
            <v>16629</v>
          </cell>
          <cell r="B4617" t="str">
            <v>10.464.926/0001-91</v>
          </cell>
          <cell r="C4617" t="str">
            <v>F R S CINEMAGIC EXIBIÇÕES CINEMATOGRÁFICAS LTDA</v>
          </cell>
          <cell r="D4617" t="str">
            <v>DEFERIDO</v>
          </cell>
          <cell r="E4617" t="str">
            <v>SANDRO GONÇALVES RODRIGUES</v>
          </cell>
          <cell r="F4617" t="str">
            <v>FERNANDO@CINEMAGIC.ART.BR</v>
          </cell>
          <cell r="H4617">
            <v>16630</v>
          </cell>
          <cell r="J4617" t="str">
            <v>F R S CINEMAGIC EXIBIÇÕES CINEMATOGRÁFICAS LTDA</v>
          </cell>
          <cell r="K4617" t="str">
            <v>LIBERADO</v>
          </cell>
          <cell r="L4617">
            <v>40133.565439814818</v>
          </cell>
          <cell r="M4617">
            <v>40235.510462962964</v>
          </cell>
          <cell r="N4617" t="str">
            <v>5002776</v>
          </cell>
          <cell r="O4617" t="str">
            <v>10.464.926/0001-91</v>
          </cell>
          <cell r="P4617" t="str">
            <v>RODRIGO@CINEMAGIC.ART.BR</v>
          </cell>
          <cell r="R4617" t="str">
            <v>CINEMAGIC 01</v>
          </cell>
          <cell r="S4617" t="str">
            <v>RUA ALOISIO DA SILVA GOMES S/N°</v>
          </cell>
          <cell r="T4617" t="str">
            <v>GRANJA DOS CAVALEIROS</v>
          </cell>
          <cell r="U4617" t="str">
            <v>MACAÉ</v>
          </cell>
          <cell r="V4617" t="str">
            <v>RIO DE JANEIRO</v>
          </cell>
          <cell r="X4617" t="str">
            <v>EM FUNCIONAMENTO</v>
          </cell>
          <cell r="Y4617">
            <v>39829</v>
          </cell>
          <cell r="Z4617" t="str">
            <v>27930-60</v>
          </cell>
          <cell r="AA4617">
            <v>40235.483981481484</v>
          </cell>
          <cell r="AB4617">
            <v>39829</v>
          </cell>
          <cell r="AC4617">
            <v>197</v>
          </cell>
          <cell r="AI4617" t="str">
            <v>N</v>
          </cell>
          <cell r="AJ4617" t="str">
            <v>N</v>
          </cell>
          <cell r="AK4617" t="str">
            <v>N</v>
          </cell>
        </row>
        <row r="4618">
          <cell r="A4618">
            <v>16629</v>
          </cell>
          <cell r="B4618" t="str">
            <v>10.464.926/0001-91</v>
          </cell>
          <cell r="C4618" t="str">
            <v>F R S CINEMAGIC EXIBIÇÕES CINEMATOGRÁFICAS LTDA</v>
          </cell>
          <cell r="D4618" t="str">
            <v>DEFERIDO</v>
          </cell>
          <cell r="E4618" t="str">
            <v>FLAVIO NUNES BYRON</v>
          </cell>
          <cell r="F4618" t="str">
            <v>FERNANDO@CINEMAGIC.ART.BR</v>
          </cell>
          <cell r="H4618">
            <v>16630</v>
          </cell>
          <cell r="J4618" t="str">
            <v>F R S CINEMAGIC EXIBIÇÕES CINEMATOGRÁFICAS LTDA</v>
          </cell>
          <cell r="K4618" t="str">
            <v>LIBERADO</v>
          </cell>
          <cell r="L4618">
            <v>40133.565439814818</v>
          </cell>
          <cell r="M4618">
            <v>40235.510462962964</v>
          </cell>
          <cell r="N4618" t="str">
            <v>5002776</v>
          </cell>
          <cell r="O4618" t="str">
            <v>10.464.926/0001-91</v>
          </cell>
          <cell r="P4618" t="str">
            <v>RODRIGO@CINEMAGIC.ART.BR</v>
          </cell>
          <cell r="R4618" t="str">
            <v>CINEMAGIC 01</v>
          </cell>
          <cell r="S4618" t="str">
            <v>RUA ALOISIO DA SILVA GOMES S/N°</v>
          </cell>
          <cell r="T4618" t="str">
            <v>GRANJA DOS CAVALEIROS</v>
          </cell>
          <cell r="U4618" t="str">
            <v>MACAÉ</v>
          </cell>
          <cell r="V4618" t="str">
            <v>RIO DE JANEIRO</v>
          </cell>
          <cell r="X4618" t="str">
            <v>EM FUNCIONAMENTO</v>
          </cell>
          <cell r="Y4618">
            <v>39829</v>
          </cell>
          <cell r="Z4618" t="str">
            <v>27930-60</v>
          </cell>
          <cell r="AA4618">
            <v>40235.483981481484</v>
          </cell>
          <cell r="AB4618">
            <v>39829</v>
          </cell>
          <cell r="AC4618">
            <v>197</v>
          </cell>
          <cell r="AI4618" t="str">
            <v>N</v>
          </cell>
          <cell r="AJ4618" t="str">
            <v>N</v>
          </cell>
          <cell r="AK4618" t="str">
            <v>N</v>
          </cell>
        </row>
        <row r="4619">
          <cell r="A4619">
            <v>16629</v>
          </cell>
          <cell r="B4619" t="str">
            <v>10.464.926/0001-91</v>
          </cell>
          <cell r="C4619" t="str">
            <v>F R S CINEMAGIC EXIBIÇÕES CINEMATOGRÁFICAS LTDA</v>
          </cell>
          <cell r="D4619" t="str">
            <v>DEFERIDO</v>
          </cell>
          <cell r="E4619" t="str">
            <v>SANDRO GONÇALVES RODRIGUES</v>
          </cell>
          <cell r="F4619" t="str">
            <v>FERNANDO@CINEMAGIC.ART.BR</v>
          </cell>
          <cell r="H4619">
            <v>16630</v>
          </cell>
          <cell r="J4619" t="str">
            <v>F R S CINEMAGIC EXIBIÇÕES CINEMATOGRÁFICAS LTDA</v>
          </cell>
          <cell r="K4619" t="str">
            <v>LIBERADO</v>
          </cell>
          <cell r="L4619">
            <v>40133.565439814818</v>
          </cell>
          <cell r="M4619">
            <v>40235.510462962964</v>
          </cell>
          <cell r="N4619" t="str">
            <v>5002774</v>
          </cell>
          <cell r="O4619" t="str">
            <v>10.464.926/0001-91</v>
          </cell>
          <cell r="P4619" t="str">
            <v>RODRIGO@CINEMAGIC.ART.BR</v>
          </cell>
          <cell r="R4619" t="str">
            <v>CINEMAGIC 02</v>
          </cell>
          <cell r="S4619" t="str">
            <v>RUA ALOISIO DA SILVA GOMES S/N°</v>
          </cell>
          <cell r="T4619" t="str">
            <v>GRANJA DOS CAVALEIROS</v>
          </cell>
          <cell r="U4619" t="str">
            <v>MACAÉ</v>
          </cell>
          <cell r="V4619" t="str">
            <v>RIO DE JANEIRO</v>
          </cell>
          <cell r="X4619" t="str">
            <v>EM FUNCIONAMENTO</v>
          </cell>
          <cell r="Y4619">
            <v>39829</v>
          </cell>
          <cell r="Z4619" t="str">
            <v>27930-60</v>
          </cell>
          <cell r="AA4619">
            <v>40235.483854166669</v>
          </cell>
          <cell r="AB4619">
            <v>39829</v>
          </cell>
          <cell r="AC4619">
            <v>197</v>
          </cell>
          <cell r="AI4619" t="str">
            <v>N</v>
          </cell>
          <cell r="AJ4619" t="str">
            <v>N</v>
          </cell>
          <cell r="AK4619" t="str">
            <v>N</v>
          </cell>
        </row>
        <row r="4620">
          <cell r="A4620">
            <v>16629</v>
          </cell>
          <cell r="B4620" t="str">
            <v>10.464.926/0001-91</v>
          </cell>
          <cell r="C4620" t="str">
            <v>F R S CINEMAGIC EXIBIÇÕES CINEMATOGRÁFICAS LTDA</v>
          </cell>
          <cell r="D4620" t="str">
            <v>DEFERIDO</v>
          </cell>
          <cell r="E4620" t="str">
            <v>FLAVIO NUNES BYRON</v>
          </cell>
          <cell r="F4620" t="str">
            <v>FERNANDO@CINEMAGIC.ART.BR</v>
          </cell>
          <cell r="H4620">
            <v>16630</v>
          </cell>
          <cell r="J4620" t="str">
            <v>F R S CINEMAGIC EXIBIÇÕES CINEMATOGRÁFICAS LTDA</v>
          </cell>
          <cell r="K4620" t="str">
            <v>LIBERADO</v>
          </cell>
          <cell r="L4620">
            <v>40133.565439814818</v>
          </cell>
          <cell r="M4620">
            <v>40235.510462962964</v>
          </cell>
          <cell r="N4620" t="str">
            <v>5002774</v>
          </cell>
          <cell r="O4620" t="str">
            <v>10.464.926/0001-91</v>
          </cell>
          <cell r="P4620" t="str">
            <v>RODRIGO@CINEMAGIC.ART.BR</v>
          </cell>
          <cell r="R4620" t="str">
            <v>CINEMAGIC 02</v>
          </cell>
          <cell r="S4620" t="str">
            <v>RUA ALOISIO DA SILVA GOMES S/N°</v>
          </cell>
          <cell r="T4620" t="str">
            <v>GRANJA DOS CAVALEIROS</v>
          </cell>
          <cell r="U4620" t="str">
            <v>MACAÉ</v>
          </cell>
          <cell r="V4620" t="str">
            <v>RIO DE JANEIRO</v>
          </cell>
          <cell r="X4620" t="str">
            <v>EM FUNCIONAMENTO</v>
          </cell>
          <cell r="Y4620">
            <v>39829</v>
          </cell>
          <cell r="Z4620" t="str">
            <v>27930-60</v>
          </cell>
          <cell r="AA4620">
            <v>40235.483854166669</v>
          </cell>
          <cell r="AB4620">
            <v>39829</v>
          </cell>
          <cell r="AC4620">
            <v>197</v>
          </cell>
          <cell r="AI4620" t="str">
            <v>N</v>
          </cell>
          <cell r="AJ4620" t="str">
            <v>N</v>
          </cell>
          <cell r="AK4620" t="str">
            <v>N</v>
          </cell>
        </row>
        <row r="4621">
          <cell r="A4621">
            <v>16629</v>
          </cell>
          <cell r="B4621" t="str">
            <v>10.464.926/0001-91</v>
          </cell>
          <cell r="C4621" t="str">
            <v>F R S CINEMAGIC EXIBIÇÕES CINEMATOGRÁFICAS LTDA</v>
          </cell>
          <cell r="D4621" t="str">
            <v>DEFERIDO</v>
          </cell>
          <cell r="E4621" t="str">
            <v>FLAVIO NUNES BYRON</v>
          </cell>
          <cell r="F4621" t="str">
            <v>FERNANDO@CINEMAGIC.ART.BR</v>
          </cell>
          <cell r="H4621">
            <v>16630</v>
          </cell>
          <cell r="J4621" t="str">
            <v>F R S CINEMAGIC EXIBIÇÕES CINEMATOGRÁFICAS LTDA</v>
          </cell>
          <cell r="K4621" t="str">
            <v>LIBERADO</v>
          </cell>
          <cell r="L4621">
            <v>40133.565439814818</v>
          </cell>
          <cell r="M4621">
            <v>40235.510462962964</v>
          </cell>
          <cell r="N4621" t="str">
            <v>5002777</v>
          </cell>
          <cell r="O4621" t="str">
            <v>10.464.926/0001-91</v>
          </cell>
          <cell r="P4621" t="str">
            <v>RODRIGO@CINEMAGIC.ART.BR</v>
          </cell>
          <cell r="R4621" t="str">
            <v>CINEMAGIC 03</v>
          </cell>
          <cell r="S4621" t="str">
            <v>RUA ALOISIO DA SILVA GOMES S/N°</v>
          </cell>
          <cell r="T4621" t="str">
            <v>GRANJA DOS CAVALEIROS</v>
          </cell>
          <cell r="U4621" t="str">
            <v>MACAÉ</v>
          </cell>
          <cell r="V4621" t="str">
            <v>RIO DE JANEIRO</v>
          </cell>
          <cell r="X4621" t="str">
            <v>EM FUNCIONAMENTO</v>
          </cell>
          <cell r="Y4621">
            <v>39829</v>
          </cell>
          <cell r="Z4621" t="str">
            <v>27930-60</v>
          </cell>
          <cell r="AA4621">
            <v>40235.484803240739</v>
          </cell>
          <cell r="AB4621">
            <v>39829</v>
          </cell>
          <cell r="AC4621">
            <v>220</v>
          </cell>
          <cell r="AI4621" t="str">
            <v>N</v>
          </cell>
          <cell r="AJ4621" t="str">
            <v>N</v>
          </cell>
          <cell r="AK4621" t="str">
            <v>N</v>
          </cell>
        </row>
        <row r="4622">
          <cell r="A4622">
            <v>16629</v>
          </cell>
          <cell r="B4622" t="str">
            <v>10.464.926/0001-91</v>
          </cell>
          <cell r="C4622" t="str">
            <v>F R S CINEMAGIC EXIBIÇÕES CINEMATOGRÁFICAS LTDA</v>
          </cell>
          <cell r="D4622" t="str">
            <v>DEFERIDO</v>
          </cell>
          <cell r="E4622" t="str">
            <v>SANDRO GONÇALVES RODRIGUES</v>
          </cell>
          <cell r="F4622" t="str">
            <v>FERNANDO@CINEMAGIC.ART.BR</v>
          </cell>
          <cell r="H4622">
            <v>16630</v>
          </cell>
          <cell r="J4622" t="str">
            <v>F R S CINEMAGIC EXIBIÇÕES CINEMATOGRÁFICAS LTDA</v>
          </cell>
          <cell r="K4622" t="str">
            <v>LIBERADO</v>
          </cell>
          <cell r="L4622">
            <v>40133.565439814818</v>
          </cell>
          <cell r="M4622">
            <v>40235.510462962964</v>
          </cell>
          <cell r="N4622" t="str">
            <v>5002777</v>
          </cell>
          <cell r="O4622" t="str">
            <v>10.464.926/0001-91</v>
          </cell>
          <cell r="P4622" t="str">
            <v>RODRIGO@CINEMAGIC.ART.BR</v>
          </cell>
          <cell r="R4622" t="str">
            <v>CINEMAGIC 03</v>
          </cell>
          <cell r="S4622" t="str">
            <v>RUA ALOISIO DA SILVA GOMES S/N°</v>
          </cell>
          <cell r="T4622" t="str">
            <v>GRANJA DOS CAVALEIROS</v>
          </cell>
          <cell r="U4622" t="str">
            <v>MACAÉ</v>
          </cell>
          <cell r="V4622" t="str">
            <v>RIO DE JANEIRO</v>
          </cell>
          <cell r="X4622" t="str">
            <v>EM FUNCIONAMENTO</v>
          </cell>
          <cell r="Y4622">
            <v>39829</v>
          </cell>
          <cell r="Z4622" t="str">
            <v>27930-60</v>
          </cell>
          <cell r="AA4622">
            <v>40235.484803240739</v>
          </cell>
          <cell r="AB4622">
            <v>39829</v>
          </cell>
          <cell r="AC4622">
            <v>220</v>
          </cell>
          <cell r="AI4622" t="str">
            <v>N</v>
          </cell>
          <cell r="AJ4622" t="str">
            <v>N</v>
          </cell>
          <cell r="AK4622" t="str">
            <v>N</v>
          </cell>
        </row>
        <row r="4623">
          <cell r="A4623">
            <v>16629</v>
          </cell>
          <cell r="B4623" t="str">
            <v>10.464.926/0001-91</v>
          </cell>
          <cell r="C4623" t="str">
            <v>F R S CINEMAGIC EXIBIÇÕES CINEMATOGRÁFICAS LTDA</v>
          </cell>
          <cell r="D4623" t="str">
            <v>DEFERIDO</v>
          </cell>
          <cell r="E4623" t="str">
            <v>SANDRO GONÇALVES RODRIGUES</v>
          </cell>
          <cell r="F4623" t="str">
            <v>FERNANDO@CINEMAGIC.ART.BR</v>
          </cell>
          <cell r="H4623">
            <v>16630</v>
          </cell>
          <cell r="J4623" t="str">
            <v>F R S CINEMAGIC EXIBIÇÕES CINEMATOGRÁFICAS LTDA</v>
          </cell>
          <cell r="K4623" t="str">
            <v>LIBERADO</v>
          </cell>
          <cell r="L4623">
            <v>40133.565439814818</v>
          </cell>
          <cell r="M4623">
            <v>40235.510462962964</v>
          </cell>
          <cell r="N4623" t="str">
            <v>5002778</v>
          </cell>
          <cell r="O4623" t="str">
            <v>10.464.926/0001-91</v>
          </cell>
          <cell r="P4623" t="str">
            <v>RODRIGO@CINEMAGIC.ART.BR</v>
          </cell>
          <cell r="R4623" t="str">
            <v>CINEMAGIC 04</v>
          </cell>
          <cell r="S4623" t="str">
            <v>RUA ALOISIO DA SILVA GOMES S/N°</v>
          </cell>
          <cell r="T4623" t="str">
            <v>GRANJA DOS CAVALEIROS</v>
          </cell>
          <cell r="U4623" t="str">
            <v>MACAÉ</v>
          </cell>
          <cell r="V4623" t="str">
            <v>RIO DE JANEIRO</v>
          </cell>
          <cell r="X4623" t="str">
            <v>EM FUNCIONAMENTO</v>
          </cell>
          <cell r="Y4623">
            <v>39829</v>
          </cell>
          <cell r="Z4623" t="str">
            <v>27930-60</v>
          </cell>
          <cell r="AA4623">
            <v>40235.485532407409</v>
          </cell>
          <cell r="AB4623">
            <v>39829</v>
          </cell>
          <cell r="AC4623">
            <v>197</v>
          </cell>
          <cell r="AI4623" t="str">
            <v>N</v>
          </cell>
          <cell r="AJ4623" t="str">
            <v>N</v>
          </cell>
          <cell r="AK4623" t="str">
            <v>N</v>
          </cell>
        </row>
        <row r="4624">
          <cell r="A4624">
            <v>16629</v>
          </cell>
          <cell r="B4624" t="str">
            <v>10.464.926/0001-91</v>
          </cell>
          <cell r="C4624" t="str">
            <v>F R S CINEMAGIC EXIBIÇÕES CINEMATOGRÁFICAS LTDA</v>
          </cell>
          <cell r="D4624" t="str">
            <v>DEFERIDO</v>
          </cell>
          <cell r="E4624" t="str">
            <v>FLAVIO NUNES BYRON</v>
          </cell>
          <cell r="F4624" t="str">
            <v>FERNANDO@CINEMAGIC.ART.BR</v>
          </cell>
          <cell r="H4624">
            <v>16630</v>
          </cell>
          <cell r="J4624" t="str">
            <v>F R S CINEMAGIC EXIBIÇÕES CINEMATOGRÁFICAS LTDA</v>
          </cell>
          <cell r="K4624" t="str">
            <v>LIBERADO</v>
          </cell>
          <cell r="L4624">
            <v>40133.565439814818</v>
          </cell>
          <cell r="M4624">
            <v>40235.510462962964</v>
          </cell>
          <cell r="N4624" t="str">
            <v>5002778</v>
          </cell>
          <cell r="O4624" t="str">
            <v>10.464.926/0001-91</v>
          </cell>
          <cell r="P4624" t="str">
            <v>RODRIGO@CINEMAGIC.ART.BR</v>
          </cell>
          <cell r="R4624" t="str">
            <v>CINEMAGIC 04</v>
          </cell>
          <cell r="S4624" t="str">
            <v>RUA ALOISIO DA SILVA GOMES S/N°</v>
          </cell>
          <cell r="T4624" t="str">
            <v>GRANJA DOS CAVALEIROS</v>
          </cell>
          <cell r="U4624" t="str">
            <v>MACAÉ</v>
          </cell>
          <cell r="V4624" t="str">
            <v>RIO DE JANEIRO</v>
          </cell>
          <cell r="X4624" t="str">
            <v>EM FUNCIONAMENTO</v>
          </cell>
          <cell r="Y4624">
            <v>39829</v>
          </cell>
          <cell r="Z4624" t="str">
            <v>27930-60</v>
          </cell>
          <cell r="AA4624">
            <v>40235.485532407409</v>
          </cell>
          <cell r="AB4624">
            <v>39829</v>
          </cell>
          <cell r="AC4624">
            <v>197</v>
          </cell>
          <cell r="AI4624" t="str">
            <v>N</v>
          </cell>
          <cell r="AJ4624" t="str">
            <v>N</v>
          </cell>
          <cell r="AK4624" t="str">
            <v>N</v>
          </cell>
        </row>
        <row r="4625">
          <cell r="A4625">
            <v>16629</v>
          </cell>
          <cell r="B4625" t="str">
            <v>10.464.926/0001-91</v>
          </cell>
          <cell r="C4625" t="str">
            <v>F R S CINEMAGIC EXIBIÇÕES CINEMATOGRÁFICAS LTDA</v>
          </cell>
          <cell r="D4625" t="str">
            <v>DEFERIDO</v>
          </cell>
          <cell r="E4625" t="str">
            <v>FLAVIO NUNES BYRON</v>
          </cell>
          <cell r="F4625" t="str">
            <v>FERNANDO@CINEMAGIC.ART.BR</v>
          </cell>
          <cell r="H4625">
            <v>16630</v>
          </cell>
          <cell r="J4625" t="str">
            <v>F R S CINEMAGIC EXIBIÇÕES CINEMATOGRÁFICAS LTDA</v>
          </cell>
          <cell r="K4625" t="str">
            <v>LIBERADO</v>
          </cell>
          <cell r="L4625">
            <v>40133.565439814818</v>
          </cell>
          <cell r="M4625">
            <v>40235.510462962964</v>
          </cell>
          <cell r="N4625" t="str">
            <v>5002775</v>
          </cell>
          <cell r="O4625" t="str">
            <v>10.464.926/0001-91</v>
          </cell>
          <cell r="P4625" t="str">
            <v>RODRIGO@CINEMAGIC.ART.BR</v>
          </cell>
          <cell r="R4625" t="str">
            <v>CINEMAGIC 05</v>
          </cell>
          <cell r="S4625" t="str">
            <v>RUA ALOISIO DA SILVA GOMES S/N°</v>
          </cell>
          <cell r="T4625" t="str">
            <v>GRANJA DOS CAVALEIROS</v>
          </cell>
          <cell r="U4625" t="str">
            <v>MACAÉ</v>
          </cell>
          <cell r="V4625" t="str">
            <v>RIO DE JANEIRO</v>
          </cell>
          <cell r="X4625" t="str">
            <v>EM FUNCIONAMENTO</v>
          </cell>
          <cell r="Y4625">
            <v>39829</v>
          </cell>
          <cell r="Z4625" t="str">
            <v>27930-60</v>
          </cell>
          <cell r="AA4625">
            <v>40235.492164351854</v>
          </cell>
          <cell r="AB4625">
            <v>39829</v>
          </cell>
          <cell r="AC4625">
            <v>197</v>
          </cell>
          <cell r="AI4625" t="str">
            <v>N</v>
          </cell>
          <cell r="AJ4625" t="str">
            <v>N</v>
          </cell>
          <cell r="AK4625" t="str">
            <v>N</v>
          </cell>
        </row>
        <row r="4626">
          <cell r="A4626">
            <v>16629</v>
          </cell>
          <cell r="B4626" t="str">
            <v>10.464.926/0001-91</v>
          </cell>
          <cell r="C4626" t="str">
            <v>F R S CINEMAGIC EXIBIÇÕES CINEMATOGRÁFICAS LTDA</v>
          </cell>
          <cell r="D4626" t="str">
            <v>DEFERIDO</v>
          </cell>
          <cell r="E4626" t="str">
            <v>SANDRO GONÇALVES RODRIGUES</v>
          </cell>
          <cell r="F4626" t="str">
            <v>FERNANDO@CINEMAGIC.ART.BR</v>
          </cell>
          <cell r="H4626">
            <v>16630</v>
          </cell>
          <cell r="J4626" t="str">
            <v>F R S CINEMAGIC EXIBIÇÕES CINEMATOGRÁFICAS LTDA</v>
          </cell>
          <cell r="K4626" t="str">
            <v>LIBERADO</v>
          </cell>
          <cell r="L4626">
            <v>40133.565439814818</v>
          </cell>
          <cell r="M4626">
            <v>40235.510462962964</v>
          </cell>
          <cell r="N4626" t="str">
            <v>5002775</v>
          </cell>
          <cell r="O4626" t="str">
            <v>10.464.926/0001-91</v>
          </cell>
          <cell r="P4626" t="str">
            <v>RODRIGO@CINEMAGIC.ART.BR</v>
          </cell>
          <cell r="R4626" t="str">
            <v>CINEMAGIC 05</v>
          </cell>
          <cell r="S4626" t="str">
            <v>RUA ALOISIO DA SILVA GOMES S/N°</v>
          </cell>
          <cell r="T4626" t="str">
            <v>GRANJA DOS CAVALEIROS</v>
          </cell>
          <cell r="U4626" t="str">
            <v>MACAÉ</v>
          </cell>
          <cell r="V4626" t="str">
            <v>RIO DE JANEIRO</v>
          </cell>
          <cell r="X4626" t="str">
            <v>EM FUNCIONAMENTO</v>
          </cell>
          <cell r="Y4626">
            <v>39829</v>
          </cell>
          <cell r="Z4626" t="str">
            <v>27930-60</v>
          </cell>
          <cell r="AA4626">
            <v>40235.492164351854</v>
          </cell>
          <cell r="AB4626">
            <v>39829</v>
          </cell>
          <cell r="AC4626">
            <v>197</v>
          </cell>
          <cell r="AI4626" t="str">
            <v>N</v>
          </cell>
          <cell r="AJ4626" t="str">
            <v>N</v>
          </cell>
          <cell r="AK4626" t="str">
            <v>N</v>
          </cell>
        </row>
        <row r="4627">
          <cell r="A4627">
            <v>16643</v>
          </cell>
          <cell r="B4627" t="str">
            <v>08.032.567/0001-51</v>
          </cell>
          <cell r="C4627" t="str">
            <v>FUNDAÇÃO DO PATRIMÔNIO HISTÓRICO E ARTÍSTICO DE PERNAMBUCO</v>
          </cell>
          <cell r="D4627" t="str">
            <v>DEFERIDO</v>
          </cell>
          <cell r="E4627" t="str">
            <v>LUCIANA VIEIRA DE AZEVEDO</v>
          </cell>
          <cell r="F4627" t="str">
            <v>C.CINE.VIDEO.FOTO@GMAIL.COM</v>
          </cell>
          <cell r="H4627">
            <v>16644</v>
          </cell>
          <cell r="J4627" t="str">
            <v>FUNDAÇÃO DO PATRIMÔNIO HISTÓRICO E ARTÍSTICO DE PERNAMBUCO</v>
          </cell>
          <cell r="K4627" t="str">
            <v>LIBERADO</v>
          </cell>
          <cell r="L4627">
            <v>40239.514363425929</v>
          </cell>
          <cell r="M4627">
            <v>40239.521944444445</v>
          </cell>
          <cell r="N4627" t="str">
            <v>5002779</v>
          </cell>
          <cell r="O4627" t="str">
            <v>08.032.567/0001-51</v>
          </cell>
          <cell r="P4627" t="str">
            <v>C.CINE.VIDEO.FOTO@GMAIL.COM</v>
          </cell>
          <cell r="R4627" t="str">
            <v>CINE SÃO LUIZ</v>
          </cell>
          <cell r="S4627" t="str">
            <v>RUA DA AURORA N° 175</v>
          </cell>
          <cell r="T4627" t="str">
            <v>BOA VISTA</v>
          </cell>
          <cell r="U4627" t="str">
            <v>RECIFE</v>
          </cell>
          <cell r="V4627" t="str">
            <v>PERNAMBUCO</v>
          </cell>
          <cell r="X4627" t="str">
            <v>EM FUNCIONAMENTO</v>
          </cell>
          <cell r="Y4627">
            <v>40190</v>
          </cell>
          <cell r="Z4627" t="str">
            <v>50060-10</v>
          </cell>
          <cell r="AA4627">
            <v>40239.515289351853</v>
          </cell>
          <cell r="AB4627">
            <v>40190</v>
          </cell>
          <cell r="AC4627">
            <v>992</v>
          </cell>
          <cell r="AI4627" t="str">
            <v>N</v>
          </cell>
          <cell r="AJ4627" t="str">
            <v>N</v>
          </cell>
          <cell r="AK4627" t="str">
            <v>N</v>
          </cell>
        </row>
        <row r="4628">
          <cell r="A4628">
            <v>5348</v>
          </cell>
          <cell r="B4628" t="str">
            <v>07.524.011/0001-10</v>
          </cell>
          <cell r="C4628" t="str">
            <v>REDECINE - RIO CINEMATOGRÁFICA LTDA</v>
          </cell>
          <cell r="D4628" t="str">
            <v>DEFERIDO</v>
          </cell>
          <cell r="E4628" t="str">
            <v>LUIZ CLÁUDIO ZAVARIZE FERNANDES</v>
          </cell>
          <cell r="F4628" t="str">
            <v>JANE@CINESYSTEM.COM.BR</v>
          </cell>
          <cell r="H4628">
            <v>16645</v>
          </cell>
          <cell r="J4628" t="str">
            <v>REDECINE - RIO CINEMATOGRÁFICA LTDA</v>
          </cell>
          <cell r="K4628" t="str">
            <v>LIBERADO</v>
          </cell>
          <cell r="L4628">
            <v>40239.591111111113</v>
          </cell>
          <cell r="M4628">
            <v>40239.619803240741</v>
          </cell>
          <cell r="N4628" t="str">
            <v>5002781</v>
          </cell>
          <cell r="O4628" t="str">
            <v>07.524.011/0003-81</v>
          </cell>
          <cell r="P4628" t="str">
            <v>JANE@CINESYSTEM.COM.BR</v>
          </cell>
          <cell r="R4628" t="str">
            <v>ILHA PLAZA 01</v>
          </cell>
          <cell r="S4628" t="str">
            <v>AV. MAESTRO PAULO E SILVA N° 400</v>
          </cell>
          <cell r="T4628" t="str">
            <v>ILHA DO GOVERNADOR</v>
          </cell>
          <cell r="U4628" t="str">
            <v>RIO DE JANEIRO</v>
          </cell>
          <cell r="V4628" t="str">
            <v>RIO DE JANEIRO</v>
          </cell>
          <cell r="X4628" t="str">
            <v>EM FUNCIONAMENTO</v>
          </cell>
          <cell r="Y4628">
            <v>40179</v>
          </cell>
          <cell r="Z4628" t="str">
            <v>21920-45</v>
          </cell>
          <cell r="AA4628">
            <v>40239.592777777776</v>
          </cell>
          <cell r="AB4628">
            <v>40179</v>
          </cell>
          <cell r="AC4628">
            <v>202</v>
          </cell>
          <cell r="AI4628" t="str">
            <v>N</v>
          </cell>
          <cell r="AJ4628" t="str">
            <v>N</v>
          </cell>
          <cell r="AK4628" t="str">
            <v>N</v>
          </cell>
        </row>
        <row r="4629">
          <cell r="A4629">
            <v>5348</v>
          </cell>
          <cell r="B4629" t="str">
            <v>07.524.011/0001-10</v>
          </cell>
          <cell r="C4629" t="str">
            <v>REDECINE - RIO CINEMATOGRÁFICA LTDA</v>
          </cell>
          <cell r="D4629" t="str">
            <v>DEFERIDO</v>
          </cell>
          <cell r="E4629" t="str">
            <v>CARLOS EMILIO CAVALIERE SARTÓRIO</v>
          </cell>
          <cell r="F4629" t="str">
            <v>JANE@CINESYSTEM.COM.BR</v>
          </cell>
          <cell r="H4629">
            <v>16645</v>
          </cell>
          <cell r="J4629" t="str">
            <v>REDECINE - RIO CINEMATOGRÁFICA LTDA</v>
          </cell>
          <cell r="K4629" t="str">
            <v>LIBERADO</v>
          </cell>
          <cell r="L4629">
            <v>40239.591111111113</v>
          </cell>
          <cell r="M4629">
            <v>40239.619803240741</v>
          </cell>
          <cell r="N4629" t="str">
            <v>5002781</v>
          </cell>
          <cell r="O4629" t="str">
            <v>07.524.011/0003-81</v>
          </cell>
          <cell r="P4629" t="str">
            <v>JANE@CINESYSTEM.COM.BR</v>
          </cell>
          <cell r="R4629" t="str">
            <v>ILHA PLAZA 01</v>
          </cell>
          <cell r="S4629" t="str">
            <v>AV. MAESTRO PAULO E SILVA N° 400</v>
          </cell>
          <cell r="T4629" t="str">
            <v>ILHA DO GOVERNADOR</v>
          </cell>
          <cell r="U4629" t="str">
            <v>RIO DE JANEIRO</v>
          </cell>
          <cell r="V4629" t="str">
            <v>RIO DE JANEIRO</v>
          </cell>
          <cell r="X4629" t="str">
            <v>EM FUNCIONAMENTO</v>
          </cell>
          <cell r="Y4629">
            <v>40179</v>
          </cell>
          <cell r="Z4629" t="str">
            <v>21920-45</v>
          </cell>
          <cell r="AA4629">
            <v>40239.592777777776</v>
          </cell>
          <cell r="AB4629">
            <v>40179</v>
          </cell>
          <cell r="AC4629">
            <v>202</v>
          </cell>
          <cell r="AI4629" t="str">
            <v>N</v>
          </cell>
          <cell r="AJ4629" t="str">
            <v>N</v>
          </cell>
          <cell r="AK4629" t="str">
            <v>N</v>
          </cell>
        </row>
        <row r="4630">
          <cell r="A4630">
            <v>5348</v>
          </cell>
          <cell r="B4630" t="str">
            <v>07.524.011/0001-10</v>
          </cell>
          <cell r="C4630" t="str">
            <v>REDECINE - RIO CINEMATOGRÁFICA LTDA</v>
          </cell>
          <cell r="D4630" t="str">
            <v>DEFERIDO</v>
          </cell>
          <cell r="E4630" t="str">
            <v>CARLOS EMILIO CAVALIERE SARTÓRIO</v>
          </cell>
          <cell r="F4630" t="str">
            <v>JANE@CINESYSTEM.COM.BR</v>
          </cell>
          <cell r="H4630">
            <v>16645</v>
          </cell>
          <cell r="J4630" t="str">
            <v>REDECINE - RIO CINEMATOGRÁFICA LTDA</v>
          </cell>
          <cell r="K4630" t="str">
            <v>LIBERADO</v>
          </cell>
          <cell r="L4630">
            <v>40239.591111111113</v>
          </cell>
          <cell r="M4630">
            <v>40239.619803240741</v>
          </cell>
          <cell r="N4630" t="str">
            <v>5002782</v>
          </cell>
          <cell r="O4630" t="str">
            <v>07.524.011/0003-81</v>
          </cell>
          <cell r="P4630" t="str">
            <v>JANE@CINESYSTEM.COM.BR</v>
          </cell>
          <cell r="R4630" t="str">
            <v>ILHA PLAZA 02</v>
          </cell>
          <cell r="S4630" t="str">
            <v>AV. MAESTRO PAULO E SILVA N° 400</v>
          </cell>
          <cell r="T4630" t="str">
            <v>ILHA DO GOVERNADOR</v>
          </cell>
          <cell r="U4630" t="str">
            <v>RIO DE JANEIRO</v>
          </cell>
          <cell r="V4630" t="str">
            <v>RIO DE JANEIRO</v>
          </cell>
          <cell r="X4630" t="str">
            <v>EM FUNCIONAMENTO</v>
          </cell>
          <cell r="Y4630">
            <v>40179</v>
          </cell>
          <cell r="Z4630" t="str">
            <v>21920-45</v>
          </cell>
          <cell r="AA4630">
            <v>40239.604270833333</v>
          </cell>
          <cell r="AB4630">
            <v>40179</v>
          </cell>
          <cell r="AC4630">
            <v>206</v>
          </cell>
          <cell r="AI4630" t="str">
            <v>N</v>
          </cell>
          <cell r="AJ4630" t="str">
            <v>N</v>
          </cell>
          <cell r="AK4630" t="str">
            <v>N</v>
          </cell>
        </row>
        <row r="4631">
          <cell r="A4631">
            <v>5348</v>
          </cell>
          <cell r="B4631" t="str">
            <v>07.524.011/0001-10</v>
          </cell>
          <cell r="C4631" t="str">
            <v>REDECINE - RIO CINEMATOGRÁFICA LTDA</v>
          </cell>
          <cell r="D4631" t="str">
            <v>DEFERIDO</v>
          </cell>
          <cell r="E4631" t="str">
            <v>LUIZ CLÁUDIO ZAVARIZE FERNANDES</v>
          </cell>
          <cell r="F4631" t="str">
            <v>JANE@CINESYSTEM.COM.BR</v>
          </cell>
          <cell r="H4631">
            <v>16645</v>
          </cell>
          <cell r="J4631" t="str">
            <v>REDECINE - RIO CINEMATOGRÁFICA LTDA</v>
          </cell>
          <cell r="K4631" t="str">
            <v>LIBERADO</v>
          </cell>
          <cell r="L4631">
            <v>40239.591111111113</v>
          </cell>
          <cell r="M4631">
            <v>40239.619803240741</v>
          </cell>
          <cell r="N4631" t="str">
            <v>5002782</v>
          </cell>
          <cell r="O4631" t="str">
            <v>07.524.011/0003-81</v>
          </cell>
          <cell r="P4631" t="str">
            <v>JANE@CINESYSTEM.COM.BR</v>
          </cell>
          <cell r="R4631" t="str">
            <v>ILHA PLAZA 02</v>
          </cell>
          <cell r="S4631" t="str">
            <v>AV. MAESTRO PAULO E SILVA N° 400</v>
          </cell>
          <cell r="T4631" t="str">
            <v>ILHA DO GOVERNADOR</v>
          </cell>
          <cell r="U4631" t="str">
            <v>RIO DE JANEIRO</v>
          </cell>
          <cell r="V4631" t="str">
            <v>RIO DE JANEIRO</v>
          </cell>
          <cell r="X4631" t="str">
            <v>EM FUNCIONAMENTO</v>
          </cell>
          <cell r="Y4631">
            <v>40179</v>
          </cell>
          <cell r="Z4631" t="str">
            <v>21920-45</v>
          </cell>
          <cell r="AA4631">
            <v>40239.604270833333</v>
          </cell>
          <cell r="AB4631">
            <v>40179</v>
          </cell>
          <cell r="AC4631">
            <v>206</v>
          </cell>
          <cell r="AI4631" t="str">
            <v>N</v>
          </cell>
          <cell r="AJ4631" t="str">
            <v>N</v>
          </cell>
          <cell r="AK4631" t="str">
            <v>N</v>
          </cell>
        </row>
        <row r="4632">
          <cell r="A4632">
            <v>5348</v>
          </cell>
          <cell r="B4632" t="str">
            <v>07.524.011/0001-10</v>
          </cell>
          <cell r="C4632" t="str">
            <v>REDECINE - RIO CINEMATOGRÁFICA LTDA</v>
          </cell>
          <cell r="D4632" t="str">
            <v>DEFERIDO</v>
          </cell>
          <cell r="E4632" t="str">
            <v>CARLOS EMILIO CAVALIERE SARTÓRIO</v>
          </cell>
          <cell r="F4632" t="str">
            <v>JANE@CINESYSTEM.COM.BR</v>
          </cell>
          <cell r="H4632">
            <v>16645</v>
          </cell>
          <cell r="J4632" t="str">
            <v>REDECINE - RIO CINEMATOGRÁFICA LTDA</v>
          </cell>
          <cell r="K4632" t="str">
            <v>LIBERADO</v>
          </cell>
          <cell r="L4632">
            <v>40239.591111111113</v>
          </cell>
          <cell r="M4632">
            <v>40239.619803240741</v>
          </cell>
          <cell r="N4632" t="str">
            <v>5002780</v>
          </cell>
          <cell r="O4632" t="str">
            <v>07.524.011/0003-81</v>
          </cell>
          <cell r="P4632" t="str">
            <v>JANE@CINESYSTEM.COM.BR</v>
          </cell>
          <cell r="R4632" t="str">
            <v>ILHA PLAZA 03</v>
          </cell>
          <cell r="S4632" t="str">
            <v>AV. MAESTRO PAULO E SILVA N° 400</v>
          </cell>
          <cell r="T4632" t="str">
            <v>ILHA DO GOVERNADOR</v>
          </cell>
          <cell r="U4632" t="str">
            <v>RIO DE JANEIRO</v>
          </cell>
          <cell r="V4632" t="str">
            <v>RIO DE JANEIRO</v>
          </cell>
          <cell r="X4632" t="str">
            <v>EM FUNCIONAMENTO</v>
          </cell>
          <cell r="Y4632">
            <v>40179</v>
          </cell>
          <cell r="Z4632" t="str">
            <v>21920-45</v>
          </cell>
          <cell r="AA4632">
            <v>40239.606712962966</v>
          </cell>
          <cell r="AB4632">
            <v>40179</v>
          </cell>
          <cell r="AC4632">
            <v>206</v>
          </cell>
          <cell r="AI4632" t="str">
            <v>N</v>
          </cell>
          <cell r="AJ4632" t="str">
            <v>N</v>
          </cell>
          <cell r="AK4632" t="str">
            <v>N</v>
          </cell>
        </row>
        <row r="4633">
          <cell r="A4633">
            <v>5348</v>
          </cell>
          <cell r="B4633" t="str">
            <v>07.524.011/0001-10</v>
          </cell>
          <cell r="C4633" t="str">
            <v>REDECINE - RIO CINEMATOGRÁFICA LTDA</v>
          </cell>
          <cell r="D4633" t="str">
            <v>DEFERIDO</v>
          </cell>
          <cell r="E4633" t="str">
            <v>LUIZ CLÁUDIO ZAVARIZE FERNANDES</v>
          </cell>
          <cell r="F4633" t="str">
            <v>JANE@CINESYSTEM.COM.BR</v>
          </cell>
          <cell r="H4633">
            <v>16645</v>
          </cell>
          <cell r="J4633" t="str">
            <v>REDECINE - RIO CINEMATOGRÁFICA LTDA</v>
          </cell>
          <cell r="K4633" t="str">
            <v>LIBERADO</v>
          </cell>
          <cell r="L4633">
            <v>40239.591111111113</v>
          </cell>
          <cell r="M4633">
            <v>40239.619803240741</v>
          </cell>
          <cell r="N4633" t="str">
            <v>5002780</v>
          </cell>
          <cell r="O4633" t="str">
            <v>07.524.011/0003-81</v>
          </cell>
          <cell r="P4633" t="str">
            <v>JANE@CINESYSTEM.COM.BR</v>
          </cell>
          <cell r="R4633" t="str">
            <v>ILHA PLAZA 03</v>
          </cell>
          <cell r="S4633" t="str">
            <v>AV. MAESTRO PAULO E SILVA N° 400</v>
          </cell>
          <cell r="T4633" t="str">
            <v>ILHA DO GOVERNADOR</v>
          </cell>
          <cell r="U4633" t="str">
            <v>RIO DE JANEIRO</v>
          </cell>
          <cell r="V4633" t="str">
            <v>RIO DE JANEIRO</v>
          </cell>
          <cell r="X4633" t="str">
            <v>EM FUNCIONAMENTO</v>
          </cell>
          <cell r="Y4633">
            <v>40179</v>
          </cell>
          <cell r="Z4633" t="str">
            <v>21920-45</v>
          </cell>
          <cell r="AA4633">
            <v>40239.606712962966</v>
          </cell>
          <cell r="AB4633">
            <v>40179</v>
          </cell>
          <cell r="AC4633">
            <v>206</v>
          </cell>
          <cell r="AI4633" t="str">
            <v>N</v>
          </cell>
          <cell r="AJ4633" t="str">
            <v>N</v>
          </cell>
          <cell r="AK4633" t="str">
            <v>N</v>
          </cell>
        </row>
        <row r="4634">
          <cell r="A4634">
            <v>5348</v>
          </cell>
          <cell r="B4634" t="str">
            <v>07.524.011/0001-10</v>
          </cell>
          <cell r="C4634" t="str">
            <v>REDECINE - RIO CINEMATOGRÁFICA LTDA</v>
          </cell>
          <cell r="D4634" t="str">
            <v>DEFERIDO</v>
          </cell>
          <cell r="E4634" t="str">
            <v>CARLOS EMILIO CAVALIERE SARTÓRIO</v>
          </cell>
          <cell r="F4634" t="str">
            <v>JANE@CINESYSTEM.COM.BR</v>
          </cell>
          <cell r="H4634">
            <v>16645</v>
          </cell>
          <cell r="J4634" t="str">
            <v>REDECINE - RIO CINEMATOGRÁFICA LTDA</v>
          </cell>
          <cell r="K4634" t="str">
            <v>LIBERADO</v>
          </cell>
          <cell r="L4634">
            <v>40239.591111111113</v>
          </cell>
          <cell r="M4634">
            <v>40239.619803240741</v>
          </cell>
          <cell r="N4634" t="str">
            <v>5002783</v>
          </cell>
          <cell r="O4634" t="str">
            <v>07.524.011/0003-81</v>
          </cell>
          <cell r="P4634" t="str">
            <v>JANE@CINESYSTEM.COM.BR</v>
          </cell>
          <cell r="R4634" t="str">
            <v>ILHA PLAZA 04</v>
          </cell>
          <cell r="S4634" t="str">
            <v>AV. MAESTRO PAULO E SILVA N° 400</v>
          </cell>
          <cell r="T4634" t="str">
            <v>ILHA DO GOVERNADOR</v>
          </cell>
          <cell r="U4634" t="str">
            <v>RIO DE JANEIRO</v>
          </cell>
          <cell r="V4634" t="str">
            <v>RIO DE JANEIRO</v>
          </cell>
          <cell r="X4634" t="str">
            <v>EM FUNCIONAMENTO</v>
          </cell>
          <cell r="Y4634">
            <v>40179</v>
          </cell>
          <cell r="Z4634" t="str">
            <v>21920-45</v>
          </cell>
          <cell r="AA4634">
            <v>40239.608796296299</v>
          </cell>
          <cell r="AB4634">
            <v>40179</v>
          </cell>
          <cell r="AC4634">
            <v>292</v>
          </cell>
          <cell r="AI4634" t="str">
            <v>N</v>
          </cell>
          <cell r="AJ4634" t="str">
            <v>N</v>
          </cell>
          <cell r="AK4634" t="str">
            <v>N</v>
          </cell>
        </row>
        <row r="4635">
          <cell r="A4635">
            <v>5348</v>
          </cell>
          <cell r="B4635" t="str">
            <v>07.524.011/0001-10</v>
          </cell>
          <cell r="C4635" t="str">
            <v>REDECINE - RIO CINEMATOGRÁFICA LTDA</v>
          </cell>
          <cell r="D4635" t="str">
            <v>DEFERIDO</v>
          </cell>
          <cell r="E4635" t="str">
            <v>LUIZ CLÁUDIO ZAVARIZE FERNANDES</v>
          </cell>
          <cell r="F4635" t="str">
            <v>JANE@CINESYSTEM.COM.BR</v>
          </cell>
          <cell r="H4635">
            <v>16645</v>
          </cell>
          <cell r="J4635" t="str">
            <v>REDECINE - RIO CINEMATOGRÁFICA LTDA</v>
          </cell>
          <cell r="K4635" t="str">
            <v>LIBERADO</v>
          </cell>
          <cell r="L4635">
            <v>40239.591111111113</v>
          </cell>
          <cell r="M4635">
            <v>40239.619803240741</v>
          </cell>
          <cell r="N4635" t="str">
            <v>5002783</v>
          </cell>
          <cell r="O4635" t="str">
            <v>07.524.011/0003-81</v>
          </cell>
          <cell r="P4635" t="str">
            <v>JANE@CINESYSTEM.COM.BR</v>
          </cell>
          <cell r="R4635" t="str">
            <v>ILHA PLAZA 04</v>
          </cell>
          <cell r="S4635" t="str">
            <v>AV. MAESTRO PAULO E SILVA N° 400</v>
          </cell>
          <cell r="T4635" t="str">
            <v>ILHA DO GOVERNADOR</v>
          </cell>
          <cell r="U4635" t="str">
            <v>RIO DE JANEIRO</v>
          </cell>
          <cell r="V4635" t="str">
            <v>RIO DE JANEIRO</v>
          </cell>
          <cell r="X4635" t="str">
            <v>EM FUNCIONAMENTO</v>
          </cell>
          <cell r="Y4635">
            <v>40179</v>
          </cell>
          <cell r="Z4635" t="str">
            <v>21920-45</v>
          </cell>
          <cell r="AA4635">
            <v>40239.608796296299</v>
          </cell>
          <cell r="AB4635">
            <v>40179</v>
          </cell>
          <cell r="AC4635">
            <v>292</v>
          </cell>
          <cell r="AI4635" t="str">
            <v>N</v>
          </cell>
          <cell r="AJ4635" t="str">
            <v>N</v>
          </cell>
          <cell r="AK4635" t="str">
            <v>N</v>
          </cell>
        </row>
        <row r="4636">
          <cell r="A4636">
            <v>16655</v>
          </cell>
          <cell r="B4636" t="str">
            <v>11.319.136/0001-85</v>
          </cell>
          <cell r="C4636" t="str">
            <v>REDECINE LITORAL CINEMATOGRÁFICA LTDA</v>
          </cell>
          <cell r="D4636" t="str">
            <v>DEFERIDO</v>
          </cell>
          <cell r="E4636" t="str">
            <v>MARCOS ROCHA MAGALHÃES BARROS</v>
          </cell>
          <cell r="F4636" t="str">
            <v>PROGRAMACAO@CINESYSTEM.COM.BR</v>
          </cell>
          <cell r="H4636">
            <v>16656</v>
          </cell>
          <cell r="J4636" t="str">
            <v>REDECINE LITORAL CINEMATOGRÁFICA LTDA</v>
          </cell>
          <cell r="K4636" t="str">
            <v>LIBERADO</v>
          </cell>
          <cell r="L4636">
            <v>40241.478437500002</v>
          </cell>
          <cell r="M4636">
            <v>40241.500231481485</v>
          </cell>
          <cell r="N4636" t="str">
            <v>5002789</v>
          </cell>
          <cell r="O4636" t="str">
            <v>11.319.136/0001-85</v>
          </cell>
          <cell r="P4636" t="str">
            <v>PROGRAMACAO@CINESYSTEM.COM.BR</v>
          </cell>
          <cell r="R4636" t="str">
            <v>LITORAL PLAZA 01</v>
          </cell>
          <cell r="S4636" t="str">
            <v>AVENIDA AYRTON SENNA N° 1511</v>
          </cell>
          <cell r="T4636" t="str">
            <v>TUDE BASTOS</v>
          </cell>
          <cell r="U4636" t="str">
            <v>PRAIA GRANDE</v>
          </cell>
          <cell r="V4636" t="str">
            <v>SÃO PAULO</v>
          </cell>
          <cell r="X4636" t="str">
            <v>EM FUNCIONAMENTO</v>
          </cell>
          <cell r="Y4636">
            <v>40179</v>
          </cell>
          <cell r="Z4636" t="str">
            <v>11726-00</v>
          </cell>
          <cell r="AA4636">
            <v>40241.480787037035</v>
          </cell>
          <cell r="AB4636">
            <v>40179</v>
          </cell>
          <cell r="AC4636">
            <v>306</v>
          </cell>
          <cell r="AI4636" t="str">
            <v>N</v>
          </cell>
          <cell r="AJ4636" t="str">
            <v>N</v>
          </cell>
          <cell r="AK4636" t="str">
            <v>N</v>
          </cell>
        </row>
        <row r="4637">
          <cell r="A4637">
            <v>16655</v>
          </cell>
          <cell r="B4637" t="str">
            <v>11.319.136/0001-85</v>
          </cell>
          <cell r="C4637" t="str">
            <v>REDECINE LITORAL CINEMATOGRÁFICA LTDA</v>
          </cell>
          <cell r="D4637" t="str">
            <v>DEFERIDO</v>
          </cell>
          <cell r="E4637" t="str">
            <v>MARCOS ROCHA MAGALHÃES BARROS</v>
          </cell>
          <cell r="F4637" t="str">
            <v>PROGRAMACAO@CINESYSTEM.COM.BR</v>
          </cell>
          <cell r="H4637">
            <v>16656</v>
          </cell>
          <cell r="J4637" t="str">
            <v>REDECINE LITORAL CINEMATOGRÁFICA LTDA</v>
          </cell>
          <cell r="K4637" t="str">
            <v>LIBERADO</v>
          </cell>
          <cell r="L4637">
            <v>40241.478437500002</v>
          </cell>
          <cell r="M4637">
            <v>40241.500231481485</v>
          </cell>
          <cell r="N4637" t="str">
            <v>5002788</v>
          </cell>
          <cell r="O4637" t="str">
            <v>11.319.136/0001-85</v>
          </cell>
          <cell r="P4637" t="str">
            <v>PROGRAMACAO@CINESYSTEM.COM.BR</v>
          </cell>
          <cell r="R4637" t="str">
            <v>LITORAL PLAZA 02</v>
          </cell>
          <cell r="S4637" t="str">
            <v>AVENIDA AYRTON SENNA N° 1511</v>
          </cell>
          <cell r="T4637" t="str">
            <v>TUDE BASTOS</v>
          </cell>
          <cell r="U4637" t="str">
            <v>PRAIA GRANDE</v>
          </cell>
          <cell r="V4637" t="str">
            <v>SÃO PAULO</v>
          </cell>
          <cell r="X4637" t="str">
            <v>EM FUNCIONAMENTO</v>
          </cell>
          <cell r="Y4637">
            <v>40179</v>
          </cell>
          <cell r="Z4637" t="str">
            <v>11726-00</v>
          </cell>
          <cell r="AA4637">
            <v>40241.48946759259</v>
          </cell>
          <cell r="AB4637">
            <v>40179</v>
          </cell>
          <cell r="AC4637">
            <v>306</v>
          </cell>
          <cell r="AI4637" t="str">
            <v>N</v>
          </cell>
          <cell r="AJ4637" t="str">
            <v>N</v>
          </cell>
          <cell r="AK4637" t="str">
            <v>N</v>
          </cell>
        </row>
        <row r="4638">
          <cell r="A4638">
            <v>16655</v>
          </cell>
          <cell r="B4638" t="str">
            <v>11.319.136/0001-85</v>
          </cell>
          <cell r="C4638" t="str">
            <v>REDECINE LITORAL CINEMATOGRÁFICA LTDA</v>
          </cell>
          <cell r="D4638" t="str">
            <v>DEFERIDO</v>
          </cell>
          <cell r="E4638" t="str">
            <v>MARCOS ROCHA MAGALHÃES BARROS</v>
          </cell>
          <cell r="F4638" t="str">
            <v>PROGRAMACAO@CINESYSTEM.COM.BR</v>
          </cell>
          <cell r="H4638">
            <v>16656</v>
          </cell>
          <cell r="J4638" t="str">
            <v>REDECINE LITORAL CINEMATOGRÁFICA LTDA</v>
          </cell>
          <cell r="K4638" t="str">
            <v>LIBERADO</v>
          </cell>
          <cell r="L4638">
            <v>40241.478437500002</v>
          </cell>
          <cell r="M4638">
            <v>40241.500231481485</v>
          </cell>
          <cell r="N4638" t="str">
            <v>5002785</v>
          </cell>
          <cell r="O4638" t="str">
            <v>11.319.136/0001-85</v>
          </cell>
          <cell r="P4638" t="str">
            <v>PROGRAMACAO@CINESYSTEM.COM.BR</v>
          </cell>
          <cell r="R4638" t="str">
            <v>LITORAL PLAZA 03</v>
          </cell>
          <cell r="S4638" t="str">
            <v>AVENIDA AYRTON SENNA N° 1511</v>
          </cell>
          <cell r="T4638" t="str">
            <v>TUDE BASTOS</v>
          </cell>
          <cell r="U4638" t="str">
            <v>PRAIA GRANDE</v>
          </cell>
          <cell r="V4638" t="str">
            <v>SÃO PAULO</v>
          </cell>
          <cell r="X4638" t="str">
            <v>EM FUNCIONAMENTO</v>
          </cell>
          <cell r="Y4638">
            <v>40179</v>
          </cell>
          <cell r="Z4638" t="str">
            <v>11726-00</v>
          </cell>
          <cell r="AA4638">
            <v>40241.490844907406</v>
          </cell>
          <cell r="AB4638">
            <v>40179</v>
          </cell>
          <cell r="AC4638">
            <v>153</v>
          </cell>
          <cell r="AI4638" t="str">
            <v>N</v>
          </cell>
          <cell r="AJ4638" t="str">
            <v>N</v>
          </cell>
          <cell r="AK4638" t="str">
            <v>N</v>
          </cell>
        </row>
        <row r="4639">
          <cell r="A4639">
            <v>16655</v>
          </cell>
          <cell r="B4639" t="str">
            <v>11.319.136/0001-85</v>
          </cell>
          <cell r="C4639" t="str">
            <v>REDECINE LITORAL CINEMATOGRÁFICA LTDA</v>
          </cell>
          <cell r="D4639" t="str">
            <v>DEFERIDO</v>
          </cell>
          <cell r="E4639" t="str">
            <v>MARCOS ROCHA MAGALHÃES BARROS</v>
          </cell>
          <cell r="F4639" t="str">
            <v>PROGRAMACAO@CINESYSTEM.COM.BR</v>
          </cell>
          <cell r="H4639">
            <v>16656</v>
          </cell>
          <cell r="J4639" t="str">
            <v>REDECINE LITORAL CINEMATOGRÁFICA LTDA</v>
          </cell>
          <cell r="K4639" t="str">
            <v>LIBERADO</v>
          </cell>
          <cell r="L4639">
            <v>40241.478437500002</v>
          </cell>
          <cell r="M4639">
            <v>40241.500231481485</v>
          </cell>
          <cell r="N4639" t="str">
            <v>5002787</v>
          </cell>
          <cell r="O4639" t="str">
            <v>11.319.136/0001-85</v>
          </cell>
          <cell r="P4639" t="str">
            <v>PROGRAMACAO@CINESYSTEM.COM.BR</v>
          </cell>
          <cell r="R4639" t="str">
            <v>LITORAL PLAZA 04</v>
          </cell>
          <cell r="S4639" t="str">
            <v>AVENIDA AYRTON SENNA N° 1511</v>
          </cell>
          <cell r="T4639" t="str">
            <v>TUDE BASTOS</v>
          </cell>
          <cell r="U4639" t="str">
            <v>PRAIA GRANDE</v>
          </cell>
          <cell r="V4639" t="str">
            <v>SÃO PAULO</v>
          </cell>
          <cell r="X4639" t="str">
            <v>EM FUNCIONAMENTO</v>
          </cell>
          <cell r="Y4639">
            <v>40179</v>
          </cell>
          <cell r="Z4639" t="str">
            <v>11726-00</v>
          </cell>
          <cell r="AA4639">
            <v>40241.497615740744</v>
          </cell>
          <cell r="AB4639">
            <v>40179</v>
          </cell>
          <cell r="AC4639">
            <v>153</v>
          </cell>
          <cell r="AI4639" t="str">
            <v>N</v>
          </cell>
          <cell r="AJ4639" t="str">
            <v>N</v>
          </cell>
          <cell r="AK4639" t="str">
            <v>N</v>
          </cell>
        </row>
        <row r="4640">
          <cell r="A4640">
            <v>16655</v>
          </cell>
          <cell r="B4640" t="str">
            <v>11.319.136/0001-85</v>
          </cell>
          <cell r="C4640" t="str">
            <v>REDECINE LITORAL CINEMATOGRÁFICA LTDA</v>
          </cell>
          <cell r="D4640" t="str">
            <v>DEFERIDO</v>
          </cell>
          <cell r="E4640" t="str">
            <v>MARCOS ROCHA MAGALHÃES BARROS</v>
          </cell>
          <cell r="F4640" t="str">
            <v>PROGRAMACAO@CINESYSTEM.COM.BR</v>
          </cell>
          <cell r="H4640">
            <v>16656</v>
          </cell>
          <cell r="J4640" t="str">
            <v>REDECINE LITORAL CINEMATOGRÁFICA LTDA</v>
          </cell>
          <cell r="K4640" t="str">
            <v>LIBERADO</v>
          </cell>
          <cell r="L4640">
            <v>40241.478437500002</v>
          </cell>
          <cell r="M4640">
            <v>40241.500231481485</v>
          </cell>
          <cell r="N4640" t="str">
            <v>5002784</v>
          </cell>
          <cell r="O4640" t="str">
            <v>11.319.136/0001-85</v>
          </cell>
          <cell r="P4640" t="str">
            <v>PROGRAMACAO@CINESYSTEM.COM.BR</v>
          </cell>
          <cell r="R4640" t="str">
            <v>LITORAL PLAZA 05</v>
          </cell>
          <cell r="S4640" t="str">
            <v>AVENIDA AYRTON SENNA N° 1511</v>
          </cell>
          <cell r="T4640" t="str">
            <v>TUDE BASTOS</v>
          </cell>
          <cell r="U4640" t="str">
            <v>PRAIA GRANDE</v>
          </cell>
          <cell r="V4640" t="str">
            <v>SÃO PAULO</v>
          </cell>
          <cell r="X4640" t="str">
            <v>EM FUNCIONAMENTO</v>
          </cell>
          <cell r="Y4640">
            <v>40179</v>
          </cell>
          <cell r="Z4640" t="str">
            <v>11726-00</v>
          </cell>
          <cell r="AA4640">
            <v>40241.498842592591</v>
          </cell>
          <cell r="AB4640">
            <v>40179</v>
          </cell>
          <cell r="AC4640">
            <v>153</v>
          </cell>
          <cell r="AI4640" t="str">
            <v>N</v>
          </cell>
          <cell r="AJ4640" t="str">
            <v>N</v>
          </cell>
          <cell r="AK4640" t="str">
            <v>N</v>
          </cell>
        </row>
        <row r="4641">
          <cell r="A4641">
            <v>16655</v>
          </cell>
          <cell r="B4641" t="str">
            <v>11.319.136/0001-85</v>
          </cell>
          <cell r="C4641" t="str">
            <v>REDECINE LITORAL CINEMATOGRÁFICA LTDA</v>
          </cell>
          <cell r="D4641" t="str">
            <v>DEFERIDO</v>
          </cell>
          <cell r="E4641" t="str">
            <v>MARCOS ROCHA MAGALHÃES BARROS</v>
          </cell>
          <cell r="F4641" t="str">
            <v>PROGRAMACAO@CINESYSTEM.COM.BR</v>
          </cell>
          <cell r="H4641">
            <v>16656</v>
          </cell>
          <cell r="J4641" t="str">
            <v>REDECINE LITORAL CINEMATOGRÁFICA LTDA</v>
          </cell>
          <cell r="K4641" t="str">
            <v>LIBERADO</v>
          </cell>
          <cell r="L4641">
            <v>40241.478437500002</v>
          </cell>
          <cell r="M4641">
            <v>40241.500231481485</v>
          </cell>
          <cell r="N4641" t="str">
            <v>5002786</v>
          </cell>
          <cell r="O4641" t="str">
            <v>11.319.136/0001-85</v>
          </cell>
          <cell r="P4641" t="str">
            <v>PROGRAMACAO@CINESYSTEM.COM.BR</v>
          </cell>
          <cell r="R4641" t="str">
            <v>LITORAL PLAZA 06</v>
          </cell>
          <cell r="S4641" t="str">
            <v>AVENIDA AYRTON SENNA N° 1511</v>
          </cell>
          <cell r="T4641" t="str">
            <v>TUDE BASTOS</v>
          </cell>
          <cell r="U4641" t="str">
            <v>PRAIA GRANDE</v>
          </cell>
          <cell r="V4641" t="str">
            <v>SÃO PAULO</v>
          </cell>
          <cell r="X4641" t="str">
            <v>EM FUNCIONAMENTO</v>
          </cell>
          <cell r="Y4641">
            <v>40179</v>
          </cell>
          <cell r="Z4641" t="str">
            <v>11726-00</v>
          </cell>
          <cell r="AA4641">
            <v>40241.499861111108</v>
          </cell>
          <cell r="AB4641">
            <v>40179</v>
          </cell>
          <cell r="AC4641">
            <v>212</v>
          </cell>
          <cell r="AI4641" t="str">
            <v>N</v>
          </cell>
          <cell r="AJ4641" t="str">
            <v>N</v>
          </cell>
          <cell r="AK4641" t="str">
            <v>N</v>
          </cell>
        </row>
        <row r="4642">
          <cell r="A4642">
            <v>16677</v>
          </cell>
          <cell r="B4642" t="str">
            <v>10.823.377/0001-02</v>
          </cell>
          <cell r="C4642" t="str">
            <v>JANAÍNA GUEDES COQUEIRO SAITO CINEMA-ME</v>
          </cell>
          <cell r="D4642" t="str">
            <v>DEFERIDO</v>
          </cell>
          <cell r="E4642" t="str">
            <v>JANAINA GUEDES COQUEIRO SAITO</v>
          </cell>
          <cell r="F4642" t="str">
            <v>RYS.SAITO@GMAIL.COM</v>
          </cell>
          <cell r="H4642">
            <v>16678</v>
          </cell>
          <cell r="J4642" t="str">
            <v>JANAÍNA GUEDES COQUEIRO SAITO CINEMA-ME</v>
          </cell>
          <cell r="K4642" t="str">
            <v>LIBERADO</v>
          </cell>
          <cell r="L4642">
            <v>40246.562037037038</v>
          </cell>
          <cell r="M4642">
            <v>40246.564432870371</v>
          </cell>
          <cell r="N4642" t="str">
            <v>5002790</v>
          </cell>
          <cell r="O4642" t="str">
            <v>10.823.377/0001-02</v>
          </cell>
          <cell r="P4642" t="str">
            <v>JANACOQUEIRO@GMAIL.COM</v>
          </cell>
          <cell r="R4642" t="str">
            <v>JANAINA GUEDES</v>
          </cell>
          <cell r="S4642" t="str">
            <v>RUA RODOLFO ZAROS, 168</v>
          </cell>
          <cell r="T4642" t="str">
            <v>CENTRO</v>
          </cell>
          <cell r="U4642" t="str">
            <v>OSVALDO CRUZ</v>
          </cell>
          <cell r="V4642" t="str">
            <v>SÃO PAULO</v>
          </cell>
          <cell r="X4642" t="str">
            <v>EM FUNCIONAMENTO</v>
          </cell>
          <cell r="Y4642">
            <v>39947</v>
          </cell>
          <cell r="Z4642" t="str">
            <v>17700-00</v>
          </cell>
          <cell r="AA4642">
            <v>40246.563877314817</v>
          </cell>
          <cell r="AB4642">
            <v>39947</v>
          </cell>
          <cell r="AC4642">
            <v>180</v>
          </cell>
          <cell r="AI4642" t="str">
            <v>N</v>
          </cell>
          <cell r="AJ4642" t="str">
            <v>N</v>
          </cell>
          <cell r="AK4642" t="str">
            <v>N</v>
          </cell>
        </row>
        <row r="4643">
          <cell r="A4643">
            <v>2379</v>
          </cell>
          <cell r="B4643" t="str">
            <v>04.533.831/0001-80</v>
          </cell>
          <cell r="C4643" t="str">
            <v>MOVIESYSTEM CINEMATOGRAFICA LTDA</v>
          </cell>
          <cell r="D4643" t="str">
            <v>DEFERIDO</v>
          </cell>
          <cell r="E4643" t="str">
            <v>GILMAR OTAVIANO LEAL SANTOS</v>
          </cell>
          <cell r="F4643" t="str">
            <v>JANE@CINESYSTEM.COM.BR</v>
          </cell>
          <cell r="H4643">
            <v>16682</v>
          </cell>
          <cell r="J4643" t="str">
            <v>MOVIESYSTEM CINEMATOGRAFICA LTDA</v>
          </cell>
          <cell r="K4643" t="str">
            <v>LIBERADO</v>
          </cell>
          <cell r="L4643">
            <v>40246.662523148145</v>
          </cell>
          <cell r="M4643">
            <v>40246.671203703707</v>
          </cell>
          <cell r="N4643" t="str">
            <v>5002791</v>
          </cell>
          <cell r="O4643" t="str">
            <v>04.533.831/0001-80</v>
          </cell>
          <cell r="P4643" t="str">
            <v>PROGRAMACAO@CINESYSTEM.COM.BR</v>
          </cell>
          <cell r="R4643" t="str">
            <v>MARINGA PARK SHOPPING 01</v>
          </cell>
          <cell r="S4643" t="str">
            <v>AV. GETULIO VARGAS N° 266 SL 504 - ED. 3 Mª</v>
          </cell>
          <cell r="T4643" t="str">
            <v>CENTRO</v>
          </cell>
          <cell r="U4643" t="str">
            <v>MARINGÁ</v>
          </cell>
          <cell r="V4643" t="str">
            <v>PARANÁ</v>
          </cell>
          <cell r="X4643" t="str">
            <v>EM FUNCIONAMENTO</v>
          </cell>
          <cell r="Y4643">
            <v>40179</v>
          </cell>
          <cell r="Z4643" t="str">
            <v>87013-19</v>
          </cell>
          <cell r="AA4643">
            <v>40246.663958333331</v>
          </cell>
          <cell r="AB4643">
            <v>40179</v>
          </cell>
          <cell r="AC4643">
            <v>128</v>
          </cell>
          <cell r="AI4643" t="str">
            <v>N</v>
          </cell>
          <cell r="AJ4643" t="str">
            <v>N</v>
          </cell>
          <cell r="AK4643" t="str">
            <v>N</v>
          </cell>
        </row>
        <row r="4644">
          <cell r="A4644">
            <v>2379</v>
          </cell>
          <cell r="B4644" t="str">
            <v>04.533.831/0001-80</v>
          </cell>
          <cell r="C4644" t="str">
            <v>MOVIESYSTEM CINEMATOGRAFICA LTDA</v>
          </cell>
          <cell r="D4644" t="str">
            <v>DEFERIDO</v>
          </cell>
          <cell r="E4644" t="str">
            <v>GILMAR OTAVIANO LEAL SANTOS</v>
          </cell>
          <cell r="F4644" t="str">
            <v>JANE@CINESYSTEM.COM.BR</v>
          </cell>
          <cell r="H4644">
            <v>16682</v>
          </cell>
          <cell r="J4644" t="str">
            <v>MOVIESYSTEM CINEMATOGRAFICA LTDA</v>
          </cell>
          <cell r="K4644" t="str">
            <v>LIBERADO</v>
          </cell>
          <cell r="L4644">
            <v>40246.662523148145</v>
          </cell>
          <cell r="M4644">
            <v>40246.671203703707</v>
          </cell>
          <cell r="N4644" t="str">
            <v>5002794</v>
          </cell>
          <cell r="O4644" t="str">
            <v>04.533.831/0001-80</v>
          </cell>
          <cell r="P4644" t="str">
            <v>PROGRAMACAO@CINESYSTEM.COM.BR</v>
          </cell>
          <cell r="R4644" t="str">
            <v>MARINGA PARK SHOPPING 02</v>
          </cell>
          <cell r="S4644" t="str">
            <v>AV. GETULIO VARGAS N° 266 SL 504 - ED. 3 Mª</v>
          </cell>
          <cell r="T4644" t="str">
            <v>CENTRO</v>
          </cell>
          <cell r="U4644" t="str">
            <v>MARINGÁ</v>
          </cell>
          <cell r="V4644" t="str">
            <v>PARANÁ</v>
          </cell>
          <cell r="X4644" t="str">
            <v>EM FUNCIONAMENTO</v>
          </cell>
          <cell r="Y4644">
            <v>40179</v>
          </cell>
          <cell r="Z4644" t="str">
            <v>87013-19</v>
          </cell>
          <cell r="AA4644">
            <v>40246.665023148147</v>
          </cell>
          <cell r="AB4644">
            <v>40179</v>
          </cell>
          <cell r="AC4644">
            <v>99</v>
          </cell>
          <cell r="AI4644" t="str">
            <v>N</v>
          </cell>
          <cell r="AJ4644" t="str">
            <v>N</v>
          </cell>
          <cell r="AK4644" t="str">
            <v>N</v>
          </cell>
        </row>
        <row r="4645">
          <cell r="A4645">
            <v>2379</v>
          </cell>
          <cell r="B4645" t="str">
            <v>04.533.831/0001-80</v>
          </cell>
          <cell r="C4645" t="str">
            <v>MOVIESYSTEM CINEMATOGRAFICA LTDA</v>
          </cell>
          <cell r="D4645" t="str">
            <v>DEFERIDO</v>
          </cell>
          <cell r="E4645" t="str">
            <v>GILMAR OTAVIANO LEAL SANTOS</v>
          </cell>
          <cell r="F4645" t="str">
            <v>JANE@CINESYSTEM.COM.BR</v>
          </cell>
          <cell r="H4645">
            <v>16682</v>
          </cell>
          <cell r="J4645" t="str">
            <v>MOVIESYSTEM CINEMATOGRAFICA LTDA</v>
          </cell>
          <cell r="K4645" t="str">
            <v>LIBERADO</v>
          </cell>
          <cell r="L4645">
            <v>40246.662523148145</v>
          </cell>
          <cell r="M4645">
            <v>40246.671203703707</v>
          </cell>
          <cell r="N4645" t="str">
            <v>5002792</v>
          </cell>
          <cell r="O4645" t="str">
            <v>04.533.831/0001-80</v>
          </cell>
          <cell r="P4645" t="str">
            <v>PROGRAMACAO@CINESYSTEM.COM.BR</v>
          </cell>
          <cell r="R4645" t="str">
            <v>MARINGA PARK SHOPPING 03</v>
          </cell>
          <cell r="S4645" t="str">
            <v>AV. GETULIO VARGAS N° 266 SL 504 - ED. 3 Mª</v>
          </cell>
          <cell r="T4645" t="str">
            <v>CENTRO</v>
          </cell>
          <cell r="U4645" t="str">
            <v>MARINGÁ</v>
          </cell>
          <cell r="V4645" t="str">
            <v>PARANÁ</v>
          </cell>
          <cell r="X4645" t="str">
            <v>EM FUNCIONAMENTO</v>
          </cell>
          <cell r="Y4645">
            <v>40179</v>
          </cell>
          <cell r="Z4645" t="str">
            <v>87013-19</v>
          </cell>
          <cell r="AA4645">
            <v>40246.666666666664</v>
          </cell>
          <cell r="AB4645">
            <v>40179</v>
          </cell>
          <cell r="AC4645">
            <v>139</v>
          </cell>
          <cell r="AI4645" t="str">
            <v>N</v>
          </cell>
          <cell r="AJ4645" t="str">
            <v>N</v>
          </cell>
          <cell r="AK4645" t="str">
            <v>N</v>
          </cell>
        </row>
        <row r="4646">
          <cell r="A4646">
            <v>2379</v>
          </cell>
          <cell r="B4646" t="str">
            <v>04.533.831/0001-80</v>
          </cell>
          <cell r="C4646" t="str">
            <v>MOVIESYSTEM CINEMATOGRAFICA LTDA</v>
          </cell>
          <cell r="D4646" t="str">
            <v>DEFERIDO</v>
          </cell>
          <cell r="E4646" t="str">
            <v>GILMAR OTAVIANO LEAL SANTOS</v>
          </cell>
          <cell r="F4646" t="str">
            <v>JANE@CINESYSTEM.COM.BR</v>
          </cell>
          <cell r="H4646">
            <v>16682</v>
          </cell>
          <cell r="J4646" t="str">
            <v>MOVIESYSTEM CINEMATOGRAFICA LTDA</v>
          </cell>
          <cell r="K4646" t="str">
            <v>LIBERADO</v>
          </cell>
          <cell r="L4646">
            <v>40246.662523148145</v>
          </cell>
          <cell r="M4646">
            <v>40246.671203703707</v>
          </cell>
          <cell r="N4646" t="str">
            <v>5002795</v>
          </cell>
          <cell r="O4646" t="str">
            <v>04.533.831/0001-80</v>
          </cell>
          <cell r="P4646" t="str">
            <v>PROGRAMACAO@CINESYSTEM.COM.BR</v>
          </cell>
          <cell r="R4646" t="str">
            <v>MARINGA PARK SHOPPING 04</v>
          </cell>
          <cell r="S4646" t="str">
            <v>AV. GETULIO VARGAS N° 266 SL 504 - ED. 3 Mª</v>
          </cell>
          <cell r="T4646" t="str">
            <v>CENTRO</v>
          </cell>
          <cell r="U4646" t="str">
            <v>MARINGÁ</v>
          </cell>
          <cell r="V4646" t="str">
            <v>PARANÁ</v>
          </cell>
          <cell r="X4646" t="str">
            <v>EM FUNCIONAMENTO</v>
          </cell>
          <cell r="Y4646">
            <v>40179</v>
          </cell>
          <cell r="Z4646" t="str">
            <v>87013-19</v>
          </cell>
          <cell r="AA4646">
            <v>40246.66777777778</v>
          </cell>
          <cell r="AB4646">
            <v>40179</v>
          </cell>
          <cell r="AC4646">
            <v>348</v>
          </cell>
          <cell r="AI4646" t="str">
            <v>N</v>
          </cell>
          <cell r="AJ4646" t="str">
            <v>N</v>
          </cell>
          <cell r="AK4646" t="str">
            <v>N</v>
          </cell>
        </row>
        <row r="4647">
          <cell r="A4647">
            <v>2379</v>
          </cell>
          <cell r="B4647" t="str">
            <v>04.533.831/0001-80</v>
          </cell>
          <cell r="C4647" t="str">
            <v>MOVIESYSTEM CINEMATOGRAFICA LTDA</v>
          </cell>
          <cell r="D4647" t="str">
            <v>DEFERIDO</v>
          </cell>
          <cell r="E4647" t="str">
            <v>GILMAR OTAVIANO LEAL SANTOS</v>
          </cell>
          <cell r="F4647" t="str">
            <v>JANE@CINESYSTEM.COM.BR</v>
          </cell>
          <cell r="H4647">
            <v>16682</v>
          </cell>
          <cell r="J4647" t="str">
            <v>MOVIESYSTEM CINEMATOGRAFICA LTDA</v>
          </cell>
          <cell r="K4647" t="str">
            <v>LIBERADO</v>
          </cell>
          <cell r="L4647">
            <v>40246.662523148145</v>
          </cell>
          <cell r="M4647">
            <v>40246.671203703707</v>
          </cell>
          <cell r="N4647" t="str">
            <v>5002793</v>
          </cell>
          <cell r="O4647" t="str">
            <v>04.533.831/0001-80</v>
          </cell>
          <cell r="P4647" t="str">
            <v>PROGRAMACAO@CINESYSTEM.COM.BR</v>
          </cell>
          <cell r="R4647" t="str">
            <v>MARINGA PARK SHOPPING 05</v>
          </cell>
          <cell r="S4647" t="str">
            <v>AV. GETULIO VARGAS N° 266 SL 504 - ED. 3 Mª</v>
          </cell>
          <cell r="T4647" t="str">
            <v>CENTRO</v>
          </cell>
          <cell r="U4647" t="str">
            <v>MARINGÁ</v>
          </cell>
          <cell r="V4647" t="str">
            <v>PARANÁ</v>
          </cell>
          <cell r="X4647" t="str">
            <v>EM FUNCIONAMENTO</v>
          </cell>
          <cell r="Y4647">
            <v>40179</v>
          </cell>
          <cell r="Z4647" t="str">
            <v>87013-19</v>
          </cell>
          <cell r="AA4647">
            <v>40246.669282407405</v>
          </cell>
          <cell r="AB4647">
            <v>40179</v>
          </cell>
          <cell r="AC4647">
            <v>300</v>
          </cell>
          <cell r="AI4647" t="str">
            <v>N</v>
          </cell>
          <cell r="AJ4647" t="str">
            <v>N</v>
          </cell>
          <cell r="AK4647" t="str">
            <v>N</v>
          </cell>
        </row>
        <row r="4648">
          <cell r="A4648">
            <v>2653</v>
          </cell>
          <cell r="B4648" t="str">
            <v>00.550.489/0001-75</v>
          </cell>
          <cell r="C4648" t="str">
            <v>EMPRESA DE CINEMAS MAJESTIC LTDA</v>
          </cell>
          <cell r="D4648" t="str">
            <v>DEFERIDO</v>
          </cell>
          <cell r="E4648" t="str">
            <v>ROSIMEYRE CARDOSO DA SILVA</v>
          </cell>
          <cell r="F4648" t="str">
            <v>programacao@cinemaslumiere.com.br</v>
          </cell>
          <cell r="H4648">
            <v>16701</v>
          </cell>
          <cell r="J4648" t="str">
            <v>EMPRESA DE CINEMAS MAJESTIC LTDA</v>
          </cell>
          <cell r="K4648" t="str">
            <v>LIBERADO</v>
          </cell>
          <cell r="L4648">
            <v>40252.639386574076</v>
          </cell>
          <cell r="M4648">
            <v>40252.672071759262</v>
          </cell>
          <cell r="N4648" t="str">
            <v>5002797</v>
          </cell>
          <cell r="O4648" t="str">
            <v>00.550.489/0002-56</v>
          </cell>
          <cell r="P4648" t="str">
            <v>CINELUMIEREADM@GMAIL.COM</v>
          </cell>
          <cell r="R4648" t="str">
            <v>CINE LUMIERE 1</v>
          </cell>
          <cell r="S4648" t="str">
            <v>RUA JOCELIM GOMES PIRES  N°2300</v>
          </cell>
          <cell r="T4648" t="str">
            <v>NOSSA SENHORA DE FATIMA</v>
          </cell>
          <cell r="U4648" t="str">
            <v>CATALÃO</v>
          </cell>
          <cell r="V4648" t="str">
            <v>GOIÁS</v>
          </cell>
          <cell r="X4648" t="str">
            <v>EM FUNCIONAMENTO</v>
          </cell>
          <cell r="Y4648">
            <v>40087</v>
          </cell>
          <cell r="Z4648" t="str">
            <v>75709-40</v>
          </cell>
          <cell r="AA4648">
            <v>40252.64707175926</v>
          </cell>
          <cell r="AB4648">
            <v>40087</v>
          </cell>
          <cell r="AC4648">
            <v>176</v>
          </cell>
          <cell r="AI4648" t="str">
            <v>N</v>
          </cell>
          <cell r="AJ4648" t="str">
            <v>N</v>
          </cell>
          <cell r="AK4648" t="str">
            <v>N</v>
          </cell>
        </row>
        <row r="4649">
          <cell r="A4649">
            <v>2653</v>
          </cell>
          <cell r="B4649" t="str">
            <v>00.550.489/0001-75</v>
          </cell>
          <cell r="C4649" t="str">
            <v>EMPRESA DE CINEMAS MAJESTIC LTDA</v>
          </cell>
          <cell r="D4649" t="str">
            <v>DEFERIDO</v>
          </cell>
          <cell r="E4649" t="str">
            <v>GERSON SANTOS DA SILVA</v>
          </cell>
          <cell r="F4649" t="str">
            <v>programacao@cinemaslumiere.com.br</v>
          </cell>
          <cell r="H4649">
            <v>16701</v>
          </cell>
          <cell r="J4649" t="str">
            <v>EMPRESA DE CINEMAS MAJESTIC LTDA</v>
          </cell>
          <cell r="K4649" t="str">
            <v>LIBERADO</v>
          </cell>
          <cell r="L4649">
            <v>40252.639386574076</v>
          </cell>
          <cell r="M4649">
            <v>40252.672071759262</v>
          </cell>
          <cell r="N4649" t="str">
            <v>5002797</v>
          </cell>
          <cell r="O4649" t="str">
            <v>00.550.489/0002-56</v>
          </cell>
          <cell r="P4649" t="str">
            <v>CINELUMIEREADM@GMAIL.COM</v>
          </cell>
          <cell r="R4649" t="str">
            <v>CINE LUMIERE 1</v>
          </cell>
          <cell r="S4649" t="str">
            <v>RUA JOCELIM GOMES PIRES  N°2300</v>
          </cell>
          <cell r="T4649" t="str">
            <v>NOSSA SENHORA DE FATIMA</v>
          </cell>
          <cell r="U4649" t="str">
            <v>CATALÃO</v>
          </cell>
          <cell r="V4649" t="str">
            <v>GOIÁS</v>
          </cell>
          <cell r="X4649" t="str">
            <v>EM FUNCIONAMENTO</v>
          </cell>
          <cell r="Y4649">
            <v>40087</v>
          </cell>
          <cell r="Z4649" t="str">
            <v>75709-40</v>
          </cell>
          <cell r="AA4649">
            <v>40252.64707175926</v>
          </cell>
          <cell r="AB4649">
            <v>40087</v>
          </cell>
          <cell r="AC4649">
            <v>176</v>
          </cell>
          <cell r="AI4649" t="str">
            <v>N</v>
          </cell>
          <cell r="AJ4649" t="str">
            <v>N</v>
          </cell>
          <cell r="AK4649" t="str">
            <v>N</v>
          </cell>
        </row>
        <row r="4650">
          <cell r="A4650">
            <v>2653</v>
          </cell>
          <cell r="B4650" t="str">
            <v>00.550.489/0001-75</v>
          </cell>
          <cell r="C4650" t="str">
            <v>EMPRESA DE CINEMAS MAJESTIC LTDA</v>
          </cell>
          <cell r="D4650" t="str">
            <v>DEFERIDO</v>
          </cell>
          <cell r="E4650" t="str">
            <v>GERSON SANTOS DA SILVA</v>
          </cell>
          <cell r="F4650" t="str">
            <v>programacao@cinemaslumiere.com.br</v>
          </cell>
          <cell r="H4650">
            <v>16701</v>
          </cell>
          <cell r="J4650" t="str">
            <v>EMPRESA DE CINEMAS MAJESTIC LTDA</v>
          </cell>
          <cell r="K4650" t="str">
            <v>LIBERADO</v>
          </cell>
          <cell r="L4650">
            <v>40252.639386574076</v>
          </cell>
          <cell r="M4650">
            <v>40252.672071759262</v>
          </cell>
          <cell r="N4650" t="str">
            <v>5002798</v>
          </cell>
          <cell r="O4650" t="str">
            <v>00.550.489/0002-56</v>
          </cell>
          <cell r="P4650" t="str">
            <v>CINELUMIEREADM@GMAIL.COM</v>
          </cell>
          <cell r="R4650" t="str">
            <v>CINE LUMIERE 2</v>
          </cell>
          <cell r="S4650" t="str">
            <v>RUA JOCELIM GOMES PIRES  N°2300</v>
          </cell>
          <cell r="T4650" t="str">
            <v>NOSSA SENHORA DE FATIMA</v>
          </cell>
          <cell r="U4650" t="str">
            <v>CATALÃO</v>
          </cell>
          <cell r="V4650" t="str">
            <v>GOIÁS</v>
          </cell>
          <cell r="X4650" t="str">
            <v>EM FUNCIONAMENTO</v>
          </cell>
          <cell r="Y4650">
            <v>40087</v>
          </cell>
          <cell r="Z4650" t="str">
            <v>75709-40</v>
          </cell>
          <cell r="AA4650">
            <v>40252.648090277777</v>
          </cell>
          <cell r="AB4650">
            <v>40087</v>
          </cell>
          <cell r="AC4650">
            <v>97</v>
          </cell>
          <cell r="AI4650" t="str">
            <v>N</v>
          </cell>
          <cell r="AJ4650" t="str">
            <v>N</v>
          </cell>
          <cell r="AK4650" t="str">
            <v>N</v>
          </cell>
        </row>
        <row r="4651">
          <cell r="A4651">
            <v>2653</v>
          </cell>
          <cell r="B4651" t="str">
            <v>00.550.489/0001-75</v>
          </cell>
          <cell r="C4651" t="str">
            <v>EMPRESA DE CINEMAS MAJESTIC LTDA</v>
          </cell>
          <cell r="D4651" t="str">
            <v>DEFERIDO</v>
          </cell>
          <cell r="E4651" t="str">
            <v>ROSIMEYRE CARDOSO DA SILVA</v>
          </cell>
          <cell r="F4651" t="str">
            <v>programacao@cinemaslumiere.com.br</v>
          </cell>
          <cell r="H4651">
            <v>16701</v>
          </cell>
          <cell r="J4651" t="str">
            <v>EMPRESA DE CINEMAS MAJESTIC LTDA</v>
          </cell>
          <cell r="K4651" t="str">
            <v>LIBERADO</v>
          </cell>
          <cell r="L4651">
            <v>40252.639386574076</v>
          </cell>
          <cell r="M4651">
            <v>40252.672071759262</v>
          </cell>
          <cell r="N4651" t="str">
            <v>5002798</v>
          </cell>
          <cell r="O4651" t="str">
            <v>00.550.489/0002-56</v>
          </cell>
          <cell r="P4651" t="str">
            <v>CINELUMIEREADM@GMAIL.COM</v>
          </cell>
          <cell r="R4651" t="str">
            <v>CINE LUMIERE 2</v>
          </cell>
          <cell r="S4651" t="str">
            <v>RUA JOCELIM GOMES PIRES  N°2300</v>
          </cell>
          <cell r="T4651" t="str">
            <v>NOSSA SENHORA DE FATIMA</v>
          </cell>
          <cell r="U4651" t="str">
            <v>CATALÃO</v>
          </cell>
          <cell r="V4651" t="str">
            <v>GOIÁS</v>
          </cell>
          <cell r="X4651" t="str">
            <v>EM FUNCIONAMENTO</v>
          </cell>
          <cell r="Y4651">
            <v>40087</v>
          </cell>
          <cell r="Z4651" t="str">
            <v>75709-40</v>
          </cell>
          <cell r="AA4651">
            <v>40252.648090277777</v>
          </cell>
          <cell r="AB4651">
            <v>40087</v>
          </cell>
          <cell r="AC4651">
            <v>97</v>
          </cell>
          <cell r="AI4651" t="str">
            <v>N</v>
          </cell>
          <cell r="AJ4651" t="str">
            <v>N</v>
          </cell>
          <cell r="AK4651" t="str">
            <v>N</v>
          </cell>
        </row>
        <row r="4652">
          <cell r="A4652">
            <v>2653</v>
          </cell>
          <cell r="B4652" t="str">
            <v>00.550.489/0001-75</v>
          </cell>
          <cell r="C4652" t="str">
            <v>EMPRESA DE CINEMAS MAJESTIC LTDA</v>
          </cell>
          <cell r="D4652" t="str">
            <v>DEFERIDO</v>
          </cell>
          <cell r="E4652" t="str">
            <v>GERSON SANTOS DA SILVA</v>
          </cell>
          <cell r="F4652" t="str">
            <v>programacao@cinemaslumiere.com.br</v>
          </cell>
          <cell r="H4652">
            <v>16701</v>
          </cell>
          <cell r="J4652" t="str">
            <v>EMPRESA DE CINEMAS MAJESTIC LTDA</v>
          </cell>
          <cell r="K4652" t="str">
            <v>LIBERADO</v>
          </cell>
          <cell r="L4652">
            <v>40252.639386574076</v>
          </cell>
          <cell r="M4652">
            <v>40252.672071759262</v>
          </cell>
          <cell r="N4652" t="str">
            <v>5002796</v>
          </cell>
          <cell r="O4652" t="str">
            <v>00.550.489/0002-56</v>
          </cell>
          <cell r="P4652" t="str">
            <v>CINELUMIEREADM@GMAIL.COM</v>
          </cell>
          <cell r="R4652" t="str">
            <v>CINE LUMIERE 3</v>
          </cell>
          <cell r="S4652" t="str">
            <v>RUA JOCELIM GOMES PIRES  N°2300</v>
          </cell>
          <cell r="T4652" t="str">
            <v>NOSSA SENHORA DE FATIMA</v>
          </cell>
          <cell r="U4652" t="str">
            <v>CATALÃO</v>
          </cell>
          <cell r="V4652" t="str">
            <v>GOIÁS</v>
          </cell>
          <cell r="X4652" t="str">
            <v>EM FUNCIONAMENTO</v>
          </cell>
          <cell r="Y4652">
            <v>40087</v>
          </cell>
          <cell r="Z4652" t="str">
            <v>75709-40</v>
          </cell>
          <cell r="AA4652">
            <v>40252.559120370373</v>
          </cell>
          <cell r="AB4652">
            <v>40087</v>
          </cell>
          <cell r="AC4652">
            <v>147</v>
          </cell>
          <cell r="AI4652" t="str">
            <v>N</v>
          </cell>
          <cell r="AJ4652" t="str">
            <v>N</v>
          </cell>
          <cell r="AK4652" t="str">
            <v>N</v>
          </cell>
        </row>
        <row r="4653">
          <cell r="A4653">
            <v>2653</v>
          </cell>
          <cell r="B4653" t="str">
            <v>00.550.489/0001-75</v>
          </cell>
          <cell r="C4653" t="str">
            <v>EMPRESA DE CINEMAS MAJESTIC LTDA</v>
          </cell>
          <cell r="D4653" t="str">
            <v>DEFERIDO</v>
          </cell>
          <cell r="E4653" t="str">
            <v>ROSIMEYRE CARDOSO DA SILVA</v>
          </cell>
          <cell r="F4653" t="str">
            <v>programacao@cinemaslumiere.com.br</v>
          </cell>
          <cell r="H4653">
            <v>16701</v>
          </cell>
          <cell r="J4653" t="str">
            <v>EMPRESA DE CINEMAS MAJESTIC LTDA</v>
          </cell>
          <cell r="K4653" t="str">
            <v>LIBERADO</v>
          </cell>
          <cell r="L4653">
            <v>40252.639386574076</v>
          </cell>
          <cell r="M4653">
            <v>40252.672071759262</v>
          </cell>
          <cell r="N4653" t="str">
            <v>5002796</v>
          </cell>
          <cell r="O4653" t="str">
            <v>00.550.489/0002-56</v>
          </cell>
          <cell r="P4653" t="str">
            <v>CINELUMIEREADM@GMAIL.COM</v>
          </cell>
          <cell r="R4653" t="str">
            <v>CINE LUMIERE 3</v>
          </cell>
          <cell r="S4653" t="str">
            <v>RUA JOCELIM GOMES PIRES  N°2300</v>
          </cell>
          <cell r="T4653" t="str">
            <v>NOSSA SENHORA DE FATIMA</v>
          </cell>
          <cell r="U4653" t="str">
            <v>CATALÃO</v>
          </cell>
          <cell r="V4653" t="str">
            <v>GOIÁS</v>
          </cell>
          <cell r="X4653" t="str">
            <v>EM FUNCIONAMENTO</v>
          </cell>
          <cell r="Y4653">
            <v>40087</v>
          </cell>
          <cell r="Z4653" t="str">
            <v>75709-40</v>
          </cell>
          <cell r="AA4653">
            <v>40252.559120370373</v>
          </cell>
          <cell r="AB4653">
            <v>40087</v>
          </cell>
          <cell r="AC4653">
            <v>147</v>
          </cell>
          <cell r="AI4653" t="str">
            <v>N</v>
          </cell>
          <cell r="AJ4653" t="str">
            <v>N</v>
          </cell>
          <cell r="AK4653" t="str">
            <v>N</v>
          </cell>
        </row>
        <row r="4654">
          <cell r="A4654">
            <v>2653</v>
          </cell>
          <cell r="B4654" t="str">
            <v>00.550.489/0001-75</v>
          </cell>
          <cell r="C4654" t="str">
            <v>EMPRESA DE CINEMAS MAJESTIC LTDA</v>
          </cell>
          <cell r="D4654" t="str">
            <v>DEFERIDO</v>
          </cell>
          <cell r="E4654" t="str">
            <v>ROSIMEYRE CARDOSO DA SILVA</v>
          </cell>
          <cell r="F4654" t="str">
            <v>programacao@cinemaslumiere.com.br</v>
          </cell>
          <cell r="H4654">
            <v>16702</v>
          </cell>
          <cell r="J4654" t="str">
            <v>EMPRESA DE CINEMAS MAJESTIC LTDA</v>
          </cell>
          <cell r="K4654" t="str">
            <v>LIBERADO</v>
          </cell>
          <cell r="L4654">
            <v>40252.693854166668</v>
          </cell>
          <cell r="M4654">
            <v>40252.709328703706</v>
          </cell>
          <cell r="N4654" t="str">
            <v>5002801</v>
          </cell>
          <cell r="O4654" t="str">
            <v>00.550.489/0001-75</v>
          </cell>
          <cell r="P4654" t="str">
            <v>CINELUMIEREADM@GMAIL.COM</v>
          </cell>
          <cell r="R4654" t="str">
            <v>CINE LUMIERE 1</v>
          </cell>
          <cell r="S4654" t="str">
            <v>RUA 09 N° 1855</v>
          </cell>
          <cell r="T4654" t="str">
            <v>SETOR MARISTA</v>
          </cell>
          <cell r="U4654" t="str">
            <v>GOIÂNIA</v>
          </cell>
          <cell r="V4654" t="str">
            <v>GOIÁS</v>
          </cell>
          <cell r="X4654" t="str">
            <v>EM FUNCIONAMENTO</v>
          </cell>
          <cell r="Y4654">
            <v>40036</v>
          </cell>
          <cell r="Z4654" t="str">
            <v>74150-30</v>
          </cell>
          <cell r="AA4654">
            <v>40252.69803240741</v>
          </cell>
          <cell r="AB4654">
            <v>40036</v>
          </cell>
          <cell r="AC4654">
            <v>233</v>
          </cell>
          <cell r="AI4654" t="str">
            <v>N</v>
          </cell>
          <cell r="AJ4654" t="str">
            <v>N</v>
          </cell>
          <cell r="AK4654" t="str">
            <v>N</v>
          </cell>
        </row>
        <row r="4655">
          <cell r="A4655">
            <v>2653</v>
          </cell>
          <cell r="B4655" t="str">
            <v>00.550.489/0001-75</v>
          </cell>
          <cell r="C4655" t="str">
            <v>EMPRESA DE CINEMAS MAJESTIC LTDA</v>
          </cell>
          <cell r="D4655" t="str">
            <v>DEFERIDO</v>
          </cell>
          <cell r="E4655" t="str">
            <v>GERSON SANTOS DA SILVA</v>
          </cell>
          <cell r="F4655" t="str">
            <v>programacao@cinemaslumiere.com.br</v>
          </cell>
          <cell r="H4655">
            <v>16702</v>
          </cell>
          <cell r="J4655" t="str">
            <v>EMPRESA DE CINEMAS MAJESTIC LTDA</v>
          </cell>
          <cell r="K4655" t="str">
            <v>LIBERADO</v>
          </cell>
          <cell r="L4655">
            <v>40252.693854166668</v>
          </cell>
          <cell r="M4655">
            <v>40252.709328703706</v>
          </cell>
          <cell r="N4655" t="str">
            <v>5002801</v>
          </cell>
          <cell r="O4655" t="str">
            <v>00.550.489/0001-75</v>
          </cell>
          <cell r="P4655" t="str">
            <v>CINELUMIEREADM@GMAIL.COM</v>
          </cell>
          <cell r="R4655" t="str">
            <v>CINE LUMIERE 1</v>
          </cell>
          <cell r="S4655" t="str">
            <v>RUA 09 N° 1855</v>
          </cell>
          <cell r="T4655" t="str">
            <v>SETOR MARISTA</v>
          </cell>
          <cell r="U4655" t="str">
            <v>GOIÂNIA</v>
          </cell>
          <cell r="V4655" t="str">
            <v>GOIÁS</v>
          </cell>
          <cell r="X4655" t="str">
            <v>EM FUNCIONAMENTO</v>
          </cell>
          <cell r="Y4655">
            <v>40036</v>
          </cell>
          <cell r="Z4655" t="str">
            <v>74150-30</v>
          </cell>
          <cell r="AA4655">
            <v>40252.69803240741</v>
          </cell>
          <cell r="AB4655">
            <v>40036</v>
          </cell>
          <cell r="AC4655">
            <v>233</v>
          </cell>
          <cell r="AI4655" t="str">
            <v>N</v>
          </cell>
          <cell r="AJ4655" t="str">
            <v>N</v>
          </cell>
          <cell r="AK4655" t="str">
            <v>N</v>
          </cell>
        </row>
        <row r="4656">
          <cell r="A4656">
            <v>2653</v>
          </cell>
          <cell r="B4656" t="str">
            <v>00.550.489/0001-75</v>
          </cell>
          <cell r="C4656" t="str">
            <v>EMPRESA DE CINEMAS MAJESTIC LTDA</v>
          </cell>
          <cell r="D4656" t="str">
            <v>DEFERIDO</v>
          </cell>
          <cell r="E4656" t="str">
            <v>ROSIMEYRE CARDOSO DA SILVA</v>
          </cell>
          <cell r="F4656" t="str">
            <v>programacao@cinemaslumiere.com.br</v>
          </cell>
          <cell r="H4656">
            <v>16702</v>
          </cell>
          <cell r="J4656" t="str">
            <v>EMPRESA DE CINEMAS MAJESTIC LTDA</v>
          </cell>
          <cell r="K4656" t="str">
            <v>LIBERADO</v>
          </cell>
          <cell r="L4656">
            <v>40252.693854166668</v>
          </cell>
          <cell r="M4656">
            <v>40252.709328703706</v>
          </cell>
          <cell r="N4656" t="str">
            <v>5002799</v>
          </cell>
          <cell r="O4656" t="str">
            <v>00.550.489/0001-75</v>
          </cell>
          <cell r="P4656" t="str">
            <v>CINELUMIEREADM@GMAIL.COM</v>
          </cell>
          <cell r="R4656" t="str">
            <v>CINE LUMIERE 2</v>
          </cell>
          <cell r="S4656" t="str">
            <v>RUA 09 N° 1855</v>
          </cell>
          <cell r="T4656" t="str">
            <v>SETOR MARISTA</v>
          </cell>
          <cell r="U4656" t="str">
            <v>GOIÂNIA</v>
          </cell>
          <cell r="V4656" t="str">
            <v>GOIÁS</v>
          </cell>
          <cell r="X4656" t="str">
            <v>EM FUNCIONAMENTO</v>
          </cell>
          <cell r="Y4656">
            <v>40036</v>
          </cell>
          <cell r="Z4656" t="str">
            <v>74150-30</v>
          </cell>
          <cell r="AA4656">
            <v>40252.700578703705</v>
          </cell>
          <cell r="AB4656">
            <v>40036</v>
          </cell>
          <cell r="AC4656">
            <v>216</v>
          </cell>
          <cell r="AI4656" t="str">
            <v>N</v>
          </cell>
          <cell r="AJ4656" t="str">
            <v>N</v>
          </cell>
          <cell r="AK4656" t="str">
            <v>N</v>
          </cell>
        </row>
        <row r="4657">
          <cell r="A4657">
            <v>2653</v>
          </cell>
          <cell r="B4657" t="str">
            <v>00.550.489/0001-75</v>
          </cell>
          <cell r="C4657" t="str">
            <v>EMPRESA DE CINEMAS MAJESTIC LTDA</v>
          </cell>
          <cell r="D4657" t="str">
            <v>DEFERIDO</v>
          </cell>
          <cell r="E4657" t="str">
            <v>GERSON SANTOS DA SILVA</v>
          </cell>
          <cell r="F4657" t="str">
            <v>programacao@cinemaslumiere.com.br</v>
          </cell>
          <cell r="H4657">
            <v>16702</v>
          </cell>
          <cell r="J4657" t="str">
            <v>EMPRESA DE CINEMAS MAJESTIC LTDA</v>
          </cell>
          <cell r="K4657" t="str">
            <v>LIBERADO</v>
          </cell>
          <cell r="L4657">
            <v>40252.693854166668</v>
          </cell>
          <cell r="M4657">
            <v>40252.709328703706</v>
          </cell>
          <cell r="N4657" t="str">
            <v>5002799</v>
          </cell>
          <cell r="O4657" t="str">
            <v>00.550.489/0001-75</v>
          </cell>
          <cell r="P4657" t="str">
            <v>CINELUMIEREADM@GMAIL.COM</v>
          </cell>
          <cell r="R4657" t="str">
            <v>CINE LUMIERE 2</v>
          </cell>
          <cell r="S4657" t="str">
            <v>RUA 09 N° 1855</v>
          </cell>
          <cell r="T4657" t="str">
            <v>SETOR MARISTA</v>
          </cell>
          <cell r="U4657" t="str">
            <v>GOIÂNIA</v>
          </cell>
          <cell r="V4657" t="str">
            <v>GOIÁS</v>
          </cell>
          <cell r="X4657" t="str">
            <v>EM FUNCIONAMENTO</v>
          </cell>
          <cell r="Y4657">
            <v>40036</v>
          </cell>
          <cell r="Z4657" t="str">
            <v>74150-30</v>
          </cell>
          <cell r="AA4657">
            <v>40252.700578703705</v>
          </cell>
          <cell r="AB4657">
            <v>40036</v>
          </cell>
          <cell r="AC4657">
            <v>216</v>
          </cell>
          <cell r="AI4657" t="str">
            <v>N</v>
          </cell>
          <cell r="AJ4657" t="str">
            <v>N</v>
          </cell>
          <cell r="AK4657" t="str">
            <v>N</v>
          </cell>
        </row>
        <row r="4658">
          <cell r="A4658">
            <v>2653</v>
          </cell>
          <cell r="B4658" t="str">
            <v>00.550.489/0001-75</v>
          </cell>
          <cell r="C4658" t="str">
            <v>EMPRESA DE CINEMAS MAJESTIC LTDA</v>
          </cell>
          <cell r="D4658" t="str">
            <v>DEFERIDO</v>
          </cell>
          <cell r="E4658" t="str">
            <v>GERSON SANTOS DA SILVA</v>
          </cell>
          <cell r="F4658" t="str">
            <v>programacao@cinemaslumiere.com.br</v>
          </cell>
          <cell r="H4658">
            <v>16702</v>
          </cell>
          <cell r="J4658" t="str">
            <v>EMPRESA DE CINEMAS MAJESTIC LTDA</v>
          </cell>
          <cell r="K4658" t="str">
            <v>LIBERADO</v>
          </cell>
          <cell r="L4658">
            <v>40252.693854166668</v>
          </cell>
          <cell r="M4658">
            <v>40252.709328703706</v>
          </cell>
          <cell r="N4658" t="str">
            <v>5002802</v>
          </cell>
          <cell r="O4658" t="str">
            <v>00.550.489/0001-75</v>
          </cell>
          <cell r="P4658" t="str">
            <v>CINELUMIEREADM@GMAIL.COM</v>
          </cell>
          <cell r="R4658" t="str">
            <v>CINE LUMIERE 3</v>
          </cell>
          <cell r="S4658" t="str">
            <v>RUA 09 N° 1855</v>
          </cell>
          <cell r="T4658" t="str">
            <v>SETOR MARISTA</v>
          </cell>
          <cell r="U4658" t="str">
            <v>GOIÂNIA</v>
          </cell>
          <cell r="V4658" t="str">
            <v>GOIÁS</v>
          </cell>
          <cell r="X4658" t="str">
            <v>EM FUNCIONAMENTO</v>
          </cell>
          <cell r="Y4658">
            <v>40036</v>
          </cell>
          <cell r="Z4658" t="str">
            <v>74150-30</v>
          </cell>
          <cell r="AA4658">
            <v>40252.701550925929</v>
          </cell>
          <cell r="AB4658">
            <v>40036</v>
          </cell>
          <cell r="AC4658">
            <v>120</v>
          </cell>
          <cell r="AI4658" t="str">
            <v>N</v>
          </cell>
          <cell r="AJ4658" t="str">
            <v>N</v>
          </cell>
          <cell r="AK4658" t="str">
            <v>N</v>
          </cell>
        </row>
        <row r="4659">
          <cell r="A4659">
            <v>2653</v>
          </cell>
          <cell r="B4659" t="str">
            <v>00.550.489/0001-75</v>
          </cell>
          <cell r="C4659" t="str">
            <v>EMPRESA DE CINEMAS MAJESTIC LTDA</v>
          </cell>
          <cell r="D4659" t="str">
            <v>DEFERIDO</v>
          </cell>
          <cell r="E4659" t="str">
            <v>ROSIMEYRE CARDOSO DA SILVA</v>
          </cell>
          <cell r="F4659" t="str">
            <v>programacao@cinemaslumiere.com.br</v>
          </cell>
          <cell r="H4659">
            <v>16702</v>
          </cell>
          <cell r="J4659" t="str">
            <v>EMPRESA DE CINEMAS MAJESTIC LTDA</v>
          </cell>
          <cell r="K4659" t="str">
            <v>LIBERADO</v>
          </cell>
          <cell r="L4659">
            <v>40252.693854166668</v>
          </cell>
          <cell r="M4659">
            <v>40252.709328703706</v>
          </cell>
          <cell r="N4659" t="str">
            <v>5002802</v>
          </cell>
          <cell r="O4659" t="str">
            <v>00.550.489/0001-75</v>
          </cell>
          <cell r="P4659" t="str">
            <v>CINELUMIEREADM@GMAIL.COM</v>
          </cell>
          <cell r="R4659" t="str">
            <v>CINE LUMIERE 3</v>
          </cell>
          <cell r="S4659" t="str">
            <v>RUA 09 N° 1855</v>
          </cell>
          <cell r="T4659" t="str">
            <v>SETOR MARISTA</v>
          </cell>
          <cell r="U4659" t="str">
            <v>GOIÂNIA</v>
          </cell>
          <cell r="V4659" t="str">
            <v>GOIÁS</v>
          </cell>
          <cell r="X4659" t="str">
            <v>EM FUNCIONAMENTO</v>
          </cell>
          <cell r="Y4659">
            <v>40036</v>
          </cell>
          <cell r="Z4659" t="str">
            <v>74150-30</v>
          </cell>
          <cell r="AA4659">
            <v>40252.701550925929</v>
          </cell>
          <cell r="AB4659">
            <v>40036</v>
          </cell>
          <cell r="AC4659">
            <v>120</v>
          </cell>
          <cell r="AI4659" t="str">
            <v>N</v>
          </cell>
          <cell r="AJ4659" t="str">
            <v>N</v>
          </cell>
          <cell r="AK4659" t="str">
            <v>N</v>
          </cell>
        </row>
        <row r="4660">
          <cell r="A4660">
            <v>2653</v>
          </cell>
          <cell r="B4660" t="str">
            <v>00.550.489/0001-75</v>
          </cell>
          <cell r="C4660" t="str">
            <v>EMPRESA DE CINEMAS MAJESTIC LTDA</v>
          </cell>
          <cell r="D4660" t="str">
            <v>DEFERIDO</v>
          </cell>
          <cell r="E4660" t="str">
            <v>ROSIMEYRE CARDOSO DA SILVA</v>
          </cell>
          <cell r="F4660" t="str">
            <v>programacao@cinemaslumiere.com.br</v>
          </cell>
          <cell r="H4660">
            <v>16702</v>
          </cell>
          <cell r="J4660" t="str">
            <v>EMPRESA DE CINEMAS MAJESTIC LTDA</v>
          </cell>
          <cell r="K4660" t="str">
            <v>LIBERADO</v>
          </cell>
          <cell r="L4660">
            <v>40252.693854166668</v>
          </cell>
          <cell r="M4660">
            <v>40252.709328703706</v>
          </cell>
          <cell r="N4660" t="str">
            <v>5002800</v>
          </cell>
          <cell r="O4660" t="str">
            <v>00.550.489/0001-75</v>
          </cell>
          <cell r="P4660" t="str">
            <v>CINELUMIEREADM@GMAIL.COM</v>
          </cell>
          <cell r="R4660" t="str">
            <v>CINE LUMIERE 4</v>
          </cell>
          <cell r="S4660" t="str">
            <v>RUA 09 N° 1855</v>
          </cell>
          <cell r="T4660" t="str">
            <v>SETOR MARISTA</v>
          </cell>
          <cell r="U4660" t="str">
            <v>GOIÂNIA</v>
          </cell>
          <cell r="V4660" t="str">
            <v>GOIÁS</v>
          </cell>
          <cell r="X4660" t="str">
            <v>EM FUNCIONAMENTO</v>
          </cell>
          <cell r="Y4660">
            <v>40036</v>
          </cell>
          <cell r="Z4660" t="str">
            <v>74150-30</v>
          </cell>
          <cell r="AA4660">
            <v>40252.704027777778</v>
          </cell>
          <cell r="AB4660">
            <v>40036</v>
          </cell>
          <cell r="AC4660">
            <v>213</v>
          </cell>
          <cell r="AI4660" t="str">
            <v>N</v>
          </cell>
          <cell r="AJ4660" t="str">
            <v>N</v>
          </cell>
          <cell r="AK4660" t="str">
            <v>N</v>
          </cell>
        </row>
        <row r="4661">
          <cell r="A4661">
            <v>2653</v>
          </cell>
          <cell r="B4661" t="str">
            <v>00.550.489/0001-75</v>
          </cell>
          <cell r="C4661" t="str">
            <v>EMPRESA DE CINEMAS MAJESTIC LTDA</v>
          </cell>
          <cell r="D4661" t="str">
            <v>DEFERIDO</v>
          </cell>
          <cell r="E4661" t="str">
            <v>GERSON SANTOS DA SILVA</v>
          </cell>
          <cell r="F4661" t="str">
            <v>programacao@cinemaslumiere.com.br</v>
          </cell>
          <cell r="H4661">
            <v>16702</v>
          </cell>
          <cell r="J4661" t="str">
            <v>EMPRESA DE CINEMAS MAJESTIC LTDA</v>
          </cell>
          <cell r="K4661" t="str">
            <v>LIBERADO</v>
          </cell>
          <cell r="L4661">
            <v>40252.693854166668</v>
          </cell>
          <cell r="M4661">
            <v>40252.709328703706</v>
          </cell>
          <cell r="N4661" t="str">
            <v>5002800</v>
          </cell>
          <cell r="O4661" t="str">
            <v>00.550.489/0001-75</v>
          </cell>
          <cell r="P4661" t="str">
            <v>CINELUMIEREADM@GMAIL.COM</v>
          </cell>
          <cell r="R4661" t="str">
            <v>CINE LUMIERE 4</v>
          </cell>
          <cell r="S4661" t="str">
            <v>RUA 09 N° 1855</v>
          </cell>
          <cell r="T4661" t="str">
            <v>SETOR MARISTA</v>
          </cell>
          <cell r="U4661" t="str">
            <v>GOIÂNIA</v>
          </cell>
          <cell r="V4661" t="str">
            <v>GOIÁS</v>
          </cell>
          <cell r="X4661" t="str">
            <v>EM FUNCIONAMENTO</v>
          </cell>
          <cell r="Y4661">
            <v>40036</v>
          </cell>
          <cell r="Z4661" t="str">
            <v>74150-30</v>
          </cell>
          <cell r="AA4661">
            <v>40252.704027777778</v>
          </cell>
          <cell r="AB4661">
            <v>40036</v>
          </cell>
          <cell r="AC4661">
            <v>213</v>
          </cell>
          <cell r="AI4661" t="str">
            <v>N</v>
          </cell>
          <cell r="AJ4661" t="str">
            <v>N</v>
          </cell>
          <cell r="AK4661" t="str">
            <v>N</v>
          </cell>
        </row>
        <row r="4662">
          <cell r="A4662">
            <v>2653</v>
          </cell>
          <cell r="B4662" t="str">
            <v>00.550.489/0001-75</v>
          </cell>
          <cell r="C4662" t="str">
            <v>EMPRESA DE CINEMAS MAJESTIC LTDA</v>
          </cell>
          <cell r="D4662" t="str">
            <v>DEFERIDO</v>
          </cell>
          <cell r="E4662" t="str">
            <v>ROSIMEYRE CARDOSO DA SILVA</v>
          </cell>
          <cell r="F4662" t="str">
            <v>programacao@cinemaslumiere.com.br</v>
          </cell>
          <cell r="H4662">
            <v>16702</v>
          </cell>
          <cell r="J4662" t="str">
            <v>EMPRESA DE CINEMAS MAJESTIC LTDA</v>
          </cell>
          <cell r="K4662" t="str">
            <v>LIBERADO</v>
          </cell>
          <cell r="L4662">
            <v>40252.693854166668</v>
          </cell>
          <cell r="M4662">
            <v>40252.709328703706</v>
          </cell>
          <cell r="N4662" t="str">
            <v>5002803</v>
          </cell>
          <cell r="O4662" t="str">
            <v>00.550.489/0001-75</v>
          </cell>
          <cell r="P4662" t="str">
            <v>CINELUMIEREADM@GMAIL.COM</v>
          </cell>
          <cell r="R4662" t="str">
            <v>CINE LUMIERE 5</v>
          </cell>
          <cell r="S4662" t="str">
            <v>RUA 09 N° 1855</v>
          </cell>
          <cell r="T4662" t="str">
            <v>SETOR MARISTA</v>
          </cell>
          <cell r="U4662" t="str">
            <v>GOIÂNIA</v>
          </cell>
          <cell r="V4662" t="str">
            <v>GOIÁS</v>
          </cell>
          <cell r="X4662" t="str">
            <v>EM FUNCIONAMENTO</v>
          </cell>
          <cell r="Y4662">
            <v>40036</v>
          </cell>
          <cell r="Z4662" t="str">
            <v>74150-30</v>
          </cell>
          <cell r="AA4662">
            <v>40252.705717592595</v>
          </cell>
          <cell r="AB4662">
            <v>40036</v>
          </cell>
          <cell r="AC4662">
            <v>127</v>
          </cell>
          <cell r="AI4662" t="str">
            <v>N</v>
          </cell>
          <cell r="AJ4662" t="str">
            <v>N</v>
          </cell>
          <cell r="AK4662" t="str">
            <v>N</v>
          </cell>
        </row>
        <row r="4663">
          <cell r="A4663">
            <v>2653</v>
          </cell>
          <cell r="B4663" t="str">
            <v>00.550.489/0001-75</v>
          </cell>
          <cell r="C4663" t="str">
            <v>EMPRESA DE CINEMAS MAJESTIC LTDA</v>
          </cell>
          <cell r="D4663" t="str">
            <v>DEFERIDO</v>
          </cell>
          <cell r="E4663" t="str">
            <v>GERSON SANTOS DA SILVA</v>
          </cell>
          <cell r="F4663" t="str">
            <v>programacao@cinemaslumiere.com.br</v>
          </cell>
          <cell r="H4663">
            <v>16702</v>
          </cell>
          <cell r="J4663" t="str">
            <v>EMPRESA DE CINEMAS MAJESTIC LTDA</v>
          </cell>
          <cell r="K4663" t="str">
            <v>LIBERADO</v>
          </cell>
          <cell r="L4663">
            <v>40252.693854166668</v>
          </cell>
          <cell r="M4663">
            <v>40252.709328703706</v>
          </cell>
          <cell r="N4663" t="str">
            <v>5002803</v>
          </cell>
          <cell r="O4663" t="str">
            <v>00.550.489/0001-75</v>
          </cell>
          <cell r="P4663" t="str">
            <v>CINELUMIEREADM@GMAIL.COM</v>
          </cell>
          <cell r="R4663" t="str">
            <v>CINE LUMIERE 5</v>
          </cell>
          <cell r="S4663" t="str">
            <v>RUA 09 N° 1855</v>
          </cell>
          <cell r="T4663" t="str">
            <v>SETOR MARISTA</v>
          </cell>
          <cell r="U4663" t="str">
            <v>GOIÂNIA</v>
          </cell>
          <cell r="V4663" t="str">
            <v>GOIÁS</v>
          </cell>
          <cell r="X4663" t="str">
            <v>EM FUNCIONAMENTO</v>
          </cell>
          <cell r="Y4663">
            <v>40036</v>
          </cell>
          <cell r="Z4663" t="str">
            <v>74150-30</v>
          </cell>
          <cell r="AA4663">
            <v>40252.705717592595</v>
          </cell>
          <cell r="AB4663">
            <v>40036</v>
          </cell>
          <cell r="AC4663">
            <v>127</v>
          </cell>
          <cell r="AI4663" t="str">
            <v>N</v>
          </cell>
          <cell r="AJ4663" t="str">
            <v>N</v>
          </cell>
          <cell r="AK4663" t="str">
            <v>N</v>
          </cell>
        </row>
        <row r="4664">
          <cell r="A4664">
            <v>2947</v>
          </cell>
          <cell r="B4664" t="str">
            <v>37.839.818/0001-02</v>
          </cell>
          <cell r="C4664" t="str">
            <v>LUMIERE EMPRESA CINEMATOGRAFICA LTDA</v>
          </cell>
          <cell r="D4664" t="str">
            <v>DEFERIDO</v>
          </cell>
          <cell r="E4664" t="str">
            <v>GERSON SANTOS DA SILVA</v>
          </cell>
          <cell r="F4664" t="str">
            <v>programacao@cinemaslumiere.com.br</v>
          </cell>
          <cell r="H4664">
            <v>16703</v>
          </cell>
          <cell r="J4664" t="str">
            <v>LUMIERE EMPRESA CINEMATOGRAFICA LTDA</v>
          </cell>
          <cell r="K4664" t="str">
            <v>LIBERADO</v>
          </cell>
          <cell r="L4664">
            <v>40252.731527777774</v>
          </cell>
          <cell r="M4664">
            <v>40252.744652777779</v>
          </cell>
          <cell r="N4664" t="str">
            <v>5002805</v>
          </cell>
          <cell r="O4664" t="str">
            <v>37.839.818/0001-02</v>
          </cell>
          <cell r="P4664" t="str">
            <v>CIDORO@TERRA.COM.BR</v>
          </cell>
          <cell r="R4664" t="str">
            <v>CINE LUMIERE 1</v>
          </cell>
          <cell r="S4664" t="str">
            <v>AV ANAHANGUERA N°14404</v>
          </cell>
          <cell r="T4664" t="str">
            <v>CAPUAVA</v>
          </cell>
          <cell r="U4664" t="str">
            <v>GOIÂNIA</v>
          </cell>
          <cell r="V4664" t="str">
            <v>GOIÁS</v>
          </cell>
          <cell r="X4664" t="str">
            <v>EM FUNCIONAMENTO</v>
          </cell>
          <cell r="Y4664">
            <v>39073</v>
          </cell>
          <cell r="Z4664" t="str">
            <v>74450-00</v>
          </cell>
          <cell r="AA4664">
            <v>40252.736481481479</v>
          </cell>
          <cell r="AB4664">
            <v>39073</v>
          </cell>
          <cell r="AC4664">
            <v>233</v>
          </cell>
          <cell r="AI4664" t="str">
            <v>N</v>
          </cell>
          <cell r="AJ4664" t="str">
            <v>N</v>
          </cell>
          <cell r="AK4664" t="str">
            <v>N</v>
          </cell>
        </row>
        <row r="4665">
          <cell r="A4665">
            <v>2947</v>
          </cell>
          <cell r="B4665" t="str">
            <v>37.839.818/0001-02</v>
          </cell>
          <cell r="C4665" t="str">
            <v>LUMIERE EMPRESA CINEMATOGRAFICA LTDA</v>
          </cell>
          <cell r="D4665" t="str">
            <v>DEFERIDO</v>
          </cell>
          <cell r="E4665" t="str">
            <v>ROSIMEYRE CARDOSO DA SILVA</v>
          </cell>
          <cell r="F4665" t="str">
            <v>programacao@cinemaslumiere.com.br</v>
          </cell>
          <cell r="H4665">
            <v>16703</v>
          </cell>
          <cell r="J4665" t="str">
            <v>LUMIERE EMPRESA CINEMATOGRAFICA LTDA</v>
          </cell>
          <cell r="K4665" t="str">
            <v>LIBERADO</v>
          </cell>
          <cell r="L4665">
            <v>40252.731527777774</v>
          </cell>
          <cell r="M4665">
            <v>40252.744652777779</v>
          </cell>
          <cell r="N4665" t="str">
            <v>5002805</v>
          </cell>
          <cell r="O4665" t="str">
            <v>37.839.818/0001-02</v>
          </cell>
          <cell r="P4665" t="str">
            <v>CIDORO@TERRA.COM.BR</v>
          </cell>
          <cell r="R4665" t="str">
            <v>CINE LUMIERE 1</v>
          </cell>
          <cell r="S4665" t="str">
            <v>AV ANAHANGUERA N°14404</v>
          </cell>
          <cell r="T4665" t="str">
            <v>CAPUAVA</v>
          </cell>
          <cell r="U4665" t="str">
            <v>GOIÂNIA</v>
          </cell>
          <cell r="V4665" t="str">
            <v>GOIÁS</v>
          </cell>
          <cell r="X4665" t="str">
            <v>EM FUNCIONAMENTO</v>
          </cell>
          <cell r="Y4665">
            <v>39073</v>
          </cell>
          <cell r="Z4665" t="str">
            <v>74450-00</v>
          </cell>
          <cell r="AA4665">
            <v>40252.736481481479</v>
          </cell>
          <cell r="AB4665">
            <v>39073</v>
          </cell>
          <cell r="AC4665">
            <v>233</v>
          </cell>
          <cell r="AI4665" t="str">
            <v>N</v>
          </cell>
          <cell r="AJ4665" t="str">
            <v>N</v>
          </cell>
          <cell r="AK4665" t="str">
            <v>N</v>
          </cell>
        </row>
        <row r="4666">
          <cell r="A4666">
            <v>2947</v>
          </cell>
          <cell r="B4666" t="str">
            <v>37.839.818/0001-02</v>
          </cell>
          <cell r="C4666" t="str">
            <v>LUMIERE EMPRESA CINEMATOGRAFICA LTDA</v>
          </cell>
          <cell r="D4666" t="str">
            <v>DEFERIDO</v>
          </cell>
          <cell r="E4666" t="str">
            <v>GERSON SANTOS DA SILVA</v>
          </cell>
          <cell r="F4666" t="str">
            <v>programacao@cinemaslumiere.com.br</v>
          </cell>
          <cell r="H4666">
            <v>16703</v>
          </cell>
          <cell r="J4666" t="str">
            <v>LUMIERE EMPRESA CINEMATOGRAFICA LTDA</v>
          </cell>
          <cell r="K4666" t="str">
            <v>LIBERADO</v>
          </cell>
          <cell r="L4666">
            <v>40252.731527777774</v>
          </cell>
          <cell r="M4666">
            <v>40252.744652777779</v>
          </cell>
          <cell r="N4666" t="str">
            <v>5002804</v>
          </cell>
          <cell r="O4666" t="str">
            <v>37.839.818/0001-02</v>
          </cell>
          <cell r="P4666" t="str">
            <v>CIDORO@TERRA.COM.BR</v>
          </cell>
          <cell r="R4666" t="str">
            <v>CINE LUMIERE 2</v>
          </cell>
          <cell r="S4666" t="str">
            <v>AV ANAHANGUERA N°14404</v>
          </cell>
          <cell r="T4666" t="str">
            <v>CAPUAVA</v>
          </cell>
          <cell r="U4666" t="str">
            <v>GOIÂNIA</v>
          </cell>
          <cell r="V4666" t="str">
            <v>GOIÁS</v>
          </cell>
          <cell r="X4666" t="str">
            <v>EM FUNCIONAMENTO</v>
          </cell>
          <cell r="Y4666">
            <v>39073</v>
          </cell>
          <cell r="Z4666" t="str">
            <v>74450-00</v>
          </cell>
          <cell r="AA4666">
            <v>40252.743541666663</v>
          </cell>
          <cell r="AB4666">
            <v>39073</v>
          </cell>
          <cell r="AC4666">
            <v>234</v>
          </cell>
          <cell r="AI4666" t="str">
            <v>N</v>
          </cell>
          <cell r="AJ4666" t="str">
            <v>N</v>
          </cell>
          <cell r="AK4666" t="str">
            <v>N</v>
          </cell>
        </row>
        <row r="4667">
          <cell r="A4667">
            <v>2947</v>
          </cell>
          <cell r="B4667" t="str">
            <v>37.839.818/0001-02</v>
          </cell>
          <cell r="C4667" t="str">
            <v>LUMIERE EMPRESA CINEMATOGRAFICA LTDA</v>
          </cell>
          <cell r="D4667" t="str">
            <v>DEFERIDO</v>
          </cell>
          <cell r="E4667" t="str">
            <v>ROSIMEYRE CARDOSO DA SILVA</v>
          </cell>
          <cell r="F4667" t="str">
            <v>programacao@cinemaslumiere.com.br</v>
          </cell>
          <cell r="H4667">
            <v>16703</v>
          </cell>
          <cell r="J4667" t="str">
            <v>LUMIERE EMPRESA CINEMATOGRAFICA LTDA</v>
          </cell>
          <cell r="K4667" t="str">
            <v>LIBERADO</v>
          </cell>
          <cell r="L4667">
            <v>40252.731527777774</v>
          </cell>
          <cell r="M4667">
            <v>40252.744652777779</v>
          </cell>
          <cell r="N4667" t="str">
            <v>5002804</v>
          </cell>
          <cell r="O4667" t="str">
            <v>37.839.818/0001-02</v>
          </cell>
          <cell r="P4667" t="str">
            <v>CIDORO@TERRA.COM.BR</v>
          </cell>
          <cell r="R4667" t="str">
            <v>CINE LUMIERE 2</v>
          </cell>
          <cell r="S4667" t="str">
            <v>AV ANAHANGUERA N°14404</v>
          </cell>
          <cell r="T4667" t="str">
            <v>CAPUAVA</v>
          </cell>
          <cell r="U4667" t="str">
            <v>GOIÂNIA</v>
          </cell>
          <cell r="V4667" t="str">
            <v>GOIÁS</v>
          </cell>
          <cell r="X4667" t="str">
            <v>EM FUNCIONAMENTO</v>
          </cell>
          <cell r="Y4667">
            <v>39073</v>
          </cell>
          <cell r="Z4667" t="str">
            <v>74450-00</v>
          </cell>
          <cell r="AA4667">
            <v>40252.743541666663</v>
          </cell>
          <cell r="AB4667">
            <v>39073</v>
          </cell>
          <cell r="AC4667">
            <v>234</v>
          </cell>
          <cell r="AI4667" t="str">
            <v>N</v>
          </cell>
          <cell r="AJ4667" t="str">
            <v>N</v>
          </cell>
          <cell r="AK4667" t="str">
            <v>N</v>
          </cell>
        </row>
        <row r="4668">
          <cell r="A4668">
            <v>2947</v>
          </cell>
          <cell r="B4668" t="str">
            <v>37.839.818/0001-02</v>
          </cell>
          <cell r="C4668" t="str">
            <v>LUMIERE EMPRESA CINEMATOGRAFICA LTDA</v>
          </cell>
          <cell r="D4668" t="str">
            <v>DEFERIDO</v>
          </cell>
          <cell r="E4668" t="str">
            <v>ROSIMEYRE CARDOSO DA SILVA</v>
          </cell>
          <cell r="F4668" t="str">
            <v>programacao@cinemaslumiere.com.br</v>
          </cell>
          <cell r="H4668">
            <v>16703</v>
          </cell>
          <cell r="J4668" t="str">
            <v>LUMIERE EMPRESA CINEMATOGRAFICA LTDA</v>
          </cell>
          <cell r="K4668" t="str">
            <v>LIBERADO</v>
          </cell>
          <cell r="L4668">
            <v>40252.731527777774</v>
          </cell>
          <cell r="M4668">
            <v>40252.744652777779</v>
          </cell>
          <cell r="N4668" t="str">
            <v>5002806</v>
          </cell>
          <cell r="O4668" t="str">
            <v>37.839.818/0001-02</v>
          </cell>
          <cell r="P4668" t="str">
            <v>CIDORO@TERRA.COM.BR</v>
          </cell>
          <cell r="R4668" t="str">
            <v>CINE LUMIERE 3</v>
          </cell>
          <cell r="S4668" t="str">
            <v>AV ANAHANGUERA N°14404</v>
          </cell>
          <cell r="T4668" t="str">
            <v>CAPUAVA</v>
          </cell>
          <cell r="U4668" t="str">
            <v>GOIÂNIA</v>
          </cell>
          <cell r="V4668" t="str">
            <v>GOIÁS</v>
          </cell>
          <cell r="X4668" t="str">
            <v>EM FUNCIONAMENTO</v>
          </cell>
          <cell r="Y4668">
            <v>39073</v>
          </cell>
          <cell r="Z4668" t="str">
            <v>74450-00</v>
          </cell>
          <cell r="AA4668">
            <v>40252.744421296295</v>
          </cell>
          <cell r="AB4668">
            <v>39073</v>
          </cell>
          <cell r="AC4668">
            <v>178</v>
          </cell>
          <cell r="AI4668" t="str">
            <v>N</v>
          </cell>
          <cell r="AJ4668" t="str">
            <v>N</v>
          </cell>
          <cell r="AK4668" t="str">
            <v>N</v>
          </cell>
        </row>
        <row r="4669">
          <cell r="A4669">
            <v>2947</v>
          </cell>
          <cell r="B4669" t="str">
            <v>37.839.818/0001-02</v>
          </cell>
          <cell r="C4669" t="str">
            <v>LUMIERE EMPRESA CINEMATOGRAFICA LTDA</v>
          </cell>
          <cell r="D4669" t="str">
            <v>DEFERIDO</v>
          </cell>
          <cell r="E4669" t="str">
            <v>GERSON SANTOS DA SILVA</v>
          </cell>
          <cell r="F4669" t="str">
            <v>programacao@cinemaslumiere.com.br</v>
          </cell>
          <cell r="H4669">
            <v>16703</v>
          </cell>
          <cell r="J4669" t="str">
            <v>LUMIERE EMPRESA CINEMATOGRAFICA LTDA</v>
          </cell>
          <cell r="K4669" t="str">
            <v>LIBERADO</v>
          </cell>
          <cell r="L4669">
            <v>40252.731527777774</v>
          </cell>
          <cell r="M4669">
            <v>40252.744652777779</v>
          </cell>
          <cell r="N4669" t="str">
            <v>5002806</v>
          </cell>
          <cell r="O4669" t="str">
            <v>37.839.818/0001-02</v>
          </cell>
          <cell r="P4669" t="str">
            <v>CIDORO@TERRA.COM.BR</v>
          </cell>
          <cell r="R4669" t="str">
            <v>CINE LUMIERE 3</v>
          </cell>
          <cell r="S4669" t="str">
            <v>AV ANAHANGUERA N°14404</v>
          </cell>
          <cell r="T4669" t="str">
            <v>CAPUAVA</v>
          </cell>
          <cell r="U4669" t="str">
            <v>GOIÂNIA</v>
          </cell>
          <cell r="V4669" t="str">
            <v>GOIÁS</v>
          </cell>
          <cell r="X4669" t="str">
            <v>EM FUNCIONAMENTO</v>
          </cell>
          <cell r="Y4669">
            <v>39073</v>
          </cell>
          <cell r="Z4669" t="str">
            <v>74450-00</v>
          </cell>
          <cell r="AA4669">
            <v>40252.744421296295</v>
          </cell>
          <cell r="AB4669">
            <v>39073</v>
          </cell>
          <cell r="AC4669">
            <v>178</v>
          </cell>
          <cell r="AI4669" t="str">
            <v>N</v>
          </cell>
          <cell r="AJ4669" t="str">
            <v>N</v>
          </cell>
          <cell r="AK4669" t="str">
            <v>N</v>
          </cell>
        </row>
        <row r="4670">
          <cell r="A4670">
            <v>16741</v>
          </cell>
          <cell r="B4670" t="str">
            <v>02.453.576/0001-30</v>
          </cell>
          <cell r="C4670" t="str">
            <v>ASSOCIAÇAO BENEFICENTE ADILSON MOREIRA THEODORO</v>
          </cell>
          <cell r="D4670" t="str">
            <v>DEFERIDO</v>
          </cell>
          <cell r="E4670" t="str">
            <v>MARIA DE LOURDES DA SILVA THEODORO</v>
          </cell>
          <cell r="F4670" t="str">
            <v>GILBERTOTOPCINE@HOTMAIL.COM</v>
          </cell>
          <cell r="H4670">
            <v>16742</v>
          </cell>
          <cell r="J4670" t="str">
            <v>ASSOCIAÇAO BENEFICENTE ADILSON MOREIRA THEODORO</v>
          </cell>
          <cell r="K4670" t="str">
            <v>LIBERADO</v>
          </cell>
          <cell r="L4670">
            <v>40260.52416666667</v>
          </cell>
          <cell r="M4670">
            <v>40260.53328703704</v>
          </cell>
          <cell r="N4670" t="str">
            <v>5002807</v>
          </cell>
          <cell r="O4670" t="str">
            <v>02.453.576/0001-30</v>
          </cell>
          <cell r="P4670" t="str">
            <v>GILBERTOTOPCINE@HOTMAIL.COM</v>
          </cell>
          <cell r="R4670" t="str">
            <v>CINE TEATRO OSCARITO</v>
          </cell>
          <cell r="S4670" t="str">
            <v>RUA FRANCISCO OTAVIANO S/N</v>
          </cell>
          <cell r="T4670" t="str">
            <v>PARQUE LAFAIETE</v>
          </cell>
          <cell r="U4670" t="str">
            <v>DUQUE DE CAXIAS</v>
          </cell>
          <cell r="V4670" t="str">
            <v>RIO DE JANEIRO</v>
          </cell>
          <cell r="X4670" t="str">
            <v>EM FUNCIONAMENTO</v>
          </cell>
          <cell r="Y4670">
            <v>40080</v>
          </cell>
          <cell r="Z4670" t="str">
            <v>25015-60</v>
          </cell>
          <cell r="AA4670">
            <v>40260.533113425925</v>
          </cell>
          <cell r="AB4670">
            <v>40080</v>
          </cell>
          <cell r="AC4670">
            <v>126</v>
          </cell>
          <cell r="AI4670" t="str">
            <v>N</v>
          </cell>
          <cell r="AJ4670" t="str">
            <v>N</v>
          </cell>
          <cell r="AK4670" t="str">
            <v>N</v>
          </cell>
        </row>
        <row r="4671">
          <cell r="A4671">
            <v>3099</v>
          </cell>
          <cell r="B4671" t="str">
            <v>17.066.754/0001-47</v>
          </cell>
          <cell r="C4671" t="str">
            <v>EMPRESA CINE SÃO LUIZ LTDA</v>
          </cell>
          <cell r="D4671" t="str">
            <v>DEFERIDO</v>
          </cell>
          <cell r="E4671" t="str">
            <v>ELI JORGE LINS DE LIMA</v>
          </cell>
          <cell r="F4671" t="str">
            <v>CAROL.GONCALVES@CENTERPLEX.COM.BR</v>
          </cell>
          <cell r="H4671">
            <v>16776</v>
          </cell>
          <cell r="J4671" t="str">
            <v>EMPRESA CINE SÃO LUIZ LTDA</v>
          </cell>
          <cell r="K4671" t="str">
            <v>LIBERADO</v>
          </cell>
          <cell r="L4671">
            <v>40268.472222222219</v>
          </cell>
          <cell r="M4671">
            <v>40268.489675925928</v>
          </cell>
          <cell r="N4671" t="str">
            <v>5002809</v>
          </cell>
          <cell r="O4671" t="str">
            <v>17.066.754/0001-47</v>
          </cell>
          <cell r="P4671" t="str">
            <v>CAROL.GONCALVES@CENTERPLEX.COM.BR</v>
          </cell>
          <cell r="R4671" t="str">
            <v>CENTERPLEX MINAS SUL 01</v>
          </cell>
          <cell r="S4671" t="str">
            <v>AV. SILVIO MONTEIRO DOS SANTOS N° 180</v>
          </cell>
          <cell r="T4671" t="str">
            <v>VALA DAS ANTAS</v>
          </cell>
          <cell r="U4671" t="str">
            <v>POÇOS DE CALDAS</v>
          </cell>
          <cell r="V4671" t="str">
            <v>MINAS GERAIS</v>
          </cell>
          <cell r="X4671" t="str">
            <v>EM FUNCIONAMENTO</v>
          </cell>
          <cell r="Y4671">
            <v>39952</v>
          </cell>
          <cell r="Z4671" t="str">
            <v>37704-69</v>
          </cell>
          <cell r="AA4671">
            <v>40268.474039351851</v>
          </cell>
          <cell r="AB4671">
            <v>39952</v>
          </cell>
          <cell r="AC4671">
            <v>289</v>
          </cell>
          <cell r="AI4671" t="str">
            <v>N</v>
          </cell>
          <cell r="AJ4671" t="str">
            <v>N</v>
          </cell>
          <cell r="AK4671" t="str">
            <v>N</v>
          </cell>
        </row>
        <row r="4672">
          <cell r="A4672">
            <v>3099</v>
          </cell>
          <cell r="B4672" t="str">
            <v>17.066.754/0001-47</v>
          </cell>
          <cell r="C4672" t="str">
            <v>EMPRESA CINE SÃO LUIZ LTDA</v>
          </cell>
          <cell r="D4672" t="str">
            <v>DEFERIDO</v>
          </cell>
          <cell r="E4672" t="str">
            <v>MARCOS EUGENIO LEÃO DE LIMA</v>
          </cell>
          <cell r="F4672" t="str">
            <v>CAROL.GONCALVES@CENTERPLEX.COM.BR</v>
          </cell>
          <cell r="H4672">
            <v>16776</v>
          </cell>
          <cell r="J4672" t="str">
            <v>EMPRESA CINE SÃO LUIZ LTDA</v>
          </cell>
          <cell r="K4672" t="str">
            <v>LIBERADO</v>
          </cell>
          <cell r="L4672">
            <v>40268.472222222219</v>
          </cell>
          <cell r="M4672">
            <v>40268.489675925928</v>
          </cell>
          <cell r="N4672" t="str">
            <v>5002809</v>
          </cell>
          <cell r="O4672" t="str">
            <v>17.066.754/0001-47</v>
          </cell>
          <cell r="P4672" t="str">
            <v>CAROL.GONCALVES@CENTERPLEX.COM.BR</v>
          </cell>
          <cell r="R4672" t="str">
            <v>CENTERPLEX MINAS SUL 01</v>
          </cell>
          <cell r="S4672" t="str">
            <v>AV. SILVIO MONTEIRO DOS SANTOS N° 180</v>
          </cell>
          <cell r="T4672" t="str">
            <v>VALA DAS ANTAS</v>
          </cell>
          <cell r="U4672" t="str">
            <v>POÇOS DE CALDAS</v>
          </cell>
          <cell r="V4672" t="str">
            <v>MINAS GERAIS</v>
          </cell>
          <cell r="X4672" t="str">
            <v>EM FUNCIONAMENTO</v>
          </cell>
          <cell r="Y4672">
            <v>39952</v>
          </cell>
          <cell r="Z4672" t="str">
            <v>37704-69</v>
          </cell>
          <cell r="AA4672">
            <v>40268.474039351851</v>
          </cell>
          <cell r="AB4672">
            <v>39952</v>
          </cell>
          <cell r="AC4672">
            <v>289</v>
          </cell>
          <cell r="AI4672" t="str">
            <v>N</v>
          </cell>
          <cell r="AJ4672" t="str">
            <v>N</v>
          </cell>
          <cell r="AK4672" t="str">
            <v>N</v>
          </cell>
        </row>
        <row r="4673">
          <cell r="A4673">
            <v>3099</v>
          </cell>
          <cell r="B4673" t="str">
            <v>17.066.754/0001-47</v>
          </cell>
          <cell r="C4673" t="str">
            <v>EMPRESA CINE SÃO LUIZ LTDA</v>
          </cell>
          <cell r="D4673" t="str">
            <v>DEFERIDO</v>
          </cell>
          <cell r="E4673" t="str">
            <v>MÁRCIO ELI LEÃO DE LIMA</v>
          </cell>
          <cell r="F4673" t="str">
            <v>CAROL.GONCALVES@CENTERPLEX.COM.BR</v>
          </cell>
          <cell r="H4673">
            <v>16776</v>
          </cell>
          <cell r="J4673" t="str">
            <v>EMPRESA CINE SÃO LUIZ LTDA</v>
          </cell>
          <cell r="K4673" t="str">
            <v>LIBERADO</v>
          </cell>
          <cell r="L4673">
            <v>40268.472222222219</v>
          </cell>
          <cell r="M4673">
            <v>40268.489675925928</v>
          </cell>
          <cell r="N4673" t="str">
            <v>5002809</v>
          </cell>
          <cell r="O4673" t="str">
            <v>17.066.754/0001-47</v>
          </cell>
          <cell r="P4673" t="str">
            <v>CAROL.GONCALVES@CENTERPLEX.COM.BR</v>
          </cell>
          <cell r="R4673" t="str">
            <v>CENTERPLEX MINAS SUL 01</v>
          </cell>
          <cell r="S4673" t="str">
            <v>AV. SILVIO MONTEIRO DOS SANTOS N° 180</v>
          </cell>
          <cell r="T4673" t="str">
            <v>VALA DAS ANTAS</v>
          </cell>
          <cell r="U4673" t="str">
            <v>POÇOS DE CALDAS</v>
          </cell>
          <cell r="V4673" t="str">
            <v>MINAS GERAIS</v>
          </cell>
          <cell r="X4673" t="str">
            <v>EM FUNCIONAMENTO</v>
          </cell>
          <cell r="Y4673">
            <v>39952</v>
          </cell>
          <cell r="Z4673" t="str">
            <v>37704-69</v>
          </cell>
          <cell r="AA4673">
            <v>40268.474039351851</v>
          </cell>
          <cell r="AB4673">
            <v>39952</v>
          </cell>
          <cell r="AC4673">
            <v>289</v>
          </cell>
          <cell r="AI4673" t="str">
            <v>N</v>
          </cell>
          <cell r="AJ4673" t="str">
            <v>N</v>
          </cell>
          <cell r="AK4673" t="str">
            <v>N</v>
          </cell>
        </row>
        <row r="4674">
          <cell r="A4674">
            <v>3099</v>
          </cell>
          <cell r="B4674" t="str">
            <v>17.066.754/0001-47</v>
          </cell>
          <cell r="C4674" t="str">
            <v>EMPRESA CINE SÃO LUIZ LTDA</v>
          </cell>
          <cell r="D4674" t="str">
            <v>DEFERIDO</v>
          </cell>
          <cell r="E4674" t="str">
            <v>MARCOS EUGENIO LEÃO DE LIMA</v>
          </cell>
          <cell r="F4674" t="str">
            <v>CAROL.GONCALVES@CENTERPLEX.COM.BR</v>
          </cell>
          <cell r="H4674">
            <v>16776</v>
          </cell>
          <cell r="J4674" t="str">
            <v>EMPRESA CINE SÃO LUIZ LTDA</v>
          </cell>
          <cell r="K4674" t="str">
            <v>LIBERADO</v>
          </cell>
          <cell r="L4674">
            <v>40268.472222222219</v>
          </cell>
          <cell r="M4674">
            <v>40268.489675925928</v>
          </cell>
          <cell r="N4674" t="str">
            <v>5002811</v>
          </cell>
          <cell r="O4674" t="str">
            <v>17.066.754/0001-47</v>
          </cell>
          <cell r="P4674" t="str">
            <v>CAROL.GONCALVES@CENTERPLEX.COM.BR</v>
          </cell>
          <cell r="R4674" t="str">
            <v>CENTERPLEX MINAS SUL 02</v>
          </cell>
          <cell r="S4674" t="str">
            <v>AV. SILVIO MONTEIRO DOS SANTOS N° 180</v>
          </cell>
          <cell r="T4674" t="str">
            <v>VALA DAS ANTAS</v>
          </cell>
          <cell r="U4674" t="str">
            <v>POÇOS DE CALDAS</v>
          </cell>
          <cell r="V4674" t="str">
            <v>MINAS GERAIS</v>
          </cell>
          <cell r="X4674" t="str">
            <v>EM FUNCIONAMENTO</v>
          </cell>
          <cell r="Y4674">
            <v>39952</v>
          </cell>
          <cell r="Z4674" t="str">
            <v>37704-69</v>
          </cell>
          <cell r="AA4674">
            <v>40268.475011574075</v>
          </cell>
          <cell r="AB4674">
            <v>39952</v>
          </cell>
          <cell r="AC4674">
            <v>165</v>
          </cell>
          <cell r="AI4674" t="str">
            <v>N</v>
          </cell>
          <cell r="AJ4674" t="str">
            <v>N</v>
          </cell>
          <cell r="AK4674" t="str">
            <v>N</v>
          </cell>
        </row>
        <row r="4675">
          <cell r="A4675">
            <v>3099</v>
          </cell>
          <cell r="B4675" t="str">
            <v>17.066.754/0001-47</v>
          </cell>
          <cell r="C4675" t="str">
            <v>EMPRESA CINE SÃO LUIZ LTDA</v>
          </cell>
          <cell r="D4675" t="str">
            <v>DEFERIDO</v>
          </cell>
          <cell r="E4675" t="str">
            <v>MÁRCIO ELI LEÃO DE LIMA</v>
          </cell>
          <cell r="F4675" t="str">
            <v>CAROL.GONCALVES@CENTERPLEX.COM.BR</v>
          </cell>
          <cell r="H4675">
            <v>16776</v>
          </cell>
          <cell r="J4675" t="str">
            <v>EMPRESA CINE SÃO LUIZ LTDA</v>
          </cell>
          <cell r="K4675" t="str">
            <v>LIBERADO</v>
          </cell>
          <cell r="L4675">
            <v>40268.472222222219</v>
          </cell>
          <cell r="M4675">
            <v>40268.489675925928</v>
          </cell>
          <cell r="N4675" t="str">
            <v>5002811</v>
          </cell>
          <cell r="O4675" t="str">
            <v>17.066.754/0001-47</v>
          </cell>
          <cell r="P4675" t="str">
            <v>CAROL.GONCALVES@CENTERPLEX.COM.BR</v>
          </cell>
          <cell r="R4675" t="str">
            <v>CENTERPLEX MINAS SUL 02</v>
          </cell>
          <cell r="S4675" t="str">
            <v>AV. SILVIO MONTEIRO DOS SANTOS N° 180</v>
          </cell>
          <cell r="T4675" t="str">
            <v>VALA DAS ANTAS</v>
          </cell>
          <cell r="U4675" t="str">
            <v>POÇOS DE CALDAS</v>
          </cell>
          <cell r="V4675" t="str">
            <v>MINAS GERAIS</v>
          </cell>
          <cell r="X4675" t="str">
            <v>EM FUNCIONAMENTO</v>
          </cell>
          <cell r="Y4675">
            <v>39952</v>
          </cell>
          <cell r="Z4675" t="str">
            <v>37704-69</v>
          </cell>
          <cell r="AA4675">
            <v>40268.475011574075</v>
          </cell>
          <cell r="AB4675">
            <v>39952</v>
          </cell>
          <cell r="AC4675">
            <v>165</v>
          </cell>
          <cell r="AI4675" t="str">
            <v>N</v>
          </cell>
          <cell r="AJ4675" t="str">
            <v>N</v>
          </cell>
          <cell r="AK4675" t="str">
            <v>N</v>
          </cell>
        </row>
        <row r="4676">
          <cell r="A4676">
            <v>3099</v>
          </cell>
          <cell r="B4676" t="str">
            <v>17.066.754/0001-47</v>
          </cell>
          <cell r="C4676" t="str">
            <v>EMPRESA CINE SÃO LUIZ LTDA</v>
          </cell>
          <cell r="D4676" t="str">
            <v>DEFERIDO</v>
          </cell>
          <cell r="E4676" t="str">
            <v>ELI JORGE LINS DE LIMA</v>
          </cell>
          <cell r="F4676" t="str">
            <v>CAROL.GONCALVES@CENTERPLEX.COM.BR</v>
          </cell>
          <cell r="H4676">
            <v>16776</v>
          </cell>
          <cell r="J4676" t="str">
            <v>EMPRESA CINE SÃO LUIZ LTDA</v>
          </cell>
          <cell r="K4676" t="str">
            <v>LIBERADO</v>
          </cell>
          <cell r="L4676">
            <v>40268.472222222219</v>
          </cell>
          <cell r="M4676">
            <v>40268.489675925928</v>
          </cell>
          <cell r="N4676" t="str">
            <v>5002811</v>
          </cell>
          <cell r="O4676" t="str">
            <v>17.066.754/0001-47</v>
          </cell>
          <cell r="P4676" t="str">
            <v>CAROL.GONCALVES@CENTERPLEX.COM.BR</v>
          </cell>
          <cell r="R4676" t="str">
            <v>CENTERPLEX MINAS SUL 02</v>
          </cell>
          <cell r="S4676" t="str">
            <v>AV. SILVIO MONTEIRO DOS SANTOS N° 180</v>
          </cell>
          <cell r="T4676" t="str">
            <v>VALA DAS ANTAS</v>
          </cell>
          <cell r="U4676" t="str">
            <v>POÇOS DE CALDAS</v>
          </cell>
          <cell r="V4676" t="str">
            <v>MINAS GERAIS</v>
          </cell>
          <cell r="X4676" t="str">
            <v>EM FUNCIONAMENTO</v>
          </cell>
          <cell r="Y4676">
            <v>39952</v>
          </cell>
          <cell r="Z4676" t="str">
            <v>37704-69</v>
          </cell>
          <cell r="AA4676">
            <v>40268.475011574075</v>
          </cell>
          <cell r="AB4676">
            <v>39952</v>
          </cell>
          <cell r="AC4676">
            <v>165</v>
          </cell>
          <cell r="AI4676" t="str">
            <v>N</v>
          </cell>
          <cell r="AJ4676" t="str">
            <v>N</v>
          </cell>
          <cell r="AK4676" t="str">
            <v>N</v>
          </cell>
        </row>
        <row r="4677">
          <cell r="A4677">
            <v>3099</v>
          </cell>
          <cell r="B4677" t="str">
            <v>17.066.754/0001-47</v>
          </cell>
          <cell r="C4677" t="str">
            <v>EMPRESA CINE SÃO LUIZ LTDA</v>
          </cell>
          <cell r="D4677" t="str">
            <v>DEFERIDO</v>
          </cell>
          <cell r="E4677" t="str">
            <v>MÁRCIO ELI LEÃO DE LIMA</v>
          </cell>
          <cell r="F4677" t="str">
            <v>CAROL.GONCALVES@CENTERPLEX.COM.BR</v>
          </cell>
          <cell r="H4677">
            <v>16776</v>
          </cell>
          <cell r="J4677" t="str">
            <v>EMPRESA CINE SÃO LUIZ LTDA</v>
          </cell>
          <cell r="K4677" t="str">
            <v>LIBERADO</v>
          </cell>
          <cell r="L4677">
            <v>40268.472222222219</v>
          </cell>
          <cell r="M4677">
            <v>40268.489675925928</v>
          </cell>
          <cell r="N4677" t="str">
            <v>5002810</v>
          </cell>
          <cell r="O4677" t="str">
            <v>17.066.754/0001-47</v>
          </cell>
          <cell r="P4677" t="str">
            <v>CAROL.GONCALVES@CENTERPLEX.COM.BR</v>
          </cell>
          <cell r="R4677" t="str">
            <v>CENTERPLEX MINAS SUL 03</v>
          </cell>
          <cell r="S4677" t="str">
            <v>AV. SILVIO MONTEIRO DOS SANTOS N° 180</v>
          </cell>
          <cell r="T4677" t="str">
            <v>VALA DAS ANTAS</v>
          </cell>
          <cell r="U4677" t="str">
            <v>POÇOS DE CALDAS</v>
          </cell>
          <cell r="V4677" t="str">
            <v>MINAS GERAIS</v>
          </cell>
          <cell r="X4677" t="str">
            <v>EM FUNCIONAMENTO</v>
          </cell>
          <cell r="Y4677">
            <v>39952</v>
          </cell>
          <cell r="Z4677" t="str">
            <v>37704-69</v>
          </cell>
          <cell r="AA4677">
            <v>40268.476678240739</v>
          </cell>
          <cell r="AB4677">
            <v>39952</v>
          </cell>
          <cell r="AC4677">
            <v>165</v>
          </cell>
          <cell r="AI4677" t="str">
            <v>N</v>
          </cell>
          <cell r="AJ4677" t="str">
            <v>N</v>
          </cell>
          <cell r="AK4677" t="str">
            <v>N</v>
          </cell>
        </row>
        <row r="4678">
          <cell r="A4678">
            <v>3099</v>
          </cell>
          <cell r="B4678" t="str">
            <v>17.066.754/0001-47</v>
          </cell>
          <cell r="C4678" t="str">
            <v>EMPRESA CINE SÃO LUIZ LTDA</v>
          </cell>
          <cell r="D4678" t="str">
            <v>DEFERIDO</v>
          </cell>
          <cell r="E4678" t="str">
            <v>ELI JORGE LINS DE LIMA</v>
          </cell>
          <cell r="F4678" t="str">
            <v>CAROL.GONCALVES@CENTERPLEX.COM.BR</v>
          </cell>
          <cell r="H4678">
            <v>16776</v>
          </cell>
          <cell r="J4678" t="str">
            <v>EMPRESA CINE SÃO LUIZ LTDA</v>
          </cell>
          <cell r="K4678" t="str">
            <v>LIBERADO</v>
          </cell>
          <cell r="L4678">
            <v>40268.472222222219</v>
          </cell>
          <cell r="M4678">
            <v>40268.489675925928</v>
          </cell>
          <cell r="N4678" t="str">
            <v>5002810</v>
          </cell>
          <cell r="O4678" t="str">
            <v>17.066.754/0001-47</v>
          </cell>
          <cell r="P4678" t="str">
            <v>CAROL.GONCALVES@CENTERPLEX.COM.BR</v>
          </cell>
          <cell r="R4678" t="str">
            <v>CENTERPLEX MINAS SUL 03</v>
          </cell>
          <cell r="S4678" t="str">
            <v>AV. SILVIO MONTEIRO DOS SANTOS N° 180</v>
          </cell>
          <cell r="T4678" t="str">
            <v>VALA DAS ANTAS</v>
          </cell>
          <cell r="U4678" t="str">
            <v>POÇOS DE CALDAS</v>
          </cell>
          <cell r="V4678" t="str">
            <v>MINAS GERAIS</v>
          </cell>
          <cell r="X4678" t="str">
            <v>EM FUNCIONAMENTO</v>
          </cell>
          <cell r="Y4678">
            <v>39952</v>
          </cell>
          <cell r="Z4678" t="str">
            <v>37704-69</v>
          </cell>
          <cell r="AA4678">
            <v>40268.476678240739</v>
          </cell>
          <cell r="AB4678">
            <v>39952</v>
          </cell>
          <cell r="AC4678">
            <v>165</v>
          </cell>
          <cell r="AI4678" t="str">
            <v>N</v>
          </cell>
          <cell r="AJ4678" t="str">
            <v>N</v>
          </cell>
          <cell r="AK4678" t="str">
            <v>N</v>
          </cell>
        </row>
        <row r="4679">
          <cell r="A4679">
            <v>3099</v>
          </cell>
          <cell r="B4679" t="str">
            <v>17.066.754/0001-47</v>
          </cell>
          <cell r="C4679" t="str">
            <v>EMPRESA CINE SÃO LUIZ LTDA</v>
          </cell>
          <cell r="D4679" t="str">
            <v>DEFERIDO</v>
          </cell>
          <cell r="E4679" t="str">
            <v>MARCOS EUGENIO LEÃO DE LIMA</v>
          </cell>
          <cell r="F4679" t="str">
            <v>CAROL.GONCALVES@CENTERPLEX.COM.BR</v>
          </cell>
          <cell r="H4679">
            <v>16776</v>
          </cell>
          <cell r="J4679" t="str">
            <v>EMPRESA CINE SÃO LUIZ LTDA</v>
          </cell>
          <cell r="K4679" t="str">
            <v>LIBERADO</v>
          </cell>
          <cell r="L4679">
            <v>40268.472222222219</v>
          </cell>
          <cell r="M4679">
            <v>40268.489675925928</v>
          </cell>
          <cell r="N4679" t="str">
            <v>5002810</v>
          </cell>
          <cell r="O4679" t="str">
            <v>17.066.754/0001-47</v>
          </cell>
          <cell r="P4679" t="str">
            <v>CAROL.GONCALVES@CENTERPLEX.COM.BR</v>
          </cell>
          <cell r="R4679" t="str">
            <v>CENTERPLEX MINAS SUL 03</v>
          </cell>
          <cell r="S4679" t="str">
            <v>AV. SILVIO MONTEIRO DOS SANTOS N° 180</v>
          </cell>
          <cell r="T4679" t="str">
            <v>VALA DAS ANTAS</v>
          </cell>
          <cell r="U4679" t="str">
            <v>POÇOS DE CALDAS</v>
          </cell>
          <cell r="V4679" t="str">
            <v>MINAS GERAIS</v>
          </cell>
          <cell r="X4679" t="str">
            <v>EM FUNCIONAMENTO</v>
          </cell>
          <cell r="Y4679">
            <v>39952</v>
          </cell>
          <cell r="Z4679" t="str">
            <v>37704-69</v>
          </cell>
          <cell r="AA4679">
            <v>40268.476678240739</v>
          </cell>
          <cell r="AB4679">
            <v>39952</v>
          </cell>
          <cell r="AC4679">
            <v>165</v>
          </cell>
          <cell r="AI4679" t="str">
            <v>N</v>
          </cell>
          <cell r="AJ4679" t="str">
            <v>N</v>
          </cell>
          <cell r="AK4679" t="str">
            <v>N</v>
          </cell>
        </row>
        <row r="4680">
          <cell r="A4680">
            <v>3099</v>
          </cell>
          <cell r="B4680" t="str">
            <v>17.066.754/0001-47</v>
          </cell>
          <cell r="C4680" t="str">
            <v>EMPRESA CINE SÃO LUIZ LTDA</v>
          </cell>
          <cell r="D4680" t="str">
            <v>DEFERIDO</v>
          </cell>
          <cell r="E4680" t="str">
            <v>MARCOS EUGENIO LEÃO DE LIMA</v>
          </cell>
          <cell r="F4680" t="str">
            <v>CAROL.GONCALVES@CENTERPLEX.COM.BR</v>
          </cell>
          <cell r="H4680">
            <v>16776</v>
          </cell>
          <cell r="J4680" t="str">
            <v>EMPRESA CINE SÃO LUIZ LTDA</v>
          </cell>
          <cell r="K4680" t="str">
            <v>LIBERADO</v>
          </cell>
          <cell r="L4680">
            <v>40268.472222222219</v>
          </cell>
          <cell r="M4680">
            <v>40268.489675925928</v>
          </cell>
          <cell r="N4680" t="str">
            <v>5002808</v>
          </cell>
          <cell r="O4680" t="str">
            <v>17.066.754/0001-47</v>
          </cell>
          <cell r="P4680" t="str">
            <v>CAROL.GONCALVES@CENTERPLEX.COM.BR</v>
          </cell>
          <cell r="R4680" t="str">
            <v>CENTERPLEX MINAS SUL 04</v>
          </cell>
          <cell r="S4680" t="str">
            <v>AV. SILVIO MONTEIRO DOS SANTOS N° 180</v>
          </cell>
          <cell r="T4680" t="str">
            <v>VALA DAS ANTAS</v>
          </cell>
          <cell r="U4680" t="str">
            <v>POÇOS DE CALDAS</v>
          </cell>
          <cell r="V4680" t="str">
            <v>MINAS GERAIS</v>
          </cell>
          <cell r="X4680" t="str">
            <v>EM FUNCIONAMENTO</v>
          </cell>
          <cell r="Y4680">
            <v>39952</v>
          </cell>
          <cell r="Z4680" t="str">
            <v>37704-69</v>
          </cell>
          <cell r="AA4680">
            <v>40268.482835648145</v>
          </cell>
          <cell r="AB4680">
            <v>39952</v>
          </cell>
          <cell r="AC4680">
            <v>209</v>
          </cell>
          <cell r="AI4680" t="str">
            <v>N</v>
          </cell>
          <cell r="AJ4680" t="str">
            <v>N</v>
          </cell>
          <cell r="AK4680" t="str">
            <v>N</v>
          </cell>
        </row>
        <row r="4681">
          <cell r="A4681">
            <v>3099</v>
          </cell>
          <cell r="B4681" t="str">
            <v>17.066.754/0001-47</v>
          </cell>
          <cell r="C4681" t="str">
            <v>EMPRESA CINE SÃO LUIZ LTDA</v>
          </cell>
          <cell r="D4681" t="str">
            <v>DEFERIDO</v>
          </cell>
          <cell r="E4681" t="str">
            <v>ELI JORGE LINS DE LIMA</v>
          </cell>
          <cell r="F4681" t="str">
            <v>CAROL.GONCALVES@CENTERPLEX.COM.BR</v>
          </cell>
          <cell r="H4681">
            <v>16776</v>
          </cell>
          <cell r="J4681" t="str">
            <v>EMPRESA CINE SÃO LUIZ LTDA</v>
          </cell>
          <cell r="K4681" t="str">
            <v>LIBERADO</v>
          </cell>
          <cell r="L4681">
            <v>40268.472222222219</v>
          </cell>
          <cell r="M4681">
            <v>40268.489675925928</v>
          </cell>
          <cell r="N4681" t="str">
            <v>5002808</v>
          </cell>
          <cell r="O4681" t="str">
            <v>17.066.754/0001-47</v>
          </cell>
          <cell r="P4681" t="str">
            <v>CAROL.GONCALVES@CENTERPLEX.COM.BR</v>
          </cell>
          <cell r="R4681" t="str">
            <v>CENTERPLEX MINAS SUL 04</v>
          </cell>
          <cell r="S4681" t="str">
            <v>AV. SILVIO MONTEIRO DOS SANTOS N° 180</v>
          </cell>
          <cell r="T4681" t="str">
            <v>VALA DAS ANTAS</v>
          </cell>
          <cell r="U4681" t="str">
            <v>POÇOS DE CALDAS</v>
          </cell>
          <cell r="V4681" t="str">
            <v>MINAS GERAIS</v>
          </cell>
          <cell r="X4681" t="str">
            <v>EM FUNCIONAMENTO</v>
          </cell>
          <cell r="Y4681">
            <v>39952</v>
          </cell>
          <cell r="Z4681" t="str">
            <v>37704-69</v>
          </cell>
          <cell r="AA4681">
            <v>40268.482835648145</v>
          </cell>
          <cell r="AB4681">
            <v>39952</v>
          </cell>
          <cell r="AC4681">
            <v>209</v>
          </cell>
          <cell r="AI4681" t="str">
            <v>N</v>
          </cell>
          <cell r="AJ4681" t="str">
            <v>N</v>
          </cell>
          <cell r="AK4681" t="str">
            <v>N</v>
          </cell>
        </row>
        <row r="4682">
          <cell r="A4682">
            <v>3099</v>
          </cell>
          <cell r="B4682" t="str">
            <v>17.066.754/0001-47</v>
          </cell>
          <cell r="C4682" t="str">
            <v>EMPRESA CINE SÃO LUIZ LTDA</v>
          </cell>
          <cell r="D4682" t="str">
            <v>DEFERIDO</v>
          </cell>
          <cell r="E4682" t="str">
            <v>MÁRCIO ELI LEÃO DE LIMA</v>
          </cell>
          <cell r="F4682" t="str">
            <v>CAROL.GONCALVES@CENTERPLEX.COM.BR</v>
          </cell>
          <cell r="H4682">
            <v>16776</v>
          </cell>
          <cell r="J4682" t="str">
            <v>EMPRESA CINE SÃO LUIZ LTDA</v>
          </cell>
          <cell r="K4682" t="str">
            <v>LIBERADO</v>
          </cell>
          <cell r="L4682">
            <v>40268.472222222219</v>
          </cell>
          <cell r="M4682">
            <v>40268.489675925928</v>
          </cell>
          <cell r="N4682" t="str">
            <v>5002808</v>
          </cell>
          <cell r="O4682" t="str">
            <v>17.066.754/0001-47</v>
          </cell>
          <cell r="P4682" t="str">
            <v>CAROL.GONCALVES@CENTERPLEX.COM.BR</v>
          </cell>
          <cell r="R4682" t="str">
            <v>CENTERPLEX MINAS SUL 04</v>
          </cell>
          <cell r="S4682" t="str">
            <v>AV. SILVIO MONTEIRO DOS SANTOS N° 180</v>
          </cell>
          <cell r="T4682" t="str">
            <v>VALA DAS ANTAS</v>
          </cell>
          <cell r="U4682" t="str">
            <v>POÇOS DE CALDAS</v>
          </cell>
          <cell r="V4682" t="str">
            <v>MINAS GERAIS</v>
          </cell>
          <cell r="X4682" t="str">
            <v>EM FUNCIONAMENTO</v>
          </cell>
          <cell r="Y4682">
            <v>39952</v>
          </cell>
          <cell r="Z4682" t="str">
            <v>37704-69</v>
          </cell>
          <cell r="AA4682">
            <v>40268.482835648145</v>
          </cell>
          <cell r="AB4682">
            <v>39952</v>
          </cell>
          <cell r="AC4682">
            <v>209</v>
          </cell>
          <cell r="AI4682" t="str">
            <v>N</v>
          </cell>
          <cell r="AJ4682" t="str">
            <v>N</v>
          </cell>
          <cell r="AK4682" t="str">
            <v>N</v>
          </cell>
        </row>
        <row r="4683">
          <cell r="A4683">
            <v>16817</v>
          </cell>
          <cell r="B4683" t="str">
            <v>08.709.028/0001-04</v>
          </cell>
          <cell r="C4683" t="str">
            <v>SMART CONSULTORIA LTDA</v>
          </cell>
          <cell r="D4683" t="str">
            <v>DEFERIDO</v>
          </cell>
          <cell r="E4683" t="str">
            <v>FREDERICO CAMPOS DIDONE</v>
          </cell>
          <cell r="F4683" t="str">
            <v>FREDERICODIDONE@HOTMAIL.COM</v>
          </cell>
          <cell r="H4683">
            <v>16818</v>
          </cell>
          <cell r="J4683" t="str">
            <v>SMART CONSULTORIA LTDA</v>
          </cell>
          <cell r="K4683" t="str">
            <v>LIBERADO</v>
          </cell>
          <cell r="L4683">
            <v>40231.707974537036</v>
          </cell>
          <cell r="M4683">
            <v>40277.554027777776</v>
          </cell>
          <cell r="N4683" t="str">
            <v>5002812</v>
          </cell>
          <cell r="O4683" t="str">
            <v>08.709.028/0002-95</v>
          </cell>
          <cell r="P4683" t="str">
            <v>FREDERICODIDONE@HOTMAIL.COM</v>
          </cell>
          <cell r="R4683" t="str">
            <v>PARADIGMA CINE ARTE</v>
          </cell>
          <cell r="S4683" t="str">
            <v>RODOVIA JOSÉ CARLOS DAUX</v>
          </cell>
          <cell r="T4683" t="str">
            <v>SANTO ANTONIO DE LISBOA</v>
          </cell>
          <cell r="U4683" t="str">
            <v>FLORIANÓPOLIS</v>
          </cell>
          <cell r="V4683" t="str">
            <v>SANTA CATARINA</v>
          </cell>
          <cell r="X4683" t="str">
            <v>EM CADASTRAMENTO</v>
          </cell>
          <cell r="Y4683">
            <v>40277.553460648145</v>
          </cell>
          <cell r="Z4683" t="str">
            <v>88050-01</v>
          </cell>
          <cell r="AA4683">
            <v>40277.553460648145</v>
          </cell>
          <cell r="AC4683">
            <v>120</v>
          </cell>
          <cell r="AI4683" t="str">
            <v>N</v>
          </cell>
          <cell r="AJ4683" t="str">
            <v>N</v>
          </cell>
          <cell r="AK4683" t="str">
            <v>N</v>
          </cell>
        </row>
        <row r="4684">
          <cell r="A4684">
            <v>16817</v>
          </cell>
          <cell r="B4684" t="str">
            <v>08.709.028/0001-04</v>
          </cell>
          <cell r="C4684" t="str">
            <v>SMART CONSULTORIA LTDA</v>
          </cell>
          <cell r="D4684" t="str">
            <v>DEFERIDO</v>
          </cell>
          <cell r="E4684" t="str">
            <v>ESTELA OLIVO SAVI</v>
          </cell>
          <cell r="F4684" t="str">
            <v>FREDERICODIDONE@HOTMAIL.COM</v>
          </cell>
          <cell r="H4684">
            <v>16818</v>
          </cell>
          <cell r="J4684" t="str">
            <v>SMART CONSULTORIA LTDA</v>
          </cell>
          <cell r="K4684" t="str">
            <v>LIBERADO</v>
          </cell>
          <cell r="L4684">
            <v>40231.707974537036</v>
          </cell>
          <cell r="M4684">
            <v>40277.554027777776</v>
          </cell>
          <cell r="N4684" t="str">
            <v>5002812</v>
          </cell>
          <cell r="O4684" t="str">
            <v>08.709.028/0002-95</v>
          </cell>
          <cell r="P4684" t="str">
            <v>FREDERICODIDONE@HOTMAIL.COM</v>
          </cell>
          <cell r="R4684" t="str">
            <v>PARADIGMA CINE ARTE</v>
          </cell>
          <cell r="S4684" t="str">
            <v>RODOVIA JOSÉ CARLOS DAUX</v>
          </cell>
          <cell r="T4684" t="str">
            <v>SANTO ANTONIO DE LISBOA</v>
          </cell>
          <cell r="U4684" t="str">
            <v>FLORIANÓPOLIS</v>
          </cell>
          <cell r="V4684" t="str">
            <v>SANTA CATARINA</v>
          </cell>
          <cell r="X4684" t="str">
            <v>EM CADASTRAMENTO</v>
          </cell>
          <cell r="Y4684">
            <v>40277.553460648145</v>
          </cell>
          <cell r="Z4684" t="str">
            <v>88050-01</v>
          </cell>
          <cell r="AA4684">
            <v>40277.553460648145</v>
          </cell>
          <cell r="AC4684">
            <v>120</v>
          </cell>
          <cell r="AI4684" t="str">
            <v>N</v>
          </cell>
          <cell r="AJ4684" t="str">
            <v>N</v>
          </cell>
          <cell r="AK4684" t="str">
            <v>N</v>
          </cell>
        </row>
        <row r="4685">
          <cell r="A4685">
            <v>2203</v>
          </cell>
          <cell r="B4685" t="str">
            <v>94.087.921/0001-87</v>
          </cell>
          <cell r="C4685" t="str">
            <v>PRAIA DE BELAS EMPREENDIMENTOS CINEMATOGRÁFICOS LTDA</v>
          </cell>
          <cell r="D4685" t="str">
            <v>ALTERAÇÃO - ALTERADO</v>
          </cell>
          <cell r="E4685" t="str">
            <v>EDUARDO DIFINI LEITE</v>
          </cell>
          <cell r="F4685" t="str">
            <v>RICARDO@GNCCINEMAS.COM.BR</v>
          </cell>
          <cell r="H4685">
            <v>16870</v>
          </cell>
          <cell r="J4685" t="str">
            <v>PRAIA DE BELAS EMPREENDIMENTOS CINEMATOGRÁFICOS LTDA</v>
          </cell>
          <cell r="K4685" t="str">
            <v>ALTERAÇÃO - LIBERADO</v>
          </cell>
          <cell r="L4685">
            <v>40284.628819444442</v>
          </cell>
          <cell r="M4685">
            <v>40284.687928240739</v>
          </cell>
          <cell r="N4685" t="str">
            <v>5002817</v>
          </cell>
          <cell r="O4685" t="str">
            <v>94.087.921/0018-25</v>
          </cell>
          <cell r="P4685" t="str">
            <v>RICARDO@GNCCINEMAS.COM.BR</v>
          </cell>
          <cell r="R4685" t="str">
            <v>GNC GARTEN 01</v>
          </cell>
          <cell r="S4685" t="str">
            <v>AV. ROLF WIEST N° 333</v>
          </cell>
          <cell r="T4685" t="str">
            <v>BOM RETIRO</v>
          </cell>
          <cell r="U4685" t="str">
            <v>JOINVILLE</v>
          </cell>
          <cell r="V4685" t="str">
            <v>SANTA CATARINA</v>
          </cell>
          <cell r="X4685" t="str">
            <v>ALTERAÇÃO - EM FUNCIONAMENTO</v>
          </cell>
          <cell r="Y4685">
            <v>41142.653449074074</v>
          </cell>
          <cell r="Z4685" t="str">
            <v>89223-05</v>
          </cell>
          <cell r="AA4685">
            <v>40284.663576388892</v>
          </cell>
          <cell r="AB4685">
            <v>40332</v>
          </cell>
          <cell r="AC4685">
            <v>346</v>
          </cell>
          <cell r="AI4685" t="str">
            <v>N</v>
          </cell>
          <cell r="AJ4685" t="str">
            <v>N</v>
          </cell>
          <cell r="AK4685" t="str">
            <v>N</v>
          </cell>
        </row>
        <row r="4686">
          <cell r="A4686">
            <v>2203</v>
          </cell>
          <cell r="B4686" t="str">
            <v>94.087.921/0001-87</v>
          </cell>
          <cell r="C4686" t="str">
            <v>PRAIA DE BELAS EMPREENDIMENTOS CINEMATOGRÁFICOS LTDA</v>
          </cell>
          <cell r="D4686" t="str">
            <v>ALTERAÇÃO - ALTERADO</v>
          </cell>
          <cell r="E4686" t="str">
            <v>LUCIA CUERVO DA SILVA</v>
          </cell>
          <cell r="F4686" t="str">
            <v>RICARDO@GNCCINEMAS.COM.BR</v>
          </cell>
          <cell r="H4686">
            <v>16870</v>
          </cell>
          <cell r="J4686" t="str">
            <v>PRAIA DE BELAS EMPREENDIMENTOS CINEMATOGRÁFICOS LTDA</v>
          </cell>
          <cell r="K4686" t="str">
            <v>ALTERAÇÃO - LIBERADO</v>
          </cell>
          <cell r="L4686">
            <v>40284.628819444442</v>
          </cell>
          <cell r="M4686">
            <v>40284.687928240739</v>
          </cell>
          <cell r="N4686" t="str">
            <v>5002817</v>
          </cell>
          <cell r="O4686" t="str">
            <v>94.087.921/0018-25</v>
          </cell>
          <cell r="P4686" t="str">
            <v>RICARDO@GNCCINEMAS.COM.BR</v>
          </cell>
          <cell r="R4686" t="str">
            <v>GNC GARTEN 01</v>
          </cell>
          <cell r="S4686" t="str">
            <v>AV. ROLF WIEST N° 333</v>
          </cell>
          <cell r="T4686" t="str">
            <v>BOM RETIRO</v>
          </cell>
          <cell r="U4686" t="str">
            <v>JOINVILLE</v>
          </cell>
          <cell r="V4686" t="str">
            <v>SANTA CATARINA</v>
          </cell>
          <cell r="X4686" t="str">
            <v>ALTERAÇÃO - EM FUNCIONAMENTO</v>
          </cell>
          <cell r="Y4686">
            <v>41142.653449074074</v>
          </cell>
          <cell r="Z4686" t="str">
            <v>89223-05</v>
          </cell>
          <cell r="AA4686">
            <v>40284.663576388892</v>
          </cell>
          <cell r="AB4686">
            <v>40332</v>
          </cell>
          <cell r="AC4686">
            <v>346</v>
          </cell>
          <cell r="AI4686" t="str">
            <v>N</v>
          </cell>
          <cell r="AJ4686" t="str">
            <v>N</v>
          </cell>
          <cell r="AK4686" t="str">
            <v>N</v>
          </cell>
        </row>
        <row r="4687">
          <cell r="A4687">
            <v>2203</v>
          </cell>
          <cell r="B4687" t="str">
            <v>94.087.921/0001-87</v>
          </cell>
          <cell r="C4687" t="str">
            <v>PRAIA DE BELAS EMPREENDIMENTOS CINEMATOGRÁFICOS LTDA</v>
          </cell>
          <cell r="D4687" t="str">
            <v>ALTERAÇÃO - ALTERADO</v>
          </cell>
          <cell r="E4687" t="str">
            <v>HORMAR CASTELLO JUNIOR</v>
          </cell>
          <cell r="F4687" t="str">
            <v>RICARDO@GNCCINEMAS.COM.BR</v>
          </cell>
          <cell r="H4687">
            <v>16870</v>
          </cell>
          <cell r="J4687" t="str">
            <v>PRAIA DE BELAS EMPREENDIMENTOS CINEMATOGRÁFICOS LTDA</v>
          </cell>
          <cell r="K4687" t="str">
            <v>ALTERAÇÃO - LIBERADO</v>
          </cell>
          <cell r="L4687">
            <v>40284.628819444442</v>
          </cell>
          <cell r="M4687">
            <v>40284.687928240739</v>
          </cell>
          <cell r="N4687" t="str">
            <v>5002817</v>
          </cell>
          <cell r="O4687" t="str">
            <v>94.087.921/0018-25</v>
          </cell>
          <cell r="P4687" t="str">
            <v>RICARDO@GNCCINEMAS.COM.BR</v>
          </cell>
          <cell r="R4687" t="str">
            <v>GNC GARTEN 01</v>
          </cell>
          <cell r="S4687" t="str">
            <v>AV. ROLF WIEST N° 333</v>
          </cell>
          <cell r="T4687" t="str">
            <v>BOM RETIRO</v>
          </cell>
          <cell r="U4687" t="str">
            <v>JOINVILLE</v>
          </cell>
          <cell r="V4687" t="str">
            <v>SANTA CATARINA</v>
          </cell>
          <cell r="X4687" t="str">
            <v>ALTERAÇÃO - EM FUNCIONAMENTO</v>
          </cell>
          <cell r="Y4687">
            <v>41142.653449074074</v>
          </cell>
          <cell r="Z4687" t="str">
            <v>89223-05</v>
          </cell>
          <cell r="AA4687">
            <v>40284.663576388892</v>
          </cell>
          <cell r="AB4687">
            <v>40332</v>
          </cell>
          <cell r="AC4687">
            <v>346</v>
          </cell>
          <cell r="AI4687" t="str">
            <v>N</v>
          </cell>
          <cell r="AJ4687" t="str">
            <v>N</v>
          </cell>
          <cell r="AK4687" t="str">
            <v>N</v>
          </cell>
        </row>
        <row r="4688">
          <cell r="A4688">
            <v>2203</v>
          </cell>
          <cell r="B4688" t="str">
            <v>94.087.921/0001-87</v>
          </cell>
          <cell r="C4688" t="str">
            <v>PRAIA DE BELAS EMPREENDIMENTOS CINEMATOGRÁFICOS LTDA</v>
          </cell>
          <cell r="D4688" t="str">
            <v>ALTERAÇÃO - ALTERADO</v>
          </cell>
          <cell r="E4688" t="str">
            <v>GUILHERME LEITE</v>
          </cell>
          <cell r="F4688" t="str">
            <v>RICARDO@GNCCINEMAS.COM.BR</v>
          </cell>
          <cell r="H4688">
            <v>16870</v>
          </cell>
          <cell r="J4688" t="str">
            <v>PRAIA DE BELAS EMPREENDIMENTOS CINEMATOGRÁFICOS LTDA</v>
          </cell>
          <cell r="K4688" t="str">
            <v>ALTERAÇÃO - LIBERADO</v>
          </cell>
          <cell r="L4688">
            <v>40284.628819444442</v>
          </cell>
          <cell r="M4688">
            <v>40284.687928240739</v>
          </cell>
          <cell r="N4688" t="str">
            <v>5002817</v>
          </cell>
          <cell r="O4688" t="str">
            <v>94.087.921/0018-25</v>
          </cell>
          <cell r="P4688" t="str">
            <v>RICARDO@GNCCINEMAS.COM.BR</v>
          </cell>
          <cell r="R4688" t="str">
            <v>GNC GARTEN 01</v>
          </cell>
          <cell r="S4688" t="str">
            <v>AV. ROLF WIEST N° 333</v>
          </cell>
          <cell r="T4688" t="str">
            <v>BOM RETIRO</v>
          </cell>
          <cell r="U4688" t="str">
            <v>JOINVILLE</v>
          </cell>
          <cell r="V4688" t="str">
            <v>SANTA CATARINA</v>
          </cell>
          <cell r="X4688" t="str">
            <v>ALTERAÇÃO - EM FUNCIONAMENTO</v>
          </cell>
          <cell r="Y4688">
            <v>41142.653449074074</v>
          </cell>
          <cell r="Z4688" t="str">
            <v>89223-05</v>
          </cell>
          <cell r="AA4688">
            <v>40284.663576388892</v>
          </cell>
          <cell r="AB4688">
            <v>40332</v>
          </cell>
          <cell r="AC4688">
            <v>346</v>
          </cell>
          <cell r="AI4688" t="str">
            <v>N</v>
          </cell>
          <cell r="AJ4688" t="str">
            <v>N</v>
          </cell>
          <cell r="AK4688" t="str">
            <v>N</v>
          </cell>
        </row>
        <row r="4689">
          <cell r="A4689">
            <v>2203</v>
          </cell>
          <cell r="B4689" t="str">
            <v>94.087.921/0001-87</v>
          </cell>
          <cell r="C4689" t="str">
            <v>PRAIA DE BELAS EMPREENDIMENTOS CINEMATOGRÁFICOS LTDA</v>
          </cell>
          <cell r="D4689" t="str">
            <v>ALTERAÇÃO - ALTERADO</v>
          </cell>
          <cell r="E4689" t="str">
            <v>RICARDO DIFINI LEITE</v>
          </cell>
          <cell r="F4689" t="str">
            <v>RICARDO@GNCCINEMAS.COM.BR</v>
          </cell>
          <cell r="H4689">
            <v>16870</v>
          </cell>
          <cell r="J4689" t="str">
            <v>PRAIA DE BELAS EMPREENDIMENTOS CINEMATOGRÁFICOS LTDA</v>
          </cell>
          <cell r="K4689" t="str">
            <v>ALTERAÇÃO - LIBERADO</v>
          </cell>
          <cell r="L4689">
            <v>40284.628819444442</v>
          </cell>
          <cell r="M4689">
            <v>40284.687928240739</v>
          </cell>
          <cell r="N4689" t="str">
            <v>5002817</v>
          </cell>
          <cell r="O4689" t="str">
            <v>94.087.921/0018-25</v>
          </cell>
          <cell r="P4689" t="str">
            <v>RICARDO@GNCCINEMAS.COM.BR</v>
          </cell>
          <cell r="R4689" t="str">
            <v>GNC GARTEN 01</v>
          </cell>
          <cell r="S4689" t="str">
            <v>AV. ROLF WIEST N° 333</v>
          </cell>
          <cell r="T4689" t="str">
            <v>BOM RETIRO</v>
          </cell>
          <cell r="U4689" t="str">
            <v>JOINVILLE</v>
          </cell>
          <cell r="V4689" t="str">
            <v>SANTA CATARINA</v>
          </cell>
          <cell r="X4689" t="str">
            <v>ALTERAÇÃO - EM FUNCIONAMENTO</v>
          </cell>
          <cell r="Y4689">
            <v>41142.653449074074</v>
          </cell>
          <cell r="Z4689" t="str">
            <v>89223-05</v>
          </cell>
          <cell r="AA4689">
            <v>40284.663576388892</v>
          </cell>
          <cell r="AB4689">
            <v>40332</v>
          </cell>
          <cell r="AC4689">
            <v>346</v>
          </cell>
          <cell r="AI4689" t="str">
            <v>N</v>
          </cell>
          <cell r="AJ4689" t="str">
            <v>N</v>
          </cell>
          <cell r="AK4689" t="str">
            <v>N</v>
          </cell>
        </row>
        <row r="4690">
          <cell r="A4690">
            <v>2203</v>
          </cell>
          <cell r="B4690" t="str">
            <v>94.087.921/0001-87</v>
          </cell>
          <cell r="C4690" t="str">
            <v>PRAIA DE BELAS EMPREENDIMENTOS CINEMATOGRÁFICOS LTDA</v>
          </cell>
          <cell r="D4690" t="str">
            <v>ALTERAÇÃO - ALTERADO</v>
          </cell>
          <cell r="E4690" t="str">
            <v>EDUARDO DIFINI LEITE</v>
          </cell>
          <cell r="F4690" t="str">
            <v>RICARDO@GNCCINEMAS.COM.BR</v>
          </cell>
          <cell r="H4690">
            <v>16870</v>
          </cell>
          <cell r="J4690" t="str">
            <v>PRAIA DE BELAS EMPREENDIMENTOS CINEMATOGRÁFICOS LTDA</v>
          </cell>
          <cell r="K4690" t="str">
            <v>ALTERAÇÃO - LIBERADO</v>
          </cell>
          <cell r="L4690">
            <v>40284.628819444442</v>
          </cell>
          <cell r="M4690">
            <v>40284.687928240739</v>
          </cell>
          <cell r="N4690" t="str">
            <v>5002819</v>
          </cell>
          <cell r="O4690" t="str">
            <v>94.087.921/0018-25</v>
          </cell>
          <cell r="P4690" t="str">
            <v>RICARDO@GNCCINEMAS.COM.BR</v>
          </cell>
          <cell r="R4690" t="str">
            <v>GNC GARTEN 02</v>
          </cell>
          <cell r="S4690" t="str">
            <v>AV. ROLF WIEST N° 333</v>
          </cell>
          <cell r="T4690" t="str">
            <v>BOM RETIRO</v>
          </cell>
          <cell r="U4690" t="str">
            <v>JOINVILLE</v>
          </cell>
          <cell r="V4690" t="str">
            <v>SANTA CATARINA</v>
          </cell>
          <cell r="X4690" t="str">
            <v>ALTERAÇÃO - EM FUNCIONAMENTO</v>
          </cell>
          <cell r="Y4690">
            <v>41142.653449074074</v>
          </cell>
          <cell r="Z4690" t="str">
            <v>89223-05</v>
          </cell>
          <cell r="AA4690">
            <v>40284.670590277776</v>
          </cell>
          <cell r="AB4690">
            <v>40332</v>
          </cell>
          <cell r="AC4690">
            <v>237</v>
          </cell>
          <cell r="AI4690" t="str">
            <v>N</v>
          </cell>
          <cell r="AJ4690" t="str">
            <v>N</v>
          </cell>
          <cell r="AK4690" t="str">
            <v>N</v>
          </cell>
        </row>
        <row r="4691">
          <cell r="A4691">
            <v>2203</v>
          </cell>
          <cell r="B4691" t="str">
            <v>94.087.921/0001-87</v>
          </cell>
          <cell r="C4691" t="str">
            <v>PRAIA DE BELAS EMPREENDIMENTOS CINEMATOGRÁFICOS LTDA</v>
          </cell>
          <cell r="D4691" t="str">
            <v>ALTERAÇÃO - ALTERADO</v>
          </cell>
          <cell r="E4691" t="str">
            <v>LUCIA CUERVO DA SILVA</v>
          </cell>
          <cell r="F4691" t="str">
            <v>RICARDO@GNCCINEMAS.COM.BR</v>
          </cell>
          <cell r="H4691">
            <v>16870</v>
          </cell>
          <cell r="J4691" t="str">
            <v>PRAIA DE BELAS EMPREENDIMENTOS CINEMATOGRÁFICOS LTDA</v>
          </cell>
          <cell r="K4691" t="str">
            <v>ALTERAÇÃO - LIBERADO</v>
          </cell>
          <cell r="L4691">
            <v>40284.628819444442</v>
          </cell>
          <cell r="M4691">
            <v>40284.687928240739</v>
          </cell>
          <cell r="N4691" t="str">
            <v>5002819</v>
          </cell>
          <cell r="O4691" t="str">
            <v>94.087.921/0018-25</v>
          </cell>
          <cell r="P4691" t="str">
            <v>RICARDO@GNCCINEMAS.COM.BR</v>
          </cell>
          <cell r="R4691" t="str">
            <v>GNC GARTEN 02</v>
          </cell>
          <cell r="S4691" t="str">
            <v>AV. ROLF WIEST N° 333</v>
          </cell>
          <cell r="T4691" t="str">
            <v>BOM RETIRO</v>
          </cell>
          <cell r="U4691" t="str">
            <v>JOINVILLE</v>
          </cell>
          <cell r="V4691" t="str">
            <v>SANTA CATARINA</v>
          </cell>
          <cell r="X4691" t="str">
            <v>ALTERAÇÃO - EM FUNCIONAMENTO</v>
          </cell>
          <cell r="Y4691">
            <v>41142.653449074074</v>
          </cell>
          <cell r="Z4691" t="str">
            <v>89223-05</v>
          </cell>
          <cell r="AA4691">
            <v>40284.670590277776</v>
          </cell>
          <cell r="AB4691">
            <v>40332</v>
          </cell>
          <cell r="AC4691">
            <v>237</v>
          </cell>
          <cell r="AI4691" t="str">
            <v>N</v>
          </cell>
          <cell r="AJ4691" t="str">
            <v>N</v>
          </cell>
          <cell r="AK4691" t="str">
            <v>N</v>
          </cell>
        </row>
        <row r="4692">
          <cell r="A4692">
            <v>2203</v>
          </cell>
          <cell r="B4692" t="str">
            <v>94.087.921/0001-87</v>
          </cell>
          <cell r="C4692" t="str">
            <v>PRAIA DE BELAS EMPREENDIMENTOS CINEMATOGRÁFICOS LTDA</v>
          </cell>
          <cell r="D4692" t="str">
            <v>ALTERAÇÃO - ALTERADO</v>
          </cell>
          <cell r="E4692" t="str">
            <v>HORMAR CASTELLO JUNIOR</v>
          </cell>
          <cell r="F4692" t="str">
            <v>RICARDO@GNCCINEMAS.COM.BR</v>
          </cell>
          <cell r="H4692">
            <v>16870</v>
          </cell>
          <cell r="J4692" t="str">
            <v>PRAIA DE BELAS EMPREENDIMENTOS CINEMATOGRÁFICOS LTDA</v>
          </cell>
          <cell r="K4692" t="str">
            <v>ALTERAÇÃO - LIBERADO</v>
          </cell>
          <cell r="L4692">
            <v>40284.628819444442</v>
          </cell>
          <cell r="M4692">
            <v>40284.687928240739</v>
          </cell>
          <cell r="N4692" t="str">
            <v>5002819</v>
          </cell>
          <cell r="O4692" t="str">
            <v>94.087.921/0018-25</v>
          </cell>
          <cell r="P4692" t="str">
            <v>RICARDO@GNCCINEMAS.COM.BR</v>
          </cell>
          <cell r="R4692" t="str">
            <v>GNC GARTEN 02</v>
          </cell>
          <cell r="S4692" t="str">
            <v>AV. ROLF WIEST N° 333</v>
          </cell>
          <cell r="T4692" t="str">
            <v>BOM RETIRO</v>
          </cell>
          <cell r="U4692" t="str">
            <v>JOINVILLE</v>
          </cell>
          <cell r="V4692" t="str">
            <v>SANTA CATARINA</v>
          </cell>
          <cell r="X4692" t="str">
            <v>ALTERAÇÃO - EM FUNCIONAMENTO</v>
          </cell>
          <cell r="Y4692">
            <v>41142.653449074074</v>
          </cell>
          <cell r="Z4692" t="str">
            <v>89223-05</v>
          </cell>
          <cell r="AA4692">
            <v>40284.670590277776</v>
          </cell>
          <cell r="AB4692">
            <v>40332</v>
          </cell>
          <cell r="AC4692">
            <v>237</v>
          </cell>
          <cell r="AI4692" t="str">
            <v>N</v>
          </cell>
          <cell r="AJ4692" t="str">
            <v>N</v>
          </cell>
          <cell r="AK4692" t="str">
            <v>N</v>
          </cell>
        </row>
        <row r="4693">
          <cell r="A4693">
            <v>2203</v>
          </cell>
          <cell r="B4693" t="str">
            <v>94.087.921/0001-87</v>
          </cell>
          <cell r="C4693" t="str">
            <v>PRAIA DE BELAS EMPREENDIMENTOS CINEMATOGRÁFICOS LTDA</v>
          </cell>
          <cell r="D4693" t="str">
            <v>ALTERAÇÃO - ALTERADO</v>
          </cell>
          <cell r="E4693" t="str">
            <v>RICARDO DIFINI LEITE</v>
          </cell>
          <cell r="F4693" t="str">
            <v>RICARDO@GNCCINEMAS.COM.BR</v>
          </cell>
          <cell r="H4693">
            <v>16870</v>
          </cell>
          <cell r="J4693" t="str">
            <v>PRAIA DE BELAS EMPREENDIMENTOS CINEMATOGRÁFICOS LTDA</v>
          </cell>
          <cell r="K4693" t="str">
            <v>ALTERAÇÃO - LIBERADO</v>
          </cell>
          <cell r="L4693">
            <v>40284.628819444442</v>
          </cell>
          <cell r="M4693">
            <v>40284.687928240739</v>
          </cell>
          <cell r="N4693" t="str">
            <v>5002819</v>
          </cell>
          <cell r="O4693" t="str">
            <v>94.087.921/0018-25</v>
          </cell>
          <cell r="P4693" t="str">
            <v>RICARDO@GNCCINEMAS.COM.BR</v>
          </cell>
          <cell r="R4693" t="str">
            <v>GNC GARTEN 02</v>
          </cell>
          <cell r="S4693" t="str">
            <v>AV. ROLF WIEST N° 333</v>
          </cell>
          <cell r="T4693" t="str">
            <v>BOM RETIRO</v>
          </cell>
          <cell r="U4693" t="str">
            <v>JOINVILLE</v>
          </cell>
          <cell r="V4693" t="str">
            <v>SANTA CATARINA</v>
          </cell>
          <cell r="X4693" t="str">
            <v>ALTERAÇÃO - EM FUNCIONAMENTO</v>
          </cell>
          <cell r="Y4693">
            <v>41142.653449074074</v>
          </cell>
          <cell r="Z4693" t="str">
            <v>89223-05</v>
          </cell>
          <cell r="AA4693">
            <v>40284.670590277776</v>
          </cell>
          <cell r="AB4693">
            <v>40332</v>
          </cell>
          <cell r="AC4693">
            <v>237</v>
          </cell>
          <cell r="AI4693" t="str">
            <v>N</v>
          </cell>
          <cell r="AJ4693" t="str">
            <v>N</v>
          </cell>
          <cell r="AK4693" t="str">
            <v>N</v>
          </cell>
        </row>
        <row r="4694">
          <cell r="A4694">
            <v>2203</v>
          </cell>
          <cell r="B4694" t="str">
            <v>94.087.921/0001-87</v>
          </cell>
          <cell r="C4694" t="str">
            <v>PRAIA DE BELAS EMPREENDIMENTOS CINEMATOGRÁFICOS LTDA</v>
          </cell>
          <cell r="D4694" t="str">
            <v>ALTERAÇÃO - ALTERADO</v>
          </cell>
          <cell r="E4694" t="str">
            <v>GUILHERME LEITE</v>
          </cell>
          <cell r="F4694" t="str">
            <v>RICARDO@GNCCINEMAS.COM.BR</v>
          </cell>
          <cell r="H4694">
            <v>16870</v>
          </cell>
          <cell r="J4694" t="str">
            <v>PRAIA DE BELAS EMPREENDIMENTOS CINEMATOGRÁFICOS LTDA</v>
          </cell>
          <cell r="K4694" t="str">
            <v>ALTERAÇÃO - LIBERADO</v>
          </cell>
          <cell r="L4694">
            <v>40284.628819444442</v>
          </cell>
          <cell r="M4694">
            <v>40284.687928240739</v>
          </cell>
          <cell r="N4694" t="str">
            <v>5002819</v>
          </cell>
          <cell r="O4694" t="str">
            <v>94.087.921/0018-25</v>
          </cell>
          <cell r="P4694" t="str">
            <v>RICARDO@GNCCINEMAS.COM.BR</v>
          </cell>
          <cell r="R4694" t="str">
            <v>GNC GARTEN 02</v>
          </cell>
          <cell r="S4694" t="str">
            <v>AV. ROLF WIEST N° 333</v>
          </cell>
          <cell r="T4694" t="str">
            <v>BOM RETIRO</v>
          </cell>
          <cell r="U4694" t="str">
            <v>JOINVILLE</v>
          </cell>
          <cell r="V4694" t="str">
            <v>SANTA CATARINA</v>
          </cell>
          <cell r="X4694" t="str">
            <v>ALTERAÇÃO - EM FUNCIONAMENTO</v>
          </cell>
          <cell r="Y4694">
            <v>41142.653449074074</v>
          </cell>
          <cell r="Z4694" t="str">
            <v>89223-05</v>
          </cell>
          <cell r="AA4694">
            <v>40284.670590277776</v>
          </cell>
          <cell r="AB4694">
            <v>40332</v>
          </cell>
          <cell r="AC4694">
            <v>237</v>
          </cell>
          <cell r="AI4694" t="str">
            <v>N</v>
          </cell>
          <cell r="AJ4694" t="str">
            <v>N</v>
          </cell>
          <cell r="AK4694" t="str">
            <v>N</v>
          </cell>
        </row>
        <row r="4695">
          <cell r="A4695">
            <v>2203</v>
          </cell>
          <cell r="B4695" t="str">
            <v>94.087.921/0001-87</v>
          </cell>
          <cell r="C4695" t="str">
            <v>PRAIA DE BELAS EMPREENDIMENTOS CINEMATOGRÁFICOS LTDA</v>
          </cell>
          <cell r="D4695" t="str">
            <v>ALTERAÇÃO - ALTERADO</v>
          </cell>
          <cell r="E4695" t="str">
            <v>RICARDO DIFINI LEITE</v>
          </cell>
          <cell r="F4695" t="str">
            <v>RICARDO@GNCCINEMAS.COM.BR</v>
          </cell>
          <cell r="H4695">
            <v>16870</v>
          </cell>
          <cell r="J4695" t="str">
            <v>PRAIA DE BELAS EMPREENDIMENTOS CINEMATOGRÁFICOS LTDA</v>
          </cell>
          <cell r="K4695" t="str">
            <v>ALTERAÇÃO - LIBERADO</v>
          </cell>
          <cell r="L4695">
            <v>40284.628819444442</v>
          </cell>
          <cell r="M4695">
            <v>40284.687928240739</v>
          </cell>
          <cell r="N4695" t="str">
            <v>5002816</v>
          </cell>
          <cell r="O4695" t="str">
            <v>94.087.921/0018-25</v>
          </cell>
          <cell r="P4695" t="str">
            <v>RICARDO@GNCCINEMAS.COM.BR</v>
          </cell>
          <cell r="R4695" t="str">
            <v>GNC GARTEN 03</v>
          </cell>
          <cell r="S4695" t="str">
            <v>AV. ROLF WIEST N° 333</v>
          </cell>
          <cell r="T4695" t="str">
            <v>BOM RETIRO</v>
          </cell>
          <cell r="U4695" t="str">
            <v>JOINVILLE</v>
          </cell>
          <cell r="V4695" t="str">
            <v>SANTA CATARINA</v>
          </cell>
          <cell r="X4695" t="str">
            <v>ALTERAÇÃO - EM FUNCIONAMENTO</v>
          </cell>
          <cell r="Y4695">
            <v>41142.653449074074</v>
          </cell>
          <cell r="Z4695" t="str">
            <v>89223-05</v>
          </cell>
          <cell r="AA4695">
            <v>40284.672789351855</v>
          </cell>
          <cell r="AB4695">
            <v>40332</v>
          </cell>
          <cell r="AC4695">
            <v>237</v>
          </cell>
          <cell r="AI4695" t="str">
            <v>N</v>
          </cell>
          <cell r="AJ4695" t="str">
            <v>N</v>
          </cell>
          <cell r="AK4695" t="str">
            <v>N</v>
          </cell>
        </row>
        <row r="4696">
          <cell r="A4696">
            <v>2203</v>
          </cell>
          <cell r="B4696" t="str">
            <v>94.087.921/0001-87</v>
          </cell>
          <cell r="C4696" t="str">
            <v>PRAIA DE BELAS EMPREENDIMENTOS CINEMATOGRÁFICOS LTDA</v>
          </cell>
          <cell r="D4696" t="str">
            <v>ALTERAÇÃO - ALTERADO</v>
          </cell>
          <cell r="E4696" t="str">
            <v>GUILHERME LEITE</v>
          </cell>
          <cell r="F4696" t="str">
            <v>RICARDO@GNCCINEMAS.COM.BR</v>
          </cell>
          <cell r="H4696">
            <v>16870</v>
          </cell>
          <cell r="J4696" t="str">
            <v>PRAIA DE BELAS EMPREENDIMENTOS CINEMATOGRÁFICOS LTDA</v>
          </cell>
          <cell r="K4696" t="str">
            <v>ALTERAÇÃO - LIBERADO</v>
          </cell>
          <cell r="L4696">
            <v>40284.628819444442</v>
          </cell>
          <cell r="M4696">
            <v>40284.687928240739</v>
          </cell>
          <cell r="N4696" t="str">
            <v>5002816</v>
          </cell>
          <cell r="O4696" t="str">
            <v>94.087.921/0018-25</v>
          </cell>
          <cell r="P4696" t="str">
            <v>RICARDO@GNCCINEMAS.COM.BR</v>
          </cell>
          <cell r="R4696" t="str">
            <v>GNC GARTEN 03</v>
          </cell>
          <cell r="S4696" t="str">
            <v>AV. ROLF WIEST N° 333</v>
          </cell>
          <cell r="T4696" t="str">
            <v>BOM RETIRO</v>
          </cell>
          <cell r="U4696" t="str">
            <v>JOINVILLE</v>
          </cell>
          <cell r="V4696" t="str">
            <v>SANTA CATARINA</v>
          </cell>
          <cell r="X4696" t="str">
            <v>ALTERAÇÃO - EM FUNCIONAMENTO</v>
          </cell>
          <cell r="Y4696">
            <v>41142.653449074074</v>
          </cell>
          <cell r="Z4696" t="str">
            <v>89223-05</v>
          </cell>
          <cell r="AA4696">
            <v>40284.672789351855</v>
          </cell>
          <cell r="AB4696">
            <v>40332</v>
          </cell>
          <cell r="AC4696">
            <v>237</v>
          </cell>
          <cell r="AI4696" t="str">
            <v>N</v>
          </cell>
          <cell r="AJ4696" t="str">
            <v>N</v>
          </cell>
          <cell r="AK4696" t="str">
            <v>N</v>
          </cell>
        </row>
        <row r="4697">
          <cell r="A4697">
            <v>2203</v>
          </cell>
          <cell r="B4697" t="str">
            <v>94.087.921/0001-87</v>
          </cell>
          <cell r="C4697" t="str">
            <v>PRAIA DE BELAS EMPREENDIMENTOS CINEMATOGRÁFICOS LTDA</v>
          </cell>
          <cell r="D4697" t="str">
            <v>ALTERAÇÃO - ALTERADO</v>
          </cell>
          <cell r="E4697" t="str">
            <v>HORMAR CASTELLO JUNIOR</v>
          </cell>
          <cell r="F4697" t="str">
            <v>RICARDO@GNCCINEMAS.COM.BR</v>
          </cell>
          <cell r="H4697">
            <v>16870</v>
          </cell>
          <cell r="J4697" t="str">
            <v>PRAIA DE BELAS EMPREENDIMENTOS CINEMATOGRÁFICOS LTDA</v>
          </cell>
          <cell r="K4697" t="str">
            <v>ALTERAÇÃO - LIBERADO</v>
          </cell>
          <cell r="L4697">
            <v>40284.628819444442</v>
          </cell>
          <cell r="M4697">
            <v>40284.687928240739</v>
          </cell>
          <cell r="N4697" t="str">
            <v>5002816</v>
          </cell>
          <cell r="O4697" t="str">
            <v>94.087.921/0018-25</v>
          </cell>
          <cell r="P4697" t="str">
            <v>RICARDO@GNCCINEMAS.COM.BR</v>
          </cell>
          <cell r="R4697" t="str">
            <v>GNC GARTEN 03</v>
          </cell>
          <cell r="S4697" t="str">
            <v>AV. ROLF WIEST N° 333</v>
          </cell>
          <cell r="T4697" t="str">
            <v>BOM RETIRO</v>
          </cell>
          <cell r="U4697" t="str">
            <v>JOINVILLE</v>
          </cell>
          <cell r="V4697" t="str">
            <v>SANTA CATARINA</v>
          </cell>
          <cell r="X4697" t="str">
            <v>ALTERAÇÃO - EM FUNCIONAMENTO</v>
          </cell>
          <cell r="Y4697">
            <v>41142.653449074074</v>
          </cell>
          <cell r="Z4697" t="str">
            <v>89223-05</v>
          </cell>
          <cell r="AA4697">
            <v>40284.672789351855</v>
          </cell>
          <cell r="AB4697">
            <v>40332</v>
          </cell>
          <cell r="AC4697">
            <v>237</v>
          </cell>
          <cell r="AI4697" t="str">
            <v>N</v>
          </cell>
          <cell r="AJ4697" t="str">
            <v>N</v>
          </cell>
          <cell r="AK4697" t="str">
            <v>N</v>
          </cell>
        </row>
        <row r="4698">
          <cell r="A4698">
            <v>2203</v>
          </cell>
          <cell r="B4698" t="str">
            <v>94.087.921/0001-87</v>
          </cell>
          <cell r="C4698" t="str">
            <v>PRAIA DE BELAS EMPREENDIMENTOS CINEMATOGRÁFICOS LTDA</v>
          </cell>
          <cell r="D4698" t="str">
            <v>ALTERAÇÃO - ALTERADO</v>
          </cell>
          <cell r="E4698" t="str">
            <v>LUCIA CUERVO DA SILVA</v>
          </cell>
          <cell r="F4698" t="str">
            <v>RICARDO@GNCCINEMAS.COM.BR</v>
          </cell>
          <cell r="H4698">
            <v>16870</v>
          </cell>
          <cell r="J4698" t="str">
            <v>PRAIA DE BELAS EMPREENDIMENTOS CINEMATOGRÁFICOS LTDA</v>
          </cell>
          <cell r="K4698" t="str">
            <v>ALTERAÇÃO - LIBERADO</v>
          </cell>
          <cell r="L4698">
            <v>40284.628819444442</v>
          </cell>
          <cell r="M4698">
            <v>40284.687928240739</v>
          </cell>
          <cell r="N4698" t="str">
            <v>5002816</v>
          </cell>
          <cell r="O4698" t="str">
            <v>94.087.921/0018-25</v>
          </cell>
          <cell r="P4698" t="str">
            <v>RICARDO@GNCCINEMAS.COM.BR</v>
          </cell>
          <cell r="R4698" t="str">
            <v>GNC GARTEN 03</v>
          </cell>
          <cell r="S4698" t="str">
            <v>AV. ROLF WIEST N° 333</v>
          </cell>
          <cell r="T4698" t="str">
            <v>BOM RETIRO</v>
          </cell>
          <cell r="U4698" t="str">
            <v>JOINVILLE</v>
          </cell>
          <cell r="V4698" t="str">
            <v>SANTA CATARINA</v>
          </cell>
          <cell r="X4698" t="str">
            <v>ALTERAÇÃO - EM FUNCIONAMENTO</v>
          </cell>
          <cell r="Y4698">
            <v>41142.653449074074</v>
          </cell>
          <cell r="Z4698" t="str">
            <v>89223-05</v>
          </cell>
          <cell r="AA4698">
            <v>40284.672789351855</v>
          </cell>
          <cell r="AB4698">
            <v>40332</v>
          </cell>
          <cell r="AC4698">
            <v>237</v>
          </cell>
          <cell r="AI4698" t="str">
            <v>N</v>
          </cell>
          <cell r="AJ4698" t="str">
            <v>N</v>
          </cell>
          <cell r="AK4698" t="str">
            <v>N</v>
          </cell>
        </row>
        <row r="4699">
          <cell r="A4699">
            <v>2203</v>
          </cell>
          <cell r="B4699" t="str">
            <v>94.087.921/0001-87</v>
          </cell>
          <cell r="C4699" t="str">
            <v>PRAIA DE BELAS EMPREENDIMENTOS CINEMATOGRÁFICOS LTDA</v>
          </cell>
          <cell r="D4699" t="str">
            <v>ALTERAÇÃO - ALTERADO</v>
          </cell>
          <cell r="E4699" t="str">
            <v>EDUARDO DIFINI LEITE</v>
          </cell>
          <cell r="F4699" t="str">
            <v>RICARDO@GNCCINEMAS.COM.BR</v>
          </cell>
          <cell r="H4699">
            <v>16870</v>
          </cell>
          <cell r="J4699" t="str">
            <v>PRAIA DE BELAS EMPREENDIMENTOS CINEMATOGRÁFICOS LTDA</v>
          </cell>
          <cell r="K4699" t="str">
            <v>ALTERAÇÃO - LIBERADO</v>
          </cell>
          <cell r="L4699">
            <v>40284.628819444442</v>
          </cell>
          <cell r="M4699">
            <v>40284.687928240739</v>
          </cell>
          <cell r="N4699" t="str">
            <v>5002816</v>
          </cell>
          <cell r="O4699" t="str">
            <v>94.087.921/0018-25</v>
          </cell>
          <cell r="P4699" t="str">
            <v>RICARDO@GNCCINEMAS.COM.BR</v>
          </cell>
          <cell r="R4699" t="str">
            <v>GNC GARTEN 03</v>
          </cell>
          <cell r="S4699" t="str">
            <v>AV. ROLF WIEST N° 333</v>
          </cell>
          <cell r="T4699" t="str">
            <v>BOM RETIRO</v>
          </cell>
          <cell r="U4699" t="str">
            <v>JOINVILLE</v>
          </cell>
          <cell r="V4699" t="str">
            <v>SANTA CATARINA</v>
          </cell>
          <cell r="X4699" t="str">
            <v>ALTERAÇÃO - EM FUNCIONAMENTO</v>
          </cell>
          <cell r="Y4699">
            <v>41142.653449074074</v>
          </cell>
          <cell r="Z4699" t="str">
            <v>89223-05</v>
          </cell>
          <cell r="AA4699">
            <v>40284.672789351855</v>
          </cell>
          <cell r="AB4699">
            <v>40332</v>
          </cell>
          <cell r="AC4699">
            <v>237</v>
          </cell>
          <cell r="AI4699" t="str">
            <v>N</v>
          </cell>
          <cell r="AJ4699" t="str">
            <v>N</v>
          </cell>
          <cell r="AK4699" t="str">
            <v>N</v>
          </cell>
        </row>
        <row r="4700">
          <cell r="A4700">
            <v>2203</v>
          </cell>
          <cell r="B4700" t="str">
            <v>94.087.921/0001-87</v>
          </cell>
          <cell r="C4700" t="str">
            <v>PRAIA DE BELAS EMPREENDIMENTOS CINEMATOGRÁFICOS LTDA</v>
          </cell>
          <cell r="D4700" t="str">
            <v>ALTERAÇÃO - ALTERADO</v>
          </cell>
          <cell r="E4700" t="str">
            <v>GUILHERME LEITE</v>
          </cell>
          <cell r="F4700" t="str">
            <v>RICARDO@GNCCINEMAS.COM.BR</v>
          </cell>
          <cell r="H4700">
            <v>16870</v>
          </cell>
          <cell r="J4700" t="str">
            <v>PRAIA DE BELAS EMPREENDIMENTOS CINEMATOGRÁFICOS LTDA</v>
          </cell>
          <cell r="K4700" t="str">
            <v>ALTERAÇÃO - LIBERADO</v>
          </cell>
          <cell r="L4700">
            <v>40284.628819444442</v>
          </cell>
          <cell r="M4700">
            <v>40284.687928240739</v>
          </cell>
          <cell r="N4700" t="str">
            <v>5002814</v>
          </cell>
          <cell r="O4700" t="str">
            <v>94.087.921/0018-25</v>
          </cell>
          <cell r="P4700" t="str">
            <v>RICARDO@GNCCINEMAS.COM.BR</v>
          </cell>
          <cell r="R4700" t="str">
            <v>GNC GARTEN 04</v>
          </cell>
          <cell r="S4700" t="str">
            <v>AV. ROLF WIEST N° 333</v>
          </cell>
          <cell r="T4700" t="str">
            <v>BOM RETIRO</v>
          </cell>
          <cell r="U4700" t="str">
            <v>JOINVILLE</v>
          </cell>
          <cell r="V4700" t="str">
            <v>SANTA CATARINA</v>
          </cell>
          <cell r="X4700" t="str">
            <v>ALTERAÇÃO - EM FUNCIONAMENTO</v>
          </cell>
          <cell r="Y4700">
            <v>41142.653449074074</v>
          </cell>
          <cell r="Z4700" t="str">
            <v>89223-05</v>
          </cell>
          <cell r="AA4700">
            <v>40284.678877314815</v>
          </cell>
          <cell r="AB4700">
            <v>40332</v>
          </cell>
          <cell r="AC4700">
            <v>237</v>
          </cell>
          <cell r="AI4700" t="str">
            <v>N</v>
          </cell>
          <cell r="AJ4700" t="str">
            <v>N</v>
          </cell>
          <cell r="AK4700" t="str">
            <v>N</v>
          </cell>
        </row>
        <row r="4701">
          <cell r="A4701">
            <v>2203</v>
          </cell>
          <cell r="B4701" t="str">
            <v>94.087.921/0001-87</v>
          </cell>
          <cell r="C4701" t="str">
            <v>PRAIA DE BELAS EMPREENDIMENTOS CINEMATOGRÁFICOS LTDA</v>
          </cell>
          <cell r="D4701" t="str">
            <v>ALTERAÇÃO - ALTERADO</v>
          </cell>
          <cell r="E4701" t="str">
            <v>HORMAR CASTELLO JUNIOR</v>
          </cell>
          <cell r="F4701" t="str">
            <v>RICARDO@GNCCINEMAS.COM.BR</v>
          </cell>
          <cell r="H4701">
            <v>16870</v>
          </cell>
          <cell r="J4701" t="str">
            <v>PRAIA DE BELAS EMPREENDIMENTOS CINEMATOGRÁFICOS LTDA</v>
          </cell>
          <cell r="K4701" t="str">
            <v>ALTERAÇÃO - LIBERADO</v>
          </cell>
          <cell r="L4701">
            <v>40284.628819444442</v>
          </cell>
          <cell r="M4701">
            <v>40284.687928240739</v>
          </cell>
          <cell r="N4701" t="str">
            <v>5002814</v>
          </cell>
          <cell r="O4701" t="str">
            <v>94.087.921/0018-25</v>
          </cell>
          <cell r="P4701" t="str">
            <v>RICARDO@GNCCINEMAS.COM.BR</v>
          </cell>
          <cell r="R4701" t="str">
            <v>GNC GARTEN 04</v>
          </cell>
          <cell r="S4701" t="str">
            <v>AV. ROLF WIEST N° 333</v>
          </cell>
          <cell r="T4701" t="str">
            <v>BOM RETIRO</v>
          </cell>
          <cell r="U4701" t="str">
            <v>JOINVILLE</v>
          </cell>
          <cell r="V4701" t="str">
            <v>SANTA CATARINA</v>
          </cell>
          <cell r="X4701" t="str">
            <v>ALTERAÇÃO - EM FUNCIONAMENTO</v>
          </cell>
          <cell r="Y4701">
            <v>41142.653449074074</v>
          </cell>
          <cell r="Z4701" t="str">
            <v>89223-05</v>
          </cell>
          <cell r="AA4701">
            <v>40284.678877314815</v>
          </cell>
          <cell r="AB4701">
            <v>40332</v>
          </cell>
          <cell r="AC4701">
            <v>237</v>
          </cell>
          <cell r="AI4701" t="str">
            <v>N</v>
          </cell>
          <cell r="AJ4701" t="str">
            <v>N</v>
          </cell>
          <cell r="AK4701" t="str">
            <v>N</v>
          </cell>
        </row>
        <row r="4702">
          <cell r="A4702">
            <v>2203</v>
          </cell>
          <cell r="B4702" t="str">
            <v>94.087.921/0001-87</v>
          </cell>
          <cell r="C4702" t="str">
            <v>PRAIA DE BELAS EMPREENDIMENTOS CINEMATOGRÁFICOS LTDA</v>
          </cell>
          <cell r="D4702" t="str">
            <v>ALTERAÇÃO - ALTERADO</v>
          </cell>
          <cell r="E4702" t="str">
            <v>LUCIA CUERVO DA SILVA</v>
          </cell>
          <cell r="F4702" t="str">
            <v>RICARDO@GNCCINEMAS.COM.BR</v>
          </cell>
          <cell r="H4702">
            <v>16870</v>
          </cell>
          <cell r="J4702" t="str">
            <v>PRAIA DE BELAS EMPREENDIMENTOS CINEMATOGRÁFICOS LTDA</v>
          </cell>
          <cell r="K4702" t="str">
            <v>ALTERAÇÃO - LIBERADO</v>
          </cell>
          <cell r="L4702">
            <v>40284.628819444442</v>
          </cell>
          <cell r="M4702">
            <v>40284.687928240739</v>
          </cell>
          <cell r="N4702" t="str">
            <v>5002814</v>
          </cell>
          <cell r="O4702" t="str">
            <v>94.087.921/0018-25</v>
          </cell>
          <cell r="P4702" t="str">
            <v>RICARDO@GNCCINEMAS.COM.BR</v>
          </cell>
          <cell r="R4702" t="str">
            <v>GNC GARTEN 04</v>
          </cell>
          <cell r="S4702" t="str">
            <v>AV. ROLF WIEST N° 333</v>
          </cell>
          <cell r="T4702" t="str">
            <v>BOM RETIRO</v>
          </cell>
          <cell r="U4702" t="str">
            <v>JOINVILLE</v>
          </cell>
          <cell r="V4702" t="str">
            <v>SANTA CATARINA</v>
          </cell>
          <cell r="X4702" t="str">
            <v>ALTERAÇÃO - EM FUNCIONAMENTO</v>
          </cell>
          <cell r="Y4702">
            <v>41142.653449074074</v>
          </cell>
          <cell r="Z4702" t="str">
            <v>89223-05</v>
          </cell>
          <cell r="AA4702">
            <v>40284.678877314815</v>
          </cell>
          <cell r="AB4702">
            <v>40332</v>
          </cell>
          <cell r="AC4702">
            <v>237</v>
          </cell>
          <cell r="AI4702" t="str">
            <v>N</v>
          </cell>
          <cell r="AJ4702" t="str">
            <v>N</v>
          </cell>
          <cell r="AK4702" t="str">
            <v>N</v>
          </cell>
        </row>
        <row r="4703">
          <cell r="A4703">
            <v>2203</v>
          </cell>
          <cell r="B4703" t="str">
            <v>94.087.921/0001-87</v>
          </cell>
          <cell r="C4703" t="str">
            <v>PRAIA DE BELAS EMPREENDIMENTOS CINEMATOGRÁFICOS LTDA</v>
          </cell>
          <cell r="D4703" t="str">
            <v>ALTERAÇÃO - ALTERADO</v>
          </cell>
          <cell r="E4703" t="str">
            <v>EDUARDO DIFINI LEITE</v>
          </cell>
          <cell r="F4703" t="str">
            <v>RICARDO@GNCCINEMAS.COM.BR</v>
          </cell>
          <cell r="H4703">
            <v>16870</v>
          </cell>
          <cell r="J4703" t="str">
            <v>PRAIA DE BELAS EMPREENDIMENTOS CINEMATOGRÁFICOS LTDA</v>
          </cell>
          <cell r="K4703" t="str">
            <v>ALTERAÇÃO - LIBERADO</v>
          </cell>
          <cell r="L4703">
            <v>40284.628819444442</v>
          </cell>
          <cell r="M4703">
            <v>40284.687928240739</v>
          </cell>
          <cell r="N4703" t="str">
            <v>5002814</v>
          </cell>
          <cell r="O4703" t="str">
            <v>94.087.921/0018-25</v>
          </cell>
          <cell r="P4703" t="str">
            <v>RICARDO@GNCCINEMAS.COM.BR</v>
          </cell>
          <cell r="R4703" t="str">
            <v>GNC GARTEN 04</v>
          </cell>
          <cell r="S4703" t="str">
            <v>AV. ROLF WIEST N° 333</v>
          </cell>
          <cell r="T4703" t="str">
            <v>BOM RETIRO</v>
          </cell>
          <cell r="U4703" t="str">
            <v>JOINVILLE</v>
          </cell>
          <cell r="V4703" t="str">
            <v>SANTA CATARINA</v>
          </cell>
          <cell r="X4703" t="str">
            <v>ALTERAÇÃO - EM FUNCIONAMENTO</v>
          </cell>
          <cell r="Y4703">
            <v>41142.653449074074</v>
          </cell>
          <cell r="Z4703" t="str">
            <v>89223-05</v>
          </cell>
          <cell r="AA4703">
            <v>40284.678877314815</v>
          </cell>
          <cell r="AB4703">
            <v>40332</v>
          </cell>
          <cell r="AC4703">
            <v>237</v>
          </cell>
          <cell r="AI4703" t="str">
            <v>N</v>
          </cell>
          <cell r="AJ4703" t="str">
            <v>N</v>
          </cell>
          <cell r="AK4703" t="str">
            <v>N</v>
          </cell>
        </row>
        <row r="4704">
          <cell r="A4704">
            <v>2203</v>
          </cell>
          <cell r="B4704" t="str">
            <v>94.087.921/0001-87</v>
          </cell>
          <cell r="C4704" t="str">
            <v>PRAIA DE BELAS EMPREENDIMENTOS CINEMATOGRÁFICOS LTDA</v>
          </cell>
          <cell r="D4704" t="str">
            <v>ALTERAÇÃO - ALTERADO</v>
          </cell>
          <cell r="E4704" t="str">
            <v>RICARDO DIFINI LEITE</v>
          </cell>
          <cell r="F4704" t="str">
            <v>RICARDO@GNCCINEMAS.COM.BR</v>
          </cell>
          <cell r="H4704">
            <v>16870</v>
          </cell>
          <cell r="J4704" t="str">
            <v>PRAIA DE BELAS EMPREENDIMENTOS CINEMATOGRÁFICOS LTDA</v>
          </cell>
          <cell r="K4704" t="str">
            <v>ALTERAÇÃO - LIBERADO</v>
          </cell>
          <cell r="L4704">
            <v>40284.628819444442</v>
          </cell>
          <cell r="M4704">
            <v>40284.687928240739</v>
          </cell>
          <cell r="N4704" t="str">
            <v>5002814</v>
          </cell>
          <cell r="O4704" t="str">
            <v>94.087.921/0018-25</v>
          </cell>
          <cell r="P4704" t="str">
            <v>RICARDO@GNCCINEMAS.COM.BR</v>
          </cell>
          <cell r="R4704" t="str">
            <v>GNC GARTEN 04</v>
          </cell>
          <cell r="S4704" t="str">
            <v>AV. ROLF WIEST N° 333</v>
          </cell>
          <cell r="T4704" t="str">
            <v>BOM RETIRO</v>
          </cell>
          <cell r="U4704" t="str">
            <v>JOINVILLE</v>
          </cell>
          <cell r="V4704" t="str">
            <v>SANTA CATARINA</v>
          </cell>
          <cell r="X4704" t="str">
            <v>ALTERAÇÃO - EM FUNCIONAMENTO</v>
          </cell>
          <cell r="Y4704">
            <v>41142.653449074074</v>
          </cell>
          <cell r="Z4704" t="str">
            <v>89223-05</v>
          </cell>
          <cell r="AA4704">
            <v>40284.678877314815</v>
          </cell>
          <cell r="AB4704">
            <v>40332</v>
          </cell>
          <cell r="AC4704">
            <v>237</v>
          </cell>
          <cell r="AI4704" t="str">
            <v>N</v>
          </cell>
          <cell r="AJ4704" t="str">
            <v>N</v>
          </cell>
          <cell r="AK4704" t="str">
            <v>N</v>
          </cell>
        </row>
        <row r="4705">
          <cell r="A4705">
            <v>2203</v>
          </cell>
          <cell r="B4705" t="str">
            <v>94.087.921/0001-87</v>
          </cell>
          <cell r="C4705" t="str">
            <v>PRAIA DE BELAS EMPREENDIMENTOS CINEMATOGRÁFICOS LTDA</v>
          </cell>
          <cell r="D4705" t="str">
            <v>ALTERAÇÃO - ALTERADO</v>
          </cell>
          <cell r="E4705" t="str">
            <v>RICARDO DIFINI LEITE</v>
          </cell>
          <cell r="F4705" t="str">
            <v>RICARDO@GNCCINEMAS.COM.BR</v>
          </cell>
          <cell r="H4705">
            <v>16870</v>
          </cell>
          <cell r="J4705" t="str">
            <v>PRAIA DE BELAS EMPREENDIMENTOS CINEMATOGRÁFICOS LTDA</v>
          </cell>
          <cell r="K4705" t="str">
            <v>ALTERAÇÃO - LIBERADO</v>
          </cell>
          <cell r="L4705">
            <v>40284.628819444442</v>
          </cell>
          <cell r="M4705">
            <v>40284.687928240739</v>
          </cell>
          <cell r="N4705" t="str">
            <v>5002818</v>
          </cell>
          <cell r="O4705" t="str">
            <v>94.087.921/0018-25</v>
          </cell>
          <cell r="P4705" t="str">
            <v>RICARDO@GNCCINEMAS.COM.BR</v>
          </cell>
          <cell r="R4705" t="str">
            <v>GNC GARTEN 05</v>
          </cell>
          <cell r="S4705" t="str">
            <v>AV. ROLF WIEST N° 333</v>
          </cell>
          <cell r="T4705" t="str">
            <v>BOM RETIRO</v>
          </cell>
          <cell r="U4705" t="str">
            <v>JOINVILLE</v>
          </cell>
          <cell r="V4705" t="str">
            <v>SANTA CATARINA</v>
          </cell>
          <cell r="X4705" t="str">
            <v>ALTERAÇÃO - EM FUNCIONAMENTO</v>
          </cell>
          <cell r="Y4705">
            <v>41142.653449074074</v>
          </cell>
          <cell r="Z4705" t="str">
            <v>89223-05</v>
          </cell>
          <cell r="AA4705">
            <v>40284.68068287037</v>
          </cell>
          <cell r="AB4705">
            <v>40332</v>
          </cell>
          <cell r="AC4705">
            <v>237</v>
          </cell>
          <cell r="AI4705" t="str">
            <v>N</v>
          </cell>
          <cell r="AJ4705" t="str">
            <v>N</v>
          </cell>
          <cell r="AK4705" t="str">
            <v>N</v>
          </cell>
        </row>
        <row r="4706">
          <cell r="A4706">
            <v>2203</v>
          </cell>
          <cell r="B4706" t="str">
            <v>94.087.921/0001-87</v>
          </cell>
          <cell r="C4706" t="str">
            <v>PRAIA DE BELAS EMPREENDIMENTOS CINEMATOGRÁFICOS LTDA</v>
          </cell>
          <cell r="D4706" t="str">
            <v>ALTERAÇÃO - ALTERADO</v>
          </cell>
          <cell r="E4706" t="str">
            <v>GUILHERME LEITE</v>
          </cell>
          <cell r="F4706" t="str">
            <v>RICARDO@GNCCINEMAS.COM.BR</v>
          </cell>
          <cell r="H4706">
            <v>16870</v>
          </cell>
          <cell r="J4706" t="str">
            <v>PRAIA DE BELAS EMPREENDIMENTOS CINEMATOGRÁFICOS LTDA</v>
          </cell>
          <cell r="K4706" t="str">
            <v>ALTERAÇÃO - LIBERADO</v>
          </cell>
          <cell r="L4706">
            <v>40284.628819444442</v>
          </cell>
          <cell r="M4706">
            <v>40284.687928240739</v>
          </cell>
          <cell r="N4706" t="str">
            <v>5002818</v>
          </cell>
          <cell r="O4706" t="str">
            <v>94.087.921/0018-25</v>
          </cell>
          <cell r="P4706" t="str">
            <v>RICARDO@GNCCINEMAS.COM.BR</v>
          </cell>
          <cell r="R4706" t="str">
            <v>GNC GARTEN 05</v>
          </cell>
          <cell r="S4706" t="str">
            <v>AV. ROLF WIEST N° 333</v>
          </cell>
          <cell r="T4706" t="str">
            <v>BOM RETIRO</v>
          </cell>
          <cell r="U4706" t="str">
            <v>JOINVILLE</v>
          </cell>
          <cell r="V4706" t="str">
            <v>SANTA CATARINA</v>
          </cell>
          <cell r="X4706" t="str">
            <v>ALTERAÇÃO - EM FUNCIONAMENTO</v>
          </cell>
          <cell r="Y4706">
            <v>41142.653449074074</v>
          </cell>
          <cell r="Z4706" t="str">
            <v>89223-05</v>
          </cell>
          <cell r="AA4706">
            <v>40284.68068287037</v>
          </cell>
          <cell r="AB4706">
            <v>40332</v>
          </cell>
          <cell r="AC4706">
            <v>237</v>
          </cell>
          <cell r="AI4706" t="str">
            <v>N</v>
          </cell>
          <cell r="AJ4706" t="str">
            <v>N</v>
          </cell>
          <cell r="AK4706" t="str">
            <v>N</v>
          </cell>
        </row>
        <row r="4707">
          <cell r="A4707">
            <v>2203</v>
          </cell>
          <cell r="B4707" t="str">
            <v>94.087.921/0001-87</v>
          </cell>
          <cell r="C4707" t="str">
            <v>PRAIA DE BELAS EMPREENDIMENTOS CINEMATOGRÁFICOS LTDA</v>
          </cell>
          <cell r="D4707" t="str">
            <v>ALTERAÇÃO - ALTERADO</v>
          </cell>
          <cell r="E4707" t="str">
            <v>HORMAR CASTELLO JUNIOR</v>
          </cell>
          <cell r="F4707" t="str">
            <v>RICARDO@GNCCINEMAS.COM.BR</v>
          </cell>
          <cell r="H4707">
            <v>16870</v>
          </cell>
          <cell r="J4707" t="str">
            <v>PRAIA DE BELAS EMPREENDIMENTOS CINEMATOGRÁFICOS LTDA</v>
          </cell>
          <cell r="K4707" t="str">
            <v>ALTERAÇÃO - LIBERADO</v>
          </cell>
          <cell r="L4707">
            <v>40284.628819444442</v>
          </cell>
          <cell r="M4707">
            <v>40284.687928240739</v>
          </cell>
          <cell r="N4707" t="str">
            <v>5002818</v>
          </cell>
          <cell r="O4707" t="str">
            <v>94.087.921/0018-25</v>
          </cell>
          <cell r="P4707" t="str">
            <v>RICARDO@GNCCINEMAS.COM.BR</v>
          </cell>
          <cell r="R4707" t="str">
            <v>GNC GARTEN 05</v>
          </cell>
          <cell r="S4707" t="str">
            <v>AV. ROLF WIEST N° 333</v>
          </cell>
          <cell r="T4707" t="str">
            <v>BOM RETIRO</v>
          </cell>
          <cell r="U4707" t="str">
            <v>JOINVILLE</v>
          </cell>
          <cell r="V4707" t="str">
            <v>SANTA CATARINA</v>
          </cell>
          <cell r="X4707" t="str">
            <v>ALTERAÇÃO - EM FUNCIONAMENTO</v>
          </cell>
          <cell r="Y4707">
            <v>41142.653449074074</v>
          </cell>
          <cell r="Z4707" t="str">
            <v>89223-05</v>
          </cell>
          <cell r="AA4707">
            <v>40284.68068287037</v>
          </cell>
          <cell r="AB4707">
            <v>40332</v>
          </cell>
          <cell r="AC4707">
            <v>237</v>
          </cell>
          <cell r="AI4707" t="str">
            <v>N</v>
          </cell>
          <cell r="AJ4707" t="str">
            <v>N</v>
          </cell>
          <cell r="AK4707" t="str">
            <v>N</v>
          </cell>
        </row>
        <row r="4708">
          <cell r="A4708">
            <v>2203</v>
          </cell>
          <cell r="B4708" t="str">
            <v>94.087.921/0001-87</v>
          </cell>
          <cell r="C4708" t="str">
            <v>PRAIA DE BELAS EMPREENDIMENTOS CINEMATOGRÁFICOS LTDA</v>
          </cell>
          <cell r="D4708" t="str">
            <v>ALTERAÇÃO - ALTERADO</v>
          </cell>
          <cell r="E4708" t="str">
            <v>LUCIA CUERVO DA SILVA</v>
          </cell>
          <cell r="F4708" t="str">
            <v>RICARDO@GNCCINEMAS.COM.BR</v>
          </cell>
          <cell r="H4708">
            <v>16870</v>
          </cell>
          <cell r="J4708" t="str">
            <v>PRAIA DE BELAS EMPREENDIMENTOS CINEMATOGRÁFICOS LTDA</v>
          </cell>
          <cell r="K4708" t="str">
            <v>ALTERAÇÃO - LIBERADO</v>
          </cell>
          <cell r="L4708">
            <v>40284.628819444442</v>
          </cell>
          <cell r="M4708">
            <v>40284.687928240739</v>
          </cell>
          <cell r="N4708" t="str">
            <v>5002818</v>
          </cell>
          <cell r="O4708" t="str">
            <v>94.087.921/0018-25</v>
          </cell>
          <cell r="P4708" t="str">
            <v>RICARDO@GNCCINEMAS.COM.BR</v>
          </cell>
          <cell r="R4708" t="str">
            <v>GNC GARTEN 05</v>
          </cell>
          <cell r="S4708" t="str">
            <v>AV. ROLF WIEST N° 333</v>
          </cell>
          <cell r="T4708" t="str">
            <v>BOM RETIRO</v>
          </cell>
          <cell r="U4708" t="str">
            <v>JOINVILLE</v>
          </cell>
          <cell r="V4708" t="str">
            <v>SANTA CATARINA</v>
          </cell>
          <cell r="X4708" t="str">
            <v>ALTERAÇÃO - EM FUNCIONAMENTO</v>
          </cell>
          <cell r="Y4708">
            <v>41142.653449074074</v>
          </cell>
          <cell r="Z4708" t="str">
            <v>89223-05</v>
          </cell>
          <cell r="AA4708">
            <v>40284.68068287037</v>
          </cell>
          <cell r="AB4708">
            <v>40332</v>
          </cell>
          <cell r="AC4708">
            <v>237</v>
          </cell>
          <cell r="AI4708" t="str">
            <v>N</v>
          </cell>
          <cell r="AJ4708" t="str">
            <v>N</v>
          </cell>
          <cell r="AK4708" t="str">
            <v>N</v>
          </cell>
        </row>
        <row r="4709">
          <cell r="A4709">
            <v>2203</v>
          </cell>
          <cell r="B4709" t="str">
            <v>94.087.921/0001-87</v>
          </cell>
          <cell r="C4709" t="str">
            <v>PRAIA DE BELAS EMPREENDIMENTOS CINEMATOGRÁFICOS LTDA</v>
          </cell>
          <cell r="D4709" t="str">
            <v>ALTERAÇÃO - ALTERADO</v>
          </cell>
          <cell r="E4709" t="str">
            <v>EDUARDO DIFINI LEITE</v>
          </cell>
          <cell r="F4709" t="str">
            <v>RICARDO@GNCCINEMAS.COM.BR</v>
          </cell>
          <cell r="H4709">
            <v>16870</v>
          </cell>
          <cell r="J4709" t="str">
            <v>PRAIA DE BELAS EMPREENDIMENTOS CINEMATOGRÁFICOS LTDA</v>
          </cell>
          <cell r="K4709" t="str">
            <v>ALTERAÇÃO - LIBERADO</v>
          </cell>
          <cell r="L4709">
            <v>40284.628819444442</v>
          </cell>
          <cell r="M4709">
            <v>40284.687928240739</v>
          </cell>
          <cell r="N4709" t="str">
            <v>5002818</v>
          </cell>
          <cell r="O4709" t="str">
            <v>94.087.921/0018-25</v>
          </cell>
          <cell r="P4709" t="str">
            <v>RICARDO@GNCCINEMAS.COM.BR</v>
          </cell>
          <cell r="R4709" t="str">
            <v>GNC GARTEN 05</v>
          </cell>
          <cell r="S4709" t="str">
            <v>AV. ROLF WIEST N° 333</v>
          </cell>
          <cell r="T4709" t="str">
            <v>BOM RETIRO</v>
          </cell>
          <cell r="U4709" t="str">
            <v>JOINVILLE</v>
          </cell>
          <cell r="V4709" t="str">
            <v>SANTA CATARINA</v>
          </cell>
          <cell r="X4709" t="str">
            <v>ALTERAÇÃO - EM FUNCIONAMENTO</v>
          </cell>
          <cell r="Y4709">
            <v>41142.653449074074</v>
          </cell>
          <cell r="Z4709" t="str">
            <v>89223-05</v>
          </cell>
          <cell r="AA4709">
            <v>40284.68068287037</v>
          </cell>
          <cell r="AB4709">
            <v>40332</v>
          </cell>
          <cell r="AC4709">
            <v>237</v>
          </cell>
          <cell r="AI4709" t="str">
            <v>N</v>
          </cell>
          <cell r="AJ4709" t="str">
            <v>N</v>
          </cell>
          <cell r="AK4709" t="str">
            <v>N</v>
          </cell>
        </row>
        <row r="4710">
          <cell r="A4710">
            <v>2203</v>
          </cell>
          <cell r="B4710" t="str">
            <v>94.087.921/0001-87</v>
          </cell>
          <cell r="C4710" t="str">
            <v>PRAIA DE BELAS EMPREENDIMENTOS CINEMATOGRÁFICOS LTDA</v>
          </cell>
          <cell r="D4710" t="str">
            <v>ALTERAÇÃO - ALTERADO</v>
          </cell>
          <cell r="E4710" t="str">
            <v>EDUARDO DIFINI LEITE</v>
          </cell>
          <cell r="F4710" t="str">
            <v>RICARDO@GNCCINEMAS.COM.BR</v>
          </cell>
          <cell r="H4710">
            <v>16870</v>
          </cell>
          <cell r="J4710" t="str">
            <v>PRAIA DE BELAS EMPREENDIMENTOS CINEMATOGRÁFICOS LTDA</v>
          </cell>
          <cell r="K4710" t="str">
            <v>ALTERAÇÃO - LIBERADO</v>
          </cell>
          <cell r="L4710">
            <v>40284.628819444442</v>
          </cell>
          <cell r="M4710">
            <v>40284.687928240739</v>
          </cell>
          <cell r="N4710" t="str">
            <v>5002815</v>
          </cell>
          <cell r="O4710" t="str">
            <v>94.087.921/0018-25</v>
          </cell>
          <cell r="P4710" t="str">
            <v>RICARDO@GNCCINEMAS.COM.BR</v>
          </cell>
          <cell r="R4710" t="str">
            <v>GNC GARTEN 06</v>
          </cell>
          <cell r="S4710" t="str">
            <v>AV. ROLF WIEST N° 333</v>
          </cell>
          <cell r="T4710" t="str">
            <v>BOM RETIRO</v>
          </cell>
          <cell r="U4710" t="str">
            <v>JOINVILLE</v>
          </cell>
          <cell r="V4710" t="str">
            <v>SANTA CATARINA</v>
          </cell>
          <cell r="X4710" t="str">
            <v>ALTERAÇÃO - EM FUNCIONAMENTO</v>
          </cell>
          <cell r="Y4710">
            <v>41142.653449074074</v>
          </cell>
          <cell r="Z4710" t="str">
            <v>89223-05</v>
          </cell>
          <cell r="AA4710">
            <v>40284.684004629627</v>
          </cell>
          <cell r="AB4710">
            <v>40332</v>
          </cell>
          <cell r="AC4710">
            <v>283</v>
          </cell>
          <cell r="AI4710" t="str">
            <v>N</v>
          </cell>
          <cell r="AJ4710" t="str">
            <v>N</v>
          </cell>
          <cell r="AK4710" t="str">
            <v>N</v>
          </cell>
        </row>
        <row r="4711">
          <cell r="A4711">
            <v>2203</v>
          </cell>
          <cell r="B4711" t="str">
            <v>94.087.921/0001-87</v>
          </cell>
          <cell r="C4711" t="str">
            <v>PRAIA DE BELAS EMPREENDIMENTOS CINEMATOGRÁFICOS LTDA</v>
          </cell>
          <cell r="D4711" t="str">
            <v>ALTERAÇÃO - ALTERADO</v>
          </cell>
          <cell r="E4711" t="str">
            <v>LUCIA CUERVO DA SILVA</v>
          </cell>
          <cell r="F4711" t="str">
            <v>RICARDO@GNCCINEMAS.COM.BR</v>
          </cell>
          <cell r="H4711">
            <v>16870</v>
          </cell>
          <cell r="J4711" t="str">
            <v>PRAIA DE BELAS EMPREENDIMENTOS CINEMATOGRÁFICOS LTDA</v>
          </cell>
          <cell r="K4711" t="str">
            <v>ALTERAÇÃO - LIBERADO</v>
          </cell>
          <cell r="L4711">
            <v>40284.628819444442</v>
          </cell>
          <cell r="M4711">
            <v>40284.687928240739</v>
          </cell>
          <cell r="N4711" t="str">
            <v>5002815</v>
          </cell>
          <cell r="O4711" t="str">
            <v>94.087.921/0018-25</v>
          </cell>
          <cell r="P4711" t="str">
            <v>RICARDO@GNCCINEMAS.COM.BR</v>
          </cell>
          <cell r="R4711" t="str">
            <v>GNC GARTEN 06</v>
          </cell>
          <cell r="S4711" t="str">
            <v>AV. ROLF WIEST N° 333</v>
          </cell>
          <cell r="T4711" t="str">
            <v>BOM RETIRO</v>
          </cell>
          <cell r="U4711" t="str">
            <v>JOINVILLE</v>
          </cell>
          <cell r="V4711" t="str">
            <v>SANTA CATARINA</v>
          </cell>
          <cell r="X4711" t="str">
            <v>ALTERAÇÃO - EM FUNCIONAMENTO</v>
          </cell>
          <cell r="Y4711">
            <v>41142.653449074074</v>
          </cell>
          <cell r="Z4711" t="str">
            <v>89223-05</v>
          </cell>
          <cell r="AA4711">
            <v>40284.684004629627</v>
          </cell>
          <cell r="AB4711">
            <v>40332</v>
          </cell>
          <cell r="AC4711">
            <v>283</v>
          </cell>
          <cell r="AI4711" t="str">
            <v>N</v>
          </cell>
          <cell r="AJ4711" t="str">
            <v>N</v>
          </cell>
          <cell r="AK4711" t="str">
            <v>N</v>
          </cell>
        </row>
        <row r="4712">
          <cell r="A4712">
            <v>2203</v>
          </cell>
          <cell r="B4712" t="str">
            <v>94.087.921/0001-87</v>
          </cell>
          <cell r="C4712" t="str">
            <v>PRAIA DE BELAS EMPREENDIMENTOS CINEMATOGRÁFICOS LTDA</v>
          </cell>
          <cell r="D4712" t="str">
            <v>ALTERAÇÃO - ALTERADO</v>
          </cell>
          <cell r="E4712" t="str">
            <v>HORMAR CASTELLO JUNIOR</v>
          </cell>
          <cell r="F4712" t="str">
            <v>RICARDO@GNCCINEMAS.COM.BR</v>
          </cell>
          <cell r="H4712">
            <v>16870</v>
          </cell>
          <cell r="J4712" t="str">
            <v>PRAIA DE BELAS EMPREENDIMENTOS CINEMATOGRÁFICOS LTDA</v>
          </cell>
          <cell r="K4712" t="str">
            <v>ALTERAÇÃO - LIBERADO</v>
          </cell>
          <cell r="L4712">
            <v>40284.628819444442</v>
          </cell>
          <cell r="M4712">
            <v>40284.687928240739</v>
          </cell>
          <cell r="N4712" t="str">
            <v>5002815</v>
          </cell>
          <cell r="O4712" t="str">
            <v>94.087.921/0018-25</v>
          </cell>
          <cell r="P4712" t="str">
            <v>RICARDO@GNCCINEMAS.COM.BR</v>
          </cell>
          <cell r="R4712" t="str">
            <v>GNC GARTEN 06</v>
          </cell>
          <cell r="S4712" t="str">
            <v>AV. ROLF WIEST N° 333</v>
          </cell>
          <cell r="T4712" t="str">
            <v>BOM RETIRO</v>
          </cell>
          <cell r="U4712" t="str">
            <v>JOINVILLE</v>
          </cell>
          <cell r="V4712" t="str">
            <v>SANTA CATARINA</v>
          </cell>
          <cell r="X4712" t="str">
            <v>ALTERAÇÃO - EM FUNCIONAMENTO</v>
          </cell>
          <cell r="Y4712">
            <v>41142.653449074074</v>
          </cell>
          <cell r="Z4712" t="str">
            <v>89223-05</v>
          </cell>
          <cell r="AA4712">
            <v>40284.684004629627</v>
          </cell>
          <cell r="AB4712">
            <v>40332</v>
          </cell>
          <cell r="AC4712">
            <v>283</v>
          </cell>
          <cell r="AI4712" t="str">
            <v>N</v>
          </cell>
          <cell r="AJ4712" t="str">
            <v>N</v>
          </cell>
          <cell r="AK4712" t="str">
            <v>N</v>
          </cell>
        </row>
        <row r="4713">
          <cell r="A4713">
            <v>2203</v>
          </cell>
          <cell r="B4713" t="str">
            <v>94.087.921/0001-87</v>
          </cell>
          <cell r="C4713" t="str">
            <v>PRAIA DE BELAS EMPREENDIMENTOS CINEMATOGRÁFICOS LTDA</v>
          </cell>
          <cell r="D4713" t="str">
            <v>ALTERAÇÃO - ALTERADO</v>
          </cell>
          <cell r="E4713" t="str">
            <v>GUILHERME LEITE</v>
          </cell>
          <cell r="F4713" t="str">
            <v>RICARDO@GNCCINEMAS.COM.BR</v>
          </cell>
          <cell r="H4713">
            <v>16870</v>
          </cell>
          <cell r="J4713" t="str">
            <v>PRAIA DE BELAS EMPREENDIMENTOS CINEMATOGRÁFICOS LTDA</v>
          </cell>
          <cell r="K4713" t="str">
            <v>ALTERAÇÃO - LIBERADO</v>
          </cell>
          <cell r="L4713">
            <v>40284.628819444442</v>
          </cell>
          <cell r="M4713">
            <v>40284.687928240739</v>
          </cell>
          <cell r="N4713" t="str">
            <v>5002815</v>
          </cell>
          <cell r="O4713" t="str">
            <v>94.087.921/0018-25</v>
          </cell>
          <cell r="P4713" t="str">
            <v>RICARDO@GNCCINEMAS.COM.BR</v>
          </cell>
          <cell r="R4713" t="str">
            <v>GNC GARTEN 06</v>
          </cell>
          <cell r="S4713" t="str">
            <v>AV. ROLF WIEST N° 333</v>
          </cell>
          <cell r="T4713" t="str">
            <v>BOM RETIRO</v>
          </cell>
          <cell r="U4713" t="str">
            <v>JOINVILLE</v>
          </cell>
          <cell r="V4713" t="str">
            <v>SANTA CATARINA</v>
          </cell>
          <cell r="X4713" t="str">
            <v>ALTERAÇÃO - EM FUNCIONAMENTO</v>
          </cell>
          <cell r="Y4713">
            <v>41142.653449074074</v>
          </cell>
          <cell r="Z4713" t="str">
            <v>89223-05</v>
          </cell>
          <cell r="AA4713">
            <v>40284.684004629627</v>
          </cell>
          <cell r="AB4713">
            <v>40332</v>
          </cell>
          <cell r="AC4713">
            <v>283</v>
          </cell>
          <cell r="AI4713" t="str">
            <v>N</v>
          </cell>
          <cell r="AJ4713" t="str">
            <v>N</v>
          </cell>
          <cell r="AK4713" t="str">
            <v>N</v>
          </cell>
        </row>
        <row r="4714">
          <cell r="A4714">
            <v>2203</v>
          </cell>
          <cell r="B4714" t="str">
            <v>94.087.921/0001-87</v>
          </cell>
          <cell r="C4714" t="str">
            <v>PRAIA DE BELAS EMPREENDIMENTOS CINEMATOGRÁFICOS LTDA</v>
          </cell>
          <cell r="D4714" t="str">
            <v>ALTERAÇÃO - ALTERADO</v>
          </cell>
          <cell r="E4714" t="str">
            <v>RICARDO DIFINI LEITE</v>
          </cell>
          <cell r="F4714" t="str">
            <v>RICARDO@GNCCINEMAS.COM.BR</v>
          </cell>
          <cell r="H4714">
            <v>16870</v>
          </cell>
          <cell r="J4714" t="str">
            <v>PRAIA DE BELAS EMPREENDIMENTOS CINEMATOGRÁFICOS LTDA</v>
          </cell>
          <cell r="K4714" t="str">
            <v>ALTERAÇÃO - LIBERADO</v>
          </cell>
          <cell r="L4714">
            <v>40284.628819444442</v>
          </cell>
          <cell r="M4714">
            <v>40284.687928240739</v>
          </cell>
          <cell r="N4714" t="str">
            <v>5002815</v>
          </cell>
          <cell r="O4714" t="str">
            <v>94.087.921/0018-25</v>
          </cell>
          <cell r="P4714" t="str">
            <v>RICARDO@GNCCINEMAS.COM.BR</v>
          </cell>
          <cell r="R4714" t="str">
            <v>GNC GARTEN 06</v>
          </cell>
          <cell r="S4714" t="str">
            <v>AV. ROLF WIEST N° 333</v>
          </cell>
          <cell r="T4714" t="str">
            <v>BOM RETIRO</v>
          </cell>
          <cell r="U4714" t="str">
            <v>JOINVILLE</v>
          </cell>
          <cell r="V4714" t="str">
            <v>SANTA CATARINA</v>
          </cell>
          <cell r="X4714" t="str">
            <v>ALTERAÇÃO - EM FUNCIONAMENTO</v>
          </cell>
          <cell r="Y4714">
            <v>41142.653449074074</v>
          </cell>
          <cell r="Z4714" t="str">
            <v>89223-05</v>
          </cell>
          <cell r="AA4714">
            <v>40284.684004629627</v>
          </cell>
          <cell r="AB4714">
            <v>40332</v>
          </cell>
          <cell r="AC4714">
            <v>283</v>
          </cell>
          <cell r="AI4714" t="str">
            <v>N</v>
          </cell>
          <cell r="AJ4714" t="str">
            <v>N</v>
          </cell>
          <cell r="AK4714" t="str">
            <v>N</v>
          </cell>
        </row>
        <row r="4715">
          <cell r="A4715">
            <v>16852</v>
          </cell>
          <cell r="B4715" t="str">
            <v>64.643.596/0001-20</v>
          </cell>
          <cell r="C4715" t="str">
            <v>SAMUEL ALVES DE MOURA</v>
          </cell>
          <cell r="D4715" t="str">
            <v>DEFERIDO</v>
          </cell>
          <cell r="E4715" t="str">
            <v>SAMUEL ALVES DE MOURA</v>
          </cell>
          <cell r="F4715" t="str">
            <v>SAMUEL@SAMRADIOPICTURES.COM.BR</v>
          </cell>
          <cell r="H4715">
            <v>16871</v>
          </cell>
          <cell r="J4715" t="str">
            <v>SAMUEL ALVES DE MOURA</v>
          </cell>
          <cell r="K4715" t="str">
            <v>LIBERADO</v>
          </cell>
          <cell r="L4715">
            <v>40283.422048611108</v>
          </cell>
          <cell r="M4715">
            <v>40284.707766203705</v>
          </cell>
          <cell r="N4715" t="str">
            <v>5002820</v>
          </cell>
          <cell r="O4715" t="str">
            <v>64.643.596/0002-01</v>
          </cell>
          <cell r="P4715" t="str">
            <v>SAMUEL@SAMRADIOPICTURES.COM.BR</v>
          </cell>
          <cell r="R4715" t="str">
            <v>CINE BATATAIS</v>
          </cell>
          <cell r="S4715" t="str">
            <v>PRAÇA CONEGO JOAQUIM ALVES N° 167</v>
          </cell>
          <cell r="T4715" t="str">
            <v>CENTRO</v>
          </cell>
          <cell r="U4715" t="str">
            <v>BATATAIS</v>
          </cell>
          <cell r="V4715" t="str">
            <v>SÃO PAULO</v>
          </cell>
          <cell r="X4715" t="str">
            <v>EM FUNCIONAMENTO</v>
          </cell>
          <cell r="Y4715">
            <v>40010</v>
          </cell>
          <cell r="Z4715" t="str">
            <v>14300-00</v>
          </cell>
          <cell r="AA4715">
            <v>40283.426736111112</v>
          </cell>
          <cell r="AB4715">
            <v>40010</v>
          </cell>
          <cell r="AC4715">
            <v>216</v>
          </cell>
          <cell r="AI4715" t="str">
            <v>N</v>
          </cell>
          <cell r="AJ4715" t="str">
            <v>N</v>
          </cell>
          <cell r="AK4715" t="str">
            <v>N</v>
          </cell>
        </row>
        <row r="4716">
          <cell r="A4716">
            <v>16897</v>
          </cell>
          <cell r="B4716" t="str">
            <v>11.571.077/0001-38</v>
          </cell>
          <cell r="C4716" t="str">
            <v>JOSUE´S CINE CAMPO BELO LTDA</v>
          </cell>
          <cell r="D4716" t="str">
            <v>DEFERIDO</v>
          </cell>
          <cell r="E4716" t="str">
            <v>JOSUÉ DOS REIS GALONETI</v>
          </cell>
          <cell r="F4716" t="str">
            <v>JOSUESCINE@GMAIL.COM</v>
          </cell>
          <cell r="H4716">
            <v>16898</v>
          </cell>
          <cell r="J4716" t="str">
            <v>JOSUE´S CINE CAMPO BELO LTDA</v>
          </cell>
          <cell r="K4716" t="str">
            <v>LIBERADO</v>
          </cell>
          <cell r="L4716">
            <v>40294.672071759262</v>
          </cell>
          <cell r="M4716">
            <v>40294.675393518519</v>
          </cell>
          <cell r="N4716" t="str">
            <v>5002821</v>
          </cell>
          <cell r="O4716" t="str">
            <v>11.571.077/0001-38</v>
          </cell>
          <cell r="P4716" t="str">
            <v>JOSUESCINE@GMAIL.COM</v>
          </cell>
          <cell r="R4716" t="str">
            <v>CINE CAMPO BELO</v>
          </cell>
          <cell r="S4716" t="str">
            <v>RUA QUINTINO BOCAIUVA N° 325</v>
          </cell>
          <cell r="T4716" t="str">
            <v>CENTRO</v>
          </cell>
          <cell r="U4716" t="str">
            <v>CAMPO BELO</v>
          </cell>
          <cell r="V4716" t="str">
            <v>MINAS GERAIS</v>
          </cell>
          <cell r="X4716" t="str">
            <v>EM FUNCIONAMENTO</v>
          </cell>
          <cell r="Y4716">
            <v>40298</v>
          </cell>
          <cell r="Z4716" t="str">
            <v>37270-00</v>
          </cell>
          <cell r="AA4716">
            <v>40294.673981481479</v>
          </cell>
          <cell r="AB4716">
            <v>40298</v>
          </cell>
          <cell r="AC4716">
            <v>216</v>
          </cell>
          <cell r="AI4716" t="str">
            <v>N</v>
          </cell>
          <cell r="AJ4716" t="str">
            <v>N</v>
          </cell>
          <cell r="AK4716" t="str">
            <v>N</v>
          </cell>
        </row>
        <row r="4717">
          <cell r="A4717">
            <v>12662</v>
          </cell>
          <cell r="B4717" t="str">
            <v>05.053.389/0001-57</v>
          </cell>
          <cell r="C4717" t="str">
            <v>EMPRESA REQUINTE DE CINEMAS LTDA</v>
          </cell>
          <cell r="D4717" t="str">
            <v>SUSPENSO</v>
          </cell>
          <cell r="E4717" t="str">
            <v>PAULA REIS CHAVES RIBEIRO CINCOETTI</v>
          </cell>
          <cell r="F4717" t="str">
            <v>CINE.MASTER@TERRA.COM.BR</v>
          </cell>
          <cell r="H4717">
            <v>16929</v>
          </cell>
          <cell r="J4717" t="str">
            <v>EMPRESA REQUINTE DE CINEMAS LTDA</v>
          </cell>
          <cell r="K4717" t="str">
            <v>LIBERADO</v>
          </cell>
          <cell r="L4717">
            <v>40297.726423611108</v>
          </cell>
          <cell r="M4717">
            <v>40297.728298611109</v>
          </cell>
          <cell r="N4717" t="str">
            <v>5002822</v>
          </cell>
          <cell r="O4717" t="str">
            <v>05.053.389/0001-57</v>
          </cell>
          <cell r="P4717" t="str">
            <v>CINE.MASTER@TERRA.COM.BR</v>
          </cell>
          <cell r="R4717" t="str">
            <v>CINE MASTER</v>
          </cell>
          <cell r="S4717" t="str">
            <v>RUA PROFESSORA HELENA REIS, 49</v>
          </cell>
          <cell r="T4717" t="str">
            <v>CENTRO</v>
          </cell>
          <cell r="U4717" t="str">
            <v>VARGINHA</v>
          </cell>
          <cell r="V4717" t="str">
            <v>MINAS GERAIS</v>
          </cell>
          <cell r="X4717" t="str">
            <v>EM FUNCIONAMENTO</v>
          </cell>
          <cell r="Y4717">
            <v>40137</v>
          </cell>
          <cell r="Z4717" t="str">
            <v>37006-30</v>
          </cell>
          <cell r="AA4717">
            <v>40297.727222222224</v>
          </cell>
          <cell r="AB4717">
            <v>40137</v>
          </cell>
          <cell r="AC4717">
            <v>236</v>
          </cell>
          <cell r="AI4717" t="str">
            <v>N</v>
          </cell>
          <cell r="AJ4717" t="str">
            <v>N</v>
          </cell>
          <cell r="AK4717" t="str">
            <v>N</v>
          </cell>
        </row>
        <row r="4718">
          <cell r="A4718">
            <v>16321</v>
          </cell>
          <cell r="B4718" t="str">
            <v>10.785.710/0001-28</v>
          </cell>
          <cell r="C4718" t="str">
            <v>EMPRESA DE CINEMAS FORTALEZA LTDA</v>
          </cell>
          <cell r="D4718" t="str">
            <v>DEFERIDO</v>
          </cell>
          <cell r="E4718" t="str">
            <v>MÁRCIO ELI LEÃO DE LIMA</v>
          </cell>
          <cell r="F4718" t="str">
            <v>MARCIO@CENTERPLEX.COM.BR</v>
          </cell>
          <cell r="H4718">
            <v>16969</v>
          </cell>
          <cell r="J4718" t="str">
            <v>EMPRESA DE CINEMAS FORTALEZA LTDA</v>
          </cell>
          <cell r="K4718" t="str">
            <v>LIBERADO</v>
          </cell>
          <cell r="L4718">
            <v>40305.658645833333</v>
          </cell>
          <cell r="M4718">
            <v>40305.661516203705</v>
          </cell>
          <cell r="N4718" t="str">
            <v>5002829</v>
          </cell>
          <cell r="O4718" t="str">
            <v>10.785.710/0002-09</v>
          </cell>
          <cell r="P4718" t="str">
            <v>MARCIO@CENTERPLEX.COM.BR</v>
          </cell>
          <cell r="R4718" t="str">
            <v>CENTERPLEX MARACANAÚ 1</v>
          </cell>
          <cell r="S4718" t="str">
            <v>AV.SENADOR CARLOS JEREISSATI, 100</v>
          </cell>
          <cell r="T4718" t="str">
            <v>CENTRO</v>
          </cell>
          <cell r="U4718" t="str">
            <v>MARACANAÚ</v>
          </cell>
          <cell r="V4718" t="str">
            <v>CEARÁ</v>
          </cell>
          <cell r="X4718" t="str">
            <v>EM FUNCIONAMENTO</v>
          </cell>
          <cell r="Y4718">
            <v>38401</v>
          </cell>
          <cell r="Z4718" t="str">
            <v>61900-10</v>
          </cell>
          <cell r="AA4718">
            <v>40305.659918981481</v>
          </cell>
          <cell r="AB4718">
            <v>38401</v>
          </cell>
          <cell r="AC4718">
            <v>149</v>
          </cell>
          <cell r="AI4718" t="str">
            <v>N</v>
          </cell>
          <cell r="AJ4718" t="str">
            <v>N</v>
          </cell>
          <cell r="AK4718" t="str">
            <v>N</v>
          </cell>
        </row>
        <row r="4719">
          <cell r="A4719">
            <v>16321</v>
          </cell>
          <cell r="B4719" t="str">
            <v>10.785.710/0001-28</v>
          </cell>
          <cell r="C4719" t="str">
            <v>EMPRESA DE CINEMAS FORTALEZA LTDA</v>
          </cell>
          <cell r="D4719" t="str">
            <v>DEFERIDO</v>
          </cell>
          <cell r="E4719" t="str">
            <v>MÁRCIO ELI LEÃO DE LIMA</v>
          </cell>
          <cell r="F4719" t="str">
            <v>MARCIO@CENTERPLEX.COM.BR</v>
          </cell>
          <cell r="H4719">
            <v>16969</v>
          </cell>
          <cell r="J4719" t="str">
            <v>EMPRESA DE CINEMAS FORTALEZA LTDA</v>
          </cell>
          <cell r="K4719" t="str">
            <v>LIBERADO</v>
          </cell>
          <cell r="L4719">
            <v>40305.658645833333</v>
          </cell>
          <cell r="M4719">
            <v>40305.661516203705</v>
          </cell>
          <cell r="N4719" t="str">
            <v>5002828</v>
          </cell>
          <cell r="O4719" t="str">
            <v>10.785.710/0002-09</v>
          </cell>
          <cell r="P4719" t="str">
            <v>MARCIO@CENTERPLEX.COM.BR</v>
          </cell>
          <cell r="R4719" t="str">
            <v>CENTERPLEX MARACANAÚ 1</v>
          </cell>
          <cell r="S4719" t="str">
            <v>AV.SENADOR CARLOS JEREISSATI, 100</v>
          </cell>
          <cell r="T4719" t="str">
            <v>CENTRO</v>
          </cell>
          <cell r="U4719" t="str">
            <v>MARACANAÚ</v>
          </cell>
          <cell r="V4719" t="str">
            <v>CEARÁ</v>
          </cell>
          <cell r="X4719" t="str">
            <v>EM FUNCIONAMENTO</v>
          </cell>
          <cell r="Y4719">
            <v>38401</v>
          </cell>
          <cell r="Z4719" t="str">
            <v>61900-10</v>
          </cell>
          <cell r="AA4719">
            <v>40305.661261574074</v>
          </cell>
          <cell r="AB4719">
            <v>38401</v>
          </cell>
          <cell r="AC4719">
            <v>161</v>
          </cell>
          <cell r="AI4719" t="str">
            <v>N</v>
          </cell>
          <cell r="AJ4719" t="str">
            <v>N</v>
          </cell>
          <cell r="AK4719" t="str">
            <v>N</v>
          </cell>
        </row>
        <row r="4720">
          <cell r="A4720">
            <v>16321</v>
          </cell>
          <cell r="B4720" t="str">
            <v>10.785.710/0001-28</v>
          </cell>
          <cell r="C4720" t="str">
            <v>EMPRESA DE CINEMAS FORTALEZA LTDA</v>
          </cell>
          <cell r="D4720" t="str">
            <v>DEFERIDO</v>
          </cell>
          <cell r="E4720" t="str">
            <v>MARIA DO CARMO LEÃO DE LIMA</v>
          </cell>
          <cell r="F4720" t="str">
            <v>MARCIO@CENTERPLEX.COM.BR</v>
          </cell>
          <cell r="H4720">
            <v>16969</v>
          </cell>
          <cell r="J4720" t="str">
            <v>EMPRESA DE CINEMAS FORTALEZA LTDA</v>
          </cell>
          <cell r="K4720" t="str">
            <v>LIBERADO</v>
          </cell>
          <cell r="L4720">
            <v>40305.658645833333</v>
          </cell>
          <cell r="M4720">
            <v>40305.661516203705</v>
          </cell>
          <cell r="N4720" t="str">
            <v>5002828</v>
          </cell>
          <cell r="O4720" t="str">
            <v>10.785.710/0002-09</v>
          </cell>
          <cell r="P4720" t="str">
            <v>MARCIO@CENTERPLEX.COM.BR</v>
          </cell>
          <cell r="R4720" t="str">
            <v>CENTERPLEX MARACANAÚ 1</v>
          </cell>
          <cell r="S4720" t="str">
            <v>AV.SENADOR CARLOS JEREISSATI, 100</v>
          </cell>
          <cell r="T4720" t="str">
            <v>CENTRO</v>
          </cell>
          <cell r="U4720" t="str">
            <v>MARACANAÚ</v>
          </cell>
          <cell r="V4720" t="str">
            <v>CEARÁ</v>
          </cell>
          <cell r="X4720" t="str">
            <v>EM FUNCIONAMENTO</v>
          </cell>
          <cell r="Y4720">
            <v>38401</v>
          </cell>
          <cell r="Z4720" t="str">
            <v>61900-10</v>
          </cell>
          <cell r="AA4720">
            <v>40305.661261574074</v>
          </cell>
          <cell r="AB4720">
            <v>38401</v>
          </cell>
          <cell r="AC4720">
            <v>161</v>
          </cell>
          <cell r="AI4720" t="str">
            <v>N</v>
          </cell>
          <cell r="AJ4720" t="str">
            <v>N</v>
          </cell>
          <cell r="AK4720" t="str">
            <v>N</v>
          </cell>
        </row>
        <row r="4721">
          <cell r="A4721">
            <v>16321</v>
          </cell>
          <cell r="B4721" t="str">
            <v>10.785.710/0001-28</v>
          </cell>
          <cell r="C4721" t="str">
            <v>EMPRESA DE CINEMAS FORTALEZA LTDA</v>
          </cell>
          <cell r="D4721" t="str">
            <v>DEFERIDO</v>
          </cell>
          <cell r="E4721" t="str">
            <v>MARIA DO CARMO LEÃO DE LIMA</v>
          </cell>
          <cell r="F4721" t="str">
            <v>MARCIO@CENTERPLEX.COM.BR</v>
          </cell>
          <cell r="H4721">
            <v>16969</v>
          </cell>
          <cell r="J4721" t="str">
            <v>EMPRESA DE CINEMAS FORTALEZA LTDA</v>
          </cell>
          <cell r="K4721" t="str">
            <v>LIBERADO</v>
          </cell>
          <cell r="L4721">
            <v>40305.658645833333</v>
          </cell>
          <cell r="M4721">
            <v>40305.661516203705</v>
          </cell>
          <cell r="N4721" t="str">
            <v>5002829</v>
          </cell>
          <cell r="O4721" t="str">
            <v>10.785.710/0002-09</v>
          </cell>
          <cell r="P4721" t="str">
            <v>MARCIO@CENTERPLEX.COM.BR</v>
          </cell>
          <cell r="R4721" t="str">
            <v>CENTERPLEX MARACANAÚ 1</v>
          </cell>
          <cell r="S4721" t="str">
            <v>AV.SENADOR CARLOS JEREISSATI, 100</v>
          </cell>
          <cell r="T4721" t="str">
            <v>CENTRO</v>
          </cell>
          <cell r="U4721" t="str">
            <v>MARACANAÚ</v>
          </cell>
          <cell r="V4721" t="str">
            <v>CEARÁ</v>
          </cell>
          <cell r="X4721" t="str">
            <v>EM FUNCIONAMENTO</v>
          </cell>
          <cell r="Y4721">
            <v>38401</v>
          </cell>
          <cell r="Z4721" t="str">
            <v>61900-10</v>
          </cell>
          <cell r="AA4721">
            <v>40305.659918981481</v>
          </cell>
          <cell r="AB4721">
            <v>38401</v>
          </cell>
          <cell r="AC4721">
            <v>149</v>
          </cell>
          <cell r="AI4721" t="str">
            <v>N</v>
          </cell>
          <cell r="AJ4721" t="str">
            <v>N</v>
          </cell>
          <cell r="AK4721" t="str">
            <v>N</v>
          </cell>
        </row>
        <row r="4722">
          <cell r="A4722">
            <v>1843</v>
          </cell>
          <cell r="B4722" t="str">
            <v>00.779.721/0001-41</v>
          </cell>
          <cell r="C4722" t="str">
            <v>CINEMARK BRASIL S.A</v>
          </cell>
          <cell r="D4722" t="str">
            <v>DEFERIDO</v>
          </cell>
          <cell r="E4722" t="str">
            <v>MARCELO BERTINI DE REZENDE BARBOSA</v>
          </cell>
          <cell r="F4722" t="str">
            <v>MBERTINI@CINEMARK.COM.BR</v>
          </cell>
          <cell r="H4722">
            <v>16978</v>
          </cell>
          <cell r="J4722" t="str">
            <v>CINEMARK BRASIL S.A</v>
          </cell>
          <cell r="K4722" t="str">
            <v>LIBERADO</v>
          </cell>
          <cell r="L4722">
            <v>40283.713923611111</v>
          </cell>
          <cell r="M4722">
            <v>40308.64702546296</v>
          </cell>
          <cell r="N4722" t="str">
            <v>5002834</v>
          </cell>
          <cell r="O4722" t="str">
            <v>00.779.721/0048-05</v>
          </cell>
          <cell r="P4722" t="str">
            <v>MBERTINI@CINEMARK.COM.BR</v>
          </cell>
          <cell r="R4722" t="str">
            <v>CINEMARK OSASCO 01</v>
          </cell>
          <cell r="S4722" t="str">
            <v>AV. DOS AUTONOMISTAS N° 1400</v>
          </cell>
          <cell r="T4722" t="str">
            <v>VILA YARA</v>
          </cell>
          <cell r="U4722" t="str">
            <v>OSASCO</v>
          </cell>
          <cell r="V4722" t="str">
            <v>SÃO PAULO</v>
          </cell>
          <cell r="X4722" t="str">
            <v>EM FUNCIONAMENTO</v>
          </cell>
          <cell r="Y4722">
            <v>40242</v>
          </cell>
          <cell r="Z4722" t="str">
            <v>06020-10</v>
          </cell>
          <cell r="AA4722">
            <v>40283.715532407405</v>
          </cell>
          <cell r="AB4722">
            <v>40242</v>
          </cell>
          <cell r="AC4722">
            <v>362</v>
          </cell>
          <cell r="AI4722" t="str">
            <v>N</v>
          </cell>
          <cell r="AJ4722" t="str">
            <v>N</v>
          </cell>
          <cell r="AK4722" t="str">
            <v>N</v>
          </cell>
        </row>
        <row r="4723">
          <cell r="A4723">
            <v>1843</v>
          </cell>
          <cell r="B4723" t="str">
            <v>00.779.721/0001-41</v>
          </cell>
          <cell r="C4723" t="str">
            <v>CINEMARK BRASIL S.A</v>
          </cell>
          <cell r="D4723" t="str">
            <v>DEFERIDO</v>
          </cell>
          <cell r="E4723" t="str">
            <v>MARCELO BERTINI DE REZENDE BARBOSA</v>
          </cell>
          <cell r="F4723" t="str">
            <v>MBERTINI@CINEMARK.COM.BR</v>
          </cell>
          <cell r="H4723">
            <v>16978</v>
          </cell>
          <cell r="J4723" t="str">
            <v>CINEMARK BRASIL S.A</v>
          </cell>
          <cell r="K4723" t="str">
            <v>LIBERADO</v>
          </cell>
          <cell r="L4723">
            <v>40283.713923611111</v>
          </cell>
          <cell r="M4723">
            <v>40308.64702546296</v>
          </cell>
          <cell r="N4723" t="str">
            <v>5002832</v>
          </cell>
          <cell r="O4723" t="str">
            <v>00.779.721/0048-05</v>
          </cell>
          <cell r="P4723" t="str">
            <v>MBERTINI@CINEMARK.COM.BR</v>
          </cell>
          <cell r="R4723" t="str">
            <v>CINEMARK OSASCO 02</v>
          </cell>
          <cell r="S4723" t="str">
            <v>AV. DOS AUTONOMISTAS N° 1400</v>
          </cell>
          <cell r="T4723" t="str">
            <v>VILA YARA</v>
          </cell>
          <cell r="U4723" t="str">
            <v>OSASCO</v>
          </cell>
          <cell r="V4723" t="str">
            <v>SÃO PAULO</v>
          </cell>
          <cell r="X4723" t="str">
            <v>EM FUNCIONAMENTO</v>
          </cell>
          <cell r="Y4723">
            <v>40242</v>
          </cell>
          <cell r="Z4723" t="str">
            <v>06020-10</v>
          </cell>
          <cell r="AA4723">
            <v>40283.716898148145</v>
          </cell>
          <cell r="AB4723">
            <v>40242</v>
          </cell>
          <cell r="AC4723">
            <v>147</v>
          </cell>
          <cell r="AI4723" t="str">
            <v>N</v>
          </cell>
          <cell r="AJ4723" t="str">
            <v>N</v>
          </cell>
          <cell r="AK4723" t="str">
            <v>N</v>
          </cell>
        </row>
        <row r="4724">
          <cell r="A4724">
            <v>1843</v>
          </cell>
          <cell r="B4724" t="str">
            <v>00.779.721/0001-41</v>
          </cell>
          <cell r="C4724" t="str">
            <v>CINEMARK BRASIL S.A</v>
          </cell>
          <cell r="D4724" t="str">
            <v>DEFERIDO</v>
          </cell>
          <cell r="E4724" t="str">
            <v>MARCELO BERTINI DE REZENDE BARBOSA</v>
          </cell>
          <cell r="F4724" t="str">
            <v>MBERTINI@CINEMARK.COM.BR</v>
          </cell>
          <cell r="H4724">
            <v>16978</v>
          </cell>
          <cell r="J4724" t="str">
            <v>CINEMARK BRASIL S.A</v>
          </cell>
          <cell r="K4724" t="str">
            <v>LIBERADO</v>
          </cell>
          <cell r="L4724">
            <v>40283.713923611111</v>
          </cell>
          <cell r="M4724">
            <v>40308.64702546296</v>
          </cell>
          <cell r="N4724" t="str">
            <v>5002838</v>
          </cell>
          <cell r="O4724" t="str">
            <v>00.779.721/0048-05</v>
          </cell>
          <cell r="P4724" t="str">
            <v>MBERTINI@CINEMARK.COM.BR</v>
          </cell>
          <cell r="R4724" t="str">
            <v>CINEMARK OSASCO 03</v>
          </cell>
          <cell r="S4724" t="str">
            <v>AV. DOS AUTONOMISTAS N° 1400</v>
          </cell>
          <cell r="T4724" t="str">
            <v>VILA YARA</v>
          </cell>
          <cell r="U4724" t="str">
            <v>OSASCO</v>
          </cell>
          <cell r="V4724" t="str">
            <v>SÃO PAULO</v>
          </cell>
          <cell r="X4724" t="str">
            <v>EM FUNCIONAMENTO</v>
          </cell>
          <cell r="Y4724">
            <v>40242</v>
          </cell>
          <cell r="Z4724" t="str">
            <v>06020-10</v>
          </cell>
          <cell r="AA4724">
            <v>40283.72252314815</v>
          </cell>
          <cell r="AB4724">
            <v>40242</v>
          </cell>
          <cell r="AC4724">
            <v>147</v>
          </cell>
          <cell r="AI4724" t="str">
            <v>N</v>
          </cell>
          <cell r="AJ4724" t="str">
            <v>N</v>
          </cell>
          <cell r="AK4724" t="str">
            <v>N</v>
          </cell>
        </row>
        <row r="4725">
          <cell r="A4725">
            <v>1843</v>
          </cell>
          <cell r="B4725" t="str">
            <v>00.779.721/0001-41</v>
          </cell>
          <cell r="C4725" t="str">
            <v>CINEMARK BRASIL S.A</v>
          </cell>
          <cell r="D4725" t="str">
            <v>DEFERIDO</v>
          </cell>
          <cell r="E4725" t="str">
            <v>MARCELO BERTINI DE REZENDE BARBOSA</v>
          </cell>
          <cell r="F4725" t="str">
            <v>MBERTINI@CINEMARK.COM.BR</v>
          </cell>
          <cell r="H4725">
            <v>16978</v>
          </cell>
          <cell r="J4725" t="str">
            <v>CINEMARK BRASIL S.A</v>
          </cell>
          <cell r="K4725" t="str">
            <v>LIBERADO</v>
          </cell>
          <cell r="L4725">
            <v>40283.713923611111</v>
          </cell>
          <cell r="M4725">
            <v>40308.64702546296</v>
          </cell>
          <cell r="N4725" t="str">
            <v>5002833</v>
          </cell>
          <cell r="O4725" t="str">
            <v>00.779.721/0048-05</v>
          </cell>
          <cell r="P4725" t="str">
            <v>MBERTINI@CINEMARK.COM.BR</v>
          </cell>
          <cell r="R4725" t="str">
            <v>CINEMARK OSASCO 04</v>
          </cell>
          <cell r="S4725" t="str">
            <v>AV. DOS AUTONOMISTAS N° 1400</v>
          </cell>
          <cell r="T4725" t="str">
            <v>VILA YARA</v>
          </cell>
          <cell r="U4725" t="str">
            <v>OSASCO</v>
          </cell>
          <cell r="V4725" t="str">
            <v>SÃO PAULO</v>
          </cell>
          <cell r="X4725" t="str">
            <v>EM FUNCIONAMENTO</v>
          </cell>
          <cell r="Y4725">
            <v>40271</v>
          </cell>
          <cell r="Z4725" t="str">
            <v>06020-10</v>
          </cell>
          <cell r="AA4725">
            <v>40308.635451388887</v>
          </cell>
          <cell r="AB4725">
            <v>40271</v>
          </cell>
          <cell r="AC4725">
            <v>191</v>
          </cell>
          <cell r="AI4725" t="str">
            <v>N</v>
          </cell>
          <cell r="AJ4725" t="str">
            <v>N</v>
          </cell>
          <cell r="AK4725" t="str">
            <v>N</v>
          </cell>
        </row>
        <row r="4726">
          <cell r="A4726">
            <v>1843</v>
          </cell>
          <cell r="B4726" t="str">
            <v>00.779.721/0001-41</v>
          </cell>
          <cell r="C4726" t="str">
            <v>CINEMARK BRASIL S.A</v>
          </cell>
          <cell r="D4726" t="str">
            <v>DEFERIDO</v>
          </cell>
          <cell r="E4726" t="str">
            <v>MARCELO BERTINI DE REZENDE BARBOSA</v>
          </cell>
          <cell r="F4726" t="str">
            <v>MBERTINI@CINEMARK.COM.BR</v>
          </cell>
          <cell r="H4726">
            <v>16978</v>
          </cell>
          <cell r="J4726" t="str">
            <v>CINEMARK BRASIL S.A</v>
          </cell>
          <cell r="K4726" t="str">
            <v>LIBERADO</v>
          </cell>
          <cell r="L4726">
            <v>40283.713923611111</v>
          </cell>
          <cell r="M4726">
            <v>40308.64702546296</v>
          </cell>
          <cell r="N4726" t="str">
            <v>5002835</v>
          </cell>
          <cell r="O4726" t="str">
            <v>00.779.721/0048-05</v>
          </cell>
          <cell r="P4726" t="str">
            <v>MBERTINI@CINEMARK.COM.BR</v>
          </cell>
          <cell r="R4726" t="str">
            <v>CINEMARK OSASCO 05</v>
          </cell>
          <cell r="S4726" t="str">
            <v>AV. DOS AUTONOMISTAS N° 1400</v>
          </cell>
          <cell r="T4726" t="str">
            <v>VILA YARA</v>
          </cell>
          <cell r="U4726" t="str">
            <v>OSASCO</v>
          </cell>
          <cell r="V4726" t="str">
            <v>SÃO PAULO</v>
          </cell>
          <cell r="X4726" t="str">
            <v>EM FUNCIONAMENTO</v>
          </cell>
          <cell r="Y4726">
            <v>40271</v>
          </cell>
          <cell r="Z4726" t="str">
            <v>06020-10</v>
          </cell>
          <cell r="AA4726">
            <v>40308.636782407404</v>
          </cell>
          <cell r="AB4726">
            <v>40271</v>
          </cell>
          <cell r="AC4726">
            <v>191</v>
          </cell>
          <cell r="AI4726" t="str">
            <v>N</v>
          </cell>
          <cell r="AJ4726" t="str">
            <v>N</v>
          </cell>
          <cell r="AK4726" t="str">
            <v>N</v>
          </cell>
        </row>
        <row r="4727">
          <cell r="A4727">
            <v>1843</v>
          </cell>
          <cell r="B4727" t="str">
            <v>00.779.721/0001-41</v>
          </cell>
          <cell r="C4727" t="str">
            <v>CINEMARK BRASIL S.A</v>
          </cell>
          <cell r="D4727" t="str">
            <v>DEFERIDO</v>
          </cell>
          <cell r="E4727" t="str">
            <v>MARCELO BERTINI DE REZENDE BARBOSA</v>
          </cell>
          <cell r="F4727" t="str">
            <v>MBERTINI@CINEMARK.COM.BR</v>
          </cell>
          <cell r="H4727">
            <v>16978</v>
          </cell>
          <cell r="J4727" t="str">
            <v>CINEMARK BRASIL S.A</v>
          </cell>
          <cell r="K4727" t="str">
            <v>LIBERADO</v>
          </cell>
          <cell r="L4727">
            <v>40283.713923611111</v>
          </cell>
          <cell r="M4727">
            <v>40308.64702546296</v>
          </cell>
          <cell r="N4727" t="str">
            <v>5002830</v>
          </cell>
          <cell r="O4727" t="str">
            <v>00.779.721/0048-05</v>
          </cell>
          <cell r="P4727" t="str">
            <v>MBERTINI@CINEMARK.COM.BR</v>
          </cell>
          <cell r="R4727" t="str">
            <v>CINEMARK OSASCO 06</v>
          </cell>
          <cell r="S4727" t="str">
            <v>AV. DOS AUTONOMISTAS N° 1400</v>
          </cell>
          <cell r="T4727" t="str">
            <v>VILA YARA</v>
          </cell>
          <cell r="U4727" t="str">
            <v>OSASCO</v>
          </cell>
          <cell r="V4727" t="str">
            <v>SÃO PAULO</v>
          </cell>
          <cell r="X4727" t="str">
            <v>EM FUNCIONAMENTO</v>
          </cell>
          <cell r="Y4727">
            <v>40305</v>
          </cell>
          <cell r="Z4727" t="str">
            <v>06020-10</v>
          </cell>
          <cell r="AA4727">
            <v>40308.637928240743</v>
          </cell>
          <cell r="AB4727">
            <v>40305</v>
          </cell>
          <cell r="AC4727">
            <v>140</v>
          </cell>
          <cell r="AI4727" t="str">
            <v>N</v>
          </cell>
          <cell r="AJ4727" t="str">
            <v>N</v>
          </cell>
          <cell r="AK4727" t="str">
            <v>N</v>
          </cell>
        </row>
        <row r="4728">
          <cell r="A4728">
            <v>1843</v>
          </cell>
          <cell r="B4728" t="str">
            <v>00.779.721/0001-41</v>
          </cell>
          <cell r="C4728" t="str">
            <v>CINEMARK BRASIL S.A</v>
          </cell>
          <cell r="D4728" t="str">
            <v>DEFERIDO</v>
          </cell>
          <cell r="E4728" t="str">
            <v>MARCELO BERTINI DE REZENDE BARBOSA</v>
          </cell>
          <cell r="F4728" t="str">
            <v>MBERTINI@CINEMARK.COM.BR</v>
          </cell>
          <cell r="H4728">
            <v>16978</v>
          </cell>
          <cell r="J4728" t="str">
            <v>CINEMARK BRASIL S.A</v>
          </cell>
          <cell r="K4728" t="str">
            <v>LIBERADO</v>
          </cell>
          <cell r="L4728">
            <v>40283.713923611111</v>
          </cell>
          <cell r="M4728">
            <v>40308.64702546296</v>
          </cell>
          <cell r="N4728" t="str">
            <v>5002839</v>
          </cell>
          <cell r="O4728" t="str">
            <v>00.779.721/0048-05</v>
          </cell>
          <cell r="P4728" t="str">
            <v>MBERTINI@CINEMARK.COM.BR</v>
          </cell>
          <cell r="R4728" t="str">
            <v>CINEMARK OSASCO 07</v>
          </cell>
          <cell r="S4728" t="str">
            <v>AV. DOS AUTONOMISTAS N° 1400</v>
          </cell>
          <cell r="T4728" t="str">
            <v>VILA YARA</v>
          </cell>
          <cell r="U4728" t="str">
            <v>OSASCO</v>
          </cell>
          <cell r="V4728" t="str">
            <v>SÃO PAULO</v>
          </cell>
          <cell r="X4728" t="str">
            <v>EM FUNCIONAMENTO</v>
          </cell>
          <cell r="Y4728">
            <v>40305</v>
          </cell>
          <cell r="Z4728" t="str">
            <v>06020-10</v>
          </cell>
          <cell r="AA4728">
            <v>40308.639282407406</v>
          </cell>
          <cell r="AB4728">
            <v>40305</v>
          </cell>
          <cell r="AC4728">
            <v>140</v>
          </cell>
          <cell r="AI4728" t="str">
            <v>N</v>
          </cell>
          <cell r="AJ4728" t="str">
            <v>N</v>
          </cell>
          <cell r="AK4728" t="str">
            <v>N</v>
          </cell>
        </row>
        <row r="4729">
          <cell r="A4729">
            <v>1843</v>
          </cell>
          <cell r="B4729" t="str">
            <v>00.779.721/0001-41</v>
          </cell>
          <cell r="C4729" t="str">
            <v>CINEMARK BRASIL S.A</v>
          </cell>
          <cell r="D4729" t="str">
            <v>DEFERIDO</v>
          </cell>
          <cell r="E4729" t="str">
            <v>MARCELO BERTINI DE REZENDE BARBOSA</v>
          </cell>
          <cell r="F4729" t="str">
            <v>MBERTINI@CINEMARK.COM.BR</v>
          </cell>
          <cell r="H4729">
            <v>16978</v>
          </cell>
          <cell r="J4729" t="str">
            <v>CINEMARK BRASIL S.A</v>
          </cell>
          <cell r="K4729" t="str">
            <v>LIBERADO</v>
          </cell>
          <cell r="L4729">
            <v>40283.713923611111</v>
          </cell>
          <cell r="M4729">
            <v>40308.64702546296</v>
          </cell>
          <cell r="N4729" t="str">
            <v>5002831</v>
          </cell>
          <cell r="O4729" t="str">
            <v>00.779.721/0048-05</v>
          </cell>
          <cell r="P4729" t="str">
            <v>MBERTINI@CINEMARK.COM.BR</v>
          </cell>
          <cell r="R4729" t="str">
            <v>CINEMARK OSASCO 08</v>
          </cell>
          <cell r="S4729" t="str">
            <v>AV. DOS AUTONOMISTAS N° 1400</v>
          </cell>
          <cell r="T4729" t="str">
            <v>VILA YARA</v>
          </cell>
          <cell r="U4729" t="str">
            <v>OSASCO</v>
          </cell>
          <cell r="V4729" t="str">
            <v>SÃO PAULO</v>
          </cell>
          <cell r="X4729" t="str">
            <v>EM FUNCIONAMENTO</v>
          </cell>
          <cell r="Y4729">
            <v>40271</v>
          </cell>
          <cell r="Z4729" t="str">
            <v>06020-10</v>
          </cell>
          <cell r="AA4729">
            <v>40308.64335648148</v>
          </cell>
          <cell r="AB4729">
            <v>40271</v>
          </cell>
          <cell r="AC4729">
            <v>247</v>
          </cell>
          <cell r="AI4729" t="str">
            <v>N</v>
          </cell>
          <cell r="AJ4729" t="str">
            <v>N</v>
          </cell>
          <cell r="AK4729" t="str">
            <v>N</v>
          </cell>
        </row>
        <row r="4730">
          <cell r="A4730">
            <v>1843</v>
          </cell>
          <cell r="B4730" t="str">
            <v>00.779.721/0001-41</v>
          </cell>
          <cell r="C4730" t="str">
            <v>CINEMARK BRASIL S.A</v>
          </cell>
          <cell r="D4730" t="str">
            <v>DEFERIDO</v>
          </cell>
          <cell r="E4730" t="str">
            <v>MARCELO BERTINI DE REZENDE BARBOSA</v>
          </cell>
          <cell r="F4730" t="str">
            <v>MBERTINI@CINEMARK.COM.BR</v>
          </cell>
          <cell r="H4730">
            <v>16978</v>
          </cell>
          <cell r="J4730" t="str">
            <v>CINEMARK BRASIL S.A</v>
          </cell>
          <cell r="K4730" t="str">
            <v>LIBERADO</v>
          </cell>
          <cell r="L4730">
            <v>40283.713923611111</v>
          </cell>
          <cell r="M4730">
            <v>40308.64702546296</v>
          </cell>
          <cell r="N4730" t="str">
            <v>5002836</v>
          </cell>
          <cell r="O4730" t="str">
            <v>00.779.721/0048-05</v>
          </cell>
          <cell r="P4730" t="str">
            <v>MBERTINI@CINEMARK.COM.BR</v>
          </cell>
          <cell r="R4730" t="str">
            <v>CINEMARK OSASCO 09</v>
          </cell>
          <cell r="S4730" t="str">
            <v>AV. DOS AUTONOMISTAS N° 1400</v>
          </cell>
          <cell r="T4730" t="str">
            <v>VILA YARA</v>
          </cell>
          <cell r="U4730" t="str">
            <v>OSASCO</v>
          </cell>
          <cell r="V4730" t="str">
            <v>SÃO PAULO</v>
          </cell>
          <cell r="X4730" t="str">
            <v>EM FUNCIONAMENTO</v>
          </cell>
          <cell r="Y4730">
            <v>40242</v>
          </cell>
          <cell r="Z4730" t="str">
            <v>06020-10</v>
          </cell>
          <cell r="AA4730">
            <v>40308.645462962966</v>
          </cell>
          <cell r="AB4730">
            <v>40242</v>
          </cell>
          <cell r="AC4730">
            <v>247</v>
          </cell>
          <cell r="AI4730" t="str">
            <v>N</v>
          </cell>
          <cell r="AJ4730" t="str">
            <v>N</v>
          </cell>
          <cell r="AK4730" t="str">
            <v>N</v>
          </cell>
        </row>
        <row r="4731">
          <cell r="A4731">
            <v>1843</v>
          </cell>
          <cell r="B4731" t="str">
            <v>00.779.721/0001-41</v>
          </cell>
          <cell r="C4731" t="str">
            <v>CINEMARK BRASIL S.A</v>
          </cell>
          <cell r="D4731" t="str">
            <v>DEFERIDO</v>
          </cell>
          <cell r="E4731" t="str">
            <v>MARCELO BERTINI DE REZENDE BARBOSA</v>
          </cell>
          <cell r="F4731" t="str">
            <v>MBERTINI@CINEMARK.COM.BR</v>
          </cell>
          <cell r="H4731">
            <v>16978</v>
          </cell>
          <cell r="J4731" t="str">
            <v>CINEMARK BRASIL S.A</v>
          </cell>
          <cell r="K4731" t="str">
            <v>LIBERADO</v>
          </cell>
          <cell r="L4731">
            <v>40283.713923611111</v>
          </cell>
          <cell r="M4731">
            <v>40308.64702546296</v>
          </cell>
          <cell r="N4731" t="str">
            <v>5002837</v>
          </cell>
          <cell r="O4731" t="str">
            <v>00.779.721/0048-05</v>
          </cell>
          <cell r="P4731" t="str">
            <v>MBERTINI@CINEMARK.COM.BR</v>
          </cell>
          <cell r="R4731" t="str">
            <v>CINEMARK OSASCO 10</v>
          </cell>
          <cell r="S4731" t="str">
            <v>AV. DOS AUTONOMISTAS N° 1400</v>
          </cell>
          <cell r="T4731" t="str">
            <v>VILA YARA</v>
          </cell>
          <cell r="U4731" t="str">
            <v>OSASCO</v>
          </cell>
          <cell r="V4731" t="str">
            <v>SÃO PAULO</v>
          </cell>
          <cell r="X4731" t="str">
            <v>EM FUNCIONAMENTO</v>
          </cell>
          <cell r="Y4731">
            <v>40242</v>
          </cell>
          <cell r="Z4731" t="str">
            <v>06020-10</v>
          </cell>
          <cell r="AA4731">
            <v>40308.64644675926</v>
          </cell>
          <cell r="AB4731">
            <v>40242</v>
          </cell>
          <cell r="AC4731">
            <v>356</v>
          </cell>
          <cell r="AI4731" t="str">
            <v>N</v>
          </cell>
          <cell r="AJ4731" t="str">
            <v>N</v>
          </cell>
          <cell r="AK4731" t="str">
            <v>N</v>
          </cell>
        </row>
        <row r="4732">
          <cell r="A4732">
            <v>16984</v>
          </cell>
          <cell r="B4732" t="str">
            <v>11.037.344/0001-91</v>
          </cell>
          <cell r="C4732" t="str">
            <v>INOVAÇÃO CINEMAS S/A</v>
          </cell>
          <cell r="D4732" t="str">
            <v>REVALIDAÇÃO - REVALIDADO</v>
          </cell>
          <cell r="E4732" t="str">
            <v>THIERRY MARIE GEORGES PERONNE</v>
          </cell>
          <cell r="F4732" t="str">
            <v>jane@cinesystem.com.br</v>
          </cell>
          <cell r="H4732">
            <v>16985</v>
          </cell>
          <cell r="J4732" t="str">
            <v>INOVAÇÃO CINEMAS SULACAP</v>
          </cell>
          <cell r="K4732" t="str">
            <v>REVALIDAÇÃO - LIBERADO</v>
          </cell>
          <cell r="L4732">
            <v>40309.42328703704</v>
          </cell>
          <cell r="M4732">
            <v>40309.448969907404</v>
          </cell>
          <cell r="N4732" t="str">
            <v>5002843</v>
          </cell>
          <cell r="O4732" t="str">
            <v>11.037.344/0002-72</v>
          </cell>
          <cell r="P4732" t="str">
            <v>JANE@CINESYSTEM.COM.BR</v>
          </cell>
          <cell r="R4732" t="str">
            <v>SALA  01</v>
          </cell>
          <cell r="S4732" t="str">
            <v>AVENIDA MARECHAL FONTENELE</v>
          </cell>
          <cell r="T4732" t="str">
            <v>JARDIM SULACAP</v>
          </cell>
          <cell r="U4732" t="str">
            <v>RIO DE JANEIRO</v>
          </cell>
          <cell r="V4732" t="str">
            <v>RIO DE JANEIRO</v>
          </cell>
          <cell r="X4732" t="str">
            <v>REVALIDAÇÃO - EM FUNCIONAMENTO</v>
          </cell>
          <cell r="Y4732">
            <v>41255.698344907411</v>
          </cell>
          <cell r="Z4732" t="str">
            <v>21740-00</v>
          </cell>
          <cell r="AA4732">
            <v>40309.427129629628</v>
          </cell>
          <cell r="AB4732">
            <v>40452</v>
          </cell>
          <cell r="AC4732">
            <v>406</v>
          </cell>
          <cell r="AD4732">
            <v>8</v>
          </cell>
          <cell r="AI4732" t="str">
            <v>S</v>
          </cell>
          <cell r="AJ4732" t="str">
            <v>S</v>
          </cell>
          <cell r="AK4732" t="str">
            <v>S</v>
          </cell>
          <cell r="AN4732" t="str">
            <v>DOLBY DIGITAL</v>
          </cell>
          <cell r="AO4732" t="str">
            <v>STADIUM</v>
          </cell>
          <cell r="AP4732" t="str">
            <v>DIGITAL</v>
          </cell>
          <cell r="AQ4732" t="str">
            <v>3D</v>
          </cell>
        </row>
        <row r="4733">
          <cell r="A4733">
            <v>16984</v>
          </cell>
          <cell r="B4733" t="str">
            <v>11.037.344/0001-91</v>
          </cell>
          <cell r="C4733" t="str">
            <v>INOVAÇÃO CINEMAS S/A</v>
          </cell>
          <cell r="D4733" t="str">
            <v>REVALIDAÇÃO - REVALIDADO</v>
          </cell>
          <cell r="E4733" t="str">
            <v>ADHEMAR DE OLIVEIRA</v>
          </cell>
          <cell r="F4733" t="str">
            <v>jane@cinesystem.com.br</v>
          </cell>
          <cell r="H4733">
            <v>16985</v>
          </cell>
          <cell r="J4733" t="str">
            <v>INOVAÇÃO CINEMAS SULACAP</v>
          </cell>
          <cell r="K4733" t="str">
            <v>REVALIDAÇÃO - LIBERADO</v>
          </cell>
          <cell r="L4733">
            <v>40309.42328703704</v>
          </cell>
          <cell r="M4733">
            <v>40309.448969907404</v>
          </cell>
          <cell r="N4733" t="str">
            <v>5002843</v>
          </cell>
          <cell r="O4733" t="str">
            <v>11.037.344/0002-72</v>
          </cell>
          <cell r="P4733" t="str">
            <v>JANE@CINESYSTEM.COM.BR</v>
          </cell>
          <cell r="R4733" t="str">
            <v>SALA  01</v>
          </cell>
          <cell r="S4733" t="str">
            <v>AVENIDA MARECHAL FONTENELE</v>
          </cell>
          <cell r="T4733" t="str">
            <v>JARDIM SULACAP</v>
          </cell>
          <cell r="U4733" t="str">
            <v>RIO DE JANEIRO</v>
          </cell>
          <cell r="V4733" t="str">
            <v>RIO DE JANEIRO</v>
          </cell>
          <cell r="X4733" t="str">
            <v>REVALIDAÇÃO - EM FUNCIONAMENTO</v>
          </cell>
          <cell r="Y4733">
            <v>41255.698344907411</v>
          </cell>
          <cell r="Z4733" t="str">
            <v>21740-00</v>
          </cell>
          <cell r="AA4733">
            <v>40309.427129629628</v>
          </cell>
          <cell r="AB4733">
            <v>40452</v>
          </cell>
          <cell r="AC4733">
            <v>406</v>
          </cell>
          <cell r="AD4733">
            <v>8</v>
          </cell>
          <cell r="AI4733" t="str">
            <v>S</v>
          </cell>
          <cell r="AJ4733" t="str">
            <v>S</v>
          </cell>
          <cell r="AK4733" t="str">
            <v>S</v>
          </cell>
          <cell r="AN4733" t="str">
            <v>DOLBY DIGITAL</v>
          </cell>
          <cell r="AO4733" t="str">
            <v>STADIUM</v>
          </cell>
          <cell r="AP4733" t="str">
            <v>DIGITAL</v>
          </cell>
          <cell r="AQ4733" t="str">
            <v>3D</v>
          </cell>
        </row>
        <row r="4734">
          <cell r="A4734">
            <v>16984</v>
          </cell>
          <cell r="B4734" t="str">
            <v>11.037.344/0001-91</v>
          </cell>
          <cell r="C4734" t="str">
            <v>INOVAÇÃO CINEMAS S/A</v>
          </cell>
          <cell r="D4734" t="str">
            <v>REVALIDAÇÃO - REVALIDADO</v>
          </cell>
          <cell r="E4734" t="str">
            <v>MARCOS ROCHA MAGALHÃES BARROS</v>
          </cell>
          <cell r="F4734" t="str">
            <v>jane@cinesystem.com.br</v>
          </cell>
          <cell r="H4734">
            <v>16985</v>
          </cell>
          <cell r="J4734" t="str">
            <v>INOVAÇÃO CINEMAS SULACAP</v>
          </cell>
          <cell r="K4734" t="str">
            <v>REVALIDAÇÃO - LIBERADO</v>
          </cell>
          <cell r="L4734">
            <v>40309.42328703704</v>
          </cell>
          <cell r="M4734">
            <v>40309.448969907404</v>
          </cell>
          <cell r="N4734" t="str">
            <v>5002843</v>
          </cell>
          <cell r="O4734" t="str">
            <v>11.037.344/0002-72</v>
          </cell>
          <cell r="P4734" t="str">
            <v>JANE@CINESYSTEM.COM.BR</v>
          </cell>
          <cell r="R4734" t="str">
            <v>SALA  01</v>
          </cell>
          <cell r="S4734" t="str">
            <v>AVENIDA MARECHAL FONTENELE</v>
          </cell>
          <cell r="T4734" t="str">
            <v>JARDIM SULACAP</v>
          </cell>
          <cell r="U4734" t="str">
            <v>RIO DE JANEIRO</v>
          </cell>
          <cell r="V4734" t="str">
            <v>RIO DE JANEIRO</v>
          </cell>
          <cell r="X4734" t="str">
            <v>REVALIDAÇÃO - EM FUNCIONAMENTO</v>
          </cell>
          <cell r="Y4734">
            <v>41255.698344907411</v>
          </cell>
          <cell r="Z4734" t="str">
            <v>21740-00</v>
          </cell>
          <cell r="AA4734">
            <v>40309.427129629628</v>
          </cell>
          <cell r="AB4734">
            <v>40452</v>
          </cell>
          <cell r="AC4734">
            <v>406</v>
          </cell>
          <cell r="AD4734">
            <v>8</v>
          </cell>
          <cell r="AI4734" t="str">
            <v>S</v>
          </cell>
          <cell r="AJ4734" t="str">
            <v>S</v>
          </cell>
          <cell r="AK4734" t="str">
            <v>S</v>
          </cell>
          <cell r="AN4734" t="str">
            <v>DOLBY DIGITAL</v>
          </cell>
          <cell r="AO4734" t="str">
            <v>STADIUM</v>
          </cell>
          <cell r="AP4734" t="str">
            <v>DIGITAL</v>
          </cell>
          <cell r="AQ4734" t="str">
            <v>3D</v>
          </cell>
        </row>
        <row r="4735">
          <cell r="A4735">
            <v>16984</v>
          </cell>
          <cell r="B4735" t="str">
            <v>11.037.344/0001-91</v>
          </cell>
          <cell r="C4735" t="str">
            <v>INOVAÇÃO CINEMAS S/A</v>
          </cell>
          <cell r="D4735" t="str">
            <v>REVALIDAÇÃO - REVALIDADO</v>
          </cell>
          <cell r="E4735" t="str">
            <v>ADHEMAR DE OLIVEIRA</v>
          </cell>
          <cell r="F4735" t="str">
            <v>jane@cinesystem.com.br</v>
          </cell>
          <cell r="H4735">
            <v>16985</v>
          </cell>
          <cell r="J4735" t="str">
            <v>INOVAÇÃO CINEMAS SULACAP</v>
          </cell>
          <cell r="K4735" t="str">
            <v>REVALIDAÇÃO - LIBERADO</v>
          </cell>
          <cell r="L4735">
            <v>40309.42328703704</v>
          </cell>
          <cell r="M4735">
            <v>40309.448969907404</v>
          </cell>
          <cell r="N4735" t="str">
            <v>5002841</v>
          </cell>
          <cell r="O4735" t="str">
            <v>11.037.344/0002-72</v>
          </cell>
          <cell r="P4735" t="str">
            <v>JANE@CINESYSTEM.COM.BR</v>
          </cell>
          <cell r="R4735" t="str">
            <v>SALA 02</v>
          </cell>
          <cell r="S4735" t="str">
            <v>AVENIDA MARECHAL FONTENELE</v>
          </cell>
          <cell r="T4735" t="str">
            <v>JARDIM SULACAP</v>
          </cell>
          <cell r="U4735" t="str">
            <v>RIO DE JANEIRO</v>
          </cell>
          <cell r="V4735" t="str">
            <v>RIO DE JANEIRO</v>
          </cell>
          <cell r="X4735" t="str">
            <v>REVALIDAÇÃO - EM FUNCIONAMENTO</v>
          </cell>
          <cell r="Y4735">
            <v>41255.698344907411</v>
          </cell>
          <cell r="Z4735" t="str">
            <v>21740-00</v>
          </cell>
          <cell r="AA4735">
            <v>40309.430138888885</v>
          </cell>
          <cell r="AB4735">
            <v>40452</v>
          </cell>
          <cell r="AC4735">
            <v>235</v>
          </cell>
          <cell r="AD4735">
            <v>5</v>
          </cell>
          <cell r="AI4735" t="str">
            <v>N</v>
          </cell>
          <cell r="AJ4735" t="str">
            <v>S</v>
          </cell>
          <cell r="AK4735" t="str">
            <v>S</v>
          </cell>
          <cell r="AN4735" t="str">
            <v>DOLBY DIGITAL</v>
          </cell>
          <cell r="AO4735" t="str">
            <v>STADIUM</v>
          </cell>
          <cell r="AP4735" t="str">
            <v>ANALÓGICO</v>
          </cell>
          <cell r="AQ4735" t="str">
            <v>35 MILIMETROS</v>
          </cell>
        </row>
        <row r="4736">
          <cell r="A4736">
            <v>16984</v>
          </cell>
          <cell r="B4736" t="str">
            <v>11.037.344/0001-91</v>
          </cell>
          <cell r="C4736" t="str">
            <v>INOVAÇÃO CINEMAS S/A</v>
          </cell>
          <cell r="D4736" t="str">
            <v>REVALIDAÇÃO - REVALIDADO</v>
          </cell>
          <cell r="E4736" t="str">
            <v>THIERRY MARIE GEORGES PERONNE</v>
          </cell>
          <cell r="F4736" t="str">
            <v>jane@cinesystem.com.br</v>
          </cell>
          <cell r="H4736">
            <v>16985</v>
          </cell>
          <cell r="J4736" t="str">
            <v>INOVAÇÃO CINEMAS SULACAP</v>
          </cell>
          <cell r="K4736" t="str">
            <v>REVALIDAÇÃO - LIBERADO</v>
          </cell>
          <cell r="L4736">
            <v>40309.42328703704</v>
          </cell>
          <cell r="M4736">
            <v>40309.448969907404</v>
          </cell>
          <cell r="N4736" t="str">
            <v>5002841</v>
          </cell>
          <cell r="O4736" t="str">
            <v>11.037.344/0002-72</v>
          </cell>
          <cell r="P4736" t="str">
            <v>JANE@CINESYSTEM.COM.BR</v>
          </cell>
          <cell r="R4736" t="str">
            <v>SALA 02</v>
          </cell>
          <cell r="S4736" t="str">
            <v>AVENIDA MARECHAL FONTENELE</v>
          </cell>
          <cell r="T4736" t="str">
            <v>JARDIM SULACAP</v>
          </cell>
          <cell r="U4736" t="str">
            <v>RIO DE JANEIRO</v>
          </cell>
          <cell r="V4736" t="str">
            <v>RIO DE JANEIRO</v>
          </cell>
          <cell r="X4736" t="str">
            <v>REVALIDAÇÃO - EM FUNCIONAMENTO</v>
          </cell>
          <cell r="Y4736">
            <v>41255.698344907411</v>
          </cell>
          <cell r="Z4736" t="str">
            <v>21740-00</v>
          </cell>
          <cell r="AA4736">
            <v>40309.430138888885</v>
          </cell>
          <cell r="AB4736">
            <v>40452</v>
          </cell>
          <cell r="AC4736">
            <v>235</v>
          </cell>
          <cell r="AD4736">
            <v>5</v>
          </cell>
          <cell r="AI4736" t="str">
            <v>N</v>
          </cell>
          <cell r="AJ4736" t="str">
            <v>S</v>
          </cell>
          <cell r="AK4736" t="str">
            <v>S</v>
          </cell>
          <cell r="AN4736" t="str">
            <v>DOLBY DIGITAL</v>
          </cell>
          <cell r="AO4736" t="str">
            <v>STADIUM</v>
          </cell>
          <cell r="AP4736" t="str">
            <v>ANALÓGICO</v>
          </cell>
          <cell r="AQ4736" t="str">
            <v>35 MILIMETROS</v>
          </cell>
        </row>
        <row r="4737">
          <cell r="A4737">
            <v>16984</v>
          </cell>
          <cell r="B4737" t="str">
            <v>11.037.344/0001-91</v>
          </cell>
          <cell r="C4737" t="str">
            <v>INOVAÇÃO CINEMAS S/A</v>
          </cell>
          <cell r="D4737" t="str">
            <v>REVALIDAÇÃO - REVALIDADO</v>
          </cell>
          <cell r="E4737" t="str">
            <v>MARCOS ROCHA MAGALHÃES BARROS</v>
          </cell>
          <cell r="F4737" t="str">
            <v>jane@cinesystem.com.br</v>
          </cell>
          <cell r="H4737">
            <v>16985</v>
          </cell>
          <cell r="J4737" t="str">
            <v>INOVAÇÃO CINEMAS SULACAP</v>
          </cell>
          <cell r="K4737" t="str">
            <v>REVALIDAÇÃO - LIBERADO</v>
          </cell>
          <cell r="L4737">
            <v>40309.42328703704</v>
          </cell>
          <cell r="M4737">
            <v>40309.448969907404</v>
          </cell>
          <cell r="N4737" t="str">
            <v>5002841</v>
          </cell>
          <cell r="O4737" t="str">
            <v>11.037.344/0002-72</v>
          </cell>
          <cell r="P4737" t="str">
            <v>JANE@CINESYSTEM.COM.BR</v>
          </cell>
          <cell r="R4737" t="str">
            <v>SALA 02</v>
          </cell>
          <cell r="S4737" t="str">
            <v>AVENIDA MARECHAL FONTENELE</v>
          </cell>
          <cell r="T4737" t="str">
            <v>JARDIM SULACAP</v>
          </cell>
          <cell r="U4737" t="str">
            <v>RIO DE JANEIRO</v>
          </cell>
          <cell r="V4737" t="str">
            <v>RIO DE JANEIRO</v>
          </cell>
          <cell r="X4737" t="str">
            <v>REVALIDAÇÃO - EM FUNCIONAMENTO</v>
          </cell>
          <cell r="Y4737">
            <v>41255.698344907411</v>
          </cell>
          <cell r="Z4737" t="str">
            <v>21740-00</v>
          </cell>
          <cell r="AA4737">
            <v>40309.430138888885</v>
          </cell>
          <cell r="AB4737">
            <v>40452</v>
          </cell>
          <cell r="AC4737">
            <v>235</v>
          </cell>
          <cell r="AD4737">
            <v>5</v>
          </cell>
          <cell r="AI4737" t="str">
            <v>N</v>
          </cell>
          <cell r="AJ4737" t="str">
            <v>S</v>
          </cell>
          <cell r="AK4737" t="str">
            <v>S</v>
          </cell>
          <cell r="AN4737" t="str">
            <v>DOLBY DIGITAL</v>
          </cell>
          <cell r="AO4737" t="str">
            <v>STADIUM</v>
          </cell>
          <cell r="AP4737" t="str">
            <v>ANALÓGICO</v>
          </cell>
          <cell r="AQ4737" t="str">
            <v>35 MILIMETROS</v>
          </cell>
        </row>
        <row r="4738">
          <cell r="A4738">
            <v>16984</v>
          </cell>
          <cell r="B4738" t="str">
            <v>11.037.344/0001-91</v>
          </cell>
          <cell r="C4738" t="str">
            <v>INOVAÇÃO CINEMAS S/A</v>
          </cell>
          <cell r="D4738" t="str">
            <v>REVALIDAÇÃO - REVALIDADO</v>
          </cell>
          <cell r="E4738" t="str">
            <v>ADHEMAR DE OLIVEIRA</v>
          </cell>
          <cell r="F4738" t="str">
            <v>jane@cinesystem.com.br</v>
          </cell>
          <cell r="H4738">
            <v>16985</v>
          </cell>
          <cell r="J4738" t="str">
            <v>INOVAÇÃO CINEMAS SULACAP</v>
          </cell>
          <cell r="K4738" t="str">
            <v>REVALIDAÇÃO - LIBERADO</v>
          </cell>
          <cell r="L4738">
            <v>40309.42328703704</v>
          </cell>
          <cell r="M4738">
            <v>40309.448969907404</v>
          </cell>
          <cell r="N4738" t="str">
            <v>5002845</v>
          </cell>
          <cell r="O4738" t="str">
            <v>11.037.344/0002-72</v>
          </cell>
          <cell r="P4738" t="str">
            <v>JANE@CINESYSTEM.COM.BR</v>
          </cell>
          <cell r="R4738" t="str">
            <v>SALA 03</v>
          </cell>
          <cell r="S4738" t="str">
            <v>AVENIDA MARECHAL FONTENELE</v>
          </cell>
          <cell r="T4738" t="str">
            <v>JARDIM SULACAP</v>
          </cell>
          <cell r="U4738" t="str">
            <v>RIO DE JANEIRO</v>
          </cell>
          <cell r="V4738" t="str">
            <v>RIO DE JANEIRO</v>
          </cell>
          <cell r="X4738" t="str">
            <v>REVALIDAÇÃO - EM FUNCIONAMENTO</v>
          </cell>
          <cell r="Y4738">
            <v>41255.698344907411</v>
          </cell>
          <cell r="Z4738" t="str">
            <v>21740-00</v>
          </cell>
          <cell r="AA4738">
            <v>40309.431562500002</v>
          </cell>
          <cell r="AB4738">
            <v>40452</v>
          </cell>
          <cell r="AC4738">
            <v>255</v>
          </cell>
          <cell r="AD4738">
            <v>5</v>
          </cell>
          <cell r="AI4738" t="str">
            <v>S</v>
          </cell>
          <cell r="AJ4738" t="str">
            <v>S</v>
          </cell>
          <cell r="AK4738" t="str">
            <v>S</v>
          </cell>
          <cell r="AN4738" t="str">
            <v>DOLBY STEREO</v>
          </cell>
          <cell r="AO4738" t="str">
            <v>STADIUM</v>
          </cell>
          <cell r="AP4738" t="str">
            <v>ANALÓGICO</v>
          </cell>
          <cell r="AQ4738" t="str">
            <v>35 MILIMETROS</v>
          </cell>
        </row>
        <row r="4739">
          <cell r="A4739">
            <v>16984</v>
          </cell>
          <cell r="B4739" t="str">
            <v>11.037.344/0001-91</v>
          </cell>
          <cell r="C4739" t="str">
            <v>INOVAÇÃO CINEMAS S/A</v>
          </cell>
          <cell r="D4739" t="str">
            <v>REVALIDAÇÃO - REVALIDADO</v>
          </cell>
          <cell r="E4739" t="str">
            <v>MARCOS ROCHA MAGALHÃES BARROS</v>
          </cell>
          <cell r="F4739" t="str">
            <v>jane@cinesystem.com.br</v>
          </cell>
          <cell r="H4739">
            <v>16985</v>
          </cell>
          <cell r="J4739" t="str">
            <v>INOVAÇÃO CINEMAS SULACAP</v>
          </cell>
          <cell r="K4739" t="str">
            <v>REVALIDAÇÃO - LIBERADO</v>
          </cell>
          <cell r="L4739">
            <v>40309.42328703704</v>
          </cell>
          <cell r="M4739">
            <v>40309.448969907404</v>
          </cell>
          <cell r="N4739" t="str">
            <v>5002845</v>
          </cell>
          <cell r="O4739" t="str">
            <v>11.037.344/0002-72</v>
          </cell>
          <cell r="P4739" t="str">
            <v>JANE@CINESYSTEM.COM.BR</v>
          </cell>
          <cell r="R4739" t="str">
            <v>SALA 03</v>
          </cell>
          <cell r="S4739" t="str">
            <v>AVENIDA MARECHAL FONTENELE</v>
          </cell>
          <cell r="T4739" t="str">
            <v>JARDIM SULACAP</v>
          </cell>
          <cell r="U4739" t="str">
            <v>RIO DE JANEIRO</v>
          </cell>
          <cell r="V4739" t="str">
            <v>RIO DE JANEIRO</v>
          </cell>
          <cell r="X4739" t="str">
            <v>REVALIDAÇÃO - EM FUNCIONAMENTO</v>
          </cell>
          <cell r="Y4739">
            <v>41255.698344907411</v>
          </cell>
          <cell r="Z4739" t="str">
            <v>21740-00</v>
          </cell>
          <cell r="AA4739">
            <v>40309.431562500002</v>
          </cell>
          <cell r="AB4739">
            <v>40452</v>
          </cell>
          <cell r="AC4739">
            <v>255</v>
          </cell>
          <cell r="AD4739">
            <v>5</v>
          </cell>
          <cell r="AI4739" t="str">
            <v>S</v>
          </cell>
          <cell r="AJ4739" t="str">
            <v>S</v>
          </cell>
          <cell r="AK4739" t="str">
            <v>S</v>
          </cell>
          <cell r="AN4739" t="str">
            <v>DOLBY STEREO</v>
          </cell>
          <cell r="AO4739" t="str">
            <v>STADIUM</v>
          </cell>
          <cell r="AP4739" t="str">
            <v>ANALÓGICO</v>
          </cell>
          <cell r="AQ4739" t="str">
            <v>35 MILIMETROS</v>
          </cell>
        </row>
        <row r="4740">
          <cell r="A4740">
            <v>16984</v>
          </cell>
          <cell r="B4740" t="str">
            <v>11.037.344/0001-91</v>
          </cell>
          <cell r="C4740" t="str">
            <v>INOVAÇÃO CINEMAS S/A</v>
          </cell>
          <cell r="D4740" t="str">
            <v>REVALIDAÇÃO - REVALIDADO</v>
          </cell>
          <cell r="E4740" t="str">
            <v>THIERRY MARIE GEORGES PERONNE</v>
          </cell>
          <cell r="F4740" t="str">
            <v>jane@cinesystem.com.br</v>
          </cell>
          <cell r="H4740">
            <v>16985</v>
          </cell>
          <cell r="J4740" t="str">
            <v>INOVAÇÃO CINEMAS SULACAP</v>
          </cell>
          <cell r="K4740" t="str">
            <v>REVALIDAÇÃO - LIBERADO</v>
          </cell>
          <cell r="L4740">
            <v>40309.42328703704</v>
          </cell>
          <cell r="M4740">
            <v>40309.448969907404</v>
          </cell>
          <cell r="N4740" t="str">
            <v>5002845</v>
          </cell>
          <cell r="O4740" t="str">
            <v>11.037.344/0002-72</v>
          </cell>
          <cell r="P4740" t="str">
            <v>JANE@CINESYSTEM.COM.BR</v>
          </cell>
          <cell r="R4740" t="str">
            <v>SALA 03</v>
          </cell>
          <cell r="S4740" t="str">
            <v>AVENIDA MARECHAL FONTENELE</v>
          </cell>
          <cell r="T4740" t="str">
            <v>JARDIM SULACAP</v>
          </cell>
          <cell r="U4740" t="str">
            <v>RIO DE JANEIRO</v>
          </cell>
          <cell r="V4740" t="str">
            <v>RIO DE JANEIRO</v>
          </cell>
          <cell r="X4740" t="str">
            <v>REVALIDAÇÃO - EM FUNCIONAMENTO</v>
          </cell>
          <cell r="Y4740">
            <v>41255.698344907411</v>
          </cell>
          <cell r="Z4740" t="str">
            <v>21740-00</v>
          </cell>
          <cell r="AA4740">
            <v>40309.431562500002</v>
          </cell>
          <cell r="AB4740">
            <v>40452</v>
          </cell>
          <cell r="AC4740">
            <v>255</v>
          </cell>
          <cell r="AD4740">
            <v>5</v>
          </cell>
          <cell r="AI4740" t="str">
            <v>S</v>
          </cell>
          <cell r="AJ4740" t="str">
            <v>S</v>
          </cell>
          <cell r="AK4740" t="str">
            <v>S</v>
          </cell>
          <cell r="AN4740" t="str">
            <v>DOLBY STEREO</v>
          </cell>
          <cell r="AO4740" t="str">
            <v>STADIUM</v>
          </cell>
          <cell r="AP4740" t="str">
            <v>ANALÓGICO</v>
          </cell>
          <cell r="AQ4740" t="str">
            <v>35 MILIMETROS</v>
          </cell>
        </row>
        <row r="4741">
          <cell r="A4741">
            <v>16984</v>
          </cell>
          <cell r="B4741" t="str">
            <v>11.037.344/0001-91</v>
          </cell>
          <cell r="C4741" t="str">
            <v>INOVAÇÃO CINEMAS S/A</v>
          </cell>
          <cell r="D4741" t="str">
            <v>REVALIDAÇÃO - REVALIDADO</v>
          </cell>
          <cell r="E4741" t="str">
            <v>MARCOS ROCHA MAGALHÃES BARROS</v>
          </cell>
          <cell r="F4741" t="str">
            <v>jane@cinesystem.com.br</v>
          </cell>
          <cell r="H4741">
            <v>16985</v>
          </cell>
          <cell r="J4741" t="str">
            <v>INOVAÇÃO CINEMAS SULACAP</v>
          </cell>
          <cell r="K4741" t="str">
            <v>REVALIDAÇÃO - LIBERADO</v>
          </cell>
          <cell r="L4741">
            <v>40309.42328703704</v>
          </cell>
          <cell r="M4741">
            <v>40309.448969907404</v>
          </cell>
          <cell r="N4741" t="str">
            <v>5002842</v>
          </cell>
          <cell r="O4741" t="str">
            <v>11.037.344/0002-72</v>
          </cell>
          <cell r="P4741" t="str">
            <v>JANE@CINESYSTEM.COM.BR</v>
          </cell>
          <cell r="R4741" t="str">
            <v>SALA 04</v>
          </cell>
          <cell r="S4741" t="str">
            <v>AVENIDA MARECHAL FONTENELE</v>
          </cell>
          <cell r="T4741" t="str">
            <v>JARDIM SULACAP</v>
          </cell>
          <cell r="U4741" t="str">
            <v>RIO DE JANEIRO</v>
          </cell>
          <cell r="V4741" t="str">
            <v>RIO DE JANEIRO</v>
          </cell>
          <cell r="X4741" t="str">
            <v>REVALIDAÇÃO - EM FUNCIONAMENTO</v>
          </cell>
          <cell r="Y4741">
            <v>41255.698344907411</v>
          </cell>
          <cell r="Z4741" t="str">
            <v>21740-00</v>
          </cell>
          <cell r="AA4741">
            <v>40309.436423611114</v>
          </cell>
          <cell r="AB4741">
            <v>40452</v>
          </cell>
          <cell r="AC4741">
            <v>239</v>
          </cell>
          <cell r="AD4741">
            <v>5</v>
          </cell>
          <cell r="AI4741" t="str">
            <v>S</v>
          </cell>
          <cell r="AJ4741" t="str">
            <v>S</v>
          </cell>
          <cell r="AK4741" t="str">
            <v>S</v>
          </cell>
          <cell r="AN4741" t="str">
            <v>DOLBY DIGITAL</v>
          </cell>
          <cell r="AO4741" t="str">
            <v>STADIUM</v>
          </cell>
          <cell r="AP4741" t="str">
            <v>ANALÓGICO</v>
          </cell>
          <cell r="AQ4741" t="str">
            <v>35 MILIMETROS</v>
          </cell>
        </row>
        <row r="4742">
          <cell r="A4742">
            <v>16984</v>
          </cell>
          <cell r="B4742" t="str">
            <v>11.037.344/0001-91</v>
          </cell>
          <cell r="C4742" t="str">
            <v>INOVAÇÃO CINEMAS S/A</v>
          </cell>
          <cell r="D4742" t="str">
            <v>REVALIDAÇÃO - REVALIDADO</v>
          </cell>
          <cell r="E4742" t="str">
            <v>THIERRY MARIE GEORGES PERONNE</v>
          </cell>
          <cell r="F4742" t="str">
            <v>jane@cinesystem.com.br</v>
          </cell>
          <cell r="H4742">
            <v>16985</v>
          </cell>
          <cell r="J4742" t="str">
            <v>INOVAÇÃO CINEMAS SULACAP</v>
          </cell>
          <cell r="K4742" t="str">
            <v>REVALIDAÇÃO - LIBERADO</v>
          </cell>
          <cell r="L4742">
            <v>40309.42328703704</v>
          </cell>
          <cell r="M4742">
            <v>40309.448969907404</v>
          </cell>
          <cell r="N4742" t="str">
            <v>5002842</v>
          </cell>
          <cell r="O4742" t="str">
            <v>11.037.344/0002-72</v>
          </cell>
          <cell r="P4742" t="str">
            <v>JANE@CINESYSTEM.COM.BR</v>
          </cell>
          <cell r="R4742" t="str">
            <v>SALA 04</v>
          </cell>
          <cell r="S4742" t="str">
            <v>AVENIDA MARECHAL FONTENELE</v>
          </cell>
          <cell r="T4742" t="str">
            <v>JARDIM SULACAP</v>
          </cell>
          <cell r="U4742" t="str">
            <v>RIO DE JANEIRO</v>
          </cell>
          <cell r="V4742" t="str">
            <v>RIO DE JANEIRO</v>
          </cell>
          <cell r="X4742" t="str">
            <v>REVALIDAÇÃO - EM FUNCIONAMENTO</v>
          </cell>
          <cell r="Y4742">
            <v>41255.698344907411</v>
          </cell>
          <cell r="Z4742" t="str">
            <v>21740-00</v>
          </cell>
          <cell r="AA4742">
            <v>40309.436423611114</v>
          </cell>
          <cell r="AB4742">
            <v>40452</v>
          </cell>
          <cell r="AC4742">
            <v>239</v>
          </cell>
          <cell r="AD4742">
            <v>5</v>
          </cell>
          <cell r="AI4742" t="str">
            <v>S</v>
          </cell>
          <cell r="AJ4742" t="str">
            <v>S</v>
          </cell>
          <cell r="AK4742" t="str">
            <v>S</v>
          </cell>
          <cell r="AN4742" t="str">
            <v>DOLBY DIGITAL</v>
          </cell>
          <cell r="AO4742" t="str">
            <v>STADIUM</v>
          </cell>
          <cell r="AP4742" t="str">
            <v>ANALÓGICO</v>
          </cell>
          <cell r="AQ4742" t="str">
            <v>35 MILIMETROS</v>
          </cell>
        </row>
        <row r="4743">
          <cell r="A4743">
            <v>16984</v>
          </cell>
          <cell r="B4743" t="str">
            <v>11.037.344/0001-91</v>
          </cell>
          <cell r="C4743" t="str">
            <v>INOVAÇÃO CINEMAS S/A</v>
          </cell>
          <cell r="D4743" t="str">
            <v>REVALIDAÇÃO - REVALIDADO</v>
          </cell>
          <cell r="E4743" t="str">
            <v>ADHEMAR DE OLIVEIRA</v>
          </cell>
          <cell r="F4743" t="str">
            <v>jane@cinesystem.com.br</v>
          </cell>
          <cell r="H4743">
            <v>16985</v>
          </cell>
          <cell r="J4743" t="str">
            <v>INOVAÇÃO CINEMAS SULACAP</v>
          </cell>
          <cell r="K4743" t="str">
            <v>REVALIDAÇÃO - LIBERADO</v>
          </cell>
          <cell r="L4743">
            <v>40309.42328703704</v>
          </cell>
          <cell r="M4743">
            <v>40309.448969907404</v>
          </cell>
          <cell r="N4743" t="str">
            <v>5002842</v>
          </cell>
          <cell r="O4743" t="str">
            <v>11.037.344/0002-72</v>
          </cell>
          <cell r="P4743" t="str">
            <v>JANE@CINESYSTEM.COM.BR</v>
          </cell>
          <cell r="R4743" t="str">
            <v>SALA 04</v>
          </cell>
          <cell r="S4743" t="str">
            <v>AVENIDA MARECHAL FONTENELE</v>
          </cell>
          <cell r="T4743" t="str">
            <v>JARDIM SULACAP</v>
          </cell>
          <cell r="U4743" t="str">
            <v>RIO DE JANEIRO</v>
          </cell>
          <cell r="V4743" t="str">
            <v>RIO DE JANEIRO</v>
          </cell>
          <cell r="X4743" t="str">
            <v>REVALIDAÇÃO - EM FUNCIONAMENTO</v>
          </cell>
          <cell r="Y4743">
            <v>41255.698344907411</v>
          </cell>
          <cell r="Z4743" t="str">
            <v>21740-00</v>
          </cell>
          <cell r="AA4743">
            <v>40309.436423611114</v>
          </cell>
          <cell r="AB4743">
            <v>40452</v>
          </cell>
          <cell r="AC4743">
            <v>239</v>
          </cell>
          <cell r="AD4743">
            <v>5</v>
          </cell>
          <cell r="AI4743" t="str">
            <v>S</v>
          </cell>
          <cell r="AJ4743" t="str">
            <v>S</v>
          </cell>
          <cell r="AK4743" t="str">
            <v>S</v>
          </cell>
          <cell r="AN4743" t="str">
            <v>DOLBY DIGITAL</v>
          </cell>
          <cell r="AO4743" t="str">
            <v>STADIUM</v>
          </cell>
          <cell r="AP4743" t="str">
            <v>ANALÓGICO</v>
          </cell>
          <cell r="AQ4743" t="str">
            <v>35 MILIMETROS</v>
          </cell>
        </row>
        <row r="4744">
          <cell r="A4744">
            <v>16984</v>
          </cell>
          <cell r="B4744" t="str">
            <v>11.037.344/0001-91</v>
          </cell>
          <cell r="C4744" t="str">
            <v>INOVAÇÃO CINEMAS S/A</v>
          </cell>
          <cell r="D4744" t="str">
            <v>REVALIDAÇÃO - REVALIDADO</v>
          </cell>
          <cell r="E4744" t="str">
            <v>MARCOS ROCHA MAGALHÃES BARROS</v>
          </cell>
          <cell r="F4744" t="str">
            <v>jane@cinesystem.com.br</v>
          </cell>
          <cell r="H4744">
            <v>16985</v>
          </cell>
          <cell r="J4744" t="str">
            <v>INOVAÇÃO CINEMAS SULACAP</v>
          </cell>
          <cell r="K4744" t="str">
            <v>REVALIDAÇÃO - LIBERADO</v>
          </cell>
          <cell r="L4744">
            <v>40309.42328703704</v>
          </cell>
          <cell r="M4744">
            <v>40309.448969907404</v>
          </cell>
          <cell r="N4744" t="str">
            <v>5002844</v>
          </cell>
          <cell r="O4744" t="str">
            <v>11.037.344/0002-72</v>
          </cell>
          <cell r="P4744" t="str">
            <v>JANE@CINESYSTEM.COM.BR</v>
          </cell>
          <cell r="R4744" t="str">
            <v>SALA 05</v>
          </cell>
          <cell r="S4744" t="str">
            <v>AVENIDA MARECHAL FONTENELE</v>
          </cell>
          <cell r="T4744" t="str">
            <v>JARDIM SULACAP</v>
          </cell>
          <cell r="U4744" t="str">
            <v>RIO DE JANEIRO</v>
          </cell>
          <cell r="V4744" t="str">
            <v>RIO DE JANEIRO</v>
          </cell>
          <cell r="X4744" t="str">
            <v>REVALIDAÇÃO - EM FUNCIONAMENTO</v>
          </cell>
          <cell r="Y4744">
            <v>41255.698344907411</v>
          </cell>
          <cell r="Z4744" t="str">
            <v>21740-00</v>
          </cell>
          <cell r="AA4744">
            <v>40309.439143518517</v>
          </cell>
          <cell r="AB4744">
            <v>40452</v>
          </cell>
          <cell r="AC4744">
            <v>137</v>
          </cell>
          <cell r="AD4744">
            <v>3</v>
          </cell>
          <cell r="AI4744" t="str">
            <v>S</v>
          </cell>
          <cell r="AJ4744" t="str">
            <v>S</v>
          </cell>
          <cell r="AK4744" t="str">
            <v>S</v>
          </cell>
          <cell r="AN4744" t="str">
            <v>DOLBY STEREO</v>
          </cell>
          <cell r="AO4744" t="str">
            <v>STADIUM</v>
          </cell>
          <cell r="AP4744" t="str">
            <v>ANALÓGICO</v>
          </cell>
          <cell r="AQ4744" t="str">
            <v>35 MILIMETROS</v>
          </cell>
        </row>
        <row r="4745">
          <cell r="A4745">
            <v>16984</v>
          </cell>
          <cell r="B4745" t="str">
            <v>11.037.344/0001-91</v>
          </cell>
          <cell r="C4745" t="str">
            <v>INOVAÇÃO CINEMAS S/A</v>
          </cell>
          <cell r="D4745" t="str">
            <v>REVALIDAÇÃO - REVALIDADO</v>
          </cell>
          <cell r="E4745" t="str">
            <v>THIERRY MARIE GEORGES PERONNE</v>
          </cell>
          <cell r="F4745" t="str">
            <v>jane@cinesystem.com.br</v>
          </cell>
          <cell r="H4745">
            <v>16985</v>
          </cell>
          <cell r="J4745" t="str">
            <v>INOVAÇÃO CINEMAS SULACAP</v>
          </cell>
          <cell r="K4745" t="str">
            <v>REVALIDAÇÃO - LIBERADO</v>
          </cell>
          <cell r="L4745">
            <v>40309.42328703704</v>
          </cell>
          <cell r="M4745">
            <v>40309.448969907404</v>
          </cell>
          <cell r="N4745" t="str">
            <v>5002844</v>
          </cell>
          <cell r="O4745" t="str">
            <v>11.037.344/0002-72</v>
          </cell>
          <cell r="P4745" t="str">
            <v>JANE@CINESYSTEM.COM.BR</v>
          </cell>
          <cell r="R4745" t="str">
            <v>SALA 05</v>
          </cell>
          <cell r="S4745" t="str">
            <v>AVENIDA MARECHAL FONTENELE</v>
          </cell>
          <cell r="T4745" t="str">
            <v>JARDIM SULACAP</v>
          </cell>
          <cell r="U4745" t="str">
            <v>RIO DE JANEIRO</v>
          </cell>
          <cell r="V4745" t="str">
            <v>RIO DE JANEIRO</v>
          </cell>
          <cell r="X4745" t="str">
            <v>REVALIDAÇÃO - EM FUNCIONAMENTO</v>
          </cell>
          <cell r="Y4745">
            <v>41255.698344907411</v>
          </cell>
          <cell r="Z4745" t="str">
            <v>21740-00</v>
          </cell>
          <cell r="AA4745">
            <v>40309.439143518517</v>
          </cell>
          <cell r="AB4745">
            <v>40452</v>
          </cell>
          <cell r="AC4745">
            <v>137</v>
          </cell>
          <cell r="AD4745">
            <v>3</v>
          </cell>
          <cell r="AI4745" t="str">
            <v>S</v>
          </cell>
          <cell r="AJ4745" t="str">
            <v>S</v>
          </cell>
          <cell r="AK4745" t="str">
            <v>S</v>
          </cell>
          <cell r="AN4745" t="str">
            <v>DOLBY STEREO</v>
          </cell>
          <cell r="AO4745" t="str">
            <v>STADIUM</v>
          </cell>
          <cell r="AP4745" t="str">
            <v>ANALÓGICO</v>
          </cell>
          <cell r="AQ4745" t="str">
            <v>35 MILIMETROS</v>
          </cell>
        </row>
        <row r="4746">
          <cell r="A4746">
            <v>16984</v>
          </cell>
          <cell r="B4746" t="str">
            <v>11.037.344/0001-91</v>
          </cell>
          <cell r="C4746" t="str">
            <v>INOVAÇÃO CINEMAS S/A</v>
          </cell>
          <cell r="D4746" t="str">
            <v>REVALIDAÇÃO - REVALIDADO</v>
          </cell>
          <cell r="E4746" t="str">
            <v>ADHEMAR DE OLIVEIRA</v>
          </cell>
          <cell r="F4746" t="str">
            <v>jane@cinesystem.com.br</v>
          </cell>
          <cell r="H4746">
            <v>16985</v>
          </cell>
          <cell r="J4746" t="str">
            <v>INOVAÇÃO CINEMAS SULACAP</v>
          </cell>
          <cell r="K4746" t="str">
            <v>REVALIDAÇÃO - LIBERADO</v>
          </cell>
          <cell r="L4746">
            <v>40309.42328703704</v>
          </cell>
          <cell r="M4746">
            <v>40309.448969907404</v>
          </cell>
          <cell r="N4746" t="str">
            <v>5002844</v>
          </cell>
          <cell r="O4746" t="str">
            <v>11.037.344/0002-72</v>
          </cell>
          <cell r="P4746" t="str">
            <v>JANE@CINESYSTEM.COM.BR</v>
          </cell>
          <cell r="R4746" t="str">
            <v>SALA 05</v>
          </cell>
          <cell r="S4746" t="str">
            <v>AVENIDA MARECHAL FONTENELE</v>
          </cell>
          <cell r="T4746" t="str">
            <v>JARDIM SULACAP</v>
          </cell>
          <cell r="U4746" t="str">
            <v>RIO DE JANEIRO</v>
          </cell>
          <cell r="V4746" t="str">
            <v>RIO DE JANEIRO</v>
          </cell>
          <cell r="X4746" t="str">
            <v>REVALIDAÇÃO - EM FUNCIONAMENTO</v>
          </cell>
          <cell r="Y4746">
            <v>41255.698344907411</v>
          </cell>
          <cell r="Z4746" t="str">
            <v>21740-00</v>
          </cell>
          <cell r="AA4746">
            <v>40309.439143518517</v>
          </cell>
          <cell r="AB4746">
            <v>40452</v>
          </cell>
          <cell r="AC4746">
            <v>137</v>
          </cell>
          <cell r="AD4746">
            <v>3</v>
          </cell>
          <cell r="AI4746" t="str">
            <v>S</v>
          </cell>
          <cell r="AJ4746" t="str">
            <v>S</v>
          </cell>
          <cell r="AK4746" t="str">
            <v>S</v>
          </cell>
          <cell r="AN4746" t="str">
            <v>DOLBY STEREO</v>
          </cell>
          <cell r="AO4746" t="str">
            <v>STADIUM</v>
          </cell>
          <cell r="AP4746" t="str">
            <v>ANALÓGICO</v>
          </cell>
          <cell r="AQ4746" t="str">
            <v>35 MILIMETROS</v>
          </cell>
        </row>
        <row r="4747">
          <cell r="A4747">
            <v>16984</v>
          </cell>
          <cell r="B4747" t="str">
            <v>11.037.344/0001-91</v>
          </cell>
          <cell r="C4747" t="str">
            <v>INOVAÇÃO CINEMAS S/A</v>
          </cell>
          <cell r="D4747" t="str">
            <v>REVALIDAÇÃO - REVALIDADO</v>
          </cell>
          <cell r="E4747" t="str">
            <v>MARCOS ROCHA MAGALHÃES BARROS</v>
          </cell>
          <cell r="F4747" t="str">
            <v>jane@cinesystem.com.br</v>
          </cell>
          <cell r="H4747">
            <v>16985</v>
          </cell>
          <cell r="J4747" t="str">
            <v>INOVAÇÃO CINEMAS SULACAP</v>
          </cell>
          <cell r="K4747" t="str">
            <v>REVALIDAÇÃO - LIBERADO</v>
          </cell>
          <cell r="L4747">
            <v>40309.42328703704</v>
          </cell>
          <cell r="M4747">
            <v>40309.448969907404</v>
          </cell>
          <cell r="N4747" t="str">
            <v>5002840</v>
          </cell>
          <cell r="O4747" t="str">
            <v>11.037.344/0002-72</v>
          </cell>
          <cell r="P4747" t="str">
            <v>JANE@CINESYSTEM.COM.BR</v>
          </cell>
          <cell r="R4747" t="str">
            <v>SALA 06</v>
          </cell>
          <cell r="S4747" t="str">
            <v>AVENIDA MARECHAL FONTENELE</v>
          </cell>
          <cell r="T4747" t="str">
            <v>JARDIM SULACAP</v>
          </cell>
          <cell r="U4747" t="str">
            <v>RIO DE JANEIRO</v>
          </cell>
          <cell r="V4747" t="str">
            <v>RIO DE JANEIRO</v>
          </cell>
          <cell r="X4747" t="str">
            <v>REVALIDAÇÃO - EM FUNCIONAMENTO</v>
          </cell>
          <cell r="Y4747">
            <v>41255.698344907411</v>
          </cell>
          <cell r="Z4747" t="str">
            <v>21740-00</v>
          </cell>
          <cell r="AA4747">
            <v>40309.440381944441</v>
          </cell>
          <cell r="AB4747">
            <v>40452</v>
          </cell>
          <cell r="AC4747">
            <v>101</v>
          </cell>
          <cell r="AD4747">
            <v>2</v>
          </cell>
          <cell r="AI4747" t="str">
            <v>S</v>
          </cell>
          <cell r="AJ4747" t="str">
            <v>S</v>
          </cell>
          <cell r="AK4747" t="str">
            <v>S</v>
          </cell>
          <cell r="AN4747" t="str">
            <v>DOLBY STEREO</v>
          </cell>
          <cell r="AO4747" t="str">
            <v>STADIUM</v>
          </cell>
          <cell r="AP4747" t="str">
            <v>ANALÓGICO</v>
          </cell>
          <cell r="AQ4747" t="str">
            <v>35 MILIMETROS</v>
          </cell>
        </row>
        <row r="4748">
          <cell r="A4748">
            <v>16984</v>
          </cell>
          <cell r="B4748" t="str">
            <v>11.037.344/0001-91</v>
          </cell>
          <cell r="C4748" t="str">
            <v>INOVAÇÃO CINEMAS S/A</v>
          </cell>
          <cell r="D4748" t="str">
            <v>REVALIDAÇÃO - REVALIDADO</v>
          </cell>
          <cell r="E4748" t="str">
            <v>ADHEMAR DE OLIVEIRA</v>
          </cell>
          <cell r="F4748" t="str">
            <v>jane@cinesystem.com.br</v>
          </cell>
          <cell r="H4748">
            <v>16985</v>
          </cell>
          <cell r="J4748" t="str">
            <v>INOVAÇÃO CINEMAS SULACAP</v>
          </cell>
          <cell r="K4748" t="str">
            <v>REVALIDAÇÃO - LIBERADO</v>
          </cell>
          <cell r="L4748">
            <v>40309.42328703704</v>
          </cell>
          <cell r="M4748">
            <v>40309.448969907404</v>
          </cell>
          <cell r="N4748" t="str">
            <v>5002840</v>
          </cell>
          <cell r="O4748" t="str">
            <v>11.037.344/0002-72</v>
          </cell>
          <cell r="P4748" t="str">
            <v>JANE@CINESYSTEM.COM.BR</v>
          </cell>
          <cell r="R4748" t="str">
            <v>SALA 06</v>
          </cell>
          <cell r="S4748" t="str">
            <v>AVENIDA MARECHAL FONTENELE</v>
          </cell>
          <cell r="T4748" t="str">
            <v>JARDIM SULACAP</v>
          </cell>
          <cell r="U4748" t="str">
            <v>RIO DE JANEIRO</v>
          </cell>
          <cell r="V4748" t="str">
            <v>RIO DE JANEIRO</v>
          </cell>
          <cell r="X4748" t="str">
            <v>REVALIDAÇÃO - EM FUNCIONAMENTO</v>
          </cell>
          <cell r="Y4748">
            <v>41255.698344907411</v>
          </cell>
          <cell r="Z4748" t="str">
            <v>21740-00</v>
          </cell>
          <cell r="AA4748">
            <v>40309.440381944441</v>
          </cell>
          <cell r="AB4748">
            <v>40452</v>
          </cell>
          <cell r="AC4748">
            <v>101</v>
          </cell>
          <cell r="AD4748">
            <v>2</v>
          </cell>
          <cell r="AI4748" t="str">
            <v>S</v>
          </cell>
          <cell r="AJ4748" t="str">
            <v>S</v>
          </cell>
          <cell r="AK4748" t="str">
            <v>S</v>
          </cell>
          <cell r="AN4748" t="str">
            <v>DOLBY STEREO</v>
          </cell>
          <cell r="AO4748" t="str">
            <v>STADIUM</v>
          </cell>
          <cell r="AP4748" t="str">
            <v>ANALÓGICO</v>
          </cell>
          <cell r="AQ4748" t="str">
            <v>35 MILIMETROS</v>
          </cell>
        </row>
        <row r="4749">
          <cell r="A4749">
            <v>16984</v>
          </cell>
          <cell r="B4749" t="str">
            <v>11.037.344/0001-91</v>
          </cell>
          <cell r="C4749" t="str">
            <v>INOVAÇÃO CINEMAS S/A</v>
          </cell>
          <cell r="D4749" t="str">
            <v>REVALIDAÇÃO - REVALIDADO</v>
          </cell>
          <cell r="E4749" t="str">
            <v>THIERRY MARIE GEORGES PERONNE</v>
          </cell>
          <cell r="F4749" t="str">
            <v>jane@cinesystem.com.br</v>
          </cell>
          <cell r="H4749">
            <v>16985</v>
          </cell>
          <cell r="J4749" t="str">
            <v>INOVAÇÃO CINEMAS SULACAP</v>
          </cell>
          <cell r="K4749" t="str">
            <v>REVALIDAÇÃO - LIBERADO</v>
          </cell>
          <cell r="L4749">
            <v>40309.42328703704</v>
          </cell>
          <cell r="M4749">
            <v>40309.448969907404</v>
          </cell>
          <cell r="N4749" t="str">
            <v>5002840</v>
          </cell>
          <cell r="O4749" t="str">
            <v>11.037.344/0002-72</v>
          </cell>
          <cell r="P4749" t="str">
            <v>JANE@CINESYSTEM.COM.BR</v>
          </cell>
          <cell r="R4749" t="str">
            <v>SALA 06</v>
          </cell>
          <cell r="S4749" t="str">
            <v>AVENIDA MARECHAL FONTENELE</v>
          </cell>
          <cell r="T4749" t="str">
            <v>JARDIM SULACAP</v>
          </cell>
          <cell r="U4749" t="str">
            <v>RIO DE JANEIRO</v>
          </cell>
          <cell r="V4749" t="str">
            <v>RIO DE JANEIRO</v>
          </cell>
          <cell r="X4749" t="str">
            <v>REVALIDAÇÃO - EM FUNCIONAMENTO</v>
          </cell>
          <cell r="Y4749">
            <v>41255.698344907411</v>
          </cell>
          <cell r="Z4749" t="str">
            <v>21740-00</v>
          </cell>
          <cell r="AA4749">
            <v>40309.440381944441</v>
          </cell>
          <cell r="AB4749">
            <v>40452</v>
          </cell>
          <cell r="AC4749">
            <v>101</v>
          </cell>
          <cell r="AD4749">
            <v>2</v>
          </cell>
          <cell r="AI4749" t="str">
            <v>S</v>
          </cell>
          <cell r="AJ4749" t="str">
            <v>S</v>
          </cell>
          <cell r="AK4749" t="str">
            <v>S</v>
          </cell>
          <cell r="AN4749" t="str">
            <v>DOLBY STEREO</v>
          </cell>
          <cell r="AO4749" t="str">
            <v>STADIUM</v>
          </cell>
          <cell r="AP4749" t="str">
            <v>ANALÓGICO</v>
          </cell>
          <cell r="AQ4749" t="str">
            <v>35 MILIMETROS</v>
          </cell>
        </row>
        <row r="4750">
          <cell r="A4750">
            <v>17036</v>
          </cell>
          <cell r="B4750" t="str">
            <v>92.963.560/0001-60</v>
          </cell>
          <cell r="C4750" t="str">
            <v>PREFEITURA MUNICIPAL DE PORTO ALEGRE</v>
          </cell>
          <cell r="D4750" t="str">
            <v>DEFERIDO</v>
          </cell>
          <cell r="E4750" t="str">
            <v>BERNARDO JOSÉ DE SOUZA</v>
          </cell>
          <cell r="F4750" t="str">
            <v>SALAPFGASTAL@SMC.PREFPOA.COM.BR</v>
          </cell>
          <cell r="H4750">
            <v>17037</v>
          </cell>
          <cell r="J4750" t="str">
            <v>PREFEITURA MUNICIPAL DE PORTO ALEGRE</v>
          </cell>
          <cell r="K4750" t="str">
            <v>LIBERADO</v>
          </cell>
          <cell r="L4750">
            <v>40316.607141203705</v>
          </cell>
          <cell r="M4750">
            <v>40316.613333333335</v>
          </cell>
          <cell r="N4750" t="str">
            <v>5002846</v>
          </cell>
          <cell r="O4750" t="str">
            <v>92.963.560/0001-60</v>
          </cell>
          <cell r="P4750" t="str">
            <v>SALAPFGASTAL@SMC.PREFPOA.COM.BR</v>
          </cell>
          <cell r="R4750" t="str">
            <v>SALA P. F. GASTAL</v>
          </cell>
          <cell r="S4750" t="str">
            <v>AV. PRESIDENTE JOÃO GOULART, 551 - 3º ANDAR</v>
          </cell>
          <cell r="T4750" t="str">
            <v>CENTRO</v>
          </cell>
          <cell r="U4750" t="str">
            <v>PORTO ALEGRE</v>
          </cell>
          <cell r="V4750" t="str">
            <v>RIO GRANDE DO SUL</v>
          </cell>
          <cell r="X4750" t="str">
            <v>EM FUNCIONAMENTO</v>
          </cell>
          <cell r="Y4750">
            <v>36305</v>
          </cell>
          <cell r="Z4750" t="str">
            <v>90010-20</v>
          </cell>
          <cell r="AA4750">
            <v>40316.608043981483</v>
          </cell>
          <cell r="AB4750">
            <v>36305</v>
          </cell>
          <cell r="AC4750">
            <v>118</v>
          </cell>
          <cell r="AI4750" t="str">
            <v>N</v>
          </cell>
          <cell r="AJ4750" t="str">
            <v>N</v>
          </cell>
          <cell r="AK4750" t="str">
            <v>N</v>
          </cell>
        </row>
        <row r="4751">
          <cell r="A4751">
            <v>5642</v>
          </cell>
          <cell r="B4751" t="str">
            <v>05.762.295/0001-57</v>
          </cell>
          <cell r="C4751" t="str">
            <v>EMPRESA CINEMATOGRÁFICA ITAPETININGA LTDA</v>
          </cell>
          <cell r="D4751" t="str">
            <v>DEFERIDO</v>
          </cell>
          <cell r="E4751" t="str">
            <v>FABRÍCIO SEVERINO DA SILVA</v>
          </cell>
          <cell r="F4751" t="str">
            <v>leandro@GRUPOCINE.COM.BR</v>
          </cell>
          <cell r="H4751">
            <v>17179</v>
          </cell>
          <cell r="J4751" t="str">
            <v>EMPRESA CINEMATOGRAFICA ITAPETININGA LTDA</v>
          </cell>
          <cell r="K4751" t="str">
            <v>LIBERADO</v>
          </cell>
          <cell r="L4751">
            <v>40240.661412037036</v>
          </cell>
          <cell r="M4751">
            <v>40339.605821759258</v>
          </cell>
          <cell r="N4751" t="str">
            <v>5002849</v>
          </cell>
          <cell r="O4751" t="str">
            <v>05.762.295/0006-61</v>
          </cell>
          <cell r="P4751" t="str">
            <v>DIENE@GRUPOCINE.COM.BR</v>
          </cell>
          <cell r="R4751" t="str">
            <v>CENTERPLEX LA PLAGE 01</v>
          </cell>
          <cell r="S4751" t="str">
            <v>RUA: JOÃO BIZARRO DA NAVE, 256</v>
          </cell>
          <cell r="T4751" t="str">
            <v>VILA DIVA</v>
          </cell>
          <cell r="U4751" t="str">
            <v>SÃO PAULO</v>
          </cell>
          <cell r="V4751" t="str">
            <v>SÃO PAULO</v>
          </cell>
          <cell r="X4751" t="str">
            <v>EM FUNCIONAMENTO</v>
          </cell>
          <cell r="Y4751">
            <v>39992</v>
          </cell>
          <cell r="Z4751" t="str">
            <v>03351-00</v>
          </cell>
          <cell r="AA4751">
            <v>40339.594502314816</v>
          </cell>
          <cell r="AB4751">
            <v>39992</v>
          </cell>
          <cell r="AC4751">
            <v>128</v>
          </cell>
          <cell r="AI4751" t="str">
            <v>N</v>
          </cell>
          <cell r="AJ4751" t="str">
            <v>N</v>
          </cell>
          <cell r="AK4751" t="str">
            <v>N</v>
          </cell>
        </row>
        <row r="4752">
          <cell r="A4752">
            <v>5642</v>
          </cell>
          <cell r="B4752" t="str">
            <v>05.762.295/0001-57</v>
          </cell>
          <cell r="C4752" t="str">
            <v>EMPRESA CINEMATOGRÁFICA ITAPETININGA LTDA</v>
          </cell>
          <cell r="D4752" t="str">
            <v>DEFERIDO</v>
          </cell>
          <cell r="E4752" t="str">
            <v>FABRÍCIO SEVERINO DA SILVA</v>
          </cell>
          <cell r="F4752" t="str">
            <v>leandro@GRUPOCINE.COM.BR</v>
          </cell>
          <cell r="H4752">
            <v>17179</v>
          </cell>
          <cell r="J4752" t="str">
            <v>EMPRESA CINEMATOGRAFICA ITAPETININGA LTDA</v>
          </cell>
          <cell r="K4752" t="str">
            <v>LIBERADO</v>
          </cell>
          <cell r="L4752">
            <v>40240.661412037036</v>
          </cell>
          <cell r="M4752">
            <v>40339.605821759258</v>
          </cell>
          <cell r="N4752" t="str">
            <v>5002848</v>
          </cell>
          <cell r="O4752" t="str">
            <v>05.762.295/0006-61</v>
          </cell>
          <cell r="P4752" t="str">
            <v>DIENE@GRUPOCINE.COM.BR</v>
          </cell>
          <cell r="R4752" t="str">
            <v>CENTERPLEX LA PLAGE 02</v>
          </cell>
          <cell r="S4752" t="str">
            <v>RUA: JOÃO BIZARRO DA NAVE, 256</v>
          </cell>
          <cell r="T4752" t="str">
            <v>VILA DIVA</v>
          </cell>
          <cell r="U4752" t="str">
            <v>SÃO PAULO</v>
          </cell>
          <cell r="V4752" t="str">
            <v>SÃO PAULO</v>
          </cell>
          <cell r="X4752" t="str">
            <v>EM FUNCIONAMENTO</v>
          </cell>
          <cell r="Y4752">
            <v>39992</v>
          </cell>
          <cell r="Z4752" t="str">
            <v>03351-00</v>
          </cell>
          <cell r="AA4752">
            <v>40339.594363425924</v>
          </cell>
          <cell r="AB4752">
            <v>39992</v>
          </cell>
          <cell r="AC4752">
            <v>129</v>
          </cell>
          <cell r="AI4752" t="str">
            <v>N</v>
          </cell>
          <cell r="AJ4752" t="str">
            <v>N</v>
          </cell>
          <cell r="AK4752" t="str">
            <v>N</v>
          </cell>
        </row>
        <row r="4753">
          <cell r="A4753">
            <v>5642</v>
          </cell>
          <cell r="B4753" t="str">
            <v>05.762.295/0001-57</v>
          </cell>
          <cell r="C4753" t="str">
            <v>EMPRESA CINEMATOGRÁFICA ITAPETININGA LTDA</v>
          </cell>
          <cell r="D4753" t="str">
            <v>DEFERIDO</v>
          </cell>
          <cell r="E4753" t="str">
            <v>FABRÍCIO SEVERINO DA SILVA</v>
          </cell>
          <cell r="F4753" t="str">
            <v>leandro@GRUPOCINE.COM.BR</v>
          </cell>
          <cell r="H4753">
            <v>17179</v>
          </cell>
          <cell r="J4753" t="str">
            <v>EMPRESA CINEMATOGRAFICA ITAPETININGA LTDA</v>
          </cell>
          <cell r="K4753" t="str">
            <v>LIBERADO</v>
          </cell>
          <cell r="L4753">
            <v>40240.661412037036</v>
          </cell>
          <cell r="M4753">
            <v>40339.605821759258</v>
          </cell>
          <cell r="N4753" t="str">
            <v>5002847</v>
          </cell>
          <cell r="O4753" t="str">
            <v>05.762.295/0006-61</v>
          </cell>
          <cell r="P4753" t="str">
            <v>DIENE@GRUPOCINE.COM.BR</v>
          </cell>
          <cell r="R4753" t="str">
            <v>CENTERPLEX LA PLAGE 03</v>
          </cell>
          <cell r="S4753" t="str">
            <v>RUA: JOÃO BIZARRO DA NAVE, 256</v>
          </cell>
          <cell r="T4753" t="str">
            <v>VILA DIVA</v>
          </cell>
          <cell r="U4753" t="str">
            <v>SÃO PAULO</v>
          </cell>
          <cell r="V4753" t="str">
            <v>SÃO PAULO</v>
          </cell>
          <cell r="X4753" t="str">
            <v>EM FUNCIONAMENTO</v>
          </cell>
          <cell r="Y4753">
            <v>39992</v>
          </cell>
          <cell r="Z4753" t="str">
            <v>03351-00</v>
          </cell>
          <cell r="AA4753">
            <v>40339.595393518517</v>
          </cell>
          <cell r="AB4753">
            <v>39992</v>
          </cell>
          <cell r="AC4753">
            <v>143</v>
          </cell>
          <cell r="AI4753" t="str">
            <v>N</v>
          </cell>
          <cell r="AJ4753" t="str">
            <v>N</v>
          </cell>
          <cell r="AK4753" t="str">
            <v>N</v>
          </cell>
        </row>
        <row r="4754">
          <cell r="A4754">
            <v>17200</v>
          </cell>
          <cell r="B4754" t="str">
            <v>10.670.924/0001-59</v>
          </cell>
          <cell r="C4754" t="str">
            <v>REDECINE SLZ CINEMATOGRÁFICA LTDA</v>
          </cell>
          <cell r="D4754" t="str">
            <v>ALTERAÇÃO - ALTERADO</v>
          </cell>
          <cell r="E4754" t="str">
            <v>ZESTING PROMOÇÕES E PARTICIPAÇÕES LTDA</v>
          </cell>
          <cell r="F4754" t="str">
            <v>jane@CINESYSTEM.COM.BR</v>
          </cell>
          <cell r="H4754">
            <v>17201</v>
          </cell>
          <cell r="J4754" t="str">
            <v>REDECINE SLZ CINEMATOGRÁFICA LTDA</v>
          </cell>
          <cell r="K4754" t="str">
            <v>ALTERAÇÃO - LIBERADO</v>
          </cell>
          <cell r="L4754">
            <v>40343.719884259262</v>
          </cell>
          <cell r="M4754">
            <v>40344.463495370372</v>
          </cell>
          <cell r="N4754" t="str">
            <v>5002852</v>
          </cell>
          <cell r="O4754" t="str">
            <v>10.670.924/0001-59</v>
          </cell>
          <cell r="P4754" t="str">
            <v>PROGRAMACAO@CINESYSTEM.COM.BR</v>
          </cell>
          <cell r="R4754" t="str">
            <v>CINE RIO ANIL SHOPPING 01</v>
          </cell>
          <cell r="S4754" t="str">
            <v>AV. SÃO LUIZ REI DA FRANÇA N° 08</v>
          </cell>
          <cell r="T4754" t="str">
            <v>TURU</v>
          </cell>
          <cell r="U4754" t="str">
            <v>SÃO LUÍS</v>
          </cell>
          <cell r="V4754" t="str">
            <v>MARANHÃO</v>
          </cell>
          <cell r="X4754" t="str">
            <v>ALTERAÇÃO - EM FUNCIONAMENTO</v>
          </cell>
          <cell r="Y4754">
            <v>41198.508067129631</v>
          </cell>
          <cell r="Z4754" t="str">
            <v>65065-70</v>
          </cell>
          <cell r="AA4754">
            <v>40344.448333333334</v>
          </cell>
          <cell r="AB4754">
            <v>40359</v>
          </cell>
          <cell r="AC4754">
            <v>302</v>
          </cell>
          <cell r="AI4754" t="str">
            <v>N</v>
          </cell>
          <cell r="AJ4754" t="str">
            <v>N</v>
          </cell>
          <cell r="AK4754" t="str">
            <v>N</v>
          </cell>
        </row>
        <row r="4755">
          <cell r="A4755">
            <v>17200</v>
          </cell>
          <cell r="B4755" t="str">
            <v>10.670.924/0001-59</v>
          </cell>
          <cell r="C4755" t="str">
            <v>REDECINE SLZ CINEMATOGRÁFICA LTDA</v>
          </cell>
          <cell r="D4755" t="str">
            <v>ALTERAÇÃO - ALTERADO</v>
          </cell>
          <cell r="E4755" t="str">
            <v>MARCOS ROCHA MAGALHÃES BARROS</v>
          </cell>
          <cell r="F4755" t="str">
            <v>jane@CINESYSTEM.COM.BR</v>
          </cell>
          <cell r="H4755">
            <v>17201</v>
          </cell>
          <cell r="J4755" t="str">
            <v>REDECINE SLZ CINEMATOGRÁFICA LTDA</v>
          </cell>
          <cell r="K4755" t="str">
            <v>ALTERAÇÃO - LIBERADO</v>
          </cell>
          <cell r="L4755">
            <v>40343.719884259262</v>
          </cell>
          <cell r="M4755">
            <v>40344.463495370372</v>
          </cell>
          <cell r="N4755" t="str">
            <v>5002852</v>
          </cell>
          <cell r="O4755" t="str">
            <v>10.670.924/0001-59</v>
          </cell>
          <cell r="P4755" t="str">
            <v>PROGRAMACAO@CINESYSTEM.COM.BR</v>
          </cell>
          <cell r="R4755" t="str">
            <v>CINE RIO ANIL SHOPPING 01</v>
          </cell>
          <cell r="S4755" t="str">
            <v>AV. SÃO LUIZ REI DA FRANÇA N° 08</v>
          </cell>
          <cell r="T4755" t="str">
            <v>TURU</v>
          </cell>
          <cell r="U4755" t="str">
            <v>SÃO LUÍS</v>
          </cell>
          <cell r="V4755" t="str">
            <v>MARANHÃO</v>
          </cell>
          <cell r="X4755" t="str">
            <v>ALTERAÇÃO - EM FUNCIONAMENTO</v>
          </cell>
          <cell r="Y4755">
            <v>41198.508067129631</v>
          </cell>
          <cell r="Z4755" t="str">
            <v>65065-70</v>
          </cell>
          <cell r="AA4755">
            <v>40344.448333333334</v>
          </cell>
          <cell r="AB4755">
            <v>40359</v>
          </cell>
          <cell r="AC4755">
            <v>302</v>
          </cell>
          <cell r="AI4755" t="str">
            <v>N</v>
          </cell>
          <cell r="AJ4755" t="str">
            <v>N</v>
          </cell>
          <cell r="AK4755" t="str">
            <v>N</v>
          </cell>
        </row>
        <row r="4756">
          <cell r="A4756">
            <v>17200</v>
          </cell>
          <cell r="B4756" t="str">
            <v>10.670.924/0001-59</v>
          </cell>
          <cell r="C4756" t="str">
            <v>REDECINE SLZ CINEMATOGRÁFICA LTDA</v>
          </cell>
          <cell r="D4756" t="str">
            <v>ALTERAÇÃO - ALTERADO</v>
          </cell>
          <cell r="E4756" t="str">
            <v>LIVIOMAR MACATRÃO PIRES COSTA</v>
          </cell>
          <cell r="F4756" t="str">
            <v>jane@CINESYSTEM.COM.BR</v>
          </cell>
          <cell r="H4756">
            <v>17201</v>
          </cell>
          <cell r="J4756" t="str">
            <v>REDECINE SLZ CINEMATOGRÁFICA LTDA</v>
          </cell>
          <cell r="K4756" t="str">
            <v>ALTERAÇÃO - LIBERADO</v>
          </cell>
          <cell r="L4756">
            <v>40343.719884259262</v>
          </cell>
          <cell r="M4756">
            <v>40344.463495370372</v>
          </cell>
          <cell r="N4756" t="str">
            <v>5002852</v>
          </cell>
          <cell r="O4756" t="str">
            <v>10.670.924/0001-59</v>
          </cell>
          <cell r="P4756" t="str">
            <v>PROGRAMACAO@CINESYSTEM.COM.BR</v>
          </cell>
          <cell r="R4756" t="str">
            <v>CINE RIO ANIL SHOPPING 01</v>
          </cell>
          <cell r="S4756" t="str">
            <v>AV. SÃO LUIZ REI DA FRANÇA N° 08</v>
          </cell>
          <cell r="T4756" t="str">
            <v>TURU</v>
          </cell>
          <cell r="U4756" t="str">
            <v>SÃO LUÍS</v>
          </cell>
          <cell r="V4756" t="str">
            <v>MARANHÃO</v>
          </cell>
          <cell r="X4756" t="str">
            <v>ALTERAÇÃO - EM FUNCIONAMENTO</v>
          </cell>
          <cell r="Y4756">
            <v>41198.508067129631</v>
          </cell>
          <cell r="Z4756" t="str">
            <v>65065-70</v>
          </cell>
          <cell r="AA4756">
            <v>40344.448333333334</v>
          </cell>
          <cell r="AB4756">
            <v>40359</v>
          </cell>
          <cell r="AC4756">
            <v>302</v>
          </cell>
          <cell r="AI4756" t="str">
            <v>N</v>
          </cell>
          <cell r="AJ4756" t="str">
            <v>N</v>
          </cell>
          <cell r="AK4756" t="str">
            <v>N</v>
          </cell>
        </row>
        <row r="4757">
          <cell r="A4757">
            <v>17200</v>
          </cell>
          <cell r="B4757" t="str">
            <v>10.670.924/0001-59</v>
          </cell>
          <cell r="C4757" t="str">
            <v>REDECINE SLZ CINEMATOGRÁFICA LTDA</v>
          </cell>
          <cell r="D4757" t="str">
            <v>ALTERAÇÃO - ALTERADO</v>
          </cell>
          <cell r="E4757" t="str">
            <v>ZESTING PROMOÇÕES E PARTICIPAÇÕES LTDA</v>
          </cell>
          <cell r="F4757" t="str">
            <v>jane@CINESYSTEM.COM.BR</v>
          </cell>
          <cell r="H4757">
            <v>17201</v>
          </cell>
          <cell r="J4757" t="str">
            <v>REDECINE SLZ CINEMATOGRÁFICA LTDA</v>
          </cell>
          <cell r="K4757" t="str">
            <v>ALTERAÇÃO - LIBERADO</v>
          </cell>
          <cell r="L4757">
            <v>40343.719884259262</v>
          </cell>
          <cell r="M4757">
            <v>40344.463495370372</v>
          </cell>
          <cell r="N4757" t="str">
            <v>5002855</v>
          </cell>
          <cell r="O4757" t="str">
            <v>10.670.924/0001-59</v>
          </cell>
          <cell r="P4757" t="str">
            <v>PROGRAMACAO@CINESYSTEM.COM.BR</v>
          </cell>
          <cell r="R4757" t="str">
            <v>CINE RIO ANIL SHOPPING 02</v>
          </cell>
          <cell r="S4757" t="str">
            <v>AV. SÃO LUIZ REI DA FRANÇA N° 08</v>
          </cell>
          <cell r="T4757" t="str">
            <v>TURU</v>
          </cell>
          <cell r="U4757" t="str">
            <v>SÃO LUÍS</v>
          </cell>
          <cell r="V4757" t="str">
            <v>MARANHÃO</v>
          </cell>
          <cell r="X4757" t="str">
            <v>ALTERAÇÃO - EM FUNCIONAMENTO</v>
          </cell>
          <cell r="Y4757">
            <v>41198.508067129631</v>
          </cell>
          <cell r="Z4757" t="str">
            <v>65065-70</v>
          </cell>
          <cell r="AA4757">
            <v>40344.448229166665</v>
          </cell>
          <cell r="AB4757">
            <v>40359</v>
          </cell>
          <cell r="AC4757">
            <v>206</v>
          </cell>
          <cell r="AI4757" t="str">
            <v>N</v>
          </cell>
          <cell r="AJ4757" t="str">
            <v>N</v>
          </cell>
          <cell r="AK4757" t="str">
            <v>N</v>
          </cell>
        </row>
        <row r="4758">
          <cell r="A4758">
            <v>17200</v>
          </cell>
          <cell r="B4758" t="str">
            <v>10.670.924/0001-59</v>
          </cell>
          <cell r="C4758" t="str">
            <v>REDECINE SLZ CINEMATOGRÁFICA LTDA</v>
          </cell>
          <cell r="D4758" t="str">
            <v>ALTERAÇÃO - ALTERADO</v>
          </cell>
          <cell r="E4758" t="str">
            <v>LIVIOMAR MACATRÃO PIRES COSTA</v>
          </cell>
          <cell r="F4758" t="str">
            <v>jane@CINESYSTEM.COM.BR</v>
          </cell>
          <cell r="H4758">
            <v>17201</v>
          </cell>
          <cell r="J4758" t="str">
            <v>REDECINE SLZ CINEMATOGRÁFICA LTDA</v>
          </cell>
          <cell r="K4758" t="str">
            <v>ALTERAÇÃO - LIBERADO</v>
          </cell>
          <cell r="L4758">
            <v>40343.719884259262</v>
          </cell>
          <cell r="M4758">
            <v>40344.463495370372</v>
          </cell>
          <cell r="N4758" t="str">
            <v>5002855</v>
          </cell>
          <cell r="O4758" t="str">
            <v>10.670.924/0001-59</v>
          </cell>
          <cell r="P4758" t="str">
            <v>PROGRAMACAO@CINESYSTEM.COM.BR</v>
          </cell>
          <cell r="R4758" t="str">
            <v>CINE RIO ANIL SHOPPING 02</v>
          </cell>
          <cell r="S4758" t="str">
            <v>AV. SÃO LUIZ REI DA FRANÇA N° 08</v>
          </cell>
          <cell r="T4758" t="str">
            <v>TURU</v>
          </cell>
          <cell r="U4758" t="str">
            <v>SÃO LUÍS</v>
          </cell>
          <cell r="V4758" t="str">
            <v>MARANHÃO</v>
          </cell>
          <cell r="X4758" t="str">
            <v>ALTERAÇÃO - EM FUNCIONAMENTO</v>
          </cell>
          <cell r="Y4758">
            <v>41198.508067129631</v>
          </cell>
          <cell r="Z4758" t="str">
            <v>65065-70</v>
          </cell>
          <cell r="AA4758">
            <v>40344.448229166665</v>
          </cell>
          <cell r="AB4758">
            <v>40359</v>
          </cell>
          <cell r="AC4758">
            <v>206</v>
          </cell>
          <cell r="AI4758" t="str">
            <v>N</v>
          </cell>
          <cell r="AJ4758" t="str">
            <v>N</v>
          </cell>
          <cell r="AK4758" t="str">
            <v>N</v>
          </cell>
        </row>
        <row r="4759">
          <cell r="A4759">
            <v>17200</v>
          </cell>
          <cell r="B4759" t="str">
            <v>10.670.924/0001-59</v>
          </cell>
          <cell r="C4759" t="str">
            <v>REDECINE SLZ CINEMATOGRÁFICA LTDA</v>
          </cell>
          <cell r="D4759" t="str">
            <v>ALTERAÇÃO - ALTERADO</v>
          </cell>
          <cell r="E4759" t="str">
            <v>MARCOS ROCHA MAGALHÃES BARROS</v>
          </cell>
          <cell r="F4759" t="str">
            <v>jane@CINESYSTEM.COM.BR</v>
          </cell>
          <cell r="H4759">
            <v>17201</v>
          </cell>
          <cell r="J4759" t="str">
            <v>REDECINE SLZ CINEMATOGRÁFICA LTDA</v>
          </cell>
          <cell r="K4759" t="str">
            <v>ALTERAÇÃO - LIBERADO</v>
          </cell>
          <cell r="L4759">
            <v>40343.719884259262</v>
          </cell>
          <cell r="M4759">
            <v>40344.463495370372</v>
          </cell>
          <cell r="N4759" t="str">
            <v>5002855</v>
          </cell>
          <cell r="O4759" t="str">
            <v>10.670.924/0001-59</v>
          </cell>
          <cell r="P4759" t="str">
            <v>PROGRAMACAO@CINESYSTEM.COM.BR</v>
          </cell>
          <cell r="R4759" t="str">
            <v>CINE RIO ANIL SHOPPING 02</v>
          </cell>
          <cell r="S4759" t="str">
            <v>AV. SÃO LUIZ REI DA FRANÇA N° 08</v>
          </cell>
          <cell r="T4759" t="str">
            <v>TURU</v>
          </cell>
          <cell r="U4759" t="str">
            <v>SÃO LUÍS</v>
          </cell>
          <cell r="V4759" t="str">
            <v>MARANHÃO</v>
          </cell>
          <cell r="X4759" t="str">
            <v>ALTERAÇÃO - EM FUNCIONAMENTO</v>
          </cell>
          <cell r="Y4759">
            <v>41198.508067129631</v>
          </cell>
          <cell r="Z4759" t="str">
            <v>65065-70</v>
          </cell>
          <cell r="AA4759">
            <v>40344.448229166665</v>
          </cell>
          <cell r="AB4759">
            <v>40359</v>
          </cell>
          <cell r="AC4759">
            <v>206</v>
          </cell>
          <cell r="AI4759" t="str">
            <v>N</v>
          </cell>
          <cell r="AJ4759" t="str">
            <v>N</v>
          </cell>
          <cell r="AK4759" t="str">
            <v>N</v>
          </cell>
        </row>
        <row r="4760">
          <cell r="A4760">
            <v>17200</v>
          </cell>
          <cell r="B4760" t="str">
            <v>10.670.924/0001-59</v>
          </cell>
          <cell r="C4760" t="str">
            <v>REDECINE SLZ CINEMATOGRÁFICA LTDA</v>
          </cell>
          <cell r="D4760" t="str">
            <v>ALTERAÇÃO - ALTERADO</v>
          </cell>
          <cell r="E4760" t="str">
            <v>ZESTING PROMOÇÕES E PARTICIPAÇÕES LTDA</v>
          </cell>
          <cell r="F4760" t="str">
            <v>jane@CINESYSTEM.COM.BR</v>
          </cell>
          <cell r="H4760">
            <v>17201</v>
          </cell>
          <cell r="J4760" t="str">
            <v>REDECINE SLZ CINEMATOGRÁFICA LTDA</v>
          </cell>
          <cell r="K4760" t="str">
            <v>ALTERAÇÃO - LIBERADO</v>
          </cell>
          <cell r="L4760">
            <v>40343.719884259262</v>
          </cell>
          <cell r="M4760">
            <v>40344.463495370372</v>
          </cell>
          <cell r="N4760" t="str">
            <v>5002853</v>
          </cell>
          <cell r="O4760" t="str">
            <v>10.670.924/0001-59</v>
          </cell>
          <cell r="P4760" t="str">
            <v>PROGRAMACAO@CINESYSTEM.COM.BR</v>
          </cell>
          <cell r="R4760" t="str">
            <v>CINE RIO ANIL SHOPPING 03</v>
          </cell>
          <cell r="S4760" t="str">
            <v>AV. SÃO LUIZ REI DA FRANÇA N° 08</v>
          </cell>
          <cell r="T4760" t="str">
            <v>TURU</v>
          </cell>
          <cell r="U4760" t="str">
            <v>SÃO LUÍS</v>
          </cell>
          <cell r="V4760" t="str">
            <v>MARANHÃO</v>
          </cell>
          <cell r="X4760" t="str">
            <v>ALTERAÇÃO - EM FUNCIONAMENTO</v>
          </cell>
          <cell r="Y4760">
            <v>41198.508067129631</v>
          </cell>
          <cell r="Z4760" t="str">
            <v>65065-70</v>
          </cell>
          <cell r="AA4760">
            <v>40344.454768518517</v>
          </cell>
          <cell r="AB4760">
            <v>40359</v>
          </cell>
          <cell r="AC4760">
            <v>206</v>
          </cell>
          <cell r="AI4760" t="str">
            <v>N</v>
          </cell>
          <cell r="AJ4760" t="str">
            <v>N</v>
          </cell>
          <cell r="AK4760" t="str">
            <v>N</v>
          </cell>
        </row>
        <row r="4761">
          <cell r="A4761">
            <v>17200</v>
          </cell>
          <cell r="B4761" t="str">
            <v>10.670.924/0001-59</v>
          </cell>
          <cell r="C4761" t="str">
            <v>REDECINE SLZ CINEMATOGRÁFICA LTDA</v>
          </cell>
          <cell r="D4761" t="str">
            <v>ALTERAÇÃO - ALTERADO</v>
          </cell>
          <cell r="E4761" t="str">
            <v>LIVIOMAR MACATRÃO PIRES COSTA</v>
          </cell>
          <cell r="F4761" t="str">
            <v>jane@CINESYSTEM.COM.BR</v>
          </cell>
          <cell r="H4761">
            <v>17201</v>
          </cell>
          <cell r="J4761" t="str">
            <v>REDECINE SLZ CINEMATOGRÁFICA LTDA</v>
          </cell>
          <cell r="K4761" t="str">
            <v>ALTERAÇÃO - LIBERADO</v>
          </cell>
          <cell r="L4761">
            <v>40343.719884259262</v>
          </cell>
          <cell r="M4761">
            <v>40344.463495370372</v>
          </cell>
          <cell r="N4761" t="str">
            <v>5002853</v>
          </cell>
          <cell r="O4761" t="str">
            <v>10.670.924/0001-59</v>
          </cell>
          <cell r="P4761" t="str">
            <v>PROGRAMACAO@CINESYSTEM.COM.BR</v>
          </cell>
          <cell r="R4761" t="str">
            <v>CINE RIO ANIL SHOPPING 03</v>
          </cell>
          <cell r="S4761" t="str">
            <v>AV. SÃO LUIZ REI DA FRANÇA N° 08</v>
          </cell>
          <cell r="T4761" t="str">
            <v>TURU</v>
          </cell>
          <cell r="U4761" t="str">
            <v>SÃO LUÍS</v>
          </cell>
          <cell r="V4761" t="str">
            <v>MARANHÃO</v>
          </cell>
          <cell r="X4761" t="str">
            <v>ALTERAÇÃO - EM FUNCIONAMENTO</v>
          </cell>
          <cell r="Y4761">
            <v>41198.508067129631</v>
          </cell>
          <cell r="Z4761" t="str">
            <v>65065-70</v>
          </cell>
          <cell r="AA4761">
            <v>40344.454768518517</v>
          </cell>
          <cell r="AB4761">
            <v>40359</v>
          </cell>
          <cell r="AC4761">
            <v>206</v>
          </cell>
          <cell r="AI4761" t="str">
            <v>N</v>
          </cell>
          <cell r="AJ4761" t="str">
            <v>N</v>
          </cell>
          <cell r="AK4761" t="str">
            <v>N</v>
          </cell>
        </row>
        <row r="4762">
          <cell r="A4762">
            <v>17200</v>
          </cell>
          <cell r="B4762" t="str">
            <v>10.670.924/0001-59</v>
          </cell>
          <cell r="C4762" t="str">
            <v>REDECINE SLZ CINEMATOGRÁFICA LTDA</v>
          </cell>
          <cell r="D4762" t="str">
            <v>ALTERAÇÃO - ALTERADO</v>
          </cell>
          <cell r="E4762" t="str">
            <v>MARCOS ROCHA MAGALHÃES BARROS</v>
          </cell>
          <cell r="F4762" t="str">
            <v>jane@CINESYSTEM.COM.BR</v>
          </cell>
          <cell r="H4762">
            <v>17201</v>
          </cell>
          <cell r="J4762" t="str">
            <v>REDECINE SLZ CINEMATOGRÁFICA LTDA</v>
          </cell>
          <cell r="K4762" t="str">
            <v>ALTERAÇÃO - LIBERADO</v>
          </cell>
          <cell r="L4762">
            <v>40343.719884259262</v>
          </cell>
          <cell r="M4762">
            <v>40344.463495370372</v>
          </cell>
          <cell r="N4762" t="str">
            <v>5002853</v>
          </cell>
          <cell r="O4762" t="str">
            <v>10.670.924/0001-59</v>
          </cell>
          <cell r="P4762" t="str">
            <v>PROGRAMACAO@CINESYSTEM.COM.BR</v>
          </cell>
          <cell r="R4762" t="str">
            <v>CINE RIO ANIL SHOPPING 03</v>
          </cell>
          <cell r="S4762" t="str">
            <v>AV. SÃO LUIZ REI DA FRANÇA N° 08</v>
          </cell>
          <cell r="T4762" t="str">
            <v>TURU</v>
          </cell>
          <cell r="U4762" t="str">
            <v>SÃO LUÍS</v>
          </cell>
          <cell r="V4762" t="str">
            <v>MARANHÃO</v>
          </cell>
          <cell r="X4762" t="str">
            <v>ALTERAÇÃO - EM FUNCIONAMENTO</v>
          </cell>
          <cell r="Y4762">
            <v>41198.508067129631</v>
          </cell>
          <cell r="Z4762" t="str">
            <v>65065-70</v>
          </cell>
          <cell r="AA4762">
            <v>40344.454768518517</v>
          </cell>
          <cell r="AB4762">
            <v>40359</v>
          </cell>
          <cell r="AC4762">
            <v>206</v>
          </cell>
          <cell r="AI4762" t="str">
            <v>N</v>
          </cell>
          <cell r="AJ4762" t="str">
            <v>N</v>
          </cell>
          <cell r="AK4762" t="str">
            <v>N</v>
          </cell>
        </row>
        <row r="4763">
          <cell r="A4763">
            <v>17200</v>
          </cell>
          <cell r="B4763" t="str">
            <v>10.670.924/0001-59</v>
          </cell>
          <cell r="C4763" t="str">
            <v>REDECINE SLZ CINEMATOGRÁFICA LTDA</v>
          </cell>
          <cell r="D4763" t="str">
            <v>ALTERAÇÃO - ALTERADO</v>
          </cell>
          <cell r="E4763" t="str">
            <v>ZESTING PROMOÇÕES E PARTICIPAÇÕES LTDA</v>
          </cell>
          <cell r="F4763" t="str">
            <v>jane@CINESYSTEM.COM.BR</v>
          </cell>
          <cell r="H4763">
            <v>17201</v>
          </cell>
          <cell r="J4763" t="str">
            <v>REDECINE SLZ CINEMATOGRÁFICA LTDA</v>
          </cell>
          <cell r="K4763" t="str">
            <v>ALTERAÇÃO - LIBERADO</v>
          </cell>
          <cell r="L4763">
            <v>40343.719884259262</v>
          </cell>
          <cell r="M4763">
            <v>40344.463495370372</v>
          </cell>
          <cell r="N4763" t="str">
            <v>5002851</v>
          </cell>
          <cell r="O4763" t="str">
            <v>10.670.924/0001-59</v>
          </cell>
          <cell r="P4763" t="str">
            <v>PROGRAMACAO@CINESYSTEM.COM.BR</v>
          </cell>
          <cell r="R4763" t="str">
            <v>CINE RIO ANIL SHOPPING 04</v>
          </cell>
          <cell r="S4763" t="str">
            <v>AV. SÃO LUIZ REI DA FRANÇA N° 08</v>
          </cell>
          <cell r="T4763" t="str">
            <v>TURU</v>
          </cell>
          <cell r="U4763" t="str">
            <v>SÃO LUÍS</v>
          </cell>
          <cell r="V4763" t="str">
            <v>MARANHÃO</v>
          </cell>
          <cell r="X4763" t="str">
            <v>ALTERAÇÃO - EM FUNCIONAMENTO</v>
          </cell>
          <cell r="Y4763">
            <v>41198.508067129631</v>
          </cell>
          <cell r="Z4763" t="str">
            <v>65065-70</v>
          </cell>
          <cell r="AA4763">
            <v>40344.457233796296</v>
          </cell>
          <cell r="AB4763">
            <v>40359</v>
          </cell>
          <cell r="AC4763">
            <v>206</v>
          </cell>
          <cell r="AI4763" t="str">
            <v>N</v>
          </cell>
          <cell r="AJ4763" t="str">
            <v>N</v>
          </cell>
          <cell r="AK4763" t="str">
            <v>N</v>
          </cell>
        </row>
        <row r="4764">
          <cell r="A4764">
            <v>17200</v>
          </cell>
          <cell r="B4764" t="str">
            <v>10.670.924/0001-59</v>
          </cell>
          <cell r="C4764" t="str">
            <v>REDECINE SLZ CINEMATOGRÁFICA LTDA</v>
          </cell>
          <cell r="D4764" t="str">
            <v>ALTERAÇÃO - ALTERADO</v>
          </cell>
          <cell r="E4764" t="str">
            <v>LIVIOMAR MACATRÃO PIRES COSTA</v>
          </cell>
          <cell r="F4764" t="str">
            <v>jane@CINESYSTEM.COM.BR</v>
          </cell>
          <cell r="H4764">
            <v>17201</v>
          </cell>
          <cell r="J4764" t="str">
            <v>REDECINE SLZ CINEMATOGRÁFICA LTDA</v>
          </cell>
          <cell r="K4764" t="str">
            <v>ALTERAÇÃO - LIBERADO</v>
          </cell>
          <cell r="L4764">
            <v>40343.719884259262</v>
          </cell>
          <cell r="M4764">
            <v>40344.463495370372</v>
          </cell>
          <cell r="N4764" t="str">
            <v>5002851</v>
          </cell>
          <cell r="O4764" t="str">
            <v>10.670.924/0001-59</v>
          </cell>
          <cell r="P4764" t="str">
            <v>PROGRAMACAO@CINESYSTEM.COM.BR</v>
          </cell>
          <cell r="R4764" t="str">
            <v>CINE RIO ANIL SHOPPING 04</v>
          </cell>
          <cell r="S4764" t="str">
            <v>AV. SÃO LUIZ REI DA FRANÇA N° 08</v>
          </cell>
          <cell r="T4764" t="str">
            <v>TURU</v>
          </cell>
          <cell r="U4764" t="str">
            <v>SÃO LUÍS</v>
          </cell>
          <cell r="V4764" t="str">
            <v>MARANHÃO</v>
          </cell>
          <cell r="X4764" t="str">
            <v>ALTERAÇÃO - EM FUNCIONAMENTO</v>
          </cell>
          <cell r="Y4764">
            <v>41198.508067129631</v>
          </cell>
          <cell r="Z4764" t="str">
            <v>65065-70</v>
          </cell>
          <cell r="AA4764">
            <v>40344.457233796296</v>
          </cell>
          <cell r="AB4764">
            <v>40359</v>
          </cell>
          <cell r="AC4764">
            <v>206</v>
          </cell>
          <cell r="AI4764" t="str">
            <v>N</v>
          </cell>
          <cell r="AJ4764" t="str">
            <v>N</v>
          </cell>
          <cell r="AK4764" t="str">
            <v>N</v>
          </cell>
        </row>
        <row r="4765">
          <cell r="A4765">
            <v>17200</v>
          </cell>
          <cell r="B4765" t="str">
            <v>10.670.924/0001-59</v>
          </cell>
          <cell r="C4765" t="str">
            <v>REDECINE SLZ CINEMATOGRÁFICA LTDA</v>
          </cell>
          <cell r="D4765" t="str">
            <v>ALTERAÇÃO - ALTERADO</v>
          </cell>
          <cell r="E4765" t="str">
            <v>MARCOS ROCHA MAGALHÃES BARROS</v>
          </cell>
          <cell r="F4765" t="str">
            <v>jane@CINESYSTEM.COM.BR</v>
          </cell>
          <cell r="H4765">
            <v>17201</v>
          </cell>
          <cell r="J4765" t="str">
            <v>REDECINE SLZ CINEMATOGRÁFICA LTDA</v>
          </cell>
          <cell r="K4765" t="str">
            <v>ALTERAÇÃO - LIBERADO</v>
          </cell>
          <cell r="L4765">
            <v>40343.719884259262</v>
          </cell>
          <cell r="M4765">
            <v>40344.463495370372</v>
          </cell>
          <cell r="N4765" t="str">
            <v>5002851</v>
          </cell>
          <cell r="O4765" t="str">
            <v>10.670.924/0001-59</v>
          </cell>
          <cell r="P4765" t="str">
            <v>PROGRAMACAO@CINESYSTEM.COM.BR</v>
          </cell>
          <cell r="R4765" t="str">
            <v>CINE RIO ANIL SHOPPING 04</v>
          </cell>
          <cell r="S4765" t="str">
            <v>AV. SÃO LUIZ REI DA FRANÇA N° 08</v>
          </cell>
          <cell r="T4765" t="str">
            <v>TURU</v>
          </cell>
          <cell r="U4765" t="str">
            <v>SÃO LUÍS</v>
          </cell>
          <cell r="V4765" t="str">
            <v>MARANHÃO</v>
          </cell>
          <cell r="X4765" t="str">
            <v>ALTERAÇÃO - EM FUNCIONAMENTO</v>
          </cell>
          <cell r="Y4765">
            <v>41198.508067129631</v>
          </cell>
          <cell r="Z4765" t="str">
            <v>65065-70</v>
          </cell>
          <cell r="AA4765">
            <v>40344.457233796296</v>
          </cell>
          <cell r="AB4765">
            <v>40359</v>
          </cell>
          <cell r="AC4765">
            <v>206</v>
          </cell>
          <cell r="AI4765" t="str">
            <v>N</v>
          </cell>
          <cell r="AJ4765" t="str">
            <v>N</v>
          </cell>
          <cell r="AK4765" t="str">
            <v>N</v>
          </cell>
        </row>
        <row r="4766">
          <cell r="A4766">
            <v>17200</v>
          </cell>
          <cell r="B4766" t="str">
            <v>10.670.924/0001-59</v>
          </cell>
          <cell r="C4766" t="str">
            <v>REDECINE SLZ CINEMATOGRÁFICA LTDA</v>
          </cell>
          <cell r="D4766" t="str">
            <v>ALTERAÇÃO - ALTERADO</v>
          </cell>
          <cell r="E4766" t="str">
            <v>LIVIOMAR MACATRÃO PIRES COSTA</v>
          </cell>
          <cell r="F4766" t="str">
            <v>jane@CINESYSTEM.COM.BR</v>
          </cell>
          <cell r="H4766">
            <v>17201</v>
          </cell>
          <cell r="J4766" t="str">
            <v>REDECINE SLZ CINEMATOGRÁFICA LTDA</v>
          </cell>
          <cell r="K4766" t="str">
            <v>ALTERAÇÃO - LIBERADO</v>
          </cell>
          <cell r="L4766">
            <v>40343.719884259262</v>
          </cell>
          <cell r="M4766">
            <v>40344.463495370372</v>
          </cell>
          <cell r="N4766" t="str">
            <v>5002854</v>
          </cell>
          <cell r="O4766" t="str">
            <v>10.670.924/0001-59</v>
          </cell>
          <cell r="P4766" t="str">
            <v>PROGRAMACAO@CINESYSTEM.COM.BR</v>
          </cell>
          <cell r="R4766" t="str">
            <v>CINE RIO ANIL SHOPPING 05</v>
          </cell>
          <cell r="S4766" t="str">
            <v>AV. SÃO LUIZ REI DA FRANÇA N° 08</v>
          </cell>
          <cell r="T4766" t="str">
            <v>TURU</v>
          </cell>
          <cell r="U4766" t="str">
            <v>SÃO LUÍS</v>
          </cell>
          <cell r="V4766" t="str">
            <v>MARANHÃO</v>
          </cell>
          <cell r="X4766" t="str">
            <v>ALTERAÇÃO - EM FUNCIONAMENTO</v>
          </cell>
          <cell r="Y4766">
            <v>41198.508067129631</v>
          </cell>
          <cell r="Z4766" t="str">
            <v>65065-70</v>
          </cell>
          <cell r="AA4766">
            <v>40344.459907407407</v>
          </cell>
          <cell r="AB4766">
            <v>40359</v>
          </cell>
          <cell r="AC4766">
            <v>206</v>
          </cell>
          <cell r="AI4766" t="str">
            <v>N</v>
          </cell>
          <cell r="AJ4766" t="str">
            <v>N</v>
          </cell>
          <cell r="AK4766" t="str">
            <v>N</v>
          </cell>
        </row>
        <row r="4767">
          <cell r="A4767">
            <v>17200</v>
          </cell>
          <cell r="B4767" t="str">
            <v>10.670.924/0001-59</v>
          </cell>
          <cell r="C4767" t="str">
            <v>REDECINE SLZ CINEMATOGRÁFICA LTDA</v>
          </cell>
          <cell r="D4767" t="str">
            <v>ALTERAÇÃO - ALTERADO</v>
          </cell>
          <cell r="E4767" t="str">
            <v>ZESTING PROMOÇÕES E PARTICIPAÇÕES LTDA</v>
          </cell>
          <cell r="F4767" t="str">
            <v>jane@CINESYSTEM.COM.BR</v>
          </cell>
          <cell r="H4767">
            <v>17201</v>
          </cell>
          <cell r="J4767" t="str">
            <v>REDECINE SLZ CINEMATOGRÁFICA LTDA</v>
          </cell>
          <cell r="K4767" t="str">
            <v>ALTERAÇÃO - LIBERADO</v>
          </cell>
          <cell r="L4767">
            <v>40343.719884259262</v>
          </cell>
          <cell r="M4767">
            <v>40344.463495370372</v>
          </cell>
          <cell r="N4767" t="str">
            <v>5002854</v>
          </cell>
          <cell r="O4767" t="str">
            <v>10.670.924/0001-59</v>
          </cell>
          <cell r="P4767" t="str">
            <v>PROGRAMACAO@CINESYSTEM.COM.BR</v>
          </cell>
          <cell r="R4767" t="str">
            <v>CINE RIO ANIL SHOPPING 05</v>
          </cell>
          <cell r="S4767" t="str">
            <v>AV. SÃO LUIZ REI DA FRANÇA N° 08</v>
          </cell>
          <cell r="T4767" t="str">
            <v>TURU</v>
          </cell>
          <cell r="U4767" t="str">
            <v>SÃO LUÍS</v>
          </cell>
          <cell r="V4767" t="str">
            <v>MARANHÃO</v>
          </cell>
          <cell r="X4767" t="str">
            <v>ALTERAÇÃO - EM FUNCIONAMENTO</v>
          </cell>
          <cell r="Y4767">
            <v>41198.508067129631</v>
          </cell>
          <cell r="Z4767" t="str">
            <v>65065-70</v>
          </cell>
          <cell r="AA4767">
            <v>40344.459907407407</v>
          </cell>
          <cell r="AB4767">
            <v>40359</v>
          </cell>
          <cell r="AC4767">
            <v>206</v>
          </cell>
          <cell r="AI4767" t="str">
            <v>N</v>
          </cell>
          <cell r="AJ4767" t="str">
            <v>N</v>
          </cell>
          <cell r="AK4767" t="str">
            <v>N</v>
          </cell>
        </row>
        <row r="4768">
          <cell r="A4768">
            <v>17200</v>
          </cell>
          <cell r="B4768" t="str">
            <v>10.670.924/0001-59</v>
          </cell>
          <cell r="C4768" t="str">
            <v>REDECINE SLZ CINEMATOGRÁFICA LTDA</v>
          </cell>
          <cell r="D4768" t="str">
            <v>ALTERAÇÃO - ALTERADO</v>
          </cell>
          <cell r="E4768" t="str">
            <v>MARCOS ROCHA MAGALHÃES BARROS</v>
          </cell>
          <cell r="F4768" t="str">
            <v>jane@CINESYSTEM.COM.BR</v>
          </cell>
          <cell r="H4768">
            <v>17201</v>
          </cell>
          <cell r="J4768" t="str">
            <v>REDECINE SLZ CINEMATOGRÁFICA LTDA</v>
          </cell>
          <cell r="K4768" t="str">
            <v>ALTERAÇÃO - LIBERADO</v>
          </cell>
          <cell r="L4768">
            <v>40343.719884259262</v>
          </cell>
          <cell r="M4768">
            <v>40344.463495370372</v>
          </cell>
          <cell r="N4768" t="str">
            <v>5002854</v>
          </cell>
          <cell r="O4768" t="str">
            <v>10.670.924/0001-59</v>
          </cell>
          <cell r="P4768" t="str">
            <v>PROGRAMACAO@CINESYSTEM.COM.BR</v>
          </cell>
          <cell r="R4768" t="str">
            <v>CINE RIO ANIL SHOPPING 05</v>
          </cell>
          <cell r="S4768" t="str">
            <v>AV. SÃO LUIZ REI DA FRANÇA N° 08</v>
          </cell>
          <cell r="T4768" t="str">
            <v>TURU</v>
          </cell>
          <cell r="U4768" t="str">
            <v>SÃO LUÍS</v>
          </cell>
          <cell r="V4768" t="str">
            <v>MARANHÃO</v>
          </cell>
          <cell r="X4768" t="str">
            <v>ALTERAÇÃO - EM FUNCIONAMENTO</v>
          </cell>
          <cell r="Y4768">
            <v>41198.508067129631</v>
          </cell>
          <cell r="Z4768" t="str">
            <v>65065-70</v>
          </cell>
          <cell r="AA4768">
            <v>40344.459907407407</v>
          </cell>
          <cell r="AB4768">
            <v>40359</v>
          </cell>
          <cell r="AC4768">
            <v>206</v>
          </cell>
          <cell r="AI4768" t="str">
            <v>N</v>
          </cell>
          <cell r="AJ4768" t="str">
            <v>N</v>
          </cell>
          <cell r="AK4768" t="str">
            <v>N</v>
          </cell>
        </row>
        <row r="4769">
          <cell r="A4769">
            <v>17200</v>
          </cell>
          <cell r="B4769" t="str">
            <v>10.670.924/0001-59</v>
          </cell>
          <cell r="C4769" t="str">
            <v>REDECINE SLZ CINEMATOGRÁFICA LTDA</v>
          </cell>
          <cell r="D4769" t="str">
            <v>ALTERAÇÃO - ALTERADO</v>
          </cell>
          <cell r="E4769" t="str">
            <v>ZESTING PROMOÇÕES E PARTICIPAÇÕES LTDA</v>
          </cell>
          <cell r="F4769" t="str">
            <v>jane@CINESYSTEM.COM.BR</v>
          </cell>
          <cell r="H4769">
            <v>17201</v>
          </cell>
          <cell r="J4769" t="str">
            <v>REDECINE SLZ CINEMATOGRÁFICA LTDA</v>
          </cell>
          <cell r="K4769" t="str">
            <v>ALTERAÇÃO - LIBERADO</v>
          </cell>
          <cell r="L4769">
            <v>40343.719884259262</v>
          </cell>
          <cell r="M4769">
            <v>40344.463495370372</v>
          </cell>
          <cell r="N4769" t="str">
            <v>5002850</v>
          </cell>
          <cell r="O4769" t="str">
            <v>10.670.924/0001-59</v>
          </cell>
          <cell r="P4769" t="str">
            <v>PROGRAMACAO@CINESYSTEM.COM.BR</v>
          </cell>
          <cell r="R4769" t="str">
            <v>CINE RIO ANIL SHOPPING 06</v>
          </cell>
          <cell r="S4769" t="str">
            <v>AV. SÃO LUIZ REI DA FRANÇA N° 08</v>
          </cell>
          <cell r="T4769" t="str">
            <v>TURU</v>
          </cell>
          <cell r="U4769" t="str">
            <v>SÃO LUÍS</v>
          </cell>
          <cell r="V4769" t="str">
            <v>MARANHÃO</v>
          </cell>
          <cell r="X4769" t="str">
            <v>ALTERAÇÃO - EM FUNCIONAMENTO</v>
          </cell>
          <cell r="Y4769">
            <v>41198.508067129631</v>
          </cell>
          <cell r="Z4769" t="str">
            <v>65065-70</v>
          </cell>
          <cell r="AA4769">
            <v>40344.460833333331</v>
          </cell>
          <cell r="AB4769">
            <v>40359</v>
          </cell>
          <cell r="AC4769">
            <v>297</v>
          </cell>
          <cell r="AI4769" t="str">
            <v>N</v>
          </cell>
          <cell r="AJ4769" t="str">
            <v>N</v>
          </cell>
          <cell r="AK4769" t="str">
            <v>N</v>
          </cell>
        </row>
        <row r="4770">
          <cell r="A4770">
            <v>17200</v>
          </cell>
          <cell r="B4770" t="str">
            <v>10.670.924/0001-59</v>
          </cell>
          <cell r="C4770" t="str">
            <v>REDECINE SLZ CINEMATOGRÁFICA LTDA</v>
          </cell>
          <cell r="D4770" t="str">
            <v>ALTERAÇÃO - ALTERADO</v>
          </cell>
          <cell r="E4770" t="str">
            <v>LIVIOMAR MACATRÃO PIRES COSTA</v>
          </cell>
          <cell r="F4770" t="str">
            <v>jane@CINESYSTEM.COM.BR</v>
          </cell>
          <cell r="H4770">
            <v>17201</v>
          </cell>
          <cell r="J4770" t="str">
            <v>REDECINE SLZ CINEMATOGRÁFICA LTDA</v>
          </cell>
          <cell r="K4770" t="str">
            <v>ALTERAÇÃO - LIBERADO</v>
          </cell>
          <cell r="L4770">
            <v>40343.719884259262</v>
          </cell>
          <cell r="M4770">
            <v>40344.463495370372</v>
          </cell>
          <cell r="N4770" t="str">
            <v>5002850</v>
          </cell>
          <cell r="O4770" t="str">
            <v>10.670.924/0001-59</v>
          </cell>
          <cell r="P4770" t="str">
            <v>PROGRAMACAO@CINESYSTEM.COM.BR</v>
          </cell>
          <cell r="R4770" t="str">
            <v>CINE RIO ANIL SHOPPING 06</v>
          </cell>
          <cell r="S4770" t="str">
            <v>AV. SÃO LUIZ REI DA FRANÇA N° 08</v>
          </cell>
          <cell r="T4770" t="str">
            <v>TURU</v>
          </cell>
          <cell r="U4770" t="str">
            <v>SÃO LUÍS</v>
          </cell>
          <cell r="V4770" t="str">
            <v>MARANHÃO</v>
          </cell>
          <cell r="X4770" t="str">
            <v>ALTERAÇÃO - EM FUNCIONAMENTO</v>
          </cell>
          <cell r="Y4770">
            <v>41198.508067129631</v>
          </cell>
          <cell r="Z4770" t="str">
            <v>65065-70</v>
          </cell>
          <cell r="AA4770">
            <v>40344.460833333331</v>
          </cell>
          <cell r="AB4770">
            <v>40359</v>
          </cell>
          <cell r="AC4770">
            <v>297</v>
          </cell>
          <cell r="AI4770" t="str">
            <v>N</v>
          </cell>
          <cell r="AJ4770" t="str">
            <v>N</v>
          </cell>
          <cell r="AK4770" t="str">
            <v>N</v>
          </cell>
        </row>
        <row r="4771">
          <cell r="A4771">
            <v>17200</v>
          </cell>
          <cell r="B4771" t="str">
            <v>10.670.924/0001-59</v>
          </cell>
          <cell r="C4771" t="str">
            <v>REDECINE SLZ CINEMATOGRÁFICA LTDA</v>
          </cell>
          <cell r="D4771" t="str">
            <v>ALTERAÇÃO - ALTERADO</v>
          </cell>
          <cell r="E4771" t="str">
            <v>MARCOS ROCHA MAGALHÃES BARROS</v>
          </cell>
          <cell r="F4771" t="str">
            <v>jane@CINESYSTEM.COM.BR</v>
          </cell>
          <cell r="H4771">
            <v>17201</v>
          </cell>
          <cell r="J4771" t="str">
            <v>REDECINE SLZ CINEMATOGRÁFICA LTDA</v>
          </cell>
          <cell r="K4771" t="str">
            <v>ALTERAÇÃO - LIBERADO</v>
          </cell>
          <cell r="L4771">
            <v>40343.719884259262</v>
          </cell>
          <cell r="M4771">
            <v>40344.463495370372</v>
          </cell>
          <cell r="N4771" t="str">
            <v>5002850</v>
          </cell>
          <cell r="O4771" t="str">
            <v>10.670.924/0001-59</v>
          </cell>
          <cell r="P4771" t="str">
            <v>PROGRAMACAO@CINESYSTEM.COM.BR</v>
          </cell>
          <cell r="R4771" t="str">
            <v>CINE RIO ANIL SHOPPING 06</v>
          </cell>
          <cell r="S4771" t="str">
            <v>AV. SÃO LUIZ REI DA FRANÇA N° 08</v>
          </cell>
          <cell r="T4771" t="str">
            <v>TURU</v>
          </cell>
          <cell r="U4771" t="str">
            <v>SÃO LUÍS</v>
          </cell>
          <cell r="V4771" t="str">
            <v>MARANHÃO</v>
          </cell>
          <cell r="X4771" t="str">
            <v>ALTERAÇÃO - EM FUNCIONAMENTO</v>
          </cell>
          <cell r="Y4771">
            <v>41198.508067129631</v>
          </cell>
          <cell r="Z4771" t="str">
            <v>65065-70</v>
          </cell>
          <cell r="AA4771">
            <v>40344.460833333331</v>
          </cell>
          <cell r="AB4771">
            <v>40359</v>
          </cell>
          <cell r="AC4771">
            <v>297</v>
          </cell>
          <cell r="AI4771" t="str">
            <v>N</v>
          </cell>
          <cell r="AJ4771" t="str">
            <v>N</v>
          </cell>
          <cell r="AK4771" t="str">
            <v>N</v>
          </cell>
        </row>
        <row r="4772">
          <cell r="A4772">
            <v>1991</v>
          </cell>
          <cell r="B4772" t="str">
            <v>33.497.660/0001-89</v>
          </cell>
          <cell r="C4772" t="str">
            <v>EMPRESA CINEMAS SÃO LUIZ S/A</v>
          </cell>
          <cell r="D4772" t="str">
            <v>DEFERIDO</v>
          </cell>
          <cell r="E4772" t="str">
            <v>LUIZ SEVERIANO RIBEIRO NETO</v>
          </cell>
          <cell r="F4772" t="str">
            <v>rafael.moreira@kinoplex.com.br</v>
          </cell>
          <cell r="H4772">
            <v>17204</v>
          </cell>
          <cell r="J4772" t="str">
            <v>EMPRESA CINEMAS SÃO LUIZ S/A</v>
          </cell>
          <cell r="K4772" t="str">
            <v>LIBERADO</v>
          </cell>
          <cell r="L4772">
            <v>40345.479166666664</v>
          </cell>
          <cell r="M4772">
            <v>40345.495740740742</v>
          </cell>
          <cell r="N4772" t="str">
            <v>5002862</v>
          </cell>
          <cell r="O4772" t="str">
            <v>33.497.660/0009-36</v>
          </cell>
          <cell r="P4772" t="str">
            <v>ANALUCIA@SEVERIANORIBEIRO.COM.BR</v>
          </cell>
          <cell r="R4772" t="str">
            <v>KINOPLEX VILA OLÍMPIA 01</v>
          </cell>
          <cell r="S4772" t="str">
            <v>RUA OLIMPIADAS N° 360</v>
          </cell>
          <cell r="T4772" t="str">
            <v>VILA OLÍMPIA</v>
          </cell>
          <cell r="U4772" t="str">
            <v>SÃO PAULO</v>
          </cell>
          <cell r="V4772" t="str">
            <v>SÃO PAULO</v>
          </cell>
          <cell r="X4772" t="str">
            <v>EM FUNCIONAMENTO</v>
          </cell>
          <cell r="Y4772">
            <v>40333</v>
          </cell>
          <cell r="Z4772" t="str">
            <v>04551-00</v>
          </cell>
          <cell r="AA4772">
            <v>40345.493530092594</v>
          </cell>
          <cell r="AB4772">
            <v>40333</v>
          </cell>
          <cell r="AC4772">
            <v>128</v>
          </cell>
          <cell r="AI4772" t="str">
            <v>N</v>
          </cell>
          <cell r="AJ4772" t="str">
            <v>N</v>
          </cell>
          <cell r="AK4772" t="str">
            <v>N</v>
          </cell>
        </row>
        <row r="4773">
          <cell r="A4773">
            <v>1991</v>
          </cell>
          <cell r="B4773" t="str">
            <v>33.497.660/0001-89</v>
          </cell>
          <cell r="C4773" t="str">
            <v>EMPRESA CINEMAS SÃO LUIZ S/A</v>
          </cell>
          <cell r="D4773" t="str">
            <v>DEFERIDO</v>
          </cell>
          <cell r="E4773" t="str">
            <v>LUIZ SEVERIANO RIBEIRO NETO</v>
          </cell>
          <cell r="F4773" t="str">
            <v>rafael.moreira@kinoplex.com.br</v>
          </cell>
          <cell r="H4773">
            <v>17204</v>
          </cell>
          <cell r="J4773" t="str">
            <v>EMPRESA CINEMAS SÃO LUIZ S/A</v>
          </cell>
          <cell r="K4773" t="str">
            <v>LIBERADO</v>
          </cell>
          <cell r="L4773">
            <v>40345.479166666664</v>
          </cell>
          <cell r="M4773">
            <v>40345.495740740742</v>
          </cell>
          <cell r="N4773" t="str">
            <v>5002857</v>
          </cell>
          <cell r="O4773" t="str">
            <v>33.497.660/0009-36</v>
          </cell>
          <cell r="P4773" t="str">
            <v>ANALUCIA@SEVERIANORIBEIRO.COM.BR</v>
          </cell>
          <cell r="R4773" t="str">
            <v>KINOPLEX VILA OLÍMPIA 02</v>
          </cell>
          <cell r="S4773" t="str">
            <v>RUA OLIMPIADAS N° 360</v>
          </cell>
          <cell r="T4773" t="str">
            <v>VILA OLÍMPIA</v>
          </cell>
          <cell r="U4773" t="str">
            <v>SÃO PAULO</v>
          </cell>
          <cell r="V4773" t="str">
            <v>SÃO PAULO</v>
          </cell>
          <cell r="X4773" t="str">
            <v>EM FUNCIONAMENTO</v>
          </cell>
          <cell r="Y4773">
            <v>40333</v>
          </cell>
          <cell r="Z4773" t="str">
            <v>04551-00</v>
          </cell>
          <cell r="AA4773">
            <v>40345.494062500002</v>
          </cell>
          <cell r="AB4773">
            <v>40333</v>
          </cell>
          <cell r="AC4773">
            <v>128</v>
          </cell>
          <cell r="AI4773" t="str">
            <v>N</v>
          </cell>
          <cell r="AJ4773" t="str">
            <v>N</v>
          </cell>
          <cell r="AK4773" t="str">
            <v>N</v>
          </cell>
        </row>
        <row r="4774">
          <cell r="A4774">
            <v>1991</v>
          </cell>
          <cell r="B4774" t="str">
            <v>33.497.660/0001-89</v>
          </cell>
          <cell r="C4774" t="str">
            <v>EMPRESA CINEMAS SÃO LUIZ S/A</v>
          </cell>
          <cell r="D4774" t="str">
            <v>DEFERIDO</v>
          </cell>
          <cell r="E4774" t="str">
            <v>LUIZ SEVERIANO RIBEIRO NETO</v>
          </cell>
          <cell r="F4774" t="str">
            <v>rafael.moreira@kinoplex.com.br</v>
          </cell>
          <cell r="H4774">
            <v>17204</v>
          </cell>
          <cell r="J4774" t="str">
            <v>EMPRESA CINEMAS SÃO LUIZ S/A</v>
          </cell>
          <cell r="K4774" t="str">
            <v>LIBERADO</v>
          </cell>
          <cell r="L4774">
            <v>40345.479166666664</v>
          </cell>
          <cell r="M4774">
            <v>40345.495740740742</v>
          </cell>
          <cell r="N4774" t="str">
            <v>5002860</v>
          </cell>
          <cell r="O4774" t="str">
            <v>33.497.660/0009-36</v>
          </cell>
          <cell r="P4774" t="str">
            <v>ANALUCIA@SEVERIANORIBEIRO.COM.BR</v>
          </cell>
          <cell r="R4774" t="str">
            <v>KINOPLEX VILA OLÍMPIA 03</v>
          </cell>
          <cell r="S4774" t="str">
            <v>RUA OLIMPIADAS N° 360</v>
          </cell>
          <cell r="T4774" t="str">
            <v>VILA OLÍMPIA</v>
          </cell>
          <cell r="U4774" t="str">
            <v>SÃO PAULO</v>
          </cell>
          <cell r="V4774" t="str">
            <v>SÃO PAULO</v>
          </cell>
          <cell r="X4774" t="str">
            <v>EM FUNCIONAMENTO</v>
          </cell>
          <cell r="Y4774">
            <v>40333</v>
          </cell>
          <cell r="Z4774" t="str">
            <v>04551-00</v>
          </cell>
          <cell r="AA4774">
            <v>40345.493692129632</v>
          </cell>
          <cell r="AB4774">
            <v>40333</v>
          </cell>
          <cell r="AC4774">
            <v>147</v>
          </cell>
          <cell r="AI4774" t="str">
            <v>N</v>
          </cell>
          <cell r="AJ4774" t="str">
            <v>N</v>
          </cell>
          <cell r="AK4774" t="str">
            <v>N</v>
          </cell>
        </row>
        <row r="4775">
          <cell r="A4775">
            <v>1991</v>
          </cell>
          <cell r="B4775" t="str">
            <v>33.497.660/0001-89</v>
          </cell>
          <cell r="C4775" t="str">
            <v>EMPRESA CINEMAS SÃO LUIZ S/A</v>
          </cell>
          <cell r="D4775" t="str">
            <v>DEFERIDO</v>
          </cell>
          <cell r="E4775" t="str">
            <v>LUIZ SEVERIANO RIBEIRO NETO</v>
          </cell>
          <cell r="F4775" t="str">
            <v>rafael.moreira@kinoplex.com.br</v>
          </cell>
          <cell r="H4775">
            <v>17204</v>
          </cell>
          <cell r="J4775" t="str">
            <v>EMPRESA CINEMAS SÃO LUIZ S/A</v>
          </cell>
          <cell r="K4775" t="str">
            <v>LIBERADO</v>
          </cell>
          <cell r="L4775">
            <v>40345.479166666664</v>
          </cell>
          <cell r="M4775">
            <v>40345.495740740742</v>
          </cell>
          <cell r="N4775" t="str">
            <v>5002856</v>
          </cell>
          <cell r="O4775" t="str">
            <v>33.497.660/0009-36</v>
          </cell>
          <cell r="P4775" t="str">
            <v>ANALUCIA@SEVERIANORIBEIRO.COM.BR</v>
          </cell>
          <cell r="R4775" t="str">
            <v>KINOPLEX VILA OLÍMPIA 04</v>
          </cell>
          <cell r="S4775" t="str">
            <v>RUA OLIMPIADAS N° 360</v>
          </cell>
          <cell r="T4775" t="str">
            <v>VILA OLÍMPIA</v>
          </cell>
          <cell r="U4775" t="str">
            <v>SÃO PAULO</v>
          </cell>
          <cell r="V4775" t="str">
            <v>SÃO PAULO</v>
          </cell>
          <cell r="X4775" t="str">
            <v>EM FUNCIONAMENTO</v>
          </cell>
          <cell r="Y4775">
            <v>40333</v>
          </cell>
          <cell r="Z4775" t="str">
            <v>04551-00</v>
          </cell>
          <cell r="AA4775">
            <v>40345.494317129633</v>
          </cell>
          <cell r="AB4775">
            <v>40333</v>
          </cell>
          <cell r="AC4775">
            <v>178</v>
          </cell>
          <cell r="AI4775" t="str">
            <v>N</v>
          </cell>
          <cell r="AJ4775" t="str">
            <v>N</v>
          </cell>
          <cell r="AK4775" t="str">
            <v>N</v>
          </cell>
        </row>
        <row r="4776">
          <cell r="A4776">
            <v>1991</v>
          </cell>
          <cell r="B4776" t="str">
            <v>33.497.660/0001-89</v>
          </cell>
          <cell r="C4776" t="str">
            <v>EMPRESA CINEMAS SÃO LUIZ S/A</v>
          </cell>
          <cell r="D4776" t="str">
            <v>DEFERIDO</v>
          </cell>
          <cell r="E4776" t="str">
            <v>LUIZ SEVERIANO RIBEIRO NETO</v>
          </cell>
          <cell r="F4776" t="str">
            <v>rafael.moreira@kinoplex.com.br</v>
          </cell>
          <cell r="H4776">
            <v>17204</v>
          </cell>
          <cell r="J4776" t="str">
            <v>EMPRESA CINEMAS SÃO LUIZ S/A</v>
          </cell>
          <cell r="K4776" t="str">
            <v>LIBERADO</v>
          </cell>
          <cell r="L4776">
            <v>40345.479166666664</v>
          </cell>
          <cell r="M4776">
            <v>40345.495740740742</v>
          </cell>
          <cell r="N4776" t="str">
            <v>5002858</v>
          </cell>
          <cell r="O4776" t="str">
            <v>33.497.660/0009-36</v>
          </cell>
          <cell r="P4776" t="str">
            <v>ANALUCIA@SEVERIANORIBEIRO.COM.BR</v>
          </cell>
          <cell r="R4776" t="str">
            <v>KINOPLEX VILA OLÍMPIA 05</v>
          </cell>
          <cell r="S4776" t="str">
            <v>RUA OLIMPIADAS N° 360</v>
          </cell>
          <cell r="T4776" t="str">
            <v>VILA OLÍMPIA</v>
          </cell>
          <cell r="U4776" t="str">
            <v>SÃO PAULO</v>
          </cell>
          <cell r="V4776" t="str">
            <v>SÃO PAULO</v>
          </cell>
          <cell r="X4776" t="str">
            <v>EM FUNCIONAMENTO</v>
          </cell>
          <cell r="Y4776">
            <v>40572</v>
          </cell>
          <cell r="Z4776" t="str">
            <v>04551-00</v>
          </cell>
          <cell r="AA4776">
            <v>40345.493888888886</v>
          </cell>
          <cell r="AB4776">
            <v>40333</v>
          </cell>
          <cell r="AC4776">
            <v>191</v>
          </cell>
          <cell r="AI4776" t="str">
            <v>N</v>
          </cell>
          <cell r="AJ4776" t="str">
            <v>N</v>
          </cell>
          <cell r="AK4776" t="str">
            <v>N</v>
          </cell>
        </row>
        <row r="4777">
          <cell r="A4777">
            <v>1991</v>
          </cell>
          <cell r="B4777" t="str">
            <v>33.497.660/0001-89</v>
          </cell>
          <cell r="C4777" t="str">
            <v>EMPRESA CINEMAS SÃO LUIZ S/A</v>
          </cell>
          <cell r="D4777" t="str">
            <v>DEFERIDO</v>
          </cell>
          <cell r="E4777" t="str">
            <v>LUIZ SEVERIANO RIBEIRO NETO</v>
          </cell>
          <cell r="F4777" t="str">
            <v>rafael.moreira@kinoplex.com.br</v>
          </cell>
          <cell r="H4777">
            <v>17204</v>
          </cell>
          <cell r="J4777" t="str">
            <v>EMPRESA CINEMAS SÃO LUIZ S/A</v>
          </cell>
          <cell r="K4777" t="str">
            <v>LIBERADO</v>
          </cell>
          <cell r="L4777">
            <v>40345.479166666664</v>
          </cell>
          <cell r="M4777">
            <v>40345.495740740742</v>
          </cell>
          <cell r="N4777" t="str">
            <v>5002859</v>
          </cell>
          <cell r="O4777" t="str">
            <v>33.497.660/0009-36</v>
          </cell>
          <cell r="P4777" t="str">
            <v>ANALUCIA@SEVERIANORIBEIRO.COM.BR</v>
          </cell>
          <cell r="R4777" t="str">
            <v>KINOPLEX VILA OLÍMPIA 06</v>
          </cell>
          <cell r="S4777" t="str">
            <v>RUA OLIMPIADAS N° 360</v>
          </cell>
          <cell r="T4777" t="str">
            <v>VILA OLÍMPIA</v>
          </cell>
          <cell r="U4777" t="str">
            <v>SÃO PAULO</v>
          </cell>
          <cell r="V4777" t="str">
            <v>SÃO PAULO</v>
          </cell>
          <cell r="X4777" t="str">
            <v>EM FUNCIONAMENTO</v>
          </cell>
          <cell r="Y4777">
            <v>40333</v>
          </cell>
          <cell r="Z4777" t="str">
            <v>04551-00</v>
          </cell>
          <cell r="AA4777">
            <v>40345.493263888886</v>
          </cell>
          <cell r="AB4777">
            <v>40333</v>
          </cell>
          <cell r="AC4777">
            <v>100</v>
          </cell>
          <cell r="AI4777" t="str">
            <v>N</v>
          </cell>
          <cell r="AJ4777" t="str">
            <v>N</v>
          </cell>
          <cell r="AK4777" t="str">
            <v>N</v>
          </cell>
        </row>
        <row r="4778">
          <cell r="A4778">
            <v>1991</v>
          </cell>
          <cell r="B4778" t="str">
            <v>33.497.660/0001-89</v>
          </cell>
          <cell r="C4778" t="str">
            <v>EMPRESA CINEMAS SÃO LUIZ S/A</v>
          </cell>
          <cell r="D4778" t="str">
            <v>DEFERIDO</v>
          </cell>
          <cell r="E4778" t="str">
            <v>LUIZ SEVERIANO RIBEIRO NETO</v>
          </cell>
          <cell r="F4778" t="str">
            <v>rafael.moreira@kinoplex.com.br</v>
          </cell>
          <cell r="H4778">
            <v>17204</v>
          </cell>
          <cell r="J4778" t="str">
            <v>EMPRESA CINEMAS SÃO LUIZ S/A</v>
          </cell>
          <cell r="K4778" t="str">
            <v>LIBERADO</v>
          </cell>
          <cell r="L4778">
            <v>40345.479166666664</v>
          </cell>
          <cell r="M4778">
            <v>40345.495740740742</v>
          </cell>
          <cell r="N4778" t="str">
            <v>5002861</v>
          </cell>
          <cell r="O4778" t="str">
            <v>33.497.660/0009-36</v>
          </cell>
          <cell r="P4778" t="str">
            <v>ANALUCIA@SEVERIANORIBEIRO.COM.BR</v>
          </cell>
          <cell r="R4778" t="str">
            <v>KINOPLEX VILA OLÍMPIA 07</v>
          </cell>
          <cell r="S4778" t="str">
            <v>RUA OLIMPIADAS N° 360</v>
          </cell>
          <cell r="T4778" t="str">
            <v>VILA OLÍMPIA</v>
          </cell>
          <cell r="U4778" t="str">
            <v>SÃO PAULO</v>
          </cell>
          <cell r="V4778" t="str">
            <v>SÃO PAULO</v>
          </cell>
          <cell r="X4778" t="str">
            <v>EM FUNCIONAMENTO</v>
          </cell>
          <cell r="Y4778">
            <v>40333</v>
          </cell>
          <cell r="Z4778" t="str">
            <v>04551-00</v>
          </cell>
          <cell r="AA4778">
            <v>40345.495486111111</v>
          </cell>
          <cell r="AB4778">
            <v>40333</v>
          </cell>
          <cell r="AC4778">
            <v>100</v>
          </cell>
          <cell r="AI4778" t="str">
            <v>N</v>
          </cell>
          <cell r="AJ4778" t="str">
            <v>N</v>
          </cell>
          <cell r="AK4778" t="str">
            <v>N</v>
          </cell>
        </row>
        <row r="4779">
          <cell r="A4779">
            <v>17215</v>
          </cell>
          <cell r="B4779" t="str">
            <v>07.060.142/0001-93</v>
          </cell>
          <cell r="C4779" t="str">
            <v>IRANY BASTON - ME</v>
          </cell>
          <cell r="D4779" t="str">
            <v>DEFERIDO</v>
          </cell>
          <cell r="E4779" t="str">
            <v>IRANY BASTON</v>
          </cell>
          <cell r="F4779" t="str">
            <v>CINEPALMEIRAS@IG.COM.BR</v>
          </cell>
          <cell r="H4779">
            <v>17216</v>
          </cell>
          <cell r="J4779" t="str">
            <v>IRANY BASTON - ME</v>
          </cell>
          <cell r="K4779" t="str">
            <v>LIBERADO</v>
          </cell>
          <cell r="L4779">
            <v>40346.473124999997</v>
          </cell>
          <cell r="M4779">
            <v>40346.496157407404</v>
          </cell>
          <cell r="N4779" t="str">
            <v>5002863</v>
          </cell>
          <cell r="O4779" t="str">
            <v>07.060.142/0001-93</v>
          </cell>
          <cell r="P4779" t="str">
            <v>CINEPALMEIRAS@IG.COM.BR</v>
          </cell>
          <cell r="R4779" t="str">
            <v>CINE PALMEIRAS</v>
          </cell>
          <cell r="S4779" t="str">
            <v>AV XV DE NOVEMBRO N° 715</v>
          </cell>
          <cell r="T4779" t="str">
            <v>CENTRO</v>
          </cell>
          <cell r="U4779" t="str">
            <v>SANTA CRUZ DAS PALMEIRAS</v>
          </cell>
          <cell r="V4779" t="str">
            <v>SÃO PAULO</v>
          </cell>
          <cell r="X4779" t="str">
            <v>EM FUNCIONAMENTO</v>
          </cell>
          <cell r="Y4779">
            <v>38225</v>
          </cell>
          <cell r="Z4779" t="str">
            <v>13650-00</v>
          </cell>
          <cell r="AA4779">
            <v>40346.486296296294</v>
          </cell>
          <cell r="AB4779">
            <v>38225</v>
          </cell>
          <cell r="AC4779">
            <v>200</v>
          </cell>
          <cell r="AI4779" t="str">
            <v>N</v>
          </cell>
          <cell r="AJ4779" t="str">
            <v>N</v>
          </cell>
          <cell r="AK4779" t="str">
            <v>N</v>
          </cell>
        </row>
        <row r="4780">
          <cell r="A4780">
            <v>17266</v>
          </cell>
          <cell r="B4780" t="str">
            <v>09.652.820/0001-32</v>
          </cell>
          <cell r="C4780" t="str">
            <v>CINEPOLIS OPERADORA DE CINEMAS DO BRASIL LTDA</v>
          </cell>
          <cell r="D4780" t="str">
            <v>DEFERIDO</v>
          </cell>
          <cell r="E4780" t="str">
            <v>Eduardo Acuña Shaadi</v>
          </cell>
          <cell r="F4780" t="str">
            <v>nlincoln@cinepolis.com</v>
          </cell>
          <cell r="H4780">
            <v>17267</v>
          </cell>
          <cell r="J4780" t="str">
            <v>CINEPOLIS OPERADORA DE CINEMAS DO BRASIL LTDA</v>
          </cell>
          <cell r="K4780" t="str">
            <v>LIBERADO</v>
          </cell>
          <cell r="L4780">
            <v>40352.440798611111</v>
          </cell>
          <cell r="M4780">
            <v>40352.475798611114</v>
          </cell>
          <cell r="N4780" t="str">
            <v>5002869</v>
          </cell>
          <cell r="O4780" t="str">
            <v>09.652.820/0002-13</v>
          </cell>
          <cell r="P4780" t="str">
            <v>SAOPAULO@SEDI.COM.BR</v>
          </cell>
          <cell r="R4780" t="str">
            <v>CINÉPOLIS SANTA ÚRSULA 01</v>
          </cell>
          <cell r="S4780" t="str">
            <v>RUA SÃO JOSÉ N° 933</v>
          </cell>
          <cell r="T4780" t="str">
            <v>CENTRO</v>
          </cell>
          <cell r="U4780" t="str">
            <v>RIBEIRÃO PRETO</v>
          </cell>
          <cell r="V4780" t="str">
            <v>SÃO PAULO</v>
          </cell>
          <cell r="X4780" t="str">
            <v>EM FUNCIONAMENTO</v>
          </cell>
          <cell r="Y4780">
            <v>40346</v>
          </cell>
          <cell r="Z4780" t="str">
            <v>14010-60</v>
          </cell>
          <cell r="AA4780">
            <v>40352.444664351853</v>
          </cell>
          <cell r="AB4780">
            <v>40346</v>
          </cell>
          <cell r="AC4780">
            <v>97</v>
          </cell>
          <cell r="AI4780" t="str">
            <v>N</v>
          </cell>
          <cell r="AJ4780" t="str">
            <v>N</v>
          </cell>
          <cell r="AK4780" t="str">
            <v>N</v>
          </cell>
        </row>
        <row r="4781">
          <cell r="A4781">
            <v>17266</v>
          </cell>
          <cell r="B4781" t="str">
            <v>09.652.820/0001-32</v>
          </cell>
          <cell r="C4781" t="str">
            <v>CINEPOLIS OPERADORA DE CINEMAS DO BRASIL LTDA</v>
          </cell>
          <cell r="D4781" t="str">
            <v>DEFERIDO</v>
          </cell>
          <cell r="E4781" t="str">
            <v>Luiz Gonzaga Assis de Luca</v>
          </cell>
          <cell r="F4781" t="str">
            <v>nlincoln@cinepolis.com</v>
          </cell>
          <cell r="H4781">
            <v>17267</v>
          </cell>
          <cell r="J4781" t="str">
            <v>CINEPOLIS OPERADORA DE CINEMAS DO BRASIL LTDA</v>
          </cell>
          <cell r="K4781" t="str">
            <v>LIBERADO</v>
          </cell>
          <cell r="L4781">
            <v>40352.440798611111</v>
          </cell>
          <cell r="M4781">
            <v>40352.475798611114</v>
          </cell>
          <cell r="N4781" t="str">
            <v>5002869</v>
          </cell>
          <cell r="O4781" t="str">
            <v>09.652.820/0002-13</v>
          </cell>
          <cell r="P4781" t="str">
            <v>SAOPAULO@SEDI.COM.BR</v>
          </cell>
          <cell r="R4781" t="str">
            <v>CINÉPOLIS SANTA ÚRSULA 01</v>
          </cell>
          <cell r="S4781" t="str">
            <v>RUA SÃO JOSÉ N° 933</v>
          </cell>
          <cell r="T4781" t="str">
            <v>CENTRO</v>
          </cell>
          <cell r="U4781" t="str">
            <v>RIBEIRÃO PRETO</v>
          </cell>
          <cell r="V4781" t="str">
            <v>SÃO PAULO</v>
          </cell>
          <cell r="X4781" t="str">
            <v>EM FUNCIONAMENTO</v>
          </cell>
          <cell r="Y4781">
            <v>40346</v>
          </cell>
          <cell r="Z4781" t="str">
            <v>14010-60</v>
          </cell>
          <cell r="AA4781">
            <v>40352.444664351853</v>
          </cell>
          <cell r="AB4781">
            <v>40346</v>
          </cell>
          <cell r="AC4781">
            <v>97</v>
          </cell>
          <cell r="AI4781" t="str">
            <v>N</v>
          </cell>
          <cell r="AJ4781" t="str">
            <v>N</v>
          </cell>
          <cell r="AK4781" t="str">
            <v>N</v>
          </cell>
        </row>
        <row r="4782">
          <cell r="A4782">
            <v>17266</v>
          </cell>
          <cell r="B4782" t="str">
            <v>09.652.820/0001-32</v>
          </cell>
          <cell r="C4782" t="str">
            <v>CINEPOLIS OPERADORA DE CINEMAS DO BRASIL LTDA</v>
          </cell>
          <cell r="D4782" t="str">
            <v>DEFERIDO</v>
          </cell>
          <cell r="E4782" t="str">
            <v>Arislane Cerqueira do Nascimento</v>
          </cell>
          <cell r="F4782" t="str">
            <v>nlincoln@cinepolis.com</v>
          </cell>
          <cell r="H4782">
            <v>17267</v>
          </cell>
          <cell r="J4782" t="str">
            <v>CINEPOLIS OPERADORA DE CINEMAS DO BRASIL LTDA</v>
          </cell>
          <cell r="K4782" t="str">
            <v>LIBERADO</v>
          </cell>
          <cell r="L4782">
            <v>40352.440798611111</v>
          </cell>
          <cell r="M4782">
            <v>40352.475798611114</v>
          </cell>
          <cell r="N4782" t="str">
            <v>5002869</v>
          </cell>
          <cell r="O4782" t="str">
            <v>09.652.820/0002-13</v>
          </cell>
          <cell r="P4782" t="str">
            <v>SAOPAULO@SEDI.COM.BR</v>
          </cell>
          <cell r="R4782" t="str">
            <v>CINÉPOLIS SANTA ÚRSULA 01</v>
          </cell>
          <cell r="S4782" t="str">
            <v>RUA SÃO JOSÉ N° 933</v>
          </cell>
          <cell r="T4782" t="str">
            <v>CENTRO</v>
          </cell>
          <cell r="U4782" t="str">
            <v>RIBEIRÃO PRETO</v>
          </cell>
          <cell r="V4782" t="str">
            <v>SÃO PAULO</v>
          </cell>
          <cell r="X4782" t="str">
            <v>EM FUNCIONAMENTO</v>
          </cell>
          <cell r="Y4782">
            <v>40346</v>
          </cell>
          <cell r="Z4782" t="str">
            <v>14010-60</v>
          </cell>
          <cell r="AA4782">
            <v>40352.444664351853</v>
          </cell>
          <cell r="AB4782">
            <v>40346</v>
          </cell>
          <cell r="AC4782">
            <v>97</v>
          </cell>
          <cell r="AI4782" t="str">
            <v>N</v>
          </cell>
          <cell r="AJ4782" t="str">
            <v>N</v>
          </cell>
          <cell r="AK4782" t="str">
            <v>N</v>
          </cell>
        </row>
        <row r="4783">
          <cell r="A4783">
            <v>17266</v>
          </cell>
          <cell r="B4783" t="str">
            <v>09.652.820/0001-32</v>
          </cell>
          <cell r="C4783" t="str">
            <v>CINEPOLIS OPERADORA DE CINEMAS DO BRASIL LTDA</v>
          </cell>
          <cell r="D4783" t="str">
            <v>DEFERIDO</v>
          </cell>
          <cell r="E4783" t="str">
            <v>Maria de Araujo Suella</v>
          </cell>
          <cell r="F4783" t="str">
            <v>nlincoln@cinepolis.com</v>
          </cell>
          <cell r="H4783">
            <v>17267</v>
          </cell>
          <cell r="J4783" t="str">
            <v>CINEPOLIS OPERADORA DE CINEMAS DO BRASIL LTDA</v>
          </cell>
          <cell r="K4783" t="str">
            <v>LIBERADO</v>
          </cell>
          <cell r="L4783">
            <v>40352.440798611111</v>
          </cell>
          <cell r="M4783">
            <v>40352.475798611114</v>
          </cell>
          <cell r="N4783" t="str">
            <v>5002869</v>
          </cell>
          <cell r="O4783" t="str">
            <v>09.652.820/0002-13</v>
          </cell>
          <cell r="P4783" t="str">
            <v>SAOPAULO@SEDI.COM.BR</v>
          </cell>
          <cell r="R4783" t="str">
            <v>CINÉPOLIS SANTA ÚRSULA 01</v>
          </cell>
          <cell r="S4783" t="str">
            <v>RUA SÃO JOSÉ N° 933</v>
          </cell>
          <cell r="T4783" t="str">
            <v>CENTRO</v>
          </cell>
          <cell r="U4783" t="str">
            <v>RIBEIRÃO PRETO</v>
          </cell>
          <cell r="V4783" t="str">
            <v>SÃO PAULO</v>
          </cell>
          <cell r="X4783" t="str">
            <v>EM FUNCIONAMENTO</v>
          </cell>
          <cell r="Y4783">
            <v>40346</v>
          </cell>
          <cell r="Z4783" t="str">
            <v>14010-60</v>
          </cell>
          <cell r="AA4783">
            <v>40352.444664351853</v>
          </cell>
          <cell r="AB4783">
            <v>40346</v>
          </cell>
          <cell r="AC4783">
            <v>97</v>
          </cell>
          <cell r="AI4783" t="str">
            <v>N</v>
          </cell>
          <cell r="AJ4783" t="str">
            <v>N</v>
          </cell>
          <cell r="AK4783" t="str">
            <v>N</v>
          </cell>
        </row>
        <row r="4784">
          <cell r="A4784">
            <v>17266</v>
          </cell>
          <cell r="B4784" t="str">
            <v>09.652.820/0001-32</v>
          </cell>
          <cell r="C4784" t="str">
            <v>CINEPOLIS OPERADORA DE CINEMAS DO BRASIL LTDA</v>
          </cell>
          <cell r="D4784" t="str">
            <v>DEFERIDO</v>
          </cell>
          <cell r="E4784" t="str">
            <v>JOÃO OTAVIO PINHEIRO OLIVÉIRO</v>
          </cell>
          <cell r="F4784" t="str">
            <v>nlincoln@cinepolis.com</v>
          </cell>
          <cell r="H4784">
            <v>17267</v>
          </cell>
          <cell r="J4784" t="str">
            <v>CINEPOLIS OPERADORA DE CINEMAS DO BRASIL LTDA</v>
          </cell>
          <cell r="K4784" t="str">
            <v>LIBERADO</v>
          </cell>
          <cell r="L4784">
            <v>40352.440798611111</v>
          </cell>
          <cell r="M4784">
            <v>40352.475798611114</v>
          </cell>
          <cell r="N4784" t="str">
            <v>5002869</v>
          </cell>
          <cell r="O4784" t="str">
            <v>09.652.820/0002-13</v>
          </cell>
          <cell r="P4784" t="str">
            <v>SAOPAULO@SEDI.COM.BR</v>
          </cell>
          <cell r="R4784" t="str">
            <v>CINÉPOLIS SANTA ÚRSULA 01</v>
          </cell>
          <cell r="S4784" t="str">
            <v>RUA SÃO JOSÉ N° 933</v>
          </cell>
          <cell r="T4784" t="str">
            <v>CENTRO</v>
          </cell>
          <cell r="U4784" t="str">
            <v>RIBEIRÃO PRETO</v>
          </cell>
          <cell r="V4784" t="str">
            <v>SÃO PAULO</v>
          </cell>
          <cell r="X4784" t="str">
            <v>EM FUNCIONAMENTO</v>
          </cell>
          <cell r="Y4784">
            <v>40346</v>
          </cell>
          <cell r="Z4784" t="str">
            <v>14010-60</v>
          </cell>
          <cell r="AA4784">
            <v>40352.444664351853</v>
          </cell>
          <cell r="AB4784">
            <v>40346</v>
          </cell>
          <cell r="AC4784">
            <v>97</v>
          </cell>
          <cell r="AI4784" t="str">
            <v>N</v>
          </cell>
          <cell r="AJ4784" t="str">
            <v>N</v>
          </cell>
          <cell r="AK4784" t="str">
            <v>N</v>
          </cell>
        </row>
        <row r="4785">
          <cell r="A4785">
            <v>17266</v>
          </cell>
          <cell r="B4785" t="str">
            <v>09.652.820/0001-32</v>
          </cell>
          <cell r="C4785" t="str">
            <v>CINEPOLIS OPERADORA DE CINEMAS DO BRASIL LTDA</v>
          </cell>
          <cell r="D4785" t="str">
            <v>DEFERIDO</v>
          </cell>
          <cell r="E4785" t="str">
            <v>Luiz Gonzaga Assis de Luca</v>
          </cell>
          <cell r="F4785" t="str">
            <v>nlincoln@cinepolis.com</v>
          </cell>
          <cell r="H4785">
            <v>17267</v>
          </cell>
          <cell r="J4785" t="str">
            <v>CINEPOLIS OPERADORA DE CINEMAS DO BRASIL LTDA</v>
          </cell>
          <cell r="K4785" t="str">
            <v>LIBERADO</v>
          </cell>
          <cell r="L4785">
            <v>40352.440798611111</v>
          </cell>
          <cell r="M4785">
            <v>40352.475798611114</v>
          </cell>
          <cell r="N4785" t="str">
            <v>5002867</v>
          </cell>
          <cell r="O4785" t="str">
            <v>09.652.820/0002-13</v>
          </cell>
          <cell r="P4785" t="str">
            <v>SAOPAULO@SEDI.COM.BR</v>
          </cell>
          <cell r="R4785" t="str">
            <v>CINÉPOLIS SANTA ÚRSULA 02</v>
          </cell>
          <cell r="S4785" t="str">
            <v>RUA SÃO JOSÉ N° 933</v>
          </cell>
          <cell r="T4785" t="str">
            <v>CENTRO</v>
          </cell>
          <cell r="U4785" t="str">
            <v>RIBEIRÃO PRETO</v>
          </cell>
          <cell r="V4785" t="str">
            <v>SÃO PAULO</v>
          </cell>
          <cell r="X4785" t="str">
            <v>EM FUNCIONAMENTO</v>
          </cell>
          <cell r="Y4785">
            <v>40346</v>
          </cell>
          <cell r="Z4785" t="str">
            <v>14010-60</v>
          </cell>
          <cell r="AA4785">
            <v>40352.445763888885</v>
          </cell>
          <cell r="AB4785">
            <v>40346</v>
          </cell>
          <cell r="AC4785">
            <v>97</v>
          </cell>
          <cell r="AI4785" t="str">
            <v>N</v>
          </cell>
          <cell r="AJ4785" t="str">
            <v>N</v>
          </cell>
          <cell r="AK4785" t="str">
            <v>N</v>
          </cell>
        </row>
        <row r="4786">
          <cell r="A4786">
            <v>17266</v>
          </cell>
          <cell r="B4786" t="str">
            <v>09.652.820/0001-32</v>
          </cell>
          <cell r="C4786" t="str">
            <v>CINEPOLIS OPERADORA DE CINEMAS DO BRASIL LTDA</v>
          </cell>
          <cell r="D4786" t="str">
            <v>DEFERIDO</v>
          </cell>
          <cell r="E4786" t="str">
            <v>Arislane Cerqueira do Nascimento</v>
          </cell>
          <cell r="F4786" t="str">
            <v>nlincoln@cinepolis.com</v>
          </cell>
          <cell r="H4786">
            <v>17267</v>
          </cell>
          <cell r="J4786" t="str">
            <v>CINEPOLIS OPERADORA DE CINEMAS DO BRASIL LTDA</v>
          </cell>
          <cell r="K4786" t="str">
            <v>LIBERADO</v>
          </cell>
          <cell r="L4786">
            <v>40352.440798611111</v>
          </cell>
          <cell r="M4786">
            <v>40352.475798611114</v>
          </cell>
          <cell r="N4786" t="str">
            <v>5002867</v>
          </cell>
          <cell r="O4786" t="str">
            <v>09.652.820/0002-13</v>
          </cell>
          <cell r="P4786" t="str">
            <v>SAOPAULO@SEDI.COM.BR</v>
          </cell>
          <cell r="R4786" t="str">
            <v>CINÉPOLIS SANTA ÚRSULA 02</v>
          </cell>
          <cell r="S4786" t="str">
            <v>RUA SÃO JOSÉ N° 933</v>
          </cell>
          <cell r="T4786" t="str">
            <v>CENTRO</v>
          </cell>
          <cell r="U4786" t="str">
            <v>RIBEIRÃO PRETO</v>
          </cell>
          <cell r="V4786" t="str">
            <v>SÃO PAULO</v>
          </cell>
          <cell r="X4786" t="str">
            <v>EM FUNCIONAMENTO</v>
          </cell>
          <cell r="Y4786">
            <v>40346</v>
          </cell>
          <cell r="Z4786" t="str">
            <v>14010-60</v>
          </cell>
          <cell r="AA4786">
            <v>40352.445763888885</v>
          </cell>
          <cell r="AB4786">
            <v>40346</v>
          </cell>
          <cell r="AC4786">
            <v>97</v>
          </cell>
          <cell r="AI4786" t="str">
            <v>N</v>
          </cell>
          <cell r="AJ4786" t="str">
            <v>N</v>
          </cell>
          <cell r="AK4786" t="str">
            <v>N</v>
          </cell>
        </row>
        <row r="4787">
          <cell r="A4787">
            <v>17266</v>
          </cell>
          <cell r="B4787" t="str">
            <v>09.652.820/0001-32</v>
          </cell>
          <cell r="C4787" t="str">
            <v>CINEPOLIS OPERADORA DE CINEMAS DO BRASIL LTDA</v>
          </cell>
          <cell r="D4787" t="str">
            <v>DEFERIDO</v>
          </cell>
          <cell r="E4787" t="str">
            <v>Maria de Araujo Suella</v>
          </cell>
          <cell r="F4787" t="str">
            <v>nlincoln@cinepolis.com</v>
          </cell>
          <cell r="H4787">
            <v>17267</v>
          </cell>
          <cell r="J4787" t="str">
            <v>CINEPOLIS OPERADORA DE CINEMAS DO BRASIL LTDA</v>
          </cell>
          <cell r="K4787" t="str">
            <v>LIBERADO</v>
          </cell>
          <cell r="L4787">
            <v>40352.440798611111</v>
          </cell>
          <cell r="M4787">
            <v>40352.475798611114</v>
          </cell>
          <cell r="N4787" t="str">
            <v>5002867</v>
          </cell>
          <cell r="O4787" t="str">
            <v>09.652.820/0002-13</v>
          </cell>
          <cell r="P4787" t="str">
            <v>SAOPAULO@SEDI.COM.BR</v>
          </cell>
          <cell r="R4787" t="str">
            <v>CINÉPOLIS SANTA ÚRSULA 02</v>
          </cell>
          <cell r="S4787" t="str">
            <v>RUA SÃO JOSÉ N° 933</v>
          </cell>
          <cell r="T4787" t="str">
            <v>CENTRO</v>
          </cell>
          <cell r="U4787" t="str">
            <v>RIBEIRÃO PRETO</v>
          </cell>
          <cell r="V4787" t="str">
            <v>SÃO PAULO</v>
          </cell>
          <cell r="X4787" t="str">
            <v>EM FUNCIONAMENTO</v>
          </cell>
          <cell r="Y4787">
            <v>40346</v>
          </cell>
          <cell r="Z4787" t="str">
            <v>14010-60</v>
          </cell>
          <cell r="AA4787">
            <v>40352.445763888885</v>
          </cell>
          <cell r="AB4787">
            <v>40346</v>
          </cell>
          <cell r="AC4787">
            <v>97</v>
          </cell>
          <cell r="AI4787" t="str">
            <v>N</v>
          </cell>
          <cell r="AJ4787" t="str">
            <v>N</v>
          </cell>
          <cell r="AK4787" t="str">
            <v>N</v>
          </cell>
        </row>
        <row r="4788">
          <cell r="A4788">
            <v>17266</v>
          </cell>
          <cell r="B4788" t="str">
            <v>09.652.820/0001-32</v>
          </cell>
          <cell r="C4788" t="str">
            <v>CINEPOLIS OPERADORA DE CINEMAS DO BRASIL LTDA</v>
          </cell>
          <cell r="D4788" t="str">
            <v>DEFERIDO</v>
          </cell>
          <cell r="E4788" t="str">
            <v>JOÃO OTAVIO PINHEIRO OLIVÉIRO</v>
          </cell>
          <cell r="F4788" t="str">
            <v>nlincoln@cinepolis.com</v>
          </cell>
          <cell r="H4788">
            <v>17267</v>
          </cell>
          <cell r="J4788" t="str">
            <v>CINEPOLIS OPERADORA DE CINEMAS DO BRASIL LTDA</v>
          </cell>
          <cell r="K4788" t="str">
            <v>LIBERADO</v>
          </cell>
          <cell r="L4788">
            <v>40352.440798611111</v>
          </cell>
          <cell r="M4788">
            <v>40352.475798611114</v>
          </cell>
          <cell r="N4788" t="str">
            <v>5002867</v>
          </cell>
          <cell r="O4788" t="str">
            <v>09.652.820/0002-13</v>
          </cell>
          <cell r="P4788" t="str">
            <v>SAOPAULO@SEDI.COM.BR</v>
          </cell>
          <cell r="R4788" t="str">
            <v>CINÉPOLIS SANTA ÚRSULA 02</v>
          </cell>
          <cell r="S4788" t="str">
            <v>RUA SÃO JOSÉ N° 933</v>
          </cell>
          <cell r="T4788" t="str">
            <v>CENTRO</v>
          </cell>
          <cell r="U4788" t="str">
            <v>RIBEIRÃO PRETO</v>
          </cell>
          <cell r="V4788" t="str">
            <v>SÃO PAULO</v>
          </cell>
          <cell r="X4788" t="str">
            <v>EM FUNCIONAMENTO</v>
          </cell>
          <cell r="Y4788">
            <v>40346</v>
          </cell>
          <cell r="Z4788" t="str">
            <v>14010-60</v>
          </cell>
          <cell r="AA4788">
            <v>40352.445763888885</v>
          </cell>
          <cell r="AB4788">
            <v>40346</v>
          </cell>
          <cell r="AC4788">
            <v>97</v>
          </cell>
          <cell r="AI4788" t="str">
            <v>N</v>
          </cell>
          <cell r="AJ4788" t="str">
            <v>N</v>
          </cell>
          <cell r="AK4788" t="str">
            <v>N</v>
          </cell>
        </row>
        <row r="4789">
          <cell r="A4789">
            <v>17266</v>
          </cell>
          <cell r="B4789" t="str">
            <v>09.652.820/0001-32</v>
          </cell>
          <cell r="C4789" t="str">
            <v>CINEPOLIS OPERADORA DE CINEMAS DO BRASIL LTDA</v>
          </cell>
          <cell r="D4789" t="str">
            <v>DEFERIDO</v>
          </cell>
          <cell r="E4789" t="str">
            <v>Eduardo Acuña Shaadi</v>
          </cell>
          <cell r="F4789" t="str">
            <v>nlincoln@cinepolis.com</v>
          </cell>
          <cell r="H4789">
            <v>17267</v>
          </cell>
          <cell r="J4789" t="str">
            <v>CINEPOLIS OPERADORA DE CINEMAS DO BRASIL LTDA</v>
          </cell>
          <cell r="K4789" t="str">
            <v>LIBERADO</v>
          </cell>
          <cell r="L4789">
            <v>40352.440798611111</v>
          </cell>
          <cell r="M4789">
            <v>40352.475798611114</v>
          </cell>
          <cell r="N4789" t="str">
            <v>5002867</v>
          </cell>
          <cell r="O4789" t="str">
            <v>09.652.820/0002-13</v>
          </cell>
          <cell r="P4789" t="str">
            <v>SAOPAULO@SEDI.COM.BR</v>
          </cell>
          <cell r="R4789" t="str">
            <v>CINÉPOLIS SANTA ÚRSULA 02</v>
          </cell>
          <cell r="S4789" t="str">
            <v>RUA SÃO JOSÉ N° 933</v>
          </cell>
          <cell r="T4789" t="str">
            <v>CENTRO</v>
          </cell>
          <cell r="U4789" t="str">
            <v>RIBEIRÃO PRETO</v>
          </cell>
          <cell r="V4789" t="str">
            <v>SÃO PAULO</v>
          </cell>
          <cell r="X4789" t="str">
            <v>EM FUNCIONAMENTO</v>
          </cell>
          <cell r="Y4789">
            <v>40346</v>
          </cell>
          <cell r="Z4789" t="str">
            <v>14010-60</v>
          </cell>
          <cell r="AA4789">
            <v>40352.445763888885</v>
          </cell>
          <cell r="AB4789">
            <v>40346</v>
          </cell>
          <cell r="AC4789">
            <v>97</v>
          </cell>
          <cell r="AI4789" t="str">
            <v>N</v>
          </cell>
          <cell r="AJ4789" t="str">
            <v>N</v>
          </cell>
          <cell r="AK4789" t="str">
            <v>N</v>
          </cell>
        </row>
        <row r="4790">
          <cell r="A4790">
            <v>17266</v>
          </cell>
          <cell r="B4790" t="str">
            <v>09.652.820/0001-32</v>
          </cell>
          <cell r="C4790" t="str">
            <v>CINEPOLIS OPERADORA DE CINEMAS DO BRASIL LTDA</v>
          </cell>
          <cell r="D4790" t="str">
            <v>DEFERIDO</v>
          </cell>
          <cell r="E4790" t="str">
            <v>Maria de Araujo Suella</v>
          </cell>
          <cell r="F4790" t="str">
            <v>nlincoln@cinepolis.com</v>
          </cell>
          <cell r="H4790">
            <v>17267</v>
          </cell>
          <cell r="J4790" t="str">
            <v>CINEPOLIS OPERADORA DE CINEMAS DO BRASIL LTDA</v>
          </cell>
          <cell r="K4790" t="str">
            <v>LIBERADO</v>
          </cell>
          <cell r="L4790">
            <v>40352.440798611111</v>
          </cell>
          <cell r="M4790">
            <v>40352.475798611114</v>
          </cell>
          <cell r="N4790" t="str">
            <v>5002872</v>
          </cell>
          <cell r="O4790" t="str">
            <v>09.652.820/0002-13</v>
          </cell>
          <cell r="P4790" t="str">
            <v>SAOPAULO@SEDI.COM.BR</v>
          </cell>
          <cell r="R4790" t="str">
            <v>CINÉPOLIS SANTA ÚRSULA 03</v>
          </cell>
          <cell r="S4790" t="str">
            <v>RUA SÃO JOSÉ N° 933</v>
          </cell>
          <cell r="T4790" t="str">
            <v>CENTRO</v>
          </cell>
          <cell r="U4790" t="str">
            <v>RIBEIRÃO PRETO</v>
          </cell>
          <cell r="V4790" t="str">
            <v>SÃO PAULO</v>
          </cell>
          <cell r="X4790" t="str">
            <v>EM FUNCIONAMENTO</v>
          </cell>
          <cell r="Y4790">
            <v>40346</v>
          </cell>
          <cell r="Z4790" t="str">
            <v>14010-60</v>
          </cell>
          <cell r="AA4790">
            <v>40352.446620370371</v>
          </cell>
          <cell r="AB4790">
            <v>40346</v>
          </cell>
          <cell r="AC4790">
            <v>247</v>
          </cell>
          <cell r="AI4790" t="str">
            <v>N</v>
          </cell>
          <cell r="AJ4790" t="str">
            <v>N</v>
          </cell>
          <cell r="AK4790" t="str">
            <v>N</v>
          </cell>
        </row>
        <row r="4791">
          <cell r="A4791">
            <v>17266</v>
          </cell>
          <cell r="B4791" t="str">
            <v>09.652.820/0001-32</v>
          </cell>
          <cell r="C4791" t="str">
            <v>CINEPOLIS OPERADORA DE CINEMAS DO BRASIL LTDA</v>
          </cell>
          <cell r="D4791" t="str">
            <v>DEFERIDO</v>
          </cell>
          <cell r="E4791" t="str">
            <v>Arislane Cerqueira do Nascimento</v>
          </cell>
          <cell r="F4791" t="str">
            <v>nlincoln@cinepolis.com</v>
          </cell>
          <cell r="H4791">
            <v>17267</v>
          </cell>
          <cell r="J4791" t="str">
            <v>CINEPOLIS OPERADORA DE CINEMAS DO BRASIL LTDA</v>
          </cell>
          <cell r="K4791" t="str">
            <v>LIBERADO</v>
          </cell>
          <cell r="L4791">
            <v>40352.440798611111</v>
          </cell>
          <cell r="M4791">
            <v>40352.475798611114</v>
          </cell>
          <cell r="N4791" t="str">
            <v>5002872</v>
          </cell>
          <cell r="O4791" t="str">
            <v>09.652.820/0002-13</v>
          </cell>
          <cell r="P4791" t="str">
            <v>SAOPAULO@SEDI.COM.BR</v>
          </cell>
          <cell r="R4791" t="str">
            <v>CINÉPOLIS SANTA ÚRSULA 03</v>
          </cell>
          <cell r="S4791" t="str">
            <v>RUA SÃO JOSÉ N° 933</v>
          </cell>
          <cell r="T4791" t="str">
            <v>CENTRO</v>
          </cell>
          <cell r="U4791" t="str">
            <v>RIBEIRÃO PRETO</v>
          </cell>
          <cell r="V4791" t="str">
            <v>SÃO PAULO</v>
          </cell>
          <cell r="X4791" t="str">
            <v>EM FUNCIONAMENTO</v>
          </cell>
          <cell r="Y4791">
            <v>40346</v>
          </cell>
          <cell r="Z4791" t="str">
            <v>14010-60</v>
          </cell>
          <cell r="AA4791">
            <v>40352.446620370371</v>
          </cell>
          <cell r="AB4791">
            <v>40346</v>
          </cell>
          <cell r="AC4791">
            <v>247</v>
          </cell>
          <cell r="AI4791" t="str">
            <v>N</v>
          </cell>
          <cell r="AJ4791" t="str">
            <v>N</v>
          </cell>
          <cell r="AK4791" t="str">
            <v>N</v>
          </cell>
        </row>
        <row r="4792">
          <cell r="A4792">
            <v>17266</v>
          </cell>
          <cell r="B4792" t="str">
            <v>09.652.820/0001-32</v>
          </cell>
          <cell r="C4792" t="str">
            <v>CINEPOLIS OPERADORA DE CINEMAS DO BRASIL LTDA</v>
          </cell>
          <cell r="D4792" t="str">
            <v>DEFERIDO</v>
          </cell>
          <cell r="E4792" t="str">
            <v>Luiz Gonzaga Assis de Luca</v>
          </cell>
          <cell r="F4792" t="str">
            <v>nlincoln@cinepolis.com</v>
          </cell>
          <cell r="H4792">
            <v>17267</v>
          </cell>
          <cell r="J4792" t="str">
            <v>CINEPOLIS OPERADORA DE CINEMAS DO BRASIL LTDA</v>
          </cell>
          <cell r="K4792" t="str">
            <v>LIBERADO</v>
          </cell>
          <cell r="L4792">
            <v>40352.440798611111</v>
          </cell>
          <cell r="M4792">
            <v>40352.475798611114</v>
          </cell>
          <cell r="N4792" t="str">
            <v>5002872</v>
          </cell>
          <cell r="O4792" t="str">
            <v>09.652.820/0002-13</v>
          </cell>
          <cell r="P4792" t="str">
            <v>SAOPAULO@SEDI.COM.BR</v>
          </cell>
          <cell r="R4792" t="str">
            <v>CINÉPOLIS SANTA ÚRSULA 03</v>
          </cell>
          <cell r="S4792" t="str">
            <v>RUA SÃO JOSÉ N° 933</v>
          </cell>
          <cell r="T4792" t="str">
            <v>CENTRO</v>
          </cell>
          <cell r="U4792" t="str">
            <v>RIBEIRÃO PRETO</v>
          </cell>
          <cell r="V4792" t="str">
            <v>SÃO PAULO</v>
          </cell>
          <cell r="X4792" t="str">
            <v>EM FUNCIONAMENTO</v>
          </cell>
          <cell r="Y4792">
            <v>40346</v>
          </cell>
          <cell r="Z4792" t="str">
            <v>14010-60</v>
          </cell>
          <cell r="AA4792">
            <v>40352.446620370371</v>
          </cell>
          <cell r="AB4792">
            <v>40346</v>
          </cell>
          <cell r="AC4792">
            <v>247</v>
          </cell>
          <cell r="AI4792" t="str">
            <v>N</v>
          </cell>
          <cell r="AJ4792" t="str">
            <v>N</v>
          </cell>
          <cell r="AK4792" t="str">
            <v>N</v>
          </cell>
        </row>
        <row r="4793">
          <cell r="A4793">
            <v>17266</v>
          </cell>
          <cell r="B4793" t="str">
            <v>09.652.820/0001-32</v>
          </cell>
          <cell r="C4793" t="str">
            <v>CINEPOLIS OPERADORA DE CINEMAS DO BRASIL LTDA</v>
          </cell>
          <cell r="D4793" t="str">
            <v>DEFERIDO</v>
          </cell>
          <cell r="E4793" t="str">
            <v>Eduardo Acuña Shaadi</v>
          </cell>
          <cell r="F4793" t="str">
            <v>nlincoln@cinepolis.com</v>
          </cell>
          <cell r="H4793">
            <v>17267</v>
          </cell>
          <cell r="J4793" t="str">
            <v>CINEPOLIS OPERADORA DE CINEMAS DO BRASIL LTDA</v>
          </cell>
          <cell r="K4793" t="str">
            <v>LIBERADO</v>
          </cell>
          <cell r="L4793">
            <v>40352.440798611111</v>
          </cell>
          <cell r="M4793">
            <v>40352.475798611114</v>
          </cell>
          <cell r="N4793" t="str">
            <v>5002872</v>
          </cell>
          <cell r="O4793" t="str">
            <v>09.652.820/0002-13</v>
          </cell>
          <cell r="P4793" t="str">
            <v>SAOPAULO@SEDI.COM.BR</v>
          </cell>
          <cell r="R4793" t="str">
            <v>CINÉPOLIS SANTA ÚRSULA 03</v>
          </cell>
          <cell r="S4793" t="str">
            <v>RUA SÃO JOSÉ N° 933</v>
          </cell>
          <cell r="T4793" t="str">
            <v>CENTRO</v>
          </cell>
          <cell r="U4793" t="str">
            <v>RIBEIRÃO PRETO</v>
          </cell>
          <cell r="V4793" t="str">
            <v>SÃO PAULO</v>
          </cell>
          <cell r="X4793" t="str">
            <v>EM FUNCIONAMENTO</v>
          </cell>
          <cell r="Y4793">
            <v>40346</v>
          </cell>
          <cell r="Z4793" t="str">
            <v>14010-60</v>
          </cell>
          <cell r="AA4793">
            <v>40352.446620370371</v>
          </cell>
          <cell r="AB4793">
            <v>40346</v>
          </cell>
          <cell r="AC4793">
            <v>247</v>
          </cell>
          <cell r="AI4793" t="str">
            <v>N</v>
          </cell>
          <cell r="AJ4793" t="str">
            <v>N</v>
          </cell>
          <cell r="AK4793" t="str">
            <v>N</v>
          </cell>
        </row>
        <row r="4794">
          <cell r="A4794">
            <v>17266</v>
          </cell>
          <cell r="B4794" t="str">
            <v>09.652.820/0001-32</v>
          </cell>
          <cell r="C4794" t="str">
            <v>CINEPOLIS OPERADORA DE CINEMAS DO BRASIL LTDA</v>
          </cell>
          <cell r="D4794" t="str">
            <v>DEFERIDO</v>
          </cell>
          <cell r="E4794" t="str">
            <v>JOÃO OTAVIO PINHEIRO OLIVÉIRO</v>
          </cell>
          <cell r="F4794" t="str">
            <v>nlincoln@cinepolis.com</v>
          </cell>
          <cell r="H4794">
            <v>17267</v>
          </cell>
          <cell r="J4794" t="str">
            <v>CINEPOLIS OPERADORA DE CINEMAS DO BRASIL LTDA</v>
          </cell>
          <cell r="K4794" t="str">
            <v>LIBERADO</v>
          </cell>
          <cell r="L4794">
            <v>40352.440798611111</v>
          </cell>
          <cell r="M4794">
            <v>40352.475798611114</v>
          </cell>
          <cell r="N4794" t="str">
            <v>5002872</v>
          </cell>
          <cell r="O4794" t="str">
            <v>09.652.820/0002-13</v>
          </cell>
          <cell r="P4794" t="str">
            <v>SAOPAULO@SEDI.COM.BR</v>
          </cell>
          <cell r="R4794" t="str">
            <v>CINÉPOLIS SANTA ÚRSULA 03</v>
          </cell>
          <cell r="S4794" t="str">
            <v>RUA SÃO JOSÉ N° 933</v>
          </cell>
          <cell r="T4794" t="str">
            <v>CENTRO</v>
          </cell>
          <cell r="U4794" t="str">
            <v>RIBEIRÃO PRETO</v>
          </cell>
          <cell r="V4794" t="str">
            <v>SÃO PAULO</v>
          </cell>
          <cell r="X4794" t="str">
            <v>EM FUNCIONAMENTO</v>
          </cell>
          <cell r="Y4794">
            <v>40346</v>
          </cell>
          <cell r="Z4794" t="str">
            <v>14010-60</v>
          </cell>
          <cell r="AA4794">
            <v>40352.446620370371</v>
          </cell>
          <cell r="AB4794">
            <v>40346</v>
          </cell>
          <cell r="AC4794">
            <v>247</v>
          </cell>
          <cell r="AI4794" t="str">
            <v>N</v>
          </cell>
          <cell r="AJ4794" t="str">
            <v>N</v>
          </cell>
          <cell r="AK4794" t="str">
            <v>N</v>
          </cell>
        </row>
        <row r="4795">
          <cell r="A4795">
            <v>17266</v>
          </cell>
          <cell r="B4795" t="str">
            <v>09.652.820/0001-32</v>
          </cell>
          <cell r="C4795" t="str">
            <v>CINEPOLIS OPERADORA DE CINEMAS DO BRASIL LTDA</v>
          </cell>
          <cell r="D4795" t="str">
            <v>DEFERIDO</v>
          </cell>
          <cell r="E4795" t="str">
            <v>Maria de Araujo Suella</v>
          </cell>
          <cell r="F4795" t="str">
            <v>nlincoln@cinepolis.com</v>
          </cell>
          <cell r="H4795">
            <v>17267</v>
          </cell>
          <cell r="J4795" t="str">
            <v>CINEPOLIS OPERADORA DE CINEMAS DO BRASIL LTDA</v>
          </cell>
          <cell r="K4795" t="str">
            <v>LIBERADO</v>
          </cell>
          <cell r="L4795">
            <v>40352.440798611111</v>
          </cell>
          <cell r="M4795">
            <v>40352.475798611114</v>
          </cell>
          <cell r="N4795" t="str">
            <v>5002870</v>
          </cell>
          <cell r="O4795" t="str">
            <v>09.652.820/0002-13</v>
          </cell>
          <cell r="P4795" t="str">
            <v>SAOPAULO@SEDI.COM.BR</v>
          </cell>
          <cell r="R4795" t="str">
            <v>CINÉPOLIS SANTA ÚRSULA 04</v>
          </cell>
          <cell r="S4795" t="str">
            <v>RUA SÃO JOSÉ N° 933</v>
          </cell>
          <cell r="T4795" t="str">
            <v>CENTRO</v>
          </cell>
          <cell r="U4795" t="str">
            <v>RIBEIRÃO PRETO</v>
          </cell>
          <cell r="V4795" t="str">
            <v>SÃO PAULO</v>
          </cell>
          <cell r="X4795" t="str">
            <v>EM FUNCIONAMENTO</v>
          </cell>
          <cell r="Y4795">
            <v>40346</v>
          </cell>
          <cell r="Z4795" t="str">
            <v>14010-60</v>
          </cell>
          <cell r="AA4795">
            <v>40352.44803240741</v>
          </cell>
          <cell r="AB4795">
            <v>40346</v>
          </cell>
          <cell r="AC4795">
            <v>166</v>
          </cell>
          <cell r="AI4795" t="str">
            <v>N</v>
          </cell>
          <cell r="AJ4795" t="str">
            <v>N</v>
          </cell>
          <cell r="AK4795" t="str">
            <v>N</v>
          </cell>
        </row>
        <row r="4796">
          <cell r="A4796">
            <v>17266</v>
          </cell>
          <cell r="B4796" t="str">
            <v>09.652.820/0001-32</v>
          </cell>
          <cell r="C4796" t="str">
            <v>CINEPOLIS OPERADORA DE CINEMAS DO BRASIL LTDA</v>
          </cell>
          <cell r="D4796" t="str">
            <v>DEFERIDO</v>
          </cell>
          <cell r="E4796" t="str">
            <v>Arislane Cerqueira do Nascimento</v>
          </cell>
          <cell r="F4796" t="str">
            <v>nlincoln@cinepolis.com</v>
          </cell>
          <cell r="H4796">
            <v>17267</v>
          </cell>
          <cell r="J4796" t="str">
            <v>CINEPOLIS OPERADORA DE CINEMAS DO BRASIL LTDA</v>
          </cell>
          <cell r="K4796" t="str">
            <v>LIBERADO</v>
          </cell>
          <cell r="L4796">
            <v>40352.440798611111</v>
          </cell>
          <cell r="M4796">
            <v>40352.475798611114</v>
          </cell>
          <cell r="N4796" t="str">
            <v>5002870</v>
          </cell>
          <cell r="O4796" t="str">
            <v>09.652.820/0002-13</v>
          </cell>
          <cell r="P4796" t="str">
            <v>SAOPAULO@SEDI.COM.BR</v>
          </cell>
          <cell r="R4796" t="str">
            <v>CINÉPOLIS SANTA ÚRSULA 04</v>
          </cell>
          <cell r="S4796" t="str">
            <v>RUA SÃO JOSÉ N° 933</v>
          </cell>
          <cell r="T4796" t="str">
            <v>CENTRO</v>
          </cell>
          <cell r="U4796" t="str">
            <v>RIBEIRÃO PRETO</v>
          </cell>
          <cell r="V4796" t="str">
            <v>SÃO PAULO</v>
          </cell>
          <cell r="X4796" t="str">
            <v>EM FUNCIONAMENTO</v>
          </cell>
          <cell r="Y4796">
            <v>40346</v>
          </cell>
          <cell r="Z4796" t="str">
            <v>14010-60</v>
          </cell>
          <cell r="AA4796">
            <v>40352.44803240741</v>
          </cell>
          <cell r="AB4796">
            <v>40346</v>
          </cell>
          <cell r="AC4796">
            <v>166</v>
          </cell>
          <cell r="AI4796" t="str">
            <v>N</v>
          </cell>
          <cell r="AJ4796" t="str">
            <v>N</v>
          </cell>
          <cell r="AK4796" t="str">
            <v>N</v>
          </cell>
        </row>
        <row r="4797">
          <cell r="A4797">
            <v>17266</v>
          </cell>
          <cell r="B4797" t="str">
            <v>09.652.820/0001-32</v>
          </cell>
          <cell r="C4797" t="str">
            <v>CINEPOLIS OPERADORA DE CINEMAS DO BRASIL LTDA</v>
          </cell>
          <cell r="D4797" t="str">
            <v>DEFERIDO</v>
          </cell>
          <cell r="E4797" t="str">
            <v>Luiz Gonzaga Assis de Luca</v>
          </cell>
          <cell r="F4797" t="str">
            <v>nlincoln@cinepolis.com</v>
          </cell>
          <cell r="H4797">
            <v>17267</v>
          </cell>
          <cell r="J4797" t="str">
            <v>CINEPOLIS OPERADORA DE CINEMAS DO BRASIL LTDA</v>
          </cell>
          <cell r="K4797" t="str">
            <v>LIBERADO</v>
          </cell>
          <cell r="L4797">
            <v>40352.440798611111</v>
          </cell>
          <cell r="M4797">
            <v>40352.475798611114</v>
          </cell>
          <cell r="N4797" t="str">
            <v>5002870</v>
          </cell>
          <cell r="O4797" t="str">
            <v>09.652.820/0002-13</v>
          </cell>
          <cell r="P4797" t="str">
            <v>SAOPAULO@SEDI.COM.BR</v>
          </cell>
          <cell r="R4797" t="str">
            <v>CINÉPOLIS SANTA ÚRSULA 04</v>
          </cell>
          <cell r="S4797" t="str">
            <v>RUA SÃO JOSÉ N° 933</v>
          </cell>
          <cell r="T4797" t="str">
            <v>CENTRO</v>
          </cell>
          <cell r="U4797" t="str">
            <v>RIBEIRÃO PRETO</v>
          </cell>
          <cell r="V4797" t="str">
            <v>SÃO PAULO</v>
          </cell>
          <cell r="X4797" t="str">
            <v>EM FUNCIONAMENTO</v>
          </cell>
          <cell r="Y4797">
            <v>40346</v>
          </cell>
          <cell r="Z4797" t="str">
            <v>14010-60</v>
          </cell>
          <cell r="AA4797">
            <v>40352.44803240741</v>
          </cell>
          <cell r="AB4797">
            <v>40346</v>
          </cell>
          <cell r="AC4797">
            <v>166</v>
          </cell>
          <cell r="AI4797" t="str">
            <v>N</v>
          </cell>
          <cell r="AJ4797" t="str">
            <v>N</v>
          </cell>
          <cell r="AK4797" t="str">
            <v>N</v>
          </cell>
        </row>
        <row r="4798">
          <cell r="A4798">
            <v>17266</v>
          </cell>
          <cell r="B4798" t="str">
            <v>09.652.820/0001-32</v>
          </cell>
          <cell r="C4798" t="str">
            <v>CINEPOLIS OPERADORA DE CINEMAS DO BRASIL LTDA</v>
          </cell>
          <cell r="D4798" t="str">
            <v>DEFERIDO</v>
          </cell>
          <cell r="E4798" t="str">
            <v>Eduardo Acuña Shaadi</v>
          </cell>
          <cell r="F4798" t="str">
            <v>nlincoln@cinepolis.com</v>
          </cell>
          <cell r="H4798">
            <v>17267</v>
          </cell>
          <cell r="J4798" t="str">
            <v>CINEPOLIS OPERADORA DE CINEMAS DO BRASIL LTDA</v>
          </cell>
          <cell r="K4798" t="str">
            <v>LIBERADO</v>
          </cell>
          <cell r="L4798">
            <v>40352.440798611111</v>
          </cell>
          <cell r="M4798">
            <v>40352.475798611114</v>
          </cell>
          <cell r="N4798" t="str">
            <v>5002870</v>
          </cell>
          <cell r="O4798" t="str">
            <v>09.652.820/0002-13</v>
          </cell>
          <cell r="P4798" t="str">
            <v>SAOPAULO@SEDI.COM.BR</v>
          </cell>
          <cell r="R4798" t="str">
            <v>CINÉPOLIS SANTA ÚRSULA 04</v>
          </cell>
          <cell r="S4798" t="str">
            <v>RUA SÃO JOSÉ N° 933</v>
          </cell>
          <cell r="T4798" t="str">
            <v>CENTRO</v>
          </cell>
          <cell r="U4798" t="str">
            <v>RIBEIRÃO PRETO</v>
          </cell>
          <cell r="V4798" t="str">
            <v>SÃO PAULO</v>
          </cell>
          <cell r="X4798" t="str">
            <v>EM FUNCIONAMENTO</v>
          </cell>
          <cell r="Y4798">
            <v>40346</v>
          </cell>
          <cell r="Z4798" t="str">
            <v>14010-60</v>
          </cell>
          <cell r="AA4798">
            <v>40352.44803240741</v>
          </cell>
          <cell r="AB4798">
            <v>40346</v>
          </cell>
          <cell r="AC4798">
            <v>166</v>
          </cell>
          <cell r="AI4798" t="str">
            <v>N</v>
          </cell>
          <cell r="AJ4798" t="str">
            <v>N</v>
          </cell>
          <cell r="AK4798" t="str">
            <v>N</v>
          </cell>
        </row>
        <row r="4799">
          <cell r="A4799">
            <v>17266</v>
          </cell>
          <cell r="B4799" t="str">
            <v>09.652.820/0001-32</v>
          </cell>
          <cell r="C4799" t="str">
            <v>CINEPOLIS OPERADORA DE CINEMAS DO BRASIL LTDA</v>
          </cell>
          <cell r="D4799" t="str">
            <v>DEFERIDO</v>
          </cell>
          <cell r="E4799" t="str">
            <v>JOÃO OTAVIO PINHEIRO OLIVÉIRO</v>
          </cell>
          <cell r="F4799" t="str">
            <v>nlincoln@cinepolis.com</v>
          </cell>
          <cell r="H4799">
            <v>17267</v>
          </cell>
          <cell r="J4799" t="str">
            <v>CINEPOLIS OPERADORA DE CINEMAS DO BRASIL LTDA</v>
          </cell>
          <cell r="K4799" t="str">
            <v>LIBERADO</v>
          </cell>
          <cell r="L4799">
            <v>40352.440798611111</v>
          </cell>
          <cell r="M4799">
            <v>40352.475798611114</v>
          </cell>
          <cell r="N4799" t="str">
            <v>5002870</v>
          </cell>
          <cell r="O4799" t="str">
            <v>09.652.820/0002-13</v>
          </cell>
          <cell r="P4799" t="str">
            <v>SAOPAULO@SEDI.COM.BR</v>
          </cell>
          <cell r="R4799" t="str">
            <v>CINÉPOLIS SANTA ÚRSULA 04</v>
          </cell>
          <cell r="S4799" t="str">
            <v>RUA SÃO JOSÉ N° 933</v>
          </cell>
          <cell r="T4799" t="str">
            <v>CENTRO</v>
          </cell>
          <cell r="U4799" t="str">
            <v>RIBEIRÃO PRETO</v>
          </cell>
          <cell r="V4799" t="str">
            <v>SÃO PAULO</v>
          </cell>
          <cell r="X4799" t="str">
            <v>EM FUNCIONAMENTO</v>
          </cell>
          <cell r="Y4799">
            <v>40346</v>
          </cell>
          <cell r="Z4799" t="str">
            <v>14010-60</v>
          </cell>
          <cell r="AA4799">
            <v>40352.44803240741</v>
          </cell>
          <cell r="AB4799">
            <v>40346</v>
          </cell>
          <cell r="AC4799">
            <v>166</v>
          </cell>
          <cell r="AI4799" t="str">
            <v>N</v>
          </cell>
          <cell r="AJ4799" t="str">
            <v>N</v>
          </cell>
          <cell r="AK4799" t="str">
            <v>N</v>
          </cell>
        </row>
        <row r="4800">
          <cell r="A4800">
            <v>17266</v>
          </cell>
          <cell r="B4800" t="str">
            <v>09.652.820/0001-32</v>
          </cell>
          <cell r="C4800" t="str">
            <v>CINEPOLIS OPERADORA DE CINEMAS DO BRASIL LTDA</v>
          </cell>
          <cell r="D4800" t="str">
            <v>DEFERIDO</v>
          </cell>
          <cell r="E4800" t="str">
            <v>Arislane Cerqueira do Nascimento</v>
          </cell>
          <cell r="F4800" t="str">
            <v>nlincoln@cinepolis.com</v>
          </cell>
          <cell r="H4800">
            <v>17267</v>
          </cell>
          <cell r="J4800" t="str">
            <v>CINEPOLIS OPERADORA DE CINEMAS DO BRASIL LTDA</v>
          </cell>
          <cell r="K4800" t="str">
            <v>LIBERADO</v>
          </cell>
          <cell r="L4800">
            <v>40352.440798611111</v>
          </cell>
          <cell r="M4800">
            <v>40352.475798611114</v>
          </cell>
          <cell r="N4800" t="str">
            <v>5002866</v>
          </cell>
          <cell r="O4800" t="str">
            <v>09.652.820/0002-13</v>
          </cell>
          <cell r="P4800" t="str">
            <v>SAOPAULO@SEDI.COM.BR</v>
          </cell>
          <cell r="R4800" t="str">
            <v>CINÉPOLIS SANTA ÚRSULA 05</v>
          </cell>
          <cell r="S4800" t="str">
            <v>RUA SÃO JOSÉ N° 933</v>
          </cell>
          <cell r="T4800" t="str">
            <v>CENTRO</v>
          </cell>
          <cell r="U4800" t="str">
            <v>RIBEIRÃO PRETO</v>
          </cell>
          <cell r="V4800" t="str">
            <v>SÃO PAULO</v>
          </cell>
          <cell r="X4800" t="str">
            <v>EM FUNCIONAMENTO</v>
          </cell>
          <cell r="Y4800">
            <v>40346</v>
          </cell>
          <cell r="Z4800" t="str">
            <v>14010-60</v>
          </cell>
          <cell r="AA4800">
            <v>40352.455266203702</v>
          </cell>
          <cell r="AB4800">
            <v>40346</v>
          </cell>
          <cell r="AC4800">
            <v>101</v>
          </cell>
          <cell r="AI4800" t="str">
            <v>N</v>
          </cell>
          <cell r="AJ4800" t="str">
            <v>N</v>
          </cell>
          <cell r="AK4800" t="str">
            <v>N</v>
          </cell>
        </row>
        <row r="4801">
          <cell r="A4801">
            <v>17266</v>
          </cell>
          <cell r="B4801" t="str">
            <v>09.652.820/0001-32</v>
          </cell>
          <cell r="C4801" t="str">
            <v>CINEPOLIS OPERADORA DE CINEMAS DO BRASIL LTDA</v>
          </cell>
          <cell r="D4801" t="str">
            <v>DEFERIDO</v>
          </cell>
          <cell r="E4801" t="str">
            <v>Maria de Araujo Suella</v>
          </cell>
          <cell r="F4801" t="str">
            <v>nlincoln@cinepolis.com</v>
          </cell>
          <cell r="H4801">
            <v>17267</v>
          </cell>
          <cell r="J4801" t="str">
            <v>CINEPOLIS OPERADORA DE CINEMAS DO BRASIL LTDA</v>
          </cell>
          <cell r="K4801" t="str">
            <v>LIBERADO</v>
          </cell>
          <cell r="L4801">
            <v>40352.440798611111</v>
          </cell>
          <cell r="M4801">
            <v>40352.475798611114</v>
          </cell>
          <cell r="N4801" t="str">
            <v>5002866</v>
          </cell>
          <cell r="O4801" t="str">
            <v>09.652.820/0002-13</v>
          </cell>
          <cell r="P4801" t="str">
            <v>SAOPAULO@SEDI.COM.BR</v>
          </cell>
          <cell r="R4801" t="str">
            <v>CINÉPOLIS SANTA ÚRSULA 05</v>
          </cell>
          <cell r="S4801" t="str">
            <v>RUA SÃO JOSÉ N° 933</v>
          </cell>
          <cell r="T4801" t="str">
            <v>CENTRO</v>
          </cell>
          <cell r="U4801" t="str">
            <v>RIBEIRÃO PRETO</v>
          </cell>
          <cell r="V4801" t="str">
            <v>SÃO PAULO</v>
          </cell>
          <cell r="X4801" t="str">
            <v>EM FUNCIONAMENTO</v>
          </cell>
          <cell r="Y4801">
            <v>40346</v>
          </cell>
          <cell r="Z4801" t="str">
            <v>14010-60</v>
          </cell>
          <cell r="AA4801">
            <v>40352.455266203702</v>
          </cell>
          <cell r="AB4801">
            <v>40346</v>
          </cell>
          <cell r="AC4801">
            <v>101</v>
          </cell>
          <cell r="AI4801" t="str">
            <v>N</v>
          </cell>
          <cell r="AJ4801" t="str">
            <v>N</v>
          </cell>
          <cell r="AK4801" t="str">
            <v>N</v>
          </cell>
        </row>
        <row r="4802">
          <cell r="A4802">
            <v>17266</v>
          </cell>
          <cell r="B4802" t="str">
            <v>09.652.820/0001-32</v>
          </cell>
          <cell r="C4802" t="str">
            <v>CINEPOLIS OPERADORA DE CINEMAS DO BRASIL LTDA</v>
          </cell>
          <cell r="D4802" t="str">
            <v>DEFERIDO</v>
          </cell>
          <cell r="E4802" t="str">
            <v>Luiz Gonzaga Assis de Luca</v>
          </cell>
          <cell r="F4802" t="str">
            <v>nlincoln@cinepolis.com</v>
          </cell>
          <cell r="H4802">
            <v>17267</v>
          </cell>
          <cell r="J4802" t="str">
            <v>CINEPOLIS OPERADORA DE CINEMAS DO BRASIL LTDA</v>
          </cell>
          <cell r="K4802" t="str">
            <v>LIBERADO</v>
          </cell>
          <cell r="L4802">
            <v>40352.440798611111</v>
          </cell>
          <cell r="M4802">
            <v>40352.475798611114</v>
          </cell>
          <cell r="N4802" t="str">
            <v>5002866</v>
          </cell>
          <cell r="O4802" t="str">
            <v>09.652.820/0002-13</v>
          </cell>
          <cell r="P4802" t="str">
            <v>SAOPAULO@SEDI.COM.BR</v>
          </cell>
          <cell r="R4802" t="str">
            <v>CINÉPOLIS SANTA ÚRSULA 05</v>
          </cell>
          <cell r="S4802" t="str">
            <v>RUA SÃO JOSÉ N° 933</v>
          </cell>
          <cell r="T4802" t="str">
            <v>CENTRO</v>
          </cell>
          <cell r="U4802" t="str">
            <v>RIBEIRÃO PRETO</v>
          </cell>
          <cell r="V4802" t="str">
            <v>SÃO PAULO</v>
          </cell>
          <cell r="X4802" t="str">
            <v>EM FUNCIONAMENTO</v>
          </cell>
          <cell r="Y4802">
            <v>40346</v>
          </cell>
          <cell r="Z4802" t="str">
            <v>14010-60</v>
          </cell>
          <cell r="AA4802">
            <v>40352.455266203702</v>
          </cell>
          <cell r="AB4802">
            <v>40346</v>
          </cell>
          <cell r="AC4802">
            <v>101</v>
          </cell>
          <cell r="AI4802" t="str">
            <v>N</v>
          </cell>
          <cell r="AJ4802" t="str">
            <v>N</v>
          </cell>
          <cell r="AK4802" t="str">
            <v>N</v>
          </cell>
        </row>
        <row r="4803">
          <cell r="A4803">
            <v>17266</v>
          </cell>
          <cell r="B4803" t="str">
            <v>09.652.820/0001-32</v>
          </cell>
          <cell r="C4803" t="str">
            <v>CINEPOLIS OPERADORA DE CINEMAS DO BRASIL LTDA</v>
          </cell>
          <cell r="D4803" t="str">
            <v>DEFERIDO</v>
          </cell>
          <cell r="E4803" t="str">
            <v>Eduardo Acuña Shaadi</v>
          </cell>
          <cell r="F4803" t="str">
            <v>nlincoln@cinepolis.com</v>
          </cell>
          <cell r="H4803">
            <v>17267</v>
          </cell>
          <cell r="J4803" t="str">
            <v>CINEPOLIS OPERADORA DE CINEMAS DO BRASIL LTDA</v>
          </cell>
          <cell r="K4803" t="str">
            <v>LIBERADO</v>
          </cell>
          <cell r="L4803">
            <v>40352.440798611111</v>
          </cell>
          <cell r="M4803">
            <v>40352.475798611114</v>
          </cell>
          <cell r="N4803" t="str">
            <v>5002866</v>
          </cell>
          <cell r="O4803" t="str">
            <v>09.652.820/0002-13</v>
          </cell>
          <cell r="P4803" t="str">
            <v>SAOPAULO@SEDI.COM.BR</v>
          </cell>
          <cell r="R4803" t="str">
            <v>CINÉPOLIS SANTA ÚRSULA 05</v>
          </cell>
          <cell r="S4803" t="str">
            <v>RUA SÃO JOSÉ N° 933</v>
          </cell>
          <cell r="T4803" t="str">
            <v>CENTRO</v>
          </cell>
          <cell r="U4803" t="str">
            <v>RIBEIRÃO PRETO</v>
          </cell>
          <cell r="V4803" t="str">
            <v>SÃO PAULO</v>
          </cell>
          <cell r="X4803" t="str">
            <v>EM FUNCIONAMENTO</v>
          </cell>
          <cell r="Y4803">
            <v>40346</v>
          </cell>
          <cell r="Z4803" t="str">
            <v>14010-60</v>
          </cell>
          <cell r="AA4803">
            <v>40352.455266203702</v>
          </cell>
          <cell r="AB4803">
            <v>40346</v>
          </cell>
          <cell r="AC4803">
            <v>101</v>
          </cell>
          <cell r="AI4803" t="str">
            <v>N</v>
          </cell>
          <cell r="AJ4803" t="str">
            <v>N</v>
          </cell>
          <cell r="AK4803" t="str">
            <v>N</v>
          </cell>
        </row>
        <row r="4804">
          <cell r="A4804">
            <v>17266</v>
          </cell>
          <cell r="B4804" t="str">
            <v>09.652.820/0001-32</v>
          </cell>
          <cell r="C4804" t="str">
            <v>CINEPOLIS OPERADORA DE CINEMAS DO BRASIL LTDA</v>
          </cell>
          <cell r="D4804" t="str">
            <v>DEFERIDO</v>
          </cell>
          <cell r="E4804" t="str">
            <v>JOÃO OTAVIO PINHEIRO OLIVÉIRO</v>
          </cell>
          <cell r="F4804" t="str">
            <v>nlincoln@cinepolis.com</v>
          </cell>
          <cell r="H4804">
            <v>17267</v>
          </cell>
          <cell r="J4804" t="str">
            <v>CINEPOLIS OPERADORA DE CINEMAS DO BRASIL LTDA</v>
          </cell>
          <cell r="K4804" t="str">
            <v>LIBERADO</v>
          </cell>
          <cell r="L4804">
            <v>40352.440798611111</v>
          </cell>
          <cell r="M4804">
            <v>40352.475798611114</v>
          </cell>
          <cell r="N4804" t="str">
            <v>5002866</v>
          </cell>
          <cell r="O4804" t="str">
            <v>09.652.820/0002-13</v>
          </cell>
          <cell r="P4804" t="str">
            <v>SAOPAULO@SEDI.COM.BR</v>
          </cell>
          <cell r="R4804" t="str">
            <v>CINÉPOLIS SANTA ÚRSULA 05</v>
          </cell>
          <cell r="S4804" t="str">
            <v>RUA SÃO JOSÉ N° 933</v>
          </cell>
          <cell r="T4804" t="str">
            <v>CENTRO</v>
          </cell>
          <cell r="U4804" t="str">
            <v>RIBEIRÃO PRETO</v>
          </cell>
          <cell r="V4804" t="str">
            <v>SÃO PAULO</v>
          </cell>
          <cell r="X4804" t="str">
            <v>EM FUNCIONAMENTO</v>
          </cell>
          <cell r="Y4804">
            <v>40346</v>
          </cell>
          <cell r="Z4804" t="str">
            <v>14010-60</v>
          </cell>
          <cell r="AA4804">
            <v>40352.455266203702</v>
          </cell>
          <cell r="AB4804">
            <v>40346</v>
          </cell>
          <cell r="AC4804">
            <v>101</v>
          </cell>
          <cell r="AI4804" t="str">
            <v>N</v>
          </cell>
          <cell r="AJ4804" t="str">
            <v>N</v>
          </cell>
          <cell r="AK4804" t="str">
            <v>N</v>
          </cell>
        </row>
        <row r="4805">
          <cell r="A4805">
            <v>17266</v>
          </cell>
          <cell r="B4805" t="str">
            <v>09.652.820/0001-32</v>
          </cell>
          <cell r="C4805" t="str">
            <v>CINEPOLIS OPERADORA DE CINEMAS DO BRASIL LTDA</v>
          </cell>
          <cell r="D4805" t="str">
            <v>DEFERIDO</v>
          </cell>
          <cell r="E4805" t="str">
            <v>JOÃO OTAVIO PINHEIRO OLIVÉIRO</v>
          </cell>
          <cell r="F4805" t="str">
            <v>nlincoln@cinepolis.com</v>
          </cell>
          <cell r="H4805">
            <v>17267</v>
          </cell>
          <cell r="J4805" t="str">
            <v>CINEPOLIS OPERADORA DE CINEMAS DO BRASIL LTDA</v>
          </cell>
          <cell r="K4805" t="str">
            <v>LIBERADO</v>
          </cell>
          <cell r="L4805">
            <v>40352.440798611111</v>
          </cell>
          <cell r="M4805">
            <v>40352.475798611114</v>
          </cell>
          <cell r="N4805" t="str">
            <v>5002868</v>
          </cell>
          <cell r="O4805" t="str">
            <v>09.652.820/0002-13</v>
          </cell>
          <cell r="P4805" t="str">
            <v>SAOPAULO@SEDI.COM.BR</v>
          </cell>
          <cell r="R4805" t="str">
            <v>CINÉPOLIS SANTA ÚRSULA 06</v>
          </cell>
          <cell r="S4805" t="str">
            <v>RUA SÃO JOSÉ N° 933</v>
          </cell>
          <cell r="T4805" t="str">
            <v>CENTRO</v>
          </cell>
          <cell r="U4805" t="str">
            <v>RIBEIRÃO PRETO</v>
          </cell>
          <cell r="V4805" t="str">
            <v>SÃO PAULO</v>
          </cell>
          <cell r="X4805" t="str">
            <v>EM FUNCIONAMENTO</v>
          </cell>
          <cell r="Y4805">
            <v>40346</v>
          </cell>
          <cell r="Z4805" t="str">
            <v>14010-60</v>
          </cell>
          <cell r="AA4805">
            <v>40352.456770833334</v>
          </cell>
          <cell r="AB4805">
            <v>40346</v>
          </cell>
          <cell r="AC4805">
            <v>185</v>
          </cell>
          <cell r="AI4805" t="str">
            <v>N</v>
          </cell>
          <cell r="AJ4805" t="str">
            <v>N</v>
          </cell>
          <cell r="AK4805" t="str">
            <v>N</v>
          </cell>
        </row>
        <row r="4806">
          <cell r="A4806">
            <v>17266</v>
          </cell>
          <cell r="B4806" t="str">
            <v>09.652.820/0001-32</v>
          </cell>
          <cell r="C4806" t="str">
            <v>CINEPOLIS OPERADORA DE CINEMAS DO BRASIL LTDA</v>
          </cell>
          <cell r="D4806" t="str">
            <v>DEFERIDO</v>
          </cell>
          <cell r="E4806" t="str">
            <v>Eduardo Acuña Shaadi</v>
          </cell>
          <cell r="F4806" t="str">
            <v>nlincoln@cinepolis.com</v>
          </cell>
          <cell r="H4806">
            <v>17267</v>
          </cell>
          <cell r="J4806" t="str">
            <v>CINEPOLIS OPERADORA DE CINEMAS DO BRASIL LTDA</v>
          </cell>
          <cell r="K4806" t="str">
            <v>LIBERADO</v>
          </cell>
          <cell r="L4806">
            <v>40352.440798611111</v>
          </cell>
          <cell r="M4806">
            <v>40352.475798611114</v>
          </cell>
          <cell r="N4806" t="str">
            <v>5002868</v>
          </cell>
          <cell r="O4806" t="str">
            <v>09.652.820/0002-13</v>
          </cell>
          <cell r="P4806" t="str">
            <v>SAOPAULO@SEDI.COM.BR</v>
          </cell>
          <cell r="R4806" t="str">
            <v>CINÉPOLIS SANTA ÚRSULA 06</v>
          </cell>
          <cell r="S4806" t="str">
            <v>RUA SÃO JOSÉ N° 933</v>
          </cell>
          <cell r="T4806" t="str">
            <v>CENTRO</v>
          </cell>
          <cell r="U4806" t="str">
            <v>RIBEIRÃO PRETO</v>
          </cell>
          <cell r="V4806" t="str">
            <v>SÃO PAULO</v>
          </cell>
          <cell r="X4806" t="str">
            <v>EM FUNCIONAMENTO</v>
          </cell>
          <cell r="Y4806">
            <v>40346</v>
          </cell>
          <cell r="Z4806" t="str">
            <v>14010-60</v>
          </cell>
          <cell r="AA4806">
            <v>40352.456770833334</v>
          </cell>
          <cell r="AB4806">
            <v>40346</v>
          </cell>
          <cell r="AC4806">
            <v>185</v>
          </cell>
          <cell r="AI4806" t="str">
            <v>N</v>
          </cell>
          <cell r="AJ4806" t="str">
            <v>N</v>
          </cell>
          <cell r="AK4806" t="str">
            <v>N</v>
          </cell>
        </row>
        <row r="4807">
          <cell r="A4807">
            <v>17266</v>
          </cell>
          <cell r="B4807" t="str">
            <v>09.652.820/0001-32</v>
          </cell>
          <cell r="C4807" t="str">
            <v>CINEPOLIS OPERADORA DE CINEMAS DO BRASIL LTDA</v>
          </cell>
          <cell r="D4807" t="str">
            <v>DEFERIDO</v>
          </cell>
          <cell r="E4807" t="str">
            <v>Luiz Gonzaga Assis de Luca</v>
          </cell>
          <cell r="F4807" t="str">
            <v>nlincoln@cinepolis.com</v>
          </cell>
          <cell r="H4807">
            <v>17267</v>
          </cell>
          <cell r="J4807" t="str">
            <v>CINEPOLIS OPERADORA DE CINEMAS DO BRASIL LTDA</v>
          </cell>
          <cell r="K4807" t="str">
            <v>LIBERADO</v>
          </cell>
          <cell r="L4807">
            <v>40352.440798611111</v>
          </cell>
          <cell r="M4807">
            <v>40352.475798611114</v>
          </cell>
          <cell r="N4807" t="str">
            <v>5002868</v>
          </cell>
          <cell r="O4807" t="str">
            <v>09.652.820/0002-13</v>
          </cell>
          <cell r="P4807" t="str">
            <v>SAOPAULO@SEDI.COM.BR</v>
          </cell>
          <cell r="R4807" t="str">
            <v>CINÉPOLIS SANTA ÚRSULA 06</v>
          </cell>
          <cell r="S4807" t="str">
            <v>RUA SÃO JOSÉ N° 933</v>
          </cell>
          <cell r="T4807" t="str">
            <v>CENTRO</v>
          </cell>
          <cell r="U4807" t="str">
            <v>RIBEIRÃO PRETO</v>
          </cell>
          <cell r="V4807" t="str">
            <v>SÃO PAULO</v>
          </cell>
          <cell r="X4807" t="str">
            <v>EM FUNCIONAMENTO</v>
          </cell>
          <cell r="Y4807">
            <v>40346</v>
          </cell>
          <cell r="Z4807" t="str">
            <v>14010-60</v>
          </cell>
          <cell r="AA4807">
            <v>40352.456770833334</v>
          </cell>
          <cell r="AB4807">
            <v>40346</v>
          </cell>
          <cell r="AC4807">
            <v>185</v>
          </cell>
          <cell r="AI4807" t="str">
            <v>N</v>
          </cell>
          <cell r="AJ4807" t="str">
            <v>N</v>
          </cell>
          <cell r="AK4807" t="str">
            <v>N</v>
          </cell>
        </row>
        <row r="4808">
          <cell r="A4808">
            <v>17266</v>
          </cell>
          <cell r="B4808" t="str">
            <v>09.652.820/0001-32</v>
          </cell>
          <cell r="C4808" t="str">
            <v>CINEPOLIS OPERADORA DE CINEMAS DO BRASIL LTDA</v>
          </cell>
          <cell r="D4808" t="str">
            <v>DEFERIDO</v>
          </cell>
          <cell r="E4808" t="str">
            <v>Arislane Cerqueira do Nascimento</v>
          </cell>
          <cell r="F4808" t="str">
            <v>nlincoln@cinepolis.com</v>
          </cell>
          <cell r="H4808">
            <v>17267</v>
          </cell>
          <cell r="J4808" t="str">
            <v>CINEPOLIS OPERADORA DE CINEMAS DO BRASIL LTDA</v>
          </cell>
          <cell r="K4808" t="str">
            <v>LIBERADO</v>
          </cell>
          <cell r="L4808">
            <v>40352.440798611111</v>
          </cell>
          <cell r="M4808">
            <v>40352.475798611114</v>
          </cell>
          <cell r="N4808" t="str">
            <v>5002868</v>
          </cell>
          <cell r="O4808" t="str">
            <v>09.652.820/0002-13</v>
          </cell>
          <cell r="P4808" t="str">
            <v>SAOPAULO@SEDI.COM.BR</v>
          </cell>
          <cell r="R4808" t="str">
            <v>CINÉPOLIS SANTA ÚRSULA 06</v>
          </cell>
          <cell r="S4808" t="str">
            <v>RUA SÃO JOSÉ N° 933</v>
          </cell>
          <cell r="T4808" t="str">
            <v>CENTRO</v>
          </cell>
          <cell r="U4808" t="str">
            <v>RIBEIRÃO PRETO</v>
          </cell>
          <cell r="V4808" t="str">
            <v>SÃO PAULO</v>
          </cell>
          <cell r="X4808" t="str">
            <v>EM FUNCIONAMENTO</v>
          </cell>
          <cell r="Y4808">
            <v>40346</v>
          </cell>
          <cell r="Z4808" t="str">
            <v>14010-60</v>
          </cell>
          <cell r="AA4808">
            <v>40352.456770833334</v>
          </cell>
          <cell r="AB4808">
            <v>40346</v>
          </cell>
          <cell r="AC4808">
            <v>185</v>
          </cell>
          <cell r="AI4808" t="str">
            <v>N</v>
          </cell>
          <cell r="AJ4808" t="str">
            <v>N</v>
          </cell>
          <cell r="AK4808" t="str">
            <v>N</v>
          </cell>
        </row>
        <row r="4809">
          <cell r="A4809">
            <v>17266</v>
          </cell>
          <cell r="B4809" t="str">
            <v>09.652.820/0001-32</v>
          </cell>
          <cell r="C4809" t="str">
            <v>CINEPOLIS OPERADORA DE CINEMAS DO BRASIL LTDA</v>
          </cell>
          <cell r="D4809" t="str">
            <v>DEFERIDO</v>
          </cell>
          <cell r="E4809" t="str">
            <v>Maria de Araujo Suella</v>
          </cell>
          <cell r="F4809" t="str">
            <v>nlincoln@cinepolis.com</v>
          </cell>
          <cell r="H4809">
            <v>17267</v>
          </cell>
          <cell r="J4809" t="str">
            <v>CINEPOLIS OPERADORA DE CINEMAS DO BRASIL LTDA</v>
          </cell>
          <cell r="K4809" t="str">
            <v>LIBERADO</v>
          </cell>
          <cell r="L4809">
            <v>40352.440798611111</v>
          </cell>
          <cell r="M4809">
            <v>40352.475798611114</v>
          </cell>
          <cell r="N4809" t="str">
            <v>5002868</v>
          </cell>
          <cell r="O4809" t="str">
            <v>09.652.820/0002-13</v>
          </cell>
          <cell r="P4809" t="str">
            <v>SAOPAULO@SEDI.COM.BR</v>
          </cell>
          <cell r="R4809" t="str">
            <v>CINÉPOLIS SANTA ÚRSULA 06</v>
          </cell>
          <cell r="S4809" t="str">
            <v>RUA SÃO JOSÉ N° 933</v>
          </cell>
          <cell r="T4809" t="str">
            <v>CENTRO</v>
          </cell>
          <cell r="U4809" t="str">
            <v>RIBEIRÃO PRETO</v>
          </cell>
          <cell r="V4809" t="str">
            <v>SÃO PAULO</v>
          </cell>
          <cell r="X4809" t="str">
            <v>EM FUNCIONAMENTO</v>
          </cell>
          <cell r="Y4809">
            <v>40346</v>
          </cell>
          <cell r="Z4809" t="str">
            <v>14010-60</v>
          </cell>
          <cell r="AA4809">
            <v>40352.456770833334</v>
          </cell>
          <cell r="AB4809">
            <v>40346</v>
          </cell>
          <cell r="AC4809">
            <v>185</v>
          </cell>
          <cell r="AI4809" t="str">
            <v>N</v>
          </cell>
          <cell r="AJ4809" t="str">
            <v>N</v>
          </cell>
          <cell r="AK4809" t="str">
            <v>N</v>
          </cell>
        </row>
        <row r="4810">
          <cell r="A4810">
            <v>17266</v>
          </cell>
          <cell r="B4810" t="str">
            <v>09.652.820/0001-32</v>
          </cell>
          <cell r="C4810" t="str">
            <v>CINEPOLIS OPERADORA DE CINEMAS DO BRASIL LTDA</v>
          </cell>
          <cell r="D4810" t="str">
            <v>DEFERIDO</v>
          </cell>
          <cell r="E4810" t="str">
            <v>Eduardo Acuña Shaadi</v>
          </cell>
          <cell r="F4810" t="str">
            <v>nlincoln@cinepolis.com</v>
          </cell>
          <cell r="H4810">
            <v>17267</v>
          </cell>
          <cell r="J4810" t="str">
            <v>CINEPOLIS OPERADORA DE CINEMAS DO BRASIL LTDA</v>
          </cell>
          <cell r="K4810" t="str">
            <v>LIBERADO</v>
          </cell>
          <cell r="L4810">
            <v>40352.440798611111</v>
          </cell>
          <cell r="M4810">
            <v>40352.475798611114</v>
          </cell>
          <cell r="N4810" t="str">
            <v>5002871</v>
          </cell>
          <cell r="O4810" t="str">
            <v>09.652.820/0002-13</v>
          </cell>
          <cell r="P4810" t="str">
            <v>SAOPAULO@SEDI.COM.BR</v>
          </cell>
          <cell r="R4810" t="str">
            <v>CINÉPOLIS SANTA ÚRSULA 07</v>
          </cell>
          <cell r="S4810" t="str">
            <v>RUA SÃO JOSÉ N° 933</v>
          </cell>
          <cell r="T4810" t="str">
            <v>CENTRO</v>
          </cell>
          <cell r="U4810" t="str">
            <v>RIBEIRÃO PRETO</v>
          </cell>
          <cell r="V4810" t="str">
            <v>SÃO PAULO</v>
          </cell>
          <cell r="X4810" t="str">
            <v>EM FUNCIONAMENTO</v>
          </cell>
          <cell r="Y4810">
            <v>40346</v>
          </cell>
          <cell r="Z4810" t="str">
            <v>14010-60</v>
          </cell>
          <cell r="AA4810">
            <v>40352.472372685188</v>
          </cell>
          <cell r="AB4810">
            <v>40346</v>
          </cell>
          <cell r="AC4810">
            <v>185</v>
          </cell>
          <cell r="AI4810" t="str">
            <v>N</v>
          </cell>
          <cell r="AJ4810" t="str">
            <v>N</v>
          </cell>
          <cell r="AK4810" t="str">
            <v>N</v>
          </cell>
        </row>
        <row r="4811">
          <cell r="A4811">
            <v>17266</v>
          </cell>
          <cell r="B4811" t="str">
            <v>09.652.820/0001-32</v>
          </cell>
          <cell r="C4811" t="str">
            <v>CINEPOLIS OPERADORA DE CINEMAS DO BRASIL LTDA</v>
          </cell>
          <cell r="D4811" t="str">
            <v>DEFERIDO</v>
          </cell>
          <cell r="E4811" t="str">
            <v>JOÃO OTAVIO PINHEIRO OLIVÉIRO</v>
          </cell>
          <cell r="F4811" t="str">
            <v>nlincoln@cinepolis.com</v>
          </cell>
          <cell r="H4811">
            <v>17267</v>
          </cell>
          <cell r="J4811" t="str">
            <v>CINEPOLIS OPERADORA DE CINEMAS DO BRASIL LTDA</v>
          </cell>
          <cell r="K4811" t="str">
            <v>LIBERADO</v>
          </cell>
          <cell r="L4811">
            <v>40352.440798611111</v>
          </cell>
          <cell r="M4811">
            <v>40352.475798611114</v>
          </cell>
          <cell r="N4811" t="str">
            <v>5002871</v>
          </cell>
          <cell r="O4811" t="str">
            <v>09.652.820/0002-13</v>
          </cell>
          <cell r="P4811" t="str">
            <v>SAOPAULO@SEDI.COM.BR</v>
          </cell>
          <cell r="R4811" t="str">
            <v>CINÉPOLIS SANTA ÚRSULA 07</v>
          </cell>
          <cell r="S4811" t="str">
            <v>RUA SÃO JOSÉ N° 933</v>
          </cell>
          <cell r="T4811" t="str">
            <v>CENTRO</v>
          </cell>
          <cell r="U4811" t="str">
            <v>RIBEIRÃO PRETO</v>
          </cell>
          <cell r="V4811" t="str">
            <v>SÃO PAULO</v>
          </cell>
          <cell r="X4811" t="str">
            <v>EM FUNCIONAMENTO</v>
          </cell>
          <cell r="Y4811">
            <v>40346</v>
          </cell>
          <cell r="Z4811" t="str">
            <v>14010-60</v>
          </cell>
          <cell r="AA4811">
            <v>40352.472372685188</v>
          </cell>
          <cell r="AB4811">
            <v>40346</v>
          </cell>
          <cell r="AC4811">
            <v>185</v>
          </cell>
          <cell r="AI4811" t="str">
            <v>N</v>
          </cell>
          <cell r="AJ4811" t="str">
            <v>N</v>
          </cell>
          <cell r="AK4811" t="str">
            <v>N</v>
          </cell>
        </row>
        <row r="4812">
          <cell r="A4812">
            <v>17266</v>
          </cell>
          <cell r="B4812" t="str">
            <v>09.652.820/0001-32</v>
          </cell>
          <cell r="C4812" t="str">
            <v>CINEPOLIS OPERADORA DE CINEMAS DO BRASIL LTDA</v>
          </cell>
          <cell r="D4812" t="str">
            <v>DEFERIDO</v>
          </cell>
          <cell r="E4812" t="str">
            <v>Luiz Gonzaga Assis de Luca</v>
          </cell>
          <cell r="F4812" t="str">
            <v>nlincoln@cinepolis.com</v>
          </cell>
          <cell r="H4812">
            <v>17267</v>
          </cell>
          <cell r="J4812" t="str">
            <v>CINEPOLIS OPERADORA DE CINEMAS DO BRASIL LTDA</v>
          </cell>
          <cell r="K4812" t="str">
            <v>LIBERADO</v>
          </cell>
          <cell r="L4812">
            <v>40352.440798611111</v>
          </cell>
          <cell r="M4812">
            <v>40352.475798611114</v>
          </cell>
          <cell r="N4812" t="str">
            <v>5002871</v>
          </cell>
          <cell r="O4812" t="str">
            <v>09.652.820/0002-13</v>
          </cell>
          <cell r="P4812" t="str">
            <v>SAOPAULO@SEDI.COM.BR</v>
          </cell>
          <cell r="R4812" t="str">
            <v>CINÉPOLIS SANTA ÚRSULA 07</v>
          </cell>
          <cell r="S4812" t="str">
            <v>RUA SÃO JOSÉ N° 933</v>
          </cell>
          <cell r="T4812" t="str">
            <v>CENTRO</v>
          </cell>
          <cell r="U4812" t="str">
            <v>RIBEIRÃO PRETO</v>
          </cell>
          <cell r="V4812" t="str">
            <v>SÃO PAULO</v>
          </cell>
          <cell r="X4812" t="str">
            <v>EM FUNCIONAMENTO</v>
          </cell>
          <cell r="Y4812">
            <v>40346</v>
          </cell>
          <cell r="Z4812" t="str">
            <v>14010-60</v>
          </cell>
          <cell r="AA4812">
            <v>40352.472372685188</v>
          </cell>
          <cell r="AB4812">
            <v>40346</v>
          </cell>
          <cell r="AC4812">
            <v>185</v>
          </cell>
          <cell r="AI4812" t="str">
            <v>N</v>
          </cell>
          <cell r="AJ4812" t="str">
            <v>N</v>
          </cell>
          <cell r="AK4812" t="str">
            <v>N</v>
          </cell>
        </row>
        <row r="4813">
          <cell r="A4813">
            <v>17266</v>
          </cell>
          <cell r="B4813" t="str">
            <v>09.652.820/0001-32</v>
          </cell>
          <cell r="C4813" t="str">
            <v>CINEPOLIS OPERADORA DE CINEMAS DO BRASIL LTDA</v>
          </cell>
          <cell r="D4813" t="str">
            <v>DEFERIDO</v>
          </cell>
          <cell r="E4813" t="str">
            <v>Arislane Cerqueira do Nascimento</v>
          </cell>
          <cell r="F4813" t="str">
            <v>nlincoln@cinepolis.com</v>
          </cell>
          <cell r="H4813">
            <v>17267</v>
          </cell>
          <cell r="J4813" t="str">
            <v>CINEPOLIS OPERADORA DE CINEMAS DO BRASIL LTDA</v>
          </cell>
          <cell r="K4813" t="str">
            <v>LIBERADO</v>
          </cell>
          <cell r="L4813">
            <v>40352.440798611111</v>
          </cell>
          <cell r="M4813">
            <v>40352.475798611114</v>
          </cell>
          <cell r="N4813" t="str">
            <v>5002871</v>
          </cell>
          <cell r="O4813" t="str">
            <v>09.652.820/0002-13</v>
          </cell>
          <cell r="P4813" t="str">
            <v>SAOPAULO@SEDI.COM.BR</v>
          </cell>
          <cell r="R4813" t="str">
            <v>CINÉPOLIS SANTA ÚRSULA 07</v>
          </cell>
          <cell r="S4813" t="str">
            <v>RUA SÃO JOSÉ N° 933</v>
          </cell>
          <cell r="T4813" t="str">
            <v>CENTRO</v>
          </cell>
          <cell r="U4813" t="str">
            <v>RIBEIRÃO PRETO</v>
          </cell>
          <cell r="V4813" t="str">
            <v>SÃO PAULO</v>
          </cell>
          <cell r="X4813" t="str">
            <v>EM FUNCIONAMENTO</v>
          </cell>
          <cell r="Y4813">
            <v>40346</v>
          </cell>
          <cell r="Z4813" t="str">
            <v>14010-60</v>
          </cell>
          <cell r="AA4813">
            <v>40352.472372685188</v>
          </cell>
          <cell r="AB4813">
            <v>40346</v>
          </cell>
          <cell r="AC4813">
            <v>185</v>
          </cell>
          <cell r="AI4813" t="str">
            <v>N</v>
          </cell>
          <cell r="AJ4813" t="str">
            <v>N</v>
          </cell>
          <cell r="AK4813" t="str">
            <v>N</v>
          </cell>
        </row>
        <row r="4814">
          <cell r="A4814">
            <v>17266</v>
          </cell>
          <cell r="B4814" t="str">
            <v>09.652.820/0001-32</v>
          </cell>
          <cell r="C4814" t="str">
            <v>CINEPOLIS OPERADORA DE CINEMAS DO BRASIL LTDA</v>
          </cell>
          <cell r="D4814" t="str">
            <v>DEFERIDO</v>
          </cell>
          <cell r="E4814" t="str">
            <v>Maria de Araujo Suella</v>
          </cell>
          <cell r="F4814" t="str">
            <v>nlincoln@cinepolis.com</v>
          </cell>
          <cell r="H4814">
            <v>17267</v>
          </cell>
          <cell r="J4814" t="str">
            <v>CINEPOLIS OPERADORA DE CINEMAS DO BRASIL LTDA</v>
          </cell>
          <cell r="K4814" t="str">
            <v>LIBERADO</v>
          </cell>
          <cell r="L4814">
            <v>40352.440798611111</v>
          </cell>
          <cell r="M4814">
            <v>40352.475798611114</v>
          </cell>
          <cell r="N4814" t="str">
            <v>5002871</v>
          </cell>
          <cell r="O4814" t="str">
            <v>09.652.820/0002-13</v>
          </cell>
          <cell r="P4814" t="str">
            <v>SAOPAULO@SEDI.COM.BR</v>
          </cell>
          <cell r="R4814" t="str">
            <v>CINÉPOLIS SANTA ÚRSULA 07</v>
          </cell>
          <cell r="S4814" t="str">
            <v>RUA SÃO JOSÉ N° 933</v>
          </cell>
          <cell r="T4814" t="str">
            <v>CENTRO</v>
          </cell>
          <cell r="U4814" t="str">
            <v>RIBEIRÃO PRETO</v>
          </cell>
          <cell r="V4814" t="str">
            <v>SÃO PAULO</v>
          </cell>
          <cell r="X4814" t="str">
            <v>EM FUNCIONAMENTO</v>
          </cell>
          <cell r="Y4814">
            <v>40346</v>
          </cell>
          <cell r="Z4814" t="str">
            <v>14010-60</v>
          </cell>
          <cell r="AA4814">
            <v>40352.472372685188</v>
          </cell>
          <cell r="AB4814">
            <v>40346</v>
          </cell>
          <cell r="AC4814">
            <v>185</v>
          </cell>
          <cell r="AI4814" t="str">
            <v>N</v>
          </cell>
          <cell r="AJ4814" t="str">
            <v>N</v>
          </cell>
          <cell r="AK4814" t="str">
            <v>N</v>
          </cell>
        </row>
        <row r="4815">
          <cell r="A4815">
            <v>17266</v>
          </cell>
          <cell r="B4815" t="str">
            <v>09.652.820/0001-32</v>
          </cell>
          <cell r="C4815" t="str">
            <v>CINEPOLIS OPERADORA DE CINEMAS DO BRASIL LTDA</v>
          </cell>
          <cell r="D4815" t="str">
            <v>DEFERIDO</v>
          </cell>
          <cell r="E4815" t="str">
            <v>Maria de Araujo Suella</v>
          </cell>
          <cell r="F4815" t="str">
            <v>nlincoln@cinepolis.com</v>
          </cell>
          <cell r="H4815">
            <v>17267</v>
          </cell>
          <cell r="J4815" t="str">
            <v>CINEPOLIS OPERADORA DE CINEMAS DO BRASIL LTDA</v>
          </cell>
          <cell r="K4815" t="str">
            <v>LIBERADO</v>
          </cell>
          <cell r="L4815">
            <v>40352.440798611111</v>
          </cell>
          <cell r="M4815">
            <v>40352.475798611114</v>
          </cell>
          <cell r="N4815" t="str">
            <v>5002873</v>
          </cell>
          <cell r="O4815" t="str">
            <v>09.652.820/0002-13</v>
          </cell>
          <cell r="P4815" t="str">
            <v>SAOPAULO@SEDI.COM.BR</v>
          </cell>
          <cell r="R4815" t="str">
            <v>CINÉPOLIS SANTA ÚRSULA 08</v>
          </cell>
          <cell r="S4815" t="str">
            <v>RUA SÃO JOSÉ N° 933</v>
          </cell>
          <cell r="T4815" t="str">
            <v>CENTRO</v>
          </cell>
          <cell r="U4815" t="str">
            <v>RIBEIRÃO PRETO</v>
          </cell>
          <cell r="V4815" t="str">
            <v>SÃO PAULO</v>
          </cell>
          <cell r="X4815" t="str">
            <v>EM FUNCIONAMENTO</v>
          </cell>
          <cell r="Y4815">
            <v>40346</v>
          </cell>
          <cell r="Z4815" t="str">
            <v>14010-60</v>
          </cell>
          <cell r="AA4815">
            <v>40352.474027777775</v>
          </cell>
          <cell r="AB4815">
            <v>40346</v>
          </cell>
          <cell r="AC4815">
            <v>186</v>
          </cell>
          <cell r="AI4815" t="str">
            <v>N</v>
          </cell>
          <cell r="AJ4815" t="str">
            <v>N</v>
          </cell>
          <cell r="AK4815" t="str">
            <v>N</v>
          </cell>
        </row>
        <row r="4816">
          <cell r="A4816">
            <v>17266</v>
          </cell>
          <cell r="B4816" t="str">
            <v>09.652.820/0001-32</v>
          </cell>
          <cell r="C4816" t="str">
            <v>CINEPOLIS OPERADORA DE CINEMAS DO BRASIL LTDA</v>
          </cell>
          <cell r="D4816" t="str">
            <v>DEFERIDO</v>
          </cell>
          <cell r="E4816" t="str">
            <v>Arislane Cerqueira do Nascimento</v>
          </cell>
          <cell r="F4816" t="str">
            <v>nlincoln@cinepolis.com</v>
          </cell>
          <cell r="H4816">
            <v>17267</v>
          </cell>
          <cell r="J4816" t="str">
            <v>CINEPOLIS OPERADORA DE CINEMAS DO BRASIL LTDA</v>
          </cell>
          <cell r="K4816" t="str">
            <v>LIBERADO</v>
          </cell>
          <cell r="L4816">
            <v>40352.440798611111</v>
          </cell>
          <cell r="M4816">
            <v>40352.475798611114</v>
          </cell>
          <cell r="N4816" t="str">
            <v>5002873</v>
          </cell>
          <cell r="O4816" t="str">
            <v>09.652.820/0002-13</v>
          </cell>
          <cell r="P4816" t="str">
            <v>SAOPAULO@SEDI.COM.BR</v>
          </cell>
          <cell r="R4816" t="str">
            <v>CINÉPOLIS SANTA ÚRSULA 08</v>
          </cell>
          <cell r="S4816" t="str">
            <v>RUA SÃO JOSÉ N° 933</v>
          </cell>
          <cell r="T4816" t="str">
            <v>CENTRO</v>
          </cell>
          <cell r="U4816" t="str">
            <v>RIBEIRÃO PRETO</v>
          </cell>
          <cell r="V4816" t="str">
            <v>SÃO PAULO</v>
          </cell>
          <cell r="X4816" t="str">
            <v>EM FUNCIONAMENTO</v>
          </cell>
          <cell r="Y4816">
            <v>40346</v>
          </cell>
          <cell r="Z4816" t="str">
            <v>14010-60</v>
          </cell>
          <cell r="AA4816">
            <v>40352.474027777775</v>
          </cell>
          <cell r="AB4816">
            <v>40346</v>
          </cell>
          <cell r="AC4816">
            <v>186</v>
          </cell>
          <cell r="AI4816" t="str">
            <v>N</v>
          </cell>
          <cell r="AJ4816" t="str">
            <v>N</v>
          </cell>
          <cell r="AK4816" t="str">
            <v>N</v>
          </cell>
        </row>
        <row r="4817">
          <cell r="A4817">
            <v>17266</v>
          </cell>
          <cell r="B4817" t="str">
            <v>09.652.820/0001-32</v>
          </cell>
          <cell r="C4817" t="str">
            <v>CINEPOLIS OPERADORA DE CINEMAS DO BRASIL LTDA</v>
          </cell>
          <cell r="D4817" t="str">
            <v>DEFERIDO</v>
          </cell>
          <cell r="E4817" t="str">
            <v>Luiz Gonzaga Assis de Luca</v>
          </cell>
          <cell r="F4817" t="str">
            <v>nlincoln@cinepolis.com</v>
          </cell>
          <cell r="H4817">
            <v>17267</v>
          </cell>
          <cell r="J4817" t="str">
            <v>CINEPOLIS OPERADORA DE CINEMAS DO BRASIL LTDA</v>
          </cell>
          <cell r="K4817" t="str">
            <v>LIBERADO</v>
          </cell>
          <cell r="L4817">
            <v>40352.440798611111</v>
          </cell>
          <cell r="M4817">
            <v>40352.475798611114</v>
          </cell>
          <cell r="N4817" t="str">
            <v>5002873</v>
          </cell>
          <cell r="O4817" t="str">
            <v>09.652.820/0002-13</v>
          </cell>
          <cell r="P4817" t="str">
            <v>SAOPAULO@SEDI.COM.BR</v>
          </cell>
          <cell r="R4817" t="str">
            <v>CINÉPOLIS SANTA ÚRSULA 08</v>
          </cell>
          <cell r="S4817" t="str">
            <v>RUA SÃO JOSÉ N° 933</v>
          </cell>
          <cell r="T4817" t="str">
            <v>CENTRO</v>
          </cell>
          <cell r="U4817" t="str">
            <v>RIBEIRÃO PRETO</v>
          </cell>
          <cell r="V4817" t="str">
            <v>SÃO PAULO</v>
          </cell>
          <cell r="X4817" t="str">
            <v>EM FUNCIONAMENTO</v>
          </cell>
          <cell r="Y4817">
            <v>40346</v>
          </cell>
          <cell r="Z4817" t="str">
            <v>14010-60</v>
          </cell>
          <cell r="AA4817">
            <v>40352.474027777775</v>
          </cell>
          <cell r="AB4817">
            <v>40346</v>
          </cell>
          <cell r="AC4817">
            <v>186</v>
          </cell>
          <cell r="AI4817" t="str">
            <v>N</v>
          </cell>
          <cell r="AJ4817" t="str">
            <v>N</v>
          </cell>
          <cell r="AK4817" t="str">
            <v>N</v>
          </cell>
        </row>
        <row r="4818">
          <cell r="A4818">
            <v>17266</v>
          </cell>
          <cell r="B4818" t="str">
            <v>09.652.820/0001-32</v>
          </cell>
          <cell r="C4818" t="str">
            <v>CINEPOLIS OPERADORA DE CINEMAS DO BRASIL LTDA</v>
          </cell>
          <cell r="D4818" t="str">
            <v>DEFERIDO</v>
          </cell>
          <cell r="E4818" t="str">
            <v>Eduardo Acuña Shaadi</v>
          </cell>
          <cell r="F4818" t="str">
            <v>nlincoln@cinepolis.com</v>
          </cell>
          <cell r="H4818">
            <v>17267</v>
          </cell>
          <cell r="J4818" t="str">
            <v>CINEPOLIS OPERADORA DE CINEMAS DO BRASIL LTDA</v>
          </cell>
          <cell r="K4818" t="str">
            <v>LIBERADO</v>
          </cell>
          <cell r="L4818">
            <v>40352.440798611111</v>
          </cell>
          <cell r="M4818">
            <v>40352.475798611114</v>
          </cell>
          <cell r="N4818" t="str">
            <v>5002873</v>
          </cell>
          <cell r="O4818" t="str">
            <v>09.652.820/0002-13</v>
          </cell>
          <cell r="P4818" t="str">
            <v>SAOPAULO@SEDI.COM.BR</v>
          </cell>
          <cell r="R4818" t="str">
            <v>CINÉPOLIS SANTA ÚRSULA 08</v>
          </cell>
          <cell r="S4818" t="str">
            <v>RUA SÃO JOSÉ N° 933</v>
          </cell>
          <cell r="T4818" t="str">
            <v>CENTRO</v>
          </cell>
          <cell r="U4818" t="str">
            <v>RIBEIRÃO PRETO</v>
          </cell>
          <cell r="V4818" t="str">
            <v>SÃO PAULO</v>
          </cell>
          <cell r="X4818" t="str">
            <v>EM FUNCIONAMENTO</v>
          </cell>
          <cell r="Y4818">
            <v>40346</v>
          </cell>
          <cell r="Z4818" t="str">
            <v>14010-60</v>
          </cell>
          <cell r="AA4818">
            <v>40352.474027777775</v>
          </cell>
          <cell r="AB4818">
            <v>40346</v>
          </cell>
          <cell r="AC4818">
            <v>186</v>
          </cell>
          <cell r="AI4818" t="str">
            <v>N</v>
          </cell>
          <cell r="AJ4818" t="str">
            <v>N</v>
          </cell>
          <cell r="AK4818" t="str">
            <v>N</v>
          </cell>
        </row>
        <row r="4819">
          <cell r="A4819">
            <v>17266</v>
          </cell>
          <cell r="B4819" t="str">
            <v>09.652.820/0001-32</v>
          </cell>
          <cell r="C4819" t="str">
            <v>CINEPOLIS OPERADORA DE CINEMAS DO BRASIL LTDA</v>
          </cell>
          <cell r="D4819" t="str">
            <v>DEFERIDO</v>
          </cell>
          <cell r="E4819" t="str">
            <v>JOÃO OTAVIO PINHEIRO OLIVÉIRO</v>
          </cell>
          <cell r="F4819" t="str">
            <v>nlincoln@cinepolis.com</v>
          </cell>
          <cell r="H4819">
            <v>17267</v>
          </cell>
          <cell r="J4819" t="str">
            <v>CINEPOLIS OPERADORA DE CINEMAS DO BRASIL LTDA</v>
          </cell>
          <cell r="K4819" t="str">
            <v>LIBERADO</v>
          </cell>
          <cell r="L4819">
            <v>40352.440798611111</v>
          </cell>
          <cell r="M4819">
            <v>40352.475798611114</v>
          </cell>
          <cell r="N4819" t="str">
            <v>5002873</v>
          </cell>
          <cell r="O4819" t="str">
            <v>09.652.820/0002-13</v>
          </cell>
          <cell r="P4819" t="str">
            <v>SAOPAULO@SEDI.COM.BR</v>
          </cell>
          <cell r="R4819" t="str">
            <v>CINÉPOLIS SANTA ÚRSULA 08</v>
          </cell>
          <cell r="S4819" t="str">
            <v>RUA SÃO JOSÉ N° 933</v>
          </cell>
          <cell r="T4819" t="str">
            <v>CENTRO</v>
          </cell>
          <cell r="U4819" t="str">
            <v>RIBEIRÃO PRETO</v>
          </cell>
          <cell r="V4819" t="str">
            <v>SÃO PAULO</v>
          </cell>
          <cell r="X4819" t="str">
            <v>EM FUNCIONAMENTO</v>
          </cell>
          <cell r="Y4819">
            <v>40346</v>
          </cell>
          <cell r="Z4819" t="str">
            <v>14010-60</v>
          </cell>
          <cell r="AA4819">
            <v>40352.474027777775</v>
          </cell>
          <cell r="AB4819">
            <v>40346</v>
          </cell>
          <cell r="AC4819">
            <v>186</v>
          </cell>
          <cell r="AI4819" t="str">
            <v>N</v>
          </cell>
          <cell r="AJ4819" t="str">
            <v>N</v>
          </cell>
          <cell r="AK4819" t="str">
            <v>N</v>
          </cell>
        </row>
        <row r="4820">
          <cell r="A4820">
            <v>17293</v>
          </cell>
          <cell r="B4820" t="str">
            <v>08.453.874/0001-06</v>
          </cell>
          <cell r="C4820" t="str">
            <v>FERNANDA SOLER PADILHA ME</v>
          </cell>
          <cell r="D4820" t="str">
            <v>DEFERIDO</v>
          </cell>
          <cell r="E4820" t="str">
            <v>FERNANDA SOLER PADILHA</v>
          </cell>
          <cell r="F4820" t="str">
            <v>MEQECINE@GMAIL.COM</v>
          </cell>
          <cell r="H4820">
            <v>17294</v>
          </cell>
          <cell r="J4820" t="str">
            <v>FERNANDA SOLER PADILHA ME</v>
          </cell>
          <cell r="K4820" t="str">
            <v>LIBERADO</v>
          </cell>
          <cell r="L4820">
            <v>40358.424768518518</v>
          </cell>
          <cell r="M4820">
            <v>40358.428541666668</v>
          </cell>
          <cell r="N4820" t="str">
            <v>5002874</v>
          </cell>
          <cell r="O4820" t="str">
            <v>08.453.874/0001-06</v>
          </cell>
          <cell r="P4820" t="str">
            <v>MEQECINE@GMAIL.COM</v>
          </cell>
          <cell r="R4820" t="str">
            <v>MEQE CINE</v>
          </cell>
          <cell r="S4820" t="str">
            <v>RUA CAINGANGS N° 326</v>
          </cell>
          <cell r="T4820" t="str">
            <v>CENTRO</v>
          </cell>
          <cell r="U4820" t="str">
            <v>TUPÃ</v>
          </cell>
          <cell r="V4820" t="str">
            <v>SÃO PAULO</v>
          </cell>
          <cell r="X4820" t="str">
            <v>EM FUNCIONAMENTO</v>
          </cell>
          <cell r="Y4820">
            <v>39071</v>
          </cell>
          <cell r="Z4820" t="str">
            <v>17601-30</v>
          </cell>
          <cell r="AA4820">
            <v>40358.426203703704</v>
          </cell>
          <cell r="AB4820">
            <v>39071</v>
          </cell>
          <cell r="AC4820">
            <v>200</v>
          </cell>
          <cell r="AI4820" t="str">
            <v>N</v>
          </cell>
          <cell r="AJ4820" t="str">
            <v>N</v>
          </cell>
          <cell r="AK4820" t="str">
            <v>N</v>
          </cell>
        </row>
        <row r="4821">
          <cell r="A4821">
            <v>17304</v>
          </cell>
          <cell r="B4821" t="str">
            <v>10.807.531/0001-44</v>
          </cell>
          <cell r="C4821" t="str">
            <v>CINECLUBE GUADALA</v>
          </cell>
          <cell r="D4821" t="str">
            <v>DEFERIDO</v>
          </cell>
          <cell r="E4821" t="str">
            <v>ANTONIO CLAUDINO DE JESUS</v>
          </cell>
          <cell r="F4821" t="str">
            <v>RITACAXUXA@YAHOO.COM.BR</v>
          </cell>
          <cell r="H4821">
            <v>17305</v>
          </cell>
          <cell r="J4821" t="str">
            <v>CINECLUBE GUADALA</v>
          </cell>
          <cell r="K4821" t="str">
            <v>LIBERADO</v>
          </cell>
          <cell r="L4821">
            <v>40234.516828703701</v>
          </cell>
          <cell r="M4821">
            <v>40358.500891203701</v>
          </cell>
          <cell r="N4821" t="str">
            <v>5002875</v>
          </cell>
          <cell r="O4821" t="str">
            <v>10.807.531/0001-44</v>
          </cell>
          <cell r="P4821" t="str">
            <v>CINEGUADALA@YAHOO.COM.BR</v>
          </cell>
          <cell r="R4821" t="str">
            <v>CINECLUBE GUADALA</v>
          </cell>
          <cell r="S4821" t="str">
            <v>RUA TRINDADE S/N</v>
          </cell>
          <cell r="T4821" t="str">
            <v>JARDIM GUADALAJARA</v>
          </cell>
          <cell r="U4821" t="str">
            <v>VILA VELHA</v>
          </cell>
          <cell r="V4821" t="str">
            <v>ESPÍRITO SANTO</v>
          </cell>
          <cell r="X4821" t="str">
            <v>EM FUNCIONAMENTO</v>
          </cell>
          <cell r="Y4821">
            <v>39919</v>
          </cell>
          <cell r="Z4821" t="str">
            <v>29109-30</v>
          </cell>
          <cell r="AA4821">
            <v>40358.500034722223</v>
          </cell>
          <cell r="AB4821">
            <v>39919</v>
          </cell>
          <cell r="AC4821">
            <v>60</v>
          </cell>
          <cell r="AI4821" t="str">
            <v>N</v>
          </cell>
          <cell r="AJ4821" t="str">
            <v>N</v>
          </cell>
          <cell r="AK4821" t="str">
            <v>N</v>
          </cell>
        </row>
        <row r="4822">
          <cell r="A4822">
            <v>2460</v>
          </cell>
          <cell r="B4822" t="str">
            <v>84.940.188/0001-48</v>
          </cell>
          <cell r="C4822" t="str">
            <v>EMPRESA DE CINEMAS ARCO-ÍRIS LTDA</v>
          </cell>
          <cell r="D4822" t="str">
            <v>DEFERIDO</v>
          </cell>
          <cell r="E4822" t="str">
            <v>MÁRIO LEOPOLDO DOS SANTOS</v>
          </cell>
          <cell r="F4822" t="str">
            <v>MANOEL@ARCOIRISCINEMAS.COM.BR</v>
          </cell>
          <cell r="H4822">
            <v>17308</v>
          </cell>
          <cell r="J4822" t="str">
            <v>EMPRESA DE CINEMAS ARCO-ÍRIS LTDA</v>
          </cell>
          <cell r="K4822" t="str">
            <v>LIBERADO</v>
          </cell>
          <cell r="L4822">
            <v>40358.590416666666</v>
          </cell>
          <cell r="M4822">
            <v>40358.618171296293</v>
          </cell>
          <cell r="N4822" t="str">
            <v>5002879</v>
          </cell>
          <cell r="O4822" t="str">
            <v>84.940.188/0055-30</v>
          </cell>
          <cell r="P4822" t="str">
            <v>MANOEL@ARCOIRISCINEMAS.COM.BR</v>
          </cell>
          <cell r="R4822" t="str">
            <v>ARCOPLEX VIA CATARINA I</v>
          </cell>
          <cell r="S4822" t="str">
            <v>AV. ATÍLIO PEDRO PAGANI N° 270</v>
          </cell>
          <cell r="T4822" t="str">
            <v>PASSA VINTE</v>
          </cell>
          <cell r="U4822" t="str">
            <v>PALHOÇA</v>
          </cell>
          <cell r="V4822" t="str">
            <v>SANTA CATARINA</v>
          </cell>
          <cell r="X4822" t="str">
            <v>EM FUNCIONAMENTO</v>
          </cell>
          <cell r="Y4822">
            <v>40347</v>
          </cell>
          <cell r="Z4822" t="str">
            <v>88132-49</v>
          </cell>
          <cell r="AA4822">
            <v>40358.592777777776</v>
          </cell>
          <cell r="AB4822">
            <v>40347</v>
          </cell>
          <cell r="AC4822">
            <v>234</v>
          </cell>
          <cell r="AI4822" t="str">
            <v>N</v>
          </cell>
          <cell r="AJ4822" t="str">
            <v>N</v>
          </cell>
          <cell r="AK4822" t="str">
            <v>N</v>
          </cell>
        </row>
        <row r="4823">
          <cell r="A4823">
            <v>2460</v>
          </cell>
          <cell r="B4823" t="str">
            <v>84.940.188/0001-48</v>
          </cell>
          <cell r="C4823" t="str">
            <v>EMPRESA DE CINEMAS ARCO-ÍRIS LTDA</v>
          </cell>
          <cell r="D4823" t="str">
            <v>DEFERIDO</v>
          </cell>
          <cell r="E4823" t="str">
            <v>DALTIVA ALVES DOS SANTOS</v>
          </cell>
          <cell r="F4823" t="str">
            <v>MANOEL@ARCOIRISCINEMAS.COM.BR</v>
          </cell>
          <cell r="H4823">
            <v>17308</v>
          </cell>
          <cell r="J4823" t="str">
            <v>EMPRESA DE CINEMAS ARCO-ÍRIS LTDA</v>
          </cell>
          <cell r="K4823" t="str">
            <v>LIBERADO</v>
          </cell>
          <cell r="L4823">
            <v>40358.590416666666</v>
          </cell>
          <cell r="M4823">
            <v>40358.618171296293</v>
          </cell>
          <cell r="N4823" t="str">
            <v>5002879</v>
          </cell>
          <cell r="O4823" t="str">
            <v>84.940.188/0055-30</v>
          </cell>
          <cell r="P4823" t="str">
            <v>MANOEL@ARCOIRISCINEMAS.COM.BR</v>
          </cell>
          <cell r="R4823" t="str">
            <v>ARCOPLEX VIA CATARINA I</v>
          </cell>
          <cell r="S4823" t="str">
            <v>AV. ATÍLIO PEDRO PAGANI N° 270</v>
          </cell>
          <cell r="T4823" t="str">
            <v>PASSA VINTE</v>
          </cell>
          <cell r="U4823" t="str">
            <v>PALHOÇA</v>
          </cell>
          <cell r="V4823" t="str">
            <v>SANTA CATARINA</v>
          </cell>
          <cell r="X4823" t="str">
            <v>EM FUNCIONAMENTO</v>
          </cell>
          <cell r="Y4823">
            <v>40347</v>
          </cell>
          <cell r="Z4823" t="str">
            <v>88132-49</v>
          </cell>
          <cell r="AA4823">
            <v>40358.592777777776</v>
          </cell>
          <cell r="AB4823">
            <v>40347</v>
          </cell>
          <cell r="AC4823">
            <v>234</v>
          </cell>
          <cell r="AI4823" t="str">
            <v>N</v>
          </cell>
          <cell r="AJ4823" t="str">
            <v>N</v>
          </cell>
          <cell r="AK4823" t="str">
            <v>N</v>
          </cell>
        </row>
        <row r="4824">
          <cell r="A4824">
            <v>2460</v>
          </cell>
          <cell r="B4824" t="str">
            <v>84.940.188/0001-48</v>
          </cell>
          <cell r="C4824" t="str">
            <v>EMPRESA DE CINEMAS ARCO-ÍRIS LTDA</v>
          </cell>
          <cell r="D4824" t="str">
            <v>DEFERIDO</v>
          </cell>
          <cell r="E4824" t="str">
            <v>DALTIVA ALVES DOS SANTOS</v>
          </cell>
          <cell r="F4824" t="str">
            <v>MANOEL@ARCOIRISCINEMAS.COM.BR</v>
          </cell>
          <cell r="H4824">
            <v>17308</v>
          </cell>
          <cell r="J4824" t="str">
            <v>EMPRESA DE CINEMAS ARCO-ÍRIS LTDA</v>
          </cell>
          <cell r="K4824" t="str">
            <v>LIBERADO</v>
          </cell>
          <cell r="L4824">
            <v>40358.590416666666</v>
          </cell>
          <cell r="M4824">
            <v>40358.618171296293</v>
          </cell>
          <cell r="N4824" t="str">
            <v>5002876</v>
          </cell>
          <cell r="O4824" t="str">
            <v>84.940.188/0055-30</v>
          </cell>
          <cell r="P4824" t="str">
            <v>MANOEL@ARCOIRISCINEMAS.COM.BR</v>
          </cell>
          <cell r="R4824" t="str">
            <v>ARCOPLEX VIA CATARINA II</v>
          </cell>
          <cell r="S4824" t="str">
            <v>AV. ATÍLIO PEDRO PAGANI N° 270</v>
          </cell>
          <cell r="T4824" t="str">
            <v>PASSA VINTE</v>
          </cell>
          <cell r="U4824" t="str">
            <v>PALHOÇA</v>
          </cell>
          <cell r="V4824" t="str">
            <v>SANTA CATARINA</v>
          </cell>
          <cell r="X4824" t="str">
            <v>EM FUNCIONAMENTO</v>
          </cell>
          <cell r="Y4824">
            <v>40347</v>
          </cell>
          <cell r="Z4824" t="str">
            <v>88132-49</v>
          </cell>
          <cell r="AA4824">
            <v>40358.593564814815</v>
          </cell>
          <cell r="AB4824">
            <v>40347</v>
          </cell>
          <cell r="AC4824">
            <v>234</v>
          </cell>
          <cell r="AI4824" t="str">
            <v>N</v>
          </cell>
          <cell r="AJ4824" t="str">
            <v>N</v>
          </cell>
          <cell r="AK4824" t="str">
            <v>N</v>
          </cell>
        </row>
        <row r="4825">
          <cell r="A4825">
            <v>2460</v>
          </cell>
          <cell r="B4825" t="str">
            <v>84.940.188/0001-48</v>
          </cell>
          <cell r="C4825" t="str">
            <v>EMPRESA DE CINEMAS ARCO-ÍRIS LTDA</v>
          </cell>
          <cell r="D4825" t="str">
            <v>DEFERIDO</v>
          </cell>
          <cell r="E4825" t="str">
            <v>MÁRIO LEOPOLDO DOS SANTOS</v>
          </cell>
          <cell r="F4825" t="str">
            <v>MANOEL@ARCOIRISCINEMAS.COM.BR</v>
          </cell>
          <cell r="H4825">
            <v>17308</v>
          </cell>
          <cell r="J4825" t="str">
            <v>EMPRESA DE CINEMAS ARCO-ÍRIS LTDA</v>
          </cell>
          <cell r="K4825" t="str">
            <v>LIBERADO</v>
          </cell>
          <cell r="L4825">
            <v>40358.590416666666</v>
          </cell>
          <cell r="M4825">
            <v>40358.618171296293</v>
          </cell>
          <cell r="N4825" t="str">
            <v>5002876</v>
          </cell>
          <cell r="O4825" t="str">
            <v>84.940.188/0055-30</v>
          </cell>
          <cell r="P4825" t="str">
            <v>MANOEL@ARCOIRISCINEMAS.COM.BR</v>
          </cell>
          <cell r="R4825" t="str">
            <v>ARCOPLEX VIA CATARINA II</v>
          </cell>
          <cell r="S4825" t="str">
            <v>AV. ATÍLIO PEDRO PAGANI N° 270</v>
          </cell>
          <cell r="T4825" t="str">
            <v>PASSA VINTE</v>
          </cell>
          <cell r="U4825" t="str">
            <v>PALHOÇA</v>
          </cell>
          <cell r="V4825" t="str">
            <v>SANTA CATARINA</v>
          </cell>
          <cell r="X4825" t="str">
            <v>EM FUNCIONAMENTO</v>
          </cell>
          <cell r="Y4825">
            <v>40347</v>
          </cell>
          <cell r="Z4825" t="str">
            <v>88132-49</v>
          </cell>
          <cell r="AA4825">
            <v>40358.593564814815</v>
          </cell>
          <cell r="AB4825">
            <v>40347</v>
          </cell>
          <cell r="AC4825">
            <v>234</v>
          </cell>
          <cell r="AI4825" t="str">
            <v>N</v>
          </cell>
          <cell r="AJ4825" t="str">
            <v>N</v>
          </cell>
          <cell r="AK4825" t="str">
            <v>N</v>
          </cell>
        </row>
        <row r="4826">
          <cell r="A4826">
            <v>2460</v>
          </cell>
          <cell r="B4826" t="str">
            <v>84.940.188/0001-48</v>
          </cell>
          <cell r="C4826" t="str">
            <v>EMPRESA DE CINEMAS ARCO-ÍRIS LTDA</v>
          </cell>
          <cell r="D4826" t="str">
            <v>DEFERIDO</v>
          </cell>
          <cell r="E4826" t="str">
            <v>MÁRIO LEOPOLDO DOS SANTOS</v>
          </cell>
          <cell r="F4826" t="str">
            <v>MANOEL@ARCOIRISCINEMAS.COM.BR</v>
          </cell>
          <cell r="H4826">
            <v>17308</v>
          </cell>
          <cell r="J4826" t="str">
            <v>EMPRESA DE CINEMAS ARCO-ÍRIS LTDA</v>
          </cell>
          <cell r="K4826" t="str">
            <v>LIBERADO</v>
          </cell>
          <cell r="L4826">
            <v>40358.590416666666</v>
          </cell>
          <cell r="M4826">
            <v>40358.618171296293</v>
          </cell>
          <cell r="N4826" t="str">
            <v>5002878</v>
          </cell>
          <cell r="O4826" t="str">
            <v>84.940.188/0055-30</v>
          </cell>
          <cell r="P4826" t="str">
            <v>MANOEL@ARCOIRISCINEMAS.COM.BR</v>
          </cell>
          <cell r="R4826" t="str">
            <v>ARCOPLEX VIA CATARINA III D</v>
          </cell>
          <cell r="S4826" t="str">
            <v>AV. ATÍLIO PEDRO PAGANI N° 270</v>
          </cell>
          <cell r="T4826" t="str">
            <v>PASSA VINTE</v>
          </cell>
          <cell r="U4826" t="str">
            <v>PALHOÇA</v>
          </cell>
          <cell r="V4826" t="str">
            <v>SANTA CATARINA</v>
          </cell>
          <cell r="X4826" t="str">
            <v>EM FUNCIONAMENTO</v>
          </cell>
          <cell r="Y4826">
            <v>40347</v>
          </cell>
          <cell r="Z4826" t="str">
            <v>88132-49</v>
          </cell>
          <cell r="AA4826">
            <v>40358.612129629626</v>
          </cell>
          <cell r="AB4826">
            <v>40347</v>
          </cell>
          <cell r="AC4826">
            <v>311</v>
          </cell>
          <cell r="AI4826" t="str">
            <v>N</v>
          </cell>
          <cell r="AJ4826" t="str">
            <v>N</v>
          </cell>
          <cell r="AK4826" t="str">
            <v>N</v>
          </cell>
        </row>
        <row r="4827">
          <cell r="A4827">
            <v>2460</v>
          </cell>
          <cell r="B4827" t="str">
            <v>84.940.188/0001-48</v>
          </cell>
          <cell r="C4827" t="str">
            <v>EMPRESA DE CINEMAS ARCO-ÍRIS LTDA</v>
          </cell>
          <cell r="D4827" t="str">
            <v>DEFERIDO</v>
          </cell>
          <cell r="E4827" t="str">
            <v>DALTIVA ALVES DOS SANTOS</v>
          </cell>
          <cell r="F4827" t="str">
            <v>MANOEL@ARCOIRISCINEMAS.COM.BR</v>
          </cell>
          <cell r="H4827">
            <v>17308</v>
          </cell>
          <cell r="J4827" t="str">
            <v>EMPRESA DE CINEMAS ARCO-ÍRIS LTDA</v>
          </cell>
          <cell r="K4827" t="str">
            <v>LIBERADO</v>
          </cell>
          <cell r="L4827">
            <v>40358.590416666666</v>
          </cell>
          <cell r="M4827">
            <v>40358.618171296293</v>
          </cell>
          <cell r="N4827" t="str">
            <v>5002878</v>
          </cell>
          <cell r="O4827" t="str">
            <v>84.940.188/0055-30</v>
          </cell>
          <cell r="P4827" t="str">
            <v>MANOEL@ARCOIRISCINEMAS.COM.BR</v>
          </cell>
          <cell r="R4827" t="str">
            <v>ARCOPLEX VIA CATARINA III D</v>
          </cell>
          <cell r="S4827" t="str">
            <v>AV. ATÍLIO PEDRO PAGANI N° 270</v>
          </cell>
          <cell r="T4827" t="str">
            <v>PASSA VINTE</v>
          </cell>
          <cell r="U4827" t="str">
            <v>PALHOÇA</v>
          </cell>
          <cell r="V4827" t="str">
            <v>SANTA CATARINA</v>
          </cell>
          <cell r="X4827" t="str">
            <v>EM FUNCIONAMENTO</v>
          </cell>
          <cell r="Y4827">
            <v>40347</v>
          </cell>
          <cell r="Z4827" t="str">
            <v>88132-49</v>
          </cell>
          <cell r="AA4827">
            <v>40358.612129629626</v>
          </cell>
          <cell r="AB4827">
            <v>40347</v>
          </cell>
          <cell r="AC4827">
            <v>311</v>
          </cell>
          <cell r="AI4827" t="str">
            <v>N</v>
          </cell>
          <cell r="AJ4827" t="str">
            <v>N</v>
          </cell>
          <cell r="AK4827" t="str">
            <v>N</v>
          </cell>
        </row>
        <row r="4828">
          <cell r="A4828">
            <v>2460</v>
          </cell>
          <cell r="B4828" t="str">
            <v>84.940.188/0001-48</v>
          </cell>
          <cell r="C4828" t="str">
            <v>EMPRESA DE CINEMAS ARCO-ÍRIS LTDA</v>
          </cell>
          <cell r="D4828" t="str">
            <v>DEFERIDO</v>
          </cell>
          <cell r="E4828" t="str">
            <v>DALTIVA ALVES DOS SANTOS</v>
          </cell>
          <cell r="F4828" t="str">
            <v>MANOEL@ARCOIRISCINEMAS.COM.BR</v>
          </cell>
          <cell r="H4828">
            <v>17308</v>
          </cell>
          <cell r="J4828" t="str">
            <v>EMPRESA DE CINEMAS ARCO-ÍRIS LTDA</v>
          </cell>
          <cell r="K4828" t="str">
            <v>LIBERADO</v>
          </cell>
          <cell r="L4828">
            <v>40358.590416666666</v>
          </cell>
          <cell r="M4828">
            <v>40358.618171296293</v>
          </cell>
          <cell r="N4828" t="str">
            <v>5002877</v>
          </cell>
          <cell r="O4828" t="str">
            <v>84.940.188/0055-30</v>
          </cell>
          <cell r="P4828" t="str">
            <v>MANOEL@ARCOIRISCINEMAS.COM.BR</v>
          </cell>
          <cell r="R4828" t="str">
            <v>ARCOPLEX VIA CATARINA IV</v>
          </cell>
          <cell r="S4828" t="str">
            <v>AV. ATÍLIO PEDRO PAGANI N° 270</v>
          </cell>
          <cell r="T4828" t="str">
            <v>PASSA VINTE</v>
          </cell>
          <cell r="U4828" t="str">
            <v>PALHOÇA</v>
          </cell>
          <cell r="V4828" t="str">
            <v>SANTA CATARINA</v>
          </cell>
          <cell r="X4828" t="str">
            <v>EM FUNCIONAMENTO</v>
          </cell>
          <cell r="Y4828">
            <v>40347</v>
          </cell>
          <cell r="Z4828" t="str">
            <v>88132-49</v>
          </cell>
          <cell r="AA4828">
            <v>40358.617210648146</v>
          </cell>
          <cell r="AB4828">
            <v>40347</v>
          </cell>
          <cell r="AC4828">
            <v>190</v>
          </cell>
          <cell r="AI4828" t="str">
            <v>N</v>
          </cell>
          <cell r="AJ4828" t="str">
            <v>N</v>
          </cell>
          <cell r="AK4828" t="str">
            <v>N</v>
          </cell>
        </row>
        <row r="4829">
          <cell r="A4829">
            <v>2460</v>
          </cell>
          <cell r="B4829" t="str">
            <v>84.940.188/0001-48</v>
          </cell>
          <cell r="C4829" t="str">
            <v>EMPRESA DE CINEMAS ARCO-ÍRIS LTDA</v>
          </cell>
          <cell r="D4829" t="str">
            <v>DEFERIDO</v>
          </cell>
          <cell r="E4829" t="str">
            <v>MÁRIO LEOPOLDO DOS SANTOS</v>
          </cell>
          <cell r="F4829" t="str">
            <v>MANOEL@ARCOIRISCINEMAS.COM.BR</v>
          </cell>
          <cell r="H4829">
            <v>17308</v>
          </cell>
          <cell r="J4829" t="str">
            <v>EMPRESA DE CINEMAS ARCO-ÍRIS LTDA</v>
          </cell>
          <cell r="K4829" t="str">
            <v>LIBERADO</v>
          </cell>
          <cell r="L4829">
            <v>40358.590416666666</v>
          </cell>
          <cell r="M4829">
            <v>40358.618171296293</v>
          </cell>
          <cell r="N4829" t="str">
            <v>5002877</v>
          </cell>
          <cell r="O4829" t="str">
            <v>84.940.188/0055-30</v>
          </cell>
          <cell r="P4829" t="str">
            <v>MANOEL@ARCOIRISCINEMAS.COM.BR</v>
          </cell>
          <cell r="R4829" t="str">
            <v>ARCOPLEX VIA CATARINA IV</v>
          </cell>
          <cell r="S4829" t="str">
            <v>AV. ATÍLIO PEDRO PAGANI N° 270</v>
          </cell>
          <cell r="T4829" t="str">
            <v>PASSA VINTE</v>
          </cell>
          <cell r="U4829" t="str">
            <v>PALHOÇA</v>
          </cell>
          <cell r="V4829" t="str">
            <v>SANTA CATARINA</v>
          </cell>
          <cell r="X4829" t="str">
            <v>EM FUNCIONAMENTO</v>
          </cell>
          <cell r="Y4829">
            <v>40347</v>
          </cell>
          <cell r="Z4829" t="str">
            <v>88132-49</v>
          </cell>
          <cell r="AA4829">
            <v>40358.617210648146</v>
          </cell>
          <cell r="AB4829">
            <v>40347</v>
          </cell>
          <cell r="AC4829">
            <v>190</v>
          </cell>
          <cell r="AI4829" t="str">
            <v>N</v>
          </cell>
          <cell r="AJ4829" t="str">
            <v>N</v>
          </cell>
          <cell r="AK4829" t="str">
            <v>N</v>
          </cell>
        </row>
        <row r="4830">
          <cell r="A4830">
            <v>12489</v>
          </cell>
          <cell r="B4830" t="str">
            <v>08.537.690/0001-24</v>
          </cell>
          <cell r="C4830" t="str">
            <v>VIA SUL CINEMATOGRÁFICA LTDA</v>
          </cell>
          <cell r="D4830" t="str">
            <v>SUSPENSO</v>
          </cell>
          <cell r="E4830" t="str">
            <v>SÉRGIO LIBERATI</v>
          </cell>
          <cell r="F4830" t="str">
            <v>CACHOEIRO@AFACINEMAS.COM.BR</v>
          </cell>
          <cell r="H4830">
            <v>17321</v>
          </cell>
          <cell r="J4830" t="str">
            <v>VIA SUL CINEMATOGRÁFICA LTDA</v>
          </cell>
          <cell r="K4830" t="str">
            <v>LIBERADO</v>
          </cell>
          <cell r="L4830">
            <v>40273.734131944446</v>
          </cell>
          <cell r="M4830">
            <v>40359.624386574076</v>
          </cell>
          <cell r="N4830" t="str">
            <v>5002629</v>
          </cell>
          <cell r="O4830" t="str">
            <v>08.537.690/0001-24</v>
          </cell>
          <cell r="P4830" t="str">
            <v>SERGIO@AFACINEMAS.COM.BR</v>
          </cell>
          <cell r="R4830" t="str">
            <v>CINE RITZ SUL 01</v>
          </cell>
          <cell r="S4830" t="str">
            <v>AV. FRANCISCO LACERDA AGUIAR N° 138 / 140</v>
          </cell>
          <cell r="T4830" t="str">
            <v>GILBERTO MACHADO</v>
          </cell>
          <cell r="U4830" t="str">
            <v>CACHOEIRO DE ITAPEMIRIM</v>
          </cell>
          <cell r="V4830" t="str">
            <v>ESPÍRITO SANTO</v>
          </cell>
          <cell r="X4830" t="str">
            <v>EM FUNCIONAMENTO</v>
          </cell>
          <cell r="Y4830">
            <v>39845</v>
          </cell>
          <cell r="Z4830" t="str">
            <v>29303-84</v>
          </cell>
          <cell r="AA4830">
            <v>40359.622395833336</v>
          </cell>
          <cell r="AB4830">
            <v>39845</v>
          </cell>
          <cell r="AC4830">
            <v>188</v>
          </cell>
          <cell r="AI4830" t="str">
            <v>N</v>
          </cell>
          <cell r="AJ4830" t="str">
            <v>N</v>
          </cell>
          <cell r="AK4830" t="str">
            <v>N</v>
          </cell>
        </row>
        <row r="4831">
          <cell r="A4831">
            <v>12489</v>
          </cell>
          <cell r="B4831" t="str">
            <v>08.537.690/0001-24</v>
          </cell>
          <cell r="C4831" t="str">
            <v>VIA SUL CINEMATOGRÁFICA LTDA</v>
          </cell>
          <cell r="D4831" t="str">
            <v>SUSPENSO</v>
          </cell>
          <cell r="E4831" t="str">
            <v>SÉRGIO LIBERATI</v>
          </cell>
          <cell r="F4831" t="str">
            <v>CACHOEIRO@AFACINEMAS.COM.BR</v>
          </cell>
          <cell r="H4831">
            <v>17321</v>
          </cell>
          <cell r="J4831" t="str">
            <v>VIA SUL CINEMATOGRÁFICA LTDA</v>
          </cell>
          <cell r="K4831" t="str">
            <v>LIBERADO</v>
          </cell>
          <cell r="L4831">
            <v>40273.734131944446</v>
          </cell>
          <cell r="M4831">
            <v>40359.624386574076</v>
          </cell>
          <cell r="N4831" t="str">
            <v>5002630</v>
          </cell>
          <cell r="O4831" t="str">
            <v>08.537.690/0001-24</v>
          </cell>
          <cell r="P4831" t="str">
            <v>SERGIO@AFACINEMAS.COM.BR</v>
          </cell>
          <cell r="R4831" t="str">
            <v>CINE RITZ SUL 02</v>
          </cell>
          <cell r="S4831" t="str">
            <v>AV. FRANCISCO LACERDA AGUIAR N° 138 / 140</v>
          </cell>
          <cell r="T4831" t="str">
            <v>GILBERTO MACHADO</v>
          </cell>
          <cell r="U4831" t="str">
            <v>CACHOEIRO DE ITAPEMIRIM</v>
          </cell>
          <cell r="V4831" t="str">
            <v>ESPÍRITO SANTO</v>
          </cell>
          <cell r="X4831" t="str">
            <v>EM FUNCIONAMENTO</v>
          </cell>
          <cell r="Y4831">
            <v>40009</v>
          </cell>
          <cell r="Z4831" t="str">
            <v>29303-84</v>
          </cell>
          <cell r="AA4831">
            <v>40359.623576388891</v>
          </cell>
          <cell r="AB4831">
            <v>40009</v>
          </cell>
          <cell r="AC4831">
            <v>136</v>
          </cell>
          <cell r="AI4831" t="str">
            <v>N</v>
          </cell>
          <cell r="AJ4831" t="str">
            <v>N</v>
          </cell>
          <cell r="AK4831" t="str">
            <v>N</v>
          </cell>
        </row>
        <row r="4832">
          <cell r="A4832">
            <v>2460</v>
          </cell>
          <cell r="B4832" t="str">
            <v>84.940.188/0001-48</v>
          </cell>
          <cell r="C4832" t="str">
            <v>EMPRESA DE CINEMAS ARCO-ÍRIS LTDA</v>
          </cell>
          <cell r="D4832" t="str">
            <v>DEFERIDO</v>
          </cell>
          <cell r="E4832" t="str">
            <v>MÁRIO LEOPOLDO DOS SANTOS</v>
          </cell>
          <cell r="F4832" t="str">
            <v>MANOEL@ARCOIRISCINEMAS.COM.BR</v>
          </cell>
          <cell r="H4832">
            <v>17327</v>
          </cell>
          <cell r="J4832" t="str">
            <v>EMPRESA DE CINEMAS ARCO-ÍRIS LTDA</v>
          </cell>
          <cell r="K4832" t="str">
            <v>LIBERADO</v>
          </cell>
          <cell r="L4832">
            <v>40358.620810185188</v>
          </cell>
          <cell r="M4832">
            <v>40364.433078703703</v>
          </cell>
          <cell r="N4832" t="str">
            <v>5002882</v>
          </cell>
          <cell r="O4832" t="str">
            <v>84.940.188/0056-11</v>
          </cell>
          <cell r="P4832" t="str">
            <v>MANOEL@ARCOIRISCINEMAS.COM.BR</v>
          </cell>
          <cell r="R4832" t="str">
            <v>ARCOPLEX PARIO DOM LUIS II</v>
          </cell>
          <cell r="S4832" t="str">
            <v>AV. DOM LUIS N° 1200</v>
          </cell>
          <cell r="T4832" t="str">
            <v>ALDEOTA</v>
          </cell>
          <cell r="U4832" t="str">
            <v>FORTALEZA</v>
          </cell>
          <cell r="V4832" t="str">
            <v>CEARÁ</v>
          </cell>
          <cell r="X4832" t="str">
            <v>EM FUNCIONAMENTO</v>
          </cell>
          <cell r="Y4832">
            <v>40360</v>
          </cell>
          <cell r="Z4832" t="str">
            <v>60160-30</v>
          </cell>
          <cell r="AA4832">
            <v>40364.432349537034</v>
          </cell>
          <cell r="AB4832">
            <v>40360</v>
          </cell>
          <cell r="AC4832">
            <v>127</v>
          </cell>
          <cell r="AI4832" t="str">
            <v>N</v>
          </cell>
          <cell r="AJ4832" t="str">
            <v>N</v>
          </cell>
          <cell r="AK4832" t="str">
            <v>N</v>
          </cell>
        </row>
        <row r="4833">
          <cell r="A4833">
            <v>2460</v>
          </cell>
          <cell r="B4833" t="str">
            <v>84.940.188/0001-48</v>
          </cell>
          <cell r="C4833" t="str">
            <v>EMPRESA DE CINEMAS ARCO-ÍRIS LTDA</v>
          </cell>
          <cell r="D4833" t="str">
            <v>DEFERIDO</v>
          </cell>
          <cell r="E4833" t="str">
            <v>DALTIVA ALVES DOS SANTOS</v>
          </cell>
          <cell r="F4833" t="str">
            <v>MANOEL@ARCOIRISCINEMAS.COM.BR</v>
          </cell>
          <cell r="H4833">
            <v>17327</v>
          </cell>
          <cell r="J4833" t="str">
            <v>EMPRESA DE CINEMAS ARCO-ÍRIS LTDA</v>
          </cell>
          <cell r="K4833" t="str">
            <v>LIBERADO</v>
          </cell>
          <cell r="L4833">
            <v>40358.620810185188</v>
          </cell>
          <cell r="M4833">
            <v>40364.433078703703</v>
          </cell>
          <cell r="N4833" t="str">
            <v>5002882</v>
          </cell>
          <cell r="O4833" t="str">
            <v>84.940.188/0056-11</v>
          </cell>
          <cell r="P4833" t="str">
            <v>MANOEL@ARCOIRISCINEMAS.COM.BR</v>
          </cell>
          <cell r="R4833" t="str">
            <v>ARCOPLEX PARIO DOM LUIS II</v>
          </cell>
          <cell r="S4833" t="str">
            <v>AV. DOM LUIS N° 1200</v>
          </cell>
          <cell r="T4833" t="str">
            <v>ALDEOTA</v>
          </cell>
          <cell r="U4833" t="str">
            <v>FORTALEZA</v>
          </cell>
          <cell r="V4833" t="str">
            <v>CEARÁ</v>
          </cell>
          <cell r="X4833" t="str">
            <v>EM FUNCIONAMENTO</v>
          </cell>
          <cell r="Y4833">
            <v>40360</v>
          </cell>
          <cell r="Z4833" t="str">
            <v>60160-30</v>
          </cell>
          <cell r="AA4833">
            <v>40364.432349537034</v>
          </cell>
          <cell r="AB4833">
            <v>40360</v>
          </cell>
          <cell r="AC4833">
            <v>127</v>
          </cell>
          <cell r="AI4833" t="str">
            <v>N</v>
          </cell>
          <cell r="AJ4833" t="str">
            <v>N</v>
          </cell>
          <cell r="AK4833" t="str">
            <v>N</v>
          </cell>
        </row>
        <row r="4834">
          <cell r="A4834">
            <v>2460</v>
          </cell>
          <cell r="B4834" t="str">
            <v>84.940.188/0001-48</v>
          </cell>
          <cell r="C4834" t="str">
            <v>EMPRESA DE CINEMAS ARCO-ÍRIS LTDA</v>
          </cell>
          <cell r="D4834" t="str">
            <v>DEFERIDO</v>
          </cell>
          <cell r="E4834" t="str">
            <v>DALTIVA ALVES DOS SANTOS</v>
          </cell>
          <cell r="F4834" t="str">
            <v>MANOEL@ARCOIRISCINEMAS.COM.BR</v>
          </cell>
          <cell r="H4834">
            <v>17327</v>
          </cell>
          <cell r="J4834" t="str">
            <v>EMPRESA DE CINEMAS ARCO-ÍRIS LTDA</v>
          </cell>
          <cell r="K4834" t="str">
            <v>LIBERADO</v>
          </cell>
          <cell r="L4834">
            <v>40358.620810185188</v>
          </cell>
          <cell r="M4834">
            <v>40364.433078703703</v>
          </cell>
          <cell r="N4834" t="str">
            <v>5002883</v>
          </cell>
          <cell r="O4834" t="str">
            <v>84.940.188/0056-11</v>
          </cell>
          <cell r="P4834" t="str">
            <v>MANOEL@ARCOIRISCINEMAS.COM.BR</v>
          </cell>
          <cell r="R4834" t="str">
            <v>ARCOPLEX PATIO DOM LUIS I</v>
          </cell>
          <cell r="S4834" t="str">
            <v>AV. DOM LUIS N° 1200</v>
          </cell>
          <cell r="T4834" t="str">
            <v>ALDEOTA</v>
          </cell>
          <cell r="U4834" t="str">
            <v>FORTALEZA</v>
          </cell>
          <cell r="V4834" t="str">
            <v>CEARÁ</v>
          </cell>
          <cell r="X4834" t="str">
            <v>EM FUNCIONAMENTO</v>
          </cell>
          <cell r="Y4834">
            <v>40360</v>
          </cell>
          <cell r="Z4834" t="str">
            <v>60160-30</v>
          </cell>
          <cell r="AA4834">
            <v>40364.431550925925</v>
          </cell>
          <cell r="AB4834">
            <v>40360</v>
          </cell>
          <cell r="AC4834">
            <v>171</v>
          </cell>
          <cell r="AI4834" t="str">
            <v>N</v>
          </cell>
          <cell r="AJ4834" t="str">
            <v>N</v>
          </cell>
          <cell r="AK4834" t="str">
            <v>N</v>
          </cell>
        </row>
        <row r="4835">
          <cell r="A4835">
            <v>2460</v>
          </cell>
          <cell r="B4835" t="str">
            <v>84.940.188/0001-48</v>
          </cell>
          <cell r="C4835" t="str">
            <v>EMPRESA DE CINEMAS ARCO-ÍRIS LTDA</v>
          </cell>
          <cell r="D4835" t="str">
            <v>DEFERIDO</v>
          </cell>
          <cell r="E4835" t="str">
            <v>MÁRIO LEOPOLDO DOS SANTOS</v>
          </cell>
          <cell r="F4835" t="str">
            <v>MANOEL@ARCOIRISCINEMAS.COM.BR</v>
          </cell>
          <cell r="H4835">
            <v>17327</v>
          </cell>
          <cell r="J4835" t="str">
            <v>EMPRESA DE CINEMAS ARCO-ÍRIS LTDA</v>
          </cell>
          <cell r="K4835" t="str">
            <v>LIBERADO</v>
          </cell>
          <cell r="L4835">
            <v>40358.620810185188</v>
          </cell>
          <cell r="M4835">
            <v>40364.433078703703</v>
          </cell>
          <cell r="N4835" t="str">
            <v>5002883</v>
          </cell>
          <cell r="O4835" t="str">
            <v>84.940.188/0056-11</v>
          </cell>
          <cell r="P4835" t="str">
            <v>MANOEL@ARCOIRISCINEMAS.COM.BR</v>
          </cell>
          <cell r="R4835" t="str">
            <v>ARCOPLEX PATIO DOM LUIS I</v>
          </cell>
          <cell r="S4835" t="str">
            <v>AV. DOM LUIS N° 1200</v>
          </cell>
          <cell r="T4835" t="str">
            <v>ALDEOTA</v>
          </cell>
          <cell r="U4835" t="str">
            <v>FORTALEZA</v>
          </cell>
          <cell r="V4835" t="str">
            <v>CEARÁ</v>
          </cell>
          <cell r="X4835" t="str">
            <v>EM FUNCIONAMENTO</v>
          </cell>
          <cell r="Y4835">
            <v>40360</v>
          </cell>
          <cell r="Z4835" t="str">
            <v>60160-30</v>
          </cell>
          <cell r="AA4835">
            <v>40364.431550925925</v>
          </cell>
          <cell r="AB4835">
            <v>40360</v>
          </cell>
          <cell r="AC4835">
            <v>171</v>
          </cell>
          <cell r="AI4835" t="str">
            <v>N</v>
          </cell>
          <cell r="AJ4835" t="str">
            <v>N</v>
          </cell>
          <cell r="AK4835" t="str">
            <v>N</v>
          </cell>
        </row>
        <row r="4836">
          <cell r="A4836">
            <v>1991</v>
          </cell>
          <cell r="B4836" t="str">
            <v>33.497.660/0001-89</v>
          </cell>
          <cell r="C4836" t="str">
            <v>EMPRESA CINEMAS SÃO LUIZ S/A</v>
          </cell>
          <cell r="D4836" t="str">
            <v>DEFERIDO</v>
          </cell>
          <cell r="E4836" t="str">
            <v>LUIZ SEVERIANO RIBEIRO NETO</v>
          </cell>
          <cell r="F4836" t="str">
            <v>rafael.moreira@kinoplex.com.br</v>
          </cell>
          <cell r="H4836">
            <v>17366</v>
          </cell>
          <cell r="J4836" t="str">
            <v>EMPRESA CINEMAS SÃO LUIZ S/A</v>
          </cell>
          <cell r="K4836" t="str">
            <v>LIBERADO</v>
          </cell>
          <cell r="L4836">
            <v>40368.502418981479</v>
          </cell>
          <cell r="M4836">
            <v>40368.507951388892</v>
          </cell>
          <cell r="N4836" t="str">
            <v>5002888</v>
          </cell>
          <cell r="O4836" t="str">
            <v>33.497.660/0007-74</v>
          </cell>
          <cell r="P4836" t="str">
            <v>ANALUCIA@SEVERIANORIBEIRO.COM.BR</v>
          </cell>
          <cell r="R4836" t="str">
            <v>KINOPLEX WEST SHOPPING RIO 01</v>
          </cell>
          <cell r="S4836" t="str">
            <v>EST. DO MENDANHA N° 550</v>
          </cell>
          <cell r="T4836" t="str">
            <v>CAMPO GRANDE</v>
          </cell>
          <cell r="U4836" t="str">
            <v>RIO DE JANEIRO</v>
          </cell>
          <cell r="V4836" t="str">
            <v>RIO DE JANEIRO</v>
          </cell>
          <cell r="X4836" t="str">
            <v>EM FUNCIONAMENTO</v>
          </cell>
          <cell r="Y4836">
            <v>40355</v>
          </cell>
          <cell r="Z4836" t="str">
            <v>23087-84</v>
          </cell>
          <cell r="AA4836">
            <v>40368.50372685185</v>
          </cell>
          <cell r="AB4836">
            <v>40355</v>
          </cell>
          <cell r="AC4836">
            <v>223</v>
          </cell>
          <cell r="AI4836" t="str">
            <v>N</v>
          </cell>
          <cell r="AJ4836" t="str">
            <v>N</v>
          </cell>
          <cell r="AK4836" t="str">
            <v>N</v>
          </cell>
        </row>
        <row r="4837">
          <cell r="A4837">
            <v>1991</v>
          </cell>
          <cell r="B4837" t="str">
            <v>33.497.660/0001-89</v>
          </cell>
          <cell r="C4837" t="str">
            <v>EMPRESA CINEMAS SÃO LUIZ S/A</v>
          </cell>
          <cell r="D4837" t="str">
            <v>DEFERIDO</v>
          </cell>
          <cell r="E4837" t="str">
            <v>LUIZ SEVERIANO RIBEIRO NETO</v>
          </cell>
          <cell r="F4837" t="str">
            <v>rafael.moreira@kinoplex.com.br</v>
          </cell>
          <cell r="H4837">
            <v>17366</v>
          </cell>
          <cell r="J4837" t="str">
            <v>EMPRESA CINEMAS SÃO LUIZ S/A</v>
          </cell>
          <cell r="K4837" t="str">
            <v>LIBERADO</v>
          </cell>
          <cell r="L4837">
            <v>40368.502418981479</v>
          </cell>
          <cell r="M4837">
            <v>40368.507951388892</v>
          </cell>
          <cell r="N4837" t="str">
            <v>5002891</v>
          </cell>
          <cell r="O4837" t="str">
            <v>33.497.660/0007-74</v>
          </cell>
          <cell r="P4837" t="str">
            <v>ANALUCIA@SEVERIANORIBEIRO.COM.BR</v>
          </cell>
          <cell r="R4837" t="str">
            <v>KINOPLEX WEST SHOPPING RIO 02</v>
          </cell>
          <cell r="S4837" t="str">
            <v>EST. DO MENDANHA N° 550</v>
          </cell>
          <cell r="T4837" t="str">
            <v>CAMPO GRANDE</v>
          </cell>
          <cell r="U4837" t="str">
            <v>RIO DE JANEIRO</v>
          </cell>
          <cell r="V4837" t="str">
            <v>RIO DE JANEIRO</v>
          </cell>
          <cell r="X4837" t="str">
            <v>EM FUNCIONAMENTO</v>
          </cell>
          <cell r="Y4837">
            <v>40355</v>
          </cell>
          <cell r="Z4837" t="str">
            <v>23087-84</v>
          </cell>
          <cell r="AA4837">
            <v>40368.504641203705</v>
          </cell>
          <cell r="AB4837">
            <v>40355</v>
          </cell>
          <cell r="AC4837">
            <v>221</v>
          </cell>
          <cell r="AI4837" t="str">
            <v>N</v>
          </cell>
          <cell r="AJ4837" t="str">
            <v>N</v>
          </cell>
          <cell r="AK4837" t="str">
            <v>N</v>
          </cell>
        </row>
        <row r="4838">
          <cell r="A4838">
            <v>1991</v>
          </cell>
          <cell r="B4838" t="str">
            <v>33.497.660/0001-89</v>
          </cell>
          <cell r="C4838" t="str">
            <v>EMPRESA CINEMAS SÃO LUIZ S/A</v>
          </cell>
          <cell r="D4838" t="str">
            <v>DEFERIDO</v>
          </cell>
          <cell r="E4838" t="str">
            <v>LUIZ SEVERIANO RIBEIRO NETO</v>
          </cell>
          <cell r="F4838" t="str">
            <v>rafael.moreira@kinoplex.com.br</v>
          </cell>
          <cell r="H4838">
            <v>17366</v>
          </cell>
          <cell r="J4838" t="str">
            <v>EMPRESA CINEMAS SÃO LUIZ S/A</v>
          </cell>
          <cell r="K4838" t="str">
            <v>LIBERADO</v>
          </cell>
          <cell r="L4838">
            <v>40368.502418981479</v>
          </cell>
          <cell r="M4838">
            <v>40368.507951388892</v>
          </cell>
          <cell r="N4838" t="str">
            <v>5002890</v>
          </cell>
          <cell r="O4838" t="str">
            <v>33.497.660/0007-74</v>
          </cell>
          <cell r="P4838" t="str">
            <v>ANALUCIA@SEVERIANORIBEIRO.COM.BR</v>
          </cell>
          <cell r="R4838" t="str">
            <v>KINOPLEX WEST SHOPPING RIO 03</v>
          </cell>
          <cell r="S4838" t="str">
            <v>EST. DO MENDANHA N° 550</v>
          </cell>
          <cell r="T4838" t="str">
            <v>CAMPO GRANDE</v>
          </cell>
          <cell r="U4838" t="str">
            <v>RIO DE JANEIRO</v>
          </cell>
          <cell r="V4838" t="str">
            <v>RIO DE JANEIRO</v>
          </cell>
          <cell r="X4838" t="str">
            <v>EM FUNCIONAMENTO</v>
          </cell>
          <cell r="Y4838">
            <v>40355</v>
          </cell>
          <cell r="Z4838" t="str">
            <v>23087-84</v>
          </cell>
          <cell r="AA4838">
            <v>40368.505787037036</v>
          </cell>
          <cell r="AB4838">
            <v>40355</v>
          </cell>
          <cell r="AC4838">
            <v>302</v>
          </cell>
          <cell r="AI4838" t="str">
            <v>N</v>
          </cell>
          <cell r="AJ4838" t="str">
            <v>N</v>
          </cell>
          <cell r="AK4838" t="str">
            <v>N</v>
          </cell>
        </row>
        <row r="4839">
          <cell r="A4839">
            <v>1991</v>
          </cell>
          <cell r="B4839" t="str">
            <v>33.497.660/0001-89</v>
          </cell>
          <cell r="C4839" t="str">
            <v>EMPRESA CINEMAS SÃO LUIZ S/A</v>
          </cell>
          <cell r="D4839" t="str">
            <v>DEFERIDO</v>
          </cell>
          <cell r="E4839" t="str">
            <v>LUIZ SEVERIANO RIBEIRO NETO</v>
          </cell>
          <cell r="F4839" t="str">
            <v>rafael.moreira@kinoplex.com.br</v>
          </cell>
          <cell r="H4839">
            <v>17366</v>
          </cell>
          <cell r="J4839" t="str">
            <v>EMPRESA CINEMAS SÃO LUIZ S/A</v>
          </cell>
          <cell r="K4839" t="str">
            <v>LIBERADO</v>
          </cell>
          <cell r="L4839">
            <v>40368.502418981479</v>
          </cell>
          <cell r="M4839">
            <v>40368.507951388892</v>
          </cell>
          <cell r="N4839" t="str">
            <v>5002889</v>
          </cell>
          <cell r="O4839" t="str">
            <v>33.497.660/0007-74</v>
          </cell>
          <cell r="P4839" t="str">
            <v>ANALUCIA@SEVERIANORIBEIRO.COM.BR</v>
          </cell>
          <cell r="R4839" t="str">
            <v>KINOPLEX WEST SHOPPING RIO 04</v>
          </cell>
          <cell r="S4839" t="str">
            <v>EST. DO MENDANHA N° 550</v>
          </cell>
          <cell r="T4839" t="str">
            <v>CAMPO GRANDE</v>
          </cell>
          <cell r="U4839" t="str">
            <v>RIO DE JANEIRO</v>
          </cell>
          <cell r="V4839" t="str">
            <v>RIO DE JANEIRO</v>
          </cell>
          <cell r="X4839" t="str">
            <v>EM FUNCIONAMENTO</v>
          </cell>
          <cell r="Y4839">
            <v>40355</v>
          </cell>
          <cell r="Z4839" t="str">
            <v>23087-84</v>
          </cell>
          <cell r="AA4839">
            <v>40368.506608796299</v>
          </cell>
          <cell r="AB4839">
            <v>40355</v>
          </cell>
          <cell r="AC4839">
            <v>133</v>
          </cell>
          <cell r="AI4839" t="str">
            <v>N</v>
          </cell>
          <cell r="AJ4839" t="str">
            <v>N</v>
          </cell>
          <cell r="AK4839" t="str">
            <v>N</v>
          </cell>
        </row>
        <row r="4840">
          <cell r="A4840">
            <v>1991</v>
          </cell>
          <cell r="B4840" t="str">
            <v>33.497.660/0001-89</v>
          </cell>
          <cell r="C4840" t="str">
            <v>EMPRESA CINEMAS SÃO LUIZ S/A</v>
          </cell>
          <cell r="D4840" t="str">
            <v>DEFERIDO</v>
          </cell>
          <cell r="E4840" t="str">
            <v>LUIZ SEVERIANO RIBEIRO NETO</v>
          </cell>
          <cell r="F4840" t="str">
            <v>rafael.moreira@kinoplex.com.br</v>
          </cell>
          <cell r="H4840">
            <v>17366</v>
          </cell>
          <cell r="J4840" t="str">
            <v>EMPRESA CINEMAS SÃO LUIZ S/A</v>
          </cell>
          <cell r="K4840" t="str">
            <v>LIBERADO</v>
          </cell>
          <cell r="L4840">
            <v>40368.502418981479</v>
          </cell>
          <cell r="M4840">
            <v>40368.507951388892</v>
          </cell>
          <cell r="N4840" t="str">
            <v>5002892</v>
          </cell>
          <cell r="O4840" t="str">
            <v>33.497.660/0007-74</v>
          </cell>
          <cell r="P4840" t="str">
            <v>ANALUCIA@SEVERIANORIBEIRO.COM.BR</v>
          </cell>
          <cell r="R4840" t="str">
            <v>KINOPLEX WEST SHOPPING RIO 05</v>
          </cell>
          <cell r="S4840" t="str">
            <v>EST. DO MENDANHA N° 550</v>
          </cell>
          <cell r="T4840" t="str">
            <v>CAMPO GRANDE</v>
          </cell>
          <cell r="U4840" t="str">
            <v>RIO DE JANEIRO</v>
          </cell>
          <cell r="V4840" t="str">
            <v>RIO DE JANEIRO</v>
          </cell>
          <cell r="X4840" t="str">
            <v>EM FUNCIONAMENTO</v>
          </cell>
          <cell r="Y4840">
            <v>40355</v>
          </cell>
          <cell r="Z4840" t="str">
            <v>23087-84</v>
          </cell>
          <cell r="AA4840">
            <v>40368.507407407407</v>
          </cell>
          <cell r="AB4840">
            <v>40355</v>
          </cell>
          <cell r="AC4840">
            <v>285</v>
          </cell>
          <cell r="AI4840" t="str">
            <v>N</v>
          </cell>
          <cell r="AJ4840" t="str">
            <v>N</v>
          </cell>
          <cell r="AK4840" t="str">
            <v>N</v>
          </cell>
        </row>
        <row r="4841">
          <cell r="A4841">
            <v>2914</v>
          </cell>
          <cell r="B4841" t="str">
            <v>01.688.909/0001-47</v>
          </cell>
          <cell r="C4841" t="str">
            <v>CINEMATOGRÁFICA PASSOS LTDA</v>
          </cell>
          <cell r="D4841" t="str">
            <v>DEFERIDO</v>
          </cell>
          <cell r="E4841" t="str">
            <v>BEATRIZ CHIARADIA PASSOS PUPO</v>
          </cell>
          <cell r="F4841" t="str">
            <v>NETO@MOVIECOM.COM.BR</v>
          </cell>
          <cell r="H4841">
            <v>17420</v>
          </cell>
          <cell r="J4841" t="str">
            <v>CINEMATOGRÁFICA PASSOS LTDA</v>
          </cell>
          <cell r="K4841" t="str">
            <v>LIBERADO</v>
          </cell>
          <cell r="L4841">
            <v>40379.465231481481</v>
          </cell>
          <cell r="M4841">
            <v>40379.469085648147</v>
          </cell>
          <cell r="N4841" t="str">
            <v>5002893</v>
          </cell>
          <cell r="O4841" t="str">
            <v>01.688.909/0003-09</v>
          </cell>
          <cell r="P4841" t="str">
            <v>NETO@MOVIECOM.COM.BR</v>
          </cell>
          <cell r="R4841" t="str">
            <v>MOVIECOM FRANCA 01</v>
          </cell>
          <cell r="S4841" t="str">
            <v>RUA RIO NEGRO N° 1100</v>
          </cell>
          <cell r="T4841" t="str">
            <v>ESTAÇÃO</v>
          </cell>
          <cell r="U4841" t="str">
            <v>FRANCA</v>
          </cell>
          <cell r="V4841" t="str">
            <v>SÃO PAULO</v>
          </cell>
          <cell r="X4841" t="str">
            <v>EM FUNCIONAMENTO</v>
          </cell>
          <cell r="Y4841">
            <v>40354</v>
          </cell>
          <cell r="Z4841" t="str">
            <v>14406-01</v>
          </cell>
          <cell r="AA4841">
            <v>40379.46601851852</v>
          </cell>
          <cell r="AB4841">
            <v>40354</v>
          </cell>
          <cell r="AC4841">
            <v>219</v>
          </cell>
          <cell r="AI4841" t="str">
            <v>N</v>
          </cell>
          <cell r="AJ4841" t="str">
            <v>N</v>
          </cell>
          <cell r="AK4841" t="str">
            <v>N</v>
          </cell>
        </row>
        <row r="4842">
          <cell r="A4842">
            <v>2914</v>
          </cell>
          <cell r="B4842" t="str">
            <v>01.688.909/0001-47</v>
          </cell>
          <cell r="C4842" t="str">
            <v>CINEMATOGRÁFICA PASSOS LTDA</v>
          </cell>
          <cell r="D4842" t="str">
            <v>DEFERIDO</v>
          </cell>
          <cell r="E4842" t="str">
            <v>JOÃO JOSÉ PASSOS NETO</v>
          </cell>
          <cell r="F4842" t="str">
            <v>NETO@MOVIECOM.COM.BR</v>
          </cell>
          <cell r="H4842">
            <v>17420</v>
          </cell>
          <cell r="J4842" t="str">
            <v>CINEMATOGRÁFICA PASSOS LTDA</v>
          </cell>
          <cell r="K4842" t="str">
            <v>LIBERADO</v>
          </cell>
          <cell r="L4842">
            <v>40379.465231481481</v>
          </cell>
          <cell r="M4842">
            <v>40379.469085648147</v>
          </cell>
          <cell r="N4842" t="str">
            <v>5002893</v>
          </cell>
          <cell r="O4842" t="str">
            <v>01.688.909/0003-09</v>
          </cell>
          <cell r="P4842" t="str">
            <v>NETO@MOVIECOM.COM.BR</v>
          </cell>
          <cell r="R4842" t="str">
            <v>MOVIECOM FRANCA 01</v>
          </cell>
          <cell r="S4842" t="str">
            <v>RUA RIO NEGRO N° 1100</v>
          </cell>
          <cell r="T4842" t="str">
            <v>ESTAÇÃO</v>
          </cell>
          <cell r="U4842" t="str">
            <v>FRANCA</v>
          </cell>
          <cell r="V4842" t="str">
            <v>SÃO PAULO</v>
          </cell>
          <cell r="X4842" t="str">
            <v>EM FUNCIONAMENTO</v>
          </cell>
          <cell r="Y4842">
            <v>40354</v>
          </cell>
          <cell r="Z4842" t="str">
            <v>14406-01</v>
          </cell>
          <cell r="AA4842">
            <v>40379.46601851852</v>
          </cell>
          <cell r="AB4842">
            <v>40354</v>
          </cell>
          <cell r="AC4842">
            <v>219</v>
          </cell>
          <cell r="AI4842" t="str">
            <v>N</v>
          </cell>
          <cell r="AJ4842" t="str">
            <v>N</v>
          </cell>
          <cell r="AK4842" t="str">
            <v>N</v>
          </cell>
        </row>
        <row r="4843">
          <cell r="A4843">
            <v>2914</v>
          </cell>
          <cell r="B4843" t="str">
            <v>01.688.909/0001-47</v>
          </cell>
          <cell r="C4843" t="str">
            <v>CINEMATOGRÁFICA PASSOS LTDA</v>
          </cell>
          <cell r="D4843" t="str">
            <v>DEFERIDO</v>
          </cell>
          <cell r="E4843" t="str">
            <v>GUSTAVO CHIARADIA PASSOS</v>
          </cell>
          <cell r="F4843" t="str">
            <v>NETO@MOVIECOM.COM.BR</v>
          </cell>
          <cell r="H4843">
            <v>17420</v>
          </cell>
          <cell r="J4843" t="str">
            <v>CINEMATOGRÁFICA PASSOS LTDA</v>
          </cell>
          <cell r="K4843" t="str">
            <v>LIBERADO</v>
          </cell>
          <cell r="L4843">
            <v>40379.465231481481</v>
          </cell>
          <cell r="M4843">
            <v>40379.469085648147</v>
          </cell>
          <cell r="N4843" t="str">
            <v>5002893</v>
          </cell>
          <cell r="O4843" t="str">
            <v>01.688.909/0003-09</v>
          </cell>
          <cell r="P4843" t="str">
            <v>NETO@MOVIECOM.COM.BR</v>
          </cell>
          <cell r="R4843" t="str">
            <v>MOVIECOM FRANCA 01</v>
          </cell>
          <cell r="S4843" t="str">
            <v>RUA RIO NEGRO N° 1100</v>
          </cell>
          <cell r="T4843" t="str">
            <v>ESTAÇÃO</v>
          </cell>
          <cell r="U4843" t="str">
            <v>FRANCA</v>
          </cell>
          <cell r="V4843" t="str">
            <v>SÃO PAULO</v>
          </cell>
          <cell r="X4843" t="str">
            <v>EM FUNCIONAMENTO</v>
          </cell>
          <cell r="Y4843">
            <v>40354</v>
          </cell>
          <cell r="Z4843" t="str">
            <v>14406-01</v>
          </cell>
          <cell r="AA4843">
            <v>40379.46601851852</v>
          </cell>
          <cell r="AB4843">
            <v>40354</v>
          </cell>
          <cell r="AC4843">
            <v>219</v>
          </cell>
          <cell r="AI4843" t="str">
            <v>N</v>
          </cell>
          <cell r="AJ4843" t="str">
            <v>N</v>
          </cell>
          <cell r="AK4843" t="str">
            <v>N</v>
          </cell>
        </row>
        <row r="4844">
          <cell r="A4844">
            <v>2914</v>
          </cell>
          <cell r="B4844" t="str">
            <v>01.688.909/0001-47</v>
          </cell>
          <cell r="C4844" t="str">
            <v>CINEMATOGRÁFICA PASSOS LTDA</v>
          </cell>
          <cell r="D4844" t="str">
            <v>DEFERIDO</v>
          </cell>
          <cell r="E4844" t="str">
            <v>PAULA CHIARADIA PASSOS LIMA</v>
          </cell>
          <cell r="F4844" t="str">
            <v>NETO@MOVIECOM.COM.BR</v>
          </cell>
          <cell r="H4844">
            <v>17420</v>
          </cell>
          <cell r="J4844" t="str">
            <v>CINEMATOGRÁFICA PASSOS LTDA</v>
          </cell>
          <cell r="K4844" t="str">
            <v>LIBERADO</v>
          </cell>
          <cell r="L4844">
            <v>40379.465231481481</v>
          </cell>
          <cell r="M4844">
            <v>40379.469085648147</v>
          </cell>
          <cell r="N4844" t="str">
            <v>5002893</v>
          </cell>
          <cell r="O4844" t="str">
            <v>01.688.909/0003-09</v>
          </cell>
          <cell r="P4844" t="str">
            <v>NETO@MOVIECOM.COM.BR</v>
          </cell>
          <cell r="R4844" t="str">
            <v>MOVIECOM FRANCA 01</v>
          </cell>
          <cell r="S4844" t="str">
            <v>RUA RIO NEGRO N° 1100</v>
          </cell>
          <cell r="T4844" t="str">
            <v>ESTAÇÃO</v>
          </cell>
          <cell r="U4844" t="str">
            <v>FRANCA</v>
          </cell>
          <cell r="V4844" t="str">
            <v>SÃO PAULO</v>
          </cell>
          <cell r="X4844" t="str">
            <v>EM FUNCIONAMENTO</v>
          </cell>
          <cell r="Y4844">
            <v>40354</v>
          </cell>
          <cell r="Z4844" t="str">
            <v>14406-01</v>
          </cell>
          <cell r="AA4844">
            <v>40379.46601851852</v>
          </cell>
          <cell r="AB4844">
            <v>40354</v>
          </cell>
          <cell r="AC4844">
            <v>219</v>
          </cell>
          <cell r="AI4844" t="str">
            <v>N</v>
          </cell>
          <cell r="AJ4844" t="str">
            <v>N</v>
          </cell>
          <cell r="AK4844" t="str">
            <v>N</v>
          </cell>
        </row>
        <row r="4845">
          <cell r="A4845">
            <v>2914</v>
          </cell>
          <cell r="B4845" t="str">
            <v>01.688.909/0001-47</v>
          </cell>
          <cell r="C4845" t="str">
            <v>CINEMATOGRÁFICA PASSOS LTDA</v>
          </cell>
          <cell r="D4845" t="str">
            <v>DEFERIDO</v>
          </cell>
          <cell r="E4845" t="str">
            <v>BEATRIZ CHIARADIA PASSOS PUPO</v>
          </cell>
          <cell r="F4845" t="str">
            <v>NETO@MOVIECOM.COM.BR</v>
          </cell>
          <cell r="H4845">
            <v>17420</v>
          </cell>
          <cell r="J4845" t="str">
            <v>CINEMATOGRÁFICA PASSOS LTDA</v>
          </cell>
          <cell r="K4845" t="str">
            <v>LIBERADO</v>
          </cell>
          <cell r="L4845">
            <v>40379.465231481481</v>
          </cell>
          <cell r="M4845">
            <v>40379.469085648147</v>
          </cell>
          <cell r="N4845" t="str">
            <v>5002894</v>
          </cell>
          <cell r="O4845" t="str">
            <v>01.688.909/0003-09</v>
          </cell>
          <cell r="P4845" t="str">
            <v>NETO@MOVIECOM.COM.BR</v>
          </cell>
          <cell r="R4845" t="str">
            <v>MOVIECOM FRANCA 02</v>
          </cell>
          <cell r="S4845" t="str">
            <v>RUA RIO NEGRO N° 1100</v>
          </cell>
          <cell r="T4845" t="str">
            <v>ESTAÇÃO</v>
          </cell>
          <cell r="U4845" t="str">
            <v>FRANCA</v>
          </cell>
          <cell r="V4845" t="str">
            <v>SÃO PAULO</v>
          </cell>
          <cell r="X4845" t="str">
            <v>EM FUNCIONAMENTO</v>
          </cell>
          <cell r="Y4845">
            <v>40354</v>
          </cell>
          <cell r="Z4845" t="str">
            <v>14406-01</v>
          </cell>
          <cell r="AA4845">
            <v>40379.467002314814</v>
          </cell>
          <cell r="AB4845">
            <v>40354</v>
          </cell>
          <cell r="AC4845">
            <v>219</v>
          </cell>
          <cell r="AI4845" t="str">
            <v>N</v>
          </cell>
          <cell r="AJ4845" t="str">
            <v>N</v>
          </cell>
          <cell r="AK4845" t="str">
            <v>N</v>
          </cell>
        </row>
        <row r="4846">
          <cell r="A4846">
            <v>2914</v>
          </cell>
          <cell r="B4846" t="str">
            <v>01.688.909/0001-47</v>
          </cell>
          <cell r="C4846" t="str">
            <v>CINEMATOGRÁFICA PASSOS LTDA</v>
          </cell>
          <cell r="D4846" t="str">
            <v>DEFERIDO</v>
          </cell>
          <cell r="E4846" t="str">
            <v>GUSTAVO CHIARADIA PASSOS</v>
          </cell>
          <cell r="F4846" t="str">
            <v>NETO@MOVIECOM.COM.BR</v>
          </cell>
          <cell r="H4846">
            <v>17420</v>
          </cell>
          <cell r="J4846" t="str">
            <v>CINEMATOGRÁFICA PASSOS LTDA</v>
          </cell>
          <cell r="K4846" t="str">
            <v>LIBERADO</v>
          </cell>
          <cell r="L4846">
            <v>40379.465231481481</v>
          </cell>
          <cell r="M4846">
            <v>40379.469085648147</v>
          </cell>
          <cell r="N4846" t="str">
            <v>5002894</v>
          </cell>
          <cell r="O4846" t="str">
            <v>01.688.909/0003-09</v>
          </cell>
          <cell r="P4846" t="str">
            <v>NETO@MOVIECOM.COM.BR</v>
          </cell>
          <cell r="R4846" t="str">
            <v>MOVIECOM FRANCA 02</v>
          </cell>
          <cell r="S4846" t="str">
            <v>RUA RIO NEGRO N° 1100</v>
          </cell>
          <cell r="T4846" t="str">
            <v>ESTAÇÃO</v>
          </cell>
          <cell r="U4846" t="str">
            <v>FRANCA</v>
          </cell>
          <cell r="V4846" t="str">
            <v>SÃO PAULO</v>
          </cell>
          <cell r="X4846" t="str">
            <v>EM FUNCIONAMENTO</v>
          </cell>
          <cell r="Y4846">
            <v>40354</v>
          </cell>
          <cell r="Z4846" t="str">
            <v>14406-01</v>
          </cell>
          <cell r="AA4846">
            <v>40379.467002314814</v>
          </cell>
          <cell r="AB4846">
            <v>40354</v>
          </cell>
          <cell r="AC4846">
            <v>219</v>
          </cell>
          <cell r="AI4846" t="str">
            <v>N</v>
          </cell>
          <cell r="AJ4846" t="str">
            <v>N</v>
          </cell>
          <cell r="AK4846" t="str">
            <v>N</v>
          </cell>
        </row>
        <row r="4847">
          <cell r="A4847">
            <v>2914</v>
          </cell>
          <cell r="B4847" t="str">
            <v>01.688.909/0001-47</v>
          </cell>
          <cell r="C4847" t="str">
            <v>CINEMATOGRÁFICA PASSOS LTDA</v>
          </cell>
          <cell r="D4847" t="str">
            <v>DEFERIDO</v>
          </cell>
          <cell r="E4847" t="str">
            <v>JOÃO JOSÉ PASSOS NETO</v>
          </cell>
          <cell r="F4847" t="str">
            <v>NETO@MOVIECOM.COM.BR</v>
          </cell>
          <cell r="H4847">
            <v>17420</v>
          </cell>
          <cell r="J4847" t="str">
            <v>CINEMATOGRÁFICA PASSOS LTDA</v>
          </cell>
          <cell r="K4847" t="str">
            <v>LIBERADO</v>
          </cell>
          <cell r="L4847">
            <v>40379.465231481481</v>
          </cell>
          <cell r="M4847">
            <v>40379.469085648147</v>
          </cell>
          <cell r="N4847" t="str">
            <v>5002894</v>
          </cell>
          <cell r="O4847" t="str">
            <v>01.688.909/0003-09</v>
          </cell>
          <cell r="P4847" t="str">
            <v>NETO@MOVIECOM.COM.BR</v>
          </cell>
          <cell r="R4847" t="str">
            <v>MOVIECOM FRANCA 02</v>
          </cell>
          <cell r="S4847" t="str">
            <v>RUA RIO NEGRO N° 1100</v>
          </cell>
          <cell r="T4847" t="str">
            <v>ESTAÇÃO</v>
          </cell>
          <cell r="U4847" t="str">
            <v>FRANCA</v>
          </cell>
          <cell r="V4847" t="str">
            <v>SÃO PAULO</v>
          </cell>
          <cell r="X4847" t="str">
            <v>EM FUNCIONAMENTO</v>
          </cell>
          <cell r="Y4847">
            <v>40354</v>
          </cell>
          <cell r="Z4847" t="str">
            <v>14406-01</v>
          </cell>
          <cell r="AA4847">
            <v>40379.467002314814</v>
          </cell>
          <cell r="AB4847">
            <v>40354</v>
          </cell>
          <cell r="AC4847">
            <v>219</v>
          </cell>
          <cell r="AI4847" t="str">
            <v>N</v>
          </cell>
          <cell r="AJ4847" t="str">
            <v>N</v>
          </cell>
          <cell r="AK4847" t="str">
            <v>N</v>
          </cell>
        </row>
        <row r="4848">
          <cell r="A4848">
            <v>2914</v>
          </cell>
          <cell r="B4848" t="str">
            <v>01.688.909/0001-47</v>
          </cell>
          <cell r="C4848" t="str">
            <v>CINEMATOGRÁFICA PASSOS LTDA</v>
          </cell>
          <cell r="D4848" t="str">
            <v>DEFERIDO</v>
          </cell>
          <cell r="E4848" t="str">
            <v>PAULA CHIARADIA PASSOS LIMA</v>
          </cell>
          <cell r="F4848" t="str">
            <v>NETO@MOVIECOM.COM.BR</v>
          </cell>
          <cell r="H4848">
            <v>17420</v>
          </cell>
          <cell r="J4848" t="str">
            <v>CINEMATOGRÁFICA PASSOS LTDA</v>
          </cell>
          <cell r="K4848" t="str">
            <v>LIBERADO</v>
          </cell>
          <cell r="L4848">
            <v>40379.465231481481</v>
          </cell>
          <cell r="M4848">
            <v>40379.469085648147</v>
          </cell>
          <cell r="N4848" t="str">
            <v>5002894</v>
          </cell>
          <cell r="O4848" t="str">
            <v>01.688.909/0003-09</v>
          </cell>
          <cell r="P4848" t="str">
            <v>NETO@MOVIECOM.COM.BR</v>
          </cell>
          <cell r="R4848" t="str">
            <v>MOVIECOM FRANCA 02</v>
          </cell>
          <cell r="S4848" t="str">
            <v>RUA RIO NEGRO N° 1100</v>
          </cell>
          <cell r="T4848" t="str">
            <v>ESTAÇÃO</v>
          </cell>
          <cell r="U4848" t="str">
            <v>FRANCA</v>
          </cell>
          <cell r="V4848" t="str">
            <v>SÃO PAULO</v>
          </cell>
          <cell r="X4848" t="str">
            <v>EM FUNCIONAMENTO</v>
          </cell>
          <cell r="Y4848">
            <v>40354</v>
          </cell>
          <cell r="Z4848" t="str">
            <v>14406-01</v>
          </cell>
          <cell r="AA4848">
            <v>40379.467002314814</v>
          </cell>
          <cell r="AB4848">
            <v>40354</v>
          </cell>
          <cell r="AC4848">
            <v>219</v>
          </cell>
          <cell r="AI4848" t="str">
            <v>N</v>
          </cell>
          <cell r="AJ4848" t="str">
            <v>N</v>
          </cell>
          <cell r="AK4848" t="str">
            <v>N</v>
          </cell>
        </row>
        <row r="4849">
          <cell r="A4849">
            <v>2914</v>
          </cell>
          <cell r="B4849" t="str">
            <v>01.688.909/0001-47</v>
          </cell>
          <cell r="C4849" t="str">
            <v>CINEMATOGRÁFICA PASSOS LTDA</v>
          </cell>
          <cell r="D4849" t="str">
            <v>DEFERIDO</v>
          </cell>
          <cell r="E4849" t="str">
            <v>GUSTAVO CHIARADIA PASSOS</v>
          </cell>
          <cell r="F4849" t="str">
            <v>NETO@MOVIECOM.COM.BR</v>
          </cell>
          <cell r="H4849">
            <v>17420</v>
          </cell>
          <cell r="J4849" t="str">
            <v>CINEMATOGRÁFICA PASSOS LTDA</v>
          </cell>
          <cell r="K4849" t="str">
            <v>LIBERADO</v>
          </cell>
          <cell r="L4849">
            <v>40379.465231481481</v>
          </cell>
          <cell r="M4849">
            <v>40379.469085648147</v>
          </cell>
          <cell r="N4849" t="str">
            <v>5002896</v>
          </cell>
          <cell r="O4849" t="str">
            <v>01.688.909/0003-09</v>
          </cell>
          <cell r="P4849" t="str">
            <v>NETO@MOVIECOM.COM.BR</v>
          </cell>
          <cell r="R4849" t="str">
            <v>MOVIECOM FRANCA 03</v>
          </cell>
          <cell r="S4849" t="str">
            <v>RUA RIO NEGRO N° 1100</v>
          </cell>
          <cell r="T4849" t="str">
            <v>ESTAÇÃO</v>
          </cell>
          <cell r="U4849" t="str">
            <v>FRANCA</v>
          </cell>
          <cell r="V4849" t="str">
            <v>SÃO PAULO</v>
          </cell>
          <cell r="X4849" t="str">
            <v>EM FUNCIONAMENTO</v>
          </cell>
          <cell r="Y4849">
            <v>40354</v>
          </cell>
          <cell r="Z4849" t="str">
            <v>14406-01</v>
          </cell>
          <cell r="AA4849">
            <v>40379.467939814815</v>
          </cell>
          <cell r="AB4849">
            <v>40354</v>
          </cell>
          <cell r="AC4849">
            <v>139</v>
          </cell>
          <cell r="AI4849" t="str">
            <v>N</v>
          </cell>
          <cell r="AJ4849" t="str">
            <v>N</v>
          </cell>
          <cell r="AK4849" t="str">
            <v>N</v>
          </cell>
        </row>
        <row r="4850">
          <cell r="A4850">
            <v>2914</v>
          </cell>
          <cell r="B4850" t="str">
            <v>01.688.909/0001-47</v>
          </cell>
          <cell r="C4850" t="str">
            <v>CINEMATOGRÁFICA PASSOS LTDA</v>
          </cell>
          <cell r="D4850" t="str">
            <v>DEFERIDO</v>
          </cell>
          <cell r="E4850" t="str">
            <v>JOÃO JOSÉ PASSOS NETO</v>
          </cell>
          <cell r="F4850" t="str">
            <v>NETO@MOVIECOM.COM.BR</v>
          </cell>
          <cell r="H4850">
            <v>17420</v>
          </cell>
          <cell r="J4850" t="str">
            <v>CINEMATOGRÁFICA PASSOS LTDA</v>
          </cell>
          <cell r="K4850" t="str">
            <v>LIBERADO</v>
          </cell>
          <cell r="L4850">
            <v>40379.465231481481</v>
          </cell>
          <cell r="M4850">
            <v>40379.469085648147</v>
          </cell>
          <cell r="N4850" t="str">
            <v>5002896</v>
          </cell>
          <cell r="O4850" t="str">
            <v>01.688.909/0003-09</v>
          </cell>
          <cell r="P4850" t="str">
            <v>NETO@MOVIECOM.COM.BR</v>
          </cell>
          <cell r="R4850" t="str">
            <v>MOVIECOM FRANCA 03</v>
          </cell>
          <cell r="S4850" t="str">
            <v>RUA RIO NEGRO N° 1100</v>
          </cell>
          <cell r="T4850" t="str">
            <v>ESTAÇÃO</v>
          </cell>
          <cell r="U4850" t="str">
            <v>FRANCA</v>
          </cell>
          <cell r="V4850" t="str">
            <v>SÃO PAULO</v>
          </cell>
          <cell r="X4850" t="str">
            <v>EM FUNCIONAMENTO</v>
          </cell>
          <cell r="Y4850">
            <v>40354</v>
          </cell>
          <cell r="Z4850" t="str">
            <v>14406-01</v>
          </cell>
          <cell r="AA4850">
            <v>40379.467939814815</v>
          </cell>
          <cell r="AB4850">
            <v>40354</v>
          </cell>
          <cell r="AC4850">
            <v>139</v>
          </cell>
          <cell r="AI4850" t="str">
            <v>N</v>
          </cell>
          <cell r="AJ4850" t="str">
            <v>N</v>
          </cell>
          <cell r="AK4850" t="str">
            <v>N</v>
          </cell>
        </row>
        <row r="4851">
          <cell r="A4851">
            <v>2914</v>
          </cell>
          <cell r="B4851" t="str">
            <v>01.688.909/0001-47</v>
          </cell>
          <cell r="C4851" t="str">
            <v>CINEMATOGRÁFICA PASSOS LTDA</v>
          </cell>
          <cell r="D4851" t="str">
            <v>DEFERIDO</v>
          </cell>
          <cell r="E4851" t="str">
            <v>PAULA CHIARADIA PASSOS LIMA</v>
          </cell>
          <cell r="F4851" t="str">
            <v>NETO@MOVIECOM.COM.BR</v>
          </cell>
          <cell r="H4851">
            <v>17420</v>
          </cell>
          <cell r="J4851" t="str">
            <v>CINEMATOGRÁFICA PASSOS LTDA</v>
          </cell>
          <cell r="K4851" t="str">
            <v>LIBERADO</v>
          </cell>
          <cell r="L4851">
            <v>40379.465231481481</v>
          </cell>
          <cell r="M4851">
            <v>40379.469085648147</v>
          </cell>
          <cell r="N4851" t="str">
            <v>5002896</v>
          </cell>
          <cell r="O4851" t="str">
            <v>01.688.909/0003-09</v>
          </cell>
          <cell r="P4851" t="str">
            <v>NETO@MOVIECOM.COM.BR</v>
          </cell>
          <cell r="R4851" t="str">
            <v>MOVIECOM FRANCA 03</v>
          </cell>
          <cell r="S4851" t="str">
            <v>RUA RIO NEGRO N° 1100</v>
          </cell>
          <cell r="T4851" t="str">
            <v>ESTAÇÃO</v>
          </cell>
          <cell r="U4851" t="str">
            <v>FRANCA</v>
          </cell>
          <cell r="V4851" t="str">
            <v>SÃO PAULO</v>
          </cell>
          <cell r="X4851" t="str">
            <v>EM FUNCIONAMENTO</v>
          </cell>
          <cell r="Y4851">
            <v>40354</v>
          </cell>
          <cell r="Z4851" t="str">
            <v>14406-01</v>
          </cell>
          <cell r="AA4851">
            <v>40379.467939814815</v>
          </cell>
          <cell r="AB4851">
            <v>40354</v>
          </cell>
          <cell r="AC4851">
            <v>139</v>
          </cell>
          <cell r="AI4851" t="str">
            <v>N</v>
          </cell>
          <cell r="AJ4851" t="str">
            <v>N</v>
          </cell>
          <cell r="AK4851" t="str">
            <v>N</v>
          </cell>
        </row>
        <row r="4852">
          <cell r="A4852">
            <v>2914</v>
          </cell>
          <cell r="B4852" t="str">
            <v>01.688.909/0001-47</v>
          </cell>
          <cell r="C4852" t="str">
            <v>CINEMATOGRÁFICA PASSOS LTDA</v>
          </cell>
          <cell r="D4852" t="str">
            <v>DEFERIDO</v>
          </cell>
          <cell r="E4852" t="str">
            <v>BEATRIZ CHIARADIA PASSOS PUPO</v>
          </cell>
          <cell r="F4852" t="str">
            <v>NETO@MOVIECOM.COM.BR</v>
          </cell>
          <cell r="H4852">
            <v>17420</v>
          </cell>
          <cell r="J4852" t="str">
            <v>CINEMATOGRÁFICA PASSOS LTDA</v>
          </cell>
          <cell r="K4852" t="str">
            <v>LIBERADO</v>
          </cell>
          <cell r="L4852">
            <v>40379.465231481481</v>
          </cell>
          <cell r="M4852">
            <v>40379.469085648147</v>
          </cell>
          <cell r="N4852" t="str">
            <v>5002896</v>
          </cell>
          <cell r="O4852" t="str">
            <v>01.688.909/0003-09</v>
          </cell>
          <cell r="P4852" t="str">
            <v>NETO@MOVIECOM.COM.BR</v>
          </cell>
          <cell r="R4852" t="str">
            <v>MOVIECOM FRANCA 03</v>
          </cell>
          <cell r="S4852" t="str">
            <v>RUA RIO NEGRO N° 1100</v>
          </cell>
          <cell r="T4852" t="str">
            <v>ESTAÇÃO</v>
          </cell>
          <cell r="U4852" t="str">
            <v>FRANCA</v>
          </cell>
          <cell r="V4852" t="str">
            <v>SÃO PAULO</v>
          </cell>
          <cell r="X4852" t="str">
            <v>EM FUNCIONAMENTO</v>
          </cell>
          <cell r="Y4852">
            <v>40354</v>
          </cell>
          <cell r="Z4852" t="str">
            <v>14406-01</v>
          </cell>
          <cell r="AA4852">
            <v>40379.467939814815</v>
          </cell>
          <cell r="AB4852">
            <v>40354</v>
          </cell>
          <cell r="AC4852">
            <v>139</v>
          </cell>
          <cell r="AI4852" t="str">
            <v>N</v>
          </cell>
          <cell r="AJ4852" t="str">
            <v>N</v>
          </cell>
          <cell r="AK4852" t="str">
            <v>N</v>
          </cell>
        </row>
        <row r="4853">
          <cell r="A4853">
            <v>2914</v>
          </cell>
          <cell r="B4853" t="str">
            <v>01.688.909/0001-47</v>
          </cell>
          <cell r="C4853" t="str">
            <v>CINEMATOGRÁFICA PASSOS LTDA</v>
          </cell>
          <cell r="D4853" t="str">
            <v>DEFERIDO</v>
          </cell>
          <cell r="E4853" t="str">
            <v>GUSTAVO CHIARADIA PASSOS</v>
          </cell>
          <cell r="F4853" t="str">
            <v>NETO@MOVIECOM.COM.BR</v>
          </cell>
          <cell r="H4853">
            <v>17420</v>
          </cell>
          <cell r="J4853" t="str">
            <v>CINEMATOGRÁFICA PASSOS LTDA</v>
          </cell>
          <cell r="K4853" t="str">
            <v>LIBERADO</v>
          </cell>
          <cell r="L4853">
            <v>40379.465231481481</v>
          </cell>
          <cell r="M4853">
            <v>40379.469085648147</v>
          </cell>
          <cell r="N4853" t="str">
            <v>5002895</v>
          </cell>
          <cell r="O4853" t="str">
            <v>01.688.909/0003-09</v>
          </cell>
          <cell r="P4853" t="str">
            <v>NETO@MOVIECOM.COM.BR</v>
          </cell>
          <cell r="R4853" t="str">
            <v>MOVIECOM FRANCA 04</v>
          </cell>
          <cell r="S4853" t="str">
            <v>RUA RIO NEGRO N° 1100</v>
          </cell>
          <cell r="T4853" t="str">
            <v>ESTAÇÃO</v>
          </cell>
          <cell r="U4853" t="str">
            <v>FRANCA</v>
          </cell>
          <cell r="V4853" t="str">
            <v>SÃO PAULO</v>
          </cell>
          <cell r="X4853" t="str">
            <v>EM FUNCIONAMENTO</v>
          </cell>
          <cell r="Y4853">
            <v>40354</v>
          </cell>
          <cell r="Z4853" t="str">
            <v>14406-01</v>
          </cell>
          <cell r="AA4853">
            <v>40379.468726851854</v>
          </cell>
          <cell r="AB4853">
            <v>40354</v>
          </cell>
          <cell r="AC4853">
            <v>139</v>
          </cell>
          <cell r="AI4853" t="str">
            <v>N</v>
          </cell>
          <cell r="AJ4853" t="str">
            <v>N</v>
          </cell>
          <cell r="AK4853" t="str">
            <v>N</v>
          </cell>
        </row>
        <row r="4854">
          <cell r="A4854">
            <v>2914</v>
          </cell>
          <cell r="B4854" t="str">
            <v>01.688.909/0001-47</v>
          </cell>
          <cell r="C4854" t="str">
            <v>CINEMATOGRÁFICA PASSOS LTDA</v>
          </cell>
          <cell r="D4854" t="str">
            <v>DEFERIDO</v>
          </cell>
          <cell r="E4854" t="str">
            <v>PAULA CHIARADIA PASSOS LIMA</v>
          </cell>
          <cell r="F4854" t="str">
            <v>NETO@MOVIECOM.COM.BR</v>
          </cell>
          <cell r="H4854">
            <v>17420</v>
          </cell>
          <cell r="J4854" t="str">
            <v>CINEMATOGRÁFICA PASSOS LTDA</v>
          </cell>
          <cell r="K4854" t="str">
            <v>LIBERADO</v>
          </cell>
          <cell r="L4854">
            <v>40379.465231481481</v>
          </cell>
          <cell r="M4854">
            <v>40379.469085648147</v>
          </cell>
          <cell r="N4854" t="str">
            <v>5002895</v>
          </cell>
          <cell r="O4854" t="str">
            <v>01.688.909/0003-09</v>
          </cell>
          <cell r="P4854" t="str">
            <v>NETO@MOVIECOM.COM.BR</v>
          </cell>
          <cell r="R4854" t="str">
            <v>MOVIECOM FRANCA 04</v>
          </cell>
          <cell r="S4854" t="str">
            <v>RUA RIO NEGRO N° 1100</v>
          </cell>
          <cell r="T4854" t="str">
            <v>ESTAÇÃO</v>
          </cell>
          <cell r="U4854" t="str">
            <v>FRANCA</v>
          </cell>
          <cell r="V4854" t="str">
            <v>SÃO PAULO</v>
          </cell>
          <cell r="X4854" t="str">
            <v>EM FUNCIONAMENTO</v>
          </cell>
          <cell r="Y4854">
            <v>40354</v>
          </cell>
          <cell r="Z4854" t="str">
            <v>14406-01</v>
          </cell>
          <cell r="AA4854">
            <v>40379.468726851854</v>
          </cell>
          <cell r="AB4854">
            <v>40354</v>
          </cell>
          <cell r="AC4854">
            <v>139</v>
          </cell>
          <cell r="AI4854" t="str">
            <v>N</v>
          </cell>
          <cell r="AJ4854" t="str">
            <v>N</v>
          </cell>
          <cell r="AK4854" t="str">
            <v>N</v>
          </cell>
        </row>
        <row r="4855">
          <cell r="A4855">
            <v>2914</v>
          </cell>
          <cell r="B4855" t="str">
            <v>01.688.909/0001-47</v>
          </cell>
          <cell r="C4855" t="str">
            <v>CINEMATOGRÁFICA PASSOS LTDA</v>
          </cell>
          <cell r="D4855" t="str">
            <v>DEFERIDO</v>
          </cell>
          <cell r="E4855" t="str">
            <v>BEATRIZ CHIARADIA PASSOS PUPO</v>
          </cell>
          <cell r="F4855" t="str">
            <v>NETO@MOVIECOM.COM.BR</v>
          </cell>
          <cell r="H4855">
            <v>17420</v>
          </cell>
          <cell r="J4855" t="str">
            <v>CINEMATOGRÁFICA PASSOS LTDA</v>
          </cell>
          <cell r="K4855" t="str">
            <v>LIBERADO</v>
          </cell>
          <cell r="L4855">
            <v>40379.465231481481</v>
          </cell>
          <cell r="M4855">
            <v>40379.469085648147</v>
          </cell>
          <cell r="N4855" t="str">
            <v>5002895</v>
          </cell>
          <cell r="O4855" t="str">
            <v>01.688.909/0003-09</v>
          </cell>
          <cell r="P4855" t="str">
            <v>NETO@MOVIECOM.COM.BR</v>
          </cell>
          <cell r="R4855" t="str">
            <v>MOVIECOM FRANCA 04</v>
          </cell>
          <cell r="S4855" t="str">
            <v>RUA RIO NEGRO N° 1100</v>
          </cell>
          <cell r="T4855" t="str">
            <v>ESTAÇÃO</v>
          </cell>
          <cell r="U4855" t="str">
            <v>FRANCA</v>
          </cell>
          <cell r="V4855" t="str">
            <v>SÃO PAULO</v>
          </cell>
          <cell r="X4855" t="str">
            <v>EM FUNCIONAMENTO</v>
          </cell>
          <cell r="Y4855">
            <v>40354</v>
          </cell>
          <cell r="Z4855" t="str">
            <v>14406-01</v>
          </cell>
          <cell r="AA4855">
            <v>40379.468726851854</v>
          </cell>
          <cell r="AB4855">
            <v>40354</v>
          </cell>
          <cell r="AC4855">
            <v>139</v>
          </cell>
          <cell r="AI4855" t="str">
            <v>N</v>
          </cell>
          <cell r="AJ4855" t="str">
            <v>N</v>
          </cell>
          <cell r="AK4855" t="str">
            <v>N</v>
          </cell>
        </row>
        <row r="4856">
          <cell r="A4856">
            <v>2914</v>
          </cell>
          <cell r="B4856" t="str">
            <v>01.688.909/0001-47</v>
          </cell>
          <cell r="C4856" t="str">
            <v>CINEMATOGRÁFICA PASSOS LTDA</v>
          </cell>
          <cell r="D4856" t="str">
            <v>DEFERIDO</v>
          </cell>
          <cell r="E4856" t="str">
            <v>JOÃO JOSÉ PASSOS NETO</v>
          </cell>
          <cell r="F4856" t="str">
            <v>NETO@MOVIECOM.COM.BR</v>
          </cell>
          <cell r="H4856">
            <v>17420</v>
          </cell>
          <cell r="J4856" t="str">
            <v>CINEMATOGRÁFICA PASSOS LTDA</v>
          </cell>
          <cell r="K4856" t="str">
            <v>LIBERADO</v>
          </cell>
          <cell r="L4856">
            <v>40379.465231481481</v>
          </cell>
          <cell r="M4856">
            <v>40379.469085648147</v>
          </cell>
          <cell r="N4856" t="str">
            <v>5002895</v>
          </cell>
          <cell r="O4856" t="str">
            <v>01.688.909/0003-09</v>
          </cell>
          <cell r="P4856" t="str">
            <v>NETO@MOVIECOM.COM.BR</v>
          </cell>
          <cell r="R4856" t="str">
            <v>MOVIECOM FRANCA 04</v>
          </cell>
          <cell r="S4856" t="str">
            <v>RUA RIO NEGRO N° 1100</v>
          </cell>
          <cell r="T4856" t="str">
            <v>ESTAÇÃO</v>
          </cell>
          <cell r="U4856" t="str">
            <v>FRANCA</v>
          </cell>
          <cell r="V4856" t="str">
            <v>SÃO PAULO</v>
          </cell>
          <cell r="X4856" t="str">
            <v>EM FUNCIONAMENTO</v>
          </cell>
          <cell r="Y4856">
            <v>40354</v>
          </cell>
          <cell r="Z4856" t="str">
            <v>14406-01</v>
          </cell>
          <cell r="AA4856">
            <v>40379.468726851854</v>
          </cell>
          <cell r="AB4856">
            <v>40354</v>
          </cell>
          <cell r="AC4856">
            <v>139</v>
          </cell>
          <cell r="AI4856" t="str">
            <v>N</v>
          </cell>
          <cell r="AJ4856" t="str">
            <v>N</v>
          </cell>
          <cell r="AK4856" t="str">
            <v>N</v>
          </cell>
        </row>
        <row r="4857">
          <cell r="A4857">
            <v>2442</v>
          </cell>
          <cell r="B4857" t="str">
            <v>02.137.637/0001-50</v>
          </cell>
          <cell r="C4857" t="str">
            <v>M.M. CHAINÇA &amp; CIA LTDA</v>
          </cell>
          <cell r="D4857" t="str">
            <v>DEFERIDO</v>
          </cell>
          <cell r="E4857" t="str">
            <v>MARCELO MAURICIO CHAINÇA</v>
          </cell>
          <cell r="F4857" t="str">
            <v>MMC.CINEMAS@YAHOO.COM.BR</v>
          </cell>
          <cell r="H4857">
            <v>17441</v>
          </cell>
          <cell r="J4857" t="str">
            <v>M.M. CHAINÇA &amp; CIA LTDA</v>
          </cell>
          <cell r="K4857" t="str">
            <v>LIBERADO</v>
          </cell>
          <cell r="L4857">
            <v>40381.429988425924</v>
          </cell>
          <cell r="M4857">
            <v>40381.43167824074</v>
          </cell>
          <cell r="N4857" t="str">
            <v>5002897</v>
          </cell>
          <cell r="O4857" t="str">
            <v>02.137.637/0011-21</v>
          </cell>
          <cell r="P4857" t="str">
            <v>MMC.CINEMAS@YAHOO.COM.BR</v>
          </cell>
          <cell r="R4857" t="str">
            <v>CINE CENTER LINS</v>
          </cell>
          <cell r="S4857" t="str">
            <v>RUA OLAVO BILAC N° 62</v>
          </cell>
          <cell r="T4857" t="str">
            <v>CENTRO</v>
          </cell>
          <cell r="U4857" t="str">
            <v>LINS</v>
          </cell>
          <cell r="V4857" t="str">
            <v>SÃO PAULO</v>
          </cell>
          <cell r="X4857" t="str">
            <v>EM FUNCIONAMENTO</v>
          </cell>
          <cell r="Y4857">
            <v>40369</v>
          </cell>
          <cell r="Z4857" t="str">
            <v>16400-75</v>
          </cell>
          <cell r="AA4857">
            <v>40381.431377314817</v>
          </cell>
          <cell r="AB4857">
            <v>40369</v>
          </cell>
          <cell r="AC4857">
            <v>305</v>
          </cell>
          <cell r="AI4857" t="str">
            <v>N</v>
          </cell>
          <cell r="AJ4857" t="str">
            <v>N</v>
          </cell>
          <cell r="AK4857" t="str">
            <v>N</v>
          </cell>
        </row>
        <row r="4858">
          <cell r="A4858">
            <v>2872</v>
          </cell>
          <cell r="B4858" t="str">
            <v>00.812.310/0001-00</v>
          </cell>
          <cell r="C4858" t="str">
            <v>EMPRESA CENTERPLEX DE CINEMAS LTDA</v>
          </cell>
          <cell r="D4858" t="str">
            <v>DEFERIDO</v>
          </cell>
          <cell r="E4858" t="str">
            <v>ELI JORGE LINS DE LIMA</v>
          </cell>
          <cell r="F4858" t="str">
            <v>MARCIO@CENTERPLEX.COM.BR</v>
          </cell>
          <cell r="H4858">
            <v>17444</v>
          </cell>
          <cell r="J4858" t="str">
            <v>EMPRESA CENTERPLEX DE CINEMAS LTDA</v>
          </cell>
          <cell r="K4858" t="str">
            <v>LIBERADO</v>
          </cell>
          <cell r="L4858">
            <v>40381.522361111114</v>
          </cell>
          <cell r="M4858">
            <v>40381.531319444446</v>
          </cell>
          <cell r="N4858" t="str">
            <v>5002902</v>
          </cell>
          <cell r="O4858" t="str">
            <v>00.812.310/0003-72</v>
          </cell>
          <cell r="P4858" t="str">
            <v>MARCIO@CENTERPLEX.COM.BR</v>
          </cell>
          <cell r="R4858" t="str">
            <v>CENTERPLEX PÁTIO MACEIÓ 01</v>
          </cell>
          <cell r="S4858" t="str">
            <v>AV. MENINO MARCELO N° 3800</v>
          </cell>
          <cell r="T4858" t="str">
            <v>CIDADE UNIVERSITÁRIA</v>
          </cell>
          <cell r="U4858" t="str">
            <v>MACEIÓ</v>
          </cell>
          <cell r="V4858" t="str">
            <v>ALAGOAS</v>
          </cell>
          <cell r="X4858" t="str">
            <v>EM FUNCIONAMENTO</v>
          </cell>
          <cell r="Y4858">
            <v>40242</v>
          </cell>
          <cell r="Z4858" t="str">
            <v>57083-10</v>
          </cell>
          <cell r="AA4858">
            <v>40381.527905092589</v>
          </cell>
          <cell r="AB4858">
            <v>40242</v>
          </cell>
          <cell r="AC4858">
            <v>245</v>
          </cell>
          <cell r="AI4858" t="str">
            <v>N</v>
          </cell>
          <cell r="AJ4858" t="str">
            <v>N</v>
          </cell>
          <cell r="AK4858" t="str">
            <v>N</v>
          </cell>
        </row>
        <row r="4859">
          <cell r="A4859">
            <v>2872</v>
          </cell>
          <cell r="B4859" t="str">
            <v>00.812.310/0001-00</v>
          </cell>
          <cell r="C4859" t="str">
            <v>EMPRESA CENTERPLEX DE CINEMAS LTDA</v>
          </cell>
          <cell r="D4859" t="str">
            <v>DEFERIDO</v>
          </cell>
          <cell r="E4859" t="str">
            <v>MARIA DO CARMO LEÃO DE LIMA</v>
          </cell>
          <cell r="F4859" t="str">
            <v>MARCIO@CENTERPLEX.COM.BR</v>
          </cell>
          <cell r="H4859">
            <v>17444</v>
          </cell>
          <cell r="J4859" t="str">
            <v>EMPRESA CENTERPLEX DE CINEMAS LTDA</v>
          </cell>
          <cell r="K4859" t="str">
            <v>LIBERADO</v>
          </cell>
          <cell r="L4859">
            <v>40381.522361111114</v>
          </cell>
          <cell r="M4859">
            <v>40381.531319444446</v>
          </cell>
          <cell r="N4859" t="str">
            <v>5002902</v>
          </cell>
          <cell r="O4859" t="str">
            <v>00.812.310/0003-72</v>
          </cell>
          <cell r="P4859" t="str">
            <v>MARCIO@CENTERPLEX.COM.BR</v>
          </cell>
          <cell r="R4859" t="str">
            <v>CENTERPLEX PÁTIO MACEIÓ 01</v>
          </cell>
          <cell r="S4859" t="str">
            <v>AV. MENINO MARCELO N° 3800</v>
          </cell>
          <cell r="T4859" t="str">
            <v>CIDADE UNIVERSITÁRIA</v>
          </cell>
          <cell r="U4859" t="str">
            <v>MACEIÓ</v>
          </cell>
          <cell r="V4859" t="str">
            <v>ALAGOAS</v>
          </cell>
          <cell r="X4859" t="str">
            <v>EM FUNCIONAMENTO</v>
          </cell>
          <cell r="Y4859">
            <v>40242</v>
          </cell>
          <cell r="Z4859" t="str">
            <v>57083-10</v>
          </cell>
          <cell r="AA4859">
            <v>40381.527905092589</v>
          </cell>
          <cell r="AB4859">
            <v>40242</v>
          </cell>
          <cell r="AC4859">
            <v>245</v>
          </cell>
          <cell r="AI4859" t="str">
            <v>N</v>
          </cell>
          <cell r="AJ4859" t="str">
            <v>N</v>
          </cell>
          <cell r="AK4859" t="str">
            <v>N</v>
          </cell>
        </row>
        <row r="4860">
          <cell r="A4860">
            <v>2872</v>
          </cell>
          <cell r="B4860" t="str">
            <v>00.812.310/0001-00</v>
          </cell>
          <cell r="C4860" t="str">
            <v>EMPRESA CENTERPLEX DE CINEMAS LTDA</v>
          </cell>
          <cell r="D4860" t="str">
            <v>DEFERIDO</v>
          </cell>
          <cell r="E4860" t="str">
            <v>MARCELO JORGE LEÃO DE LIMA</v>
          </cell>
          <cell r="F4860" t="str">
            <v>MARCIO@CENTERPLEX.COM.BR</v>
          </cell>
          <cell r="H4860">
            <v>17444</v>
          </cell>
          <cell r="J4860" t="str">
            <v>EMPRESA CENTERPLEX DE CINEMAS LTDA</v>
          </cell>
          <cell r="K4860" t="str">
            <v>LIBERADO</v>
          </cell>
          <cell r="L4860">
            <v>40381.522361111114</v>
          </cell>
          <cell r="M4860">
            <v>40381.531319444446</v>
          </cell>
          <cell r="N4860" t="str">
            <v>5002902</v>
          </cell>
          <cell r="O4860" t="str">
            <v>00.812.310/0003-72</v>
          </cell>
          <cell r="P4860" t="str">
            <v>MARCIO@CENTERPLEX.COM.BR</v>
          </cell>
          <cell r="R4860" t="str">
            <v>CENTERPLEX PÁTIO MACEIÓ 01</v>
          </cell>
          <cell r="S4860" t="str">
            <v>AV. MENINO MARCELO N° 3800</v>
          </cell>
          <cell r="T4860" t="str">
            <v>CIDADE UNIVERSITÁRIA</v>
          </cell>
          <cell r="U4860" t="str">
            <v>MACEIÓ</v>
          </cell>
          <cell r="V4860" t="str">
            <v>ALAGOAS</v>
          </cell>
          <cell r="X4860" t="str">
            <v>EM FUNCIONAMENTO</v>
          </cell>
          <cell r="Y4860">
            <v>40242</v>
          </cell>
          <cell r="Z4860" t="str">
            <v>57083-10</v>
          </cell>
          <cell r="AA4860">
            <v>40381.527905092589</v>
          </cell>
          <cell r="AB4860">
            <v>40242</v>
          </cell>
          <cell r="AC4860">
            <v>245</v>
          </cell>
          <cell r="AI4860" t="str">
            <v>N</v>
          </cell>
          <cell r="AJ4860" t="str">
            <v>N</v>
          </cell>
          <cell r="AK4860" t="str">
            <v>N</v>
          </cell>
        </row>
        <row r="4861">
          <cell r="A4861">
            <v>2872</v>
          </cell>
          <cell r="B4861" t="str">
            <v>00.812.310/0001-00</v>
          </cell>
          <cell r="C4861" t="str">
            <v>EMPRESA CENTERPLEX DE CINEMAS LTDA</v>
          </cell>
          <cell r="D4861" t="str">
            <v>DEFERIDO</v>
          </cell>
          <cell r="E4861" t="str">
            <v>MARIA DO CARMO LEÃO DE LIMA</v>
          </cell>
          <cell r="F4861" t="str">
            <v>MARCIO@CENTERPLEX.COM.BR</v>
          </cell>
          <cell r="H4861">
            <v>17444</v>
          </cell>
          <cell r="J4861" t="str">
            <v>EMPRESA CENTERPLEX DE CINEMAS LTDA</v>
          </cell>
          <cell r="K4861" t="str">
            <v>LIBERADO</v>
          </cell>
          <cell r="L4861">
            <v>40381.522361111114</v>
          </cell>
          <cell r="M4861">
            <v>40381.531319444446</v>
          </cell>
          <cell r="N4861" t="str">
            <v>5002899</v>
          </cell>
          <cell r="O4861" t="str">
            <v>00.812.310/0003-72</v>
          </cell>
          <cell r="P4861" t="str">
            <v>MARCIO@CENTERPLEX.COM.BR</v>
          </cell>
          <cell r="R4861" t="str">
            <v>CENTERPLEX PÁTIO MACEIÓ 02</v>
          </cell>
          <cell r="S4861" t="str">
            <v>AV. MENINO MARCELO N° 3800</v>
          </cell>
          <cell r="T4861" t="str">
            <v>CIDADE UNIVERSITÁRIA</v>
          </cell>
          <cell r="U4861" t="str">
            <v>MACEIÓ</v>
          </cell>
          <cell r="V4861" t="str">
            <v>ALAGOAS</v>
          </cell>
          <cell r="X4861" t="str">
            <v>EM FUNCIONAMENTO</v>
          </cell>
          <cell r="Y4861">
            <v>40242</v>
          </cell>
          <cell r="Z4861" t="str">
            <v>57083-10</v>
          </cell>
          <cell r="AA4861">
            <v>40381.52915509259</v>
          </cell>
          <cell r="AB4861">
            <v>40242</v>
          </cell>
          <cell r="AC4861">
            <v>173</v>
          </cell>
          <cell r="AI4861" t="str">
            <v>N</v>
          </cell>
          <cell r="AJ4861" t="str">
            <v>N</v>
          </cell>
          <cell r="AK4861" t="str">
            <v>N</v>
          </cell>
        </row>
        <row r="4862">
          <cell r="A4862">
            <v>2872</v>
          </cell>
          <cell r="B4862" t="str">
            <v>00.812.310/0001-00</v>
          </cell>
          <cell r="C4862" t="str">
            <v>EMPRESA CENTERPLEX DE CINEMAS LTDA</v>
          </cell>
          <cell r="D4862" t="str">
            <v>DEFERIDO</v>
          </cell>
          <cell r="E4862" t="str">
            <v>ELI JORGE LINS DE LIMA</v>
          </cell>
          <cell r="F4862" t="str">
            <v>MARCIO@CENTERPLEX.COM.BR</v>
          </cell>
          <cell r="H4862">
            <v>17444</v>
          </cell>
          <cell r="J4862" t="str">
            <v>EMPRESA CENTERPLEX DE CINEMAS LTDA</v>
          </cell>
          <cell r="K4862" t="str">
            <v>LIBERADO</v>
          </cell>
          <cell r="L4862">
            <v>40381.522361111114</v>
          </cell>
          <cell r="M4862">
            <v>40381.531319444446</v>
          </cell>
          <cell r="N4862" t="str">
            <v>5002899</v>
          </cell>
          <cell r="O4862" t="str">
            <v>00.812.310/0003-72</v>
          </cell>
          <cell r="P4862" t="str">
            <v>MARCIO@CENTERPLEX.COM.BR</v>
          </cell>
          <cell r="R4862" t="str">
            <v>CENTERPLEX PÁTIO MACEIÓ 02</v>
          </cell>
          <cell r="S4862" t="str">
            <v>AV. MENINO MARCELO N° 3800</v>
          </cell>
          <cell r="T4862" t="str">
            <v>CIDADE UNIVERSITÁRIA</v>
          </cell>
          <cell r="U4862" t="str">
            <v>MACEIÓ</v>
          </cell>
          <cell r="V4862" t="str">
            <v>ALAGOAS</v>
          </cell>
          <cell r="X4862" t="str">
            <v>EM FUNCIONAMENTO</v>
          </cell>
          <cell r="Y4862">
            <v>40242</v>
          </cell>
          <cell r="Z4862" t="str">
            <v>57083-10</v>
          </cell>
          <cell r="AA4862">
            <v>40381.52915509259</v>
          </cell>
          <cell r="AB4862">
            <v>40242</v>
          </cell>
          <cell r="AC4862">
            <v>173</v>
          </cell>
          <cell r="AI4862" t="str">
            <v>N</v>
          </cell>
          <cell r="AJ4862" t="str">
            <v>N</v>
          </cell>
          <cell r="AK4862" t="str">
            <v>N</v>
          </cell>
        </row>
        <row r="4863">
          <cell r="A4863">
            <v>2872</v>
          </cell>
          <cell r="B4863" t="str">
            <v>00.812.310/0001-00</v>
          </cell>
          <cell r="C4863" t="str">
            <v>EMPRESA CENTERPLEX DE CINEMAS LTDA</v>
          </cell>
          <cell r="D4863" t="str">
            <v>DEFERIDO</v>
          </cell>
          <cell r="E4863" t="str">
            <v>MARCELO JORGE LEÃO DE LIMA</v>
          </cell>
          <cell r="F4863" t="str">
            <v>MARCIO@CENTERPLEX.COM.BR</v>
          </cell>
          <cell r="H4863">
            <v>17444</v>
          </cell>
          <cell r="J4863" t="str">
            <v>EMPRESA CENTERPLEX DE CINEMAS LTDA</v>
          </cell>
          <cell r="K4863" t="str">
            <v>LIBERADO</v>
          </cell>
          <cell r="L4863">
            <v>40381.522361111114</v>
          </cell>
          <cell r="M4863">
            <v>40381.531319444446</v>
          </cell>
          <cell r="N4863" t="str">
            <v>5002899</v>
          </cell>
          <cell r="O4863" t="str">
            <v>00.812.310/0003-72</v>
          </cell>
          <cell r="P4863" t="str">
            <v>MARCIO@CENTERPLEX.COM.BR</v>
          </cell>
          <cell r="R4863" t="str">
            <v>CENTERPLEX PÁTIO MACEIÓ 02</v>
          </cell>
          <cell r="S4863" t="str">
            <v>AV. MENINO MARCELO N° 3800</v>
          </cell>
          <cell r="T4863" t="str">
            <v>CIDADE UNIVERSITÁRIA</v>
          </cell>
          <cell r="U4863" t="str">
            <v>MACEIÓ</v>
          </cell>
          <cell r="V4863" t="str">
            <v>ALAGOAS</v>
          </cell>
          <cell r="X4863" t="str">
            <v>EM FUNCIONAMENTO</v>
          </cell>
          <cell r="Y4863">
            <v>40242</v>
          </cell>
          <cell r="Z4863" t="str">
            <v>57083-10</v>
          </cell>
          <cell r="AA4863">
            <v>40381.52915509259</v>
          </cell>
          <cell r="AB4863">
            <v>40242</v>
          </cell>
          <cell r="AC4863">
            <v>173</v>
          </cell>
          <cell r="AI4863" t="str">
            <v>N</v>
          </cell>
          <cell r="AJ4863" t="str">
            <v>N</v>
          </cell>
          <cell r="AK4863" t="str">
            <v>N</v>
          </cell>
        </row>
        <row r="4864">
          <cell r="A4864">
            <v>2872</v>
          </cell>
          <cell r="B4864" t="str">
            <v>00.812.310/0001-00</v>
          </cell>
          <cell r="C4864" t="str">
            <v>EMPRESA CENTERPLEX DE CINEMAS LTDA</v>
          </cell>
          <cell r="D4864" t="str">
            <v>DEFERIDO</v>
          </cell>
          <cell r="E4864" t="str">
            <v>MARCELO JORGE LEÃO DE LIMA</v>
          </cell>
          <cell r="F4864" t="str">
            <v>MARCIO@CENTERPLEX.COM.BR</v>
          </cell>
          <cell r="H4864">
            <v>17444</v>
          </cell>
          <cell r="J4864" t="str">
            <v>EMPRESA CENTERPLEX DE CINEMAS LTDA</v>
          </cell>
          <cell r="K4864" t="str">
            <v>LIBERADO</v>
          </cell>
          <cell r="L4864">
            <v>40381.522361111114</v>
          </cell>
          <cell r="M4864">
            <v>40381.531319444446</v>
          </cell>
          <cell r="N4864" t="str">
            <v>5002900</v>
          </cell>
          <cell r="O4864" t="str">
            <v>00.812.310/0003-72</v>
          </cell>
          <cell r="P4864" t="str">
            <v>MARCIO@CENTERPLEX.COM.BR</v>
          </cell>
          <cell r="R4864" t="str">
            <v>CENTERPLEX PÁTIO MACEIÓ 03</v>
          </cell>
          <cell r="S4864" t="str">
            <v>AV. MENINO MARCELO N° 3800</v>
          </cell>
          <cell r="T4864" t="str">
            <v>CIDADE UNIVERSITÁRIA</v>
          </cell>
          <cell r="U4864" t="str">
            <v>MACEIÓ</v>
          </cell>
          <cell r="V4864" t="str">
            <v>ALAGOAS</v>
          </cell>
          <cell r="X4864" t="str">
            <v>EM FUNCIONAMENTO</v>
          </cell>
          <cell r="Y4864">
            <v>40242</v>
          </cell>
          <cell r="Z4864" t="str">
            <v>57083-10</v>
          </cell>
          <cell r="AA4864">
            <v>40381.529814814814</v>
          </cell>
          <cell r="AB4864">
            <v>40242</v>
          </cell>
          <cell r="AC4864">
            <v>203</v>
          </cell>
          <cell r="AI4864" t="str">
            <v>N</v>
          </cell>
          <cell r="AJ4864" t="str">
            <v>N</v>
          </cell>
          <cell r="AK4864" t="str">
            <v>N</v>
          </cell>
        </row>
        <row r="4865">
          <cell r="A4865">
            <v>2872</v>
          </cell>
          <cell r="B4865" t="str">
            <v>00.812.310/0001-00</v>
          </cell>
          <cell r="C4865" t="str">
            <v>EMPRESA CENTERPLEX DE CINEMAS LTDA</v>
          </cell>
          <cell r="D4865" t="str">
            <v>DEFERIDO</v>
          </cell>
          <cell r="E4865" t="str">
            <v>ELI JORGE LINS DE LIMA</v>
          </cell>
          <cell r="F4865" t="str">
            <v>MARCIO@CENTERPLEX.COM.BR</v>
          </cell>
          <cell r="H4865">
            <v>17444</v>
          </cell>
          <cell r="J4865" t="str">
            <v>EMPRESA CENTERPLEX DE CINEMAS LTDA</v>
          </cell>
          <cell r="K4865" t="str">
            <v>LIBERADO</v>
          </cell>
          <cell r="L4865">
            <v>40381.522361111114</v>
          </cell>
          <cell r="M4865">
            <v>40381.531319444446</v>
          </cell>
          <cell r="N4865" t="str">
            <v>5002900</v>
          </cell>
          <cell r="O4865" t="str">
            <v>00.812.310/0003-72</v>
          </cell>
          <cell r="P4865" t="str">
            <v>MARCIO@CENTERPLEX.COM.BR</v>
          </cell>
          <cell r="R4865" t="str">
            <v>CENTERPLEX PÁTIO MACEIÓ 03</v>
          </cell>
          <cell r="S4865" t="str">
            <v>AV. MENINO MARCELO N° 3800</v>
          </cell>
          <cell r="T4865" t="str">
            <v>CIDADE UNIVERSITÁRIA</v>
          </cell>
          <cell r="U4865" t="str">
            <v>MACEIÓ</v>
          </cell>
          <cell r="V4865" t="str">
            <v>ALAGOAS</v>
          </cell>
          <cell r="X4865" t="str">
            <v>EM FUNCIONAMENTO</v>
          </cell>
          <cell r="Y4865">
            <v>40242</v>
          </cell>
          <cell r="Z4865" t="str">
            <v>57083-10</v>
          </cell>
          <cell r="AA4865">
            <v>40381.529814814814</v>
          </cell>
          <cell r="AB4865">
            <v>40242</v>
          </cell>
          <cell r="AC4865">
            <v>203</v>
          </cell>
          <cell r="AI4865" t="str">
            <v>N</v>
          </cell>
          <cell r="AJ4865" t="str">
            <v>N</v>
          </cell>
          <cell r="AK4865" t="str">
            <v>N</v>
          </cell>
        </row>
        <row r="4866">
          <cell r="A4866">
            <v>2872</v>
          </cell>
          <cell r="B4866" t="str">
            <v>00.812.310/0001-00</v>
          </cell>
          <cell r="C4866" t="str">
            <v>EMPRESA CENTERPLEX DE CINEMAS LTDA</v>
          </cell>
          <cell r="D4866" t="str">
            <v>DEFERIDO</v>
          </cell>
          <cell r="E4866" t="str">
            <v>MARIA DO CARMO LEÃO DE LIMA</v>
          </cell>
          <cell r="F4866" t="str">
            <v>MARCIO@CENTERPLEX.COM.BR</v>
          </cell>
          <cell r="H4866">
            <v>17444</v>
          </cell>
          <cell r="J4866" t="str">
            <v>EMPRESA CENTERPLEX DE CINEMAS LTDA</v>
          </cell>
          <cell r="K4866" t="str">
            <v>LIBERADO</v>
          </cell>
          <cell r="L4866">
            <v>40381.522361111114</v>
          </cell>
          <cell r="M4866">
            <v>40381.531319444446</v>
          </cell>
          <cell r="N4866" t="str">
            <v>5002900</v>
          </cell>
          <cell r="O4866" t="str">
            <v>00.812.310/0003-72</v>
          </cell>
          <cell r="P4866" t="str">
            <v>MARCIO@CENTERPLEX.COM.BR</v>
          </cell>
          <cell r="R4866" t="str">
            <v>CENTERPLEX PÁTIO MACEIÓ 03</v>
          </cell>
          <cell r="S4866" t="str">
            <v>AV. MENINO MARCELO N° 3800</v>
          </cell>
          <cell r="T4866" t="str">
            <v>CIDADE UNIVERSITÁRIA</v>
          </cell>
          <cell r="U4866" t="str">
            <v>MACEIÓ</v>
          </cell>
          <cell r="V4866" t="str">
            <v>ALAGOAS</v>
          </cell>
          <cell r="X4866" t="str">
            <v>EM FUNCIONAMENTO</v>
          </cell>
          <cell r="Y4866">
            <v>40242</v>
          </cell>
          <cell r="Z4866" t="str">
            <v>57083-10</v>
          </cell>
          <cell r="AA4866">
            <v>40381.529814814814</v>
          </cell>
          <cell r="AB4866">
            <v>40242</v>
          </cell>
          <cell r="AC4866">
            <v>203</v>
          </cell>
          <cell r="AI4866" t="str">
            <v>N</v>
          </cell>
          <cell r="AJ4866" t="str">
            <v>N</v>
          </cell>
          <cell r="AK4866" t="str">
            <v>N</v>
          </cell>
        </row>
        <row r="4867">
          <cell r="A4867">
            <v>2872</v>
          </cell>
          <cell r="B4867" t="str">
            <v>00.812.310/0001-00</v>
          </cell>
          <cell r="C4867" t="str">
            <v>EMPRESA CENTERPLEX DE CINEMAS LTDA</v>
          </cell>
          <cell r="D4867" t="str">
            <v>DEFERIDO</v>
          </cell>
          <cell r="E4867" t="str">
            <v>ELI JORGE LINS DE LIMA</v>
          </cell>
          <cell r="F4867" t="str">
            <v>MARCIO@CENTERPLEX.COM.BR</v>
          </cell>
          <cell r="H4867">
            <v>17444</v>
          </cell>
          <cell r="J4867" t="str">
            <v>EMPRESA CENTERPLEX DE CINEMAS LTDA</v>
          </cell>
          <cell r="K4867" t="str">
            <v>LIBERADO</v>
          </cell>
          <cell r="L4867">
            <v>40381.522361111114</v>
          </cell>
          <cell r="M4867">
            <v>40381.531319444446</v>
          </cell>
          <cell r="N4867" t="str">
            <v>5002901</v>
          </cell>
          <cell r="O4867" t="str">
            <v>00.812.310/0003-72</v>
          </cell>
          <cell r="P4867" t="str">
            <v>MARCIO@CENTERPLEX.COM.BR</v>
          </cell>
          <cell r="R4867" t="str">
            <v>CENTERPLEX PÁTIO MACEIÓ 04</v>
          </cell>
          <cell r="S4867" t="str">
            <v>AV. MENINO MARCELO N° 3800</v>
          </cell>
          <cell r="T4867" t="str">
            <v>CIDADE UNIVERSITÁRIA</v>
          </cell>
          <cell r="U4867" t="str">
            <v>MACEIÓ</v>
          </cell>
          <cell r="V4867" t="str">
            <v>ALAGOAS</v>
          </cell>
          <cell r="X4867" t="str">
            <v>EM FUNCIONAMENTO</v>
          </cell>
          <cell r="Y4867">
            <v>40242</v>
          </cell>
          <cell r="Z4867" t="str">
            <v>57083-10</v>
          </cell>
          <cell r="AA4867">
            <v>40381.530462962961</v>
          </cell>
          <cell r="AB4867">
            <v>40242</v>
          </cell>
          <cell r="AC4867">
            <v>292</v>
          </cell>
          <cell r="AI4867" t="str">
            <v>N</v>
          </cell>
          <cell r="AJ4867" t="str">
            <v>N</v>
          </cell>
          <cell r="AK4867" t="str">
            <v>N</v>
          </cell>
        </row>
        <row r="4868">
          <cell r="A4868">
            <v>2872</v>
          </cell>
          <cell r="B4868" t="str">
            <v>00.812.310/0001-00</v>
          </cell>
          <cell r="C4868" t="str">
            <v>EMPRESA CENTERPLEX DE CINEMAS LTDA</v>
          </cell>
          <cell r="D4868" t="str">
            <v>DEFERIDO</v>
          </cell>
          <cell r="E4868" t="str">
            <v>MARCELO JORGE LEÃO DE LIMA</v>
          </cell>
          <cell r="F4868" t="str">
            <v>MARCIO@CENTERPLEX.COM.BR</v>
          </cell>
          <cell r="H4868">
            <v>17444</v>
          </cell>
          <cell r="J4868" t="str">
            <v>EMPRESA CENTERPLEX DE CINEMAS LTDA</v>
          </cell>
          <cell r="K4868" t="str">
            <v>LIBERADO</v>
          </cell>
          <cell r="L4868">
            <v>40381.522361111114</v>
          </cell>
          <cell r="M4868">
            <v>40381.531319444446</v>
          </cell>
          <cell r="N4868" t="str">
            <v>5002901</v>
          </cell>
          <cell r="O4868" t="str">
            <v>00.812.310/0003-72</v>
          </cell>
          <cell r="P4868" t="str">
            <v>MARCIO@CENTERPLEX.COM.BR</v>
          </cell>
          <cell r="R4868" t="str">
            <v>CENTERPLEX PÁTIO MACEIÓ 04</v>
          </cell>
          <cell r="S4868" t="str">
            <v>AV. MENINO MARCELO N° 3800</v>
          </cell>
          <cell r="T4868" t="str">
            <v>CIDADE UNIVERSITÁRIA</v>
          </cell>
          <cell r="U4868" t="str">
            <v>MACEIÓ</v>
          </cell>
          <cell r="V4868" t="str">
            <v>ALAGOAS</v>
          </cell>
          <cell r="X4868" t="str">
            <v>EM FUNCIONAMENTO</v>
          </cell>
          <cell r="Y4868">
            <v>40242</v>
          </cell>
          <cell r="Z4868" t="str">
            <v>57083-10</v>
          </cell>
          <cell r="AA4868">
            <v>40381.530462962961</v>
          </cell>
          <cell r="AB4868">
            <v>40242</v>
          </cell>
          <cell r="AC4868">
            <v>292</v>
          </cell>
          <cell r="AI4868" t="str">
            <v>N</v>
          </cell>
          <cell r="AJ4868" t="str">
            <v>N</v>
          </cell>
          <cell r="AK4868" t="str">
            <v>N</v>
          </cell>
        </row>
        <row r="4869">
          <cell r="A4869">
            <v>2872</v>
          </cell>
          <cell r="B4869" t="str">
            <v>00.812.310/0001-00</v>
          </cell>
          <cell r="C4869" t="str">
            <v>EMPRESA CENTERPLEX DE CINEMAS LTDA</v>
          </cell>
          <cell r="D4869" t="str">
            <v>DEFERIDO</v>
          </cell>
          <cell r="E4869" t="str">
            <v>MARIA DO CARMO LEÃO DE LIMA</v>
          </cell>
          <cell r="F4869" t="str">
            <v>MARCIO@CENTERPLEX.COM.BR</v>
          </cell>
          <cell r="H4869">
            <v>17444</v>
          </cell>
          <cell r="J4869" t="str">
            <v>EMPRESA CENTERPLEX DE CINEMAS LTDA</v>
          </cell>
          <cell r="K4869" t="str">
            <v>LIBERADO</v>
          </cell>
          <cell r="L4869">
            <v>40381.522361111114</v>
          </cell>
          <cell r="M4869">
            <v>40381.531319444446</v>
          </cell>
          <cell r="N4869" t="str">
            <v>5002901</v>
          </cell>
          <cell r="O4869" t="str">
            <v>00.812.310/0003-72</v>
          </cell>
          <cell r="P4869" t="str">
            <v>MARCIO@CENTERPLEX.COM.BR</v>
          </cell>
          <cell r="R4869" t="str">
            <v>CENTERPLEX PÁTIO MACEIÓ 04</v>
          </cell>
          <cell r="S4869" t="str">
            <v>AV. MENINO MARCELO N° 3800</v>
          </cell>
          <cell r="T4869" t="str">
            <v>CIDADE UNIVERSITÁRIA</v>
          </cell>
          <cell r="U4869" t="str">
            <v>MACEIÓ</v>
          </cell>
          <cell r="V4869" t="str">
            <v>ALAGOAS</v>
          </cell>
          <cell r="X4869" t="str">
            <v>EM FUNCIONAMENTO</v>
          </cell>
          <cell r="Y4869">
            <v>40242</v>
          </cell>
          <cell r="Z4869" t="str">
            <v>57083-10</v>
          </cell>
          <cell r="AA4869">
            <v>40381.530462962961</v>
          </cell>
          <cell r="AB4869">
            <v>40242</v>
          </cell>
          <cell r="AC4869">
            <v>292</v>
          </cell>
          <cell r="AI4869" t="str">
            <v>N</v>
          </cell>
          <cell r="AJ4869" t="str">
            <v>N</v>
          </cell>
          <cell r="AK4869" t="str">
            <v>N</v>
          </cell>
        </row>
        <row r="4870">
          <cell r="A4870">
            <v>2872</v>
          </cell>
          <cell r="B4870" t="str">
            <v>00.812.310/0001-00</v>
          </cell>
          <cell r="C4870" t="str">
            <v>EMPRESA CENTERPLEX DE CINEMAS LTDA</v>
          </cell>
          <cell r="D4870" t="str">
            <v>DEFERIDO</v>
          </cell>
          <cell r="E4870" t="str">
            <v>MARCELO JORGE LEÃO DE LIMA</v>
          </cell>
          <cell r="F4870" t="str">
            <v>MARCIO@CENTERPLEX.COM.BR</v>
          </cell>
          <cell r="H4870">
            <v>17444</v>
          </cell>
          <cell r="J4870" t="str">
            <v>EMPRESA CENTERPLEX DE CINEMAS LTDA</v>
          </cell>
          <cell r="K4870" t="str">
            <v>LIBERADO</v>
          </cell>
          <cell r="L4870">
            <v>40381.522361111114</v>
          </cell>
          <cell r="M4870">
            <v>40381.531319444446</v>
          </cell>
          <cell r="N4870" t="str">
            <v>5002898</v>
          </cell>
          <cell r="O4870" t="str">
            <v>00.812.310/0003-72</v>
          </cell>
          <cell r="P4870" t="str">
            <v>MARCIO@CENTERPLEX.COM.BR</v>
          </cell>
          <cell r="R4870" t="str">
            <v>CENTERPLEX PÁTIO MACEIÓ 05</v>
          </cell>
          <cell r="S4870" t="str">
            <v>AV. MENINO MARCELO N° 3800</v>
          </cell>
          <cell r="T4870" t="str">
            <v>CIDADE UNIVERSITÁRIA</v>
          </cell>
          <cell r="U4870" t="str">
            <v>MACEIÓ</v>
          </cell>
          <cell r="V4870" t="str">
            <v>ALAGOAS</v>
          </cell>
          <cell r="X4870" t="str">
            <v>EM FUNCIONAMENTO</v>
          </cell>
          <cell r="Y4870">
            <v>40242</v>
          </cell>
          <cell r="Z4870" t="str">
            <v>57083-10</v>
          </cell>
          <cell r="AA4870">
            <v>40381.531122685185</v>
          </cell>
          <cell r="AB4870">
            <v>40242</v>
          </cell>
          <cell r="AC4870">
            <v>225</v>
          </cell>
          <cell r="AI4870" t="str">
            <v>N</v>
          </cell>
          <cell r="AJ4870" t="str">
            <v>N</v>
          </cell>
          <cell r="AK4870" t="str">
            <v>N</v>
          </cell>
        </row>
        <row r="4871">
          <cell r="A4871">
            <v>2872</v>
          </cell>
          <cell r="B4871" t="str">
            <v>00.812.310/0001-00</v>
          </cell>
          <cell r="C4871" t="str">
            <v>EMPRESA CENTERPLEX DE CINEMAS LTDA</v>
          </cell>
          <cell r="D4871" t="str">
            <v>DEFERIDO</v>
          </cell>
          <cell r="E4871" t="str">
            <v>MARIA DO CARMO LEÃO DE LIMA</v>
          </cell>
          <cell r="F4871" t="str">
            <v>MARCIO@CENTERPLEX.COM.BR</v>
          </cell>
          <cell r="H4871">
            <v>17444</v>
          </cell>
          <cell r="J4871" t="str">
            <v>EMPRESA CENTERPLEX DE CINEMAS LTDA</v>
          </cell>
          <cell r="K4871" t="str">
            <v>LIBERADO</v>
          </cell>
          <cell r="L4871">
            <v>40381.522361111114</v>
          </cell>
          <cell r="M4871">
            <v>40381.531319444446</v>
          </cell>
          <cell r="N4871" t="str">
            <v>5002898</v>
          </cell>
          <cell r="O4871" t="str">
            <v>00.812.310/0003-72</v>
          </cell>
          <cell r="P4871" t="str">
            <v>MARCIO@CENTERPLEX.COM.BR</v>
          </cell>
          <cell r="R4871" t="str">
            <v>CENTERPLEX PÁTIO MACEIÓ 05</v>
          </cell>
          <cell r="S4871" t="str">
            <v>AV. MENINO MARCELO N° 3800</v>
          </cell>
          <cell r="T4871" t="str">
            <v>CIDADE UNIVERSITÁRIA</v>
          </cell>
          <cell r="U4871" t="str">
            <v>MACEIÓ</v>
          </cell>
          <cell r="V4871" t="str">
            <v>ALAGOAS</v>
          </cell>
          <cell r="X4871" t="str">
            <v>EM FUNCIONAMENTO</v>
          </cell>
          <cell r="Y4871">
            <v>40242</v>
          </cell>
          <cell r="Z4871" t="str">
            <v>57083-10</v>
          </cell>
          <cell r="AA4871">
            <v>40381.531122685185</v>
          </cell>
          <cell r="AB4871">
            <v>40242</v>
          </cell>
          <cell r="AC4871">
            <v>225</v>
          </cell>
          <cell r="AI4871" t="str">
            <v>N</v>
          </cell>
          <cell r="AJ4871" t="str">
            <v>N</v>
          </cell>
          <cell r="AK4871" t="str">
            <v>N</v>
          </cell>
        </row>
        <row r="4872">
          <cell r="A4872">
            <v>2872</v>
          </cell>
          <cell r="B4872" t="str">
            <v>00.812.310/0001-00</v>
          </cell>
          <cell r="C4872" t="str">
            <v>EMPRESA CENTERPLEX DE CINEMAS LTDA</v>
          </cell>
          <cell r="D4872" t="str">
            <v>DEFERIDO</v>
          </cell>
          <cell r="E4872" t="str">
            <v>ELI JORGE LINS DE LIMA</v>
          </cell>
          <cell r="F4872" t="str">
            <v>MARCIO@CENTERPLEX.COM.BR</v>
          </cell>
          <cell r="H4872">
            <v>17444</v>
          </cell>
          <cell r="J4872" t="str">
            <v>EMPRESA CENTERPLEX DE CINEMAS LTDA</v>
          </cell>
          <cell r="K4872" t="str">
            <v>LIBERADO</v>
          </cell>
          <cell r="L4872">
            <v>40381.522361111114</v>
          </cell>
          <cell r="M4872">
            <v>40381.531319444446</v>
          </cell>
          <cell r="N4872" t="str">
            <v>5002898</v>
          </cell>
          <cell r="O4872" t="str">
            <v>00.812.310/0003-72</v>
          </cell>
          <cell r="P4872" t="str">
            <v>MARCIO@CENTERPLEX.COM.BR</v>
          </cell>
          <cell r="R4872" t="str">
            <v>CENTERPLEX PÁTIO MACEIÓ 05</v>
          </cell>
          <cell r="S4872" t="str">
            <v>AV. MENINO MARCELO N° 3800</v>
          </cell>
          <cell r="T4872" t="str">
            <v>CIDADE UNIVERSITÁRIA</v>
          </cell>
          <cell r="U4872" t="str">
            <v>MACEIÓ</v>
          </cell>
          <cell r="V4872" t="str">
            <v>ALAGOAS</v>
          </cell>
          <cell r="X4872" t="str">
            <v>EM FUNCIONAMENTO</v>
          </cell>
          <cell r="Y4872">
            <v>40242</v>
          </cell>
          <cell r="Z4872" t="str">
            <v>57083-10</v>
          </cell>
          <cell r="AA4872">
            <v>40381.531122685185</v>
          </cell>
          <cell r="AB4872">
            <v>40242</v>
          </cell>
          <cell r="AC4872">
            <v>225</v>
          </cell>
          <cell r="AI4872" t="str">
            <v>N</v>
          </cell>
          <cell r="AJ4872" t="str">
            <v>N</v>
          </cell>
          <cell r="AK4872" t="str">
            <v>N</v>
          </cell>
        </row>
        <row r="4873">
          <cell r="A4873">
            <v>5252</v>
          </cell>
          <cell r="B4873" t="str">
            <v>05.077.549/0001-06</v>
          </cell>
          <cell r="C4873" t="str">
            <v>CINEMATOGRÁFICA GUARAPARI LTDA</v>
          </cell>
          <cell r="D4873" t="str">
            <v>DEFERIDO</v>
          </cell>
          <cell r="E4873" t="str">
            <v>SUZEL MOTA HAGE CANTERUCCIO</v>
          </cell>
          <cell r="F4873" t="str">
            <v>GILMAR@AFACINEMAS.COM.BR</v>
          </cell>
          <cell r="H4873">
            <v>17467</v>
          </cell>
          <cell r="J4873" t="str">
            <v>CINEMATOGRÁFICA GUARAPARI LTDA</v>
          </cell>
          <cell r="K4873" t="str">
            <v>LIBERADO</v>
          </cell>
          <cell r="L4873">
            <v>40372.441006944442</v>
          </cell>
          <cell r="M4873">
            <v>40386.520648148151</v>
          </cell>
          <cell r="N4873" t="str">
            <v>5002903</v>
          </cell>
          <cell r="O4873" t="str">
            <v>05.077.549/0006-02</v>
          </cell>
          <cell r="P4873" t="str">
            <v>GILMAR@AFACINEMAS.COM.BR</v>
          </cell>
          <cell r="R4873" t="str">
            <v>CINE RITZ</v>
          </cell>
          <cell r="S4873" t="str">
            <v>AV. BEIRA MAR N° 1922</v>
          </cell>
          <cell r="T4873" t="str">
            <v>PRAIA DO MORRO</v>
          </cell>
          <cell r="U4873" t="str">
            <v>GUARAPARI</v>
          </cell>
          <cell r="V4873" t="str">
            <v>ESPÍRITO SANTO</v>
          </cell>
          <cell r="X4873" t="str">
            <v>EM FUNCIONAMENTO</v>
          </cell>
          <cell r="Y4873">
            <v>40135</v>
          </cell>
          <cell r="Z4873" t="str">
            <v>29216-10</v>
          </cell>
          <cell r="AA4873">
            <v>40382.543483796297</v>
          </cell>
          <cell r="AB4873">
            <v>40135</v>
          </cell>
          <cell r="AC4873">
            <v>222</v>
          </cell>
          <cell r="AI4873" t="str">
            <v>N</v>
          </cell>
          <cell r="AJ4873" t="str">
            <v>N</v>
          </cell>
          <cell r="AK4873" t="str">
            <v>N</v>
          </cell>
        </row>
        <row r="4874">
          <cell r="A4874">
            <v>5252</v>
          </cell>
          <cell r="B4874" t="str">
            <v>05.077.549/0001-06</v>
          </cell>
          <cell r="C4874" t="str">
            <v>CINEMATOGRÁFICA GUARAPARI LTDA</v>
          </cell>
          <cell r="D4874" t="str">
            <v>DEFERIDO</v>
          </cell>
          <cell r="E4874" t="str">
            <v>SÉRGIO LIBERATI</v>
          </cell>
          <cell r="F4874" t="str">
            <v>GILMAR@AFACINEMAS.COM.BR</v>
          </cell>
          <cell r="H4874">
            <v>17467</v>
          </cell>
          <cell r="J4874" t="str">
            <v>CINEMATOGRÁFICA GUARAPARI LTDA</v>
          </cell>
          <cell r="K4874" t="str">
            <v>LIBERADO</v>
          </cell>
          <cell r="L4874">
            <v>40372.441006944442</v>
          </cell>
          <cell r="M4874">
            <v>40386.520648148151</v>
          </cell>
          <cell r="N4874" t="str">
            <v>5002903</v>
          </cell>
          <cell r="O4874" t="str">
            <v>05.077.549/0006-02</v>
          </cell>
          <cell r="P4874" t="str">
            <v>GILMAR@AFACINEMAS.COM.BR</v>
          </cell>
          <cell r="R4874" t="str">
            <v>CINE RITZ</v>
          </cell>
          <cell r="S4874" t="str">
            <v>AV. BEIRA MAR N° 1922</v>
          </cell>
          <cell r="T4874" t="str">
            <v>PRAIA DO MORRO</v>
          </cell>
          <cell r="U4874" t="str">
            <v>GUARAPARI</v>
          </cell>
          <cell r="V4874" t="str">
            <v>ESPÍRITO SANTO</v>
          </cell>
          <cell r="X4874" t="str">
            <v>EM FUNCIONAMENTO</v>
          </cell>
          <cell r="Y4874">
            <v>40135</v>
          </cell>
          <cell r="Z4874" t="str">
            <v>29216-10</v>
          </cell>
          <cell r="AA4874">
            <v>40382.543483796297</v>
          </cell>
          <cell r="AB4874">
            <v>40135</v>
          </cell>
          <cell r="AC4874">
            <v>222</v>
          </cell>
          <cell r="AI4874" t="str">
            <v>N</v>
          </cell>
          <cell r="AJ4874" t="str">
            <v>N</v>
          </cell>
          <cell r="AK4874" t="str">
            <v>N</v>
          </cell>
        </row>
        <row r="4875">
          <cell r="A4875">
            <v>5252</v>
          </cell>
          <cell r="B4875" t="str">
            <v>05.077.549/0001-06</v>
          </cell>
          <cell r="C4875" t="str">
            <v>CINEMATOGRÁFICA GUARAPARI LTDA</v>
          </cell>
          <cell r="D4875" t="str">
            <v>DEFERIDO</v>
          </cell>
          <cell r="E4875" t="str">
            <v>VANDERLEI APARECIDO PINTO</v>
          </cell>
          <cell r="F4875" t="str">
            <v>GILMAR@AFACINEMAS.COM.BR</v>
          </cell>
          <cell r="H4875">
            <v>17467</v>
          </cell>
          <cell r="J4875" t="str">
            <v>CINEMATOGRÁFICA GUARAPARI LTDA</v>
          </cell>
          <cell r="K4875" t="str">
            <v>LIBERADO</v>
          </cell>
          <cell r="L4875">
            <v>40372.441006944442</v>
          </cell>
          <cell r="M4875">
            <v>40386.520648148151</v>
          </cell>
          <cell r="N4875" t="str">
            <v>5002903</v>
          </cell>
          <cell r="O4875" t="str">
            <v>05.077.549/0006-02</v>
          </cell>
          <cell r="P4875" t="str">
            <v>GILMAR@AFACINEMAS.COM.BR</v>
          </cell>
          <cell r="R4875" t="str">
            <v>CINE RITZ</v>
          </cell>
          <cell r="S4875" t="str">
            <v>AV. BEIRA MAR N° 1922</v>
          </cell>
          <cell r="T4875" t="str">
            <v>PRAIA DO MORRO</v>
          </cell>
          <cell r="U4875" t="str">
            <v>GUARAPARI</v>
          </cell>
          <cell r="V4875" t="str">
            <v>ESPÍRITO SANTO</v>
          </cell>
          <cell r="X4875" t="str">
            <v>EM FUNCIONAMENTO</v>
          </cell>
          <cell r="Y4875">
            <v>40135</v>
          </cell>
          <cell r="Z4875" t="str">
            <v>29216-10</v>
          </cell>
          <cell r="AA4875">
            <v>40382.543483796297</v>
          </cell>
          <cell r="AB4875">
            <v>40135</v>
          </cell>
          <cell r="AC4875">
            <v>222</v>
          </cell>
          <cell r="AI4875" t="str">
            <v>N</v>
          </cell>
          <cell r="AJ4875" t="str">
            <v>N</v>
          </cell>
          <cell r="AK4875" t="str">
            <v>N</v>
          </cell>
        </row>
        <row r="4876">
          <cell r="A4876">
            <v>5252</v>
          </cell>
          <cell r="B4876" t="str">
            <v>05.077.549/0001-06</v>
          </cell>
          <cell r="C4876" t="str">
            <v>CINEMATOGRÁFICA GUARAPARI LTDA</v>
          </cell>
          <cell r="D4876" t="str">
            <v>DEFERIDO</v>
          </cell>
          <cell r="E4876" t="str">
            <v>GILMAR SANVIDO</v>
          </cell>
          <cell r="F4876" t="str">
            <v>GILMAR@AFACINEMAS.COM.BR</v>
          </cell>
          <cell r="H4876">
            <v>17467</v>
          </cell>
          <cell r="J4876" t="str">
            <v>CINEMATOGRÁFICA GUARAPARI LTDA</v>
          </cell>
          <cell r="K4876" t="str">
            <v>LIBERADO</v>
          </cell>
          <cell r="L4876">
            <v>40372.441006944442</v>
          </cell>
          <cell r="M4876">
            <v>40386.520648148151</v>
          </cell>
          <cell r="N4876" t="str">
            <v>5002903</v>
          </cell>
          <cell r="O4876" t="str">
            <v>05.077.549/0006-02</v>
          </cell>
          <cell r="P4876" t="str">
            <v>GILMAR@AFACINEMAS.COM.BR</v>
          </cell>
          <cell r="R4876" t="str">
            <v>CINE RITZ</v>
          </cell>
          <cell r="S4876" t="str">
            <v>AV. BEIRA MAR N° 1922</v>
          </cell>
          <cell r="T4876" t="str">
            <v>PRAIA DO MORRO</v>
          </cell>
          <cell r="U4876" t="str">
            <v>GUARAPARI</v>
          </cell>
          <cell r="V4876" t="str">
            <v>ESPÍRITO SANTO</v>
          </cell>
          <cell r="X4876" t="str">
            <v>EM FUNCIONAMENTO</v>
          </cell>
          <cell r="Y4876">
            <v>40135</v>
          </cell>
          <cell r="Z4876" t="str">
            <v>29216-10</v>
          </cell>
          <cell r="AA4876">
            <v>40382.543483796297</v>
          </cell>
          <cell r="AB4876">
            <v>40135</v>
          </cell>
          <cell r="AC4876">
            <v>222</v>
          </cell>
          <cell r="AI4876" t="str">
            <v>N</v>
          </cell>
          <cell r="AJ4876" t="str">
            <v>N</v>
          </cell>
          <cell r="AK4876" t="str">
            <v>N</v>
          </cell>
        </row>
        <row r="4877">
          <cell r="A4877">
            <v>17513</v>
          </cell>
          <cell r="B4877" t="str">
            <v>09.105.466/0001-26</v>
          </cell>
          <cell r="C4877" t="str">
            <v>A.A.S. AZADINHO CAMPOS - ME</v>
          </cell>
          <cell r="D4877" t="str">
            <v>DEFERIDO</v>
          </cell>
          <cell r="E4877" t="str">
            <v>ANGELA APARECIDA SINIBALDI AZADINHO CAMPOS</v>
          </cell>
          <cell r="F4877" t="str">
            <v>AASCAMPOS@GMAIL.COM</v>
          </cell>
          <cell r="H4877">
            <v>17514</v>
          </cell>
          <cell r="J4877" t="str">
            <v>A.A.S. AZADINHO CAMPOS - ME</v>
          </cell>
          <cell r="K4877" t="str">
            <v>LIBERADO</v>
          </cell>
          <cell r="L4877">
            <v>40381.635601851849</v>
          </cell>
          <cell r="M4877">
            <v>40394.511412037034</v>
          </cell>
          <cell r="N4877" t="str">
            <v>5002904</v>
          </cell>
          <cell r="O4877" t="str">
            <v>09.105.466/0001-26</v>
          </cell>
          <cell r="P4877" t="str">
            <v>AASCAMPOS@GMAIL.COM</v>
          </cell>
          <cell r="R4877" t="str">
            <v>CINE SHOPPING FERNANDÓPOLIS 01 (VERDE)</v>
          </cell>
          <cell r="S4877" t="str">
            <v>AV. LITERIO GRECCO N° 600</v>
          </cell>
          <cell r="T4877" t="str">
            <v>VILA SÃO FERNANDO</v>
          </cell>
          <cell r="U4877" t="str">
            <v>FERNANDÓPOLIS</v>
          </cell>
          <cell r="V4877" t="str">
            <v>SÃO PAULO</v>
          </cell>
          <cell r="X4877" t="str">
            <v>EM FUNCIONAMENTO</v>
          </cell>
          <cell r="Y4877">
            <v>39451</v>
          </cell>
          <cell r="Z4877" t="str">
            <v>15600-00</v>
          </cell>
          <cell r="AA4877">
            <v>40394.50984953704</v>
          </cell>
          <cell r="AB4877">
            <v>39451</v>
          </cell>
          <cell r="AC4877">
            <v>235</v>
          </cell>
          <cell r="AI4877" t="str">
            <v>N</v>
          </cell>
          <cell r="AJ4877" t="str">
            <v>N</v>
          </cell>
          <cell r="AK4877" t="str">
            <v>N</v>
          </cell>
        </row>
        <row r="4878">
          <cell r="A4878">
            <v>17513</v>
          </cell>
          <cell r="B4878" t="str">
            <v>09.105.466/0001-26</v>
          </cell>
          <cell r="C4878" t="str">
            <v>A.A.S. AZADINHO CAMPOS - ME</v>
          </cell>
          <cell r="D4878" t="str">
            <v>DEFERIDO</v>
          </cell>
          <cell r="E4878" t="str">
            <v>ANGELA APARECIDA SINIBALDI AZADINHO CAMPOS</v>
          </cell>
          <cell r="F4878" t="str">
            <v>AASCAMPOS@GMAIL.COM</v>
          </cell>
          <cell r="H4878">
            <v>17514</v>
          </cell>
          <cell r="J4878" t="str">
            <v>A.A.S. AZADINHO CAMPOS - ME</v>
          </cell>
          <cell r="K4878" t="str">
            <v>LIBERADO</v>
          </cell>
          <cell r="L4878">
            <v>40381.635601851849</v>
          </cell>
          <cell r="M4878">
            <v>40394.511412037034</v>
          </cell>
          <cell r="N4878" t="str">
            <v>5002905</v>
          </cell>
          <cell r="O4878" t="str">
            <v>09.105.466/0001-26</v>
          </cell>
          <cell r="P4878" t="str">
            <v>AASCAMPOS@GMAIL.COM</v>
          </cell>
          <cell r="R4878" t="str">
            <v>CINE SHOPPING FERNANDÓPOLIS 02 (VERMELHA)</v>
          </cell>
          <cell r="S4878" t="str">
            <v>AV. LITERIO GRECCO N° 600</v>
          </cell>
          <cell r="T4878" t="str">
            <v>VILA SÃO FERNANDO</v>
          </cell>
          <cell r="U4878" t="str">
            <v>FERNANDÓPOLIS</v>
          </cell>
          <cell r="V4878" t="str">
            <v>SÃO PAULO</v>
          </cell>
          <cell r="X4878" t="str">
            <v>EM FUNCIONAMENTO</v>
          </cell>
          <cell r="Y4878">
            <v>39451</v>
          </cell>
          <cell r="Z4878" t="str">
            <v>15600-00</v>
          </cell>
          <cell r="AA4878">
            <v>40394.510208333333</v>
          </cell>
          <cell r="AB4878">
            <v>39451</v>
          </cell>
          <cell r="AC4878">
            <v>250</v>
          </cell>
          <cell r="AI4878" t="str">
            <v>N</v>
          </cell>
          <cell r="AJ4878" t="str">
            <v>N</v>
          </cell>
          <cell r="AK4878" t="str">
            <v>N</v>
          </cell>
        </row>
        <row r="4879">
          <cell r="A4879">
            <v>15979</v>
          </cell>
          <cell r="B4879" t="str">
            <v>04.549.034/0001-90</v>
          </cell>
          <cell r="C4879" t="str">
            <v>VLK PARTICIPAÇÕES LTDA</v>
          </cell>
          <cell r="D4879" t="str">
            <v>DEFERIDO</v>
          </cell>
          <cell r="E4879" t="str">
            <v>LUIZA DALCOLMO KFURI SIMÃO</v>
          </cell>
          <cell r="F4879" t="str">
            <v>VINICIUS@KFURI.COM.BR</v>
          </cell>
          <cell r="H4879">
            <v>17551</v>
          </cell>
          <cell r="J4879" t="str">
            <v>VLK PARTICIPAÇÕES LTDA</v>
          </cell>
          <cell r="K4879" t="str">
            <v>LIBERADO</v>
          </cell>
          <cell r="L4879">
            <v>40401.685763888891</v>
          </cell>
          <cell r="M4879">
            <v>40401.689467592594</v>
          </cell>
          <cell r="N4879" t="str">
            <v>5002907</v>
          </cell>
          <cell r="O4879" t="str">
            <v>04.549.034/0001-90</v>
          </cell>
          <cell r="P4879" t="str">
            <v>VINICIUS@KFURI.COM.BR</v>
          </cell>
          <cell r="R4879" t="str">
            <v>CINE TEATRO ALEGRIA 01</v>
          </cell>
          <cell r="S4879" t="str">
            <v>AV. TALMA RODRIGUES RIBEIRO N° 5416</v>
          </cell>
          <cell r="T4879" t="str">
            <v>PORTAL DE JACARAÍPE</v>
          </cell>
          <cell r="U4879" t="str">
            <v>SERRA</v>
          </cell>
          <cell r="V4879" t="str">
            <v>ESPÍRITO SANTO</v>
          </cell>
          <cell r="X4879" t="str">
            <v>FECHADO</v>
          </cell>
          <cell r="Y4879">
            <v>40452</v>
          </cell>
          <cell r="Z4879" t="str">
            <v>29172-80</v>
          </cell>
          <cell r="AA4879">
            <v>40401.688275462962</v>
          </cell>
          <cell r="AB4879">
            <v>40095</v>
          </cell>
          <cell r="AC4879">
            <v>189</v>
          </cell>
          <cell r="AI4879" t="str">
            <v>N</v>
          </cell>
          <cell r="AJ4879" t="str">
            <v>N</v>
          </cell>
          <cell r="AK4879" t="str">
            <v>N</v>
          </cell>
        </row>
        <row r="4880">
          <cell r="A4880">
            <v>15979</v>
          </cell>
          <cell r="B4880" t="str">
            <v>04.549.034/0001-90</v>
          </cell>
          <cell r="C4880" t="str">
            <v>VLK PARTICIPAÇÕES LTDA</v>
          </cell>
          <cell r="D4880" t="str">
            <v>DEFERIDO</v>
          </cell>
          <cell r="E4880" t="str">
            <v>VINÍCIUS DALCOLMO KFURI SIMÃO</v>
          </cell>
          <cell r="F4880" t="str">
            <v>VINICIUS@KFURI.COM.BR</v>
          </cell>
          <cell r="H4880">
            <v>17551</v>
          </cell>
          <cell r="J4880" t="str">
            <v>VLK PARTICIPAÇÕES LTDA</v>
          </cell>
          <cell r="K4880" t="str">
            <v>LIBERADO</v>
          </cell>
          <cell r="L4880">
            <v>40401.685763888891</v>
          </cell>
          <cell r="M4880">
            <v>40401.689467592594</v>
          </cell>
          <cell r="N4880" t="str">
            <v>5002907</v>
          </cell>
          <cell r="O4880" t="str">
            <v>04.549.034/0001-90</v>
          </cell>
          <cell r="P4880" t="str">
            <v>VINICIUS@KFURI.COM.BR</v>
          </cell>
          <cell r="R4880" t="str">
            <v>CINE TEATRO ALEGRIA 01</v>
          </cell>
          <cell r="S4880" t="str">
            <v>AV. TALMA RODRIGUES RIBEIRO N° 5416</v>
          </cell>
          <cell r="T4880" t="str">
            <v>PORTAL DE JACARAÍPE</v>
          </cell>
          <cell r="U4880" t="str">
            <v>SERRA</v>
          </cell>
          <cell r="V4880" t="str">
            <v>ESPÍRITO SANTO</v>
          </cell>
          <cell r="X4880" t="str">
            <v>FECHADO</v>
          </cell>
          <cell r="Y4880">
            <v>40452</v>
          </cell>
          <cell r="Z4880" t="str">
            <v>29172-80</v>
          </cell>
          <cell r="AA4880">
            <v>40401.688275462962</v>
          </cell>
          <cell r="AB4880">
            <v>40095</v>
          </cell>
          <cell r="AC4880">
            <v>189</v>
          </cell>
          <cell r="AI4880" t="str">
            <v>N</v>
          </cell>
          <cell r="AJ4880" t="str">
            <v>N</v>
          </cell>
          <cell r="AK4880" t="str">
            <v>N</v>
          </cell>
        </row>
        <row r="4881">
          <cell r="A4881">
            <v>15979</v>
          </cell>
          <cell r="B4881" t="str">
            <v>04.549.034/0001-90</v>
          </cell>
          <cell r="C4881" t="str">
            <v>VLK PARTICIPAÇÕES LTDA</v>
          </cell>
          <cell r="D4881" t="str">
            <v>DEFERIDO</v>
          </cell>
          <cell r="E4881" t="str">
            <v>VINÍCIUS DALCOLMO KFURI SIMÃO</v>
          </cell>
          <cell r="F4881" t="str">
            <v>VINICIUS@KFURI.COM.BR</v>
          </cell>
          <cell r="H4881">
            <v>17551</v>
          </cell>
          <cell r="J4881" t="str">
            <v>VLK PARTICIPAÇÕES LTDA</v>
          </cell>
          <cell r="K4881" t="str">
            <v>LIBERADO</v>
          </cell>
          <cell r="L4881">
            <v>40401.685763888891</v>
          </cell>
          <cell r="M4881">
            <v>40401.689467592594</v>
          </cell>
          <cell r="N4881" t="str">
            <v>5002906</v>
          </cell>
          <cell r="O4881" t="str">
            <v>04.549.034/0001-90</v>
          </cell>
          <cell r="P4881" t="str">
            <v>VINICIUS@KFURI.COM.BR</v>
          </cell>
          <cell r="R4881" t="str">
            <v>CINE TEATRO ALEGRIA 02</v>
          </cell>
          <cell r="S4881" t="str">
            <v>AV. TALMA RODRIGUES RIBEIRO N° 5416</v>
          </cell>
          <cell r="T4881" t="str">
            <v>PORTAL DE JACARAÍPE</v>
          </cell>
          <cell r="U4881" t="str">
            <v>SERRA</v>
          </cell>
          <cell r="V4881" t="str">
            <v>ESPÍRITO SANTO</v>
          </cell>
          <cell r="X4881" t="str">
            <v>FECHADO</v>
          </cell>
          <cell r="Y4881">
            <v>40452</v>
          </cell>
          <cell r="Z4881" t="str">
            <v>29172-80</v>
          </cell>
          <cell r="AA4881">
            <v>40401.689340277779</v>
          </cell>
          <cell r="AB4881">
            <v>40095</v>
          </cell>
          <cell r="AC4881">
            <v>189</v>
          </cell>
          <cell r="AI4881" t="str">
            <v>N</v>
          </cell>
          <cell r="AJ4881" t="str">
            <v>N</v>
          </cell>
          <cell r="AK4881" t="str">
            <v>N</v>
          </cell>
        </row>
        <row r="4882">
          <cell r="A4882">
            <v>15979</v>
          </cell>
          <cell r="B4882" t="str">
            <v>04.549.034/0001-90</v>
          </cell>
          <cell r="C4882" t="str">
            <v>VLK PARTICIPAÇÕES LTDA</v>
          </cell>
          <cell r="D4882" t="str">
            <v>DEFERIDO</v>
          </cell>
          <cell r="E4882" t="str">
            <v>LUIZA DALCOLMO KFURI SIMÃO</v>
          </cell>
          <cell r="F4882" t="str">
            <v>VINICIUS@KFURI.COM.BR</v>
          </cell>
          <cell r="H4882">
            <v>17551</v>
          </cell>
          <cell r="J4882" t="str">
            <v>VLK PARTICIPAÇÕES LTDA</v>
          </cell>
          <cell r="K4882" t="str">
            <v>LIBERADO</v>
          </cell>
          <cell r="L4882">
            <v>40401.685763888891</v>
          </cell>
          <cell r="M4882">
            <v>40401.689467592594</v>
          </cell>
          <cell r="N4882" t="str">
            <v>5002906</v>
          </cell>
          <cell r="O4882" t="str">
            <v>04.549.034/0001-90</v>
          </cell>
          <cell r="P4882" t="str">
            <v>VINICIUS@KFURI.COM.BR</v>
          </cell>
          <cell r="R4882" t="str">
            <v>CINE TEATRO ALEGRIA 02</v>
          </cell>
          <cell r="S4882" t="str">
            <v>AV. TALMA RODRIGUES RIBEIRO N° 5416</v>
          </cell>
          <cell r="T4882" t="str">
            <v>PORTAL DE JACARAÍPE</v>
          </cell>
          <cell r="U4882" t="str">
            <v>SERRA</v>
          </cell>
          <cell r="V4882" t="str">
            <v>ESPÍRITO SANTO</v>
          </cell>
          <cell r="X4882" t="str">
            <v>FECHADO</v>
          </cell>
          <cell r="Y4882">
            <v>40452</v>
          </cell>
          <cell r="Z4882" t="str">
            <v>29172-80</v>
          </cell>
          <cell r="AA4882">
            <v>40401.689340277779</v>
          </cell>
          <cell r="AB4882">
            <v>40095</v>
          </cell>
          <cell r="AC4882">
            <v>189</v>
          </cell>
          <cell r="AI4882" t="str">
            <v>N</v>
          </cell>
          <cell r="AJ4882" t="str">
            <v>N</v>
          </cell>
          <cell r="AK4882" t="str">
            <v>N</v>
          </cell>
        </row>
        <row r="4883">
          <cell r="A4883">
            <v>17555</v>
          </cell>
          <cell r="B4883" t="str">
            <v>10.870.817/0001-74</v>
          </cell>
          <cell r="C4883" t="str">
            <v>CINE PALLADIUM LTDA</v>
          </cell>
          <cell r="D4883" t="str">
            <v>DEFERIDO</v>
          </cell>
          <cell r="E4883" t="str">
            <v>ANIBAL TACLA</v>
          </cell>
          <cell r="F4883" t="str">
            <v>CONTATO@IMAXPALLADIUM.COM.BR</v>
          </cell>
          <cell r="H4883">
            <v>17556</v>
          </cell>
          <cell r="J4883" t="str">
            <v>CINE PALLADIUM LTDA</v>
          </cell>
          <cell r="K4883" t="str">
            <v>LIBERADO</v>
          </cell>
          <cell r="L4883">
            <v>40402.489722222221</v>
          </cell>
          <cell r="M4883">
            <v>40402.490983796299</v>
          </cell>
          <cell r="N4883" t="str">
            <v>5002908</v>
          </cell>
          <cell r="O4883" t="str">
            <v>10.870.817/0001-74</v>
          </cell>
          <cell r="P4883" t="str">
            <v>CONTATO@IMAXPALLADIUM.COM.BR</v>
          </cell>
          <cell r="R4883" t="str">
            <v>DOM BOSCO IMAX</v>
          </cell>
          <cell r="S4883" t="str">
            <v>AV. PRESIDENTE KENNEDY N° 4121</v>
          </cell>
          <cell r="T4883" t="str">
            <v>PORTÃO</v>
          </cell>
          <cell r="U4883" t="str">
            <v>CURITIBA</v>
          </cell>
          <cell r="V4883" t="str">
            <v>PARANÁ</v>
          </cell>
          <cell r="X4883" t="str">
            <v>EM FUNCIONAMENTO</v>
          </cell>
          <cell r="Y4883">
            <v>40022</v>
          </cell>
          <cell r="Z4883" t="str">
            <v>80610-05</v>
          </cell>
          <cell r="AA4883">
            <v>40402.490578703706</v>
          </cell>
          <cell r="AB4883">
            <v>40022</v>
          </cell>
          <cell r="AC4883">
            <v>346</v>
          </cell>
          <cell r="AI4883" t="str">
            <v>N</v>
          </cell>
          <cell r="AJ4883" t="str">
            <v>N</v>
          </cell>
          <cell r="AK4883" t="str">
            <v>N</v>
          </cell>
        </row>
        <row r="4884">
          <cell r="A4884">
            <v>17555</v>
          </cell>
          <cell r="B4884" t="str">
            <v>10.870.817/0001-74</v>
          </cell>
          <cell r="C4884" t="str">
            <v>CINE PALLADIUM LTDA</v>
          </cell>
          <cell r="D4884" t="str">
            <v>DEFERIDO</v>
          </cell>
          <cell r="E4884" t="str">
            <v>RICARDO TACLA</v>
          </cell>
          <cell r="F4884" t="str">
            <v>CONTATO@IMAXPALLADIUM.COM.BR</v>
          </cell>
          <cell r="H4884">
            <v>17556</v>
          </cell>
          <cell r="J4884" t="str">
            <v>CINE PALLADIUM LTDA</v>
          </cell>
          <cell r="K4884" t="str">
            <v>LIBERADO</v>
          </cell>
          <cell r="L4884">
            <v>40402.489722222221</v>
          </cell>
          <cell r="M4884">
            <v>40402.490983796299</v>
          </cell>
          <cell r="N4884" t="str">
            <v>5002908</v>
          </cell>
          <cell r="O4884" t="str">
            <v>10.870.817/0001-74</v>
          </cell>
          <cell r="P4884" t="str">
            <v>CONTATO@IMAXPALLADIUM.COM.BR</v>
          </cell>
          <cell r="R4884" t="str">
            <v>DOM BOSCO IMAX</v>
          </cell>
          <cell r="S4884" t="str">
            <v>AV. PRESIDENTE KENNEDY N° 4121</v>
          </cell>
          <cell r="T4884" t="str">
            <v>PORTÃO</v>
          </cell>
          <cell r="U4884" t="str">
            <v>CURITIBA</v>
          </cell>
          <cell r="V4884" t="str">
            <v>PARANÁ</v>
          </cell>
          <cell r="X4884" t="str">
            <v>EM FUNCIONAMENTO</v>
          </cell>
          <cell r="Y4884">
            <v>40022</v>
          </cell>
          <cell r="Z4884" t="str">
            <v>80610-05</v>
          </cell>
          <cell r="AA4884">
            <v>40402.490578703706</v>
          </cell>
          <cell r="AB4884">
            <v>40022</v>
          </cell>
          <cell r="AC4884">
            <v>346</v>
          </cell>
          <cell r="AI4884" t="str">
            <v>N</v>
          </cell>
          <cell r="AJ4884" t="str">
            <v>N</v>
          </cell>
          <cell r="AK4884" t="str">
            <v>N</v>
          </cell>
        </row>
        <row r="4885">
          <cell r="A4885">
            <v>17594</v>
          </cell>
          <cell r="B4885" t="str">
            <v>23.453.566/0001-74</v>
          </cell>
          <cell r="C4885" t="str">
            <v>CINE MARAJA LTDA</v>
          </cell>
          <cell r="D4885" t="str">
            <v>DEFERIDO</v>
          </cell>
          <cell r="E4885" t="str">
            <v>MARGARET DUARTE JORGE</v>
          </cell>
          <cell r="F4885" t="str">
            <v>VANIA@INFORSERVICE.NET.BR</v>
          </cell>
          <cell r="H4885">
            <v>17595</v>
          </cell>
          <cell r="J4885" t="str">
            <v>CINE MARAJA LTDA</v>
          </cell>
          <cell r="K4885" t="str">
            <v>LIBERADO</v>
          </cell>
          <cell r="L4885">
            <v>40413.63181712963</v>
          </cell>
          <cell r="M4885">
            <v>40414.379340277781</v>
          </cell>
          <cell r="N4885" t="str">
            <v>5002909</v>
          </cell>
          <cell r="O4885" t="str">
            <v>23.453.566/0001-74</v>
          </cell>
          <cell r="P4885" t="str">
            <v>VANIA@INFORSERVICE.NET.BR</v>
          </cell>
          <cell r="R4885" t="str">
            <v>CINE MARAJÁ</v>
          </cell>
          <cell r="S4885" t="str">
            <v>RUA DR. HERBSTER N° 298</v>
          </cell>
          <cell r="T4885" t="str">
            <v>CENTRO</v>
          </cell>
          <cell r="U4885" t="str">
            <v>PEDRO LEOPOLDO</v>
          </cell>
          <cell r="V4885" t="str">
            <v>MINAS GERAIS</v>
          </cell>
          <cell r="X4885" t="str">
            <v>EM CADASTRAMENTO</v>
          </cell>
          <cell r="Y4885">
            <v>40414.373807870368</v>
          </cell>
          <cell r="Z4885" t="str">
            <v>33600-00</v>
          </cell>
          <cell r="AA4885">
            <v>40414.373807870368</v>
          </cell>
          <cell r="AC4885">
            <v>75</v>
          </cell>
          <cell r="AI4885" t="str">
            <v>N</v>
          </cell>
          <cell r="AJ4885" t="str">
            <v>N</v>
          </cell>
          <cell r="AK4885" t="str">
            <v>N</v>
          </cell>
        </row>
        <row r="4886">
          <cell r="A4886">
            <v>17594</v>
          </cell>
          <cell r="B4886" t="str">
            <v>23.453.566/0001-74</v>
          </cell>
          <cell r="C4886" t="str">
            <v>CINE MARAJA LTDA</v>
          </cell>
          <cell r="D4886" t="str">
            <v>DEFERIDO</v>
          </cell>
          <cell r="E4886" t="str">
            <v>EDSON JORGE</v>
          </cell>
          <cell r="F4886" t="str">
            <v>VANIA@INFORSERVICE.NET.BR</v>
          </cell>
          <cell r="H4886">
            <v>17595</v>
          </cell>
          <cell r="J4886" t="str">
            <v>CINE MARAJA LTDA</v>
          </cell>
          <cell r="K4886" t="str">
            <v>LIBERADO</v>
          </cell>
          <cell r="L4886">
            <v>40413.63181712963</v>
          </cell>
          <cell r="M4886">
            <v>40414.379340277781</v>
          </cell>
          <cell r="N4886" t="str">
            <v>5002909</v>
          </cell>
          <cell r="O4886" t="str">
            <v>23.453.566/0001-74</v>
          </cell>
          <cell r="P4886" t="str">
            <v>VANIA@INFORSERVICE.NET.BR</v>
          </cell>
          <cell r="R4886" t="str">
            <v>CINE MARAJÁ</v>
          </cell>
          <cell r="S4886" t="str">
            <v>RUA DR. HERBSTER N° 298</v>
          </cell>
          <cell r="T4886" t="str">
            <v>CENTRO</v>
          </cell>
          <cell r="U4886" t="str">
            <v>PEDRO LEOPOLDO</v>
          </cell>
          <cell r="V4886" t="str">
            <v>MINAS GERAIS</v>
          </cell>
          <cell r="X4886" t="str">
            <v>EM CADASTRAMENTO</v>
          </cell>
          <cell r="Y4886">
            <v>40414.373807870368</v>
          </cell>
          <cell r="Z4886" t="str">
            <v>33600-00</v>
          </cell>
          <cell r="AA4886">
            <v>40414.373807870368</v>
          </cell>
          <cell r="AC4886">
            <v>75</v>
          </cell>
          <cell r="AI4886" t="str">
            <v>N</v>
          </cell>
          <cell r="AJ4886" t="str">
            <v>N</v>
          </cell>
          <cell r="AK4886" t="str">
            <v>N</v>
          </cell>
        </row>
        <row r="4887">
          <cell r="A4887">
            <v>17599</v>
          </cell>
          <cell r="B4887" t="str">
            <v>11.570.201/0001-40</v>
          </cell>
          <cell r="C4887" t="str">
            <v>LETICIA NAZARIO DE SENA 96033274091</v>
          </cell>
          <cell r="D4887" t="str">
            <v>DEFERIDO</v>
          </cell>
          <cell r="E4887" t="str">
            <v>LETICIA NAZÁRIO DE SENA</v>
          </cell>
          <cell r="F4887" t="str">
            <v>LETICIA@CINEMA3D.COM.BR</v>
          </cell>
          <cell r="H4887">
            <v>17600</v>
          </cell>
          <cell r="J4887" t="str">
            <v>LETICIA NAZARIO DE SENA 96033274091</v>
          </cell>
          <cell r="K4887" t="str">
            <v>LIBERADO</v>
          </cell>
          <cell r="L4887">
            <v>40275.440370370372</v>
          </cell>
          <cell r="M4887">
            <v>40414.649814814817</v>
          </cell>
          <cell r="N4887" t="str">
            <v>5002911</v>
          </cell>
          <cell r="O4887" t="str">
            <v>11.570.201/0001-40</v>
          </cell>
          <cell r="P4887" t="str">
            <v>LETICIA@CINEMA3D.COM.BR</v>
          </cell>
          <cell r="R4887" t="str">
            <v>CINEMAGIA 3D - ITINERANTE 01</v>
          </cell>
          <cell r="S4887" t="str">
            <v>ROD. RAFAEL DA ROCHA PIRES N° 4200</v>
          </cell>
          <cell r="T4887" t="str">
            <v>SAMBAQUI</v>
          </cell>
          <cell r="U4887" t="str">
            <v>FLORIANÓPOLIS</v>
          </cell>
          <cell r="V4887" t="str">
            <v>SANTA CATARINA</v>
          </cell>
          <cell r="X4887" t="str">
            <v>EM FUNCIONAMENTO</v>
          </cell>
          <cell r="Y4887">
            <v>40227</v>
          </cell>
          <cell r="Z4887" t="str">
            <v>88051-01</v>
          </cell>
          <cell r="AA4887">
            <v>40414.649074074077</v>
          </cell>
          <cell r="AB4887">
            <v>40227</v>
          </cell>
          <cell r="AC4887">
            <v>45</v>
          </cell>
          <cell r="AI4887" t="str">
            <v>N</v>
          </cell>
          <cell r="AJ4887" t="str">
            <v>N</v>
          </cell>
          <cell r="AK4887" t="str">
            <v>N</v>
          </cell>
        </row>
        <row r="4888">
          <cell r="A4888">
            <v>17599</v>
          </cell>
          <cell r="B4888" t="str">
            <v>11.570.201/0001-40</v>
          </cell>
          <cell r="C4888" t="str">
            <v>LETICIA NAZARIO DE SENA 96033274091</v>
          </cell>
          <cell r="D4888" t="str">
            <v>DEFERIDO</v>
          </cell>
          <cell r="E4888" t="str">
            <v>LETICIA NAZÁRIO DE SENA</v>
          </cell>
          <cell r="F4888" t="str">
            <v>LETICIA@CINEMA3D.COM.BR</v>
          </cell>
          <cell r="H4888">
            <v>17600</v>
          </cell>
          <cell r="J4888" t="str">
            <v>LETICIA NAZARIO DE SENA 96033274091</v>
          </cell>
          <cell r="K4888" t="str">
            <v>LIBERADO</v>
          </cell>
          <cell r="L4888">
            <v>40275.440370370372</v>
          </cell>
          <cell r="M4888">
            <v>40414.649814814817</v>
          </cell>
          <cell r="N4888" t="str">
            <v>5002910</v>
          </cell>
          <cell r="O4888" t="str">
            <v>11.570.201/0001-40</v>
          </cell>
          <cell r="P4888" t="str">
            <v>LETICIA@CINEMA3D.COM.BR</v>
          </cell>
          <cell r="R4888" t="str">
            <v>CINEMAGIA 3D - ITINERANTE 02</v>
          </cell>
          <cell r="S4888" t="str">
            <v>ROD. RAFAEL DA ROCHA PIRES N° 4200</v>
          </cell>
          <cell r="T4888" t="str">
            <v>SAMBAQUI</v>
          </cell>
          <cell r="U4888" t="str">
            <v>FLORIANÓPOLIS</v>
          </cell>
          <cell r="V4888" t="str">
            <v>SANTA CATARINA</v>
          </cell>
          <cell r="X4888" t="str">
            <v>EM FUNCIONAMENTO</v>
          </cell>
          <cell r="Y4888">
            <v>40227</v>
          </cell>
          <cell r="Z4888" t="str">
            <v>88051-01</v>
          </cell>
          <cell r="AA4888">
            <v>40414.649282407408</v>
          </cell>
          <cell r="AB4888">
            <v>40227</v>
          </cell>
          <cell r="AC4888">
            <v>36</v>
          </cell>
          <cell r="AI4888" t="str">
            <v>N</v>
          </cell>
          <cell r="AJ4888" t="str">
            <v>N</v>
          </cell>
          <cell r="AK4888" t="str">
            <v>N</v>
          </cell>
        </row>
        <row r="4889">
          <cell r="A4889">
            <v>17605</v>
          </cell>
          <cell r="B4889" t="str">
            <v>06.114.134/0001-10</v>
          </cell>
          <cell r="C4889" t="str">
            <v>J B PINHEIRO ALVES JUNIOR - ME</v>
          </cell>
          <cell r="D4889" t="str">
            <v>DEFERIDO</v>
          </cell>
          <cell r="E4889" t="str">
            <v>JOAO BOSCO PINHEIRO ALVES JUNIOR</v>
          </cell>
          <cell r="F4889" t="str">
            <v>CONTABILIDADE@PINHEIROSUPERMERCADO.COM.BR</v>
          </cell>
          <cell r="H4889">
            <v>17606</v>
          </cell>
          <cell r="J4889" t="str">
            <v>J B PINHEIRO ALVES JUNIOR - ME</v>
          </cell>
          <cell r="K4889" t="str">
            <v>LIBERADO</v>
          </cell>
          <cell r="L4889">
            <v>40407.670601851853</v>
          </cell>
          <cell r="M4889">
            <v>40415.445648148147</v>
          </cell>
          <cell r="N4889" t="str">
            <v>5002912</v>
          </cell>
          <cell r="O4889" t="str">
            <v>06.114.134/0002-09</v>
          </cell>
          <cell r="P4889" t="str">
            <v>JOAOBOSCOJR@PINHEIROSUPERMERCADO.COM.BR</v>
          </cell>
          <cell r="R4889" t="str">
            <v>CINE RENATO LUCENA 01</v>
          </cell>
          <cell r="S4889" t="str">
            <v>AV. GODOFREDO MACIEL, 1152</v>
          </cell>
          <cell r="T4889" t="str">
            <v>MARAPONGA</v>
          </cell>
          <cell r="U4889" t="str">
            <v>FORTALEZA</v>
          </cell>
          <cell r="V4889" t="str">
            <v>CEARÁ</v>
          </cell>
          <cell r="X4889" t="str">
            <v>EM FUNCIONAMENTO</v>
          </cell>
          <cell r="Y4889">
            <v>40415</v>
          </cell>
          <cell r="Z4889" t="str">
            <v>60710-00</v>
          </cell>
          <cell r="AA4889">
            <v>40415.445277777777</v>
          </cell>
          <cell r="AB4889">
            <v>40415</v>
          </cell>
          <cell r="AC4889">
            <v>77</v>
          </cell>
          <cell r="AI4889" t="str">
            <v>N</v>
          </cell>
          <cell r="AJ4889" t="str">
            <v>N</v>
          </cell>
          <cell r="AK4889" t="str">
            <v>N</v>
          </cell>
        </row>
        <row r="4890">
          <cell r="A4890">
            <v>17605</v>
          </cell>
          <cell r="B4890" t="str">
            <v>06.114.134/0001-10</v>
          </cell>
          <cell r="C4890" t="str">
            <v>J B PINHEIRO ALVES JUNIOR - ME</v>
          </cell>
          <cell r="D4890" t="str">
            <v>DEFERIDO</v>
          </cell>
          <cell r="E4890" t="str">
            <v>JOAO BOSCO PINHEIRO ALVES JUNIOR</v>
          </cell>
          <cell r="F4890" t="str">
            <v>CONTABILIDADE@PINHEIROSUPERMERCADO.COM.BR</v>
          </cell>
          <cell r="H4890">
            <v>17606</v>
          </cell>
          <cell r="J4890" t="str">
            <v>J B PINHEIRO ALVES JUNIOR - ME</v>
          </cell>
          <cell r="K4890" t="str">
            <v>LIBERADO</v>
          </cell>
          <cell r="L4890">
            <v>40407.670601851853</v>
          </cell>
          <cell r="M4890">
            <v>40415.445648148147</v>
          </cell>
          <cell r="N4890" t="str">
            <v>5002913</v>
          </cell>
          <cell r="O4890" t="str">
            <v>06.114.134/0002-09</v>
          </cell>
          <cell r="P4890" t="str">
            <v>JOAOBOSCOJR@PINHEIROSUPERMERCADO.COM.BR</v>
          </cell>
          <cell r="R4890" t="str">
            <v>CINE RENATO LUCENA 02</v>
          </cell>
          <cell r="S4890" t="str">
            <v>AV. GODOFREDO MACIEL, 1152</v>
          </cell>
          <cell r="T4890" t="str">
            <v>MARAPONGA</v>
          </cell>
          <cell r="U4890" t="str">
            <v>FORTALEZA</v>
          </cell>
          <cell r="V4890" t="str">
            <v>CEARÁ</v>
          </cell>
          <cell r="X4890" t="str">
            <v>EM FUNCIONAMENTO</v>
          </cell>
          <cell r="Y4890">
            <v>40415</v>
          </cell>
          <cell r="Z4890" t="str">
            <v>60710-00</v>
          </cell>
          <cell r="AA4890">
            <v>40415.444988425923</v>
          </cell>
          <cell r="AB4890">
            <v>40415</v>
          </cell>
          <cell r="AC4890">
            <v>66</v>
          </cell>
          <cell r="AI4890" t="str">
            <v>N</v>
          </cell>
          <cell r="AJ4890" t="str">
            <v>N</v>
          </cell>
          <cell r="AK4890" t="str">
            <v>N</v>
          </cell>
        </row>
        <row r="4891">
          <cell r="A4891">
            <v>1843</v>
          </cell>
          <cell r="B4891" t="str">
            <v>00.779.721/0001-41</v>
          </cell>
          <cell r="C4891" t="str">
            <v>CINEMARK BRASIL S.A</v>
          </cell>
          <cell r="D4891" t="str">
            <v>DEFERIDO</v>
          </cell>
          <cell r="E4891" t="str">
            <v>MARCELO BERTINI DE REZENDE BARBOSA</v>
          </cell>
          <cell r="F4891" t="str">
            <v>MBERTINI@CINEMARK.COM.BR</v>
          </cell>
          <cell r="H4891">
            <v>17609</v>
          </cell>
          <cell r="J4891" t="str">
            <v>CINEMARK BRASIL S.A</v>
          </cell>
          <cell r="K4891" t="str">
            <v>LIBERADO</v>
          </cell>
          <cell r="L4891">
            <v>40415.51934027778</v>
          </cell>
          <cell r="M4891">
            <v>40415.533356481479</v>
          </cell>
          <cell r="N4891" t="str">
            <v>5002916</v>
          </cell>
          <cell r="O4891" t="str">
            <v>00.779.721/0049-96</v>
          </cell>
          <cell r="P4891" t="str">
            <v>MBERTINI@CINEMARK.COM.BR</v>
          </cell>
          <cell r="R4891" t="str">
            <v>CINEMARK BRASILIA 01</v>
          </cell>
          <cell r="S4891" t="str">
            <v>ST SHI/NORTE QUADRA CA-04</v>
          </cell>
          <cell r="T4891" t="str">
            <v>LAGO NORTE</v>
          </cell>
          <cell r="U4891" t="str">
            <v>BRASÍLIA</v>
          </cell>
          <cell r="V4891" t="str">
            <v>DISTRITO FEDERAL</v>
          </cell>
          <cell r="X4891" t="str">
            <v>EM FUNCIONAMENTO</v>
          </cell>
          <cell r="Y4891">
            <v>40270</v>
          </cell>
          <cell r="Z4891" t="str">
            <v>71503-04</v>
          </cell>
          <cell r="AA4891">
            <v>40415.52239583333</v>
          </cell>
          <cell r="AB4891">
            <v>40270</v>
          </cell>
          <cell r="AC4891">
            <v>222</v>
          </cell>
          <cell r="AI4891" t="str">
            <v>N</v>
          </cell>
          <cell r="AJ4891" t="str">
            <v>N</v>
          </cell>
          <cell r="AK4891" t="str">
            <v>N</v>
          </cell>
        </row>
        <row r="4892">
          <cell r="A4892">
            <v>1843</v>
          </cell>
          <cell r="B4892" t="str">
            <v>00.779.721/0001-41</v>
          </cell>
          <cell r="C4892" t="str">
            <v>CINEMARK BRASIL S.A</v>
          </cell>
          <cell r="D4892" t="str">
            <v>DEFERIDO</v>
          </cell>
          <cell r="E4892" t="str">
            <v>MARCELO BERTINI DE REZENDE BARBOSA</v>
          </cell>
          <cell r="F4892" t="str">
            <v>MBERTINI@CINEMARK.COM.BR</v>
          </cell>
          <cell r="H4892">
            <v>17609</v>
          </cell>
          <cell r="J4892" t="str">
            <v>CINEMARK BRASIL S.A</v>
          </cell>
          <cell r="K4892" t="str">
            <v>LIBERADO</v>
          </cell>
          <cell r="L4892">
            <v>40415.51934027778</v>
          </cell>
          <cell r="M4892">
            <v>40415.533356481479</v>
          </cell>
          <cell r="N4892" t="str">
            <v>5002919</v>
          </cell>
          <cell r="O4892" t="str">
            <v>00.779.721/0049-96</v>
          </cell>
          <cell r="P4892" t="str">
            <v>MBERTINI@CINEMARK.COM.BR</v>
          </cell>
          <cell r="R4892" t="str">
            <v>CINEMARK BRASILIA 02</v>
          </cell>
          <cell r="S4892" t="str">
            <v>ST SHI/NORTE QUADRA CA-04</v>
          </cell>
          <cell r="T4892" t="str">
            <v>LAGO NORTE</v>
          </cell>
          <cell r="U4892" t="str">
            <v>BRASÍLIA</v>
          </cell>
          <cell r="V4892" t="str">
            <v>DISTRITO FEDERAL</v>
          </cell>
          <cell r="X4892" t="str">
            <v>EM FUNCIONAMENTO</v>
          </cell>
          <cell r="Y4892">
            <v>40306</v>
          </cell>
          <cell r="Z4892" t="str">
            <v>71503-04</v>
          </cell>
          <cell r="AA4892">
            <v>40415.528020833335</v>
          </cell>
          <cell r="AB4892">
            <v>40306</v>
          </cell>
          <cell r="AC4892">
            <v>175</v>
          </cell>
          <cell r="AI4892" t="str">
            <v>N</v>
          </cell>
          <cell r="AJ4892" t="str">
            <v>N</v>
          </cell>
          <cell r="AK4892" t="str">
            <v>N</v>
          </cell>
        </row>
        <row r="4893">
          <cell r="A4893">
            <v>1843</v>
          </cell>
          <cell r="B4893" t="str">
            <v>00.779.721/0001-41</v>
          </cell>
          <cell r="C4893" t="str">
            <v>CINEMARK BRASIL S.A</v>
          </cell>
          <cell r="D4893" t="str">
            <v>DEFERIDO</v>
          </cell>
          <cell r="E4893" t="str">
            <v>MARCELO BERTINI DE REZENDE BARBOSA</v>
          </cell>
          <cell r="F4893" t="str">
            <v>MBERTINI@CINEMARK.COM.BR</v>
          </cell>
          <cell r="H4893">
            <v>17609</v>
          </cell>
          <cell r="J4893" t="str">
            <v>CINEMARK BRASIL S.A</v>
          </cell>
          <cell r="K4893" t="str">
            <v>LIBERADO</v>
          </cell>
          <cell r="L4893">
            <v>40415.51934027778</v>
          </cell>
          <cell r="M4893">
            <v>40415.533356481479</v>
          </cell>
          <cell r="N4893" t="str">
            <v>5002915</v>
          </cell>
          <cell r="O4893" t="str">
            <v>00.779.721/0049-96</v>
          </cell>
          <cell r="P4893" t="str">
            <v>MBERTINI@CINEMARK.COM.BR</v>
          </cell>
          <cell r="R4893" t="str">
            <v>CINEMARK BRASILIA 03</v>
          </cell>
          <cell r="S4893" t="str">
            <v>ST SHI/NORTE QUADRA CA-04</v>
          </cell>
          <cell r="T4893" t="str">
            <v>LAGO NORTE</v>
          </cell>
          <cell r="U4893" t="str">
            <v>BRASÍLIA</v>
          </cell>
          <cell r="V4893" t="str">
            <v>DISTRITO FEDERAL</v>
          </cell>
          <cell r="X4893" t="str">
            <v>EM FUNCIONAMENTO</v>
          </cell>
          <cell r="Y4893">
            <v>40272</v>
          </cell>
          <cell r="Z4893" t="str">
            <v>71503-04</v>
          </cell>
          <cell r="AA4893">
            <v>40415.527025462965</v>
          </cell>
          <cell r="AB4893">
            <v>40272</v>
          </cell>
          <cell r="AC4893">
            <v>200</v>
          </cell>
          <cell r="AI4893" t="str">
            <v>N</v>
          </cell>
          <cell r="AJ4893" t="str">
            <v>N</v>
          </cell>
          <cell r="AK4893" t="str">
            <v>N</v>
          </cell>
        </row>
        <row r="4894">
          <cell r="A4894">
            <v>1843</v>
          </cell>
          <cell r="B4894" t="str">
            <v>00.779.721/0001-41</v>
          </cell>
          <cell r="C4894" t="str">
            <v>CINEMARK BRASIL S.A</v>
          </cell>
          <cell r="D4894" t="str">
            <v>DEFERIDO</v>
          </cell>
          <cell r="E4894" t="str">
            <v>MARCELO BERTINI DE REZENDE BARBOSA</v>
          </cell>
          <cell r="F4894" t="str">
            <v>MBERTINI@CINEMARK.COM.BR</v>
          </cell>
          <cell r="H4894">
            <v>17609</v>
          </cell>
          <cell r="J4894" t="str">
            <v>CINEMARK BRASIL S.A</v>
          </cell>
          <cell r="K4894" t="str">
            <v>LIBERADO</v>
          </cell>
          <cell r="L4894">
            <v>40415.51934027778</v>
          </cell>
          <cell r="M4894">
            <v>40415.533356481479</v>
          </cell>
          <cell r="N4894" t="str">
            <v>5002914</v>
          </cell>
          <cell r="O4894" t="str">
            <v>00.779.721/0049-96</v>
          </cell>
          <cell r="P4894" t="str">
            <v>MBERTINI@CINEMARK.COM.BR</v>
          </cell>
          <cell r="R4894" t="str">
            <v>CINEMARK BRASILIA 04</v>
          </cell>
          <cell r="S4894" t="str">
            <v>ST SHI/NORTE QUADRA CA-04</v>
          </cell>
          <cell r="T4894" t="str">
            <v>LAGO NORTE</v>
          </cell>
          <cell r="U4894" t="str">
            <v>BRASÍLIA</v>
          </cell>
          <cell r="V4894" t="str">
            <v>DISTRITO FEDERAL</v>
          </cell>
          <cell r="X4894" t="str">
            <v>EM FUNCIONAMENTO</v>
          </cell>
          <cell r="Y4894">
            <v>40306</v>
          </cell>
          <cell r="Z4894" t="str">
            <v>71503-04</v>
          </cell>
          <cell r="AA4894">
            <v>40415.52888888889</v>
          </cell>
          <cell r="AB4894">
            <v>40306</v>
          </cell>
          <cell r="AC4894">
            <v>200</v>
          </cell>
          <cell r="AI4894" t="str">
            <v>N</v>
          </cell>
          <cell r="AJ4894" t="str">
            <v>N</v>
          </cell>
          <cell r="AK4894" t="str">
            <v>N</v>
          </cell>
        </row>
        <row r="4895">
          <cell r="A4895">
            <v>1843</v>
          </cell>
          <cell r="B4895" t="str">
            <v>00.779.721/0001-41</v>
          </cell>
          <cell r="C4895" t="str">
            <v>CINEMARK BRASIL S.A</v>
          </cell>
          <cell r="D4895" t="str">
            <v>DEFERIDO</v>
          </cell>
          <cell r="E4895" t="str">
            <v>MARCELO BERTINI DE REZENDE BARBOSA</v>
          </cell>
          <cell r="F4895" t="str">
            <v>MBERTINI@CINEMARK.COM.BR</v>
          </cell>
          <cell r="H4895">
            <v>17609</v>
          </cell>
          <cell r="J4895" t="str">
            <v>CINEMARK BRASIL S.A</v>
          </cell>
          <cell r="K4895" t="str">
            <v>LIBERADO</v>
          </cell>
          <cell r="L4895">
            <v>40415.51934027778</v>
          </cell>
          <cell r="M4895">
            <v>40415.533356481479</v>
          </cell>
          <cell r="N4895" t="str">
            <v>5002918</v>
          </cell>
          <cell r="O4895" t="str">
            <v>00.779.721/0049-96</v>
          </cell>
          <cell r="P4895" t="str">
            <v>MBERTINI@CINEMARK.COM.BR</v>
          </cell>
          <cell r="R4895" t="str">
            <v>CINEMARK BRASILIA 05</v>
          </cell>
          <cell r="S4895" t="str">
            <v>ST SHI/NORTE QUADRA CA-04</v>
          </cell>
          <cell r="T4895" t="str">
            <v>LAGO NORTE</v>
          </cell>
          <cell r="U4895" t="str">
            <v>BRASÍLIA</v>
          </cell>
          <cell r="V4895" t="str">
            <v>DISTRITO FEDERAL</v>
          </cell>
          <cell r="X4895" t="str">
            <v>EM FUNCIONAMENTO</v>
          </cell>
          <cell r="Y4895">
            <v>40306</v>
          </cell>
          <cell r="Z4895" t="str">
            <v>71503-04</v>
          </cell>
          <cell r="AA4895">
            <v>40415.529687499999</v>
          </cell>
          <cell r="AB4895">
            <v>40306</v>
          </cell>
          <cell r="AC4895">
            <v>175</v>
          </cell>
          <cell r="AI4895" t="str">
            <v>N</v>
          </cell>
          <cell r="AJ4895" t="str">
            <v>N</v>
          </cell>
          <cell r="AK4895" t="str">
            <v>N</v>
          </cell>
        </row>
        <row r="4896">
          <cell r="A4896">
            <v>1843</v>
          </cell>
          <cell r="B4896" t="str">
            <v>00.779.721/0001-41</v>
          </cell>
          <cell r="C4896" t="str">
            <v>CINEMARK BRASIL S.A</v>
          </cell>
          <cell r="D4896" t="str">
            <v>DEFERIDO</v>
          </cell>
          <cell r="E4896" t="str">
            <v>MARCELO BERTINI DE REZENDE BARBOSA</v>
          </cell>
          <cell r="F4896" t="str">
            <v>MBERTINI@CINEMARK.COM.BR</v>
          </cell>
          <cell r="H4896">
            <v>17609</v>
          </cell>
          <cell r="J4896" t="str">
            <v>CINEMARK BRASIL S.A</v>
          </cell>
          <cell r="K4896" t="str">
            <v>LIBERADO</v>
          </cell>
          <cell r="L4896">
            <v>40415.51934027778</v>
          </cell>
          <cell r="M4896">
            <v>40415.533356481479</v>
          </cell>
          <cell r="N4896" t="str">
            <v>5002917</v>
          </cell>
          <cell r="O4896" t="str">
            <v>00.779.721/0049-96</v>
          </cell>
          <cell r="P4896" t="str">
            <v>MBERTINI@CINEMARK.COM.BR</v>
          </cell>
          <cell r="R4896" t="str">
            <v>CINEMARK BRASILIA 06</v>
          </cell>
          <cell r="S4896" t="str">
            <v>ST SHI/NORTE QUADRA CA-04</v>
          </cell>
          <cell r="T4896" t="str">
            <v>LAGO NORTE</v>
          </cell>
          <cell r="U4896" t="str">
            <v>BRASÍLIA</v>
          </cell>
          <cell r="V4896" t="str">
            <v>DISTRITO FEDERAL</v>
          </cell>
          <cell r="X4896" t="str">
            <v>EM FUNCIONAMENTO</v>
          </cell>
          <cell r="Y4896">
            <v>40306</v>
          </cell>
          <cell r="Z4896" t="str">
            <v>71503-04</v>
          </cell>
          <cell r="AA4896">
            <v>40415.530659722222</v>
          </cell>
          <cell r="AB4896">
            <v>40306</v>
          </cell>
          <cell r="AC4896">
            <v>236</v>
          </cell>
          <cell r="AI4896" t="str">
            <v>N</v>
          </cell>
          <cell r="AJ4896" t="str">
            <v>N</v>
          </cell>
          <cell r="AK4896" t="str">
            <v>N</v>
          </cell>
        </row>
        <row r="4897">
          <cell r="A4897">
            <v>17628</v>
          </cell>
          <cell r="B4897" t="str">
            <v>08.913.231/0001-06</v>
          </cell>
          <cell r="C4897" t="str">
            <v>C.A.V. LEMOS</v>
          </cell>
          <cell r="D4897" t="str">
            <v>DEFERIDO</v>
          </cell>
          <cell r="E4897" t="str">
            <v>CLAUDIO APARECIDO VIEIRA LEMOS</v>
          </cell>
          <cell r="F4897" t="str">
            <v>claudiovlemos1@HOTMAIL.COM</v>
          </cell>
          <cell r="H4897">
            <v>17629</v>
          </cell>
          <cell r="J4897" t="str">
            <v>C.A.V. LEMOS</v>
          </cell>
          <cell r="K4897" t="str">
            <v>LIBERADO</v>
          </cell>
          <cell r="L4897">
            <v>40295.607789351852</v>
          </cell>
          <cell r="M4897">
            <v>40420.482881944445</v>
          </cell>
          <cell r="N4897" t="str">
            <v>5002920</v>
          </cell>
          <cell r="O4897" t="str">
            <v>08.913.231/0001-06</v>
          </cell>
          <cell r="P4897" t="str">
            <v>TOPCINEARAGUAINA@HOTMAIL.COM</v>
          </cell>
          <cell r="R4897" t="str">
            <v>TOP CINE 01</v>
          </cell>
          <cell r="S4897" t="str">
            <v>AV. CÔNEGO JOÃO LIMA Nº 2.037</v>
          </cell>
          <cell r="T4897" t="str">
            <v>CENTRO</v>
          </cell>
          <cell r="U4897" t="str">
            <v>ARAGUAÍNA</v>
          </cell>
          <cell r="V4897" t="str">
            <v>TOCANTINS</v>
          </cell>
          <cell r="X4897" t="str">
            <v>EM FUNCIONAMENTO</v>
          </cell>
          <cell r="Y4897">
            <v>40305</v>
          </cell>
          <cell r="Z4897" t="str">
            <v>77804-10</v>
          </cell>
          <cell r="AA4897">
            <v>40409.471145833333</v>
          </cell>
          <cell r="AB4897">
            <v>40305</v>
          </cell>
          <cell r="AC4897">
            <v>92</v>
          </cell>
          <cell r="AI4897" t="str">
            <v>N</v>
          </cell>
          <cell r="AJ4897" t="str">
            <v>N</v>
          </cell>
          <cell r="AK4897" t="str">
            <v>N</v>
          </cell>
        </row>
        <row r="4898">
          <cell r="A4898">
            <v>17628</v>
          </cell>
          <cell r="B4898" t="str">
            <v>08.913.231/0001-06</v>
          </cell>
          <cell r="C4898" t="str">
            <v>C.A.V. LEMOS</v>
          </cell>
          <cell r="D4898" t="str">
            <v>DEFERIDO</v>
          </cell>
          <cell r="E4898" t="str">
            <v>CLAUDIO APARECIDO VIEIRA LEMOS</v>
          </cell>
          <cell r="F4898" t="str">
            <v>claudiovlemos1@HOTMAIL.COM</v>
          </cell>
          <cell r="H4898">
            <v>17629</v>
          </cell>
          <cell r="J4898" t="str">
            <v>C.A.V. LEMOS</v>
          </cell>
          <cell r="K4898" t="str">
            <v>LIBERADO</v>
          </cell>
          <cell r="L4898">
            <v>40295.607789351852</v>
          </cell>
          <cell r="M4898">
            <v>40420.482881944445</v>
          </cell>
          <cell r="N4898" t="str">
            <v>5002921</v>
          </cell>
          <cell r="O4898" t="str">
            <v>08.913.231/0001-06</v>
          </cell>
          <cell r="P4898" t="str">
            <v>TOPCINEARAGUAINA@HOTMAIL.COM</v>
          </cell>
          <cell r="R4898" t="str">
            <v>TOP CINE 02</v>
          </cell>
          <cell r="S4898" t="str">
            <v>AV. CÔNEGO JOÃO LIMA Nº 2.037</v>
          </cell>
          <cell r="T4898" t="str">
            <v>CENTRO</v>
          </cell>
          <cell r="U4898" t="str">
            <v>ARAGUAÍNA</v>
          </cell>
          <cell r="V4898" t="str">
            <v>TOCANTINS</v>
          </cell>
          <cell r="X4898" t="str">
            <v>EM FUNCIONAMENTO</v>
          </cell>
          <cell r="Y4898">
            <v>40305</v>
          </cell>
          <cell r="Z4898" t="str">
            <v>77804-10</v>
          </cell>
          <cell r="AA4898">
            <v>40409.471875000003</v>
          </cell>
          <cell r="AB4898">
            <v>40305</v>
          </cell>
          <cell r="AC4898">
            <v>97</v>
          </cell>
          <cell r="AI4898" t="str">
            <v>N</v>
          </cell>
          <cell r="AJ4898" t="str">
            <v>N</v>
          </cell>
          <cell r="AK4898" t="str">
            <v>N</v>
          </cell>
        </row>
        <row r="4899">
          <cell r="A4899">
            <v>17692</v>
          </cell>
          <cell r="B4899" t="str">
            <v>46.582.110/0001-00</v>
          </cell>
          <cell r="C4899" t="str">
            <v>ADC - ASSOCIAÇÃO DESPORTIVA CLASSISTA BUNGE</v>
          </cell>
          <cell r="D4899" t="str">
            <v>DEFERIDO</v>
          </cell>
          <cell r="E4899" t="str">
            <v>PAULO SÉRGIO RIBEIRO</v>
          </cell>
          <cell r="F4899" t="str">
            <v>ADRIANAALVESR@YAHOO.COM.BR</v>
          </cell>
          <cell r="H4899">
            <v>17693</v>
          </cell>
          <cell r="J4899" t="str">
            <v>ADC - ASSOCIAÇÃO DESPORTIVA CLASSISTA BUNGE</v>
          </cell>
          <cell r="K4899" t="str">
            <v>LIBERADO</v>
          </cell>
          <cell r="L4899">
            <v>40436.551724537036</v>
          </cell>
          <cell r="M4899">
            <v>40436.621018518519</v>
          </cell>
          <cell r="N4899" t="str">
            <v>5002922</v>
          </cell>
          <cell r="O4899" t="str">
            <v>46.582.110/0001-00</v>
          </cell>
          <cell r="P4899" t="str">
            <v>ADRIANAALVESR@YAHOO.COM.BR</v>
          </cell>
          <cell r="R4899" t="str">
            <v>CINE ADC BUNGE</v>
          </cell>
          <cell r="S4899" t="str">
            <v>VL INDUSTRIAL SERRANA S/N</v>
          </cell>
          <cell r="T4899" t="str">
            <v>CENTRO</v>
          </cell>
          <cell r="U4899" t="str">
            <v>CAJATI</v>
          </cell>
          <cell r="V4899" t="str">
            <v>SÃO PAULO</v>
          </cell>
          <cell r="X4899" t="str">
            <v>EM FUNCIONAMENTO</v>
          </cell>
          <cell r="Y4899">
            <v>40369</v>
          </cell>
          <cell r="Z4899" t="str">
            <v>11950-00</v>
          </cell>
          <cell r="AA4899">
            <v>40436.555011574077</v>
          </cell>
          <cell r="AB4899">
            <v>40369</v>
          </cell>
          <cell r="AC4899">
            <v>210</v>
          </cell>
          <cell r="AI4899" t="str">
            <v>N</v>
          </cell>
          <cell r="AJ4899" t="str">
            <v>N</v>
          </cell>
          <cell r="AK4899" t="str">
            <v>N</v>
          </cell>
        </row>
        <row r="4900">
          <cell r="A4900">
            <v>17706</v>
          </cell>
          <cell r="B4900" t="str">
            <v>11.421.308/0001-27</v>
          </cell>
          <cell r="C4900" t="str">
            <v>G. SANTOS DA SILVA PRODUÇÕES CINEMATOGRÁFICAS ME</v>
          </cell>
          <cell r="D4900" t="str">
            <v>DEFERIDO</v>
          </cell>
          <cell r="E4900" t="str">
            <v>GERSON SANTOS DA SILVA</v>
          </cell>
          <cell r="F4900" t="str">
            <v>adm@cinemaslumiere.com.br</v>
          </cell>
          <cell r="H4900">
            <v>17707</v>
          </cell>
          <cell r="J4900" t="str">
            <v>G. SANTOS DA SILVA PRODUÇÕES CINEMATOGRÁFICAS ME</v>
          </cell>
          <cell r="K4900" t="str">
            <v>LIBERADO</v>
          </cell>
          <cell r="L4900">
            <v>40438.650856481479</v>
          </cell>
          <cell r="M4900">
            <v>40438.698530092595</v>
          </cell>
          <cell r="N4900" t="str">
            <v>5002923</v>
          </cell>
          <cell r="O4900" t="str">
            <v>11.421.308/0001-27</v>
          </cell>
          <cell r="P4900" t="str">
            <v>CINELUMIEREADM@GMAIL.COM</v>
          </cell>
          <cell r="R4900" t="str">
            <v>LUMIÈRE GARDEN CATANDUVA I</v>
          </cell>
          <cell r="S4900" t="str">
            <v>RUA 09 Nº 1855</v>
          </cell>
          <cell r="T4900" t="str">
            <v>SETOR MARISTA</v>
          </cell>
          <cell r="U4900" t="str">
            <v>GOIÂNIA</v>
          </cell>
          <cell r="V4900" t="str">
            <v>GOIÁS</v>
          </cell>
          <cell r="X4900" t="str">
            <v>EM FUNCIONAMENTO</v>
          </cell>
          <cell r="Y4900">
            <v>40176</v>
          </cell>
          <cell r="Z4900" t="str">
            <v>74150-30</v>
          </cell>
          <cell r="AA4900">
            <v>40438.65384259259</v>
          </cell>
          <cell r="AB4900">
            <v>40176</v>
          </cell>
          <cell r="AC4900">
            <v>215</v>
          </cell>
          <cell r="AI4900" t="str">
            <v>N</v>
          </cell>
          <cell r="AJ4900" t="str">
            <v>N</v>
          </cell>
          <cell r="AK4900" t="str">
            <v>N</v>
          </cell>
        </row>
        <row r="4901">
          <cell r="A4901">
            <v>17706</v>
          </cell>
          <cell r="B4901" t="str">
            <v>11.421.308/0001-27</v>
          </cell>
          <cell r="C4901" t="str">
            <v>G. SANTOS DA SILVA PRODUÇÕES CINEMATOGRÁFICAS ME</v>
          </cell>
          <cell r="D4901" t="str">
            <v>DEFERIDO</v>
          </cell>
          <cell r="E4901" t="str">
            <v>GERSON SANTOS DA SILVA</v>
          </cell>
          <cell r="F4901" t="str">
            <v>adm@cinemaslumiere.com.br</v>
          </cell>
          <cell r="H4901">
            <v>17707</v>
          </cell>
          <cell r="J4901" t="str">
            <v>G. SANTOS DA SILVA PRODUÇÕES CINEMATOGRÁFICAS ME</v>
          </cell>
          <cell r="K4901" t="str">
            <v>LIBERADO</v>
          </cell>
          <cell r="L4901">
            <v>40438.650856481479</v>
          </cell>
          <cell r="M4901">
            <v>40438.698530092595</v>
          </cell>
          <cell r="N4901" t="str">
            <v>5002925</v>
          </cell>
          <cell r="O4901" t="str">
            <v>11.421.308/0001-27</v>
          </cell>
          <cell r="P4901" t="str">
            <v>CINELUMIEREADM@GMAIL.COM</v>
          </cell>
          <cell r="R4901" t="str">
            <v>LUMIÈRE GARDEN CATANDUVA II</v>
          </cell>
          <cell r="S4901" t="str">
            <v>RUA 09 Nº 1855</v>
          </cell>
          <cell r="T4901" t="str">
            <v>SETOR MARISTA</v>
          </cell>
          <cell r="U4901" t="str">
            <v>GOIÂNIA</v>
          </cell>
          <cell r="V4901" t="str">
            <v>GOIÁS</v>
          </cell>
          <cell r="X4901" t="str">
            <v>EM FUNCIONAMENTO</v>
          </cell>
          <cell r="Y4901">
            <v>40176</v>
          </cell>
          <cell r="Z4901" t="str">
            <v>74150-30</v>
          </cell>
          <cell r="AA4901">
            <v>40438.65452546296</v>
          </cell>
          <cell r="AB4901">
            <v>40176</v>
          </cell>
          <cell r="AC4901">
            <v>150</v>
          </cell>
          <cell r="AI4901" t="str">
            <v>N</v>
          </cell>
          <cell r="AJ4901" t="str">
            <v>N</v>
          </cell>
          <cell r="AK4901" t="str">
            <v>N</v>
          </cell>
        </row>
        <row r="4902">
          <cell r="A4902">
            <v>17706</v>
          </cell>
          <cell r="B4902" t="str">
            <v>11.421.308/0001-27</v>
          </cell>
          <cell r="C4902" t="str">
            <v>G. SANTOS DA SILVA PRODUÇÕES CINEMATOGRÁFICAS ME</v>
          </cell>
          <cell r="D4902" t="str">
            <v>DEFERIDO</v>
          </cell>
          <cell r="E4902" t="str">
            <v>GERSON SANTOS DA SILVA</v>
          </cell>
          <cell r="F4902" t="str">
            <v>adm@cinemaslumiere.com.br</v>
          </cell>
          <cell r="H4902">
            <v>17707</v>
          </cell>
          <cell r="J4902" t="str">
            <v>G. SANTOS DA SILVA PRODUÇÕES CINEMATOGRÁFICAS ME</v>
          </cell>
          <cell r="K4902" t="str">
            <v>LIBERADO</v>
          </cell>
          <cell r="L4902">
            <v>40438.650856481479</v>
          </cell>
          <cell r="M4902">
            <v>40438.698530092595</v>
          </cell>
          <cell r="N4902" t="str">
            <v>5002924</v>
          </cell>
          <cell r="O4902" t="str">
            <v>11.421.308/0001-27</v>
          </cell>
          <cell r="P4902" t="str">
            <v>CINELUMIEREADM@GMAIL.COM</v>
          </cell>
          <cell r="R4902" t="str">
            <v>LUMIÈRE GARDEN CATANDUVA III</v>
          </cell>
          <cell r="S4902" t="str">
            <v>RUA 09 Nº 1855</v>
          </cell>
          <cell r="T4902" t="str">
            <v>SETOR MARISTA</v>
          </cell>
          <cell r="U4902" t="str">
            <v>GOIÂNIA</v>
          </cell>
          <cell r="V4902" t="str">
            <v>GOIÁS</v>
          </cell>
          <cell r="X4902" t="str">
            <v>EM FUNCIONAMENTO</v>
          </cell>
          <cell r="Y4902">
            <v>40176</v>
          </cell>
          <cell r="Z4902" t="str">
            <v>74150-30</v>
          </cell>
          <cell r="AA4902">
            <v>40438.658773148149</v>
          </cell>
          <cell r="AB4902">
            <v>40176</v>
          </cell>
          <cell r="AC4902">
            <v>180</v>
          </cell>
          <cell r="AI4902" t="str">
            <v>N</v>
          </cell>
          <cell r="AJ4902" t="str">
            <v>N</v>
          </cell>
          <cell r="AK4902" t="str">
            <v>N</v>
          </cell>
        </row>
        <row r="4903">
          <cell r="A4903">
            <v>17266</v>
          </cell>
          <cell r="B4903" t="str">
            <v>09.652.820/0001-32</v>
          </cell>
          <cell r="C4903" t="str">
            <v>CINEPOLIS OPERADORA DE CINEMAS DO BRASIL LTDA</v>
          </cell>
          <cell r="D4903" t="str">
            <v>DEFERIDO</v>
          </cell>
          <cell r="E4903" t="str">
            <v>Eduardo Acuña Shaadi</v>
          </cell>
          <cell r="F4903" t="str">
            <v>nlincoln@cinepolis.com</v>
          </cell>
          <cell r="H4903">
            <v>17729</v>
          </cell>
          <cell r="J4903" t="str">
            <v>CINEPOLIS OPERADORA DE CINEMAS DO BRASIL LTDA</v>
          </cell>
          <cell r="K4903" t="str">
            <v>LIBERADO</v>
          </cell>
          <cell r="L4903">
            <v>40429.473368055558</v>
          </cell>
          <cell r="M4903">
            <v>40444.452824074076</v>
          </cell>
          <cell r="N4903" t="str">
            <v>5002929</v>
          </cell>
          <cell r="O4903" t="str">
            <v>09.652.820/0007-28</v>
          </cell>
          <cell r="P4903" t="str">
            <v>SAOPAULO@SEDI.COM.BR</v>
          </cell>
          <cell r="R4903" t="str">
            <v>CINEPOLIS SALVADOR 01</v>
          </cell>
          <cell r="S4903" t="str">
            <v>ROD BA-526 N° 305</v>
          </cell>
          <cell r="T4903" t="str">
            <v>SÃO CRISTÓVÃO</v>
          </cell>
          <cell r="U4903" t="str">
            <v>SALVADOR</v>
          </cell>
          <cell r="V4903" t="str">
            <v>BAHIA</v>
          </cell>
          <cell r="X4903" t="str">
            <v>EM FUNCIONAMENTO</v>
          </cell>
          <cell r="Y4903">
            <v>40491</v>
          </cell>
          <cell r="Z4903" t="str">
            <v>41510-00</v>
          </cell>
          <cell r="AA4903">
            <v>40444.439895833333</v>
          </cell>
          <cell r="AB4903">
            <v>40491</v>
          </cell>
          <cell r="AC4903">
            <v>141</v>
          </cell>
          <cell r="AI4903" t="str">
            <v>N</v>
          </cell>
          <cell r="AJ4903" t="str">
            <v>N</v>
          </cell>
          <cell r="AK4903" t="str">
            <v>N</v>
          </cell>
        </row>
        <row r="4904">
          <cell r="A4904">
            <v>17266</v>
          </cell>
          <cell r="B4904" t="str">
            <v>09.652.820/0001-32</v>
          </cell>
          <cell r="C4904" t="str">
            <v>CINEPOLIS OPERADORA DE CINEMAS DO BRASIL LTDA</v>
          </cell>
          <cell r="D4904" t="str">
            <v>DEFERIDO</v>
          </cell>
          <cell r="E4904" t="str">
            <v>JOÃO OTAVIO PINHEIRO OLIVÉIRO</v>
          </cell>
          <cell r="F4904" t="str">
            <v>nlincoln@cinepolis.com</v>
          </cell>
          <cell r="H4904">
            <v>17729</v>
          </cell>
          <cell r="J4904" t="str">
            <v>CINEPOLIS OPERADORA DE CINEMAS DO BRASIL LTDA</v>
          </cell>
          <cell r="K4904" t="str">
            <v>LIBERADO</v>
          </cell>
          <cell r="L4904">
            <v>40429.473368055558</v>
          </cell>
          <cell r="M4904">
            <v>40444.452824074076</v>
          </cell>
          <cell r="N4904" t="str">
            <v>5002929</v>
          </cell>
          <cell r="O4904" t="str">
            <v>09.652.820/0007-28</v>
          </cell>
          <cell r="P4904" t="str">
            <v>SAOPAULO@SEDI.COM.BR</v>
          </cell>
          <cell r="R4904" t="str">
            <v>CINEPOLIS SALVADOR 01</v>
          </cell>
          <cell r="S4904" t="str">
            <v>ROD BA-526 N° 305</v>
          </cell>
          <cell r="T4904" t="str">
            <v>SÃO CRISTÓVÃO</v>
          </cell>
          <cell r="U4904" t="str">
            <v>SALVADOR</v>
          </cell>
          <cell r="V4904" t="str">
            <v>BAHIA</v>
          </cell>
          <cell r="X4904" t="str">
            <v>EM FUNCIONAMENTO</v>
          </cell>
          <cell r="Y4904">
            <v>40491</v>
          </cell>
          <cell r="Z4904" t="str">
            <v>41510-00</v>
          </cell>
          <cell r="AA4904">
            <v>40444.439895833333</v>
          </cell>
          <cell r="AB4904">
            <v>40491</v>
          </cell>
          <cell r="AC4904">
            <v>141</v>
          </cell>
          <cell r="AI4904" t="str">
            <v>N</v>
          </cell>
          <cell r="AJ4904" t="str">
            <v>N</v>
          </cell>
          <cell r="AK4904" t="str">
            <v>N</v>
          </cell>
        </row>
        <row r="4905">
          <cell r="A4905">
            <v>17266</v>
          </cell>
          <cell r="B4905" t="str">
            <v>09.652.820/0001-32</v>
          </cell>
          <cell r="C4905" t="str">
            <v>CINEPOLIS OPERADORA DE CINEMAS DO BRASIL LTDA</v>
          </cell>
          <cell r="D4905" t="str">
            <v>DEFERIDO</v>
          </cell>
          <cell r="E4905" t="str">
            <v>Maria de Araujo Suella</v>
          </cell>
          <cell r="F4905" t="str">
            <v>nlincoln@cinepolis.com</v>
          </cell>
          <cell r="H4905">
            <v>17729</v>
          </cell>
          <cell r="J4905" t="str">
            <v>CINEPOLIS OPERADORA DE CINEMAS DO BRASIL LTDA</v>
          </cell>
          <cell r="K4905" t="str">
            <v>LIBERADO</v>
          </cell>
          <cell r="L4905">
            <v>40429.473368055558</v>
          </cell>
          <cell r="M4905">
            <v>40444.452824074076</v>
          </cell>
          <cell r="N4905" t="str">
            <v>5002929</v>
          </cell>
          <cell r="O4905" t="str">
            <v>09.652.820/0007-28</v>
          </cell>
          <cell r="P4905" t="str">
            <v>SAOPAULO@SEDI.COM.BR</v>
          </cell>
          <cell r="R4905" t="str">
            <v>CINEPOLIS SALVADOR 01</v>
          </cell>
          <cell r="S4905" t="str">
            <v>ROD BA-526 N° 305</v>
          </cell>
          <cell r="T4905" t="str">
            <v>SÃO CRISTÓVÃO</v>
          </cell>
          <cell r="U4905" t="str">
            <v>SALVADOR</v>
          </cell>
          <cell r="V4905" t="str">
            <v>BAHIA</v>
          </cell>
          <cell r="X4905" t="str">
            <v>EM FUNCIONAMENTO</v>
          </cell>
          <cell r="Y4905">
            <v>40491</v>
          </cell>
          <cell r="Z4905" t="str">
            <v>41510-00</v>
          </cell>
          <cell r="AA4905">
            <v>40444.439895833333</v>
          </cell>
          <cell r="AB4905">
            <v>40491</v>
          </cell>
          <cell r="AC4905">
            <v>141</v>
          </cell>
          <cell r="AI4905" t="str">
            <v>N</v>
          </cell>
          <cell r="AJ4905" t="str">
            <v>N</v>
          </cell>
          <cell r="AK4905" t="str">
            <v>N</v>
          </cell>
        </row>
        <row r="4906">
          <cell r="A4906">
            <v>17266</v>
          </cell>
          <cell r="B4906" t="str">
            <v>09.652.820/0001-32</v>
          </cell>
          <cell r="C4906" t="str">
            <v>CINEPOLIS OPERADORA DE CINEMAS DO BRASIL LTDA</v>
          </cell>
          <cell r="D4906" t="str">
            <v>DEFERIDO</v>
          </cell>
          <cell r="E4906" t="str">
            <v>Luiz Gonzaga Assis de Luca</v>
          </cell>
          <cell r="F4906" t="str">
            <v>nlincoln@cinepolis.com</v>
          </cell>
          <cell r="H4906">
            <v>17729</v>
          </cell>
          <cell r="J4906" t="str">
            <v>CINEPOLIS OPERADORA DE CINEMAS DO BRASIL LTDA</v>
          </cell>
          <cell r="K4906" t="str">
            <v>LIBERADO</v>
          </cell>
          <cell r="L4906">
            <v>40429.473368055558</v>
          </cell>
          <cell r="M4906">
            <v>40444.452824074076</v>
          </cell>
          <cell r="N4906" t="str">
            <v>5002929</v>
          </cell>
          <cell r="O4906" t="str">
            <v>09.652.820/0007-28</v>
          </cell>
          <cell r="P4906" t="str">
            <v>SAOPAULO@SEDI.COM.BR</v>
          </cell>
          <cell r="R4906" t="str">
            <v>CINEPOLIS SALVADOR 01</v>
          </cell>
          <cell r="S4906" t="str">
            <v>ROD BA-526 N° 305</v>
          </cell>
          <cell r="T4906" t="str">
            <v>SÃO CRISTÓVÃO</v>
          </cell>
          <cell r="U4906" t="str">
            <v>SALVADOR</v>
          </cell>
          <cell r="V4906" t="str">
            <v>BAHIA</v>
          </cell>
          <cell r="X4906" t="str">
            <v>EM FUNCIONAMENTO</v>
          </cell>
          <cell r="Y4906">
            <v>40491</v>
          </cell>
          <cell r="Z4906" t="str">
            <v>41510-00</v>
          </cell>
          <cell r="AA4906">
            <v>40444.439895833333</v>
          </cell>
          <cell r="AB4906">
            <v>40491</v>
          </cell>
          <cell r="AC4906">
            <v>141</v>
          </cell>
          <cell r="AI4906" t="str">
            <v>N</v>
          </cell>
          <cell r="AJ4906" t="str">
            <v>N</v>
          </cell>
          <cell r="AK4906" t="str">
            <v>N</v>
          </cell>
        </row>
        <row r="4907">
          <cell r="A4907">
            <v>17266</v>
          </cell>
          <cell r="B4907" t="str">
            <v>09.652.820/0001-32</v>
          </cell>
          <cell r="C4907" t="str">
            <v>CINEPOLIS OPERADORA DE CINEMAS DO BRASIL LTDA</v>
          </cell>
          <cell r="D4907" t="str">
            <v>DEFERIDO</v>
          </cell>
          <cell r="E4907" t="str">
            <v>Arislane Cerqueira do Nascimento</v>
          </cell>
          <cell r="F4907" t="str">
            <v>nlincoln@cinepolis.com</v>
          </cell>
          <cell r="H4907">
            <v>17729</v>
          </cell>
          <cell r="J4907" t="str">
            <v>CINEPOLIS OPERADORA DE CINEMAS DO BRASIL LTDA</v>
          </cell>
          <cell r="K4907" t="str">
            <v>LIBERADO</v>
          </cell>
          <cell r="L4907">
            <v>40429.473368055558</v>
          </cell>
          <cell r="M4907">
            <v>40444.452824074076</v>
          </cell>
          <cell r="N4907" t="str">
            <v>5002929</v>
          </cell>
          <cell r="O4907" t="str">
            <v>09.652.820/0007-28</v>
          </cell>
          <cell r="P4907" t="str">
            <v>SAOPAULO@SEDI.COM.BR</v>
          </cell>
          <cell r="R4907" t="str">
            <v>CINEPOLIS SALVADOR 01</v>
          </cell>
          <cell r="S4907" t="str">
            <v>ROD BA-526 N° 305</v>
          </cell>
          <cell r="T4907" t="str">
            <v>SÃO CRISTÓVÃO</v>
          </cell>
          <cell r="U4907" t="str">
            <v>SALVADOR</v>
          </cell>
          <cell r="V4907" t="str">
            <v>BAHIA</v>
          </cell>
          <cell r="X4907" t="str">
            <v>EM FUNCIONAMENTO</v>
          </cell>
          <cell r="Y4907">
            <v>40491</v>
          </cell>
          <cell r="Z4907" t="str">
            <v>41510-00</v>
          </cell>
          <cell r="AA4907">
            <v>40444.439895833333</v>
          </cell>
          <cell r="AB4907">
            <v>40491</v>
          </cell>
          <cell r="AC4907">
            <v>141</v>
          </cell>
          <cell r="AI4907" t="str">
            <v>N</v>
          </cell>
          <cell r="AJ4907" t="str">
            <v>N</v>
          </cell>
          <cell r="AK4907" t="str">
            <v>N</v>
          </cell>
        </row>
        <row r="4908">
          <cell r="A4908">
            <v>17266</v>
          </cell>
          <cell r="B4908" t="str">
            <v>09.652.820/0001-32</v>
          </cell>
          <cell r="C4908" t="str">
            <v>CINEPOLIS OPERADORA DE CINEMAS DO BRASIL LTDA</v>
          </cell>
          <cell r="D4908" t="str">
            <v>DEFERIDO</v>
          </cell>
          <cell r="E4908" t="str">
            <v>Maria de Araujo Suella</v>
          </cell>
          <cell r="F4908" t="str">
            <v>nlincoln@cinepolis.com</v>
          </cell>
          <cell r="H4908">
            <v>17729</v>
          </cell>
          <cell r="J4908" t="str">
            <v>CINEPOLIS OPERADORA DE CINEMAS DO BRASIL LTDA</v>
          </cell>
          <cell r="K4908" t="str">
            <v>LIBERADO</v>
          </cell>
          <cell r="L4908">
            <v>40429.473368055558</v>
          </cell>
          <cell r="M4908">
            <v>40444.452824074076</v>
          </cell>
          <cell r="N4908" t="str">
            <v>5002927</v>
          </cell>
          <cell r="O4908" t="str">
            <v>09.652.820/0007-28</v>
          </cell>
          <cell r="P4908" t="str">
            <v>SAOPAULO@SEDI.COM.BR</v>
          </cell>
          <cell r="R4908" t="str">
            <v>CINEPOLIS SALVADOR 02</v>
          </cell>
          <cell r="S4908" t="str">
            <v>ROD BA-526 N° 305</v>
          </cell>
          <cell r="T4908" t="str">
            <v>SÃO CRISTÓVÃO</v>
          </cell>
          <cell r="U4908" t="str">
            <v>SALVADOR</v>
          </cell>
          <cell r="V4908" t="str">
            <v>BAHIA</v>
          </cell>
          <cell r="X4908" t="str">
            <v>EM FUNCIONAMENTO</v>
          </cell>
          <cell r="Y4908">
            <v>40491</v>
          </cell>
          <cell r="Z4908" t="str">
            <v>41510-00</v>
          </cell>
          <cell r="AA4908">
            <v>40444.440636574072</v>
          </cell>
          <cell r="AB4908">
            <v>40491</v>
          </cell>
          <cell r="AC4908">
            <v>141</v>
          </cell>
          <cell r="AI4908" t="str">
            <v>N</v>
          </cell>
          <cell r="AJ4908" t="str">
            <v>N</v>
          </cell>
          <cell r="AK4908" t="str">
            <v>N</v>
          </cell>
        </row>
        <row r="4909">
          <cell r="A4909">
            <v>17266</v>
          </cell>
          <cell r="B4909" t="str">
            <v>09.652.820/0001-32</v>
          </cell>
          <cell r="C4909" t="str">
            <v>CINEPOLIS OPERADORA DE CINEMAS DO BRASIL LTDA</v>
          </cell>
          <cell r="D4909" t="str">
            <v>DEFERIDO</v>
          </cell>
          <cell r="E4909" t="str">
            <v>Arislane Cerqueira do Nascimento</v>
          </cell>
          <cell r="F4909" t="str">
            <v>nlincoln@cinepolis.com</v>
          </cell>
          <cell r="H4909">
            <v>17729</v>
          </cell>
          <cell r="J4909" t="str">
            <v>CINEPOLIS OPERADORA DE CINEMAS DO BRASIL LTDA</v>
          </cell>
          <cell r="K4909" t="str">
            <v>LIBERADO</v>
          </cell>
          <cell r="L4909">
            <v>40429.473368055558</v>
          </cell>
          <cell r="M4909">
            <v>40444.452824074076</v>
          </cell>
          <cell r="N4909" t="str">
            <v>5002927</v>
          </cell>
          <cell r="O4909" t="str">
            <v>09.652.820/0007-28</v>
          </cell>
          <cell r="P4909" t="str">
            <v>SAOPAULO@SEDI.COM.BR</v>
          </cell>
          <cell r="R4909" t="str">
            <v>CINEPOLIS SALVADOR 02</v>
          </cell>
          <cell r="S4909" t="str">
            <v>ROD BA-526 N° 305</v>
          </cell>
          <cell r="T4909" t="str">
            <v>SÃO CRISTÓVÃO</v>
          </cell>
          <cell r="U4909" t="str">
            <v>SALVADOR</v>
          </cell>
          <cell r="V4909" t="str">
            <v>BAHIA</v>
          </cell>
          <cell r="X4909" t="str">
            <v>EM FUNCIONAMENTO</v>
          </cell>
          <cell r="Y4909">
            <v>40491</v>
          </cell>
          <cell r="Z4909" t="str">
            <v>41510-00</v>
          </cell>
          <cell r="AA4909">
            <v>40444.440636574072</v>
          </cell>
          <cell r="AB4909">
            <v>40491</v>
          </cell>
          <cell r="AC4909">
            <v>141</v>
          </cell>
          <cell r="AI4909" t="str">
            <v>N</v>
          </cell>
          <cell r="AJ4909" t="str">
            <v>N</v>
          </cell>
          <cell r="AK4909" t="str">
            <v>N</v>
          </cell>
        </row>
        <row r="4910">
          <cell r="A4910">
            <v>17266</v>
          </cell>
          <cell r="B4910" t="str">
            <v>09.652.820/0001-32</v>
          </cell>
          <cell r="C4910" t="str">
            <v>CINEPOLIS OPERADORA DE CINEMAS DO BRASIL LTDA</v>
          </cell>
          <cell r="D4910" t="str">
            <v>DEFERIDO</v>
          </cell>
          <cell r="E4910" t="str">
            <v>Luiz Gonzaga Assis de Luca</v>
          </cell>
          <cell r="F4910" t="str">
            <v>nlincoln@cinepolis.com</v>
          </cell>
          <cell r="H4910">
            <v>17729</v>
          </cell>
          <cell r="J4910" t="str">
            <v>CINEPOLIS OPERADORA DE CINEMAS DO BRASIL LTDA</v>
          </cell>
          <cell r="K4910" t="str">
            <v>LIBERADO</v>
          </cell>
          <cell r="L4910">
            <v>40429.473368055558</v>
          </cell>
          <cell r="M4910">
            <v>40444.452824074076</v>
          </cell>
          <cell r="N4910" t="str">
            <v>5002927</v>
          </cell>
          <cell r="O4910" t="str">
            <v>09.652.820/0007-28</v>
          </cell>
          <cell r="P4910" t="str">
            <v>SAOPAULO@SEDI.COM.BR</v>
          </cell>
          <cell r="R4910" t="str">
            <v>CINEPOLIS SALVADOR 02</v>
          </cell>
          <cell r="S4910" t="str">
            <v>ROD BA-526 N° 305</v>
          </cell>
          <cell r="T4910" t="str">
            <v>SÃO CRISTÓVÃO</v>
          </cell>
          <cell r="U4910" t="str">
            <v>SALVADOR</v>
          </cell>
          <cell r="V4910" t="str">
            <v>BAHIA</v>
          </cell>
          <cell r="X4910" t="str">
            <v>EM FUNCIONAMENTO</v>
          </cell>
          <cell r="Y4910">
            <v>40491</v>
          </cell>
          <cell r="Z4910" t="str">
            <v>41510-00</v>
          </cell>
          <cell r="AA4910">
            <v>40444.440636574072</v>
          </cell>
          <cell r="AB4910">
            <v>40491</v>
          </cell>
          <cell r="AC4910">
            <v>141</v>
          </cell>
          <cell r="AI4910" t="str">
            <v>N</v>
          </cell>
          <cell r="AJ4910" t="str">
            <v>N</v>
          </cell>
          <cell r="AK4910" t="str">
            <v>N</v>
          </cell>
        </row>
        <row r="4911">
          <cell r="A4911">
            <v>17266</v>
          </cell>
          <cell r="B4911" t="str">
            <v>09.652.820/0001-32</v>
          </cell>
          <cell r="C4911" t="str">
            <v>CINEPOLIS OPERADORA DE CINEMAS DO BRASIL LTDA</v>
          </cell>
          <cell r="D4911" t="str">
            <v>DEFERIDO</v>
          </cell>
          <cell r="E4911" t="str">
            <v>Eduardo Acuña Shaadi</v>
          </cell>
          <cell r="F4911" t="str">
            <v>nlincoln@cinepolis.com</v>
          </cell>
          <cell r="H4911">
            <v>17729</v>
          </cell>
          <cell r="J4911" t="str">
            <v>CINEPOLIS OPERADORA DE CINEMAS DO BRASIL LTDA</v>
          </cell>
          <cell r="K4911" t="str">
            <v>LIBERADO</v>
          </cell>
          <cell r="L4911">
            <v>40429.473368055558</v>
          </cell>
          <cell r="M4911">
            <v>40444.452824074076</v>
          </cell>
          <cell r="N4911" t="str">
            <v>5002927</v>
          </cell>
          <cell r="O4911" t="str">
            <v>09.652.820/0007-28</v>
          </cell>
          <cell r="P4911" t="str">
            <v>SAOPAULO@SEDI.COM.BR</v>
          </cell>
          <cell r="R4911" t="str">
            <v>CINEPOLIS SALVADOR 02</v>
          </cell>
          <cell r="S4911" t="str">
            <v>ROD BA-526 N° 305</v>
          </cell>
          <cell r="T4911" t="str">
            <v>SÃO CRISTÓVÃO</v>
          </cell>
          <cell r="U4911" t="str">
            <v>SALVADOR</v>
          </cell>
          <cell r="V4911" t="str">
            <v>BAHIA</v>
          </cell>
          <cell r="X4911" t="str">
            <v>EM FUNCIONAMENTO</v>
          </cell>
          <cell r="Y4911">
            <v>40491</v>
          </cell>
          <cell r="Z4911" t="str">
            <v>41510-00</v>
          </cell>
          <cell r="AA4911">
            <v>40444.440636574072</v>
          </cell>
          <cell r="AB4911">
            <v>40491</v>
          </cell>
          <cell r="AC4911">
            <v>141</v>
          </cell>
          <cell r="AI4911" t="str">
            <v>N</v>
          </cell>
          <cell r="AJ4911" t="str">
            <v>N</v>
          </cell>
          <cell r="AK4911" t="str">
            <v>N</v>
          </cell>
        </row>
        <row r="4912">
          <cell r="A4912">
            <v>17266</v>
          </cell>
          <cell r="B4912" t="str">
            <v>09.652.820/0001-32</v>
          </cell>
          <cell r="C4912" t="str">
            <v>CINEPOLIS OPERADORA DE CINEMAS DO BRASIL LTDA</v>
          </cell>
          <cell r="D4912" t="str">
            <v>DEFERIDO</v>
          </cell>
          <cell r="E4912" t="str">
            <v>JOÃO OTAVIO PINHEIRO OLIVÉIRO</v>
          </cell>
          <cell r="F4912" t="str">
            <v>nlincoln@cinepolis.com</v>
          </cell>
          <cell r="H4912">
            <v>17729</v>
          </cell>
          <cell r="J4912" t="str">
            <v>CINEPOLIS OPERADORA DE CINEMAS DO BRASIL LTDA</v>
          </cell>
          <cell r="K4912" t="str">
            <v>LIBERADO</v>
          </cell>
          <cell r="L4912">
            <v>40429.473368055558</v>
          </cell>
          <cell r="M4912">
            <v>40444.452824074076</v>
          </cell>
          <cell r="N4912" t="str">
            <v>5002927</v>
          </cell>
          <cell r="O4912" t="str">
            <v>09.652.820/0007-28</v>
          </cell>
          <cell r="P4912" t="str">
            <v>SAOPAULO@SEDI.COM.BR</v>
          </cell>
          <cell r="R4912" t="str">
            <v>CINEPOLIS SALVADOR 02</v>
          </cell>
          <cell r="S4912" t="str">
            <v>ROD BA-526 N° 305</v>
          </cell>
          <cell r="T4912" t="str">
            <v>SÃO CRISTÓVÃO</v>
          </cell>
          <cell r="U4912" t="str">
            <v>SALVADOR</v>
          </cell>
          <cell r="V4912" t="str">
            <v>BAHIA</v>
          </cell>
          <cell r="X4912" t="str">
            <v>EM FUNCIONAMENTO</v>
          </cell>
          <cell r="Y4912">
            <v>40491</v>
          </cell>
          <cell r="Z4912" t="str">
            <v>41510-00</v>
          </cell>
          <cell r="AA4912">
            <v>40444.440636574072</v>
          </cell>
          <cell r="AB4912">
            <v>40491</v>
          </cell>
          <cell r="AC4912">
            <v>141</v>
          </cell>
          <cell r="AI4912" t="str">
            <v>N</v>
          </cell>
          <cell r="AJ4912" t="str">
            <v>N</v>
          </cell>
          <cell r="AK4912" t="str">
            <v>N</v>
          </cell>
        </row>
        <row r="4913">
          <cell r="A4913">
            <v>17266</v>
          </cell>
          <cell r="B4913" t="str">
            <v>09.652.820/0001-32</v>
          </cell>
          <cell r="C4913" t="str">
            <v>CINEPOLIS OPERADORA DE CINEMAS DO BRASIL LTDA</v>
          </cell>
          <cell r="D4913" t="str">
            <v>DEFERIDO</v>
          </cell>
          <cell r="E4913" t="str">
            <v>JOÃO OTAVIO PINHEIRO OLIVÉIRO</v>
          </cell>
          <cell r="F4913" t="str">
            <v>nlincoln@cinepolis.com</v>
          </cell>
          <cell r="H4913">
            <v>17729</v>
          </cell>
          <cell r="J4913" t="str">
            <v>CINEPOLIS OPERADORA DE CINEMAS DO BRASIL LTDA</v>
          </cell>
          <cell r="K4913" t="str">
            <v>LIBERADO</v>
          </cell>
          <cell r="L4913">
            <v>40429.473368055558</v>
          </cell>
          <cell r="M4913">
            <v>40444.452824074076</v>
          </cell>
          <cell r="N4913" t="str">
            <v>5002930</v>
          </cell>
          <cell r="O4913" t="str">
            <v>09.652.820/0007-28</v>
          </cell>
          <cell r="P4913" t="str">
            <v>SAOPAULO@SEDI.COM.BR</v>
          </cell>
          <cell r="R4913" t="str">
            <v>CINEPOLIS SALVADOR 03</v>
          </cell>
          <cell r="S4913" t="str">
            <v>ROD BA-526 N° 305</v>
          </cell>
          <cell r="T4913" t="str">
            <v>SÃO CRISTÓVÃO</v>
          </cell>
          <cell r="U4913" t="str">
            <v>SALVADOR</v>
          </cell>
          <cell r="V4913" t="str">
            <v>BAHIA</v>
          </cell>
          <cell r="X4913" t="str">
            <v>EM FUNCIONAMENTO</v>
          </cell>
          <cell r="Y4913">
            <v>40491</v>
          </cell>
          <cell r="Z4913" t="str">
            <v>41510-00</v>
          </cell>
          <cell r="AA4913">
            <v>40444.438414351855</v>
          </cell>
          <cell r="AB4913">
            <v>40491</v>
          </cell>
          <cell r="AC4913">
            <v>114</v>
          </cell>
          <cell r="AI4913" t="str">
            <v>N</v>
          </cell>
          <cell r="AJ4913" t="str">
            <v>N</v>
          </cell>
          <cell r="AK4913" t="str">
            <v>N</v>
          </cell>
        </row>
        <row r="4914">
          <cell r="A4914">
            <v>17266</v>
          </cell>
          <cell r="B4914" t="str">
            <v>09.652.820/0001-32</v>
          </cell>
          <cell r="C4914" t="str">
            <v>CINEPOLIS OPERADORA DE CINEMAS DO BRASIL LTDA</v>
          </cell>
          <cell r="D4914" t="str">
            <v>DEFERIDO</v>
          </cell>
          <cell r="E4914" t="str">
            <v>Luiz Gonzaga Assis de Luca</v>
          </cell>
          <cell r="F4914" t="str">
            <v>nlincoln@cinepolis.com</v>
          </cell>
          <cell r="H4914">
            <v>17729</v>
          </cell>
          <cell r="J4914" t="str">
            <v>CINEPOLIS OPERADORA DE CINEMAS DO BRASIL LTDA</v>
          </cell>
          <cell r="K4914" t="str">
            <v>LIBERADO</v>
          </cell>
          <cell r="L4914">
            <v>40429.473368055558</v>
          </cell>
          <cell r="M4914">
            <v>40444.452824074076</v>
          </cell>
          <cell r="N4914" t="str">
            <v>5002930</v>
          </cell>
          <cell r="O4914" t="str">
            <v>09.652.820/0007-28</v>
          </cell>
          <cell r="P4914" t="str">
            <v>SAOPAULO@SEDI.COM.BR</v>
          </cell>
          <cell r="R4914" t="str">
            <v>CINEPOLIS SALVADOR 03</v>
          </cell>
          <cell r="S4914" t="str">
            <v>ROD BA-526 N° 305</v>
          </cell>
          <cell r="T4914" t="str">
            <v>SÃO CRISTÓVÃO</v>
          </cell>
          <cell r="U4914" t="str">
            <v>SALVADOR</v>
          </cell>
          <cell r="V4914" t="str">
            <v>BAHIA</v>
          </cell>
          <cell r="X4914" t="str">
            <v>EM FUNCIONAMENTO</v>
          </cell>
          <cell r="Y4914">
            <v>40491</v>
          </cell>
          <cell r="Z4914" t="str">
            <v>41510-00</v>
          </cell>
          <cell r="AA4914">
            <v>40444.438414351855</v>
          </cell>
          <cell r="AB4914">
            <v>40491</v>
          </cell>
          <cell r="AC4914">
            <v>114</v>
          </cell>
          <cell r="AI4914" t="str">
            <v>N</v>
          </cell>
          <cell r="AJ4914" t="str">
            <v>N</v>
          </cell>
          <cell r="AK4914" t="str">
            <v>N</v>
          </cell>
        </row>
        <row r="4915">
          <cell r="A4915">
            <v>17266</v>
          </cell>
          <cell r="B4915" t="str">
            <v>09.652.820/0001-32</v>
          </cell>
          <cell r="C4915" t="str">
            <v>CINEPOLIS OPERADORA DE CINEMAS DO BRASIL LTDA</v>
          </cell>
          <cell r="D4915" t="str">
            <v>DEFERIDO</v>
          </cell>
          <cell r="E4915" t="str">
            <v>Eduardo Acuña Shaadi</v>
          </cell>
          <cell r="F4915" t="str">
            <v>nlincoln@cinepolis.com</v>
          </cell>
          <cell r="H4915">
            <v>17729</v>
          </cell>
          <cell r="J4915" t="str">
            <v>CINEPOLIS OPERADORA DE CINEMAS DO BRASIL LTDA</v>
          </cell>
          <cell r="K4915" t="str">
            <v>LIBERADO</v>
          </cell>
          <cell r="L4915">
            <v>40429.473368055558</v>
          </cell>
          <cell r="M4915">
            <v>40444.452824074076</v>
          </cell>
          <cell r="N4915" t="str">
            <v>5002930</v>
          </cell>
          <cell r="O4915" t="str">
            <v>09.652.820/0007-28</v>
          </cell>
          <cell r="P4915" t="str">
            <v>SAOPAULO@SEDI.COM.BR</v>
          </cell>
          <cell r="R4915" t="str">
            <v>CINEPOLIS SALVADOR 03</v>
          </cell>
          <cell r="S4915" t="str">
            <v>ROD BA-526 N° 305</v>
          </cell>
          <cell r="T4915" t="str">
            <v>SÃO CRISTÓVÃO</v>
          </cell>
          <cell r="U4915" t="str">
            <v>SALVADOR</v>
          </cell>
          <cell r="V4915" t="str">
            <v>BAHIA</v>
          </cell>
          <cell r="X4915" t="str">
            <v>EM FUNCIONAMENTO</v>
          </cell>
          <cell r="Y4915">
            <v>40491</v>
          </cell>
          <cell r="Z4915" t="str">
            <v>41510-00</v>
          </cell>
          <cell r="AA4915">
            <v>40444.438414351855</v>
          </cell>
          <cell r="AB4915">
            <v>40491</v>
          </cell>
          <cell r="AC4915">
            <v>114</v>
          </cell>
          <cell r="AI4915" t="str">
            <v>N</v>
          </cell>
          <cell r="AJ4915" t="str">
            <v>N</v>
          </cell>
          <cell r="AK4915" t="str">
            <v>N</v>
          </cell>
        </row>
        <row r="4916">
          <cell r="A4916">
            <v>17266</v>
          </cell>
          <cell r="B4916" t="str">
            <v>09.652.820/0001-32</v>
          </cell>
          <cell r="C4916" t="str">
            <v>CINEPOLIS OPERADORA DE CINEMAS DO BRASIL LTDA</v>
          </cell>
          <cell r="D4916" t="str">
            <v>DEFERIDO</v>
          </cell>
          <cell r="E4916" t="str">
            <v>Maria de Araujo Suella</v>
          </cell>
          <cell r="F4916" t="str">
            <v>nlincoln@cinepolis.com</v>
          </cell>
          <cell r="H4916">
            <v>17729</v>
          </cell>
          <cell r="J4916" t="str">
            <v>CINEPOLIS OPERADORA DE CINEMAS DO BRASIL LTDA</v>
          </cell>
          <cell r="K4916" t="str">
            <v>LIBERADO</v>
          </cell>
          <cell r="L4916">
            <v>40429.473368055558</v>
          </cell>
          <cell r="M4916">
            <v>40444.452824074076</v>
          </cell>
          <cell r="N4916" t="str">
            <v>5002930</v>
          </cell>
          <cell r="O4916" t="str">
            <v>09.652.820/0007-28</v>
          </cell>
          <cell r="P4916" t="str">
            <v>SAOPAULO@SEDI.COM.BR</v>
          </cell>
          <cell r="R4916" t="str">
            <v>CINEPOLIS SALVADOR 03</v>
          </cell>
          <cell r="S4916" t="str">
            <v>ROD BA-526 N° 305</v>
          </cell>
          <cell r="T4916" t="str">
            <v>SÃO CRISTÓVÃO</v>
          </cell>
          <cell r="U4916" t="str">
            <v>SALVADOR</v>
          </cell>
          <cell r="V4916" t="str">
            <v>BAHIA</v>
          </cell>
          <cell r="X4916" t="str">
            <v>EM FUNCIONAMENTO</v>
          </cell>
          <cell r="Y4916">
            <v>40491</v>
          </cell>
          <cell r="Z4916" t="str">
            <v>41510-00</v>
          </cell>
          <cell r="AA4916">
            <v>40444.438414351855</v>
          </cell>
          <cell r="AB4916">
            <v>40491</v>
          </cell>
          <cell r="AC4916">
            <v>114</v>
          </cell>
          <cell r="AI4916" t="str">
            <v>N</v>
          </cell>
          <cell r="AJ4916" t="str">
            <v>N</v>
          </cell>
          <cell r="AK4916" t="str">
            <v>N</v>
          </cell>
        </row>
        <row r="4917">
          <cell r="A4917">
            <v>17266</v>
          </cell>
          <cell r="B4917" t="str">
            <v>09.652.820/0001-32</v>
          </cell>
          <cell r="C4917" t="str">
            <v>CINEPOLIS OPERADORA DE CINEMAS DO BRASIL LTDA</v>
          </cell>
          <cell r="D4917" t="str">
            <v>DEFERIDO</v>
          </cell>
          <cell r="E4917" t="str">
            <v>Arislane Cerqueira do Nascimento</v>
          </cell>
          <cell r="F4917" t="str">
            <v>nlincoln@cinepolis.com</v>
          </cell>
          <cell r="H4917">
            <v>17729</v>
          </cell>
          <cell r="J4917" t="str">
            <v>CINEPOLIS OPERADORA DE CINEMAS DO BRASIL LTDA</v>
          </cell>
          <cell r="K4917" t="str">
            <v>LIBERADO</v>
          </cell>
          <cell r="L4917">
            <v>40429.473368055558</v>
          </cell>
          <cell r="M4917">
            <v>40444.452824074076</v>
          </cell>
          <cell r="N4917" t="str">
            <v>5002930</v>
          </cell>
          <cell r="O4917" t="str">
            <v>09.652.820/0007-28</v>
          </cell>
          <cell r="P4917" t="str">
            <v>SAOPAULO@SEDI.COM.BR</v>
          </cell>
          <cell r="R4917" t="str">
            <v>CINEPOLIS SALVADOR 03</v>
          </cell>
          <cell r="S4917" t="str">
            <v>ROD BA-526 N° 305</v>
          </cell>
          <cell r="T4917" t="str">
            <v>SÃO CRISTÓVÃO</v>
          </cell>
          <cell r="U4917" t="str">
            <v>SALVADOR</v>
          </cell>
          <cell r="V4917" t="str">
            <v>BAHIA</v>
          </cell>
          <cell r="X4917" t="str">
            <v>EM FUNCIONAMENTO</v>
          </cell>
          <cell r="Y4917">
            <v>40491</v>
          </cell>
          <cell r="Z4917" t="str">
            <v>41510-00</v>
          </cell>
          <cell r="AA4917">
            <v>40444.438414351855</v>
          </cell>
          <cell r="AB4917">
            <v>40491</v>
          </cell>
          <cell r="AC4917">
            <v>114</v>
          </cell>
          <cell r="AI4917" t="str">
            <v>N</v>
          </cell>
          <cell r="AJ4917" t="str">
            <v>N</v>
          </cell>
          <cell r="AK4917" t="str">
            <v>N</v>
          </cell>
        </row>
        <row r="4918">
          <cell r="A4918">
            <v>17266</v>
          </cell>
          <cell r="B4918" t="str">
            <v>09.652.820/0001-32</v>
          </cell>
          <cell r="C4918" t="str">
            <v>CINEPOLIS OPERADORA DE CINEMAS DO BRASIL LTDA</v>
          </cell>
          <cell r="D4918" t="str">
            <v>DEFERIDO</v>
          </cell>
          <cell r="E4918" t="str">
            <v>Maria de Araujo Suella</v>
          </cell>
          <cell r="F4918" t="str">
            <v>nlincoln@cinepolis.com</v>
          </cell>
          <cell r="H4918">
            <v>17729</v>
          </cell>
          <cell r="J4918" t="str">
            <v>CINEPOLIS OPERADORA DE CINEMAS DO BRASIL LTDA</v>
          </cell>
          <cell r="K4918" t="str">
            <v>LIBERADO</v>
          </cell>
          <cell r="L4918">
            <v>40429.473368055558</v>
          </cell>
          <cell r="M4918">
            <v>40444.452824074076</v>
          </cell>
          <cell r="N4918" t="str">
            <v>5002926</v>
          </cell>
          <cell r="O4918" t="str">
            <v>09.652.820/0007-28</v>
          </cell>
          <cell r="P4918" t="str">
            <v>SAOPAULO@SEDI.COM.BR</v>
          </cell>
          <cell r="R4918" t="str">
            <v>CINEPOLIS SALVADOR 04</v>
          </cell>
          <cell r="S4918" t="str">
            <v>ROD BA-526 N° 305</v>
          </cell>
          <cell r="T4918" t="str">
            <v>SÃO CRISTÓVÃO</v>
          </cell>
          <cell r="U4918" t="str">
            <v>SALVADOR</v>
          </cell>
          <cell r="V4918" t="str">
            <v>BAHIA</v>
          </cell>
          <cell r="X4918" t="str">
            <v>EM FUNCIONAMENTO</v>
          </cell>
          <cell r="Y4918">
            <v>40491</v>
          </cell>
          <cell r="Z4918" t="str">
            <v>41510-00</v>
          </cell>
          <cell r="AA4918">
            <v>40444.439745370371</v>
          </cell>
          <cell r="AB4918">
            <v>40491</v>
          </cell>
          <cell r="AC4918">
            <v>197</v>
          </cell>
          <cell r="AI4918" t="str">
            <v>N</v>
          </cell>
          <cell r="AJ4918" t="str">
            <v>N</v>
          </cell>
          <cell r="AK4918" t="str">
            <v>N</v>
          </cell>
        </row>
        <row r="4919">
          <cell r="A4919">
            <v>17266</v>
          </cell>
          <cell r="B4919" t="str">
            <v>09.652.820/0001-32</v>
          </cell>
          <cell r="C4919" t="str">
            <v>CINEPOLIS OPERADORA DE CINEMAS DO BRASIL LTDA</v>
          </cell>
          <cell r="D4919" t="str">
            <v>DEFERIDO</v>
          </cell>
          <cell r="E4919" t="str">
            <v>Luiz Gonzaga Assis de Luca</v>
          </cell>
          <cell r="F4919" t="str">
            <v>nlincoln@cinepolis.com</v>
          </cell>
          <cell r="H4919">
            <v>17729</v>
          </cell>
          <cell r="J4919" t="str">
            <v>CINEPOLIS OPERADORA DE CINEMAS DO BRASIL LTDA</v>
          </cell>
          <cell r="K4919" t="str">
            <v>LIBERADO</v>
          </cell>
          <cell r="L4919">
            <v>40429.473368055558</v>
          </cell>
          <cell r="M4919">
            <v>40444.452824074076</v>
          </cell>
          <cell r="N4919" t="str">
            <v>5002926</v>
          </cell>
          <cell r="O4919" t="str">
            <v>09.652.820/0007-28</v>
          </cell>
          <cell r="P4919" t="str">
            <v>SAOPAULO@SEDI.COM.BR</v>
          </cell>
          <cell r="R4919" t="str">
            <v>CINEPOLIS SALVADOR 04</v>
          </cell>
          <cell r="S4919" t="str">
            <v>ROD BA-526 N° 305</v>
          </cell>
          <cell r="T4919" t="str">
            <v>SÃO CRISTÓVÃO</v>
          </cell>
          <cell r="U4919" t="str">
            <v>SALVADOR</v>
          </cell>
          <cell r="V4919" t="str">
            <v>BAHIA</v>
          </cell>
          <cell r="X4919" t="str">
            <v>EM FUNCIONAMENTO</v>
          </cell>
          <cell r="Y4919">
            <v>40491</v>
          </cell>
          <cell r="Z4919" t="str">
            <v>41510-00</v>
          </cell>
          <cell r="AA4919">
            <v>40444.439745370371</v>
          </cell>
          <cell r="AB4919">
            <v>40491</v>
          </cell>
          <cell r="AC4919">
            <v>197</v>
          </cell>
          <cell r="AI4919" t="str">
            <v>N</v>
          </cell>
          <cell r="AJ4919" t="str">
            <v>N</v>
          </cell>
          <cell r="AK4919" t="str">
            <v>N</v>
          </cell>
        </row>
        <row r="4920">
          <cell r="A4920">
            <v>17266</v>
          </cell>
          <cell r="B4920" t="str">
            <v>09.652.820/0001-32</v>
          </cell>
          <cell r="C4920" t="str">
            <v>CINEPOLIS OPERADORA DE CINEMAS DO BRASIL LTDA</v>
          </cell>
          <cell r="D4920" t="str">
            <v>DEFERIDO</v>
          </cell>
          <cell r="E4920" t="str">
            <v>JOÃO OTAVIO PINHEIRO OLIVÉIRO</v>
          </cell>
          <cell r="F4920" t="str">
            <v>nlincoln@cinepolis.com</v>
          </cell>
          <cell r="H4920">
            <v>17729</v>
          </cell>
          <cell r="J4920" t="str">
            <v>CINEPOLIS OPERADORA DE CINEMAS DO BRASIL LTDA</v>
          </cell>
          <cell r="K4920" t="str">
            <v>LIBERADO</v>
          </cell>
          <cell r="L4920">
            <v>40429.473368055558</v>
          </cell>
          <cell r="M4920">
            <v>40444.452824074076</v>
          </cell>
          <cell r="N4920" t="str">
            <v>5002926</v>
          </cell>
          <cell r="O4920" t="str">
            <v>09.652.820/0007-28</v>
          </cell>
          <cell r="P4920" t="str">
            <v>SAOPAULO@SEDI.COM.BR</v>
          </cell>
          <cell r="R4920" t="str">
            <v>CINEPOLIS SALVADOR 04</v>
          </cell>
          <cell r="S4920" t="str">
            <v>ROD BA-526 N° 305</v>
          </cell>
          <cell r="T4920" t="str">
            <v>SÃO CRISTÓVÃO</v>
          </cell>
          <cell r="U4920" t="str">
            <v>SALVADOR</v>
          </cell>
          <cell r="V4920" t="str">
            <v>BAHIA</v>
          </cell>
          <cell r="X4920" t="str">
            <v>EM FUNCIONAMENTO</v>
          </cell>
          <cell r="Y4920">
            <v>40491</v>
          </cell>
          <cell r="Z4920" t="str">
            <v>41510-00</v>
          </cell>
          <cell r="AA4920">
            <v>40444.439745370371</v>
          </cell>
          <cell r="AB4920">
            <v>40491</v>
          </cell>
          <cell r="AC4920">
            <v>197</v>
          </cell>
          <cell r="AI4920" t="str">
            <v>N</v>
          </cell>
          <cell r="AJ4920" t="str">
            <v>N</v>
          </cell>
          <cell r="AK4920" t="str">
            <v>N</v>
          </cell>
        </row>
        <row r="4921">
          <cell r="A4921">
            <v>17266</v>
          </cell>
          <cell r="B4921" t="str">
            <v>09.652.820/0001-32</v>
          </cell>
          <cell r="C4921" t="str">
            <v>CINEPOLIS OPERADORA DE CINEMAS DO BRASIL LTDA</v>
          </cell>
          <cell r="D4921" t="str">
            <v>DEFERIDO</v>
          </cell>
          <cell r="E4921" t="str">
            <v>Eduardo Acuña Shaadi</v>
          </cell>
          <cell r="F4921" t="str">
            <v>nlincoln@cinepolis.com</v>
          </cell>
          <cell r="H4921">
            <v>17729</v>
          </cell>
          <cell r="J4921" t="str">
            <v>CINEPOLIS OPERADORA DE CINEMAS DO BRASIL LTDA</v>
          </cell>
          <cell r="K4921" t="str">
            <v>LIBERADO</v>
          </cell>
          <cell r="L4921">
            <v>40429.473368055558</v>
          </cell>
          <cell r="M4921">
            <v>40444.452824074076</v>
          </cell>
          <cell r="N4921" t="str">
            <v>5002926</v>
          </cell>
          <cell r="O4921" t="str">
            <v>09.652.820/0007-28</v>
          </cell>
          <cell r="P4921" t="str">
            <v>SAOPAULO@SEDI.COM.BR</v>
          </cell>
          <cell r="R4921" t="str">
            <v>CINEPOLIS SALVADOR 04</v>
          </cell>
          <cell r="S4921" t="str">
            <v>ROD BA-526 N° 305</v>
          </cell>
          <cell r="T4921" t="str">
            <v>SÃO CRISTÓVÃO</v>
          </cell>
          <cell r="U4921" t="str">
            <v>SALVADOR</v>
          </cell>
          <cell r="V4921" t="str">
            <v>BAHIA</v>
          </cell>
          <cell r="X4921" t="str">
            <v>EM FUNCIONAMENTO</v>
          </cell>
          <cell r="Y4921">
            <v>40491</v>
          </cell>
          <cell r="Z4921" t="str">
            <v>41510-00</v>
          </cell>
          <cell r="AA4921">
            <v>40444.439745370371</v>
          </cell>
          <cell r="AB4921">
            <v>40491</v>
          </cell>
          <cell r="AC4921">
            <v>197</v>
          </cell>
          <cell r="AI4921" t="str">
            <v>N</v>
          </cell>
          <cell r="AJ4921" t="str">
            <v>N</v>
          </cell>
          <cell r="AK4921" t="str">
            <v>N</v>
          </cell>
        </row>
        <row r="4922">
          <cell r="A4922">
            <v>17266</v>
          </cell>
          <cell r="B4922" t="str">
            <v>09.652.820/0001-32</v>
          </cell>
          <cell r="C4922" t="str">
            <v>CINEPOLIS OPERADORA DE CINEMAS DO BRASIL LTDA</v>
          </cell>
          <cell r="D4922" t="str">
            <v>DEFERIDO</v>
          </cell>
          <cell r="E4922" t="str">
            <v>Arislane Cerqueira do Nascimento</v>
          </cell>
          <cell r="F4922" t="str">
            <v>nlincoln@cinepolis.com</v>
          </cell>
          <cell r="H4922">
            <v>17729</v>
          </cell>
          <cell r="J4922" t="str">
            <v>CINEPOLIS OPERADORA DE CINEMAS DO BRASIL LTDA</v>
          </cell>
          <cell r="K4922" t="str">
            <v>LIBERADO</v>
          </cell>
          <cell r="L4922">
            <v>40429.473368055558</v>
          </cell>
          <cell r="M4922">
            <v>40444.452824074076</v>
          </cell>
          <cell r="N4922" t="str">
            <v>5002926</v>
          </cell>
          <cell r="O4922" t="str">
            <v>09.652.820/0007-28</v>
          </cell>
          <cell r="P4922" t="str">
            <v>SAOPAULO@SEDI.COM.BR</v>
          </cell>
          <cell r="R4922" t="str">
            <v>CINEPOLIS SALVADOR 04</v>
          </cell>
          <cell r="S4922" t="str">
            <v>ROD BA-526 N° 305</v>
          </cell>
          <cell r="T4922" t="str">
            <v>SÃO CRISTÓVÃO</v>
          </cell>
          <cell r="U4922" t="str">
            <v>SALVADOR</v>
          </cell>
          <cell r="V4922" t="str">
            <v>BAHIA</v>
          </cell>
          <cell r="X4922" t="str">
            <v>EM FUNCIONAMENTO</v>
          </cell>
          <cell r="Y4922">
            <v>40491</v>
          </cell>
          <cell r="Z4922" t="str">
            <v>41510-00</v>
          </cell>
          <cell r="AA4922">
            <v>40444.439745370371</v>
          </cell>
          <cell r="AB4922">
            <v>40491</v>
          </cell>
          <cell r="AC4922">
            <v>197</v>
          </cell>
          <cell r="AI4922" t="str">
            <v>N</v>
          </cell>
          <cell r="AJ4922" t="str">
            <v>N</v>
          </cell>
          <cell r="AK4922" t="str">
            <v>N</v>
          </cell>
        </row>
        <row r="4923">
          <cell r="A4923">
            <v>17266</v>
          </cell>
          <cell r="B4923" t="str">
            <v>09.652.820/0001-32</v>
          </cell>
          <cell r="C4923" t="str">
            <v>CINEPOLIS OPERADORA DE CINEMAS DO BRASIL LTDA</v>
          </cell>
          <cell r="D4923" t="str">
            <v>DEFERIDO</v>
          </cell>
          <cell r="E4923" t="str">
            <v>Arislane Cerqueira do Nascimento</v>
          </cell>
          <cell r="F4923" t="str">
            <v>nlincoln@cinepolis.com</v>
          </cell>
          <cell r="H4923">
            <v>17729</v>
          </cell>
          <cell r="J4923" t="str">
            <v>CINEPOLIS OPERADORA DE CINEMAS DO BRASIL LTDA</v>
          </cell>
          <cell r="K4923" t="str">
            <v>LIBERADO</v>
          </cell>
          <cell r="L4923">
            <v>40429.473368055558</v>
          </cell>
          <cell r="M4923">
            <v>40444.452824074076</v>
          </cell>
          <cell r="N4923" t="str">
            <v>5002928</v>
          </cell>
          <cell r="O4923" t="str">
            <v>09.652.820/0007-28</v>
          </cell>
          <cell r="P4923" t="str">
            <v>SAOPAULO@SEDI.COM.BR</v>
          </cell>
          <cell r="R4923" t="str">
            <v>CINEPOLIS SALVADOR 05</v>
          </cell>
          <cell r="S4923" t="str">
            <v>ROD BA-526 N° 305</v>
          </cell>
          <cell r="T4923" t="str">
            <v>SÃO CRISTÓVÃO</v>
          </cell>
          <cell r="U4923" t="str">
            <v>SALVADOR</v>
          </cell>
          <cell r="V4923" t="str">
            <v>BAHIA</v>
          </cell>
          <cell r="X4923" t="str">
            <v>EM FUNCIONAMENTO</v>
          </cell>
          <cell r="Y4923">
            <v>40491</v>
          </cell>
          <cell r="Z4923" t="str">
            <v>41510-00</v>
          </cell>
          <cell r="AA4923">
            <v>40444.448344907411</v>
          </cell>
          <cell r="AB4923">
            <v>40491</v>
          </cell>
          <cell r="AC4923">
            <v>114</v>
          </cell>
          <cell r="AI4923" t="str">
            <v>N</v>
          </cell>
          <cell r="AJ4923" t="str">
            <v>N</v>
          </cell>
          <cell r="AK4923" t="str">
            <v>N</v>
          </cell>
        </row>
        <row r="4924">
          <cell r="A4924">
            <v>17266</v>
          </cell>
          <cell r="B4924" t="str">
            <v>09.652.820/0001-32</v>
          </cell>
          <cell r="C4924" t="str">
            <v>CINEPOLIS OPERADORA DE CINEMAS DO BRASIL LTDA</v>
          </cell>
          <cell r="D4924" t="str">
            <v>DEFERIDO</v>
          </cell>
          <cell r="E4924" t="str">
            <v>Luiz Gonzaga Assis de Luca</v>
          </cell>
          <cell r="F4924" t="str">
            <v>nlincoln@cinepolis.com</v>
          </cell>
          <cell r="H4924">
            <v>17729</v>
          </cell>
          <cell r="J4924" t="str">
            <v>CINEPOLIS OPERADORA DE CINEMAS DO BRASIL LTDA</v>
          </cell>
          <cell r="K4924" t="str">
            <v>LIBERADO</v>
          </cell>
          <cell r="L4924">
            <v>40429.473368055558</v>
          </cell>
          <cell r="M4924">
            <v>40444.452824074076</v>
          </cell>
          <cell r="N4924" t="str">
            <v>5002928</v>
          </cell>
          <cell r="O4924" t="str">
            <v>09.652.820/0007-28</v>
          </cell>
          <cell r="P4924" t="str">
            <v>SAOPAULO@SEDI.COM.BR</v>
          </cell>
          <cell r="R4924" t="str">
            <v>CINEPOLIS SALVADOR 05</v>
          </cell>
          <cell r="S4924" t="str">
            <v>ROD BA-526 N° 305</v>
          </cell>
          <cell r="T4924" t="str">
            <v>SÃO CRISTÓVÃO</v>
          </cell>
          <cell r="U4924" t="str">
            <v>SALVADOR</v>
          </cell>
          <cell r="V4924" t="str">
            <v>BAHIA</v>
          </cell>
          <cell r="X4924" t="str">
            <v>EM FUNCIONAMENTO</v>
          </cell>
          <cell r="Y4924">
            <v>40491</v>
          </cell>
          <cell r="Z4924" t="str">
            <v>41510-00</v>
          </cell>
          <cell r="AA4924">
            <v>40444.448344907411</v>
          </cell>
          <cell r="AB4924">
            <v>40491</v>
          </cell>
          <cell r="AC4924">
            <v>114</v>
          </cell>
          <cell r="AI4924" t="str">
            <v>N</v>
          </cell>
          <cell r="AJ4924" t="str">
            <v>N</v>
          </cell>
          <cell r="AK4924" t="str">
            <v>N</v>
          </cell>
        </row>
        <row r="4925">
          <cell r="A4925">
            <v>17266</v>
          </cell>
          <cell r="B4925" t="str">
            <v>09.652.820/0001-32</v>
          </cell>
          <cell r="C4925" t="str">
            <v>CINEPOLIS OPERADORA DE CINEMAS DO BRASIL LTDA</v>
          </cell>
          <cell r="D4925" t="str">
            <v>DEFERIDO</v>
          </cell>
          <cell r="E4925" t="str">
            <v>Eduardo Acuña Shaadi</v>
          </cell>
          <cell r="F4925" t="str">
            <v>nlincoln@cinepolis.com</v>
          </cell>
          <cell r="H4925">
            <v>17729</v>
          </cell>
          <cell r="J4925" t="str">
            <v>CINEPOLIS OPERADORA DE CINEMAS DO BRASIL LTDA</v>
          </cell>
          <cell r="K4925" t="str">
            <v>LIBERADO</v>
          </cell>
          <cell r="L4925">
            <v>40429.473368055558</v>
          </cell>
          <cell r="M4925">
            <v>40444.452824074076</v>
          </cell>
          <cell r="N4925" t="str">
            <v>5002928</v>
          </cell>
          <cell r="O4925" t="str">
            <v>09.652.820/0007-28</v>
          </cell>
          <cell r="P4925" t="str">
            <v>SAOPAULO@SEDI.COM.BR</v>
          </cell>
          <cell r="R4925" t="str">
            <v>CINEPOLIS SALVADOR 05</v>
          </cell>
          <cell r="S4925" t="str">
            <v>ROD BA-526 N° 305</v>
          </cell>
          <cell r="T4925" t="str">
            <v>SÃO CRISTÓVÃO</v>
          </cell>
          <cell r="U4925" t="str">
            <v>SALVADOR</v>
          </cell>
          <cell r="V4925" t="str">
            <v>BAHIA</v>
          </cell>
          <cell r="X4925" t="str">
            <v>EM FUNCIONAMENTO</v>
          </cell>
          <cell r="Y4925">
            <v>40491</v>
          </cell>
          <cell r="Z4925" t="str">
            <v>41510-00</v>
          </cell>
          <cell r="AA4925">
            <v>40444.448344907411</v>
          </cell>
          <cell r="AB4925">
            <v>40491</v>
          </cell>
          <cell r="AC4925">
            <v>114</v>
          </cell>
          <cell r="AI4925" t="str">
            <v>N</v>
          </cell>
          <cell r="AJ4925" t="str">
            <v>N</v>
          </cell>
          <cell r="AK4925" t="str">
            <v>N</v>
          </cell>
        </row>
        <row r="4926">
          <cell r="A4926">
            <v>17266</v>
          </cell>
          <cell r="B4926" t="str">
            <v>09.652.820/0001-32</v>
          </cell>
          <cell r="C4926" t="str">
            <v>CINEPOLIS OPERADORA DE CINEMAS DO BRASIL LTDA</v>
          </cell>
          <cell r="D4926" t="str">
            <v>DEFERIDO</v>
          </cell>
          <cell r="E4926" t="str">
            <v>JOÃO OTAVIO PINHEIRO OLIVÉIRO</v>
          </cell>
          <cell r="F4926" t="str">
            <v>nlincoln@cinepolis.com</v>
          </cell>
          <cell r="H4926">
            <v>17729</v>
          </cell>
          <cell r="J4926" t="str">
            <v>CINEPOLIS OPERADORA DE CINEMAS DO BRASIL LTDA</v>
          </cell>
          <cell r="K4926" t="str">
            <v>LIBERADO</v>
          </cell>
          <cell r="L4926">
            <v>40429.473368055558</v>
          </cell>
          <cell r="M4926">
            <v>40444.452824074076</v>
          </cell>
          <cell r="N4926" t="str">
            <v>5002928</v>
          </cell>
          <cell r="O4926" t="str">
            <v>09.652.820/0007-28</v>
          </cell>
          <cell r="P4926" t="str">
            <v>SAOPAULO@SEDI.COM.BR</v>
          </cell>
          <cell r="R4926" t="str">
            <v>CINEPOLIS SALVADOR 05</v>
          </cell>
          <cell r="S4926" t="str">
            <v>ROD BA-526 N° 305</v>
          </cell>
          <cell r="T4926" t="str">
            <v>SÃO CRISTÓVÃO</v>
          </cell>
          <cell r="U4926" t="str">
            <v>SALVADOR</v>
          </cell>
          <cell r="V4926" t="str">
            <v>BAHIA</v>
          </cell>
          <cell r="X4926" t="str">
            <v>EM FUNCIONAMENTO</v>
          </cell>
          <cell r="Y4926">
            <v>40491</v>
          </cell>
          <cell r="Z4926" t="str">
            <v>41510-00</v>
          </cell>
          <cell r="AA4926">
            <v>40444.448344907411</v>
          </cell>
          <cell r="AB4926">
            <v>40491</v>
          </cell>
          <cell r="AC4926">
            <v>114</v>
          </cell>
          <cell r="AI4926" t="str">
            <v>N</v>
          </cell>
          <cell r="AJ4926" t="str">
            <v>N</v>
          </cell>
          <cell r="AK4926" t="str">
            <v>N</v>
          </cell>
        </row>
        <row r="4927">
          <cell r="A4927">
            <v>17266</v>
          </cell>
          <cell r="B4927" t="str">
            <v>09.652.820/0001-32</v>
          </cell>
          <cell r="C4927" t="str">
            <v>CINEPOLIS OPERADORA DE CINEMAS DO BRASIL LTDA</v>
          </cell>
          <cell r="D4927" t="str">
            <v>DEFERIDO</v>
          </cell>
          <cell r="E4927" t="str">
            <v>Maria de Araujo Suella</v>
          </cell>
          <cell r="F4927" t="str">
            <v>nlincoln@cinepolis.com</v>
          </cell>
          <cell r="H4927">
            <v>17729</v>
          </cell>
          <cell r="J4927" t="str">
            <v>CINEPOLIS OPERADORA DE CINEMAS DO BRASIL LTDA</v>
          </cell>
          <cell r="K4927" t="str">
            <v>LIBERADO</v>
          </cell>
          <cell r="L4927">
            <v>40429.473368055558</v>
          </cell>
          <cell r="M4927">
            <v>40444.452824074076</v>
          </cell>
          <cell r="N4927" t="str">
            <v>5002928</v>
          </cell>
          <cell r="O4927" t="str">
            <v>09.652.820/0007-28</v>
          </cell>
          <cell r="P4927" t="str">
            <v>SAOPAULO@SEDI.COM.BR</v>
          </cell>
          <cell r="R4927" t="str">
            <v>CINEPOLIS SALVADOR 05</v>
          </cell>
          <cell r="S4927" t="str">
            <v>ROD BA-526 N° 305</v>
          </cell>
          <cell r="T4927" t="str">
            <v>SÃO CRISTÓVÃO</v>
          </cell>
          <cell r="U4927" t="str">
            <v>SALVADOR</v>
          </cell>
          <cell r="V4927" t="str">
            <v>BAHIA</v>
          </cell>
          <cell r="X4927" t="str">
            <v>EM FUNCIONAMENTO</v>
          </cell>
          <cell r="Y4927">
            <v>40491</v>
          </cell>
          <cell r="Z4927" t="str">
            <v>41510-00</v>
          </cell>
          <cell r="AA4927">
            <v>40444.448344907411</v>
          </cell>
          <cell r="AB4927">
            <v>40491</v>
          </cell>
          <cell r="AC4927">
            <v>114</v>
          </cell>
          <cell r="AI4927" t="str">
            <v>N</v>
          </cell>
          <cell r="AJ4927" t="str">
            <v>N</v>
          </cell>
          <cell r="AK4927" t="str">
            <v>N</v>
          </cell>
        </row>
        <row r="4928">
          <cell r="A4928">
            <v>17266</v>
          </cell>
          <cell r="B4928" t="str">
            <v>09.652.820/0001-32</v>
          </cell>
          <cell r="C4928" t="str">
            <v>CINEPOLIS OPERADORA DE CINEMAS DO BRASIL LTDA</v>
          </cell>
          <cell r="D4928" t="str">
            <v>DEFERIDO</v>
          </cell>
          <cell r="E4928" t="str">
            <v>JOÃO OTAVIO PINHEIRO OLIVÉIRO</v>
          </cell>
          <cell r="F4928" t="str">
            <v>nlincoln@cinepolis.com</v>
          </cell>
          <cell r="H4928">
            <v>17729</v>
          </cell>
          <cell r="J4928" t="str">
            <v>CINEPOLIS OPERADORA DE CINEMAS DO BRASIL LTDA</v>
          </cell>
          <cell r="K4928" t="str">
            <v>LIBERADO</v>
          </cell>
          <cell r="L4928">
            <v>40429.473368055558</v>
          </cell>
          <cell r="M4928">
            <v>40444.452824074076</v>
          </cell>
          <cell r="N4928" t="str">
            <v>5002931</v>
          </cell>
          <cell r="O4928" t="str">
            <v>09.652.820/0007-28</v>
          </cell>
          <cell r="P4928" t="str">
            <v>SAOPAULO@SEDI.COM.BR</v>
          </cell>
          <cell r="R4928" t="str">
            <v>CINEPOLIS SALVADOR 06</v>
          </cell>
          <cell r="S4928" t="str">
            <v>ROD BA-526 N° 305</v>
          </cell>
          <cell r="T4928" t="str">
            <v>SÃO CRISTÓVÃO</v>
          </cell>
          <cell r="U4928" t="str">
            <v>SALVADOR</v>
          </cell>
          <cell r="V4928" t="str">
            <v>BAHIA</v>
          </cell>
          <cell r="X4928" t="str">
            <v>EM FUNCIONAMENTO</v>
          </cell>
          <cell r="Y4928">
            <v>40491</v>
          </cell>
          <cell r="Z4928" t="str">
            <v>41510-00</v>
          </cell>
          <cell r="AA4928">
            <v>40444.449178240742</v>
          </cell>
          <cell r="AB4928">
            <v>40491</v>
          </cell>
          <cell r="AC4928">
            <v>197</v>
          </cell>
          <cell r="AI4928" t="str">
            <v>N</v>
          </cell>
          <cell r="AJ4928" t="str">
            <v>N</v>
          </cell>
          <cell r="AK4928" t="str">
            <v>N</v>
          </cell>
        </row>
        <row r="4929">
          <cell r="A4929">
            <v>17266</v>
          </cell>
          <cell r="B4929" t="str">
            <v>09.652.820/0001-32</v>
          </cell>
          <cell r="C4929" t="str">
            <v>CINEPOLIS OPERADORA DE CINEMAS DO BRASIL LTDA</v>
          </cell>
          <cell r="D4929" t="str">
            <v>DEFERIDO</v>
          </cell>
          <cell r="E4929" t="str">
            <v>Maria de Araujo Suella</v>
          </cell>
          <cell r="F4929" t="str">
            <v>nlincoln@cinepolis.com</v>
          </cell>
          <cell r="H4929">
            <v>17729</v>
          </cell>
          <cell r="J4929" t="str">
            <v>CINEPOLIS OPERADORA DE CINEMAS DO BRASIL LTDA</v>
          </cell>
          <cell r="K4929" t="str">
            <v>LIBERADO</v>
          </cell>
          <cell r="L4929">
            <v>40429.473368055558</v>
          </cell>
          <cell r="M4929">
            <v>40444.452824074076</v>
          </cell>
          <cell r="N4929" t="str">
            <v>5002931</v>
          </cell>
          <cell r="O4929" t="str">
            <v>09.652.820/0007-28</v>
          </cell>
          <cell r="P4929" t="str">
            <v>SAOPAULO@SEDI.COM.BR</v>
          </cell>
          <cell r="R4929" t="str">
            <v>CINEPOLIS SALVADOR 06</v>
          </cell>
          <cell r="S4929" t="str">
            <v>ROD BA-526 N° 305</v>
          </cell>
          <cell r="T4929" t="str">
            <v>SÃO CRISTÓVÃO</v>
          </cell>
          <cell r="U4929" t="str">
            <v>SALVADOR</v>
          </cell>
          <cell r="V4929" t="str">
            <v>BAHIA</v>
          </cell>
          <cell r="X4929" t="str">
            <v>EM FUNCIONAMENTO</v>
          </cell>
          <cell r="Y4929">
            <v>40491</v>
          </cell>
          <cell r="Z4929" t="str">
            <v>41510-00</v>
          </cell>
          <cell r="AA4929">
            <v>40444.449178240742</v>
          </cell>
          <cell r="AB4929">
            <v>40491</v>
          </cell>
          <cell r="AC4929">
            <v>197</v>
          </cell>
          <cell r="AI4929" t="str">
            <v>N</v>
          </cell>
          <cell r="AJ4929" t="str">
            <v>N</v>
          </cell>
          <cell r="AK4929" t="str">
            <v>N</v>
          </cell>
        </row>
        <row r="4930">
          <cell r="A4930">
            <v>17266</v>
          </cell>
          <cell r="B4930" t="str">
            <v>09.652.820/0001-32</v>
          </cell>
          <cell r="C4930" t="str">
            <v>CINEPOLIS OPERADORA DE CINEMAS DO BRASIL LTDA</v>
          </cell>
          <cell r="D4930" t="str">
            <v>DEFERIDO</v>
          </cell>
          <cell r="E4930" t="str">
            <v>Arislane Cerqueira do Nascimento</v>
          </cell>
          <cell r="F4930" t="str">
            <v>nlincoln@cinepolis.com</v>
          </cell>
          <cell r="H4930">
            <v>17729</v>
          </cell>
          <cell r="J4930" t="str">
            <v>CINEPOLIS OPERADORA DE CINEMAS DO BRASIL LTDA</v>
          </cell>
          <cell r="K4930" t="str">
            <v>LIBERADO</v>
          </cell>
          <cell r="L4930">
            <v>40429.473368055558</v>
          </cell>
          <cell r="M4930">
            <v>40444.452824074076</v>
          </cell>
          <cell r="N4930" t="str">
            <v>5002931</v>
          </cell>
          <cell r="O4930" t="str">
            <v>09.652.820/0007-28</v>
          </cell>
          <cell r="P4930" t="str">
            <v>SAOPAULO@SEDI.COM.BR</v>
          </cell>
          <cell r="R4930" t="str">
            <v>CINEPOLIS SALVADOR 06</v>
          </cell>
          <cell r="S4930" t="str">
            <v>ROD BA-526 N° 305</v>
          </cell>
          <cell r="T4930" t="str">
            <v>SÃO CRISTÓVÃO</v>
          </cell>
          <cell r="U4930" t="str">
            <v>SALVADOR</v>
          </cell>
          <cell r="V4930" t="str">
            <v>BAHIA</v>
          </cell>
          <cell r="X4930" t="str">
            <v>EM FUNCIONAMENTO</v>
          </cell>
          <cell r="Y4930">
            <v>40491</v>
          </cell>
          <cell r="Z4930" t="str">
            <v>41510-00</v>
          </cell>
          <cell r="AA4930">
            <v>40444.449178240742</v>
          </cell>
          <cell r="AB4930">
            <v>40491</v>
          </cell>
          <cell r="AC4930">
            <v>197</v>
          </cell>
          <cell r="AI4930" t="str">
            <v>N</v>
          </cell>
          <cell r="AJ4930" t="str">
            <v>N</v>
          </cell>
          <cell r="AK4930" t="str">
            <v>N</v>
          </cell>
        </row>
        <row r="4931">
          <cell r="A4931">
            <v>17266</v>
          </cell>
          <cell r="B4931" t="str">
            <v>09.652.820/0001-32</v>
          </cell>
          <cell r="C4931" t="str">
            <v>CINEPOLIS OPERADORA DE CINEMAS DO BRASIL LTDA</v>
          </cell>
          <cell r="D4931" t="str">
            <v>DEFERIDO</v>
          </cell>
          <cell r="E4931" t="str">
            <v>Eduardo Acuña Shaadi</v>
          </cell>
          <cell r="F4931" t="str">
            <v>nlincoln@cinepolis.com</v>
          </cell>
          <cell r="H4931">
            <v>17729</v>
          </cell>
          <cell r="J4931" t="str">
            <v>CINEPOLIS OPERADORA DE CINEMAS DO BRASIL LTDA</v>
          </cell>
          <cell r="K4931" t="str">
            <v>LIBERADO</v>
          </cell>
          <cell r="L4931">
            <v>40429.473368055558</v>
          </cell>
          <cell r="M4931">
            <v>40444.452824074076</v>
          </cell>
          <cell r="N4931" t="str">
            <v>5002931</v>
          </cell>
          <cell r="O4931" t="str">
            <v>09.652.820/0007-28</v>
          </cell>
          <cell r="P4931" t="str">
            <v>SAOPAULO@SEDI.COM.BR</v>
          </cell>
          <cell r="R4931" t="str">
            <v>CINEPOLIS SALVADOR 06</v>
          </cell>
          <cell r="S4931" t="str">
            <v>ROD BA-526 N° 305</v>
          </cell>
          <cell r="T4931" t="str">
            <v>SÃO CRISTÓVÃO</v>
          </cell>
          <cell r="U4931" t="str">
            <v>SALVADOR</v>
          </cell>
          <cell r="V4931" t="str">
            <v>BAHIA</v>
          </cell>
          <cell r="X4931" t="str">
            <v>EM FUNCIONAMENTO</v>
          </cell>
          <cell r="Y4931">
            <v>40491</v>
          </cell>
          <cell r="Z4931" t="str">
            <v>41510-00</v>
          </cell>
          <cell r="AA4931">
            <v>40444.449178240742</v>
          </cell>
          <cell r="AB4931">
            <v>40491</v>
          </cell>
          <cell r="AC4931">
            <v>197</v>
          </cell>
          <cell r="AI4931" t="str">
            <v>N</v>
          </cell>
          <cell r="AJ4931" t="str">
            <v>N</v>
          </cell>
          <cell r="AK4931" t="str">
            <v>N</v>
          </cell>
        </row>
        <row r="4932">
          <cell r="A4932">
            <v>17266</v>
          </cell>
          <cell r="B4932" t="str">
            <v>09.652.820/0001-32</v>
          </cell>
          <cell r="C4932" t="str">
            <v>CINEPOLIS OPERADORA DE CINEMAS DO BRASIL LTDA</v>
          </cell>
          <cell r="D4932" t="str">
            <v>DEFERIDO</v>
          </cell>
          <cell r="E4932" t="str">
            <v>Luiz Gonzaga Assis de Luca</v>
          </cell>
          <cell r="F4932" t="str">
            <v>nlincoln@cinepolis.com</v>
          </cell>
          <cell r="H4932">
            <v>17729</v>
          </cell>
          <cell r="J4932" t="str">
            <v>CINEPOLIS OPERADORA DE CINEMAS DO BRASIL LTDA</v>
          </cell>
          <cell r="K4932" t="str">
            <v>LIBERADO</v>
          </cell>
          <cell r="L4932">
            <v>40429.473368055558</v>
          </cell>
          <cell r="M4932">
            <v>40444.452824074076</v>
          </cell>
          <cell r="N4932" t="str">
            <v>5002931</v>
          </cell>
          <cell r="O4932" t="str">
            <v>09.652.820/0007-28</v>
          </cell>
          <cell r="P4932" t="str">
            <v>SAOPAULO@SEDI.COM.BR</v>
          </cell>
          <cell r="R4932" t="str">
            <v>CINEPOLIS SALVADOR 06</v>
          </cell>
          <cell r="S4932" t="str">
            <v>ROD BA-526 N° 305</v>
          </cell>
          <cell r="T4932" t="str">
            <v>SÃO CRISTÓVÃO</v>
          </cell>
          <cell r="U4932" t="str">
            <v>SALVADOR</v>
          </cell>
          <cell r="V4932" t="str">
            <v>BAHIA</v>
          </cell>
          <cell r="X4932" t="str">
            <v>EM FUNCIONAMENTO</v>
          </cell>
          <cell r="Y4932">
            <v>40491</v>
          </cell>
          <cell r="Z4932" t="str">
            <v>41510-00</v>
          </cell>
          <cell r="AA4932">
            <v>40444.449178240742</v>
          </cell>
          <cell r="AB4932">
            <v>40491</v>
          </cell>
          <cell r="AC4932">
            <v>197</v>
          </cell>
          <cell r="AI4932" t="str">
            <v>N</v>
          </cell>
          <cell r="AJ4932" t="str">
            <v>N</v>
          </cell>
          <cell r="AK4932" t="str">
            <v>N</v>
          </cell>
        </row>
        <row r="4933">
          <cell r="A4933">
            <v>17732</v>
          </cell>
          <cell r="B4933" t="str">
            <v>12.474.469/0001-41</v>
          </cell>
          <cell r="C4933" t="str">
            <v>CINEPLEX CINEMATOGRAFICA LTDA</v>
          </cell>
          <cell r="D4933" t="str">
            <v>DEFERIDO</v>
          </cell>
          <cell r="F4933" t="str">
            <v>VERONICA@PARISFILMES.COM.BR</v>
          </cell>
          <cell r="H4933">
            <v>17733</v>
          </cell>
          <cell r="J4933" t="str">
            <v>CINEPLEX CINEMATOGRAFICA LTDA</v>
          </cell>
          <cell r="K4933" t="str">
            <v>LIBERADO</v>
          </cell>
          <cell r="L4933">
            <v>40444.657187500001</v>
          </cell>
          <cell r="M4933">
            <v>40444.701284722221</v>
          </cell>
          <cell r="N4933" t="str">
            <v>5002935</v>
          </cell>
          <cell r="O4933" t="str">
            <v>12.474.469/0001-41</v>
          </cell>
          <cell r="P4933" t="str">
            <v>VERONICA@PARISFILMES.COM.BR</v>
          </cell>
          <cell r="R4933" t="str">
            <v>CINEPLEX SETE LAGOAS 1</v>
          </cell>
          <cell r="S4933" t="str">
            <v>AV. OTAVIO CAMPELO RIBEIRO N° 2801</v>
          </cell>
          <cell r="T4933" t="str">
            <v>ELDORADO</v>
          </cell>
          <cell r="U4933" t="str">
            <v>SETE LAGOAS</v>
          </cell>
          <cell r="V4933" t="str">
            <v>MINAS GERAIS</v>
          </cell>
          <cell r="X4933" t="str">
            <v>EM FUNCIONAMENTO</v>
          </cell>
          <cell r="Y4933">
            <v>40459</v>
          </cell>
          <cell r="Z4933" t="str">
            <v>35702-53</v>
          </cell>
          <cell r="AA4933">
            <v>40444.696284722224</v>
          </cell>
          <cell r="AB4933">
            <v>40459</v>
          </cell>
          <cell r="AC4933">
            <v>200</v>
          </cell>
          <cell r="AI4933" t="str">
            <v>N</v>
          </cell>
          <cell r="AJ4933" t="str">
            <v>N</v>
          </cell>
          <cell r="AK4933" t="str">
            <v>N</v>
          </cell>
        </row>
        <row r="4934">
          <cell r="A4934">
            <v>17732</v>
          </cell>
          <cell r="B4934" t="str">
            <v>12.474.469/0001-41</v>
          </cell>
          <cell r="C4934" t="str">
            <v>CINEPLEX CINEMATOGRAFICA LTDA</v>
          </cell>
          <cell r="D4934" t="str">
            <v>DEFERIDO</v>
          </cell>
          <cell r="F4934" t="str">
            <v>VERONICA@PARISFILMES.COM.BR</v>
          </cell>
          <cell r="H4934">
            <v>17733</v>
          </cell>
          <cell r="J4934" t="str">
            <v>CINEPLEX CINEMATOGRAFICA LTDA</v>
          </cell>
          <cell r="K4934" t="str">
            <v>LIBERADO</v>
          </cell>
          <cell r="L4934">
            <v>40444.657187500001</v>
          </cell>
          <cell r="M4934">
            <v>40444.701284722221</v>
          </cell>
          <cell r="N4934" t="str">
            <v>5002934</v>
          </cell>
          <cell r="O4934" t="str">
            <v>12.474.469/0001-41</v>
          </cell>
          <cell r="P4934" t="str">
            <v>VERONICA@PARISFILMES.COM.BR</v>
          </cell>
          <cell r="R4934" t="str">
            <v>CINEPLEX SETE LAGOAS 2</v>
          </cell>
          <cell r="S4934" t="str">
            <v>AV. OTAVIO CAMPELO RIBEIRO N° 2801</v>
          </cell>
          <cell r="T4934" t="str">
            <v>ELDORADO</v>
          </cell>
          <cell r="U4934" t="str">
            <v>SETE LAGOAS</v>
          </cell>
          <cell r="V4934" t="str">
            <v>MINAS GERAIS</v>
          </cell>
          <cell r="X4934" t="str">
            <v>EM FUNCIONAMENTO</v>
          </cell>
          <cell r="Y4934">
            <v>40459</v>
          </cell>
          <cell r="Z4934" t="str">
            <v>35702-53</v>
          </cell>
          <cell r="AA4934">
            <v>40444.697453703702</v>
          </cell>
          <cell r="AB4934">
            <v>40459</v>
          </cell>
          <cell r="AC4934">
            <v>178</v>
          </cell>
          <cell r="AI4934" t="str">
            <v>N</v>
          </cell>
          <cell r="AJ4934" t="str">
            <v>N</v>
          </cell>
          <cell r="AK4934" t="str">
            <v>N</v>
          </cell>
        </row>
        <row r="4935">
          <cell r="A4935">
            <v>17732</v>
          </cell>
          <cell r="B4935" t="str">
            <v>12.474.469/0001-41</v>
          </cell>
          <cell r="C4935" t="str">
            <v>CINEPLEX CINEMATOGRAFICA LTDA</v>
          </cell>
          <cell r="D4935" t="str">
            <v>DEFERIDO</v>
          </cell>
          <cell r="F4935" t="str">
            <v>VERONICA@PARISFILMES.COM.BR</v>
          </cell>
          <cell r="H4935">
            <v>17733</v>
          </cell>
          <cell r="J4935" t="str">
            <v>CINEPLEX CINEMATOGRAFICA LTDA</v>
          </cell>
          <cell r="K4935" t="str">
            <v>LIBERADO</v>
          </cell>
          <cell r="L4935">
            <v>40444.657187500001</v>
          </cell>
          <cell r="M4935">
            <v>40444.701284722221</v>
          </cell>
          <cell r="N4935" t="str">
            <v>5002932</v>
          </cell>
          <cell r="O4935" t="str">
            <v>12.474.469/0001-41</v>
          </cell>
          <cell r="P4935" t="str">
            <v>VERONICA@PARISFILMES.COM.BR</v>
          </cell>
          <cell r="R4935" t="str">
            <v>CINEPLEX SETE LAGOAS 3</v>
          </cell>
          <cell r="S4935" t="str">
            <v>AV. OTAVIO CAMPELO RIBEIRO N° 2801</v>
          </cell>
          <cell r="T4935" t="str">
            <v>ELDORADO</v>
          </cell>
          <cell r="U4935" t="str">
            <v>SETE LAGOAS</v>
          </cell>
          <cell r="V4935" t="str">
            <v>MINAS GERAIS</v>
          </cell>
          <cell r="X4935" t="str">
            <v>EM FUNCIONAMENTO</v>
          </cell>
          <cell r="Y4935">
            <v>40459</v>
          </cell>
          <cell r="Z4935" t="str">
            <v>35702-53</v>
          </cell>
          <cell r="AA4935">
            <v>40444.698622685188</v>
          </cell>
          <cell r="AB4935">
            <v>40459</v>
          </cell>
          <cell r="AC4935">
            <v>200</v>
          </cell>
          <cell r="AI4935" t="str">
            <v>N</v>
          </cell>
          <cell r="AJ4935" t="str">
            <v>N</v>
          </cell>
          <cell r="AK4935" t="str">
            <v>N</v>
          </cell>
        </row>
        <row r="4936">
          <cell r="A4936">
            <v>17732</v>
          </cell>
          <cell r="B4936" t="str">
            <v>12.474.469/0001-41</v>
          </cell>
          <cell r="C4936" t="str">
            <v>CINEPLEX CINEMATOGRAFICA LTDA</v>
          </cell>
          <cell r="D4936" t="str">
            <v>DEFERIDO</v>
          </cell>
          <cell r="F4936" t="str">
            <v>VERONICA@PARISFILMES.COM.BR</v>
          </cell>
          <cell r="H4936">
            <v>17733</v>
          </cell>
          <cell r="J4936" t="str">
            <v>CINEPLEX CINEMATOGRAFICA LTDA</v>
          </cell>
          <cell r="K4936" t="str">
            <v>LIBERADO</v>
          </cell>
          <cell r="L4936">
            <v>40444.657187500001</v>
          </cell>
          <cell r="M4936">
            <v>40444.701284722221</v>
          </cell>
          <cell r="N4936" t="str">
            <v>5002933</v>
          </cell>
          <cell r="O4936" t="str">
            <v>12.474.469/0001-41</v>
          </cell>
          <cell r="P4936" t="str">
            <v>VERONICA@PARISFILMES.COM.BR</v>
          </cell>
          <cell r="R4936" t="str">
            <v>CINEPLEX SETE LAGOAS 4</v>
          </cell>
          <cell r="S4936" t="str">
            <v>AV. OTAVIO CAMPELO RIBEIRO N° 2801</v>
          </cell>
          <cell r="T4936" t="str">
            <v>ELDORADO</v>
          </cell>
          <cell r="U4936" t="str">
            <v>SETE LAGOAS</v>
          </cell>
          <cell r="V4936" t="str">
            <v>MINAS GERAIS</v>
          </cell>
          <cell r="X4936" t="str">
            <v>EM FUNCIONAMENTO</v>
          </cell>
          <cell r="Y4936">
            <v>40459</v>
          </cell>
          <cell r="Z4936" t="str">
            <v>35702-53</v>
          </cell>
          <cell r="AA4936">
            <v>40444.700138888889</v>
          </cell>
          <cell r="AB4936">
            <v>40459</v>
          </cell>
          <cell r="AC4936">
            <v>178</v>
          </cell>
          <cell r="AI4936" t="str">
            <v>N</v>
          </cell>
          <cell r="AJ4936" t="str">
            <v>N</v>
          </cell>
          <cell r="AK4936" t="str">
            <v>N</v>
          </cell>
        </row>
        <row r="4937">
          <cell r="A4937">
            <v>14200</v>
          </cell>
          <cell r="B4937" t="str">
            <v>03.459.043/0001-28</v>
          </cell>
          <cell r="C4937" t="str">
            <v>ARTE VITAL EXIBIÇÕES CINEMATOGRÁFICAS LTDA</v>
          </cell>
          <cell r="D4937" t="str">
            <v>DEFERIDO</v>
          </cell>
          <cell r="E4937" t="str">
            <v>ADILTON TISCATE</v>
          </cell>
          <cell r="F4937" t="str">
            <v>CINESANTA@gmail.COM</v>
          </cell>
          <cell r="H4937">
            <v>17739</v>
          </cell>
          <cell r="I4937" t="str">
            <v>03.459.043/0002-09</v>
          </cell>
          <cell r="J4937" t="str">
            <v>CINE ARTE MACAÉ</v>
          </cell>
          <cell r="K4937" t="str">
            <v>CANCELADO</v>
          </cell>
          <cell r="L4937">
            <v>40445.650034722225</v>
          </cell>
          <cell r="M4937">
            <v>40445.695821759262</v>
          </cell>
          <cell r="N4937" t="str">
            <v>5002936</v>
          </cell>
          <cell r="O4937" t="str">
            <v>03.459.043/0001-28</v>
          </cell>
          <cell r="P4937" t="str">
            <v>CINESANTA@CINESANTA.COM.BR</v>
          </cell>
          <cell r="R4937" t="str">
            <v>CINE ARTE MACAÉ</v>
          </cell>
          <cell r="S4937" t="str">
            <v>AV. RUI BARBOSA N° 1725</v>
          </cell>
          <cell r="T4937" t="str">
            <v>CENTRO</v>
          </cell>
          <cell r="U4937" t="str">
            <v>MACAÉ</v>
          </cell>
          <cell r="V4937" t="str">
            <v>RIO DE JANEIRO</v>
          </cell>
          <cell r="X4937" t="str">
            <v>FECHADO</v>
          </cell>
          <cell r="Y4937">
            <v>41290.422002314815</v>
          </cell>
          <cell r="Z4937" t="str">
            <v>27915-11</v>
          </cell>
          <cell r="AA4937">
            <v>40445.651192129626</v>
          </cell>
          <cell r="AB4937">
            <v>40431</v>
          </cell>
          <cell r="AC4937">
            <v>90</v>
          </cell>
          <cell r="AI4937" t="str">
            <v>N</v>
          </cell>
          <cell r="AJ4937" t="str">
            <v>N</v>
          </cell>
          <cell r="AK4937" t="str">
            <v>N</v>
          </cell>
        </row>
        <row r="4938">
          <cell r="A4938">
            <v>14200</v>
          </cell>
          <cell r="B4938" t="str">
            <v>03.459.043/0001-28</v>
          </cell>
          <cell r="C4938" t="str">
            <v>ARTE VITAL EXIBIÇÕES CINEMATOGRÁFICAS LTDA</v>
          </cell>
          <cell r="D4938" t="str">
            <v>DEFERIDO</v>
          </cell>
          <cell r="E4938" t="str">
            <v>FERNANDA DE OLIVEIRA ALMEIDA</v>
          </cell>
          <cell r="F4938" t="str">
            <v>CINESANTA@gmail.COM</v>
          </cell>
          <cell r="H4938">
            <v>17739</v>
          </cell>
          <cell r="I4938" t="str">
            <v>03.459.043/0002-09</v>
          </cell>
          <cell r="J4938" t="str">
            <v>CINE ARTE MACAÉ</v>
          </cell>
          <cell r="K4938" t="str">
            <v>CANCELADO</v>
          </cell>
          <cell r="L4938">
            <v>40445.650034722225</v>
          </cell>
          <cell r="M4938">
            <v>40445.695821759262</v>
          </cell>
          <cell r="N4938" t="str">
            <v>5002936</v>
          </cell>
          <cell r="O4938" t="str">
            <v>03.459.043/0001-28</v>
          </cell>
          <cell r="P4938" t="str">
            <v>CINESANTA@CINESANTA.COM.BR</v>
          </cell>
          <cell r="R4938" t="str">
            <v>CINE ARTE MACAÉ</v>
          </cell>
          <cell r="S4938" t="str">
            <v>AV. RUI BARBOSA N° 1725</v>
          </cell>
          <cell r="T4938" t="str">
            <v>CENTRO</v>
          </cell>
          <cell r="U4938" t="str">
            <v>MACAÉ</v>
          </cell>
          <cell r="V4938" t="str">
            <v>RIO DE JANEIRO</v>
          </cell>
          <cell r="X4938" t="str">
            <v>FECHADO</v>
          </cell>
          <cell r="Y4938">
            <v>41290.422002314815</v>
          </cell>
          <cell r="Z4938" t="str">
            <v>27915-11</v>
          </cell>
          <cell r="AA4938">
            <v>40445.651192129626</v>
          </cell>
          <cell r="AB4938">
            <v>40431</v>
          </cell>
          <cell r="AC4938">
            <v>90</v>
          </cell>
          <cell r="AI4938" t="str">
            <v>N</v>
          </cell>
          <cell r="AJ4938" t="str">
            <v>N</v>
          </cell>
          <cell r="AK4938" t="str">
            <v>N</v>
          </cell>
        </row>
        <row r="4939">
          <cell r="A4939">
            <v>17266</v>
          </cell>
          <cell r="B4939" t="str">
            <v>09.652.820/0001-32</v>
          </cell>
          <cell r="C4939" t="str">
            <v>CINEPOLIS OPERADORA DE CINEMAS DO BRASIL LTDA</v>
          </cell>
          <cell r="D4939" t="str">
            <v>DEFERIDO</v>
          </cell>
          <cell r="E4939" t="str">
            <v>Maria de Araujo Suella</v>
          </cell>
          <cell r="F4939" t="str">
            <v>nlincoln@cinepolis.com</v>
          </cell>
          <cell r="H4939">
            <v>17763</v>
          </cell>
          <cell r="J4939" t="str">
            <v>CINEPOLIS OPERADORA DE CINEMAS DO BRASIL LTDA</v>
          </cell>
          <cell r="K4939" t="str">
            <v>LIBERADO</v>
          </cell>
          <cell r="L4939">
            <v>40451.724965277775</v>
          </cell>
          <cell r="M4939">
            <v>40451.744930555556</v>
          </cell>
          <cell r="N4939" t="str">
            <v>5002943</v>
          </cell>
          <cell r="O4939" t="str">
            <v>09.652.820/0003-02</v>
          </cell>
          <cell r="P4939" t="str">
            <v>SAOPAULO@SEDI.COM.BR</v>
          </cell>
          <cell r="R4939" t="str">
            <v>CINEPOLIS BELÉM 1</v>
          </cell>
          <cell r="S4939" t="str">
            <v>AV. VISCONDE SOUZA FRANCO N° 776</v>
          </cell>
          <cell r="T4939" t="str">
            <v>REDUTO</v>
          </cell>
          <cell r="U4939" t="str">
            <v>BELÉM</v>
          </cell>
          <cell r="V4939" t="str">
            <v>PARÁ</v>
          </cell>
          <cell r="X4939" t="str">
            <v>EM FUNCIONAMENTO</v>
          </cell>
          <cell r="Y4939">
            <v>40473.742245370369</v>
          </cell>
          <cell r="Z4939" t="str">
            <v>66053-00</v>
          </cell>
          <cell r="AA4939">
            <v>40451.727569444447</v>
          </cell>
          <cell r="AB4939">
            <v>40473.742245370369</v>
          </cell>
          <cell r="AC4939">
            <v>111</v>
          </cell>
          <cell r="AI4939" t="str">
            <v>N</v>
          </cell>
          <cell r="AJ4939" t="str">
            <v>N</v>
          </cell>
          <cell r="AK4939" t="str">
            <v>N</v>
          </cell>
        </row>
        <row r="4940">
          <cell r="A4940">
            <v>17266</v>
          </cell>
          <cell r="B4940" t="str">
            <v>09.652.820/0001-32</v>
          </cell>
          <cell r="C4940" t="str">
            <v>CINEPOLIS OPERADORA DE CINEMAS DO BRASIL LTDA</v>
          </cell>
          <cell r="D4940" t="str">
            <v>DEFERIDO</v>
          </cell>
          <cell r="E4940" t="str">
            <v>Arislane Cerqueira do Nascimento</v>
          </cell>
          <cell r="F4940" t="str">
            <v>nlincoln@cinepolis.com</v>
          </cell>
          <cell r="H4940">
            <v>17763</v>
          </cell>
          <cell r="J4940" t="str">
            <v>CINEPOLIS OPERADORA DE CINEMAS DO BRASIL LTDA</v>
          </cell>
          <cell r="K4940" t="str">
            <v>LIBERADO</v>
          </cell>
          <cell r="L4940">
            <v>40451.724965277775</v>
          </cell>
          <cell r="M4940">
            <v>40451.744930555556</v>
          </cell>
          <cell r="N4940" t="str">
            <v>5002943</v>
          </cell>
          <cell r="O4940" t="str">
            <v>09.652.820/0003-02</v>
          </cell>
          <cell r="P4940" t="str">
            <v>SAOPAULO@SEDI.COM.BR</v>
          </cell>
          <cell r="R4940" t="str">
            <v>CINEPOLIS BELÉM 1</v>
          </cell>
          <cell r="S4940" t="str">
            <v>AV. VISCONDE SOUZA FRANCO N° 776</v>
          </cell>
          <cell r="T4940" t="str">
            <v>REDUTO</v>
          </cell>
          <cell r="U4940" t="str">
            <v>BELÉM</v>
          </cell>
          <cell r="V4940" t="str">
            <v>PARÁ</v>
          </cell>
          <cell r="X4940" t="str">
            <v>EM FUNCIONAMENTO</v>
          </cell>
          <cell r="Y4940">
            <v>40473.742245370369</v>
          </cell>
          <cell r="Z4940" t="str">
            <v>66053-00</v>
          </cell>
          <cell r="AA4940">
            <v>40451.727569444447</v>
          </cell>
          <cell r="AB4940">
            <v>40473.742245370369</v>
          </cell>
          <cell r="AC4940">
            <v>111</v>
          </cell>
          <cell r="AI4940" t="str">
            <v>N</v>
          </cell>
          <cell r="AJ4940" t="str">
            <v>N</v>
          </cell>
          <cell r="AK4940" t="str">
            <v>N</v>
          </cell>
        </row>
        <row r="4941">
          <cell r="A4941">
            <v>17266</v>
          </cell>
          <cell r="B4941" t="str">
            <v>09.652.820/0001-32</v>
          </cell>
          <cell r="C4941" t="str">
            <v>CINEPOLIS OPERADORA DE CINEMAS DO BRASIL LTDA</v>
          </cell>
          <cell r="D4941" t="str">
            <v>DEFERIDO</v>
          </cell>
          <cell r="E4941" t="str">
            <v>Luiz Gonzaga Assis de Luca</v>
          </cell>
          <cell r="F4941" t="str">
            <v>nlincoln@cinepolis.com</v>
          </cell>
          <cell r="H4941">
            <v>17763</v>
          </cell>
          <cell r="J4941" t="str">
            <v>CINEPOLIS OPERADORA DE CINEMAS DO BRASIL LTDA</v>
          </cell>
          <cell r="K4941" t="str">
            <v>LIBERADO</v>
          </cell>
          <cell r="L4941">
            <v>40451.724965277775</v>
          </cell>
          <cell r="M4941">
            <v>40451.744930555556</v>
          </cell>
          <cell r="N4941" t="str">
            <v>5002943</v>
          </cell>
          <cell r="O4941" t="str">
            <v>09.652.820/0003-02</v>
          </cell>
          <cell r="P4941" t="str">
            <v>SAOPAULO@SEDI.COM.BR</v>
          </cell>
          <cell r="R4941" t="str">
            <v>CINEPOLIS BELÉM 1</v>
          </cell>
          <cell r="S4941" t="str">
            <v>AV. VISCONDE SOUZA FRANCO N° 776</v>
          </cell>
          <cell r="T4941" t="str">
            <v>REDUTO</v>
          </cell>
          <cell r="U4941" t="str">
            <v>BELÉM</v>
          </cell>
          <cell r="V4941" t="str">
            <v>PARÁ</v>
          </cell>
          <cell r="X4941" t="str">
            <v>EM FUNCIONAMENTO</v>
          </cell>
          <cell r="Y4941">
            <v>40473.742245370369</v>
          </cell>
          <cell r="Z4941" t="str">
            <v>66053-00</v>
          </cell>
          <cell r="AA4941">
            <v>40451.727569444447</v>
          </cell>
          <cell r="AB4941">
            <v>40473.742245370369</v>
          </cell>
          <cell r="AC4941">
            <v>111</v>
          </cell>
          <cell r="AI4941" t="str">
            <v>N</v>
          </cell>
          <cell r="AJ4941" t="str">
            <v>N</v>
          </cell>
          <cell r="AK4941" t="str">
            <v>N</v>
          </cell>
        </row>
        <row r="4942">
          <cell r="A4942">
            <v>17266</v>
          </cell>
          <cell r="B4942" t="str">
            <v>09.652.820/0001-32</v>
          </cell>
          <cell r="C4942" t="str">
            <v>CINEPOLIS OPERADORA DE CINEMAS DO BRASIL LTDA</v>
          </cell>
          <cell r="D4942" t="str">
            <v>DEFERIDO</v>
          </cell>
          <cell r="E4942" t="str">
            <v>Eduardo Acuña Shaadi</v>
          </cell>
          <cell r="F4942" t="str">
            <v>nlincoln@cinepolis.com</v>
          </cell>
          <cell r="H4942">
            <v>17763</v>
          </cell>
          <cell r="J4942" t="str">
            <v>CINEPOLIS OPERADORA DE CINEMAS DO BRASIL LTDA</v>
          </cell>
          <cell r="K4942" t="str">
            <v>LIBERADO</v>
          </cell>
          <cell r="L4942">
            <v>40451.724965277775</v>
          </cell>
          <cell r="M4942">
            <v>40451.744930555556</v>
          </cell>
          <cell r="N4942" t="str">
            <v>5002943</v>
          </cell>
          <cell r="O4942" t="str">
            <v>09.652.820/0003-02</v>
          </cell>
          <cell r="P4942" t="str">
            <v>SAOPAULO@SEDI.COM.BR</v>
          </cell>
          <cell r="R4942" t="str">
            <v>CINEPOLIS BELÉM 1</v>
          </cell>
          <cell r="S4942" t="str">
            <v>AV. VISCONDE SOUZA FRANCO N° 776</v>
          </cell>
          <cell r="T4942" t="str">
            <v>REDUTO</v>
          </cell>
          <cell r="U4942" t="str">
            <v>BELÉM</v>
          </cell>
          <cell r="V4942" t="str">
            <v>PARÁ</v>
          </cell>
          <cell r="X4942" t="str">
            <v>EM FUNCIONAMENTO</v>
          </cell>
          <cell r="Y4942">
            <v>40473.742245370369</v>
          </cell>
          <cell r="Z4942" t="str">
            <v>66053-00</v>
          </cell>
          <cell r="AA4942">
            <v>40451.727569444447</v>
          </cell>
          <cell r="AB4942">
            <v>40473.742245370369</v>
          </cell>
          <cell r="AC4942">
            <v>111</v>
          </cell>
          <cell r="AI4942" t="str">
            <v>N</v>
          </cell>
          <cell r="AJ4942" t="str">
            <v>N</v>
          </cell>
          <cell r="AK4942" t="str">
            <v>N</v>
          </cell>
        </row>
        <row r="4943">
          <cell r="A4943">
            <v>17266</v>
          </cell>
          <cell r="B4943" t="str">
            <v>09.652.820/0001-32</v>
          </cell>
          <cell r="C4943" t="str">
            <v>CINEPOLIS OPERADORA DE CINEMAS DO BRASIL LTDA</v>
          </cell>
          <cell r="D4943" t="str">
            <v>DEFERIDO</v>
          </cell>
          <cell r="E4943" t="str">
            <v>JOÃO OTAVIO PINHEIRO OLIVÉIRO</v>
          </cell>
          <cell r="F4943" t="str">
            <v>nlincoln@cinepolis.com</v>
          </cell>
          <cell r="H4943">
            <v>17763</v>
          </cell>
          <cell r="J4943" t="str">
            <v>CINEPOLIS OPERADORA DE CINEMAS DO BRASIL LTDA</v>
          </cell>
          <cell r="K4943" t="str">
            <v>LIBERADO</v>
          </cell>
          <cell r="L4943">
            <v>40451.724965277775</v>
          </cell>
          <cell r="M4943">
            <v>40451.744930555556</v>
          </cell>
          <cell r="N4943" t="str">
            <v>5002943</v>
          </cell>
          <cell r="O4943" t="str">
            <v>09.652.820/0003-02</v>
          </cell>
          <cell r="P4943" t="str">
            <v>SAOPAULO@SEDI.COM.BR</v>
          </cell>
          <cell r="R4943" t="str">
            <v>CINEPOLIS BELÉM 1</v>
          </cell>
          <cell r="S4943" t="str">
            <v>AV. VISCONDE SOUZA FRANCO N° 776</v>
          </cell>
          <cell r="T4943" t="str">
            <v>REDUTO</v>
          </cell>
          <cell r="U4943" t="str">
            <v>BELÉM</v>
          </cell>
          <cell r="V4943" t="str">
            <v>PARÁ</v>
          </cell>
          <cell r="X4943" t="str">
            <v>EM FUNCIONAMENTO</v>
          </cell>
          <cell r="Y4943">
            <v>40473.742245370369</v>
          </cell>
          <cell r="Z4943" t="str">
            <v>66053-00</v>
          </cell>
          <cell r="AA4943">
            <v>40451.727569444447</v>
          </cell>
          <cell r="AB4943">
            <v>40473.742245370369</v>
          </cell>
          <cell r="AC4943">
            <v>111</v>
          </cell>
          <cell r="AI4943" t="str">
            <v>N</v>
          </cell>
          <cell r="AJ4943" t="str">
            <v>N</v>
          </cell>
          <cell r="AK4943" t="str">
            <v>N</v>
          </cell>
        </row>
        <row r="4944">
          <cell r="A4944">
            <v>17266</v>
          </cell>
          <cell r="B4944" t="str">
            <v>09.652.820/0001-32</v>
          </cell>
          <cell r="C4944" t="str">
            <v>CINEPOLIS OPERADORA DE CINEMAS DO BRASIL LTDA</v>
          </cell>
          <cell r="D4944" t="str">
            <v>DEFERIDO</v>
          </cell>
          <cell r="E4944" t="str">
            <v>Maria de Araujo Suella</v>
          </cell>
          <cell r="F4944" t="str">
            <v>nlincoln@cinepolis.com</v>
          </cell>
          <cell r="H4944">
            <v>17763</v>
          </cell>
          <cell r="J4944" t="str">
            <v>CINEPOLIS OPERADORA DE CINEMAS DO BRASIL LTDA</v>
          </cell>
          <cell r="K4944" t="str">
            <v>LIBERADO</v>
          </cell>
          <cell r="L4944">
            <v>40451.724965277775</v>
          </cell>
          <cell r="M4944">
            <v>40451.744930555556</v>
          </cell>
          <cell r="N4944" t="str">
            <v>5002941</v>
          </cell>
          <cell r="O4944" t="str">
            <v>09.652.820/0003-02</v>
          </cell>
          <cell r="P4944" t="str">
            <v>SAOPAULO@SEDI.COM.BR</v>
          </cell>
          <cell r="R4944" t="str">
            <v>CINEPOLIS BELÉM 2</v>
          </cell>
          <cell r="S4944" t="str">
            <v>AV. VISCONDE SOUZA FRANCO N° 776</v>
          </cell>
          <cell r="T4944" t="str">
            <v>REDUTO</v>
          </cell>
          <cell r="U4944" t="str">
            <v>BELÉM</v>
          </cell>
          <cell r="V4944" t="str">
            <v>PARÁ</v>
          </cell>
          <cell r="X4944" t="str">
            <v>EM FUNCIONAMENTO</v>
          </cell>
          <cell r="Y4944">
            <v>40473.742361111108</v>
          </cell>
          <cell r="Z4944" t="str">
            <v>66053-00</v>
          </cell>
          <cell r="AA4944">
            <v>40451.730439814812</v>
          </cell>
          <cell r="AB4944">
            <v>40473.742361111108</v>
          </cell>
          <cell r="AC4944">
            <v>191</v>
          </cell>
          <cell r="AI4944" t="str">
            <v>N</v>
          </cell>
          <cell r="AJ4944" t="str">
            <v>N</v>
          </cell>
          <cell r="AK4944" t="str">
            <v>N</v>
          </cell>
        </row>
        <row r="4945">
          <cell r="A4945">
            <v>17266</v>
          </cell>
          <cell r="B4945" t="str">
            <v>09.652.820/0001-32</v>
          </cell>
          <cell r="C4945" t="str">
            <v>CINEPOLIS OPERADORA DE CINEMAS DO BRASIL LTDA</v>
          </cell>
          <cell r="D4945" t="str">
            <v>DEFERIDO</v>
          </cell>
          <cell r="E4945" t="str">
            <v>Arislane Cerqueira do Nascimento</v>
          </cell>
          <cell r="F4945" t="str">
            <v>nlincoln@cinepolis.com</v>
          </cell>
          <cell r="H4945">
            <v>17763</v>
          </cell>
          <cell r="J4945" t="str">
            <v>CINEPOLIS OPERADORA DE CINEMAS DO BRASIL LTDA</v>
          </cell>
          <cell r="K4945" t="str">
            <v>LIBERADO</v>
          </cell>
          <cell r="L4945">
            <v>40451.724965277775</v>
          </cell>
          <cell r="M4945">
            <v>40451.744930555556</v>
          </cell>
          <cell r="N4945" t="str">
            <v>5002941</v>
          </cell>
          <cell r="O4945" t="str">
            <v>09.652.820/0003-02</v>
          </cell>
          <cell r="P4945" t="str">
            <v>SAOPAULO@SEDI.COM.BR</v>
          </cell>
          <cell r="R4945" t="str">
            <v>CINEPOLIS BELÉM 2</v>
          </cell>
          <cell r="S4945" t="str">
            <v>AV. VISCONDE SOUZA FRANCO N° 776</v>
          </cell>
          <cell r="T4945" t="str">
            <v>REDUTO</v>
          </cell>
          <cell r="U4945" t="str">
            <v>BELÉM</v>
          </cell>
          <cell r="V4945" t="str">
            <v>PARÁ</v>
          </cell>
          <cell r="X4945" t="str">
            <v>EM FUNCIONAMENTO</v>
          </cell>
          <cell r="Y4945">
            <v>40473.742361111108</v>
          </cell>
          <cell r="Z4945" t="str">
            <v>66053-00</v>
          </cell>
          <cell r="AA4945">
            <v>40451.730439814812</v>
          </cell>
          <cell r="AB4945">
            <v>40473.742361111108</v>
          </cell>
          <cell r="AC4945">
            <v>191</v>
          </cell>
          <cell r="AI4945" t="str">
            <v>N</v>
          </cell>
          <cell r="AJ4945" t="str">
            <v>N</v>
          </cell>
          <cell r="AK4945" t="str">
            <v>N</v>
          </cell>
        </row>
        <row r="4946">
          <cell r="A4946">
            <v>17266</v>
          </cell>
          <cell r="B4946" t="str">
            <v>09.652.820/0001-32</v>
          </cell>
          <cell r="C4946" t="str">
            <v>CINEPOLIS OPERADORA DE CINEMAS DO BRASIL LTDA</v>
          </cell>
          <cell r="D4946" t="str">
            <v>DEFERIDO</v>
          </cell>
          <cell r="E4946" t="str">
            <v>Luiz Gonzaga Assis de Luca</v>
          </cell>
          <cell r="F4946" t="str">
            <v>nlincoln@cinepolis.com</v>
          </cell>
          <cell r="H4946">
            <v>17763</v>
          </cell>
          <cell r="J4946" t="str">
            <v>CINEPOLIS OPERADORA DE CINEMAS DO BRASIL LTDA</v>
          </cell>
          <cell r="K4946" t="str">
            <v>LIBERADO</v>
          </cell>
          <cell r="L4946">
            <v>40451.724965277775</v>
          </cell>
          <cell r="M4946">
            <v>40451.744930555556</v>
          </cell>
          <cell r="N4946" t="str">
            <v>5002941</v>
          </cell>
          <cell r="O4946" t="str">
            <v>09.652.820/0003-02</v>
          </cell>
          <cell r="P4946" t="str">
            <v>SAOPAULO@SEDI.COM.BR</v>
          </cell>
          <cell r="R4946" t="str">
            <v>CINEPOLIS BELÉM 2</v>
          </cell>
          <cell r="S4946" t="str">
            <v>AV. VISCONDE SOUZA FRANCO N° 776</v>
          </cell>
          <cell r="T4946" t="str">
            <v>REDUTO</v>
          </cell>
          <cell r="U4946" t="str">
            <v>BELÉM</v>
          </cell>
          <cell r="V4946" t="str">
            <v>PARÁ</v>
          </cell>
          <cell r="X4946" t="str">
            <v>EM FUNCIONAMENTO</v>
          </cell>
          <cell r="Y4946">
            <v>40473.742361111108</v>
          </cell>
          <cell r="Z4946" t="str">
            <v>66053-00</v>
          </cell>
          <cell r="AA4946">
            <v>40451.730439814812</v>
          </cell>
          <cell r="AB4946">
            <v>40473.742361111108</v>
          </cell>
          <cell r="AC4946">
            <v>191</v>
          </cell>
          <cell r="AI4946" t="str">
            <v>N</v>
          </cell>
          <cell r="AJ4946" t="str">
            <v>N</v>
          </cell>
          <cell r="AK4946" t="str">
            <v>N</v>
          </cell>
        </row>
        <row r="4947">
          <cell r="A4947">
            <v>17266</v>
          </cell>
          <cell r="B4947" t="str">
            <v>09.652.820/0001-32</v>
          </cell>
          <cell r="C4947" t="str">
            <v>CINEPOLIS OPERADORA DE CINEMAS DO BRASIL LTDA</v>
          </cell>
          <cell r="D4947" t="str">
            <v>DEFERIDO</v>
          </cell>
          <cell r="E4947" t="str">
            <v>Eduardo Acuña Shaadi</v>
          </cell>
          <cell r="F4947" t="str">
            <v>nlincoln@cinepolis.com</v>
          </cell>
          <cell r="H4947">
            <v>17763</v>
          </cell>
          <cell r="J4947" t="str">
            <v>CINEPOLIS OPERADORA DE CINEMAS DO BRASIL LTDA</v>
          </cell>
          <cell r="K4947" t="str">
            <v>LIBERADO</v>
          </cell>
          <cell r="L4947">
            <v>40451.724965277775</v>
          </cell>
          <cell r="M4947">
            <v>40451.744930555556</v>
          </cell>
          <cell r="N4947" t="str">
            <v>5002941</v>
          </cell>
          <cell r="O4947" t="str">
            <v>09.652.820/0003-02</v>
          </cell>
          <cell r="P4947" t="str">
            <v>SAOPAULO@SEDI.COM.BR</v>
          </cell>
          <cell r="R4947" t="str">
            <v>CINEPOLIS BELÉM 2</v>
          </cell>
          <cell r="S4947" t="str">
            <v>AV. VISCONDE SOUZA FRANCO N° 776</v>
          </cell>
          <cell r="T4947" t="str">
            <v>REDUTO</v>
          </cell>
          <cell r="U4947" t="str">
            <v>BELÉM</v>
          </cell>
          <cell r="V4947" t="str">
            <v>PARÁ</v>
          </cell>
          <cell r="X4947" t="str">
            <v>EM FUNCIONAMENTO</v>
          </cell>
          <cell r="Y4947">
            <v>40473.742361111108</v>
          </cell>
          <cell r="Z4947" t="str">
            <v>66053-00</v>
          </cell>
          <cell r="AA4947">
            <v>40451.730439814812</v>
          </cell>
          <cell r="AB4947">
            <v>40473.742361111108</v>
          </cell>
          <cell r="AC4947">
            <v>191</v>
          </cell>
          <cell r="AI4947" t="str">
            <v>N</v>
          </cell>
          <cell r="AJ4947" t="str">
            <v>N</v>
          </cell>
          <cell r="AK4947" t="str">
            <v>N</v>
          </cell>
        </row>
        <row r="4948">
          <cell r="A4948">
            <v>17266</v>
          </cell>
          <cell r="B4948" t="str">
            <v>09.652.820/0001-32</v>
          </cell>
          <cell r="C4948" t="str">
            <v>CINEPOLIS OPERADORA DE CINEMAS DO BRASIL LTDA</v>
          </cell>
          <cell r="D4948" t="str">
            <v>DEFERIDO</v>
          </cell>
          <cell r="E4948" t="str">
            <v>JOÃO OTAVIO PINHEIRO OLIVÉIRO</v>
          </cell>
          <cell r="F4948" t="str">
            <v>nlincoln@cinepolis.com</v>
          </cell>
          <cell r="H4948">
            <v>17763</v>
          </cell>
          <cell r="J4948" t="str">
            <v>CINEPOLIS OPERADORA DE CINEMAS DO BRASIL LTDA</v>
          </cell>
          <cell r="K4948" t="str">
            <v>LIBERADO</v>
          </cell>
          <cell r="L4948">
            <v>40451.724965277775</v>
          </cell>
          <cell r="M4948">
            <v>40451.744930555556</v>
          </cell>
          <cell r="N4948" t="str">
            <v>5002941</v>
          </cell>
          <cell r="O4948" t="str">
            <v>09.652.820/0003-02</v>
          </cell>
          <cell r="P4948" t="str">
            <v>SAOPAULO@SEDI.COM.BR</v>
          </cell>
          <cell r="R4948" t="str">
            <v>CINEPOLIS BELÉM 2</v>
          </cell>
          <cell r="S4948" t="str">
            <v>AV. VISCONDE SOUZA FRANCO N° 776</v>
          </cell>
          <cell r="T4948" t="str">
            <v>REDUTO</v>
          </cell>
          <cell r="U4948" t="str">
            <v>BELÉM</v>
          </cell>
          <cell r="V4948" t="str">
            <v>PARÁ</v>
          </cell>
          <cell r="X4948" t="str">
            <v>EM FUNCIONAMENTO</v>
          </cell>
          <cell r="Y4948">
            <v>40473.742361111108</v>
          </cell>
          <cell r="Z4948" t="str">
            <v>66053-00</v>
          </cell>
          <cell r="AA4948">
            <v>40451.730439814812</v>
          </cell>
          <cell r="AB4948">
            <v>40473.742361111108</v>
          </cell>
          <cell r="AC4948">
            <v>191</v>
          </cell>
          <cell r="AI4948" t="str">
            <v>N</v>
          </cell>
          <cell r="AJ4948" t="str">
            <v>N</v>
          </cell>
          <cell r="AK4948" t="str">
            <v>N</v>
          </cell>
        </row>
        <row r="4949">
          <cell r="A4949">
            <v>17266</v>
          </cell>
          <cell r="B4949" t="str">
            <v>09.652.820/0001-32</v>
          </cell>
          <cell r="C4949" t="str">
            <v>CINEPOLIS OPERADORA DE CINEMAS DO BRASIL LTDA</v>
          </cell>
          <cell r="D4949" t="str">
            <v>DEFERIDO</v>
          </cell>
          <cell r="E4949" t="str">
            <v>JOÃO OTAVIO PINHEIRO OLIVÉIRO</v>
          </cell>
          <cell r="F4949" t="str">
            <v>nlincoln@cinepolis.com</v>
          </cell>
          <cell r="H4949">
            <v>17763</v>
          </cell>
          <cell r="J4949" t="str">
            <v>CINEPOLIS OPERADORA DE CINEMAS DO BRASIL LTDA</v>
          </cell>
          <cell r="K4949" t="str">
            <v>LIBERADO</v>
          </cell>
          <cell r="L4949">
            <v>40451.724965277775</v>
          </cell>
          <cell r="M4949">
            <v>40451.744930555556</v>
          </cell>
          <cell r="N4949" t="str">
            <v>5002940</v>
          </cell>
          <cell r="O4949" t="str">
            <v>09.652.820/0003-02</v>
          </cell>
          <cell r="P4949" t="str">
            <v>SAOPAULO@SEDI.COM.BR</v>
          </cell>
          <cell r="R4949" t="str">
            <v>CINEPOLIS BELÉM 3</v>
          </cell>
          <cell r="S4949" t="str">
            <v>AV. VISCONDE SOUZA FRANCO N° 776</v>
          </cell>
          <cell r="T4949" t="str">
            <v>REDUTO</v>
          </cell>
          <cell r="U4949" t="str">
            <v>BELÉM</v>
          </cell>
          <cell r="V4949" t="str">
            <v>PARÁ</v>
          </cell>
          <cell r="X4949" t="str">
            <v>EM FUNCIONAMENTO</v>
          </cell>
          <cell r="Y4949">
            <v>40473.7424537037</v>
          </cell>
          <cell r="Z4949" t="str">
            <v>66053-00</v>
          </cell>
          <cell r="AA4949">
            <v>40451.733483796299</v>
          </cell>
          <cell r="AB4949">
            <v>40473.7424537037</v>
          </cell>
          <cell r="AC4949">
            <v>178</v>
          </cell>
          <cell r="AI4949" t="str">
            <v>N</v>
          </cell>
          <cell r="AJ4949" t="str">
            <v>N</v>
          </cell>
          <cell r="AK4949" t="str">
            <v>N</v>
          </cell>
        </row>
        <row r="4950">
          <cell r="A4950">
            <v>17266</v>
          </cell>
          <cell r="B4950" t="str">
            <v>09.652.820/0001-32</v>
          </cell>
          <cell r="C4950" t="str">
            <v>CINEPOLIS OPERADORA DE CINEMAS DO BRASIL LTDA</v>
          </cell>
          <cell r="D4950" t="str">
            <v>DEFERIDO</v>
          </cell>
          <cell r="E4950" t="str">
            <v>Maria de Araujo Suella</v>
          </cell>
          <cell r="F4950" t="str">
            <v>nlincoln@cinepolis.com</v>
          </cell>
          <cell r="H4950">
            <v>17763</v>
          </cell>
          <cell r="J4950" t="str">
            <v>CINEPOLIS OPERADORA DE CINEMAS DO BRASIL LTDA</v>
          </cell>
          <cell r="K4950" t="str">
            <v>LIBERADO</v>
          </cell>
          <cell r="L4950">
            <v>40451.724965277775</v>
          </cell>
          <cell r="M4950">
            <v>40451.744930555556</v>
          </cell>
          <cell r="N4950" t="str">
            <v>5002940</v>
          </cell>
          <cell r="O4950" t="str">
            <v>09.652.820/0003-02</v>
          </cell>
          <cell r="P4950" t="str">
            <v>SAOPAULO@SEDI.COM.BR</v>
          </cell>
          <cell r="R4950" t="str">
            <v>CINEPOLIS BELÉM 3</v>
          </cell>
          <cell r="S4950" t="str">
            <v>AV. VISCONDE SOUZA FRANCO N° 776</v>
          </cell>
          <cell r="T4950" t="str">
            <v>REDUTO</v>
          </cell>
          <cell r="U4950" t="str">
            <v>BELÉM</v>
          </cell>
          <cell r="V4950" t="str">
            <v>PARÁ</v>
          </cell>
          <cell r="X4950" t="str">
            <v>EM FUNCIONAMENTO</v>
          </cell>
          <cell r="Y4950">
            <v>40473.7424537037</v>
          </cell>
          <cell r="Z4950" t="str">
            <v>66053-00</v>
          </cell>
          <cell r="AA4950">
            <v>40451.733483796299</v>
          </cell>
          <cell r="AB4950">
            <v>40473.7424537037</v>
          </cell>
          <cell r="AC4950">
            <v>178</v>
          </cell>
          <cell r="AI4950" t="str">
            <v>N</v>
          </cell>
          <cell r="AJ4950" t="str">
            <v>N</v>
          </cell>
          <cell r="AK4950" t="str">
            <v>N</v>
          </cell>
        </row>
        <row r="4951">
          <cell r="A4951">
            <v>17266</v>
          </cell>
          <cell r="B4951" t="str">
            <v>09.652.820/0001-32</v>
          </cell>
          <cell r="C4951" t="str">
            <v>CINEPOLIS OPERADORA DE CINEMAS DO BRASIL LTDA</v>
          </cell>
          <cell r="D4951" t="str">
            <v>DEFERIDO</v>
          </cell>
          <cell r="E4951" t="str">
            <v>Arislane Cerqueira do Nascimento</v>
          </cell>
          <cell r="F4951" t="str">
            <v>nlincoln@cinepolis.com</v>
          </cell>
          <cell r="H4951">
            <v>17763</v>
          </cell>
          <cell r="J4951" t="str">
            <v>CINEPOLIS OPERADORA DE CINEMAS DO BRASIL LTDA</v>
          </cell>
          <cell r="K4951" t="str">
            <v>LIBERADO</v>
          </cell>
          <cell r="L4951">
            <v>40451.724965277775</v>
          </cell>
          <cell r="M4951">
            <v>40451.744930555556</v>
          </cell>
          <cell r="N4951" t="str">
            <v>5002940</v>
          </cell>
          <cell r="O4951" t="str">
            <v>09.652.820/0003-02</v>
          </cell>
          <cell r="P4951" t="str">
            <v>SAOPAULO@SEDI.COM.BR</v>
          </cell>
          <cell r="R4951" t="str">
            <v>CINEPOLIS BELÉM 3</v>
          </cell>
          <cell r="S4951" t="str">
            <v>AV. VISCONDE SOUZA FRANCO N° 776</v>
          </cell>
          <cell r="T4951" t="str">
            <v>REDUTO</v>
          </cell>
          <cell r="U4951" t="str">
            <v>BELÉM</v>
          </cell>
          <cell r="V4951" t="str">
            <v>PARÁ</v>
          </cell>
          <cell r="X4951" t="str">
            <v>EM FUNCIONAMENTO</v>
          </cell>
          <cell r="Y4951">
            <v>40473.7424537037</v>
          </cell>
          <cell r="Z4951" t="str">
            <v>66053-00</v>
          </cell>
          <cell r="AA4951">
            <v>40451.733483796299</v>
          </cell>
          <cell r="AB4951">
            <v>40473.7424537037</v>
          </cell>
          <cell r="AC4951">
            <v>178</v>
          </cell>
          <cell r="AI4951" t="str">
            <v>N</v>
          </cell>
          <cell r="AJ4951" t="str">
            <v>N</v>
          </cell>
          <cell r="AK4951" t="str">
            <v>N</v>
          </cell>
        </row>
        <row r="4952">
          <cell r="A4952">
            <v>17266</v>
          </cell>
          <cell r="B4952" t="str">
            <v>09.652.820/0001-32</v>
          </cell>
          <cell r="C4952" t="str">
            <v>CINEPOLIS OPERADORA DE CINEMAS DO BRASIL LTDA</v>
          </cell>
          <cell r="D4952" t="str">
            <v>DEFERIDO</v>
          </cell>
          <cell r="E4952" t="str">
            <v>Luiz Gonzaga Assis de Luca</v>
          </cell>
          <cell r="F4952" t="str">
            <v>nlincoln@cinepolis.com</v>
          </cell>
          <cell r="H4952">
            <v>17763</v>
          </cell>
          <cell r="J4952" t="str">
            <v>CINEPOLIS OPERADORA DE CINEMAS DO BRASIL LTDA</v>
          </cell>
          <cell r="K4952" t="str">
            <v>LIBERADO</v>
          </cell>
          <cell r="L4952">
            <v>40451.724965277775</v>
          </cell>
          <cell r="M4952">
            <v>40451.744930555556</v>
          </cell>
          <cell r="N4952" t="str">
            <v>5002940</v>
          </cell>
          <cell r="O4952" t="str">
            <v>09.652.820/0003-02</v>
          </cell>
          <cell r="P4952" t="str">
            <v>SAOPAULO@SEDI.COM.BR</v>
          </cell>
          <cell r="R4952" t="str">
            <v>CINEPOLIS BELÉM 3</v>
          </cell>
          <cell r="S4952" t="str">
            <v>AV. VISCONDE SOUZA FRANCO N° 776</v>
          </cell>
          <cell r="T4952" t="str">
            <v>REDUTO</v>
          </cell>
          <cell r="U4952" t="str">
            <v>BELÉM</v>
          </cell>
          <cell r="V4952" t="str">
            <v>PARÁ</v>
          </cell>
          <cell r="X4952" t="str">
            <v>EM FUNCIONAMENTO</v>
          </cell>
          <cell r="Y4952">
            <v>40473.7424537037</v>
          </cell>
          <cell r="Z4952" t="str">
            <v>66053-00</v>
          </cell>
          <cell r="AA4952">
            <v>40451.733483796299</v>
          </cell>
          <cell r="AB4952">
            <v>40473.7424537037</v>
          </cell>
          <cell r="AC4952">
            <v>178</v>
          </cell>
          <cell r="AI4952" t="str">
            <v>N</v>
          </cell>
          <cell r="AJ4952" t="str">
            <v>N</v>
          </cell>
          <cell r="AK4952" t="str">
            <v>N</v>
          </cell>
        </row>
        <row r="4953">
          <cell r="A4953">
            <v>17266</v>
          </cell>
          <cell r="B4953" t="str">
            <v>09.652.820/0001-32</v>
          </cell>
          <cell r="C4953" t="str">
            <v>CINEPOLIS OPERADORA DE CINEMAS DO BRASIL LTDA</v>
          </cell>
          <cell r="D4953" t="str">
            <v>DEFERIDO</v>
          </cell>
          <cell r="E4953" t="str">
            <v>Eduardo Acuña Shaadi</v>
          </cell>
          <cell r="F4953" t="str">
            <v>nlincoln@cinepolis.com</v>
          </cell>
          <cell r="H4953">
            <v>17763</v>
          </cell>
          <cell r="J4953" t="str">
            <v>CINEPOLIS OPERADORA DE CINEMAS DO BRASIL LTDA</v>
          </cell>
          <cell r="K4953" t="str">
            <v>LIBERADO</v>
          </cell>
          <cell r="L4953">
            <v>40451.724965277775</v>
          </cell>
          <cell r="M4953">
            <v>40451.744930555556</v>
          </cell>
          <cell r="N4953" t="str">
            <v>5002940</v>
          </cell>
          <cell r="O4953" t="str">
            <v>09.652.820/0003-02</v>
          </cell>
          <cell r="P4953" t="str">
            <v>SAOPAULO@SEDI.COM.BR</v>
          </cell>
          <cell r="R4953" t="str">
            <v>CINEPOLIS BELÉM 3</v>
          </cell>
          <cell r="S4953" t="str">
            <v>AV. VISCONDE SOUZA FRANCO N° 776</v>
          </cell>
          <cell r="T4953" t="str">
            <v>REDUTO</v>
          </cell>
          <cell r="U4953" t="str">
            <v>BELÉM</v>
          </cell>
          <cell r="V4953" t="str">
            <v>PARÁ</v>
          </cell>
          <cell r="X4953" t="str">
            <v>EM FUNCIONAMENTO</v>
          </cell>
          <cell r="Y4953">
            <v>40473.7424537037</v>
          </cell>
          <cell r="Z4953" t="str">
            <v>66053-00</v>
          </cell>
          <cell r="AA4953">
            <v>40451.733483796299</v>
          </cell>
          <cell r="AB4953">
            <v>40473.7424537037</v>
          </cell>
          <cell r="AC4953">
            <v>178</v>
          </cell>
          <cell r="AI4953" t="str">
            <v>N</v>
          </cell>
          <cell r="AJ4953" t="str">
            <v>N</v>
          </cell>
          <cell r="AK4953" t="str">
            <v>N</v>
          </cell>
        </row>
        <row r="4954">
          <cell r="A4954">
            <v>17266</v>
          </cell>
          <cell r="B4954" t="str">
            <v>09.652.820/0001-32</v>
          </cell>
          <cell r="C4954" t="str">
            <v>CINEPOLIS OPERADORA DE CINEMAS DO BRASIL LTDA</v>
          </cell>
          <cell r="D4954" t="str">
            <v>DEFERIDO</v>
          </cell>
          <cell r="E4954" t="str">
            <v>Eduardo Acuña Shaadi</v>
          </cell>
          <cell r="F4954" t="str">
            <v>nlincoln@cinepolis.com</v>
          </cell>
          <cell r="H4954">
            <v>17763</v>
          </cell>
          <cell r="J4954" t="str">
            <v>CINEPOLIS OPERADORA DE CINEMAS DO BRASIL LTDA</v>
          </cell>
          <cell r="K4954" t="str">
            <v>LIBERADO</v>
          </cell>
          <cell r="L4954">
            <v>40451.724965277775</v>
          </cell>
          <cell r="M4954">
            <v>40451.744930555556</v>
          </cell>
          <cell r="N4954" t="str">
            <v>5002938</v>
          </cell>
          <cell r="O4954" t="str">
            <v>09.652.820/0003-02</v>
          </cell>
          <cell r="P4954" t="str">
            <v>SAOPAULO@SEDI.COM.BR</v>
          </cell>
          <cell r="R4954" t="str">
            <v>CINEPOLIS BELÉM 4</v>
          </cell>
          <cell r="S4954" t="str">
            <v>AV. VISCONDE SOUZA FRANCO N° 776</v>
          </cell>
          <cell r="T4954" t="str">
            <v>REDUTO</v>
          </cell>
          <cell r="U4954" t="str">
            <v>BELÉM</v>
          </cell>
          <cell r="V4954" t="str">
            <v>PARÁ</v>
          </cell>
          <cell r="X4954" t="str">
            <v>EM FUNCIONAMENTO</v>
          </cell>
          <cell r="Y4954">
            <v>40473.74255787037</v>
          </cell>
          <cell r="Z4954" t="str">
            <v>66053-00</v>
          </cell>
          <cell r="AA4954">
            <v>40451.735381944447</v>
          </cell>
          <cell r="AB4954">
            <v>40473.74255787037</v>
          </cell>
          <cell r="AC4954">
            <v>345</v>
          </cell>
          <cell r="AI4954" t="str">
            <v>N</v>
          </cell>
          <cell r="AJ4954" t="str">
            <v>N</v>
          </cell>
          <cell r="AK4954" t="str">
            <v>N</v>
          </cell>
        </row>
        <row r="4955">
          <cell r="A4955">
            <v>17266</v>
          </cell>
          <cell r="B4955" t="str">
            <v>09.652.820/0001-32</v>
          </cell>
          <cell r="C4955" t="str">
            <v>CINEPOLIS OPERADORA DE CINEMAS DO BRASIL LTDA</v>
          </cell>
          <cell r="D4955" t="str">
            <v>DEFERIDO</v>
          </cell>
          <cell r="E4955" t="str">
            <v>Luiz Gonzaga Assis de Luca</v>
          </cell>
          <cell r="F4955" t="str">
            <v>nlincoln@cinepolis.com</v>
          </cell>
          <cell r="H4955">
            <v>17763</v>
          </cell>
          <cell r="J4955" t="str">
            <v>CINEPOLIS OPERADORA DE CINEMAS DO BRASIL LTDA</v>
          </cell>
          <cell r="K4955" t="str">
            <v>LIBERADO</v>
          </cell>
          <cell r="L4955">
            <v>40451.724965277775</v>
          </cell>
          <cell r="M4955">
            <v>40451.744930555556</v>
          </cell>
          <cell r="N4955" t="str">
            <v>5002938</v>
          </cell>
          <cell r="O4955" t="str">
            <v>09.652.820/0003-02</v>
          </cell>
          <cell r="P4955" t="str">
            <v>SAOPAULO@SEDI.COM.BR</v>
          </cell>
          <cell r="R4955" t="str">
            <v>CINEPOLIS BELÉM 4</v>
          </cell>
          <cell r="S4955" t="str">
            <v>AV. VISCONDE SOUZA FRANCO N° 776</v>
          </cell>
          <cell r="T4955" t="str">
            <v>REDUTO</v>
          </cell>
          <cell r="U4955" t="str">
            <v>BELÉM</v>
          </cell>
          <cell r="V4955" t="str">
            <v>PARÁ</v>
          </cell>
          <cell r="X4955" t="str">
            <v>EM FUNCIONAMENTO</v>
          </cell>
          <cell r="Y4955">
            <v>40473.74255787037</v>
          </cell>
          <cell r="Z4955" t="str">
            <v>66053-00</v>
          </cell>
          <cell r="AA4955">
            <v>40451.735381944447</v>
          </cell>
          <cell r="AB4955">
            <v>40473.74255787037</v>
          </cell>
          <cell r="AC4955">
            <v>345</v>
          </cell>
          <cell r="AI4955" t="str">
            <v>N</v>
          </cell>
          <cell r="AJ4955" t="str">
            <v>N</v>
          </cell>
          <cell r="AK4955" t="str">
            <v>N</v>
          </cell>
        </row>
        <row r="4956">
          <cell r="A4956">
            <v>17266</v>
          </cell>
          <cell r="B4956" t="str">
            <v>09.652.820/0001-32</v>
          </cell>
          <cell r="C4956" t="str">
            <v>CINEPOLIS OPERADORA DE CINEMAS DO BRASIL LTDA</v>
          </cell>
          <cell r="D4956" t="str">
            <v>DEFERIDO</v>
          </cell>
          <cell r="E4956" t="str">
            <v>Maria de Araujo Suella</v>
          </cell>
          <cell r="F4956" t="str">
            <v>nlincoln@cinepolis.com</v>
          </cell>
          <cell r="H4956">
            <v>17763</v>
          </cell>
          <cell r="J4956" t="str">
            <v>CINEPOLIS OPERADORA DE CINEMAS DO BRASIL LTDA</v>
          </cell>
          <cell r="K4956" t="str">
            <v>LIBERADO</v>
          </cell>
          <cell r="L4956">
            <v>40451.724965277775</v>
          </cell>
          <cell r="M4956">
            <v>40451.744930555556</v>
          </cell>
          <cell r="N4956" t="str">
            <v>5002938</v>
          </cell>
          <cell r="O4956" t="str">
            <v>09.652.820/0003-02</v>
          </cell>
          <cell r="P4956" t="str">
            <v>SAOPAULO@SEDI.COM.BR</v>
          </cell>
          <cell r="R4956" t="str">
            <v>CINEPOLIS BELÉM 4</v>
          </cell>
          <cell r="S4956" t="str">
            <v>AV. VISCONDE SOUZA FRANCO N° 776</v>
          </cell>
          <cell r="T4956" t="str">
            <v>REDUTO</v>
          </cell>
          <cell r="U4956" t="str">
            <v>BELÉM</v>
          </cell>
          <cell r="V4956" t="str">
            <v>PARÁ</v>
          </cell>
          <cell r="X4956" t="str">
            <v>EM FUNCIONAMENTO</v>
          </cell>
          <cell r="Y4956">
            <v>40473.74255787037</v>
          </cell>
          <cell r="Z4956" t="str">
            <v>66053-00</v>
          </cell>
          <cell r="AA4956">
            <v>40451.735381944447</v>
          </cell>
          <cell r="AB4956">
            <v>40473.74255787037</v>
          </cell>
          <cell r="AC4956">
            <v>345</v>
          </cell>
          <cell r="AI4956" t="str">
            <v>N</v>
          </cell>
          <cell r="AJ4956" t="str">
            <v>N</v>
          </cell>
          <cell r="AK4956" t="str">
            <v>N</v>
          </cell>
        </row>
        <row r="4957">
          <cell r="A4957">
            <v>17266</v>
          </cell>
          <cell r="B4957" t="str">
            <v>09.652.820/0001-32</v>
          </cell>
          <cell r="C4957" t="str">
            <v>CINEPOLIS OPERADORA DE CINEMAS DO BRASIL LTDA</v>
          </cell>
          <cell r="D4957" t="str">
            <v>DEFERIDO</v>
          </cell>
          <cell r="E4957" t="str">
            <v>Arislane Cerqueira do Nascimento</v>
          </cell>
          <cell r="F4957" t="str">
            <v>nlincoln@cinepolis.com</v>
          </cell>
          <cell r="H4957">
            <v>17763</v>
          </cell>
          <cell r="J4957" t="str">
            <v>CINEPOLIS OPERADORA DE CINEMAS DO BRASIL LTDA</v>
          </cell>
          <cell r="K4957" t="str">
            <v>LIBERADO</v>
          </cell>
          <cell r="L4957">
            <v>40451.724965277775</v>
          </cell>
          <cell r="M4957">
            <v>40451.744930555556</v>
          </cell>
          <cell r="N4957" t="str">
            <v>5002938</v>
          </cell>
          <cell r="O4957" t="str">
            <v>09.652.820/0003-02</v>
          </cell>
          <cell r="P4957" t="str">
            <v>SAOPAULO@SEDI.COM.BR</v>
          </cell>
          <cell r="R4957" t="str">
            <v>CINEPOLIS BELÉM 4</v>
          </cell>
          <cell r="S4957" t="str">
            <v>AV. VISCONDE SOUZA FRANCO N° 776</v>
          </cell>
          <cell r="T4957" t="str">
            <v>REDUTO</v>
          </cell>
          <cell r="U4957" t="str">
            <v>BELÉM</v>
          </cell>
          <cell r="V4957" t="str">
            <v>PARÁ</v>
          </cell>
          <cell r="X4957" t="str">
            <v>EM FUNCIONAMENTO</v>
          </cell>
          <cell r="Y4957">
            <v>40473.74255787037</v>
          </cell>
          <cell r="Z4957" t="str">
            <v>66053-00</v>
          </cell>
          <cell r="AA4957">
            <v>40451.735381944447</v>
          </cell>
          <cell r="AB4957">
            <v>40473.74255787037</v>
          </cell>
          <cell r="AC4957">
            <v>345</v>
          </cell>
          <cell r="AI4957" t="str">
            <v>N</v>
          </cell>
          <cell r="AJ4957" t="str">
            <v>N</v>
          </cell>
          <cell r="AK4957" t="str">
            <v>N</v>
          </cell>
        </row>
        <row r="4958">
          <cell r="A4958">
            <v>17266</v>
          </cell>
          <cell r="B4958" t="str">
            <v>09.652.820/0001-32</v>
          </cell>
          <cell r="C4958" t="str">
            <v>CINEPOLIS OPERADORA DE CINEMAS DO BRASIL LTDA</v>
          </cell>
          <cell r="D4958" t="str">
            <v>DEFERIDO</v>
          </cell>
          <cell r="E4958" t="str">
            <v>JOÃO OTAVIO PINHEIRO OLIVÉIRO</v>
          </cell>
          <cell r="F4958" t="str">
            <v>nlincoln@cinepolis.com</v>
          </cell>
          <cell r="H4958">
            <v>17763</v>
          </cell>
          <cell r="J4958" t="str">
            <v>CINEPOLIS OPERADORA DE CINEMAS DO BRASIL LTDA</v>
          </cell>
          <cell r="K4958" t="str">
            <v>LIBERADO</v>
          </cell>
          <cell r="L4958">
            <v>40451.724965277775</v>
          </cell>
          <cell r="M4958">
            <v>40451.744930555556</v>
          </cell>
          <cell r="N4958" t="str">
            <v>5002938</v>
          </cell>
          <cell r="O4958" t="str">
            <v>09.652.820/0003-02</v>
          </cell>
          <cell r="P4958" t="str">
            <v>SAOPAULO@SEDI.COM.BR</v>
          </cell>
          <cell r="R4958" t="str">
            <v>CINEPOLIS BELÉM 4</v>
          </cell>
          <cell r="S4958" t="str">
            <v>AV. VISCONDE SOUZA FRANCO N° 776</v>
          </cell>
          <cell r="T4958" t="str">
            <v>REDUTO</v>
          </cell>
          <cell r="U4958" t="str">
            <v>BELÉM</v>
          </cell>
          <cell r="V4958" t="str">
            <v>PARÁ</v>
          </cell>
          <cell r="X4958" t="str">
            <v>EM FUNCIONAMENTO</v>
          </cell>
          <cell r="Y4958">
            <v>40473.74255787037</v>
          </cell>
          <cell r="Z4958" t="str">
            <v>66053-00</v>
          </cell>
          <cell r="AA4958">
            <v>40451.735381944447</v>
          </cell>
          <cell r="AB4958">
            <v>40473.74255787037</v>
          </cell>
          <cell r="AC4958">
            <v>345</v>
          </cell>
          <cell r="AI4958" t="str">
            <v>N</v>
          </cell>
          <cell r="AJ4958" t="str">
            <v>N</v>
          </cell>
          <cell r="AK4958" t="str">
            <v>N</v>
          </cell>
        </row>
        <row r="4959">
          <cell r="A4959">
            <v>17266</v>
          </cell>
          <cell r="B4959" t="str">
            <v>09.652.820/0001-32</v>
          </cell>
          <cell r="C4959" t="str">
            <v>CINEPOLIS OPERADORA DE CINEMAS DO BRASIL LTDA</v>
          </cell>
          <cell r="D4959" t="str">
            <v>DEFERIDO</v>
          </cell>
          <cell r="E4959" t="str">
            <v>Maria de Araujo Suella</v>
          </cell>
          <cell r="F4959" t="str">
            <v>nlincoln@cinepolis.com</v>
          </cell>
          <cell r="H4959">
            <v>17763</v>
          </cell>
          <cell r="J4959" t="str">
            <v>CINEPOLIS OPERADORA DE CINEMAS DO BRASIL LTDA</v>
          </cell>
          <cell r="K4959" t="str">
            <v>LIBERADO</v>
          </cell>
          <cell r="L4959">
            <v>40451.724965277775</v>
          </cell>
          <cell r="M4959">
            <v>40451.744930555556</v>
          </cell>
          <cell r="N4959" t="str">
            <v>5002939</v>
          </cell>
          <cell r="O4959" t="str">
            <v>09.652.820/0003-02</v>
          </cell>
          <cell r="P4959" t="str">
            <v>SAOPAULO@SEDI.COM.BR</v>
          </cell>
          <cell r="R4959" t="str">
            <v>CINEPOLIS BELÉM 5</v>
          </cell>
          <cell r="S4959" t="str">
            <v>AV. VISCONDE SOUZA FRANCO N° 776</v>
          </cell>
          <cell r="T4959" t="str">
            <v>REDUTO</v>
          </cell>
          <cell r="U4959" t="str">
            <v>BELÉM</v>
          </cell>
          <cell r="V4959" t="str">
            <v>PARÁ</v>
          </cell>
          <cell r="X4959" t="str">
            <v>EM FUNCIONAMENTO</v>
          </cell>
          <cell r="Y4959">
            <v>40473.742708333331</v>
          </cell>
          <cell r="Z4959" t="str">
            <v>66053-00</v>
          </cell>
          <cell r="AA4959">
            <v>40451.738564814812</v>
          </cell>
          <cell r="AB4959">
            <v>40473.742708333331</v>
          </cell>
          <cell r="AC4959">
            <v>159</v>
          </cell>
          <cell r="AI4959" t="str">
            <v>N</v>
          </cell>
          <cell r="AJ4959" t="str">
            <v>N</v>
          </cell>
          <cell r="AK4959" t="str">
            <v>N</v>
          </cell>
        </row>
        <row r="4960">
          <cell r="A4960">
            <v>17266</v>
          </cell>
          <cell r="B4960" t="str">
            <v>09.652.820/0001-32</v>
          </cell>
          <cell r="C4960" t="str">
            <v>CINEPOLIS OPERADORA DE CINEMAS DO BRASIL LTDA</v>
          </cell>
          <cell r="D4960" t="str">
            <v>DEFERIDO</v>
          </cell>
          <cell r="E4960" t="str">
            <v>Arislane Cerqueira do Nascimento</v>
          </cell>
          <cell r="F4960" t="str">
            <v>nlincoln@cinepolis.com</v>
          </cell>
          <cell r="H4960">
            <v>17763</v>
          </cell>
          <cell r="J4960" t="str">
            <v>CINEPOLIS OPERADORA DE CINEMAS DO BRASIL LTDA</v>
          </cell>
          <cell r="K4960" t="str">
            <v>LIBERADO</v>
          </cell>
          <cell r="L4960">
            <v>40451.724965277775</v>
          </cell>
          <cell r="M4960">
            <v>40451.744930555556</v>
          </cell>
          <cell r="N4960" t="str">
            <v>5002939</v>
          </cell>
          <cell r="O4960" t="str">
            <v>09.652.820/0003-02</v>
          </cell>
          <cell r="P4960" t="str">
            <v>SAOPAULO@SEDI.COM.BR</v>
          </cell>
          <cell r="R4960" t="str">
            <v>CINEPOLIS BELÉM 5</v>
          </cell>
          <cell r="S4960" t="str">
            <v>AV. VISCONDE SOUZA FRANCO N° 776</v>
          </cell>
          <cell r="T4960" t="str">
            <v>REDUTO</v>
          </cell>
          <cell r="U4960" t="str">
            <v>BELÉM</v>
          </cell>
          <cell r="V4960" t="str">
            <v>PARÁ</v>
          </cell>
          <cell r="X4960" t="str">
            <v>EM FUNCIONAMENTO</v>
          </cell>
          <cell r="Y4960">
            <v>40473.742708333331</v>
          </cell>
          <cell r="Z4960" t="str">
            <v>66053-00</v>
          </cell>
          <cell r="AA4960">
            <v>40451.738564814812</v>
          </cell>
          <cell r="AB4960">
            <v>40473.742708333331</v>
          </cell>
          <cell r="AC4960">
            <v>159</v>
          </cell>
          <cell r="AI4960" t="str">
            <v>N</v>
          </cell>
          <cell r="AJ4960" t="str">
            <v>N</v>
          </cell>
          <cell r="AK4960" t="str">
            <v>N</v>
          </cell>
        </row>
        <row r="4961">
          <cell r="A4961">
            <v>17266</v>
          </cell>
          <cell r="B4961" t="str">
            <v>09.652.820/0001-32</v>
          </cell>
          <cell r="C4961" t="str">
            <v>CINEPOLIS OPERADORA DE CINEMAS DO BRASIL LTDA</v>
          </cell>
          <cell r="D4961" t="str">
            <v>DEFERIDO</v>
          </cell>
          <cell r="E4961" t="str">
            <v>Luiz Gonzaga Assis de Luca</v>
          </cell>
          <cell r="F4961" t="str">
            <v>nlincoln@cinepolis.com</v>
          </cell>
          <cell r="H4961">
            <v>17763</v>
          </cell>
          <cell r="J4961" t="str">
            <v>CINEPOLIS OPERADORA DE CINEMAS DO BRASIL LTDA</v>
          </cell>
          <cell r="K4961" t="str">
            <v>LIBERADO</v>
          </cell>
          <cell r="L4961">
            <v>40451.724965277775</v>
          </cell>
          <cell r="M4961">
            <v>40451.744930555556</v>
          </cell>
          <cell r="N4961" t="str">
            <v>5002939</v>
          </cell>
          <cell r="O4961" t="str">
            <v>09.652.820/0003-02</v>
          </cell>
          <cell r="P4961" t="str">
            <v>SAOPAULO@SEDI.COM.BR</v>
          </cell>
          <cell r="R4961" t="str">
            <v>CINEPOLIS BELÉM 5</v>
          </cell>
          <cell r="S4961" t="str">
            <v>AV. VISCONDE SOUZA FRANCO N° 776</v>
          </cell>
          <cell r="T4961" t="str">
            <v>REDUTO</v>
          </cell>
          <cell r="U4961" t="str">
            <v>BELÉM</v>
          </cell>
          <cell r="V4961" t="str">
            <v>PARÁ</v>
          </cell>
          <cell r="X4961" t="str">
            <v>EM FUNCIONAMENTO</v>
          </cell>
          <cell r="Y4961">
            <v>40473.742708333331</v>
          </cell>
          <cell r="Z4961" t="str">
            <v>66053-00</v>
          </cell>
          <cell r="AA4961">
            <v>40451.738564814812</v>
          </cell>
          <cell r="AB4961">
            <v>40473.742708333331</v>
          </cell>
          <cell r="AC4961">
            <v>159</v>
          </cell>
          <cell r="AI4961" t="str">
            <v>N</v>
          </cell>
          <cell r="AJ4961" t="str">
            <v>N</v>
          </cell>
          <cell r="AK4961" t="str">
            <v>N</v>
          </cell>
        </row>
        <row r="4962">
          <cell r="A4962">
            <v>17266</v>
          </cell>
          <cell r="B4962" t="str">
            <v>09.652.820/0001-32</v>
          </cell>
          <cell r="C4962" t="str">
            <v>CINEPOLIS OPERADORA DE CINEMAS DO BRASIL LTDA</v>
          </cell>
          <cell r="D4962" t="str">
            <v>DEFERIDO</v>
          </cell>
          <cell r="E4962" t="str">
            <v>Eduardo Acuña Shaadi</v>
          </cell>
          <cell r="F4962" t="str">
            <v>nlincoln@cinepolis.com</v>
          </cell>
          <cell r="H4962">
            <v>17763</v>
          </cell>
          <cell r="J4962" t="str">
            <v>CINEPOLIS OPERADORA DE CINEMAS DO BRASIL LTDA</v>
          </cell>
          <cell r="K4962" t="str">
            <v>LIBERADO</v>
          </cell>
          <cell r="L4962">
            <v>40451.724965277775</v>
          </cell>
          <cell r="M4962">
            <v>40451.744930555556</v>
          </cell>
          <cell r="N4962" t="str">
            <v>5002939</v>
          </cell>
          <cell r="O4962" t="str">
            <v>09.652.820/0003-02</v>
          </cell>
          <cell r="P4962" t="str">
            <v>SAOPAULO@SEDI.COM.BR</v>
          </cell>
          <cell r="R4962" t="str">
            <v>CINEPOLIS BELÉM 5</v>
          </cell>
          <cell r="S4962" t="str">
            <v>AV. VISCONDE SOUZA FRANCO N° 776</v>
          </cell>
          <cell r="T4962" t="str">
            <v>REDUTO</v>
          </cell>
          <cell r="U4962" t="str">
            <v>BELÉM</v>
          </cell>
          <cell r="V4962" t="str">
            <v>PARÁ</v>
          </cell>
          <cell r="X4962" t="str">
            <v>EM FUNCIONAMENTO</v>
          </cell>
          <cell r="Y4962">
            <v>40473.742708333331</v>
          </cell>
          <cell r="Z4962" t="str">
            <v>66053-00</v>
          </cell>
          <cell r="AA4962">
            <v>40451.738564814812</v>
          </cell>
          <cell r="AB4962">
            <v>40473.742708333331</v>
          </cell>
          <cell r="AC4962">
            <v>159</v>
          </cell>
          <cell r="AI4962" t="str">
            <v>N</v>
          </cell>
          <cell r="AJ4962" t="str">
            <v>N</v>
          </cell>
          <cell r="AK4962" t="str">
            <v>N</v>
          </cell>
        </row>
        <row r="4963">
          <cell r="A4963">
            <v>17266</v>
          </cell>
          <cell r="B4963" t="str">
            <v>09.652.820/0001-32</v>
          </cell>
          <cell r="C4963" t="str">
            <v>CINEPOLIS OPERADORA DE CINEMAS DO BRASIL LTDA</v>
          </cell>
          <cell r="D4963" t="str">
            <v>DEFERIDO</v>
          </cell>
          <cell r="E4963" t="str">
            <v>JOÃO OTAVIO PINHEIRO OLIVÉIRO</v>
          </cell>
          <cell r="F4963" t="str">
            <v>nlincoln@cinepolis.com</v>
          </cell>
          <cell r="H4963">
            <v>17763</v>
          </cell>
          <cell r="J4963" t="str">
            <v>CINEPOLIS OPERADORA DE CINEMAS DO BRASIL LTDA</v>
          </cell>
          <cell r="K4963" t="str">
            <v>LIBERADO</v>
          </cell>
          <cell r="L4963">
            <v>40451.724965277775</v>
          </cell>
          <cell r="M4963">
            <v>40451.744930555556</v>
          </cell>
          <cell r="N4963" t="str">
            <v>5002939</v>
          </cell>
          <cell r="O4963" t="str">
            <v>09.652.820/0003-02</v>
          </cell>
          <cell r="P4963" t="str">
            <v>SAOPAULO@SEDI.COM.BR</v>
          </cell>
          <cell r="R4963" t="str">
            <v>CINEPOLIS BELÉM 5</v>
          </cell>
          <cell r="S4963" t="str">
            <v>AV. VISCONDE SOUZA FRANCO N° 776</v>
          </cell>
          <cell r="T4963" t="str">
            <v>REDUTO</v>
          </cell>
          <cell r="U4963" t="str">
            <v>BELÉM</v>
          </cell>
          <cell r="V4963" t="str">
            <v>PARÁ</v>
          </cell>
          <cell r="X4963" t="str">
            <v>EM FUNCIONAMENTO</v>
          </cell>
          <cell r="Y4963">
            <v>40473.742708333331</v>
          </cell>
          <cell r="Z4963" t="str">
            <v>66053-00</v>
          </cell>
          <cell r="AA4963">
            <v>40451.738564814812</v>
          </cell>
          <cell r="AB4963">
            <v>40473.742708333331</v>
          </cell>
          <cell r="AC4963">
            <v>159</v>
          </cell>
          <cell r="AI4963" t="str">
            <v>N</v>
          </cell>
          <cell r="AJ4963" t="str">
            <v>N</v>
          </cell>
          <cell r="AK4963" t="str">
            <v>N</v>
          </cell>
        </row>
        <row r="4964">
          <cell r="A4964">
            <v>17266</v>
          </cell>
          <cell r="B4964" t="str">
            <v>09.652.820/0001-32</v>
          </cell>
          <cell r="C4964" t="str">
            <v>CINEPOLIS OPERADORA DE CINEMAS DO BRASIL LTDA</v>
          </cell>
          <cell r="D4964" t="str">
            <v>DEFERIDO</v>
          </cell>
          <cell r="E4964" t="str">
            <v>Arislane Cerqueira do Nascimento</v>
          </cell>
          <cell r="F4964" t="str">
            <v>nlincoln@cinepolis.com</v>
          </cell>
          <cell r="H4964">
            <v>17763</v>
          </cell>
          <cell r="J4964" t="str">
            <v>CINEPOLIS OPERADORA DE CINEMAS DO BRASIL LTDA</v>
          </cell>
          <cell r="K4964" t="str">
            <v>LIBERADO</v>
          </cell>
          <cell r="L4964">
            <v>40451.724965277775</v>
          </cell>
          <cell r="M4964">
            <v>40451.744930555556</v>
          </cell>
          <cell r="N4964" t="str">
            <v>5002937</v>
          </cell>
          <cell r="O4964" t="str">
            <v>09.652.820/0003-02</v>
          </cell>
          <cell r="P4964" t="str">
            <v>SAOPAULO@SEDI.COM.BR</v>
          </cell>
          <cell r="R4964" t="str">
            <v>CINEPOLIS BELÉM 6</v>
          </cell>
          <cell r="S4964" t="str">
            <v>AV. VISCONDE SOUZA FRANCO N° 776</v>
          </cell>
          <cell r="T4964" t="str">
            <v>REDUTO</v>
          </cell>
          <cell r="U4964" t="str">
            <v>BELÉM</v>
          </cell>
          <cell r="V4964" t="str">
            <v>PARÁ</v>
          </cell>
          <cell r="X4964" t="str">
            <v>EM FUNCIONAMENTO</v>
          </cell>
          <cell r="Y4964">
            <v>40473.742789351854</v>
          </cell>
          <cell r="Z4964" t="str">
            <v>66053-00</v>
          </cell>
          <cell r="AA4964">
            <v>40451.740624999999</v>
          </cell>
          <cell r="AB4964">
            <v>40473.742789351854</v>
          </cell>
          <cell r="AC4964">
            <v>191</v>
          </cell>
          <cell r="AI4964" t="str">
            <v>N</v>
          </cell>
          <cell r="AJ4964" t="str">
            <v>N</v>
          </cell>
          <cell r="AK4964" t="str">
            <v>N</v>
          </cell>
        </row>
        <row r="4965">
          <cell r="A4965">
            <v>17266</v>
          </cell>
          <cell r="B4965" t="str">
            <v>09.652.820/0001-32</v>
          </cell>
          <cell r="C4965" t="str">
            <v>CINEPOLIS OPERADORA DE CINEMAS DO BRASIL LTDA</v>
          </cell>
          <cell r="D4965" t="str">
            <v>DEFERIDO</v>
          </cell>
          <cell r="E4965" t="str">
            <v>Maria de Araujo Suella</v>
          </cell>
          <cell r="F4965" t="str">
            <v>nlincoln@cinepolis.com</v>
          </cell>
          <cell r="H4965">
            <v>17763</v>
          </cell>
          <cell r="J4965" t="str">
            <v>CINEPOLIS OPERADORA DE CINEMAS DO BRASIL LTDA</v>
          </cell>
          <cell r="K4965" t="str">
            <v>LIBERADO</v>
          </cell>
          <cell r="L4965">
            <v>40451.724965277775</v>
          </cell>
          <cell r="M4965">
            <v>40451.744930555556</v>
          </cell>
          <cell r="N4965" t="str">
            <v>5002937</v>
          </cell>
          <cell r="O4965" t="str">
            <v>09.652.820/0003-02</v>
          </cell>
          <cell r="P4965" t="str">
            <v>SAOPAULO@SEDI.COM.BR</v>
          </cell>
          <cell r="R4965" t="str">
            <v>CINEPOLIS BELÉM 6</v>
          </cell>
          <cell r="S4965" t="str">
            <v>AV. VISCONDE SOUZA FRANCO N° 776</v>
          </cell>
          <cell r="T4965" t="str">
            <v>REDUTO</v>
          </cell>
          <cell r="U4965" t="str">
            <v>BELÉM</v>
          </cell>
          <cell r="V4965" t="str">
            <v>PARÁ</v>
          </cell>
          <cell r="X4965" t="str">
            <v>EM FUNCIONAMENTO</v>
          </cell>
          <cell r="Y4965">
            <v>40473.742789351854</v>
          </cell>
          <cell r="Z4965" t="str">
            <v>66053-00</v>
          </cell>
          <cell r="AA4965">
            <v>40451.740624999999</v>
          </cell>
          <cell r="AB4965">
            <v>40473.742789351854</v>
          </cell>
          <cell r="AC4965">
            <v>191</v>
          </cell>
          <cell r="AI4965" t="str">
            <v>N</v>
          </cell>
          <cell r="AJ4965" t="str">
            <v>N</v>
          </cell>
          <cell r="AK4965" t="str">
            <v>N</v>
          </cell>
        </row>
        <row r="4966">
          <cell r="A4966">
            <v>17266</v>
          </cell>
          <cell r="B4966" t="str">
            <v>09.652.820/0001-32</v>
          </cell>
          <cell r="C4966" t="str">
            <v>CINEPOLIS OPERADORA DE CINEMAS DO BRASIL LTDA</v>
          </cell>
          <cell r="D4966" t="str">
            <v>DEFERIDO</v>
          </cell>
          <cell r="E4966" t="str">
            <v>Luiz Gonzaga Assis de Luca</v>
          </cell>
          <cell r="F4966" t="str">
            <v>nlincoln@cinepolis.com</v>
          </cell>
          <cell r="H4966">
            <v>17763</v>
          </cell>
          <cell r="J4966" t="str">
            <v>CINEPOLIS OPERADORA DE CINEMAS DO BRASIL LTDA</v>
          </cell>
          <cell r="K4966" t="str">
            <v>LIBERADO</v>
          </cell>
          <cell r="L4966">
            <v>40451.724965277775</v>
          </cell>
          <cell r="M4966">
            <v>40451.744930555556</v>
          </cell>
          <cell r="N4966" t="str">
            <v>5002937</v>
          </cell>
          <cell r="O4966" t="str">
            <v>09.652.820/0003-02</v>
          </cell>
          <cell r="P4966" t="str">
            <v>SAOPAULO@SEDI.COM.BR</v>
          </cell>
          <cell r="R4966" t="str">
            <v>CINEPOLIS BELÉM 6</v>
          </cell>
          <cell r="S4966" t="str">
            <v>AV. VISCONDE SOUZA FRANCO N° 776</v>
          </cell>
          <cell r="T4966" t="str">
            <v>REDUTO</v>
          </cell>
          <cell r="U4966" t="str">
            <v>BELÉM</v>
          </cell>
          <cell r="V4966" t="str">
            <v>PARÁ</v>
          </cell>
          <cell r="X4966" t="str">
            <v>EM FUNCIONAMENTO</v>
          </cell>
          <cell r="Y4966">
            <v>40473.742789351854</v>
          </cell>
          <cell r="Z4966" t="str">
            <v>66053-00</v>
          </cell>
          <cell r="AA4966">
            <v>40451.740624999999</v>
          </cell>
          <cell r="AB4966">
            <v>40473.742789351854</v>
          </cell>
          <cell r="AC4966">
            <v>191</v>
          </cell>
          <cell r="AI4966" t="str">
            <v>N</v>
          </cell>
          <cell r="AJ4966" t="str">
            <v>N</v>
          </cell>
          <cell r="AK4966" t="str">
            <v>N</v>
          </cell>
        </row>
        <row r="4967">
          <cell r="A4967">
            <v>17266</v>
          </cell>
          <cell r="B4967" t="str">
            <v>09.652.820/0001-32</v>
          </cell>
          <cell r="C4967" t="str">
            <v>CINEPOLIS OPERADORA DE CINEMAS DO BRASIL LTDA</v>
          </cell>
          <cell r="D4967" t="str">
            <v>DEFERIDO</v>
          </cell>
          <cell r="E4967" t="str">
            <v>JOÃO OTAVIO PINHEIRO OLIVÉIRO</v>
          </cell>
          <cell r="F4967" t="str">
            <v>nlincoln@cinepolis.com</v>
          </cell>
          <cell r="H4967">
            <v>17763</v>
          </cell>
          <cell r="J4967" t="str">
            <v>CINEPOLIS OPERADORA DE CINEMAS DO BRASIL LTDA</v>
          </cell>
          <cell r="K4967" t="str">
            <v>LIBERADO</v>
          </cell>
          <cell r="L4967">
            <v>40451.724965277775</v>
          </cell>
          <cell r="M4967">
            <v>40451.744930555556</v>
          </cell>
          <cell r="N4967" t="str">
            <v>5002937</v>
          </cell>
          <cell r="O4967" t="str">
            <v>09.652.820/0003-02</v>
          </cell>
          <cell r="P4967" t="str">
            <v>SAOPAULO@SEDI.COM.BR</v>
          </cell>
          <cell r="R4967" t="str">
            <v>CINEPOLIS BELÉM 6</v>
          </cell>
          <cell r="S4967" t="str">
            <v>AV. VISCONDE SOUZA FRANCO N° 776</v>
          </cell>
          <cell r="T4967" t="str">
            <v>REDUTO</v>
          </cell>
          <cell r="U4967" t="str">
            <v>BELÉM</v>
          </cell>
          <cell r="V4967" t="str">
            <v>PARÁ</v>
          </cell>
          <cell r="X4967" t="str">
            <v>EM FUNCIONAMENTO</v>
          </cell>
          <cell r="Y4967">
            <v>40473.742789351854</v>
          </cell>
          <cell r="Z4967" t="str">
            <v>66053-00</v>
          </cell>
          <cell r="AA4967">
            <v>40451.740624999999</v>
          </cell>
          <cell r="AB4967">
            <v>40473.742789351854</v>
          </cell>
          <cell r="AC4967">
            <v>191</v>
          </cell>
          <cell r="AI4967" t="str">
            <v>N</v>
          </cell>
          <cell r="AJ4967" t="str">
            <v>N</v>
          </cell>
          <cell r="AK4967" t="str">
            <v>N</v>
          </cell>
        </row>
        <row r="4968">
          <cell r="A4968">
            <v>17266</v>
          </cell>
          <cell r="B4968" t="str">
            <v>09.652.820/0001-32</v>
          </cell>
          <cell r="C4968" t="str">
            <v>CINEPOLIS OPERADORA DE CINEMAS DO BRASIL LTDA</v>
          </cell>
          <cell r="D4968" t="str">
            <v>DEFERIDO</v>
          </cell>
          <cell r="E4968" t="str">
            <v>Eduardo Acuña Shaadi</v>
          </cell>
          <cell r="F4968" t="str">
            <v>nlincoln@cinepolis.com</v>
          </cell>
          <cell r="H4968">
            <v>17763</v>
          </cell>
          <cell r="J4968" t="str">
            <v>CINEPOLIS OPERADORA DE CINEMAS DO BRASIL LTDA</v>
          </cell>
          <cell r="K4968" t="str">
            <v>LIBERADO</v>
          </cell>
          <cell r="L4968">
            <v>40451.724965277775</v>
          </cell>
          <cell r="M4968">
            <v>40451.744930555556</v>
          </cell>
          <cell r="N4968" t="str">
            <v>5002937</v>
          </cell>
          <cell r="O4968" t="str">
            <v>09.652.820/0003-02</v>
          </cell>
          <cell r="P4968" t="str">
            <v>SAOPAULO@SEDI.COM.BR</v>
          </cell>
          <cell r="R4968" t="str">
            <v>CINEPOLIS BELÉM 6</v>
          </cell>
          <cell r="S4968" t="str">
            <v>AV. VISCONDE SOUZA FRANCO N° 776</v>
          </cell>
          <cell r="T4968" t="str">
            <v>REDUTO</v>
          </cell>
          <cell r="U4968" t="str">
            <v>BELÉM</v>
          </cell>
          <cell r="V4968" t="str">
            <v>PARÁ</v>
          </cell>
          <cell r="X4968" t="str">
            <v>EM FUNCIONAMENTO</v>
          </cell>
          <cell r="Y4968">
            <v>40473.742789351854</v>
          </cell>
          <cell r="Z4968" t="str">
            <v>66053-00</v>
          </cell>
          <cell r="AA4968">
            <v>40451.740624999999</v>
          </cell>
          <cell r="AB4968">
            <v>40473.742789351854</v>
          </cell>
          <cell r="AC4968">
            <v>191</v>
          </cell>
          <cell r="AI4968" t="str">
            <v>N</v>
          </cell>
          <cell r="AJ4968" t="str">
            <v>N</v>
          </cell>
          <cell r="AK4968" t="str">
            <v>N</v>
          </cell>
        </row>
        <row r="4969">
          <cell r="A4969">
            <v>17266</v>
          </cell>
          <cell r="B4969" t="str">
            <v>09.652.820/0001-32</v>
          </cell>
          <cell r="C4969" t="str">
            <v>CINEPOLIS OPERADORA DE CINEMAS DO BRASIL LTDA</v>
          </cell>
          <cell r="D4969" t="str">
            <v>DEFERIDO</v>
          </cell>
          <cell r="E4969" t="str">
            <v>Maria de Araujo Suella</v>
          </cell>
          <cell r="F4969" t="str">
            <v>nlincoln@cinepolis.com</v>
          </cell>
          <cell r="H4969">
            <v>17763</v>
          </cell>
          <cell r="J4969" t="str">
            <v>CINEPOLIS OPERADORA DE CINEMAS DO BRASIL LTDA</v>
          </cell>
          <cell r="K4969" t="str">
            <v>LIBERADO</v>
          </cell>
          <cell r="L4969">
            <v>40451.724965277775</v>
          </cell>
          <cell r="M4969">
            <v>40451.744930555556</v>
          </cell>
          <cell r="N4969" t="str">
            <v>5002942</v>
          </cell>
          <cell r="O4969" t="str">
            <v>09.652.820/0003-02</v>
          </cell>
          <cell r="P4969" t="str">
            <v>SAOPAULO@SEDI.COM.BR</v>
          </cell>
          <cell r="R4969" t="str">
            <v>CINEPOLIS BELÉM 7</v>
          </cell>
          <cell r="S4969" t="str">
            <v>AV. VISCONDE SOUZA FRANCO N° 776</v>
          </cell>
          <cell r="T4969" t="str">
            <v>REDUTO</v>
          </cell>
          <cell r="U4969" t="str">
            <v>BELÉM</v>
          </cell>
          <cell r="V4969" t="str">
            <v>PARÁ</v>
          </cell>
          <cell r="X4969" t="str">
            <v>EM FUNCIONAMENTO</v>
          </cell>
          <cell r="Y4969">
            <v>40473.74291666667</v>
          </cell>
          <cell r="Z4969" t="str">
            <v>66053-00</v>
          </cell>
          <cell r="AA4969">
            <v>40451.743750000001</v>
          </cell>
          <cell r="AB4969">
            <v>40473.74291666667</v>
          </cell>
          <cell r="AC4969">
            <v>178</v>
          </cell>
          <cell r="AI4969" t="str">
            <v>N</v>
          </cell>
          <cell r="AJ4969" t="str">
            <v>N</v>
          </cell>
          <cell r="AK4969" t="str">
            <v>N</v>
          </cell>
        </row>
        <row r="4970">
          <cell r="A4970">
            <v>17266</v>
          </cell>
          <cell r="B4970" t="str">
            <v>09.652.820/0001-32</v>
          </cell>
          <cell r="C4970" t="str">
            <v>CINEPOLIS OPERADORA DE CINEMAS DO BRASIL LTDA</v>
          </cell>
          <cell r="D4970" t="str">
            <v>DEFERIDO</v>
          </cell>
          <cell r="E4970" t="str">
            <v>Arislane Cerqueira do Nascimento</v>
          </cell>
          <cell r="F4970" t="str">
            <v>nlincoln@cinepolis.com</v>
          </cell>
          <cell r="H4970">
            <v>17763</v>
          </cell>
          <cell r="J4970" t="str">
            <v>CINEPOLIS OPERADORA DE CINEMAS DO BRASIL LTDA</v>
          </cell>
          <cell r="K4970" t="str">
            <v>LIBERADO</v>
          </cell>
          <cell r="L4970">
            <v>40451.724965277775</v>
          </cell>
          <cell r="M4970">
            <v>40451.744930555556</v>
          </cell>
          <cell r="N4970" t="str">
            <v>5002942</v>
          </cell>
          <cell r="O4970" t="str">
            <v>09.652.820/0003-02</v>
          </cell>
          <cell r="P4970" t="str">
            <v>SAOPAULO@SEDI.COM.BR</v>
          </cell>
          <cell r="R4970" t="str">
            <v>CINEPOLIS BELÉM 7</v>
          </cell>
          <cell r="S4970" t="str">
            <v>AV. VISCONDE SOUZA FRANCO N° 776</v>
          </cell>
          <cell r="T4970" t="str">
            <v>REDUTO</v>
          </cell>
          <cell r="U4970" t="str">
            <v>BELÉM</v>
          </cell>
          <cell r="V4970" t="str">
            <v>PARÁ</v>
          </cell>
          <cell r="X4970" t="str">
            <v>EM FUNCIONAMENTO</v>
          </cell>
          <cell r="Y4970">
            <v>40473.74291666667</v>
          </cell>
          <cell r="Z4970" t="str">
            <v>66053-00</v>
          </cell>
          <cell r="AA4970">
            <v>40451.743750000001</v>
          </cell>
          <cell r="AB4970">
            <v>40473.74291666667</v>
          </cell>
          <cell r="AC4970">
            <v>178</v>
          </cell>
          <cell r="AI4970" t="str">
            <v>N</v>
          </cell>
          <cell r="AJ4970" t="str">
            <v>N</v>
          </cell>
          <cell r="AK4970" t="str">
            <v>N</v>
          </cell>
        </row>
        <row r="4971">
          <cell r="A4971">
            <v>17266</v>
          </cell>
          <cell r="B4971" t="str">
            <v>09.652.820/0001-32</v>
          </cell>
          <cell r="C4971" t="str">
            <v>CINEPOLIS OPERADORA DE CINEMAS DO BRASIL LTDA</v>
          </cell>
          <cell r="D4971" t="str">
            <v>DEFERIDO</v>
          </cell>
          <cell r="E4971" t="str">
            <v>Luiz Gonzaga Assis de Luca</v>
          </cell>
          <cell r="F4971" t="str">
            <v>nlincoln@cinepolis.com</v>
          </cell>
          <cell r="H4971">
            <v>17763</v>
          </cell>
          <cell r="J4971" t="str">
            <v>CINEPOLIS OPERADORA DE CINEMAS DO BRASIL LTDA</v>
          </cell>
          <cell r="K4971" t="str">
            <v>LIBERADO</v>
          </cell>
          <cell r="L4971">
            <v>40451.724965277775</v>
          </cell>
          <cell r="M4971">
            <v>40451.744930555556</v>
          </cell>
          <cell r="N4971" t="str">
            <v>5002942</v>
          </cell>
          <cell r="O4971" t="str">
            <v>09.652.820/0003-02</v>
          </cell>
          <cell r="P4971" t="str">
            <v>SAOPAULO@SEDI.COM.BR</v>
          </cell>
          <cell r="R4971" t="str">
            <v>CINEPOLIS BELÉM 7</v>
          </cell>
          <cell r="S4971" t="str">
            <v>AV. VISCONDE SOUZA FRANCO N° 776</v>
          </cell>
          <cell r="T4971" t="str">
            <v>REDUTO</v>
          </cell>
          <cell r="U4971" t="str">
            <v>BELÉM</v>
          </cell>
          <cell r="V4971" t="str">
            <v>PARÁ</v>
          </cell>
          <cell r="X4971" t="str">
            <v>EM FUNCIONAMENTO</v>
          </cell>
          <cell r="Y4971">
            <v>40473.74291666667</v>
          </cell>
          <cell r="Z4971" t="str">
            <v>66053-00</v>
          </cell>
          <cell r="AA4971">
            <v>40451.743750000001</v>
          </cell>
          <cell r="AB4971">
            <v>40473.74291666667</v>
          </cell>
          <cell r="AC4971">
            <v>178</v>
          </cell>
          <cell r="AI4971" t="str">
            <v>N</v>
          </cell>
          <cell r="AJ4971" t="str">
            <v>N</v>
          </cell>
          <cell r="AK4971" t="str">
            <v>N</v>
          </cell>
        </row>
        <row r="4972">
          <cell r="A4972">
            <v>17266</v>
          </cell>
          <cell r="B4972" t="str">
            <v>09.652.820/0001-32</v>
          </cell>
          <cell r="C4972" t="str">
            <v>CINEPOLIS OPERADORA DE CINEMAS DO BRASIL LTDA</v>
          </cell>
          <cell r="D4972" t="str">
            <v>DEFERIDO</v>
          </cell>
          <cell r="E4972" t="str">
            <v>Eduardo Acuña Shaadi</v>
          </cell>
          <cell r="F4972" t="str">
            <v>nlincoln@cinepolis.com</v>
          </cell>
          <cell r="H4972">
            <v>17763</v>
          </cell>
          <cell r="J4972" t="str">
            <v>CINEPOLIS OPERADORA DE CINEMAS DO BRASIL LTDA</v>
          </cell>
          <cell r="K4972" t="str">
            <v>LIBERADO</v>
          </cell>
          <cell r="L4972">
            <v>40451.724965277775</v>
          </cell>
          <cell r="M4972">
            <v>40451.744930555556</v>
          </cell>
          <cell r="N4972" t="str">
            <v>5002942</v>
          </cell>
          <cell r="O4972" t="str">
            <v>09.652.820/0003-02</v>
          </cell>
          <cell r="P4972" t="str">
            <v>SAOPAULO@SEDI.COM.BR</v>
          </cell>
          <cell r="R4972" t="str">
            <v>CINEPOLIS BELÉM 7</v>
          </cell>
          <cell r="S4972" t="str">
            <v>AV. VISCONDE SOUZA FRANCO N° 776</v>
          </cell>
          <cell r="T4972" t="str">
            <v>REDUTO</v>
          </cell>
          <cell r="U4972" t="str">
            <v>BELÉM</v>
          </cell>
          <cell r="V4972" t="str">
            <v>PARÁ</v>
          </cell>
          <cell r="X4972" t="str">
            <v>EM FUNCIONAMENTO</v>
          </cell>
          <cell r="Y4972">
            <v>40473.74291666667</v>
          </cell>
          <cell r="Z4972" t="str">
            <v>66053-00</v>
          </cell>
          <cell r="AA4972">
            <v>40451.743750000001</v>
          </cell>
          <cell r="AB4972">
            <v>40473.74291666667</v>
          </cell>
          <cell r="AC4972">
            <v>178</v>
          </cell>
          <cell r="AI4972" t="str">
            <v>N</v>
          </cell>
          <cell r="AJ4972" t="str">
            <v>N</v>
          </cell>
          <cell r="AK4972" t="str">
            <v>N</v>
          </cell>
        </row>
        <row r="4973">
          <cell r="A4973">
            <v>17266</v>
          </cell>
          <cell r="B4973" t="str">
            <v>09.652.820/0001-32</v>
          </cell>
          <cell r="C4973" t="str">
            <v>CINEPOLIS OPERADORA DE CINEMAS DO BRASIL LTDA</v>
          </cell>
          <cell r="D4973" t="str">
            <v>DEFERIDO</v>
          </cell>
          <cell r="E4973" t="str">
            <v>JOÃO OTAVIO PINHEIRO OLIVÉIRO</v>
          </cell>
          <cell r="F4973" t="str">
            <v>nlincoln@cinepolis.com</v>
          </cell>
          <cell r="H4973">
            <v>17763</v>
          </cell>
          <cell r="J4973" t="str">
            <v>CINEPOLIS OPERADORA DE CINEMAS DO BRASIL LTDA</v>
          </cell>
          <cell r="K4973" t="str">
            <v>LIBERADO</v>
          </cell>
          <cell r="L4973">
            <v>40451.724965277775</v>
          </cell>
          <cell r="M4973">
            <v>40451.744930555556</v>
          </cell>
          <cell r="N4973" t="str">
            <v>5002942</v>
          </cell>
          <cell r="O4973" t="str">
            <v>09.652.820/0003-02</v>
          </cell>
          <cell r="P4973" t="str">
            <v>SAOPAULO@SEDI.COM.BR</v>
          </cell>
          <cell r="R4973" t="str">
            <v>CINEPOLIS BELÉM 7</v>
          </cell>
          <cell r="S4973" t="str">
            <v>AV. VISCONDE SOUZA FRANCO N° 776</v>
          </cell>
          <cell r="T4973" t="str">
            <v>REDUTO</v>
          </cell>
          <cell r="U4973" t="str">
            <v>BELÉM</v>
          </cell>
          <cell r="V4973" t="str">
            <v>PARÁ</v>
          </cell>
          <cell r="X4973" t="str">
            <v>EM FUNCIONAMENTO</v>
          </cell>
          <cell r="Y4973">
            <v>40473.74291666667</v>
          </cell>
          <cell r="Z4973" t="str">
            <v>66053-00</v>
          </cell>
          <cell r="AA4973">
            <v>40451.743750000001</v>
          </cell>
          <cell r="AB4973">
            <v>40473.74291666667</v>
          </cell>
          <cell r="AC4973">
            <v>178</v>
          </cell>
          <cell r="AI4973" t="str">
            <v>N</v>
          </cell>
          <cell r="AJ4973" t="str">
            <v>N</v>
          </cell>
          <cell r="AK4973" t="str">
            <v>N</v>
          </cell>
        </row>
        <row r="4974">
          <cell r="A4974">
            <v>17774</v>
          </cell>
          <cell r="B4974" t="str">
            <v>04.884.574/0001-20</v>
          </cell>
          <cell r="C4974" t="str">
            <v>AGENCIA NACIONAL DE CINEMA</v>
          </cell>
          <cell r="D4974" t="str">
            <v>DEFERIDO</v>
          </cell>
          <cell r="E4974" t="str">
            <v>CARLA SOBROSA MESQUITA MONSORES</v>
          </cell>
          <cell r="F4974" t="str">
            <v>REGISTRO.EMPRESA@ANCINE.GOV.BR</v>
          </cell>
          <cell r="H4974">
            <v>17775</v>
          </cell>
          <cell r="J4974" t="str">
            <v>CINEMA ANCINE</v>
          </cell>
          <cell r="K4974" t="str">
            <v>LIBERADO</v>
          </cell>
          <cell r="L4974">
            <v>40452.743391203701</v>
          </cell>
          <cell r="M4974">
            <v>40452.746874999997</v>
          </cell>
          <cell r="N4974" t="str">
            <v>5002944</v>
          </cell>
          <cell r="O4974" t="str">
            <v>04.884.574/0001-20</v>
          </cell>
          <cell r="P4974" t="str">
            <v>REGISTRO.EMPRESA@ANCINE.GOV.BR</v>
          </cell>
          <cell r="R4974" t="str">
            <v>SALA 1</v>
          </cell>
          <cell r="S4974" t="str">
            <v>AV GRAÇA ARANHA 35</v>
          </cell>
          <cell r="T4974" t="str">
            <v>CENTRO</v>
          </cell>
          <cell r="U4974" t="str">
            <v>RIO DE JANEIRO</v>
          </cell>
          <cell r="V4974" t="str">
            <v>RIO DE JANEIRO</v>
          </cell>
          <cell r="X4974" t="str">
            <v>FECHADO</v>
          </cell>
          <cell r="Y4974">
            <v>39155</v>
          </cell>
          <cell r="Z4974" t="str">
            <v>20030-02</v>
          </cell>
          <cell r="AA4974">
            <v>40452.744756944441</v>
          </cell>
          <cell r="AB4974">
            <v>39154</v>
          </cell>
          <cell r="AC4974">
            <v>90</v>
          </cell>
          <cell r="AI4974" t="str">
            <v>N</v>
          </cell>
          <cell r="AJ4974" t="str">
            <v>N</v>
          </cell>
          <cell r="AK4974" t="str">
            <v>N</v>
          </cell>
        </row>
        <row r="4975">
          <cell r="A4975">
            <v>17776</v>
          </cell>
          <cell r="B4975" t="str">
            <v>11.122.144/0001-37</v>
          </cell>
          <cell r="C4975" t="str">
            <v>JOSUE'S CINE SHOPPING LTDA</v>
          </cell>
          <cell r="D4975" t="str">
            <v>DEFERIDO</v>
          </cell>
          <cell r="E4975" t="str">
            <v>JOSUÉ DOS REIS GALONETI</v>
          </cell>
          <cell r="F4975" t="str">
            <v>JOSUESCINE@GMAIL.COM</v>
          </cell>
          <cell r="H4975">
            <v>17778</v>
          </cell>
          <cell r="J4975" t="str">
            <v>JOSUE'S CINE SHOPPING LTDA</v>
          </cell>
          <cell r="K4975" t="str">
            <v>LIBERADO</v>
          </cell>
          <cell r="L4975">
            <v>40432.827476851853</v>
          </cell>
          <cell r="M4975">
            <v>40452.74795138889</v>
          </cell>
          <cell r="N4975" t="str">
            <v>5002945</v>
          </cell>
          <cell r="O4975" t="str">
            <v>11.122.144/0001-37</v>
          </cell>
          <cell r="P4975" t="str">
            <v>JOSUESCINE@GMAIL.COM</v>
          </cell>
          <cell r="R4975" t="str">
            <v>JOSUE'S CINE</v>
          </cell>
          <cell r="S4975" t="str">
            <v>RUA DOS MISSIONÁRIOS N° 78</v>
          </cell>
          <cell r="T4975" t="str">
            <v>SAGRADO CORAÇÃO DE JESUS</v>
          </cell>
          <cell r="U4975" t="str">
            <v>FORMIGA</v>
          </cell>
          <cell r="V4975" t="str">
            <v>MINAS GERAIS</v>
          </cell>
          <cell r="X4975" t="str">
            <v>EM FUNCIONAMENTO</v>
          </cell>
          <cell r="Y4975">
            <v>40422</v>
          </cell>
          <cell r="Z4975" t="str">
            <v>35570-00</v>
          </cell>
          <cell r="AA4975">
            <v>40452.743761574071</v>
          </cell>
          <cell r="AB4975">
            <v>40422</v>
          </cell>
          <cell r="AC4975">
            <v>130</v>
          </cell>
          <cell r="AI4975" t="str">
            <v>N</v>
          </cell>
          <cell r="AJ4975" t="str">
            <v>N</v>
          </cell>
          <cell r="AK4975" t="str">
            <v>N</v>
          </cell>
        </row>
        <row r="4976">
          <cell r="A4976">
            <v>17266</v>
          </cell>
          <cell r="B4976" t="str">
            <v>09.652.820/0001-32</v>
          </cell>
          <cell r="C4976" t="str">
            <v>CINEPOLIS OPERADORA DE CINEMAS DO BRASIL LTDA</v>
          </cell>
          <cell r="D4976" t="str">
            <v>DEFERIDO</v>
          </cell>
          <cell r="E4976" t="str">
            <v>Luiz Gonzaga Assis de Luca</v>
          </cell>
          <cell r="F4976" t="str">
            <v>nlincoln@cinepolis.com</v>
          </cell>
          <cell r="H4976">
            <v>17814</v>
          </cell>
          <cell r="J4976" t="str">
            <v>CINEMAS</v>
          </cell>
          <cell r="K4976" t="str">
            <v>LIBERADO</v>
          </cell>
          <cell r="L4976">
            <v>40449.718969907408</v>
          </cell>
          <cell r="M4976">
            <v>40462.393819444442</v>
          </cell>
          <cell r="N4976" t="str">
            <v>5002949</v>
          </cell>
          <cell r="O4976" t="str">
            <v>09.652.820/0006-47</v>
          </cell>
          <cell r="P4976" t="str">
            <v>SAOPAULO@SEDI.COM.BR</v>
          </cell>
          <cell r="R4976" t="str">
            <v>CINEPOLIS RIO 01</v>
          </cell>
          <cell r="S4976" t="str">
            <v>AVENIDA DAS NAÇOES UNIDAS</v>
          </cell>
          <cell r="T4976" t="str">
            <v>MORUMBI</v>
          </cell>
          <cell r="U4976" t="str">
            <v>SÃO PAULO</v>
          </cell>
          <cell r="V4976" t="str">
            <v>SÃO PAULO</v>
          </cell>
          <cell r="X4976" t="str">
            <v>EM FUNCIONAMENTO</v>
          </cell>
          <cell r="Y4976">
            <v>40529.740474537037</v>
          </cell>
          <cell r="Z4976" t="str">
            <v>04794-00</v>
          </cell>
          <cell r="AA4976">
            <v>40462.388935185183</v>
          </cell>
          <cell r="AB4976">
            <v>40529.740474537037</v>
          </cell>
          <cell r="AC4976">
            <v>262</v>
          </cell>
          <cell r="AI4976" t="str">
            <v>N</v>
          </cell>
          <cell r="AJ4976" t="str">
            <v>N</v>
          </cell>
          <cell r="AK4976" t="str">
            <v>N</v>
          </cell>
        </row>
        <row r="4977">
          <cell r="A4977">
            <v>17266</v>
          </cell>
          <cell r="B4977" t="str">
            <v>09.652.820/0001-32</v>
          </cell>
          <cell r="C4977" t="str">
            <v>CINEPOLIS OPERADORA DE CINEMAS DO BRASIL LTDA</v>
          </cell>
          <cell r="D4977" t="str">
            <v>DEFERIDO</v>
          </cell>
          <cell r="E4977" t="str">
            <v>Arislane Cerqueira do Nascimento</v>
          </cell>
          <cell r="F4977" t="str">
            <v>nlincoln@cinepolis.com</v>
          </cell>
          <cell r="H4977">
            <v>17814</v>
          </cell>
          <cell r="J4977" t="str">
            <v>CINEMAS</v>
          </cell>
          <cell r="K4977" t="str">
            <v>LIBERADO</v>
          </cell>
          <cell r="L4977">
            <v>40449.718969907408</v>
          </cell>
          <cell r="M4977">
            <v>40462.393819444442</v>
          </cell>
          <cell r="N4977" t="str">
            <v>5002949</v>
          </cell>
          <cell r="O4977" t="str">
            <v>09.652.820/0006-47</v>
          </cell>
          <cell r="P4977" t="str">
            <v>SAOPAULO@SEDI.COM.BR</v>
          </cell>
          <cell r="R4977" t="str">
            <v>CINEPOLIS RIO 01</v>
          </cell>
          <cell r="S4977" t="str">
            <v>AVENIDA DAS NAÇOES UNIDAS</v>
          </cell>
          <cell r="T4977" t="str">
            <v>MORUMBI</v>
          </cell>
          <cell r="U4977" t="str">
            <v>SÃO PAULO</v>
          </cell>
          <cell r="V4977" t="str">
            <v>SÃO PAULO</v>
          </cell>
          <cell r="X4977" t="str">
            <v>EM FUNCIONAMENTO</v>
          </cell>
          <cell r="Y4977">
            <v>40529.740474537037</v>
          </cell>
          <cell r="Z4977" t="str">
            <v>04794-00</v>
          </cell>
          <cell r="AA4977">
            <v>40462.388935185183</v>
          </cell>
          <cell r="AB4977">
            <v>40529.740474537037</v>
          </cell>
          <cell r="AC4977">
            <v>262</v>
          </cell>
          <cell r="AI4977" t="str">
            <v>N</v>
          </cell>
          <cell r="AJ4977" t="str">
            <v>N</v>
          </cell>
          <cell r="AK4977" t="str">
            <v>N</v>
          </cell>
        </row>
        <row r="4978">
          <cell r="A4978">
            <v>17266</v>
          </cell>
          <cell r="B4978" t="str">
            <v>09.652.820/0001-32</v>
          </cell>
          <cell r="C4978" t="str">
            <v>CINEPOLIS OPERADORA DE CINEMAS DO BRASIL LTDA</v>
          </cell>
          <cell r="D4978" t="str">
            <v>DEFERIDO</v>
          </cell>
          <cell r="E4978" t="str">
            <v>Eduardo Acuña Shaadi</v>
          </cell>
          <cell r="F4978" t="str">
            <v>nlincoln@cinepolis.com</v>
          </cell>
          <cell r="H4978">
            <v>17814</v>
          </cell>
          <cell r="J4978" t="str">
            <v>CINEMAS</v>
          </cell>
          <cell r="K4978" t="str">
            <v>LIBERADO</v>
          </cell>
          <cell r="L4978">
            <v>40449.718969907408</v>
          </cell>
          <cell r="M4978">
            <v>40462.393819444442</v>
          </cell>
          <cell r="N4978" t="str">
            <v>5002949</v>
          </cell>
          <cell r="O4978" t="str">
            <v>09.652.820/0006-47</v>
          </cell>
          <cell r="P4978" t="str">
            <v>SAOPAULO@SEDI.COM.BR</v>
          </cell>
          <cell r="R4978" t="str">
            <v>CINEPOLIS RIO 01</v>
          </cell>
          <cell r="S4978" t="str">
            <v>AVENIDA DAS NAÇOES UNIDAS</v>
          </cell>
          <cell r="T4978" t="str">
            <v>MORUMBI</v>
          </cell>
          <cell r="U4978" t="str">
            <v>SÃO PAULO</v>
          </cell>
          <cell r="V4978" t="str">
            <v>SÃO PAULO</v>
          </cell>
          <cell r="X4978" t="str">
            <v>EM FUNCIONAMENTO</v>
          </cell>
          <cell r="Y4978">
            <v>40529.740474537037</v>
          </cell>
          <cell r="Z4978" t="str">
            <v>04794-00</v>
          </cell>
          <cell r="AA4978">
            <v>40462.388935185183</v>
          </cell>
          <cell r="AB4978">
            <v>40529.740474537037</v>
          </cell>
          <cell r="AC4978">
            <v>262</v>
          </cell>
          <cell r="AI4978" t="str">
            <v>N</v>
          </cell>
          <cell r="AJ4978" t="str">
            <v>N</v>
          </cell>
          <cell r="AK4978" t="str">
            <v>N</v>
          </cell>
        </row>
        <row r="4979">
          <cell r="A4979">
            <v>17266</v>
          </cell>
          <cell r="B4979" t="str">
            <v>09.652.820/0001-32</v>
          </cell>
          <cell r="C4979" t="str">
            <v>CINEPOLIS OPERADORA DE CINEMAS DO BRASIL LTDA</v>
          </cell>
          <cell r="D4979" t="str">
            <v>DEFERIDO</v>
          </cell>
          <cell r="E4979" t="str">
            <v>JOÃO OTAVIO PINHEIRO OLIVÉIRO</v>
          </cell>
          <cell r="F4979" t="str">
            <v>nlincoln@cinepolis.com</v>
          </cell>
          <cell r="H4979">
            <v>17814</v>
          </cell>
          <cell r="J4979" t="str">
            <v>CINEMAS</v>
          </cell>
          <cell r="K4979" t="str">
            <v>LIBERADO</v>
          </cell>
          <cell r="L4979">
            <v>40449.718969907408</v>
          </cell>
          <cell r="M4979">
            <v>40462.393819444442</v>
          </cell>
          <cell r="N4979" t="str">
            <v>5002949</v>
          </cell>
          <cell r="O4979" t="str">
            <v>09.652.820/0006-47</v>
          </cell>
          <cell r="P4979" t="str">
            <v>SAOPAULO@SEDI.COM.BR</v>
          </cell>
          <cell r="R4979" t="str">
            <v>CINEPOLIS RIO 01</v>
          </cell>
          <cell r="S4979" t="str">
            <v>AVENIDA DAS NAÇOES UNIDAS</v>
          </cell>
          <cell r="T4979" t="str">
            <v>MORUMBI</v>
          </cell>
          <cell r="U4979" t="str">
            <v>SÃO PAULO</v>
          </cell>
          <cell r="V4979" t="str">
            <v>SÃO PAULO</v>
          </cell>
          <cell r="X4979" t="str">
            <v>EM FUNCIONAMENTO</v>
          </cell>
          <cell r="Y4979">
            <v>40529.740474537037</v>
          </cell>
          <cell r="Z4979" t="str">
            <v>04794-00</v>
          </cell>
          <cell r="AA4979">
            <v>40462.388935185183</v>
          </cell>
          <cell r="AB4979">
            <v>40529.740474537037</v>
          </cell>
          <cell r="AC4979">
            <v>262</v>
          </cell>
          <cell r="AI4979" t="str">
            <v>N</v>
          </cell>
          <cell r="AJ4979" t="str">
            <v>N</v>
          </cell>
          <cell r="AK4979" t="str">
            <v>N</v>
          </cell>
        </row>
        <row r="4980">
          <cell r="A4980">
            <v>17266</v>
          </cell>
          <cell r="B4980" t="str">
            <v>09.652.820/0001-32</v>
          </cell>
          <cell r="C4980" t="str">
            <v>CINEPOLIS OPERADORA DE CINEMAS DO BRASIL LTDA</v>
          </cell>
          <cell r="D4980" t="str">
            <v>DEFERIDO</v>
          </cell>
          <cell r="E4980" t="str">
            <v>Maria de Araujo Suella</v>
          </cell>
          <cell r="F4980" t="str">
            <v>nlincoln@cinepolis.com</v>
          </cell>
          <cell r="H4980">
            <v>17814</v>
          </cell>
          <cell r="J4980" t="str">
            <v>CINEMAS</v>
          </cell>
          <cell r="K4980" t="str">
            <v>LIBERADO</v>
          </cell>
          <cell r="L4980">
            <v>40449.718969907408</v>
          </cell>
          <cell r="M4980">
            <v>40462.393819444442</v>
          </cell>
          <cell r="N4980" t="str">
            <v>5002949</v>
          </cell>
          <cell r="O4980" t="str">
            <v>09.652.820/0006-47</v>
          </cell>
          <cell r="P4980" t="str">
            <v>SAOPAULO@SEDI.COM.BR</v>
          </cell>
          <cell r="R4980" t="str">
            <v>CINEPOLIS RIO 01</v>
          </cell>
          <cell r="S4980" t="str">
            <v>AVENIDA DAS NAÇOES UNIDAS</v>
          </cell>
          <cell r="T4980" t="str">
            <v>MORUMBI</v>
          </cell>
          <cell r="U4980" t="str">
            <v>SÃO PAULO</v>
          </cell>
          <cell r="V4980" t="str">
            <v>SÃO PAULO</v>
          </cell>
          <cell r="X4980" t="str">
            <v>EM FUNCIONAMENTO</v>
          </cell>
          <cell r="Y4980">
            <v>40529.740474537037</v>
          </cell>
          <cell r="Z4980" t="str">
            <v>04794-00</v>
          </cell>
          <cell r="AA4980">
            <v>40462.388935185183</v>
          </cell>
          <cell r="AB4980">
            <v>40529.740474537037</v>
          </cell>
          <cell r="AC4980">
            <v>262</v>
          </cell>
          <cell r="AI4980" t="str">
            <v>N</v>
          </cell>
          <cell r="AJ4980" t="str">
            <v>N</v>
          </cell>
          <cell r="AK4980" t="str">
            <v>N</v>
          </cell>
        </row>
        <row r="4981">
          <cell r="A4981">
            <v>17266</v>
          </cell>
          <cell r="B4981" t="str">
            <v>09.652.820/0001-32</v>
          </cell>
          <cell r="C4981" t="str">
            <v>CINEPOLIS OPERADORA DE CINEMAS DO BRASIL LTDA</v>
          </cell>
          <cell r="D4981" t="str">
            <v>DEFERIDO</v>
          </cell>
          <cell r="E4981" t="str">
            <v>JOÃO OTAVIO PINHEIRO OLIVÉIRO</v>
          </cell>
          <cell r="F4981" t="str">
            <v>nlincoln@cinepolis.com</v>
          </cell>
          <cell r="H4981">
            <v>17814</v>
          </cell>
          <cell r="J4981" t="str">
            <v>CINEMAS</v>
          </cell>
          <cell r="K4981" t="str">
            <v>LIBERADO</v>
          </cell>
          <cell r="L4981">
            <v>40449.718969907408</v>
          </cell>
          <cell r="M4981">
            <v>40462.393819444442</v>
          </cell>
          <cell r="N4981" t="str">
            <v>5002948</v>
          </cell>
          <cell r="O4981" t="str">
            <v>09.652.820/0006-47</v>
          </cell>
          <cell r="P4981" t="str">
            <v>SAOPAULO@SEDI.COM.BR</v>
          </cell>
          <cell r="R4981" t="str">
            <v>CINEPOLIS RIO 02</v>
          </cell>
          <cell r="S4981" t="str">
            <v>AVENIDA DAS NAÇOES UNIDAS</v>
          </cell>
          <cell r="T4981" t="str">
            <v>MORUMBI</v>
          </cell>
          <cell r="U4981" t="str">
            <v>SÃO PAULO</v>
          </cell>
          <cell r="V4981" t="str">
            <v>SÃO PAULO</v>
          </cell>
          <cell r="X4981" t="str">
            <v>EM FUNCIONAMENTO</v>
          </cell>
          <cell r="Y4981">
            <v>40529.740590277775</v>
          </cell>
          <cell r="Z4981" t="str">
            <v>04794-00</v>
          </cell>
          <cell r="AA4981">
            <v>40462.389803240738</v>
          </cell>
          <cell r="AB4981">
            <v>40529.740590277775</v>
          </cell>
          <cell r="AC4981">
            <v>150</v>
          </cell>
          <cell r="AI4981" t="str">
            <v>N</v>
          </cell>
          <cell r="AJ4981" t="str">
            <v>N</v>
          </cell>
          <cell r="AK4981" t="str">
            <v>N</v>
          </cell>
        </row>
        <row r="4982">
          <cell r="A4982">
            <v>17266</v>
          </cell>
          <cell r="B4982" t="str">
            <v>09.652.820/0001-32</v>
          </cell>
          <cell r="C4982" t="str">
            <v>CINEPOLIS OPERADORA DE CINEMAS DO BRASIL LTDA</v>
          </cell>
          <cell r="D4982" t="str">
            <v>DEFERIDO</v>
          </cell>
          <cell r="E4982" t="str">
            <v>Luiz Gonzaga Assis de Luca</v>
          </cell>
          <cell r="F4982" t="str">
            <v>nlincoln@cinepolis.com</v>
          </cell>
          <cell r="H4982">
            <v>17814</v>
          </cell>
          <cell r="J4982" t="str">
            <v>CINEMAS</v>
          </cell>
          <cell r="K4982" t="str">
            <v>LIBERADO</v>
          </cell>
          <cell r="L4982">
            <v>40449.718969907408</v>
          </cell>
          <cell r="M4982">
            <v>40462.393819444442</v>
          </cell>
          <cell r="N4982" t="str">
            <v>5002948</v>
          </cell>
          <cell r="O4982" t="str">
            <v>09.652.820/0006-47</v>
          </cell>
          <cell r="P4982" t="str">
            <v>SAOPAULO@SEDI.COM.BR</v>
          </cell>
          <cell r="R4982" t="str">
            <v>CINEPOLIS RIO 02</v>
          </cell>
          <cell r="S4982" t="str">
            <v>AVENIDA DAS NAÇOES UNIDAS</v>
          </cell>
          <cell r="T4982" t="str">
            <v>MORUMBI</v>
          </cell>
          <cell r="U4982" t="str">
            <v>SÃO PAULO</v>
          </cell>
          <cell r="V4982" t="str">
            <v>SÃO PAULO</v>
          </cell>
          <cell r="X4982" t="str">
            <v>EM FUNCIONAMENTO</v>
          </cell>
          <cell r="Y4982">
            <v>40529.740590277775</v>
          </cell>
          <cell r="Z4982" t="str">
            <v>04794-00</v>
          </cell>
          <cell r="AA4982">
            <v>40462.389803240738</v>
          </cell>
          <cell r="AB4982">
            <v>40529.740590277775</v>
          </cell>
          <cell r="AC4982">
            <v>150</v>
          </cell>
          <cell r="AI4982" t="str">
            <v>N</v>
          </cell>
          <cell r="AJ4982" t="str">
            <v>N</v>
          </cell>
          <cell r="AK4982" t="str">
            <v>N</v>
          </cell>
        </row>
        <row r="4983">
          <cell r="A4983">
            <v>17266</v>
          </cell>
          <cell r="B4983" t="str">
            <v>09.652.820/0001-32</v>
          </cell>
          <cell r="C4983" t="str">
            <v>CINEPOLIS OPERADORA DE CINEMAS DO BRASIL LTDA</v>
          </cell>
          <cell r="D4983" t="str">
            <v>DEFERIDO</v>
          </cell>
          <cell r="E4983" t="str">
            <v>Arislane Cerqueira do Nascimento</v>
          </cell>
          <cell r="F4983" t="str">
            <v>nlincoln@cinepolis.com</v>
          </cell>
          <cell r="H4983">
            <v>17814</v>
          </cell>
          <cell r="J4983" t="str">
            <v>CINEMAS</v>
          </cell>
          <cell r="K4983" t="str">
            <v>LIBERADO</v>
          </cell>
          <cell r="L4983">
            <v>40449.718969907408</v>
          </cell>
          <cell r="M4983">
            <v>40462.393819444442</v>
          </cell>
          <cell r="N4983" t="str">
            <v>5002948</v>
          </cell>
          <cell r="O4983" t="str">
            <v>09.652.820/0006-47</v>
          </cell>
          <cell r="P4983" t="str">
            <v>SAOPAULO@SEDI.COM.BR</v>
          </cell>
          <cell r="R4983" t="str">
            <v>CINEPOLIS RIO 02</v>
          </cell>
          <cell r="S4983" t="str">
            <v>AVENIDA DAS NAÇOES UNIDAS</v>
          </cell>
          <cell r="T4983" t="str">
            <v>MORUMBI</v>
          </cell>
          <cell r="U4983" t="str">
            <v>SÃO PAULO</v>
          </cell>
          <cell r="V4983" t="str">
            <v>SÃO PAULO</v>
          </cell>
          <cell r="X4983" t="str">
            <v>EM FUNCIONAMENTO</v>
          </cell>
          <cell r="Y4983">
            <v>40529.740590277775</v>
          </cell>
          <cell r="Z4983" t="str">
            <v>04794-00</v>
          </cell>
          <cell r="AA4983">
            <v>40462.389803240738</v>
          </cell>
          <cell r="AB4983">
            <v>40529.740590277775</v>
          </cell>
          <cell r="AC4983">
            <v>150</v>
          </cell>
          <cell r="AI4983" t="str">
            <v>N</v>
          </cell>
          <cell r="AJ4983" t="str">
            <v>N</v>
          </cell>
          <cell r="AK4983" t="str">
            <v>N</v>
          </cell>
        </row>
        <row r="4984">
          <cell r="A4984">
            <v>17266</v>
          </cell>
          <cell r="B4984" t="str">
            <v>09.652.820/0001-32</v>
          </cell>
          <cell r="C4984" t="str">
            <v>CINEPOLIS OPERADORA DE CINEMAS DO BRASIL LTDA</v>
          </cell>
          <cell r="D4984" t="str">
            <v>DEFERIDO</v>
          </cell>
          <cell r="E4984" t="str">
            <v>Maria de Araujo Suella</v>
          </cell>
          <cell r="F4984" t="str">
            <v>nlincoln@cinepolis.com</v>
          </cell>
          <cell r="H4984">
            <v>17814</v>
          </cell>
          <cell r="J4984" t="str">
            <v>CINEMAS</v>
          </cell>
          <cell r="K4984" t="str">
            <v>LIBERADO</v>
          </cell>
          <cell r="L4984">
            <v>40449.718969907408</v>
          </cell>
          <cell r="M4984">
            <v>40462.393819444442</v>
          </cell>
          <cell r="N4984" t="str">
            <v>5002948</v>
          </cell>
          <cell r="O4984" t="str">
            <v>09.652.820/0006-47</v>
          </cell>
          <cell r="P4984" t="str">
            <v>SAOPAULO@SEDI.COM.BR</v>
          </cell>
          <cell r="R4984" t="str">
            <v>CINEPOLIS RIO 02</v>
          </cell>
          <cell r="S4984" t="str">
            <v>AVENIDA DAS NAÇOES UNIDAS</v>
          </cell>
          <cell r="T4984" t="str">
            <v>MORUMBI</v>
          </cell>
          <cell r="U4984" t="str">
            <v>SÃO PAULO</v>
          </cell>
          <cell r="V4984" t="str">
            <v>SÃO PAULO</v>
          </cell>
          <cell r="X4984" t="str">
            <v>EM FUNCIONAMENTO</v>
          </cell>
          <cell r="Y4984">
            <v>40529.740590277775</v>
          </cell>
          <cell r="Z4984" t="str">
            <v>04794-00</v>
          </cell>
          <cell r="AA4984">
            <v>40462.389803240738</v>
          </cell>
          <cell r="AB4984">
            <v>40529.740590277775</v>
          </cell>
          <cell r="AC4984">
            <v>150</v>
          </cell>
          <cell r="AI4984" t="str">
            <v>N</v>
          </cell>
          <cell r="AJ4984" t="str">
            <v>N</v>
          </cell>
          <cell r="AK4984" t="str">
            <v>N</v>
          </cell>
        </row>
        <row r="4985">
          <cell r="A4985">
            <v>17266</v>
          </cell>
          <cell r="B4985" t="str">
            <v>09.652.820/0001-32</v>
          </cell>
          <cell r="C4985" t="str">
            <v>CINEPOLIS OPERADORA DE CINEMAS DO BRASIL LTDA</v>
          </cell>
          <cell r="D4985" t="str">
            <v>DEFERIDO</v>
          </cell>
          <cell r="E4985" t="str">
            <v>Eduardo Acuña Shaadi</v>
          </cell>
          <cell r="F4985" t="str">
            <v>nlincoln@cinepolis.com</v>
          </cell>
          <cell r="H4985">
            <v>17814</v>
          </cell>
          <cell r="J4985" t="str">
            <v>CINEMAS</v>
          </cell>
          <cell r="K4985" t="str">
            <v>LIBERADO</v>
          </cell>
          <cell r="L4985">
            <v>40449.718969907408</v>
          </cell>
          <cell r="M4985">
            <v>40462.393819444442</v>
          </cell>
          <cell r="N4985" t="str">
            <v>5002948</v>
          </cell>
          <cell r="O4985" t="str">
            <v>09.652.820/0006-47</v>
          </cell>
          <cell r="P4985" t="str">
            <v>SAOPAULO@SEDI.COM.BR</v>
          </cell>
          <cell r="R4985" t="str">
            <v>CINEPOLIS RIO 02</v>
          </cell>
          <cell r="S4985" t="str">
            <v>AVENIDA DAS NAÇOES UNIDAS</v>
          </cell>
          <cell r="T4985" t="str">
            <v>MORUMBI</v>
          </cell>
          <cell r="U4985" t="str">
            <v>SÃO PAULO</v>
          </cell>
          <cell r="V4985" t="str">
            <v>SÃO PAULO</v>
          </cell>
          <cell r="X4985" t="str">
            <v>EM FUNCIONAMENTO</v>
          </cell>
          <cell r="Y4985">
            <v>40529.740590277775</v>
          </cell>
          <cell r="Z4985" t="str">
            <v>04794-00</v>
          </cell>
          <cell r="AA4985">
            <v>40462.389803240738</v>
          </cell>
          <cell r="AB4985">
            <v>40529.740590277775</v>
          </cell>
          <cell r="AC4985">
            <v>150</v>
          </cell>
          <cell r="AI4985" t="str">
            <v>N</v>
          </cell>
          <cell r="AJ4985" t="str">
            <v>N</v>
          </cell>
          <cell r="AK4985" t="str">
            <v>N</v>
          </cell>
        </row>
        <row r="4986">
          <cell r="A4986">
            <v>17266</v>
          </cell>
          <cell r="B4986" t="str">
            <v>09.652.820/0001-32</v>
          </cell>
          <cell r="C4986" t="str">
            <v>CINEPOLIS OPERADORA DE CINEMAS DO BRASIL LTDA</v>
          </cell>
          <cell r="D4986" t="str">
            <v>DEFERIDO</v>
          </cell>
          <cell r="E4986" t="str">
            <v>JOÃO OTAVIO PINHEIRO OLIVÉIRO</v>
          </cell>
          <cell r="F4986" t="str">
            <v>nlincoln@cinepolis.com</v>
          </cell>
          <cell r="H4986">
            <v>17814</v>
          </cell>
          <cell r="J4986" t="str">
            <v>CINEMAS</v>
          </cell>
          <cell r="K4986" t="str">
            <v>LIBERADO</v>
          </cell>
          <cell r="L4986">
            <v>40449.718969907408</v>
          </cell>
          <cell r="M4986">
            <v>40462.393819444442</v>
          </cell>
          <cell r="N4986" t="str">
            <v>5002950</v>
          </cell>
          <cell r="O4986" t="str">
            <v>09.652.820/0006-47</v>
          </cell>
          <cell r="P4986" t="str">
            <v>SAOPAULO@SEDI.COM.BR</v>
          </cell>
          <cell r="R4986" t="str">
            <v>CINEPOLIS RIO 03</v>
          </cell>
          <cell r="S4986" t="str">
            <v>AVENIDA DAS NAÇOES UNIDAS</v>
          </cell>
          <cell r="T4986" t="str">
            <v>MORUMBI</v>
          </cell>
          <cell r="U4986" t="str">
            <v>SÃO PAULO</v>
          </cell>
          <cell r="V4986" t="str">
            <v>SÃO PAULO</v>
          </cell>
          <cell r="X4986" t="str">
            <v>EM FUNCIONAMENTO</v>
          </cell>
          <cell r="Y4986">
            <v>40529.740694444445</v>
          </cell>
          <cell r="Z4986" t="str">
            <v>04794-00</v>
          </cell>
          <cell r="AA4986">
            <v>40462.390972222223</v>
          </cell>
          <cell r="AB4986">
            <v>40529.740694444445</v>
          </cell>
          <cell r="AC4986">
            <v>162</v>
          </cell>
          <cell r="AI4986" t="str">
            <v>N</v>
          </cell>
          <cell r="AJ4986" t="str">
            <v>N</v>
          </cell>
          <cell r="AK4986" t="str">
            <v>N</v>
          </cell>
        </row>
        <row r="4987">
          <cell r="A4987">
            <v>17266</v>
          </cell>
          <cell r="B4987" t="str">
            <v>09.652.820/0001-32</v>
          </cell>
          <cell r="C4987" t="str">
            <v>CINEPOLIS OPERADORA DE CINEMAS DO BRASIL LTDA</v>
          </cell>
          <cell r="D4987" t="str">
            <v>DEFERIDO</v>
          </cell>
          <cell r="E4987" t="str">
            <v>Eduardo Acuña Shaadi</v>
          </cell>
          <cell r="F4987" t="str">
            <v>nlincoln@cinepolis.com</v>
          </cell>
          <cell r="H4987">
            <v>17814</v>
          </cell>
          <cell r="J4987" t="str">
            <v>CINEMAS</v>
          </cell>
          <cell r="K4987" t="str">
            <v>LIBERADO</v>
          </cell>
          <cell r="L4987">
            <v>40449.718969907408</v>
          </cell>
          <cell r="M4987">
            <v>40462.393819444442</v>
          </cell>
          <cell r="N4987" t="str">
            <v>5002950</v>
          </cell>
          <cell r="O4987" t="str">
            <v>09.652.820/0006-47</v>
          </cell>
          <cell r="P4987" t="str">
            <v>SAOPAULO@SEDI.COM.BR</v>
          </cell>
          <cell r="R4987" t="str">
            <v>CINEPOLIS RIO 03</v>
          </cell>
          <cell r="S4987" t="str">
            <v>AVENIDA DAS NAÇOES UNIDAS</v>
          </cell>
          <cell r="T4987" t="str">
            <v>MORUMBI</v>
          </cell>
          <cell r="U4987" t="str">
            <v>SÃO PAULO</v>
          </cell>
          <cell r="V4987" t="str">
            <v>SÃO PAULO</v>
          </cell>
          <cell r="X4987" t="str">
            <v>EM FUNCIONAMENTO</v>
          </cell>
          <cell r="Y4987">
            <v>40529.740694444445</v>
          </cell>
          <cell r="Z4987" t="str">
            <v>04794-00</v>
          </cell>
          <cell r="AA4987">
            <v>40462.390972222223</v>
          </cell>
          <cell r="AB4987">
            <v>40529.740694444445</v>
          </cell>
          <cell r="AC4987">
            <v>162</v>
          </cell>
          <cell r="AI4987" t="str">
            <v>N</v>
          </cell>
          <cell r="AJ4987" t="str">
            <v>N</v>
          </cell>
          <cell r="AK4987" t="str">
            <v>N</v>
          </cell>
        </row>
        <row r="4988">
          <cell r="A4988">
            <v>17266</v>
          </cell>
          <cell r="B4988" t="str">
            <v>09.652.820/0001-32</v>
          </cell>
          <cell r="C4988" t="str">
            <v>CINEPOLIS OPERADORA DE CINEMAS DO BRASIL LTDA</v>
          </cell>
          <cell r="D4988" t="str">
            <v>DEFERIDO</v>
          </cell>
          <cell r="E4988" t="str">
            <v>Luiz Gonzaga Assis de Luca</v>
          </cell>
          <cell r="F4988" t="str">
            <v>nlincoln@cinepolis.com</v>
          </cell>
          <cell r="H4988">
            <v>17814</v>
          </cell>
          <cell r="J4988" t="str">
            <v>CINEMAS</v>
          </cell>
          <cell r="K4988" t="str">
            <v>LIBERADO</v>
          </cell>
          <cell r="L4988">
            <v>40449.718969907408</v>
          </cell>
          <cell r="M4988">
            <v>40462.393819444442</v>
          </cell>
          <cell r="N4988" t="str">
            <v>5002950</v>
          </cell>
          <cell r="O4988" t="str">
            <v>09.652.820/0006-47</v>
          </cell>
          <cell r="P4988" t="str">
            <v>SAOPAULO@SEDI.COM.BR</v>
          </cell>
          <cell r="R4988" t="str">
            <v>CINEPOLIS RIO 03</v>
          </cell>
          <cell r="S4988" t="str">
            <v>AVENIDA DAS NAÇOES UNIDAS</v>
          </cell>
          <cell r="T4988" t="str">
            <v>MORUMBI</v>
          </cell>
          <cell r="U4988" t="str">
            <v>SÃO PAULO</v>
          </cell>
          <cell r="V4988" t="str">
            <v>SÃO PAULO</v>
          </cell>
          <cell r="X4988" t="str">
            <v>EM FUNCIONAMENTO</v>
          </cell>
          <cell r="Y4988">
            <v>40529.740694444445</v>
          </cell>
          <cell r="Z4988" t="str">
            <v>04794-00</v>
          </cell>
          <cell r="AA4988">
            <v>40462.390972222223</v>
          </cell>
          <cell r="AB4988">
            <v>40529.740694444445</v>
          </cell>
          <cell r="AC4988">
            <v>162</v>
          </cell>
          <cell r="AI4988" t="str">
            <v>N</v>
          </cell>
          <cell r="AJ4988" t="str">
            <v>N</v>
          </cell>
          <cell r="AK4988" t="str">
            <v>N</v>
          </cell>
        </row>
        <row r="4989">
          <cell r="A4989">
            <v>17266</v>
          </cell>
          <cell r="B4989" t="str">
            <v>09.652.820/0001-32</v>
          </cell>
          <cell r="C4989" t="str">
            <v>CINEPOLIS OPERADORA DE CINEMAS DO BRASIL LTDA</v>
          </cell>
          <cell r="D4989" t="str">
            <v>DEFERIDO</v>
          </cell>
          <cell r="E4989" t="str">
            <v>Arislane Cerqueira do Nascimento</v>
          </cell>
          <cell r="F4989" t="str">
            <v>nlincoln@cinepolis.com</v>
          </cell>
          <cell r="H4989">
            <v>17814</v>
          </cell>
          <cell r="J4989" t="str">
            <v>CINEMAS</v>
          </cell>
          <cell r="K4989" t="str">
            <v>LIBERADO</v>
          </cell>
          <cell r="L4989">
            <v>40449.718969907408</v>
          </cell>
          <cell r="M4989">
            <v>40462.393819444442</v>
          </cell>
          <cell r="N4989" t="str">
            <v>5002950</v>
          </cell>
          <cell r="O4989" t="str">
            <v>09.652.820/0006-47</v>
          </cell>
          <cell r="P4989" t="str">
            <v>SAOPAULO@SEDI.COM.BR</v>
          </cell>
          <cell r="R4989" t="str">
            <v>CINEPOLIS RIO 03</v>
          </cell>
          <cell r="S4989" t="str">
            <v>AVENIDA DAS NAÇOES UNIDAS</v>
          </cell>
          <cell r="T4989" t="str">
            <v>MORUMBI</v>
          </cell>
          <cell r="U4989" t="str">
            <v>SÃO PAULO</v>
          </cell>
          <cell r="V4989" t="str">
            <v>SÃO PAULO</v>
          </cell>
          <cell r="X4989" t="str">
            <v>EM FUNCIONAMENTO</v>
          </cell>
          <cell r="Y4989">
            <v>40529.740694444445</v>
          </cell>
          <cell r="Z4989" t="str">
            <v>04794-00</v>
          </cell>
          <cell r="AA4989">
            <v>40462.390972222223</v>
          </cell>
          <cell r="AB4989">
            <v>40529.740694444445</v>
          </cell>
          <cell r="AC4989">
            <v>162</v>
          </cell>
          <cell r="AI4989" t="str">
            <v>N</v>
          </cell>
          <cell r="AJ4989" t="str">
            <v>N</v>
          </cell>
          <cell r="AK4989" t="str">
            <v>N</v>
          </cell>
        </row>
        <row r="4990">
          <cell r="A4990">
            <v>17266</v>
          </cell>
          <cell r="B4990" t="str">
            <v>09.652.820/0001-32</v>
          </cell>
          <cell r="C4990" t="str">
            <v>CINEPOLIS OPERADORA DE CINEMAS DO BRASIL LTDA</v>
          </cell>
          <cell r="D4990" t="str">
            <v>DEFERIDO</v>
          </cell>
          <cell r="E4990" t="str">
            <v>Maria de Araujo Suella</v>
          </cell>
          <cell r="F4990" t="str">
            <v>nlincoln@cinepolis.com</v>
          </cell>
          <cell r="H4990">
            <v>17814</v>
          </cell>
          <cell r="J4990" t="str">
            <v>CINEMAS</v>
          </cell>
          <cell r="K4990" t="str">
            <v>LIBERADO</v>
          </cell>
          <cell r="L4990">
            <v>40449.718969907408</v>
          </cell>
          <cell r="M4990">
            <v>40462.393819444442</v>
          </cell>
          <cell r="N4990" t="str">
            <v>5002950</v>
          </cell>
          <cell r="O4990" t="str">
            <v>09.652.820/0006-47</v>
          </cell>
          <cell r="P4990" t="str">
            <v>SAOPAULO@SEDI.COM.BR</v>
          </cell>
          <cell r="R4990" t="str">
            <v>CINEPOLIS RIO 03</v>
          </cell>
          <cell r="S4990" t="str">
            <v>AVENIDA DAS NAÇOES UNIDAS</v>
          </cell>
          <cell r="T4990" t="str">
            <v>MORUMBI</v>
          </cell>
          <cell r="U4990" t="str">
            <v>SÃO PAULO</v>
          </cell>
          <cell r="V4990" t="str">
            <v>SÃO PAULO</v>
          </cell>
          <cell r="X4990" t="str">
            <v>EM FUNCIONAMENTO</v>
          </cell>
          <cell r="Y4990">
            <v>40529.740694444445</v>
          </cell>
          <cell r="Z4990" t="str">
            <v>04794-00</v>
          </cell>
          <cell r="AA4990">
            <v>40462.390972222223</v>
          </cell>
          <cell r="AB4990">
            <v>40529.740694444445</v>
          </cell>
          <cell r="AC4990">
            <v>162</v>
          </cell>
          <cell r="AI4990" t="str">
            <v>N</v>
          </cell>
          <cell r="AJ4990" t="str">
            <v>N</v>
          </cell>
          <cell r="AK4990" t="str">
            <v>N</v>
          </cell>
        </row>
        <row r="4991">
          <cell r="A4991">
            <v>17266</v>
          </cell>
          <cell r="B4991" t="str">
            <v>09.652.820/0001-32</v>
          </cell>
          <cell r="C4991" t="str">
            <v>CINEPOLIS OPERADORA DE CINEMAS DO BRASIL LTDA</v>
          </cell>
          <cell r="D4991" t="str">
            <v>DEFERIDO</v>
          </cell>
          <cell r="E4991" t="str">
            <v>Arislane Cerqueira do Nascimento</v>
          </cell>
          <cell r="F4991" t="str">
            <v>nlincoln@cinepolis.com</v>
          </cell>
          <cell r="H4991">
            <v>17814</v>
          </cell>
          <cell r="J4991" t="str">
            <v>CINEMAS</v>
          </cell>
          <cell r="K4991" t="str">
            <v>LIBERADO</v>
          </cell>
          <cell r="L4991">
            <v>40449.718969907408</v>
          </cell>
          <cell r="M4991">
            <v>40462.393819444442</v>
          </cell>
          <cell r="N4991" t="str">
            <v>5002946</v>
          </cell>
          <cell r="O4991" t="str">
            <v>09.652.820/0006-47</v>
          </cell>
          <cell r="P4991" t="str">
            <v>SAOPAULO@SEDI.COM.BR</v>
          </cell>
          <cell r="R4991" t="str">
            <v>CINEPOLIS RIO 04</v>
          </cell>
          <cell r="S4991" t="str">
            <v>AVENIDA DAS NAÇOES UNIDAS</v>
          </cell>
          <cell r="T4991" t="str">
            <v>MORUMBI</v>
          </cell>
          <cell r="U4991" t="str">
            <v>SÃO PAULO</v>
          </cell>
          <cell r="V4991" t="str">
            <v>SÃO PAULO</v>
          </cell>
          <cell r="X4991" t="str">
            <v>EM FUNCIONAMENTO</v>
          </cell>
          <cell r="Y4991">
            <v>40529.740810185183</v>
          </cell>
          <cell r="Z4991" t="str">
            <v>04794-00</v>
          </cell>
          <cell r="AA4991">
            <v>40462.391979166663</v>
          </cell>
          <cell r="AB4991">
            <v>40529.740810185183</v>
          </cell>
          <cell r="AC4991">
            <v>174</v>
          </cell>
          <cell r="AI4991" t="str">
            <v>N</v>
          </cell>
          <cell r="AJ4991" t="str">
            <v>N</v>
          </cell>
          <cell r="AK4991" t="str">
            <v>N</v>
          </cell>
        </row>
        <row r="4992">
          <cell r="A4992">
            <v>17266</v>
          </cell>
          <cell r="B4992" t="str">
            <v>09.652.820/0001-32</v>
          </cell>
          <cell r="C4992" t="str">
            <v>CINEPOLIS OPERADORA DE CINEMAS DO BRASIL LTDA</v>
          </cell>
          <cell r="D4992" t="str">
            <v>DEFERIDO</v>
          </cell>
          <cell r="E4992" t="str">
            <v>Luiz Gonzaga Assis de Luca</v>
          </cell>
          <cell r="F4992" t="str">
            <v>nlincoln@cinepolis.com</v>
          </cell>
          <cell r="H4992">
            <v>17814</v>
          </cell>
          <cell r="J4992" t="str">
            <v>CINEMAS</v>
          </cell>
          <cell r="K4992" t="str">
            <v>LIBERADO</v>
          </cell>
          <cell r="L4992">
            <v>40449.718969907408</v>
          </cell>
          <cell r="M4992">
            <v>40462.393819444442</v>
          </cell>
          <cell r="N4992" t="str">
            <v>5002946</v>
          </cell>
          <cell r="O4992" t="str">
            <v>09.652.820/0006-47</v>
          </cell>
          <cell r="P4992" t="str">
            <v>SAOPAULO@SEDI.COM.BR</v>
          </cell>
          <cell r="R4992" t="str">
            <v>CINEPOLIS RIO 04</v>
          </cell>
          <cell r="S4992" t="str">
            <v>AVENIDA DAS NAÇOES UNIDAS</v>
          </cell>
          <cell r="T4992" t="str">
            <v>MORUMBI</v>
          </cell>
          <cell r="U4992" t="str">
            <v>SÃO PAULO</v>
          </cell>
          <cell r="V4992" t="str">
            <v>SÃO PAULO</v>
          </cell>
          <cell r="X4992" t="str">
            <v>EM FUNCIONAMENTO</v>
          </cell>
          <cell r="Y4992">
            <v>40529.740810185183</v>
          </cell>
          <cell r="Z4992" t="str">
            <v>04794-00</v>
          </cell>
          <cell r="AA4992">
            <v>40462.391979166663</v>
          </cell>
          <cell r="AB4992">
            <v>40529.740810185183</v>
          </cell>
          <cell r="AC4992">
            <v>174</v>
          </cell>
          <cell r="AI4992" t="str">
            <v>N</v>
          </cell>
          <cell r="AJ4992" t="str">
            <v>N</v>
          </cell>
          <cell r="AK4992" t="str">
            <v>N</v>
          </cell>
        </row>
        <row r="4993">
          <cell r="A4993">
            <v>17266</v>
          </cell>
          <cell r="B4993" t="str">
            <v>09.652.820/0001-32</v>
          </cell>
          <cell r="C4993" t="str">
            <v>CINEPOLIS OPERADORA DE CINEMAS DO BRASIL LTDA</v>
          </cell>
          <cell r="D4993" t="str">
            <v>DEFERIDO</v>
          </cell>
          <cell r="E4993" t="str">
            <v>Eduardo Acuña Shaadi</v>
          </cell>
          <cell r="F4993" t="str">
            <v>nlincoln@cinepolis.com</v>
          </cell>
          <cell r="H4993">
            <v>17814</v>
          </cell>
          <cell r="J4993" t="str">
            <v>CINEMAS</v>
          </cell>
          <cell r="K4993" t="str">
            <v>LIBERADO</v>
          </cell>
          <cell r="L4993">
            <v>40449.718969907408</v>
          </cell>
          <cell r="M4993">
            <v>40462.393819444442</v>
          </cell>
          <cell r="N4993" t="str">
            <v>5002946</v>
          </cell>
          <cell r="O4993" t="str">
            <v>09.652.820/0006-47</v>
          </cell>
          <cell r="P4993" t="str">
            <v>SAOPAULO@SEDI.COM.BR</v>
          </cell>
          <cell r="R4993" t="str">
            <v>CINEPOLIS RIO 04</v>
          </cell>
          <cell r="S4993" t="str">
            <v>AVENIDA DAS NAÇOES UNIDAS</v>
          </cell>
          <cell r="T4993" t="str">
            <v>MORUMBI</v>
          </cell>
          <cell r="U4993" t="str">
            <v>SÃO PAULO</v>
          </cell>
          <cell r="V4993" t="str">
            <v>SÃO PAULO</v>
          </cell>
          <cell r="X4993" t="str">
            <v>EM FUNCIONAMENTO</v>
          </cell>
          <cell r="Y4993">
            <v>40529.740810185183</v>
          </cell>
          <cell r="Z4993" t="str">
            <v>04794-00</v>
          </cell>
          <cell r="AA4993">
            <v>40462.391979166663</v>
          </cell>
          <cell r="AB4993">
            <v>40529.740810185183</v>
          </cell>
          <cell r="AC4993">
            <v>174</v>
          </cell>
          <cell r="AI4993" t="str">
            <v>N</v>
          </cell>
          <cell r="AJ4993" t="str">
            <v>N</v>
          </cell>
          <cell r="AK4993" t="str">
            <v>N</v>
          </cell>
        </row>
        <row r="4994">
          <cell r="A4994">
            <v>17266</v>
          </cell>
          <cell r="B4994" t="str">
            <v>09.652.820/0001-32</v>
          </cell>
          <cell r="C4994" t="str">
            <v>CINEPOLIS OPERADORA DE CINEMAS DO BRASIL LTDA</v>
          </cell>
          <cell r="D4994" t="str">
            <v>DEFERIDO</v>
          </cell>
          <cell r="E4994" t="str">
            <v>JOÃO OTAVIO PINHEIRO OLIVÉIRO</v>
          </cell>
          <cell r="F4994" t="str">
            <v>nlincoln@cinepolis.com</v>
          </cell>
          <cell r="H4994">
            <v>17814</v>
          </cell>
          <cell r="J4994" t="str">
            <v>CINEMAS</v>
          </cell>
          <cell r="K4994" t="str">
            <v>LIBERADO</v>
          </cell>
          <cell r="L4994">
            <v>40449.718969907408</v>
          </cell>
          <cell r="M4994">
            <v>40462.393819444442</v>
          </cell>
          <cell r="N4994" t="str">
            <v>5002946</v>
          </cell>
          <cell r="O4994" t="str">
            <v>09.652.820/0006-47</v>
          </cell>
          <cell r="P4994" t="str">
            <v>SAOPAULO@SEDI.COM.BR</v>
          </cell>
          <cell r="R4994" t="str">
            <v>CINEPOLIS RIO 04</v>
          </cell>
          <cell r="S4994" t="str">
            <v>AVENIDA DAS NAÇOES UNIDAS</v>
          </cell>
          <cell r="T4994" t="str">
            <v>MORUMBI</v>
          </cell>
          <cell r="U4994" t="str">
            <v>SÃO PAULO</v>
          </cell>
          <cell r="V4994" t="str">
            <v>SÃO PAULO</v>
          </cell>
          <cell r="X4994" t="str">
            <v>EM FUNCIONAMENTO</v>
          </cell>
          <cell r="Y4994">
            <v>40529.740810185183</v>
          </cell>
          <cell r="Z4994" t="str">
            <v>04794-00</v>
          </cell>
          <cell r="AA4994">
            <v>40462.391979166663</v>
          </cell>
          <cell r="AB4994">
            <v>40529.740810185183</v>
          </cell>
          <cell r="AC4994">
            <v>174</v>
          </cell>
          <cell r="AI4994" t="str">
            <v>N</v>
          </cell>
          <cell r="AJ4994" t="str">
            <v>N</v>
          </cell>
          <cell r="AK4994" t="str">
            <v>N</v>
          </cell>
        </row>
        <row r="4995">
          <cell r="A4995">
            <v>17266</v>
          </cell>
          <cell r="B4995" t="str">
            <v>09.652.820/0001-32</v>
          </cell>
          <cell r="C4995" t="str">
            <v>CINEPOLIS OPERADORA DE CINEMAS DO BRASIL LTDA</v>
          </cell>
          <cell r="D4995" t="str">
            <v>DEFERIDO</v>
          </cell>
          <cell r="E4995" t="str">
            <v>Maria de Araujo Suella</v>
          </cell>
          <cell r="F4995" t="str">
            <v>nlincoln@cinepolis.com</v>
          </cell>
          <cell r="H4995">
            <v>17814</v>
          </cell>
          <cell r="J4995" t="str">
            <v>CINEMAS</v>
          </cell>
          <cell r="K4995" t="str">
            <v>LIBERADO</v>
          </cell>
          <cell r="L4995">
            <v>40449.718969907408</v>
          </cell>
          <cell r="M4995">
            <v>40462.393819444442</v>
          </cell>
          <cell r="N4995" t="str">
            <v>5002946</v>
          </cell>
          <cell r="O4995" t="str">
            <v>09.652.820/0006-47</v>
          </cell>
          <cell r="P4995" t="str">
            <v>SAOPAULO@SEDI.COM.BR</v>
          </cell>
          <cell r="R4995" t="str">
            <v>CINEPOLIS RIO 04</v>
          </cell>
          <cell r="S4995" t="str">
            <v>AVENIDA DAS NAÇOES UNIDAS</v>
          </cell>
          <cell r="T4995" t="str">
            <v>MORUMBI</v>
          </cell>
          <cell r="U4995" t="str">
            <v>SÃO PAULO</v>
          </cell>
          <cell r="V4995" t="str">
            <v>SÃO PAULO</v>
          </cell>
          <cell r="X4995" t="str">
            <v>EM FUNCIONAMENTO</v>
          </cell>
          <cell r="Y4995">
            <v>40529.740810185183</v>
          </cell>
          <cell r="Z4995" t="str">
            <v>04794-00</v>
          </cell>
          <cell r="AA4995">
            <v>40462.391979166663</v>
          </cell>
          <cell r="AB4995">
            <v>40529.740810185183</v>
          </cell>
          <cell r="AC4995">
            <v>174</v>
          </cell>
          <cell r="AI4995" t="str">
            <v>N</v>
          </cell>
          <cell r="AJ4995" t="str">
            <v>N</v>
          </cell>
          <cell r="AK4995" t="str">
            <v>N</v>
          </cell>
        </row>
        <row r="4996">
          <cell r="A4996">
            <v>17266</v>
          </cell>
          <cell r="B4996" t="str">
            <v>09.652.820/0001-32</v>
          </cell>
          <cell r="C4996" t="str">
            <v>CINEPOLIS OPERADORA DE CINEMAS DO BRASIL LTDA</v>
          </cell>
          <cell r="D4996" t="str">
            <v>DEFERIDO</v>
          </cell>
          <cell r="E4996" t="str">
            <v>JOÃO OTAVIO PINHEIRO OLIVÉIRO</v>
          </cell>
          <cell r="F4996" t="str">
            <v>nlincoln@cinepolis.com</v>
          </cell>
          <cell r="H4996">
            <v>17814</v>
          </cell>
          <cell r="J4996" t="str">
            <v>CINEMAS</v>
          </cell>
          <cell r="K4996" t="str">
            <v>LIBERADO</v>
          </cell>
          <cell r="L4996">
            <v>40449.718969907408</v>
          </cell>
          <cell r="M4996">
            <v>40462.393819444442</v>
          </cell>
          <cell r="N4996" t="str">
            <v>5002951</v>
          </cell>
          <cell r="O4996" t="str">
            <v>09.652.820/0006-47</v>
          </cell>
          <cell r="P4996" t="str">
            <v>SAOPAULO@SEDI.COM.BR</v>
          </cell>
          <cell r="R4996" t="str">
            <v>CINEPOLIS RIO 05</v>
          </cell>
          <cell r="S4996" t="str">
            <v>AVENIDA DAS NAÇOES UNIDAS</v>
          </cell>
          <cell r="T4996" t="str">
            <v>MORUMBI</v>
          </cell>
          <cell r="U4996" t="str">
            <v>SÃO PAULO</v>
          </cell>
          <cell r="V4996" t="str">
            <v>SÃO PAULO</v>
          </cell>
          <cell r="X4996" t="str">
            <v>EM FUNCIONAMENTO</v>
          </cell>
          <cell r="Y4996">
            <v>40529.740972222222</v>
          </cell>
          <cell r="Z4996" t="str">
            <v>04794-00</v>
          </cell>
          <cell r="AA4996">
            <v>40462.392835648148</v>
          </cell>
          <cell r="AB4996">
            <v>40529.740972222222</v>
          </cell>
          <cell r="AC4996">
            <v>162</v>
          </cell>
          <cell r="AI4996" t="str">
            <v>N</v>
          </cell>
          <cell r="AJ4996" t="str">
            <v>N</v>
          </cell>
          <cell r="AK4996" t="str">
            <v>N</v>
          </cell>
        </row>
        <row r="4997">
          <cell r="A4997">
            <v>17266</v>
          </cell>
          <cell r="B4997" t="str">
            <v>09.652.820/0001-32</v>
          </cell>
          <cell r="C4997" t="str">
            <v>CINEPOLIS OPERADORA DE CINEMAS DO BRASIL LTDA</v>
          </cell>
          <cell r="D4997" t="str">
            <v>DEFERIDO</v>
          </cell>
          <cell r="E4997" t="str">
            <v>Luiz Gonzaga Assis de Luca</v>
          </cell>
          <cell r="F4997" t="str">
            <v>nlincoln@cinepolis.com</v>
          </cell>
          <cell r="H4997">
            <v>17814</v>
          </cell>
          <cell r="J4997" t="str">
            <v>CINEMAS</v>
          </cell>
          <cell r="K4997" t="str">
            <v>LIBERADO</v>
          </cell>
          <cell r="L4997">
            <v>40449.718969907408</v>
          </cell>
          <cell r="M4997">
            <v>40462.393819444442</v>
          </cell>
          <cell r="N4997" t="str">
            <v>5002951</v>
          </cell>
          <cell r="O4997" t="str">
            <v>09.652.820/0006-47</v>
          </cell>
          <cell r="P4997" t="str">
            <v>SAOPAULO@SEDI.COM.BR</v>
          </cell>
          <cell r="R4997" t="str">
            <v>CINEPOLIS RIO 05</v>
          </cell>
          <cell r="S4997" t="str">
            <v>AVENIDA DAS NAÇOES UNIDAS</v>
          </cell>
          <cell r="T4997" t="str">
            <v>MORUMBI</v>
          </cell>
          <cell r="U4997" t="str">
            <v>SÃO PAULO</v>
          </cell>
          <cell r="V4997" t="str">
            <v>SÃO PAULO</v>
          </cell>
          <cell r="X4997" t="str">
            <v>EM FUNCIONAMENTO</v>
          </cell>
          <cell r="Y4997">
            <v>40529.740972222222</v>
          </cell>
          <cell r="Z4997" t="str">
            <v>04794-00</v>
          </cell>
          <cell r="AA4997">
            <v>40462.392835648148</v>
          </cell>
          <cell r="AB4997">
            <v>40529.740972222222</v>
          </cell>
          <cell r="AC4997">
            <v>162</v>
          </cell>
          <cell r="AI4997" t="str">
            <v>N</v>
          </cell>
          <cell r="AJ4997" t="str">
            <v>N</v>
          </cell>
          <cell r="AK4997" t="str">
            <v>N</v>
          </cell>
        </row>
        <row r="4998">
          <cell r="A4998">
            <v>17266</v>
          </cell>
          <cell r="B4998" t="str">
            <v>09.652.820/0001-32</v>
          </cell>
          <cell r="C4998" t="str">
            <v>CINEPOLIS OPERADORA DE CINEMAS DO BRASIL LTDA</v>
          </cell>
          <cell r="D4998" t="str">
            <v>DEFERIDO</v>
          </cell>
          <cell r="E4998" t="str">
            <v>Eduardo Acuña Shaadi</v>
          </cell>
          <cell r="F4998" t="str">
            <v>nlincoln@cinepolis.com</v>
          </cell>
          <cell r="H4998">
            <v>17814</v>
          </cell>
          <cell r="J4998" t="str">
            <v>CINEMAS</v>
          </cell>
          <cell r="K4998" t="str">
            <v>LIBERADO</v>
          </cell>
          <cell r="L4998">
            <v>40449.718969907408</v>
          </cell>
          <cell r="M4998">
            <v>40462.393819444442</v>
          </cell>
          <cell r="N4998" t="str">
            <v>5002951</v>
          </cell>
          <cell r="O4998" t="str">
            <v>09.652.820/0006-47</v>
          </cell>
          <cell r="P4998" t="str">
            <v>SAOPAULO@SEDI.COM.BR</v>
          </cell>
          <cell r="R4998" t="str">
            <v>CINEPOLIS RIO 05</v>
          </cell>
          <cell r="S4998" t="str">
            <v>AVENIDA DAS NAÇOES UNIDAS</v>
          </cell>
          <cell r="T4998" t="str">
            <v>MORUMBI</v>
          </cell>
          <cell r="U4998" t="str">
            <v>SÃO PAULO</v>
          </cell>
          <cell r="V4998" t="str">
            <v>SÃO PAULO</v>
          </cell>
          <cell r="X4998" t="str">
            <v>EM FUNCIONAMENTO</v>
          </cell>
          <cell r="Y4998">
            <v>40529.740972222222</v>
          </cell>
          <cell r="Z4998" t="str">
            <v>04794-00</v>
          </cell>
          <cell r="AA4998">
            <v>40462.392835648148</v>
          </cell>
          <cell r="AB4998">
            <v>40529.740972222222</v>
          </cell>
          <cell r="AC4998">
            <v>162</v>
          </cell>
          <cell r="AI4998" t="str">
            <v>N</v>
          </cell>
          <cell r="AJ4998" t="str">
            <v>N</v>
          </cell>
          <cell r="AK4998" t="str">
            <v>N</v>
          </cell>
        </row>
        <row r="4999">
          <cell r="A4999">
            <v>17266</v>
          </cell>
          <cell r="B4999" t="str">
            <v>09.652.820/0001-32</v>
          </cell>
          <cell r="C4999" t="str">
            <v>CINEPOLIS OPERADORA DE CINEMAS DO BRASIL LTDA</v>
          </cell>
          <cell r="D4999" t="str">
            <v>DEFERIDO</v>
          </cell>
          <cell r="E4999" t="str">
            <v>Arislane Cerqueira do Nascimento</v>
          </cell>
          <cell r="F4999" t="str">
            <v>nlincoln@cinepolis.com</v>
          </cell>
          <cell r="H4999">
            <v>17814</v>
          </cell>
          <cell r="J4999" t="str">
            <v>CINEMAS</v>
          </cell>
          <cell r="K4999" t="str">
            <v>LIBERADO</v>
          </cell>
          <cell r="L4999">
            <v>40449.718969907408</v>
          </cell>
          <cell r="M4999">
            <v>40462.393819444442</v>
          </cell>
          <cell r="N4999" t="str">
            <v>5002951</v>
          </cell>
          <cell r="O4999" t="str">
            <v>09.652.820/0006-47</v>
          </cell>
          <cell r="P4999" t="str">
            <v>SAOPAULO@SEDI.COM.BR</v>
          </cell>
          <cell r="R4999" t="str">
            <v>CINEPOLIS RIO 05</v>
          </cell>
          <cell r="S4999" t="str">
            <v>AVENIDA DAS NAÇOES UNIDAS</v>
          </cell>
          <cell r="T4999" t="str">
            <v>MORUMBI</v>
          </cell>
          <cell r="U4999" t="str">
            <v>SÃO PAULO</v>
          </cell>
          <cell r="V4999" t="str">
            <v>SÃO PAULO</v>
          </cell>
          <cell r="X4999" t="str">
            <v>EM FUNCIONAMENTO</v>
          </cell>
          <cell r="Y4999">
            <v>40529.740972222222</v>
          </cell>
          <cell r="Z4999" t="str">
            <v>04794-00</v>
          </cell>
          <cell r="AA4999">
            <v>40462.392835648148</v>
          </cell>
          <cell r="AB4999">
            <v>40529.740972222222</v>
          </cell>
          <cell r="AC4999">
            <v>162</v>
          </cell>
          <cell r="AI4999" t="str">
            <v>N</v>
          </cell>
          <cell r="AJ4999" t="str">
            <v>N</v>
          </cell>
          <cell r="AK4999" t="str">
            <v>N</v>
          </cell>
        </row>
        <row r="5000">
          <cell r="A5000">
            <v>17266</v>
          </cell>
          <cell r="B5000" t="str">
            <v>09.652.820/0001-32</v>
          </cell>
          <cell r="C5000" t="str">
            <v>CINEPOLIS OPERADORA DE CINEMAS DO BRASIL LTDA</v>
          </cell>
          <cell r="D5000" t="str">
            <v>DEFERIDO</v>
          </cell>
          <cell r="E5000" t="str">
            <v>Maria de Araujo Suella</v>
          </cell>
          <cell r="F5000" t="str">
            <v>nlincoln@cinepolis.com</v>
          </cell>
          <cell r="H5000">
            <v>17814</v>
          </cell>
          <cell r="J5000" t="str">
            <v>CINEMAS</v>
          </cell>
          <cell r="K5000" t="str">
            <v>LIBERADO</v>
          </cell>
          <cell r="L5000">
            <v>40449.718969907408</v>
          </cell>
          <cell r="M5000">
            <v>40462.393819444442</v>
          </cell>
          <cell r="N5000" t="str">
            <v>5002951</v>
          </cell>
          <cell r="O5000" t="str">
            <v>09.652.820/0006-47</v>
          </cell>
          <cell r="P5000" t="str">
            <v>SAOPAULO@SEDI.COM.BR</v>
          </cell>
          <cell r="R5000" t="str">
            <v>CINEPOLIS RIO 05</v>
          </cell>
          <cell r="S5000" t="str">
            <v>AVENIDA DAS NAÇOES UNIDAS</v>
          </cell>
          <cell r="T5000" t="str">
            <v>MORUMBI</v>
          </cell>
          <cell r="U5000" t="str">
            <v>SÃO PAULO</v>
          </cell>
          <cell r="V5000" t="str">
            <v>SÃO PAULO</v>
          </cell>
          <cell r="X5000" t="str">
            <v>EM FUNCIONAMENTO</v>
          </cell>
          <cell r="Y5000">
            <v>40529.740972222222</v>
          </cell>
          <cell r="Z5000" t="str">
            <v>04794-00</v>
          </cell>
          <cell r="AA5000">
            <v>40462.392835648148</v>
          </cell>
          <cell r="AB5000">
            <v>40529.740972222222</v>
          </cell>
          <cell r="AC5000">
            <v>162</v>
          </cell>
          <cell r="AI5000" t="str">
            <v>N</v>
          </cell>
          <cell r="AJ5000" t="str">
            <v>N</v>
          </cell>
          <cell r="AK5000" t="str">
            <v>N</v>
          </cell>
        </row>
        <row r="5001">
          <cell r="A5001">
            <v>17266</v>
          </cell>
          <cell r="B5001" t="str">
            <v>09.652.820/0001-32</v>
          </cell>
          <cell r="C5001" t="str">
            <v>CINEPOLIS OPERADORA DE CINEMAS DO BRASIL LTDA</v>
          </cell>
          <cell r="D5001" t="str">
            <v>DEFERIDO</v>
          </cell>
          <cell r="E5001" t="str">
            <v>Eduardo Acuña Shaadi</v>
          </cell>
          <cell r="F5001" t="str">
            <v>nlincoln@cinepolis.com</v>
          </cell>
          <cell r="H5001">
            <v>17814</v>
          </cell>
          <cell r="J5001" t="str">
            <v>CINEMAS</v>
          </cell>
          <cell r="K5001" t="str">
            <v>LIBERADO</v>
          </cell>
          <cell r="L5001">
            <v>40449.718969907408</v>
          </cell>
          <cell r="M5001">
            <v>40462.393819444442</v>
          </cell>
          <cell r="N5001" t="str">
            <v>5002947</v>
          </cell>
          <cell r="O5001" t="str">
            <v>09.652.820/0006-47</v>
          </cell>
          <cell r="P5001" t="str">
            <v>SAOPAULO@SEDI.COM.BR</v>
          </cell>
          <cell r="R5001" t="str">
            <v>CINEPOLIS RIO 06</v>
          </cell>
          <cell r="S5001" t="str">
            <v>AVENIDA DAS NAÇOES UNIDAS</v>
          </cell>
          <cell r="T5001" t="str">
            <v>MORUMBI</v>
          </cell>
          <cell r="U5001" t="str">
            <v>SÃO PAULO</v>
          </cell>
          <cell r="V5001" t="str">
            <v>SÃO PAULO</v>
          </cell>
          <cell r="X5001" t="str">
            <v>EM FUNCIONAMENTO</v>
          </cell>
          <cell r="Y5001">
            <v>40529.741064814814</v>
          </cell>
          <cell r="Z5001" t="str">
            <v>04794-00</v>
          </cell>
          <cell r="AA5001">
            <v>40462.393530092595</v>
          </cell>
          <cell r="AB5001">
            <v>40529.741064814814</v>
          </cell>
          <cell r="AC5001">
            <v>255</v>
          </cell>
          <cell r="AI5001" t="str">
            <v>N</v>
          </cell>
          <cell r="AJ5001" t="str">
            <v>N</v>
          </cell>
          <cell r="AK5001" t="str">
            <v>N</v>
          </cell>
        </row>
        <row r="5002">
          <cell r="A5002">
            <v>17266</v>
          </cell>
          <cell r="B5002" t="str">
            <v>09.652.820/0001-32</v>
          </cell>
          <cell r="C5002" t="str">
            <v>CINEPOLIS OPERADORA DE CINEMAS DO BRASIL LTDA</v>
          </cell>
          <cell r="D5002" t="str">
            <v>DEFERIDO</v>
          </cell>
          <cell r="E5002" t="str">
            <v>Luiz Gonzaga Assis de Luca</v>
          </cell>
          <cell r="F5002" t="str">
            <v>nlincoln@cinepolis.com</v>
          </cell>
          <cell r="H5002">
            <v>17814</v>
          </cell>
          <cell r="J5002" t="str">
            <v>CINEMAS</v>
          </cell>
          <cell r="K5002" t="str">
            <v>LIBERADO</v>
          </cell>
          <cell r="L5002">
            <v>40449.718969907408</v>
          </cell>
          <cell r="M5002">
            <v>40462.393819444442</v>
          </cell>
          <cell r="N5002" t="str">
            <v>5002947</v>
          </cell>
          <cell r="O5002" t="str">
            <v>09.652.820/0006-47</v>
          </cell>
          <cell r="P5002" t="str">
            <v>SAOPAULO@SEDI.COM.BR</v>
          </cell>
          <cell r="R5002" t="str">
            <v>CINEPOLIS RIO 06</v>
          </cell>
          <cell r="S5002" t="str">
            <v>AVENIDA DAS NAÇOES UNIDAS</v>
          </cell>
          <cell r="T5002" t="str">
            <v>MORUMBI</v>
          </cell>
          <cell r="U5002" t="str">
            <v>SÃO PAULO</v>
          </cell>
          <cell r="V5002" t="str">
            <v>SÃO PAULO</v>
          </cell>
          <cell r="X5002" t="str">
            <v>EM FUNCIONAMENTO</v>
          </cell>
          <cell r="Y5002">
            <v>40529.741064814814</v>
          </cell>
          <cell r="Z5002" t="str">
            <v>04794-00</v>
          </cell>
          <cell r="AA5002">
            <v>40462.393530092595</v>
          </cell>
          <cell r="AB5002">
            <v>40529.741064814814</v>
          </cell>
          <cell r="AC5002">
            <v>255</v>
          </cell>
          <cell r="AI5002" t="str">
            <v>N</v>
          </cell>
          <cell r="AJ5002" t="str">
            <v>N</v>
          </cell>
          <cell r="AK5002" t="str">
            <v>N</v>
          </cell>
        </row>
        <row r="5003">
          <cell r="A5003">
            <v>17266</v>
          </cell>
          <cell r="B5003" t="str">
            <v>09.652.820/0001-32</v>
          </cell>
          <cell r="C5003" t="str">
            <v>CINEPOLIS OPERADORA DE CINEMAS DO BRASIL LTDA</v>
          </cell>
          <cell r="D5003" t="str">
            <v>DEFERIDO</v>
          </cell>
          <cell r="E5003" t="str">
            <v>Arislane Cerqueira do Nascimento</v>
          </cell>
          <cell r="F5003" t="str">
            <v>nlincoln@cinepolis.com</v>
          </cell>
          <cell r="H5003">
            <v>17814</v>
          </cell>
          <cell r="J5003" t="str">
            <v>CINEMAS</v>
          </cell>
          <cell r="K5003" t="str">
            <v>LIBERADO</v>
          </cell>
          <cell r="L5003">
            <v>40449.718969907408</v>
          </cell>
          <cell r="M5003">
            <v>40462.393819444442</v>
          </cell>
          <cell r="N5003" t="str">
            <v>5002947</v>
          </cell>
          <cell r="O5003" t="str">
            <v>09.652.820/0006-47</v>
          </cell>
          <cell r="P5003" t="str">
            <v>SAOPAULO@SEDI.COM.BR</v>
          </cell>
          <cell r="R5003" t="str">
            <v>CINEPOLIS RIO 06</v>
          </cell>
          <cell r="S5003" t="str">
            <v>AVENIDA DAS NAÇOES UNIDAS</v>
          </cell>
          <cell r="T5003" t="str">
            <v>MORUMBI</v>
          </cell>
          <cell r="U5003" t="str">
            <v>SÃO PAULO</v>
          </cell>
          <cell r="V5003" t="str">
            <v>SÃO PAULO</v>
          </cell>
          <cell r="X5003" t="str">
            <v>EM FUNCIONAMENTO</v>
          </cell>
          <cell r="Y5003">
            <v>40529.741064814814</v>
          </cell>
          <cell r="Z5003" t="str">
            <v>04794-00</v>
          </cell>
          <cell r="AA5003">
            <v>40462.393530092595</v>
          </cell>
          <cell r="AB5003">
            <v>40529.741064814814</v>
          </cell>
          <cell r="AC5003">
            <v>255</v>
          </cell>
          <cell r="AI5003" t="str">
            <v>N</v>
          </cell>
          <cell r="AJ5003" t="str">
            <v>N</v>
          </cell>
          <cell r="AK5003" t="str">
            <v>N</v>
          </cell>
        </row>
        <row r="5004">
          <cell r="A5004">
            <v>17266</v>
          </cell>
          <cell r="B5004" t="str">
            <v>09.652.820/0001-32</v>
          </cell>
          <cell r="C5004" t="str">
            <v>CINEPOLIS OPERADORA DE CINEMAS DO BRASIL LTDA</v>
          </cell>
          <cell r="D5004" t="str">
            <v>DEFERIDO</v>
          </cell>
          <cell r="E5004" t="str">
            <v>Maria de Araujo Suella</v>
          </cell>
          <cell r="F5004" t="str">
            <v>nlincoln@cinepolis.com</v>
          </cell>
          <cell r="H5004">
            <v>17814</v>
          </cell>
          <cell r="J5004" t="str">
            <v>CINEMAS</v>
          </cell>
          <cell r="K5004" t="str">
            <v>LIBERADO</v>
          </cell>
          <cell r="L5004">
            <v>40449.718969907408</v>
          </cell>
          <cell r="M5004">
            <v>40462.393819444442</v>
          </cell>
          <cell r="N5004" t="str">
            <v>5002947</v>
          </cell>
          <cell r="O5004" t="str">
            <v>09.652.820/0006-47</v>
          </cell>
          <cell r="P5004" t="str">
            <v>SAOPAULO@SEDI.COM.BR</v>
          </cell>
          <cell r="R5004" t="str">
            <v>CINEPOLIS RIO 06</v>
          </cell>
          <cell r="S5004" t="str">
            <v>AVENIDA DAS NAÇOES UNIDAS</v>
          </cell>
          <cell r="T5004" t="str">
            <v>MORUMBI</v>
          </cell>
          <cell r="U5004" t="str">
            <v>SÃO PAULO</v>
          </cell>
          <cell r="V5004" t="str">
            <v>SÃO PAULO</v>
          </cell>
          <cell r="X5004" t="str">
            <v>EM FUNCIONAMENTO</v>
          </cell>
          <cell r="Y5004">
            <v>40529.741064814814</v>
          </cell>
          <cell r="Z5004" t="str">
            <v>04794-00</v>
          </cell>
          <cell r="AA5004">
            <v>40462.393530092595</v>
          </cell>
          <cell r="AB5004">
            <v>40529.741064814814</v>
          </cell>
          <cell r="AC5004">
            <v>255</v>
          </cell>
          <cell r="AI5004" t="str">
            <v>N</v>
          </cell>
          <cell r="AJ5004" t="str">
            <v>N</v>
          </cell>
          <cell r="AK5004" t="str">
            <v>N</v>
          </cell>
        </row>
        <row r="5005">
          <cell r="A5005">
            <v>17266</v>
          </cell>
          <cell r="B5005" t="str">
            <v>09.652.820/0001-32</v>
          </cell>
          <cell r="C5005" t="str">
            <v>CINEPOLIS OPERADORA DE CINEMAS DO BRASIL LTDA</v>
          </cell>
          <cell r="D5005" t="str">
            <v>DEFERIDO</v>
          </cell>
          <cell r="E5005" t="str">
            <v>JOÃO OTAVIO PINHEIRO OLIVÉIRO</v>
          </cell>
          <cell r="F5005" t="str">
            <v>nlincoln@cinepolis.com</v>
          </cell>
          <cell r="H5005">
            <v>17814</v>
          </cell>
          <cell r="J5005" t="str">
            <v>CINEMAS</v>
          </cell>
          <cell r="K5005" t="str">
            <v>LIBERADO</v>
          </cell>
          <cell r="L5005">
            <v>40449.718969907408</v>
          </cell>
          <cell r="M5005">
            <v>40462.393819444442</v>
          </cell>
          <cell r="N5005" t="str">
            <v>5002947</v>
          </cell>
          <cell r="O5005" t="str">
            <v>09.652.820/0006-47</v>
          </cell>
          <cell r="P5005" t="str">
            <v>SAOPAULO@SEDI.COM.BR</v>
          </cell>
          <cell r="R5005" t="str">
            <v>CINEPOLIS RIO 06</v>
          </cell>
          <cell r="S5005" t="str">
            <v>AVENIDA DAS NAÇOES UNIDAS</v>
          </cell>
          <cell r="T5005" t="str">
            <v>MORUMBI</v>
          </cell>
          <cell r="U5005" t="str">
            <v>SÃO PAULO</v>
          </cell>
          <cell r="V5005" t="str">
            <v>SÃO PAULO</v>
          </cell>
          <cell r="X5005" t="str">
            <v>EM FUNCIONAMENTO</v>
          </cell>
          <cell r="Y5005">
            <v>40529.741064814814</v>
          </cell>
          <cell r="Z5005" t="str">
            <v>04794-00</v>
          </cell>
          <cell r="AA5005">
            <v>40462.393530092595</v>
          </cell>
          <cell r="AB5005">
            <v>40529.741064814814</v>
          </cell>
          <cell r="AC5005">
            <v>255</v>
          </cell>
          <cell r="AI5005" t="str">
            <v>N</v>
          </cell>
          <cell r="AJ5005" t="str">
            <v>N</v>
          </cell>
          <cell r="AK5005" t="str">
            <v>N</v>
          </cell>
        </row>
        <row r="5006">
          <cell r="A5006">
            <v>17832</v>
          </cell>
          <cell r="B5006" t="str">
            <v>10.691.270/0001-40</v>
          </cell>
          <cell r="C5006" t="str">
            <v>CINE TEATRO PEPERI LTDA</v>
          </cell>
          <cell r="D5006" t="str">
            <v>DEFERIDO</v>
          </cell>
          <cell r="E5006" t="str">
            <v>AIRTON FRANCISCO BALDISSERA</v>
          </cell>
          <cell r="F5006" t="str">
            <v>REDE@PEPERI.COM.BR</v>
          </cell>
          <cell r="H5006">
            <v>17833</v>
          </cell>
          <cell r="J5006" t="str">
            <v>CINE TEATRO PEPERI LTDA</v>
          </cell>
          <cell r="K5006" t="str">
            <v>LIBERADO</v>
          </cell>
          <cell r="L5006">
            <v>40465.507534722223</v>
          </cell>
          <cell r="M5006">
            <v>40465.50922453704</v>
          </cell>
          <cell r="N5006" t="str">
            <v>5002952</v>
          </cell>
          <cell r="O5006" t="str">
            <v>10.691.270/0001-40</v>
          </cell>
          <cell r="P5006" t="str">
            <v>REDE@PEPERI.COM.BR</v>
          </cell>
          <cell r="R5006" t="str">
            <v>CINE TEATRO PEPERI</v>
          </cell>
          <cell r="S5006" t="str">
            <v>RUA MARQUES DE HERVAL N° 977</v>
          </cell>
          <cell r="T5006" t="str">
            <v>CENTRO</v>
          </cell>
          <cell r="U5006" t="str">
            <v>SÃO MIGUEL DO OESTE</v>
          </cell>
          <cell r="V5006" t="str">
            <v>SANTA CATARINA</v>
          </cell>
          <cell r="X5006" t="str">
            <v>EM FUNCIONAMENTO</v>
          </cell>
          <cell r="Y5006">
            <v>40437</v>
          </cell>
          <cell r="Z5006" t="str">
            <v>89900-00</v>
          </cell>
          <cell r="AA5006">
            <v>40465.508530092593</v>
          </cell>
          <cell r="AB5006">
            <v>40437</v>
          </cell>
          <cell r="AC5006">
            <v>186</v>
          </cell>
          <cell r="AI5006" t="str">
            <v>N</v>
          </cell>
          <cell r="AJ5006" t="str">
            <v>N</v>
          </cell>
          <cell r="AK5006" t="str">
            <v>N</v>
          </cell>
        </row>
        <row r="5007">
          <cell r="A5007">
            <v>17832</v>
          </cell>
          <cell r="B5007" t="str">
            <v>10.691.270/0001-40</v>
          </cell>
          <cell r="C5007" t="str">
            <v>CINE TEATRO PEPERI LTDA</v>
          </cell>
          <cell r="D5007" t="str">
            <v>DEFERIDO</v>
          </cell>
          <cell r="E5007" t="str">
            <v>ADILSON JOÃO BALDISSERA</v>
          </cell>
          <cell r="F5007" t="str">
            <v>REDE@PEPERI.COM.BR</v>
          </cell>
          <cell r="H5007">
            <v>17833</v>
          </cell>
          <cell r="J5007" t="str">
            <v>CINE TEATRO PEPERI LTDA</v>
          </cell>
          <cell r="K5007" t="str">
            <v>LIBERADO</v>
          </cell>
          <cell r="L5007">
            <v>40465.507534722223</v>
          </cell>
          <cell r="M5007">
            <v>40465.50922453704</v>
          </cell>
          <cell r="N5007" t="str">
            <v>5002952</v>
          </cell>
          <cell r="O5007" t="str">
            <v>10.691.270/0001-40</v>
          </cell>
          <cell r="P5007" t="str">
            <v>REDE@PEPERI.COM.BR</v>
          </cell>
          <cell r="R5007" t="str">
            <v>CINE TEATRO PEPERI</v>
          </cell>
          <cell r="S5007" t="str">
            <v>RUA MARQUES DE HERVAL N° 977</v>
          </cell>
          <cell r="T5007" t="str">
            <v>CENTRO</v>
          </cell>
          <cell r="U5007" t="str">
            <v>SÃO MIGUEL DO OESTE</v>
          </cell>
          <cell r="V5007" t="str">
            <v>SANTA CATARINA</v>
          </cell>
          <cell r="X5007" t="str">
            <v>EM FUNCIONAMENTO</v>
          </cell>
          <cell r="Y5007">
            <v>40437</v>
          </cell>
          <cell r="Z5007" t="str">
            <v>89900-00</v>
          </cell>
          <cell r="AA5007">
            <v>40465.508530092593</v>
          </cell>
          <cell r="AB5007">
            <v>40437</v>
          </cell>
          <cell r="AC5007">
            <v>186</v>
          </cell>
          <cell r="AI5007" t="str">
            <v>N</v>
          </cell>
          <cell r="AJ5007" t="str">
            <v>N</v>
          </cell>
          <cell r="AK5007" t="str">
            <v>N</v>
          </cell>
        </row>
        <row r="5008">
          <cell r="A5008">
            <v>17853</v>
          </cell>
          <cell r="B5008" t="str">
            <v>12.163.966/0001-29</v>
          </cell>
          <cell r="C5008" t="str">
            <v>NOEL LAZARO TAUFIC - CINEMA - ME</v>
          </cell>
          <cell r="D5008" t="str">
            <v>DEFERIDO</v>
          </cell>
          <cell r="E5008" t="str">
            <v>NOEL LAZARO TAUFIC</v>
          </cell>
          <cell r="F5008" t="str">
            <v>OTAUFIC@LINKWAY.COM.BR</v>
          </cell>
          <cell r="H5008">
            <v>17854</v>
          </cell>
          <cell r="J5008" t="str">
            <v>NOEL LAZARO TAUFIC - CINEMA - ME</v>
          </cell>
          <cell r="K5008" t="str">
            <v>LIBERADO</v>
          </cell>
          <cell r="L5008">
            <v>40470.758958333332</v>
          </cell>
          <cell r="M5008">
            <v>40470.765300925923</v>
          </cell>
          <cell r="N5008" t="str">
            <v>5002953</v>
          </cell>
          <cell r="O5008" t="str">
            <v>12.163.966/0001-29</v>
          </cell>
          <cell r="P5008" t="str">
            <v>OTAUFIC@LINKWAY.COM.BR</v>
          </cell>
          <cell r="R5008" t="str">
            <v>CINE AVENIDA</v>
          </cell>
          <cell r="S5008" t="str">
            <v>AV. JOAQUIM LOPES AGUILA N° 416</v>
          </cell>
          <cell r="T5008" t="str">
            <v>CENTRO</v>
          </cell>
          <cell r="U5008" t="str">
            <v>LEME</v>
          </cell>
          <cell r="V5008" t="str">
            <v>SÃO PAULO</v>
          </cell>
          <cell r="X5008" t="str">
            <v>EM FUNCIONAMENTO</v>
          </cell>
          <cell r="Y5008">
            <v>40396</v>
          </cell>
          <cell r="Z5008" t="str">
            <v>13614-32</v>
          </cell>
          <cell r="AA5008">
            <v>40470.760740740741</v>
          </cell>
          <cell r="AB5008">
            <v>40396</v>
          </cell>
          <cell r="AC5008">
            <v>193</v>
          </cell>
          <cell r="AI5008" t="str">
            <v>N</v>
          </cell>
          <cell r="AJ5008" t="str">
            <v>N</v>
          </cell>
          <cell r="AK5008" t="str">
            <v>N</v>
          </cell>
        </row>
        <row r="5009">
          <cell r="A5009">
            <v>1014</v>
          </cell>
          <cell r="B5009" t="str">
            <v>03.695.435/0001-96</v>
          </cell>
          <cell r="C5009" t="str">
            <v>CIRCUITO ESPAÇO DE CINEMA LTDA</v>
          </cell>
          <cell r="D5009" t="str">
            <v>REVALIDAÇÃO - REVALIDADO</v>
          </cell>
          <cell r="E5009" t="str">
            <v>ADHEMAR DE OLIVEIRA</v>
          </cell>
          <cell r="F5009" t="str">
            <v>CIRCUITOESPACO@terra.COM.BR</v>
          </cell>
          <cell r="H5009">
            <v>17855</v>
          </cell>
          <cell r="J5009" t="str">
            <v>CIRCUITO ESPAÇO DE CINEMA LTDA</v>
          </cell>
          <cell r="K5009" t="str">
            <v>REVALIDAÇÃO - LIBERADO</v>
          </cell>
          <cell r="L5009">
            <v>40470.567013888889</v>
          </cell>
          <cell r="M5009">
            <v>40470.771874999999</v>
          </cell>
          <cell r="N5009" t="str">
            <v>5002954</v>
          </cell>
          <cell r="O5009" t="str">
            <v>03.695.435/0002-77</v>
          </cell>
          <cell r="P5009" t="str">
            <v>CIRCUITOESPACO@UOL.COM.BR</v>
          </cell>
          <cell r="R5009" t="str">
            <v>CINE ESPAÇO NOVO HAMBURGO 1</v>
          </cell>
          <cell r="S5009" t="str">
            <v>AV. NAÇÕES UNIDAS N° 2001</v>
          </cell>
          <cell r="T5009" t="str">
            <v>CENTRO</v>
          </cell>
          <cell r="U5009" t="str">
            <v>NOVO HAMBURGO</v>
          </cell>
          <cell r="V5009" t="str">
            <v>RIO GRANDE DO SUL</v>
          </cell>
          <cell r="X5009" t="str">
            <v>REVALIDAÇÃO - EM FUNCIONAMENTO</v>
          </cell>
          <cell r="Y5009">
            <v>41169.498460648145</v>
          </cell>
          <cell r="Z5009" t="str">
            <v>93320-21</v>
          </cell>
          <cell r="AA5009">
            <v>40470.570486111108</v>
          </cell>
          <cell r="AB5009">
            <v>40423</v>
          </cell>
          <cell r="AC5009">
            <v>240</v>
          </cell>
          <cell r="AI5009" t="str">
            <v>N</v>
          </cell>
          <cell r="AJ5009" t="str">
            <v>N</v>
          </cell>
          <cell r="AK5009" t="str">
            <v>N</v>
          </cell>
        </row>
        <row r="5010">
          <cell r="A5010">
            <v>1014</v>
          </cell>
          <cell r="B5010" t="str">
            <v>03.695.435/0001-96</v>
          </cell>
          <cell r="C5010" t="str">
            <v>CIRCUITO ESPAÇO DE CINEMA LTDA</v>
          </cell>
          <cell r="D5010" t="str">
            <v>REVALIDAÇÃO - REVALIDADO</v>
          </cell>
          <cell r="E5010" t="str">
            <v>ADHEMAR DE OLIVEIRA</v>
          </cell>
          <cell r="F5010" t="str">
            <v>CIRCUITOESPACO@terra.COM.BR</v>
          </cell>
          <cell r="H5010">
            <v>17855</v>
          </cell>
          <cell r="J5010" t="str">
            <v>CIRCUITO ESPAÇO DE CINEMA LTDA</v>
          </cell>
          <cell r="K5010" t="str">
            <v>REVALIDAÇÃO - LIBERADO</v>
          </cell>
          <cell r="L5010">
            <v>40470.567013888889</v>
          </cell>
          <cell r="M5010">
            <v>40470.771874999999</v>
          </cell>
          <cell r="N5010" t="str">
            <v>5002956</v>
          </cell>
          <cell r="O5010" t="str">
            <v>03.695.435/0002-77</v>
          </cell>
          <cell r="P5010" t="str">
            <v>CIRCUITOESPACO@UOL.COM.BR</v>
          </cell>
          <cell r="R5010" t="str">
            <v>CINE ESPAÇO NOVO HAMBURGO 2</v>
          </cell>
          <cell r="S5010" t="str">
            <v>AV. NAÇÕES UNIDAS N° 2001</v>
          </cell>
          <cell r="T5010" t="str">
            <v>CENTRO</v>
          </cell>
          <cell r="U5010" t="str">
            <v>NOVO HAMBURGO</v>
          </cell>
          <cell r="V5010" t="str">
            <v>RIO GRANDE DO SUL</v>
          </cell>
          <cell r="X5010" t="str">
            <v>REVALIDAÇÃO - EM FUNCIONAMENTO</v>
          </cell>
          <cell r="Y5010">
            <v>41169.498460648145</v>
          </cell>
          <cell r="Z5010" t="str">
            <v>93320-21</v>
          </cell>
          <cell r="AA5010">
            <v>40470.571446759262</v>
          </cell>
          <cell r="AB5010">
            <v>40423</v>
          </cell>
          <cell r="AC5010">
            <v>134</v>
          </cell>
          <cell r="AI5010" t="str">
            <v>N</v>
          </cell>
          <cell r="AJ5010" t="str">
            <v>N</v>
          </cell>
          <cell r="AK5010" t="str">
            <v>N</v>
          </cell>
        </row>
        <row r="5011">
          <cell r="A5011">
            <v>1014</v>
          </cell>
          <cell r="B5011" t="str">
            <v>03.695.435/0001-96</v>
          </cell>
          <cell r="C5011" t="str">
            <v>CIRCUITO ESPAÇO DE CINEMA LTDA</v>
          </cell>
          <cell r="D5011" t="str">
            <v>REVALIDAÇÃO - REVALIDADO</v>
          </cell>
          <cell r="E5011" t="str">
            <v>ADHEMAR DE OLIVEIRA</v>
          </cell>
          <cell r="F5011" t="str">
            <v>CIRCUITOESPACO@terra.COM.BR</v>
          </cell>
          <cell r="H5011">
            <v>17855</v>
          </cell>
          <cell r="J5011" t="str">
            <v>CIRCUITO ESPAÇO DE CINEMA LTDA</v>
          </cell>
          <cell r="K5011" t="str">
            <v>REVALIDAÇÃO - LIBERADO</v>
          </cell>
          <cell r="L5011">
            <v>40470.567013888889</v>
          </cell>
          <cell r="M5011">
            <v>40470.771874999999</v>
          </cell>
          <cell r="N5011" t="str">
            <v>5002957</v>
          </cell>
          <cell r="O5011" t="str">
            <v>03.695.435/0002-77</v>
          </cell>
          <cell r="P5011" t="str">
            <v>CIRCUITOESPACO@UOL.COM.BR</v>
          </cell>
          <cell r="R5011" t="str">
            <v>CINE ESPAÇO NOVO HAMBURGO 3</v>
          </cell>
          <cell r="S5011" t="str">
            <v>AV. NAÇÕES UNIDAS N° 2001</v>
          </cell>
          <cell r="T5011" t="str">
            <v>CENTRO</v>
          </cell>
          <cell r="U5011" t="str">
            <v>NOVO HAMBURGO</v>
          </cell>
          <cell r="V5011" t="str">
            <v>RIO GRANDE DO SUL</v>
          </cell>
          <cell r="X5011" t="str">
            <v>REVALIDAÇÃO - EM FUNCIONAMENTO</v>
          </cell>
          <cell r="Y5011">
            <v>41169.498460648145</v>
          </cell>
          <cell r="Z5011" t="str">
            <v>93320-21</v>
          </cell>
          <cell r="AA5011">
            <v>40470.572141203702</v>
          </cell>
          <cell r="AB5011">
            <v>40423</v>
          </cell>
          <cell r="AC5011">
            <v>148</v>
          </cell>
          <cell r="AI5011" t="str">
            <v>N</v>
          </cell>
          <cell r="AJ5011" t="str">
            <v>N</v>
          </cell>
          <cell r="AK5011" t="str">
            <v>N</v>
          </cell>
        </row>
        <row r="5012">
          <cell r="A5012">
            <v>1014</v>
          </cell>
          <cell r="B5012" t="str">
            <v>03.695.435/0001-96</v>
          </cell>
          <cell r="C5012" t="str">
            <v>CIRCUITO ESPAÇO DE CINEMA LTDA</v>
          </cell>
          <cell r="D5012" t="str">
            <v>REVALIDAÇÃO - REVALIDADO</v>
          </cell>
          <cell r="E5012" t="str">
            <v>ADHEMAR DE OLIVEIRA</v>
          </cell>
          <cell r="F5012" t="str">
            <v>CIRCUITOESPACO@terra.COM.BR</v>
          </cell>
          <cell r="H5012">
            <v>17855</v>
          </cell>
          <cell r="J5012" t="str">
            <v>CIRCUITO ESPAÇO DE CINEMA LTDA</v>
          </cell>
          <cell r="K5012" t="str">
            <v>REVALIDAÇÃO - LIBERADO</v>
          </cell>
          <cell r="L5012">
            <v>40470.567013888889</v>
          </cell>
          <cell r="M5012">
            <v>40470.771874999999</v>
          </cell>
          <cell r="N5012" t="str">
            <v>5002955</v>
          </cell>
          <cell r="O5012" t="str">
            <v>03.695.435/0002-77</v>
          </cell>
          <cell r="P5012" t="str">
            <v>CIRCUITOESPACO@UOL.COM.BR</v>
          </cell>
          <cell r="R5012" t="str">
            <v>CINE ESPAÇO NOVO HAMBURGO 4</v>
          </cell>
          <cell r="S5012" t="str">
            <v>AV. NAÇÕES UNIDAS N° 2001</v>
          </cell>
          <cell r="T5012" t="str">
            <v>CENTRO</v>
          </cell>
          <cell r="U5012" t="str">
            <v>NOVO HAMBURGO</v>
          </cell>
          <cell r="V5012" t="str">
            <v>RIO GRANDE DO SUL</v>
          </cell>
          <cell r="X5012" t="str">
            <v>REVALIDAÇÃO - EM FUNCIONAMENTO</v>
          </cell>
          <cell r="Y5012">
            <v>41169.498460648145</v>
          </cell>
          <cell r="Z5012" t="str">
            <v>93320-21</v>
          </cell>
          <cell r="AA5012">
            <v>40470.572905092595</v>
          </cell>
          <cell r="AB5012">
            <v>40423</v>
          </cell>
          <cell r="AC5012">
            <v>149</v>
          </cell>
          <cell r="AI5012" t="str">
            <v>N</v>
          </cell>
          <cell r="AJ5012" t="str">
            <v>N</v>
          </cell>
          <cell r="AK5012" t="str">
            <v>N</v>
          </cell>
        </row>
        <row r="5013">
          <cell r="A5013">
            <v>5935</v>
          </cell>
          <cell r="B5013" t="str">
            <v>07.609.246/0001-04</v>
          </cell>
          <cell r="C5013" t="str">
            <v>MULTICINE CINEMAS LTDA</v>
          </cell>
          <cell r="D5013" t="str">
            <v>REGISTRO RENOVADO</v>
          </cell>
          <cell r="E5013" t="str">
            <v>MARLENE SOARES DOS SANTOS</v>
          </cell>
          <cell r="F5013" t="str">
            <v>CONTATO@MULTICINECINEMAS.COM</v>
          </cell>
          <cell r="H5013">
            <v>17881</v>
          </cell>
          <cell r="J5013" t="str">
            <v>MULTICINE MOSSORÓ</v>
          </cell>
          <cell r="K5013" t="str">
            <v>LIBERADO</v>
          </cell>
          <cell r="L5013">
            <v>40455.393831018519</v>
          </cell>
          <cell r="M5013">
            <v>40473.649965277778</v>
          </cell>
          <cell r="N5013" t="str">
            <v>5002959</v>
          </cell>
          <cell r="O5013" t="str">
            <v>07.609.246/0003-76</v>
          </cell>
          <cell r="P5013" t="str">
            <v>CONTATO@MULTICINECINEMAS.COM</v>
          </cell>
          <cell r="R5013" t="str">
            <v>MULTICINE MOSSORÓ 01</v>
          </cell>
          <cell r="S5013" t="str">
            <v>AV. JOÃO DA ESCOSSIA</v>
          </cell>
          <cell r="T5013" t="str">
            <v>NOVA BETÂNIA</v>
          </cell>
          <cell r="U5013" t="str">
            <v>MOSSORÓ</v>
          </cell>
          <cell r="V5013" t="str">
            <v>RIO GRANDE DO NORTE</v>
          </cell>
          <cell r="X5013" t="str">
            <v>EM FUNCIONAMENTO</v>
          </cell>
          <cell r="Y5013">
            <v>40487</v>
          </cell>
          <cell r="Z5013" t="str">
            <v>74140-20</v>
          </cell>
          <cell r="AA5013">
            <v>40473.647002314814</v>
          </cell>
          <cell r="AB5013">
            <v>40487</v>
          </cell>
          <cell r="AC5013">
            <v>216</v>
          </cell>
          <cell r="AD5013">
            <v>4</v>
          </cell>
          <cell r="AI5013" t="str">
            <v>S</v>
          </cell>
          <cell r="AJ5013" t="str">
            <v>S</v>
          </cell>
          <cell r="AK5013" t="str">
            <v>S</v>
          </cell>
          <cell r="AL5013">
            <v>10.5</v>
          </cell>
          <cell r="AM5013">
            <v>4.5</v>
          </cell>
          <cell r="AN5013" t="str">
            <v>DOLBY DIGITAL</v>
          </cell>
          <cell r="AO5013" t="str">
            <v>STADIUM</v>
          </cell>
          <cell r="AP5013" t="str">
            <v>ANALÓGICO</v>
          </cell>
          <cell r="AQ5013" t="str">
            <v>35 MILIMETROS</v>
          </cell>
        </row>
        <row r="5014">
          <cell r="A5014">
            <v>5935</v>
          </cell>
          <cell r="B5014" t="str">
            <v>07.609.246/0001-04</v>
          </cell>
          <cell r="C5014" t="str">
            <v>MULTICINE CINEMAS LTDA</v>
          </cell>
          <cell r="D5014" t="str">
            <v>REGISTRO RENOVADO</v>
          </cell>
          <cell r="E5014" t="str">
            <v>GEANDES FORMIGA DA SILVA</v>
          </cell>
          <cell r="F5014" t="str">
            <v>CONTATO@MULTICINECINEMAS.COM</v>
          </cell>
          <cell r="H5014">
            <v>17881</v>
          </cell>
          <cell r="J5014" t="str">
            <v>MULTICINE MOSSORÓ</v>
          </cell>
          <cell r="K5014" t="str">
            <v>LIBERADO</v>
          </cell>
          <cell r="L5014">
            <v>40455.393831018519</v>
          </cell>
          <cell r="M5014">
            <v>40473.649965277778</v>
          </cell>
          <cell r="N5014" t="str">
            <v>5002959</v>
          </cell>
          <cell r="O5014" t="str">
            <v>07.609.246/0003-76</v>
          </cell>
          <cell r="P5014" t="str">
            <v>CONTATO@MULTICINECINEMAS.COM</v>
          </cell>
          <cell r="R5014" t="str">
            <v>MULTICINE MOSSORÓ 01</v>
          </cell>
          <cell r="S5014" t="str">
            <v>AV. JOÃO DA ESCOSSIA</v>
          </cell>
          <cell r="T5014" t="str">
            <v>NOVA BETÂNIA</v>
          </cell>
          <cell r="U5014" t="str">
            <v>MOSSORÓ</v>
          </cell>
          <cell r="V5014" t="str">
            <v>RIO GRANDE DO NORTE</v>
          </cell>
          <cell r="X5014" t="str">
            <v>EM FUNCIONAMENTO</v>
          </cell>
          <cell r="Y5014">
            <v>40487</v>
          </cell>
          <cell r="Z5014" t="str">
            <v>74140-20</v>
          </cell>
          <cell r="AA5014">
            <v>40473.647002314814</v>
          </cell>
          <cell r="AB5014">
            <v>40487</v>
          </cell>
          <cell r="AC5014">
            <v>216</v>
          </cell>
          <cell r="AD5014">
            <v>4</v>
          </cell>
          <cell r="AI5014" t="str">
            <v>S</v>
          </cell>
          <cell r="AJ5014" t="str">
            <v>S</v>
          </cell>
          <cell r="AK5014" t="str">
            <v>S</v>
          </cell>
          <cell r="AL5014">
            <v>10.5</v>
          </cell>
          <cell r="AM5014">
            <v>4.5</v>
          </cell>
          <cell r="AN5014" t="str">
            <v>DOLBY DIGITAL</v>
          </cell>
          <cell r="AO5014" t="str">
            <v>STADIUM</v>
          </cell>
          <cell r="AP5014" t="str">
            <v>ANALÓGICO</v>
          </cell>
          <cell r="AQ5014" t="str">
            <v>35 MILIMETROS</v>
          </cell>
        </row>
        <row r="5015">
          <cell r="A5015">
            <v>5935</v>
          </cell>
          <cell r="B5015" t="str">
            <v>07.609.246/0001-04</v>
          </cell>
          <cell r="C5015" t="str">
            <v>MULTICINE CINEMAS LTDA</v>
          </cell>
          <cell r="D5015" t="str">
            <v>REGISTRO RENOVADO</v>
          </cell>
          <cell r="E5015" t="str">
            <v>MARLENE SOARES DOS SANTOS</v>
          </cell>
          <cell r="F5015" t="str">
            <v>CONTATO@MULTICINECINEMAS.COM</v>
          </cell>
          <cell r="H5015">
            <v>17881</v>
          </cell>
          <cell r="J5015" t="str">
            <v>MULTICINE MOSSORÓ</v>
          </cell>
          <cell r="K5015" t="str">
            <v>LIBERADO</v>
          </cell>
          <cell r="L5015">
            <v>40455.393831018519</v>
          </cell>
          <cell r="M5015">
            <v>40473.649965277778</v>
          </cell>
          <cell r="N5015" t="str">
            <v>5002958</v>
          </cell>
          <cell r="O5015" t="str">
            <v>07.609.246/0003-76</v>
          </cell>
          <cell r="P5015" t="str">
            <v>CONTATO@MULTICINECINEMAS.COM</v>
          </cell>
          <cell r="R5015" t="str">
            <v>MULTICINE MOSSORÓ 02</v>
          </cell>
          <cell r="S5015" t="str">
            <v>AV. JOÃO DA ESCOSSIA</v>
          </cell>
          <cell r="T5015" t="str">
            <v>NOVA BETÂNIA</v>
          </cell>
          <cell r="U5015" t="str">
            <v>MOSSORÓ</v>
          </cell>
          <cell r="V5015" t="str">
            <v>RIO GRANDE DO NORTE</v>
          </cell>
          <cell r="X5015" t="str">
            <v>EM FUNCIONAMENTO</v>
          </cell>
          <cell r="Y5015">
            <v>40487</v>
          </cell>
          <cell r="Z5015" t="str">
            <v>74140-20</v>
          </cell>
          <cell r="AA5015">
            <v>40473.648182870369</v>
          </cell>
          <cell r="AB5015">
            <v>40487</v>
          </cell>
          <cell r="AC5015">
            <v>229</v>
          </cell>
          <cell r="AD5015">
            <v>4</v>
          </cell>
          <cell r="AI5015" t="str">
            <v>S</v>
          </cell>
          <cell r="AJ5015" t="str">
            <v>S</v>
          </cell>
          <cell r="AK5015" t="str">
            <v>S</v>
          </cell>
          <cell r="AL5015">
            <v>10.5</v>
          </cell>
          <cell r="AM5015">
            <v>4.5</v>
          </cell>
          <cell r="AN5015" t="str">
            <v>DOLBY DIGITAL</v>
          </cell>
          <cell r="AO5015" t="str">
            <v>STADIUM</v>
          </cell>
          <cell r="AP5015" t="str">
            <v>ANALÓGICO</v>
          </cell>
          <cell r="AQ5015" t="str">
            <v>35 MILIMETROS</v>
          </cell>
        </row>
        <row r="5016">
          <cell r="A5016">
            <v>5935</v>
          </cell>
          <cell r="B5016" t="str">
            <v>07.609.246/0001-04</v>
          </cell>
          <cell r="C5016" t="str">
            <v>MULTICINE CINEMAS LTDA</v>
          </cell>
          <cell r="D5016" t="str">
            <v>REGISTRO RENOVADO</v>
          </cell>
          <cell r="E5016" t="str">
            <v>GEANDES FORMIGA DA SILVA</v>
          </cell>
          <cell r="F5016" t="str">
            <v>CONTATO@MULTICINECINEMAS.COM</v>
          </cell>
          <cell r="H5016">
            <v>17881</v>
          </cell>
          <cell r="J5016" t="str">
            <v>MULTICINE MOSSORÓ</v>
          </cell>
          <cell r="K5016" t="str">
            <v>LIBERADO</v>
          </cell>
          <cell r="L5016">
            <v>40455.393831018519</v>
          </cell>
          <cell r="M5016">
            <v>40473.649965277778</v>
          </cell>
          <cell r="N5016" t="str">
            <v>5002958</v>
          </cell>
          <cell r="O5016" t="str">
            <v>07.609.246/0003-76</v>
          </cell>
          <cell r="P5016" t="str">
            <v>CONTATO@MULTICINECINEMAS.COM</v>
          </cell>
          <cell r="R5016" t="str">
            <v>MULTICINE MOSSORÓ 02</v>
          </cell>
          <cell r="S5016" t="str">
            <v>AV. JOÃO DA ESCOSSIA</v>
          </cell>
          <cell r="T5016" t="str">
            <v>NOVA BETÂNIA</v>
          </cell>
          <cell r="U5016" t="str">
            <v>MOSSORÓ</v>
          </cell>
          <cell r="V5016" t="str">
            <v>RIO GRANDE DO NORTE</v>
          </cell>
          <cell r="X5016" t="str">
            <v>EM FUNCIONAMENTO</v>
          </cell>
          <cell r="Y5016">
            <v>40487</v>
          </cell>
          <cell r="Z5016" t="str">
            <v>74140-20</v>
          </cell>
          <cell r="AA5016">
            <v>40473.648182870369</v>
          </cell>
          <cell r="AB5016">
            <v>40487</v>
          </cell>
          <cell r="AC5016">
            <v>229</v>
          </cell>
          <cell r="AD5016">
            <v>4</v>
          </cell>
          <cell r="AI5016" t="str">
            <v>S</v>
          </cell>
          <cell r="AJ5016" t="str">
            <v>S</v>
          </cell>
          <cell r="AK5016" t="str">
            <v>S</v>
          </cell>
          <cell r="AL5016">
            <v>10.5</v>
          </cell>
          <cell r="AM5016">
            <v>4.5</v>
          </cell>
          <cell r="AN5016" t="str">
            <v>DOLBY DIGITAL</v>
          </cell>
          <cell r="AO5016" t="str">
            <v>STADIUM</v>
          </cell>
          <cell r="AP5016" t="str">
            <v>ANALÓGICO</v>
          </cell>
          <cell r="AQ5016" t="str">
            <v>35 MILIMETROS</v>
          </cell>
        </row>
        <row r="5017">
          <cell r="A5017">
            <v>5935</v>
          </cell>
          <cell r="B5017" t="str">
            <v>07.609.246/0001-04</v>
          </cell>
          <cell r="C5017" t="str">
            <v>MULTICINE CINEMAS LTDA</v>
          </cell>
          <cell r="D5017" t="str">
            <v>REGISTRO RENOVADO</v>
          </cell>
          <cell r="E5017" t="str">
            <v>GEANDES FORMIGA DA SILVA</v>
          </cell>
          <cell r="F5017" t="str">
            <v>CONTATO@MULTICINECINEMAS.COM</v>
          </cell>
          <cell r="H5017">
            <v>17881</v>
          </cell>
          <cell r="J5017" t="str">
            <v>MULTICINE MOSSORÓ</v>
          </cell>
          <cell r="K5017" t="str">
            <v>LIBERADO</v>
          </cell>
          <cell r="L5017">
            <v>40455.393831018519</v>
          </cell>
          <cell r="M5017">
            <v>40473.649965277778</v>
          </cell>
          <cell r="N5017" t="str">
            <v>5002960</v>
          </cell>
          <cell r="O5017" t="str">
            <v>07.609.246/0003-76</v>
          </cell>
          <cell r="P5017" t="str">
            <v>CONTATO@MULTICINECINEMAS.COM</v>
          </cell>
          <cell r="R5017" t="str">
            <v>MULTICINE MOSSORÓ 03</v>
          </cell>
          <cell r="S5017" t="str">
            <v>AV. JOÃO DA ESCOSSIA</v>
          </cell>
          <cell r="T5017" t="str">
            <v>NOVA BETÂNIA</v>
          </cell>
          <cell r="U5017" t="str">
            <v>MOSSORÓ</v>
          </cell>
          <cell r="V5017" t="str">
            <v>RIO GRANDE DO NORTE</v>
          </cell>
          <cell r="X5017" t="str">
            <v>EM FUNCIONAMENTO</v>
          </cell>
          <cell r="Y5017">
            <v>40487</v>
          </cell>
          <cell r="Z5017" t="str">
            <v>74140-20</v>
          </cell>
          <cell r="AA5017">
            <v>40473.674895833334</v>
          </cell>
          <cell r="AB5017">
            <v>40487</v>
          </cell>
          <cell r="AC5017">
            <v>261</v>
          </cell>
          <cell r="AD5017">
            <v>4</v>
          </cell>
          <cell r="AI5017" t="str">
            <v>S</v>
          </cell>
          <cell r="AJ5017" t="str">
            <v>S</v>
          </cell>
          <cell r="AK5017" t="str">
            <v>S</v>
          </cell>
          <cell r="AL5017">
            <v>13</v>
          </cell>
          <cell r="AM5017">
            <v>6</v>
          </cell>
          <cell r="AN5017" t="str">
            <v>DIGITAL THEATHER SYSTEMS</v>
          </cell>
          <cell r="AO5017" t="str">
            <v>STADIUM</v>
          </cell>
          <cell r="AP5017" t="str">
            <v>DIGITAL</v>
          </cell>
          <cell r="AQ5017" t="str">
            <v>3D</v>
          </cell>
        </row>
        <row r="5018">
          <cell r="A5018">
            <v>5935</v>
          </cell>
          <cell r="B5018" t="str">
            <v>07.609.246/0001-04</v>
          </cell>
          <cell r="C5018" t="str">
            <v>MULTICINE CINEMAS LTDA</v>
          </cell>
          <cell r="D5018" t="str">
            <v>REGISTRO RENOVADO</v>
          </cell>
          <cell r="E5018" t="str">
            <v>MARLENE SOARES DOS SANTOS</v>
          </cell>
          <cell r="F5018" t="str">
            <v>CONTATO@MULTICINECINEMAS.COM</v>
          </cell>
          <cell r="H5018">
            <v>17881</v>
          </cell>
          <cell r="J5018" t="str">
            <v>MULTICINE MOSSORÓ</v>
          </cell>
          <cell r="K5018" t="str">
            <v>LIBERADO</v>
          </cell>
          <cell r="L5018">
            <v>40455.393831018519</v>
          </cell>
          <cell r="M5018">
            <v>40473.649965277778</v>
          </cell>
          <cell r="N5018" t="str">
            <v>5002960</v>
          </cell>
          <cell r="O5018" t="str">
            <v>07.609.246/0003-76</v>
          </cell>
          <cell r="P5018" t="str">
            <v>CONTATO@MULTICINECINEMAS.COM</v>
          </cell>
          <cell r="R5018" t="str">
            <v>MULTICINE MOSSORÓ 03</v>
          </cell>
          <cell r="S5018" t="str">
            <v>AV. JOÃO DA ESCOSSIA</v>
          </cell>
          <cell r="T5018" t="str">
            <v>NOVA BETÂNIA</v>
          </cell>
          <cell r="U5018" t="str">
            <v>MOSSORÓ</v>
          </cell>
          <cell r="V5018" t="str">
            <v>RIO GRANDE DO NORTE</v>
          </cell>
          <cell r="X5018" t="str">
            <v>EM FUNCIONAMENTO</v>
          </cell>
          <cell r="Y5018">
            <v>40487</v>
          </cell>
          <cell r="Z5018" t="str">
            <v>74140-20</v>
          </cell>
          <cell r="AA5018">
            <v>40473.674895833334</v>
          </cell>
          <cell r="AB5018">
            <v>40487</v>
          </cell>
          <cell r="AC5018">
            <v>261</v>
          </cell>
          <cell r="AD5018">
            <v>4</v>
          </cell>
          <cell r="AI5018" t="str">
            <v>S</v>
          </cell>
          <cell r="AJ5018" t="str">
            <v>S</v>
          </cell>
          <cell r="AK5018" t="str">
            <v>S</v>
          </cell>
          <cell r="AL5018">
            <v>13</v>
          </cell>
          <cell r="AM5018">
            <v>6</v>
          </cell>
          <cell r="AN5018" t="str">
            <v>DIGITAL THEATHER SYSTEMS</v>
          </cell>
          <cell r="AO5018" t="str">
            <v>STADIUM</v>
          </cell>
          <cell r="AP5018" t="str">
            <v>DIGITAL</v>
          </cell>
          <cell r="AQ5018" t="str">
            <v>3D</v>
          </cell>
        </row>
        <row r="5019">
          <cell r="A5019">
            <v>5935</v>
          </cell>
          <cell r="B5019" t="str">
            <v>07.609.246/0001-04</v>
          </cell>
          <cell r="C5019" t="str">
            <v>MULTICINE CINEMAS LTDA</v>
          </cell>
          <cell r="D5019" t="str">
            <v>REGISTRO RENOVADO</v>
          </cell>
          <cell r="E5019" t="str">
            <v>GEANDES FORMIGA DA SILVA</v>
          </cell>
          <cell r="F5019" t="str">
            <v>CONTATO@MULTICINECINEMAS.COM</v>
          </cell>
          <cell r="H5019">
            <v>17881</v>
          </cell>
          <cell r="J5019" t="str">
            <v>MULTICINE MOSSORÓ</v>
          </cell>
          <cell r="K5019" t="str">
            <v>LIBERADO</v>
          </cell>
          <cell r="L5019">
            <v>40455.393831018519</v>
          </cell>
          <cell r="M5019">
            <v>40473.649965277778</v>
          </cell>
          <cell r="N5019" t="str">
            <v>5002961</v>
          </cell>
          <cell r="O5019" t="str">
            <v>07.609.246/0003-76</v>
          </cell>
          <cell r="P5019" t="str">
            <v>CONTATO@MULTICINECINEMAS.COM</v>
          </cell>
          <cell r="R5019" t="str">
            <v>MULTICINE MOSSORÓ 04</v>
          </cell>
          <cell r="S5019" t="str">
            <v>AV. JOÃO DA ESCOSSIA</v>
          </cell>
          <cell r="T5019" t="str">
            <v>NOVA BETÂNIA</v>
          </cell>
          <cell r="U5019" t="str">
            <v>MOSSORÓ</v>
          </cell>
          <cell r="V5019" t="str">
            <v>RIO GRANDE DO NORTE</v>
          </cell>
          <cell r="X5019" t="str">
            <v>EM FUNCIONAMENTO</v>
          </cell>
          <cell r="Y5019">
            <v>40487</v>
          </cell>
          <cell r="Z5019" t="str">
            <v>74140-20</v>
          </cell>
          <cell r="AA5019">
            <v>40473.676168981481</v>
          </cell>
          <cell r="AB5019">
            <v>40487</v>
          </cell>
          <cell r="AC5019">
            <v>214</v>
          </cell>
          <cell r="AD5019">
            <v>4</v>
          </cell>
          <cell r="AI5019" t="str">
            <v>N</v>
          </cell>
          <cell r="AJ5019" t="str">
            <v>S</v>
          </cell>
          <cell r="AK5019" t="str">
            <v>S</v>
          </cell>
          <cell r="AL5019">
            <v>10.5</v>
          </cell>
          <cell r="AM5019">
            <v>4.5</v>
          </cell>
          <cell r="AN5019" t="str">
            <v>DOLBY STEREO</v>
          </cell>
          <cell r="AO5019" t="str">
            <v>STADIUM</v>
          </cell>
          <cell r="AP5019" t="str">
            <v>ANALÓGICO</v>
          </cell>
          <cell r="AQ5019" t="str">
            <v>35 MILIMETROS</v>
          </cell>
        </row>
        <row r="5020">
          <cell r="A5020">
            <v>5935</v>
          </cell>
          <cell r="B5020" t="str">
            <v>07.609.246/0001-04</v>
          </cell>
          <cell r="C5020" t="str">
            <v>MULTICINE CINEMAS LTDA</v>
          </cell>
          <cell r="D5020" t="str">
            <v>REGISTRO RENOVADO</v>
          </cell>
          <cell r="E5020" t="str">
            <v>MARLENE SOARES DOS SANTOS</v>
          </cell>
          <cell r="F5020" t="str">
            <v>CONTATO@MULTICINECINEMAS.COM</v>
          </cell>
          <cell r="H5020">
            <v>17881</v>
          </cell>
          <cell r="J5020" t="str">
            <v>MULTICINE MOSSORÓ</v>
          </cell>
          <cell r="K5020" t="str">
            <v>LIBERADO</v>
          </cell>
          <cell r="L5020">
            <v>40455.393831018519</v>
          </cell>
          <cell r="M5020">
            <v>40473.649965277778</v>
          </cell>
          <cell r="N5020" t="str">
            <v>5002961</v>
          </cell>
          <cell r="O5020" t="str">
            <v>07.609.246/0003-76</v>
          </cell>
          <cell r="P5020" t="str">
            <v>CONTATO@MULTICINECINEMAS.COM</v>
          </cell>
          <cell r="R5020" t="str">
            <v>MULTICINE MOSSORÓ 04</v>
          </cell>
          <cell r="S5020" t="str">
            <v>AV. JOÃO DA ESCOSSIA</v>
          </cell>
          <cell r="T5020" t="str">
            <v>NOVA BETÂNIA</v>
          </cell>
          <cell r="U5020" t="str">
            <v>MOSSORÓ</v>
          </cell>
          <cell r="V5020" t="str">
            <v>RIO GRANDE DO NORTE</v>
          </cell>
          <cell r="X5020" t="str">
            <v>EM FUNCIONAMENTO</v>
          </cell>
          <cell r="Y5020">
            <v>40487</v>
          </cell>
          <cell r="Z5020" t="str">
            <v>74140-20</v>
          </cell>
          <cell r="AA5020">
            <v>40473.676168981481</v>
          </cell>
          <cell r="AB5020">
            <v>40487</v>
          </cell>
          <cell r="AC5020">
            <v>214</v>
          </cell>
          <cell r="AD5020">
            <v>4</v>
          </cell>
          <cell r="AI5020" t="str">
            <v>N</v>
          </cell>
          <cell r="AJ5020" t="str">
            <v>S</v>
          </cell>
          <cell r="AK5020" t="str">
            <v>S</v>
          </cell>
          <cell r="AL5020">
            <v>10.5</v>
          </cell>
          <cell r="AM5020">
            <v>4.5</v>
          </cell>
          <cell r="AN5020" t="str">
            <v>DOLBY STEREO</v>
          </cell>
          <cell r="AO5020" t="str">
            <v>STADIUM</v>
          </cell>
          <cell r="AP5020" t="str">
            <v>ANALÓGICO</v>
          </cell>
          <cell r="AQ5020" t="str">
            <v>35 MILIMETROS</v>
          </cell>
        </row>
        <row r="5021">
          <cell r="A5021">
            <v>5935</v>
          </cell>
          <cell r="B5021" t="str">
            <v>07.609.246/0001-04</v>
          </cell>
          <cell r="C5021" t="str">
            <v>MULTICINE CINEMAS LTDA</v>
          </cell>
          <cell r="D5021" t="str">
            <v>REGISTRO RENOVADO</v>
          </cell>
          <cell r="E5021" t="str">
            <v>MARLENE SOARES DOS SANTOS</v>
          </cell>
          <cell r="F5021" t="str">
            <v>CONTATO@MULTICINECINEMAS.COM</v>
          </cell>
          <cell r="H5021">
            <v>17881</v>
          </cell>
          <cell r="J5021" t="str">
            <v>MULTICINE MOSSORÓ</v>
          </cell>
          <cell r="K5021" t="str">
            <v>LIBERADO</v>
          </cell>
          <cell r="L5021">
            <v>40455.393831018519</v>
          </cell>
          <cell r="M5021">
            <v>40473.649965277778</v>
          </cell>
          <cell r="N5021" t="str">
            <v>5002962</v>
          </cell>
          <cell r="O5021" t="str">
            <v>07.609.246/0003-76</v>
          </cell>
          <cell r="P5021" t="str">
            <v>CONTATO@MULTICINECINEMAS.COM</v>
          </cell>
          <cell r="R5021" t="str">
            <v>MULTICINE MOSSORÓ 05</v>
          </cell>
          <cell r="S5021" t="str">
            <v>AV. JOÃO DA ESCOSSIA</v>
          </cell>
          <cell r="T5021" t="str">
            <v>NOVA BETÂNIA</v>
          </cell>
          <cell r="U5021" t="str">
            <v>MOSSORÓ</v>
          </cell>
          <cell r="V5021" t="str">
            <v>RIO GRANDE DO NORTE</v>
          </cell>
          <cell r="X5021" t="str">
            <v>EM FUNCIONAMENTO</v>
          </cell>
          <cell r="Y5021">
            <v>40487</v>
          </cell>
          <cell r="Z5021" t="str">
            <v>74140-20</v>
          </cell>
          <cell r="AA5021">
            <v>40473.698229166665</v>
          </cell>
          <cell r="AB5021">
            <v>40487</v>
          </cell>
          <cell r="AC5021">
            <v>229</v>
          </cell>
          <cell r="AD5021">
            <v>4</v>
          </cell>
          <cell r="AI5021" t="str">
            <v>S</v>
          </cell>
          <cell r="AJ5021" t="str">
            <v>S</v>
          </cell>
          <cell r="AK5021" t="str">
            <v>S</v>
          </cell>
          <cell r="AL5021">
            <v>10.5</v>
          </cell>
          <cell r="AM5021">
            <v>4.5</v>
          </cell>
          <cell r="AN5021" t="str">
            <v>DOLBY STEREO</v>
          </cell>
          <cell r="AO5021" t="str">
            <v>STADIUM</v>
          </cell>
          <cell r="AP5021" t="str">
            <v>ANALÓGICO</v>
          </cell>
          <cell r="AQ5021" t="str">
            <v>35 MILIMETROS</v>
          </cell>
        </row>
        <row r="5022">
          <cell r="A5022">
            <v>5935</v>
          </cell>
          <cell r="B5022" t="str">
            <v>07.609.246/0001-04</v>
          </cell>
          <cell r="C5022" t="str">
            <v>MULTICINE CINEMAS LTDA</v>
          </cell>
          <cell r="D5022" t="str">
            <v>REGISTRO RENOVADO</v>
          </cell>
          <cell r="E5022" t="str">
            <v>GEANDES FORMIGA DA SILVA</v>
          </cell>
          <cell r="F5022" t="str">
            <v>CONTATO@MULTICINECINEMAS.COM</v>
          </cell>
          <cell r="H5022">
            <v>17881</v>
          </cell>
          <cell r="J5022" t="str">
            <v>MULTICINE MOSSORÓ</v>
          </cell>
          <cell r="K5022" t="str">
            <v>LIBERADO</v>
          </cell>
          <cell r="L5022">
            <v>40455.393831018519</v>
          </cell>
          <cell r="M5022">
            <v>40473.649965277778</v>
          </cell>
          <cell r="N5022" t="str">
            <v>5002962</v>
          </cell>
          <cell r="O5022" t="str">
            <v>07.609.246/0003-76</v>
          </cell>
          <cell r="P5022" t="str">
            <v>CONTATO@MULTICINECINEMAS.COM</v>
          </cell>
          <cell r="R5022" t="str">
            <v>MULTICINE MOSSORÓ 05</v>
          </cell>
          <cell r="S5022" t="str">
            <v>AV. JOÃO DA ESCOSSIA</v>
          </cell>
          <cell r="T5022" t="str">
            <v>NOVA BETÂNIA</v>
          </cell>
          <cell r="U5022" t="str">
            <v>MOSSORÓ</v>
          </cell>
          <cell r="V5022" t="str">
            <v>RIO GRANDE DO NORTE</v>
          </cell>
          <cell r="X5022" t="str">
            <v>EM FUNCIONAMENTO</v>
          </cell>
          <cell r="Y5022">
            <v>40487</v>
          </cell>
          <cell r="Z5022" t="str">
            <v>74140-20</v>
          </cell>
          <cell r="AA5022">
            <v>40473.698229166665</v>
          </cell>
          <cell r="AB5022">
            <v>40487</v>
          </cell>
          <cell r="AC5022">
            <v>229</v>
          </cell>
          <cell r="AD5022">
            <v>4</v>
          </cell>
          <cell r="AI5022" t="str">
            <v>S</v>
          </cell>
          <cell r="AJ5022" t="str">
            <v>S</v>
          </cell>
          <cell r="AK5022" t="str">
            <v>S</v>
          </cell>
          <cell r="AL5022">
            <v>10.5</v>
          </cell>
          <cell r="AM5022">
            <v>4.5</v>
          </cell>
          <cell r="AN5022" t="str">
            <v>DOLBY STEREO</v>
          </cell>
          <cell r="AO5022" t="str">
            <v>STADIUM</v>
          </cell>
          <cell r="AP5022" t="str">
            <v>ANALÓGICO</v>
          </cell>
          <cell r="AQ5022" t="str">
            <v>35 MILIMETROS</v>
          </cell>
        </row>
        <row r="5023">
          <cell r="A5023">
            <v>17932</v>
          </cell>
          <cell r="B5023" t="str">
            <v>12.113.490/0001-11</v>
          </cell>
          <cell r="C5023" t="str">
            <v>RUI SEGATE</v>
          </cell>
          <cell r="D5023" t="str">
            <v>DEFERIDO</v>
          </cell>
          <cell r="E5023" t="str">
            <v>RUI SEGATE</v>
          </cell>
          <cell r="F5023" t="str">
            <v>RUISEGATE@YAHOO.COM.BR</v>
          </cell>
          <cell r="H5023">
            <v>17933</v>
          </cell>
          <cell r="J5023" t="str">
            <v>RUI SEGATE</v>
          </cell>
          <cell r="K5023" t="str">
            <v>LIBERADO</v>
          </cell>
          <cell r="L5023">
            <v>40485.719907407409</v>
          </cell>
          <cell r="M5023">
            <v>40486.393564814818</v>
          </cell>
          <cell r="N5023" t="str">
            <v>5002963</v>
          </cell>
          <cell r="O5023" t="str">
            <v>12.113.490/0001-11</v>
          </cell>
          <cell r="P5023" t="str">
            <v>RUISEGATE@YAHOO.COM.BR</v>
          </cell>
          <cell r="R5023" t="str">
            <v>CINE VITÓRIA</v>
          </cell>
          <cell r="S5023" t="str">
            <v>RUA JOÃO MOTA N° 81</v>
          </cell>
          <cell r="T5023" t="str">
            <v>CENTRO</v>
          </cell>
          <cell r="U5023" t="str">
            <v>SANTA BÁRBARA</v>
          </cell>
          <cell r="V5023" t="str">
            <v>MINAS GERAIS</v>
          </cell>
          <cell r="X5023" t="str">
            <v>EM FUNCIONAMENTO</v>
          </cell>
          <cell r="Y5023">
            <v>40217</v>
          </cell>
          <cell r="Z5023" t="str">
            <v>35960-00</v>
          </cell>
          <cell r="AA5023">
            <v>40486.382592592592</v>
          </cell>
          <cell r="AB5023">
            <v>40217</v>
          </cell>
          <cell r="AC5023">
            <v>210</v>
          </cell>
          <cell r="AI5023" t="str">
            <v>N</v>
          </cell>
          <cell r="AJ5023" t="str">
            <v>N</v>
          </cell>
          <cell r="AK5023" t="str">
            <v>N</v>
          </cell>
        </row>
        <row r="5024">
          <cell r="A5024">
            <v>437</v>
          </cell>
          <cell r="B5024" t="str">
            <v>01.735.159/0001-17</v>
          </cell>
          <cell r="C5024" t="str">
            <v>DELTA FILMES LTDA</v>
          </cell>
          <cell r="D5024" t="str">
            <v>SUSPENSO</v>
          </cell>
          <cell r="E5024" t="str">
            <v>LUCIANA DE MELO FREITAS GOULART</v>
          </cell>
          <cell r="F5024" t="str">
            <v>CINEART@CINEART.COM.BR</v>
          </cell>
          <cell r="H5024">
            <v>17944</v>
          </cell>
          <cell r="J5024" t="str">
            <v>DELTA FILMES LTDA</v>
          </cell>
          <cell r="K5024" t="str">
            <v>LIBERADO</v>
          </cell>
          <cell r="L5024">
            <v>40480.432615740741</v>
          </cell>
          <cell r="M5024">
            <v>40490.410312499997</v>
          </cell>
          <cell r="N5024" t="str">
            <v>5002964</v>
          </cell>
          <cell r="O5024" t="str">
            <v>01.735.159/0012-70</v>
          </cell>
          <cell r="P5024" t="str">
            <v>CINEART@CINEART.COM.BR</v>
          </cell>
          <cell r="R5024" t="str">
            <v>BOULEVARD SHOPPING 01</v>
          </cell>
          <cell r="S5024" t="str">
            <v>AV. DOS ANDRADAS, N° 3000</v>
          </cell>
          <cell r="T5024" t="str">
            <v>SANTA EFIGÊNIA</v>
          </cell>
          <cell r="U5024" t="str">
            <v>BELO HORIZONTE</v>
          </cell>
          <cell r="V5024" t="str">
            <v>MINAS GERAIS</v>
          </cell>
          <cell r="X5024" t="str">
            <v>EM FUNCIONAMENTO</v>
          </cell>
          <cell r="Y5024">
            <v>40501</v>
          </cell>
          <cell r="Z5024" t="str">
            <v>30260-70</v>
          </cell>
          <cell r="AA5024">
            <v>40480.529398148145</v>
          </cell>
          <cell r="AB5024">
            <v>40501</v>
          </cell>
          <cell r="AC5024">
            <v>204</v>
          </cell>
          <cell r="AI5024" t="str">
            <v>N</v>
          </cell>
          <cell r="AJ5024" t="str">
            <v>N</v>
          </cell>
          <cell r="AK5024" t="str">
            <v>N</v>
          </cell>
        </row>
        <row r="5025">
          <cell r="A5025">
            <v>437</v>
          </cell>
          <cell r="B5025" t="str">
            <v>01.735.159/0001-17</v>
          </cell>
          <cell r="C5025" t="str">
            <v>DELTA FILMES LTDA</v>
          </cell>
          <cell r="D5025" t="str">
            <v>SUSPENSO</v>
          </cell>
          <cell r="E5025" t="str">
            <v>BRUNO LUCIANO HENRIQUES</v>
          </cell>
          <cell r="F5025" t="str">
            <v>CINEART@CINEART.COM.BR</v>
          </cell>
          <cell r="H5025">
            <v>17944</v>
          </cell>
          <cell r="J5025" t="str">
            <v>DELTA FILMES LTDA</v>
          </cell>
          <cell r="K5025" t="str">
            <v>LIBERADO</v>
          </cell>
          <cell r="L5025">
            <v>40480.432615740741</v>
          </cell>
          <cell r="M5025">
            <v>40490.410312499997</v>
          </cell>
          <cell r="N5025" t="str">
            <v>5002964</v>
          </cell>
          <cell r="O5025" t="str">
            <v>01.735.159/0012-70</v>
          </cell>
          <cell r="P5025" t="str">
            <v>CINEART@CINEART.COM.BR</v>
          </cell>
          <cell r="R5025" t="str">
            <v>BOULEVARD SHOPPING 01</v>
          </cell>
          <cell r="S5025" t="str">
            <v>AV. DOS ANDRADAS, N° 3000</v>
          </cell>
          <cell r="T5025" t="str">
            <v>SANTA EFIGÊNIA</v>
          </cell>
          <cell r="U5025" t="str">
            <v>BELO HORIZONTE</v>
          </cell>
          <cell r="V5025" t="str">
            <v>MINAS GERAIS</v>
          </cell>
          <cell r="X5025" t="str">
            <v>EM FUNCIONAMENTO</v>
          </cell>
          <cell r="Y5025">
            <v>40501</v>
          </cell>
          <cell r="Z5025" t="str">
            <v>30260-70</v>
          </cell>
          <cell r="AA5025">
            <v>40480.529398148145</v>
          </cell>
          <cell r="AB5025">
            <v>40501</v>
          </cell>
          <cell r="AC5025">
            <v>204</v>
          </cell>
          <cell r="AI5025" t="str">
            <v>N</v>
          </cell>
          <cell r="AJ5025" t="str">
            <v>N</v>
          </cell>
          <cell r="AK5025" t="str">
            <v>N</v>
          </cell>
        </row>
        <row r="5026">
          <cell r="A5026">
            <v>437</v>
          </cell>
          <cell r="B5026" t="str">
            <v>01.735.159/0001-17</v>
          </cell>
          <cell r="C5026" t="str">
            <v>DELTA FILMES LTDA</v>
          </cell>
          <cell r="D5026" t="str">
            <v>SUSPENSO</v>
          </cell>
          <cell r="E5026" t="str">
            <v>BRUNO LUCIANO HENRIQUES</v>
          </cell>
          <cell r="F5026" t="str">
            <v>CINEART@CINEART.COM.BR</v>
          </cell>
          <cell r="H5026">
            <v>17944</v>
          </cell>
          <cell r="J5026" t="str">
            <v>DELTA FILMES LTDA</v>
          </cell>
          <cell r="K5026" t="str">
            <v>LIBERADO</v>
          </cell>
          <cell r="L5026">
            <v>40480.432615740741</v>
          </cell>
          <cell r="M5026">
            <v>40490.410312499997</v>
          </cell>
          <cell r="N5026" t="str">
            <v>5002965</v>
          </cell>
          <cell r="O5026" t="str">
            <v>01.735.159/0012-70</v>
          </cell>
          <cell r="P5026" t="str">
            <v>CINEART@CINEART.COM.BR</v>
          </cell>
          <cell r="R5026" t="str">
            <v>BOULEVARD SHOPPING 02</v>
          </cell>
          <cell r="S5026" t="str">
            <v>AV. DOS ANDRADAS, N° 3000</v>
          </cell>
          <cell r="T5026" t="str">
            <v>SANTA EFIGÊNIA</v>
          </cell>
          <cell r="U5026" t="str">
            <v>BELO HORIZONTE</v>
          </cell>
          <cell r="V5026" t="str">
            <v>MINAS GERAIS</v>
          </cell>
          <cell r="X5026" t="str">
            <v>EM FUNCIONAMENTO</v>
          </cell>
          <cell r="Y5026">
            <v>40501</v>
          </cell>
          <cell r="Z5026" t="str">
            <v>30260-70</v>
          </cell>
          <cell r="AA5026">
            <v>40480.594722222224</v>
          </cell>
          <cell r="AB5026">
            <v>40501</v>
          </cell>
          <cell r="AC5026">
            <v>249</v>
          </cell>
          <cell r="AI5026" t="str">
            <v>N</v>
          </cell>
          <cell r="AJ5026" t="str">
            <v>N</v>
          </cell>
          <cell r="AK5026" t="str">
            <v>N</v>
          </cell>
        </row>
        <row r="5027">
          <cell r="A5027">
            <v>437</v>
          </cell>
          <cell r="B5027" t="str">
            <v>01.735.159/0001-17</v>
          </cell>
          <cell r="C5027" t="str">
            <v>DELTA FILMES LTDA</v>
          </cell>
          <cell r="D5027" t="str">
            <v>SUSPENSO</v>
          </cell>
          <cell r="E5027" t="str">
            <v>LUCIANA DE MELO FREITAS GOULART</v>
          </cell>
          <cell r="F5027" t="str">
            <v>CINEART@CINEART.COM.BR</v>
          </cell>
          <cell r="H5027">
            <v>17944</v>
          </cell>
          <cell r="J5027" t="str">
            <v>DELTA FILMES LTDA</v>
          </cell>
          <cell r="K5027" t="str">
            <v>LIBERADO</v>
          </cell>
          <cell r="L5027">
            <v>40480.432615740741</v>
          </cell>
          <cell r="M5027">
            <v>40490.410312499997</v>
          </cell>
          <cell r="N5027" t="str">
            <v>5002965</v>
          </cell>
          <cell r="O5027" t="str">
            <v>01.735.159/0012-70</v>
          </cell>
          <cell r="P5027" t="str">
            <v>CINEART@CINEART.COM.BR</v>
          </cell>
          <cell r="R5027" t="str">
            <v>BOULEVARD SHOPPING 02</v>
          </cell>
          <cell r="S5027" t="str">
            <v>AV. DOS ANDRADAS, N° 3000</v>
          </cell>
          <cell r="T5027" t="str">
            <v>SANTA EFIGÊNIA</v>
          </cell>
          <cell r="U5027" t="str">
            <v>BELO HORIZONTE</v>
          </cell>
          <cell r="V5027" t="str">
            <v>MINAS GERAIS</v>
          </cell>
          <cell r="X5027" t="str">
            <v>EM FUNCIONAMENTO</v>
          </cell>
          <cell r="Y5027">
            <v>40501</v>
          </cell>
          <cell r="Z5027" t="str">
            <v>30260-70</v>
          </cell>
          <cell r="AA5027">
            <v>40480.594722222224</v>
          </cell>
          <cell r="AB5027">
            <v>40501</v>
          </cell>
          <cell r="AC5027">
            <v>249</v>
          </cell>
          <cell r="AI5027" t="str">
            <v>N</v>
          </cell>
          <cell r="AJ5027" t="str">
            <v>N</v>
          </cell>
          <cell r="AK5027" t="str">
            <v>N</v>
          </cell>
        </row>
        <row r="5028">
          <cell r="A5028">
            <v>437</v>
          </cell>
          <cell r="B5028" t="str">
            <v>01.735.159/0001-17</v>
          </cell>
          <cell r="C5028" t="str">
            <v>DELTA FILMES LTDA</v>
          </cell>
          <cell r="D5028" t="str">
            <v>SUSPENSO</v>
          </cell>
          <cell r="E5028" t="str">
            <v>LUCIANA DE MELO FREITAS GOULART</v>
          </cell>
          <cell r="F5028" t="str">
            <v>CINEART@CINEART.COM.BR</v>
          </cell>
          <cell r="H5028">
            <v>17944</v>
          </cell>
          <cell r="J5028" t="str">
            <v>DELTA FILMES LTDA</v>
          </cell>
          <cell r="K5028" t="str">
            <v>LIBERADO</v>
          </cell>
          <cell r="L5028">
            <v>40480.432615740741</v>
          </cell>
          <cell r="M5028">
            <v>40490.410312499997</v>
          </cell>
          <cell r="N5028" t="str">
            <v>5002969</v>
          </cell>
          <cell r="O5028" t="str">
            <v>01.735.159/0012-70</v>
          </cell>
          <cell r="P5028" t="str">
            <v>CINEART@CINEART.COM.BR</v>
          </cell>
          <cell r="R5028" t="str">
            <v>BOULEVARD SHOPPING 03</v>
          </cell>
          <cell r="S5028" t="str">
            <v>AV. DOS ANDRADAS, N° 3000</v>
          </cell>
          <cell r="T5028" t="str">
            <v>SANTA EFIGÊNIA</v>
          </cell>
          <cell r="U5028" t="str">
            <v>BELO HORIZONTE</v>
          </cell>
          <cell r="V5028" t="str">
            <v>MINAS GERAIS</v>
          </cell>
          <cell r="X5028" t="str">
            <v>EM FUNCIONAMENTO</v>
          </cell>
          <cell r="Y5028">
            <v>40501</v>
          </cell>
          <cell r="Z5028" t="str">
            <v>30260-70</v>
          </cell>
          <cell r="AA5028">
            <v>40480.595960648148</v>
          </cell>
          <cell r="AB5028">
            <v>40501</v>
          </cell>
          <cell r="AC5028">
            <v>269</v>
          </cell>
          <cell r="AI5028" t="str">
            <v>N</v>
          </cell>
          <cell r="AJ5028" t="str">
            <v>N</v>
          </cell>
          <cell r="AK5028" t="str">
            <v>N</v>
          </cell>
        </row>
        <row r="5029">
          <cell r="A5029">
            <v>437</v>
          </cell>
          <cell r="B5029" t="str">
            <v>01.735.159/0001-17</v>
          </cell>
          <cell r="C5029" t="str">
            <v>DELTA FILMES LTDA</v>
          </cell>
          <cell r="D5029" t="str">
            <v>SUSPENSO</v>
          </cell>
          <cell r="E5029" t="str">
            <v>BRUNO LUCIANO HENRIQUES</v>
          </cell>
          <cell r="F5029" t="str">
            <v>CINEART@CINEART.COM.BR</v>
          </cell>
          <cell r="H5029">
            <v>17944</v>
          </cell>
          <cell r="J5029" t="str">
            <v>DELTA FILMES LTDA</v>
          </cell>
          <cell r="K5029" t="str">
            <v>LIBERADO</v>
          </cell>
          <cell r="L5029">
            <v>40480.432615740741</v>
          </cell>
          <cell r="M5029">
            <v>40490.410312499997</v>
          </cell>
          <cell r="N5029" t="str">
            <v>5002969</v>
          </cell>
          <cell r="O5029" t="str">
            <v>01.735.159/0012-70</v>
          </cell>
          <cell r="P5029" t="str">
            <v>CINEART@CINEART.COM.BR</v>
          </cell>
          <cell r="R5029" t="str">
            <v>BOULEVARD SHOPPING 03</v>
          </cell>
          <cell r="S5029" t="str">
            <v>AV. DOS ANDRADAS, N° 3000</v>
          </cell>
          <cell r="T5029" t="str">
            <v>SANTA EFIGÊNIA</v>
          </cell>
          <cell r="U5029" t="str">
            <v>BELO HORIZONTE</v>
          </cell>
          <cell r="V5029" t="str">
            <v>MINAS GERAIS</v>
          </cell>
          <cell r="X5029" t="str">
            <v>EM FUNCIONAMENTO</v>
          </cell>
          <cell r="Y5029">
            <v>40501</v>
          </cell>
          <cell r="Z5029" t="str">
            <v>30260-70</v>
          </cell>
          <cell r="AA5029">
            <v>40480.595960648148</v>
          </cell>
          <cell r="AB5029">
            <v>40501</v>
          </cell>
          <cell r="AC5029">
            <v>269</v>
          </cell>
          <cell r="AI5029" t="str">
            <v>N</v>
          </cell>
          <cell r="AJ5029" t="str">
            <v>N</v>
          </cell>
          <cell r="AK5029" t="str">
            <v>N</v>
          </cell>
        </row>
        <row r="5030">
          <cell r="A5030">
            <v>437</v>
          </cell>
          <cell r="B5030" t="str">
            <v>01.735.159/0001-17</v>
          </cell>
          <cell r="C5030" t="str">
            <v>DELTA FILMES LTDA</v>
          </cell>
          <cell r="D5030" t="str">
            <v>SUSPENSO</v>
          </cell>
          <cell r="E5030" t="str">
            <v>LUCIANA DE MELO FREITAS GOULART</v>
          </cell>
          <cell r="F5030" t="str">
            <v>CINEART@CINEART.COM.BR</v>
          </cell>
          <cell r="H5030">
            <v>17944</v>
          </cell>
          <cell r="J5030" t="str">
            <v>DELTA FILMES LTDA</v>
          </cell>
          <cell r="K5030" t="str">
            <v>LIBERADO</v>
          </cell>
          <cell r="L5030">
            <v>40480.432615740741</v>
          </cell>
          <cell r="M5030">
            <v>40490.410312499997</v>
          </cell>
          <cell r="N5030" t="str">
            <v>5002967</v>
          </cell>
          <cell r="O5030" t="str">
            <v>01.735.159/0012-70</v>
          </cell>
          <cell r="P5030" t="str">
            <v>CINEART@CINEART.COM.BR</v>
          </cell>
          <cell r="R5030" t="str">
            <v>BOULEVARD SHOPPING 04</v>
          </cell>
          <cell r="S5030" t="str">
            <v>AV. DOS ANDRADAS, N° 3000</v>
          </cell>
          <cell r="T5030" t="str">
            <v>SANTA EFIGÊNIA</v>
          </cell>
          <cell r="U5030" t="str">
            <v>BELO HORIZONTE</v>
          </cell>
          <cell r="V5030" t="str">
            <v>MINAS GERAIS</v>
          </cell>
          <cell r="X5030" t="str">
            <v>EM FUNCIONAMENTO</v>
          </cell>
          <cell r="Y5030">
            <v>40501</v>
          </cell>
          <cell r="Z5030" t="str">
            <v>30260-70</v>
          </cell>
          <cell r="AA5030">
            <v>40480.627465277779</v>
          </cell>
          <cell r="AB5030">
            <v>40501</v>
          </cell>
          <cell r="AC5030">
            <v>242</v>
          </cell>
          <cell r="AI5030" t="str">
            <v>N</v>
          </cell>
          <cell r="AJ5030" t="str">
            <v>N</v>
          </cell>
          <cell r="AK5030" t="str">
            <v>N</v>
          </cell>
        </row>
        <row r="5031">
          <cell r="A5031">
            <v>437</v>
          </cell>
          <cell r="B5031" t="str">
            <v>01.735.159/0001-17</v>
          </cell>
          <cell r="C5031" t="str">
            <v>DELTA FILMES LTDA</v>
          </cell>
          <cell r="D5031" t="str">
            <v>SUSPENSO</v>
          </cell>
          <cell r="E5031" t="str">
            <v>BRUNO LUCIANO HENRIQUES</v>
          </cell>
          <cell r="F5031" t="str">
            <v>CINEART@CINEART.COM.BR</v>
          </cell>
          <cell r="H5031">
            <v>17944</v>
          </cell>
          <cell r="J5031" t="str">
            <v>DELTA FILMES LTDA</v>
          </cell>
          <cell r="K5031" t="str">
            <v>LIBERADO</v>
          </cell>
          <cell r="L5031">
            <v>40480.432615740741</v>
          </cell>
          <cell r="M5031">
            <v>40490.410312499997</v>
          </cell>
          <cell r="N5031" t="str">
            <v>5002967</v>
          </cell>
          <cell r="O5031" t="str">
            <v>01.735.159/0012-70</v>
          </cell>
          <cell r="P5031" t="str">
            <v>CINEART@CINEART.COM.BR</v>
          </cell>
          <cell r="R5031" t="str">
            <v>BOULEVARD SHOPPING 04</v>
          </cell>
          <cell r="S5031" t="str">
            <v>AV. DOS ANDRADAS, N° 3000</v>
          </cell>
          <cell r="T5031" t="str">
            <v>SANTA EFIGÊNIA</v>
          </cell>
          <cell r="U5031" t="str">
            <v>BELO HORIZONTE</v>
          </cell>
          <cell r="V5031" t="str">
            <v>MINAS GERAIS</v>
          </cell>
          <cell r="X5031" t="str">
            <v>EM FUNCIONAMENTO</v>
          </cell>
          <cell r="Y5031">
            <v>40501</v>
          </cell>
          <cell r="Z5031" t="str">
            <v>30260-70</v>
          </cell>
          <cell r="AA5031">
            <v>40480.627465277779</v>
          </cell>
          <cell r="AB5031">
            <v>40501</v>
          </cell>
          <cell r="AC5031">
            <v>242</v>
          </cell>
          <cell r="AI5031" t="str">
            <v>N</v>
          </cell>
          <cell r="AJ5031" t="str">
            <v>N</v>
          </cell>
          <cell r="AK5031" t="str">
            <v>N</v>
          </cell>
        </row>
        <row r="5032">
          <cell r="A5032">
            <v>437</v>
          </cell>
          <cell r="B5032" t="str">
            <v>01.735.159/0001-17</v>
          </cell>
          <cell r="C5032" t="str">
            <v>DELTA FILMES LTDA</v>
          </cell>
          <cell r="D5032" t="str">
            <v>SUSPENSO</v>
          </cell>
          <cell r="E5032" t="str">
            <v>BRUNO LUCIANO HENRIQUES</v>
          </cell>
          <cell r="F5032" t="str">
            <v>CINEART@CINEART.COM.BR</v>
          </cell>
          <cell r="H5032">
            <v>17944</v>
          </cell>
          <cell r="J5032" t="str">
            <v>DELTA FILMES LTDA</v>
          </cell>
          <cell r="K5032" t="str">
            <v>LIBERADO</v>
          </cell>
          <cell r="L5032">
            <v>40480.432615740741</v>
          </cell>
          <cell r="M5032">
            <v>40490.410312499997</v>
          </cell>
          <cell r="N5032" t="str">
            <v>5002968</v>
          </cell>
          <cell r="O5032" t="str">
            <v>01.735.159/0012-70</v>
          </cell>
          <cell r="P5032" t="str">
            <v>CINEART@CINEART.COM.BR</v>
          </cell>
          <cell r="R5032" t="str">
            <v>BOULEVARD SHOPPING 05</v>
          </cell>
          <cell r="S5032" t="str">
            <v>AV. DOS ANDRADAS, N° 3000</v>
          </cell>
          <cell r="T5032" t="str">
            <v>SANTA EFIGÊNIA</v>
          </cell>
          <cell r="U5032" t="str">
            <v>BELO HORIZONTE</v>
          </cell>
          <cell r="V5032" t="str">
            <v>MINAS GERAIS</v>
          </cell>
          <cell r="X5032" t="str">
            <v>EM FUNCIONAMENTO</v>
          </cell>
          <cell r="Y5032">
            <v>40501</v>
          </cell>
          <cell r="Z5032" t="str">
            <v>30260-70</v>
          </cell>
          <cell r="AA5032">
            <v>40480.629826388889</v>
          </cell>
          <cell r="AB5032">
            <v>40501</v>
          </cell>
          <cell r="AC5032">
            <v>240</v>
          </cell>
          <cell r="AI5032" t="str">
            <v>N</v>
          </cell>
          <cell r="AJ5032" t="str">
            <v>N</v>
          </cell>
          <cell r="AK5032" t="str">
            <v>N</v>
          </cell>
        </row>
        <row r="5033">
          <cell r="A5033">
            <v>437</v>
          </cell>
          <cell r="B5033" t="str">
            <v>01.735.159/0001-17</v>
          </cell>
          <cell r="C5033" t="str">
            <v>DELTA FILMES LTDA</v>
          </cell>
          <cell r="D5033" t="str">
            <v>SUSPENSO</v>
          </cell>
          <cell r="E5033" t="str">
            <v>LUCIANA DE MELO FREITAS GOULART</v>
          </cell>
          <cell r="F5033" t="str">
            <v>CINEART@CINEART.COM.BR</v>
          </cell>
          <cell r="H5033">
            <v>17944</v>
          </cell>
          <cell r="J5033" t="str">
            <v>DELTA FILMES LTDA</v>
          </cell>
          <cell r="K5033" t="str">
            <v>LIBERADO</v>
          </cell>
          <cell r="L5033">
            <v>40480.432615740741</v>
          </cell>
          <cell r="M5033">
            <v>40490.410312499997</v>
          </cell>
          <cell r="N5033" t="str">
            <v>5002968</v>
          </cell>
          <cell r="O5033" t="str">
            <v>01.735.159/0012-70</v>
          </cell>
          <cell r="P5033" t="str">
            <v>CINEART@CINEART.COM.BR</v>
          </cell>
          <cell r="R5033" t="str">
            <v>BOULEVARD SHOPPING 05</v>
          </cell>
          <cell r="S5033" t="str">
            <v>AV. DOS ANDRADAS, N° 3000</v>
          </cell>
          <cell r="T5033" t="str">
            <v>SANTA EFIGÊNIA</v>
          </cell>
          <cell r="U5033" t="str">
            <v>BELO HORIZONTE</v>
          </cell>
          <cell r="V5033" t="str">
            <v>MINAS GERAIS</v>
          </cell>
          <cell r="X5033" t="str">
            <v>EM FUNCIONAMENTO</v>
          </cell>
          <cell r="Y5033">
            <v>40501</v>
          </cell>
          <cell r="Z5033" t="str">
            <v>30260-70</v>
          </cell>
          <cell r="AA5033">
            <v>40480.629826388889</v>
          </cell>
          <cell r="AB5033">
            <v>40501</v>
          </cell>
          <cell r="AC5033">
            <v>240</v>
          </cell>
          <cell r="AI5033" t="str">
            <v>N</v>
          </cell>
          <cell r="AJ5033" t="str">
            <v>N</v>
          </cell>
          <cell r="AK5033" t="str">
            <v>N</v>
          </cell>
        </row>
        <row r="5034">
          <cell r="A5034">
            <v>437</v>
          </cell>
          <cell r="B5034" t="str">
            <v>01.735.159/0001-17</v>
          </cell>
          <cell r="C5034" t="str">
            <v>DELTA FILMES LTDA</v>
          </cell>
          <cell r="D5034" t="str">
            <v>SUSPENSO</v>
          </cell>
          <cell r="E5034" t="str">
            <v>LUCIANA DE MELO FREITAS GOULART</v>
          </cell>
          <cell r="F5034" t="str">
            <v>CINEART@CINEART.COM.BR</v>
          </cell>
          <cell r="H5034">
            <v>17944</v>
          </cell>
          <cell r="J5034" t="str">
            <v>DELTA FILMES LTDA</v>
          </cell>
          <cell r="K5034" t="str">
            <v>LIBERADO</v>
          </cell>
          <cell r="L5034">
            <v>40480.432615740741</v>
          </cell>
          <cell r="M5034">
            <v>40490.410312499997</v>
          </cell>
          <cell r="N5034" t="str">
            <v>5002966</v>
          </cell>
          <cell r="O5034" t="str">
            <v>01.735.159/0012-70</v>
          </cell>
          <cell r="P5034" t="str">
            <v>CINEART@CINEART.COM.BR</v>
          </cell>
          <cell r="R5034" t="str">
            <v>BOULEVARD SHOPPING 06</v>
          </cell>
          <cell r="S5034" t="str">
            <v>AV. DOS ANDRADAS, N° 3000</v>
          </cell>
          <cell r="T5034" t="str">
            <v>SANTA EFIGÊNIA</v>
          </cell>
          <cell r="U5034" t="str">
            <v>BELO HORIZONTE</v>
          </cell>
          <cell r="V5034" t="str">
            <v>MINAS GERAIS</v>
          </cell>
          <cell r="X5034" t="str">
            <v>EM FUNCIONAMENTO</v>
          </cell>
          <cell r="Y5034">
            <v>40501</v>
          </cell>
          <cell r="Z5034" t="str">
            <v>30260-70</v>
          </cell>
          <cell r="AA5034">
            <v>40480.630798611113</v>
          </cell>
          <cell r="AB5034">
            <v>40501</v>
          </cell>
          <cell r="AC5034">
            <v>282</v>
          </cell>
          <cell r="AI5034" t="str">
            <v>N</v>
          </cell>
          <cell r="AJ5034" t="str">
            <v>N</v>
          </cell>
          <cell r="AK5034" t="str">
            <v>N</v>
          </cell>
        </row>
        <row r="5035">
          <cell r="A5035">
            <v>437</v>
          </cell>
          <cell r="B5035" t="str">
            <v>01.735.159/0001-17</v>
          </cell>
          <cell r="C5035" t="str">
            <v>DELTA FILMES LTDA</v>
          </cell>
          <cell r="D5035" t="str">
            <v>SUSPENSO</v>
          </cell>
          <cell r="E5035" t="str">
            <v>BRUNO LUCIANO HENRIQUES</v>
          </cell>
          <cell r="F5035" t="str">
            <v>CINEART@CINEART.COM.BR</v>
          </cell>
          <cell r="H5035">
            <v>17944</v>
          </cell>
          <cell r="J5035" t="str">
            <v>DELTA FILMES LTDA</v>
          </cell>
          <cell r="K5035" t="str">
            <v>LIBERADO</v>
          </cell>
          <cell r="L5035">
            <v>40480.432615740741</v>
          </cell>
          <cell r="M5035">
            <v>40490.410312499997</v>
          </cell>
          <cell r="N5035" t="str">
            <v>5002966</v>
          </cell>
          <cell r="O5035" t="str">
            <v>01.735.159/0012-70</v>
          </cell>
          <cell r="P5035" t="str">
            <v>CINEART@CINEART.COM.BR</v>
          </cell>
          <cell r="R5035" t="str">
            <v>BOULEVARD SHOPPING 06</v>
          </cell>
          <cell r="S5035" t="str">
            <v>AV. DOS ANDRADAS, N° 3000</v>
          </cell>
          <cell r="T5035" t="str">
            <v>SANTA EFIGÊNIA</v>
          </cell>
          <cell r="U5035" t="str">
            <v>BELO HORIZONTE</v>
          </cell>
          <cell r="V5035" t="str">
            <v>MINAS GERAIS</v>
          </cell>
          <cell r="X5035" t="str">
            <v>EM FUNCIONAMENTO</v>
          </cell>
          <cell r="Y5035">
            <v>40501</v>
          </cell>
          <cell r="Z5035" t="str">
            <v>30260-70</v>
          </cell>
          <cell r="AA5035">
            <v>40480.630798611113</v>
          </cell>
          <cell r="AB5035">
            <v>40501</v>
          </cell>
          <cell r="AC5035">
            <v>282</v>
          </cell>
          <cell r="AI5035" t="str">
            <v>N</v>
          </cell>
          <cell r="AJ5035" t="str">
            <v>N</v>
          </cell>
          <cell r="AK5035" t="str">
            <v>N</v>
          </cell>
        </row>
        <row r="5036">
          <cell r="A5036">
            <v>17266</v>
          </cell>
          <cell r="B5036" t="str">
            <v>09.652.820/0001-32</v>
          </cell>
          <cell r="C5036" t="str">
            <v>CINEPOLIS OPERADORA DE CINEMAS DO BRASIL LTDA</v>
          </cell>
          <cell r="D5036" t="str">
            <v>DEFERIDO</v>
          </cell>
          <cell r="E5036" t="str">
            <v>JOÃO OTAVIO PINHEIRO OLIVÉIRO</v>
          </cell>
          <cell r="F5036" t="str">
            <v>nlincoln@cinepolis.com</v>
          </cell>
          <cell r="H5036">
            <v>17949</v>
          </cell>
          <cell r="J5036" t="str">
            <v>CINÉPOLIS OPERADORA DE CINEMAS DO BRASIL LTDA</v>
          </cell>
          <cell r="K5036" t="str">
            <v>LIBERADO</v>
          </cell>
          <cell r="L5036">
            <v>40486.634259259263</v>
          </cell>
          <cell r="M5036">
            <v>40490.635763888888</v>
          </cell>
          <cell r="N5036" t="str">
            <v>5002971</v>
          </cell>
          <cell r="O5036" t="str">
            <v>09.652.820/0004-85</v>
          </cell>
          <cell r="P5036" t="str">
            <v>SAOPAULO@SEDI.COM.BR</v>
          </cell>
          <cell r="R5036" t="str">
            <v>CINÉPOLIS 01</v>
          </cell>
          <cell r="S5036" t="str">
            <v>RUA AMADOR BUENO ,219</v>
          </cell>
          <cell r="T5036" t="str">
            <v>SANTO AMARO</v>
          </cell>
          <cell r="U5036" t="str">
            <v>SÃO PAULO</v>
          </cell>
          <cell r="V5036" t="str">
            <v>SÃO PAULO</v>
          </cell>
          <cell r="X5036" t="str">
            <v>EM FUNCIONAMENTO</v>
          </cell>
          <cell r="Y5036">
            <v>40494.743460648147</v>
          </cell>
          <cell r="Z5036" t="str">
            <v>04752-05</v>
          </cell>
          <cell r="AA5036">
            <v>40490.610115740739</v>
          </cell>
          <cell r="AB5036">
            <v>40494.743460648147</v>
          </cell>
          <cell r="AC5036">
            <v>130</v>
          </cell>
          <cell r="AI5036" t="str">
            <v>N</v>
          </cell>
          <cell r="AJ5036" t="str">
            <v>N</v>
          </cell>
          <cell r="AK5036" t="str">
            <v>N</v>
          </cell>
        </row>
        <row r="5037">
          <cell r="A5037">
            <v>17266</v>
          </cell>
          <cell r="B5037" t="str">
            <v>09.652.820/0001-32</v>
          </cell>
          <cell r="C5037" t="str">
            <v>CINEPOLIS OPERADORA DE CINEMAS DO BRASIL LTDA</v>
          </cell>
          <cell r="D5037" t="str">
            <v>DEFERIDO</v>
          </cell>
          <cell r="E5037" t="str">
            <v>Luiz Gonzaga Assis de Luca</v>
          </cell>
          <cell r="F5037" t="str">
            <v>nlincoln@cinepolis.com</v>
          </cell>
          <cell r="H5037">
            <v>17949</v>
          </cell>
          <cell r="J5037" t="str">
            <v>CINÉPOLIS OPERADORA DE CINEMAS DO BRASIL LTDA</v>
          </cell>
          <cell r="K5037" t="str">
            <v>LIBERADO</v>
          </cell>
          <cell r="L5037">
            <v>40486.634259259263</v>
          </cell>
          <cell r="M5037">
            <v>40490.635763888888</v>
          </cell>
          <cell r="N5037" t="str">
            <v>5002971</v>
          </cell>
          <cell r="O5037" t="str">
            <v>09.652.820/0004-85</v>
          </cell>
          <cell r="P5037" t="str">
            <v>SAOPAULO@SEDI.COM.BR</v>
          </cell>
          <cell r="R5037" t="str">
            <v>CINÉPOLIS 01</v>
          </cell>
          <cell r="S5037" t="str">
            <v>RUA AMADOR BUENO ,219</v>
          </cell>
          <cell r="T5037" t="str">
            <v>SANTO AMARO</v>
          </cell>
          <cell r="U5037" t="str">
            <v>SÃO PAULO</v>
          </cell>
          <cell r="V5037" t="str">
            <v>SÃO PAULO</v>
          </cell>
          <cell r="X5037" t="str">
            <v>EM FUNCIONAMENTO</v>
          </cell>
          <cell r="Y5037">
            <v>40494.743460648147</v>
          </cell>
          <cell r="Z5037" t="str">
            <v>04752-05</v>
          </cell>
          <cell r="AA5037">
            <v>40490.610115740739</v>
          </cell>
          <cell r="AB5037">
            <v>40494.743460648147</v>
          </cell>
          <cell r="AC5037">
            <v>130</v>
          </cell>
          <cell r="AI5037" t="str">
            <v>N</v>
          </cell>
          <cell r="AJ5037" t="str">
            <v>N</v>
          </cell>
          <cell r="AK5037" t="str">
            <v>N</v>
          </cell>
        </row>
        <row r="5038">
          <cell r="A5038">
            <v>17266</v>
          </cell>
          <cell r="B5038" t="str">
            <v>09.652.820/0001-32</v>
          </cell>
          <cell r="C5038" t="str">
            <v>CINEPOLIS OPERADORA DE CINEMAS DO BRASIL LTDA</v>
          </cell>
          <cell r="D5038" t="str">
            <v>DEFERIDO</v>
          </cell>
          <cell r="E5038" t="str">
            <v>Eduardo Acuña Shaadi</v>
          </cell>
          <cell r="F5038" t="str">
            <v>nlincoln@cinepolis.com</v>
          </cell>
          <cell r="H5038">
            <v>17949</v>
          </cell>
          <cell r="J5038" t="str">
            <v>CINÉPOLIS OPERADORA DE CINEMAS DO BRASIL LTDA</v>
          </cell>
          <cell r="K5038" t="str">
            <v>LIBERADO</v>
          </cell>
          <cell r="L5038">
            <v>40486.634259259263</v>
          </cell>
          <cell r="M5038">
            <v>40490.635763888888</v>
          </cell>
          <cell r="N5038" t="str">
            <v>5002971</v>
          </cell>
          <cell r="O5038" t="str">
            <v>09.652.820/0004-85</v>
          </cell>
          <cell r="P5038" t="str">
            <v>SAOPAULO@SEDI.COM.BR</v>
          </cell>
          <cell r="R5038" t="str">
            <v>CINÉPOLIS 01</v>
          </cell>
          <cell r="S5038" t="str">
            <v>RUA AMADOR BUENO ,219</v>
          </cell>
          <cell r="T5038" t="str">
            <v>SANTO AMARO</v>
          </cell>
          <cell r="U5038" t="str">
            <v>SÃO PAULO</v>
          </cell>
          <cell r="V5038" t="str">
            <v>SÃO PAULO</v>
          </cell>
          <cell r="X5038" t="str">
            <v>EM FUNCIONAMENTO</v>
          </cell>
          <cell r="Y5038">
            <v>40494.743460648147</v>
          </cell>
          <cell r="Z5038" t="str">
            <v>04752-05</v>
          </cell>
          <cell r="AA5038">
            <v>40490.610115740739</v>
          </cell>
          <cell r="AB5038">
            <v>40494.743460648147</v>
          </cell>
          <cell r="AC5038">
            <v>130</v>
          </cell>
          <cell r="AI5038" t="str">
            <v>N</v>
          </cell>
          <cell r="AJ5038" t="str">
            <v>N</v>
          </cell>
          <cell r="AK5038" t="str">
            <v>N</v>
          </cell>
        </row>
        <row r="5039">
          <cell r="A5039">
            <v>17266</v>
          </cell>
          <cell r="B5039" t="str">
            <v>09.652.820/0001-32</v>
          </cell>
          <cell r="C5039" t="str">
            <v>CINEPOLIS OPERADORA DE CINEMAS DO BRASIL LTDA</v>
          </cell>
          <cell r="D5039" t="str">
            <v>DEFERIDO</v>
          </cell>
          <cell r="E5039" t="str">
            <v>Arislane Cerqueira do Nascimento</v>
          </cell>
          <cell r="F5039" t="str">
            <v>nlincoln@cinepolis.com</v>
          </cell>
          <cell r="H5039">
            <v>17949</v>
          </cell>
          <cell r="J5039" t="str">
            <v>CINÉPOLIS OPERADORA DE CINEMAS DO BRASIL LTDA</v>
          </cell>
          <cell r="K5039" t="str">
            <v>LIBERADO</v>
          </cell>
          <cell r="L5039">
            <v>40486.634259259263</v>
          </cell>
          <cell r="M5039">
            <v>40490.635763888888</v>
          </cell>
          <cell r="N5039" t="str">
            <v>5002971</v>
          </cell>
          <cell r="O5039" t="str">
            <v>09.652.820/0004-85</v>
          </cell>
          <cell r="P5039" t="str">
            <v>SAOPAULO@SEDI.COM.BR</v>
          </cell>
          <cell r="R5039" t="str">
            <v>CINÉPOLIS 01</v>
          </cell>
          <cell r="S5039" t="str">
            <v>RUA AMADOR BUENO ,219</v>
          </cell>
          <cell r="T5039" t="str">
            <v>SANTO AMARO</v>
          </cell>
          <cell r="U5039" t="str">
            <v>SÃO PAULO</v>
          </cell>
          <cell r="V5039" t="str">
            <v>SÃO PAULO</v>
          </cell>
          <cell r="X5039" t="str">
            <v>EM FUNCIONAMENTO</v>
          </cell>
          <cell r="Y5039">
            <v>40494.743460648147</v>
          </cell>
          <cell r="Z5039" t="str">
            <v>04752-05</v>
          </cell>
          <cell r="AA5039">
            <v>40490.610115740739</v>
          </cell>
          <cell r="AB5039">
            <v>40494.743460648147</v>
          </cell>
          <cell r="AC5039">
            <v>130</v>
          </cell>
          <cell r="AI5039" t="str">
            <v>N</v>
          </cell>
          <cell r="AJ5039" t="str">
            <v>N</v>
          </cell>
          <cell r="AK5039" t="str">
            <v>N</v>
          </cell>
        </row>
        <row r="5040">
          <cell r="A5040">
            <v>17266</v>
          </cell>
          <cell r="B5040" t="str">
            <v>09.652.820/0001-32</v>
          </cell>
          <cell r="C5040" t="str">
            <v>CINEPOLIS OPERADORA DE CINEMAS DO BRASIL LTDA</v>
          </cell>
          <cell r="D5040" t="str">
            <v>DEFERIDO</v>
          </cell>
          <cell r="E5040" t="str">
            <v>Maria de Araujo Suella</v>
          </cell>
          <cell r="F5040" t="str">
            <v>nlincoln@cinepolis.com</v>
          </cell>
          <cell r="H5040">
            <v>17949</v>
          </cell>
          <cell r="J5040" t="str">
            <v>CINÉPOLIS OPERADORA DE CINEMAS DO BRASIL LTDA</v>
          </cell>
          <cell r="K5040" t="str">
            <v>LIBERADO</v>
          </cell>
          <cell r="L5040">
            <v>40486.634259259263</v>
          </cell>
          <cell r="M5040">
            <v>40490.635763888888</v>
          </cell>
          <cell r="N5040" t="str">
            <v>5002971</v>
          </cell>
          <cell r="O5040" t="str">
            <v>09.652.820/0004-85</v>
          </cell>
          <cell r="P5040" t="str">
            <v>SAOPAULO@SEDI.COM.BR</v>
          </cell>
          <cell r="R5040" t="str">
            <v>CINÉPOLIS 01</v>
          </cell>
          <cell r="S5040" t="str">
            <v>RUA AMADOR BUENO ,219</v>
          </cell>
          <cell r="T5040" t="str">
            <v>SANTO AMARO</v>
          </cell>
          <cell r="U5040" t="str">
            <v>SÃO PAULO</v>
          </cell>
          <cell r="V5040" t="str">
            <v>SÃO PAULO</v>
          </cell>
          <cell r="X5040" t="str">
            <v>EM FUNCIONAMENTO</v>
          </cell>
          <cell r="Y5040">
            <v>40494.743460648147</v>
          </cell>
          <cell r="Z5040" t="str">
            <v>04752-05</v>
          </cell>
          <cell r="AA5040">
            <v>40490.610115740739</v>
          </cell>
          <cell r="AB5040">
            <v>40494.743460648147</v>
          </cell>
          <cell r="AC5040">
            <v>130</v>
          </cell>
          <cell r="AI5040" t="str">
            <v>N</v>
          </cell>
          <cell r="AJ5040" t="str">
            <v>N</v>
          </cell>
          <cell r="AK5040" t="str">
            <v>N</v>
          </cell>
        </row>
        <row r="5041">
          <cell r="A5041">
            <v>17266</v>
          </cell>
          <cell r="B5041" t="str">
            <v>09.652.820/0001-32</v>
          </cell>
          <cell r="C5041" t="str">
            <v>CINEPOLIS OPERADORA DE CINEMAS DO BRASIL LTDA</v>
          </cell>
          <cell r="D5041" t="str">
            <v>DEFERIDO</v>
          </cell>
          <cell r="E5041" t="str">
            <v>Maria de Araujo Suella</v>
          </cell>
          <cell r="F5041" t="str">
            <v>nlincoln@cinepolis.com</v>
          </cell>
          <cell r="H5041">
            <v>17949</v>
          </cell>
          <cell r="J5041" t="str">
            <v>CINÉPOLIS OPERADORA DE CINEMAS DO BRASIL LTDA</v>
          </cell>
          <cell r="K5041" t="str">
            <v>LIBERADO</v>
          </cell>
          <cell r="L5041">
            <v>40486.634259259263</v>
          </cell>
          <cell r="M5041">
            <v>40490.635763888888</v>
          </cell>
          <cell r="N5041" t="str">
            <v>5002974</v>
          </cell>
          <cell r="O5041" t="str">
            <v>09.652.820/0004-85</v>
          </cell>
          <cell r="P5041" t="str">
            <v>SAOPAULO@SEDI.COM.BR</v>
          </cell>
          <cell r="R5041" t="str">
            <v>CINÉPOLIS 02</v>
          </cell>
          <cell r="S5041" t="str">
            <v>RUA AMADOR BUENO ,219</v>
          </cell>
          <cell r="T5041" t="str">
            <v>SANTO AMARO</v>
          </cell>
          <cell r="U5041" t="str">
            <v>SÃO PAULO</v>
          </cell>
          <cell r="V5041" t="str">
            <v>SÃO PAULO</v>
          </cell>
          <cell r="X5041" t="str">
            <v>EM FUNCIONAMENTO</v>
          </cell>
          <cell r="Y5041">
            <v>40494.743564814817</v>
          </cell>
          <cell r="Z5041" t="str">
            <v>04752-05</v>
          </cell>
          <cell r="AA5041">
            <v>40490.613055555557</v>
          </cell>
          <cell r="AB5041">
            <v>40494.743564814817</v>
          </cell>
          <cell r="AC5041">
            <v>130</v>
          </cell>
          <cell r="AI5041" t="str">
            <v>N</v>
          </cell>
          <cell r="AJ5041" t="str">
            <v>N</v>
          </cell>
          <cell r="AK5041" t="str">
            <v>N</v>
          </cell>
        </row>
        <row r="5042">
          <cell r="A5042">
            <v>17266</v>
          </cell>
          <cell r="B5042" t="str">
            <v>09.652.820/0001-32</v>
          </cell>
          <cell r="C5042" t="str">
            <v>CINEPOLIS OPERADORA DE CINEMAS DO BRASIL LTDA</v>
          </cell>
          <cell r="D5042" t="str">
            <v>DEFERIDO</v>
          </cell>
          <cell r="E5042" t="str">
            <v>Arislane Cerqueira do Nascimento</v>
          </cell>
          <cell r="F5042" t="str">
            <v>nlincoln@cinepolis.com</v>
          </cell>
          <cell r="H5042">
            <v>17949</v>
          </cell>
          <cell r="J5042" t="str">
            <v>CINÉPOLIS OPERADORA DE CINEMAS DO BRASIL LTDA</v>
          </cell>
          <cell r="K5042" t="str">
            <v>LIBERADO</v>
          </cell>
          <cell r="L5042">
            <v>40486.634259259263</v>
          </cell>
          <cell r="M5042">
            <v>40490.635763888888</v>
          </cell>
          <cell r="N5042" t="str">
            <v>5002974</v>
          </cell>
          <cell r="O5042" t="str">
            <v>09.652.820/0004-85</v>
          </cell>
          <cell r="P5042" t="str">
            <v>SAOPAULO@SEDI.COM.BR</v>
          </cell>
          <cell r="R5042" t="str">
            <v>CINÉPOLIS 02</v>
          </cell>
          <cell r="S5042" t="str">
            <v>RUA AMADOR BUENO ,219</v>
          </cell>
          <cell r="T5042" t="str">
            <v>SANTO AMARO</v>
          </cell>
          <cell r="U5042" t="str">
            <v>SÃO PAULO</v>
          </cell>
          <cell r="V5042" t="str">
            <v>SÃO PAULO</v>
          </cell>
          <cell r="X5042" t="str">
            <v>EM FUNCIONAMENTO</v>
          </cell>
          <cell r="Y5042">
            <v>40494.743564814817</v>
          </cell>
          <cell r="Z5042" t="str">
            <v>04752-05</v>
          </cell>
          <cell r="AA5042">
            <v>40490.613055555557</v>
          </cell>
          <cell r="AB5042">
            <v>40494.743564814817</v>
          </cell>
          <cell r="AC5042">
            <v>130</v>
          </cell>
          <cell r="AI5042" t="str">
            <v>N</v>
          </cell>
          <cell r="AJ5042" t="str">
            <v>N</v>
          </cell>
          <cell r="AK5042" t="str">
            <v>N</v>
          </cell>
        </row>
        <row r="5043">
          <cell r="A5043">
            <v>17266</v>
          </cell>
          <cell r="B5043" t="str">
            <v>09.652.820/0001-32</v>
          </cell>
          <cell r="C5043" t="str">
            <v>CINEPOLIS OPERADORA DE CINEMAS DO BRASIL LTDA</v>
          </cell>
          <cell r="D5043" t="str">
            <v>DEFERIDO</v>
          </cell>
          <cell r="E5043" t="str">
            <v>JOÃO OTAVIO PINHEIRO OLIVÉIRO</v>
          </cell>
          <cell r="F5043" t="str">
            <v>nlincoln@cinepolis.com</v>
          </cell>
          <cell r="H5043">
            <v>17949</v>
          </cell>
          <cell r="J5043" t="str">
            <v>CINÉPOLIS OPERADORA DE CINEMAS DO BRASIL LTDA</v>
          </cell>
          <cell r="K5043" t="str">
            <v>LIBERADO</v>
          </cell>
          <cell r="L5043">
            <v>40486.634259259263</v>
          </cell>
          <cell r="M5043">
            <v>40490.635763888888</v>
          </cell>
          <cell r="N5043" t="str">
            <v>5002974</v>
          </cell>
          <cell r="O5043" t="str">
            <v>09.652.820/0004-85</v>
          </cell>
          <cell r="P5043" t="str">
            <v>SAOPAULO@SEDI.COM.BR</v>
          </cell>
          <cell r="R5043" t="str">
            <v>CINÉPOLIS 02</v>
          </cell>
          <cell r="S5043" t="str">
            <v>RUA AMADOR BUENO ,219</v>
          </cell>
          <cell r="T5043" t="str">
            <v>SANTO AMARO</v>
          </cell>
          <cell r="U5043" t="str">
            <v>SÃO PAULO</v>
          </cell>
          <cell r="V5043" t="str">
            <v>SÃO PAULO</v>
          </cell>
          <cell r="X5043" t="str">
            <v>EM FUNCIONAMENTO</v>
          </cell>
          <cell r="Y5043">
            <v>40494.743564814817</v>
          </cell>
          <cell r="Z5043" t="str">
            <v>04752-05</v>
          </cell>
          <cell r="AA5043">
            <v>40490.613055555557</v>
          </cell>
          <cell r="AB5043">
            <v>40494.743564814817</v>
          </cell>
          <cell r="AC5043">
            <v>130</v>
          </cell>
          <cell r="AI5043" t="str">
            <v>N</v>
          </cell>
          <cell r="AJ5043" t="str">
            <v>N</v>
          </cell>
          <cell r="AK5043" t="str">
            <v>N</v>
          </cell>
        </row>
        <row r="5044">
          <cell r="A5044">
            <v>17266</v>
          </cell>
          <cell r="B5044" t="str">
            <v>09.652.820/0001-32</v>
          </cell>
          <cell r="C5044" t="str">
            <v>CINEPOLIS OPERADORA DE CINEMAS DO BRASIL LTDA</v>
          </cell>
          <cell r="D5044" t="str">
            <v>DEFERIDO</v>
          </cell>
          <cell r="E5044" t="str">
            <v>Eduardo Acuña Shaadi</v>
          </cell>
          <cell r="F5044" t="str">
            <v>nlincoln@cinepolis.com</v>
          </cell>
          <cell r="H5044">
            <v>17949</v>
          </cell>
          <cell r="J5044" t="str">
            <v>CINÉPOLIS OPERADORA DE CINEMAS DO BRASIL LTDA</v>
          </cell>
          <cell r="K5044" t="str">
            <v>LIBERADO</v>
          </cell>
          <cell r="L5044">
            <v>40486.634259259263</v>
          </cell>
          <cell r="M5044">
            <v>40490.635763888888</v>
          </cell>
          <cell r="N5044" t="str">
            <v>5002974</v>
          </cell>
          <cell r="O5044" t="str">
            <v>09.652.820/0004-85</v>
          </cell>
          <cell r="P5044" t="str">
            <v>SAOPAULO@SEDI.COM.BR</v>
          </cell>
          <cell r="R5044" t="str">
            <v>CINÉPOLIS 02</v>
          </cell>
          <cell r="S5044" t="str">
            <v>RUA AMADOR BUENO ,219</v>
          </cell>
          <cell r="T5044" t="str">
            <v>SANTO AMARO</v>
          </cell>
          <cell r="U5044" t="str">
            <v>SÃO PAULO</v>
          </cell>
          <cell r="V5044" t="str">
            <v>SÃO PAULO</v>
          </cell>
          <cell r="X5044" t="str">
            <v>EM FUNCIONAMENTO</v>
          </cell>
          <cell r="Y5044">
            <v>40494.743564814817</v>
          </cell>
          <cell r="Z5044" t="str">
            <v>04752-05</v>
          </cell>
          <cell r="AA5044">
            <v>40490.613055555557</v>
          </cell>
          <cell r="AB5044">
            <v>40494.743564814817</v>
          </cell>
          <cell r="AC5044">
            <v>130</v>
          </cell>
          <cell r="AI5044" t="str">
            <v>N</v>
          </cell>
          <cell r="AJ5044" t="str">
            <v>N</v>
          </cell>
          <cell r="AK5044" t="str">
            <v>N</v>
          </cell>
        </row>
        <row r="5045">
          <cell r="A5045">
            <v>17266</v>
          </cell>
          <cell r="B5045" t="str">
            <v>09.652.820/0001-32</v>
          </cell>
          <cell r="C5045" t="str">
            <v>CINEPOLIS OPERADORA DE CINEMAS DO BRASIL LTDA</v>
          </cell>
          <cell r="D5045" t="str">
            <v>DEFERIDO</v>
          </cell>
          <cell r="E5045" t="str">
            <v>Luiz Gonzaga Assis de Luca</v>
          </cell>
          <cell r="F5045" t="str">
            <v>nlincoln@cinepolis.com</v>
          </cell>
          <cell r="H5045">
            <v>17949</v>
          </cell>
          <cell r="J5045" t="str">
            <v>CINÉPOLIS OPERADORA DE CINEMAS DO BRASIL LTDA</v>
          </cell>
          <cell r="K5045" t="str">
            <v>LIBERADO</v>
          </cell>
          <cell r="L5045">
            <v>40486.634259259263</v>
          </cell>
          <cell r="M5045">
            <v>40490.635763888888</v>
          </cell>
          <cell r="N5045" t="str">
            <v>5002974</v>
          </cell>
          <cell r="O5045" t="str">
            <v>09.652.820/0004-85</v>
          </cell>
          <cell r="P5045" t="str">
            <v>SAOPAULO@SEDI.COM.BR</v>
          </cell>
          <cell r="R5045" t="str">
            <v>CINÉPOLIS 02</v>
          </cell>
          <cell r="S5045" t="str">
            <v>RUA AMADOR BUENO ,219</v>
          </cell>
          <cell r="T5045" t="str">
            <v>SANTO AMARO</v>
          </cell>
          <cell r="U5045" t="str">
            <v>SÃO PAULO</v>
          </cell>
          <cell r="V5045" t="str">
            <v>SÃO PAULO</v>
          </cell>
          <cell r="X5045" t="str">
            <v>EM FUNCIONAMENTO</v>
          </cell>
          <cell r="Y5045">
            <v>40494.743564814817</v>
          </cell>
          <cell r="Z5045" t="str">
            <v>04752-05</v>
          </cell>
          <cell r="AA5045">
            <v>40490.613055555557</v>
          </cell>
          <cell r="AB5045">
            <v>40494.743564814817</v>
          </cell>
          <cell r="AC5045">
            <v>130</v>
          </cell>
          <cell r="AI5045" t="str">
            <v>N</v>
          </cell>
          <cell r="AJ5045" t="str">
            <v>N</v>
          </cell>
          <cell r="AK5045" t="str">
            <v>N</v>
          </cell>
        </row>
        <row r="5046">
          <cell r="A5046">
            <v>17266</v>
          </cell>
          <cell r="B5046" t="str">
            <v>09.652.820/0001-32</v>
          </cell>
          <cell r="C5046" t="str">
            <v>CINEPOLIS OPERADORA DE CINEMAS DO BRASIL LTDA</v>
          </cell>
          <cell r="D5046" t="str">
            <v>DEFERIDO</v>
          </cell>
          <cell r="E5046" t="str">
            <v>Maria de Araujo Suella</v>
          </cell>
          <cell r="F5046" t="str">
            <v>nlincoln@cinepolis.com</v>
          </cell>
          <cell r="H5046">
            <v>17949</v>
          </cell>
          <cell r="J5046" t="str">
            <v>CINÉPOLIS OPERADORA DE CINEMAS DO BRASIL LTDA</v>
          </cell>
          <cell r="K5046" t="str">
            <v>LIBERADO</v>
          </cell>
          <cell r="L5046">
            <v>40486.634259259263</v>
          </cell>
          <cell r="M5046">
            <v>40490.635763888888</v>
          </cell>
          <cell r="N5046" t="str">
            <v>5002975</v>
          </cell>
          <cell r="O5046" t="str">
            <v>09.652.820/0004-85</v>
          </cell>
          <cell r="P5046" t="str">
            <v>SAOPAULO@SEDI.COM.BR</v>
          </cell>
          <cell r="R5046" t="str">
            <v>CINÉPOLIS 03</v>
          </cell>
          <cell r="S5046" t="str">
            <v>RUA AMADOR BUENO ,219</v>
          </cell>
          <cell r="T5046" t="str">
            <v>SANTO AMARO</v>
          </cell>
          <cell r="U5046" t="str">
            <v>SÃO PAULO</v>
          </cell>
          <cell r="V5046" t="str">
            <v>SÃO PAULO</v>
          </cell>
          <cell r="X5046" t="str">
            <v>EM FUNCIONAMENTO</v>
          </cell>
          <cell r="Y5046">
            <v>40494.743692129632</v>
          </cell>
          <cell r="Z5046" t="str">
            <v>04752-05</v>
          </cell>
          <cell r="AA5046">
            <v>40490.615810185183</v>
          </cell>
          <cell r="AB5046">
            <v>40494.743692129632</v>
          </cell>
          <cell r="AC5046">
            <v>130</v>
          </cell>
          <cell r="AI5046" t="str">
            <v>N</v>
          </cell>
          <cell r="AJ5046" t="str">
            <v>N</v>
          </cell>
          <cell r="AK5046" t="str">
            <v>N</v>
          </cell>
        </row>
        <row r="5047">
          <cell r="A5047">
            <v>17266</v>
          </cell>
          <cell r="B5047" t="str">
            <v>09.652.820/0001-32</v>
          </cell>
          <cell r="C5047" t="str">
            <v>CINEPOLIS OPERADORA DE CINEMAS DO BRASIL LTDA</v>
          </cell>
          <cell r="D5047" t="str">
            <v>DEFERIDO</v>
          </cell>
          <cell r="E5047" t="str">
            <v>Eduardo Acuña Shaadi</v>
          </cell>
          <cell r="F5047" t="str">
            <v>nlincoln@cinepolis.com</v>
          </cell>
          <cell r="H5047">
            <v>17949</v>
          </cell>
          <cell r="J5047" t="str">
            <v>CINÉPOLIS OPERADORA DE CINEMAS DO BRASIL LTDA</v>
          </cell>
          <cell r="K5047" t="str">
            <v>LIBERADO</v>
          </cell>
          <cell r="L5047">
            <v>40486.634259259263</v>
          </cell>
          <cell r="M5047">
            <v>40490.635763888888</v>
          </cell>
          <cell r="N5047" t="str">
            <v>5002975</v>
          </cell>
          <cell r="O5047" t="str">
            <v>09.652.820/0004-85</v>
          </cell>
          <cell r="P5047" t="str">
            <v>SAOPAULO@SEDI.COM.BR</v>
          </cell>
          <cell r="R5047" t="str">
            <v>CINÉPOLIS 03</v>
          </cell>
          <cell r="S5047" t="str">
            <v>RUA AMADOR BUENO ,219</v>
          </cell>
          <cell r="T5047" t="str">
            <v>SANTO AMARO</v>
          </cell>
          <cell r="U5047" t="str">
            <v>SÃO PAULO</v>
          </cell>
          <cell r="V5047" t="str">
            <v>SÃO PAULO</v>
          </cell>
          <cell r="X5047" t="str">
            <v>EM FUNCIONAMENTO</v>
          </cell>
          <cell r="Y5047">
            <v>40494.743692129632</v>
          </cell>
          <cell r="Z5047" t="str">
            <v>04752-05</v>
          </cell>
          <cell r="AA5047">
            <v>40490.615810185183</v>
          </cell>
          <cell r="AB5047">
            <v>40494.743692129632</v>
          </cell>
          <cell r="AC5047">
            <v>130</v>
          </cell>
          <cell r="AI5047" t="str">
            <v>N</v>
          </cell>
          <cell r="AJ5047" t="str">
            <v>N</v>
          </cell>
          <cell r="AK5047" t="str">
            <v>N</v>
          </cell>
        </row>
        <row r="5048">
          <cell r="A5048">
            <v>17266</v>
          </cell>
          <cell r="B5048" t="str">
            <v>09.652.820/0001-32</v>
          </cell>
          <cell r="C5048" t="str">
            <v>CINEPOLIS OPERADORA DE CINEMAS DO BRASIL LTDA</v>
          </cell>
          <cell r="D5048" t="str">
            <v>DEFERIDO</v>
          </cell>
          <cell r="E5048" t="str">
            <v>JOÃO OTAVIO PINHEIRO OLIVÉIRO</v>
          </cell>
          <cell r="F5048" t="str">
            <v>nlincoln@cinepolis.com</v>
          </cell>
          <cell r="H5048">
            <v>17949</v>
          </cell>
          <cell r="J5048" t="str">
            <v>CINÉPOLIS OPERADORA DE CINEMAS DO BRASIL LTDA</v>
          </cell>
          <cell r="K5048" t="str">
            <v>LIBERADO</v>
          </cell>
          <cell r="L5048">
            <v>40486.634259259263</v>
          </cell>
          <cell r="M5048">
            <v>40490.635763888888</v>
          </cell>
          <cell r="N5048" t="str">
            <v>5002975</v>
          </cell>
          <cell r="O5048" t="str">
            <v>09.652.820/0004-85</v>
          </cell>
          <cell r="P5048" t="str">
            <v>SAOPAULO@SEDI.COM.BR</v>
          </cell>
          <cell r="R5048" t="str">
            <v>CINÉPOLIS 03</v>
          </cell>
          <cell r="S5048" t="str">
            <v>RUA AMADOR BUENO ,219</v>
          </cell>
          <cell r="T5048" t="str">
            <v>SANTO AMARO</v>
          </cell>
          <cell r="U5048" t="str">
            <v>SÃO PAULO</v>
          </cell>
          <cell r="V5048" t="str">
            <v>SÃO PAULO</v>
          </cell>
          <cell r="X5048" t="str">
            <v>EM FUNCIONAMENTO</v>
          </cell>
          <cell r="Y5048">
            <v>40494.743692129632</v>
          </cell>
          <cell r="Z5048" t="str">
            <v>04752-05</v>
          </cell>
          <cell r="AA5048">
            <v>40490.615810185183</v>
          </cell>
          <cell r="AB5048">
            <v>40494.743692129632</v>
          </cell>
          <cell r="AC5048">
            <v>130</v>
          </cell>
          <cell r="AI5048" t="str">
            <v>N</v>
          </cell>
          <cell r="AJ5048" t="str">
            <v>N</v>
          </cell>
          <cell r="AK5048" t="str">
            <v>N</v>
          </cell>
        </row>
        <row r="5049">
          <cell r="A5049">
            <v>17266</v>
          </cell>
          <cell r="B5049" t="str">
            <v>09.652.820/0001-32</v>
          </cell>
          <cell r="C5049" t="str">
            <v>CINEPOLIS OPERADORA DE CINEMAS DO BRASIL LTDA</v>
          </cell>
          <cell r="D5049" t="str">
            <v>DEFERIDO</v>
          </cell>
          <cell r="E5049" t="str">
            <v>Arislane Cerqueira do Nascimento</v>
          </cell>
          <cell r="F5049" t="str">
            <v>nlincoln@cinepolis.com</v>
          </cell>
          <cell r="H5049">
            <v>17949</v>
          </cell>
          <cell r="J5049" t="str">
            <v>CINÉPOLIS OPERADORA DE CINEMAS DO BRASIL LTDA</v>
          </cell>
          <cell r="K5049" t="str">
            <v>LIBERADO</v>
          </cell>
          <cell r="L5049">
            <v>40486.634259259263</v>
          </cell>
          <cell r="M5049">
            <v>40490.635763888888</v>
          </cell>
          <cell r="N5049" t="str">
            <v>5002975</v>
          </cell>
          <cell r="O5049" t="str">
            <v>09.652.820/0004-85</v>
          </cell>
          <cell r="P5049" t="str">
            <v>SAOPAULO@SEDI.COM.BR</v>
          </cell>
          <cell r="R5049" t="str">
            <v>CINÉPOLIS 03</v>
          </cell>
          <cell r="S5049" t="str">
            <v>RUA AMADOR BUENO ,219</v>
          </cell>
          <cell r="T5049" t="str">
            <v>SANTO AMARO</v>
          </cell>
          <cell r="U5049" t="str">
            <v>SÃO PAULO</v>
          </cell>
          <cell r="V5049" t="str">
            <v>SÃO PAULO</v>
          </cell>
          <cell r="X5049" t="str">
            <v>EM FUNCIONAMENTO</v>
          </cell>
          <cell r="Y5049">
            <v>40494.743692129632</v>
          </cell>
          <cell r="Z5049" t="str">
            <v>04752-05</v>
          </cell>
          <cell r="AA5049">
            <v>40490.615810185183</v>
          </cell>
          <cell r="AB5049">
            <v>40494.743692129632</v>
          </cell>
          <cell r="AC5049">
            <v>130</v>
          </cell>
          <cell r="AI5049" t="str">
            <v>N</v>
          </cell>
          <cell r="AJ5049" t="str">
            <v>N</v>
          </cell>
          <cell r="AK5049" t="str">
            <v>N</v>
          </cell>
        </row>
        <row r="5050">
          <cell r="A5050">
            <v>17266</v>
          </cell>
          <cell r="B5050" t="str">
            <v>09.652.820/0001-32</v>
          </cell>
          <cell r="C5050" t="str">
            <v>CINEPOLIS OPERADORA DE CINEMAS DO BRASIL LTDA</v>
          </cell>
          <cell r="D5050" t="str">
            <v>DEFERIDO</v>
          </cell>
          <cell r="E5050" t="str">
            <v>Luiz Gonzaga Assis de Luca</v>
          </cell>
          <cell r="F5050" t="str">
            <v>nlincoln@cinepolis.com</v>
          </cell>
          <cell r="H5050">
            <v>17949</v>
          </cell>
          <cell r="J5050" t="str">
            <v>CINÉPOLIS OPERADORA DE CINEMAS DO BRASIL LTDA</v>
          </cell>
          <cell r="K5050" t="str">
            <v>LIBERADO</v>
          </cell>
          <cell r="L5050">
            <v>40486.634259259263</v>
          </cell>
          <cell r="M5050">
            <v>40490.635763888888</v>
          </cell>
          <cell r="N5050" t="str">
            <v>5002975</v>
          </cell>
          <cell r="O5050" t="str">
            <v>09.652.820/0004-85</v>
          </cell>
          <cell r="P5050" t="str">
            <v>SAOPAULO@SEDI.COM.BR</v>
          </cell>
          <cell r="R5050" t="str">
            <v>CINÉPOLIS 03</v>
          </cell>
          <cell r="S5050" t="str">
            <v>RUA AMADOR BUENO ,219</v>
          </cell>
          <cell r="T5050" t="str">
            <v>SANTO AMARO</v>
          </cell>
          <cell r="U5050" t="str">
            <v>SÃO PAULO</v>
          </cell>
          <cell r="V5050" t="str">
            <v>SÃO PAULO</v>
          </cell>
          <cell r="X5050" t="str">
            <v>EM FUNCIONAMENTO</v>
          </cell>
          <cell r="Y5050">
            <v>40494.743692129632</v>
          </cell>
          <cell r="Z5050" t="str">
            <v>04752-05</v>
          </cell>
          <cell r="AA5050">
            <v>40490.615810185183</v>
          </cell>
          <cell r="AB5050">
            <v>40494.743692129632</v>
          </cell>
          <cell r="AC5050">
            <v>130</v>
          </cell>
          <cell r="AI5050" t="str">
            <v>N</v>
          </cell>
          <cell r="AJ5050" t="str">
            <v>N</v>
          </cell>
          <cell r="AK5050" t="str">
            <v>N</v>
          </cell>
        </row>
        <row r="5051">
          <cell r="A5051">
            <v>17266</v>
          </cell>
          <cell r="B5051" t="str">
            <v>09.652.820/0001-32</v>
          </cell>
          <cell r="C5051" t="str">
            <v>CINEPOLIS OPERADORA DE CINEMAS DO BRASIL LTDA</v>
          </cell>
          <cell r="D5051" t="str">
            <v>DEFERIDO</v>
          </cell>
          <cell r="E5051" t="str">
            <v>Eduardo Acuña Shaadi</v>
          </cell>
          <cell r="F5051" t="str">
            <v>nlincoln@cinepolis.com</v>
          </cell>
          <cell r="H5051">
            <v>17949</v>
          </cell>
          <cell r="J5051" t="str">
            <v>CINÉPOLIS OPERADORA DE CINEMAS DO BRASIL LTDA</v>
          </cell>
          <cell r="K5051" t="str">
            <v>LIBERADO</v>
          </cell>
          <cell r="L5051">
            <v>40486.634259259263</v>
          </cell>
          <cell r="M5051">
            <v>40490.635763888888</v>
          </cell>
          <cell r="N5051" t="str">
            <v>5002973</v>
          </cell>
          <cell r="O5051" t="str">
            <v>09.652.820/0004-85</v>
          </cell>
          <cell r="P5051" t="str">
            <v>SAOPAULO@SEDI.COM.BR</v>
          </cell>
          <cell r="R5051" t="str">
            <v>CINÉPOLIS 04</v>
          </cell>
          <cell r="S5051" t="str">
            <v>RUA AMADOR BUENO ,219</v>
          </cell>
          <cell r="T5051" t="str">
            <v>SANTO AMARO</v>
          </cell>
          <cell r="U5051" t="str">
            <v>SÃO PAULO</v>
          </cell>
          <cell r="V5051" t="str">
            <v>SÃO PAULO</v>
          </cell>
          <cell r="X5051" t="str">
            <v>EM FUNCIONAMENTO</v>
          </cell>
          <cell r="Y5051">
            <v>40494.743993055556</v>
          </cell>
          <cell r="Z5051" t="str">
            <v>04752-05</v>
          </cell>
          <cell r="AA5051">
            <v>40490.618541666663</v>
          </cell>
          <cell r="AB5051">
            <v>40494.743993055556</v>
          </cell>
          <cell r="AC5051">
            <v>178</v>
          </cell>
          <cell r="AI5051" t="str">
            <v>N</v>
          </cell>
          <cell r="AJ5051" t="str">
            <v>N</v>
          </cell>
          <cell r="AK5051" t="str">
            <v>N</v>
          </cell>
        </row>
        <row r="5052">
          <cell r="A5052">
            <v>17266</v>
          </cell>
          <cell r="B5052" t="str">
            <v>09.652.820/0001-32</v>
          </cell>
          <cell r="C5052" t="str">
            <v>CINEPOLIS OPERADORA DE CINEMAS DO BRASIL LTDA</v>
          </cell>
          <cell r="D5052" t="str">
            <v>DEFERIDO</v>
          </cell>
          <cell r="E5052" t="str">
            <v>JOÃO OTAVIO PINHEIRO OLIVÉIRO</v>
          </cell>
          <cell r="F5052" t="str">
            <v>nlincoln@cinepolis.com</v>
          </cell>
          <cell r="H5052">
            <v>17949</v>
          </cell>
          <cell r="J5052" t="str">
            <v>CINÉPOLIS OPERADORA DE CINEMAS DO BRASIL LTDA</v>
          </cell>
          <cell r="K5052" t="str">
            <v>LIBERADO</v>
          </cell>
          <cell r="L5052">
            <v>40486.634259259263</v>
          </cell>
          <cell r="M5052">
            <v>40490.635763888888</v>
          </cell>
          <cell r="N5052" t="str">
            <v>5002973</v>
          </cell>
          <cell r="O5052" t="str">
            <v>09.652.820/0004-85</v>
          </cell>
          <cell r="P5052" t="str">
            <v>SAOPAULO@SEDI.COM.BR</v>
          </cell>
          <cell r="R5052" t="str">
            <v>CINÉPOLIS 04</v>
          </cell>
          <cell r="S5052" t="str">
            <v>RUA AMADOR BUENO ,219</v>
          </cell>
          <cell r="T5052" t="str">
            <v>SANTO AMARO</v>
          </cell>
          <cell r="U5052" t="str">
            <v>SÃO PAULO</v>
          </cell>
          <cell r="V5052" t="str">
            <v>SÃO PAULO</v>
          </cell>
          <cell r="X5052" t="str">
            <v>EM FUNCIONAMENTO</v>
          </cell>
          <cell r="Y5052">
            <v>40494.743993055556</v>
          </cell>
          <cell r="Z5052" t="str">
            <v>04752-05</v>
          </cell>
          <cell r="AA5052">
            <v>40490.618541666663</v>
          </cell>
          <cell r="AB5052">
            <v>40494.743993055556</v>
          </cell>
          <cell r="AC5052">
            <v>178</v>
          </cell>
          <cell r="AI5052" t="str">
            <v>N</v>
          </cell>
          <cell r="AJ5052" t="str">
            <v>N</v>
          </cell>
          <cell r="AK5052" t="str">
            <v>N</v>
          </cell>
        </row>
        <row r="5053">
          <cell r="A5053">
            <v>17266</v>
          </cell>
          <cell r="B5053" t="str">
            <v>09.652.820/0001-32</v>
          </cell>
          <cell r="C5053" t="str">
            <v>CINEPOLIS OPERADORA DE CINEMAS DO BRASIL LTDA</v>
          </cell>
          <cell r="D5053" t="str">
            <v>DEFERIDO</v>
          </cell>
          <cell r="E5053" t="str">
            <v>Luiz Gonzaga Assis de Luca</v>
          </cell>
          <cell r="F5053" t="str">
            <v>nlincoln@cinepolis.com</v>
          </cell>
          <cell r="H5053">
            <v>17949</v>
          </cell>
          <cell r="J5053" t="str">
            <v>CINÉPOLIS OPERADORA DE CINEMAS DO BRASIL LTDA</v>
          </cell>
          <cell r="K5053" t="str">
            <v>LIBERADO</v>
          </cell>
          <cell r="L5053">
            <v>40486.634259259263</v>
          </cell>
          <cell r="M5053">
            <v>40490.635763888888</v>
          </cell>
          <cell r="N5053" t="str">
            <v>5002973</v>
          </cell>
          <cell r="O5053" t="str">
            <v>09.652.820/0004-85</v>
          </cell>
          <cell r="P5053" t="str">
            <v>SAOPAULO@SEDI.COM.BR</v>
          </cell>
          <cell r="R5053" t="str">
            <v>CINÉPOLIS 04</v>
          </cell>
          <cell r="S5053" t="str">
            <v>RUA AMADOR BUENO ,219</v>
          </cell>
          <cell r="T5053" t="str">
            <v>SANTO AMARO</v>
          </cell>
          <cell r="U5053" t="str">
            <v>SÃO PAULO</v>
          </cell>
          <cell r="V5053" t="str">
            <v>SÃO PAULO</v>
          </cell>
          <cell r="X5053" t="str">
            <v>EM FUNCIONAMENTO</v>
          </cell>
          <cell r="Y5053">
            <v>40494.743993055556</v>
          </cell>
          <cell r="Z5053" t="str">
            <v>04752-05</v>
          </cell>
          <cell r="AA5053">
            <v>40490.618541666663</v>
          </cell>
          <cell r="AB5053">
            <v>40494.743993055556</v>
          </cell>
          <cell r="AC5053">
            <v>178</v>
          </cell>
          <cell r="AI5053" t="str">
            <v>N</v>
          </cell>
          <cell r="AJ5053" t="str">
            <v>N</v>
          </cell>
          <cell r="AK5053" t="str">
            <v>N</v>
          </cell>
        </row>
        <row r="5054">
          <cell r="A5054">
            <v>17266</v>
          </cell>
          <cell r="B5054" t="str">
            <v>09.652.820/0001-32</v>
          </cell>
          <cell r="C5054" t="str">
            <v>CINEPOLIS OPERADORA DE CINEMAS DO BRASIL LTDA</v>
          </cell>
          <cell r="D5054" t="str">
            <v>DEFERIDO</v>
          </cell>
          <cell r="E5054" t="str">
            <v>Arislane Cerqueira do Nascimento</v>
          </cell>
          <cell r="F5054" t="str">
            <v>nlincoln@cinepolis.com</v>
          </cell>
          <cell r="H5054">
            <v>17949</v>
          </cell>
          <cell r="J5054" t="str">
            <v>CINÉPOLIS OPERADORA DE CINEMAS DO BRASIL LTDA</v>
          </cell>
          <cell r="K5054" t="str">
            <v>LIBERADO</v>
          </cell>
          <cell r="L5054">
            <v>40486.634259259263</v>
          </cell>
          <cell r="M5054">
            <v>40490.635763888888</v>
          </cell>
          <cell r="N5054" t="str">
            <v>5002973</v>
          </cell>
          <cell r="O5054" t="str">
            <v>09.652.820/0004-85</v>
          </cell>
          <cell r="P5054" t="str">
            <v>SAOPAULO@SEDI.COM.BR</v>
          </cell>
          <cell r="R5054" t="str">
            <v>CINÉPOLIS 04</v>
          </cell>
          <cell r="S5054" t="str">
            <v>RUA AMADOR BUENO ,219</v>
          </cell>
          <cell r="T5054" t="str">
            <v>SANTO AMARO</v>
          </cell>
          <cell r="U5054" t="str">
            <v>SÃO PAULO</v>
          </cell>
          <cell r="V5054" t="str">
            <v>SÃO PAULO</v>
          </cell>
          <cell r="X5054" t="str">
            <v>EM FUNCIONAMENTO</v>
          </cell>
          <cell r="Y5054">
            <v>40494.743993055556</v>
          </cell>
          <cell r="Z5054" t="str">
            <v>04752-05</v>
          </cell>
          <cell r="AA5054">
            <v>40490.618541666663</v>
          </cell>
          <cell r="AB5054">
            <v>40494.743993055556</v>
          </cell>
          <cell r="AC5054">
            <v>178</v>
          </cell>
          <cell r="AI5054" t="str">
            <v>N</v>
          </cell>
          <cell r="AJ5054" t="str">
            <v>N</v>
          </cell>
          <cell r="AK5054" t="str">
            <v>N</v>
          </cell>
        </row>
        <row r="5055">
          <cell r="A5055">
            <v>17266</v>
          </cell>
          <cell r="B5055" t="str">
            <v>09.652.820/0001-32</v>
          </cell>
          <cell r="C5055" t="str">
            <v>CINEPOLIS OPERADORA DE CINEMAS DO BRASIL LTDA</v>
          </cell>
          <cell r="D5055" t="str">
            <v>DEFERIDO</v>
          </cell>
          <cell r="E5055" t="str">
            <v>Maria de Araujo Suella</v>
          </cell>
          <cell r="F5055" t="str">
            <v>nlincoln@cinepolis.com</v>
          </cell>
          <cell r="H5055">
            <v>17949</v>
          </cell>
          <cell r="J5055" t="str">
            <v>CINÉPOLIS OPERADORA DE CINEMAS DO BRASIL LTDA</v>
          </cell>
          <cell r="K5055" t="str">
            <v>LIBERADO</v>
          </cell>
          <cell r="L5055">
            <v>40486.634259259263</v>
          </cell>
          <cell r="M5055">
            <v>40490.635763888888</v>
          </cell>
          <cell r="N5055" t="str">
            <v>5002973</v>
          </cell>
          <cell r="O5055" t="str">
            <v>09.652.820/0004-85</v>
          </cell>
          <cell r="P5055" t="str">
            <v>SAOPAULO@SEDI.COM.BR</v>
          </cell>
          <cell r="R5055" t="str">
            <v>CINÉPOLIS 04</v>
          </cell>
          <cell r="S5055" t="str">
            <v>RUA AMADOR BUENO ,219</v>
          </cell>
          <cell r="T5055" t="str">
            <v>SANTO AMARO</v>
          </cell>
          <cell r="U5055" t="str">
            <v>SÃO PAULO</v>
          </cell>
          <cell r="V5055" t="str">
            <v>SÃO PAULO</v>
          </cell>
          <cell r="X5055" t="str">
            <v>EM FUNCIONAMENTO</v>
          </cell>
          <cell r="Y5055">
            <v>40494.743993055556</v>
          </cell>
          <cell r="Z5055" t="str">
            <v>04752-05</v>
          </cell>
          <cell r="AA5055">
            <v>40490.618541666663</v>
          </cell>
          <cell r="AB5055">
            <v>40494.743993055556</v>
          </cell>
          <cell r="AC5055">
            <v>178</v>
          </cell>
          <cell r="AI5055" t="str">
            <v>N</v>
          </cell>
          <cell r="AJ5055" t="str">
            <v>N</v>
          </cell>
          <cell r="AK5055" t="str">
            <v>N</v>
          </cell>
        </row>
        <row r="5056">
          <cell r="A5056">
            <v>17266</v>
          </cell>
          <cell r="B5056" t="str">
            <v>09.652.820/0001-32</v>
          </cell>
          <cell r="C5056" t="str">
            <v>CINEPOLIS OPERADORA DE CINEMAS DO BRASIL LTDA</v>
          </cell>
          <cell r="D5056" t="str">
            <v>DEFERIDO</v>
          </cell>
          <cell r="E5056" t="str">
            <v>JOÃO OTAVIO PINHEIRO OLIVÉIRO</v>
          </cell>
          <cell r="F5056" t="str">
            <v>nlincoln@cinepolis.com</v>
          </cell>
          <cell r="H5056">
            <v>17949</v>
          </cell>
          <cell r="J5056" t="str">
            <v>CINÉPOLIS OPERADORA DE CINEMAS DO BRASIL LTDA</v>
          </cell>
          <cell r="K5056" t="str">
            <v>LIBERADO</v>
          </cell>
          <cell r="L5056">
            <v>40486.634259259263</v>
          </cell>
          <cell r="M5056">
            <v>40490.635763888888</v>
          </cell>
          <cell r="N5056" t="str">
            <v>5002970</v>
          </cell>
          <cell r="O5056" t="str">
            <v>09.652.820/0004-85</v>
          </cell>
          <cell r="P5056" t="str">
            <v>SAOPAULO@SEDI.COM.BR</v>
          </cell>
          <cell r="R5056" t="str">
            <v>CINÉPOLIS 05</v>
          </cell>
          <cell r="S5056" t="str">
            <v>RUA AMADOR BUENO ,219</v>
          </cell>
          <cell r="T5056" t="str">
            <v>SANTO AMARO</v>
          </cell>
          <cell r="U5056" t="str">
            <v>SÃO PAULO</v>
          </cell>
          <cell r="V5056" t="str">
            <v>SÃO PAULO</v>
          </cell>
          <cell r="X5056" t="str">
            <v>EM FUNCIONAMENTO</v>
          </cell>
          <cell r="Y5056">
            <v>40494.744201388887</v>
          </cell>
          <cell r="Z5056" t="str">
            <v>04752-05</v>
          </cell>
          <cell r="AA5056">
            <v>40490.620995370373</v>
          </cell>
          <cell r="AB5056">
            <v>40494.744201388887</v>
          </cell>
          <cell r="AC5056">
            <v>130</v>
          </cell>
          <cell r="AI5056" t="str">
            <v>N</v>
          </cell>
          <cell r="AJ5056" t="str">
            <v>N</v>
          </cell>
          <cell r="AK5056" t="str">
            <v>N</v>
          </cell>
        </row>
        <row r="5057">
          <cell r="A5057">
            <v>17266</v>
          </cell>
          <cell r="B5057" t="str">
            <v>09.652.820/0001-32</v>
          </cell>
          <cell r="C5057" t="str">
            <v>CINEPOLIS OPERADORA DE CINEMAS DO BRASIL LTDA</v>
          </cell>
          <cell r="D5057" t="str">
            <v>DEFERIDO</v>
          </cell>
          <cell r="E5057" t="str">
            <v>Maria de Araujo Suella</v>
          </cell>
          <cell r="F5057" t="str">
            <v>nlincoln@cinepolis.com</v>
          </cell>
          <cell r="H5057">
            <v>17949</v>
          </cell>
          <cell r="J5057" t="str">
            <v>CINÉPOLIS OPERADORA DE CINEMAS DO BRASIL LTDA</v>
          </cell>
          <cell r="K5057" t="str">
            <v>LIBERADO</v>
          </cell>
          <cell r="L5057">
            <v>40486.634259259263</v>
          </cell>
          <cell r="M5057">
            <v>40490.635763888888</v>
          </cell>
          <cell r="N5057" t="str">
            <v>5002970</v>
          </cell>
          <cell r="O5057" t="str">
            <v>09.652.820/0004-85</v>
          </cell>
          <cell r="P5057" t="str">
            <v>SAOPAULO@SEDI.COM.BR</v>
          </cell>
          <cell r="R5057" t="str">
            <v>CINÉPOLIS 05</v>
          </cell>
          <cell r="S5057" t="str">
            <v>RUA AMADOR BUENO ,219</v>
          </cell>
          <cell r="T5057" t="str">
            <v>SANTO AMARO</v>
          </cell>
          <cell r="U5057" t="str">
            <v>SÃO PAULO</v>
          </cell>
          <cell r="V5057" t="str">
            <v>SÃO PAULO</v>
          </cell>
          <cell r="X5057" t="str">
            <v>EM FUNCIONAMENTO</v>
          </cell>
          <cell r="Y5057">
            <v>40494.744201388887</v>
          </cell>
          <cell r="Z5057" t="str">
            <v>04752-05</v>
          </cell>
          <cell r="AA5057">
            <v>40490.620995370373</v>
          </cell>
          <cell r="AB5057">
            <v>40494.744201388887</v>
          </cell>
          <cell r="AC5057">
            <v>130</v>
          </cell>
          <cell r="AI5057" t="str">
            <v>N</v>
          </cell>
          <cell r="AJ5057" t="str">
            <v>N</v>
          </cell>
          <cell r="AK5057" t="str">
            <v>N</v>
          </cell>
        </row>
        <row r="5058">
          <cell r="A5058">
            <v>17266</v>
          </cell>
          <cell r="B5058" t="str">
            <v>09.652.820/0001-32</v>
          </cell>
          <cell r="C5058" t="str">
            <v>CINEPOLIS OPERADORA DE CINEMAS DO BRASIL LTDA</v>
          </cell>
          <cell r="D5058" t="str">
            <v>DEFERIDO</v>
          </cell>
          <cell r="E5058" t="str">
            <v>Arislane Cerqueira do Nascimento</v>
          </cell>
          <cell r="F5058" t="str">
            <v>nlincoln@cinepolis.com</v>
          </cell>
          <cell r="H5058">
            <v>17949</v>
          </cell>
          <cell r="J5058" t="str">
            <v>CINÉPOLIS OPERADORA DE CINEMAS DO BRASIL LTDA</v>
          </cell>
          <cell r="K5058" t="str">
            <v>LIBERADO</v>
          </cell>
          <cell r="L5058">
            <v>40486.634259259263</v>
          </cell>
          <cell r="M5058">
            <v>40490.635763888888</v>
          </cell>
          <cell r="N5058" t="str">
            <v>5002970</v>
          </cell>
          <cell r="O5058" t="str">
            <v>09.652.820/0004-85</v>
          </cell>
          <cell r="P5058" t="str">
            <v>SAOPAULO@SEDI.COM.BR</v>
          </cell>
          <cell r="R5058" t="str">
            <v>CINÉPOLIS 05</v>
          </cell>
          <cell r="S5058" t="str">
            <v>RUA AMADOR BUENO ,219</v>
          </cell>
          <cell r="T5058" t="str">
            <v>SANTO AMARO</v>
          </cell>
          <cell r="U5058" t="str">
            <v>SÃO PAULO</v>
          </cell>
          <cell r="V5058" t="str">
            <v>SÃO PAULO</v>
          </cell>
          <cell r="X5058" t="str">
            <v>EM FUNCIONAMENTO</v>
          </cell>
          <cell r="Y5058">
            <v>40494.744201388887</v>
          </cell>
          <cell r="Z5058" t="str">
            <v>04752-05</v>
          </cell>
          <cell r="AA5058">
            <v>40490.620995370373</v>
          </cell>
          <cell r="AB5058">
            <v>40494.744201388887</v>
          </cell>
          <cell r="AC5058">
            <v>130</v>
          </cell>
          <cell r="AI5058" t="str">
            <v>N</v>
          </cell>
          <cell r="AJ5058" t="str">
            <v>N</v>
          </cell>
          <cell r="AK5058" t="str">
            <v>N</v>
          </cell>
        </row>
        <row r="5059">
          <cell r="A5059">
            <v>17266</v>
          </cell>
          <cell r="B5059" t="str">
            <v>09.652.820/0001-32</v>
          </cell>
          <cell r="C5059" t="str">
            <v>CINEPOLIS OPERADORA DE CINEMAS DO BRASIL LTDA</v>
          </cell>
          <cell r="D5059" t="str">
            <v>DEFERIDO</v>
          </cell>
          <cell r="E5059" t="str">
            <v>Eduardo Acuña Shaadi</v>
          </cell>
          <cell r="F5059" t="str">
            <v>nlincoln@cinepolis.com</v>
          </cell>
          <cell r="H5059">
            <v>17949</v>
          </cell>
          <cell r="J5059" t="str">
            <v>CINÉPOLIS OPERADORA DE CINEMAS DO BRASIL LTDA</v>
          </cell>
          <cell r="K5059" t="str">
            <v>LIBERADO</v>
          </cell>
          <cell r="L5059">
            <v>40486.634259259263</v>
          </cell>
          <cell r="M5059">
            <v>40490.635763888888</v>
          </cell>
          <cell r="N5059" t="str">
            <v>5002970</v>
          </cell>
          <cell r="O5059" t="str">
            <v>09.652.820/0004-85</v>
          </cell>
          <cell r="P5059" t="str">
            <v>SAOPAULO@SEDI.COM.BR</v>
          </cell>
          <cell r="R5059" t="str">
            <v>CINÉPOLIS 05</v>
          </cell>
          <cell r="S5059" t="str">
            <v>RUA AMADOR BUENO ,219</v>
          </cell>
          <cell r="T5059" t="str">
            <v>SANTO AMARO</v>
          </cell>
          <cell r="U5059" t="str">
            <v>SÃO PAULO</v>
          </cell>
          <cell r="V5059" t="str">
            <v>SÃO PAULO</v>
          </cell>
          <cell r="X5059" t="str">
            <v>EM FUNCIONAMENTO</v>
          </cell>
          <cell r="Y5059">
            <v>40494.744201388887</v>
          </cell>
          <cell r="Z5059" t="str">
            <v>04752-05</v>
          </cell>
          <cell r="AA5059">
            <v>40490.620995370373</v>
          </cell>
          <cell r="AB5059">
            <v>40494.744201388887</v>
          </cell>
          <cell r="AC5059">
            <v>130</v>
          </cell>
          <cell r="AI5059" t="str">
            <v>N</v>
          </cell>
          <cell r="AJ5059" t="str">
            <v>N</v>
          </cell>
          <cell r="AK5059" t="str">
            <v>N</v>
          </cell>
        </row>
        <row r="5060">
          <cell r="A5060">
            <v>17266</v>
          </cell>
          <cell r="B5060" t="str">
            <v>09.652.820/0001-32</v>
          </cell>
          <cell r="C5060" t="str">
            <v>CINEPOLIS OPERADORA DE CINEMAS DO BRASIL LTDA</v>
          </cell>
          <cell r="D5060" t="str">
            <v>DEFERIDO</v>
          </cell>
          <cell r="E5060" t="str">
            <v>Luiz Gonzaga Assis de Luca</v>
          </cell>
          <cell r="F5060" t="str">
            <v>nlincoln@cinepolis.com</v>
          </cell>
          <cell r="H5060">
            <v>17949</v>
          </cell>
          <cell r="J5060" t="str">
            <v>CINÉPOLIS OPERADORA DE CINEMAS DO BRASIL LTDA</v>
          </cell>
          <cell r="K5060" t="str">
            <v>LIBERADO</v>
          </cell>
          <cell r="L5060">
            <v>40486.634259259263</v>
          </cell>
          <cell r="M5060">
            <v>40490.635763888888</v>
          </cell>
          <cell r="N5060" t="str">
            <v>5002970</v>
          </cell>
          <cell r="O5060" t="str">
            <v>09.652.820/0004-85</v>
          </cell>
          <cell r="P5060" t="str">
            <v>SAOPAULO@SEDI.COM.BR</v>
          </cell>
          <cell r="R5060" t="str">
            <v>CINÉPOLIS 05</v>
          </cell>
          <cell r="S5060" t="str">
            <v>RUA AMADOR BUENO ,219</v>
          </cell>
          <cell r="T5060" t="str">
            <v>SANTO AMARO</v>
          </cell>
          <cell r="U5060" t="str">
            <v>SÃO PAULO</v>
          </cell>
          <cell r="V5060" t="str">
            <v>SÃO PAULO</v>
          </cell>
          <cell r="X5060" t="str">
            <v>EM FUNCIONAMENTO</v>
          </cell>
          <cell r="Y5060">
            <v>40494.744201388887</v>
          </cell>
          <cell r="Z5060" t="str">
            <v>04752-05</v>
          </cell>
          <cell r="AA5060">
            <v>40490.620995370373</v>
          </cell>
          <cell r="AB5060">
            <v>40494.744201388887</v>
          </cell>
          <cell r="AC5060">
            <v>130</v>
          </cell>
          <cell r="AI5060" t="str">
            <v>N</v>
          </cell>
          <cell r="AJ5060" t="str">
            <v>N</v>
          </cell>
          <cell r="AK5060" t="str">
            <v>N</v>
          </cell>
        </row>
        <row r="5061">
          <cell r="A5061">
            <v>17266</v>
          </cell>
          <cell r="B5061" t="str">
            <v>09.652.820/0001-32</v>
          </cell>
          <cell r="C5061" t="str">
            <v>CINEPOLIS OPERADORA DE CINEMAS DO BRASIL LTDA</v>
          </cell>
          <cell r="D5061" t="str">
            <v>DEFERIDO</v>
          </cell>
          <cell r="E5061" t="str">
            <v>Arislane Cerqueira do Nascimento</v>
          </cell>
          <cell r="F5061" t="str">
            <v>nlincoln@cinepolis.com</v>
          </cell>
          <cell r="H5061">
            <v>17949</v>
          </cell>
          <cell r="J5061" t="str">
            <v>CINÉPOLIS OPERADORA DE CINEMAS DO BRASIL LTDA</v>
          </cell>
          <cell r="K5061" t="str">
            <v>LIBERADO</v>
          </cell>
          <cell r="L5061">
            <v>40486.634259259263</v>
          </cell>
          <cell r="M5061">
            <v>40490.635763888888</v>
          </cell>
          <cell r="N5061" t="str">
            <v>5002976</v>
          </cell>
          <cell r="O5061" t="str">
            <v>09.652.820/0004-85</v>
          </cell>
          <cell r="P5061" t="str">
            <v>SAOPAULO@SEDI.COM.BR</v>
          </cell>
          <cell r="R5061" t="str">
            <v>CINÉPOLIS 06</v>
          </cell>
          <cell r="S5061" t="str">
            <v>RUA AMADOR BUENO ,219</v>
          </cell>
          <cell r="T5061" t="str">
            <v>SANTO AMARO</v>
          </cell>
          <cell r="U5061" t="str">
            <v>SÃO PAULO</v>
          </cell>
          <cell r="V5061" t="str">
            <v>SÃO PAULO</v>
          </cell>
          <cell r="X5061" t="str">
            <v>EM FUNCIONAMENTO</v>
          </cell>
          <cell r="Y5061">
            <v>40494.744351851848</v>
          </cell>
          <cell r="Z5061" t="str">
            <v>04752-05</v>
          </cell>
          <cell r="AA5061">
            <v>40490.623668981483</v>
          </cell>
          <cell r="AB5061">
            <v>40494.744351851848</v>
          </cell>
          <cell r="AC5061">
            <v>130</v>
          </cell>
          <cell r="AI5061" t="str">
            <v>N</v>
          </cell>
          <cell r="AJ5061" t="str">
            <v>N</v>
          </cell>
          <cell r="AK5061" t="str">
            <v>N</v>
          </cell>
        </row>
        <row r="5062">
          <cell r="A5062">
            <v>17266</v>
          </cell>
          <cell r="B5062" t="str">
            <v>09.652.820/0001-32</v>
          </cell>
          <cell r="C5062" t="str">
            <v>CINEPOLIS OPERADORA DE CINEMAS DO BRASIL LTDA</v>
          </cell>
          <cell r="D5062" t="str">
            <v>DEFERIDO</v>
          </cell>
          <cell r="E5062" t="str">
            <v>Maria de Araujo Suella</v>
          </cell>
          <cell r="F5062" t="str">
            <v>nlincoln@cinepolis.com</v>
          </cell>
          <cell r="H5062">
            <v>17949</v>
          </cell>
          <cell r="J5062" t="str">
            <v>CINÉPOLIS OPERADORA DE CINEMAS DO BRASIL LTDA</v>
          </cell>
          <cell r="K5062" t="str">
            <v>LIBERADO</v>
          </cell>
          <cell r="L5062">
            <v>40486.634259259263</v>
          </cell>
          <cell r="M5062">
            <v>40490.635763888888</v>
          </cell>
          <cell r="N5062" t="str">
            <v>5002976</v>
          </cell>
          <cell r="O5062" t="str">
            <v>09.652.820/0004-85</v>
          </cell>
          <cell r="P5062" t="str">
            <v>SAOPAULO@SEDI.COM.BR</v>
          </cell>
          <cell r="R5062" t="str">
            <v>CINÉPOLIS 06</v>
          </cell>
          <cell r="S5062" t="str">
            <v>RUA AMADOR BUENO ,219</v>
          </cell>
          <cell r="T5062" t="str">
            <v>SANTO AMARO</v>
          </cell>
          <cell r="U5062" t="str">
            <v>SÃO PAULO</v>
          </cell>
          <cell r="V5062" t="str">
            <v>SÃO PAULO</v>
          </cell>
          <cell r="X5062" t="str">
            <v>EM FUNCIONAMENTO</v>
          </cell>
          <cell r="Y5062">
            <v>40494.744351851848</v>
          </cell>
          <cell r="Z5062" t="str">
            <v>04752-05</v>
          </cell>
          <cell r="AA5062">
            <v>40490.623668981483</v>
          </cell>
          <cell r="AB5062">
            <v>40494.744351851848</v>
          </cell>
          <cell r="AC5062">
            <v>130</v>
          </cell>
          <cell r="AI5062" t="str">
            <v>N</v>
          </cell>
          <cell r="AJ5062" t="str">
            <v>N</v>
          </cell>
          <cell r="AK5062" t="str">
            <v>N</v>
          </cell>
        </row>
        <row r="5063">
          <cell r="A5063">
            <v>17266</v>
          </cell>
          <cell r="B5063" t="str">
            <v>09.652.820/0001-32</v>
          </cell>
          <cell r="C5063" t="str">
            <v>CINEPOLIS OPERADORA DE CINEMAS DO BRASIL LTDA</v>
          </cell>
          <cell r="D5063" t="str">
            <v>DEFERIDO</v>
          </cell>
          <cell r="E5063" t="str">
            <v>Luiz Gonzaga Assis de Luca</v>
          </cell>
          <cell r="F5063" t="str">
            <v>nlincoln@cinepolis.com</v>
          </cell>
          <cell r="H5063">
            <v>17949</v>
          </cell>
          <cell r="J5063" t="str">
            <v>CINÉPOLIS OPERADORA DE CINEMAS DO BRASIL LTDA</v>
          </cell>
          <cell r="K5063" t="str">
            <v>LIBERADO</v>
          </cell>
          <cell r="L5063">
            <v>40486.634259259263</v>
          </cell>
          <cell r="M5063">
            <v>40490.635763888888</v>
          </cell>
          <cell r="N5063" t="str">
            <v>5002976</v>
          </cell>
          <cell r="O5063" t="str">
            <v>09.652.820/0004-85</v>
          </cell>
          <cell r="P5063" t="str">
            <v>SAOPAULO@SEDI.COM.BR</v>
          </cell>
          <cell r="R5063" t="str">
            <v>CINÉPOLIS 06</v>
          </cell>
          <cell r="S5063" t="str">
            <v>RUA AMADOR BUENO ,219</v>
          </cell>
          <cell r="T5063" t="str">
            <v>SANTO AMARO</v>
          </cell>
          <cell r="U5063" t="str">
            <v>SÃO PAULO</v>
          </cell>
          <cell r="V5063" t="str">
            <v>SÃO PAULO</v>
          </cell>
          <cell r="X5063" t="str">
            <v>EM FUNCIONAMENTO</v>
          </cell>
          <cell r="Y5063">
            <v>40494.744351851848</v>
          </cell>
          <cell r="Z5063" t="str">
            <v>04752-05</v>
          </cell>
          <cell r="AA5063">
            <v>40490.623668981483</v>
          </cell>
          <cell r="AB5063">
            <v>40494.744351851848</v>
          </cell>
          <cell r="AC5063">
            <v>130</v>
          </cell>
          <cell r="AI5063" t="str">
            <v>N</v>
          </cell>
          <cell r="AJ5063" t="str">
            <v>N</v>
          </cell>
          <cell r="AK5063" t="str">
            <v>N</v>
          </cell>
        </row>
        <row r="5064">
          <cell r="A5064">
            <v>17266</v>
          </cell>
          <cell r="B5064" t="str">
            <v>09.652.820/0001-32</v>
          </cell>
          <cell r="C5064" t="str">
            <v>CINEPOLIS OPERADORA DE CINEMAS DO BRASIL LTDA</v>
          </cell>
          <cell r="D5064" t="str">
            <v>DEFERIDO</v>
          </cell>
          <cell r="E5064" t="str">
            <v>JOÃO OTAVIO PINHEIRO OLIVÉIRO</v>
          </cell>
          <cell r="F5064" t="str">
            <v>nlincoln@cinepolis.com</v>
          </cell>
          <cell r="H5064">
            <v>17949</v>
          </cell>
          <cell r="J5064" t="str">
            <v>CINÉPOLIS OPERADORA DE CINEMAS DO BRASIL LTDA</v>
          </cell>
          <cell r="K5064" t="str">
            <v>LIBERADO</v>
          </cell>
          <cell r="L5064">
            <v>40486.634259259263</v>
          </cell>
          <cell r="M5064">
            <v>40490.635763888888</v>
          </cell>
          <cell r="N5064" t="str">
            <v>5002976</v>
          </cell>
          <cell r="O5064" t="str">
            <v>09.652.820/0004-85</v>
          </cell>
          <cell r="P5064" t="str">
            <v>SAOPAULO@SEDI.COM.BR</v>
          </cell>
          <cell r="R5064" t="str">
            <v>CINÉPOLIS 06</v>
          </cell>
          <cell r="S5064" t="str">
            <v>RUA AMADOR BUENO ,219</v>
          </cell>
          <cell r="T5064" t="str">
            <v>SANTO AMARO</v>
          </cell>
          <cell r="U5064" t="str">
            <v>SÃO PAULO</v>
          </cell>
          <cell r="V5064" t="str">
            <v>SÃO PAULO</v>
          </cell>
          <cell r="X5064" t="str">
            <v>EM FUNCIONAMENTO</v>
          </cell>
          <cell r="Y5064">
            <v>40494.744351851848</v>
          </cell>
          <cell r="Z5064" t="str">
            <v>04752-05</v>
          </cell>
          <cell r="AA5064">
            <v>40490.623668981483</v>
          </cell>
          <cell r="AB5064">
            <v>40494.744351851848</v>
          </cell>
          <cell r="AC5064">
            <v>130</v>
          </cell>
          <cell r="AI5064" t="str">
            <v>N</v>
          </cell>
          <cell r="AJ5064" t="str">
            <v>N</v>
          </cell>
          <cell r="AK5064" t="str">
            <v>N</v>
          </cell>
        </row>
        <row r="5065">
          <cell r="A5065">
            <v>17266</v>
          </cell>
          <cell r="B5065" t="str">
            <v>09.652.820/0001-32</v>
          </cell>
          <cell r="C5065" t="str">
            <v>CINEPOLIS OPERADORA DE CINEMAS DO BRASIL LTDA</v>
          </cell>
          <cell r="D5065" t="str">
            <v>DEFERIDO</v>
          </cell>
          <cell r="E5065" t="str">
            <v>Eduardo Acuña Shaadi</v>
          </cell>
          <cell r="F5065" t="str">
            <v>nlincoln@cinepolis.com</v>
          </cell>
          <cell r="H5065">
            <v>17949</v>
          </cell>
          <cell r="J5065" t="str">
            <v>CINÉPOLIS OPERADORA DE CINEMAS DO BRASIL LTDA</v>
          </cell>
          <cell r="K5065" t="str">
            <v>LIBERADO</v>
          </cell>
          <cell r="L5065">
            <v>40486.634259259263</v>
          </cell>
          <cell r="M5065">
            <v>40490.635763888888</v>
          </cell>
          <cell r="N5065" t="str">
            <v>5002976</v>
          </cell>
          <cell r="O5065" t="str">
            <v>09.652.820/0004-85</v>
          </cell>
          <cell r="P5065" t="str">
            <v>SAOPAULO@SEDI.COM.BR</v>
          </cell>
          <cell r="R5065" t="str">
            <v>CINÉPOLIS 06</v>
          </cell>
          <cell r="S5065" t="str">
            <v>RUA AMADOR BUENO ,219</v>
          </cell>
          <cell r="T5065" t="str">
            <v>SANTO AMARO</v>
          </cell>
          <cell r="U5065" t="str">
            <v>SÃO PAULO</v>
          </cell>
          <cell r="V5065" t="str">
            <v>SÃO PAULO</v>
          </cell>
          <cell r="X5065" t="str">
            <v>EM FUNCIONAMENTO</v>
          </cell>
          <cell r="Y5065">
            <v>40494.744351851848</v>
          </cell>
          <cell r="Z5065" t="str">
            <v>04752-05</v>
          </cell>
          <cell r="AA5065">
            <v>40490.623668981483</v>
          </cell>
          <cell r="AB5065">
            <v>40494.744351851848</v>
          </cell>
          <cell r="AC5065">
            <v>130</v>
          </cell>
          <cell r="AI5065" t="str">
            <v>N</v>
          </cell>
          <cell r="AJ5065" t="str">
            <v>N</v>
          </cell>
          <cell r="AK5065" t="str">
            <v>N</v>
          </cell>
        </row>
        <row r="5066">
          <cell r="A5066">
            <v>17266</v>
          </cell>
          <cell r="B5066" t="str">
            <v>09.652.820/0001-32</v>
          </cell>
          <cell r="C5066" t="str">
            <v>CINEPOLIS OPERADORA DE CINEMAS DO BRASIL LTDA</v>
          </cell>
          <cell r="D5066" t="str">
            <v>DEFERIDO</v>
          </cell>
          <cell r="E5066" t="str">
            <v>Maria de Araujo Suella</v>
          </cell>
          <cell r="F5066" t="str">
            <v>nlincoln@cinepolis.com</v>
          </cell>
          <cell r="H5066">
            <v>17949</v>
          </cell>
          <cell r="J5066" t="str">
            <v>CINÉPOLIS OPERADORA DE CINEMAS DO BRASIL LTDA</v>
          </cell>
          <cell r="K5066" t="str">
            <v>LIBERADO</v>
          </cell>
          <cell r="L5066">
            <v>40486.634259259263</v>
          </cell>
          <cell r="M5066">
            <v>40490.635763888888</v>
          </cell>
          <cell r="N5066" t="str">
            <v>5002972</v>
          </cell>
          <cell r="O5066" t="str">
            <v>09.652.820/0004-85</v>
          </cell>
          <cell r="P5066" t="str">
            <v>SAOPAULO@SEDI.COM.BR</v>
          </cell>
          <cell r="R5066" t="str">
            <v>CINÉPOLIS 07</v>
          </cell>
          <cell r="S5066" t="str">
            <v>RUA AMADOR BUENO ,219</v>
          </cell>
          <cell r="T5066" t="str">
            <v>SANTO AMARO</v>
          </cell>
          <cell r="U5066" t="str">
            <v>SÃO PAULO</v>
          </cell>
          <cell r="V5066" t="str">
            <v>SÃO PAULO</v>
          </cell>
          <cell r="X5066" t="str">
            <v>EM FUNCIONAMENTO</v>
          </cell>
          <cell r="Y5066">
            <v>40494.744444444441</v>
          </cell>
          <cell r="Z5066" t="str">
            <v>04752-05</v>
          </cell>
          <cell r="AA5066">
            <v>40490.626203703701</v>
          </cell>
          <cell r="AB5066">
            <v>40494.744444444441</v>
          </cell>
          <cell r="AC5066">
            <v>217</v>
          </cell>
          <cell r="AI5066" t="str">
            <v>N</v>
          </cell>
          <cell r="AJ5066" t="str">
            <v>N</v>
          </cell>
          <cell r="AK5066" t="str">
            <v>N</v>
          </cell>
        </row>
        <row r="5067">
          <cell r="A5067">
            <v>17266</v>
          </cell>
          <cell r="B5067" t="str">
            <v>09.652.820/0001-32</v>
          </cell>
          <cell r="C5067" t="str">
            <v>CINEPOLIS OPERADORA DE CINEMAS DO BRASIL LTDA</v>
          </cell>
          <cell r="D5067" t="str">
            <v>DEFERIDO</v>
          </cell>
          <cell r="E5067" t="str">
            <v>Arislane Cerqueira do Nascimento</v>
          </cell>
          <cell r="F5067" t="str">
            <v>nlincoln@cinepolis.com</v>
          </cell>
          <cell r="H5067">
            <v>17949</v>
          </cell>
          <cell r="J5067" t="str">
            <v>CINÉPOLIS OPERADORA DE CINEMAS DO BRASIL LTDA</v>
          </cell>
          <cell r="K5067" t="str">
            <v>LIBERADO</v>
          </cell>
          <cell r="L5067">
            <v>40486.634259259263</v>
          </cell>
          <cell r="M5067">
            <v>40490.635763888888</v>
          </cell>
          <cell r="N5067" t="str">
            <v>5002972</v>
          </cell>
          <cell r="O5067" t="str">
            <v>09.652.820/0004-85</v>
          </cell>
          <cell r="P5067" t="str">
            <v>SAOPAULO@SEDI.COM.BR</v>
          </cell>
          <cell r="R5067" t="str">
            <v>CINÉPOLIS 07</v>
          </cell>
          <cell r="S5067" t="str">
            <v>RUA AMADOR BUENO ,219</v>
          </cell>
          <cell r="T5067" t="str">
            <v>SANTO AMARO</v>
          </cell>
          <cell r="U5067" t="str">
            <v>SÃO PAULO</v>
          </cell>
          <cell r="V5067" t="str">
            <v>SÃO PAULO</v>
          </cell>
          <cell r="X5067" t="str">
            <v>EM FUNCIONAMENTO</v>
          </cell>
          <cell r="Y5067">
            <v>40494.744444444441</v>
          </cell>
          <cell r="Z5067" t="str">
            <v>04752-05</v>
          </cell>
          <cell r="AA5067">
            <v>40490.626203703701</v>
          </cell>
          <cell r="AB5067">
            <v>40494.744444444441</v>
          </cell>
          <cell r="AC5067">
            <v>217</v>
          </cell>
          <cell r="AI5067" t="str">
            <v>N</v>
          </cell>
          <cell r="AJ5067" t="str">
            <v>N</v>
          </cell>
          <cell r="AK5067" t="str">
            <v>N</v>
          </cell>
        </row>
        <row r="5068">
          <cell r="A5068">
            <v>17266</v>
          </cell>
          <cell r="B5068" t="str">
            <v>09.652.820/0001-32</v>
          </cell>
          <cell r="C5068" t="str">
            <v>CINEPOLIS OPERADORA DE CINEMAS DO BRASIL LTDA</v>
          </cell>
          <cell r="D5068" t="str">
            <v>DEFERIDO</v>
          </cell>
          <cell r="E5068" t="str">
            <v>Luiz Gonzaga Assis de Luca</v>
          </cell>
          <cell r="F5068" t="str">
            <v>nlincoln@cinepolis.com</v>
          </cell>
          <cell r="H5068">
            <v>17949</v>
          </cell>
          <cell r="J5068" t="str">
            <v>CINÉPOLIS OPERADORA DE CINEMAS DO BRASIL LTDA</v>
          </cell>
          <cell r="K5068" t="str">
            <v>LIBERADO</v>
          </cell>
          <cell r="L5068">
            <v>40486.634259259263</v>
          </cell>
          <cell r="M5068">
            <v>40490.635763888888</v>
          </cell>
          <cell r="N5068" t="str">
            <v>5002972</v>
          </cell>
          <cell r="O5068" t="str">
            <v>09.652.820/0004-85</v>
          </cell>
          <cell r="P5068" t="str">
            <v>SAOPAULO@SEDI.COM.BR</v>
          </cell>
          <cell r="R5068" t="str">
            <v>CINÉPOLIS 07</v>
          </cell>
          <cell r="S5068" t="str">
            <v>RUA AMADOR BUENO ,219</v>
          </cell>
          <cell r="T5068" t="str">
            <v>SANTO AMARO</v>
          </cell>
          <cell r="U5068" t="str">
            <v>SÃO PAULO</v>
          </cell>
          <cell r="V5068" t="str">
            <v>SÃO PAULO</v>
          </cell>
          <cell r="X5068" t="str">
            <v>EM FUNCIONAMENTO</v>
          </cell>
          <cell r="Y5068">
            <v>40494.744444444441</v>
          </cell>
          <cell r="Z5068" t="str">
            <v>04752-05</v>
          </cell>
          <cell r="AA5068">
            <v>40490.626203703701</v>
          </cell>
          <cell r="AB5068">
            <v>40494.744444444441</v>
          </cell>
          <cell r="AC5068">
            <v>217</v>
          </cell>
          <cell r="AI5068" t="str">
            <v>N</v>
          </cell>
          <cell r="AJ5068" t="str">
            <v>N</v>
          </cell>
          <cell r="AK5068" t="str">
            <v>N</v>
          </cell>
        </row>
        <row r="5069">
          <cell r="A5069">
            <v>17266</v>
          </cell>
          <cell r="B5069" t="str">
            <v>09.652.820/0001-32</v>
          </cell>
          <cell r="C5069" t="str">
            <v>CINEPOLIS OPERADORA DE CINEMAS DO BRASIL LTDA</v>
          </cell>
          <cell r="D5069" t="str">
            <v>DEFERIDO</v>
          </cell>
          <cell r="E5069" t="str">
            <v>Eduardo Acuña Shaadi</v>
          </cell>
          <cell r="F5069" t="str">
            <v>nlincoln@cinepolis.com</v>
          </cell>
          <cell r="H5069">
            <v>17949</v>
          </cell>
          <cell r="J5069" t="str">
            <v>CINÉPOLIS OPERADORA DE CINEMAS DO BRASIL LTDA</v>
          </cell>
          <cell r="K5069" t="str">
            <v>LIBERADO</v>
          </cell>
          <cell r="L5069">
            <v>40486.634259259263</v>
          </cell>
          <cell r="M5069">
            <v>40490.635763888888</v>
          </cell>
          <cell r="N5069" t="str">
            <v>5002972</v>
          </cell>
          <cell r="O5069" t="str">
            <v>09.652.820/0004-85</v>
          </cell>
          <cell r="P5069" t="str">
            <v>SAOPAULO@SEDI.COM.BR</v>
          </cell>
          <cell r="R5069" t="str">
            <v>CINÉPOLIS 07</v>
          </cell>
          <cell r="S5069" t="str">
            <v>RUA AMADOR BUENO ,219</v>
          </cell>
          <cell r="T5069" t="str">
            <v>SANTO AMARO</v>
          </cell>
          <cell r="U5069" t="str">
            <v>SÃO PAULO</v>
          </cell>
          <cell r="V5069" t="str">
            <v>SÃO PAULO</v>
          </cell>
          <cell r="X5069" t="str">
            <v>EM FUNCIONAMENTO</v>
          </cell>
          <cell r="Y5069">
            <v>40494.744444444441</v>
          </cell>
          <cell r="Z5069" t="str">
            <v>04752-05</v>
          </cell>
          <cell r="AA5069">
            <v>40490.626203703701</v>
          </cell>
          <cell r="AB5069">
            <v>40494.744444444441</v>
          </cell>
          <cell r="AC5069">
            <v>217</v>
          </cell>
          <cell r="AI5069" t="str">
            <v>N</v>
          </cell>
          <cell r="AJ5069" t="str">
            <v>N</v>
          </cell>
          <cell r="AK5069" t="str">
            <v>N</v>
          </cell>
        </row>
        <row r="5070">
          <cell r="A5070">
            <v>17266</v>
          </cell>
          <cell r="B5070" t="str">
            <v>09.652.820/0001-32</v>
          </cell>
          <cell r="C5070" t="str">
            <v>CINEPOLIS OPERADORA DE CINEMAS DO BRASIL LTDA</v>
          </cell>
          <cell r="D5070" t="str">
            <v>DEFERIDO</v>
          </cell>
          <cell r="E5070" t="str">
            <v>JOÃO OTAVIO PINHEIRO OLIVÉIRO</v>
          </cell>
          <cell r="F5070" t="str">
            <v>nlincoln@cinepolis.com</v>
          </cell>
          <cell r="H5070">
            <v>17949</v>
          </cell>
          <cell r="J5070" t="str">
            <v>CINÉPOLIS OPERADORA DE CINEMAS DO BRASIL LTDA</v>
          </cell>
          <cell r="K5070" t="str">
            <v>LIBERADO</v>
          </cell>
          <cell r="L5070">
            <v>40486.634259259263</v>
          </cell>
          <cell r="M5070">
            <v>40490.635763888888</v>
          </cell>
          <cell r="N5070" t="str">
            <v>5002972</v>
          </cell>
          <cell r="O5070" t="str">
            <v>09.652.820/0004-85</v>
          </cell>
          <cell r="P5070" t="str">
            <v>SAOPAULO@SEDI.COM.BR</v>
          </cell>
          <cell r="R5070" t="str">
            <v>CINÉPOLIS 07</v>
          </cell>
          <cell r="S5070" t="str">
            <v>RUA AMADOR BUENO ,219</v>
          </cell>
          <cell r="T5070" t="str">
            <v>SANTO AMARO</v>
          </cell>
          <cell r="U5070" t="str">
            <v>SÃO PAULO</v>
          </cell>
          <cell r="V5070" t="str">
            <v>SÃO PAULO</v>
          </cell>
          <cell r="X5070" t="str">
            <v>EM FUNCIONAMENTO</v>
          </cell>
          <cell r="Y5070">
            <v>40494.744444444441</v>
          </cell>
          <cell r="Z5070" t="str">
            <v>04752-05</v>
          </cell>
          <cell r="AA5070">
            <v>40490.626203703701</v>
          </cell>
          <cell r="AB5070">
            <v>40494.744444444441</v>
          </cell>
          <cell r="AC5070">
            <v>217</v>
          </cell>
          <cell r="AI5070" t="str">
            <v>N</v>
          </cell>
          <cell r="AJ5070" t="str">
            <v>N</v>
          </cell>
          <cell r="AK5070" t="str">
            <v>N</v>
          </cell>
        </row>
        <row r="5071">
          <cell r="A5071">
            <v>17266</v>
          </cell>
          <cell r="B5071" t="str">
            <v>09.652.820/0001-32</v>
          </cell>
          <cell r="C5071" t="str">
            <v>CINEPOLIS OPERADORA DE CINEMAS DO BRASIL LTDA</v>
          </cell>
          <cell r="D5071" t="str">
            <v>DEFERIDO</v>
          </cell>
          <cell r="E5071" t="str">
            <v>Eduardo Acuña Shaadi</v>
          </cell>
          <cell r="F5071" t="str">
            <v>nlincoln@cinepolis.com</v>
          </cell>
          <cell r="H5071">
            <v>17949</v>
          </cell>
          <cell r="J5071" t="str">
            <v>CINÉPOLIS OPERADORA DE CINEMAS DO BRASIL LTDA</v>
          </cell>
          <cell r="K5071" t="str">
            <v>LIBERADO</v>
          </cell>
          <cell r="L5071">
            <v>40486.634259259263</v>
          </cell>
          <cell r="M5071">
            <v>40490.635763888888</v>
          </cell>
          <cell r="N5071" t="str">
            <v>5002977</v>
          </cell>
          <cell r="O5071" t="str">
            <v>09.652.820/0004-85</v>
          </cell>
          <cell r="P5071" t="str">
            <v>SAOPAULO@SEDI.COM.BR</v>
          </cell>
          <cell r="R5071" t="str">
            <v>CINÉPOLIS 08</v>
          </cell>
          <cell r="S5071" t="str">
            <v>RUA AMADOR BUENO ,219</v>
          </cell>
          <cell r="T5071" t="str">
            <v>SANTO AMARO</v>
          </cell>
          <cell r="U5071" t="str">
            <v>SÃO PAULO</v>
          </cell>
          <cell r="V5071" t="str">
            <v>SÃO PAULO</v>
          </cell>
          <cell r="X5071" t="str">
            <v>EM FUNCIONAMENTO</v>
          </cell>
          <cell r="Y5071">
            <v>40494.744537037041</v>
          </cell>
          <cell r="Z5071" t="str">
            <v>04752-05</v>
          </cell>
          <cell r="AA5071">
            <v>40490.629027777781</v>
          </cell>
          <cell r="AB5071">
            <v>40494.744537037041</v>
          </cell>
          <cell r="AC5071">
            <v>136</v>
          </cell>
          <cell r="AI5071" t="str">
            <v>N</v>
          </cell>
          <cell r="AJ5071" t="str">
            <v>N</v>
          </cell>
          <cell r="AK5071" t="str">
            <v>N</v>
          </cell>
        </row>
        <row r="5072">
          <cell r="A5072">
            <v>17266</v>
          </cell>
          <cell r="B5072" t="str">
            <v>09.652.820/0001-32</v>
          </cell>
          <cell r="C5072" t="str">
            <v>CINEPOLIS OPERADORA DE CINEMAS DO BRASIL LTDA</v>
          </cell>
          <cell r="D5072" t="str">
            <v>DEFERIDO</v>
          </cell>
          <cell r="E5072" t="str">
            <v>Luiz Gonzaga Assis de Luca</v>
          </cell>
          <cell r="F5072" t="str">
            <v>nlincoln@cinepolis.com</v>
          </cell>
          <cell r="H5072">
            <v>17949</v>
          </cell>
          <cell r="J5072" t="str">
            <v>CINÉPOLIS OPERADORA DE CINEMAS DO BRASIL LTDA</v>
          </cell>
          <cell r="K5072" t="str">
            <v>LIBERADO</v>
          </cell>
          <cell r="L5072">
            <v>40486.634259259263</v>
          </cell>
          <cell r="M5072">
            <v>40490.635763888888</v>
          </cell>
          <cell r="N5072" t="str">
            <v>5002977</v>
          </cell>
          <cell r="O5072" t="str">
            <v>09.652.820/0004-85</v>
          </cell>
          <cell r="P5072" t="str">
            <v>SAOPAULO@SEDI.COM.BR</v>
          </cell>
          <cell r="R5072" t="str">
            <v>CINÉPOLIS 08</v>
          </cell>
          <cell r="S5072" t="str">
            <v>RUA AMADOR BUENO ,219</v>
          </cell>
          <cell r="T5072" t="str">
            <v>SANTO AMARO</v>
          </cell>
          <cell r="U5072" t="str">
            <v>SÃO PAULO</v>
          </cell>
          <cell r="V5072" t="str">
            <v>SÃO PAULO</v>
          </cell>
          <cell r="X5072" t="str">
            <v>EM FUNCIONAMENTO</v>
          </cell>
          <cell r="Y5072">
            <v>40494.744537037041</v>
          </cell>
          <cell r="Z5072" t="str">
            <v>04752-05</v>
          </cell>
          <cell r="AA5072">
            <v>40490.629027777781</v>
          </cell>
          <cell r="AB5072">
            <v>40494.744537037041</v>
          </cell>
          <cell r="AC5072">
            <v>136</v>
          </cell>
          <cell r="AI5072" t="str">
            <v>N</v>
          </cell>
          <cell r="AJ5072" t="str">
            <v>N</v>
          </cell>
          <cell r="AK5072" t="str">
            <v>N</v>
          </cell>
        </row>
        <row r="5073">
          <cell r="A5073">
            <v>17266</v>
          </cell>
          <cell r="B5073" t="str">
            <v>09.652.820/0001-32</v>
          </cell>
          <cell r="C5073" t="str">
            <v>CINEPOLIS OPERADORA DE CINEMAS DO BRASIL LTDA</v>
          </cell>
          <cell r="D5073" t="str">
            <v>DEFERIDO</v>
          </cell>
          <cell r="E5073" t="str">
            <v>JOÃO OTAVIO PINHEIRO OLIVÉIRO</v>
          </cell>
          <cell r="F5073" t="str">
            <v>nlincoln@cinepolis.com</v>
          </cell>
          <cell r="H5073">
            <v>17949</v>
          </cell>
          <cell r="J5073" t="str">
            <v>CINÉPOLIS OPERADORA DE CINEMAS DO BRASIL LTDA</v>
          </cell>
          <cell r="K5073" t="str">
            <v>LIBERADO</v>
          </cell>
          <cell r="L5073">
            <v>40486.634259259263</v>
          </cell>
          <cell r="M5073">
            <v>40490.635763888888</v>
          </cell>
          <cell r="N5073" t="str">
            <v>5002977</v>
          </cell>
          <cell r="O5073" t="str">
            <v>09.652.820/0004-85</v>
          </cell>
          <cell r="P5073" t="str">
            <v>SAOPAULO@SEDI.COM.BR</v>
          </cell>
          <cell r="R5073" t="str">
            <v>CINÉPOLIS 08</v>
          </cell>
          <cell r="S5073" t="str">
            <v>RUA AMADOR BUENO ,219</v>
          </cell>
          <cell r="T5073" t="str">
            <v>SANTO AMARO</v>
          </cell>
          <cell r="U5073" t="str">
            <v>SÃO PAULO</v>
          </cell>
          <cell r="V5073" t="str">
            <v>SÃO PAULO</v>
          </cell>
          <cell r="X5073" t="str">
            <v>EM FUNCIONAMENTO</v>
          </cell>
          <cell r="Y5073">
            <v>40494.744537037041</v>
          </cell>
          <cell r="Z5073" t="str">
            <v>04752-05</v>
          </cell>
          <cell r="AA5073">
            <v>40490.629027777781</v>
          </cell>
          <cell r="AB5073">
            <v>40494.744537037041</v>
          </cell>
          <cell r="AC5073">
            <v>136</v>
          </cell>
          <cell r="AI5073" t="str">
            <v>N</v>
          </cell>
          <cell r="AJ5073" t="str">
            <v>N</v>
          </cell>
          <cell r="AK5073" t="str">
            <v>N</v>
          </cell>
        </row>
        <row r="5074">
          <cell r="A5074">
            <v>17266</v>
          </cell>
          <cell r="B5074" t="str">
            <v>09.652.820/0001-32</v>
          </cell>
          <cell r="C5074" t="str">
            <v>CINEPOLIS OPERADORA DE CINEMAS DO BRASIL LTDA</v>
          </cell>
          <cell r="D5074" t="str">
            <v>DEFERIDO</v>
          </cell>
          <cell r="E5074" t="str">
            <v>Arislane Cerqueira do Nascimento</v>
          </cell>
          <cell r="F5074" t="str">
            <v>nlincoln@cinepolis.com</v>
          </cell>
          <cell r="H5074">
            <v>17949</v>
          </cell>
          <cell r="J5074" t="str">
            <v>CINÉPOLIS OPERADORA DE CINEMAS DO BRASIL LTDA</v>
          </cell>
          <cell r="K5074" t="str">
            <v>LIBERADO</v>
          </cell>
          <cell r="L5074">
            <v>40486.634259259263</v>
          </cell>
          <cell r="M5074">
            <v>40490.635763888888</v>
          </cell>
          <cell r="N5074" t="str">
            <v>5002977</v>
          </cell>
          <cell r="O5074" t="str">
            <v>09.652.820/0004-85</v>
          </cell>
          <cell r="P5074" t="str">
            <v>SAOPAULO@SEDI.COM.BR</v>
          </cell>
          <cell r="R5074" t="str">
            <v>CINÉPOLIS 08</v>
          </cell>
          <cell r="S5074" t="str">
            <v>RUA AMADOR BUENO ,219</v>
          </cell>
          <cell r="T5074" t="str">
            <v>SANTO AMARO</v>
          </cell>
          <cell r="U5074" t="str">
            <v>SÃO PAULO</v>
          </cell>
          <cell r="V5074" t="str">
            <v>SÃO PAULO</v>
          </cell>
          <cell r="X5074" t="str">
            <v>EM FUNCIONAMENTO</v>
          </cell>
          <cell r="Y5074">
            <v>40494.744537037041</v>
          </cell>
          <cell r="Z5074" t="str">
            <v>04752-05</v>
          </cell>
          <cell r="AA5074">
            <v>40490.629027777781</v>
          </cell>
          <cell r="AB5074">
            <v>40494.744537037041</v>
          </cell>
          <cell r="AC5074">
            <v>136</v>
          </cell>
          <cell r="AI5074" t="str">
            <v>N</v>
          </cell>
          <cell r="AJ5074" t="str">
            <v>N</v>
          </cell>
          <cell r="AK5074" t="str">
            <v>N</v>
          </cell>
        </row>
        <row r="5075">
          <cell r="A5075">
            <v>17266</v>
          </cell>
          <cell r="B5075" t="str">
            <v>09.652.820/0001-32</v>
          </cell>
          <cell r="C5075" t="str">
            <v>CINEPOLIS OPERADORA DE CINEMAS DO BRASIL LTDA</v>
          </cell>
          <cell r="D5075" t="str">
            <v>DEFERIDO</v>
          </cell>
          <cell r="E5075" t="str">
            <v>Maria de Araujo Suella</v>
          </cell>
          <cell r="F5075" t="str">
            <v>nlincoln@cinepolis.com</v>
          </cell>
          <cell r="H5075">
            <v>17949</v>
          </cell>
          <cell r="J5075" t="str">
            <v>CINÉPOLIS OPERADORA DE CINEMAS DO BRASIL LTDA</v>
          </cell>
          <cell r="K5075" t="str">
            <v>LIBERADO</v>
          </cell>
          <cell r="L5075">
            <v>40486.634259259263</v>
          </cell>
          <cell r="M5075">
            <v>40490.635763888888</v>
          </cell>
          <cell r="N5075" t="str">
            <v>5002977</v>
          </cell>
          <cell r="O5075" t="str">
            <v>09.652.820/0004-85</v>
          </cell>
          <cell r="P5075" t="str">
            <v>SAOPAULO@SEDI.COM.BR</v>
          </cell>
          <cell r="R5075" t="str">
            <v>CINÉPOLIS 08</v>
          </cell>
          <cell r="S5075" t="str">
            <v>RUA AMADOR BUENO ,219</v>
          </cell>
          <cell r="T5075" t="str">
            <v>SANTO AMARO</v>
          </cell>
          <cell r="U5075" t="str">
            <v>SÃO PAULO</v>
          </cell>
          <cell r="V5075" t="str">
            <v>SÃO PAULO</v>
          </cell>
          <cell r="X5075" t="str">
            <v>EM FUNCIONAMENTO</v>
          </cell>
          <cell r="Y5075">
            <v>40494.744537037041</v>
          </cell>
          <cell r="Z5075" t="str">
            <v>04752-05</v>
          </cell>
          <cell r="AA5075">
            <v>40490.629027777781</v>
          </cell>
          <cell r="AB5075">
            <v>40494.744537037041</v>
          </cell>
          <cell r="AC5075">
            <v>136</v>
          </cell>
          <cell r="AI5075" t="str">
            <v>N</v>
          </cell>
          <cell r="AJ5075" t="str">
            <v>N</v>
          </cell>
          <cell r="AK5075" t="str">
            <v>N</v>
          </cell>
        </row>
        <row r="5076">
          <cell r="A5076">
            <v>17973</v>
          </cell>
          <cell r="B5076" t="str">
            <v>08.239.269/0001-37</v>
          </cell>
          <cell r="C5076" t="str">
            <v>SERVINFO  COMERCIAL CINEMA LTDA ME</v>
          </cell>
          <cell r="D5076" t="str">
            <v>DEFERIDO</v>
          </cell>
          <cell r="E5076" t="str">
            <v>EDCARLOS DE OLIVEIRA PEREIRA</v>
          </cell>
          <cell r="F5076" t="str">
            <v>BETELCOPY@YAHOO.COM.BR</v>
          </cell>
          <cell r="H5076">
            <v>17974</v>
          </cell>
          <cell r="J5076" t="str">
            <v>SERVINFO COMERCIAL CINEMA LTDA ME</v>
          </cell>
          <cell r="K5076" t="str">
            <v>LIBERADO</v>
          </cell>
          <cell r="L5076">
            <v>39848.741574074076</v>
          </cell>
          <cell r="M5076">
            <v>40498.468611111108</v>
          </cell>
          <cell r="N5076" t="str">
            <v>5002978</v>
          </cell>
          <cell r="O5076" t="str">
            <v>08.239.269/0002-18</v>
          </cell>
          <cell r="P5076" t="str">
            <v>BETELCOPY@YAHOO.COM.BR</v>
          </cell>
          <cell r="R5076" t="str">
            <v>CINE BABATAIS</v>
          </cell>
          <cell r="S5076" t="str">
            <v>PRAÇA CONEGO JOAQUIM ALVES, 167</v>
          </cell>
          <cell r="T5076" t="str">
            <v>CENTRO</v>
          </cell>
          <cell r="U5076" t="str">
            <v>BATATAIS</v>
          </cell>
          <cell r="V5076" t="str">
            <v>SÃO PAULO</v>
          </cell>
          <cell r="X5076" t="str">
            <v>EM FUNCIONAMENTO</v>
          </cell>
          <cell r="Y5076">
            <v>39981</v>
          </cell>
          <cell r="Z5076" t="str">
            <v>14300-00</v>
          </cell>
          <cell r="AA5076">
            <v>40498.453888888886</v>
          </cell>
          <cell r="AB5076">
            <v>39981</v>
          </cell>
          <cell r="AC5076">
            <v>214</v>
          </cell>
          <cell r="AI5076" t="str">
            <v>N</v>
          </cell>
          <cell r="AJ5076" t="str">
            <v>N</v>
          </cell>
          <cell r="AK5076" t="str">
            <v>N</v>
          </cell>
        </row>
        <row r="5077">
          <cell r="A5077">
            <v>17973</v>
          </cell>
          <cell r="B5077" t="str">
            <v>08.239.269/0001-37</v>
          </cell>
          <cell r="C5077" t="str">
            <v>SERVINFO  COMERCIAL CINEMA LTDA ME</v>
          </cell>
          <cell r="D5077" t="str">
            <v>DEFERIDO</v>
          </cell>
          <cell r="E5077" t="str">
            <v>EDCARLOS DE OLIVEIRA PEREIRA</v>
          </cell>
          <cell r="F5077" t="str">
            <v>BETELCOPY@YAHOO.COM.BR</v>
          </cell>
          <cell r="H5077">
            <v>17975</v>
          </cell>
          <cell r="J5077" t="str">
            <v>SERVINFO COMERCIAL CINEMA LTDA  ME</v>
          </cell>
          <cell r="K5077" t="str">
            <v>LIBERADO</v>
          </cell>
          <cell r="L5077">
            <v>40498.458831018521</v>
          </cell>
          <cell r="M5077">
            <v>40498.468715277777</v>
          </cell>
          <cell r="N5077" t="str">
            <v>5002979</v>
          </cell>
          <cell r="O5077" t="str">
            <v>08.239.269/0004-80</v>
          </cell>
          <cell r="P5077" t="str">
            <v>BETELCOPY@YAHOO.COM.BR</v>
          </cell>
          <cell r="R5077" t="str">
            <v>S.CINEMAS</v>
          </cell>
          <cell r="S5077" t="str">
            <v>RUA RICART SEWAYBRIKER, 52. CONJ 47/48</v>
          </cell>
          <cell r="T5077" t="str">
            <v>CENTRO</v>
          </cell>
          <cell r="U5077" t="str">
            <v>JANDIRA</v>
          </cell>
          <cell r="V5077" t="str">
            <v>SÃO PAULO</v>
          </cell>
          <cell r="X5077" t="str">
            <v>EM FUNCIONAMENTO</v>
          </cell>
          <cell r="Y5077">
            <v>40445</v>
          </cell>
          <cell r="Z5077" t="str">
            <v>06600-45</v>
          </cell>
          <cell r="AA5077">
            <v>40498.460520833331</v>
          </cell>
          <cell r="AB5077">
            <v>40445</v>
          </cell>
          <cell r="AC5077">
            <v>200</v>
          </cell>
          <cell r="AI5077" t="str">
            <v>N</v>
          </cell>
          <cell r="AJ5077" t="str">
            <v>N</v>
          </cell>
          <cell r="AK5077" t="str">
            <v>N</v>
          </cell>
        </row>
        <row r="5078">
          <cell r="A5078">
            <v>2947</v>
          </cell>
          <cell r="B5078" t="str">
            <v>37.839.818/0001-02</v>
          </cell>
          <cell r="C5078" t="str">
            <v>LUMIERE EMPRESA CINEMATOGRAFICA LTDA</v>
          </cell>
          <cell r="D5078" t="str">
            <v>DEFERIDO</v>
          </cell>
          <cell r="E5078" t="str">
            <v>ROSIMEYRE CARDOSO DA SILVA</v>
          </cell>
          <cell r="F5078" t="str">
            <v>programacao@cinemaslumiere.com.br</v>
          </cell>
          <cell r="H5078">
            <v>18017</v>
          </cell>
          <cell r="J5078" t="str">
            <v>LUMIERE EMPRESA CINEMATOGRAFICA LTDA</v>
          </cell>
          <cell r="K5078" t="str">
            <v>LIBERADO</v>
          </cell>
          <cell r="L5078">
            <v>40506.650671296295</v>
          </cell>
          <cell r="M5078">
            <v>40506.692812499998</v>
          </cell>
          <cell r="N5078" t="str">
            <v>5002980</v>
          </cell>
          <cell r="O5078" t="str">
            <v>37.839.818/0004-55</v>
          </cell>
          <cell r="P5078" t="str">
            <v>CINELUMIEREADM@GMAIL.COM</v>
          </cell>
          <cell r="R5078" t="str">
            <v>CINE LUMIERE 01</v>
          </cell>
          <cell r="S5078" t="str">
            <v>RUA INDEPENDÊNCIA, S/N,  QUADRA AREA 1</v>
          </cell>
          <cell r="T5078" t="str">
            <v>RESIDENCIAL VILA LISBOA</v>
          </cell>
          <cell r="U5078" t="str">
            <v>APARECIDA DE GOIÂNIA</v>
          </cell>
          <cell r="V5078" t="str">
            <v>GOIÁS</v>
          </cell>
          <cell r="X5078" t="str">
            <v>EM FUNCIONAMENTO</v>
          </cell>
          <cell r="Y5078">
            <v>40515</v>
          </cell>
          <cell r="Z5078" t="str">
            <v>74967-45</v>
          </cell>
          <cell r="AA5078">
            <v>40506.654432870368</v>
          </cell>
          <cell r="AB5078">
            <v>40515</v>
          </cell>
          <cell r="AC5078">
            <v>150</v>
          </cell>
          <cell r="AI5078" t="str">
            <v>N</v>
          </cell>
          <cell r="AJ5078" t="str">
            <v>N</v>
          </cell>
          <cell r="AK5078" t="str">
            <v>N</v>
          </cell>
        </row>
        <row r="5079">
          <cell r="A5079">
            <v>2947</v>
          </cell>
          <cell r="B5079" t="str">
            <v>37.839.818/0001-02</v>
          </cell>
          <cell r="C5079" t="str">
            <v>LUMIERE EMPRESA CINEMATOGRAFICA LTDA</v>
          </cell>
          <cell r="D5079" t="str">
            <v>DEFERIDO</v>
          </cell>
          <cell r="E5079" t="str">
            <v>GERSON SANTOS DA SILVA</v>
          </cell>
          <cell r="F5079" t="str">
            <v>programacao@cinemaslumiere.com.br</v>
          </cell>
          <cell r="H5079">
            <v>18017</v>
          </cell>
          <cell r="J5079" t="str">
            <v>LUMIERE EMPRESA CINEMATOGRAFICA LTDA</v>
          </cell>
          <cell r="K5079" t="str">
            <v>LIBERADO</v>
          </cell>
          <cell r="L5079">
            <v>40506.650671296295</v>
          </cell>
          <cell r="M5079">
            <v>40506.692812499998</v>
          </cell>
          <cell r="N5079" t="str">
            <v>5002980</v>
          </cell>
          <cell r="O5079" t="str">
            <v>37.839.818/0004-55</v>
          </cell>
          <cell r="P5079" t="str">
            <v>CINELUMIEREADM@GMAIL.COM</v>
          </cell>
          <cell r="R5079" t="str">
            <v>CINE LUMIERE 01</v>
          </cell>
          <cell r="S5079" t="str">
            <v>RUA INDEPENDÊNCIA, S/N,  QUADRA AREA 1</v>
          </cell>
          <cell r="T5079" t="str">
            <v>RESIDENCIAL VILA LISBOA</v>
          </cell>
          <cell r="U5079" t="str">
            <v>APARECIDA DE GOIÂNIA</v>
          </cell>
          <cell r="V5079" t="str">
            <v>GOIÁS</v>
          </cell>
          <cell r="X5079" t="str">
            <v>EM FUNCIONAMENTO</v>
          </cell>
          <cell r="Y5079">
            <v>40515</v>
          </cell>
          <cell r="Z5079" t="str">
            <v>74967-45</v>
          </cell>
          <cell r="AA5079">
            <v>40506.654432870368</v>
          </cell>
          <cell r="AB5079">
            <v>40515</v>
          </cell>
          <cell r="AC5079">
            <v>150</v>
          </cell>
          <cell r="AI5079" t="str">
            <v>N</v>
          </cell>
          <cell r="AJ5079" t="str">
            <v>N</v>
          </cell>
          <cell r="AK5079" t="str">
            <v>N</v>
          </cell>
        </row>
        <row r="5080">
          <cell r="A5080">
            <v>2947</v>
          </cell>
          <cell r="B5080" t="str">
            <v>37.839.818/0001-02</v>
          </cell>
          <cell r="C5080" t="str">
            <v>LUMIERE EMPRESA CINEMATOGRAFICA LTDA</v>
          </cell>
          <cell r="D5080" t="str">
            <v>DEFERIDO</v>
          </cell>
          <cell r="E5080" t="str">
            <v>ROSIMEYRE CARDOSO DA SILVA</v>
          </cell>
          <cell r="F5080" t="str">
            <v>programacao@cinemaslumiere.com.br</v>
          </cell>
          <cell r="H5080">
            <v>18017</v>
          </cell>
          <cell r="J5080" t="str">
            <v>LUMIERE EMPRESA CINEMATOGRAFICA LTDA</v>
          </cell>
          <cell r="K5080" t="str">
            <v>LIBERADO</v>
          </cell>
          <cell r="L5080">
            <v>40506.650671296295</v>
          </cell>
          <cell r="M5080">
            <v>40506.692812499998</v>
          </cell>
          <cell r="N5080" t="str">
            <v>5002982</v>
          </cell>
          <cell r="O5080" t="str">
            <v>37.839.818/0004-55</v>
          </cell>
          <cell r="P5080" t="str">
            <v>CINELUMIEREADM@GMAIL.COM</v>
          </cell>
          <cell r="R5080" t="str">
            <v>CINE LUMIERE 02</v>
          </cell>
          <cell r="S5080" t="str">
            <v>RUA INDEPENDÊNCIA, S/N,  QUADRA AREA 1</v>
          </cell>
          <cell r="T5080" t="str">
            <v>RESIDENCIAL VILA LISBOA</v>
          </cell>
          <cell r="U5080" t="str">
            <v>APARECIDA DE GOIÂNIA</v>
          </cell>
          <cell r="V5080" t="str">
            <v>GOIÁS</v>
          </cell>
          <cell r="X5080" t="str">
            <v>EM FUNCIONAMENTO</v>
          </cell>
          <cell r="Y5080">
            <v>40515</v>
          </cell>
          <cell r="Z5080" t="str">
            <v>74967-45</v>
          </cell>
          <cell r="AA5080">
            <v>40514.403148148151</v>
          </cell>
          <cell r="AB5080">
            <v>40515</v>
          </cell>
          <cell r="AC5080">
            <v>150</v>
          </cell>
          <cell r="AI5080" t="str">
            <v>N</v>
          </cell>
          <cell r="AJ5080" t="str">
            <v>N</v>
          </cell>
          <cell r="AK5080" t="str">
            <v>N</v>
          </cell>
        </row>
        <row r="5081">
          <cell r="A5081">
            <v>2947</v>
          </cell>
          <cell r="B5081" t="str">
            <v>37.839.818/0001-02</v>
          </cell>
          <cell r="C5081" t="str">
            <v>LUMIERE EMPRESA CINEMATOGRAFICA LTDA</v>
          </cell>
          <cell r="D5081" t="str">
            <v>DEFERIDO</v>
          </cell>
          <cell r="E5081" t="str">
            <v>GERSON SANTOS DA SILVA</v>
          </cell>
          <cell r="F5081" t="str">
            <v>programacao@cinemaslumiere.com.br</v>
          </cell>
          <cell r="H5081">
            <v>18017</v>
          </cell>
          <cell r="J5081" t="str">
            <v>LUMIERE EMPRESA CINEMATOGRAFICA LTDA</v>
          </cell>
          <cell r="K5081" t="str">
            <v>LIBERADO</v>
          </cell>
          <cell r="L5081">
            <v>40506.650671296295</v>
          </cell>
          <cell r="M5081">
            <v>40506.692812499998</v>
          </cell>
          <cell r="N5081" t="str">
            <v>5002982</v>
          </cell>
          <cell r="O5081" t="str">
            <v>37.839.818/0004-55</v>
          </cell>
          <cell r="P5081" t="str">
            <v>CINELUMIEREADM@GMAIL.COM</v>
          </cell>
          <cell r="R5081" t="str">
            <v>CINE LUMIERE 02</v>
          </cell>
          <cell r="S5081" t="str">
            <v>RUA INDEPENDÊNCIA, S/N,  QUADRA AREA 1</v>
          </cell>
          <cell r="T5081" t="str">
            <v>RESIDENCIAL VILA LISBOA</v>
          </cell>
          <cell r="U5081" t="str">
            <v>APARECIDA DE GOIÂNIA</v>
          </cell>
          <cell r="V5081" t="str">
            <v>GOIÁS</v>
          </cell>
          <cell r="X5081" t="str">
            <v>EM FUNCIONAMENTO</v>
          </cell>
          <cell r="Y5081">
            <v>40515</v>
          </cell>
          <cell r="Z5081" t="str">
            <v>74967-45</v>
          </cell>
          <cell r="AA5081">
            <v>40514.403148148151</v>
          </cell>
          <cell r="AB5081">
            <v>40515</v>
          </cell>
          <cell r="AC5081">
            <v>150</v>
          </cell>
          <cell r="AI5081" t="str">
            <v>N</v>
          </cell>
          <cell r="AJ5081" t="str">
            <v>N</v>
          </cell>
          <cell r="AK5081" t="str">
            <v>N</v>
          </cell>
        </row>
        <row r="5082">
          <cell r="A5082">
            <v>2947</v>
          </cell>
          <cell r="B5082" t="str">
            <v>37.839.818/0001-02</v>
          </cell>
          <cell r="C5082" t="str">
            <v>LUMIERE EMPRESA CINEMATOGRAFICA LTDA</v>
          </cell>
          <cell r="D5082" t="str">
            <v>DEFERIDO</v>
          </cell>
          <cell r="E5082" t="str">
            <v>GERSON SANTOS DA SILVA</v>
          </cell>
          <cell r="F5082" t="str">
            <v>programacao@cinemaslumiere.com.br</v>
          </cell>
          <cell r="H5082">
            <v>18017</v>
          </cell>
          <cell r="J5082" t="str">
            <v>LUMIERE EMPRESA CINEMATOGRAFICA LTDA</v>
          </cell>
          <cell r="K5082" t="str">
            <v>LIBERADO</v>
          </cell>
          <cell r="L5082">
            <v>40506.650671296295</v>
          </cell>
          <cell r="M5082">
            <v>40506.692812499998</v>
          </cell>
          <cell r="N5082" t="str">
            <v>5002983</v>
          </cell>
          <cell r="O5082" t="str">
            <v>37.839.818/0004-55</v>
          </cell>
          <cell r="P5082" t="str">
            <v>CINELUMIEREADM@GMAIL.COM</v>
          </cell>
          <cell r="R5082" t="str">
            <v>CINE LUMIERE 03</v>
          </cell>
          <cell r="S5082" t="str">
            <v>RUA INDEPENDÊNCIA, S/N,  QUADRA AREA 1</v>
          </cell>
          <cell r="T5082" t="str">
            <v>RESIDENCIAL VILA LISBOA</v>
          </cell>
          <cell r="U5082" t="str">
            <v>APARECIDA DE GOIÂNIA</v>
          </cell>
          <cell r="V5082" t="str">
            <v>GOIÁS</v>
          </cell>
          <cell r="X5082" t="str">
            <v>EM FUNCIONAMENTO</v>
          </cell>
          <cell r="Y5082">
            <v>40515</v>
          </cell>
          <cell r="Z5082" t="str">
            <v>74967-45</v>
          </cell>
          <cell r="AA5082">
            <v>40514.415972222225</v>
          </cell>
          <cell r="AB5082">
            <v>40515</v>
          </cell>
          <cell r="AC5082">
            <v>150</v>
          </cell>
          <cell r="AI5082" t="str">
            <v>N</v>
          </cell>
          <cell r="AJ5082" t="str">
            <v>N</v>
          </cell>
          <cell r="AK5082" t="str">
            <v>N</v>
          </cell>
        </row>
        <row r="5083">
          <cell r="A5083">
            <v>2947</v>
          </cell>
          <cell r="B5083" t="str">
            <v>37.839.818/0001-02</v>
          </cell>
          <cell r="C5083" t="str">
            <v>LUMIERE EMPRESA CINEMATOGRAFICA LTDA</v>
          </cell>
          <cell r="D5083" t="str">
            <v>DEFERIDO</v>
          </cell>
          <cell r="E5083" t="str">
            <v>ROSIMEYRE CARDOSO DA SILVA</v>
          </cell>
          <cell r="F5083" t="str">
            <v>programacao@cinemaslumiere.com.br</v>
          </cell>
          <cell r="H5083">
            <v>18017</v>
          </cell>
          <cell r="J5083" t="str">
            <v>LUMIERE EMPRESA CINEMATOGRAFICA LTDA</v>
          </cell>
          <cell r="K5083" t="str">
            <v>LIBERADO</v>
          </cell>
          <cell r="L5083">
            <v>40506.650671296295</v>
          </cell>
          <cell r="M5083">
            <v>40506.692812499998</v>
          </cell>
          <cell r="N5083" t="str">
            <v>5002983</v>
          </cell>
          <cell r="O5083" t="str">
            <v>37.839.818/0004-55</v>
          </cell>
          <cell r="P5083" t="str">
            <v>CINELUMIEREADM@GMAIL.COM</v>
          </cell>
          <cell r="R5083" t="str">
            <v>CINE LUMIERE 03</v>
          </cell>
          <cell r="S5083" t="str">
            <v>RUA INDEPENDÊNCIA, S/N,  QUADRA AREA 1</v>
          </cell>
          <cell r="T5083" t="str">
            <v>RESIDENCIAL VILA LISBOA</v>
          </cell>
          <cell r="U5083" t="str">
            <v>APARECIDA DE GOIÂNIA</v>
          </cell>
          <cell r="V5083" t="str">
            <v>GOIÁS</v>
          </cell>
          <cell r="X5083" t="str">
            <v>EM FUNCIONAMENTO</v>
          </cell>
          <cell r="Y5083">
            <v>40515</v>
          </cell>
          <cell r="Z5083" t="str">
            <v>74967-45</v>
          </cell>
          <cell r="AA5083">
            <v>40514.415972222225</v>
          </cell>
          <cell r="AB5083">
            <v>40515</v>
          </cell>
          <cell r="AC5083">
            <v>150</v>
          </cell>
          <cell r="AI5083" t="str">
            <v>N</v>
          </cell>
          <cell r="AJ5083" t="str">
            <v>N</v>
          </cell>
          <cell r="AK5083" t="str">
            <v>N</v>
          </cell>
        </row>
        <row r="5084">
          <cell r="A5084">
            <v>2947</v>
          </cell>
          <cell r="B5084" t="str">
            <v>37.839.818/0001-02</v>
          </cell>
          <cell r="C5084" t="str">
            <v>LUMIERE EMPRESA CINEMATOGRAFICA LTDA</v>
          </cell>
          <cell r="D5084" t="str">
            <v>DEFERIDO</v>
          </cell>
          <cell r="E5084" t="str">
            <v>GERSON SANTOS DA SILVA</v>
          </cell>
          <cell r="F5084" t="str">
            <v>programacao@cinemaslumiere.com.br</v>
          </cell>
          <cell r="H5084">
            <v>18017</v>
          </cell>
          <cell r="J5084" t="str">
            <v>LUMIERE EMPRESA CINEMATOGRAFICA LTDA</v>
          </cell>
          <cell r="K5084" t="str">
            <v>LIBERADO</v>
          </cell>
          <cell r="L5084">
            <v>40506.650671296295</v>
          </cell>
          <cell r="M5084">
            <v>40506.692812499998</v>
          </cell>
          <cell r="N5084" t="str">
            <v>5002984</v>
          </cell>
          <cell r="O5084" t="str">
            <v>37.839.818/0004-55</v>
          </cell>
          <cell r="P5084" t="str">
            <v>CINELUMIEREADM@GMAIL.COM</v>
          </cell>
          <cell r="R5084" t="str">
            <v>CINE LUMIERE 04</v>
          </cell>
          <cell r="S5084" t="str">
            <v>RUA INDEPENDÊNCIA, S/N,  QUADRA AREA 1</v>
          </cell>
          <cell r="T5084" t="str">
            <v>RESIDENCIAL VILA LISBOA</v>
          </cell>
          <cell r="U5084" t="str">
            <v>APARECIDA DE GOIÂNIA</v>
          </cell>
          <cell r="V5084" t="str">
            <v>GOIÁS</v>
          </cell>
          <cell r="X5084" t="str">
            <v>EM FUNCIONAMENTO</v>
          </cell>
          <cell r="Y5084">
            <v>40515</v>
          </cell>
          <cell r="Z5084" t="str">
            <v>74967-45</v>
          </cell>
          <cell r="AA5084">
            <v>40514.417881944442</v>
          </cell>
          <cell r="AB5084">
            <v>40515</v>
          </cell>
          <cell r="AC5084">
            <v>150</v>
          </cell>
          <cell r="AI5084" t="str">
            <v>N</v>
          </cell>
          <cell r="AJ5084" t="str">
            <v>N</v>
          </cell>
          <cell r="AK5084" t="str">
            <v>N</v>
          </cell>
        </row>
        <row r="5085">
          <cell r="A5085">
            <v>2947</v>
          </cell>
          <cell r="B5085" t="str">
            <v>37.839.818/0001-02</v>
          </cell>
          <cell r="C5085" t="str">
            <v>LUMIERE EMPRESA CINEMATOGRAFICA LTDA</v>
          </cell>
          <cell r="D5085" t="str">
            <v>DEFERIDO</v>
          </cell>
          <cell r="E5085" t="str">
            <v>ROSIMEYRE CARDOSO DA SILVA</v>
          </cell>
          <cell r="F5085" t="str">
            <v>programacao@cinemaslumiere.com.br</v>
          </cell>
          <cell r="H5085">
            <v>18017</v>
          </cell>
          <cell r="J5085" t="str">
            <v>LUMIERE EMPRESA CINEMATOGRAFICA LTDA</v>
          </cell>
          <cell r="K5085" t="str">
            <v>LIBERADO</v>
          </cell>
          <cell r="L5085">
            <v>40506.650671296295</v>
          </cell>
          <cell r="M5085">
            <v>40506.692812499998</v>
          </cell>
          <cell r="N5085" t="str">
            <v>5002984</v>
          </cell>
          <cell r="O5085" t="str">
            <v>37.839.818/0004-55</v>
          </cell>
          <cell r="P5085" t="str">
            <v>CINELUMIEREADM@GMAIL.COM</v>
          </cell>
          <cell r="R5085" t="str">
            <v>CINE LUMIERE 04</v>
          </cell>
          <cell r="S5085" t="str">
            <v>RUA INDEPENDÊNCIA, S/N,  QUADRA AREA 1</v>
          </cell>
          <cell r="T5085" t="str">
            <v>RESIDENCIAL VILA LISBOA</v>
          </cell>
          <cell r="U5085" t="str">
            <v>APARECIDA DE GOIÂNIA</v>
          </cell>
          <cell r="V5085" t="str">
            <v>GOIÁS</v>
          </cell>
          <cell r="X5085" t="str">
            <v>EM FUNCIONAMENTO</v>
          </cell>
          <cell r="Y5085">
            <v>40515</v>
          </cell>
          <cell r="Z5085" t="str">
            <v>74967-45</v>
          </cell>
          <cell r="AA5085">
            <v>40514.417881944442</v>
          </cell>
          <cell r="AB5085">
            <v>40515</v>
          </cell>
          <cell r="AC5085">
            <v>150</v>
          </cell>
          <cell r="AI5085" t="str">
            <v>N</v>
          </cell>
          <cell r="AJ5085" t="str">
            <v>N</v>
          </cell>
          <cell r="AK5085" t="str">
            <v>N</v>
          </cell>
        </row>
        <row r="5086">
          <cell r="A5086">
            <v>2947</v>
          </cell>
          <cell r="B5086" t="str">
            <v>37.839.818/0001-02</v>
          </cell>
          <cell r="C5086" t="str">
            <v>LUMIERE EMPRESA CINEMATOGRAFICA LTDA</v>
          </cell>
          <cell r="D5086" t="str">
            <v>DEFERIDO</v>
          </cell>
          <cell r="E5086" t="str">
            <v>GERSON SANTOS DA SILVA</v>
          </cell>
          <cell r="F5086" t="str">
            <v>programacao@cinemaslumiere.com.br</v>
          </cell>
          <cell r="H5086">
            <v>18018</v>
          </cell>
          <cell r="J5086" t="str">
            <v>LUMIERE EMPRESA CINEMATOGRAFICA LTDA</v>
          </cell>
          <cell r="K5086" t="str">
            <v>LIBERADO</v>
          </cell>
          <cell r="L5086">
            <v>40506.684363425928</v>
          </cell>
          <cell r="M5086">
            <v>40506.693067129629</v>
          </cell>
          <cell r="N5086" t="str">
            <v>5002981</v>
          </cell>
          <cell r="O5086" t="str">
            <v>37.839.818/0003-74</v>
          </cell>
          <cell r="P5086" t="str">
            <v>CINELUMIEREADM@GMAIL.COM</v>
          </cell>
          <cell r="R5086" t="str">
            <v>CINE LUMIERE FAROL 01</v>
          </cell>
          <cell r="S5086" t="str">
            <v>AVENIDA FERNANDES LIMA, 2551- SALA 159</v>
          </cell>
          <cell r="T5086" t="str">
            <v>FAROL</v>
          </cell>
          <cell r="U5086" t="str">
            <v>MACEIÓ</v>
          </cell>
          <cell r="V5086" t="str">
            <v>ALAGOAS</v>
          </cell>
          <cell r="X5086" t="str">
            <v>EM FUNCIONAMENTO</v>
          </cell>
          <cell r="Y5086">
            <v>40459</v>
          </cell>
          <cell r="Z5086" t="str">
            <v>57057-00</v>
          </cell>
          <cell r="AA5086">
            <v>40506.686631944445</v>
          </cell>
          <cell r="AB5086">
            <v>40459</v>
          </cell>
          <cell r="AC5086">
            <v>150</v>
          </cell>
          <cell r="AI5086" t="str">
            <v>N</v>
          </cell>
          <cell r="AJ5086" t="str">
            <v>N</v>
          </cell>
          <cell r="AK5086" t="str">
            <v>N</v>
          </cell>
        </row>
        <row r="5087">
          <cell r="A5087">
            <v>2947</v>
          </cell>
          <cell r="B5087" t="str">
            <v>37.839.818/0001-02</v>
          </cell>
          <cell r="C5087" t="str">
            <v>LUMIERE EMPRESA CINEMATOGRAFICA LTDA</v>
          </cell>
          <cell r="D5087" t="str">
            <v>DEFERIDO</v>
          </cell>
          <cell r="E5087" t="str">
            <v>ROSIMEYRE CARDOSO DA SILVA</v>
          </cell>
          <cell r="F5087" t="str">
            <v>programacao@cinemaslumiere.com.br</v>
          </cell>
          <cell r="H5087">
            <v>18018</v>
          </cell>
          <cell r="J5087" t="str">
            <v>LUMIERE EMPRESA CINEMATOGRAFICA LTDA</v>
          </cell>
          <cell r="K5087" t="str">
            <v>LIBERADO</v>
          </cell>
          <cell r="L5087">
            <v>40506.684363425928</v>
          </cell>
          <cell r="M5087">
            <v>40506.693067129629</v>
          </cell>
          <cell r="N5087" t="str">
            <v>5002981</v>
          </cell>
          <cell r="O5087" t="str">
            <v>37.839.818/0003-74</v>
          </cell>
          <cell r="P5087" t="str">
            <v>CINELUMIEREADM@GMAIL.COM</v>
          </cell>
          <cell r="R5087" t="str">
            <v>CINE LUMIERE FAROL 01</v>
          </cell>
          <cell r="S5087" t="str">
            <v>AVENIDA FERNANDES LIMA, 2551- SALA 159</v>
          </cell>
          <cell r="T5087" t="str">
            <v>FAROL</v>
          </cell>
          <cell r="U5087" t="str">
            <v>MACEIÓ</v>
          </cell>
          <cell r="V5087" t="str">
            <v>ALAGOAS</v>
          </cell>
          <cell r="X5087" t="str">
            <v>EM FUNCIONAMENTO</v>
          </cell>
          <cell r="Y5087">
            <v>40459</v>
          </cell>
          <cell r="Z5087" t="str">
            <v>57057-00</v>
          </cell>
          <cell r="AA5087">
            <v>40506.686631944445</v>
          </cell>
          <cell r="AB5087">
            <v>40459</v>
          </cell>
          <cell r="AC5087">
            <v>150</v>
          </cell>
          <cell r="AI5087" t="str">
            <v>N</v>
          </cell>
          <cell r="AJ5087" t="str">
            <v>N</v>
          </cell>
          <cell r="AK5087" t="str">
            <v>N</v>
          </cell>
        </row>
        <row r="5088">
          <cell r="A5088">
            <v>2947</v>
          </cell>
          <cell r="B5088" t="str">
            <v>37.839.818/0001-02</v>
          </cell>
          <cell r="C5088" t="str">
            <v>LUMIERE EMPRESA CINEMATOGRAFICA LTDA</v>
          </cell>
          <cell r="D5088" t="str">
            <v>DEFERIDO</v>
          </cell>
          <cell r="E5088" t="str">
            <v>GERSON SANTOS DA SILVA</v>
          </cell>
          <cell r="F5088" t="str">
            <v>programacao@cinemaslumiere.com.br</v>
          </cell>
          <cell r="H5088">
            <v>18018</v>
          </cell>
          <cell r="J5088" t="str">
            <v>LUMIERE EMPRESA CINEMATOGRAFICA LTDA</v>
          </cell>
          <cell r="K5088" t="str">
            <v>LIBERADO</v>
          </cell>
          <cell r="L5088">
            <v>40506.684363425928</v>
          </cell>
          <cell r="M5088">
            <v>40506.693067129629</v>
          </cell>
          <cell r="N5088" t="str">
            <v>5002985</v>
          </cell>
          <cell r="O5088" t="str">
            <v>37.839.818/0003-74</v>
          </cell>
          <cell r="P5088" t="str">
            <v>CINELUMIEREADM@GMAIL.COM</v>
          </cell>
          <cell r="R5088" t="str">
            <v>CINE LUMIERE FAROL 02</v>
          </cell>
          <cell r="S5088" t="str">
            <v>AVENIDA FERNANDES LIMA, 2551- SALA 159</v>
          </cell>
          <cell r="T5088" t="str">
            <v>FAROL</v>
          </cell>
          <cell r="U5088" t="str">
            <v>MACEIÓ</v>
          </cell>
          <cell r="V5088" t="str">
            <v>ALAGOAS</v>
          </cell>
          <cell r="X5088" t="str">
            <v>EM FUNCIONAMENTO</v>
          </cell>
          <cell r="Y5088">
            <v>40459</v>
          </cell>
          <cell r="Z5088" t="str">
            <v>57057-00</v>
          </cell>
          <cell r="AA5088">
            <v>40514.422048611108</v>
          </cell>
          <cell r="AB5088">
            <v>40459</v>
          </cell>
          <cell r="AC5088">
            <v>150</v>
          </cell>
          <cell r="AI5088" t="str">
            <v>N</v>
          </cell>
          <cell r="AJ5088" t="str">
            <v>N</v>
          </cell>
          <cell r="AK5088" t="str">
            <v>N</v>
          </cell>
        </row>
        <row r="5089">
          <cell r="A5089">
            <v>2947</v>
          </cell>
          <cell r="B5089" t="str">
            <v>37.839.818/0001-02</v>
          </cell>
          <cell r="C5089" t="str">
            <v>LUMIERE EMPRESA CINEMATOGRAFICA LTDA</v>
          </cell>
          <cell r="D5089" t="str">
            <v>DEFERIDO</v>
          </cell>
          <cell r="E5089" t="str">
            <v>ROSIMEYRE CARDOSO DA SILVA</v>
          </cell>
          <cell r="F5089" t="str">
            <v>programacao@cinemaslumiere.com.br</v>
          </cell>
          <cell r="H5089">
            <v>18018</v>
          </cell>
          <cell r="J5089" t="str">
            <v>LUMIERE EMPRESA CINEMATOGRAFICA LTDA</v>
          </cell>
          <cell r="K5089" t="str">
            <v>LIBERADO</v>
          </cell>
          <cell r="L5089">
            <v>40506.684363425928</v>
          </cell>
          <cell r="M5089">
            <v>40506.693067129629</v>
          </cell>
          <cell r="N5089" t="str">
            <v>5002985</v>
          </cell>
          <cell r="O5089" t="str">
            <v>37.839.818/0003-74</v>
          </cell>
          <cell r="P5089" t="str">
            <v>CINELUMIEREADM@GMAIL.COM</v>
          </cell>
          <cell r="R5089" t="str">
            <v>CINE LUMIERE FAROL 02</v>
          </cell>
          <cell r="S5089" t="str">
            <v>AVENIDA FERNANDES LIMA, 2551- SALA 159</v>
          </cell>
          <cell r="T5089" t="str">
            <v>FAROL</v>
          </cell>
          <cell r="U5089" t="str">
            <v>MACEIÓ</v>
          </cell>
          <cell r="V5089" t="str">
            <v>ALAGOAS</v>
          </cell>
          <cell r="X5089" t="str">
            <v>EM FUNCIONAMENTO</v>
          </cell>
          <cell r="Y5089">
            <v>40459</v>
          </cell>
          <cell r="Z5089" t="str">
            <v>57057-00</v>
          </cell>
          <cell r="AA5089">
            <v>40514.422048611108</v>
          </cell>
          <cell r="AB5089">
            <v>40459</v>
          </cell>
          <cell r="AC5089">
            <v>150</v>
          </cell>
          <cell r="AI5089" t="str">
            <v>N</v>
          </cell>
          <cell r="AJ5089" t="str">
            <v>N</v>
          </cell>
          <cell r="AK5089" t="str">
            <v>N</v>
          </cell>
        </row>
        <row r="5090">
          <cell r="A5090">
            <v>14251</v>
          </cell>
          <cell r="B5090" t="str">
            <v>10.202.181/0001-92</v>
          </cell>
          <cell r="C5090" t="str">
            <v>MOVIE ARTE CINEMAS LTDA</v>
          </cell>
          <cell r="D5090" t="str">
            <v>DEFERIDO</v>
          </cell>
          <cell r="E5090" t="str">
            <v>LETICIA RODRIGUES ARAGON</v>
          </cell>
          <cell r="F5090" t="str">
            <v>LETICIA.ARAGON@MOVIEARTECINEMAS.COM.BR</v>
          </cell>
          <cell r="H5090">
            <v>18040</v>
          </cell>
          <cell r="J5090" t="str">
            <v>MOVIE ARTE CINEMAS LTDA</v>
          </cell>
          <cell r="K5090" t="str">
            <v>LIBERADO</v>
          </cell>
          <cell r="L5090">
            <v>40514.529513888891</v>
          </cell>
          <cell r="M5090">
            <v>40514.647743055553</v>
          </cell>
          <cell r="N5090" t="str">
            <v>5002987</v>
          </cell>
          <cell r="O5090" t="str">
            <v>10.202.181/0004-35</v>
          </cell>
          <cell r="P5090" t="str">
            <v>LETICIA.ARAGON@MOVIEARTECINEMAS.COM.BR</v>
          </cell>
          <cell r="R5090" t="str">
            <v>MOVIE ARTE CINEMAS - BENTO GONÇALVES 01</v>
          </cell>
          <cell r="S5090" t="str">
            <v>RUA 13 DE MAIO,877</v>
          </cell>
          <cell r="T5090" t="str">
            <v>SÃO BENTO</v>
          </cell>
          <cell r="U5090" t="str">
            <v>BENTO GONÇALVES</v>
          </cell>
          <cell r="V5090" t="str">
            <v>RIO GRANDE DO SUL</v>
          </cell>
          <cell r="X5090" t="str">
            <v>EM FUNCIONAMENTO</v>
          </cell>
          <cell r="Y5090">
            <v>40514</v>
          </cell>
          <cell r="Z5090" t="str">
            <v>95700-00</v>
          </cell>
          <cell r="AA5090">
            <v>40514.624363425923</v>
          </cell>
          <cell r="AB5090">
            <v>40514</v>
          </cell>
          <cell r="AC5090">
            <v>125</v>
          </cell>
          <cell r="AI5090" t="str">
            <v>N</v>
          </cell>
          <cell r="AJ5090" t="str">
            <v>N</v>
          </cell>
          <cell r="AK5090" t="str">
            <v>N</v>
          </cell>
        </row>
        <row r="5091">
          <cell r="A5091">
            <v>14251</v>
          </cell>
          <cell r="B5091" t="str">
            <v>10.202.181/0001-92</v>
          </cell>
          <cell r="C5091" t="str">
            <v>MOVIE ARTE CINEMAS LTDA</v>
          </cell>
          <cell r="D5091" t="str">
            <v>DEFERIDO</v>
          </cell>
          <cell r="E5091" t="str">
            <v>LETICIA RODRIGUES ARAGON</v>
          </cell>
          <cell r="F5091" t="str">
            <v>LETICIA.ARAGON@MOVIEARTECINEMAS.COM.BR</v>
          </cell>
          <cell r="H5091">
            <v>18040</v>
          </cell>
          <cell r="J5091" t="str">
            <v>MOVIE ARTE CINEMAS LTDA</v>
          </cell>
          <cell r="K5091" t="str">
            <v>LIBERADO</v>
          </cell>
          <cell r="L5091">
            <v>40514.529513888891</v>
          </cell>
          <cell r="M5091">
            <v>40514.647743055553</v>
          </cell>
          <cell r="N5091" t="str">
            <v>5002986</v>
          </cell>
          <cell r="O5091" t="str">
            <v>10.202.181/0004-35</v>
          </cell>
          <cell r="P5091" t="str">
            <v>LETICIA.ARAGON@MOVIEARTECINEMAS.COM.BR</v>
          </cell>
          <cell r="R5091" t="str">
            <v>MOVIE ARTE CINEMAS - BENTO GONÇALVES 02</v>
          </cell>
          <cell r="S5091" t="str">
            <v>RUA 13 DE MAIO,877</v>
          </cell>
          <cell r="T5091" t="str">
            <v>SÃO BENTO</v>
          </cell>
          <cell r="U5091" t="str">
            <v>BENTO GONÇALVES</v>
          </cell>
          <cell r="V5091" t="str">
            <v>RIO GRANDE DO SUL</v>
          </cell>
          <cell r="X5091" t="str">
            <v>EM FUNCIONAMENTO</v>
          </cell>
          <cell r="Y5091">
            <v>40514</v>
          </cell>
          <cell r="Z5091" t="str">
            <v>95700-00</v>
          </cell>
          <cell r="AA5091">
            <v>40514.647418981483</v>
          </cell>
          <cell r="AB5091">
            <v>40514</v>
          </cell>
          <cell r="AC5091">
            <v>120</v>
          </cell>
          <cell r="AI5091" t="str">
            <v>N</v>
          </cell>
          <cell r="AJ5091" t="str">
            <v>N</v>
          </cell>
          <cell r="AK5091" t="str">
            <v>N</v>
          </cell>
        </row>
        <row r="5092">
          <cell r="A5092">
            <v>18049</v>
          </cell>
          <cell r="B5092" t="str">
            <v>12.259.599/0001-61</v>
          </cell>
          <cell r="C5092" t="str">
            <v>VALE DO CAFÉ CINEMAS LTDA</v>
          </cell>
          <cell r="D5092" t="str">
            <v>DEFERIDO</v>
          </cell>
          <cell r="E5092" t="str">
            <v>FERNANDO HENRIQUE BAIA MESQUITA</v>
          </cell>
          <cell r="F5092" t="str">
            <v>GILBERTOTOPCINE@HOTMAIL.COM</v>
          </cell>
          <cell r="H5092">
            <v>18050</v>
          </cell>
          <cell r="J5092" t="str">
            <v>VALE DO CAFÉ CINEMAS LTDA</v>
          </cell>
          <cell r="K5092" t="str">
            <v>LIBERADO</v>
          </cell>
          <cell r="L5092">
            <v>40408.446608796294</v>
          </cell>
          <cell r="M5092">
            <v>40518.634467592594</v>
          </cell>
          <cell r="N5092" t="str">
            <v>5002988</v>
          </cell>
          <cell r="O5092" t="str">
            <v>12.259.599/0001-61</v>
          </cell>
          <cell r="P5092" t="str">
            <v>GILBERTOTOPCINE@HOTMAIL.COM.BR</v>
          </cell>
          <cell r="R5092" t="str">
            <v>CINEMAXX CASARIO SHOPPING VASSOURAS</v>
          </cell>
          <cell r="S5092" t="str">
            <v>RUA BARÃO DE VASSOURAS N° 19</v>
          </cell>
          <cell r="T5092" t="str">
            <v>CENTRO</v>
          </cell>
          <cell r="U5092" t="str">
            <v>VASSOURAS</v>
          </cell>
          <cell r="V5092" t="str">
            <v>RIO DE JANEIRO</v>
          </cell>
          <cell r="X5092" t="str">
            <v>EM FUNCIONAMENTO</v>
          </cell>
          <cell r="Y5092">
            <v>40382</v>
          </cell>
          <cell r="Z5092" t="str">
            <v>27700-00</v>
          </cell>
          <cell r="AA5092">
            <v>40518.630682870367</v>
          </cell>
          <cell r="AB5092">
            <v>40382</v>
          </cell>
          <cell r="AC5092">
            <v>100</v>
          </cell>
          <cell r="AI5092" t="str">
            <v>N</v>
          </cell>
          <cell r="AJ5092" t="str">
            <v>N</v>
          </cell>
          <cell r="AK5092" t="str">
            <v>N</v>
          </cell>
        </row>
        <row r="5093">
          <cell r="A5093">
            <v>18049</v>
          </cell>
          <cell r="B5093" t="str">
            <v>12.259.599/0001-61</v>
          </cell>
          <cell r="C5093" t="str">
            <v>VALE DO CAFÉ CINEMAS LTDA</v>
          </cell>
          <cell r="D5093" t="str">
            <v>DEFERIDO</v>
          </cell>
          <cell r="E5093" t="str">
            <v>MARIA RAIMUNDA BAIA</v>
          </cell>
          <cell r="F5093" t="str">
            <v>GILBERTOTOPCINE@HOTMAIL.COM</v>
          </cell>
          <cell r="H5093">
            <v>18050</v>
          </cell>
          <cell r="J5093" t="str">
            <v>VALE DO CAFÉ CINEMAS LTDA</v>
          </cell>
          <cell r="K5093" t="str">
            <v>LIBERADO</v>
          </cell>
          <cell r="L5093">
            <v>40408.446608796294</v>
          </cell>
          <cell r="M5093">
            <v>40518.634467592594</v>
          </cell>
          <cell r="N5093" t="str">
            <v>5002988</v>
          </cell>
          <cell r="O5093" t="str">
            <v>12.259.599/0001-61</v>
          </cell>
          <cell r="P5093" t="str">
            <v>GILBERTOTOPCINE@HOTMAIL.COM.BR</v>
          </cell>
          <cell r="R5093" t="str">
            <v>CINEMAXX CASARIO SHOPPING VASSOURAS</v>
          </cell>
          <cell r="S5093" t="str">
            <v>RUA BARÃO DE VASSOURAS N° 19</v>
          </cell>
          <cell r="T5093" t="str">
            <v>CENTRO</v>
          </cell>
          <cell r="U5093" t="str">
            <v>VASSOURAS</v>
          </cell>
          <cell r="V5093" t="str">
            <v>RIO DE JANEIRO</v>
          </cell>
          <cell r="X5093" t="str">
            <v>EM FUNCIONAMENTO</v>
          </cell>
          <cell r="Y5093">
            <v>40382</v>
          </cell>
          <cell r="Z5093" t="str">
            <v>27700-00</v>
          </cell>
          <cell r="AA5093">
            <v>40518.630682870367</v>
          </cell>
          <cell r="AB5093">
            <v>40382</v>
          </cell>
          <cell r="AC5093">
            <v>100</v>
          </cell>
          <cell r="AI5093" t="str">
            <v>N</v>
          </cell>
          <cell r="AJ5093" t="str">
            <v>N</v>
          </cell>
          <cell r="AK5093" t="str">
            <v>N</v>
          </cell>
        </row>
        <row r="5094">
          <cell r="A5094">
            <v>18055</v>
          </cell>
          <cell r="B5094" t="str">
            <v>07.938.916/0001-36</v>
          </cell>
          <cell r="C5094" t="str">
            <v>CINEMA VILLAGGIO LTDA</v>
          </cell>
          <cell r="D5094" t="str">
            <v>DEFERIDO</v>
          </cell>
          <cell r="F5094" t="str">
            <v>CIRCUITOESPACO@UOL.COM.BR</v>
          </cell>
          <cell r="H5094">
            <v>18056</v>
          </cell>
          <cell r="J5094" t="str">
            <v>CINEMA VILLAGGIO LTDA</v>
          </cell>
          <cell r="K5094" t="str">
            <v>LIBERADO</v>
          </cell>
          <cell r="L5094">
            <v>40518.743564814817</v>
          </cell>
          <cell r="M5094">
            <v>40519.402557870373</v>
          </cell>
          <cell r="N5094" t="str">
            <v>5002989</v>
          </cell>
          <cell r="O5094" t="str">
            <v>07.938.916/0001-36</v>
          </cell>
          <cell r="P5094" t="str">
            <v>CIRCUITOESPACO@UOL.COM.BR</v>
          </cell>
          <cell r="R5094" t="str">
            <v>CINESPAÇO VILLAGGIO I</v>
          </cell>
          <cell r="S5094" t="str">
            <v>PRAÇA PIO XII N° 65</v>
          </cell>
          <cell r="T5094" t="str">
            <v>JD. SANTA ROSÁLIA</v>
          </cell>
          <cell r="U5094" t="str">
            <v>SOROCABA</v>
          </cell>
          <cell r="V5094" t="str">
            <v>SÃO PAULO</v>
          </cell>
          <cell r="X5094" t="str">
            <v>EM FUNCIONAMENTO</v>
          </cell>
          <cell r="Y5094">
            <v>40522</v>
          </cell>
          <cell r="Z5094" t="str">
            <v>18090-00</v>
          </cell>
          <cell r="AA5094">
            <v>40518.745486111111</v>
          </cell>
          <cell r="AB5094">
            <v>40522</v>
          </cell>
          <cell r="AC5094">
            <v>138</v>
          </cell>
          <cell r="AI5094" t="str">
            <v>N</v>
          </cell>
          <cell r="AJ5094" t="str">
            <v>N</v>
          </cell>
          <cell r="AK5094" t="str">
            <v>N</v>
          </cell>
        </row>
        <row r="5095">
          <cell r="A5095">
            <v>18055</v>
          </cell>
          <cell r="B5095" t="str">
            <v>07.938.916/0001-36</v>
          </cell>
          <cell r="C5095" t="str">
            <v>CINEMA VILLAGGIO LTDA</v>
          </cell>
          <cell r="D5095" t="str">
            <v>DEFERIDO</v>
          </cell>
          <cell r="F5095" t="str">
            <v>CIRCUITOESPACO@UOL.COM.BR</v>
          </cell>
          <cell r="H5095">
            <v>18056</v>
          </cell>
          <cell r="J5095" t="str">
            <v>CINEMA VILLAGGIO LTDA</v>
          </cell>
          <cell r="K5095" t="str">
            <v>LIBERADO</v>
          </cell>
          <cell r="L5095">
            <v>40518.743564814817</v>
          </cell>
          <cell r="M5095">
            <v>40519.402557870373</v>
          </cell>
          <cell r="N5095" t="str">
            <v>5002992</v>
          </cell>
          <cell r="O5095" t="str">
            <v>07.938.916/0001-36</v>
          </cell>
          <cell r="P5095" t="str">
            <v>CIRCUITOESPACO@UOL.COM.BR</v>
          </cell>
          <cell r="R5095" t="str">
            <v>CINESPAÇO VILLAGGIO II</v>
          </cell>
          <cell r="S5095" t="str">
            <v>PRAÇA PIO XII N° 65</v>
          </cell>
          <cell r="T5095" t="str">
            <v>JD. SANTA ROSÁLIA</v>
          </cell>
          <cell r="U5095" t="str">
            <v>SOROCABA</v>
          </cell>
          <cell r="V5095" t="str">
            <v>SÃO PAULO</v>
          </cell>
          <cell r="X5095" t="str">
            <v>EM FUNCIONAMENTO</v>
          </cell>
          <cell r="Y5095">
            <v>40522</v>
          </cell>
          <cell r="Z5095" t="str">
            <v>18090-00</v>
          </cell>
          <cell r="AA5095">
            <v>40518.746817129628</v>
          </cell>
          <cell r="AB5095">
            <v>40522</v>
          </cell>
          <cell r="AC5095">
            <v>168</v>
          </cell>
          <cell r="AI5095" t="str">
            <v>N</v>
          </cell>
          <cell r="AJ5095" t="str">
            <v>N</v>
          </cell>
          <cell r="AK5095" t="str">
            <v>N</v>
          </cell>
        </row>
        <row r="5096">
          <cell r="A5096">
            <v>18055</v>
          </cell>
          <cell r="B5096" t="str">
            <v>07.938.916/0001-36</v>
          </cell>
          <cell r="C5096" t="str">
            <v>CINEMA VILLAGGIO LTDA</v>
          </cell>
          <cell r="D5096" t="str">
            <v>DEFERIDO</v>
          </cell>
          <cell r="F5096" t="str">
            <v>CIRCUITOESPACO@UOL.COM.BR</v>
          </cell>
          <cell r="H5096">
            <v>18056</v>
          </cell>
          <cell r="J5096" t="str">
            <v>CINEMA VILLAGGIO LTDA</v>
          </cell>
          <cell r="K5096" t="str">
            <v>LIBERADO</v>
          </cell>
          <cell r="L5096">
            <v>40518.743564814817</v>
          </cell>
          <cell r="M5096">
            <v>40519.402557870373</v>
          </cell>
          <cell r="N5096" t="str">
            <v>5002990</v>
          </cell>
          <cell r="O5096" t="str">
            <v>07.938.916/0001-36</v>
          </cell>
          <cell r="P5096" t="str">
            <v>CIRCUITOESPACO@UOL.COM.BR</v>
          </cell>
          <cell r="R5096" t="str">
            <v>CINESPAÇO VILLAGGIO III</v>
          </cell>
          <cell r="S5096" t="str">
            <v>PRAÇA PIO XII N° 65</v>
          </cell>
          <cell r="T5096" t="str">
            <v>JD. SANTA ROSÁLIA</v>
          </cell>
          <cell r="U5096" t="str">
            <v>SOROCABA</v>
          </cell>
          <cell r="V5096" t="str">
            <v>SÃO PAULO</v>
          </cell>
          <cell r="X5096" t="str">
            <v>EM FUNCIONAMENTO</v>
          </cell>
          <cell r="Y5096">
            <v>40522</v>
          </cell>
          <cell r="Z5096" t="str">
            <v>18090-00</v>
          </cell>
          <cell r="AA5096">
            <v>40518.74796296296</v>
          </cell>
          <cell r="AB5096">
            <v>40522</v>
          </cell>
          <cell r="AC5096">
            <v>218</v>
          </cell>
          <cell r="AI5096" t="str">
            <v>N</v>
          </cell>
          <cell r="AJ5096" t="str">
            <v>N</v>
          </cell>
          <cell r="AK5096" t="str">
            <v>N</v>
          </cell>
        </row>
        <row r="5097">
          <cell r="A5097">
            <v>18055</v>
          </cell>
          <cell r="B5097" t="str">
            <v>07.938.916/0001-36</v>
          </cell>
          <cell r="C5097" t="str">
            <v>CINEMA VILLAGGIO LTDA</v>
          </cell>
          <cell r="D5097" t="str">
            <v>DEFERIDO</v>
          </cell>
          <cell r="F5097" t="str">
            <v>CIRCUITOESPACO@UOL.COM.BR</v>
          </cell>
          <cell r="H5097">
            <v>18056</v>
          </cell>
          <cell r="J5097" t="str">
            <v>CINEMA VILLAGGIO LTDA</v>
          </cell>
          <cell r="K5097" t="str">
            <v>LIBERADO</v>
          </cell>
          <cell r="L5097">
            <v>40518.743564814817</v>
          </cell>
          <cell r="M5097">
            <v>40519.402557870373</v>
          </cell>
          <cell r="N5097" t="str">
            <v>5002991</v>
          </cell>
          <cell r="O5097" t="str">
            <v>07.938.916/0001-36</v>
          </cell>
          <cell r="P5097" t="str">
            <v>CIRCUITOESPACO@UOL.COM.BR</v>
          </cell>
          <cell r="R5097" t="str">
            <v>CINESPAÇO VILLAGGIO IV</v>
          </cell>
          <cell r="S5097" t="str">
            <v>PRAÇA PIO XII N° 65</v>
          </cell>
          <cell r="T5097" t="str">
            <v>JD. SANTA ROSÁLIA</v>
          </cell>
          <cell r="U5097" t="str">
            <v>SOROCABA</v>
          </cell>
          <cell r="V5097" t="str">
            <v>SÃO PAULO</v>
          </cell>
          <cell r="X5097" t="str">
            <v>EM FUNCIONAMENTO</v>
          </cell>
          <cell r="Y5097">
            <v>40522</v>
          </cell>
          <cell r="Z5097" t="str">
            <v>18090-00</v>
          </cell>
          <cell r="AA5097">
            <v>40518.748807870368</v>
          </cell>
          <cell r="AB5097">
            <v>40522</v>
          </cell>
          <cell r="AC5097">
            <v>175</v>
          </cell>
          <cell r="AI5097" t="str">
            <v>N</v>
          </cell>
          <cell r="AJ5097" t="str">
            <v>N</v>
          </cell>
          <cell r="AK5097" t="str">
            <v>N</v>
          </cell>
        </row>
        <row r="5098">
          <cell r="A5098">
            <v>105</v>
          </cell>
          <cell r="B5098" t="str">
            <v>68.610.302/0001-15</v>
          </cell>
          <cell r="C5098" t="str">
            <v>DISTRIBUIDORA DE FILMES S/A RIOFILME</v>
          </cell>
          <cell r="D5098" t="str">
            <v>DEFERIDO</v>
          </cell>
          <cell r="E5098" t="str">
            <v>SÉRGIO HENRIQUE SÁ LEITÃO FILHO</v>
          </cell>
          <cell r="F5098" t="str">
            <v>dc.riofilme@gmail.com</v>
          </cell>
          <cell r="H5098">
            <v>18124</v>
          </cell>
          <cell r="J5098" t="str">
            <v>DISTRIBUIDORA DE FILMES S/A RIOFILME</v>
          </cell>
          <cell r="K5098" t="str">
            <v>LIBERADO</v>
          </cell>
          <cell r="L5098">
            <v>40535.642175925925</v>
          </cell>
          <cell r="M5098">
            <v>40536.4533912037</v>
          </cell>
          <cell r="N5098" t="str">
            <v>5002994</v>
          </cell>
          <cell r="O5098" t="str">
            <v>68.610.302/0001-15</v>
          </cell>
          <cell r="P5098" t="str">
            <v>RIOFILME@RIO.RJ.GOV.BR</v>
          </cell>
          <cell r="R5098" t="str">
            <v>CINE CARIOCA NOVA BRASÍLIA</v>
          </cell>
          <cell r="S5098" t="str">
            <v>RUA LEITE LEAL, 11</v>
          </cell>
          <cell r="T5098" t="str">
            <v>LARANJEIRAS</v>
          </cell>
          <cell r="U5098" t="str">
            <v>RIO DE JANEIRO</v>
          </cell>
          <cell r="V5098" t="str">
            <v>RIO DE JANEIRO</v>
          </cell>
          <cell r="X5098" t="str">
            <v>EM FUNCIONAMENTO</v>
          </cell>
          <cell r="Y5098">
            <v>40536</v>
          </cell>
          <cell r="Z5098" t="str">
            <v>22240-00</v>
          </cell>
          <cell r="AA5098">
            <v>40536.452951388892</v>
          </cell>
          <cell r="AB5098">
            <v>40536</v>
          </cell>
          <cell r="AC5098">
            <v>93</v>
          </cell>
          <cell r="AI5098" t="str">
            <v>N</v>
          </cell>
          <cell r="AJ5098" t="str">
            <v>N</v>
          </cell>
          <cell r="AK5098" t="str">
            <v>N</v>
          </cell>
        </row>
        <row r="5099">
          <cell r="A5099">
            <v>3136</v>
          </cell>
          <cell r="B5099" t="str">
            <v>03.608.600/0001-25</v>
          </cell>
          <cell r="C5099" t="str">
            <v>MSA EMPRESA CINEMATOGRÁFICA LTDA</v>
          </cell>
          <cell r="D5099" t="str">
            <v>DEFERIDO</v>
          </cell>
          <cell r="E5099" t="str">
            <v>MARCOS SILVA DE ARAUJO</v>
          </cell>
          <cell r="F5099" t="str">
            <v>CINEARAUJO@TERRA.COM.BR</v>
          </cell>
          <cell r="H5099">
            <v>18126</v>
          </cell>
          <cell r="J5099" t="str">
            <v>MSA EMPRESA CINEMATOGRÁFICA LTDA</v>
          </cell>
          <cell r="K5099" t="str">
            <v>LIBERADO</v>
          </cell>
          <cell r="L5099">
            <v>40539.465231481481</v>
          </cell>
          <cell r="M5099">
            <v>40539.475173611114</v>
          </cell>
          <cell r="N5099" t="str">
            <v>5002995</v>
          </cell>
          <cell r="O5099" t="str">
            <v>03.608.600/0026-83</v>
          </cell>
          <cell r="P5099" t="str">
            <v>CINEARAUJO@TERRA.COM.BR</v>
          </cell>
          <cell r="R5099" t="str">
            <v>CATUAI MARINGÁ 01</v>
          </cell>
          <cell r="S5099" t="str">
            <v>AV. COLOMBO N° 9161</v>
          </cell>
          <cell r="T5099" t="str">
            <v>PQ INDUSTRIAL BANDEIRANTES</v>
          </cell>
          <cell r="U5099" t="str">
            <v>MARINGÁ</v>
          </cell>
          <cell r="V5099" t="str">
            <v>PARANÁ</v>
          </cell>
          <cell r="X5099" t="str">
            <v>EM FUNCIONAMENTO</v>
          </cell>
          <cell r="Y5099">
            <v>40501</v>
          </cell>
          <cell r="Z5099" t="str">
            <v>87070-00</v>
          </cell>
          <cell r="AA5099">
            <v>40539.466273148151</v>
          </cell>
          <cell r="AB5099">
            <v>40501</v>
          </cell>
          <cell r="AC5099">
            <v>357</v>
          </cell>
          <cell r="AI5099" t="str">
            <v>N</v>
          </cell>
          <cell r="AJ5099" t="str">
            <v>N</v>
          </cell>
          <cell r="AK5099" t="str">
            <v>N</v>
          </cell>
        </row>
        <row r="5100">
          <cell r="A5100">
            <v>3136</v>
          </cell>
          <cell r="B5100" t="str">
            <v>03.608.600/0001-25</v>
          </cell>
          <cell r="C5100" t="str">
            <v>MSA EMPRESA CINEMATOGRÁFICA LTDA</v>
          </cell>
          <cell r="D5100" t="str">
            <v>DEFERIDO</v>
          </cell>
          <cell r="E5100" t="str">
            <v>MARCOS SILVA DE ARAUJO</v>
          </cell>
          <cell r="F5100" t="str">
            <v>CINEARAUJO@TERRA.COM.BR</v>
          </cell>
          <cell r="H5100">
            <v>18126</v>
          </cell>
          <cell r="J5100" t="str">
            <v>MSA EMPRESA CINEMATOGRÁFICA LTDA</v>
          </cell>
          <cell r="K5100" t="str">
            <v>LIBERADO</v>
          </cell>
          <cell r="L5100">
            <v>40539.465231481481</v>
          </cell>
          <cell r="M5100">
            <v>40539.475173611114</v>
          </cell>
          <cell r="N5100" t="str">
            <v>5002998</v>
          </cell>
          <cell r="O5100" t="str">
            <v>03.608.600/0026-83</v>
          </cell>
          <cell r="P5100" t="str">
            <v>CINEARAUJO@TERRA.COM.BR</v>
          </cell>
          <cell r="R5100" t="str">
            <v>CATUAI MARINGÁ 02</v>
          </cell>
          <cell r="S5100" t="str">
            <v>AV. COLOMBO N° 9161</v>
          </cell>
          <cell r="T5100" t="str">
            <v>PQ INDUSTRIAL BANDEIRANTES</v>
          </cell>
          <cell r="U5100" t="str">
            <v>MARINGÁ</v>
          </cell>
          <cell r="V5100" t="str">
            <v>PARANÁ</v>
          </cell>
          <cell r="X5100" t="str">
            <v>EM FUNCIONAMENTO</v>
          </cell>
          <cell r="Y5100">
            <v>40501</v>
          </cell>
          <cell r="Z5100" t="str">
            <v>87070-00</v>
          </cell>
          <cell r="AA5100">
            <v>40539.467511574076</v>
          </cell>
          <cell r="AB5100">
            <v>40501</v>
          </cell>
          <cell r="AC5100">
            <v>353</v>
          </cell>
          <cell r="AI5100" t="str">
            <v>N</v>
          </cell>
          <cell r="AJ5100" t="str">
            <v>N</v>
          </cell>
          <cell r="AK5100" t="str">
            <v>N</v>
          </cell>
        </row>
        <row r="5101">
          <cell r="A5101">
            <v>3136</v>
          </cell>
          <cell r="B5101" t="str">
            <v>03.608.600/0001-25</v>
          </cell>
          <cell r="C5101" t="str">
            <v>MSA EMPRESA CINEMATOGRÁFICA LTDA</v>
          </cell>
          <cell r="D5101" t="str">
            <v>DEFERIDO</v>
          </cell>
          <cell r="E5101" t="str">
            <v>MARCOS SILVA DE ARAUJO</v>
          </cell>
          <cell r="F5101" t="str">
            <v>CINEARAUJO@TERRA.COM.BR</v>
          </cell>
          <cell r="H5101">
            <v>18126</v>
          </cell>
          <cell r="J5101" t="str">
            <v>MSA EMPRESA CINEMATOGRÁFICA LTDA</v>
          </cell>
          <cell r="K5101" t="str">
            <v>LIBERADO</v>
          </cell>
          <cell r="L5101">
            <v>40539.465231481481</v>
          </cell>
          <cell r="M5101">
            <v>40539.475173611114</v>
          </cell>
          <cell r="N5101" t="str">
            <v>5002996</v>
          </cell>
          <cell r="O5101" t="str">
            <v>03.608.600/0026-83</v>
          </cell>
          <cell r="P5101" t="str">
            <v>CINEARAUJO@TERRA.COM.BR</v>
          </cell>
          <cell r="R5101" t="str">
            <v>CATUAI MARINGÁ 03</v>
          </cell>
          <cell r="S5101" t="str">
            <v>AV. COLOMBO N° 9161</v>
          </cell>
          <cell r="T5101" t="str">
            <v>PQ INDUSTRIAL BANDEIRANTES</v>
          </cell>
          <cell r="U5101" t="str">
            <v>MARINGÁ</v>
          </cell>
          <cell r="V5101" t="str">
            <v>PARANÁ</v>
          </cell>
          <cell r="X5101" t="str">
            <v>EM FUNCIONAMENTO</v>
          </cell>
          <cell r="Y5101">
            <v>40501</v>
          </cell>
          <cell r="Z5101" t="str">
            <v>87070-00</v>
          </cell>
          <cell r="AA5101">
            <v>40539.468321759261</v>
          </cell>
          <cell r="AB5101">
            <v>40501</v>
          </cell>
          <cell r="AC5101">
            <v>375</v>
          </cell>
          <cell r="AI5101" t="str">
            <v>N</v>
          </cell>
          <cell r="AJ5101" t="str">
            <v>N</v>
          </cell>
          <cell r="AK5101" t="str">
            <v>N</v>
          </cell>
        </row>
        <row r="5102">
          <cell r="A5102">
            <v>3136</v>
          </cell>
          <cell r="B5102" t="str">
            <v>03.608.600/0001-25</v>
          </cell>
          <cell r="C5102" t="str">
            <v>MSA EMPRESA CINEMATOGRÁFICA LTDA</v>
          </cell>
          <cell r="D5102" t="str">
            <v>DEFERIDO</v>
          </cell>
          <cell r="E5102" t="str">
            <v>MARCOS SILVA DE ARAUJO</v>
          </cell>
          <cell r="F5102" t="str">
            <v>CINEARAUJO@TERRA.COM.BR</v>
          </cell>
          <cell r="H5102">
            <v>18126</v>
          </cell>
          <cell r="J5102" t="str">
            <v>MSA EMPRESA CINEMATOGRÁFICA LTDA</v>
          </cell>
          <cell r="K5102" t="str">
            <v>LIBERADO</v>
          </cell>
          <cell r="L5102">
            <v>40539.465231481481</v>
          </cell>
          <cell r="M5102">
            <v>40539.475173611114</v>
          </cell>
          <cell r="N5102" t="str">
            <v>5002999</v>
          </cell>
          <cell r="O5102" t="str">
            <v>03.608.600/0026-83</v>
          </cell>
          <cell r="P5102" t="str">
            <v>CINEARAUJO@TERRA.COM.BR</v>
          </cell>
          <cell r="R5102" t="str">
            <v>CATUAI MARINGÁ 04</v>
          </cell>
          <cell r="S5102" t="str">
            <v>AV. COLOMBO N° 9161</v>
          </cell>
          <cell r="T5102" t="str">
            <v>PQ INDUSTRIAL BANDEIRANTES</v>
          </cell>
          <cell r="U5102" t="str">
            <v>MARINGÁ</v>
          </cell>
          <cell r="V5102" t="str">
            <v>PARANÁ</v>
          </cell>
          <cell r="X5102" t="str">
            <v>EM FUNCIONAMENTO</v>
          </cell>
          <cell r="Y5102">
            <v>40501</v>
          </cell>
          <cell r="Z5102" t="str">
            <v>87070-00</v>
          </cell>
          <cell r="AA5102">
            <v>40539.469097222223</v>
          </cell>
          <cell r="AB5102">
            <v>40501</v>
          </cell>
          <cell r="AC5102">
            <v>105</v>
          </cell>
          <cell r="AI5102" t="str">
            <v>N</v>
          </cell>
          <cell r="AJ5102" t="str">
            <v>N</v>
          </cell>
          <cell r="AK5102" t="str">
            <v>N</v>
          </cell>
        </row>
        <row r="5103">
          <cell r="A5103">
            <v>3136</v>
          </cell>
          <cell r="B5103" t="str">
            <v>03.608.600/0001-25</v>
          </cell>
          <cell r="C5103" t="str">
            <v>MSA EMPRESA CINEMATOGRÁFICA LTDA</v>
          </cell>
          <cell r="D5103" t="str">
            <v>DEFERIDO</v>
          </cell>
          <cell r="E5103" t="str">
            <v>MARCOS SILVA DE ARAUJO</v>
          </cell>
          <cell r="F5103" t="str">
            <v>CINEARAUJO@TERRA.COM.BR</v>
          </cell>
          <cell r="H5103">
            <v>18126</v>
          </cell>
          <cell r="J5103" t="str">
            <v>MSA EMPRESA CINEMATOGRÁFICA LTDA</v>
          </cell>
          <cell r="K5103" t="str">
            <v>LIBERADO</v>
          </cell>
          <cell r="L5103">
            <v>40539.465231481481</v>
          </cell>
          <cell r="M5103">
            <v>40539.475173611114</v>
          </cell>
          <cell r="N5103" t="str">
            <v>5002997</v>
          </cell>
          <cell r="O5103" t="str">
            <v>03.608.600/0026-83</v>
          </cell>
          <cell r="P5103" t="str">
            <v>CINEARAUJO@TERRA.COM.BR</v>
          </cell>
          <cell r="R5103" t="str">
            <v>CATUAI MARINGÁ 05</v>
          </cell>
          <cell r="S5103" t="str">
            <v>AV. COLOMBO N° 9161</v>
          </cell>
          <cell r="T5103" t="str">
            <v>PQ INDUSTRIAL BANDEIRANTES</v>
          </cell>
          <cell r="U5103" t="str">
            <v>MARINGÁ</v>
          </cell>
          <cell r="V5103" t="str">
            <v>PARANÁ</v>
          </cell>
          <cell r="X5103" t="str">
            <v>EM FUNCIONAMENTO</v>
          </cell>
          <cell r="Y5103">
            <v>40501</v>
          </cell>
          <cell r="Z5103" t="str">
            <v>87070-00</v>
          </cell>
          <cell r="AA5103">
            <v>40539.475115740737</v>
          </cell>
          <cell r="AB5103">
            <v>40501</v>
          </cell>
          <cell r="AC5103">
            <v>221</v>
          </cell>
          <cell r="AI5103" t="str">
            <v>N</v>
          </cell>
          <cell r="AJ5103" t="str">
            <v>N</v>
          </cell>
          <cell r="AK5103" t="str">
            <v>N</v>
          </cell>
        </row>
        <row r="5104">
          <cell r="A5104">
            <v>18125</v>
          </cell>
          <cell r="B5104" t="str">
            <v>11.201.012/0001-09</v>
          </cell>
          <cell r="C5104" t="str">
            <v>D F DE ALMEIDA CINEMATOGRAFICA</v>
          </cell>
          <cell r="D5104" t="str">
            <v>DEFERIDO</v>
          </cell>
          <cell r="E5104" t="str">
            <v>DIOCELY FERNANDES DE ALMEIDA</v>
          </cell>
          <cell r="F5104" t="str">
            <v>CINECOMPANYEPITACIO@UOL.COM.BR</v>
          </cell>
          <cell r="H5104">
            <v>18127</v>
          </cell>
          <cell r="J5104" t="str">
            <v>D F DE ALMEIDA CINEMATOGRAFICA</v>
          </cell>
          <cell r="K5104" t="str">
            <v>LIBERADO</v>
          </cell>
          <cell r="L5104">
            <v>40539.421932870369</v>
          </cell>
          <cell r="M5104">
            <v>40539.4765162037</v>
          </cell>
          <cell r="N5104" t="str">
            <v>5003000</v>
          </cell>
          <cell r="O5104" t="str">
            <v>11.201.012/0001-09</v>
          </cell>
          <cell r="P5104" t="str">
            <v>CINECOMPANYEPITACIO@UOL.COM.BR</v>
          </cell>
          <cell r="R5104" t="str">
            <v>CINE COMPANY</v>
          </cell>
          <cell r="S5104" t="str">
            <v>RUA PERNAMBUCO N° 2-56</v>
          </cell>
          <cell r="T5104" t="str">
            <v>VILA SÃO LUIZ</v>
          </cell>
          <cell r="U5104" t="str">
            <v>PRESIDENTE EPITÁCIO</v>
          </cell>
          <cell r="V5104" t="str">
            <v>SÃO PAULO</v>
          </cell>
          <cell r="X5104" t="str">
            <v>EM FUNCIONAMENTO</v>
          </cell>
          <cell r="Y5104">
            <v>40152</v>
          </cell>
          <cell r="Z5104" t="str">
            <v>19470-00</v>
          </cell>
          <cell r="AA5104">
            <v>40539.422905092593</v>
          </cell>
          <cell r="AB5104">
            <v>40152</v>
          </cell>
          <cell r="AC5104">
            <v>106</v>
          </cell>
          <cell r="AI5104" t="str">
            <v>N</v>
          </cell>
          <cell r="AJ5104" t="str">
            <v>N</v>
          </cell>
          <cell r="AK5104" t="str">
            <v>N</v>
          </cell>
        </row>
        <row r="5105">
          <cell r="A5105">
            <v>1014</v>
          </cell>
          <cell r="B5105" t="str">
            <v>03.695.435/0001-96</v>
          </cell>
          <cell r="C5105" t="str">
            <v>CIRCUITO ESPAÇO DE CINEMA LTDA</v>
          </cell>
          <cell r="D5105" t="str">
            <v>REVALIDAÇÃO - REVALIDADO</v>
          </cell>
          <cell r="E5105" t="str">
            <v>ADHEMAR DE OLIVEIRA</v>
          </cell>
          <cell r="F5105" t="str">
            <v>CIRCUITOESPACO@terra.COM.BR</v>
          </cell>
          <cell r="H5105">
            <v>18170</v>
          </cell>
          <cell r="J5105" t="str">
            <v>CIRCUITO ESPAÇO DE CINEMA LTDA</v>
          </cell>
          <cell r="K5105" t="str">
            <v>REVALIDAÇÃO - LIBERADO</v>
          </cell>
          <cell r="L5105">
            <v>40553.729699074072</v>
          </cell>
          <cell r="M5105">
            <v>40553.731759259259</v>
          </cell>
          <cell r="N5105" t="str">
            <v>5003001</v>
          </cell>
          <cell r="O5105" t="str">
            <v>03.695.435/0003-58</v>
          </cell>
          <cell r="P5105" t="str">
            <v>CIRCUITOESPACO@UOL.COM.BR</v>
          </cell>
          <cell r="R5105" t="str">
            <v>CINESPAÇO MAG SHOPPING 01</v>
          </cell>
          <cell r="S5105" t="str">
            <v>AV. GOV. FLAVIO RIBEIRO COUTINHO N° 115</v>
          </cell>
          <cell r="T5105" t="str">
            <v>MANAIRA</v>
          </cell>
          <cell r="U5105" t="str">
            <v>JOÃO PESSOA</v>
          </cell>
          <cell r="V5105" t="str">
            <v>PARAÍBA</v>
          </cell>
          <cell r="X5105" t="str">
            <v>REVALIDAÇÃO - EM FUNCIONAMENTO</v>
          </cell>
          <cell r="Y5105">
            <v>41169.498460648145</v>
          </cell>
          <cell r="Z5105" t="str">
            <v>01309-10</v>
          </cell>
          <cell r="AA5105">
            <v>40553.731446759259</v>
          </cell>
          <cell r="AC5105">
            <v>154</v>
          </cell>
          <cell r="AI5105" t="str">
            <v>N</v>
          </cell>
          <cell r="AJ5105" t="str">
            <v>N</v>
          </cell>
          <cell r="AK5105" t="str">
            <v>N</v>
          </cell>
        </row>
        <row r="5106">
          <cell r="A5106">
            <v>1014</v>
          </cell>
          <cell r="B5106" t="str">
            <v>03.695.435/0001-96</v>
          </cell>
          <cell r="C5106" t="str">
            <v>CIRCUITO ESPAÇO DE CINEMA LTDA</v>
          </cell>
          <cell r="D5106" t="str">
            <v>REVALIDAÇÃO - REVALIDADO</v>
          </cell>
          <cell r="E5106" t="str">
            <v>ADHEMAR DE OLIVEIRA</v>
          </cell>
          <cell r="F5106" t="str">
            <v>CIRCUITOESPACO@terra.COM.BR</v>
          </cell>
          <cell r="H5106">
            <v>18170</v>
          </cell>
          <cell r="J5106" t="str">
            <v>CIRCUITO ESPAÇO DE CINEMA LTDA</v>
          </cell>
          <cell r="K5106" t="str">
            <v>REVALIDAÇÃO - LIBERADO</v>
          </cell>
          <cell r="L5106">
            <v>40553.729699074072</v>
          </cell>
          <cell r="M5106">
            <v>40553.731759259259</v>
          </cell>
          <cell r="N5106" t="str">
            <v>5003002</v>
          </cell>
          <cell r="O5106" t="str">
            <v>03.695.435/0003-58</v>
          </cell>
          <cell r="P5106" t="str">
            <v>CIRCUITOESPACO@UOL.COM.BR</v>
          </cell>
          <cell r="R5106" t="str">
            <v>CINESPAÇO MAG SHOPPING 02</v>
          </cell>
          <cell r="S5106" t="str">
            <v>AV. GOV. FLAVIO RIBEIRO COUTINHO N° 115</v>
          </cell>
          <cell r="T5106" t="str">
            <v>MANAIRA</v>
          </cell>
          <cell r="U5106" t="str">
            <v>JOÃO PESSOA</v>
          </cell>
          <cell r="V5106" t="str">
            <v>PARAÍBA</v>
          </cell>
          <cell r="X5106" t="str">
            <v>REVALIDAÇÃO - EM FUNCIONAMENTO</v>
          </cell>
          <cell r="Y5106">
            <v>41169.498460648145</v>
          </cell>
          <cell r="Z5106" t="str">
            <v>01309-10</v>
          </cell>
          <cell r="AA5106">
            <v>40553.734236111108</v>
          </cell>
          <cell r="AC5106">
            <v>92</v>
          </cell>
          <cell r="AI5106" t="str">
            <v>N</v>
          </cell>
          <cell r="AJ5106" t="str">
            <v>N</v>
          </cell>
          <cell r="AK5106" t="str">
            <v>N</v>
          </cell>
        </row>
        <row r="5107">
          <cell r="A5107">
            <v>1014</v>
          </cell>
          <cell r="B5107" t="str">
            <v>03.695.435/0001-96</v>
          </cell>
          <cell r="C5107" t="str">
            <v>CIRCUITO ESPAÇO DE CINEMA LTDA</v>
          </cell>
          <cell r="D5107" t="str">
            <v>REVALIDAÇÃO - REVALIDADO</v>
          </cell>
          <cell r="E5107" t="str">
            <v>ADHEMAR DE OLIVEIRA</v>
          </cell>
          <cell r="F5107" t="str">
            <v>CIRCUITOESPACO@terra.COM.BR</v>
          </cell>
          <cell r="H5107">
            <v>18170</v>
          </cell>
          <cell r="J5107" t="str">
            <v>CIRCUITO ESPAÇO DE CINEMA LTDA</v>
          </cell>
          <cell r="K5107" t="str">
            <v>REVALIDAÇÃO - LIBERADO</v>
          </cell>
          <cell r="L5107">
            <v>40553.729699074072</v>
          </cell>
          <cell r="M5107">
            <v>40553.731759259259</v>
          </cell>
          <cell r="N5107" t="str">
            <v>5003003</v>
          </cell>
          <cell r="O5107" t="str">
            <v>03.695.435/0003-58</v>
          </cell>
          <cell r="P5107" t="str">
            <v>CIRCUITOESPACO@UOL.COM.BR</v>
          </cell>
          <cell r="R5107" t="str">
            <v>CINESPAÇO MAG SHOPPING 03</v>
          </cell>
          <cell r="S5107" t="str">
            <v>AV. GOV. FLAVIO RIBEIRO COUTINHO N° 115</v>
          </cell>
          <cell r="T5107" t="str">
            <v>MANAIRA</v>
          </cell>
          <cell r="U5107" t="str">
            <v>JOÃO PESSOA</v>
          </cell>
          <cell r="V5107" t="str">
            <v>PARAÍBA</v>
          </cell>
          <cell r="X5107" t="str">
            <v>REVALIDAÇÃO - EM FUNCIONAMENTO</v>
          </cell>
          <cell r="Y5107">
            <v>41169.498460648145</v>
          </cell>
          <cell r="Z5107" t="str">
            <v>01309-10</v>
          </cell>
          <cell r="AA5107">
            <v>40553.735312500001</v>
          </cell>
          <cell r="AC5107">
            <v>242</v>
          </cell>
          <cell r="AI5107" t="str">
            <v>N</v>
          </cell>
          <cell r="AJ5107" t="str">
            <v>N</v>
          </cell>
          <cell r="AK5107" t="str">
            <v>N</v>
          </cell>
        </row>
        <row r="5108">
          <cell r="A5108">
            <v>1014</v>
          </cell>
          <cell r="B5108" t="str">
            <v>03.695.435/0001-96</v>
          </cell>
          <cell r="C5108" t="str">
            <v>CIRCUITO ESPAÇO DE CINEMA LTDA</v>
          </cell>
          <cell r="D5108" t="str">
            <v>REVALIDAÇÃO - REVALIDADO</v>
          </cell>
          <cell r="E5108" t="str">
            <v>ADHEMAR DE OLIVEIRA</v>
          </cell>
          <cell r="F5108" t="str">
            <v>CIRCUITOESPACO@terra.COM.BR</v>
          </cell>
          <cell r="H5108">
            <v>18170</v>
          </cell>
          <cell r="J5108" t="str">
            <v>CIRCUITO ESPAÇO DE CINEMA LTDA</v>
          </cell>
          <cell r="K5108" t="str">
            <v>REVALIDAÇÃO - LIBERADO</v>
          </cell>
          <cell r="L5108">
            <v>40553.729699074072</v>
          </cell>
          <cell r="M5108">
            <v>40553.731759259259</v>
          </cell>
          <cell r="N5108" t="str">
            <v>5003004</v>
          </cell>
          <cell r="O5108" t="str">
            <v>03.695.435/0003-58</v>
          </cell>
          <cell r="P5108" t="str">
            <v>CIRCUITOESPACO@UOL.COM.BR</v>
          </cell>
          <cell r="R5108" t="str">
            <v>CINESPAÇO MAG SHOPPING 04</v>
          </cell>
          <cell r="S5108" t="str">
            <v>AV. GOV. FLAVIO RIBEIRO COUTINHO N° 115</v>
          </cell>
          <cell r="T5108" t="str">
            <v>MANAIRA</v>
          </cell>
          <cell r="U5108" t="str">
            <v>JOÃO PESSOA</v>
          </cell>
          <cell r="V5108" t="str">
            <v>PARAÍBA</v>
          </cell>
          <cell r="X5108" t="str">
            <v>REVALIDAÇÃO - EM FUNCIONAMENTO</v>
          </cell>
          <cell r="Y5108">
            <v>41169.498460648145</v>
          </cell>
          <cell r="Z5108" t="str">
            <v>01309-10</v>
          </cell>
          <cell r="AA5108">
            <v>40553.736550925925</v>
          </cell>
          <cell r="AC5108">
            <v>134</v>
          </cell>
          <cell r="AI5108" t="str">
            <v>N</v>
          </cell>
          <cell r="AJ5108" t="str">
            <v>N</v>
          </cell>
          <cell r="AK5108" t="str">
            <v>N</v>
          </cell>
        </row>
        <row r="5109">
          <cell r="A5109">
            <v>1843</v>
          </cell>
          <cell r="B5109" t="str">
            <v>00.779.721/0001-41</v>
          </cell>
          <cell r="C5109" t="str">
            <v>CINEMARK BRASIL S.A</v>
          </cell>
          <cell r="D5109" t="str">
            <v>DEFERIDO</v>
          </cell>
          <cell r="E5109" t="str">
            <v>MARCELO BERTINI DE REZENDE BARBOSA</v>
          </cell>
          <cell r="F5109" t="str">
            <v>MBERTINI@CINEMARK.COM.BR</v>
          </cell>
          <cell r="H5109">
            <v>18206</v>
          </cell>
          <cell r="J5109" t="str">
            <v>CINEMARK BRASIL S.A</v>
          </cell>
          <cell r="K5109" t="str">
            <v>LIBERADO</v>
          </cell>
          <cell r="L5109">
            <v>40562.421226851853</v>
          </cell>
          <cell r="M5109">
            <v>40562.472812499997</v>
          </cell>
          <cell r="N5109" t="str">
            <v>5003006</v>
          </cell>
          <cell r="O5109" t="str">
            <v>00.779.721/0050-20</v>
          </cell>
          <cell r="P5109" t="str">
            <v>MBERTINI@CINEMARK.COM.BR</v>
          </cell>
          <cell r="R5109" t="str">
            <v>CINEMARK SHOPPING GRANJA VIANA I</v>
          </cell>
          <cell r="S5109" t="str">
            <v>ROD RAPOSO TAVARES N° 23600</v>
          </cell>
          <cell r="T5109" t="str">
            <v>LAGOINHA</v>
          </cell>
          <cell r="U5109" t="str">
            <v>COTIA</v>
          </cell>
          <cell r="V5109" t="str">
            <v>SÃO PAULO</v>
          </cell>
          <cell r="X5109" t="str">
            <v>EM FUNCIONAMENTO</v>
          </cell>
          <cell r="Y5109">
            <v>40503</v>
          </cell>
          <cell r="Z5109" t="str">
            <v>04583-10</v>
          </cell>
          <cell r="AA5109">
            <v>40562.43986111111</v>
          </cell>
          <cell r="AB5109">
            <v>40503</v>
          </cell>
          <cell r="AC5109">
            <v>251</v>
          </cell>
          <cell r="AI5109" t="str">
            <v>N</v>
          </cell>
          <cell r="AJ5109" t="str">
            <v>N</v>
          </cell>
          <cell r="AK5109" t="str">
            <v>N</v>
          </cell>
        </row>
        <row r="5110">
          <cell r="A5110">
            <v>1843</v>
          </cell>
          <cell r="B5110" t="str">
            <v>00.779.721/0001-41</v>
          </cell>
          <cell r="C5110" t="str">
            <v>CINEMARK BRASIL S.A</v>
          </cell>
          <cell r="D5110" t="str">
            <v>DEFERIDO</v>
          </cell>
          <cell r="E5110" t="str">
            <v>MARCELO BERTINI DE REZENDE BARBOSA</v>
          </cell>
          <cell r="F5110" t="str">
            <v>MBERTINI@CINEMARK.COM.BR</v>
          </cell>
          <cell r="H5110">
            <v>18206</v>
          </cell>
          <cell r="J5110" t="str">
            <v>CINEMARK BRASIL S.A</v>
          </cell>
          <cell r="K5110" t="str">
            <v>LIBERADO</v>
          </cell>
          <cell r="L5110">
            <v>40562.421226851853</v>
          </cell>
          <cell r="M5110">
            <v>40562.472812499997</v>
          </cell>
          <cell r="N5110" t="str">
            <v>5003008</v>
          </cell>
          <cell r="O5110" t="str">
            <v>00.779.721/0050-20</v>
          </cell>
          <cell r="P5110" t="str">
            <v>MBERTINI@CINEMARK.COM.BR</v>
          </cell>
          <cell r="R5110" t="str">
            <v>CINEMARK SHOPPING GRANJA VIANA II</v>
          </cell>
          <cell r="S5110" t="str">
            <v>ROD RAPOSO TAVARES N° 23600</v>
          </cell>
          <cell r="T5110" t="str">
            <v>LAGOINHA</v>
          </cell>
          <cell r="U5110" t="str">
            <v>COTIA</v>
          </cell>
          <cell r="V5110" t="str">
            <v>SÃO PAULO</v>
          </cell>
          <cell r="X5110" t="str">
            <v>EM FUNCIONAMENTO</v>
          </cell>
          <cell r="Y5110">
            <v>40507</v>
          </cell>
          <cell r="Z5110" t="str">
            <v>04583-10</v>
          </cell>
          <cell r="AA5110">
            <v>40562.440879629627</v>
          </cell>
          <cell r="AB5110">
            <v>40507</v>
          </cell>
          <cell r="AC5110">
            <v>252</v>
          </cell>
          <cell r="AI5110" t="str">
            <v>N</v>
          </cell>
          <cell r="AJ5110" t="str">
            <v>N</v>
          </cell>
          <cell r="AK5110" t="str">
            <v>N</v>
          </cell>
        </row>
        <row r="5111">
          <cell r="A5111">
            <v>1843</v>
          </cell>
          <cell r="B5111" t="str">
            <v>00.779.721/0001-41</v>
          </cell>
          <cell r="C5111" t="str">
            <v>CINEMARK BRASIL S.A</v>
          </cell>
          <cell r="D5111" t="str">
            <v>DEFERIDO</v>
          </cell>
          <cell r="E5111" t="str">
            <v>MARCELO BERTINI DE REZENDE BARBOSA</v>
          </cell>
          <cell r="F5111" t="str">
            <v>MBERTINI@CINEMARK.COM.BR</v>
          </cell>
          <cell r="H5111">
            <v>18206</v>
          </cell>
          <cell r="J5111" t="str">
            <v>CINEMARK BRASIL S.A</v>
          </cell>
          <cell r="K5111" t="str">
            <v>LIBERADO</v>
          </cell>
          <cell r="L5111">
            <v>40562.421226851853</v>
          </cell>
          <cell r="M5111">
            <v>40562.472812499997</v>
          </cell>
          <cell r="N5111" t="str">
            <v>5003005</v>
          </cell>
          <cell r="O5111" t="str">
            <v>00.779.721/0050-20</v>
          </cell>
          <cell r="P5111" t="str">
            <v>MBERTINI@CINEMARK.COM.BR</v>
          </cell>
          <cell r="R5111" t="str">
            <v>CINEMARK SHOPPING GRANJA VIANA III</v>
          </cell>
          <cell r="S5111" t="str">
            <v>ROD RAPOSO TAVARES N° 23600</v>
          </cell>
          <cell r="T5111" t="str">
            <v>LAGOINHA</v>
          </cell>
          <cell r="U5111" t="str">
            <v>COTIA</v>
          </cell>
          <cell r="V5111" t="str">
            <v>SÃO PAULO</v>
          </cell>
          <cell r="X5111" t="str">
            <v>EM FUNCIONAMENTO</v>
          </cell>
          <cell r="Y5111">
            <v>40507</v>
          </cell>
          <cell r="Z5111" t="str">
            <v>04583-10</v>
          </cell>
          <cell r="AA5111">
            <v>40562.456412037034</v>
          </cell>
          <cell r="AB5111">
            <v>40507</v>
          </cell>
          <cell r="AC5111">
            <v>251</v>
          </cell>
          <cell r="AI5111" t="str">
            <v>N</v>
          </cell>
          <cell r="AJ5111" t="str">
            <v>N</v>
          </cell>
          <cell r="AK5111" t="str">
            <v>N</v>
          </cell>
        </row>
        <row r="5112">
          <cell r="A5112">
            <v>1843</v>
          </cell>
          <cell r="B5112" t="str">
            <v>00.779.721/0001-41</v>
          </cell>
          <cell r="C5112" t="str">
            <v>CINEMARK BRASIL S.A</v>
          </cell>
          <cell r="D5112" t="str">
            <v>DEFERIDO</v>
          </cell>
          <cell r="E5112" t="str">
            <v>MARCELO BERTINI DE REZENDE BARBOSA</v>
          </cell>
          <cell r="F5112" t="str">
            <v>MBERTINI@CINEMARK.COM.BR</v>
          </cell>
          <cell r="H5112">
            <v>18206</v>
          </cell>
          <cell r="J5112" t="str">
            <v>CINEMARK BRASIL S.A</v>
          </cell>
          <cell r="K5112" t="str">
            <v>LIBERADO</v>
          </cell>
          <cell r="L5112">
            <v>40562.421226851853</v>
          </cell>
          <cell r="M5112">
            <v>40562.472812499997</v>
          </cell>
          <cell r="N5112" t="str">
            <v>5003009</v>
          </cell>
          <cell r="O5112" t="str">
            <v>00.779.721/0050-20</v>
          </cell>
          <cell r="P5112" t="str">
            <v>MBERTINI@CINEMARK.COM.BR</v>
          </cell>
          <cell r="R5112" t="str">
            <v>CINEMARK SHOPPING GRANJA VIANA IV</v>
          </cell>
          <cell r="S5112" t="str">
            <v>ROD RAPOSO TAVARES N° 23600</v>
          </cell>
          <cell r="T5112" t="str">
            <v>LAGOINHA</v>
          </cell>
          <cell r="U5112" t="str">
            <v>COTIA</v>
          </cell>
          <cell r="V5112" t="str">
            <v>SÃO PAULO</v>
          </cell>
          <cell r="X5112" t="str">
            <v>EM FUNCIONAMENTO</v>
          </cell>
          <cell r="Y5112">
            <v>40507</v>
          </cell>
          <cell r="Z5112" t="str">
            <v>04583-10</v>
          </cell>
          <cell r="AA5112">
            <v>40562.457407407404</v>
          </cell>
          <cell r="AB5112">
            <v>40507</v>
          </cell>
          <cell r="AC5112">
            <v>187</v>
          </cell>
          <cell r="AI5112" t="str">
            <v>N</v>
          </cell>
          <cell r="AJ5112" t="str">
            <v>N</v>
          </cell>
          <cell r="AK5112" t="str">
            <v>N</v>
          </cell>
        </row>
        <row r="5113">
          <cell r="A5113">
            <v>1843</v>
          </cell>
          <cell r="B5113" t="str">
            <v>00.779.721/0001-41</v>
          </cell>
          <cell r="C5113" t="str">
            <v>CINEMARK BRASIL S.A</v>
          </cell>
          <cell r="D5113" t="str">
            <v>DEFERIDO</v>
          </cell>
          <cell r="E5113" t="str">
            <v>MARCELO BERTINI DE REZENDE BARBOSA</v>
          </cell>
          <cell r="F5113" t="str">
            <v>MBERTINI@CINEMARK.COM.BR</v>
          </cell>
          <cell r="H5113">
            <v>18206</v>
          </cell>
          <cell r="J5113" t="str">
            <v>CINEMARK BRASIL S.A</v>
          </cell>
          <cell r="K5113" t="str">
            <v>LIBERADO</v>
          </cell>
          <cell r="L5113">
            <v>40562.421226851853</v>
          </cell>
          <cell r="M5113">
            <v>40562.472812499997</v>
          </cell>
          <cell r="N5113" t="str">
            <v>5003007</v>
          </cell>
          <cell r="O5113" t="str">
            <v>00.779.721/0050-20</v>
          </cell>
          <cell r="P5113" t="str">
            <v>MBERTINI@CINEMARK.COM.BR</v>
          </cell>
          <cell r="R5113" t="str">
            <v>CINEMARK SHOPPING GRANJA VIANA V</v>
          </cell>
          <cell r="S5113" t="str">
            <v>ROD RAPOSO TAVARES N° 23600</v>
          </cell>
          <cell r="T5113" t="str">
            <v>LAGOINHA</v>
          </cell>
          <cell r="U5113" t="str">
            <v>COTIA</v>
          </cell>
          <cell r="V5113" t="str">
            <v>SÃO PAULO</v>
          </cell>
          <cell r="X5113" t="str">
            <v>EM FUNCIONAMENTO</v>
          </cell>
          <cell r="Y5113">
            <v>40507</v>
          </cell>
          <cell r="Z5113" t="str">
            <v>04583-10</v>
          </cell>
          <cell r="AA5113">
            <v>40562.471504629626</v>
          </cell>
          <cell r="AB5113">
            <v>40507</v>
          </cell>
          <cell r="AC5113">
            <v>187</v>
          </cell>
          <cell r="AI5113" t="str">
            <v>N</v>
          </cell>
          <cell r="AJ5113" t="str">
            <v>N</v>
          </cell>
          <cell r="AK5113" t="str">
            <v>N</v>
          </cell>
        </row>
        <row r="5114">
          <cell r="A5114">
            <v>3164</v>
          </cell>
          <cell r="B5114" t="str">
            <v>02.427.115/0001-92</v>
          </cell>
          <cell r="C5114" t="str">
            <v>AGA - CINEMATOGRÁFICA LTDA</v>
          </cell>
          <cell r="D5114" t="str">
            <v>DEFERIDO</v>
          </cell>
          <cell r="E5114" t="str">
            <v>ADALBERTO GOMES DE ALMEIDA</v>
          </cell>
          <cell r="F5114" t="str">
            <v>AGACINEMAS@UOL.COM.BR</v>
          </cell>
          <cell r="H5114">
            <v>18289</v>
          </cell>
          <cell r="J5114" t="str">
            <v>AGA - CINEMATOGRÁFICA LTDA</v>
          </cell>
          <cell r="K5114" t="str">
            <v>LIBERADO</v>
          </cell>
          <cell r="L5114">
            <v>40581.721678240741</v>
          </cell>
          <cell r="M5114">
            <v>40581.724386574075</v>
          </cell>
          <cell r="N5114" t="str">
            <v>5003011</v>
          </cell>
          <cell r="O5114" t="str">
            <v>02.427.115/0004-35</v>
          </cell>
          <cell r="P5114" t="str">
            <v>AGACINEMAS@UOL.COM.BR</v>
          </cell>
          <cell r="R5114" t="str">
            <v>CINE ITAPIRA</v>
          </cell>
          <cell r="S5114" t="str">
            <v>RUA PRUDENTE DE MORAES N° 40</v>
          </cell>
          <cell r="T5114" t="str">
            <v>CENTRO</v>
          </cell>
          <cell r="U5114" t="str">
            <v>ITAPIRA</v>
          </cell>
          <cell r="V5114" t="str">
            <v>SÃO PAULO</v>
          </cell>
          <cell r="X5114" t="str">
            <v>EM FUNCIONAMENTO</v>
          </cell>
          <cell r="Y5114">
            <v>40316</v>
          </cell>
          <cell r="Z5114" t="str">
            <v>13970-50</v>
          </cell>
          <cell r="AA5114">
            <v>40581.723611111112</v>
          </cell>
          <cell r="AB5114">
            <v>40316</v>
          </cell>
          <cell r="AC5114">
            <v>160</v>
          </cell>
          <cell r="AI5114" t="str">
            <v>N</v>
          </cell>
          <cell r="AJ5114" t="str">
            <v>N</v>
          </cell>
          <cell r="AK5114" t="str">
            <v>N</v>
          </cell>
        </row>
        <row r="5115">
          <cell r="A5115">
            <v>3164</v>
          </cell>
          <cell r="B5115" t="str">
            <v>02.427.115/0001-92</v>
          </cell>
          <cell r="C5115" t="str">
            <v>AGA - CINEMATOGRÁFICA LTDA</v>
          </cell>
          <cell r="D5115" t="str">
            <v>DEFERIDO</v>
          </cell>
          <cell r="E5115" t="str">
            <v>ADALBERTO GOMES DE ALMEIDA</v>
          </cell>
          <cell r="F5115" t="str">
            <v>AGACINEMAS@UOL.COM.BR</v>
          </cell>
          <cell r="H5115">
            <v>18290</v>
          </cell>
          <cell r="J5115" t="str">
            <v>AGA - CINEMATOGRÁFICA LTDA</v>
          </cell>
          <cell r="K5115" t="str">
            <v>LIBERADO</v>
          </cell>
          <cell r="L5115">
            <v>40581.732511574075</v>
          </cell>
          <cell r="M5115">
            <v>40581.7421875</v>
          </cell>
          <cell r="N5115" t="str">
            <v>5003012</v>
          </cell>
          <cell r="O5115" t="str">
            <v>02.427.115/0006-05</v>
          </cell>
          <cell r="P5115" t="str">
            <v>AGACINEMAS@UOL.COM.BR</v>
          </cell>
          <cell r="R5115" t="str">
            <v>CINE MOGI MIRIM</v>
          </cell>
          <cell r="S5115" t="str">
            <v>RUA DR. JOSÉ BONIFÁCIO N° 29</v>
          </cell>
          <cell r="T5115" t="str">
            <v>CENTRO</v>
          </cell>
          <cell r="U5115" t="str">
            <v>MOJI-MIRIM</v>
          </cell>
          <cell r="V5115" t="str">
            <v>SÃO PAULO</v>
          </cell>
          <cell r="X5115" t="str">
            <v>EM FUNCIONAMENTO</v>
          </cell>
          <cell r="Y5115">
            <v>39234</v>
          </cell>
          <cell r="Z5115" t="str">
            <v>13800-60</v>
          </cell>
          <cell r="AA5115">
            <v>40581.741736111115</v>
          </cell>
          <cell r="AB5115">
            <v>39234</v>
          </cell>
          <cell r="AC5115">
            <v>150</v>
          </cell>
          <cell r="AI5115" t="str">
            <v>N</v>
          </cell>
          <cell r="AJ5115" t="str">
            <v>N</v>
          </cell>
          <cell r="AK5115" t="str">
            <v>N</v>
          </cell>
        </row>
        <row r="5116">
          <cell r="A5116">
            <v>18328</v>
          </cell>
          <cell r="B5116" t="str">
            <v>12.991.031/0001-30</v>
          </cell>
          <cell r="C5116" t="str">
            <v>CINEMAGIC ARARUAMA CINEMAS LTDA</v>
          </cell>
          <cell r="D5116" t="str">
            <v>DEFERIDO</v>
          </cell>
          <cell r="E5116" t="str">
            <v>GUILHERME FORLIN</v>
          </cell>
          <cell r="F5116" t="str">
            <v>MALU@CINEMAGIC.ART.BR</v>
          </cell>
          <cell r="H5116">
            <v>18329</v>
          </cell>
          <cell r="J5116" t="str">
            <v>CINEMAGIC ARARUAMA CINEMAS LTDA</v>
          </cell>
          <cell r="K5116" t="str">
            <v>LIBERADO</v>
          </cell>
          <cell r="L5116">
            <v>40592.614629629628</v>
          </cell>
          <cell r="M5116">
            <v>40592.620162037034</v>
          </cell>
          <cell r="N5116" t="str">
            <v>5003013</v>
          </cell>
          <cell r="O5116" t="str">
            <v>12.991.031/0001-30</v>
          </cell>
          <cell r="P5116" t="str">
            <v>MALU@CINEMAGIC.ART.BR</v>
          </cell>
          <cell r="R5116" t="str">
            <v>CINEMAGIC ARARUAMA</v>
          </cell>
          <cell r="S5116" t="str">
            <v>AV.JONH KENNEDY N° 292</v>
          </cell>
          <cell r="T5116" t="str">
            <v>CENTRO</v>
          </cell>
          <cell r="U5116" t="str">
            <v>RIO DE JANEIRO</v>
          </cell>
          <cell r="V5116" t="str">
            <v>RIO DE JANEIRO</v>
          </cell>
          <cell r="X5116" t="str">
            <v>EM FUNCIONAMENTO</v>
          </cell>
          <cell r="Y5116">
            <v>40536</v>
          </cell>
          <cell r="Z5116" t="str">
            <v>28970-00</v>
          </cell>
          <cell r="AA5116">
            <v>40592.616585648146</v>
          </cell>
          <cell r="AB5116">
            <v>40536</v>
          </cell>
          <cell r="AC5116">
            <v>81</v>
          </cell>
          <cell r="AI5116" t="str">
            <v>N</v>
          </cell>
          <cell r="AJ5116" t="str">
            <v>N</v>
          </cell>
          <cell r="AK5116" t="str">
            <v>N</v>
          </cell>
        </row>
        <row r="5117">
          <cell r="A5117">
            <v>18328</v>
          </cell>
          <cell r="B5117" t="str">
            <v>12.991.031/0001-30</v>
          </cell>
          <cell r="C5117" t="str">
            <v>CINEMAGIC ARARUAMA CINEMAS LTDA</v>
          </cell>
          <cell r="D5117" t="str">
            <v>DEFERIDO</v>
          </cell>
          <cell r="E5117" t="str">
            <v>SANDRO GONÇALVES RODRIGUES</v>
          </cell>
          <cell r="F5117" t="str">
            <v>MALU@CINEMAGIC.ART.BR</v>
          </cell>
          <cell r="H5117">
            <v>18329</v>
          </cell>
          <cell r="J5117" t="str">
            <v>CINEMAGIC ARARUAMA CINEMAS LTDA</v>
          </cell>
          <cell r="K5117" t="str">
            <v>LIBERADO</v>
          </cell>
          <cell r="L5117">
            <v>40592.614629629628</v>
          </cell>
          <cell r="M5117">
            <v>40592.620162037034</v>
          </cell>
          <cell r="N5117" t="str">
            <v>5003013</v>
          </cell>
          <cell r="O5117" t="str">
            <v>12.991.031/0001-30</v>
          </cell>
          <cell r="P5117" t="str">
            <v>MALU@CINEMAGIC.ART.BR</v>
          </cell>
          <cell r="R5117" t="str">
            <v>CINEMAGIC ARARUAMA</v>
          </cell>
          <cell r="S5117" t="str">
            <v>AV.JONH KENNEDY N° 292</v>
          </cell>
          <cell r="T5117" t="str">
            <v>CENTRO</v>
          </cell>
          <cell r="U5117" t="str">
            <v>RIO DE JANEIRO</v>
          </cell>
          <cell r="V5117" t="str">
            <v>RIO DE JANEIRO</v>
          </cell>
          <cell r="X5117" t="str">
            <v>EM FUNCIONAMENTO</v>
          </cell>
          <cell r="Y5117">
            <v>40536</v>
          </cell>
          <cell r="Z5117" t="str">
            <v>28970-00</v>
          </cell>
          <cell r="AA5117">
            <v>40592.616585648146</v>
          </cell>
          <cell r="AB5117">
            <v>40536</v>
          </cell>
          <cell r="AC5117">
            <v>81</v>
          </cell>
          <cell r="AI5117" t="str">
            <v>N</v>
          </cell>
          <cell r="AJ5117" t="str">
            <v>N</v>
          </cell>
          <cell r="AK5117" t="str">
            <v>N</v>
          </cell>
        </row>
        <row r="5118">
          <cell r="A5118">
            <v>18328</v>
          </cell>
          <cell r="B5118" t="str">
            <v>12.991.031/0001-30</v>
          </cell>
          <cell r="C5118" t="str">
            <v>CINEMAGIC ARARUAMA CINEMAS LTDA</v>
          </cell>
          <cell r="D5118" t="str">
            <v>DEFERIDO</v>
          </cell>
          <cell r="E5118" t="str">
            <v>FLAVIO NUNES BYRON</v>
          </cell>
          <cell r="F5118" t="str">
            <v>MALU@CINEMAGIC.ART.BR</v>
          </cell>
          <cell r="H5118">
            <v>18329</v>
          </cell>
          <cell r="J5118" t="str">
            <v>CINEMAGIC ARARUAMA CINEMAS LTDA</v>
          </cell>
          <cell r="K5118" t="str">
            <v>LIBERADO</v>
          </cell>
          <cell r="L5118">
            <v>40592.614629629628</v>
          </cell>
          <cell r="M5118">
            <v>40592.620162037034</v>
          </cell>
          <cell r="N5118" t="str">
            <v>5003013</v>
          </cell>
          <cell r="O5118" t="str">
            <v>12.991.031/0001-30</v>
          </cell>
          <cell r="P5118" t="str">
            <v>MALU@CINEMAGIC.ART.BR</v>
          </cell>
          <cell r="R5118" t="str">
            <v>CINEMAGIC ARARUAMA</v>
          </cell>
          <cell r="S5118" t="str">
            <v>AV.JONH KENNEDY N° 292</v>
          </cell>
          <cell r="T5118" t="str">
            <v>CENTRO</v>
          </cell>
          <cell r="U5118" t="str">
            <v>RIO DE JANEIRO</v>
          </cell>
          <cell r="V5118" t="str">
            <v>RIO DE JANEIRO</v>
          </cell>
          <cell r="X5118" t="str">
            <v>EM FUNCIONAMENTO</v>
          </cell>
          <cell r="Y5118">
            <v>40536</v>
          </cell>
          <cell r="Z5118" t="str">
            <v>28970-00</v>
          </cell>
          <cell r="AA5118">
            <v>40592.616585648146</v>
          </cell>
          <cell r="AB5118">
            <v>40536</v>
          </cell>
          <cell r="AC5118">
            <v>81</v>
          </cell>
          <cell r="AI5118" t="str">
            <v>N</v>
          </cell>
          <cell r="AJ5118" t="str">
            <v>N</v>
          </cell>
          <cell r="AK5118" t="str">
            <v>N</v>
          </cell>
        </row>
        <row r="5119">
          <cell r="A5119">
            <v>18328</v>
          </cell>
          <cell r="B5119" t="str">
            <v>12.991.031/0001-30</v>
          </cell>
          <cell r="C5119" t="str">
            <v>CINEMAGIC ARARUAMA CINEMAS LTDA</v>
          </cell>
          <cell r="D5119" t="str">
            <v>DEFERIDO</v>
          </cell>
          <cell r="E5119" t="str">
            <v>JENNIFER ALESSANDRA SIMIONATO RODRIGUES DE SOUZA</v>
          </cell>
          <cell r="F5119" t="str">
            <v>MALU@CINEMAGIC.ART.BR</v>
          </cell>
          <cell r="H5119">
            <v>18329</v>
          </cell>
          <cell r="J5119" t="str">
            <v>CINEMAGIC ARARUAMA CINEMAS LTDA</v>
          </cell>
          <cell r="K5119" t="str">
            <v>LIBERADO</v>
          </cell>
          <cell r="L5119">
            <v>40592.614629629628</v>
          </cell>
          <cell r="M5119">
            <v>40592.620162037034</v>
          </cell>
          <cell r="N5119" t="str">
            <v>5003013</v>
          </cell>
          <cell r="O5119" t="str">
            <v>12.991.031/0001-30</v>
          </cell>
          <cell r="P5119" t="str">
            <v>MALU@CINEMAGIC.ART.BR</v>
          </cell>
          <cell r="R5119" t="str">
            <v>CINEMAGIC ARARUAMA</v>
          </cell>
          <cell r="S5119" t="str">
            <v>AV.JONH KENNEDY N° 292</v>
          </cell>
          <cell r="T5119" t="str">
            <v>CENTRO</v>
          </cell>
          <cell r="U5119" t="str">
            <v>RIO DE JANEIRO</v>
          </cell>
          <cell r="V5119" t="str">
            <v>RIO DE JANEIRO</v>
          </cell>
          <cell r="X5119" t="str">
            <v>EM FUNCIONAMENTO</v>
          </cell>
          <cell r="Y5119">
            <v>40536</v>
          </cell>
          <cell r="Z5119" t="str">
            <v>28970-00</v>
          </cell>
          <cell r="AA5119">
            <v>40592.616585648146</v>
          </cell>
          <cell r="AB5119">
            <v>40536</v>
          </cell>
          <cell r="AC5119">
            <v>81</v>
          </cell>
          <cell r="AI5119" t="str">
            <v>N</v>
          </cell>
          <cell r="AJ5119" t="str">
            <v>N</v>
          </cell>
          <cell r="AK5119" t="str">
            <v>N</v>
          </cell>
        </row>
        <row r="5120">
          <cell r="A5120">
            <v>13977</v>
          </cell>
          <cell r="B5120" t="str">
            <v>03.879.383/0001-08</v>
          </cell>
          <cell r="C5120" t="str">
            <v>CAETANO SOARES BONATO</v>
          </cell>
          <cell r="D5120" t="str">
            <v>DEFERIDO</v>
          </cell>
          <cell r="E5120" t="str">
            <v>CAETANO SOARES BONATO</v>
          </cell>
          <cell r="F5120" t="str">
            <v>ADICINE@TERRA.COM.BR</v>
          </cell>
          <cell r="H5120">
            <v>18367</v>
          </cell>
          <cell r="J5120" t="str">
            <v>CAETANO SOARES BONATO</v>
          </cell>
          <cell r="K5120" t="str">
            <v>LIBERADO</v>
          </cell>
          <cell r="L5120">
            <v>40598.733564814815</v>
          </cell>
          <cell r="M5120">
            <v>40599.547685185185</v>
          </cell>
          <cell r="N5120" t="str">
            <v>5003016</v>
          </cell>
          <cell r="O5120" t="str">
            <v>03.879.383/0003-70</v>
          </cell>
          <cell r="P5120" t="str">
            <v>ADICINE@TERRA.COM.BR</v>
          </cell>
          <cell r="R5120" t="str">
            <v>CINESERCLA ITAGUAÍ I</v>
          </cell>
          <cell r="S5120" t="str">
            <v>RUA RODOVIA RIO SANTOS S/N° LOTE B</v>
          </cell>
          <cell r="T5120" t="str">
            <v>ZONA INDUSTRIAL</v>
          </cell>
          <cell r="U5120" t="str">
            <v>ITAGUAÍ</v>
          </cell>
          <cell r="V5120" t="str">
            <v>RIO DE JANEIRO</v>
          </cell>
          <cell r="X5120" t="str">
            <v>EM FUNCIONAMENTO</v>
          </cell>
          <cell r="Y5120">
            <v>40599</v>
          </cell>
          <cell r="Z5120" t="str">
            <v>23812-01</v>
          </cell>
          <cell r="AA5120">
            <v>40599.54478009259</v>
          </cell>
          <cell r="AB5120">
            <v>40599</v>
          </cell>
          <cell r="AC5120">
            <v>121</v>
          </cell>
          <cell r="AI5120" t="str">
            <v>N</v>
          </cell>
          <cell r="AJ5120" t="str">
            <v>N</v>
          </cell>
          <cell r="AK5120" t="str">
            <v>N</v>
          </cell>
        </row>
        <row r="5121">
          <cell r="A5121">
            <v>13977</v>
          </cell>
          <cell r="B5121" t="str">
            <v>03.879.383/0001-08</v>
          </cell>
          <cell r="C5121" t="str">
            <v>CAETANO SOARES BONATO</v>
          </cell>
          <cell r="D5121" t="str">
            <v>DEFERIDO</v>
          </cell>
          <cell r="E5121" t="str">
            <v>CAETANO SOARES BONATO</v>
          </cell>
          <cell r="F5121" t="str">
            <v>ADICINE@TERRA.COM.BR</v>
          </cell>
          <cell r="H5121">
            <v>18367</v>
          </cell>
          <cell r="J5121" t="str">
            <v>CAETANO SOARES BONATO</v>
          </cell>
          <cell r="K5121" t="str">
            <v>LIBERADO</v>
          </cell>
          <cell r="L5121">
            <v>40598.733564814815</v>
          </cell>
          <cell r="M5121">
            <v>40599.547685185185</v>
          </cell>
          <cell r="N5121" t="str">
            <v>5003018</v>
          </cell>
          <cell r="O5121" t="str">
            <v>03.879.383/0003-70</v>
          </cell>
          <cell r="P5121" t="str">
            <v>ADICINE@TERRA.COM.BR</v>
          </cell>
          <cell r="R5121" t="str">
            <v>CINESERCLA ITAGUAÍ II</v>
          </cell>
          <cell r="S5121" t="str">
            <v>RUA RODOVIA RIO SANTOS S/N° LOTE B</v>
          </cell>
          <cell r="T5121" t="str">
            <v>ZONA INDUSTRIAL</v>
          </cell>
          <cell r="U5121" t="str">
            <v>ITAGUAÍ</v>
          </cell>
          <cell r="V5121" t="str">
            <v>RIO DE JANEIRO</v>
          </cell>
          <cell r="X5121" t="str">
            <v>EM FUNCIONAMENTO</v>
          </cell>
          <cell r="Y5121">
            <v>40599</v>
          </cell>
          <cell r="Z5121" t="str">
            <v>23812-01</v>
          </cell>
          <cell r="AA5121">
            <v>40599.546053240738</v>
          </cell>
          <cell r="AB5121">
            <v>40599</v>
          </cell>
          <cell r="AC5121">
            <v>178</v>
          </cell>
          <cell r="AI5121" t="str">
            <v>N</v>
          </cell>
          <cell r="AJ5121" t="str">
            <v>N</v>
          </cell>
          <cell r="AK5121" t="str">
            <v>N</v>
          </cell>
        </row>
        <row r="5122">
          <cell r="A5122">
            <v>13977</v>
          </cell>
          <cell r="B5122" t="str">
            <v>03.879.383/0001-08</v>
          </cell>
          <cell r="C5122" t="str">
            <v>CAETANO SOARES BONATO</v>
          </cell>
          <cell r="D5122" t="str">
            <v>DEFERIDO</v>
          </cell>
          <cell r="E5122" t="str">
            <v>CAETANO SOARES BONATO</v>
          </cell>
          <cell r="F5122" t="str">
            <v>ADICINE@TERRA.COM.BR</v>
          </cell>
          <cell r="H5122">
            <v>18367</v>
          </cell>
          <cell r="J5122" t="str">
            <v>CAETANO SOARES BONATO</v>
          </cell>
          <cell r="K5122" t="str">
            <v>LIBERADO</v>
          </cell>
          <cell r="L5122">
            <v>40598.733564814815</v>
          </cell>
          <cell r="M5122">
            <v>40599.547685185185</v>
          </cell>
          <cell r="N5122" t="str">
            <v>5003015</v>
          </cell>
          <cell r="O5122" t="str">
            <v>03.879.383/0003-70</v>
          </cell>
          <cell r="P5122" t="str">
            <v>ADICINE@TERRA.COM.BR</v>
          </cell>
          <cell r="R5122" t="str">
            <v>CINESERCLA ITAGUAÍ III</v>
          </cell>
          <cell r="S5122" t="str">
            <v>RUA RODOVIA RIO SANTOS S/N° LOTE B</v>
          </cell>
          <cell r="T5122" t="str">
            <v>ZONA INDUSTRIAL</v>
          </cell>
          <cell r="U5122" t="str">
            <v>ITAGUAÍ</v>
          </cell>
          <cell r="V5122" t="str">
            <v>RIO DE JANEIRO</v>
          </cell>
          <cell r="X5122" t="str">
            <v>EM FUNCIONAMENTO</v>
          </cell>
          <cell r="Y5122">
            <v>40599</v>
          </cell>
          <cell r="Z5122" t="str">
            <v>23812-01</v>
          </cell>
          <cell r="AA5122">
            <v>40599.546851851854</v>
          </cell>
          <cell r="AB5122">
            <v>40599</v>
          </cell>
          <cell r="AC5122">
            <v>177</v>
          </cell>
          <cell r="AI5122" t="str">
            <v>N</v>
          </cell>
          <cell r="AJ5122" t="str">
            <v>N</v>
          </cell>
          <cell r="AK5122" t="str">
            <v>N</v>
          </cell>
        </row>
        <row r="5123">
          <cell r="A5123">
            <v>13977</v>
          </cell>
          <cell r="B5123" t="str">
            <v>03.879.383/0001-08</v>
          </cell>
          <cell r="C5123" t="str">
            <v>CAETANO SOARES BONATO</v>
          </cell>
          <cell r="D5123" t="str">
            <v>DEFERIDO</v>
          </cell>
          <cell r="E5123" t="str">
            <v>CAETANO SOARES BONATO</v>
          </cell>
          <cell r="F5123" t="str">
            <v>ADICINE@TERRA.COM.BR</v>
          </cell>
          <cell r="H5123">
            <v>18367</v>
          </cell>
          <cell r="J5123" t="str">
            <v>CAETANO SOARES BONATO</v>
          </cell>
          <cell r="K5123" t="str">
            <v>LIBERADO</v>
          </cell>
          <cell r="L5123">
            <v>40598.733564814815</v>
          </cell>
          <cell r="M5123">
            <v>40599.547685185185</v>
          </cell>
          <cell r="N5123" t="str">
            <v>5003017</v>
          </cell>
          <cell r="O5123" t="str">
            <v>03.879.383/0003-70</v>
          </cell>
          <cell r="P5123" t="str">
            <v>ADICINE@TERRA.COM.BR</v>
          </cell>
          <cell r="R5123" t="str">
            <v>CINESERCLA ITAGUAÍ IV</v>
          </cell>
          <cell r="S5123" t="str">
            <v>RUA RODOVIA RIO SANTOS S/N° LOTE B</v>
          </cell>
          <cell r="T5123" t="str">
            <v>ZONA INDUSTRIAL</v>
          </cell>
          <cell r="U5123" t="str">
            <v>ITAGUAÍ</v>
          </cell>
          <cell r="V5123" t="str">
            <v>RIO DE JANEIRO</v>
          </cell>
          <cell r="X5123" t="str">
            <v>EM FUNCIONAMENTO</v>
          </cell>
          <cell r="Y5123">
            <v>40599</v>
          </cell>
          <cell r="Z5123" t="str">
            <v>23812-01</v>
          </cell>
          <cell r="AA5123">
            <v>40599.54755787037</v>
          </cell>
          <cell r="AB5123">
            <v>40599</v>
          </cell>
          <cell r="AC5123">
            <v>121</v>
          </cell>
          <cell r="AI5123" t="str">
            <v>N</v>
          </cell>
          <cell r="AJ5123" t="str">
            <v>N</v>
          </cell>
          <cell r="AK5123" t="str">
            <v>N</v>
          </cell>
        </row>
        <row r="5124">
          <cell r="A5124">
            <v>16321</v>
          </cell>
          <cell r="B5124" t="str">
            <v>10.785.710/0001-28</v>
          </cell>
          <cell r="C5124" t="str">
            <v>EMPRESA DE CINEMAS FORTALEZA LTDA</v>
          </cell>
          <cell r="D5124" t="str">
            <v>DEFERIDO</v>
          </cell>
          <cell r="E5124" t="str">
            <v>MARIA DO CARMO LEÃO DE LIMA</v>
          </cell>
          <cell r="F5124" t="str">
            <v>MARCIO@CENTERPLEX.COM.BR</v>
          </cell>
          <cell r="H5124">
            <v>18414</v>
          </cell>
          <cell r="J5124" t="str">
            <v>EMPRESA DE CINEMAS FORTALEZA LTDA</v>
          </cell>
          <cell r="K5124" t="str">
            <v>LIBERADO</v>
          </cell>
          <cell r="L5124">
            <v>40613.628298611111</v>
          </cell>
          <cell r="M5124">
            <v>40613.67664351852</v>
          </cell>
          <cell r="N5124" t="str">
            <v>5003019</v>
          </cell>
          <cell r="O5124" t="str">
            <v>10.785.710/0004-70</v>
          </cell>
          <cell r="P5124" t="str">
            <v>MARCIO@CENTERPLEX.COM.BR</v>
          </cell>
          <cell r="R5124" t="str">
            <v>CENTERPLEX BARRETOS 01</v>
          </cell>
          <cell r="S5124" t="str">
            <v>VIA CONSELHEIRO ANTONIO PRADO N° 1400</v>
          </cell>
          <cell r="T5124" t="str">
            <v>PEDRO GALVANI</v>
          </cell>
          <cell r="U5124" t="str">
            <v>BARRETOS</v>
          </cell>
          <cell r="V5124" t="str">
            <v>SÃO PAULO</v>
          </cell>
          <cell r="X5124" t="str">
            <v>EM FUNCIONAMENTO</v>
          </cell>
          <cell r="Y5124">
            <v>40620</v>
          </cell>
          <cell r="Z5124" t="str">
            <v>14784-00</v>
          </cell>
          <cell r="AA5124">
            <v>40613.653599537036</v>
          </cell>
          <cell r="AB5124">
            <v>40620</v>
          </cell>
          <cell r="AC5124">
            <v>214</v>
          </cell>
          <cell r="AI5124" t="str">
            <v>N</v>
          </cell>
          <cell r="AJ5124" t="str">
            <v>N</v>
          </cell>
          <cell r="AK5124" t="str">
            <v>N</v>
          </cell>
        </row>
        <row r="5125">
          <cell r="A5125">
            <v>16321</v>
          </cell>
          <cell r="B5125" t="str">
            <v>10.785.710/0001-28</v>
          </cell>
          <cell r="C5125" t="str">
            <v>EMPRESA DE CINEMAS FORTALEZA LTDA</v>
          </cell>
          <cell r="D5125" t="str">
            <v>DEFERIDO</v>
          </cell>
          <cell r="E5125" t="str">
            <v>MÁRCIO ELI LEÃO DE LIMA</v>
          </cell>
          <cell r="F5125" t="str">
            <v>MARCIO@CENTERPLEX.COM.BR</v>
          </cell>
          <cell r="H5125">
            <v>18414</v>
          </cell>
          <cell r="J5125" t="str">
            <v>EMPRESA DE CINEMAS FORTALEZA LTDA</v>
          </cell>
          <cell r="K5125" t="str">
            <v>LIBERADO</v>
          </cell>
          <cell r="L5125">
            <v>40613.628298611111</v>
          </cell>
          <cell r="M5125">
            <v>40613.67664351852</v>
          </cell>
          <cell r="N5125" t="str">
            <v>5003019</v>
          </cell>
          <cell r="O5125" t="str">
            <v>10.785.710/0004-70</v>
          </cell>
          <cell r="P5125" t="str">
            <v>MARCIO@CENTERPLEX.COM.BR</v>
          </cell>
          <cell r="R5125" t="str">
            <v>CENTERPLEX BARRETOS 01</v>
          </cell>
          <cell r="S5125" t="str">
            <v>VIA CONSELHEIRO ANTONIO PRADO N° 1400</v>
          </cell>
          <cell r="T5125" t="str">
            <v>PEDRO GALVANI</v>
          </cell>
          <cell r="U5125" t="str">
            <v>BARRETOS</v>
          </cell>
          <cell r="V5125" t="str">
            <v>SÃO PAULO</v>
          </cell>
          <cell r="X5125" t="str">
            <v>EM FUNCIONAMENTO</v>
          </cell>
          <cell r="Y5125">
            <v>40620</v>
          </cell>
          <cell r="Z5125" t="str">
            <v>14784-00</v>
          </cell>
          <cell r="AA5125">
            <v>40613.653599537036</v>
          </cell>
          <cell r="AB5125">
            <v>40620</v>
          </cell>
          <cell r="AC5125">
            <v>214</v>
          </cell>
          <cell r="AI5125" t="str">
            <v>N</v>
          </cell>
          <cell r="AJ5125" t="str">
            <v>N</v>
          </cell>
          <cell r="AK5125" t="str">
            <v>N</v>
          </cell>
        </row>
        <row r="5126">
          <cell r="A5126">
            <v>16321</v>
          </cell>
          <cell r="B5126" t="str">
            <v>10.785.710/0001-28</v>
          </cell>
          <cell r="C5126" t="str">
            <v>EMPRESA DE CINEMAS FORTALEZA LTDA</v>
          </cell>
          <cell r="D5126" t="str">
            <v>DEFERIDO</v>
          </cell>
          <cell r="E5126" t="str">
            <v>MARIA DO CARMO LEÃO DE LIMA</v>
          </cell>
          <cell r="F5126" t="str">
            <v>MARCIO@CENTERPLEX.COM.BR</v>
          </cell>
          <cell r="H5126">
            <v>18414</v>
          </cell>
          <cell r="J5126" t="str">
            <v>EMPRESA DE CINEMAS FORTALEZA LTDA</v>
          </cell>
          <cell r="K5126" t="str">
            <v>LIBERADO</v>
          </cell>
          <cell r="L5126">
            <v>40613.628298611111</v>
          </cell>
          <cell r="M5126">
            <v>40613.67664351852</v>
          </cell>
          <cell r="N5126" t="str">
            <v>5003021</v>
          </cell>
          <cell r="O5126" t="str">
            <v>10.785.710/0004-70</v>
          </cell>
          <cell r="P5126" t="str">
            <v>MARCIO@CENTERPLEX.COM.BR</v>
          </cell>
          <cell r="R5126" t="str">
            <v>CENTERPLEX BARRETOS 02</v>
          </cell>
          <cell r="S5126" t="str">
            <v>VIA CONSELHEIRO ANTONIO PRADO N° 1400</v>
          </cell>
          <cell r="T5126" t="str">
            <v>PEDRO GALVANI</v>
          </cell>
          <cell r="U5126" t="str">
            <v>BARRETOS</v>
          </cell>
          <cell r="V5126" t="str">
            <v>SÃO PAULO</v>
          </cell>
          <cell r="X5126" t="str">
            <v>EM FUNCIONAMENTO</v>
          </cell>
          <cell r="Y5126">
            <v>40620</v>
          </cell>
          <cell r="Z5126" t="str">
            <v>14784-00</v>
          </cell>
          <cell r="AA5126">
            <v>40613.658263888887</v>
          </cell>
          <cell r="AB5126">
            <v>40620</v>
          </cell>
          <cell r="AC5126">
            <v>214</v>
          </cell>
          <cell r="AI5126" t="str">
            <v>N</v>
          </cell>
          <cell r="AJ5126" t="str">
            <v>N</v>
          </cell>
          <cell r="AK5126" t="str">
            <v>N</v>
          </cell>
        </row>
        <row r="5127">
          <cell r="A5127">
            <v>16321</v>
          </cell>
          <cell r="B5127" t="str">
            <v>10.785.710/0001-28</v>
          </cell>
          <cell r="C5127" t="str">
            <v>EMPRESA DE CINEMAS FORTALEZA LTDA</v>
          </cell>
          <cell r="D5127" t="str">
            <v>DEFERIDO</v>
          </cell>
          <cell r="E5127" t="str">
            <v>MÁRCIO ELI LEÃO DE LIMA</v>
          </cell>
          <cell r="F5127" t="str">
            <v>MARCIO@CENTERPLEX.COM.BR</v>
          </cell>
          <cell r="H5127">
            <v>18414</v>
          </cell>
          <cell r="J5127" t="str">
            <v>EMPRESA DE CINEMAS FORTALEZA LTDA</v>
          </cell>
          <cell r="K5127" t="str">
            <v>LIBERADO</v>
          </cell>
          <cell r="L5127">
            <v>40613.628298611111</v>
          </cell>
          <cell r="M5127">
            <v>40613.67664351852</v>
          </cell>
          <cell r="N5127" t="str">
            <v>5003021</v>
          </cell>
          <cell r="O5127" t="str">
            <v>10.785.710/0004-70</v>
          </cell>
          <cell r="P5127" t="str">
            <v>MARCIO@CENTERPLEX.COM.BR</v>
          </cell>
          <cell r="R5127" t="str">
            <v>CENTERPLEX BARRETOS 02</v>
          </cell>
          <cell r="S5127" t="str">
            <v>VIA CONSELHEIRO ANTONIO PRADO N° 1400</v>
          </cell>
          <cell r="T5127" t="str">
            <v>PEDRO GALVANI</v>
          </cell>
          <cell r="U5127" t="str">
            <v>BARRETOS</v>
          </cell>
          <cell r="V5127" t="str">
            <v>SÃO PAULO</v>
          </cell>
          <cell r="X5127" t="str">
            <v>EM FUNCIONAMENTO</v>
          </cell>
          <cell r="Y5127">
            <v>40620</v>
          </cell>
          <cell r="Z5127" t="str">
            <v>14784-00</v>
          </cell>
          <cell r="AA5127">
            <v>40613.658263888887</v>
          </cell>
          <cell r="AB5127">
            <v>40620</v>
          </cell>
          <cell r="AC5127">
            <v>214</v>
          </cell>
          <cell r="AI5127" t="str">
            <v>N</v>
          </cell>
          <cell r="AJ5127" t="str">
            <v>N</v>
          </cell>
          <cell r="AK5127" t="str">
            <v>N</v>
          </cell>
        </row>
        <row r="5128">
          <cell r="A5128">
            <v>16321</v>
          </cell>
          <cell r="B5128" t="str">
            <v>10.785.710/0001-28</v>
          </cell>
          <cell r="C5128" t="str">
            <v>EMPRESA DE CINEMAS FORTALEZA LTDA</v>
          </cell>
          <cell r="D5128" t="str">
            <v>DEFERIDO</v>
          </cell>
          <cell r="E5128" t="str">
            <v>MARIA DO CARMO LEÃO DE LIMA</v>
          </cell>
          <cell r="F5128" t="str">
            <v>MARCIO@CENTERPLEX.COM.BR</v>
          </cell>
          <cell r="H5128">
            <v>18414</v>
          </cell>
          <cell r="J5128" t="str">
            <v>EMPRESA DE CINEMAS FORTALEZA LTDA</v>
          </cell>
          <cell r="K5128" t="str">
            <v>LIBERADO</v>
          </cell>
          <cell r="L5128">
            <v>40613.628298611111</v>
          </cell>
          <cell r="M5128">
            <v>40613.67664351852</v>
          </cell>
          <cell r="N5128" t="str">
            <v>5003020</v>
          </cell>
          <cell r="O5128" t="str">
            <v>10.785.710/0004-70</v>
          </cell>
          <cell r="P5128" t="str">
            <v>MARCIO@CENTERPLEX.COM.BR</v>
          </cell>
          <cell r="R5128" t="str">
            <v>CENTERPLEX BARRETOS 03</v>
          </cell>
          <cell r="S5128" t="str">
            <v>VIA CONSELHEIRO ANTONIO PRADO N° 1400</v>
          </cell>
          <cell r="T5128" t="str">
            <v>PEDRO GALVANI</v>
          </cell>
          <cell r="U5128" t="str">
            <v>BARRETOS</v>
          </cell>
          <cell r="V5128" t="str">
            <v>SÃO PAULO</v>
          </cell>
          <cell r="X5128" t="str">
            <v>EM FUNCIONAMENTO</v>
          </cell>
          <cell r="Y5128">
            <v>40620</v>
          </cell>
          <cell r="Z5128" t="str">
            <v>14784-00</v>
          </cell>
          <cell r="AA5128">
            <v>40613.665081018517</v>
          </cell>
          <cell r="AB5128">
            <v>40620</v>
          </cell>
          <cell r="AC5128">
            <v>227</v>
          </cell>
          <cell r="AI5128" t="str">
            <v>N</v>
          </cell>
          <cell r="AJ5128" t="str">
            <v>N</v>
          </cell>
          <cell r="AK5128" t="str">
            <v>N</v>
          </cell>
        </row>
        <row r="5129">
          <cell r="A5129">
            <v>16321</v>
          </cell>
          <cell r="B5129" t="str">
            <v>10.785.710/0001-28</v>
          </cell>
          <cell r="C5129" t="str">
            <v>EMPRESA DE CINEMAS FORTALEZA LTDA</v>
          </cell>
          <cell r="D5129" t="str">
            <v>DEFERIDO</v>
          </cell>
          <cell r="E5129" t="str">
            <v>MÁRCIO ELI LEÃO DE LIMA</v>
          </cell>
          <cell r="F5129" t="str">
            <v>MARCIO@CENTERPLEX.COM.BR</v>
          </cell>
          <cell r="H5129">
            <v>18414</v>
          </cell>
          <cell r="J5129" t="str">
            <v>EMPRESA DE CINEMAS FORTALEZA LTDA</v>
          </cell>
          <cell r="K5129" t="str">
            <v>LIBERADO</v>
          </cell>
          <cell r="L5129">
            <v>40613.628298611111</v>
          </cell>
          <cell r="M5129">
            <v>40613.67664351852</v>
          </cell>
          <cell r="N5129" t="str">
            <v>5003020</v>
          </cell>
          <cell r="O5129" t="str">
            <v>10.785.710/0004-70</v>
          </cell>
          <cell r="P5129" t="str">
            <v>MARCIO@CENTERPLEX.COM.BR</v>
          </cell>
          <cell r="R5129" t="str">
            <v>CENTERPLEX BARRETOS 03</v>
          </cell>
          <cell r="S5129" t="str">
            <v>VIA CONSELHEIRO ANTONIO PRADO N° 1400</v>
          </cell>
          <cell r="T5129" t="str">
            <v>PEDRO GALVANI</v>
          </cell>
          <cell r="U5129" t="str">
            <v>BARRETOS</v>
          </cell>
          <cell r="V5129" t="str">
            <v>SÃO PAULO</v>
          </cell>
          <cell r="X5129" t="str">
            <v>EM FUNCIONAMENTO</v>
          </cell>
          <cell r="Y5129">
            <v>40620</v>
          </cell>
          <cell r="Z5129" t="str">
            <v>14784-00</v>
          </cell>
          <cell r="AA5129">
            <v>40613.665081018517</v>
          </cell>
          <cell r="AB5129">
            <v>40620</v>
          </cell>
          <cell r="AC5129">
            <v>227</v>
          </cell>
          <cell r="AI5129" t="str">
            <v>N</v>
          </cell>
          <cell r="AJ5129" t="str">
            <v>N</v>
          </cell>
          <cell r="AK5129" t="str">
            <v>N</v>
          </cell>
        </row>
        <row r="5130">
          <cell r="A5130">
            <v>2967</v>
          </cell>
          <cell r="B5130" t="str">
            <v>02.745.423/0001-66</v>
          </cell>
          <cell r="C5130" t="str">
            <v>ZULEIKA SIZOTO LUI EPP</v>
          </cell>
          <cell r="D5130" t="str">
            <v>DEFERIDO</v>
          </cell>
          <cell r="E5130" t="str">
            <v>ZULEIKA SIZOTO LUI</v>
          </cell>
          <cell r="F5130" t="str">
            <v>MARIA@CINETOPAZIO.COM.BR</v>
          </cell>
          <cell r="H5130">
            <v>18453</v>
          </cell>
          <cell r="J5130" t="str">
            <v>ZULEIKA SIZOTO LUI EPP</v>
          </cell>
          <cell r="K5130" t="str">
            <v>LIBERADO</v>
          </cell>
          <cell r="L5130">
            <v>40620.465648148151</v>
          </cell>
          <cell r="M5130">
            <v>40620.482638888891</v>
          </cell>
          <cell r="N5130" t="str">
            <v>5003023</v>
          </cell>
          <cell r="O5130" t="str">
            <v>02.745.423/0001-66</v>
          </cell>
          <cell r="P5130" t="str">
            <v>MARIA@CINETOPAZIO.COM.BR</v>
          </cell>
          <cell r="R5130" t="str">
            <v>CINE TOPÁZIO 1</v>
          </cell>
          <cell r="S5130" t="str">
            <v>AV.WASHINGTON LUIZ N° 2480</v>
          </cell>
          <cell r="T5130" t="str">
            <v>VILA MARIETA</v>
          </cell>
          <cell r="U5130" t="str">
            <v>CAMPINAS</v>
          </cell>
          <cell r="V5130" t="str">
            <v>SÃO PAULO</v>
          </cell>
          <cell r="X5130" t="str">
            <v>EM FUNCIONAMENTO</v>
          </cell>
          <cell r="Y5130">
            <v>40585</v>
          </cell>
          <cell r="Z5130" t="str">
            <v>13402-05</v>
          </cell>
          <cell r="AA5130">
            <v>40620.466840277775</v>
          </cell>
          <cell r="AB5130">
            <v>40585</v>
          </cell>
          <cell r="AC5130">
            <v>85</v>
          </cell>
          <cell r="AI5130" t="str">
            <v>N</v>
          </cell>
          <cell r="AJ5130" t="str">
            <v>N</v>
          </cell>
          <cell r="AK5130" t="str">
            <v>N</v>
          </cell>
        </row>
        <row r="5131">
          <cell r="A5131">
            <v>2967</v>
          </cell>
          <cell r="B5131" t="str">
            <v>02.745.423/0001-66</v>
          </cell>
          <cell r="C5131" t="str">
            <v>ZULEIKA SIZOTO LUI EPP</v>
          </cell>
          <cell r="D5131" t="str">
            <v>DEFERIDO</v>
          </cell>
          <cell r="E5131" t="str">
            <v>ZULEIKA SIZOTO LUI</v>
          </cell>
          <cell r="F5131" t="str">
            <v>MARIA@CINETOPAZIO.COM.BR</v>
          </cell>
          <cell r="H5131">
            <v>18453</v>
          </cell>
          <cell r="J5131" t="str">
            <v>ZULEIKA SIZOTO LUI EPP</v>
          </cell>
          <cell r="K5131" t="str">
            <v>LIBERADO</v>
          </cell>
          <cell r="L5131">
            <v>40620.465648148151</v>
          </cell>
          <cell r="M5131">
            <v>40620.482638888891</v>
          </cell>
          <cell r="N5131" t="str">
            <v>5003022</v>
          </cell>
          <cell r="O5131" t="str">
            <v>02.745.423/0001-66</v>
          </cell>
          <cell r="P5131" t="str">
            <v>MARIA@CINETOPAZIO.COM.BR</v>
          </cell>
          <cell r="R5131" t="str">
            <v>CINE TOPÁZIO 2</v>
          </cell>
          <cell r="S5131" t="str">
            <v>AV.WASHINGTON LUIZ N° 2480</v>
          </cell>
          <cell r="T5131" t="str">
            <v>VILA MARIETA</v>
          </cell>
          <cell r="U5131" t="str">
            <v>CAMPINAS</v>
          </cell>
          <cell r="V5131" t="str">
            <v>SÃO PAULO</v>
          </cell>
          <cell r="X5131" t="str">
            <v>EM FUNCIONAMENTO</v>
          </cell>
          <cell r="Y5131">
            <v>40585</v>
          </cell>
          <cell r="Z5131" t="str">
            <v>13402-05</v>
          </cell>
          <cell r="AA5131">
            <v>40620.467881944445</v>
          </cell>
          <cell r="AB5131">
            <v>40585</v>
          </cell>
          <cell r="AC5131">
            <v>111</v>
          </cell>
          <cell r="AI5131" t="str">
            <v>N</v>
          </cell>
          <cell r="AJ5131" t="str">
            <v>N</v>
          </cell>
          <cell r="AK5131" t="str">
            <v>N</v>
          </cell>
        </row>
        <row r="5132">
          <cell r="A5132">
            <v>2967</v>
          </cell>
          <cell r="B5132" t="str">
            <v>02.745.423/0001-66</v>
          </cell>
          <cell r="C5132" t="str">
            <v>ZULEIKA SIZOTO LUI EPP</v>
          </cell>
          <cell r="D5132" t="str">
            <v>DEFERIDO</v>
          </cell>
          <cell r="E5132" t="str">
            <v>ZULEIKA SIZOTO LUI</v>
          </cell>
          <cell r="F5132" t="str">
            <v>MARIA@CINETOPAZIO.COM.BR</v>
          </cell>
          <cell r="H5132">
            <v>18453</v>
          </cell>
          <cell r="J5132" t="str">
            <v>ZULEIKA SIZOTO LUI EPP</v>
          </cell>
          <cell r="K5132" t="str">
            <v>LIBERADO</v>
          </cell>
          <cell r="L5132">
            <v>40620.465648148151</v>
          </cell>
          <cell r="M5132">
            <v>40620.482638888891</v>
          </cell>
          <cell r="N5132" t="str">
            <v>5003025</v>
          </cell>
          <cell r="O5132" t="str">
            <v>02.745.423/0001-66</v>
          </cell>
          <cell r="P5132" t="str">
            <v>MARIA@CINETOPAZIO.COM.BR</v>
          </cell>
          <cell r="R5132" t="str">
            <v>CINE TOPÁZIO 3</v>
          </cell>
          <cell r="S5132" t="str">
            <v>AV.WASHINGTON LUIZ N° 2480</v>
          </cell>
          <cell r="T5132" t="str">
            <v>VILA MARIETA</v>
          </cell>
          <cell r="U5132" t="str">
            <v>CAMPINAS</v>
          </cell>
          <cell r="V5132" t="str">
            <v>SÃO PAULO</v>
          </cell>
          <cell r="X5132" t="str">
            <v>EM FUNCIONAMENTO</v>
          </cell>
          <cell r="Y5132">
            <v>40585</v>
          </cell>
          <cell r="Z5132" t="str">
            <v>13402-05</v>
          </cell>
          <cell r="AA5132">
            <v>40620.469143518516</v>
          </cell>
          <cell r="AB5132">
            <v>40585</v>
          </cell>
          <cell r="AC5132">
            <v>115</v>
          </cell>
          <cell r="AI5132" t="str">
            <v>N</v>
          </cell>
          <cell r="AJ5132" t="str">
            <v>N</v>
          </cell>
          <cell r="AK5132" t="str">
            <v>N</v>
          </cell>
        </row>
        <row r="5133">
          <cell r="A5133">
            <v>2967</v>
          </cell>
          <cell r="B5133" t="str">
            <v>02.745.423/0001-66</v>
          </cell>
          <cell r="C5133" t="str">
            <v>ZULEIKA SIZOTO LUI EPP</v>
          </cell>
          <cell r="D5133" t="str">
            <v>DEFERIDO</v>
          </cell>
          <cell r="E5133" t="str">
            <v>ZULEIKA SIZOTO LUI</v>
          </cell>
          <cell r="F5133" t="str">
            <v>MARIA@CINETOPAZIO.COM.BR</v>
          </cell>
          <cell r="H5133">
            <v>18453</v>
          </cell>
          <cell r="J5133" t="str">
            <v>ZULEIKA SIZOTO LUI EPP</v>
          </cell>
          <cell r="K5133" t="str">
            <v>LIBERADO</v>
          </cell>
          <cell r="L5133">
            <v>40620.465648148151</v>
          </cell>
          <cell r="M5133">
            <v>40620.482638888891</v>
          </cell>
          <cell r="N5133" t="str">
            <v>5003024</v>
          </cell>
          <cell r="O5133" t="str">
            <v>02.745.423/0001-66</v>
          </cell>
          <cell r="P5133" t="str">
            <v>MARIA@CINETOPAZIO.COM.BR</v>
          </cell>
          <cell r="R5133" t="str">
            <v>CINE TOPÁZIO 4</v>
          </cell>
          <cell r="S5133" t="str">
            <v>AV.WASHINGTON LUIZ N° 2480</v>
          </cell>
          <cell r="T5133" t="str">
            <v>VILA MARIETA</v>
          </cell>
          <cell r="U5133" t="str">
            <v>CAMPINAS</v>
          </cell>
          <cell r="V5133" t="str">
            <v>SÃO PAULO</v>
          </cell>
          <cell r="X5133" t="str">
            <v>EM FUNCIONAMENTO</v>
          </cell>
          <cell r="Y5133">
            <v>40585</v>
          </cell>
          <cell r="Z5133" t="str">
            <v>13402-05</v>
          </cell>
          <cell r="AA5133">
            <v>40620.469988425924</v>
          </cell>
          <cell r="AB5133">
            <v>40585</v>
          </cell>
          <cell r="AC5133">
            <v>111</v>
          </cell>
          <cell r="AI5133" t="str">
            <v>N</v>
          </cell>
          <cell r="AJ5133" t="str">
            <v>N</v>
          </cell>
          <cell r="AK5133" t="str">
            <v>N</v>
          </cell>
        </row>
        <row r="5134">
          <cell r="A5134">
            <v>18499</v>
          </cell>
          <cell r="B5134" t="str">
            <v>11.276.047/0001-07</v>
          </cell>
          <cell r="C5134" t="str">
            <v>VILACINE SERVIÇOS CINEMATOGRÁFICOS LTDA</v>
          </cell>
          <cell r="D5134" t="str">
            <v>DEFERIDO</v>
          </cell>
          <cell r="E5134" t="str">
            <v>RAPHAEL GEYER AGUINAGA</v>
          </cell>
          <cell r="F5134" t="str">
            <v>financeiro@vilacine.com</v>
          </cell>
          <cell r="H5134">
            <v>18500</v>
          </cell>
          <cell r="J5134" t="str">
            <v>VILACINE SERVIÇOS CINEMATOGRÁFICOS LTDA</v>
          </cell>
          <cell r="K5134" t="str">
            <v>LIBERADO</v>
          </cell>
          <cell r="L5134">
            <v>40133.605370370373</v>
          </cell>
          <cell r="M5134">
            <v>40631.487233796295</v>
          </cell>
          <cell r="N5134" t="str">
            <v>5003026</v>
          </cell>
          <cell r="O5134" t="str">
            <v>11.276.047/0001-07</v>
          </cell>
          <cell r="P5134" t="str">
            <v>JQF75@HOTMAIL.COM</v>
          </cell>
          <cell r="R5134" t="str">
            <v>CINE JÓIA</v>
          </cell>
          <cell r="S5134" t="str">
            <v>AVENIDA NOSSA SENHORA DE COPACABANA Nº 680</v>
          </cell>
          <cell r="T5134" t="str">
            <v>COPACABANA</v>
          </cell>
          <cell r="U5134" t="str">
            <v>RIO DE JANEIRO</v>
          </cell>
          <cell r="V5134" t="str">
            <v>RIO DE JANEIRO</v>
          </cell>
          <cell r="X5134" t="str">
            <v>EM FUNCIONAMENTO</v>
          </cell>
          <cell r="Y5134">
            <v>40662</v>
          </cell>
          <cell r="Z5134" t="str">
            <v>22050-00</v>
          </cell>
          <cell r="AA5134">
            <v>40631.466886574075</v>
          </cell>
          <cell r="AB5134">
            <v>40662</v>
          </cell>
          <cell r="AC5134">
            <v>87</v>
          </cell>
          <cell r="AI5134" t="str">
            <v>N</v>
          </cell>
          <cell r="AJ5134" t="str">
            <v>N</v>
          </cell>
          <cell r="AK5134" t="str">
            <v>N</v>
          </cell>
        </row>
        <row r="5135">
          <cell r="A5135">
            <v>18499</v>
          </cell>
          <cell r="B5135" t="str">
            <v>11.276.047/0001-07</v>
          </cell>
          <cell r="C5135" t="str">
            <v>VILACINE SERVIÇOS CINEMATOGRÁFICOS LTDA</v>
          </cell>
          <cell r="D5135" t="str">
            <v>DEFERIDO</v>
          </cell>
          <cell r="E5135" t="str">
            <v>JOÃO AUGUSTO PEREIRA DE QUEIROZ FILHO</v>
          </cell>
          <cell r="F5135" t="str">
            <v>financeiro@vilacine.com</v>
          </cell>
          <cell r="H5135">
            <v>18500</v>
          </cell>
          <cell r="J5135" t="str">
            <v>VILACINE SERVIÇOS CINEMATOGRÁFICOS LTDA</v>
          </cell>
          <cell r="K5135" t="str">
            <v>LIBERADO</v>
          </cell>
          <cell r="L5135">
            <v>40133.605370370373</v>
          </cell>
          <cell r="M5135">
            <v>40631.487233796295</v>
          </cell>
          <cell r="N5135" t="str">
            <v>5003026</v>
          </cell>
          <cell r="O5135" t="str">
            <v>11.276.047/0001-07</v>
          </cell>
          <cell r="P5135" t="str">
            <v>JQF75@HOTMAIL.COM</v>
          </cell>
          <cell r="R5135" t="str">
            <v>CINE JÓIA</v>
          </cell>
          <cell r="S5135" t="str">
            <v>AVENIDA NOSSA SENHORA DE COPACABANA Nº 680</v>
          </cell>
          <cell r="T5135" t="str">
            <v>COPACABANA</v>
          </cell>
          <cell r="U5135" t="str">
            <v>RIO DE JANEIRO</v>
          </cell>
          <cell r="V5135" t="str">
            <v>RIO DE JANEIRO</v>
          </cell>
          <cell r="X5135" t="str">
            <v>EM FUNCIONAMENTO</v>
          </cell>
          <cell r="Y5135">
            <v>40662</v>
          </cell>
          <cell r="Z5135" t="str">
            <v>22050-00</v>
          </cell>
          <cell r="AA5135">
            <v>40631.466886574075</v>
          </cell>
          <cell r="AB5135">
            <v>40662</v>
          </cell>
          <cell r="AC5135">
            <v>87</v>
          </cell>
          <cell r="AI5135" t="str">
            <v>N</v>
          </cell>
          <cell r="AJ5135" t="str">
            <v>N</v>
          </cell>
          <cell r="AK5135" t="str">
            <v>N</v>
          </cell>
        </row>
        <row r="5136">
          <cell r="A5136">
            <v>18591</v>
          </cell>
          <cell r="B5136" t="str">
            <v>44.547.305/0001-93</v>
          </cell>
          <cell r="C5136" t="str">
            <v>PREFEITURA MUNICIPAL DA ESTÂNCIA TURÍSTICA DE PARAGUAÇU PAULISTA</v>
          </cell>
          <cell r="D5136" t="str">
            <v>DEFERIDO</v>
          </cell>
          <cell r="E5136" t="str">
            <v>EDINEY TAVEIRA QUEIROZ</v>
          </cell>
          <cell r="F5136" t="str">
            <v>CULTURAPARAGUACU@GMAIL.COM</v>
          </cell>
          <cell r="H5136">
            <v>18606</v>
          </cell>
          <cell r="J5136" t="str">
            <v>PREFEITURA MUNICIPAL DA ESTÂNCIA TURÍSTICA DE PARAGUAÇU PAULISTA</v>
          </cell>
          <cell r="K5136" t="str">
            <v>LIBERADO</v>
          </cell>
          <cell r="L5136">
            <v>40633.5703125</v>
          </cell>
          <cell r="M5136">
            <v>40647.489236111112</v>
          </cell>
          <cell r="N5136" t="str">
            <v>5003028</v>
          </cell>
          <cell r="O5136" t="str">
            <v>44.547.305/0001-93</v>
          </cell>
          <cell r="P5136" t="str">
            <v>CULTURAPARAGUACU@GMAIL.COM</v>
          </cell>
          <cell r="R5136" t="str">
            <v>LUCILA NASCIMENTO</v>
          </cell>
          <cell r="S5136" t="str">
            <v>RUA XV DE NOVEMBRO Nº 714</v>
          </cell>
          <cell r="T5136" t="str">
            <v>CENTRO</v>
          </cell>
          <cell r="U5136" t="str">
            <v>PARAGUAÇU PAULISTA</v>
          </cell>
          <cell r="V5136" t="str">
            <v>SÃO PAULO</v>
          </cell>
          <cell r="X5136" t="str">
            <v>EM FUNCIONAMENTO</v>
          </cell>
          <cell r="Y5136">
            <v>39374</v>
          </cell>
          <cell r="Z5136" t="str">
            <v>19700-00</v>
          </cell>
          <cell r="AA5136">
            <v>40645.410243055558</v>
          </cell>
          <cell r="AB5136">
            <v>39374</v>
          </cell>
          <cell r="AC5136">
            <v>556</v>
          </cell>
          <cell r="AI5136" t="str">
            <v>N</v>
          </cell>
          <cell r="AJ5136" t="str">
            <v>N</v>
          </cell>
          <cell r="AK5136" t="str">
            <v>N</v>
          </cell>
        </row>
        <row r="5137">
          <cell r="A5137">
            <v>17266</v>
          </cell>
          <cell r="B5137" t="str">
            <v>09.652.820/0001-32</v>
          </cell>
          <cell r="C5137" t="str">
            <v>CINEPOLIS OPERADORA DE CINEMAS DO BRASIL LTDA</v>
          </cell>
          <cell r="D5137" t="str">
            <v>DEFERIDO</v>
          </cell>
          <cell r="E5137" t="str">
            <v>Eduardo Acuña Shaadi</v>
          </cell>
          <cell r="F5137" t="str">
            <v>nlincoln@cinepolis.com</v>
          </cell>
          <cell r="H5137">
            <v>18655</v>
          </cell>
          <cell r="J5137" t="str">
            <v>CINEPOLIS OPERADORA DE CINEMAS DO BRASIL LTDA</v>
          </cell>
          <cell r="K5137" t="str">
            <v>LIBERADO</v>
          </cell>
          <cell r="L5137">
            <v>40653.688344907408</v>
          </cell>
          <cell r="M5137">
            <v>40653.743680555555</v>
          </cell>
          <cell r="N5137" t="str">
            <v>5003034</v>
          </cell>
          <cell r="O5137" t="str">
            <v>09.652.820/0009-90</v>
          </cell>
          <cell r="P5137" t="str">
            <v>SAOPAULO@SEDI.COM.BR</v>
          </cell>
          <cell r="R5137" t="str">
            <v>CINÉPOLIS IGUATEMI ALPHAVILLE 01</v>
          </cell>
          <cell r="S5137" t="str">
            <v>AL. RIO NEGRO N° 111</v>
          </cell>
          <cell r="T5137" t="str">
            <v>ALPHAVILLE CENTRO EMPRESARIAL INDUSTRIAL</v>
          </cell>
          <cell r="U5137" t="str">
            <v>BARUERI</v>
          </cell>
          <cell r="V5137" t="str">
            <v>SÃO PAULO</v>
          </cell>
          <cell r="X5137" t="str">
            <v>EM FUNCIONAMENTO</v>
          </cell>
          <cell r="Y5137">
            <v>40651</v>
          </cell>
          <cell r="Z5137" t="str">
            <v>06454-00</v>
          </cell>
          <cell r="AA5137">
            <v>40653.740393518521</v>
          </cell>
          <cell r="AB5137">
            <v>40651</v>
          </cell>
          <cell r="AC5137">
            <v>126</v>
          </cell>
          <cell r="AI5137" t="str">
            <v>N</v>
          </cell>
          <cell r="AJ5137" t="str">
            <v>N</v>
          </cell>
          <cell r="AK5137" t="str">
            <v>N</v>
          </cell>
        </row>
        <row r="5138">
          <cell r="A5138">
            <v>17266</v>
          </cell>
          <cell r="B5138" t="str">
            <v>09.652.820/0001-32</v>
          </cell>
          <cell r="C5138" t="str">
            <v>CINEPOLIS OPERADORA DE CINEMAS DO BRASIL LTDA</v>
          </cell>
          <cell r="D5138" t="str">
            <v>DEFERIDO</v>
          </cell>
          <cell r="E5138" t="str">
            <v>Maria de Araujo Suella</v>
          </cell>
          <cell r="F5138" t="str">
            <v>nlincoln@cinepolis.com</v>
          </cell>
          <cell r="H5138">
            <v>18655</v>
          </cell>
          <cell r="J5138" t="str">
            <v>CINEPOLIS OPERADORA DE CINEMAS DO BRASIL LTDA</v>
          </cell>
          <cell r="K5138" t="str">
            <v>LIBERADO</v>
          </cell>
          <cell r="L5138">
            <v>40653.688344907408</v>
          </cell>
          <cell r="M5138">
            <v>40653.743680555555</v>
          </cell>
          <cell r="N5138" t="str">
            <v>5003034</v>
          </cell>
          <cell r="O5138" t="str">
            <v>09.652.820/0009-90</v>
          </cell>
          <cell r="P5138" t="str">
            <v>SAOPAULO@SEDI.COM.BR</v>
          </cell>
          <cell r="R5138" t="str">
            <v>CINÉPOLIS IGUATEMI ALPHAVILLE 01</v>
          </cell>
          <cell r="S5138" t="str">
            <v>AL. RIO NEGRO N° 111</v>
          </cell>
          <cell r="T5138" t="str">
            <v>ALPHAVILLE CENTRO EMPRESARIAL INDUSTRIAL</v>
          </cell>
          <cell r="U5138" t="str">
            <v>BARUERI</v>
          </cell>
          <cell r="V5138" t="str">
            <v>SÃO PAULO</v>
          </cell>
          <cell r="X5138" t="str">
            <v>EM FUNCIONAMENTO</v>
          </cell>
          <cell r="Y5138">
            <v>40651</v>
          </cell>
          <cell r="Z5138" t="str">
            <v>06454-00</v>
          </cell>
          <cell r="AA5138">
            <v>40653.740393518521</v>
          </cell>
          <cell r="AB5138">
            <v>40651</v>
          </cell>
          <cell r="AC5138">
            <v>126</v>
          </cell>
          <cell r="AI5138" t="str">
            <v>N</v>
          </cell>
          <cell r="AJ5138" t="str">
            <v>N</v>
          </cell>
          <cell r="AK5138" t="str">
            <v>N</v>
          </cell>
        </row>
        <row r="5139">
          <cell r="A5139">
            <v>17266</v>
          </cell>
          <cell r="B5139" t="str">
            <v>09.652.820/0001-32</v>
          </cell>
          <cell r="C5139" t="str">
            <v>CINEPOLIS OPERADORA DE CINEMAS DO BRASIL LTDA</v>
          </cell>
          <cell r="D5139" t="str">
            <v>DEFERIDO</v>
          </cell>
          <cell r="E5139" t="str">
            <v>JOÃO OTAVIO PINHEIRO OLIVÉIRO</v>
          </cell>
          <cell r="F5139" t="str">
            <v>nlincoln@cinepolis.com</v>
          </cell>
          <cell r="H5139">
            <v>18655</v>
          </cell>
          <cell r="J5139" t="str">
            <v>CINEPOLIS OPERADORA DE CINEMAS DO BRASIL LTDA</v>
          </cell>
          <cell r="K5139" t="str">
            <v>LIBERADO</v>
          </cell>
          <cell r="L5139">
            <v>40653.688344907408</v>
          </cell>
          <cell r="M5139">
            <v>40653.743680555555</v>
          </cell>
          <cell r="N5139" t="str">
            <v>5003034</v>
          </cell>
          <cell r="O5139" t="str">
            <v>09.652.820/0009-90</v>
          </cell>
          <cell r="P5139" t="str">
            <v>SAOPAULO@SEDI.COM.BR</v>
          </cell>
          <cell r="R5139" t="str">
            <v>CINÉPOLIS IGUATEMI ALPHAVILLE 01</v>
          </cell>
          <cell r="S5139" t="str">
            <v>AL. RIO NEGRO N° 111</v>
          </cell>
          <cell r="T5139" t="str">
            <v>ALPHAVILLE CENTRO EMPRESARIAL INDUSTRIAL</v>
          </cell>
          <cell r="U5139" t="str">
            <v>BARUERI</v>
          </cell>
          <cell r="V5139" t="str">
            <v>SÃO PAULO</v>
          </cell>
          <cell r="X5139" t="str">
            <v>EM FUNCIONAMENTO</v>
          </cell>
          <cell r="Y5139">
            <v>40651</v>
          </cell>
          <cell r="Z5139" t="str">
            <v>06454-00</v>
          </cell>
          <cell r="AA5139">
            <v>40653.740393518521</v>
          </cell>
          <cell r="AB5139">
            <v>40651</v>
          </cell>
          <cell r="AC5139">
            <v>126</v>
          </cell>
          <cell r="AI5139" t="str">
            <v>N</v>
          </cell>
          <cell r="AJ5139" t="str">
            <v>N</v>
          </cell>
          <cell r="AK5139" t="str">
            <v>N</v>
          </cell>
        </row>
        <row r="5140">
          <cell r="A5140">
            <v>17266</v>
          </cell>
          <cell r="B5140" t="str">
            <v>09.652.820/0001-32</v>
          </cell>
          <cell r="C5140" t="str">
            <v>CINEPOLIS OPERADORA DE CINEMAS DO BRASIL LTDA</v>
          </cell>
          <cell r="D5140" t="str">
            <v>DEFERIDO</v>
          </cell>
          <cell r="E5140" t="str">
            <v>Arislane Cerqueira do Nascimento</v>
          </cell>
          <cell r="F5140" t="str">
            <v>nlincoln@cinepolis.com</v>
          </cell>
          <cell r="H5140">
            <v>18655</v>
          </cell>
          <cell r="J5140" t="str">
            <v>CINEPOLIS OPERADORA DE CINEMAS DO BRASIL LTDA</v>
          </cell>
          <cell r="K5140" t="str">
            <v>LIBERADO</v>
          </cell>
          <cell r="L5140">
            <v>40653.688344907408</v>
          </cell>
          <cell r="M5140">
            <v>40653.743680555555</v>
          </cell>
          <cell r="N5140" t="str">
            <v>5003034</v>
          </cell>
          <cell r="O5140" t="str">
            <v>09.652.820/0009-90</v>
          </cell>
          <cell r="P5140" t="str">
            <v>SAOPAULO@SEDI.COM.BR</v>
          </cell>
          <cell r="R5140" t="str">
            <v>CINÉPOLIS IGUATEMI ALPHAVILLE 01</v>
          </cell>
          <cell r="S5140" t="str">
            <v>AL. RIO NEGRO N° 111</v>
          </cell>
          <cell r="T5140" t="str">
            <v>ALPHAVILLE CENTRO EMPRESARIAL INDUSTRIAL</v>
          </cell>
          <cell r="U5140" t="str">
            <v>BARUERI</v>
          </cell>
          <cell r="V5140" t="str">
            <v>SÃO PAULO</v>
          </cell>
          <cell r="X5140" t="str">
            <v>EM FUNCIONAMENTO</v>
          </cell>
          <cell r="Y5140">
            <v>40651</v>
          </cell>
          <cell r="Z5140" t="str">
            <v>06454-00</v>
          </cell>
          <cell r="AA5140">
            <v>40653.740393518521</v>
          </cell>
          <cell r="AB5140">
            <v>40651</v>
          </cell>
          <cell r="AC5140">
            <v>126</v>
          </cell>
          <cell r="AI5140" t="str">
            <v>N</v>
          </cell>
          <cell r="AJ5140" t="str">
            <v>N</v>
          </cell>
          <cell r="AK5140" t="str">
            <v>N</v>
          </cell>
        </row>
        <row r="5141">
          <cell r="A5141">
            <v>17266</v>
          </cell>
          <cell r="B5141" t="str">
            <v>09.652.820/0001-32</v>
          </cell>
          <cell r="C5141" t="str">
            <v>CINEPOLIS OPERADORA DE CINEMAS DO BRASIL LTDA</v>
          </cell>
          <cell r="D5141" t="str">
            <v>DEFERIDO</v>
          </cell>
          <cell r="E5141" t="str">
            <v>Luiz Gonzaga Assis de Luca</v>
          </cell>
          <cell r="F5141" t="str">
            <v>nlincoln@cinepolis.com</v>
          </cell>
          <cell r="H5141">
            <v>18655</v>
          </cell>
          <cell r="J5141" t="str">
            <v>CINEPOLIS OPERADORA DE CINEMAS DO BRASIL LTDA</v>
          </cell>
          <cell r="K5141" t="str">
            <v>LIBERADO</v>
          </cell>
          <cell r="L5141">
            <v>40653.688344907408</v>
          </cell>
          <cell r="M5141">
            <v>40653.743680555555</v>
          </cell>
          <cell r="N5141" t="str">
            <v>5003034</v>
          </cell>
          <cell r="O5141" t="str">
            <v>09.652.820/0009-90</v>
          </cell>
          <cell r="P5141" t="str">
            <v>SAOPAULO@SEDI.COM.BR</v>
          </cell>
          <cell r="R5141" t="str">
            <v>CINÉPOLIS IGUATEMI ALPHAVILLE 01</v>
          </cell>
          <cell r="S5141" t="str">
            <v>AL. RIO NEGRO N° 111</v>
          </cell>
          <cell r="T5141" t="str">
            <v>ALPHAVILLE CENTRO EMPRESARIAL INDUSTRIAL</v>
          </cell>
          <cell r="U5141" t="str">
            <v>BARUERI</v>
          </cell>
          <cell r="V5141" t="str">
            <v>SÃO PAULO</v>
          </cell>
          <cell r="X5141" t="str">
            <v>EM FUNCIONAMENTO</v>
          </cell>
          <cell r="Y5141">
            <v>40651</v>
          </cell>
          <cell r="Z5141" t="str">
            <v>06454-00</v>
          </cell>
          <cell r="AA5141">
            <v>40653.740393518521</v>
          </cell>
          <cell r="AB5141">
            <v>40651</v>
          </cell>
          <cell r="AC5141">
            <v>126</v>
          </cell>
          <cell r="AI5141" t="str">
            <v>N</v>
          </cell>
          <cell r="AJ5141" t="str">
            <v>N</v>
          </cell>
          <cell r="AK5141" t="str">
            <v>N</v>
          </cell>
        </row>
        <row r="5142">
          <cell r="A5142">
            <v>17266</v>
          </cell>
          <cell r="B5142" t="str">
            <v>09.652.820/0001-32</v>
          </cell>
          <cell r="C5142" t="str">
            <v>CINEPOLIS OPERADORA DE CINEMAS DO BRASIL LTDA</v>
          </cell>
          <cell r="D5142" t="str">
            <v>DEFERIDO</v>
          </cell>
          <cell r="E5142" t="str">
            <v>Arislane Cerqueira do Nascimento</v>
          </cell>
          <cell r="F5142" t="str">
            <v>nlincoln@cinepolis.com</v>
          </cell>
          <cell r="H5142">
            <v>18655</v>
          </cell>
          <cell r="J5142" t="str">
            <v>CINEPOLIS OPERADORA DE CINEMAS DO BRASIL LTDA</v>
          </cell>
          <cell r="K5142" t="str">
            <v>LIBERADO</v>
          </cell>
          <cell r="L5142">
            <v>40653.688344907408</v>
          </cell>
          <cell r="M5142">
            <v>40653.743680555555</v>
          </cell>
          <cell r="N5142" t="str">
            <v>5003037</v>
          </cell>
          <cell r="O5142" t="str">
            <v>09.652.820/0009-90</v>
          </cell>
          <cell r="P5142" t="str">
            <v>SAOPAULO@SEDI.COM.BR</v>
          </cell>
          <cell r="R5142" t="str">
            <v>CINÉPOLIS IGUATEMI ALPHAVILLE 02</v>
          </cell>
          <cell r="S5142" t="str">
            <v>AL. RIO NEGRO N° 111</v>
          </cell>
          <cell r="T5142" t="str">
            <v>ALPHAVILLE CENTRO EMPRESARIAL INDUSTRIAL</v>
          </cell>
          <cell r="U5142" t="str">
            <v>BARUERI</v>
          </cell>
          <cell r="V5142" t="str">
            <v>SÃO PAULO</v>
          </cell>
          <cell r="X5142" t="str">
            <v>EM FUNCIONAMENTO</v>
          </cell>
          <cell r="Y5142">
            <v>40651</v>
          </cell>
          <cell r="Z5142" t="str">
            <v>06454-00</v>
          </cell>
          <cell r="AA5142">
            <v>40653.739606481482</v>
          </cell>
          <cell r="AB5142">
            <v>40651</v>
          </cell>
          <cell r="AC5142">
            <v>174</v>
          </cell>
          <cell r="AI5142" t="str">
            <v>N</v>
          </cell>
          <cell r="AJ5142" t="str">
            <v>N</v>
          </cell>
          <cell r="AK5142" t="str">
            <v>N</v>
          </cell>
        </row>
        <row r="5143">
          <cell r="A5143">
            <v>17266</v>
          </cell>
          <cell r="B5143" t="str">
            <v>09.652.820/0001-32</v>
          </cell>
          <cell r="C5143" t="str">
            <v>CINEPOLIS OPERADORA DE CINEMAS DO BRASIL LTDA</v>
          </cell>
          <cell r="D5143" t="str">
            <v>DEFERIDO</v>
          </cell>
          <cell r="E5143" t="str">
            <v>JOÃO OTAVIO PINHEIRO OLIVÉIRO</v>
          </cell>
          <cell r="F5143" t="str">
            <v>nlincoln@cinepolis.com</v>
          </cell>
          <cell r="H5143">
            <v>18655</v>
          </cell>
          <cell r="J5143" t="str">
            <v>CINEPOLIS OPERADORA DE CINEMAS DO BRASIL LTDA</v>
          </cell>
          <cell r="K5143" t="str">
            <v>LIBERADO</v>
          </cell>
          <cell r="L5143">
            <v>40653.688344907408</v>
          </cell>
          <cell r="M5143">
            <v>40653.743680555555</v>
          </cell>
          <cell r="N5143" t="str">
            <v>5003037</v>
          </cell>
          <cell r="O5143" t="str">
            <v>09.652.820/0009-90</v>
          </cell>
          <cell r="P5143" t="str">
            <v>SAOPAULO@SEDI.COM.BR</v>
          </cell>
          <cell r="R5143" t="str">
            <v>CINÉPOLIS IGUATEMI ALPHAVILLE 02</v>
          </cell>
          <cell r="S5143" t="str">
            <v>AL. RIO NEGRO N° 111</v>
          </cell>
          <cell r="T5143" t="str">
            <v>ALPHAVILLE CENTRO EMPRESARIAL INDUSTRIAL</v>
          </cell>
          <cell r="U5143" t="str">
            <v>BARUERI</v>
          </cell>
          <cell r="V5143" t="str">
            <v>SÃO PAULO</v>
          </cell>
          <cell r="X5143" t="str">
            <v>EM FUNCIONAMENTO</v>
          </cell>
          <cell r="Y5143">
            <v>40651</v>
          </cell>
          <cell r="Z5143" t="str">
            <v>06454-00</v>
          </cell>
          <cell r="AA5143">
            <v>40653.739606481482</v>
          </cell>
          <cell r="AB5143">
            <v>40651</v>
          </cell>
          <cell r="AC5143">
            <v>174</v>
          </cell>
          <cell r="AI5143" t="str">
            <v>N</v>
          </cell>
          <cell r="AJ5143" t="str">
            <v>N</v>
          </cell>
          <cell r="AK5143" t="str">
            <v>N</v>
          </cell>
        </row>
        <row r="5144">
          <cell r="A5144">
            <v>17266</v>
          </cell>
          <cell r="B5144" t="str">
            <v>09.652.820/0001-32</v>
          </cell>
          <cell r="C5144" t="str">
            <v>CINEPOLIS OPERADORA DE CINEMAS DO BRASIL LTDA</v>
          </cell>
          <cell r="D5144" t="str">
            <v>DEFERIDO</v>
          </cell>
          <cell r="E5144" t="str">
            <v>Eduardo Acuña Shaadi</v>
          </cell>
          <cell r="F5144" t="str">
            <v>nlincoln@cinepolis.com</v>
          </cell>
          <cell r="H5144">
            <v>18655</v>
          </cell>
          <cell r="J5144" t="str">
            <v>CINEPOLIS OPERADORA DE CINEMAS DO BRASIL LTDA</v>
          </cell>
          <cell r="K5144" t="str">
            <v>LIBERADO</v>
          </cell>
          <cell r="L5144">
            <v>40653.688344907408</v>
          </cell>
          <cell r="M5144">
            <v>40653.743680555555</v>
          </cell>
          <cell r="N5144" t="str">
            <v>5003037</v>
          </cell>
          <cell r="O5144" t="str">
            <v>09.652.820/0009-90</v>
          </cell>
          <cell r="P5144" t="str">
            <v>SAOPAULO@SEDI.COM.BR</v>
          </cell>
          <cell r="R5144" t="str">
            <v>CINÉPOLIS IGUATEMI ALPHAVILLE 02</v>
          </cell>
          <cell r="S5144" t="str">
            <v>AL. RIO NEGRO N° 111</v>
          </cell>
          <cell r="T5144" t="str">
            <v>ALPHAVILLE CENTRO EMPRESARIAL INDUSTRIAL</v>
          </cell>
          <cell r="U5144" t="str">
            <v>BARUERI</v>
          </cell>
          <cell r="V5144" t="str">
            <v>SÃO PAULO</v>
          </cell>
          <cell r="X5144" t="str">
            <v>EM FUNCIONAMENTO</v>
          </cell>
          <cell r="Y5144">
            <v>40651</v>
          </cell>
          <cell r="Z5144" t="str">
            <v>06454-00</v>
          </cell>
          <cell r="AA5144">
            <v>40653.739606481482</v>
          </cell>
          <cell r="AB5144">
            <v>40651</v>
          </cell>
          <cell r="AC5144">
            <v>174</v>
          </cell>
          <cell r="AI5144" t="str">
            <v>N</v>
          </cell>
          <cell r="AJ5144" t="str">
            <v>N</v>
          </cell>
          <cell r="AK5144" t="str">
            <v>N</v>
          </cell>
        </row>
        <row r="5145">
          <cell r="A5145">
            <v>17266</v>
          </cell>
          <cell r="B5145" t="str">
            <v>09.652.820/0001-32</v>
          </cell>
          <cell r="C5145" t="str">
            <v>CINEPOLIS OPERADORA DE CINEMAS DO BRASIL LTDA</v>
          </cell>
          <cell r="D5145" t="str">
            <v>DEFERIDO</v>
          </cell>
          <cell r="E5145" t="str">
            <v>Luiz Gonzaga Assis de Luca</v>
          </cell>
          <cell r="F5145" t="str">
            <v>nlincoln@cinepolis.com</v>
          </cell>
          <cell r="H5145">
            <v>18655</v>
          </cell>
          <cell r="J5145" t="str">
            <v>CINEPOLIS OPERADORA DE CINEMAS DO BRASIL LTDA</v>
          </cell>
          <cell r="K5145" t="str">
            <v>LIBERADO</v>
          </cell>
          <cell r="L5145">
            <v>40653.688344907408</v>
          </cell>
          <cell r="M5145">
            <v>40653.743680555555</v>
          </cell>
          <cell r="N5145" t="str">
            <v>5003037</v>
          </cell>
          <cell r="O5145" t="str">
            <v>09.652.820/0009-90</v>
          </cell>
          <cell r="P5145" t="str">
            <v>SAOPAULO@SEDI.COM.BR</v>
          </cell>
          <cell r="R5145" t="str">
            <v>CINÉPOLIS IGUATEMI ALPHAVILLE 02</v>
          </cell>
          <cell r="S5145" t="str">
            <v>AL. RIO NEGRO N° 111</v>
          </cell>
          <cell r="T5145" t="str">
            <v>ALPHAVILLE CENTRO EMPRESARIAL INDUSTRIAL</v>
          </cell>
          <cell r="U5145" t="str">
            <v>BARUERI</v>
          </cell>
          <cell r="V5145" t="str">
            <v>SÃO PAULO</v>
          </cell>
          <cell r="X5145" t="str">
            <v>EM FUNCIONAMENTO</v>
          </cell>
          <cell r="Y5145">
            <v>40651</v>
          </cell>
          <cell r="Z5145" t="str">
            <v>06454-00</v>
          </cell>
          <cell r="AA5145">
            <v>40653.739606481482</v>
          </cell>
          <cell r="AB5145">
            <v>40651</v>
          </cell>
          <cell r="AC5145">
            <v>174</v>
          </cell>
          <cell r="AI5145" t="str">
            <v>N</v>
          </cell>
          <cell r="AJ5145" t="str">
            <v>N</v>
          </cell>
          <cell r="AK5145" t="str">
            <v>N</v>
          </cell>
        </row>
        <row r="5146">
          <cell r="A5146">
            <v>17266</v>
          </cell>
          <cell r="B5146" t="str">
            <v>09.652.820/0001-32</v>
          </cell>
          <cell r="C5146" t="str">
            <v>CINEPOLIS OPERADORA DE CINEMAS DO BRASIL LTDA</v>
          </cell>
          <cell r="D5146" t="str">
            <v>DEFERIDO</v>
          </cell>
          <cell r="E5146" t="str">
            <v>Maria de Araujo Suella</v>
          </cell>
          <cell r="F5146" t="str">
            <v>nlincoln@cinepolis.com</v>
          </cell>
          <cell r="H5146">
            <v>18655</v>
          </cell>
          <cell r="J5146" t="str">
            <v>CINEPOLIS OPERADORA DE CINEMAS DO BRASIL LTDA</v>
          </cell>
          <cell r="K5146" t="str">
            <v>LIBERADO</v>
          </cell>
          <cell r="L5146">
            <v>40653.688344907408</v>
          </cell>
          <cell r="M5146">
            <v>40653.743680555555</v>
          </cell>
          <cell r="N5146" t="str">
            <v>5003037</v>
          </cell>
          <cell r="O5146" t="str">
            <v>09.652.820/0009-90</v>
          </cell>
          <cell r="P5146" t="str">
            <v>SAOPAULO@SEDI.COM.BR</v>
          </cell>
          <cell r="R5146" t="str">
            <v>CINÉPOLIS IGUATEMI ALPHAVILLE 02</v>
          </cell>
          <cell r="S5146" t="str">
            <v>AL. RIO NEGRO N° 111</v>
          </cell>
          <cell r="T5146" t="str">
            <v>ALPHAVILLE CENTRO EMPRESARIAL INDUSTRIAL</v>
          </cell>
          <cell r="U5146" t="str">
            <v>BARUERI</v>
          </cell>
          <cell r="V5146" t="str">
            <v>SÃO PAULO</v>
          </cell>
          <cell r="X5146" t="str">
            <v>EM FUNCIONAMENTO</v>
          </cell>
          <cell r="Y5146">
            <v>40651</v>
          </cell>
          <cell r="Z5146" t="str">
            <v>06454-00</v>
          </cell>
          <cell r="AA5146">
            <v>40653.739606481482</v>
          </cell>
          <cell r="AB5146">
            <v>40651</v>
          </cell>
          <cell r="AC5146">
            <v>174</v>
          </cell>
          <cell r="AI5146" t="str">
            <v>N</v>
          </cell>
          <cell r="AJ5146" t="str">
            <v>N</v>
          </cell>
          <cell r="AK5146" t="str">
            <v>N</v>
          </cell>
        </row>
        <row r="5147">
          <cell r="A5147">
            <v>17266</v>
          </cell>
          <cell r="B5147" t="str">
            <v>09.652.820/0001-32</v>
          </cell>
          <cell r="C5147" t="str">
            <v>CINEPOLIS OPERADORA DE CINEMAS DO BRASIL LTDA</v>
          </cell>
          <cell r="D5147" t="str">
            <v>DEFERIDO</v>
          </cell>
          <cell r="E5147" t="str">
            <v>Maria de Araujo Suella</v>
          </cell>
          <cell r="F5147" t="str">
            <v>nlincoln@cinepolis.com</v>
          </cell>
          <cell r="H5147">
            <v>18655</v>
          </cell>
          <cell r="J5147" t="str">
            <v>CINEPOLIS OPERADORA DE CINEMAS DO BRASIL LTDA</v>
          </cell>
          <cell r="K5147" t="str">
            <v>LIBERADO</v>
          </cell>
          <cell r="L5147">
            <v>40653.688344907408</v>
          </cell>
          <cell r="M5147">
            <v>40653.743680555555</v>
          </cell>
          <cell r="N5147" t="str">
            <v>5003036</v>
          </cell>
          <cell r="O5147" t="str">
            <v>09.652.820/0009-90</v>
          </cell>
          <cell r="P5147" t="str">
            <v>SAOPAULO@SEDI.COM.BR</v>
          </cell>
          <cell r="R5147" t="str">
            <v>CINÉPOLIS IGUATEMI ALPHAVILLE 03</v>
          </cell>
          <cell r="S5147" t="str">
            <v>AL. RIO NEGRO N° 111</v>
          </cell>
          <cell r="T5147" t="str">
            <v>ALPHAVILLE CENTRO EMPRESARIAL INDUSTRIAL</v>
          </cell>
          <cell r="U5147" t="str">
            <v>BARUERI</v>
          </cell>
          <cell r="V5147" t="str">
            <v>SÃO PAULO</v>
          </cell>
          <cell r="X5147" t="str">
            <v>EM FUNCIONAMENTO</v>
          </cell>
          <cell r="Y5147">
            <v>40651</v>
          </cell>
          <cell r="Z5147" t="str">
            <v>06454-00</v>
          </cell>
          <cell r="AA5147">
            <v>40653.739722222221</v>
          </cell>
          <cell r="AB5147">
            <v>40651</v>
          </cell>
          <cell r="AC5147">
            <v>174</v>
          </cell>
          <cell r="AI5147" t="str">
            <v>N</v>
          </cell>
          <cell r="AJ5147" t="str">
            <v>N</v>
          </cell>
          <cell r="AK5147" t="str">
            <v>N</v>
          </cell>
        </row>
        <row r="5148">
          <cell r="A5148">
            <v>17266</v>
          </cell>
          <cell r="B5148" t="str">
            <v>09.652.820/0001-32</v>
          </cell>
          <cell r="C5148" t="str">
            <v>CINEPOLIS OPERADORA DE CINEMAS DO BRASIL LTDA</v>
          </cell>
          <cell r="D5148" t="str">
            <v>DEFERIDO</v>
          </cell>
          <cell r="E5148" t="str">
            <v>JOÃO OTAVIO PINHEIRO OLIVÉIRO</v>
          </cell>
          <cell r="F5148" t="str">
            <v>nlincoln@cinepolis.com</v>
          </cell>
          <cell r="H5148">
            <v>18655</v>
          </cell>
          <cell r="J5148" t="str">
            <v>CINEPOLIS OPERADORA DE CINEMAS DO BRASIL LTDA</v>
          </cell>
          <cell r="K5148" t="str">
            <v>LIBERADO</v>
          </cell>
          <cell r="L5148">
            <v>40653.688344907408</v>
          </cell>
          <cell r="M5148">
            <v>40653.743680555555</v>
          </cell>
          <cell r="N5148" t="str">
            <v>5003036</v>
          </cell>
          <cell r="O5148" t="str">
            <v>09.652.820/0009-90</v>
          </cell>
          <cell r="P5148" t="str">
            <v>SAOPAULO@SEDI.COM.BR</v>
          </cell>
          <cell r="R5148" t="str">
            <v>CINÉPOLIS IGUATEMI ALPHAVILLE 03</v>
          </cell>
          <cell r="S5148" t="str">
            <v>AL. RIO NEGRO N° 111</v>
          </cell>
          <cell r="T5148" t="str">
            <v>ALPHAVILLE CENTRO EMPRESARIAL INDUSTRIAL</v>
          </cell>
          <cell r="U5148" t="str">
            <v>BARUERI</v>
          </cell>
          <cell r="V5148" t="str">
            <v>SÃO PAULO</v>
          </cell>
          <cell r="X5148" t="str">
            <v>EM FUNCIONAMENTO</v>
          </cell>
          <cell r="Y5148">
            <v>40651</v>
          </cell>
          <cell r="Z5148" t="str">
            <v>06454-00</v>
          </cell>
          <cell r="AA5148">
            <v>40653.739722222221</v>
          </cell>
          <cell r="AB5148">
            <v>40651</v>
          </cell>
          <cell r="AC5148">
            <v>174</v>
          </cell>
          <cell r="AI5148" t="str">
            <v>N</v>
          </cell>
          <cell r="AJ5148" t="str">
            <v>N</v>
          </cell>
          <cell r="AK5148" t="str">
            <v>N</v>
          </cell>
        </row>
        <row r="5149">
          <cell r="A5149">
            <v>17266</v>
          </cell>
          <cell r="B5149" t="str">
            <v>09.652.820/0001-32</v>
          </cell>
          <cell r="C5149" t="str">
            <v>CINEPOLIS OPERADORA DE CINEMAS DO BRASIL LTDA</v>
          </cell>
          <cell r="D5149" t="str">
            <v>DEFERIDO</v>
          </cell>
          <cell r="E5149" t="str">
            <v>Arislane Cerqueira do Nascimento</v>
          </cell>
          <cell r="F5149" t="str">
            <v>nlincoln@cinepolis.com</v>
          </cell>
          <cell r="H5149">
            <v>18655</v>
          </cell>
          <cell r="J5149" t="str">
            <v>CINEPOLIS OPERADORA DE CINEMAS DO BRASIL LTDA</v>
          </cell>
          <cell r="K5149" t="str">
            <v>LIBERADO</v>
          </cell>
          <cell r="L5149">
            <v>40653.688344907408</v>
          </cell>
          <cell r="M5149">
            <v>40653.743680555555</v>
          </cell>
          <cell r="N5149" t="str">
            <v>5003036</v>
          </cell>
          <cell r="O5149" t="str">
            <v>09.652.820/0009-90</v>
          </cell>
          <cell r="P5149" t="str">
            <v>SAOPAULO@SEDI.COM.BR</v>
          </cell>
          <cell r="R5149" t="str">
            <v>CINÉPOLIS IGUATEMI ALPHAVILLE 03</v>
          </cell>
          <cell r="S5149" t="str">
            <v>AL. RIO NEGRO N° 111</v>
          </cell>
          <cell r="T5149" t="str">
            <v>ALPHAVILLE CENTRO EMPRESARIAL INDUSTRIAL</v>
          </cell>
          <cell r="U5149" t="str">
            <v>BARUERI</v>
          </cell>
          <cell r="V5149" t="str">
            <v>SÃO PAULO</v>
          </cell>
          <cell r="X5149" t="str">
            <v>EM FUNCIONAMENTO</v>
          </cell>
          <cell r="Y5149">
            <v>40651</v>
          </cell>
          <cell r="Z5149" t="str">
            <v>06454-00</v>
          </cell>
          <cell r="AA5149">
            <v>40653.739722222221</v>
          </cell>
          <cell r="AB5149">
            <v>40651</v>
          </cell>
          <cell r="AC5149">
            <v>174</v>
          </cell>
          <cell r="AI5149" t="str">
            <v>N</v>
          </cell>
          <cell r="AJ5149" t="str">
            <v>N</v>
          </cell>
          <cell r="AK5149" t="str">
            <v>N</v>
          </cell>
        </row>
        <row r="5150">
          <cell r="A5150">
            <v>17266</v>
          </cell>
          <cell r="B5150" t="str">
            <v>09.652.820/0001-32</v>
          </cell>
          <cell r="C5150" t="str">
            <v>CINEPOLIS OPERADORA DE CINEMAS DO BRASIL LTDA</v>
          </cell>
          <cell r="D5150" t="str">
            <v>DEFERIDO</v>
          </cell>
          <cell r="E5150" t="str">
            <v>Luiz Gonzaga Assis de Luca</v>
          </cell>
          <cell r="F5150" t="str">
            <v>nlincoln@cinepolis.com</v>
          </cell>
          <cell r="H5150">
            <v>18655</v>
          </cell>
          <cell r="J5150" t="str">
            <v>CINEPOLIS OPERADORA DE CINEMAS DO BRASIL LTDA</v>
          </cell>
          <cell r="K5150" t="str">
            <v>LIBERADO</v>
          </cell>
          <cell r="L5150">
            <v>40653.688344907408</v>
          </cell>
          <cell r="M5150">
            <v>40653.743680555555</v>
          </cell>
          <cell r="N5150" t="str">
            <v>5003036</v>
          </cell>
          <cell r="O5150" t="str">
            <v>09.652.820/0009-90</v>
          </cell>
          <cell r="P5150" t="str">
            <v>SAOPAULO@SEDI.COM.BR</v>
          </cell>
          <cell r="R5150" t="str">
            <v>CINÉPOLIS IGUATEMI ALPHAVILLE 03</v>
          </cell>
          <cell r="S5150" t="str">
            <v>AL. RIO NEGRO N° 111</v>
          </cell>
          <cell r="T5150" t="str">
            <v>ALPHAVILLE CENTRO EMPRESARIAL INDUSTRIAL</v>
          </cell>
          <cell r="U5150" t="str">
            <v>BARUERI</v>
          </cell>
          <cell r="V5150" t="str">
            <v>SÃO PAULO</v>
          </cell>
          <cell r="X5150" t="str">
            <v>EM FUNCIONAMENTO</v>
          </cell>
          <cell r="Y5150">
            <v>40651</v>
          </cell>
          <cell r="Z5150" t="str">
            <v>06454-00</v>
          </cell>
          <cell r="AA5150">
            <v>40653.739722222221</v>
          </cell>
          <cell r="AB5150">
            <v>40651</v>
          </cell>
          <cell r="AC5150">
            <v>174</v>
          </cell>
          <cell r="AI5150" t="str">
            <v>N</v>
          </cell>
          <cell r="AJ5150" t="str">
            <v>N</v>
          </cell>
          <cell r="AK5150" t="str">
            <v>N</v>
          </cell>
        </row>
        <row r="5151">
          <cell r="A5151">
            <v>17266</v>
          </cell>
          <cell r="B5151" t="str">
            <v>09.652.820/0001-32</v>
          </cell>
          <cell r="C5151" t="str">
            <v>CINEPOLIS OPERADORA DE CINEMAS DO BRASIL LTDA</v>
          </cell>
          <cell r="D5151" t="str">
            <v>DEFERIDO</v>
          </cell>
          <cell r="E5151" t="str">
            <v>Eduardo Acuña Shaadi</v>
          </cell>
          <cell r="F5151" t="str">
            <v>nlincoln@cinepolis.com</v>
          </cell>
          <cell r="H5151">
            <v>18655</v>
          </cell>
          <cell r="J5151" t="str">
            <v>CINEPOLIS OPERADORA DE CINEMAS DO BRASIL LTDA</v>
          </cell>
          <cell r="K5151" t="str">
            <v>LIBERADO</v>
          </cell>
          <cell r="L5151">
            <v>40653.688344907408</v>
          </cell>
          <cell r="M5151">
            <v>40653.743680555555</v>
          </cell>
          <cell r="N5151" t="str">
            <v>5003036</v>
          </cell>
          <cell r="O5151" t="str">
            <v>09.652.820/0009-90</v>
          </cell>
          <cell r="P5151" t="str">
            <v>SAOPAULO@SEDI.COM.BR</v>
          </cell>
          <cell r="R5151" t="str">
            <v>CINÉPOLIS IGUATEMI ALPHAVILLE 03</v>
          </cell>
          <cell r="S5151" t="str">
            <v>AL. RIO NEGRO N° 111</v>
          </cell>
          <cell r="T5151" t="str">
            <v>ALPHAVILLE CENTRO EMPRESARIAL INDUSTRIAL</v>
          </cell>
          <cell r="U5151" t="str">
            <v>BARUERI</v>
          </cell>
          <cell r="V5151" t="str">
            <v>SÃO PAULO</v>
          </cell>
          <cell r="X5151" t="str">
            <v>EM FUNCIONAMENTO</v>
          </cell>
          <cell r="Y5151">
            <v>40651</v>
          </cell>
          <cell r="Z5151" t="str">
            <v>06454-00</v>
          </cell>
          <cell r="AA5151">
            <v>40653.739722222221</v>
          </cell>
          <cell r="AB5151">
            <v>40651</v>
          </cell>
          <cell r="AC5151">
            <v>174</v>
          </cell>
          <cell r="AI5151" t="str">
            <v>N</v>
          </cell>
          <cell r="AJ5151" t="str">
            <v>N</v>
          </cell>
          <cell r="AK5151" t="str">
            <v>N</v>
          </cell>
        </row>
        <row r="5152">
          <cell r="A5152">
            <v>17266</v>
          </cell>
          <cell r="B5152" t="str">
            <v>09.652.820/0001-32</v>
          </cell>
          <cell r="C5152" t="str">
            <v>CINEPOLIS OPERADORA DE CINEMAS DO BRASIL LTDA</v>
          </cell>
          <cell r="D5152" t="str">
            <v>DEFERIDO</v>
          </cell>
          <cell r="E5152" t="str">
            <v>Luiz Gonzaga Assis de Luca</v>
          </cell>
          <cell r="F5152" t="str">
            <v>nlincoln@cinepolis.com</v>
          </cell>
          <cell r="H5152">
            <v>18655</v>
          </cell>
          <cell r="J5152" t="str">
            <v>CINEPOLIS OPERADORA DE CINEMAS DO BRASIL LTDA</v>
          </cell>
          <cell r="K5152" t="str">
            <v>LIBERADO</v>
          </cell>
          <cell r="L5152">
            <v>40653.688344907408</v>
          </cell>
          <cell r="M5152">
            <v>40653.743680555555</v>
          </cell>
          <cell r="N5152" t="str">
            <v>5003035</v>
          </cell>
          <cell r="O5152" t="str">
            <v>09.652.820/0009-90</v>
          </cell>
          <cell r="P5152" t="str">
            <v>SAOPAULO@SEDI.COM.BR</v>
          </cell>
          <cell r="R5152" t="str">
            <v>CINÉPOLIS IGUATEMI ALPHAVILLE 04</v>
          </cell>
          <cell r="S5152" t="str">
            <v>AL. RIO NEGRO N° 111</v>
          </cell>
          <cell r="T5152" t="str">
            <v>ALPHAVILLE CENTRO EMPRESARIAL INDUSTRIAL</v>
          </cell>
          <cell r="U5152" t="str">
            <v>BARUERI</v>
          </cell>
          <cell r="V5152" t="str">
            <v>SÃO PAULO</v>
          </cell>
          <cell r="X5152" t="str">
            <v>EM FUNCIONAMENTO</v>
          </cell>
          <cell r="Y5152">
            <v>40651</v>
          </cell>
          <cell r="Z5152" t="str">
            <v>06454-00</v>
          </cell>
          <cell r="AA5152">
            <v>40653.740312499998</v>
          </cell>
          <cell r="AB5152">
            <v>40651</v>
          </cell>
          <cell r="AC5152">
            <v>174</v>
          </cell>
          <cell r="AI5152" t="str">
            <v>N</v>
          </cell>
          <cell r="AJ5152" t="str">
            <v>N</v>
          </cell>
          <cell r="AK5152" t="str">
            <v>N</v>
          </cell>
        </row>
        <row r="5153">
          <cell r="A5153">
            <v>17266</v>
          </cell>
          <cell r="B5153" t="str">
            <v>09.652.820/0001-32</v>
          </cell>
          <cell r="C5153" t="str">
            <v>CINEPOLIS OPERADORA DE CINEMAS DO BRASIL LTDA</v>
          </cell>
          <cell r="D5153" t="str">
            <v>DEFERIDO</v>
          </cell>
          <cell r="E5153" t="str">
            <v>Eduardo Acuña Shaadi</v>
          </cell>
          <cell r="F5153" t="str">
            <v>nlincoln@cinepolis.com</v>
          </cell>
          <cell r="H5153">
            <v>18655</v>
          </cell>
          <cell r="J5153" t="str">
            <v>CINEPOLIS OPERADORA DE CINEMAS DO BRASIL LTDA</v>
          </cell>
          <cell r="K5153" t="str">
            <v>LIBERADO</v>
          </cell>
          <cell r="L5153">
            <v>40653.688344907408</v>
          </cell>
          <cell r="M5153">
            <v>40653.743680555555</v>
          </cell>
          <cell r="N5153" t="str">
            <v>5003035</v>
          </cell>
          <cell r="O5153" t="str">
            <v>09.652.820/0009-90</v>
          </cell>
          <cell r="P5153" t="str">
            <v>SAOPAULO@SEDI.COM.BR</v>
          </cell>
          <cell r="R5153" t="str">
            <v>CINÉPOLIS IGUATEMI ALPHAVILLE 04</v>
          </cell>
          <cell r="S5153" t="str">
            <v>AL. RIO NEGRO N° 111</v>
          </cell>
          <cell r="T5153" t="str">
            <v>ALPHAVILLE CENTRO EMPRESARIAL INDUSTRIAL</v>
          </cell>
          <cell r="U5153" t="str">
            <v>BARUERI</v>
          </cell>
          <cell r="V5153" t="str">
            <v>SÃO PAULO</v>
          </cell>
          <cell r="X5153" t="str">
            <v>EM FUNCIONAMENTO</v>
          </cell>
          <cell r="Y5153">
            <v>40651</v>
          </cell>
          <cell r="Z5153" t="str">
            <v>06454-00</v>
          </cell>
          <cell r="AA5153">
            <v>40653.740312499998</v>
          </cell>
          <cell r="AB5153">
            <v>40651</v>
          </cell>
          <cell r="AC5153">
            <v>174</v>
          </cell>
          <cell r="AI5153" t="str">
            <v>N</v>
          </cell>
          <cell r="AJ5153" t="str">
            <v>N</v>
          </cell>
          <cell r="AK5153" t="str">
            <v>N</v>
          </cell>
        </row>
        <row r="5154">
          <cell r="A5154">
            <v>17266</v>
          </cell>
          <cell r="B5154" t="str">
            <v>09.652.820/0001-32</v>
          </cell>
          <cell r="C5154" t="str">
            <v>CINEPOLIS OPERADORA DE CINEMAS DO BRASIL LTDA</v>
          </cell>
          <cell r="D5154" t="str">
            <v>DEFERIDO</v>
          </cell>
          <cell r="E5154" t="str">
            <v>JOÃO OTAVIO PINHEIRO OLIVÉIRO</v>
          </cell>
          <cell r="F5154" t="str">
            <v>nlincoln@cinepolis.com</v>
          </cell>
          <cell r="H5154">
            <v>18655</v>
          </cell>
          <cell r="J5154" t="str">
            <v>CINEPOLIS OPERADORA DE CINEMAS DO BRASIL LTDA</v>
          </cell>
          <cell r="K5154" t="str">
            <v>LIBERADO</v>
          </cell>
          <cell r="L5154">
            <v>40653.688344907408</v>
          </cell>
          <cell r="M5154">
            <v>40653.743680555555</v>
          </cell>
          <cell r="N5154" t="str">
            <v>5003035</v>
          </cell>
          <cell r="O5154" t="str">
            <v>09.652.820/0009-90</v>
          </cell>
          <cell r="P5154" t="str">
            <v>SAOPAULO@SEDI.COM.BR</v>
          </cell>
          <cell r="R5154" t="str">
            <v>CINÉPOLIS IGUATEMI ALPHAVILLE 04</v>
          </cell>
          <cell r="S5154" t="str">
            <v>AL. RIO NEGRO N° 111</v>
          </cell>
          <cell r="T5154" t="str">
            <v>ALPHAVILLE CENTRO EMPRESARIAL INDUSTRIAL</v>
          </cell>
          <cell r="U5154" t="str">
            <v>BARUERI</v>
          </cell>
          <cell r="V5154" t="str">
            <v>SÃO PAULO</v>
          </cell>
          <cell r="X5154" t="str">
            <v>EM FUNCIONAMENTO</v>
          </cell>
          <cell r="Y5154">
            <v>40651</v>
          </cell>
          <cell r="Z5154" t="str">
            <v>06454-00</v>
          </cell>
          <cell r="AA5154">
            <v>40653.740312499998</v>
          </cell>
          <cell r="AB5154">
            <v>40651</v>
          </cell>
          <cell r="AC5154">
            <v>174</v>
          </cell>
          <cell r="AI5154" t="str">
            <v>N</v>
          </cell>
          <cell r="AJ5154" t="str">
            <v>N</v>
          </cell>
          <cell r="AK5154" t="str">
            <v>N</v>
          </cell>
        </row>
        <row r="5155">
          <cell r="A5155">
            <v>17266</v>
          </cell>
          <cell r="B5155" t="str">
            <v>09.652.820/0001-32</v>
          </cell>
          <cell r="C5155" t="str">
            <v>CINEPOLIS OPERADORA DE CINEMAS DO BRASIL LTDA</v>
          </cell>
          <cell r="D5155" t="str">
            <v>DEFERIDO</v>
          </cell>
          <cell r="E5155" t="str">
            <v>Maria de Araujo Suella</v>
          </cell>
          <cell r="F5155" t="str">
            <v>nlincoln@cinepolis.com</v>
          </cell>
          <cell r="H5155">
            <v>18655</v>
          </cell>
          <cell r="J5155" t="str">
            <v>CINEPOLIS OPERADORA DE CINEMAS DO BRASIL LTDA</v>
          </cell>
          <cell r="K5155" t="str">
            <v>LIBERADO</v>
          </cell>
          <cell r="L5155">
            <v>40653.688344907408</v>
          </cell>
          <cell r="M5155">
            <v>40653.743680555555</v>
          </cell>
          <cell r="N5155" t="str">
            <v>5003035</v>
          </cell>
          <cell r="O5155" t="str">
            <v>09.652.820/0009-90</v>
          </cell>
          <cell r="P5155" t="str">
            <v>SAOPAULO@SEDI.COM.BR</v>
          </cell>
          <cell r="R5155" t="str">
            <v>CINÉPOLIS IGUATEMI ALPHAVILLE 04</v>
          </cell>
          <cell r="S5155" t="str">
            <v>AL. RIO NEGRO N° 111</v>
          </cell>
          <cell r="T5155" t="str">
            <v>ALPHAVILLE CENTRO EMPRESARIAL INDUSTRIAL</v>
          </cell>
          <cell r="U5155" t="str">
            <v>BARUERI</v>
          </cell>
          <cell r="V5155" t="str">
            <v>SÃO PAULO</v>
          </cell>
          <cell r="X5155" t="str">
            <v>EM FUNCIONAMENTO</v>
          </cell>
          <cell r="Y5155">
            <v>40651</v>
          </cell>
          <cell r="Z5155" t="str">
            <v>06454-00</v>
          </cell>
          <cell r="AA5155">
            <v>40653.740312499998</v>
          </cell>
          <cell r="AB5155">
            <v>40651</v>
          </cell>
          <cell r="AC5155">
            <v>174</v>
          </cell>
          <cell r="AI5155" t="str">
            <v>N</v>
          </cell>
          <cell r="AJ5155" t="str">
            <v>N</v>
          </cell>
          <cell r="AK5155" t="str">
            <v>N</v>
          </cell>
        </row>
        <row r="5156">
          <cell r="A5156">
            <v>17266</v>
          </cell>
          <cell r="B5156" t="str">
            <v>09.652.820/0001-32</v>
          </cell>
          <cell r="C5156" t="str">
            <v>CINEPOLIS OPERADORA DE CINEMAS DO BRASIL LTDA</v>
          </cell>
          <cell r="D5156" t="str">
            <v>DEFERIDO</v>
          </cell>
          <cell r="E5156" t="str">
            <v>Arislane Cerqueira do Nascimento</v>
          </cell>
          <cell r="F5156" t="str">
            <v>nlincoln@cinepolis.com</v>
          </cell>
          <cell r="H5156">
            <v>18655</v>
          </cell>
          <cell r="J5156" t="str">
            <v>CINEPOLIS OPERADORA DE CINEMAS DO BRASIL LTDA</v>
          </cell>
          <cell r="K5156" t="str">
            <v>LIBERADO</v>
          </cell>
          <cell r="L5156">
            <v>40653.688344907408</v>
          </cell>
          <cell r="M5156">
            <v>40653.743680555555</v>
          </cell>
          <cell r="N5156" t="str">
            <v>5003035</v>
          </cell>
          <cell r="O5156" t="str">
            <v>09.652.820/0009-90</v>
          </cell>
          <cell r="P5156" t="str">
            <v>SAOPAULO@SEDI.COM.BR</v>
          </cell>
          <cell r="R5156" t="str">
            <v>CINÉPOLIS IGUATEMI ALPHAVILLE 04</v>
          </cell>
          <cell r="S5156" t="str">
            <v>AL. RIO NEGRO N° 111</v>
          </cell>
          <cell r="T5156" t="str">
            <v>ALPHAVILLE CENTRO EMPRESARIAL INDUSTRIAL</v>
          </cell>
          <cell r="U5156" t="str">
            <v>BARUERI</v>
          </cell>
          <cell r="V5156" t="str">
            <v>SÃO PAULO</v>
          </cell>
          <cell r="X5156" t="str">
            <v>EM FUNCIONAMENTO</v>
          </cell>
          <cell r="Y5156">
            <v>40651</v>
          </cell>
          <cell r="Z5156" t="str">
            <v>06454-00</v>
          </cell>
          <cell r="AA5156">
            <v>40653.740312499998</v>
          </cell>
          <cell r="AB5156">
            <v>40651</v>
          </cell>
          <cell r="AC5156">
            <v>174</v>
          </cell>
          <cell r="AI5156" t="str">
            <v>N</v>
          </cell>
          <cell r="AJ5156" t="str">
            <v>N</v>
          </cell>
          <cell r="AK5156" t="str">
            <v>N</v>
          </cell>
        </row>
        <row r="5157">
          <cell r="A5157">
            <v>17266</v>
          </cell>
          <cell r="B5157" t="str">
            <v>09.652.820/0001-32</v>
          </cell>
          <cell r="C5157" t="str">
            <v>CINEPOLIS OPERADORA DE CINEMAS DO BRASIL LTDA</v>
          </cell>
          <cell r="D5157" t="str">
            <v>DEFERIDO</v>
          </cell>
          <cell r="E5157" t="str">
            <v>Luiz Gonzaga Assis de Luca</v>
          </cell>
          <cell r="F5157" t="str">
            <v>nlincoln@cinepolis.com</v>
          </cell>
          <cell r="H5157">
            <v>18655</v>
          </cell>
          <cell r="J5157" t="str">
            <v>CINEPOLIS OPERADORA DE CINEMAS DO BRASIL LTDA</v>
          </cell>
          <cell r="K5157" t="str">
            <v>LIBERADO</v>
          </cell>
          <cell r="L5157">
            <v>40653.688344907408</v>
          </cell>
          <cell r="M5157">
            <v>40653.743680555555</v>
          </cell>
          <cell r="N5157" t="str">
            <v>5003033</v>
          </cell>
          <cell r="O5157" t="str">
            <v>09.652.820/0009-90</v>
          </cell>
          <cell r="P5157" t="str">
            <v>SAOPAULO@SEDI.COM.BR</v>
          </cell>
          <cell r="R5157" t="str">
            <v>CINÉPOLIS IGUATEMI ALPHAVILLE 05</v>
          </cell>
          <cell r="S5157" t="str">
            <v>AL. RIO NEGRO N° 111</v>
          </cell>
          <cell r="T5157" t="str">
            <v>ALPHAVILLE CENTRO EMPRESARIAL INDUSTRIAL</v>
          </cell>
          <cell r="U5157" t="str">
            <v>BARUERI</v>
          </cell>
          <cell r="V5157" t="str">
            <v>SÃO PAULO</v>
          </cell>
          <cell r="X5157" t="str">
            <v>EM FUNCIONAMENTO</v>
          </cell>
          <cell r="Y5157">
            <v>40651</v>
          </cell>
          <cell r="Z5157" t="str">
            <v>06454-00</v>
          </cell>
          <cell r="AA5157">
            <v>40653.739085648151</v>
          </cell>
          <cell r="AB5157">
            <v>40651</v>
          </cell>
          <cell r="AC5157">
            <v>174</v>
          </cell>
          <cell r="AI5157" t="str">
            <v>N</v>
          </cell>
          <cell r="AJ5157" t="str">
            <v>N</v>
          </cell>
          <cell r="AK5157" t="str">
            <v>N</v>
          </cell>
        </row>
        <row r="5158">
          <cell r="A5158">
            <v>17266</v>
          </cell>
          <cell r="B5158" t="str">
            <v>09.652.820/0001-32</v>
          </cell>
          <cell r="C5158" t="str">
            <v>CINEPOLIS OPERADORA DE CINEMAS DO BRASIL LTDA</v>
          </cell>
          <cell r="D5158" t="str">
            <v>DEFERIDO</v>
          </cell>
          <cell r="E5158" t="str">
            <v>Arislane Cerqueira do Nascimento</v>
          </cell>
          <cell r="F5158" t="str">
            <v>nlincoln@cinepolis.com</v>
          </cell>
          <cell r="H5158">
            <v>18655</v>
          </cell>
          <cell r="J5158" t="str">
            <v>CINEPOLIS OPERADORA DE CINEMAS DO BRASIL LTDA</v>
          </cell>
          <cell r="K5158" t="str">
            <v>LIBERADO</v>
          </cell>
          <cell r="L5158">
            <v>40653.688344907408</v>
          </cell>
          <cell r="M5158">
            <v>40653.743680555555</v>
          </cell>
          <cell r="N5158" t="str">
            <v>5003033</v>
          </cell>
          <cell r="O5158" t="str">
            <v>09.652.820/0009-90</v>
          </cell>
          <cell r="P5158" t="str">
            <v>SAOPAULO@SEDI.COM.BR</v>
          </cell>
          <cell r="R5158" t="str">
            <v>CINÉPOLIS IGUATEMI ALPHAVILLE 05</v>
          </cell>
          <cell r="S5158" t="str">
            <v>AL. RIO NEGRO N° 111</v>
          </cell>
          <cell r="T5158" t="str">
            <v>ALPHAVILLE CENTRO EMPRESARIAL INDUSTRIAL</v>
          </cell>
          <cell r="U5158" t="str">
            <v>BARUERI</v>
          </cell>
          <cell r="V5158" t="str">
            <v>SÃO PAULO</v>
          </cell>
          <cell r="X5158" t="str">
            <v>EM FUNCIONAMENTO</v>
          </cell>
          <cell r="Y5158">
            <v>40651</v>
          </cell>
          <cell r="Z5158" t="str">
            <v>06454-00</v>
          </cell>
          <cell r="AA5158">
            <v>40653.739085648151</v>
          </cell>
          <cell r="AB5158">
            <v>40651</v>
          </cell>
          <cell r="AC5158">
            <v>174</v>
          </cell>
          <cell r="AI5158" t="str">
            <v>N</v>
          </cell>
          <cell r="AJ5158" t="str">
            <v>N</v>
          </cell>
          <cell r="AK5158" t="str">
            <v>N</v>
          </cell>
        </row>
        <row r="5159">
          <cell r="A5159">
            <v>17266</v>
          </cell>
          <cell r="B5159" t="str">
            <v>09.652.820/0001-32</v>
          </cell>
          <cell r="C5159" t="str">
            <v>CINEPOLIS OPERADORA DE CINEMAS DO BRASIL LTDA</v>
          </cell>
          <cell r="D5159" t="str">
            <v>DEFERIDO</v>
          </cell>
          <cell r="E5159" t="str">
            <v>Maria de Araujo Suella</v>
          </cell>
          <cell r="F5159" t="str">
            <v>nlincoln@cinepolis.com</v>
          </cell>
          <cell r="H5159">
            <v>18655</v>
          </cell>
          <cell r="J5159" t="str">
            <v>CINEPOLIS OPERADORA DE CINEMAS DO BRASIL LTDA</v>
          </cell>
          <cell r="K5159" t="str">
            <v>LIBERADO</v>
          </cell>
          <cell r="L5159">
            <v>40653.688344907408</v>
          </cell>
          <cell r="M5159">
            <v>40653.743680555555</v>
          </cell>
          <cell r="N5159" t="str">
            <v>5003033</v>
          </cell>
          <cell r="O5159" t="str">
            <v>09.652.820/0009-90</v>
          </cell>
          <cell r="P5159" t="str">
            <v>SAOPAULO@SEDI.COM.BR</v>
          </cell>
          <cell r="R5159" t="str">
            <v>CINÉPOLIS IGUATEMI ALPHAVILLE 05</v>
          </cell>
          <cell r="S5159" t="str">
            <v>AL. RIO NEGRO N° 111</v>
          </cell>
          <cell r="T5159" t="str">
            <v>ALPHAVILLE CENTRO EMPRESARIAL INDUSTRIAL</v>
          </cell>
          <cell r="U5159" t="str">
            <v>BARUERI</v>
          </cell>
          <cell r="V5159" t="str">
            <v>SÃO PAULO</v>
          </cell>
          <cell r="X5159" t="str">
            <v>EM FUNCIONAMENTO</v>
          </cell>
          <cell r="Y5159">
            <v>40651</v>
          </cell>
          <cell r="Z5159" t="str">
            <v>06454-00</v>
          </cell>
          <cell r="AA5159">
            <v>40653.739085648151</v>
          </cell>
          <cell r="AB5159">
            <v>40651</v>
          </cell>
          <cell r="AC5159">
            <v>174</v>
          </cell>
          <cell r="AI5159" t="str">
            <v>N</v>
          </cell>
          <cell r="AJ5159" t="str">
            <v>N</v>
          </cell>
          <cell r="AK5159" t="str">
            <v>N</v>
          </cell>
        </row>
        <row r="5160">
          <cell r="A5160">
            <v>17266</v>
          </cell>
          <cell r="B5160" t="str">
            <v>09.652.820/0001-32</v>
          </cell>
          <cell r="C5160" t="str">
            <v>CINEPOLIS OPERADORA DE CINEMAS DO BRASIL LTDA</v>
          </cell>
          <cell r="D5160" t="str">
            <v>DEFERIDO</v>
          </cell>
          <cell r="E5160" t="str">
            <v>JOÃO OTAVIO PINHEIRO OLIVÉIRO</v>
          </cell>
          <cell r="F5160" t="str">
            <v>nlincoln@cinepolis.com</v>
          </cell>
          <cell r="H5160">
            <v>18655</v>
          </cell>
          <cell r="J5160" t="str">
            <v>CINEPOLIS OPERADORA DE CINEMAS DO BRASIL LTDA</v>
          </cell>
          <cell r="K5160" t="str">
            <v>LIBERADO</v>
          </cell>
          <cell r="L5160">
            <v>40653.688344907408</v>
          </cell>
          <cell r="M5160">
            <v>40653.743680555555</v>
          </cell>
          <cell r="N5160" t="str">
            <v>5003033</v>
          </cell>
          <cell r="O5160" t="str">
            <v>09.652.820/0009-90</v>
          </cell>
          <cell r="P5160" t="str">
            <v>SAOPAULO@SEDI.COM.BR</v>
          </cell>
          <cell r="R5160" t="str">
            <v>CINÉPOLIS IGUATEMI ALPHAVILLE 05</v>
          </cell>
          <cell r="S5160" t="str">
            <v>AL. RIO NEGRO N° 111</v>
          </cell>
          <cell r="T5160" t="str">
            <v>ALPHAVILLE CENTRO EMPRESARIAL INDUSTRIAL</v>
          </cell>
          <cell r="U5160" t="str">
            <v>BARUERI</v>
          </cell>
          <cell r="V5160" t="str">
            <v>SÃO PAULO</v>
          </cell>
          <cell r="X5160" t="str">
            <v>EM FUNCIONAMENTO</v>
          </cell>
          <cell r="Y5160">
            <v>40651</v>
          </cell>
          <cell r="Z5160" t="str">
            <v>06454-00</v>
          </cell>
          <cell r="AA5160">
            <v>40653.739085648151</v>
          </cell>
          <cell r="AB5160">
            <v>40651</v>
          </cell>
          <cell r="AC5160">
            <v>174</v>
          </cell>
          <cell r="AI5160" t="str">
            <v>N</v>
          </cell>
          <cell r="AJ5160" t="str">
            <v>N</v>
          </cell>
          <cell r="AK5160" t="str">
            <v>N</v>
          </cell>
        </row>
        <row r="5161">
          <cell r="A5161">
            <v>17266</v>
          </cell>
          <cell r="B5161" t="str">
            <v>09.652.820/0001-32</v>
          </cell>
          <cell r="C5161" t="str">
            <v>CINEPOLIS OPERADORA DE CINEMAS DO BRASIL LTDA</v>
          </cell>
          <cell r="D5161" t="str">
            <v>DEFERIDO</v>
          </cell>
          <cell r="E5161" t="str">
            <v>Eduardo Acuña Shaadi</v>
          </cell>
          <cell r="F5161" t="str">
            <v>nlincoln@cinepolis.com</v>
          </cell>
          <cell r="H5161">
            <v>18655</v>
          </cell>
          <cell r="J5161" t="str">
            <v>CINEPOLIS OPERADORA DE CINEMAS DO BRASIL LTDA</v>
          </cell>
          <cell r="K5161" t="str">
            <v>LIBERADO</v>
          </cell>
          <cell r="L5161">
            <v>40653.688344907408</v>
          </cell>
          <cell r="M5161">
            <v>40653.743680555555</v>
          </cell>
          <cell r="N5161" t="str">
            <v>5003033</v>
          </cell>
          <cell r="O5161" t="str">
            <v>09.652.820/0009-90</v>
          </cell>
          <cell r="P5161" t="str">
            <v>SAOPAULO@SEDI.COM.BR</v>
          </cell>
          <cell r="R5161" t="str">
            <v>CINÉPOLIS IGUATEMI ALPHAVILLE 05</v>
          </cell>
          <cell r="S5161" t="str">
            <v>AL. RIO NEGRO N° 111</v>
          </cell>
          <cell r="T5161" t="str">
            <v>ALPHAVILLE CENTRO EMPRESARIAL INDUSTRIAL</v>
          </cell>
          <cell r="U5161" t="str">
            <v>BARUERI</v>
          </cell>
          <cell r="V5161" t="str">
            <v>SÃO PAULO</v>
          </cell>
          <cell r="X5161" t="str">
            <v>EM FUNCIONAMENTO</v>
          </cell>
          <cell r="Y5161">
            <v>40651</v>
          </cell>
          <cell r="Z5161" t="str">
            <v>06454-00</v>
          </cell>
          <cell r="AA5161">
            <v>40653.739085648151</v>
          </cell>
          <cell r="AB5161">
            <v>40651</v>
          </cell>
          <cell r="AC5161">
            <v>174</v>
          </cell>
          <cell r="AI5161" t="str">
            <v>N</v>
          </cell>
          <cell r="AJ5161" t="str">
            <v>N</v>
          </cell>
          <cell r="AK5161" t="str">
            <v>N</v>
          </cell>
        </row>
        <row r="5162">
          <cell r="A5162">
            <v>17266</v>
          </cell>
          <cell r="B5162" t="str">
            <v>09.652.820/0001-32</v>
          </cell>
          <cell r="C5162" t="str">
            <v>CINEPOLIS OPERADORA DE CINEMAS DO BRASIL LTDA</v>
          </cell>
          <cell r="D5162" t="str">
            <v>DEFERIDO</v>
          </cell>
          <cell r="E5162" t="str">
            <v>Eduardo Acuña Shaadi</v>
          </cell>
          <cell r="F5162" t="str">
            <v>nlincoln@cinepolis.com</v>
          </cell>
          <cell r="H5162">
            <v>18655</v>
          </cell>
          <cell r="J5162" t="str">
            <v>CINEPOLIS OPERADORA DE CINEMAS DO BRASIL LTDA</v>
          </cell>
          <cell r="K5162" t="str">
            <v>LIBERADO</v>
          </cell>
          <cell r="L5162">
            <v>40653.688344907408</v>
          </cell>
          <cell r="M5162">
            <v>40653.743680555555</v>
          </cell>
          <cell r="N5162" t="str">
            <v>5003031</v>
          </cell>
          <cell r="O5162" t="str">
            <v>09.652.820/0009-90</v>
          </cell>
          <cell r="P5162" t="str">
            <v>SAOPAULO@SEDI.COM.BR</v>
          </cell>
          <cell r="R5162" t="str">
            <v>CINÉPOLIS IGUATEMI ALPHAVILLE 06</v>
          </cell>
          <cell r="S5162" t="str">
            <v>AL. RIO NEGRO N° 111</v>
          </cell>
          <cell r="T5162" t="str">
            <v>ALPHAVILLE CENTRO EMPRESARIAL INDUSTRIAL</v>
          </cell>
          <cell r="U5162" t="str">
            <v>BARUERI</v>
          </cell>
          <cell r="V5162" t="str">
            <v>SÃO PAULO</v>
          </cell>
          <cell r="X5162" t="str">
            <v>EM FUNCIONAMENTO</v>
          </cell>
          <cell r="Y5162">
            <v>40651</v>
          </cell>
          <cell r="Z5162" t="str">
            <v>06454-00</v>
          </cell>
          <cell r="AA5162">
            <v>40653.738796296297</v>
          </cell>
          <cell r="AB5162">
            <v>40651</v>
          </cell>
          <cell r="AC5162">
            <v>300</v>
          </cell>
          <cell r="AI5162" t="str">
            <v>N</v>
          </cell>
          <cell r="AJ5162" t="str">
            <v>N</v>
          </cell>
          <cell r="AK5162" t="str">
            <v>N</v>
          </cell>
        </row>
        <row r="5163">
          <cell r="A5163">
            <v>17266</v>
          </cell>
          <cell r="B5163" t="str">
            <v>09.652.820/0001-32</v>
          </cell>
          <cell r="C5163" t="str">
            <v>CINEPOLIS OPERADORA DE CINEMAS DO BRASIL LTDA</v>
          </cell>
          <cell r="D5163" t="str">
            <v>DEFERIDO</v>
          </cell>
          <cell r="E5163" t="str">
            <v>Luiz Gonzaga Assis de Luca</v>
          </cell>
          <cell r="F5163" t="str">
            <v>nlincoln@cinepolis.com</v>
          </cell>
          <cell r="H5163">
            <v>18655</v>
          </cell>
          <cell r="J5163" t="str">
            <v>CINEPOLIS OPERADORA DE CINEMAS DO BRASIL LTDA</v>
          </cell>
          <cell r="K5163" t="str">
            <v>LIBERADO</v>
          </cell>
          <cell r="L5163">
            <v>40653.688344907408</v>
          </cell>
          <cell r="M5163">
            <v>40653.743680555555</v>
          </cell>
          <cell r="N5163" t="str">
            <v>5003031</v>
          </cell>
          <cell r="O5163" t="str">
            <v>09.652.820/0009-90</v>
          </cell>
          <cell r="P5163" t="str">
            <v>SAOPAULO@SEDI.COM.BR</v>
          </cell>
          <cell r="R5163" t="str">
            <v>CINÉPOLIS IGUATEMI ALPHAVILLE 06</v>
          </cell>
          <cell r="S5163" t="str">
            <v>AL. RIO NEGRO N° 111</v>
          </cell>
          <cell r="T5163" t="str">
            <v>ALPHAVILLE CENTRO EMPRESARIAL INDUSTRIAL</v>
          </cell>
          <cell r="U5163" t="str">
            <v>BARUERI</v>
          </cell>
          <cell r="V5163" t="str">
            <v>SÃO PAULO</v>
          </cell>
          <cell r="X5163" t="str">
            <v>EM FUNCIONAMENTO</v>
          </cell>
          <cell r="Y5163">
            <v>40651</v>
          </cell>
          <cell r="Z5163" t="str">
            <v>06454-00</v>
          </cell>
          <cell r="AA5163">
            <v>40653.738796296297</v>
          </cell>
          <cell r="AB5163">
            <v>40651</v>
          </cell>
          <cell r="AC5163">
            <v>300</v>
          </cell>
          <cell r="AI5163" t="str">
            <v>N</v>
          </cell>
          <cell r="AJ5163" t="str">
            <v>N</v>
          </cell>
          <cell r="AK5163" t="str">
            <v>N</v>
          </cell>
        </row>
        <row r="5164">
          <cell r="A5164">
            <v>17266</v>
          </cell>
          <cell r="B5164" t="str">
            <v>09.652.820/0001-32</v>
          </cell>
          <cell r="C5164" t="str">
            <v>CINEPOLIS OPERADORA DE CINEMAS DO BRASIL LTDA</v>
          </cell>
          <cell r="D5164" t="str">
            <v>DEFERIDO</v>
          </cell>
          <cell r="E5164" t="str">
            <v>Arislane Cerqueira do Nascimento</v>
          </cell>
          <cell r="F5164" t="str">
            <v>nlincoln@cinepolis.com</v>
          </cell>
          <cell r="H5164">
            <v>18655</v>
          </cell>
          <cell r="J5164" t="str">
            <v>CINEPOLIS OPERADORA DE CINEMAS DO BRASIL LTDA</v>
          </cell>
          <cell r="K5164" t="str">
            <v>LIBERADO</v>
          </cell>
          <cell r="L5164">
            <v>40653.688344907408</v>
          </cell>
          <cell r="M5164">
            <v>40653.743680555555</v>
          </cell>
          <cell r="N5164" t="str">
            <v>5003031</v>
          </cell>
          <cell r="O5164" t="str">
            <v>09.652.820/0009-90</v>
          </cell>
          <cell r="P5164" t="str">
            <v>SAOPAULO@SEDI.COM.BR</v>
          </cell>
          <cell r="R5164" t="str">
            <v>CINÉPOLIS IGUATEMI ALPHAVILLE 06</v>
          </cell>
          <cell r="S5164" t="str">
            <v>AL. RIO NEGRO N° 111</v>
          </cell>
          <cell r="T5164" t="str">
            <v>ALPHAVILLE CENTRO EMPRESARIAL INDUSTRIAL</v>
          </cell>
          <cell r="U5164" t="str">
            <v>BARUERI</v>
          </cell>
          <cell r="V5164" t="str">
            <v>SÃO PAULO</v>
          </cell>
          <cell r="X5164" t="str">
            <v>EM FUNCIONAMENTO</v>
          </cell>
          <cell r="Y5164">
            <v>40651</v>
          </cell>
          <cell r="Z5164" t="str">
            <v>06454-00</v>
          </cell>
          <cell r="AA5164">
            <v>40653.738796296297</v>
          </cell>
          <cell r="AB5164">
            <v>40651</v>
          </cell>
          <cell r="AC5164">
            <v>300</v>
          </cell>
          <cell r="AI5164" t="str">
            <v>N</v>
          </cell>
          <cell r="AJ5164" t="str">
            <v>N</v>
          </cell>
          <cell r="AK5164" t="str">
            <v>N</v>
          </cell>
        </row>
        <row r="5165">
          <cell r="A5165">
            <v>17266</v>
          </cell>
          <cell r="B5165" t="str">
            <v>09.652.820/0001-32</v>
          </cell>
          <cell r="C5165" t="str">
            <v>CINEPOLIS OPERADORA DE CINEMAS DO BRASIL LTDA</v>
          </cell>
          <cell r="D5165" t="str">
            <v>DEFERIDO</v>
          </cell>
          <cell r="E5165" t="str">
            <v>Maria de Araujo Suella</v>
          </cell>
          <cell r="F5165" t="str">
            <v>nlincoln@cinepolis.com</v>
          </cell>
          <cell r="H5165">
            <v>18655</v>
          </cell>
          <cell r="J5165" t="str">
            <v>CINEPOLIS OPERADORA DE CINEMAS DO BRASIL LTDA</v>
          </cell>
          <cell r="K5165" t="str">
            <v>LIBERADO</v>
          </cell>
          <cell r="L5165">
            <v>40653.688344907408</v>
          </cell>
          <cell r="M5165">
            <v>40653.743680555555</v>
          </cell>
          <cell r="N5165" t="str">
            <v>5003031</v>
          </cell>
          <cell r="O5165" t="str">
            <v>09.652.820/0009-90</v>
          </cell>
          <cell r="P5165" t="str">
            <v>SAOPAULO@SEDI.COM.BR</v>
          </cell>
          <cell r="R5165" t="str">
            <v>CINÉPOLIS IGUATEMI ALPHAVILLE 06</v>
          </cell>
          <cell r="S5165" t="str">
            <v>AL. RIO NEGRO N° 111</v>
          </cell>
          <cell r="T5165" t="str">
            <v>ALPHAVILLE CENTRO EMPRESARIAL INDUSTRIAL</v>
          </cell>
          <cell r="U5165" t="str">
            <v>BARUERI</v>
          </cell>
          <cell r="V5165" t="str">
            <v>SÃO PAULO</v>
          </cell>
          <cell r="X5165" t="str">
            <v>EM FUNCIONAMENTO</v>
          </cell>
          <cell r="Y5165">
            <v>40651</v>
          </cell>
          <cell r="Z5165" t="str">
            <v>06454-00</v>
          </cell>
          <cell r="AA5165">
            <v>40653.738796296297</v>
          </cell>
          <cell r="AB5165">
            <v>40651</v>
          </cell>
          <cell r="AC5165">
            <v>300</v>
          </cell>
          <cell r="AI5165" t="str">
            <v>N</v>
          </cell>
          <cell r="AJ5165" t="str">
            <v>N</v>
          </cell>
          <cell r="AK5165" t="str">
            <v>N</v>
          </cell>
        </row>
        <row r="5166">
          <cell r="A5166">
            <v>17266</v>
          </cell>
          <cell r="B5166" t="str">
            <v>09.652.820/0001-32</v>
          </cell>
          <cell r="C5166" t="str">
            <v>CINEPOLIS OPERADORA DE CINEMAS DO BRASIL LTDA</v>
          </cell>
          <cell r="D5166" t="str">
            <v>DEFERIDO</v>
          </cell>
          <cell r="E5166" t="str">
            <v>JOÃO OTAVIO PINHEIRO OLIVÉIRO</v>
          </cell>
          <cell r="F5166" t="str">
            <v>nlincoln@cinepolis.com</v>
          </cell>
          <cell r="H5166">
            <v>18655</v>
          </cell>
          <cell r="J5166" t="str">
            <v>CINEPOLIS OPERADORA DE CINEMAS DO BRASIL LTDA</v>
          </cell>
          <cell r="K5166" t="str">
            <v>LIBERADO</v>
          </cell>
          <cell r="L5166">
            <v>40653.688344907408</v>
          </cell>
          <cell r="M5166">
            <v>40653.743680555555</v>
          </cell>
          <cell r="N5166" t="str">
            <v>5003031</v>
          </cell>
          <cell r="O5166" t="str">
            <v>09.652.820/0009-90</v>
          </cell>
          <cell r="P5166" t="str">
            <v>SAOPAULO@SEDI.COM.BR</v>
          </cell>
          <cell r="R5166" t="str">
            <v>CINÉPOLIS IGUATEMI ALPHAVILLE 06</v>
          </cell>
          <cell r="S5166" t="str">
            <v>AL. RIO NEGRO N° 111</v>
          </cell>
          <cell r="T5166" t="str">
            <v>ALPHAVILLE CENTRO EMPRESARIAL INDUSTRIAL</v>
          </cell>
          <cell r="U5166" t="str">
            <v>BARUERI</v>
          </cell>
          <cell r="V5166" t="str">
            <v>SÃO PAULO</v>
          </cell>
          <cell r="X5166" t="str">
            <v>EM FUNCIONAMENTO</v>
          </cell>
          <cell r="Y5166">
            <v>40651</v>
          </cell>
          <cell r="Z5166" t="str">
            <v>06454-00</v>
          </cell>
          <cell r="AA5166">
            <v>40653.738796296297</v>
          </cell>
          <cell r="AB5166">
            <v>40651</v>
          </cell>
          <cell r="AC5166">
            <v>300</v>
          </cell>
          <cell r="AI5166" t="str">
            <v>N</v>
          </cell>
          <cell r="AJ5166" t="str">
            <v>N</v>
          </cell>
          <cell r="AK5166" t="str">
            <v>N</v>
          </cell>
        </row>
        <row r="5167">
          <cell r="A5167">
            <v>17266</v>
          </cell>
          <cell r="B5167" t="str">
            <v>09.652.820/0001-32</v>
          </cell>
          <cell r="C5167" t="str">
            <v>CINEPOLIS OPERADORA DE CINEMAS DO BRASIL LTDA</v>
          </cell>
          <cell r="D5167" t="str">
            <v>DEFERIDO</v>
          </cell>
          <cell r="E5167" t="str">
            <v>JOÃO OTAVIO PINHEIRO OLIVÉIRO</v>
          </cell>
          <cell r="F5167" t="str">
            <v>nlincoln@cinepolis.com</v>
          </cell>
          <cell r="H5167">
            <v>18655</v>
          </cell>
          <cell r="J5167" t="str">
            <v>CINEPOLIS OPERADORA DE CINEMAS DO BRASIL LTDA</v>
          </cell>
          <cell r="K5167" t="str">
            <v>LIBERADO</v>
          </cell>
          <cell r="L5167">
            <v>40653.688344907408</v>
          </cell>
          <cell r="M5167">
            <v>40653.743680555555</v>
          </cell>
          <cell r="N5167" t="str">
            <v>5003032</v>
          </cell>
          <cell r="O5167" t="str">
            <v>09.652.820/0009-90</v>
          </cell>
          <cell r="P5167" t="str">
            <v>SAOPAULO@SEDI.COM.BR</v>
          </cell>
          <cell r="R5167" t="str">
            <v>CINÉPOLIS IGUATEMI ALPHAVILLE 07</v>
          </cell>
          <cell r="S5167" t="str">
            <v>AL. RIO NEGRO N° 111</v>
          </cell>
          <cell r="T5167" t="str">
            <v>ALPHAVILLE CENTRO EMPRESARIAL INDUSTRIAL</v>
          </cell>
          <cell r="U5167" t="str">
            <v>BARUERI</v>
          </cell>
          <cell r="V5167" t="str">
            <v>SÃO PAULO</v>
          </cell>
          <cell r="X5167" t="str">
            <v>EM FUNCIONAMENTO</v>
          </cell>
          <cell r="Y5167">
            <v>40651</v>
          </cell>
          <cell r="Z5167" t="str">
            <v>06454-00</v>
          </cell>
          <cell r="AA5167">
            <v>40653.738981481481</v>
          </cell>
          <cell r="AB5167">
            <v>40651</v>
          </cell>
          <cell r="AC5167">
            <v>49</v>
          </cell>
          <cell r="AI5167" t="str">
            <v>N</v>
          </cell>
          <cell r="AJ5167" t="str">
            <v>N</v>
          </cell>
          <cell r="AK5167" t="str">
            <v>N</v>
          </cell>
        </row>
        <row r="5168">
          <cell r="A5168">
            <v>17266</v>
          </cell>
          <cell r="B5168" t="str">
            <v>09.652.820/0001-32</v>
          </cell>
          <cell r="C5168" t="str">
            <v>CINEPOLIS OPERADORA DE CINEMAS DO BRASIL LTDA</v>
          </cell>
          <cell r="D5168" t="str">
            <v>DEFERIDO</v>
          </cell>
          <cell r="E5168" t="str">
            <v>Eduardo Acuña Shaadi</v>
          </cell>
          <cell r="F5168" t="str">
            <v>nlincoln@cinepolis.com</v>
          </cell>
          <cell r="H5168">
            <v>18655</v>
          </cell>
          <cell r="J5168" t="str">
            <v>CINEPOLIS OPERADORA DE CINEMAS DO BRASIL LTDA</v>
          </cell>
          <cell r="K5168" t="str">
            <v>LIBERADO</v>
          </cell>
          <cell r="L5168">
            <v>40653.688344907408</v>
          </cell>
          <cell r="M5168">
            <v>40653.743680555555</v>
          </cell>
          <cell r="N5168" t="str">
            <v>5003032</v>
          </cell>
          <cell r="O5168" t="str">
            <v>09.652.820/0009-90</v>
          </cell>
          <cell r="P5168" t="str">
            <v>SAOPAULO@SEDI.COM.BR</v>
          </cell>
          <cell r="R5168" t="str">
            <v>CINÉPOLIS IGUATEMI ALPHAVILLE 07</v>
          </cell>
          <cell r="S5168" t="str">
            <v>AL. RIO NEGRO N° 111</v>
          </cell>
          <cell r="T5168" t="str">
            <v>ALPHAVILLE CENTRO EMPRESARIAL INDUSTRIAL</v>
          </cell>
          <cell r="U5168" t="str">
            <v>BARUERI</v>
          </cell>
          <cell r="V5168" t="str">
            <v>SÃO PAULO</v>
          </cell>
          <cell r="X5168" t="str">
            <v>EM FUNCIONAMENTO</v>
          </cell>
          <cell r="Y5168">
            <v>40651</v>
          </cell>
          <cell r="Z5168" t="str">
            <v>06454-00</v>
          </cell>
          <cell r="AA5168">
            <v>40653.738981481481</v>
          </cell>
          <cell r="AB5168">
            <v>40651</v>
          </cell>
          <cell r="AC5168">
            <v>49</v>
          </cell>
          <cell r="AI5168" t="str">
            <v>N</v>
          </cell>
          <cell r="AJ5168" t="str">
            <v>N</v>
          </cell>
          <cell r="AK5168" t="str">
            <v>N</v>
          </cell>
        </row>
        <row r="5169">
          <cell r="A5169">
            <v>17266</v>
          </cell>
          <cell r="B5169" t="str">
            <v>09.652.820/0001-32</v>
          </cell>
          <cell r="C5169" t="str">
            <v>CINEPOLIS OPERADORA DE CINEMAS DO BRASIL LTDA</v>
          </cell>
          <cell r="D5169" t="str">
            <v>DEFERIDO</v>
          </cell>
          <cell r="E5169" t="str">
            <v>Luiz Gonzaga Assis de Luca</v>
          </cell>
          <cell r="F5169" t="str">
            <v>nlincoln@cinepolis.com</v>
          </cell>
          <cell r="H5169">
            <v>18655</v>
          </cell>
          <cell r="J5169" t="str">
            <v>CINEPOLIS OPERADORA DE CINEMAS DO BRASIL LTDA</v>
          </cell>
          <cell r="K5169" t="str">
            <v>LIBERADO</v>
          </cell>
          <cell r="L5169">
            <v>40653.688344907408</v>
          </cell>
          <cell r="M5169">
            <v>40653.743680555555</v>
          </cell>
          <cell r="N5169" t="str">
            <v>5003032</v>
          </cell>
          <cell r="O5169" t="str">
            <v>09.652.820/0009-90</v>
          </cell>
          <cell r="P5169" t="str">
            <v>SAOPAULO@SEDI.COM.BR</v>
          </cell>
          <cell r="R5169" t="str">
            <v>CINÉPOLIS IGUATEMI ALPHAVILLE 07</v>
          </cell>
          <cell r="S5169" t="str">
            <v>AL. RIO NEGRO N° 111</v>
          </cell>
          <cell r="T5169" t="str">
            <v>ALPHAVILLE CENTRO EMPRESARIAL INDUSTRIAL</v>
          </cell>
          <cell r="U5169" t="str">
            <v>BARUERI</v>
          </cell>
          <cell r="V5169" t="str">
            <v>SÃO PAULO</v>
          </cell>
          <cell r="X5169" t="str">
            <v>EM FUNCIONAMENTO</v>
          </cell>
          <cell r="Y5169">
            <v>40651</v>
          </cell>
          <cell r="Z5169" t="str">
            <v>06454-00</v>
          </cell>
          <cell r="AA5169">
            <v>40653.738981481481</v>
          </cell>
          <cell r="AB5169">
            <v>40651</v>
          </cell>
          <cell r="AC5169">
            <v>49</v>
          </cell>
          <cell r="AI5169" t="str">
            <v>N</v>
          </cell>
          <cell r="AJ5169" t="str">
            <v>N</v>
          </cell>
          <cell r="AK5169" t="str">
            <v>N</v>
          </cell>
        </row>
        <row r="5170">
          <cell r="A5170">
            <v>17266</v>
          </cell>
          <cell r="B5170" t="str">
            <v>09.652.820/0001-32</v>
          </cell>
          <cell r="C5170" t="str">
            <v>CINEPOLIS OPERADORA DE CINEMAS DO BRASIL LTDA</v>
          </cell>
          <cell r="D5170" t="str">
            <v>DEFERIDO</v>
          </cell>
          <cell r="E5170" t="str">
            <v>Maria de Araujo Suella</v>
          </cell>
          <cell r="F5170" t="str">
            <v>nlincoln@cinepolis.com</v>
          </cell>
          <cell r="H5170">
            <v>18655</v>
          </cell>
          <cell r="J5170" t="str">
            <v>CINEPOLIS OPERADORA DE CINEMAS DO BRASIL LTDA</v>
          </cell>
          <cell r="K5170" t="str">
            <v>LIBERADO</v>
          </cell>
          <cell r="L5170">
            <v>40653.688344907408</v>
          </cell>
          <cell r="M5170">
            <v>40653.743680555555</v>
          </cell>
          <cell r="N5170" t="str">
            <v>5003032</v>
          </cell>
          <cell r="O5170" t="str">
            <v>09.652.820/0009-90</v>
          </cell>
          <cell r="P5170" t="str">
            <v>SAOPAULO@SEDI.COM.BR</v>
          </cell>
          <cell r="R5170" t="str">
            <v>CINÉPOLIS IGUATEMI ALPHAVILLE 07</v>
          </cell>
          <cell r="S5170" t="str">
            <v>AL. RIO NEGRO N° 111</v>
          </cell>
          <cell r="T5170" t="str">
            <v>ALPHAVILLE CENTRO EMPRESARIAL INDUSTRIAL</v>
          </cell>
          <cell r="U5170" t="str">
            <v>BARUERI</v>
          </cell>
          <cell r="V5170" t="str">
            <v>SÃO PAULO</v>
          </cell>
          <cell r="X5170" t="str">
            <v>EM FUNCIONAMENTO</v>
          </cell>
          <cell r="Y5170">
            <v>40651</v>
          </cell>
          <cell r="Z5170" t="str">
            <v>06454-00</v>
          </cell>
          <cell r="AA5170">
            <v>40653.738981481481</v>
          </cell>
          <cell r="AB5170">
            <v>40651</v>
          </cell>
          <cell r="AC5170">
            <v>49</v>
          </cell>
          <cell r="AI5170" t="str">
            <v>N</v>
          </cell>
          <cell r="AJ5170" t="str">
            <v>N</v>
          </cell>
          <cell r="AK5170" t="str">
            <v>N</v>
          </cell>
        </row>
        <row r="5171">
          <cell r="A5171">
            <v>17266</v>
          </cell>
          <cell r="B5171" t="str">
            <v>09.652.820/0001-32</v>
          </cell>
          <cell r="C5171" t="str">
            <v>CINEPOLIS OPERADORA DE CINEMAS DO BRASIL LTDA</v>
          </cell>
          <cell r="D5171" t="str">
            <v>DEFERIDO</v>
          </cell>
          <cell r="E5171" t="str">
            <v>Arislane Cerqueira do Nascimento</v>
          </cell>
          <cell r="F5171" t="str">
            <v>nlincoln@cinepolis.com</v>
          </cell>
          <cell r="H5171">
            <v>18655</v>
          </cell>
          <cell r="J5171" t="str">
            <v>CINEPOLIS OPERADORA DE CINEMAS DO BRASIL LTDA</v>
          </cell>
          <cell r="K5171" t="str">
            <v>LIBERADO</v>
          </cell>
          <cell r="L5171">
            <v>40653.688344907408</v>
          </cell>
          <cell r="M5171">
            <v>40653.743680555555</v>
          </cell>
          <cell r="N5171" t="str">
            <v>5003032</v>
          </cell>
          <cell r="O5171" t="str">
            <v>09.652.820/0009-90</v>
          </cell>
          <cell r="P5171" t="str">
            <v>SAOPAULO@SEDI.COM.BR</v>
          </cell>
          <cell r="R5171" t="str">
            <v>CINÉPOLIS IGUATEMI ALPHAVILLE 07</v>
          </cell>
          <cell r="S5171" t="str">
            <v>AL. RIO NEGRO N° 111</v>
          </cell>
          <cell r="T5171" t="str">
            <v>ALPHAVILLE CENTRO EMPRESARIAL INDUSTRIAL</v>
          </cell>
          <cell r="U5171" t="str">
            <v>BARUERI</v>
          </cell>
          <cell r="V5171" t="str">
            <v>SÃO PAULO</v>
          </cell>
          <cell r="X5171" t="str">
            <v>EM FUNCIONAMENTO</v>
          </cell>
          <cell r="Y5171">
            <v>40651</v>
          </cell>
          <cell r="Z5171" t="str">
            <v>06454-00</v>
          </cell>
          <cell r="AA5171">
            <v>40653.738981481481</v>
          </cell>
          <cell r="AB5171">
            <v>40651</v>
          </cell>
          <cell r="AC5171">
            <v>49</v>
          </cell>
          <cell r="AI5171" t="str">
            <v>N</v>
          </cell>
          <cell r="AJ5171" t="str">
            <v>N</v>
          </cell>
          <cell r="AK5171" t="str">
            <v>N</v>
          </cell>
        </row>
        <row r="5172">
          <cell r="A5172">
            <v>17266</v>
          </cell>
          <cell r="B5172" t="str">
            <v>09.652.820/0001-32</v>
          </cell>
          <cell r="C5172" t="str">
            <v>CINEPOLIS OPERADORA DE CINEMAS DO BRASIL LTDA</v>
          </cell>
          <cell r="D5172" t="str">
            <v>DEFERIDO</v>
          </cell>
          <cell r="E5172" t="str">
            <v>Eduardo Acuña Shaadi</v>
          </cell>
          <cell r="F5172" t="str">
            <v>nlincoln@cinepolis.com</v>
          </cell>
          <cell r="H5172">
            <v>18655</v>
          </cell>
          <cell r="J5172" t="str">
            <v>CINEPOLIS OPERADORA DE CINEMAS DO BRASIL LTDA</v>
          </cell>
          <cell r="K5172" t="str">
            <v>LIBERADO</v>
          </cell>
          <cell r="L5172">
            <v>40653.688344907408</v>
          </cell>
          <cell r="M5172">
            <v>40653.743680555555</v>
          </cell>
          <cell r="N5172" t="str">
            <v>5003029</v>
          </cell>
          <cell r="O5172" t="str">
            <v>09.652.820/0009-90</v>
          </cell>
          <cell r="P5172" t="str">
            <v>SAOPAULO@SEDI.COM.BR</v>
          </cell>
          <cell r="R5172" t="str">
            <v>CINÉPOLIS IGUATEMI ALPHAVILLE 08</v>
          </cell>
          <cell r="S5172" t="str">
            <v>AL. RIO NEGRO N° 111</v>
          </cell>
          <cell r="T5172" t="str">
            <v>ALPHAVILLE CENTRO EMPRESARIAL INDUSTRIAL</v>
          </cell>
          <cell r="U5172" t="str">
            <v>BARUERI</v>
          </cell>
          <cell r="V5172" t="str">
            <v>SÃO PAULO</v>
          </cell>
          <cell r="X5172" t="str">
            <v>EM FUNCIONAMENTO</v>
          </cell>
          <cell r="Y5172">
            <v>40651</v>
          </cell>
          <cell r="Z5172" t="str">
            <v>06454-00</v>
          </cell>
          <cell r="AA5172">
            <v>40653.738622685189</v>
          </cell>
          <cell r="AB5172">
            <v>40651</v>
          </cell>
          <cell r="AC5172">
            <v>69</v>
          </cell>
          <cell r="AI5172" t="str">
            <v>N</v>
          </cell>
          <cell r="AJ5172" t="str">
            <v>N</v>
          </cell>
          <cell r="AK5172" t="str">
            <v>N</v>
          </cell>
        </row>
        <row r="5173">
          <cell r="A5173">
            <v>17266</v>
          </cell>
          <cell r="B5173" t="str">
            <v>09.652.820/0001-32</v>
          </cell>
          <cell r="C5173" t="str">
            <v>CINEPOLIS OPERADORA DE CINEMAS DO BRASIL LTDA</v>
          </cell>
          <cell r="D5173" t="str">
            <v>DEFERIDO</v>
          </cell>
          <cell r="E5173" t="str">
            <v>Luiz Gonzaga Assis de Luca</v>
          </cell>
          <cell r="F5173" t="str">
            <v>nlincoln@cinepolis.com</v>
          </cell>
          <cell r="H5173">
            <v>18655</v>
          </cell>
          <cell r="J5173" t="str">
            <v>CINEPOLIS OPERADORA DE CINEMAS DO BRASIL LTDA</v>
          </cell>
          <cell r="K5173" t="str">
            <v>LIBERADO</v>
          </cell>
          <cell r="L5173">
            <v>40653.688344907408</v>
          </cell>
          <cell r="M5173">
            <v>40653.743680555555</v>
          </cell>
          <cell r="N5173" t="str">
            <v>5003029</v>
          </cell>
          <cell r="O5173" t="str">
            <v>09.652.820/0009-90</v>
          </cell>
          <cell r="P5173" t="str">
            <v>SAOPAULO@SEDI.COM.BR</v>
          </cell>
          <cell r="R5173" t="str">
            <v>CINÉPOLIS IGUATEMI ALPHAVILLE 08</v>
          </cell>
          <cell r="S5173" t="str">
            <v>AL. RIO NEGRO N° 111</v>
          </cell>
          <cell r="T5173" t="str">
            <v>ALPHAVILLE CENTRO EMPRESARIAL INDUSTRIAL</v>
          </cell>
          <cell r="U5173" t="str">
            <v>BARUERI</v>
          </cell>
          <cell r="V5173" t="str">
            <v>SÃO PAULO</v>
          </cell>
          <cell r="X5173" t="str">
            <v>EM FUNCIONAMENTO</v>
          </cell>
          <cell r="Y5173">
            <v>40651</v>
          </cell>
          <cell r="Z5173" t="str">
            <v>06454-00</v>
          </cell>
          <cell r="AA5173">
            <v>40653.738622685189</v>
          </cell>
          <cell r="AB5173">
            <v>40651</v>
          </cell>
          <cell r="AC5173">
            <v>69</v>
          </cell>
          <cell r="AI5173" t="str">
            <v>N</v>
          </cell>
          <cell r="AJ5173" t="str">
            <v>N</v>
          </cell>
          <cell r="AK5173" t="str">
            <v>N</v>
          </cell>
        </row>
        <row r="5174">
          <cell r="A5174">
            <v>17266</v>
          </cell>
          <cell r="B5174" t="str">
            <v>09.652.820/0001-32</v>
          </cell>
          <cell r="C5174" t="str">
            <v>CINEPOLIS OPERADORA DE CINEMAS DO BRASIL LTDA</v>
          </cell>
          <cell r="D5174" t="str">
            <v>DEFERIDO</v>
          </cell>
          <cell r="E5174" t="str">
            <v>Arislane Cerqueira do Nascimento</v>
          </cell>
          <cell r="F5174" t="str">
            <v>nlincoln@cinepolis.com</v>
          </cell>
          <cell r="H5174">
            <v>18655</v>
          </cell>
          <cell r="J5174" t="str">
            <v>CINEPOLIS OPERADORA DE CINEMAS DO BRASIL LTDA</v>
          </cell>
          <cell r="K5174" t="str">
            <v>LIBERADO</v>
          </cell>
          <cell r="L5174">
            <v>40653.688344907408</v>
          </cell>
          <cell r="M5174">
            <v>40653.743680555555</v>
          </cell>
          <cell r="N5174" t="str">
            <v>5003029</v>
          </cell>
          <cell r="O5174" t="str">
            <v>09.652.820/0009-90</v>
          </cell>
          <cell r="P5174" t="str">
            <v>SAOPAULO@SEDI.COM.BR</v>
          </cell>
          <cell r="R5174" t="str">
            <v>CINÉPOLIS IGUATEMI ALPHAVILLE 08</v>
          </cell>
          <cell r="S5174" t="str">
            <v>AL. RIO NEGRO N° 111</v>
          </cell>
          <cell r="T5174" t="str">
            <v>ALPHAVILLE CENTRO EMPRESARIAL INDUSTRIAL</v>
          </cell>
          <cell r="U5174" t="str">
            <v>BARUERI</v>
          </cell>
          <cell r="V5174" t="str">
            <v>SÃO PAULO</v>
          </cell>
          <cell r="X5174" t="str">
            <v>EM FUNCIONAMENTO</v>
          </cell>
          <cell r="Y5174">
            <v>40651</v>
          </cell>
          <cell r="Z5174" t="str">
            <v>06454-00</v>
          </cell>
          <cell r="AA5174">
            <v>40653.738622685189</v>
          </cell>
          <cell r="AB5174">
            <v>40651</v>
          </cell>
          <cell r="AC5174">
            <v>69</v>
          </cell>
          <cell r="AI5174" t="str">
            <v>N</v>
          </cell>
          <cell r="AJ5174" t="str">
            <v>N</v>
          </cell>
          <cell r="AK5174" t="str">
            <v>N</v>
          </cell>
        </row>
        <row r="5175">
          <cell r="A5175">
            <v>17266</v>
          </cell>
          <cell r="B5175" t="str">
            <v>09.652.820/0001-32</v>
          </cell>
          <cell r="C5175" t="str">
            <v>CINEPOLIS OPERADORA DE CINEMAS DO BRASIL LTDA</v>
          </cell>
          <cell r="D5175" t="str">
            <v>DEFERIDO</v>
          </cell>
          <cell r="E5175" t="str">
            <v>Maria de Araujo Suella</v>
          </cell>
          <cell r="F5175" t="str">
            <v>nlincoln@cinepolis.com</v>
          </cell>
          <cell r="H5175">
            <v>18655</v>
          </cell>
          <cell r="J5175" t="str">
            <v>CINEPOLIS OPERADORA DE CINEMAS DO BRASIL LTDA</v>
          </cell>
          <cell r="K5175" t="str">
            <v>LIBERADO</v>
          </cell>
          <cell r="L5175">
            <v>40653.688344907408</v>
          </cell>
          <cell r="M5175">
            <v>40653.743680555555</v>
          </cell>
          <cell r="N5175" t="str">
            <v>5003029</v>
          </cell>
          <cell r="O5175" t="str">
            <v>09.652.820/0009-90</v>
          </cell>
          <cell r="P5175" t="str">
            <v>SAOPAULO@SEDI.COM.BR</v>
          </cell>
          <cell r="R5175" t="str">
            <v>CINÉPOLIS IGUATEMI ALPHAVILLE 08</v>
          </cell>
          <cell r="S5175" t="str">
            <v>AL. RIO NEGRO N° 111</v>
          </cell>
          <cell r="T5175" t="str">
            <v>ALPHAVILLE CENTRO EMPRESARIAL INDUSTRIAL</v>
          </cell>
          <cell r="U5175" t="str">
            <v>BARUERI</v>
          </cell>
          <cell r="V5175" t="str">
            <v>SÃO PAULO</v>
          </cell>
          <cell r="X5175" t="str">
            <v>EM FUNCIONAMENTO</v>
          </cell>
          <cell r="Y5175">
            <v>40651</v>
          </cell>
          <cell r="Z5175" t="str">
            <v>06454-00</v>
          </cell>
          <cell r="AA5175">
            <v>40653.738622685189</v>
          </cell>
          <cell r="AB5175">
            <v>40651</v>
          </cell>
          <cell r="AC5175">
            <v>69</v>
          </cell>
          <cell r="AI5175" t="str">
            <v>N</v>
          </cell>
          <cell r="AJ5175" t="str">
            <v>N</v>
          </cell>
          <cell r="AK5175" t="str">
            <v>N</v>
          </cell>
        </row>
        <row r="5176">
          <cell r="A5176">
            <v>17266</v>
          </cell>
          <cell r="B5176" t="str">
            <v>09.652.820/0001-32</v>
          </cell>
          <cell r="C5176" t="str">
            <v>CINEPOLIS OPERADORA DE CINEMAS DO BRASIL LTDA</v>
          </cell>
          <cell r="D5176" t="str">
            <v>DEFERIDO</v>
          </cell>
          <cell r="E5176" t="str">
            <v>JOÃO OTAVIO PINHEIRO OLIVÉIRO</v>
          </cell>
          <cell r="F5176" t="str">
            <v>nlincoln@cinepolis.com</v>
          </cell>
          <cell r="H5176">
            <v>18655</v>
          </cell>
          <cell r="J5176" t="str">
            <v>CINEPOLIS OPERADORA DE CINEMAS DO BRASIL LTDA</v>
          </cell>
          <cell r="K5176" t="str">
            <v>LIBERADO</v>
          </cell>
          <cell r="L5176">
            <v>40653.688344907408</v>
          </cell>
          <cell r="M5176">
            <v>40653.743680555555</v>
          </cell>
          <cell r="N5176" t="str">
            <v>5003029</v>
          </cell>
          <cell r="O5176" t="str">
            <v>09.652.820/0009-90</v>
          </cell>
          <cell r="P5176" t="str">
            <v>SAOPAULO@SEDI.COM.BR</v>
          </cell>
          <cell r="R5176" t="str">
            <v>CINÉPOLIS IGUATEMI ALPHAVILLE 08</v>
          </cell>
          <cell r="S5176" t="str">
            <v>AL. RIO NEGRO N° 111</v>
          </cell>
          <cell r="T5176" t="str">
            <v>ALPHAVILLE CENTRO EMPRESARIAL INDUSTRIAL</v>
          </cell>
          <cell r="U5176" t="str">
            <v>BARUERI</v>
          </cell>
          <cell r="V5176" t="str">
            <v>SÃO PAULO</v>
          </cell>
          <cell r="X5176" t="str">
            <v>EM FUNCIONAMENTO</v>
          </cell>
          <cell r="Y5176">
            <v>40651</v>
          </cell>
          <cell r="Z5176" t="str">
            <v>06454-00</v>
          </cell>
          <cell r="AA5176">
            <v>40653.738622685189</v>
          </cell>
          <cell r="AB5176">
            <v>40651</v>
          </cell>
          <cell r="AC5176">
            <v>69</v>
          </cell>
          <cell r="AI5176" t="str">
            <v>N</v>
          </cell>
          <cell r="AJ5176" t="str">
            <v>N</v>
          </cell>
          <cell r="AK5176" t="str">
            <v>N</v>
          </cell>
        </row>
        <row r="5177">
          <cell r="A5177">
            <v>17266</v>
          </cell>
          <cell r="B5177" t="str">
            <v>09.652.820/0001-32</v>
          </cell>
          <cell r="C5177" t="str">
            <v>CINEPOLIS OPERADORA DE CINEMAS DO BRASIL LTDA</v>
          </cell>
          <cell r="D5177" t="str">
            <v>DEFERIDO</v>
          </cell>
          <cell r="E5177" t="str">
            <v>Eduardo Acuña Shaadi</v>
          </cell>
          <cell r="F5177" t="str">
            <v>nlincoln@cinepolis.com</v>
          </cell>
          <cell r="H5177">
            <v>18655</v>
          </cell>
          <cell r="J5177" t="str">
            <v>CINEPOLIS OPERADORA DE CINEMAS DO BRASIL LTDA</v>
          </cell>
          <cell r="K5177" t="str">
            <v>LIBERADO</v>
          </cell>
          <cell r="L5177">
            <v>40653.688344907408</v>
          </cell>
          <cell r="M5177">
            <v>40653.743680555555</v>
          </cell>
          <cell r="N5177" t="str">
            <v>5003030</v>
          </cell>
          <cell r="O5177" t="str">
            <v>09.652.820/0009-90</v>
          </cell>
          <cell r="P5177" t="str">
            <v>SAOPAULO@SEDI.COM.BR</v>
          </cell>
          <cell r="R5177" t="str">
            <v>CINÉPOLIS IGUATEMI ALPHAVILLE 09</v>
          </cell>
          <cell r="S5177" t="str">
            <v>AL. RIO NEGRO N° 111</v>
          </cell>
          <cell r="T5177" t="str">
            <v>ALPHAVILLE CENTRO EMPRESARIAL INDUSTRIAL</v>
          </cell>
          <cell r="U5177" t="str">
            <v>BARUERI</v>
          </cell>
          <cell r="V5177" t="str">
            <v>SÃO PAULO</v>
          </cell>
          <cell r="X5177" t="str">
            <v>EM FUNCIONAMENTO</v>
          </cell>
          <cell r="Y5177">
            <v>40651</v>
          </cell>
          <cell r="Z5177" t="str">
            <v>06454-00</v>
          </cell>
          <cell r="AA5177">
            <v>40653.738483796296</v>
          </cell>
          <cell r="AB5177">
            <v>40651</v>
          </cell>
          <cell r="AC5177">
            <v>51</v>
          </cell>
          <cell r="AI5177" t="str">
            <v>N</v>
          </cell>
          <cell r="AJ5177" t="str">
            <v>N</v>
          </cell>
          <cell r="AK5177" t="str">
            <v>N</v>
          </cell>
        </row>
        <row r="5178">
          <cell r="A5178">
            <v>17266</v>
          </cell>
          <cell r="B5178" t="str">
            <v>09.652.820/0001-32</v>
          </cell>
          <cell r="C5178" t="str">
            <v>CINEPOLIS OPERADORA DE CINEMAS DO BRASIL LTDA</v>
          </cell>
          <cell r="D5178" t="str">
            <v>DEFERIDO</v>
          </cell>
          <cell r="E5178" t="str">
            <v>Maria de Araujo Suella</v>
          </cell>
          <cell r="F5178" t="str">
            <v>nlincoln@cinepolis.com</v>
          </cell>
          <cell r="H5178">
            <v>18655</v>
          </cell>
          <cell r="J5178" t="str">
            <v>CINEPOLIS OPERADORA DE CINEMAS DO BRASIL LTDA</v>
          </cell>
          <cell r="K5178" t="str">
            <v>LIBERADO</v>
          </cell>
          <cell r="L5178">
            <v>40653.688344907408</v>
          </cell>
          <cell r="M5178">
            <v>40653.743680555555</v>
          </cell>
          <cell r="N5178" t="str">
            <v>5003030</v>
          </cell>
          <cell r="O5178" t="str">
            <v>09.652.820/0009-90</v>
          </cell>
          <cell r="P5178" t="str">
            <v>SAOPAULO@SEDI.COM.BR</v>
          </cell>
          <cell r="R5178" t="str">
            <v>CINÉPOLIS IGUATEMI ALPHAVILLE 09</v>
          </cell>
          <cell r="S5178" t="str">
            <v>AL. RIO NEGRO N° 111</v>
          </cell>
          <cell r="T5178" t="str">
            <v>ALPHAVILLE CENTRO EMPRESARIAL INDUSTRIAL</v>
          </cell>
          <cell r="U5178" t="str">
            <v>BARUERI</v>
          </cell>
          <cell r="V5178" t="str">
            <v>SÃO PAULO</v>
          </cell>
          <cell r="X5178" t="str">
            <v>EM FUNCIONAMENTO</v>
          </cell>
          <cell r="Y5178">
            <v>40651</v>
          </cell>
          <cell r="Z5178" t="str">
            <v>06454-00</v>
          </cell>
          <cell r="AA5178">
            <v>40653.738483796296</v>
          </cell>
          <cell r="AB5178">
            <v>40651</v>
          </cell>
          <cell r="AC5178">
            <v>51</v>
          </cell>
          <cell r="AI5178" t="str">
            <v>N</v>
          </cell>
          <cell r="AJ5178" t="str">
            <v>N</v>
          </cell>
          <cell r="AK5178" t="str">
            <v>N</v>
          </cell>
        </row>
        <row r="5179">
          <cell r="A5179">
            <v>17266</v>
          </cell>
          <cell r="B5179" t="str">
            <v>09.652.820/0001-32</v>
          </cell>
          <cell r="C5179" t="str">
            <v>CINEPOLIS OPERADORA DE CINEMAS DO BRASIL LTDA</v>
          </cell>
          <cell r="D5179" t="str">
            <v>DEFERIDO</v>
          </cell>
          <cell r="E5179" t="str">
            <v>Arislane Cerqueira do Nascimento</v>
          </cell>
          <cell r="F5179" t="str">
            <v>nlincoln@cinepolis.com</v>
          </cell>
          <cell r="H5179">
            <v>18655</v>
          </cell>
          <cell r="J5179" t="str">
            <v>CINEPOLIS OPERADORA DE CINEMAS DO BRASIL LTDA</v>
          </cell>
          <cell r="K5179" t="str">
            <v>LIBERADO</v>
          </cell>
          <cell r="L5179">
            <v>40653.688344907408</v>
          </cell>
          <cell r="M5179">
            <v>40653.743680555555</v>
          </cell>
          <cell r="N5179" t="str">
            <v>5003030</v>
          </cell>
          <cell r="O5179" t="str">
            <v>09.652.820/0009-90</v>
          </cell>
          <cell r="P5179" t="str">
            <v>SAOPAULO@SEDI.COM.BR</v>
          </cell>
          <cell r="R5179" t="str">
            <v>CINÉPOLIS IGUATEMI ALPHAVILLE 09</v>
          </cell>
          <cell r="S5179" t="str">
            <v>AL. RIO NEGRO N° 111</v>
          </cell>
          <cell r="T5179" t="str">
            <v>ALPHAVILLE CENTRO EMPRESARIAL INDUSTRIAL</v>
          </cell>
          <cell r="U5179" t="str">
            <v>BARUERI</v>
          </cell>
          <cell r="V5179" t="str">
            <v>SÃO PAULO</v>
          </cell>
          <cell r="X5179" t="str">
            <v>EM FUNCIONAMENTO</v>
          </cell>
          <cell r="Y5179">
            <v>40651</v>
          </cell>
          <cell r="Z5179" t="str">
            <v>06454-00</v>
          </cell>
          <cell r="AA5179">
            <v>40653.738483796296</v>
          </cell>
          <cell r="AB5179">
            <v>40651</v>
          </cell>
          <cell r="AC5179">
            <v>51</v>
          </cell>
          <cell r="AI5179" t="str">
            <v>N</v>
          </cell>
          <cell r="AJ5179" t="str">
            <v>N</v>
          </cell>
          <cell r="AK5179" t="str">
            <v>N</v>
          </cell>
        </row>
        <row r="5180">
          <cell r="A5180">
            <v>17266</v>
          </cell>
          <cell r="B5180" t="str">
            <v>09.652.820/0001-32</v>
          </cell>
          <cell r="C5180" t="str">
            <v>CINEPOLIS OPERADORA DE CINEMAS DO BRASIL LTDA</v>
          </cell>
          <cell r="D5180" t="str">
            <v>DEFERIDO</v>
          </cell>
          <cell r="E5180" t="str">
            <v>Luiz Gonzaga Assis de Luca</v>
          </cell>
          <cell r="F5180" t="str">
            <v>nlincoln@cinepolis.com</v>
          </cell>
          <cell r="H5180">
            <v>18655</v>
          </cell>
          <cell r="J5180" t="str">
            <v>CINEPOLIS OPERADORA DE CINEMAS DO BRASIL LTDA</v>
          </cell>
          <cell r="K5180" t="str">
            <v>LIBERADO</v>
          </cell>
          <cell r="L5180">
            <v>40653.688344907408</v>
          </cell>
          <cell r="M5180">
            <v>40653.743680555555</v>
          </cell>
          <cell r="N5180" t="str">
            <v>5003030</v>
          </cell>
          <cell r="O5180" t="str">
            <v>09.652.820/0009-90</v>
          </cell>
          <cell r="P5180" t="str">
            <v>SAOPAULO@SEDI.COM.BR</v>
          </cell>
          <cell r="R5180" t="str">
            <v>CINÉPOLIS IGUATEMI ALPHAVILLE 09</v>
          </cell>
          <cell r="S5180" t="str">
            <v>AL. RIO NEGRO N° 111</v>
          </cell>
          <cell r="T5180" t="str">
            <v>ALPHAVILLE CENTRO EMPRESARIAL INDUSTRIAL</v>
          </cell>
          <cell r="U5180" t="str">
            <v>BARUERI</v>
          </cell>
          <cell r="V5180" t="str">
            <v>SÃO PAULO</v>
          </cell>
          <cell r="X5180" t="str">
            <v>EM FUNCIONAMENTO</v>
          </cell>
          <cell r="Y5180">
            <v>40651</v>
          </cell>
          <cell r="Z5180" t="str">
            <v>06454-00</v>
          </cell>
          <cell r="AA5180">
            <v>40653.738483796296</v>
          </cell>
          <cell r="AB5180">
            <v>40651</v>
          </cell>
          <cell r="AC5180">
            <v>51</v>
          </cell>
          <cell r="AI5180" t="str">
            <v>N</v>
          </cell>
          <cell r="AJ5180" t="str">
            <v>N</v>
          </cell>
          <cell r="AK5180" t="str">
            <v>N</v>
          </cell>
        </row>
        <row r="5181">
          <cell r="A5181">
            <v>17266</v>
          </cell>
          <cell r="B5181" t="str">
            <v>09.652.820/0001-32</v>
          </cell>
          <cell r="C5181" t="str">
            <v>CINEPOLIS OPERADORA DE CINEMAS DO BRASIL LTDA</v>
          </cell>
          <cell r="D5181" t="str">
            <v>DEFERIDO</v>
          </cell>
          <cell r="E5181" t="str">
            <v>JOÃO OTAVIO PINHEIRO OLIVÉIRO</v>
          </cell>
          <cell r="F5181" t="str">
            <v>nlincoln@cinepolis.com</v>
          </cell>
          <cell r="H5181">
            <v>18655</v>
          </cell>
          <cell r="J5181" t="str">
            <v>CINEPOLIS OPERADORA DE CINEMAS DO BRASIL LTDA</v>
          </cell>
          <cell r="K5181" t="str">
            <v>LIBERADO</v>
          </cell>
          <cell r="L5181">
            <v>40653.688344907408</v>
          </cell>
          <cell r="M5181">
            <v>40653.743680555555</v>
          </cell>
          <cell r="N5181" t="str">
            <v>5003030</v>
          </cell>
          <cell r="O5181" t="str">
            <v>09.652.820/0009-90</v>
          </cell>
          <cell r="P5181" t="str">
            <v>SAOPAULO@SEDI.COM.BR</v>
          </cell>
          <cell r="R5181" t="str">
            <v>CINÉPOLIS IGUATEMI ALPHAVILLE 09</v>
          </cell>
          <cell r="S5181" t="str">
            <v>AL. RIO NEGRO N° 111</v>
          </cell>
          <cell r="T5181" t="str">
            <v>ALPHAVILLE CENTRO EMPRESARIAL INDUSTRIAL</v>
          </cell>
          <cell r="U5181" t="str">
            <v>BARUERI</v>
          </cell>
          <cell r="V5181" t="str">
            <v>SÃO PAULO</v>
          </cell>
          <cell r="X5181" t="str">
            <v>EM FUNCIONAMENTO</v>
          </cell>
          <cell r="Y5181">
            <v>40651</v>
          </cell>
          <cell r="Z5181" t="str">
            <v>06454-00</v>
          </cell>
          <cell r="AA5181">
            <v>40653.738483796296</v>
          </cell>
          <cell r="AB5181">
            <v>40651</v>
          </cell>
          <cell r="AC5181">
            <v>51</v>
          </cell>
          <cell r="AI5181" t="str">
            <v>N</v>
          </cell>
          <cell r="AJ5181" t="str">
            <v>N</v>
          </cell>
          <cell r="AK5181" t="str">
            <v>N</v>
          </cell>
        </row>
        <row r="5182">
          <cell r="A5182">
            <v>18569</v>
          </cell>
          <cell r="B5182" t="str">
            <v>12.983.519/0001-16</v>
          </cell>
          <cell r="C5182" t="str">
            <v>IMPERIAL PARACAMBI CINEMAS LTDA</v>
          </cell>
          <cell r="D5182" t="str">
            <v>DEFERIDO</v>
          </cell>
          <cell r="E5182" t="str">
            <v>ROSANGELA DE SANTANA CALDAS</v>
          </cell>
          <cell r="F5182" t="str">
            <v>GILBERTOTOPCINE@HOTMAIL.COM</v>
          </cell>
          <cell r="H5182">
            <v>18716</v>
          </cell>
          <cell r="J5182" t="str">
            <v>IMPERIAL PARACAMBI CINEMAS LTDA</v>
          </cell>
          <cell r="K5182" t="str">
            <v>LIBERADO</v>
          </cell>
          <cell r="L5182">
            <v>40641.45107638889</v>
          </cell>
          <cell r="M5182">
            <v>40662.598958333336</v>
          </cell>
          <cell r="N5182" t="str">
            <v>5003038</v>
          </cell>
          <cell r="O5182" t="str">
            <v>12.983.519/0001-16</v>
          </cell>
          <cell r="P5182" t="str">
            <v>GILBERTOTOPCINE@HOTMAIL.COM</v>
          </cell>
          <cell r="R5182" t="str">
            <v>CINEMAXX PARACAMBI</v>
          </cell>
          <cell r="S5182" t="str">
            <v>RUA DOMINIQUE LEWEL N° 30</v>
          </cell>
          <cell r="T5182" t="str">
            <v>CENTRO</v>
          </cell>
          <cell r="U5182" t="str">
            <v>PARACAMBI</v>
          </cell>
          <cell r="V5182" t="str">
            <v>RIO DE JANEIRO</v>
          </cell>
          <cell r="X5182" t="str">
            <v>EM FUNCIONAMENTO</v>
          </cell>
          <cell r="Y5182">
            <v>40564</v>
          </cell>
          <cell r="Z5182" t="str">
            <v>26600-00</v>
          </cell>
          <cell r="AA5182">
            <v>40641.452222222222</v>
          </cell>
          <cell r="AB5182">
            <v>40564</v>
          </cell>
          <cell r="AC5182">
            <v>272</v>
          </cell>
          <cell r="AI5182" t="str">
            <v>N</v>
          </cell>
          <cell r="AJ5182" t="str">
            <v>N</v>
          </cell>
          <cell r="AK5182" t="str">
            <v>N</v>
          </cell>
        </row>
        <row r="5183">
          <cell r="A5183">
            <v>18569</v>
          </cell>
          <cell r="B5183" t="str">
            <v>12.983.519/0001-16</v>
          </cell>
          <cell r="C5183" t="str">
            <v>IMPERIAL PARACAMBI CINEMAS LTDA</v>
          </cell>
          <cell r="D5183" t="str">
            <v>DEFERIDO</v>
          </cell>
          <cell r="E5183" t="str">
            <v>RENATA GONÇALVES CECILIANO</v>
          </cell>
          <cell r="F5183" t="str">
            <v>GILBERTOTOPCINE@HOTMAIL.COM</v>
          </cell>
          <cell r="H5183">
            <v>18716</v>
          </cell>
          <cell r="J5183" t="str">
            <v>IMPERIAL PARACAMBI CINEMAS LTDA</v>
          </cell>
          <cell r="K5183" t="str">
            <v>LIBERADO</v>
          </cell>
          <cell r="L5183">
            <v>40641.45107638889</v>
          </cell>
          <cell r="M5183">
            <v>40662.598958333336</v>
          </cell>
          <cell r="N5183" t="str">
            <v>5003038</v>
          </cell>
          <cell r="O5183" t="str">
            <v>12.983.519/0001-16</v>
          </cell>
          <cell r="P5183" t="str">
            <v>GILBERTOTOPCINE@HOTMAIL.COM</v>
          </cell>
          <cell r="R5183" t="str">
            <v>CINEMAXX PARACAMBI</v>
          </cell>
          <cell r="S5183" t="str">
            <v>RUA DOMINIQUE LEWEL N° 30</v>
          </cell>
          <cell r="T5183" t="str">
            <v>CENTRO</v>
          </cell>
          <cell r="U5183" t="str">
            <v>PARACAMBI</v>
          </cell>
          <cell r="V5183" t="str">
            <v>RIO DE JANEIRO</v>
          </cell>
          <cell r="X5183" t="str">
            <v>EM FUNCIONAMENTO</v>
          </cell>
          <cell r="Y5183">
            <v>40564</v>
          </cell>
          <cell r="Z5183" t="str">
            <v>26600-00</v>
          </cell>
          <cell r="AA5183">
            <v>40641.452222222222</v>
          </cell>
          <cell r="AB5183">
            <v>40564</v>
          </cell>
          <cell r="AC5183">
            <v>272</v>
          </cell>
          <cell r="AI5183" t="str">
            <v>N</v>
          </cell>
          <cell r="AJ5183" t="str">
            <v>N</v>
          </cell>
          <cell r="AK5183" t="str">
            <v>N</v>
          </cell>
        </row>
        <row r="5184">
          <cell r="A5184">
            <v>5348</v>
          </cell>
          <cell r="B5184" t="str">
            <v>07.524.011/0001-10</v>
          </cell>
          <cell r="C5184" t="str">
            <v>REDECINE - RIO CINEMATOGRÁFICA LTDA</v>
          </cell>
          <cell r="D5184" t="str">
            <v>DEFERIDO</v>
          </cell>
          <cell r="E5184" t="str">
            <v>LUIZ CLÁUDIO ZAVARIZE FERNANDES</v>
          </cell>
          <cell r="F5184" t="str">
            <v>JANE@CINESYSTEM.COM.BR</v>
          </cell>
          <cell r="H5184">
            <v>18721</v>
          </cell>
          <cell r="J5184" t="str">
            <v>REDECINE - RIO CINEMATOGRÁFICA LTDA</v>
          </cell>
          <cell r="K5184" t="str">
            <v>LIBERADO</v>
          </cell>
          <cell r="L5184">
            <v>40662.675173611111</v>
          </cell>
          <cell r="M5184">
            <v>40662.70003472222</v>
          </cell>
          <cell r="N5184" t="str">
            <v>5003040</v>
          </cell>
          <cell r="O5184" t="str">
            <v>07.524.011/0004-62</v>
          </cell>
          <cell r="P5184" t="str">
            <v>JANE@CINESYSTEM.COM.BR</v>
          </cell>
          <cell r="R5184" t="str">
            <v>CINESYSTEM VIA BRASIL 1</v>
          </cell>
          <cell r="S5184" t="str">
            <v>RUA ITAPERA N° 500</v>
          </cell>
          <cell r="T5184" t="str">
            <v>IRAJÁ</v>
          </cell>
          <cell r="U5184" t="str">
            <v>RIO DE JANEIRO</v>
          </cell>
          <cell r="V5184" t="str">
            <v>RIO DE JANEIRO</v>
          </cell>
          <cell r="X5184" t="str">
            <v>EM FUNCIONAMENTO</v>
          </cell>
          <cell r="Y5184">
            <v>40662</v>
          </cell>
          <cell r="Z5184" t="str">
            <v>21230-00</v>
          </cell>
          <cell r="AA5184">
            <v>40662.67633101852</v>
          </cell>
          <cell r="AB5184">
            <v>40662</v>
          </cell>
          <cell r="AC5184">
            <v>143</v>
          </cell>
          <cell r="AI5184" t="str">
            <v>N</v>
          </cell>
          <cell r="AJ5184" t="str">
            <v>N</v>
          </cell>
          <cell r="AK5184" t="str">
            <v>N</v>
          </cell>
        </row>
        <row r="5185">
          <cell r="A5185">
            <v>5348</v>
          </cell>
          <cell r="B5185" t="str">
            <v>07.524.011/0001-10</v>
          </cell>
          <cell r="C5185" t="str">
            <v>REDECINE - RIO CINEMATOGRÁFICA LTDA</v>
          </cell>
          <cell r="D5185" t="str">
            <v>DEFERIDO</v>
          </cell>
          <cell r="E5185" t="str">
            <v>CARLOS EMILIO CAVALIERE SARTÓRIO</v>
          </cell>
          <cell r="F5185" t="str">
            <v>JANE@CINESYSTEM.COM.BR</v>
          </cell>
          <cell r="H5185">
            <v>18721</v>
          </cell>
          <cell r="J5185" t="str">
            <v>REDECINE - RIO CINEMATOGRÁFICA LTDA</v>
          </cell>
          <cell r="K5185" t="str">
            <v>LIBERADO</v>
          </cell>
          <cell r="L5185">
            <v>40662.675173611111</v>
          </cell>
          <cell r="M5185">
            <v>40662.70003472222</v>
          </cell>
          <cell r="N5185" t="str">
            <v>5003040</v>
          </cell>
          <cell r="O5185" t="str">
            <v>07.524.011/0004-62</v>
          </cell>
          <cell r="P5185" t="str">
            <v>JANE@CINESYSTEM.COM.BR</v>
          </cell>
          <cell r="R5185" t="str">
            <v>CINESYSTEM VIA BRASIL 1</v>
          </cell>
          <cell r="S5185" t="str">
            <v>RUA ITAPERA N° 500</v>
          </cell>
          <cell r="T5185" t="str">
            <v>IRAJÁ</v>
          </cell>
          <cell r="U5185" t="str">
            <v>RIO DE JANEIRO</v>
          </cell>
          <cell r="V5185" t="str">
            <v>RIO DE JANEIRO</v>
          </cell>
          <cell r="X5185" t="str">
            <v>EM FUNCIONAMENTO</v>
          </cell>
          <cell r="Y5185">
            <v>40662</v>
          </cell>
          <cell r="Z5185" t="str">
            <v>21230-00</v>
          </cell>
          <cell r="AA5185">
            <v>40662.67633101852</v>
          </cell>
          <cell r="AB5185">
            <v>40662</v>
          </cell>
          <cell r="AC5185">
            <v>143</v>
          </cell>
          <cell r="AI5185" t="str">
            <v>N</v>
          </cell>
          <cell r="AJ5185" t="str">
            <v>N</v>
          </cell>
          <cell r="AK5185" t="str">
            <v>N</v>
          </cell>
        </row>
        <row r="5186">
          <cell r="A5186">
            <v>5348</v>
          </cell>
          <cell r="B5186" t="str">
            <v>07.524.011/0001-10</v>
          </cell>
          <cell r="C5186" t="str">
            <v>REDECINE - RIO CINEMATOGRÁFICA LTDA</v>
          </cell>
          <cell r="D5186" t="str">
            <v>DEFERIDO</v>
          </cell>
          <cell r="E5186" t="str">
            <v>CARLOS EMILIO CAVALIERE SARTÓRIO</v>
          </cell>
          <cell r="F5186" t="str">
            <v>JANE@CINESYSTEM.COM.BR</v>
          </cell>
          <cell r="H5186">
            <v>18721</v>
          </cell>
          <cell r="J5186" t="str">
            <v>REDECINE - RIO CINEMATOGRÁFICA LTDA</v>
          </cell>
          <cell r="K5186" t="str">
            <v>LIBERADO</v>
          </cell>
          <cell r="L5186">
            <v>40662.675173611111</v>
          </cell>
          <cell r="M5186">
            <v>40662.70003472222</v>
          </cell>
          <cell r="N5186" t="str">
            <v>5003043</v>
          </cell>
          <cell r="O5186" t="str">
            <v>07.524.011/0004-62</v>
          </cell>
          <cell r="P5186" t="str">
            <v>JANE@CINESYSTEM.COM.BR</v>
          </cell>
          <cell r="R5186" t="str">
            <v>CINESYSTEM VIA BRASIL 2</v>
          </cell>
          <cell r="S5186" t="str">
            <v>RUA ITAPERA N° 500</v>
          </cell>
          <cell r="T5186" t="str">
            <v>IRAJÁ</v>
          </cell>
          <cell r="U5186" t="str">
            <v>RIO DE JANEIRO</v>
          </cell>
          <cell r="V5186" t="str">
            <v>RIO DE JANEIRO</v>
          </cell>
          <cell r="X5186" t="str">
            <v>EM FUNCIONAMENTO</v>
          </cell>
          <cell r="Y5186">
            <v>40662</v>
          </cell>
          <cell r="Z5186" t="str">
            <v>21230-00</v>
          </cell>
          <cell r="AA5186">
            <v>40662.695532407408</v>
          </cell>
          <cell r="AB5186">
            <v>40662</v>
          </cell>
          <cell r="AC5186">
            <v>192</v>
          </cell>
          <cell r="AI5186" t="str">
            <v>N</v>
          </cell>
          <cell r="AJ5186" t="str">
            <v>N</v>
          </cell>
          <cell r="AK5186" t="str">
            <v>N</v>
          </cell>
        </row>
        <row r="5187">
          <cell r="A5187">
            <v>5348</v>
          </cell>
          <cell r="B5187" t="str">
            <v>07.524.011/0001-10</v>
          </cell>
          <cell r="C5187" t="str">
            <v>REDECINE - RIO CINEMATOGRÁFICA LTDA</v>
          </cell>
          <cell r="D5187" t="str">
            <v>DEFERIDO</v>
          </cell>
          <cell r="E5187" t="str">
            <v>LUIZ CLÁUDIO ZAVARIZE FERNANDES</v>
          </cell>
          <cell r="F5187" t="str">
            <v>JANE@CINESYSTEM.COM.BR</v>
          </cell>
          <cell r="H5187">
            <v>18721</v>
          </cell>
          <cell r="J5187" t="str">
            <v>REDECINE - RIO CINEMATOGRÁFICA LTDA</v>
          </cell>
          <cell r="K5187" t="str">
            <v>LIBERADO</v>
          </cell>
          <cell r="L5187">
            <v>40662.675173611111</v>
          </cell>
          <cell r="M5187">
            <v>40662.70003472222</v>
          </cell>
          <cell r="N5187" t="str">
            <v>5003043</v>
          </cell>
          <cell r="O5187" t="str">
            <v>07.524.011/0004-62</v>
          </cell>
          <cell r="P5187" t="str">
            <v>JANE@CINESYSTEM.COM.BR</v>
          </cell>
          <cell r="R5187" t="str">
            <v>CINESYSTEM VIA BRASIL 2</v>
          </cell>
          <cell r="S5187" t="str">
            <v>RUA ITAPERA N° 500</v>
          </cell>
          <cell r="T5187" t="str">
            <v>IRAJÁ</v>
          </cell>
          <cell r="U5187" t="str">
            <v>RIO DE JANEIRO</v>
          </cell>
          <cell r="V5187" t="str">
            <v>RIO DE JANEIRO</v>
          </cell>
          <cell r="X5187" t="str">
            <v>EM FUNCIONAMENTO</v>
          </cell>
          <cell r="Y5187">
            <v>40662</v>
          </cell>
          <cell r="Z5187" t="str">
            <v>21230-00</v>
          </cell>
          <cell r="AA5187">
            <v>40662.695532407408</v>
          </cell>
          <cell r="AB5187">
            <v>40662</v>
          </cell>
          <cell r="AC5187">
            <v>192</v>
          </cell>
          <cell r="AI5187" t="str">
            <v>N</v>
          </cell>
          <cell r="AJ5187" t="str">
            <v>N</v>
          </cell>
          <cell r="AK5187" t="str">
            <v>N</v>
          </cell>
        </row>
        <row r="5188">
          <cell r="A5188">
            <v>5348</v>
          </cell>
          <cell r="B5188" t="str">
            <v>07.524.011/0001-10</v>
          </cell>
          <cell r="C5188" t="str">
            <v>REDECINE - RIO CINEMATOGRÁFICA LTDA</v>
          </cell>
          <cell r="D5188" t="str">
            <v>DEFERIDO</v>
          </cell>
          <cell r="E5188" t="str">
            <v>CARLOS EMILIO CAVALIERE SARTÓRIO</v>
          </cell>
          <cell r="F5188" t="str">
            <v>JANE@CINESYSTEM.COM.BR</v>
          </cell>
          <cell r="H5188">
            <v>18721</v>
          </cell>
          <cell r="J5188" t="str">
            <v>REDECINE - RIO CINEMATOGRÁFICA LTDA</v>
          </cell>
          <cell r="K5188" t="str">
            <v>LIBERADO</v>
          </cell>
          <cell r="L5188">
            <v>40662.675173611111</v>
          </cell>
          <cell r="M5188">
            <v>40662.70003472222</v>
          </cell>
          <cell r="N5188" t="str">
            <v>5003042</v>
          </cell>
          <cell r="O5188" t="str">
            <v>07.524.011/0004-62</v>
          </cell>
          <cell r="P5188" t="str">
            <v>JANE@CINESYSTEM.COM.BR</v>
          </cell>
          <cell r="R5188" t="str">
            <v>CINESYSTEM VIA BRASIL 3</v>
          </cell>
          <cell r="S5188" t="str">
            <v>RUA ITAPERA N° 500</v>
          </cell>
          <cell r="T5188" t="str">
            <v>IRAJÁ</v>
          </cell>
          <cell r="U5188" t="str">
            <v>RIO DE JANEIRO</v>
          </cell>
          <cell r="V5188" t="str">
            <v>RIO DE JANEIRO</v>
          </cell>
          <cell r="X5188" t="str">
            <v>EM FUNCIONAMENTO</v>
          </cell>
          <cell r="Y5188">
            <v>40662</v>
          </cell>
          <cell r="Z5188" t="str">
            <v>21230-00</v>
          </cell>
          <cell r="AA5188">
            <v>40662.696412037039</v>
          </cell>
          <cell r="AB5188">
            <v>40662</v>
          </cell>
          <cell r="AC5188">
            <v>161</v>
          </cell>
          <cell r="AI5188" t="str">
            <v>N</v>
          </cell>
          <cell r="AJ5188" t="str">
            <v>N</v>
          </cell>
          <cell r="AK5188" t="str">
            <v>N</v>
          </cell>
        </row>
        <row r="5189">
          <cell r="A5189">
            <v>5348</v>
          </cell>
          <cell r="B5189" t="str">
            <v>07.524.011/0001-10</v>
          </cell>
          <cell r="C5189" t="str">
            <v>REDECINE - RIO CINEMATOGRÁFICA LTDA</v>
          </cell>
          <cell r="D5189" t="str">
            <v>DEFERIDO</v>
          </cell>
          <cell r="E5189" t="str">
            <v>LUIZ CLÁUDIO ZAVARIZE FERNANDES</v>
          </cell>
          <cell r="F5189" t="str">
            <v>JANE@CINESYSTEM.COM.BR</v>
          </cell>
          <cell r="H5189">
            <v>18721</v>
          </cell>
          <cell r="J5189" t="str">
            <v>REDECINE - RIO CINEMATOGRÁFICA LTDA</v>
          </cell>
          <cell r="K5189" t="str">
            <v>LIBERADO</v>
          </cell>
          <cell r="L5189">
            <v>40662.675173611111</v>
          </cell>
          <cell r="M5189">
            <v>40662.70003472222</v>
          </cell>
          <cell r="N5189" t="str">
            <v>5003042</v>
          </cell>
          <cell r="O5189" t="str">
            <v>07.524.011/0004-62</v>
          </cell>
          <cell r="P5189" t="str">
            <v>JANE@CINESYSTEM.COM.BR</v>
          </cell>
          <cell r="R5189" t="str">
            <v>CINESYSTEM VIA BRASIL 3</v>
          </cell>
          <cell r="S5189" t="str">
            <v>RUA ITAPERA N° 500</v>
          </cell>
          <cell r="T5189" t="str">
            <v>IRAJÁ</v>
          </cell>
          <cell r="U5189" t="str">
            <v>RIO DE JANEIRO</v>
          </cell>
          <cell r="V5189" t="str">
            <v>RIO DE JANEIRO</v>
          </cell>
          <cell r="X5189" t="str">
            <v>EM FUNCIONAMENTO</v>
          </cell>
          <cell r="Y5189">
            <v>40662</v>
          </cell>
          <cell r="Z5189" t="str">
            <v>21230-00</v>
          </cell>
          <cell r="AA5189">
            <v>40662.696412037039</v>
          </cell>
          <cell r="AB5189">
            <v>40662</v>
          </cell>
          <cell r="AC5189">
            <v>161</v>
          </cell>
          <cell r="AI5189" t="str">
            <v>N</v>
          </cell>
          <cell r="AJ5189" t="str">
            <v>N</v>
          </cell>
          <cell r="AK5189" t="str">
            <v>N</v>
          </cell>
        </row>
        <row r="5190">
          <cell r="A5190">
            <v>5348</v>
          </cell>
          <cell r="B5190" t="str">
            <v>07.524.011/0001-10</v>
          </cell>
          <cell r="C5190" t="str">
            <v>REDECINE - RIO CINEMATOGRÁFICA LTDA</v>
          </cell>
          <cell r="D5190" t="str">
            <v>DEFERIDO</v>
          </cell>
          <cell r="E5190" t="str">
            <v>LUIZ CLÁUDIO ZAVARIZE FERNANDES</v>
          </cell>
          <cell r="F5190" t="str">
            <v>JANE@CINESYSTEM.COM.BR</v>
          </cell>
          <cell r="H5190">
            <v>18721</v>
          </cell>
          <cell r="J5190" t="str">
            <v>REDECINE - RIO CINEMATOGRÁFICA LTDA</v>
          </cell>
          <cell r="K5190" t="str">
            <v>LIBERADO</v>
          </cell>
          <cell r="L5190">
            <v>40662.675173611111</v>
          </cell>
          <cell r="M5190">
            <v>40662.70003472222</v>
          </cell>
          <cell r="N5190" t="str">
            <v>5003041</v>
          </cell>
          <cell r="O5190" t="str">
            <v>07.524.011/0004-62</v>
          </cell>
          <cell r="P5190" t="str">
            <v>JANE@CINESYSTEM.COM.BR</v>
          </cell>
          <cell r="R5190" t="str">
            <v>CINESYSTEM VIA BRASIL 4</v>
          </cell>
          <cell r="S5190" t="str">
            <v>RUA ITAPERA N° 500</v>
          </cell>
          <cell r="T5190" t="str">
            <v>IRAJÁ</v>
          </cell>
          <cell r="U5190" t="str">
            <v>RIO DE JANEIRO</v>
          </cell>
          <cell r="V5190" t="str">
            <v>RIO DE JANEIRO</v>
          </cell>
          <cell r="X5190" t="str">
            <v>EM FUNCIONAMENTO</v>
          </cell>
          <cell r="Y5190">
            <v>40662</v>
          </cell>
          <cell r="Z5190" t="str">
            <v>21230-00</v>
          </cell>
          <cell r="AA5190">
            <v>40662.69734953704</v>
          </cell>
          <cell r="AB5190">
            <v>40662</v>
          </cell>
          <cell r="AC5190">
            <v>267</v>
          </cell>
          <cell r="AI5190" t="str">
            <v>N</v>
          </cell>
          <cell r="AJ5190" t="str">
            <v>N</v>
          </cell>
          <cell r="AK5190" t="str">
            <v>N</v>
          </cell>
        </row>
        <row r="5191">
          <cell r="A5191">
            <v>5348</v>
          </cell>
          <cell r="B5191" t="str">
            <v>07.524.011/0001-10</v>
          </cell>
          <cell r="C5191" t="str">
            <v>REDECINE - RIO CINEMATOGRÁFICA LTDA</v>
          </cell>
          <cell r="D5191" t="str">
            <v>DEFERIDO</v>
          </cell>
          <cell r="E5191" t="str">
            <v>CARLOS EMILIO CAVALIERE SARTÓRIO</v>
          </cell>
          <cell r="F5191" t="str">
            <v>JANE@CINESYSTEM.COM.BR</v>
          </cell>
          <cell r="H5191">
            <v>18721</v>
          </cell>
          <cell r="J5191" t="str">
            <v>REDECINE - RIO CINEMATOGRÁFICA LTDA</v>
          </cell>
          <cell r="K5191" t="str">
            <v>LIBERADO</v>
          </cell>
          <cell r="L5191">
            <v>40662.675173611111</v>
          </cell>
          <cell r="M5191">
            <v>40662.70003472222</v>
          </cell>
          <cell r="N5191" t="str">
            <v>5003041</v>
          </cell>
          <cell r="O5191" t="str">
            <v>07.524.011/0004-62</v>
          </cell>
          <cell r="P5191" t="str">
            <v>JANE@CINESYSTEM.COM.BR</v>
          </cell>
          <cell r="R5191" t="str">
            <v>CINESYSTEM VIA BRASIL 4</v>
          </cell>
          <cell r="S5191" t="str">
            <v>RUA ITAPERA N° 500</v>
          </cell>
          <cell r="T5191" t="str">
            <v>IRAJÁ</v>
          </cell>
          <cell r="U5191" t="str">
            <v>RIO DE JANEIRO</v>
          </cell>
          <cell r="V5191" t="str">
            <v>RIO DE JANEIRO</v>
          </cell>
          <cell r="X5191" t="str">
            <v>EM FUNCIONAMENTO</v>
          </cell>
          <cell r="Y5191">
            <v>40662</v>
          </cell>
          <cell r="Z5191" t="str">
            <v>21230-00</v>
          </cell>
          <cell r="AA5191">
            <v>40662.69734953704</v>
          </cell>
          <cell r="AB5191">
            <v>40662</v>
          </cell>
          <cell r="AC5191">
            <v>267</v>
          </cell>
          <cell r="AI5191" t="str">
            <v>N</v>
          </cell>
          <cell r="AJ5191" t="str">
            <v>N</v>
          </cell>
          <cell r="AK5191" t="str">
            <v>N</v>
          </cell>
        </row>
        <row r="5192">
          <cell r="A5192">
            <v>5348</v>
          </cell>
          <cell r="B5192" t="str">
            <v>07.524.011/0001-10</v>
          </cell>
          <cell r="C5192" t="str">
            <v>REDECINE - RIO CINEMATOGRÁFICA LTDA</v>
          </cell>
          <cell r="D5192" t="str">
            <v>DEFERIDO</v>
          </cell>
          <cell r="E5192" t="str">
            <v>LUIZ CLÁUDIO ZAVARIZE FERNANDES</v>
          </cell>
          <cell r="F5192" t="str">
            <v>JANE@CINESYSTEM.COM.BR</v>
          </cell>
          <cell r="H5192">
            <v>18721</v>
          </cell>
          <cell r="J5192" t="str">
            <v>REDECINE - RIO CINEMATOGRÁFICA LTDA</v>
          </cell>
          <cell r="K5192" t="str">
            <v>LIBERADO</v>
          </cell>
          <cell r="L5192">
            <v>40662.675173611111</v>
          </cell>
          <cell r="M5192">
            <v>40662.70003472222</v>
          </cell>
          <cell r="N5192" t="str">
            <v>5003039</v>
          </cell>
          <cell r="O5192" t="str">
            <v>07.524.011/0004-62</v>
          </cell>
          <cell r="P5192" t="str">
            <v>JANE@CINESYSTEM.COM.BR</v>
          </cell>
          <cell r="R5192" t="str">
            <v>CINESYSTEM VIA BRASIL 5</v>
          </cell>
          <cell r="S5192" t="str">
            <v>RUA ITAPERA N° 500</v>
          </cell>
          <cell r="T5192" t="str">
            <v>IRAJÁ</v>
          </cell>
          <cell r="U5192" t="str">
            <v>RIO DE JANEIRO</v>
          </cell>
          <cell r="V5192" t="str">
            <v>RIO DE JANEIRO</v>
          </cell>
          <cell r="X5192" t="str">
            <v>EM FUNCIONAMENTO</v>
          </cell>
          <cell r="Y5192">
            <v>40662</v>
          </cell>
          <cell r="Z5192" t="str">
            <v>21230-00</v>
          </cell>
          <cell r="AA5192">
            <v>40662.698333333334</v>
          </cell>
          <cell r="AB5192">
            <v>40662</v>
          </cell>
          <cell r="AC5192">
            <v>213</v>
          </cell>
          <cell r="AI5192" t="str">
            <v>N</v>
          </cell>
          <cell r="AJ5192" t="str">
            <v>N</v>
          </cell>
          <cell r="AK5192" t="str">
            <v>N</v>
          </cell>
        </row>
        <row r="5193">
          <cell r="A5193">
            <v>5348</v>
          </cell>
          <cell r="B5193" t="str">
            <v>07.524.011/0001-10</v>
          </cell>
          <cell r="C5193" t="str">
            <v>REDECINE - RIO CINEMATOGRÁFICA LTDA</v>
          </cell>
          <cell r="D5193" t="str">
            <v>DEFERIDO</v>
          </cell>
          <cell r="E5193" t="str">
            <v>CARLOS EMILIO CAVALIERE SARTÓRIO</v>
          </cell>
          <cell r="F5193" t="str">
            <v>JANE@CINESYSTEM.COM.BR</v>
          </cell>
          <cell r="H5193">
            <v>18721</v>
          </cell>
          <cell r="J5193" t="str">
            <v>REDECINE - RIO CINEMATOGRÁFICA LTDA</v>
          </cell>
          <cell r="K5193" t="str">
            <v>LIBERADO</v>
          </cell>
          <cell r="L5193">
            <v>40662.675173611111</v>
          </cell>
          <cell r="M5193">
            <v>40662.70003472222</v>
          </cell>
          <cell r="N5193" t="str">
            <v>5003039</v>
          </cell>
          <cell r="O5193" t="str">
            <v>07.524.011/0004-62</v>
          </cell>
          <cell r="P5193" t="str">
            <v>JANE@CINESYSTEM.COM.BR</v>
          </cell>
          <cell r="R5193" t="str">
            <v>CINESYSTEM VIA BRASIL 5</v>
          </cell>
          <cell r="S5193" t="str">
            <v>RUA ITAPERA N° 500</v>
          </cell>
          <cell r="T5193" t="str">
            <v>IRAJÁ</v>
          </cell>
          <cell r="U5193" t="str">
            <v>RIO DE JANEIRO</v>
          </cell>
          <cell r="V5193" t="str">
            <v>RIO DE JANEIRO</v>
          </cell>
          <cell r="X5193" t="str">
            <v>EM FUNCIONAMENTO</v>
          </cell>
          <cell r="Y5193">
            <v>40662</v>
          </cell>
          <cell r="Z5193" t="str">
            <v>21230-00</v>
          </cell>
          <cell r="AA5193">
            <v>40662.698333333334</v>
          </cell>
          <cell r="AB5193">
            <v>40662</v>
          </cell>
          <cell r="AC5193">
            <v>213</v>
          </cell>
          <cell r="AI5193" t="str">
            <v>N</v>
          </cell>
          <cell r="AJ5193" t="str">
            <v>N</v>
          </cell>
          <cell r="AK5193" t="str">
            <v>N</v>
          </cell>
        </row>
        <row r="5194">
          <cell r="A5194">
            <v>5348</v>
          </cell>
          <cell r="B5194" t="str">
            <v>07.524.011/0001-10</v>
          </cell>
          <cell r="C5194" t="str">
            <v>REDECINE - RIO CINEMATOGRÁFICA LTDA</v>
          </cell>
          <cell r="D5194" t="str">
            <v>DEFERIDO</v>
          </cell>
          <cell r="E5194" t="str">
            <v>LUIZ CLÁUDIO ZAVARIZE FERNANDES</v>
          </cell>
          <cell r="F5194" t="str">
            <v>JANE@CINESYSTEM.COM.BR</v>
          </cell>
          <cell r="H5194">
            <v>18721</v>
          </cell>
          <cell r="J5194" t="str">
            <v>REDECINE - RIO CINEMATOGRÁFICA LTDA</v>
          </cell>
          <cell r="K5194" t="str">
            <v>LIBERADO</v>
          </cell>
          <cell r="L5194">
            <v>40662.675173611111</v>
          </cell>
          <cell r="M5194">
            <v>40662.70003472222</v>
          </cell>
          <cell r="N5194" t="str">
            <v>5003044</v>
          </cell>
          <cell r="O5194" t="str">
            <v>07.524.011/0004-62</v>
          </cell>
          <cell r="P5194" t="str">
            <v>JANE@CINESYSTEM.COM.BR</v>
          </cell>
          <cell r="R5194" t="str">
            <v>CINESYSTEM VIA BRASIL 6</v>
          </cell>
          <cell r="S5194" t="str">
            <v>RUA ITAPERA N° 500</v>
          </cell>
          <cell r="T5194" t="str">
            <v>IRAJÁ</v>
          </cell>
          <cell r="U5194" t="str">
            <v>RIO DE JANEIRO</v>
          </cell>
          <cell r="V5194" t="str">
            <v>RIO DE JANEIRO</v>
          </cell>
          <cell r="X5194" t="str">
            <v>EM FUNCIONAMENTO</v>
          </cell>
          <cell r="Y5194">
            <v>40662</v>
          </cell>
          <cell r="Z5194" t="str">
            <v>21230-00</v>
          </cell>
          <cell r="AA5194">
            <v>40662.699120370373</v>
          </cell>
          <cell r="AB5194">
            <v>40662</v>
          </cell>
          <cell r="AC5194">
            <v>184</v>
          </cell>
          <cell r="AI5194" t="str">
            <v>N</v>
          </cell>
          <cell r="AJ5194" t="str">
            <v>N</v>
          </cell>
          <cell r="AK5194" t="str">
            <v>N</v>
          </cell>
        </row>
        <row r="5195">
          <cell r="A5195">
            <v>5348</v>
          </cell>
          <cell r="B5195" t="str">
            <v>07.524.011/0001-10</v>
          </cell>
          <cell r="C5195" t="str">
            <v>REDECINE - RIO CINEMATOGRÁFICA LTDA</v>
          </cell>
          <cell r="D5195" t="str">
            <v>DEFERIDO</v>
          </cell>
          <cell r="E5195" t="str">
            <v>CARLOS EMILIO CAVALIERE SARTÓRIO</v>
          </cell>
          <cell r="F5195" t="str">
            <v>JANE@CINESYSTEM.COM.BR</v>
          </cell>
          <cell r="H5195">
            <v>18721</v>
          </cell>
          <cell r="J5195" t="str">
            <v>REDECINE - RIO CINEMATOGRÁFICA LTDA</v>
          </cell>
          <cell r="K5195" t="str">
            <v>LIBERADO</v>
          </cell>
          <cell r="L5195">
            <v>40662.675173611111</v>
          </cell>
          <cell r="M5195">
            <v>40662.70003472222</v>
          </cell>
          <cell r="N5195" t="str">
            <v>5003044</v>
          </cell>
          <cell r="O5195" t="str">
            <v>07.524.011/0004-62</v>
          </cell>
          <cell r="P5195" t="str">
            <v>JANE@CINESYSTEM.COM.BR</v>
          </cell>
          <cell r="R5195" t="str">
            <v>CINESYSTEM VIA BRASIL 6</v>
          </cell>
          <cell r="S5195" t="str">
            <v>RUA ITAPERA N° 500</v>
          </cell>
          <cell r="T5195" t="str">
            <v>IRAJÁ</v>
          </cell>
          <cell r="U5195" t="str">
            <v>RIO DE JANEIRO</v>
          </cell>
          <cell r="V5195" t="str">
            <v>RIO DE JANEIRO</v>
          </cell>
          <cell r="X5195" t="str">
            <v>EM FUNCIONAMENTO</v>
          </cell>
          <cell r="Y5195">
            <v>40662</v>
          </cell>
          <cell r="Z5195" t="str">
            <v>21230-00</v>
          </cell>
          <cell r="AA5195">
            <v>40662.699120370373</v>
          </cell>
          <cell r="AB5195">
            <v>40662</v>
          </cell>
          <cell r="AC5195">
            <v>184</v>
          </cell>
          <cell r="AI5195" t="str">
            <v>N</v>
          </cell>
          <cell r="AJ5195" t="str">
            <v>N</v>
          </cell>
          <cell r="AK5195" t="str">
            <v>N</v>
          </cell>
        </row>
        <row r="5196">
          <cell r="A5196">
            <v>2947</v>
          </cell>
          <cell r="B5196" t="str">
            <v>37.839.818/0001-02</v>
          </cell>
          <cell r="C5196" t="str">
            <v>LUMIERE EMPRESA CINEMATOGRAFICA LTDA</v>
          </cell>
          <cell r="D5196" t="str">
            <v>DEFERIDO</v>
          </cell>
          <cell r="E5196" t="str">
            <v>ROSIMEYRE CARDOSO DA SILVA</v>
          </cell>
          <cell r="F5196" t="str">
            <v>programacao@cinemaslumiere.com.br</v>
          </cell>
          <cell r="H5196">
            <v>18738</v>
          </cell>
          <cell r="J5196" t="str">
            <v>LUMIERE EMPRESA CINEMATOGRAFICA LTDA</v>
          </cell>
          <cell r="K5196" t="str">
            <v>LIBERADO</v>
          </cell>
          <cell r="L5196">
            <v>40666.755254629628</v>
          </cell>
          <cell r="M5196">
            <v>40666.763402777775</v>
          </cell>
          <cell r="N5196" t="str">
            <v>5003049</v>
          </cell>
          <cell r="O5196" t="str">
            <v>37.839.818/0006-17</v>
          </cell>
          <cell r="P5196" t="str">
            <v>CINELUMIEREADM@GMAIL.COM</v>
          </cell>
          <cell r="R5196" t="str">
            <v>CINE SHOPPING TOTAL 1</v>
          </cell>
          <cell r="S5196" t="str">
            <v>AV. DOM PEDRO II N° 350</v>
          </cell>
          <cell r="T5196" t="str">
            <v>NOVA RUSSIA</v>
          </cell>
          <cell r="U5196" t="str">
            <v>PONTA GROSSA</v>
          </cell>
          <cell r="V5196" t="str">
            <v>PARANÁ</v>
          </cell>
          <cell r="X5196" t="str">
            <v>EM FUNCIONAMENTO</v>
          </cell>
          <cell r="Y5196">
            <v>40676</v>
          </cell>
          <cell r="Z5196" t="str">
            <v>84053-00</v>
          </cell>
          <cell r="AA5196">
            <v>40666.759305555555</v>
          </cell>
          <cell r="AB5196">
            <v>40676</v>
          </cell>
          <cell r="AC5196">
            <v>184</v>
          </cell>
          <cell r="AI5196" t="str">
            <v>N</v>
          </cell>
          <cell r="AJ5196" t="str">
            <v>N</v>
          </cell>
          <cell r="AK5196" t="str">
            <v>N</v>
          </cell>
        </row>
        <row r="5197">
          <cell r="A5197">
            <v>2947</v>
          </cell>
          <cell r="B5197" t="str">
            <v>37.839.818/0001-02</v>
          </cell>
          <cell r="C5197" t="str">
            <v>LUMIERE EMPRESA CINEMATOGRAFICA LTDA</v>
          </cell>
          <cell r="D5197" t="str">
            <v>DEFERIDO</v>
          </cell>
          <cell r="E5197" t="str">
            <v>GERSON SANTOS DA SILVA</v>
          </cell>
          <cell r="F5197" t="str">
            <v>programacao@cinemaslumiere.com.br</v>
          </cell>
          <cell r="H5197">
            <v>18738</v>
          </cell>
          <cell r="J5197" t="str">
            <v>LUMIERE EMPRESA CINEMATOGRAFICA LTDA</v>
          </cell>
          <cell r="K5197" t="str">
            <v>LIBERADO</v>
          </cell>
          <cell r="L5197">
            <v>40666.755254629628</v>
          </cell>
          <cell r="M5197">
            <v>40666.763402777775</v>
          </cell>
          <cell r="N5197" t="str">
            <v>5003049</v>
          </cell>
          <cell r="O5197" t="str">
            <v>37.839.818/0006-17</v>
          </cell>
          <cell r="P5197" t="str">
            <v>CINELUMIEREADM@GMAIL.COM</v>
          </cell>
          <cell r="R5197" t="str">
            <v>CINE SHOPPING TOTAL 1</v>
          </cell>
          <cell r="S5197" t="str">
            <v>AV. DOM PEDRO II N° 350</v>
          </cell>
          <cell r="T5197" t="str">
            <v>NOVA RUSSIA</v>
          </cell>
          <cell r="U5197" t="str">
            <v>PONTA GROSSA</v>
          </cell>
          <cell r="V5197" t="str">
            <v>PARANÁ</v>
          </cell>
          <cell r="X5197" t="str">
            <v>EM FUNCIONAMENTO</v>
          </cell>
          <cell r="Y5197">
            <v>40676</v>
          </cell>
          <cell r="Z5197" t="str">
            <v>84053-00</v>
          </cell>
          <cell r="AA5197">
            <v>40666.759305555555</v>
          </cell>
          <cell r="AB5197">
            <v>40676</v>
          </cell>
          <cell r="AC5197">
            <v>184</v>
          </cell>
          <cell r="AI5197" t="str">
            <v>N</v>
          </cell>
          <cell r="AJ5197" t="str">
            <v>N</v>
          </cell>
          <cell r="AK5197" t="str">
            <v>N</v>
          </cell>
        </row>
        <row r="5198">
          <cell r="A5198">
            <v>2947</v>
          </cell>
          <cell r="B5198" t="str">
            <v>37.839.818/0001-02</v>
          </cell>
          <cell r="C5198" t="str">
            <v>LUMIERE EMPRESA CINEMATOGRAFICA LTDA</v>
          </cell>
          <cell r="D5198" t="str">
            <v>DEFERIDO</v>
          </cell>
          <cell r="E5198" t="str">
            <v>GERSON SANTOS DA SILVA</v>
          </cell>
          <cell r="F5198" t="str">
            <v>programacao@cinemaslumiere.com.br</v>
          </cell>
          <cell r="H5198">
            <v>18738</v>
          </cell>
          <cell r="J5198" t="str">
            <v>LUMIERE EMPRESA CINEMATOGRAFICA LTDA</v>
          </cell>
          <cell r="K5198" t="str">
            <v>LIBERADO</v>
          </cell>
          <cell r="L5198">
            <v>40666.755254629628</v>
          </cell>
          <cell r="M5198">
            <v>40666.763402777775</v>
          </cell>
          <cell r="N5198" t="str">
            <v>5003048</v>
          </cell>
          <cell r="O5198" t="str">
            <v>37.839.818/0006-17</v>
          </cell>
          <cell r="P5198" t="str">
            <v>CINELUMIEREADM@GMAIL.COM</v>
          </cell>
          <cell r="R5198" t="str">
            <v>CINE SHOPPING TOTAL 2</v>
          </cell>
          <cell r="S5198" t="str">
            <v>AV. DOM PEDRO II N° 350</v>
          </cell>
          <cell r="T5198" t="str">
            <v>NOVA RUSSIA</v>
          </cell>
          <cell r="U5198" t="str">
            <v>PONTA GROSSA</v>
          </cell>
          <cell r="V5198" t="str">
            <v>PARANÁ</v>
          </cell>
          <cell r="X5198" t="str">
            <v>EM FUNCIONAMENTO</v>
          </cell>
          <cell r="Y5198">
            <v>40676</v>
          </cell>
          <cell r="Z5198" t="str">
            <v>84053-00</v>
          </cell>
          <cell r="AA5198">
            <v>40666.760335648149</v>
          </cell>
          <cell r="AB5198">
            <v>40676</v>
          </cell>
          <cell r="AC5198">
            <v>232</v>
          </cell>
          <cell r="AI5198" t="str">
            <v>N</v>
          </cell>
          <cell r="AJ5198" t="str">
            <v>N</v>
          </cell>
          <cell r="AK5198" t="str">
            <v>N</v>
          </cell>
        </row>
        <row r="5199">
          <cell r="A5199">
            <v>2947</v>
          </cell>
          <cell r="B5199" t="str">
            <v>37.839.818/0001-02</v>
          </cell>
          <cell r="C5199" t="str">
            <v>LUMIERE EMPRESA CINEMATOGRAFICA LTDA</v>
          </cell>
          <cell r="D5199" t="str">
            <v>DEFERIDO</v>
          </cell>
          <cell r="E5199" t="str">
            <v>ROSIMEYRE CARDOSO DA SILVA</v>
          </cell>
          <cell r="F5199" t="str">
            <v>programacao@cinemaslumiere.com.br</v>
          </cell>
          <cell r="H5199">
            <v>18738</v>
          </cell>
          <cell r="J5199" t="str">
            <v>LUMIERE EMPRESA CINEMATOGRAFICA LTDA</v>
          </cell>
          <cell r="K5199" t="str">
            <v>LIBERADO</v>
          </cell>
          <cell r="L5199">
            <v>40666.755254629628</v>
          </cell>
          <cell r="M5199">
            <v>40666.763402777775</v>
          </cell>
          <cell r="N5199" t="str">
            <v>5003048</v>
          </cell>
          <cell r="O5199" t="str">
            <v>37.839.818/0006-17</v>
          </cell>
          <cell r="P5199" t="str">
            <v>CINELUMIEREADM@GMAIL.COM</v>
          </cell>
          <cell r="R5199" t="str">
            <v>CINE SHOPPING TOTAL 2</v>
          </cell>
          <cell r="S5199" t="str">
            <v>AV. DOM PEDRO II N° 350</v>
          </cell>
          <cell r="T5199" t="str">
            <v>NOVA RUSSIA</v>
          </cell>
          <cell r="U5199" t="str">
            <v>PONTA GROSSA</v>
          </cell>
          <cell r="V5199" t="str">
            <v>PARANÁ</v>
          </cell>
          <cell r="X5199" t="str">
            <v>EM FUNCIONAMENTO</v>
          </cell>
          <cell r="Y5199">
            <v>40676</v>
          </cell>
          <cell r="Z5199" t="str">
            <v>84053-00</v>
          </cell>
          <cell r="AA5199">
            <v>40666.760335648149</v>
          </cell>
          <cell r="AB5199">
            <v>40676</v>
          </cell>
          <cell r="AC5199">
            <v>232</v>
          </cell>
          <cell r="AI5199" t="str">
            <v>N</v>
          </cell>
          <cell r="AJ5199" t="str">
            <v>N</v>
          </cell>
          <cell r="AK5199" t="str">
            <v>N</v>
          </cell>
        </row>
        <row r="5200">
          <cell r="A5200">
            <v>2947</v>
          </cell>
          <cell r="B5200" t="str">
            <v>37.839.818/0001-02</v>
          </cell>
          <cell r="C5200" t="str">
            <v>LUMIERE EMPRESA CINEMATOGRAFICA LTDA</v>
          </cell>
          <cell r="D5200" t="str">
            <v>DEFERIDO</v>
          </cell>
          <cell r="E5200" t="str">
            <v>ROSIMEYRE CARDOSO DA SILVA</v>
          </cell>
          <cell r="F5200" t="str">
            <v>programacao@cinemaslumiere.com.br</v>
          </cell>
          <cell r="H5200">
            <v>18738</v>
          </cell>
          <cell r="J5200" t="str">
            <v>LUMIERE EMPRESA CINEMATOGRAFICA LTDA</v>
          </cell>
          <cell r="K5200" t="str">
            <v>LIBERADO</v>
          </cell>
          <cell r="L5200">
            <v>40666.755254629628</v>
          </cell>
          <cell r="M5200">
            <v>40666.763402777775</v>
          </cell>
          <cell r="N5200" t="str">
            <v>5003046</v>
          </cell>
          <cell r="O5200" t="str">
            <v>37.839.818/0006-17</v>
          </cell>
          <cell r="P5200" t="str">
            <v>CINELUMIEREADM@GMAIL.COM</v>
          </cell>
          <cell r="R5200" t="str">
            <v>CINE SHOPPING TOTAL 3</v>
          </cell>
          <cell r="S5200" t="str">
            <v>AV. DOM PEDRO II N° 350</v>
          </cell>
          <cell r="T5200" t="str">
            <v>NOVA RUSSIA</v>
          </cell>
          <cell r="U5200" t="str">
            <v>PONTA GROSSA</v>
          </cell>
          <cell r="V5200" t="str">
            <v>PARANÁ</v>
          </cell>
          <cell r="X5200" t="str">
            <v>EM FUNCIONAMENTO</v>
          </cell>
          <cell r="Y5200">
            <v>40676</v>
          </cell>
          <cell r="Z5200" t="str">
            <v>84053-00</v>
          </cell>
          <cell r="AA5200">
            <v>40666.761377314811</v>
          </cell>
          <cell r="AB5200">
            <v>40676</v>
          </cell>
          <cell r="AC5200">
            <v>167</v>
          </cell>
          <cell r="AI5200" t="str">
            <v>N</v>
          </cell>
          <cell r="AJ5200" t="str">
            <v>N</v>
          </cell>
          <cell r="AK5200" t="str">
            <v>N</v>
          </cell>
        </row>
        <row r="5201">
          <cell r="A5201">
            <v>2947</v>
          </cell>
          <cell r="B5201" t="str">
            <v>37.839.818/0001-02</v>
          </cell>
          <cell r="C5201" t="str">
            <v>LUMIERE EMPRESA CINEMATOGRAFICA LTDA</v>
          </cell>
          <cell r="D5201" t="str">
            <v>DEFERIDO</v>
          </cell>
          <cell r="E5201" t="str">
            <v>GERSON SANTOS DA SILVA</v>
          </cell>
          <cell r="F5201" t="str">
            <v>programacao@cinemaslumiere.com.br</v>
          </cell>
          <cell r="H5201">
            <v>18738</v>
          </cell>
          <cell r="J5201" t="str">
            <v>LUMIERE EMPRESA CINEMATOGRAFICA LTDA</v>
          </cell>
          <cell r="K5201" t="str">
            <v>LIBERADO</v>
          </cell>
          <cell r="L5201">
            <v>40666.755254629628</v>
          </cell>
          <cell r="M5201">
            <v>40666.763402777775</v>
          </cell>
          <cell r="N5201" t="str">
            <v>5003046</v>
          </cell>
          <cell r="O5201" t="str">
            <v>37.839.818/0006-17</v>
          </cell>
          <cell r="P5201" t="str">
            <v>CINELUMIEREADM@GMAIL.COM</v>
          </cell>
          <cell r="R5201" t="str">
            <v>CINE SHOPPING TOTAL 3</v>
          </cell>
          <cell r="S5201" t="str">
            <v>AV. DOM PEDRO II N° 350</v>
          </cell>
          <cell r="T5201" t="str">
            <v>NOVA RUSSIA</v>
          </cell>
          <cell r="U5201" t="str">
            <v>PONTA GROSSA</v>
          </cell>
          <cell r="V5201" t="str">
            <v>PARANÁ</v>
          </cell>
          <cell r="X5201" t="str">
            <v>EM FUNCIONAMENTO</v>
          </cell>
          <cell r="Y5201">
            <v>40676</v>
          </cell>
          <cell r="Z5201" t="str">
            <v>84053-00</v>
          </cell>
          <cell r="AA5201">
            <v>40666.761377314811</v>
          </cell>
          <cell r="AB5201">
            <v>40676</v>
          </cell>
          <cell r="AC5201">
            <v>167</v>
          </cell>
          <cell r="AI5201" t="str">
            <v>N</v>
          </cell>
          <cell r="AJ5201" t="str">
            <v>N</v>
          </cell>
          <cell r="AK5201" t="str">
            <v>N</v>
          </cell>
        </row>
        <row r="5202">
          <cell r="A5202">
            <v>2947</v>
          </cell>
          <cell r="B5202" t="str">
            <v>37.839.818/0001-02</v>
          </cell>
          <cell r="C5202" t="str">
            <v>LUMIERE EMPRESA CINEMATOGRAFICA LTDA</v>
          </cell>
          <cell r="D5202" t="str">
            <v>DEFERIDO</v>
          </cell>
          <cell r="E5202" t="str">
            <v>ROSIMEYRE CARDOSO DA SILVA</v>
          </cell>
          <cell r="F5202" t="str">
            <v>programacao@cinemaslumiere.com.br</v>
          </cell>
          <cell r="H5202">
            <v>18738</v>
          </cell>
          <cell r="J5202" t="str">
            <v>LUMIERE EMPRESA CINEMATOGRAFICA LTDA</v>
          </cell>
          <cell r="K5202" t="str">
            <v>LIBERADO</v>
          </cell>
          <cell r="L5202">
            <v>40666.755254629628</v>
          </cell>
          <cell r="M5202">
            <v>40666.763402777775</v>
          </cell>
          <cell r="N5202" t="str">
            <v>5003045</v>
          </cell>
          <cell r="O5202" t="str">
            <v>37.839.818/0006-17</v>
          </cell>
          <cell r="P5202" t="str">
            <v>CINELUMIEREADM@GMAIL.COM</v>
          </cell>
          <cell r="R5202" t="str">
            <v>CINE SHOPPING TOTAL 4</v>
          </cell>
          <cell r="S5202" t="str">
            <v>AV. DOM PEDRO II N° 350</v>
          </cell>
          <cell r="T5202" t="str">
            <v>NOVA RUSSIA</v>
          </cell>
          <cell r="U5202" t="str">
            <v>PONTA GROSSA</v>
          </cell>
          <cell r="V5202" t="str">
            <v>PARANÁ</v>
          </cell>
          <cell r="X5202" t="str">
            <v>EM FUNCIONAMENTO</v>
          </cell>
          <cell r="Y5202">
            <v>40676</v>
          </cell>
          <cell r="Z5202" t="str">
            <v>84053-00</v>
          </cell>
          <cell r="AA5202">
            <v>40666.762187499997</v>
          </cell>
          <cell r="AB5202">
            <v>40676</v>
          </cell>
          <cell r="AC5202">
            <v>184</v>
          </cell>
          <cell r="AI5202" t="str">
            <v>N</v>
          </cell>
          <cell r="AJ5202" t="str">
            <v>N</v>
          </cell>
          <cell r="AK5202" t="str">
            <v>N</v>
          </cell>
        </row>
        <row r="5203">
          <cell r="A5203">
            <v>2947</v>
          </cell>
          <cell r="B5203" t="str">
            <v>37.839.818/0001-02</v>
          </cell>
          <cell r="C5203" t="str">
            <v>LUMIERE EMPRESA CINEMATOGRAFICA LTDA</v>
          </cell>
          <cell r="D5203" t="str">
            <v>DEFERIDO</v>
          </cell>
          <cell r="E5203" t="str">
            <v>GERSON SANTOS DA SILVA</v>
          </cell>
          <cell r="F5203" t="str">
            <v>programacao@cinemaslumiere.com.br</v>
          </cell>
          <cell r="H5203">
            <v>18738</v>
          </cell>
          <cell r="J5203" t="str">
            <v>LUMIERE EMPRESA CINEMATOGRAFICA LTDA</v>
          </cell>
          <cell r="K5203" t="str">
            <v>LIBERADO</v>
          </cell>
          <cell r="L5203">
            <v>40666.755254629628</v>
          </cell>
          <cell r="M5203">
            <v>40666.763402777775</v>
          </cell>
          <cell r="N5203" t="str">
            <v>5003045</v>
          </cell>
          <cell r="O5203" t="str">
            <v>37.839.818/0006-17</v>
          </cell>
          <cell r="P5203" t="str">
            <v>CINELUMIEREADM@GMAIL.COM</v>
          </cell>
          <cell r="R5203" t="str">
            <v>CINE SHOPPING TOTAL 4</v>
          </cell>
          <cell r="S5203" t="str">
            <v>AV. DOM PEDRO II N° 350</v>
          </cell>
          <cell r="T5203" t="str">
            <v>NOVA RUSSIA</v>
          </cell>
          <cell r="U5203" t="str">
            <v>PONTA GROSSA</v>
          </cell>
          <cell r="V5203" t="str">
            <v>PARANÁ</v>
          </cell>
          <cell r="X5203" t="str">
            <v>EM FUNCIONAMENTO</v>
          </cell>
          <cell r="Y5203">
            <v>40676</v>
          </cell>
          <cell r="Z5203" t="str">
            <v>84053-00</v>
          </cell>
          <cell r="AA5203">
            <v>40666.762187499997</v>
          </cell>
          <cell r="AB5203">
            <v>40676</v>
          </cell>
          <cell r="AC5203">
            <v>184</v>
          </cell>
          <cell r="AI5203" t="str">
            <v>N</v>
          </cell>
          <cell r="AJ5203" t="str">
            <v>N</v>
          </cell>
          <cell r="AK5203" t="str">
            <v>N</v>
          </cell>
        </row>
        <row r="5204">
          <cell r="A5204">
            <v>2947</v>
          </cell>
          <cell r="B5204" t="str">
            <v>37.839.818/0001-02</v>
          </cell>
          <cell r="C5204" t="str">
            <v>LUMIERE EMPRESA CINEMATOGRAFICA LTDA</v>
          </cell>
          <cell r="D5204" t="str">
            <v>DEFERIDO</v>
          </cell>
          <cell r="E5204" t="str">
            <v>GERSON SANTOS DA SILVA</v>
          </cell>
          <cell r="F5204" t="str">
            <v>programacao@cinemaslumiere.com.br</v>
          </cell>
          <cell r="H5204">
            <v>18738</v>
          </cell>
          <cell r="J5204" t="str">
            <v>LUMIERE EMPRESA CINEMATOGRAFICA LTDA</v>
          </cell>
          <cell r="K5204" t="str">
            <v>LIBERADO</v>
          </cell>
          <cell r="L5204">
            <v>40666.755254629628</v>
          </cell>
          <cell r="M5204">
            <v>40666.763402777775</v>
          </cell>
          <cell r="N5204" t="str">
            <v>5003047</v>
          </cell>
          <cell r="O5204" t="str">
            <v>37.839.818/0006-17</v>
          </cell>
          <cell r="P5204" t="str">
            <v>CINELUMIEREADM@GMAIL.COM</v>
          </cell>
          <cell r="R5204" t="str">
            <v>CINE SHOPPING TOTAL 5</v>
          </cell>
          <cell r="S5204" t="str">
            <v>AV. DOM PEDRO II N° 350</v>
          </cell>
          <cell r="T5204" t="str">
            <v>NOVA RUSSIA</v>
          </cell>
          <cell r="U5204" t="str">
            <v>PONTA GROSSA</v>
          </cell>
          <cell r="V5204" t="str">
            <v>PARANÁ</v>
          </cell>
          <cell r="X5204" t="str">
            <v>EM FUNCIONAMENTO</v>
          </cell>
          <cell r="Y5204">
            <v>40676</v>
          </cell>
          <cell r="Z5204" t="str">
            <v>84053-00</v>
          </cell>
          <cell r="AA5204">
            <v>40666.763171296298</v>
          </cell>
          <cell r="AB5204">
            <v>40676</v>
          </cell>
          <cell r="AC5204">
            <v>276</v>
          </cell>
          <cell r="AI5204" t="str">
            <v>N</v>
          </cell>
          <cell r="AJ5204" t="str">
            <v>N</v>
          </cell>
          <cell r="AK5204" t="str">
            <v>N</v>
          </cell>
        </row>
        <row r="5205">
          <cell r="A5205">
            <v>2947</v>
          </cell>
          <cell r="B5205" t="str">
            <v>37.839.818/0001-02</v>
          </cell>
          <cell r="C5205" t="str">
            <v>LUMIERE EMPRESA CINEMATOGRAFICA LTDA</v>
          </cell>
          <cell r="D5205" t="str">
            <v>DEFERIDO</v>
          </cell>
          <cell r="E5205" t="str">
            <v>ROSIMEYRE CARDOSO DA SILVA</v>
          </cell>
          <cell r="F5205" t="str">
            <v>programacao@cinemaslumiere.com.br</v>
          </cell>
          <cell r="H5205">
            <v>18738</v>
          </cell>
          <cell r="J5205" t="str">
            <v>LUMIERE EMPRESA CINEMATOGRAFICA LTDA</v>
          </cell>
          <cell r="K5205" t="str">
            <v>LIBERADO</v>
          </cell>
          <cell r="L5205">
            <v>40666.755254629628</v>
          </cell>
          <cell r="M5205">
            <v>40666.763402777775</v>
          </cell>
          <cell r="N5205" t="str">
            <v>5003047</v>
          </cell>
          <cell r="O5205" t="str">
            <v>37.839.818/0006-17</v>
          </cell>
          <cell r="P5205" t="str">
            <v>CINELUMIEREADM@GMAIL.COM</v>
          </cell>
          <cell r="R5205" t="str">
            <v>CINE SHOPPING TOTAL 5</v>
          </cell>
          <cell r="S5205" t="str">
            <v>AV. DOM PEDRO II N° 350</v>
          </cell>
          <cell r="T5205" t="str">
            <v>NOVA RUSSIA</v>
          </cell>
          <cell r="U5205" t="str">
            <v>PONTA GROSSA</v>
          </cell>
          <cell r="V5205" t="str">
            <v>PARANÁ</v>
          </cell>
          <cell r="X5205" t="str">
            <v>EM FUNCIONAMENTO</v>
          </cell>
          <cell r="Y5205">
            <v>40676</v>
          </cell>
          <cell r="Z5205" t="str">
            <v>84053-00</v>
          </cell>
          <cell r="AA5205">
            <v>40666.763171296298</v>
          </cell>
          <cell r="AB5205">
            <v>40676</v>
          </cell>
          <cell r="AC5205">
            <v>276</v>
          </cell>
          <cell r="AI5205" t="str">
            <v>N</v>
          </cell>
          <cell r="AJ5205" t="str">
            <v>N</v>
          </cell>
          <cell r="AK5205" t="str">
            <v>N</v>
          </cell>
        </row>
        <row r="5206">
          <cell r="A5206">
            <v>2947</v>
          </cell>
          <cell r="B5206" t="str">
            <v>37.839.818/0001-02</v>
          </cell>
          <cell r="C5206" t="str">
            <v>LUMIERE EMPRESA CINEMATOGRAFICA LTDA</v>
          </cell>
          <cell r="D5206" t="str">
            <v>DEFERIDO</v>
          </cell>
          <cell r="E5206" t="str">
            <v>ROSIMEYRE CARDOSO DA SILVA</v>
          </cell>
          <cell r="F5206" t="str">
            <v>programacao@cinemaslumiere.com.br</v>
          </cell>
          <cell r="H5206">
            <v>18739</v>
          </cell>
          <cell r="J5206" t="str">
            <v>LUMIERE EMPRESA CINEMATOGRAFICA LTDA</v>
          </cell>
          <cell r="K5206" t="str">
            <v>LIBERADO</v>
          </cell>
          <cell r="L5206">
            <v>40666.745000000003</v>
          </cell>
          <cell r="M5206">
            <v>40666.771527777775</v>
          </cell>
          <cell r="N5206" t="str">
            <v>5003051</v>
          </cell>
          <cell r="O5206" t="str">
            <v>37.839.818/0005-36</v>
          </cell>
          <cell r="P5206" t="str">
            <v>CINELUMIEREADM@GMAIL.COM</v>
          </cell>
          <cell r="R5206" t="str">
            <v>CINE SHOPPING ROYAL 1</v>
          </cell>
          <cell r="S5206" t="str">
            <v>RUA MATO GROSSO N° 310</v>
          </cell>
          <cell r="T5206" t="str">
            <v>CENTRO</v>
          </cell>
          <cell r="U5206" t="str">
            <v>LONDRINA</v>
          </cell>
          <cell r="V5206" t="str">
            <v>PARANÁ</v>
          </cell>
          <cell r="X5206" t="str">
            <v>EM FUNCIONAMENTO</v>
          </cell>
          <cell r="Y5206">
            <v>40704</v>
          </cell>
          <cell r="Z5206" t="str">
            <v>86010-80</v>
          </cell>
          <cell r="AA5206">
            <v>40666.757673611108</v>
          </cell>
          <cell r="AB5206">
            <v>40704</v>
          </cell>
          <cell r="AC5206">
            <v>184</v>
          </cell>
          <cell r="AI5206" t="str">
            <v>N</v>
          </cell>
          <cell r="AJ5206" t="str">
            <v>N</v>
          </cell>
          <cell r="AK5206" t="str">
            <v>N</v>
          </cell>
        </row>
        <row r="5207">
          <cell r="A5207">
            <v>2947</v>
          </cell>
          <cell r="B5207" t="str">
            <v>37.839.818/0001-02</v>
          </cell>
          <cell r="C5207" t="str">
            <v>LUMIERE EMPRESA CINEMATOGRAFICA LTDA</v>
          </cell>
          <cell r="D5207" t="str">
            <v>DEFERIDO</v>
          </cell>
          <cell r="E5207" t="str">
            <v>GERSON SANTOS DA SILVA</v>
          </cell>
          <cell r="F5207" t="str">
            <v>programacao@cinemaslumiere.com.br</v>
          </cell>
          <cell r="H5207">
            <v>18739</v>
          </cell>
          <cell r="J5207" t="str">
            <v>LUMIERE EMPRESA CINEMATOGRAFICA LTDA</v>
          </cell>
          <cell r="K5207" t="str">
            <v>LIBERADO</v>
          </cell>
          <cell r="L5207">
            <v>40666.745000000003</v>
          </cell>
          <cell r="M5207">
            <v>40666.771527777775</v>
          </cell>
          <cell r="N5207" t="str">
            <v>5003051</v>
          </cell>
          <cell r="O5207" t="str">
            <v>37.839.818/0005-36</v>
          </cell>
          <cell r="P5207" t="str">
            <v>CINELUMIEREADM@GMAIL.COM</v>
          </cell>
          <cell r="R5207" t="str">
            <v>CINE SHOPPING ROYAL 1</v>
          </cell>
          <cell r="S5207" t="str">
            <v>RUA MATO GROSSO N° 310</v>
          </cell>
          <cell r="T5207" t="str">
            <v>CENTRO</v>
          </cell>
          <cell r="U5207" t="str">
            <v>LONDRINA</v>
          </cell>
          <cell r="V5207" t="str">
            <v>PARANÁ</v>
          </cell>
          <cell r="X5207" t="str">
            <v>EM FUNCIONAMENTO</v>
          </cell>
          <cell r="Y5207">
            <v>40704</v>
          </cell>
          <cell r="Z5207" t="str">
            <v>86010-80</v>
          </cell>
          <cell r="AA5207">
            <v>40666.757673611108</v>
          </cell>
          <cell r="AB5207">
            <v>40704</v>
          </cell>
          <cell r="AC5207">
            <v>184</v>
          </cell>
          <cell r="AI5207" t="str">
            <v>N</v>
          </cell>
          <cell r="AJ5207" t="str">
            <v>N</v>
          </cell>
          <cell r="AK5207" t="str">
            <v>N</v>
          </cell>
        </row>
        <row r="5208">
          <cell r="A5208">
            <v>2947</v>
          </cell>
          <cell r="B5208" t="str">
            <v>37.839.818/0001-02</v>
          </cell>
          <cell r="C5208" t="str">
            <v>LUMIERE EMPRESA CINEMATOGRAFICA LTDA</v>
          </cell>
          <cell r="D5208" t="str">
            <v>DEFERIDO</v>
          </cell>
          <cell r="E5208" t="str">
            <v>ROSIMEYRE CARDOSO DA SILVA</v>
          </cell>
          <cell r="F5208" t="str">
            <v>programacao@cinemaslumiere.com.br</v>
          </cell>
          <cell r="H5208">
            <v>18739</v>
          </cell>
          <cell r="J5208" t="str">
            <v>LUMIERE EMPRESA CINEMATOGRAFICA LTDA</v>
          </cell>
          <cell r="K5208" t="str">
            <v>LIBERADO</v>
          </cell>
          <cell r="L5208">
            <v>40666.745000000003</v>
          </cell>
          <cell r="M5208">
            <v>40666.771527777775</v>
          </cell>
          <cell r="N5208" t="str">
            <v>5003050</v>
          </cell>
          <cell r="O5208" t="str">
            <v>37.839.818/0005-36</v>
          </cell>
          <cell r="P5208" t="str">
            <v>CINELUMIEREADM@GMAIL.COM</v>
          </cell>
          <cell r="R5208" t="str">
            <v>CINE SHOPPING ROYAL 2</v>
          </cell>
          <cell r="S5208" t="str">
            <v>RUA MATO GROSSO N° 310</v>
          </cell>
          <cell r="T5208" t="str">
            <v>CENTRO</v>
          </cell>
          <cell r="U5208" t="str">
            <v>LONDRINA</v>
          </cell>
          <cell r="V5208" t="str">
            <v>PARANÁ</v>
          </cell>
          <cell r="X5208" t="str">
            <v>EM FUNCIONAMENTO</v>
          </cell>
          <cell r="Y5208">
            <v>40704</v>
          </cell>
          <cell r="Z5208" t="str">
            <v>86010-80</v>
          </cell>
          <cell r="AA5208">
            <v>40666.767905092594</v>
          </cell>
          <cell r="AB5208">
            <v>40704</v>
          </cell>
          <cell r="AC5208">
            <v>154</v>
          </cell>
          <cell r="AI5208" t="str">
            <v>N</v>
          </cell>
          <cell r="AJ5208" t="str">
            <v>N</v>
          </cell>
          <cell r="AK5208" t="str">
            <v>N</v>
          </cell>
        </row>
        <row r="5209">
          <cell r="A5209">
            <v>2947</v>
          </cell>
          <cell r="B5209" t="str">
            <v>37.839.818/0001-02</v>
          </cell>
          <cell r="C5209" t="str">
            <v>LUMIERE EMPRESA CINEMATOGRAFICA LTDA</v>
          </cell>
          <cell r="D5209" t="str">
            <v>DEFERIDO</v>
          </cell>
          <cell r="E5209" t="str">
            <v>GERSON SANTOS DA SILVA</v>
          </cell>
          <cell r="F5209" t="str">
            <v>programacao@cinemaslumiere.com.br</v>
          </cell>
          <cell r="H5209">
            <v>18739</v>
          </cell>
          <cell r="J5209" t="str">
            <v>LUMIERE EMPRESA CINEMATOGRAFICA LTDA</v>
          </cell>
          <cell r="K5209" t="str">
            <v>LIBERADO</v>
          </cell>
          <cell r="L5209">
            <v>40666.745000000003</v>
          </cell>
          <cell r="M5209">
            <v>40666.771527777775</v>
          </cell>
          <cell r="N5209" t="str">
            <v>5003050</v>
          </cell>
          <cell r="O5209" t="str">
            <v>37.839.818/0005-36</v>
          </cell>
          <cell r="P5209" t="str">
            <v>CINELUMIEREADM@GMAIL.COM</v>
          </cell>
          <cell r="R5209" t="str">
            <v>CINE SHOPPING ROYAL 2</v>
          </cell>
          <cell r="S5209" t="str">
            <v>RUA MATO GROSSO N° 310</v>
          </cell>
          <cell r="T5209" t="str">
            <v>CENTRO</v>
          </cell>
          <cell r="U5209" t="str">
            <v>LONDRINA</v>
          </cell>
          <cell r="V5209" t="str">
            <v>PARANÁ</v>
          </cell>
          <cell r="X5209" t="str">
            <v>EM FUNCIONAMENTO</v>
          </cell>
          <cell r="Y5209">
            <v>40704</v>
          </cell>
          <cell r="Z5209" t="str">
            <v>86010-80</v>
          </cell>
          <cell r="AA5209">
            <v>40666.767905092594</v>
          </cell>
          <cell r="AB5209">
            <v>40704</v>
          </cell>
          <cell r="AC5209">
            <v>154</v>
          </cell>
          <cell r="AI5209" t="str">
            <v>N</v>
          </cell>
          <cell r="AJ5209" t="str">
            <v>N</v>
          </cell>
          <cell r="AK5209" t="str">
            <v>N</v>
          </cell>
        </row>
        <row r="5210">
          <cell r="A5210">
            <v>2947</v>
          </cell>
          <cell r="B5210" t="str">
            <v>37.839.818/0001-02</v>
          </cell>
          <cell r="C5210" t="str">
            <v>LUMIERE EMPRESA CINEMATOGRAFICA LTDA</v>
          </cell>
          <cell r="D5210" t="str">
            <v>DEFERIDO</v>
          </cell>
          <cell r="E5210" t="str">
            <v>GERSON SANTOS DA SILVA</v>
          </cell>
          <cell r="F5210" t="str">
            <v>programacao@cinemaslumiere.com.br</v>
          </cell>
          <cell r="H5210">
            <v>18739</v>
          </cell>
          <cell r="J5210" t="str">
            <v>LUMIERE EMPRESA CINEMATOGRAFICA LTDA</v>
          </cell>
          <cell r="K5210" t="str">
            <v>LIBERADO</v>
          </cell>
          <cell r="L5210">
            <v>40666.745000000003</v>
          </cell>
          <cell r="M5210">
            <v>40666.771527777775</v>
          </cell>
          <cell r="N5210" t="str">
            <v>5003054</v>
          </cell>
          <cell r="O5210" t="str">
            <v>37.839.818/0005-36</v>
          </cell>
          <cell r="P5210" t="str">
            <v>CINELUMIEREADM@GMAIL.COM</v>
          </cell>
          <cell r="R5210" t="str">
            <v>CINE SHOPPING ROYAL 3</v>
          </cell>
          <cell r="S5210" t="str">
            <v>RUA MATO GROSSO N° 310</v>
          </cell>
          <cell r="T5210" t="str">
            <v>CENTRO</v>
          </cell>
          <cell r="U5210" t="str">
            <v>LONDRINA</v>
          </cell>
          <cell r="V5210" t="str">
            <v>PARANÁ</v>
          </cell>
          <cell r="X5210" t="str">
            <v>EM FUNCIONAMENTO</v>
          </cell>
          <cell r="Y5210">
            <v>40704</v>
          </cell>
          <cell r="Z5210" t="str">
            <v>86010-80</v>
          </cell>
          <cell r="AA5210">
            <v>40666.769421296296</v>
          </cell>
          <cell r="AB5210">
            <v>40704</v>
          </cell>
          <cell r="AC5210">
            <v>151</v>
          </cell>
          <cell r="AI5210" t="str">
            <v>N</v>
          </cell>
          <cell r="AJ5210" t="str">
            <v>N</v>
          </cell>
          <cell r="AK5210" t="str">
            <v>N</v>
          </cell>
        </row>
        <row r="5211">
          <cell r="A5211">
            <v>2947</v>
          </cell>
          <cell r="B5211" t="str">
            <v>37.839.818/0001-02</v>
          </cell>
          <cell r="C5211" t="str">
            <v>LUMIERE EMPRESA CINEMATOGRAFICA LTDA</v>
          </cell>
          <cell r="D5211" t="str">
            <v>DEFERIDO</v>
          </cell>
          <cell r="E5211" t="str">
            <v>ROSIMEYRE CARDOSO DA SILVA</v>
          </cell>
          <cell r="F5211" t="str">
            <v>programacao@cinemaslumiere.com.br</v>
          </cell>
          <cell r="H5211">
            <v>18739</v>
          </cell>
          <cell r="J5211" t="str">
            <v>LUMIERE EMPRESA CINEMATOGRAFICA LTDA</v>
          </cell>
          <cell r="K5211" t="str">
            <v>LIBERADO</v>
          </cell>
          <cell r="L5211">
            <v>40666.745000000003</v>
          </cell>
          <cell r="M5211">
            <v>40666.771527777775</v>
          </cell>
          <cell r="N5211" t="str">
            <v>5003054</v>
          </cell>
          <cell r="O5211" t="str">
            <v>37.839.818/0005-36</v>
          </cell>
          <cell r="P5211" t="str">
            <v>CINELUMIEREADM@GMAIL.COM</v>
          </cell>
          <cell r="R5211" t="str">
            <v>CINE SHOPPING ROYAL 3</v>
          </cell>
          <cell r="S5211" t="str">
            <v>RUA MATO GROSSO N° 310</v>
          </cell>
          <cell r="T5211" t="str">
            <v>CENTRO</v>
          </cell>
          <cell r="U5211" t="str">
            <v>LONDRINA</v>
          </cell>
          <cell r="V5211" t="str">
            <v>PARANÁ</v>
          </cell>
          <cell r="X5211" t="str">
            <v>EM FUNCIONAMENTO</v>
          </cell>
          <cell r="Y5211">
            <v>40704</v>
          </cell>
          <cell r="Z5211" t="str">
            <v>86010-80</v>
          </cell>
          <cell r="AA5211">
            <v>40666.769421296296</v>
          </cell>
          <cell r="AB5211">
            <v>40704</v>
          </cell>
          <cell r="AC5211">
            <v>151</v>
          </cell>
          <cell r="AI5211" t="str">
            <v>N</v>
          </cell>
          <cell r="AJ5211" t="str">
            <v>N</v>
          </cell>
          <cell r="AK5211" t="str">
            <v>N</v>
          </cell>
        </row>
        <row r="5212">
          <cell r="A5212">
            <v>2947</v>
          </cell>
          <cell r="B5212" t="str">
            <v>37.839.818/0001-02</v>
          </cell>
          <cell r="C5212" t="str">
            <v>LUMIERE EMPRESA CINEMATOGRAFICA LTDA</v>
          </cell>
          <cell r="D5212" t="str">
            <v>DEFERIDO</v>
          </cell>
          <cell r="E5212" t="str">
            <v>GERSON SANTOS DA SILVA</v>
          </cell>
          <cell r="F5212" t="str">
            <v>programacao@cinemaslumiere.com.br</v>
          </cell>
          <cell r="H5212">
            <v>18739</v>
          </cell>
          <cell r="J5212" t="str">
            <v>LUMIERE EMPRESA CINEMATOGRAFICA LTDA</v>
          </cell>
          <cell r="K5212" t="str">
            <v>LIBERADO</v>
          </cell>
          <cell r="L5212">
            <v>40666.745000000003</v>
          </cell>
          <cell r="M5212">
            <v>40666.771527777775</v>
          </cell>
          <cell r="N5212" t="str">
            <v>5003053</v>
          </cell>
          <cell r="O5212" t="str">
            <v>37.839.818/0005-36</v>
          </cell>
          <cell r="P5212" t="str">
            <v>CINELUMIEREADM@GMAIL.COM</v>
          </cell>
          <cell r="R5212" t="str">
            <v>CINE SHOPPING ROYAL 4</v>
          </cell>
          <cell r="S5212" t="str">
            <v>RUA MATO GROSSO N° 310</v>
          </cell>
          <cell r="T5212" t="str">
            <v>CENTRO</v>
          </cell>
          <cell r="U5212" t="str">
            <v>LONDRINA</v>
          </cell>
          <cell r="V5212" t="str">
            <v>PARANÁ</v>
          </cell>
          <cell r="X5212" t="str">
            <v>EM FUNCIONAMENTO</v>
          </cell>
          <cell r="Y5212">
            <v>40704</v>
          </cell>
          <cell r="Z5212" t="str">
            <v>86010-80</v>
          </cell>
          <cell r="AA5212">
            <v>40666.770405092589</v>
          </cell>
          <cell r="AB5212">
            <v>40704</v>
          </cell>
          <cell r="AC5212">
            <v>197</v>
          </cell>
          <cell r="AI5212" t="str">
            <v>N</v>
          </cell>
          <cell r="AJ5212" t="str">
            <v>N</v>
          </cell>
          <cell r="AK5212" t="str">
            <v>N</v>
          </cell>
        </row>
        <row r="5213">
          <cell r="A5213">
            <v>2947</v>
          </cell>
          <cell r="B5213" t="str">
            <v>37.839.818/0001-02</v>
          </cell>
          <cell r="C5213" t="str">
            <v>LUMIERE EMPRESA CINEMATOGRAFICA LTDA</v>
          </cell>
          <cell r="D5213" t="str">
            <v>DEFERIDO</v>
          </cell>
          <cell r="E5213" t="str">
            <v>ROSIMEYRE CARDOSO DA SILVA</v>
          </cell>
          <cell r="F5213" t="str">
            <v>programacao@cinemaslumiere.com.br</v>
          </cell>
          <cell r="H5213">
            <v>18739</v>
          </cell>
          <cell r="J5213" t="str">
            <v>LUMIERE EMPRESA CINEMATOGRAFICA LTDA</v>
          </cell>
          <cell r="K5213" t="str">
            <v>LIBERADO</v>
          </cell>
          <cell r="L5213">
            <v>40666.745000000003</v>
          </cell>
          <cell r="M5213">
            <v>40666.771527777775</v>
          </cell>
          <cell r="N5213" t="str">
            <v>5003053</v>
          </cell>
          <cell r="O5213" t="str">
            <v>37.839.818/0005-36</v>
          </cell>
          <cell r="P5213" t="str">
            <v>CINELUMIEREADM@GMAIL.COM</v>
          </cell>
          <cell r="R5213" t="str">
            <v>CINE SHOPPING ROYAL 4</v>
          </cell>
          <cell r="S5213" t="str">
            <v>RUA MATO GROSSO N° 310</v>
          </cell>
          <cell r="T5213" t="str">
            <v>CENTRO</v>
          </cell>
          <cell r="U5213" t="str">
            <v>LONDRINA</v>
          </cell>
          <cell r="V5213" t="str">
            <v>PARANÁ</v>
          </cell>
          <cell r="X5213" t="str">
            <v>EM FUNCIONAMENTO</v>
          </cell>
          <cell r="Y5213">
            <v>40704</v>
          </cell>
          <cell r="Z5213" t="str">
            <v>86010-80</v>
          </cell>
          <cell r="AA5213">
            <v>40666.770405092589</v>
          </cell>
          <cell r="AB5213">
            <v>40704</v>
          </cell>
          <cell r="AC5213">
            <v>197</v>
          </cell>
          <cell r="AI5213" t="str">
            <v>N</v>
          </cell>
          <cell r="AJ5213" t="str">
            <v>N</v>
          </cell>
          <cell r="AK5213" t="str">
            <v>N</v>
          </cell>
        </row>
        <row r="5214">
          <cell r="A5214">
            <v>2947</v>
          </cell>
          <cell r="B5214" t="str">
            <v>37.839.818/0001-02</v>
          </cell>
          <cell r="C5214" t="str">
            <v>LUMIERE EMPRESA CINEMATOGRAFICA LTDA</v>
          </cell>
          <cell r="D5214" t="str">
            <v>DEFERIDO</v>
          </cell>
          <cell r="E5214" t="str">
            <v>GERSON SANTOS DA SILVA</v>
          </cell>
          <cell r="F5214" t="str">
            <v>programacao@cinemaslumiere.com.br</v>
          </cell>
          <cell r="H5214">
            <v>18739</v>
          </cell>
          <cell r="J5214" t="str">
            <v>LUMIERE EMPRESA CINEMATOGRAFICA LTDA</v>
          </cell>
          <cell r="K5214" t="str">
            <v>LIBERADO</v>
          </cell>
          <cell r="L5214">
            <v>40666.745000000003</v>
          </cell>
          <cell r="M5214">
            <v>40666.771527777775</v>
          </cell>
          <cell r="N5214" t="str">
            <v>5003052</v>
          </cell>
          <cell r="O5214" t="str">
            <v>37.839.818/0005-36</v>
          </cell>
          <cell r="P5214" t="str">
            <v>CINELUMIEREADM@GMAIL.COM</v>
          </cell>
          <cell r="R5214" t="str">
            <v>CINE SHOPPING ROYAL 5</v>
          </cell>
          <cell r="S5214" t="str">
            <v>RUA MATO GROSSO N° 310</v>
          </cell>
          <cell r="T5214" t="str">
            <v>CENTRO</v>
          </cell>
          <cell r="U5214" t="str">
            <v>LONDRINA</v>
          </cell>
          <cell r="V5214" t="str">
            <v>PARANÁ</v>
          </cell>
          <cell r="X5214" t="str">
            <v>EM FUNCIONAMENTO</v>
          </cell>
          <cell r="Y5214">
            <v>40704</v>
          </cell>
          <cell r="Z5214" t="str">
            <v>86010-80</v>
          </cell>
          <cell r="AA5214">
            <v>40666.771319444444</v>
          </cell>
          <cell r="AB5214">
            <v>40704</v>
          </cell>
          <cell r="AC5214">
            <v>209</v>
          </cell>
          <cell r="AI5214" t="str">
            <v>N</v>
          </cell>
          <cell r="AJ5214" t="str">
            <v>N</v>
          </cell>
          <cell r="AK5214" t="str">
            <v>N</v>
          </cell>
        </row>
        <row r="5215">
          <cell r="A5215">
            <v>2947</v>
          </cell>
          <cell r="B5215" t="str">
            <v>37.839.818/0001-02</v>
          </cell>
          <cell r="C5215" t="str">
            <v>LUMIERE EMPRESA CINEMATOGRAFICA LTDA</v>
          </cell>
          <cell r="D5215" t="str">
            <v>DEFERIDO</v>
          </cell>
          <cell r="E5215" t="str">
            <v>ROSIMEYRE CARDOSO DA SILVA</v>
          </cell>
          <cell r="F5215" t="str">
            <v>programacao@cinemaslumiere.com.br</v>
          </cell>
          <cell r="H5215">
            <v>18739</v>
          </cell>
          <cell r="J5215" t="str">
            <v>LUMIERE EMPRESA CINEMATOGRAFICA LTDA</v>
          </cell>
          <cell r="K5215" t="str">
            <v>LIBERADO</v>
          </cell>
          <cell r="L5215">
            <v>40666.745000000003</v>
          </cell>
          <cell r="M5215">
            <v>40666.771527777775</v>
          </cell>
          <cell r="N5215" t="str">
            <v>5003052</v>
          </cell>
          <cell r="O5215" t="str">
            <v>37.839.818/0005-36</v>
          </cell>
          <cell r="P5215" t="str">
            <v>CINELUMIEREADM@GMAIL.COM</v>
          </cell>
          <cell r="R5215" t="str">
            <v>CINE SHOPPING ROYAL 5</v>
          </cell>
          <cell r="S5215" t="str">
            <v>RUA MATO GROSSO N° 310</v>
          </cell>
          <cell r="T5215" t="str">
            <v>CENTRO</v>
          </cell>
          <cell r="U5215" t="str">
            <v>LONDRINA</v>
          </cell>
          <cell r="V5215" t="str">
            <v>PARANÁ</v>
          </cell>
          <cell r="X5215" t="str">
            <v>EM FUNCIONAMENTO</v>
          </cell>
          <cell r="Y5215">
            <v>40704</v>
          </cell>
          <cell r="Z5215" t="str">
            <v>86010-80</v>
          </cell>
          <cell r="AA5215">
            <v>40666.771319444444</v>
          </cell>
          <cell r="AB5215">
            <v>40704</v>
          </cell>
          <cell r="AC5215">
            <v>209</v>
          </cell>
          <cell r="AI5215" t="str">
            <v>N</v>
          </cell>
          <cell r="AJ5215" t="str">
            <v>N</v>
          </cell>
          <cell r="AK5215" t="str">
            <v>N</v>
          </cell>
        </row>
        <row r="5216">
          <cell r="A5216">
            <v>18802</v>
          </cell>
          <cell r="B5216" t="str">
            <v>11.794.886/0001-09</v>
          </cell>
          <cell r="C5216" t="str">
            <v>FUNDAÇÃO CULTURAL DE PALMAS - FCP</v>
          </cell>
          <cell r="D5216" t="str">
            <v>DEFERIDO</v>
          </cell>
          <cell r="E5216" t="str">
            <v>KÁTIA MAIA FLORES BARROS</v>
          </cell>
          <cell r="F5216" t="str">
            <v>LUCIANE.CULTURA@HOTMAIL.COM</v>
          </cell>
          <cell r="H5216">
            <v>18803</v>
          </cell>
          <cell r="J5216" t="str">
            <v>FUNDAÇÃO CULTURAL DE PALMAS - FCP</v>
          </cell>
          <cell r="K5216" t="str">
            <v>LIBERADO</v>
          </cell>
          <cell r="L5216">
            <v>40673.412881944445</v>
          </cell>
          <cell r="M5216">
            <v>40673.436689814815</v>
          </cell>
          <cell r="N5216" t="str">
            <v>5003055</v>
          </cell>
          <cell r="O5216" t="str">
            <v>11.794.886/0001-09</v>
          </cell>
          <cell r="P5216" t="str">
            <v>LUCIANE.CULTURA@HOTMAIL.COM</v>
          </cell>
          <cell r="R5216" t="str">
            <v>CINE CULTURA</v>
          </cell>
          <cell r="S5216" t="str">
            <v>AV. 302 SUL ESPAÇO CULTURAL DE PALMAS</v>
          </cell>
          <cell r="T5216" t="str">
            <v>PLANO DIRETOR SUL</v>
          </cell>
          <cell r="U5216" t="str">
            <v>PALMAS</v>
          </cell>
          <cell r="V5216" t="str">
            <v>TOCANTINS</v>
          </cell>
          <cell r="X5216" t="str">
            <v>EM FUNCIONAMENTO</v>
          </cell>
          <cell r="Y5216">
            <v>35332</v>
          </cell>
          <cell r="Z5216" t="str">
            <v>77016-24</v>
          </cell>
          <cell r="AA5216">
            <v>40673.413854166669</v>
          </cell>
          <cell r="AB5216">
            <v>35332</v>
          </cell>
          <cell r="AC5216">
            <v>170</v>
          </cell>
          <cell r="AI5216" t="str">
            <v>N</v>
          </cell>
          <cell r="AJ5216" t="str">
            <v>N</v>
          </cell>
          <cell r="AK5216" t="str">
            <v>N</v>
          </cell>
        </row>
        <row r="5217">
          <cell r="A5217">
            <v>18872</v>
          </cell>
          <cell r="B5217" t="str">
            <v>04.180.876/0001-18</v>
          </cell>
          <cell r="C5217" t="str">
            <v>CINE TEATRO SHOPPING SÃO PEDRO LTDA-ME</v>
          </cell>
          <cell r="D5217" t="str">
            <v>DEFERIDO</v>
          </cell>
          <cell r="E5217" t="str">
            <v>MESSIAS TELLES FERREIRA JÚNIOR</v>
          </cell>
          <cell r="F5217" t="str">
            <v>CINETEATROSAOPEDRO@GMAIL.COM</v>
          </cell>
          <cell r="H5217">
            <v>18873</v>
          </cell>
          <cell r="J5217" t="str">
            <v>CINE TEATRO SHOPPING SÃO PEDRO LTDA-ME</v>
          </cell>
          <cell r="K5217" t="str">
            <v>LIBERADO</v>
          </cell>
          <cell r="L5217">
            <v>40667.669166666667</v>
          </cell>
          <cell r="M5217">
            <v>40679.760706018518</v>
          </cell>
          <cell r="N5217" t="str">
            <v>5003056</v>
          </cell>
          <cell r="O5217" t="str">
            <v>04.180.876/0001-18</v>
          </cell>
          <cell r="P5217" t="str">
            <v>CINETEATROSAOPEDRO@GMAIL.COM</v>
          </cell>
          <cell r="R5217" t="str">
            <v>CINE TEATRO SHOPPING SÃO PEDRO</v>
          </cell>
          <cell r="S5217" t="str">
            <v>RUA JOÃO TEIXEIRA DA FROTA N° 1184</v>
          </cell>
          <cell r="T5217" t="str">
            <v>JARDIM HOLLIDAY</v>
          </cell>
          <cell r="U5217" t="str">
            <v>SÃO PEDRO</v>
          </cell>
          <cell r="V5217" t="str">
            <v>SÃO PAULO</v>
          </cell>
          <cell r="X5217" t="str">
            <v>EM FUNCIONAMENTO</v>
          </cell>
          <cell r="Y5217">
            <v>41277.500902777778</v>
          </cell>
          <cell r="Z5217" t="str">
            <v>13520-00</v>
          </cell>
          <cell r="AA5217">
            <v>40679.758402777778</v>
          </cell>
          <cell r="AB5217">
            <v>36878</v>
          </cell>
          <cell r="AC5217">
            <v>260</v>
          </cell>
          <cell r="AI5217" t="str">
            <v>N</v>
          </cell>
          <cell r="AJ5217" t="str">
            <v>N</v>
          </cell>
          <cell r="AK5217" t="str">
            <v>N</v>
          </cell>
        </row>
        <row r="5218">
          <cell r="A5218">
            <v>3136</v>
          </cell>
          <cell r="B5218" t="str">
            <v>03.608.600/0001-25</v>
          </cell>
          <cell r="C5218" t="str">
            <v>MSA EMPRESA CINEMATOGRÁFICA LTDA</v>
          </cell>
          <cell r="D5218" t="str">
            <v>DEFERIDO</v>
          </cell>
          <cell r="E5218" t="str">
            <v>MARCOS SILVA DE ARAUJO</v>
          </cell>
          <cell r="F5218" t="str">
            <v>CINEARAUJO@TERRA.COM.BR</v>
          </cell>
          <cell r="H5218">
            <v>18910</v>
          </cell>
          <cell r="J5218" t="str">
            <v>MSA EMPRESA CINEMATOGRÁFICA LTDA</v>
          </cell>
          <cell r="K5218" t="str">
            <v>LIBERADO</v>
          </cell>
          <cell r="L5218">
            <v>40683.440983796296</v>
          </cell>
          <cell r="M5218">
            <v>40683.450821759259</v>
          </cell>
          <cell r="N5218" t="str">
            <v>5003060</v>
          </cell>
          <cell r="O5218" t="str">
            <v>03.608.600/0027-64</v>
          </cell>
          <cell r="P5218" t="str">
            <v>CINEARAUJO@TERRA.COM.BR</v>
          </cell>
          <cell r="R5218" t="str">
            <v>MULTIPLEX CAMPO DOS GOYTACAZES I</v>
          </cell>
          <cell r="S5218" t="str">
            <v>AV. DR. SILVIO BASTOS TAVARES N° 316</v>
          </cell>
          <cell r="T5218" t="str">
            <v>PARQUE LEOPOLDINA</v>
          </cell>
          <cell r="U5218" t="str">
            <v>CAMPOS DOS GOYTACAZES</v>
          </cell>
          <cell r="V5218" t="str">
            <v>RIO DE JANEIRO</v>
          </cell>
          <cell r="X5218" t="str">
            <v>EM FUNCIONAMENTO</v>
          </cell>
          <cell r="Y5218">
            <v>40662</v>
          </cell>
          <cell r="Z5218" t="str">
            <v>28051-50</v>
          </cell>
          <cell r="AA5218">
            <v>40683.444097222222</v>
          </cell>
          <cell r="AB5218">
            <v>40662</v>
          </cell>
          <cell r="AC5218">
            <v>210</v>
          </cell>
          <cell r="AI5218" t="str">
            <v>N</v>
          </cell>
          <cell r="AJ5218" t="str">
            <v>N</v>
          </cell>
          <cell r="AK5218" t="str">
            <v>N</v>
          </cell>
        </row>
        <row r="5219">
          <cell r="A5219">
            <v>3136</v>
          </cell>
          <cell r="B5219" t="str">
            <v>03.608.600/0001-25</v>
          </cell>
          <cell r="C5219" t="str">
            <v>MSA EMPRESA CINEMATOGRÁFICA LTDA</v>
          </cell>
          <cell r="D5219" t="str">
            <v>DEFERIDO</v>
          </cell>
          <cell r="E5219" t="str">
            <v>MARCOS SILVA DE ARAUJO</v>
          </cell>
          <cell r="F5219" t="str">
            <v>CINEARAUJO@TERRA.COM.BR</v>
          </cell>
          <cell r="H5219">
            <v>18910</v>
          </cell>
          <cell r="J5219" t="str">
            <v>MSA EMPRESA CINEMATOGRÁFICA LTDA</v>
          </cell>
          <cell r="K5219" t="str">
            <v>LIBERADO</v>
          </cell>
          <cell r="L5219">
            <v>40683.440983796296</v>
          </cell>
          <cell r="M5219">
            <v>40683.450821759259</v>
          </cell>
          <cell r="N5219" t="str">
            <v>5003061</v>
          </cell>
          <cell r="O5219" t="str">
            <v>03.608.600/0027-64</v>
          </cell>
          <cell r="P5219" t="str">
            <v>CINEARAUJO@TERRA.COM.BR</v>
          </cell>
          <cell r="R5219" t="str">
            <v>MULTIPLEX CAMPO DOS GOYTACAZES II</v>
          </cell>
          <cell r="S5219" t="str">
            <v>AV. DR. SILVIO BASTOS TAVARES N° 316</v>
          </cell>
          <cell r="T5219" t="str">
            <v>PARQUE LEOPOLDINA</v>
          </cell>
          <cell r="U5219" t="str">
            <v>CAMPOS DOS GOYTACAZES</v>
          </cell>
          <cell r="V5219" t="str">
            <v>RIO DE JANEIRO</v>
          </cell>
          <cell r="X5219" t="str">
            <v>EM FUNCIONAMENTO</v>
          </cell>
          <cell r="Y5219">
            <v>40662</v>
          </cell>
          <cell r="Z5219" t="str">
            <v>28051-50</v>
          </cell>
          <cell r="AA5219">
            <v>40683.444201388891</v>
          </cell>
          <cell r="AB5219">
            <v>40662</v>
          </cell>
          <cell r="AC5219">
            <v>167</v>
          </cell>
          <cell r="AI5219" t="str">
            <v>N</v>
          </cell>
          <cell r="AJ5219" t="str">
            <v>N</v>
          </cell>
          <cell r="AK5219" t="str">
            <v>N</v>
          </cell>
        </row>
        <row r="5220">
          <cell r="A5220">
            <v>3136</v>
          </cell>
          <cell r="B5220" t="str">
            <v>03.608.600/0001-25</v>
          </cell>
          <cell r="C5220" t="str">
            <v>MSA EMPRESA CINEMATOGRÁFICA LTDA</v>
          </cell>
          <cell r="D5220" t="str">
            <v>DEFERIDO</v>
          </cell>
          <cell r="E5220" t="str">
            <v>MARCOS SILVA DE ARAUJO</v>
          </cell>
          <cell r="F5220" t="str">
            <v>CINEARAUJO@TERRA.COM.BR</v>
          </cell>
          <cell r="H5220">
            <v>18910</v>
          </cell>
          <cell r="J5220" t="str">
            <v>MSA EMPRESA CINEMATOGRÁFICA LTDA</v>
          </cell>
          <cell r="K5220" t="str">
            <v>LIBERADO</v>
          </cell>
          <cell r="L5220">
            <v>40683.440983796296</v>
          </cell>
          <cell r="M5220">
            <v>40683.450821759259</v>
          </cell>
          <cell r="N5220" t="str">
            <v>5003058</v>
          </cell>
          <cell r="O5220" t="str">
            <v>03.608.600/0027-64</v>
          </cell>
          <cell r="P5220" t="str">
            <v>CINEARAUJO@TERRA.COM.BR</v>
          </cell>
          <cell r="R5220" t="str">
            <v>MULTIPLEX CAMPO DOS GOYTACAZES III</v>
          </cell>
          <cell r="S5220" t="str">
            <v>AV. DR. SILVIO BASTOS TAVARES N° 316</v>
          </cell>
          <cell r="T5220" t="str">
            <v>PARQUE LEOPOLDINA</v>
          </cell>
          <cell r="U5220" t="str">
            <v>CAMPOS DOS GOYTACAZES</v>
          </cell>
          <cell r="V5220" t="str">
            <v>RIO DE JANEIRO</v>
          </cell>
          <cell r="X5220" t="str">
            <v>EM FUNCIONAMENTO</v>
          </cell>
          <cell r="Y5220">
            <v>40662</v>
          </cell>
          <cell r="Z5220" t="str">
            <v>28051-50</v>
          </cell>
          <cell r="AA5220">
            <v>40683.443958333337</v>
          </cell>
          <cell r="AB5220">
            <v>40662</v>
          </cell>
          <cell r="AC5220">
            <v>202</v>
          </cell>
          <cell r="AI5220" t="str">
            <v>N</v>
          </cell>
          <cell r="AJ5220" t="str">
            <v>N</v>
          </cell>
          <cell r="AK5220" t="str">
            <v>N</v>
          </cell>
        </row>
        <row r="5221">
          <cell r="A5221">
            <v>3136</v>
          </cell>
          <cell r="B5221" t="str">
            <v>03.608.600/0001-25</v>
          </cell>
          <cell r="C5221" t="str">
            <v>MSA EMPRESA CINEMATOGRÁFICA LTDA</v>
          </cell>
          <cell r="D5221" t="str">
            <v>DEFERIDO</v>
          </cell>
          <cell r="E5221" t="str">
            <v>MARCOS SILVA DE ARAUJO</v>
          </cell>
          <cell r="F5221" t="str">
            <v>CINEARAUJO@TERRA.COM.BR</v>
          </cell>
          <cell r="H5221">
            <v>18910</v>
          </cell>
          <cell r="J5221" t="str">
            <v>MSA EMPRESA CINEMATOGRÁFICA LTDA</v>
          </cell>
          <cell r="K5221" t="str">
            <v>LIBERADO</v>
          </cell>
          <cell r="L5221">
            <v>40683.440983796296</v>
          </cell>
          <cell r="M5221">
            <v>40683.450821759259</v>
          </cell>
          <cell r="N5221" t="str">
            <v>5003059</v>
          </cell>
          <cell r="O5221" t="str">
            <v>03.608.600/0027-64</v>
          </cell>
          <cell r="P5221" t="str">
            <v>CINEARAUJO@TERRA.COM.BR</v>
          </cell>
          <cell r="R5221" t="str">
            <v>MULTIPLEX CAMPO DOS GOYTACAZES IV</v>
          </cell>
          <cell r="S5221" t="str">
            <v>AV. DR. SILVIO BASTOS TAVARES N° 316</v>
          </cell>
          <cell r="T5221" t="str">
            <v>PARQUE LEOPOLDINA</v>
          </cell>
          <cell r="U5221" t="str">
            <v>CAMPOS DOS GOYTACAZES</v>
          </cell>
          <cell r="V5221" t="str">
            <v>RIO DE JANEIRO</v>
          </cell>
          <cell r="X5221" t="str">
            <v>EM FUNCIONAMENTO</v>
          </cell>
          <cell r="Y5221">
            <v>40662</v>
          </cell>
          <cell r="Z5221" t="str">
            <v>28051-50</v>
          </cell>
          <cell r="AA5221">
            <v>40683.445115740738</v>
          </cell>
          <cell r="AB5221">
            <v>40662</v>
          </cell>
          <cell r="AC5221">
            <v>363</v>
          </cell>
          <cell r="AI5221" t="str">
            <v>N</v>
          </cell>
          <cell r="AJ5221" t="str">
            <v>N</v>
          </cell>
          <cell r="AK5221" t="str">
            <v>N</v>
          </cell>
        </row>
        <row r="5222">
          <cell r="A5222">
            <v>3136</v>
          </cell>
          <cell r="B5222" t="str">
            <v>03.608.600/0001-25</v>
          </cell>
          <cell r="C5222" t="str">
            <v>MSA EMPRESA CINEMATOGRÁFICA LTDA</v>
          </cell>
          <cell r="D5222" t="str">
            <v>DEFERIDO</v>
          </cell>
          <cell r="E5222" t="str">
            <v>MARCOS SILVA DE ARAUJO</v>
          </cell>
          <cell r="F5222" t="str">
            <v>CINEARAUJO@TERRA.COM.BR</v>
          </cell>
          <cell r="H5222">
            <v>18910</v>
          </cell>
          <cell r="J5222" t="str">
            <v>MSA EMPRESA CINEMATOGRÁFICA LTDA</v>
          </cell>
          <cell r="K5222" t="str">
            <v>LIBERADO</v>
          </cell>
          <cell r="L5222">
            <v>40683.440983796296</v>
          </cell>
          <cell r="M5222">
            <v>40683.450821759259</v>
          </cell>
          <cell r="N5222" t="str">
            <v>5003062</v>
          </cell>
          <cell r="O5222" t="str">
            <v>03.608.600/0027-64</v>
          </cell>
          <cell r="P5222" t="str">
            <v>CINEARAUJO@TERRA.COM.BR</v>
          </cell>
          <cell r="R5222" t="str">
            <v>MULTIPLEX CAMPO DOS GOYTACAZES V</v>
          </cell>
          <cell r="S5222" t="str">
            <v>AV. DR. SILVIO BASTOS TAVARES N° 316</v>
          </cell>
          <cell r="T5222" t="str">
            <v>PARQUE LEOPOLDINA</v>
          </cell>
          <cell r="U5222" t="str">
            <v>CAMPOS DOS GOYTACAZES</v>
          </cell>
          <cell r="V5222" t="str">
            <v>RIO DE JANEIRO</v>
          </cell>
          <cell r="X5222" t="str">
            <v>EM FUNCIONAMENTO</v>
          </cell>
          <cell r="Y5222">
            <v>40662</v>
          </cell>
          <cell r="Z5222" t="str">
            <v>28051-50</v>
          </cell>
          <cell r="AA5222">
            <v>40683.448240740741</v>
          </cell>
          <cell r="AB5222">
            <v>40662</v>
          </cell>
          <cell r="AC5222">
            <v>365</v>
          </cell>
          <cell r="AI5222" t="str">
            <v>N</v>
          </cell>
          <cell r="AJ5222" t="str">
            <v>N</v>
          </cell>
          <cell r="AK5222" t="str">
            <v>N</v>
          </cell>
        </row>
        <row r="5223">
          <cell r="A5223">
            <v>18918</v>
          </cell>
          <cell r="B5223" t="str">
            <v>05.936.450/0001-04</v>
          </cell>
          <cell r="C5223" t="str">
            <v>MRPAES CINEMATOGRAFICA LTDA - ME</v>
          </cell>
          <cell r="D5223" t="str">
            <v>DEFERIDO</v>
          </cell>
          <cell r="E5223" t="str">
            <v>MURILO RABELO PAES</v>
          </cell>
          <cell r="F5223" t="str">
            <v>MRPAES2@HOTMAIL.COM</v>
          </cell>
          <cell r="H5223">
            <v>18919</v>
          </cell>
          <cell r="J5223" t="str">
            <v>MRPAES CINEMATOGRAFICA LTDA - ME</v>
          </cell>
          <cell r="K5223" t="str">
            <v>LIBERADO</v>
          </cell>
          <cell r="L5223">
            <v>40679.607939814814</v>
          </cell>
          <cell r="M5223">
            <v>40683.718495370369</v>
          </cell>
          <cell r="N5223" t="str">
            <v>5003063</v>
          </cell>
          <cell r="O5223" t="str">
            <v>05.936.450/0001-04</v>
          </cell>
          <cell r="P5223" t="str">
            <v>MRPAES2@HOTMAIL.COM</v>
          </cell>
          <cell r="R5223" t="str">
            <v>CINE PIEDADE</v>
          </cell>
          <cell r="S5223" t="str">
            <v>RUA BENJAMIN CONSTANT N° 173</v>
          </cell>
          <cell r="T5223" t="str">
            <v>CENTRO</v>
          </cell>
          <cell r="U5223" t="str">
            <v>PIEDADE</v>
          </cell>
          <cell r="V5223" t="str">
            <v>SÃO PAULO</v>
          </cell>
          <cell r="X5223" t="str">
            <v>EM FUNCIONAMENTO</v>
          </cell>
          <cell r="Y5223">
            <v>40683</v>
          </cell>
          <cell r="Z5223" t="str">
            <v>18170-00</v>
          </cell>
          <cell r="AA5223">
            <v>40683.676481481481</v>
          </cell>
          <cell r="AB5223">
            <v>40683</v>
          </cell>
          <cell r="AC5223">
            <v>96</v>
          </cell>
          <cell r="AI5223" t="str">
            <v>N</v>
          </cell>
          <cell r="AJ5223" t="str">
            <v>N</v>
          </cell>
          <cell r="AK5223" t="str">
            <v>N</v>
          </cell>
        </row>
        <row r="5224">
          <cell r="A5224">
            <v>18918</v>
          </cell>
          <cell r="B5224" t="str">
            <v>05.936.450/0001-04</v>
          </cell>
          <cell r="C5224" t="str">
            <v>MRPAES CINEMATOGRAFICA LTDA - ME</v>
          </cell>
          <cell r="D5224" t="str">
            <v>DEFERIDO</v>
          </cell>
          <cell r="E5224" t="str">
            <v>MANOEL FRANCISCO PAES JUNIOR</v>
          </cell>
          <cell r="F5224" t="str">
            <v>MRPAES2@HOTMAIL.COM</v>
          </cell>
          <cell r="H5224">
            <v>18919</v>
          </cell>
          <cell r="J5224" t="str">
            <v>MRPAES CINEMATOGRAFICA LTDA - ME</v>
          </cell>
          <cell r="K5224" t="str">
            <v>LIBERADO</v>
          </cell>
          <cell r="L5224">
            <v>40679.607939814814</v>
          </cell>
          <cell r="M5224">
            <v>40683.718495370369</v>
          </cell>
          <cell r="N5224" t="str">
            <v>5003063</v>
          </cell>
          <cell r="O5224" t="str">
            <v>05.936.450/0001-04</v>
          </cell>
          <cell r="P5224" t="str">
            <v>MRPAES2@HOTMAIL.COM</v>
          </cell>
          <cell r="R5224" t="str">
            <v>CINE PIEDADE</v>
          </cell>
          <cell r="S5224" t="str">
            <v>RUA BENJAMIN CONSTANT N° 173</v>
          </cell>
          <cell r="T5224" t="str">
            <v>CENTRO</v>
          </cell>
          <cell r="U5224" t="str">
            <v>PIEDADE</v>
          </cell>
          <cell r="V5224" t="str">
            <v>SÃO PAULO</v>
          </cell>
          <cell r="X5224" t="str">
            <v>EM FUNCIONAMENTO</v>
          </cell>
          <cell r="Y5224">
            <v>40683</v>
          </cell>
          <cell r="Z5224" t="str">
            <v>18170-00</v>
          </cell>
          <cell r="AA5224">
            <v>40683.676481481481</v>
          </cell>
          <cell r="AB5224">
            <v>40683</v>
          </cell>
          <cell r="AC5224">
            <v>96</v>
          </cell>
          <cell r="AI5224" t="str">
            <v>N</v>
          </cell>
          <cell r="AJ5224" t="str">
            <v>N</v>
          </cell>
          <cell r="AK5224" t="str">
            <v>N</v>
          </cell>
        </row>
        <row r="5225">
          <cell r="A5225">
            <v>5892</v>
          </cell>
          <cell r="B5225" t="str">
            <v>04.579.250/0001-89</v>
          </cell>
          <cell r="C5225" t="str">
            <v>EXIBIDORA NACIONAL DE FILMES LTDA</v>
          </cell>
          <cell r="D5225" t="str">
            <v>DEFERIDO</v>
          </cell>
          <cell r="E5225" t="str">
            <v>THAIS COSTA BONATO</v>
          </cell>
          <cell r="F5225" t="str">
            <v>CINEMASERCLA@CINEMASERCLA.COM.BR</v>
          </cell>
          <cell r="H5225">
            <v>18991</v>
          </cell>
          <cell r="J5225" t="str">
            <v>EXIBIDORA NACIONAL DE FILMES LTDA</v>
          </cell>
          <cell r="K5225" t="str">
            <v>LIBERADO</v>
          </cell>
          <cell r="L5225">
            <v>40690.64266203704</v>
          </cell>
          <cell r="M5225">
            <v>40695.464780092596</v>
          </cell>
          <cell r="N5225" t="str">
            <v>5003069</v>
          </cell>
          <cell r="O5225" t="str">
            <v>04.579.250/0003-40</v>
          </cell>
          <cell r="P5225" t="str">
            <v>PAULOSANTOS@CINEMULTIPLEX5.COM.BR</v>
          </cell>
          <cell r="R5225" t="str">
            <v>CINE CAMPINA GRANDE 1</v>
          </cell>
          <cell r="S5225" t="str">
            <v>AV. SEVERINO BEZERRA CABRAL N° 1190</v>
          </cell>
          <cell r="T5225" t="str">
            <v>BAIRRO DO CATOLE</v>
          </cell>
          <cell r="U5225" t="str">
            <v>CAMPINA GRANDE</v>
          </cell>
          <cell r="V5225" t="str">
            <v>PARAÍBA</v>
          </cell>
          <cell r="X5225" t="str">
            <v>EM FUNCIONAMENTO</v>
          </cell>
          <cell r="Y5225">
            <v>40634</v>
          </cell>
          <cell r="Z5225" t="str">
            <v>58037-00</v>
          </cell>
          <cell r="AA5225">
            <v>40695.452881944446</v>
          </cell>
          <cell r="AB5225">
            <v>40634</v>
          </cell>
          <cell r="AC5225">
            <v>150</v>
          </cell>
          <cell r="AI5225" t="str">
            <v>N</v>
          </cell>
          <cell r="AJ5225" t="str">
            <v>N</v>
          </cell>
          <cell r="AK5225" t="str">
            <v>N</v>
          </cell>
        </row>
        <row r="5226">
          <cell r="A5226">
            <v>5892</v>
          </cell>
          <cell r="B5226" t="str">
            <v>04.579.250/0001-89</v>
          </cell>
          <cell r="C5226" t="str">
            <v>EXIBIDORA NACIONAL DE FILMES LTDA</v>
          </cell>
          <cell r="D5226" t="str">
            <v>DEFERIDO</v>
          </cell>
          <cell r="E5226" t="str">
            <v>BÁRBARA DLYS SOARES MONTEIRO BONATO</v>
          </cell>
          <cell r="F5226" t="str">
            <v>CINEMASERCLA@CINEMASERCLA.COM.BR</v>
          </cell>
          <cell r="H5226">
            <v>18991</v>
          </cell>
          <cell r="J5226" t="str">
            <v>EXIBIDORA NACIONAL DE FILMES LTDA</v>
          </cell>
          <cell r="K5226" t="str">
            <v>LIBERADO</v>
          </cell>
          <cell r="L5226">
            <v>40690.64266203704</v>
          </cell>
          <cell r="M5226">
            <v>40695.464780092596</v>
          </cell>
          <cell r="N5226" t="str">
            <v>5003069</v>
          </cell>
          <cell r="O5226" t="str">
            <v>04.579.250/0003-40</v>
          </cell>
          <cell r="P5226" t="str">
            <v>PAULOSANTOS@CINEMULTIPLEX5.COM.BR</v>
          </cell>
          <cell r="R5226" t="str">
            <v>CINE CAMPINA GRANDE 1</v>
          </cell>
          <cell r="S5226" t="str">
            <v>AV. SEVERINO BEZERRA CABRAL N° 1190</v>
          </cell>
          <cell r="T5226" t="str">
            <v>BAIRRO DO CATOLE</v>
          </cell>
          <cell r="U5226" t="str">
            <v>CAMPINA GRANDE</v>
          </cell>
          <cell r="V5226" t="str">
            <v>PARAÍBA</v>
          </cell>
          <cell r="X5226" t="str">
            <v>EM FUNCIONAMENTO</v>
          </cell>
          <cell r="Y5226">
            <v>40634</v>
          </cell>
          <cell r="Z5226" t="str">
            <v>58037-00</v>
          </cell>
          <cell r="AA5226">
            <v>40695.452881944446</v>
          </cell>
          <cell r="AB5226">
            <v>40634</v>
          </cell>
          <cell r="AC5226">
            <v>150</v>
          </cell>
          <cell r="AI5226" t="str">
            <v>N</v>
          </cell>
          <cell r="AJ5226" t="str">
            <v>N</v>
          </cell>
          <cell r="AK5226" t="str">
            <v>N</v>
          </cell>
        </row>
        <row r="5227">
          <cell r="A5227">
            <v>5892</v>
          </cell>
          <cell r="B5227" t="str">
            <v>04.579.250/0001-89</v>
          </cell>
          <cell r="C5227" t="str">
            <v>EXIBIDORA NACIONAL DE FILMES LTDA</v>
          </cell>
          <cell r="D5227" t="str">
            <v>DEFERIDO</v>
          </cell>
          <cell r="E5227" t="str">
            <v>BÁRBARA DLYS SOARES MONTEIRO BONATO</v>
          </cell>
          <cell r="F5227" t="str">
            <v>CINEMASERCLA@CINEMASERCLA.COM.BR</v>
          </cell>
          <cell r="H5227">
            <v>18991</v>
          </cell>
          <cell r="J5227" t="str">
            <v>EXIBIDORA NACIONAL DE FILMES LTDA</v>
          </cell>
          <cell r="K5227" t="str">
            <v>LIBERADO</v>
          </cell>
          <cell r="L5227">
            <v>40690.64266203704</v>
          </cell>
          <cell r="M5227">
            <v>40695.464780092596</v>
          </cell>
          <cell r="N5227" t="str">
            <v>5003070</v>
          </cell>
          <cell r="O5227" t="str">
            <v>04.579.250/0003-40</v>
          </cell>
          <cell r="P5227" t="str">
            <v>PAULOSANTOS@CINEMULTIPLEX5.COM.BR</v>
          </cell>
          <cell r="R5227" t="str">
            <v>CINE CAMPINA GRANDE 2</v>
          </cell>
          <cell r="S5227" t="str">
            <v>AV. SEVERINO BEZERRA CABRAL N° 1190</v>
          </cell>
          <cell r="T5227" t="str">
            <v>BAIRRO DO CATOLE</v>
          </cell>
          <cell r="U5227" t="str">
            <v>CAMPINA GRANDE</v>
          </cell>
          <cell r="V5227" t="str">
            <v>PARAÍBA</v>
          </cell>
          <cell r="X5227" t="str">
            <v>EM FUNCIONAMENTO</v>
          </cell>
          <cell r="Y5227">
            <v>40634</v>
          </cell>
          <cell r="Z5227" t="str">
            <v>58037-00</v>
          </cell>
          <cell r="AA5227">
            <v>40695.459374999999</v>
          </cell>
          <cell r="AB5227">
            <v>40634</v>
          </cell>
          <cell r="AC5227">
            <v>140</v>
          </cell>
          <cell r="AI5227" t="str">
            <v>N</v>
          </cell>
          <cell r="AJ5227" t="str">
            <v>N</v>
          </cell>
          <cell r="AK5227" t="str">
            <v>N</v>
          </cell>
        </row>
        <row r="5228">
          <cell r="A5228">
            <v>5892</v>
          </cell>
          <cell r="B5228" t="str">
            <v>04.579.250/0001-89</v>
          </cell>
          <cell r="C5228" t="str">
            <v>EXIBIDORA NACIONAL DE FILMES LTDA</v>
          </cell>
          <cell r="D5228" t="str">
            <v>DEFERIDO</v>
          </cell>
          <cell r="E5228" t="str">
            <v>THAIS COSTA BONATO</v>
          </cell>
          <cell r="F5228" t="str">
            <v>CINEMASERCLA@CINEMASERCLA.COM.BR</v>
          </cell>
          <cell r="H5228">
            <v>18991</v>
          </cell>
          <cell r="J5228" t="str">
            <v>EXIBIDORA NACIONAL DE FILMES LTDA</v>
          </cell>
          <cell r="K5228" t="str">
            <v>LIBERADO</v>
          </cell>
          <cell r="L5228">
            <v>40690.64266203704</v>
          </cell>
          <cell r="M5228">
            <v>40695.464780092596</v>
          </cell>
          <cell r="N5228" t="str">
            <v>5003070</v>
          </cell>
          <cell r="O5228" t="str">
            <v>04.579.250/0003-40</v>
          </cell>
          <cell r="P5228" t="str">
            <v>PAULOSANTOS@CINEMULTIPLEX5.COM.BR</v>
          </cell>
          <cell r="R5228" t="str">
            <v>CINE CAMPINA GRANDE 2</v>
          </cell>
          <cell r="S5228" t="str">
            <v>AV. SEVERINO BEZERRA CABRAL N° 1190</v>
          </cell>
          <cell r="T5228" t="str">
            <v>BAIRRO DO CATOLE</v>
          </cell>
          <cell r="U5228" t="str">
            <v>CAMPINA GRANDE</v>
          </cell>
          <cell r="V5228" t="str">
            <v>PARAÍBA</v>
          </cell>
          <cell r="X5228" t="str">
            <v>EM FUNCIONAMENTO</v>
          </cell>
          <cell r="Y5228">
            <v>40634</v>
          </cell>
          <cell r="Z5228" t="str">
            <v>58037-00</v>
          </cell>
          <cell r="AA5228">
            <v>40695.459374999999</v>
          </cell>
          <cell r="AB5228">
            <v>40634</v>
          </cell>
          <cell r="AC5228">
            <v>140</v>
          </cell>
          <cell r="AI5228" t="str">
            <v>N</v>
          </cell>
          <cell r="AJ5228" t="str">
            <v>N</v>
          </cell>
          <cell r="AK5228" t="str">
            <v>N</v>
          </cell>
        </row>
        <row r="5229">
          <cell r="A5229">
            <v>5892</v>
          </cell>
          <cell r="B5229" t="str">
            <v>04.579.250/0001-89</v>
          </cell>
          <cell r="C5229" t="str">
            <v>EXIBIDORA NACIONAL DE FILMES LTDA</v>
          </cell>
          <cell r="D5229" t="str">
            <v>DEFERIDO</v>
          </cell>
          <cell r="E5229" t="str">
            <v>BÁRBARA DLYS SOARES MONTEIRO BONATO</v>
          </cell>
          <cell r="F5229" t="str">
            <v>CINEMASERCLA@CINEMASERCLA.COM.BR</v>
          </cell>
          <cell r="H5229">
            <v>18991</v>
          </cell>
          <cell r="J5229" t="str">
            <v>EXIBIDORA NACIONAL DE FILMES LTDA</v>
          </cell>
          <cell r="K5229" t="str">
            <v>LIBERADO</v>
          </cell>
          <cell r="L5229">
            <v>40690.64266203704</v>
          </cell>
          <cell r="M5229">
            <v>40695.464780092596</v>
          </cell>
          <cell r="N5229" t="str">
            <v>5003066</v>
          </cell>
          <cell r="O5229" t="str">
            <v>04.579.250/0003-40</v>
          </cell>
          <cell r="P5229" t="str">
            <v>PAULOSANTOS@CINEMULTIPLEX5.COM.BR</v>
          </cell>
          <cell r="R5229" t="str">
            <v>CINE CAMPINA GRANDE 3</v>
          </cell>
          <cell r="S5229" t="str">
            <v>AV. SEVERINO BEZERRA CABRAL N° 1190</v>
          </cell>
          <cell r="T5229" t="str">
            <v>BAIRRO DO CATOLE</v>
          </cell>
          <cell r="U5229" t="str">
            <v>CAMPINA GRANDE</v>
          </cell>
          <cell r="V5229" t="str">
            <v>PARAÍBA</v>
          </cell>
          <cell r="X5229" t="str">
            <v>EM FUNCIONAMENTO</v>
          </cell>
          <cell r="Y5229">
            <v>40634</v>
          </cell>
          <cell r="Z5229" t="str">
            <v>58037-00</v>
          </cell>
          <cell r="AA5229">
            <v>40695.461157407408</v>
          </cell>
          <cell r="AB5229">
            <v>40634</v>
          </cell>
          <cell r="AC5229">
            <v>155</v>
          </cell>
          <cell r="AI5229" t="str">
            <v>N</v>
          </cell>
          <cell r="AJ5229" t="str">
            <v>N</v>
          </cell>
          <cell r="AK5229" t="str">
            <v>N</v>
          </cell>
        </row>
        <row r="5230">
          <cell r="A5230">
            <v>5892</v>
          </cell>
          <cell r="B5230" t="str">
            <v>04.579.250/0001-89</v>
          </cell>
          <cell r="C5230" t="str">
            <v>EXIBIDORA NACIONAL DE FILMES LTDA</v>
          </cell>
          <cell r="D5230" t="str">
            <v>DEFERIDO</v>
          </cell>
          <cell r="E5230" t="str">
            <v>THAIS COSTA BONATO</v>
          </cell>
          <cell r="F5230" t="str">
            <v>CINEMASERCLA@CINEMASERCLA.COM.BR</v>
          </cell>
          <cell r="H5230">
            <v>18991</v>
          </cell>
          <cell r="J5230" t="str">
            <v>EXIBIDORA NACIONAL DE FILMES LTDA</v>
          </cell>
          <cell r="K5230" t="str">
            <v>LIBERADO</v>
          </cell>
          <cell r="L5230">
            <v>40690.64266203704</v>
          </cell>
          <cell r="M5230">
            <v>40695.464780092596</v>
          </cell>
          <cell r="N5230" t="str">
            <v>5003066</v>
          </cell>
          <cell r="O5230" t="str">
            <v>04.579.250/0003-40</v>
          </cell>
          <cell r="P5230" t="str">
            <v>PAULOSANTOS@CINEMULTIPLEX5.COM.BR</v>
          </cell>
          <cell r="R5230" t="str">
            <v>CINE CAMPINA GRANDE 3</v>
          </cell>
          <cell r="S5230" t="str">
            <v>AV. SEVERINO BEZERRA CABRAL N° 1190</v>
          </cell>
          <cell r="T5230" t="str">
            <v>BAIRRO DO CATOLE</v>
          </cell>
          <cell r="U5230" t="str">
            <v>CAMPINA GRANDE</v>
          </cell>
          <cell r="V5230" t="str">
            <v>PARAÍBA</v>
          </cell>
          <cell r="X5230" t="str">
            <v>EM FUNCIONAMENTO</v>
          </cell>
          <cell r="Y5230">
            <v>40634</v>
          </cell>
          <cell r="Z5230" t="str">
            <v>58037-00</v>
          </cell>
          <cell r="AA5230">
            <v>40695.461157407408</v>
          </cell>
          <cell r="AB5230">
            <v>40634</v>
          </cell>
          <cell r="AC5230">
            <v>155</v>
          </cell>
          <cell r="AI5230" t="str">
            <v>N</v>
          </cell>
          <cell r="AJ5230" t="str">
            <v>N</v>
          </cell>
          <cell r="AK5230" t="str">
            <v>N</v>
          </cell>
        </row>
        <row r="5231">
          <cell r="A5231">
            <v>5892</v>
          </cell>
          <cell r="B5231" t="str">
            <v>04.579.250/0001-89</v>
          </cell>
          <cell r="C5231" t="str">
            <v>EXIBIDORA NACIONAL DE FILMES LTDA</v>
          </cell>
          <cell r="D5231" t="str">
            <v>DEFERIDO</v>
          </cell>
          <cell r="E5231" t="str">
            <v>THAIS COSTA BONATO</v>
          </cell>
          <cell r="F5231" t="str">
            <v>CINEMASERCLA@CINEMASERCLA.COM.BR</v>
          </cell>
          <cell r="H5231">
            <v>18991</v>
          </cell>
          <cell r="J5231" t="str">
            <v>EXIBIDORA NACIONAL DE FILMES LTDA</v>
          </cell>
          <cell r="K5231" t="str">
            <v>LIBERADO</v>
          </cell>
          <cell r="L5231">
            <v>40690.64266203704</v>
          </cell>
          <cell r="M5231">
            <v>40695.464780092596</v>
          </cell>
          <cell r="N5231" t="str">
            <v>5003068</v>
          </cell>
          <cell r="O5231" t="str">
            <v>04.579.250/0003-40</v>
          </cell>
          <cell r="P5231" t="str">
            <v>PAULOSANTOS@CINEMULTIPLEX5.COM.BR</v>
          </cell>
          <cell r="R5231" t="str">
            <v>CINE CAMPINA GRANDE 4</v>
          </cell>
          <cell r="S5231" t="str">
            <v>AV. SEVERINO BEZERRA CABRAL N° 1190</v>
          </cell>
          <cell r="T5231" t="str">
            <v>BAIRRO DO CATOLE</v>
          </cell>
          <cell r="U5231" t="str">
            <v>CAMPINA GRANDE</v>
          </cell>
          <cell r="V5231" t="str">
            <v>PARAÍBA</v>
          </cell>
          <cell r="X5231" t="str">
            <v>EM FUNCIONAMENTO</v>
          </cell>
          <cell r="Y5231">
            <v>40634</v>
          </cell>
          <cell r="Z5231" t="str">
            <v>58037-00</v>
          </cell>
          <cell r="AA5231">
            <v>40695.462673611109</v>
          </cell>
          <cell r="AB5231">
            <v>40634</v>
          </cell>
          <cell r="AC5231">
            <v>155</v>
          </cell>
          <cell r="AI5231" t="str">
            <v>N</v>
          </cell>
          <cell r="AJ5231" t="str">
            <v>N</v>
          </cell>
          <cell r="AK5231" t="str">
            <v>N</v>
          </cell>
        </row>
        <row r="5232">
          <cell r="A5232">
            <v>5892</v>
          </cell>
          <cell r="B5232" t="str">
            <v>04.579.250/0001-89</v>
          </cell>
          <cell r="C5232" t="str">
            <v>EXIBIDORA NACIONAL DE FILMES LTDA</v>
          </cell>
          <cell r="D5232" t="str">
            <v>DEFERIDO</v>
          </cell>
          <cell r="E5232" t="str">
            <v>BÁRBARA DLYS SOARES MONTEIRO BONATO</v>
          </cell>
          <cell r="F5232" t="str">
            <v>CINEMASERCLA@CINEMASERCLA.COM.BR</v>
          </cell>
          <cell r="H5232">
            <v>18991</v>
          </cell>
          <cell r="J5232" t="str">
            <v>EXIBIDORA NACIONAL DE FILMES LTDA</v>
          </cell>
          <cell r="K5232" t="str">
            <v>LIBERADO</v>
          </cell>
          <cell r="L5232">
            <v>40690.64266203704</v>
          </cell>
          <cell r="M5232">
            <v>40695.464780092596</v>
          </cell>
          <cell r="N5232" t="str">
            <v>5003068</v>
          </cell>
          <cell r="O5232" t="str">
            <v>04.579.250/0003-40</v>
          </cell>
          <cell r="P5232" t="str">
            <v>PAULOSANTOS@CINEMULTIPLEX5.COM.BR</v>
          </cell>
          <cell r="R5232" t="str">
            <v>CINE CAMPINA GRANDE 4</v>
          </cell>
          <cell r="S5232" t="str">
            <v>AV. SEVERINO BEZERRA CABRAL N° 1190</v>
          </cell>
          <cell r="T5232" t="str">
            <v>BAIRRO DO CATOLE</v>
          </cell>
          <cell r="U5232" t="str">
            <v>CAMPINA GRANDE</v>
          </cell>
          <cell r="V5232" t="str">
            <v>PARAÍBA</v>
          </cell>
          <cell r="X5232" t="str">
            <v>EM FUNCIONAMENTO</v>
          </cell>
          <cell r="Y5232">
            <v>40634</v>
          </cell>
          <cell r="Z5232" t="str">
            <v>58037-00</v>
          </cell>
          <cell r="AA5232">
            <v>40695.462673611109</v>
          </cell>
          <cell r="AB5232">
            <v>40634</v>
          </cell>
          <cell r="AC5232">
            <v>155</v>
          </cell>
          <cell r="AI5232" t="str">
            <v>N</v>
          </cell>
          <cell r="AJ5232" t="str">
            <v>N</v>
          </cell>
          <cell r="AK5232" t="str">
            <v>N</v>
          </cell>
        </row>
        <row r="5233">
          <cell r="A5233">
            <v>5892</v>
          </cell>
          <cell r="B5233" t="str">
            <v>04.579.250/0001-89</v>
          </cell>
          <cell r="C5233" t="str">
            <v>EXIBIDORA NACIONAL DE FILMES LTDA</v>
          </cell>
          <cell r="D5233" t="str">
            <v>DEFERIDO</v>
          </cell>
          <cell r="E5233" t="str">
            <v>THAIS COSTA BONATO</v>
          </cell>
          <cell r="F5233" t="str">
            <v>CINEMASERCLA@CINEMASERCLA.COM.BR</v>
          </cell>
          <cell r="H5233">
            <v>18991</v>
          </cell>
          <cell r="J5233" t="str">
            <v>EXIBIDORA NACIONAL DE FILMES LTDA</v>
          </cell>
          <cell r="K5233" t="str">
            <v>LIBERADO</v>
          </cell>
          <cell r="L5233">
            <v>40690.64266203704</v>
          </cell>
          <cell r="M5233">
            <v>40695.464780092596</v>
          </cell>
          <cell r="N5233" t="str">
            <v>5003067</v>
          </cell>
          <cell r="O5233" t="str">
            <v>04.579.250/0003-40</v>
          </cell>
          <cell r="P5233" t="str">
            <v>PAULOSANTOS@CINEMULTIPLEX5.COM.BR</v>
          </cell>
          <cell r="R5233" t="str">
            <v>CINE CAMPINA GRANDE 5</v>
          </cell>
          <cell r="S5233" t="str">
            <v>AV. SEVERINO BEZERRA CABRAL N° 1190</v>
          </cell>
          <cell r="T5233" t="str">
            <v>BAIRRO DO CATOLE</v>
          </cell>
          <cell r="U5233" t="str">
            <v>CAMPINA GRANDE</v>
          </cell>
          <cell r="V5233" t="str">
            <v>PARAÍBA</v>
          </cell>
          <cell r="X5233" t="str">
            <v>EM FUNCIONAMENTO</v>
          </cell>
          <cell r="Y5233">
            <v>40634</v>
          </cell>
          <cell r="Z5233" t="str">
            <v>58037-00</v>
          </cell>
          <cell r="AA5233">
            <v>40695.464039351849</v>
          </cell>
          <cell r="AB5233">
            <v>40634</v>
          </cell>
          <cell r="AC5233">
            <v>200</v>
          </cell>
          <cell r="AI5233" t="str">
            <v>N</v>
          </cell>
          <cell r="AJ5233" t="str">
            <v>N</v>
          </cell>
          <cell r="AK5233" t="str">
            <v>N</v>
          </cell>
        </row>
        <row r="5234">
          <cell r="A5234">
            <v>5892</v>
          </cell>
          <cell r="B5234" t="str">
            <v>04.579.250/0001-89</v>
          </cell>
          <cell r="C5234" t="str">
            <v>EXIBIDORA NACIONAL DE FILMES LTDA</v>
          </cell>
          <cell r="D5234" t="str">
            <v>DEFERIDO</v>
          </cell>
          <cell r="E5234" t="str">
            <v>BÁRBARA DLYS SOARES MONTEIRO BONATO</v>
          </cell>
          <cell r="F5234" t="str">
            <v>CINEMASERCLA@CINEMASERCLA.COM.BR</v>
          </cell>
          <cell r="H5234">
            <v>18991</v>
          </cell>
          <cell r="J5234" t="str">
            <v>EXIBIDORA NACIONAL DE FILMES LTDA</v>
          </cell>
          <cell r="K5234" t="str">
            <v>LIBERADO</v>
          </cell>
          <cell r="L5234">
            <v>40690.64266203704</v>
          </cell>
          <cell r="M5234">
            <v>40695.464780092596</v>
          </cell>
          <cell r="N5234" t="str">
            <v>5003067</v>
          </cell>
          <cell r="O5234" t="str">
            <v>04.579.250/0003-40</v>
          </cell>
          <cell r="P5234" t="str">
            <v>PAULOSANTOS@CINEMULTIPLEX5.COM.BR</v>
          </cell>
          <cell r="R5234" t="str">
            <v>CINE CAMPINA GRANDE 5</v>
          </cell>
          <cell r="S5234" t="str">
            <v>AV. SEVERINO BEZERRA CABRAL N° 1190</v>
          </cell>
          <cell r="T5234" t="str">
            <v>BAIRRO DO CATOLE</v>
          </cell>
          <cell r="U5234" t="str">
            <v>CAMPINA GRANDE</v>
          </cell>
          <cell r="V5234" t="str">
            <v>PARAÍBA</v>
          </cell>
          <cell r="X5234" t="str">
            <v>EM FUNCIONAMENTO</v>
          </cell>
          <cell r="Y5234">
            <v>40634</v>
          </cell>
          <cell r="Z5234" t="str">
            <v>58037-00</v>
          </cell>
          <cell r="AA5234">
            <v>40695.464039351849</v>
          </cell>
          <cell r="AB5234">
            <v>40634</v>
          </cell>
          <cell r="AC5234">
            <v>200</v>
          </cell>
          <cell r="AI5234" t="str">
            <v>N</v>
          </cell>
          <cell r="AJ5234" t="str">
            <v>N</v>
          </cell>
          <cell r="AK5234" t="str">
            <v>N</v>
          </cell>
        </row>
        <row r="5235">
          <cell r="A5235">
            <v>17266</v>
          </cell>
          <cell r="B5235" t="str">
            <v>09.652.820/0001-32</v>
          </cell>
          <cell r="C5235" t="str">
            <v>CINEPOLIS OPERADORA DE CINEMAS DO BRASIL LTDA</v>
          </cell>
          <cell r="D5235" t="str">
            <v>DEFERIDO</v>
          </cell>
          <cell r="E5235" t="str">
            <v>Maria de Araujo Suella</v>
          </cell>
          <cell r="F5235" t="str">
            <v>nlincoln@cinepolis.com</v>
          </cell>
          <cell r="H5235">
            <v>19068</v>
          </cell>
          <cell r="J5235" t="str">
            <v>CINEPOLIS OPERADORA DE CINEMAS DO BRASIL LTDA</v>
          </cell>
          <cell r="K5235" t="str">
            <v>LIBERADO</v>
          </cell>
          <cell r="L5235">
            <v>40704.713796296295</v>
          </cell>
          <cell r="M5235">
            <v>40704.749166666668</v>
          </cell>
          <cell r="N5235" t="str">
            <v>5003075</v>
          </cell>
          <cell r="O5235" t="str">
            <v>09.652.820/0011-04</v>
          </cell>
          <cell r="P5235" t="str">
            <v>MOANA@SEDI.COM.BR</v>
          </cell>
          <cell r="R5235" t="str">
            <v>CINEPOLIS BLUMENAU 1</v>
          </cell>
          <cell r="S5235" t="str">
            <v>ROD. BR-470 N° 3000</v>
          </cell>
          <cell r="T5235" t="str">
            <v>SOLTO DO NORTE</v>
          </cell>
          <cell r="U5235" t="str">
            <v>BLUMENAU</v>
          </cell>
          <cell r="V5235" t="str">
            <v>SANTA CATARINA</v>
          </cell>
          <cell r="X5235" t="str">
            <v>EM FUNCIONAMENTO</v>
          </cell>
          <cell r="Y5235">
            <v>40711</v>
          </cell>
          <cell r="Z5235" t="str">
            <v>89070-00</v>
          </cell>
          <cell r="AA5235">
            <v>40704.731134259258</v>
          </cell>
          <cell r="AB5235">
            <v>40711</v>
          </cell>
          <cell r="AC5235">
            <v>330</v>
          </cell>
          <cell r="AI5235" t="str">
            <v>N</v>
          </cell>
          <cell r="AJ5235" t="str">
            <v>N</v>
          </cell>
          <cell r="AK5235" t="str">
            <v>N</v>
          </cell>
        </row>
        <row r="5236">
          <cell r="A5236">
            <v>17266</v>
          </cell>
          <cell r="B5236" t="str">
            <v>09.652.820/0001-32</v>
          </cell>
          <cell r="C5236" t="str">
            <v>CINEPOLIS OPERADORA DE CINEMAS DO BRASIL LTDA</v>
          </cell>
          <cell r="D5236" t="str">
            <v>DEFERIDO</v>
          </cell>
          <cell r="E5236" t="str">
            <v>Arislane Cerqueira do Nascimento</v>
          </cell>
          <cell r="F5236" t="str">
            <v>nlincoln@cinepolis.com</v>
          </cell>
          <cell r="H5236">
            <v>19068</v>
          </cell>
          <cell r="J5236" t="str">
            <v>CINEPOLIS OPERADORA DE CINEMAS DO BRASIL LTDA</v>
          </cell>
          <cell r="K5236" t="str">
            <v>LIBERADO</v>
          </cell>
          <cell r="L5236">
            <v>40704.713796296295</v>
          </cell>
          <cell r="M5236">
            <v>40704.749166666668</v>
          </cell>
          <cell r="N5236" t="str">
            <v>5003075</v>
          </cell>
          <cell r="O5236" t="str">
            <v>09.652.820/0011-04</v>
          </cell>
          <cell r="P5236" t="str">
            <v>MOANA@SEDI.COM.BR</v>
          </cell>
          <cell r="R5236" t="str">
            <v>CINEPOLIS BLUMENAU 1</v>
          </cell>
          <cell r="S5236" t="str">
            <v>ROD. BR-470 N° 3000</v>
          </cell>
          <cell r="T5236" t="str">
            <v>SOLTO DO NORTE</v>
          </cell>
          <cell r="U5236" t="str">
            <v>BLUMENAU</v>
          </cell>
          <cell r="V5236" t="str">
            <v>SANTA CATARINA</v>
          </cell>
          <cell r="X5236" t="str">
            <v>EM FUNCIONAMENTO</v>
          </cell>
          <cell r="Y5236">
            <v>40711</v>
          </cell>
          <cell r="Z5236" t="str">
            <v>89070-00</v>
          </cell>
          <cell r="AA5236">
            <v>40704.731134259258</v>
          </cell>
          <cell r="AB5236">
            <v>40711</v>
          </cell>
          <cell r="AC5236">
            <v>330</v>
          </cell>
          <cell r="AI5236" t="str">
            <v>N</v>
          </cell>
          <cell r="AJ5236" t="str">
            <v>N</v>
          </cell>
          <cell r="AK5236" t="str">
            <v>N</v>
          </cell>
        </row>
        <row r="5237">
          <cell r="A5237">
            <v>17266</v>
          </cell>
          <cell r="B5237" t="str">
            <v>09.652.820/0001-32</v>
          </cell>
          <cell r="C5237" t="str">
            <v>CINEPOLIS OPERADORA DE CINEMAS DO BRASIL LTDA</v>
          </cell>
          <cell r="D5237" t="str">
            <v>DEFERIDO</v>
          </cell>
          <cell r="E5237" t="str">
            <v>Eduardo Acuña Shaadi</v>
          </cell>
          <cell r="F5237" t="str">
            <v>nlincoln@cinepolis.com</v>
          </cell>
          <cell r="H5237">
            <v>19068</v>
          </cell>
          <cell r="J5237" t="str">
            <v>CINEPOLIS OPERADORA DE CINEMAS DO BRASIL LTDA</v>
          </cell>
          <cell r="K5237" t="str">
            <v>LIBERADO</v>
          </cell>
          <cell r="L5237">
            <v>40704.713796296295</v>
          </cell>
          <cell r="M5237">
            <v>40704.749166666668</v>
          </cell>
          <cell r="N5237" t="str">
            <v>5003075</v>
          </cell>
          <cell r="O5237" t="str">
            <v>09.652.820/0011-04</v>
          </cell>
          <cell r="P5237" t="str">
            <v>MOANA@SEDI.COM.BR</v>
          </cell>
          <cell r="R5237" t="str">
            <v>CINEPOLIS BLUMENAU 1</v>
          </cell>
          <cell r="S5237" t="str">
            <v>ROD. BR-470 N° 3000</v>
          </cell>
          <cell r="T5237" t="str">
            <v>SOLTO DO NORTE</v>
          </cell>
          <cell r="U5237" t="str">
            <v>BLUMENAU</v>
          </cell>
          <cell r="V5237" t="str">
            <v>SANTA CATARINA</v>
          </cell>
          <cell r="X5237" t="str">
            <v>EM FUNCIONAMENTO</v>
          </cell>
          <cell r="Y5237">
            <v>40711</v>
          </cell>
          <cell r="Z5237" t="str">
            <v>89070-00</v>
          </cell>
          <cell r="AA5237">
            <v>40704.731134259258</v>
          </cell>
          <cell r="AB5237">
            <v>40711</v>
          </cell>
          <cell r="AC5237">
            <v>330</v>
          </cell>
          <cell r="AI5237" t="str">
            <v>N</v>
          </cell>
          <cell r="AJ5237" t="str">
            <v>N</v>
          </cell>
          <cell r="AK5237" t="str">
            <v>N</v>
          </cell>
        </row>
        <row r="5238">
          <cell r="A5238">
            <v>17266</v>
          </cell>
          <cell r="B5238" t="str">
            <v>09.652.820/0001-32</v>
          </cell>
          <cell r="C5238" t="str">
            <v>CINEPOLIS OPERADORA DE CINEMAS DO BRASIL LTDA</v>
          </cell>
          <cell r="D5238" t="str">
            <v>DEFERIDO</v>
          </cell>
          <cell r="E5238" t="str">
            <v>Luiz Gonzaga Assis de Luca</v>
          </cell>
          <cell r="F5238" t="str">
            <v>nlincoln@cinepolis.com</v>
          </cell>
          <cell r="H5238">
            <v>19068</v>
          </cell>
          <cell r="J5238" t="str">
            <v>CINEPOLIS OPERADORA DE CINEMAS DO BRASIL LTDA</v>
          </cell>
          <cell r="K5238" t="str">
            <v>LIBERADO</v>
          </cell>
          <cell r="L5238">
            <v>40704.713796296295</v>
          </cell>
          <cell r="M5238">
            <v>40704.749166666668</v>
          </cell>
          <cell r="N5238" t="str">
            <v>5003075</v>
          </cell>
          <cell r="O5238" t="str">
            <v>09.652.820/0011-04</v>
          </cell>
          <cell r="P5238" t="str">
            <v>MOANA@SEDI.COM.BR</v>
          </cell>
          <cell r="R5238" t="str">
            <v>CINEPOLIS BLUMENAU 1</v>
          </cell>
          <cell r="S5238" t="str">
            <v>ROD. BR-470 N° 3000</v>
          </cell>
          <cell r="T5238" t="str">
            <v>SOLTO DO NORTE</v>
          </cell>
          <cell r="U5238" t="str">
            <v>BLUMENAU</v>
          </cell>
          <cell r="V5238" t="str">
            <v>SANTA CATARINA</v>
          </cell>
          <cell r="X5238" t="str">
            <v>EM FUNCIONAMENTO</v>
          </cell>
          <cell r="Y5238">
            <v>40711</v>
          </cell>
          <cell r="Z5238" t="str">
            <v>89070-00</v>
          </cell>
          <cell r="AA5238">
            <v>40704.731134259258</v>
          </cell>
          <cell r="AB5238">
            <v>40711</v>
          </cell>
          <cell r="AC5238">
            <v>330</v>
          </cell>
          <cell r="AI5238" t="str">
            <v>N</v>
          </cell>
          <cell r="AJ5238" t="str">
            <v>N</v>
          </cell>
          <cell r="AK5238" t="str">
            <v>N</v>
          </cell>
        </row>
        <row r="5239">
          <cell r="A5239">
            <v>17266</v>
          </cell>
          <cell r="B5239" t="str">
            <v>09.652.820/0001-32</v>
          </cell>
          <cell r="C5239" t="str">
            <v>CINEPOLIS OPERADORA DE CINEMAS DO BRASIL LTDA</v>
          </cell>
          <cell r="D5239" t="str">
            <v>DEFERIDO</v>
          </cell>
          <cell r="E5239" t="str">
            <v>JOÃO OTAVIO PINHEIRO OLIVÉIRO</v>
          </cell>
          <cell r="F5239" t="str">
            <v>nlincoln@cinepolis.com</v>
          </cell>
          <cell r="H5239">
            <v>19068</v>
          </cell>
          <cell r="J5239" t="str">
            <v>CINEPOLIS OPERADORA DE CINEMAS DO BRASIL LTDA</v>
          </cell>
          <cell r="K5239" t="str">
            <v>LIBERADO</v>
          </cell>
          <cell r="L5239">
            <v>40704.713796296295</v>
          </cell>
          <cell r="M5239">
            <v>40704.749166666668</v>
          </cell>
          <cell r="N5239" t="str">
            <v>5003075</v>
          </cell>
          <cell r="O5239" t="str">
            <v>09.652.820/0011-04</v>
          </cell>
          <cell r="P5239" t="str">
            <v>MOANA@SEDI.COM.BR</v>
          </cell>
          <cell r="R5239" t="str">
            <v>CINEPOLIS BLUMENAU 1</v>
          </cell>
          <cell r="S5239" t="str">
            <v>ROD. BR-470 N° 3000</v>
          </cell>
          <cell r="T5239" t="str">
            <v>SOLTO DO NORTE</v>
          </cell>
          <cell r="U5239" t="str">
            <v>BLUMENAU</v>
          </cell>
          <cell r="V5239" t="str">
            <v>SANTA CATARINA</v>
          </cell>
          <cell r="X5239" t="str">
            <v>EM FUNCIONAMENTO</v>
          </cell>
          <cell r="Y5239">
            <v>40711</v>
          </cell>
          <cell r="Z5239" t="str">
            <v>89070-00</v>
          </cell>
          <cell r="AA5239">
            <v>40704.731134259258</v>
          </cell>
          <cell r="AB5239">
            <v>40711</v>
          </cell>
          <cell r="AC5239">
            <v>330</v>
          </cell>
          <cell r="AI5239" t="str">
            <v>N</v>
          </cell>
          <cell r="AJ5239" t="str">
            <v>N</v>
          </cell>
          <cell r="AK5239" t="str">
            <v>N</v>
          </cell>
        </row>
        <row r="5240">
          <cell r="A5240">
            <v>17266</v>
          </cell>
          <cell r="B5240" t="str">
            <v>09.652.820/0001-32</v>
          </cell>
          <cell r="C5240" t="str">
            <v>CINEPOLIS OPERADORA DE CINEMAS DO BRASIL LTDA</v>
          </cell>
          <cell r="D5240" t="str">
            <v>DEFERIDO</v>
          </cell>
          <cell r="E5240" t="str">
            <v>JOÃO OTAVIO PINHEIRO OLIVÉIRO</v>
          </cell>
          <cell r="F5240" t="str">
            <v>nlincoln@cinepolis.com</v>
          </cell>
          <cell r="H5240">
            <v>19068</v>
          </cell>
          <cell r="J5240" t="str">
            <v>CINEPOLIS OPERADORA DE CINEMAS DO BRASIL LTDA</v>
          </cell>
          <cell r="K5240" t="str">
            <v>LIBERADO</v>
          </cell>
          <cell r="L5240">
            <v>40704.713796296295</v>
          </cell>
          <cell r="M5240">
            <v>40704.749166666668</v>
          </cell>
          <cell r="N5240" t="str">
            <v>5003071</v>
          </cell>
          <cell r="O5240" t="str">
            <v>09.652.820/0011-04</v>
          </cell>
          <cell r="P5240" t="str">
            <v>MOANA@SEDI.COM.BR</v>
          </cell>
          <cell r="R5240" t="str">
            <v>CINEPOLIS BLUMENAU 2</v>
          </cell>
          <cell r="S5240" t="str">
            <v>ROD. BR-470 N° 3000</v>
          </cell>
          <cell r="T5240" t="str">
            <v>SOLTO DO NORTE</v>
          </cell>
          <cell r="U5240" t="str">
            <v>BLUMENAU</v>
          </cell>
          <cell r="V5240" t="str">
            <v>SANTA CATARINA</v>
          </cell>
          <cell r="X5240" t="str">
            <v>EM FUNCIONAMENTO</v>
          </cell>
          <cell r="Y5240">
            <v>40711</v>
          </cell>
          <cell r="Z5240" t="str">
            <v>89070-00</v>
          </cell>
          <cell r="AA5240">
            <v>40704.732083333336</v>
          </cell>
          <cell r="AB5240">
            <v>40711</v>
          </cell>
          <cell r="AC5240">
            <v>167</v>
          </cell>
          <cell r="AI5240" t="str">
            <v>N</v>
          </cell>
          <cell r="AJ5240" t="str">
            <v>N</v>
          </cell>
          <cell r="AK5240" t="str">
            <v>N</v>
          </cell>
        </row>
        <row r="5241">
          <cell r="A5241">
            <v>17266</v>
          </cell>
          <cell r="B5241" t="str">
            <v>09.652.820/0001-32</v>
          </cell>
          <cell r="C5241" t="str">
            <v>CINEPOLIS OPERADORA DE CINEMAS DO BRASIL LTDA</v>
          </cell>
          <cell r="D5241" t="str">
            <v>DEFERIDO</v>
          </cell>
          <cell r="E5241" t="str">
            <v>Eduardo Acuña Shaadi</v>
          </cell>
          <cell r="F5241" t="str">
            <v>nlincoln@cinepolis.com</v>
          </cell>
          <cell r="H5241">
            <v>19068</v>
          </cell>
          <cell r="J5241" t="str">
            <v>CINEPOLIS OPERADORA DE CINEMAS DO BRASIL LTDA</v>
          </cell>
          <cell r="K5241" t="str">
            <v>LIBERADO</v>
          </cell>
          <cell r="L5241">
            <v>40704.713796296295</v>
          </cell>
          <cell r="M5241">
            <v>40704.749166666668</v>
          </cell>
          <cell r="N5241" t="str">
            <v>5003071</v>
          </cell>
          <cell r="O5241" t="str">
            <v>09.652.820/0011-04</v>
          </cell>
          <cell r="P5241" t="str">
            <v>MOANA@SEDI.COM.BR</v>
          </cell>
          <cell r="R5241" t="str">
            <v>CINEPOLIS BLUMENAU 2</v>
          </cell>
          <cell r="S5241" t="str">
            <v>ROD. BR-470 N° 3000</v>
          </cell>
          <cell r="T5241" t="str">
            <v>SOLTO DO NORTE</v>
          </cell>
          <cell r="U5241" t="str">
            <v>BLUMENAU</v>
          </cell>
          <cell r="V5241" t="str">
            <v>SANTA CATARINA</v>
          </cell>
          <cell r="X5241" t="str">
            <v>EM FUNCIONAMENTO</v>
          </cell>
          <cell r="Y5241">
            <v>40711</v>
          </cell>
          <cell r="Z5241" t="str">
            <v>89070-00</v>
          </cell>
          <cell r="AA5241">
            <v>40704.732083333336</v>
          </cell>
          <cell r="AB5241">
            <v>40711</v>
          </cell>
          <cell r="AC5241">
            <v>167</v>
          </cell>
          <cell r="AI5241" t="str">
            <v>N</v>
          </cell>
          <cell r="AJ5241" t="str">
            <v>N</v>
          </cell>
          <cell r="AK5241" t="str">
            <v>N</v>
          </cell>
        </row>
        <row r="5242">
          <cell r="A5242">
            <v>17266</v>
          </cell>
          <cell r="B5242" t="str">
            <v>09.652.820/0001-32</v>
          </cell>
          <cell r="C5242" t="str">
            <v>CINEPOLIS OPERADORA DE CINEMAS DO BRASIL LTDA</v>
          </cell>
          <cell r="D5242" t="str">
            <v>DEFERIDO</v>
          </cell>
          <cell r="E5242" t="str">
            <v>Luiz Gonzaga Assis de Luca</v>
          </cell>
          <cell r="F5242" t="str">
            <v>nlincoln@cinepolis.com</v>
          </cell>
          <cell r="H5242">
            <v>19068</v>
          </cell>
          <cell r="J5242" t="str">
            <v>CINEPOLIS OPERADORA DE CINEMAS DO BRASIL LTDA</v>
          </cell>
          <cell r="K5242" t="str">
            <v>LIBERADO</v>
          </cell>
          <cell r="L5242">
            <v>40704.713796296295</v>
          </cell>
          <cell r="M5242">
            <v>40704.749166666668</v>
          </cell>
          <cell r="N5242" t="str">
            <v>5003071</v>
          </cell>
          <cell r="O5242" t="str">
            <v>09.652.820/0011-04</v>
          </cell>
          <cell r="P5242" t="str">
            <v>MOANA@SEDI.COM.BR</v>
          </cell>
          <cell r="R5242" t="str">
            <v>CINEPOLIS BLUMENAU 2</v>
          </cell>
          <cell r="S5242" t="str">
            <v>ROD. BR-470 N° 3000</v>
          </cell>
          <cell r="T5242" t="str">
            <v>SOLTO DO NORTE</v>
          </cell>
          <cell r="U5242" t="str">
            <v>BLUMENAU</v>
          </cell>
          <cell r="V5242" t="str">
            <v>SANTA CATARINA</v>
          </cell>
          <cell r="X5242" t="str">
            <v>EM FUNCIONAMENTO</v>
          </cell>
          <cell r="Y5242">
            <v>40711</v>
          </cell>
          <cell r="Z5242" t="str">
            <v>89070-00</v>
          </cell>
          <cell r="AA5242">
            <v>40704.732083333336</v>
          </cell>
          <cell r="AB5242">
            <v>40711</v>
          </cell>
          <cell r="AC5242">
            <v>167</v>
          </cell>
          <cell r="AI5242" t="str">
            <v>N</v>
          </cell>
          <cell r="AJ5242" t="str">
            <v>N</v>
          </cell>
          <cell r="AK5242" t="str">
            <v>N</v>
          </cell>
        </row>
        <row r="5243">
          <cell r="A5243">
            <v>17266</v>
          </cell>
          <cell r="B5243" t="str">
            <v>09.652.820/0001-32</v>
          </cell>
          <cell r="C5243" t="str">
            <v>CINEPOLIS OPERADORA DE CINEMAS DO BRASIL LTDA</v>
          </cell>
          <cell r="D5243" t="str">
            <v>DEFERIDO</v>
          </cell>
          <cell r="E5243" t="str">
            <v>Maria de Araujo Suella</v>
          </cell>
          <cell r="F5243" t="str">
            <v>nlincoln@cinepolis.com</v>
          </cell>
          <cell r="H5243">
            <v>19068</v>
          </cell>
          <cell r="J5243" t="str">
            <v>CINEPOLIS OPERADORA DE CINEMAS DO BRASIL LTDA</v>
          </cell>
          <cell r="K5243" t="str">
            <v>LIBERADO</v>
          </cell>
          <cell r="L5243">
            <v>40704.713796296295</v>
          </cell>
          <cell r="M5243">
            <v>40704.749166666668</v>
          </cell>
          <cell r="N5243" t="str">
            <v>5003071</v>
          </cell>
          <cell r="O5243" t="str">
            <v>09.652.820/0011-04</v>
          </cell>
          <cell r="P5243" t="str">
            <v>MOANA@SEDI.COM.BR</v>
          </cell>
          <cell r="R5243" t="str">
            <v>CINEPOLIS BLUMENAU 2</v>
          </cell>
          <cell r="S5243" t="str">
            <v>ROD. BR-470 N° 3000</v>
          </cell>
          <cell r="T5243" t="str">
            <v>SOLTO DO NORTE</v>
          </cell>
          <cell r="U5243" t="str">
            <v>BLUMENAU</v>
          </cell>
          <cell r="V5243" t="str">
            <v>SANTA CATARINA</v>
          </cell>
          <cell r="X5243" t="str">
            <v>EM FUNCIONAMENTO</v>
          </cell>
          <cell r="Y5243">
            <v>40711</v>
          </cell>
          <cell r="Z5243" t="str">
            <v>89070-00</v>
          </cell>
          <cell r="AA5243">
            <v>40704.732083333336</v>
          </cell>
          <cell r="AB5243">
            <v>40711</v>
          </cell>
          <cell r="AC5243">
            <v>167</v>
          </cell>
          <cell r="AI5243" t="str">
            <v>N</v>
          </cell>
          <cell r="AJ5243" t="str">
            <v>N</v>
          </cell>
          <cell r="AK5243" t="str">
            <v>N</v>
          </cell>
        </row>
        <row r="5244">
          <cell r="A5244">
            <v>17266</v>
          </cell>
          <cell r="B5244" t="str">
            <v>09.652.820/0001-32</v>
          </cell>
          <cell r="C5244" t="str">
            <v>CINEPOLIS OPERADORA DE CINEMAS DO BRASIL LTDA</v>
          </cell>
          <cell r="D5244" t="str">
            <v>DEFERIDO</v>
          </cell>
          <cell r="E5244" t="str">
            <v>Arislane Cerqueira do Nascimento</v>
          </cell>
          <cell r="F5244" t="str">
            <v>nlincoln@cinepolis.com</v>
          </cell>
          <cell r="H5244">
            <v>19068</v>
          </cell>
          <cell r="J5244" t="str">
            <v>CINEPOLIS OPERADORA DE CINEMAS DO BRASIL LTDA</v>
          </cell>
          <cell r="K5244" t="str">
            <v>LIBERADO</v>
          </cell>
          <cell r="L5244">
            <v>40704.713796296295</v>
          </cell>
          <cell r="M5244">
            <v>40704.749166666668</v>
          </cell>
          <cell r="N5244" t="str">
            <v>5003071</v>
          </cell>
          <cell r="O5244" t="str">
            <v>09.652.820/0011-04</v>
          </cell>
          <cell r="P5244" t="str">
            <v>MOANA@SEDI.COM.BR</v>
          </cell>
          <cell r="R5244" t="str">
            <v>CINEPOLIS BLUMENAU 2</v>
          </cell>
          <cell r="S5244" t="str">
            <v>ROD. BR-470 N° 3000</v>
          </cell>
          <cell r="T5244" t="str">
            <v>SOLTO DO NORTE</v>
          </cell>
          <cell r="U5244" t="str">
            <v>BLUMENAU</v>
          </cell>
          <cell r="V5244" t="str">
            <v>SANTA CATARINA</v>
          </cell>
          <cell r="X5244" t="str">
            <v>EM FUNCIONAMENTO</v>
          </cell>
          <cell r="Y5244">
            <v>40711</v>
          </cell>
          <cell r="Z5244" t="str">
            <v>89070-00</v>
          </cell>
          <cell r="AA5244">
            <v>40704.732083333336</v>
          </cell>
          <cell r="AB5244">
            <v>40711</v>
          </cell>
          <cell r="AC5244">
            <v>167</v>
          </cell>
          <cell r="AI5244" t="str">
            <v>N</v>
          </cell>
          <cell r="AJ5244" t="str">
            <v>N</v>
          </cell>
          <cell r="AK5244" t="str">
            <v>N</v>
          </cell>
        </row>
        <row r="5245">
          <cell r="A5245">
            <v>17266</v>
          </cell>
          <cell r="B5245" t="str">
            <v>09.652.820/0001-32</v>
          </cell>
          <cell r="C5245" t="str">
            <v>CINEPOLIS OPERADORA DE CINEMAS DO BRASIL LTDA</v>
          </cell>
          <cell r="D5245" t="str">
            <v>DEFERIDO</v>
          </cell>
          <cell r="E5245" t="str">
            <v>JOÃO OTAVIO PINHEIRO OLIVÉIRO</v>
          </cell>
          <cell r="F5245" t="str">
            <v>nlincoln@cinepolis.com</v>
          </cell>
          <cell r="H5245">
            <v>19068</v>
          </cell>
          <cell r="J5245" t="str">
            <v>CINEPOLIS OPERADORA DE CINEMAS DO BRASIL LTDA</v>
          </cell>
          <cell r="K5245" t="str">
            <v>LIBERADO</v>
          </cell>
          <cell r="L5245">
            <v>40704.713796296295</v>
          </cell>
          <cell r="M5245">
            <v>40704.749166666668</v>
          </cell>
          <cell r="N5245" t="str">
            <v>5003073</v>
          </cell>
          <cell r="O5245" t="str">
            <v>09.652.820/0011-04</v>
          </cell>
          <cell r="P5245" t="str">
            <v>MOANA@SEDI.COM.BR</v>
          </cell>
          <cell r="R5245" t="str">
            <v>CINEPOLIS BLUMENAU 3</v>
          </cell>
          <cell r="S5245" t="str">
            <v>ROD. BR-470 N° 3000</v>
          </cell>
          <cell r="T5245" t="str">
            <v>SOLTO DO NORTE</v>
          </cell>
          <cell r="U5245" t="str">
            <v>BLUMENAU</v>
          </cell>
          <cell r="V5245" t="str">
            <v>SANTA CATARINA</v>
          </cell>
          <cell r="X5245" t="str">
            <v>EM FUNCIONAMENTO</v>
          </cell>
          <cell r="Y5245">
            <v>40711</v>
          </cell>
          <cell r="Z5245" t="str">
            <v>89070-00</v>
          </cell>
          <cell r="AA5245">
            <v>40704.733472222222</v>
          </cell>
          <cell r="AB5245">
            <v>40711</v>
          </cell>
          <cell r="AC5245">
            <v>239</v>
          </cell>
          <cell r="AI5245" t="str">
            <v>N</v>
          </cell>
          <cell r="AJ5245" t="str">
            <v>N</v>
          </cell>
          <cell r="AK5245" t="str">
            <v>N</v>
          </cell>
        </row>
        <row r="5246">
          <cell r="A5246">
            <v>17266</v>
          </cell>
          <cell r="B5246" t="str">
            <v>09.652.820/0001-32</v>
          </cell>
          <cell r="C5246" t="str">
            <v>CINEPOLIS OPERADORA DE CINEMAS DO BRASIL LTDA</v>
          </cell>
          <cell r="D5246" t="str">
            <v>DEFERIDO</v>
          </cell>
          <cell r="E5246" t="str">
            <v>Luiz Gonzaga Assis de Luca</v>
          </cell>
          <cell r="F5246" t="str">
            <v>nlincoln@cinepolis.com</v>
          </cell>
          <cell r="H5246">
            <v>19068</v>
          </cell>
          <cell r="J5246" t="str">
            <v>CINEPOLIS OPERADORA DE CINEMAS DO BRASIL LTDA</v>
          </cell>
          <cell r="K5246" t="str">
            <v>LIBERADO</v>
          </cell>
          <cell r="L5246">
            <v>40704.713796296295</v>
          </cell>
          <cell r="M5246">
            <v>40704.749166666668</v>
          </cell>
          <cell r="N5246" t="str">
            <v>5003073</v>
          </cell>
          <cell r="O5246" t="str">
            <v>09.652.820/0011-04</v>
          </cell>
          <cell r="P5246" t="str">
            <v>MOANA@SEDI.COM.BR</v>
          </cell>
          <cell r="R5246" t="str">
            <v>CINEPOLIS BLUMENAU 3</v>
          </cell>
          <cell r="S5246" t="str">
            <v>ROD. BR-470 N° 3000</v>
          </cell>
          <cell r="T5246" t="str">
            <v>SOLTO DO NORTE</v>
          </cell>
          <cell r="U5246" t="str">
            <v>BLUMENAU</v>
          </cell>
          <cell r="V5246" t="str">
            <v>SANTA CATARINA</v>
          </cell>
          <cell r="X5246" t="str">
            <v>EM FUNCIONAMENTO</v>
          </cell>
          <cell r="Y5246">
            <v>40711</v>
          </cell>
          <cell r="Z5246" t="str">
            <v>89070-00</v>
          </cell>
          <cell r="AA5246">
            <v>40704.733472222222</v>
          </cell>
          <cell r="AB5246">
            <v>40711</v>
          </cell>
          <cell r="AC5246">
            <v>239</v>
          </cell>
          <cell r="AI5246" t="str">
            <v>N</v>
          </cell>
          <cell r="AJ5246" t="str">
            <v>N</v>
          </cell>
          <cell r="AK5246" t="str">
            <v>N</v>
          </cell>
        </row>
        <row r="5247">
          <cell r="A5247">
            <v>17266</v>
          </cell>
          <cell r="B5247" t="str">
            <v>09.652.820/0001-32</v>
          </cell>
          <cell r="C5247" t="str">
            <v>CINEPOLIS OPERADORA DE CINEMAS DO BRASIL LTDA</v>
          </cell>
          <cell r="D5247" t="str">
            <v>DEFERIDO</v>
          </cell>
          <cell r="E5247" t="str">
            <v>Arislane Cerqueira do Nascimento</v>
          </cell>
          <cell r="F5247" t="str">
            <v>nlincoln@cinepolis.com</v>
          </cell>
          <cell r="H5247">
            <v>19068</v>
          </cell>
          <cell r="J5247" t="str">
            <v>CINEPOLIS OPERADORA DE CINEMAS DO BRASIL LTDA</v>
          </cell>
          <cell r="K5247" t="str">
            <v>LIBERADO</v>
          </cell>
          <cell r="L5247">
            <v>40704.713796296295</v>
          </cell>
          <cell r="M5247">
            <v>40704.749166666668</v>
          </cell>
          <cell r="N5247" t="str">
            <v>5003073</v>
          </cell>
          <cell r="O5247" t="str">
            <v>09.652.820/0011-04</v>
          </cell>
          <cell r="P5247" t="str">
            <v>MOANA@SEDI.COM.BR</v>
          </cell>
          <cell r="R5247" t="str">
            <v>CINEPOLIS BLUMENAU 3</v>
          </cell>
          <cell r="S5247" t="str">
            <v>ROD. BR-470 N° 3000</v>
          </cell>
          <cell r="T5247" t="str">
            <v>SOLTO DO NORTE</v>
          </cell>
          <cell r="U5247" t="str">
            <v>BLUMENAU</v>
          </cell>
          <cell r="V5247" t="str">
            <v>SANTA CATARINA</v>
          </cell>
          <cell r="X5247" t="str">
            <v>EM FUNCIONAMENTO</v>
          </cell>
          <cell r="Y5247">
            <v>40711</v>
          </cell>
          <cell r="Z5247" t="str">
            <v>89070-00</v>
          </cell>
          <cell r="AA5247">
            <v>40704.733472222222</v>
          </cell>
          <cell r="AB5247">
            <v>40711</v>
          </cell>
          <cell r="AC5247">
            <v>239</v>
          </cell>
          <cell r="AI5247" t="str">
            <v>N</v>
          </cell>
          <cell r="AJ5247" t="str">
            <v>N</v>
          </cell>
          <cell r="AK5247" t="str">
            <v>N</v>
          </cell>
        </row>
        <row r="5248">
          <cell r="A5248">
            <v>17266</v>
          </cell>
          <cell r="B5248" t="str">
            <v>09.652.820/0001-32</v>
          </cell>
          <cell r="C5248" t="str">
            <v>CINEPOLIS OPERADORA DE CINEMAS DO BRASIL LTDA</v>
          </cell>
          <cell r="D5248" t="str">
            <v>DEFERIDO</v>
          </cell>
          <cell r="E5248" t="str">
            <v>Eduardo Acuña Shaadi</v>
          </cell>
          <cell r="F5248" t="str">
            <v>nlincoln@cinepolis.com</v>
          </cell>
          <cell r="H5248">
            <v>19068</v>
          </cell>
          <cell r="J5248" t="str">
            <v>CINEPOLIS OPERADORA DE CINEMAS DO BRASIL LTDA</v>
          </cell>
          <cell r="K5248" t="str">
            <v>LIBERADO</v>
          </cell>
          <cell r="L5248">
            <v>40704.713796296295</v>
          </cell>
          <cell r="M5248">
            <v>40704.749166666668</v>
          </cell>
          <cell r="N5248" t="str">
            <v>5003073</v>
          </cell>
          <cell r="O5248" t="str">
            <v>09.652.820/0011-04</v>
          </cell>
          <cell r="P5248" t="str">
            <v>MOANA@SEDI.COM.BR</v>
          </cell>
          <cell r="R5248" t="str">
            <v>CINEPOLIS BLUMENAU 3</v>
          </cell>
          <cell r="S5248" t="str">
            <v>ROD. BR-470 N° 3000</v>
          </cell>
          <cell r="T5248" t="str">
            <v>SOLTO DO NORTE</v>
          </cell>
          <cell r="U5248" t="str">
            <v>BLUMENAU</v>
          </cell>
          <cell r="V5248" t="str">
            <v>SANTA CATARINA</v>
          </cell>
          <cell r="X5248" t="str">
            <v>EM FUNCIONAMENTO</v>
          </cell>
          <cell r="Y5248">
            <v>40711</v>
          </cell>
          <cell r="Z5248" t="str">
            <v>89070-00</v>
          </cell>
          <cell r="AA5248">
            <v>40704.733472222222</v>
          </cell>
          <cell r="AB5248">
            <v>40711</v>
          </cell>
          <cell r="AC5248">
            <v>239</v>
          </cell>
          <cell r="AI5248" t="str">
            <v>N</v>
          </cell>
          <cell r="AJ5248" t="str">
            <v>N</v>
          </cell>
          <cell r="AK5248" t="str">
            <v>N</v>
          </cell>
        </row>
        <row r="5249">
          <cell r="A5249">
            <v>17266</v>
          </cell>
          <cell r="B5249" t="str">
            <v>09.652.820/0001-32</v>
          </cell>
          <cell r="C5249" t="str">
            <v>CINEPOLIS OPERADORA DE CINEMAS DO BRASIL LTDA</v>
          </cell>
          <cell r="D5249" t="str">
            <v>DEFERIDO</v>
          </cell>
          <cell r="E5249" t="str">
            <v>Maria de Araujo Suella</v>
          </cell>
          <cell r="F5249" t="str">
            <v>nlincoln@cinepolis.com</v>
          </cell>
          <cell r="H5249">
            <v>19068</v>
          </cell>
          <cell r="J5249" t="str">
            <v>CINEPOLIS OPERADORA DE CINEMAS DO BRASIL LTDA</v>
          </cell>
          <cell r="K5249" t="str">
            <v>LIBERADO</v>
          </cell>
          <cell r="L5249">
            <v>40704.713796296295</v>
          </cell>
          <cell r="M5249">
            <v>40704.749166666668</v>
          </cell>
          <cell r="N5249" t="str">
            <v>5003073</v>
          </cell>
          <cell r="O5249" t="str">
            <v>09.652.820/0011-04</v>
          </cell>
          <cell r="P5249" t="str">
            <v>MOANA@SEDI.COM.BR</v>
          </cell>
          <cell r="R5249" t="str">
            <v>CINEPOLIS BLUMENAU 3</v>
          </cell>
          <cell r="S5249" t="str">
            <v>ROD. BR-470 N° 3000</v>
          </cell>
          <cell r="T5249" t="str">
            <v>SOLTO DO NORTE</v>
          </cell>
          <cell r="U5249" t="str">
            <v>BLUMENAU</v>
          </cell>
          <cell r="V5249" t="str">
            <v>SANTA CATARINA</v>
          </cell>
          <cell r="X5249" t="str">
            <v>EM FUNCIONAMENTO</v>
          </cell>
          <cell r="Y5249">
            <v>40711</v>
          </cell>
          <cell r="Z5249" t="str">
            <v>89070-00</v>
          </cell>
          <cell r="AA5249">
            <v>40704.733472222222</v>
          </cell>
          <cell r="AB5249">
            <v>40711</v>
          </cell>
          <cell r="AC5249">
            <v>239</v>
          </cell>
          <cell r="AI5249" t="str">
            <v>N</v>
          </cell>
          <cell r="AJ5249" t="str">
            <v>N</v>
          </cell>
          <cell r="AK5249" t="str">
            <v>N</v>
          </cell>
        </row>
        <row r="5250">
          <cell r="A5250">
            <v>17266</v>
          </cell>
          <cell r="B5250" t="str">
            <v>09.652.820/0001-32</v>
          </cell>
          <cell r="C5250" t="str">
            <v>CINEPOLIS OPERADORA DE CINEMAS DO BRASIL LTDA</v>
          </cell>
          <cell r="D5250" t="str">
            <v>DEFERIDO</v>
          </cell>
          <cell r="E5250" t="str">
            <v>Eduardo Acuña Shaadi</v>
          </cell>
          <cell r="F5250" t="str">
            <v>nlincoln@cinepolis.com</v>
          </cell>
          <cell r="H5250">
            <v>19068</v>
          </cell>
          <cell r="J5250" t="str">
            <v>CINEPOLIS OPERADORA DE CINEMAS DO BRASIL LTDA</v>
          </cell>
          <cell r="K5250" t="str">
            <v>LIBERADO</v>
          </cell>
          <cell r="L5250">
            <v>40704.713796296295</v>
          </cell>
          <cell r="M5250">
            <v>40704.749166666668</v>
          </cell>
          <cell r="N5250" t="str">
            <v>5003076</v>
          </cell>
          <cell r="O5250" t="str">
            <v>09.652.820/0011-04</v>
          </cell>
          <cell r="P5250" t="str">
            <v>MOANA@SEDI.COM.BR</v>
          </cell>
          <cell r="R5250" t="str">
            <v>CINEPOLIS BLUMENAU 4</v>
          </cell>
          <cell r="S5250" t="str">
            <v>ROD. BR-470 N° 3000</v>
          </cell>
          <cell r="T5250" t="str">
            <v>SOLTO DO NORTE</v>
          </cell>
          <cell r="U5250" t="str">
            <v>BLUMENAU</v>
          </cell>
          <cell r="V5250" t="str">
            <v>SANTA CATARINA</v>
          </cell>
          <cell r="X5250" t="str">
            <v>EM FUNCIONAMENTO</v>
          </cell>
          <cell r="Y5250">
            <v>40711</v>
          </cell>
          <cell r="Z5250" t="str">
            <v>89070-00</v>
          </cell>
          <cell r="AA5250">
            <v>40704.734444444446</v>
          </cell>
          <cell r="AB5250">
            <v>40711</v>
          </cell>
          <cell r="AC5250">
            <v>120</v>
          </cell>
          <cell r="AI5250" t="str">
            <v>N</v>
          </cell>
          <cell r="AJ5250" t="str">
            <v>N</v>
          </cell>
          <cell r="AK5250" t="str">
            <v>N</v>
          </cell>
        </row>
        <row r="5251">
          <cell r="A5251">
            <v>17266</v>
          </cell>
          <cell r="B5251" t="str">
            <v>09.652.820/0001-32</v>
          </cell>
          <cell r="C5251" t="str">
            <v>CINEPOLIS OPERADORA DE CINEMAS DO BRASIL LTDA</v>
          </cell>
          <cell r="D5251" t="str">
            <v>DEFERIDO</v>
          </cell>
          <cell r="E5251" t="str">
            <v>Luiz Gonzaga Assis de Luca</v>
          </cell>
          <cell r="F5251" t="str">
            <v>nlincoln@cinepolis.com</v>
          </cell>
          <cell r="H5251">
            <v>19068</v>
          </cell>
          <cell r="J5251" t="str">
            <v>CINEPOLIS OPERADORA DE CINEMAS DO BRASIL LTDA</v>
          </cell>
          <cell r="K5251" t="str">
            <v>LIBERADO</v>
          </cell>
          <cell r="L5251">
            <v>40704.713796296295</v>
          </cell>
          <cell r="M5251">
            <v>40704.749166666668</v>
          </cell>
          <cell r="N5251" t="str">
            <v>5003076</v>
          </cell>
          <cell r="O5251" t="str">
            <v>09.652.820/0011-04</v>
          </cell>
          <cell r="P5251" t="str">
            <v>MOANA@SEDI.COM.BR</v>
          </cell>
          <cell r="R5251" t="str">
            <v>CINEPOLIS BLUMENAU 4</v>
          </cell>
          <cell r="S5251" t="str">
            <v>ROD. BR-470 N° 3000</v>
          </cell>
          <cell r="T5251" t="str">
            <v>SOLTO DO NORTE</v>
          </cell>
          <cell r="U5251" t="str">
            <v>BLUMENAU</v>
          </cell>
          <cell r="V5251" t="str">
            <v>SANTA CATARINA</v>
          </cell>
          <cell r="X5251" t="str">
            <v>EM FUNCIONAMENTO</v>
          </cell>
          <cell r="Y5251">
            <v>40711</v>
          </cell>
          <cell r="Z5251" t="str">
            <v>89070-00</v>
          </cell>
          <cell r="AA5251">
            <v>40704.734444444446</v>
          </cell>
          <cell r="AB5251">
            <v>40711</v>
          </cell>
          <cell r="AC5251">
            <v>120</v>
          </cell>
          <cell r="AI5251" t="str">
            <v>N</v>
          </cell>
          <cell r="AJ5251" t="str">
            <v>N</v>
          </cell>
          <cell r="AK5251" t="str">
            <v>N</v>
          </cell>
        </row>
        <row r="5252">
          <cell r="A5252">
            <v>17266</v>
          </cell>
          <cell r="B5252" t="str">
            <v>09.652.820/0001-32</v>
          </cell>
          <cell r="C5252" t="str">
            <v>CINEPOLIS OPERADORA DE CINEMAS DO BRASIL LTDA</v>
          </cell>
          <cell r="D5252" t="str">
            <v>DEFERIDO</v>
          </cell>
          <cell r="E5252" t="str">
            <v>Arislane Cerqueira do Nascimento</v>
          </cell>
          <cell r="F5252" t="str">
            <v>nlincoln@cinepolis.com</v>
          </cell>
          <cell r="H5252">
            <v>19068</v>
          </cell>
          <cell r="J5252" t="str">
            <v>CINEPOLIS OPERADORA DE CINEMAS DO BRASIL LTDA</v>
          </cell>
          <cell r="K5252" t="str">
            <v>LIBERADO</v>
          </cell>
          <cell r="L5252">
            <v>40704.713796296295</v>
          </cell>
          <cell r="M5252">
            <v>40704.749166666668</v>
          </cell>
          <cell r="N5252" t="str">
            <v>5003076</v>
          </cell>
          <cell r="O5252" t="str">
            <v>09.652.820/0011-04</v>
          </cell>
          <cell r="P5252" t="str">
            <v>MOANA@SEDI.COM.BR</v>
          </cell>
          <cell r="R5252" t="str">
            <v>CINEPOLIS BLUMENAU 4</v>
          </cell>
          <cell r="S5252" t="str">
            <v>ROD. BR-470 N° 3000</v>
          </cell>
          <cell r="T5252" t="str">
            <v>SOLTO DO NORTE</v>
          </cell>
          <cell r="U5252" t="str">
            <v>BLUMENAU</v>
          </cell>
          <cell r="V5252" t="str">
            <v>SANTA CATARINA</v>
          </cell>
          <cell r="X5252" t="str">
            <v>EM FUNCIONAMENTO</v>
          </cell>
          <cell r="Y5252">
            <v>40711</v>
          </cell>
          <cell r="Z5252" t="str">
            <v>89070-00</v>
          </cell>
          <cell r="AA5252">
            <v>40704.734444444446</v>
          </cell>
          <cell r="AB5252">
            <v>40711</v>
          </cell>
          <cell r="AC5252">
            <v>120</v>
          </cell>
          <cell r="AI5252" t="str">
            <v>N</v>
          </cell>
          <cell r="AJ5252" t="str">
            <v>N</v>
          </cell>
          <cell r="AK5252" t="str">
            <v>N</v>
          </cell>
        </row>
        <row r="5253">
          <cell r="A5253">
            <v>17266</v>
          </cell>
          <cell r="B5253" t="str">
            <v>09.652.820/0001-32</v>
          </cell>
          <cell r="C5253" t="str">
            <v>CINEPOLIS OPERADORA DE CINEMAS DO BRASIL LTDA</v>
          </cell>
          <cell r="D5253" t="str">
            <v>DEFERIDO</v>
          </cell>
          <cell r="E5253" t="str">
            <v>JOÃO OTAVIO PINHEIRO OLIVÉIRO</v>
          </cell>
          <cell r="F5253" t="str">
            <v>nlincoln@cinepolis.com</v>
          </cell>
          <cell r="H5253">
            <v>19068</v>
          </cell>
          <cell r="J5253" t="str">
            <v>CINEPOLIS OPERADORA DE CINEMAS DO BRASIL LTDA</v>
          </cell>
          <cell r="K5253" t="str">
            <v>LIBERADO</v>
          </cell>
          <cell r="L5253">
            <v>40704.713796296295</v>
          </cell>
          <cell r="M5253">
            <v>40704.749166666668</v>
          </cell>
          <cell r="N5253" t="str">
            <v>5003076</v>
          </cell>
          <cell r="O5253" t="str">
            <v>09.652.820/0011-04</v>
          </cell>
          <cell r="P5253" t="str">
            <v>MOANA@SEDI.COM.BR</v>
          </cell>
          <cell r="R5253" t="str">
            <v>CINEPOLIS BLUMENAU 4</v>
          </cell>
          <cell r="S5253" t="str">
            <v>ROD. BR-470 N° 3000</v>
          </cell>
          <cell r="T5253" t="str">
            <v>SOLTO DO NORTE</v>
          </cell>
          <cell r="U5253" t="str">
            <v>BLUMENAU</v>
          </cell>
          <cell r="V5253" t="str">
            <v>SANTA CATARINA</v>
          </cell>
          <cell r="X5253" t="str">
            <v>EM FUNCIONAMENTO</v>
          </cell>
          <cell r="Y5253">
            <v>40711</v>
          </cell>
          <cell r="Z5253" t="str">
            <v>89070-00</v>
          </cell>
          <cell r="AA5253">
            <v>40704.734444444446</v>
          </cell>
          <cell r="AB5253">
            <v>40711</v>
          </cell>
          <cell r="AC5253">
            <v>120</v>
          </cell>
          <cell r="AI5253" t="str">
            <v>N</v>
          </cell>
          <cell r="AJ5253" t="str">
            <v>N</v>
          </cell>
          <cell r="AK5253" t="str">
            <v>N</v>
          </cell>
        </row>
        <row r="5254">
          <cell r="A5254">
            <v>17266</v>
          </cell>
          <cell r="B5254" t="str">
            <v>09.652.820/0001-32</v>
          </cell>
          <cell r="C5254" t="str">
            <v>CINEPOLIS OPERADORA DE CINEMAS DO BRASIL LTDA</v>
          </cell>
          <cell r="D5254" t="str">
            <v>DEFERIDO</v>
          </cell>
          <cell r="E5254" t="str">
            <v>Maria de Araujo Suella</v>
          </cell>
          <cell r="F5254" t="str">
            <v>nlincoln@cinepolis.com</v>
          </cell>
          <cell r="H5254">
            <v>19068</v>
          </cell>
          <cell r="J5254" t="str">
            <v>CINEPOLIS OPERADORA DE CINEMAS DO BRASIL LTDA</v>
          </cell>
          <cell r="K5254" t="str">
            <v>LIBERADO</v>
          </cell>
          <cell r="L5254">
            <v>40704.713796296295</v>
          </cell>
          <cell r="M5254">
            <v>40704.749166666668</v>
          </cell>
          <cell r="N5254" t="str">
            <v>5003076</v>
          </cell>
          <cell r="O5254" t="str">
            <v>09.652.820/0011-04</v>
          </cell>
          <cell r="P5254" t="str">
            <v>MOANA@SEDI.COM.BR</v>
          </cell>
          <cell r="R5254" t="str">
            <v>CINEPOLIS BLUMENAU 4</v>
          </cell>
          <cell r="S5254" t="str">
            <v>ROD. BR-470 N° 3000</v>
          </cell>
          <cell r="T5254" t="str">
            <v>SOLTO DO NORTE</v>
          </cell>
          <cell r="U5254" t="str">
            <v>BLUMENAU</v>
          </cell>
          <cell r="V5254" t="str">
            <v>SANTA CATARINA</v>
          </cell>
          <cell r="X5254" t="str">
            <v>EM FUNCIONAMENTO</v>
          </cell>
          <cell r="Y5254">
            <v>40711</v>
          </cell>
          <cell r="Z5254" t="str">
            <v>89070-00</v>
          </cell>
          <cell r="AA5254">
            <v>40704.734444444446</v>
          </cell>
          <cell r="AB5254">
            <v>40711</v>
          </cell>
          <cell r="AC5254">
            <v>120</v>
          </cell>
          <cell r="AI5254" t="str">
            <v>N</v>
          </cell>
          <cell r="AJ5254" t="str">
            <v>N</v>
          </cell>
          <cell r="AK5254" t="str">
            <v>N</v>
          </cell>
        </row>
        <row r="5255">
          <cell r="A5255">
            <v>17266</v>
          </cell>
          <cell r="B5255" t="str">
            <v>09.652.820/0001-32</v>
          </cell>
          <cell r="C5255" t="str">
            <v>CINEPOLIS OPERADORA DE CINEMAS DO BRASIL LTDA</v>
          </cell>
          <cell r="D5255" t="str">
            <v>DEFERIDO</v>
          </cell>
          <cell r="E5255" t="str">
            <v>Luiz Gonzaga Assis de Luca</v>
          </cell>
          <cell r="F5255" t="str">
            <v>nlincoln@cinepolis.com</v>
          </cell>
          <cell r="H5255">
            <v>19068</v>
          </cell>
          <cell r="J5255" t="str">
            <v>CINEPOLIS OPERADORA DE CINEMAS DO BRASIL LTDA</v>
          </cell>
          <cell r="K5255" t="str">
            <v>LIBERADO</v>
          </cell>
          <cell r="L5255">
            <v>40704.713796296295</v>
          </cell>
          <cell r="M5255">
            <v>40704.749166666668</v>
          </cell>
          <cell r="N5255" t="str">
            <v>5003074</v>
          </cell>
          <cell r="O5255" t="str">
            <v>09.652.820/0011-04</v>
          </cell>
          <cell r="P5255" t="str">
            <v>MOANA@SEDI.COM.BR</v>
          </cell>
          <cell r="R5255" t="str">
            <v>CINEPOLIS BLUMENAU 5</v>
          </cell>
          <cell r="S5255" t="str">
            <v>ROD. BR-470 N° 3000</v>
          </cell>
          <cell r="T5255" t="str">
            <v>SOLTO DO NORTE</v>
          </cell>
          <cell r="U5255" t="str">
            <v>BLUMENAU</v>
          </cell>
          <cell r="V5255" t="str">
            <v>SANTA CATARINA</v>
          </cell>
          <cell r="X5255" t="str">
            <v>EM FUNCIONAMENTO</v>
          </cell>
          <cell r="Y5255">
            <v>40711</v>
          </cell>
          <cell r="Z5255" t="str">
            <v>89070-00</v>
          </cell>
          <cell r="AA5255">
            <v>40704.745138888888</v>
          </cell>
          <cell r="AB5255">
            <v>40711</v>
          </cell>
          <cell r="AC5255">
            <v>111</v>
          </cell>
          <cell r="AI5255" t="str">
            <v>N</v>
          </cell>
          <cell r="AJ5255" t="str">
            <v>N</v>
          </cell>
          <cell r="AK5255" t="str">
            <v>N</v>
          </cell>
        </row>
        <row r="5256">
          <cell r="A5256">
            <v>17266</v>
          </cell>
          <cell r="B5256" t="str">
            <v>09.652.820/0001-32</v>
          </cell>
          <cell r="C5256" t="str">
            <v>CINEPOLIS OPERADORA DE CINEMAS DO BRASIL LTDA</v>
          </cell>
          <cell r="D5256" t="str">
            <v>DEFERIDO</v>
          </cell>
          <cell r="E5256" t="str">
            <v>Eduardo Acuña Shaadi</v>
          </cell>
          <cell r="F5256" t="str">
            <v>nlincoln@cinepolis.com</v>
          </cell>
          <cell r="H5256">
            <v>19068</v>
          </cell>
          <cell r="J5256" t="str">
            <v>CINEPOLIS OPERADORA DE CINEMAS DO BRASIL LTDA</v>
          </cell>
          <cell r="K5256" t="str">
            <v>LIBERADO</v>
          </cell>
          <cell r="L5256">
            <v>40704.713796296295</v>
          </cell>
          <cell r="M5256">
            <v>40704.749166666668</v>
          </cell>
          <cell r="N5256" t="str">
            <v>5003074</v>
          </cell>
          <cell r="O5256" t="str">
            <v>09.652.820/0011-04</v>
          </cell>
          <cell r="P5256" t="str">
            <v>MOANA@SEDI.COM.BR</v>
          </cell>
          <cell r="R5256" t="str">
            <v>CINEPOLIS BLUMENAU 5</v>
          </cell>
          <cell r="S5256" t="str">
            <v>ROD. BR-470 N° 3000</v>
          </cell>
          <cell r="T5256" t="str">
            <v>SOLTO DO NORTE</v>
          </cell>
          <cell r="U5256" t="str">
            <v>BLUMENAU</v>
          </cell>
          <cell r="V5256" t="str">
            <v>SANTA CATARINA</v>
          </cell>
          <cell r="X5256" t="str">
            <v>EM FUNCIONAMENTO</v>
          </cell>
          <cell r="Y5256">
            <v>40711</v>
          </cell>
          <cell r="Z5256" t="str">
            <v>89070-00</v>
          </cell>
          <cell r="AA5256">
            <v>40704.745138888888</v>
          </cell>
          <cell r="AB5256">
            <v>40711</v>
          </cell>
          <cell r="AC5256">
            <v>111</v>
          </cell>
          <cell r="AI5256" t="str">
            <v>N</v>
          </cell>
          <cell r="AJ5256" t="str">
            <v>N</v>
          </cell>
          <cell r="AK5256" t="str">
            <v>N</v>
          </cell>
        </row>
        <row r="5257">
          <cell r="A5257">
            <v>17266</v>
          </cell>
          <cell r="B5257" t="str">
            <v>09.652.820/0001-32</v>
          </cell>
          <cell r="C5257" t="str">
            <v>CINEPOLIS OPERADORA DE CINEMAS DO BRASIL LTDA</v>
          </cell>
          <cell r="D5257" t="str">
            <v>DEFERIDO</v>
          </cell>
          <cell r="E5257" t="str">
            <v>JOÃO OTAVIO PINHEIRO OLIVÉIRO</v>
          </cell>
          <cell r="F5257" t="str">
            <v>nlincoln@cinepolis.com</v>
          </cell>
          <cell r="H5257">
            <v>19068</v>
          </cell>
          <cell r="J5257" t="str">
            <v>CINEPOLIS OPERADORA DE CINEMAS DO BRASIL LTDA</v>
          </cell>
          <cell r="K5257" t="str">
            <v>LIBERADO</v>
          </cell>
          <cell r="L5257">
            <v>40704.713796296295</v>
          </cell>
          <cell r="M5257">
            <v>40704.749166666668</v>
          </cell>
          <cell r="N5257" t="str">
            <v>5003074</v>
          </cell>
          <cell r="O5257" t="str">
            <v>09.652.820/0011-04</v>
          </cell>
          <cell r="P5257" t="str">
            <v>MOANA@SEDI.COM.BR</v>
          </cell>
          <cell r="R5257" t="str">
            <v>CINEPOLIS BLUMENAU 5</v>
          </cell>
          <cell r="S5257" t="str">
            <v>ROD. BR-470 N° 3000</v>
          </cell>
          <cell r="T5257" t="str">
            <v>SOLTO DO NORTE</v>
          </cell>
          <cell r="U5257" t="str">
            <v>BLUMENAU</v>
          </cell>
          <cell r="V5257" t="str">
            <v>SANTA CATARINA</v>
          </cell>
          <cell r="X5257" t="str">
            <v>EM FUNCIONAMENTO</v>
          </cell>
          <cell r="Y5257">
            <v>40711</v>
          </cell>
          <cell r="Z5257" t="str">
            <v>89070-00</v>
          </cell>
          <cell r="AA5257">
            <v>40704.745138888888</v>
          </cell>
          <cell r="AB5257">
            <v>40711</v>
          </cell>
          <cell r="AC5257">
            <v>111</v>
          </cell>
          <cell r="AI5257" t="str">
            <v>N</v>
          </cell>
          <cell r="AJ5257" t="str">
            <v>N</v>
          </cell>
          <cell r="AK5257" t="str">
            <v>N</v>
          </cell>
        </row>
        <row r="5258">
          <cell r="A5258">
            <v>17266</v>
          </cell>
          <cell r="B5258" t="str">
            <v>09.652.820/0001-32</v>
          </cell>
          <cell r="C5258" t="str">
            <v>CINEPOLIS OPERADORA DE CINEMAS DO BRASIL LTDA</v>
          </cell>
          <cell r="D5258" t="str">
            <v>DEFERIDO</v>
          </cell>
          <cell r="E5258" t="str">
            <v>Arislane Cerqueira do Nascimento</v>
          </cell>
          <cell r="F5258" t="str">
            <v>nlincoln@cinepolis.com</v>
          </cell>
          <cell r="H5258">
            <v>19068</v>
          </cell>
          <cell r="J5258" t="str">
            <v>CINEPOLIS OPERADORA DE CINEMAS DO BRASIL LTDA</v>
          </cell>
          <cell r="K5258" t="str">
            <v>LIBERADO</v>
          </cell>
          <cell r="L5258">
            <v>40704.713796296295</v>
          </cell>
          <cell r="M5258">
            <v>40704.749166666668</v>
          </cell>
          <cell r="N5258" t="str">
            <v>5003074</v>
          </cell>
          <cell r="O5258" t="str">
            <v>09.652.820/0011-04</v>
          </cell>
          <cell r="P5258" t="str">
            <v>MOANA@SEDI.COM.BR</v>
          </cell>
          <cell r="R5258" t="str">
            <v>CINEPOLIS BLUMENAU 5</v>
          </cell>
          <cell r="S5258" t="str">
            <v>ROD. BR-470 N° 3000</v>
          </cell>
          <cell r="T5258" t="str">
            <v>SOLTO DO NORTE</v>
          </cell>
          <cell r="U5258" t="str">
            <v>BLUMENAU</v>
          </cell>
          <cell r="V5258" t="str">
            <v>SANTA CATARINA</v>
          </cell>
          <cell r="X5258" t="str">
            <v>EM FUNCIONAMENTO</v>
          </cell>
          <cell r="Y5258">
            <v>40711</v>
          </cell>
          <cell r="Z5258" t="str">
            <v>89070-00</v>
          </cell>
          <cell r="AA5258">
            <v>40704.745138888888</v>
          </cell>
          <cell r="AB5258">
            <v>40711</v>
          </cell>
          <cell r="AC5258">
            <v>111</v>
          </cell>
          <cell r="AI5258" t="str">
            <v>N</v>
          </cell>
          <cell r="AJ5258" t="str">
            <v>N</v>
          </cell>
          <cell r="AK5258" t="str">
            <v>N</v>
          </cell>
        </row>
        <row r="5259">
          <cell r="A5259">
            <v>17266</v>
          </cell>
          <cell r="B5259" t="str">
            <v>09.652.820/0001-32</v>
          </cell>
          <cell r="C5259" t="str">
            <v>CINEPOLIS OPERADORA DE CINEMAS DO BRASIL LTDA</v>
          </cell>
          <cell r="D5259" t="str">
            <v>DEFERIDO</v>
          </cell>
          <cell r="E5259" t="str">
            <v>Maria de Araujo Suella</v>
          </cell>
          <cell r="F5259" t="str">
            <v>nlincoln@cinepolis.com</v>
          </cell>
          <cell r="H5259">
            <v>19068</v>
          </cell>
          <cell r="J5259" t="str">
            <v>CINEPOLIS OPERADORA DE CINEMAS DO BRASIL LTDA</v>
          </cell>
          <cell r="K5259" t="str">
            <v>LIBERADO</v>
          </cell>
          <cell r="L5259">
            <v>40704.713796296295</v>
          </cell>
          <cell r="M5259">
            <v>40704.749166666668</v>
          </cell>
          <cell r="N5259" t="str">
            <v>5003074</v>
          </cell>
          <cell r="O5259" t="str">
            <v>09.652.820/0011-04</v>
          </cell>
          <cell r="P5259" t="str">
            <v>MOANA@SEDI.COM.BR</v>
          </cell>
          <cell r="R5259" t="str">
            <v>CINEPOLIS BLUMENAU 5</v>
          </cell>
          <cell r="S5259" t="str">
            <v>ROD. BR-470 N° 3000</v>
          </cell>
          <cell r="T5259" t="str">
            <v>SOLTO DO NORTE</v>
          </cell>
          <cell r="U5259" t="str">
            <v>BLUMENAU</v>
          </cell>
          <cell r="V5259" t="str">
            <v>SANTA CATARINA</v>
          </cell>
          <cell r="X5259" t="str">
            <v>EM FUNCIONAMENTO</v>
          </cell>
          <cell r="Y5259">
            <v>40711</v>
          </cell>
          <cell r="Z5259" t="str">
            <v>89070-00</v>
          </cell>
          <cell r="AA5259">
            <v>40704.745138888888</v>
          </cell>
          <cell r="AB5259">
            <v>40711</v>
          </cell>
          <cell r="AC5259">
            <v>111</v>
          </cell>
          <cell r="AI5259" t="str">
            <v>N</v>
          </cell>
          <cell r="AJ5259" t="str">
            <v>N</v>
          </cell>
          <cell r="AK5259" t="str">
            <v>N</v>
          </cell>
        </row>
        <row r="5260">
          <cell r="A5260">
            <v>17266</v>
          </cell>
          <cell r="B5260" t="str">
            <v>09.652.820/0001-32</v>
          </cell>
          <cell r="C5260" t="str">
            <v>CINEPOLIS OPERADORA DE CINEMAS DO BRASIL LTDA</v>
          </cell>
          <cell r="D5260" t="str">
            <v>DEFERIDO</v>
          </cell>
          <cell r="E5260" t="str">
            <v>Eduardo Acuña Shaadi</v>
          </cell>
          <cell r="F5260" t="str">
            <v>nlincoln@cinepolis.com</v>
          </cell>
          <cell r="H5260">
            <v>19068</v>
          </cell>
          <cell r="J5260" t="str">
            <v>CINEPOLIS OPERADORA DE CINEMAS DO BRASIL LTDA</v>
          </cell>
          <cell r="K5260" t="str">
            <v>LIBERADO</v>
          </cell>
          <cell r="L5260">
            <v>40704.713796296295</v>
          </cell>
          <cell r="M5260">
            <v>40704.749166666668</v>
          </cell>
          <cell r="N5260" t="str">
            <v>5003072</v>
          </cell>
          <cell r="O5260" t="str">
            <v>09.652.820/0011-04</v>
          </cell>
          <cell r="P5260" t="str">
            <v>MOANA@SEDI.COM.BR</v>
          </cell>
          <cell r="R5260" t="str">
            <v>CINEPOLIS BLUMENAU 6</v>
          </cell>
          <cell r="S5260" t="str">
            <v>ROD. BR-470 N° 3000</v>
          </cell>
          <cell r="T5260" t="str">
            <v>SOLTO DO NORTE</v>
          </cell>
          <cell r="U5260" t="str">
            <v>BLUMENAU</v>
          </cell>
          <cell r="V5260" t="str">
            <v>SANTA CATARINA</v>
          </cell>
          <cell r="X5260" t="str">
            <v>EM FUNCIONAMENTO</v>
          </cell>
          <cell r="Y5260">
            <v>40711</v>
          </cell>
          <cell r="Z5260" t="str">
            <v>89070-00</v>
          </cell>
          <cell r="AA5260">
            <v>40704.746030092596</v>
          </cell>
          <cell r="AB5260">
            <v>40711</v>
          </cell>
          <cell r="AC5260">
            <v>111</v>
          </cell>
          <cell r="AI5260" t="str">
            <v>N</v>
          </cell>
          <cell r="AJ5260" t="str">
            <v>N</v>
          </cell>
          <cell r="AK5260" t="str">
            <v>N</v>
          </cell>
        </row>
        <row r="5261">
          <cell r="A5261">
            <v>17266</v>
          </cell>
          <cell r="B5261" t="str">
            <v>09.652.820/0001-32</v>
          </cell>
          <cell r="C5261" t="str">
            <v>CINEPOLIS OPERADORA DE CINEMAS DO BRASIL LTDA</v>
          </cell>
          <cell r="D5261" t="str">
            <v>DEFERIDO</v>
          </cell>
          <cell r="E5261" t="str">
            <v>Luiz Gonzaga Assis de Luca</v>
          </cell>
          <cell r="F5261" t="str">
            <v>nlincoln@cinepolis.com</v>
          </cell>
          <cell r="H5261">
            <v>19068</v>
          </cell>
          <cell r="J5261" t="str">
            <v>CINEPOLIS OPERADORA DE CINEMAS DO BRASIL LTDA</v>
          </cell>
          <cell r="K5261" t="str">
            <v>LIBERADO</v>
          </cell>
          <cell r="L5261">
            <v>40704.713796296295</v>
          </cell>
          <cell r="M5261">
            <v>40704.749166666668</v>
          </cell>
          <cell r="N5261" t="str">
            <v>5003072</v>
          </cell>
          <cell r="O5261" t="str">
            <v>09.652.820/0011-04</v>
          </cell>
          <cell r="P5261" t="str">
            <v>MOANA@SEDI.COM.BR</v>
          </cell>
          <cell r="R5261" t="str">
            <v>CINEPOLIS BLUMENAU 6</v>
          </cell>
          <cell r="S5261" t="str">
            <v>ROD. BR-470 N° 3000</v>
          </cell>
          <cell r="T5261" t="str">
            <v>SOLTO DO NORTE</v>
          </cell>
          <cell r="U5261" t="str">
            <v>BLUMENAU</v>
          </cell>
          <cell r="V5261" t="str">
            <v>SANTA CATARINA</v>
          </cell>
          <cell r="X5261" t="str">
            <v>EM FUNCIONAMENTO</v>
          </cell>
          <cell r="Y5261">
            <v>40711</v>
          </cell>
          <cell r="Z5261" t="str">
            <v>89070-00</v>
          </cell>
          <cell r="AA5261">
            <v>40704.746030092596</v>
          </cell>
          <cell r="AB5261">
            <v>40711</v>
          </cell>
          <cell r="AC5261">
            <v>111</v>
          </cell>
          <cell r="AI5261" t="str">
            <v>N</v>
          </cell>
          <cell r="AJ5261" t="str">
            <v>N</v>
          </cell>
          <cell r="AK5261" t="str">
            <v>N</v>
          </cell>
        </row>
        <row r="5262">
          <cell r="A5262">
            <v>17266</v>
          </cell>
          <cell r="B5262" t="str">
            <v>09.652.820/0001-32</v>
          </cell>
          <cell r="C5262" t="str">
            <v>CINEPOLIS OPERADORA DE CINEMAS DO BRASIL LTDA</v>
          </cell>
          <cell r="D5262" t="str">
            <v>DEFERIDO</v>
          </cell>
          <cell r="E5262" t="str">
            <v>Arislane Cerqueira do Nascimento</v>
          </cell>
          <cell r="F5262" t="str">
            <v>nlincoln@cinepolis.com</v>
          </cell>
          <cell r="H5262">
            <v>19068</v>
          </cell>
          <cell r="J5262" t="str">
            <v>CINEPOLIS OPERADORA DE CINEMAS DO BRASIL LTDA</v>
          </cell>
          <cell r="K5262" t="str">
            <v>LIBERADO</v>
          </cell>
          <cell r="L5262">
            <v>40704.713796296295</v>
          </cell>
          <cell r="M5262">
            <v>40704.749166666668</v>
          </cell>
          <cell r="N5262" t="str">
            <v>5003072</v>
          </cell>
          <cell r="O5262" t="str">
            <v>09.652.820/0011-04</v>
          </cell>
          <cell r="P5262" t="str">
            <v>MOANA@SEDI.COM.BR</v>
          </cell>
          <cell r="R5262" t="str">
            <v>CINEPOLIS BLUMENAU 6</v>
          </cell>
          <cell r="S5262" t="str">
            <v>ROD. BR-470 N° 3000</v>
          </cell>
          <cell r="T5262" t="str">
            <v>SOLTO DO NORTE</v>
          </cell>
          <cell r="U5262" t="str">
            <v>BLUMENAU</v>
          </cell>
          <cell r="V5262" t="str">
            <v>SANTA CATARINA</v>
          </cell>
          <cell r="X5262" t="str">
            <v>EM FUNCIONAMENTO</v>
          </cell>
          <cell r="Y5262">
            <v>40711</v>
          </cell>
          <cell r="Z5262" t="str">
            <v>89070-00</v>
          </cell>
          <cell r="AA5262">
            <v>40704.746030092596</v>
          </cell>
          <cell r="AB5262">
            <v>40711</v>
          </cell>
          <cell r="AC5262">
            <v>111</v>
          </cell>
          <cell r="AI5262" t="str">
            <v>N</v>
          </cell>
          <cell r="AJ5262" t="str">
            <v>N</v>
          </cell>
          <cell r="AK5262" t="str">
            <v>N</v>
          </cell>
        </row>
        <row r="5263">
          <cell r="A5263">
            <v>17266</v>
          </cell>
          <cell r="B5263" t="str">
            <v>09.652.820/0001-32</v>
          </cell>
          <cell r="C5263" t="str">
            <v>CINEPOLIS OPERADORA DE CINEMAS DO BRASIL LTDA</v>
          </cell>
          <cell r="D5263" t="str">
            <v>DEFERIDO</v>
          </cell>
          <cell r="E5263" t="str">
            <v>Maria de Araujo Suella</v>
          </cell>
          <cell r="F5263" t="str">
            <v>nlincoln@cinepolis.com</v>
          </cell>
          <cell r="H5263">
            <v>19068</v>
          </cell>
          <cell r="J5263" t="str">
            <v>CINEPOLIS OPERADORA DE CINEMAS DO BRASIL LTDA</v>
          </cell>
          <cell r="K5263" t="str">
            <v>LIBERADO</v>
          </cell>
          <cell r="L5263">
            <v>40704.713796296295</v>
          </cell>
          <cell r="M5263">
            <v>40704.749166666668</v>
          </cell>
          <cell r="N5263" t="str">
            <v>5003072</v>
          </cell>
          <cell r="O5263" t="str">
            <v>09.652.820/0011-04</v>
          </cell>
          <cell r="P5263" t="str">
            <v>MOANA@SEDI.COM.BR</v>
          </cell>
          <cell r="R5263" t="str">
            <v>CINEPOLIS BLUMENAU 6</v>
          </cell>
          <cell r="S5263" t="str">
            <v>ROD. BR-470 N° 3000</v>
          </cell>
          <cell r="T5263" t="str">
            <v>SOLTO DO NORTE</v>
          </cell>
          <cell r="U5263" t="str">
            <v>BLUMENAU</v>
          </cell>
          <cell r="V5263" t="str">
            <v>SANTA CATARINA</v>
          </cell>
          <cell r="X5263" t="str">
            <v>EM FUNCIONAMENTO</v>
          </cell>
          <cell r="Y5263">
            <v>40711</v>
          </cell>
          <cell r="Z5263" t="str">
            <v>89070-00</v>
          </cell>
          <cell r="AA5263">
            <v>40704.746030092596</v>
          </cell>
          <cell r="AB5263">
            <v>40711</v>
          </cell>
          <cell r="AC5263">
            <v>111</v>
          </cell>
          <cell r="AI5263" t="str">
            <v>N</v>
          </cell>
          <cell r="AJ5263" t="str">
            <v>N</v>
          </cell>
          <cell r="AK5263" t="str">
            <v>N</v>
          </cell>
        </row>
        <row r="5264">
          <cell r="A5264">
            <v>17266</v>
          </cell>
          <cell r="B5264" t="str">
            <v>09.652.820/0001-32</v>
          </cell>
          <cell r="C5264" t="str">
            <v>CINEPOLIS OPERADORA DE CINEMAS DO BRASIL LTDA</v>
          </cell>
          <cell r="D5264" t="str">
            <v>DEFERIDO</v>
          </cell>
          <cell r="E5264" t="str">
            <v>JOÃO OTAVIO PINHEIRO OLIVÉIRO</v>
          </cell>
          <cell r="F5264" t="str">
            <v>nlincoln@cinepolis.com</v>
          </cell>
          <cell r="H5264">
            <v>19068</v>
          </cell>
          <cell r="J5264" t="str">
            <v>CINEPOLIS OPERADORA DE CINEMAS DO BRASIL LTDA</v>
          </cell>
          <cell r="K5264" t="str">
            <v>LIBERADO</v>
          </cell>
          <cell r="L5264">
            <v>40704.713796296295</v>
          </cell>
          <cell r="M5264">
            <v>40704.749166666668</v>
          </cell>
          <cell r="N5264" t="str">
            <v>5003072</v>
          </cell>
          <cell r="O5264" t="str">
            <v>09.652.820/0011-04</v>
          </cell>
          <cell r="P5264" t="str">
            <v>MOANA@SEDI.COM.BR</v>
          </cell>
          <cell r="R5264" t="str">
            <v>CINEPOLIS BLUMENAU 6</v>
          </cell>
          <cell r="S5264" t="str">
            <v>ROD. BR-470 N° 3000</v>
          </cell>
          <cell r="T5264" t="str">
            <v>SOLTO DO NORTE</v>
          </cell>
          <cell r="U5264" t="str">
            <v>BLUMENAU</v>
          </cell>
          <cell r="V5264" t="str">
            <v>SANTA CATARINA</v>
          </cell>
          <cell r="X5264" t="str">
            <v>EM FUNCIONAMENTO</v>
          </cell>
          <cell r="Y5264">
            <v>40711</v>
          </cell>
          <cell r="Z5264" t="str">
            <v>89070-00</v>
          </cell>
          <cell r="AA5264">
            <v>40704.746030092596</v>
          </cell>
          <cell r="AB5264">
            <v>40711</v>
          </cell>
          <cell r="AC5264">
            <v>111</v>
          </cell>
          <cell r="AI5264" t="str">
            <v>N</v>
          </cell>
          <cell r="AJ5264" t="str">
            <v>N</v>
          </cell>
          <cell r="AK5264" t="str">
            <v>N</v>
          </cell>
        </row>
        <row r="5265">
          <cell r="A5265">
            <v>17266</v>
          </cell>
          <cell r="B5265" t="str">
            <v>09.652.820/0001-32</v>
          </cell>
          <cell r="C5265" t="str">
            <v>CINEPOLIS OPERADORA DE CINEMAS DO BRASIL LTDA</v>
          </cell>
          <cell r="D5265" t="str">
            <v>DEFERIDO</v>
          </cell>
          <cell r="E5265" t="str">
            <v>Eduardo Acuña Shaadi</v>
          </cell>
          <cell r="F5265" t="str">
            <v>nlincoln@cinepolis.com</v>
          </cell>
          <cell r="H5265">
            <v>19068</v>
          </cell>
          <cell r="J5265" t="str">
            <v>CINEPOLIS OPERADORA DE CINEMAS DO BRASIL LTDA</v>
          </cell>
          <cell r="K5265" t="str">
            <v>LIBERADO</v>
          </cell>
          <cell r="L5265">
            <v>40704.713796296295</v>
          </cell>
          <cell r="M5265">
            <v>40704.749166666668</v>
          </cell>
          <cell r="N5265" t="str">
            <v>5003077</v>
          </cell>
          <cell r="O5265" t="str">
            <v>09.652.820/0011-04</v>
          </cell>
          <cell r="P5265" t="str">
            <v>MOANA@SEDI.COM.BR</v>
          </cell>
          <cell r="R5265" t="str">
            <v>CINEPOLIS BLUMENAU 7</v>
          </cell>
          <cell r="S5265" t="str">
            <v>ROD. BR-470 N° 3000</v>
          </cell>
          <cell r="T5265" t="str">
            <v>SOLTO DO NORTE</v>
          </cell>
          <cell r="U5265" t="str">
            <v>BLUMENAU</v>
          </cell>
          <cell r="V5265" t="str">
            <v>SANTA CATARINA</v>
          </cell>
          <cell r="X5265" t="str">
            <v>EM FUNCIONAMENTO</v>
          </cell>
          <cell r="Y5265">
            <v>40711</v>
          </cell>
          <cell r="Z5265" t="str">
            <v>89070-00</v>
          </cell>
          <cell r="AA5265">
            <v>40704.746967592589</v>
          </cell>
          <cell r="AB5265">
            <v>40711</v>
          </cell>
          <cell r="AC5265">
            <v>109</v>
          </cell>
          <cell r="AI5265" t="str">
            <v>N</v>
          </cell>
          <cell r="AJ5265" t="str">
            <v>N</v>
          </cell>
          <cell r="AK5265" t="str">
            <v>N</v>
          </cell>
        </row>
        <row r="5266">
          <cell r="A5266">
            <v>17266</v>
          </cell>
          <cell r="B5266" t="str">
            <v>09.652.820/0001-32</v>
          </cell>
          <cell r="C5266" t="str">
            <v>CINEPOLIS OPERADORA DE CINEMAS DO BRASIL LTDA</v>
          </cell>
          <cell r="D5266" t="str">
            <v>DEFERIDO</v>
          </cell>
          <cell r="E5266" t="str">
            <v>Luiz Gonzaga Assis de Luca</v>
          </cell>
          <cell r="F5266" t="str">
            <v>nlincoln@cinepolis.com</v>
          </cell>
          <cell r="H5266">
            <v>19068</v>
          </cell>
          <cell r="J5266" t="str">
            <v>CINEPOLIS OPERADORA DE CINEMAS DO BRASIL LTDA</v>
          </cell>
          <cell r="K5266" t="str">
            <v>LIBERADO</v>
          </cell>
          <cell r="L5266">
            <v>40704.713796296295</v>
          </cell>
          <cell r="M5266">
            <v>40704.749166666668</v>
          </cell>
          <cell r="N5266" t="str">
            <v>5003077</v>
          </cell>
          <cell r="O5266" t="str">
            <v>09.652.820/0011-04</v>
          </cell>
          <cell r="P5266" t="str">
            <v>MOANA@SEDI.COM.BR</v>
          </cell>
          <cell r="R5266" t="str">
            <v>CINEPOLIS BLUMENAU 7</v>
          </cell>
          <cell r="S5266" t="str">
            <v>ROD. BR-470 N° 3000</v>
          </cell>
          <cell r="T5266" t="str">
            <v>SOLTO DO NORTE</v>
          </cell>
          <cell r="U5266" t="str">
            <v>BLUMENAU</v>
          </cell>
          <cell r="V5266" t="str">
            <v>SANTA CATARINA</v>
          </cell>
          <cell r="X5266" t="str">
            <v>EM FUNCIONAMENTO</v>
          </cell>
          <cell r="Y5266">
            <v>40711</v>
          </cell>
          <cell r="Z5266" t="str">
            <v>89070-00</v>
          </cell>
          <cell r="AA5266">
            <v>40704.746967592589</v>
          </cell>
          <cell r="AB5266">
            <v>40711</v>
          </cell>
          <cell r="AC5266">
            <v>109</v>
          </cell>
          <cell r="AI5266" t="str">
            <v>N</v>
          </cell>
          <cell r="AJ5266" t="str">
            <v>N</v>
          </cell>
          <cell r="AK5266" t="str">
            <v>N</v>
          </cell>
        </row>
        <row r="5267">
          <cell r="A5267">
            <v>17266</v>
          </cell>
          <cell r="B5267" t="str">
            <v>09.652.820/0001-32</v>
          </cell>
          <cell r="C5267" t="str">
            <v>CINEPOLIS OPERADORA DE CINEMAS DO BRASIL LTDA</v>
          </cell>
          <cell r="D5267" t="str">
            <v>DEFERIDO</v>
          </cell>
          <cell r="E5267" t="str">
            <v>Arislane Cerqueira do Nascimento</v>
          </cell>
          <cell r="F5267" t="str">
            <v>nlincoln@cinepolis.com</v>
          </cell>
          <cell r="H5267">
            <v>19068</v>
          </cell>
          <cell r="J5267" t="str">
            <v>CINEPOLIS OPERADORA DE CINEMAS DO BRASIL LTDA</v>
          </cell>
          <cell r="K5267" t="str">
            <v>LIBERADO</v>
          </cell>
          <cell r="L5267">
            <v>40704.713796296295</v>
          </cell>
          <cell r="M5267">
            <v>40704.749166666668</v>
          </cell>
          <cell r="N5267" t="str">
            <v>5003077</v>
          </cell>
          <cell r="O5267" t="str">
            <v>09.652.820/0011-04</v>
          </cell>
          <cell r="P5267" t="str">
            <v>MOANA@SEDI.COM.BR</v>
          </cell>
          <cell r="R5267" t="str">
            <v>CINEPOLIS BLUMENAU 7</v>
          </cell>
          <cell r="S5267" t="str">
            <v>ROD. BR-470 N° 3000</v>
          </cell>
          <cell r="T5267" t="str">
            <v>SOLTO DO NORTE</v>
          </cell>
          <cell r="U5267" t="str">
            <v>BLUMENAU</v>
          </cell>
          <cell r="V5267" t="str">
            <v>SANTA CATARINA</v>
          </cell>
          <cell r="X5267" t="str">
            <v>EM FUNCIONAMENTO</v>
          </cell>
          <cell r="Y5267">
            <v>40711</v>
          </cell>
          <cell r="Z5267" t="str">
            <v>89070-00</v>
          </cell>
          <cell r="AA5267">
            <v>40704.746967592589</v>
          </cell>
          <cell r="AB5267">
            <v>40711</v>
          </cell>
          <cell r="AC5267">
            <v>109</v>
          </cell>
          <cell r="AI5267" t="str">
            <v>N</v>
          </cell>
          <cell r="AJ5267" t="str">
            <v>N</v>
          </cell>
          <cell r="AK5267" t="str">
            <v>N</v>
          </cell>
        </row>
        <row r="5268">
          <cell r="A5268">
            <v>17266</v>
          </cell>
          <cell r="B5268" t="str">
            <v>09.652.820/0001-32</v>
          </cell>
          <cell r="C5268" t="str">
            <v>CINEPOLIS OPERADORA DE CINEMAS DO BRASIL LTDA</v>
          </cell>
          <cell r="D5268" t="str">
            <v>DEFERIDO</v>
          </cell>
          <cell r="E5268" t="str">
            <v>Maria de Araujo Suella</v>
          </cell>
          <cell r="F5268" t="str">
            <v>nlincoln@cinepolis.com</v>
          </cell>
          <cell r="H5268">
            <v>19068</v>
          </cell>
          <cell r="J5268" t="str">
            <v>CINEPOLIS OPERADORA DE CINEMAS DO BRASIL LTDA</v>
          </cell>
          <cell r="K5268" t="str">
            <v>LIBERADO</v>
          </cell>
          <cell r="L5268">
            <v>40704.713796296295</v>
          </cell>
          <cell r="M5268">
            <v>40704.749166666668</v>
          </cell>
          <cell r="N5268" t="str">
            <v>5003077</v>
          </cell>
          <cell r="O5268" t="str">
            <v>09.652.820/0011-04</v>
          </cell>
          <cell r="P5268" t="str">
            <v>MOANA@SEDI.COM.BR</v>
          </cell>
          <cell r="R5268" t="str">
            <v>CINEPOLIS BLUMENAU 7</v>
          </cell>
          <cell r="S5268" t="str">
            <v>ROD. BR-470 N° 3000</v>
          </cell>
          <cell r="T5268" t="str">
            <v>SOLTO DO NORTE</v>
          </cell>
          <cell r="U5268" t="str">
            <v>BLUMENAU</v>
          </cell>
          <cell r="V5268" t="str">
            <v>SANTA CATARINA</v>
          </cell>
          <cell r="X5268" t="str">
            <v>EM FUNCIONAMENTO</v>
          </cell>
          <cell r="Y5268">
            <v>40711</v>
          </cell>
          <cell r="Z5268" t="str">
            <v>89070-00</v>
          </cell>
          <cell r="AA5268">
            <v>40704.746967592589</v>
          </cell>
          <cell r="AB5268">
            <v>40711</v>
          </cell>
          <cell r="AC5268">
            <v>109</v>
          </cell>
          <cell r="AI5268" t="str">
            <v>N</v>
          </cell>
          <cell r="AJ5268" t="str">
            <v>N</v>
          </cell>
          <cell r="AK5268" t="str">
            <v>N</v>
          </cell>
        </row>
        <row r="5269">
          <cell r="A5269">
            <v>17266</v>
          </cell>
          <cell r="B5269" t="str">
            <v>09.652.820/0001-32</v>
          </cell>
          <cell r="C5269" t="str">
            <v>CINEPOLIS OPERADORA DE CINEMAS DO BRASIL LTDA</v>
          </cell>
          <cell r="D5269" t="str">
            <v>DEFERIDO</v>
          </cell>
          <cell r="E5269" t="str">
            <v>JOÃO OTAVIO PINHEIRO OLIVÉIRO</v>
          </cell>
          <cell r="F5269" t="str">
            <v>nlincoln@cinepolis.com</v>
          </cell>
          <cell r="H5269">
            <v>19068</v>
          </cell>
          <cell r="J5269" t="str">
            <v>CINEPOLIS OPERADORA DE CINEMAS DO BRASIL LTDA</v>
          </cell>
          <cell r="K5269" t="str">
            <v>LIBERADO</v>
          </cell>
          <cell r="L5269">
            <v>40704.713796296295</v>
          </cell>
          <cell r="M5269">
            <v>40704.749166666668</v>
          </cell>
          <cell r="N5269" t="str">
            <v>5003077</v>
          </cell>
          <cell r="O5269" t="str">
            <v>09.652.820/0011-04</v>
          </cell>
          <cell r="P5269" t="str">
            <v>MOANA@SEDI.COM.BR</v>
          </cell>
          <cell r="R5269" t="str">
            <v>CINEPOLIS BLUMENAU 7</v>
          </cell>
          <cell r="S5269" t="str">
            <v>ROD. BR-470 N° 3000</v>
          </cell>
          <cell r="T5269" t="str">
            <v>SOLTO DO NORTE</v>
          </cell>
          <cell r="U5269" t="str">
            <v>BLUMENAU</v>
          </cell>
          <cell r="V5269" t="str">
            <v>SANTA CATARINA</v>
          </cell>
          <cell r="X5269" t="str">
            <v>EM FUNCIONAMENTO</v>
          </cell>
          <cell r="Y5269">
            <v>40711</v>
          </cell>
          <cell r="Z5269" t="str">
            <v>89070-00</v>
          </cell>
          <cell r="AA5269">
            <v>40704.746967592589</v>
          </cell>
          <cell r="AB5269">
            <v>40711</v>
          </cell>
          <cell r="AC5269">
            <v>109</v>
          </cell>
          <cell r="AI5269" t="str">
            <v>N</v>
          </cell>
          <cell r="AJ5269" t="str">
            <v>N</v>
          </cell>
          <cell r="AK5269" t="str">
            <v>N</v>
          </cell>
        </row>
        <row r="5270">
          <cell r="A5270">
            <v>1843</v>
          </cell>
          <cell r="B5270" t="str">
            <v>00.779.721/0001-41</v>
          </cell>
          <cell r="C5270" t="str">
            <v>CINEMARK BRASIL S.A</v>
          </cell>
          <cell r="D5270" t="str">
            <v>DEFERIDO</v>
          </cell>
          <cell r="E5270" t="str">
            <v>MARCELO BERTINI DE REZENDE BARBOSA</v>
          </cell>
          <cell r="F5270" t="str">
            <v>MBERTINI@CINEMARK.COM.BR</v>
          </cell>
          <cell r="H5270">
            <v>19102</v>
          </cell>
          <cell r="J5270" t="str">
            <v>CINEMARK BRASIL S.A</v>
          </cell>
          <cell r="K5270" t="str">
            <v>LIBERADO</v>
          </cell>
          <cell r="L5270">
            <v>40711.679965277777</v>
          </cell>
          <cell r="M5270">
            <v>40714.381006944444</v>
          </cell>
          <cell r="N5270" t="str">
            <v>5003079</v>
          </cell>
          <cell r="O5270" t="str">
            <v>00.779.721/0052-91</v>
          </cell>
          <cell r="P5270" t="str">
            <v>MBERTINI@CINEMARK.COM.BR</v>
          </cell>
          <cell r="R5270" t="str">
            <v>CINEMARK SHOPPING CAPIM DOURADO I</v>
          </cell>
          <cell r="S5270" t="str">
            <v>AV. JK ESQUINA COM NS 05 QD 107 NORTE  S/N</v>
          </cell>
          <cell r="T5270" t="str">
            <v>PLANO DIRETOR NORTE</v>
          </cell>
          <cell r="U5270" t="str">
            <v>PALMAS</v>
          </cell>
          <cell r="V5270" t="str">
            <v>TOCANTINS</v>
          </cell>
          <cell r="X5270" t="str">
            <v>EM FUNCIONAMENTO</v>
          </cell>
          <cell r="Y5270">
            <v>40707</v>
          </cell>
          <cell r="Z5270" t="str">
            <v>77001-80</v>
          </cell>
          <cell r="AA5270">
            <v>40711.71570601852</v>
          </cell>
          <cell r="AB5270">
            <v>40707</v>
          </cell>
          <cell r="AC5270">
            <v>275</v>
          </cell>
          <cell r="AI5270" t="str">
            <v>N</v>
          </cell>
          <cell r="AJ5270" t="str">
            <v>N</v>
          </cell>
          <cell r="AK5270" t="str">
            <v>N</v>
          </cell>
        </row>
        <row r="5271">
          <cell r="A5271">
            <v>1843</v>
          </cell>
          <cell r="B5271" t="str">
            <v>00.779.721/0001-41</v>
          </cell>
          <cell r="C5271" t="str">
            <v>CINEMARK BRASIL S.A</v>
          </cell>
          <cell r="D5271" t="str">
            <v>DEFERIDO</v>
          </cell>
          <cell r="E5271" t="str">
            <v>MARCELO BERTINI DE REZENDE BARBOSA</v>
          </cell>
          <cell r="F5271" t="str">
            <v>MBERTINI@CINEMARK.COM.BR</v>
          </cell>
          <cell r="H5271">
            <v>19102</v>
          </cell>
          <cell r="J5271" t="str">
            <v>CINEMARK BRASIL S.A</v>
          </cell>
          <cell r="K5271" t="str">
            <v>LIBERADO</v>
          </cell>
          <cell r="L5271">
            <v>40711.679965277777</v>
          </cell>
          <cell r="M5271">
            <v>40714.381006944444</v>
          </cell>
          <cell r="N5271" t="str">
            <v>5003083</v>
          </cell>
          <cell r="O5271" t="str">
            <v>00.779.721/0052-91</v>
          </cell>
          <cell r="P5271" t="str">
            <v>MBERTINI@CINEMARK.COM.BR</v>
          </cell>
          <cell r="R5271" t="str">
            <v>CINEMARK SHOPPING CAPIM DOURADO II</v>
          </cell>
          <cell r="S5271" t="str">
            <v>AV. JK ESQUINA COM NS 05 QD 107 NORTE  S/N</v>
          </cell>
          <cell r="T5271" t="str">
            <v>PLANO DIRETOR NORTE</v>
          </cell>
          <cell r="U5271" t="str">
            <v>PALMAS</v>
          </cell>
          <cell r="V5271" t="str">
            <v>TOCANTINS</v>
          </cell>
          <cell r="X5271" t="str">
            <v>EM FUNCIONAMENTO</v>
          </cell>
          <cell r="Y5271">
            <v>40707</v>
          </cell>
          <cell r="Z5271" t="str">
            <v>77001-80</v>
          </cell>
          <cell r="AA5271">
            <v>40714.377604166664</v>
          </cell>
          <cell r="AB5271">
            <v>40707</v>
          </cell>
          <cell r="AC5271">
            <v>275</v>
          </cell>
          <cell r="AI5271" t="str">
            <v>N</v>
          </cell>
          <cell r="AJ5271" t="str">
            <v>N</v>
          </cell>
          <cell r="AK5271" t="str">
            <v>N</v>
          </cell>
        </row>
        <row r="5272">
          <cell r="A5272">
            <v>1843</v>
          </cell>
          <cell r="B5272" t="str">
            <v>00.779.721/0001-41</v>
          </cell>
          <cell r="C5272" t="str">
            <v>CINEMARK BRASIL S.A</v>
          </cell>
          <cell r="D5272" t="str">
            <v>DEFERIDO</v>
          </cell>
          <cell r="E5272" t="str">
            <v>MARCELO BERTINI DE REZENDE BARBOSA</v>
          </cell>
          <cell r="F5272" t="str">
            <v>MBERTINI@CINEMARK.COM.BR</v>
          </cell>
          <cell r="H5272">
            <v>19102</v>
          </cell>
          <cell r="J5272" t="str">
            <v>CINEMARK BRASIL S.A</v>
          </cell>
          <cell r="K5272" t="str">
            <v>LIBERADO</v>
          </cell>
          <cell r="L5272">
            <v>40711.679965277777</v>
          </cell>
          <cell r="M5272">
            <v>40714.381006944444</v>
          </cell>
          <cell r="N5272" t="str">
            <v>5003082</v>
          </cell>
          <cell r="O5272" t="str">
            <v>00.779.721/0052-91</v>
          </cell>
          <cell r="P5272" t="str">
            <v>MBERTINI@CINEMARK.COM.BR</v>
          </cell>
          <cell r="R5272" t="str">
            <v>CINEMARK SHOPPING CAPIM DOURADO III</v>
          </cell>
          <cell r="S5272" t="str">
            <v>AV. JK ESQUINA COM NS 05 QD 107 NORTE  S/N</v>
          </cell>
          <cell r="T5272" t="str">
            <v>PLANO DIRETOR NORTE</v>
          </cell>
          <cell r="U5272" t="str">
            <v>PALMAS</v>
          </cell>
          <cell r="V5272" t="str">
            <v>TOCANTINS</v>
          </cell>
          <cell r="X5272" t="str">
            <v>EM FUNCIONAMENTO</v>
          </cell>
          <cell r="Y5272">
            <v>40707</v>
          </cell>
          <cell r="Z5272" t="str">
            <v>77001-80</v>
          </cell>
          <cell r="AA5272">
            <v>40714.37840277778</v>
          </cell>
          <cell r="AB5272">
            <v>40707</v>
          </cell>
          <cell r="AC5272">
            <v>275</v>
          </cell>
          <cell r="AI5272" t="str">
            <v>N</v>
          </cell>
          <cell r="AJ5272" t="str">
            <v>N</v>
          </cell>
          <cell r="AK5272" t="str">
            <v>N</v>
          </cell>
        </row>
        <row r="5273">
          <cell r="A5273">
            <v>1843</v>
          </cell>
          <cell r="B5273" t="str">
            <v>00.779.721/0001-41</v>
          </cell>
          <cell r="C5273" t="str">
            <v>CINEMARK BRASIL S.A</v>
          </cell>
          <cell r="D5273" t="str">
            <v>DEFERIDO</v>
          </cell>
          <cell r="E5273" t="str">
            <v>MARCELO BERTINI DE REZENDE BARBOSA</v>
          </cell>
          <cell r="F5273" t="str">
            <v>MBERTINI@CINEMARK.COM.BR</v>
          </cell>
          <cell r="H5273">
            <v>19102</v>
          </cell>
          <cell r="J5273" t="str">
            <v>CINEMARK BRASIL S.A</v>
          </cell>
          <cell r="K5273" t="str">
            <v>LIBERADO</v>
          </cell>
          <cell r="L5273">
            <v>40711.679965277777</v>
          </cell>
          <cell r="M5273">
            <v>40714.381006944444</v>
          </cell>
          <cell r="N5273" t="str">
            <v>5003081</v>
          </cell>
          <cell r="O5273" t="str">
            <v>00.779.721/0052-91</v>
          </cell>
          <cell r="P5273" t="str">
            <v>MBERTINI@CINEMARK.COM.BR</v>
          </cell>
          <cell r="R5273" t="str">
            <v>CINEMARK SHOPPING CAPIM DOURADO IV</v>
          </cell>
          <cell r="S5273" t="str">
            <v>AV. JK ESQUINA COM NS 05 QD 107 NORTE  S/N</v>
          </cell>
          <cell r="T5273" t="str">
            <v>PLANO DIRETOR NORTE</v>
          </cell>
          <cell r="U5273" t="str">
            <v>PALMAS</v>
          </cell>
          <cell r="V5273" t="str">
            <v>TOCANTINS</v>
          </cell>
          <cell r="X5273" t="str">
            <v>EM FUNCIONAMENTO</v>
          </cell>
          <cell r="Y5273">
            <v>40707</v>
          </cell>
          <cell r="Z5273" t="str">
            <v>77001-80</v>
          </cell>
          <cell r="AA5273">
            <v>40714.379201388889</v>
          </cell>
          <cell r="AB5273">
            <v>40707</v>
          </cell>
          <cell r="AC5273">
            <v>275</v>
          </cell>
          <cell r="AI5273" t="str">
            <v>N</v>
          </cell>
          <cell r="AJ5273" t="str">
            <v>N</v>
          </cell>
          <cell r="AK5273" t="str">
            <v>N</v>
          </cell>
        </row>
        <row r="5274">
          <cell r="A5274">
            <v>1843</v>
          </cell>
          <cell r="B5274" t="str">
            <v>00.779.721/0001-41</v>
          </cell>
          <cell r="C5274" t="str">
            <v>CINEMARK BRASIL S.A</v>
          </cell>
          <cell r="D5274" t="str">
            <v>DEFERIDO</v>
          </cell>
          <cell r="E5274" t="str">
            <v>MARCELO BERTINI DE REZENDE BARBOSA</v>
          </cell>
          <cell r="F5274" t="str">
            <v>MBERTINI@CINEMARK.COM.BR</v>
          </cell>
          <cell r="H5274">
            <v>19102</v>
          </cell>
          <cell r="J5274" t="str">
            <v>CINEMARK BRASIL S.A</v>
          </cell>
          <cell r="K5274" t="str">
            <v>LIBERADO</v>
          </cell>
          <cell r="L5274">
            <v>40711.679965277777</v>
          </cell>
          <cell r="M5274">
            <v>40714.381006944444</v>
          </cell>
          <cell r="N5274" t="str">
            <v>5003080</v>
          </cell>
          <cell r="O5274" t="str">
            <v>00.779.721/0052-91</v>
          </cell>
          <cell r="P5274" t="str">
            <v>MBERTINI@CINEMARK.COM.BR</v>
          </cell>
          <cell r="R5274" t="str">
            <v>CINEMARK SHOPPING CAPIM DOURADO V</v>
          </cell>
          <cell r="S5274" t="str">
            <v>AV. JK ESQUINA COM NS 05 QD 107 NORTE  S/N</v>
          </cell>
          <cell r="T5274" t="str">
            <v>PLANO DIRETOR NORTE</v>
          </cell>
          <cell r="U5274" t="str">
            <v>PALMAS</v>
          </cell>
          <cell r="V5274" t="str">
            <v>TOCANTINS</v>
          </cell>
          <cell r="X5274" t="str">
            <v>EM FUNCIONAMENTO</v>
          </cell>
          <cell r="Y5274">
            <v>40707</v>
          </cell>
          <cell r="Z5274" t="str">
            <v>77001-80</v>
          </cell>
          <cell r="AA5274">
            <v>40714.38009259259</v>
          </cell>
          <cell r="AB5274">
            <v>40707</v>
          </cell>
          <cell r="AC5274">
            <v>275</v>
          </cell>
          <cell r="AI5274" t="str">
            <v>N</v>
          </cell>
          <cell r="AJ5274" t="str">
            <v>N</v>
          </cell>
          <cell r="AK5274" t="str">
            <v>N</v>
          </cell>
        </row>
        <row r="5275">
          <cell r="A5275">
            <v>1843</v>
          </cell>
          <cell r="B5275" t="str">
            <v>00.779.721/0001-41</v>
          </cell>
          <cell r="C5275" t="str">
            <v>CINEMARK BRASIL S.A</v>
          </cell>
          <cell r="D5275" t="str">
            <v>DEFERIDO</v>
          </cell>
          <cell r="E5275" t="str">
            <v>MARCELO BERTINI DE REZENDE BARBOSA</v>
          </cell>
          <cell r="F5275" t="str">
            <v>MBERTINI@CINEMARK.COM.BR</v>
          </cell>
          <cell r="H5275">
            <v>19102</v>
          </cell>
          <cell r="J5275" t="str">
            <v>CINEMARK BRASIL S.A</v>
          </cell>
          <cell r="K5275" t="str">
            <v>LIBERADO</v>
          </cell>
          <cell r="L5275">
            <v>40711.679965277777</v>
          </cell>
          <cell r="M5275">
            <v>40714.381006944444</v>
          </cell>
          <cell r="N5275" t="str">
            <v>5003078</v>
          </cell>
          <cell r="O5275" t="str">
            <v>00.779.721/0052-91</v>
          </cell>
          <cell r="P5275" t="str">
            <v>MBERTINI@CINEMARK.COM.BR</v>
          </cell>
          <cell r="R5275" t="str">
            <v>CINEMARK SHOPPING CAPIM DOURADO VI</v>
          </cell>
          <cell r="S5275" t="str">
            <v>AV. JK ESQUINA COM NS 05 QD 107 NORTE  S/N</v>
          </cell>
          <cell r="T5275" t="str">
            <v>PLANO DIRETOR NORTE</v>
          </cell>
          <cell r="U5275" t="str">
            <v>PALMAS</v>
          </cell>
          <cell r="V5275" t="str">
            <v>TOCANTINS</v>
          </cell>
          <cell r="X5275" t="str">
            <v>EM FUNCIONAMENTO</v>
          </cell>
          <cell r="Y5275">
            <v>40707</v>
          </cell>
          <cell r="Z5275" t="str">
            <v>77001-80</v>
          </cell>
          <cell r="AA5275">
            <v>40714.380925925929</v>
          </cell>
          <cell r="AB5275">
            <v>40707</v>
          </cell>
          <cell r="AC5275">
            <v>166</v>
          </cell>
          <cell r="AI5275" t="str">
            <v>N</v>
          </cell>
          <cell r="AJ5275" t="str">
            <v>N</v>
          </cell>
          <cell r="AK5275" t="str">
            <v>N</v>
          </cell>
        </row>
        <row r="5276">
          <cell r="A5276">
            <v>1014</v>
          </cell>
          <cell r="B5276" t="str">
            <v>03.695.435/0001-96</v>
          </cell>
          <cell r="C5276" t="str">
            <v>CIRCUITO ESPAÇO DE CINEMA LTDA</v>
          </cell>
          <cell r="D5276" t="str">
            <v>REVALIDAÇÃO - REVALIDADO</v>
          </cell>
          <cell r="E5276" t="str">
            <v>ADHEMAR DE OLIVEIRA</v>
          </cell>
          <cell r="F5276" t="str">
            <v>CIRCUITOESPACO@terra.COM.BR</v>
          </cell>
          <cell r="H5276">
            <v>19103</v>
          </cell>
          <cell r="J5276" t="str">
            <v>CIRCUITO ESPAÇO DE CINEMA LTDA</v>
          </cell>
          <cell r="K5276" t="str">
            <v>REVALIDAÇÃO - LIBERADO</v>
          </cell>
          <cell r="L5276">
            <v>40714.393564814818</v>
          </cell>
          <cell r="M5276">
            <v>40714.397638888891</v>
          </cell>
          <cell r="N5276" t="str">
            <v>5003087</v>
          </cell>
          <cell r="O5276" t="str">
            <v>03.695.435/0004-39</v>
          </cell>
          <cell r="P5276" t="str">
            <v>CIRCUITOESPACO@UOL.COM.BR</v>
          </cell>
          <cell r="R5276" t="str">
            <v>CINE BEIRAMAR 01</v>
          </cell>
          <cell r="S5276" t="str">
            <v>RUA BOCAIÚVA N° 2468 - NIVEL 10</v>
          </cell>
          <cell r="T5276" t="str">
            <v>CENTRO</v>
          </cell>
          <cell r="U5276" t="str">
            <v>FLORIANÓPOLIS</v>
          </cell>
          <cell r="V5276" t="str">
            <v>SANTA CATARINA</v>
          </cell>
          <cell r="X5276" t="str">
            <v>REVALIDAÇÃO - EM FUNCIONAMENTO</v>
          </cell>
          <cell r="Y5276">
            <v>41169.498460648145</v>
          </cell>
          <cell r="Z5276" t="str">
            <v>88014-02</v>
          </cell>
          <cell r="AA5276">
            <v>40714.394641203704</v>
          </cell>
          <cell r="AB5276">
            <v>40724</v>
          </cell>
          <cell r="AC5276">
            <v>291</v>
          </cell>
          <cell r="AI5276" t="str">
            <v>N</v>
          </cell>
          <cell r="AJ5276" t="str">
            <v>N</v>
          </cell>
          <cell r="AK5276" t="str">
            <v>N</v>
          </cell>
        </row>
        <row r="5277">
          <cell r="A5277">
            <v>1014</v>
          </cell>
          <cell r="B5277" t="str">
            <v>03.695.435/0001-96</v>
          </cell>
          <cell r="C5277" t="str">
            <v>CIRCUITO ESPAÇO DE CINEMA LTDA</v>
          </cell>
          <cell r="D5277" t="str">
            <v>REVALIDAÇÃO - REVALIDADO</v>
          </cell>
          <cell r="E5277" t="str">
            <v>ADHEMAR DE OLIVEIRA</v>
          </cell>
          <cell r="F5277" t="str">
            <v>CIRCUITOESPACO@terra.COM.BR</v>
          </cell>
          <cell r="H5277">
            <v>19103</v>
          </cell>
          <cell r="J5277" t="str">
            <v>CIRCUITO ESPAÇO DE CINEMA LTDA</v>
          </cell>
          <cell r="K5277" t="str">
            <v>REVALIDAÇÃO - LIBERADO</v>
          </cell>
          <cell r="L5277">
            <v>40714.393564814818</v>
          </cell>
          <cell r="M5277">
            <v>40714.397638888891</v>
          </cell>
          <cell r="N5277" t="str">
            <v>5003086</v>
          </cell>
          <cell r="O5277" t="str">
            <v>03.695.435/0004-39</v>
          </cell>
          <cell r="P5277" t="str">
            <v>CIRCUITOESPACO@UOL.COM.BR</v>
          </cell>
          <cell r="R5277" t="str">
            <v>CINE BEIRAMAR 02</v>
          </cell>
          <cell r="S5277" t="str">
            <v>RUA BOCAIÚVA N° 2468 - NIVEL 10</v>
          </cell>
          <cell r="T5277" t="str">
            <v>CENTRO</v>
          </cell>
          <cell r="U5277" t="str">
            <v>FLORIANÓPOLIS</v>
          </cell>
          <cell r="V5277" t="str">
            <v>SANTA CATARINA</v>
          </cell>
          <cell r="X5277" t="str">
            <v>REVALIDAÇÃO - EM FUNCIONAMENTO</v>
          </cell>
          <cell r="Y5277">
            <v>41169.498460648145</v>
          </cell>
          <cell r="Z5277" t="str">
            <v>88014-02</v>
          </cell>
          <cell r="AA5277">
            <v>40714.395694444444</v>
          </cell>
          <cell r="AB5277">
            <v>40724</v>
          </cell>
          <cell r="AC5277">
            <v>159</v>
          </cell>
          <cell r="AI5277" t="str">
            <v>N</v>
          </cell>
          <cell r="AJ5277" t="str">
            <v>N</v>
          </cell>
          <cell r="AK5277" t="str">
            <v>N</v>
          </cell>
        </row>
        <row r="5278">
          <cell r="A5278">
            <v>1014</v>
          </cell>
          <cell r="B5278" t="str">
            <v>03.695.435/0001-96</v>
          </cell>
          <cell r="C5278" t="str">
            <v>CIRCUITO ESPAÇO DE CINEMA LTDA</v>
          </cell>
          <cell r="D5278" t="str">
            <v>REVALIDAÇÃO - REVALIDADO</v>
          </cell>
          <cell r="E5278" t="str">
            <v>ADHEMAR DE OLIVEIRA</v>
          </cell>
          <cell r="F5278" t="str">
            <v>CIRCUITOESPACO@terra.COM.BR</v>
          </cell>
          <cell r="H5278">
            <v>19103</v>
          </cell>
          <cell r="J5278" t="str">
            <v>CIRCUITO ESPAÇO DE CINEMA LTDA</v>
          </cell>
          <cell r="K5278" t="str">
            <v>REVALIDAÇÃO - LIBERADO</v>
          </cell>
          <cell r="L5278">
            <v>40714.393564814818</v>
          </cell>
          <cell r="M5278">
            <v>40714.397638888891</v>
          </cell>
          <cell r="N5278" t="str">
            <v>5003085</v>
          </cell>
          <cell r="O5278" t="str">
            <v>03.695.435/0004-39</v>
          </cell>
          <cell r="P5278" t="str">
            <v>CIRCUITOESPACO@UOL.COM.BR</v>
          </cell>
          <cell r="R5278" t="str">
            <v>CINE BEIRAMAR 03</v>
          </cell>
          <cell r="S5278" t="str">
            <v>RUA BOCAIÚVA N° 2468 - NIVEL 10</v>
          </cell>
          <cell r="T5278" t="str">
            <v>CENTRO</v>
          </cell>
          <cell r="U5278" t="str">
            <v>FLORIANÓPOLIS</v>
          </cell>
          <cell r="V5278" t="str">
            <v>SANTA CATARINA</v>
          </cell>
          <cell r="X5278" t="str">
            <v>REVALIDAÇÃO - EM FUNCIONAMENTO</v>
          </cell>
          <cell r="Y5278">
            <v>41169.498460648145</v>
          </cell>
          <cell r="Z5278" t="str">
            <v>88014-02</v>
          </cell>
          <cell r="AA5278">
            <v>40714.396562499998</v>
          </cell>
          <cell r="AB5278">
            <v>40724</v>
          </cell>
          <cell r="AC5278">
            <v>159</v>
          </cell>
          <cell r="AI5278" t="str">
            <v>N</v>
          </cell>
          <cell r="AJ5278" t="str">
            <v>N</v>
          </cell>
          <cell r="AK5278" t="str">
            <v>N</v>
          </cell>
        </row>
        <row r="5279">
          <cell r="A5279">
            <v>1014</v>
          </cell>
          <cell r="B5279" t="str">
            <v>03.695.435/0001-96</v>
          </cell>
          <cell r="C5279" t="str">
            <v>CIRCUITO ESPAÇO DE CINEMA LTDA</v>
          </cell>
          <cell r="D5279" t="str">
            <v>REVALIDAÇÃO - REVALIDADO</v>
          </cell>
          <cell r="E5279" t="str">
            <v>ADHEMAR DE OLIVEIRA</v>
          </cell>
          <cell r="F5279" t="str">
            <v>CIRCUITOESPACO@terra.COM.BR</v>
          </cell>
          <cell r="H5279">
            <v>19103</v>
          </cell>
          <cell r="J5279" t="str">
            <v>CIRCUITO ESPAÇO DE CINEMA LTDA</v>
          </cell>
          <cell r="K5279" t="str">
            <v>REVALIDAÇÃO - LIBERADO</v>
          </cell>
          <cell r="L5279">
            <v>40714.393564814818</v>
          </cell>
          <cell r="M5279">
            <v>40714.397638888891</v>
          </cell>
          <cell r="N5279" t="str">
            <v>5003084</v>
          </cell>
          <cell r="O5279" t="str">
            <v>03.695.435/0004-39</v>
          </cell>
          <cell r="P5279" t="str">
            <v>CIRCUITOESPACO@UOL.COM.BR</v>
          </cell>
          <cell r="R5279" t="str">
            <v>CINE BEIRAMAR 04</v>
          </cell>
          <cell r="S5279" t="str">
            <v>RUA BOCAIÚVA N° 2468 - NIVEL 10</v>
          </cell>
          <cell r="T5279" t="str">
            <v>CENTRO</v>
          </cell>
          <cell r="U5279" t="str">
            <v>FLORIANÓPOLIS</v>
          </cell>
          <cell r="V5279" t="str">
            <v>SANTA CATARINA</v>
          </cell>
          <cell r="X5279" t="str">
            <v>REVALIDAÇÃO - EM FUNCIONAMENTO</v>
          </cell>
          <cell r="Y5279">
            <v>41169.498472222222</v>
          </cell>
          <cell r="Z5279" t="str">
            <v>88014-02</v>
          </cell>
          <cell r="AA5279">
            <v>40714.397499999999</v>
          </cell>
          <cell r="AB5279">
            <v>40724</v>
          </cell>
          <cell r="AC5279">
            <v>159</v>
          </cell>
          <cell r="AI5279" t="str">
            <v>N</v>
          </cell>
          <cell r="AJ5279" t="str">
            <v>N</v>
          </cell>
          <cell r="AK5279" t="str">
            <v>N</v>
          </cell>
        </row>
        <row r="5280">
          <cell r="A5280">
            <v>1014</v>
          </cell>
          <cell r="B5280" t="str">
            <v>03.695.435/0001-96</v>
          </cell>
          <cell r="C5280" t="str">
            <v>CIRCUITO ESPAÇO DE CINEMA LTDA</v>
          </cell>
          <cell r="D5280" t="str">
            <v>REVALIDAÇÃO - REVALIDADO</v>
          </cell>
          <cell r="E5280" t="str">
            <v>ADHEMAR DE OLIVEIRA</v>
          </cell>
          <cell r="F5280" t="str">
            <v>CIRCUITOESPACO@terra.COM.BR</v>
          </cell>
          <cell r="H5280">
            <v>19103</v>
          </cell>
          <cell r="J5280" t="str">
            <v>CIRCUITO ESPAÇO DE CINEMA LTDA</v>
          </cell>
          <cell r="K5280" t="str">
            <v>REVALIDAÇÃO - LIBERADO</v>
          </cell>
          <cell r="L5280">
            <v>40714.393564814818</v>
          </cell>
          <cell r="M5280">
            <v>40714.397638888891</v>
          </cell>
          <cell r="N5280" t="str">
            <v>5003088</v>
          </cell>
          <cell r="O5280" t="str">
            <v>03.695.435/0004-39</v>
          </cell>
          <cell r="P5280" t="str">
            <v>CIRCUITOESPACO@UOL.COM.BR</v>
          </cell>
          <cell r="R5280" t="str">
            <v>CINE BEIRAMAR 05</v>
          </cell>
          <cell r="S5280" t="str">
            <v>RUA BOCAIÚVA N° 2468 - NIVEL 10</v>
          </cell>
          <cell r="T5280" t="str">
            <v>CENTRO</v>
          </cell>
          <cell r="U5280" t="str">
            <v>FLORIANÓPOLIS</v>
          </cell>
          <cell r="V5280" t="str">
            <v>SANTA CATARINA</v>
          </cell>
          <cell r="X5280" t="str">
            <v>REVALIDAÇÃO - EM FUNCIONAMENTO</v>
          </cell>
          <cell r="Y5280">
            <v>41169.498472222222</v>
          </cell>
          <cell r="Z5280" t="str">
            <v>88014-02</v>
          </cell>
          <cell r="AA5280">
            <v>40714.520624999997</v>
          </cell>
          <cell r="AB5280">
            <v>40724</v>
          </cell>
          <cell r="AC5280">
            <v>159</v>
          </cell>
          <cell r="AI5280" t="str">
            <v>N</v>
          </cell>
          <cell r="AJ5280" t="str">
            <v>N</v>
          </cell>
          <cell r="AK5280" t="str">
            <v>N</v>
          </cell>
        </row>
        <row r="5281">
          <cell r="A5281">
            <v>19127</v>
          </cell>
          <cell r="B5281" t="str">
            <v>03.551.654/0001-00</v>
          </cell>
          <cell r="C5281" t="str">
            <v>SQ SUPERMERCADOS LTDA</v>
          </cell>
          <cell r="D5281" t="str">
            <v>DEFERIDO</v>
          </cell>
          <cell r="E5281" t="str">
            <v>SIDNEI BISTON</v>
          </cell>
          <cell r="F5281" t="str">
            <v>CINEQUELUZ@HOTMAIL.COM</v>
          </cell>
          <cell r="H5281">
            <v>19128</v>
          </cell>
          <cell r="J5281" t="str">
            <v>SQ SUPERMERCADOS LTDA</v>
          </cell>
          <cell r="K5281" t="str">
            <v>LIBERADO</v>
          </cell>
          <cell r="L5281">
            <v>40716.495034722226</v>
          </cell>
          <cell r="M5281">
            <v>40716.506053240744</v>
          </cell>
          <cell r="N5281" t="str">
            <v>5003089</v>
          </cell>
          <cell r="O5281" t="str">
            <v>03.551.654/0001-00</v>
          </cell>
          <cell r="P5281" t="str">
            <v>CINEQUELUZ@HOTMAIL.COM</v>
          </cell>
          <cell r="R5281" t="str">
            <v>CINE QUELUZ - CURITIBANOS</v>
          </cell>
          <cell r="S5281" t="str">
            <v>RUA LAGES N° 17</v>
          </cell>
          <cell r="T5281" t="str">
            <v>CENTRO</v>
          </cell>
          <cell r="U5281" t="str">
            <v>CURITIBANOS</v>
          </cell>
          <cell r="V5281" t="str">
            <v>SANTA CATARINA</v>
          </cell>
          <cell r="X5281" t="str">
            <v>EM FUNCIONAMENTO</v>
          </cell>
          <cell r="Y5281">
            <v>40717</v>
          </cell>
          <cell r="Z5281" t="str">
            <v>89520-00</v>
          </cell>
          <cell r="AA5281">
            <v>40716.49759259259</v>
          </cell>
          <cell r="AB5281">
            <v>40717</v>
          </cell>
          <cell r="AC5281">
            <v>118</v>
          </cell>
          <cell r="AI5281" t="str">
            <v>N</v>
          </cell>
          <cell r="AJ5281" t="str">
            <v>N</v>
          </cell>
          <cell r="AK5281" t="str">
            <v>N</v>
          </cell>
        </row>
        <row r="5282">
          <cell r="A5282">
            <v>19127</v>
          </cell>
          <cell r="B5282" t="str">
            <v>03.551.654/0001-00</v>
          </cell>
          <cell r="C5282" t="str">
            <v>SQ SUPERMERCADOS LTDA</v>
          </cell>
          <cell r="D5282" t="str">
            <v>DEFERIDO</v>
          </cell>
          <cell r="E5282" t="str">
            <v>PAULO CELSO GUBERNATTE</v>
          </cell>
          <cell r="F5282" t="str">
            <v>CINEQUELUZ@HOTMAIL.COM</v>
          </cell>
          <cell r="H5282">
            <v>19128</v>
          </cell>
          <cell r="J5282" t="str">
            <v>SQ SUPERMERCADOS LTDA</v>
          </cell>
          <cell r="K5282" t="str">
            <v>LIBERADO</v>
          </cell>
          <cell r="L5282">
            <v>40716.495034722226</v>
          </cell>
          <cell r="M5282">
            <v>40716.506053240744</v>
          </cell>
          <cell r="N5282" t="str">
            <v>5003089</v>
          </cell>
          <cell r="O5282" t="str">
            <v>03.551.654/0001-00</v>
          </cell>
          <cell r="P5282" t="str">
            <v>CINEQUELUZ@HOTMAIL.COM</v>
          </cell>
          <cell r="R5282" t="str">
            <v>CINE QUELUZ - CURITIBANOS</v>
          </cell>
          <cell r="S5282" t="str">
            <v>RUA LAGES N° 17</v>
          </cell>
          <cell r="T5282" t="str">
            <v>CENTRO</v>
          </cell>
          <cell r="U5282" t="str">
            <v>CURITIBANOS</v>
          </cell>
          <cell r="V5282" t="str">
            <v>SANTA CATARINA</v>
          </cell>
          <cell r="X5282" t="str">
            <v>EM FUNCIONAMENTO</v>
          </cell>
          <cell r="Y5282">
            <v>40717</v>
          </cell>
          <cell r="Z5282" t="str">
            <v>89520-00</v>
          </cell>
          <cell r="AA5282">
            <v>40716.49759259259</v>
          </cell>
          <cell r="AB5282">
            <v>40717</v>
          </cell>
          <cell r="AC5282">
            <v>118</v>
          </cell>
          <cell r="AI5282" t="str">
            <v>N</v>
          </cell>
          <cell r="AJ5282" t="str">
            <v>N</v>
          </cell>
          <cell r="AK5282" t="str">
            <v>N</v>
          </cell>
        </row>
        <row r="5283">
          <cell r="A5283">
            <v>19127</v>
          </cell>
          <cell r="B5283" t="str">
            <v>03.551.654/0001-00</v>
          </cell>
          <cell r="C5283" t="str">
            <v>SQ SUPERMERCADOS LTDA</v>
          </cell>
          <cell r="D5283" t="str">
            <v>DEFERIDO</v>
          </cell>
          <cell r="E5283" t="str">
            <v>SIDNEI BISTON</v>
          </cell>
          <cell r="F5283" t="str">
            <v>CINEQUELUZ@HOTMAIL.COM</v>
          </cell>
          <cell r="H5283">
            <v>19129</v>
          </cell>
          <cell r="J5283" t="str">
            <v>SQ SUPERMERCADOS LTDA</v>
          </cell>
          <cell r="K5283" t="str">
            <v>LIBERADO</v>
          </cell>
          <cell r="L5283">
            <v>40716.50068287037</v>
          </cell>
          <cell r="M5283">
            <v>40716.506898148145</v>
          </cell>
          <cell r="N5283" t="str">
            <v>5003090</v>
          </cell>
          <cell r="O5283" t="str">
            <v>03.551.654/0002-82</v>
          </cell>
          <cell r="P5283" t="str">
            <v>CINEQUELUZ@HOTMAIL.COM</v>
          </cell>
          <cell r="R5283" t="str">
            <v>CINE QUELUZ - CANOINHAS</v>
          </cell>
          <cell r="S5283" t="str">
            <v>RUA CORONEL ALBUQUERQUE N° 633</v>
          </cell>
          <cell r="T5283" t="str">
            <v>CENTRO</v>
          </cell>
          <cell r="U5283" t="str">
            <v>CANOINHAS</v>
          </cell>
          <cell r="V5283" t="str">
            <v>SANTA CATARINA</v>
          </cell>
          <cell r="X5283" t="str">
            <v>EM FUNCIONAMENTO</v>
          </cell>
          <cell r="Y5283">
            <v>40717</v>
          </cell>
          <cell r="Z5283" t="str">
            <v>89460-00</v>
          </cell>
          <cell r="AA5283">
            <v>40716.506828703707</v>
          </cell>
          <cell r="AB5283">
            <v>40717</v>
          </cell>
          <cell r="AC5283">
            <v>140</v>
          </cell>
          <cell r="AI5283" t="str">
            <v>N</v>
          </cell>
          <cell r="AJ5283" t="str">
            <v>N</v>
          </cell>
          <cell r="AK5283" t="str">
            <v>N</v>
          </cell>
        </row>
        <row r="5284">
          <cell r="A5284">
            <v>19127</v>
          </cell>
          <cell r="B5284" t="str">
            <v>03.551.654/0001-00</v>
          </cell>
          <cell r="C5284" t="str">
            <v>SQ SUPERMERCADOS LTDA</v>
          </cell>
          <cell r="D5284" t="str">
            <v>DEFERIDO</v>
          </cell>
          <cell r="E5284" t="str">
            <v>PAULO CELSO GUBERNATTE</v>
          </cell>
          <cell r="F5284" t="str">
            <v>CINEQUELUZ@HOTMAIL.COM</v>
          </cell>
          <cell r="H5284">
            <v>19129</v>
          </cell>
          <cell r="J5284" t="str">
            <v>SQ SUPERMERCADOS LTDA</v>
          </cell>
          <cell r="K5284" t="str">
            <v>LIBERADO</v>
          </cell>
          <cell r="L5284">
            <v>40716.50068287037</v>
          </cell>
          <cell r="M5284">
            <v>40716.506898148145</v>
          </cell>
          <cell r="N5284" t="str">
            <v>5003090</v>
          </cell>
          <cell r="O5284" t="str">
            <v>03.551.654/0002-82</v>
          </cell>
          <cell r="P5284" t="str">
            <v>CINEQUELUZ@HOTMAIL.COM</v>
          </cell>
          <cell r="R5284" t="str">
            <v>CINE QUELUZ - CANOINHAS</v>
          </cell>
          <cell r="S5284" t="str">
            <v>RUA CORONEL ALBUQUERQUE N° 633</v>
          </cell>
          <cell r="T5284" t="str">
            <v>CENTRO</v>
          </cell>
          <cell r="U5284" t="str">
            <v>CANOINHAS</v>
          </cell>
          <cell r="V5284" t="str">
            <v>SANTA CATARINA</v>
          </cell>
          <cell r="X5284" t="str">
            <v>EM FUNCIONAMENTO</v>
          </cell>
          <cell r="Y5284">
            <v>40717</v>
          </cell>
          <cell r="Z5284" t="str">
            <v>89460-00</v>
          </cell>
          <cell r="AA5284">
            <v>40716.506828703707</v>
          </cell>
          <cell r="AB5284">
            <v>40717</v>
          </cell>
          <cell r="AC5284">
            <v>140</v>
          </cell>
          <cell r="AI5284" t="str">
            <v>N</v>
          </cell>
          <cell r="AJ5284" t="str">
            <v>N</v>
          </cell>
          <cell r="AK5284" t="str">
            <v>N</v>
          </cell>
        </row>
        <row r="5285">
          <cell r="A5285">
            <v>19127</v>
          </cell>
          <cell r="B5285" t="str">
            <v>03.551.654/0001-00</v>
          </cell>
          <cell r="C5285" t="str">
            <v>SQ SUPERMERCADOS LTDA</v>
          </cell>
          <cell r="D5285" t="str">
            <v>DEFERIDO</v>
          </cell>
          <cell r="E5285" t="str">
            <v>SIDNEI BISTON</v>
          </cell>
          <cell r="F5285" t="str">
            <v>CINEQUELUZ@HOTMAIL.COM</v>
          </cell>
          <cell r="H5285">
            <v>19130</v>
          </cell>
          <cell r="J5285" t="str">
            <v>SQ SUPERMERCADOS LTDA</v>
          </cell>
          <cell r="K5285" t="str">
            <v>LIBERADO</v>
          </cell>
          <cell r="L5285">
            <v>40716.503171296295</v>
          </cell>
          <cell r="M5285">
            <v>40716.508634259262</v>
          </cell>
          <cell r="N5285" t="str">
            <v>5003091</v>
          </cell>
          <cell r="O5285" t="str">
            <v>03.551.654/0003-63</v>
          </cell>
          <cell r="P5285" t="str">
            <v>CINEQUELUZ@HOTMAIL.COM</v>
          </cell>
          <cell r="R5285" t="str">
            <v>CINE QUELUZ - CAÇADOR</v>
          </cell>
          <cell r="S5285" t="str">
            <v>RUA ONIO PEDRASSANI N° 645</v>
          </cell>
          <cell r="T5285" t="str">
            <v>CENTRO</v>
          </cell>
          <cell r="U5285" t="str">
            <v>CAÇADOR</v>
          </cell>
          <cell r="V5285" t="str">
            <v>SANTA CATARINA</v>
          </cell>
          <cell r="X5285" t="str">
            <v>EM FUNCIONAMENTO</v>
          </cell>
          <cell r="Y5285">
            <v>40717</v>
          </cell>
          <cell r="Z5285" t="str">
            <v>89500-00</v>
          </cell>
          <cell r="AA5285">
            <v>40716.508576388886</v>
          </cell>
          <cell r="AB5285">
            <v>40717</v>
          </cell>
          <cell r="AC5285">
            <v>150</v>
          </cell>
          <cell r="AI5285" t="str">
            <v>N</v>
          </cell>
          <cell r="AJ5285" t="str">
            <v>N</v>
          </cell>
          <cell r="AK5285" t="str">
            <v>N</v>
          </cell>
        </row>
        <row r="5286">
          <cell r="A5286">
            <v>19127</v>
          </cell>
          <cell r="B5286" t="str">
            <v>03.551.654/0001-00</v>
          </cell>
          <cell r="C5286" t="str">
            <v>SQ SUPERMERCADOS LTDA</v>
          </cell>
          <cell r="D5286" t="str">
            <v>DEFERIDO</v>
          </cell>
          <cell r="E5286" t="str">
            <v>PAULO CELSO GUBERNATTE</v>
          </cell>
          <cell r="F5286" t="str">
            <v>CINEQUELUZ@HOTMAIL.COM</v>
          </cell>
          <cell r="H5286">
            <v>19130</v>
          </cell>
          <cell r="J5286" t="str">
            <v>SQ SUPERMERCADOS LTDA</v>
          </cell>
          <cell r="K5286" t="str">
            <v>LIBERADO</v>
          </cell>
          <cell r="L5286">
            <v>40716.503171296295</v>
          </cell>
          <cell r="M5286">
            <v>40716.508634259262</v>
          </cell>
          <cell r="N5286" t="str">
            <v>5003091</v>
          </cell>
          <cell r="O5286" t="str">
            <v>03.551.654/0003-63</v>
          </cell>
          <cell r="P5286" t="str">
            <v>CINEQUELUZ@HOTMAIL.COM</v>
          </cell>
          <cell r="R5286" t="str">
            <v>CINE QUELUZ - CAÇADOR</v>
          </cell>
          <cell r="S5286" t="str">
            <v>RUA ONIO PEDRASSANI N° 645</v>
          </cell>
          <cell r="T5286" t="str">
            <v>CENTRO</v>
          </cell>
          <cell r="U5286" t="str">
            <v>CAÇADOR</v>
          </cell>
          <cell r="V5286" t="str">
            <v>SANTA CATARINA</v>
          </cell>
          <cell r="X5286" t="str">
            <v>EM FUNCIONAMENTO</v>
          </cell>
          <cell r="Y5286">
            <v>40717</v>
          </cell>
          <cell r="Z5286" t="str">
            <v>89500-00</v>
          </cell>
          <cell r="AA5286">
            <v>40716.508576388886</v>
          </cell>
          <cell r="AB5286">
            <v>40717</v>
          </cell>
          <cell r="AC5286">
            <v>150</v>
          </cell>
          <cell r="AI5286" t="str">
            <v>N</v>
          </cell>
          <cell r="AJ5286" t="str">
            <v>N</v>
          </cell>
          <cell r="AK5286" t="str">
            <v>N</v>
          </cell>
        </row>
        <row r="5287">
          <cell r="A5287">
            <v>2460</v>
          </cell>
          <cell r="B5287" t="str">
            <v>84.940.188/0001-48</v>
          </cell>
          <cell r="C5287" t="str">
            <v>EMPRESA DE CINEMAS ARCO-ÍRIS LTDA</v>
          </cell>
          <cell r="D5287" t="str">
            <v>DEFERIDO</v>
          </cell>
          <cell r="E5287" t="str">
            <v>DALTIVA ALVES DOS SANTOS</v>
          </cell>
          <cell r="F5287" t="str">
            <v>MANOEL@ARCOIRISCINEMAS.COM.BR</v>
          </cell>
          <cell r="H5287">
            <v>19144</v>
          </cell>
          <cell r="J5287" t="str">
            <v>EMPRESA DE CINEMAS ARCO-ÍRIS LTDA</v>
          </cell>
          <cell r="K5287" t="str">
            <v>LIBERADO</v>
          </cell>
          <cell r="L5287">
            <v>40716.742372685185</v>
          </cell>
          <cell r="M5287">
            <v>40716.743576388886</v>
          </cell>
          <cell r="N5287" t="str">
            <v>5003092</v>
          </cell>
          <cell r="O5287" t="str">
            <v>84.940.188/0058-83</v>
          </cell>
          <cell r="P5287" t="str">
            <v>MANOEL@ARCOIRISCINEMAS.COM.BR</v>
          </cell>
          <cell r="R5287" t="str">
            <v>ARCOIRIS MARROCOS</v>
          </cell>
          <cell r="S5287" t="str">
            <v>RUA GOVERNADOR JORGE LACERDA N° 92</v>
          </cell>
          <cell r="T5287" t="str">
            <v>CENTRO</v>
          </cell>
          <cell r="U5287" t="str">
            <v>LAGES</v>
          </cell>
          <cell r="V5287" t="str">
            <v>SANTA CATARINA</v>
          </cell>
          <cell r="X5287" t="str">
            <v>EM FUNCIONAMENTO</v>
          </cell>
          <cell r="Y5287">
            <v>40704</v>
          </cell>
          <cell r="Z5287" t="str">
            <v>88501-20</v>
          </cell>
          <cell r="AA5287">
            <v>40716.743159722224</v>
          </cell>
          <cell r="AB5287">
            <v>40704</v>
          </cell>
          <cell r="AC5287">
            <v>1012</v>
          </cell>
          <cell r="AI5287" t="str">
            <v>N</v>
          </cell>
          <cell r="AJ5287" t="str">
            <v>N</v>
          </cell>
          <cell r="AK5287" t="str">
            <v>N</v>
          </cell>
        </row>
        <row r="5288">
          <cell r="A5288">
            <v>2460</v>
          </cell>
          <cell r="B5288" t="str">
            <v>84.940.188/0001-48</v>
          </cell>
          <cell r="C5288" t="str">
            <v>EMPRESA DE CINEMAS ARCO-ÍRIS LTDA</v>
          </cell>
          <cell r="D5288" t="str">
            <v>DEFERIDO</v>
          </cell>
          <cell r="E5288" t="str">
            <v>MÁRIO LEOPOLDO DOS SANTOS</v>
          </cell>
          <cell r="F5288" t="str">
            <v>MANOEL@ARCOIRISCINEMAS.COM.BR</v>
          </cell>
          <cell r="H5288">
            <v>19144</v>
          </cell>
          <cell r="J5288" t="str">
            <v>EMPRESA DE CINEMAS ARCO-ÍRIS LTDA</v>
          </cell>
          <cell r="K5288" t="str">
            <v>LIBERADO</v>
          </cell>
          <cell r="L5288">
            <v>40716.742372685185</v>
          </cell>
          <cell r="M5288">
            <v>40716.743576388886</v>
          </cell>
          <cell r="N5288" t="str">
            <v>5003092</v>
          </cell>
          <cell r="O5288" t="str">
            <v>84.940.188/0058-83</v>
          </cell>
          <cell r="P5288" t="str">
            <v>MANOEL@ARCOIRISCINEMAS.COM.BR</v>
          </cell>
          <cell r="R5288" t="str">
            <v>ARCOIRIS MARROCOS</v>
          </cell>
          <cell r="S5288" t="str">
            <v>RUA GOVERNADOR JORGE LACERDA N° 92</v>
          </cell>
          <cell r="T5288" t="str">
            <v>CENTRO</v>
          </cell>
          <cell r="U5288" t="str">
            <v>LAGES</v>
          </cell>
          <cell r="V5288" t="str">
            <v>SANTA CATARINA</v>
          </cell>
          <cell r="X5288" t="str">
            <v>EM FUNCIONAMENTO</v>
          </cell>
          <cell r="Y5288">
            <v>40704</v>
          </cell>
          <cell r="Z5288" t="str">
            <v>88501-20</v>
          </cell>
          <cell r="AA5288">
            <v>40716.743159722224</v>
          </cell>
          <cell r="AB5288">
            <v>40704</v>
          </cell>
          <cell r="AC5288">
            <v>1012</v>
          </cell>
          <cell r="AI5288" t="str">
            <v>N</v>
          </cell>
          <cell r="AJ5288" t="str">
            <v>N</v>
          </cell>
          <cell r="AK5288" t="str">
            <v>N</v>
          </cell>
        </row>
        <row r="5289">
          <cell r="A5289">
            <v>19166</v>
          </cell>
          <cell r="B5289" t="str">
            <v>13.726.889/0001-30</v>
          </cell>
          <cell r="C5289" t="str">
            <v>SAN GERMAN CULTURA E EDUCAÇÃO LTDA ME</v>
          </cell>
          <cell r="D5289" t="str">
            <v>DEFERIDO</v>
          </cell>
          <cell r="E5289" t="str">
            <v>JANINE PEREIRA DE SOUSA ALARCÃO</v>
          </cell>
          <cell r="F5289" t="str">
            <v>CINE@TEATROODETTE.COM</v>
          </cell>
          <cell r="H5289">
            <v>19167</v>
          </cell>
          <cell r="J5289" t="str">
            <v>SAN GERMAN CULTURA E EDUCAÇÃO LTDA ME</v>
          </cell>
          <cell r="K5289" t="str">
            <v>LIBERADO</v>
          </cell>
          <cell r="L5289">
            <v>40704.402372685188</v>
          </cell>
          <cell r="M5289">
            <v>40723.558946759258</v>
          </cell>
          <cell r="N5289" t="str">
            <v>5003093</v>
          </cell>
          <cell r="O5289" t="str">
            <v>13.726.889/0001-30</v>
          </cell>
          <cell r="P5289" t="str">
            <v>CINE@TEATROODETTE.COM</v>
          </cell>
          <cell r="R5289" t="str">
            <v>CINE TEATRO ODETTE</v>
          </cell>
          <cell r="S5289" t="str">
            <v>AVENIDA NICOLAU DORAZIO N° 359</v>
          </cell>
          <cell r="T5289" t="str">
            <v>INDUSTRIÁRIO</v>
          </cell>
          <cell r="U5289" t="str">
            <v>ARAGUARI</v>
          </cell>
          <cell r="V5289" t="str">
            <v>MINAS GERAIS</v>
          </cell>
          <cell r="X5289" t="str">
            <v>EM FUNCIONAMENTO</v>
          </cell>
          <cell r="Y5289">
            <v>40746</v>
          </cell>
          <cell r="Z5289" t="str">
            <v>38442-40</v>
          </cell>
          <cell r="AA5289">
            <v>40710.476886574077</v>
          </cell>
          <cell r="AB5289">
            <v>40746</v>
          </cell>
          <cell r="AC5289">
            <v>600</v>
          </cell>
          <cell r="AI5289" t="str">
            <v>N</v>
          </cell>
          <cell r="AJ5289" t="str">
            <v>N</v>
          </cell>
          <cell r="AK5289" t="str">
            <v>N</v>
          </cell>
        </row>
        <row r="5290">
          <cell r="A5290">
            <v>2968</v>
          </cell>
          <cell r="B5290" t="str">
            <v>71.912.711/0001-80</v>
          </cell>
          <cell r="C5290" t="str">
            <v>LUI CINEMATOGRÁFICA LTDA.</v>
          </cell>
          <cell r="D5290" t="str">
            <v>DEFERIDO</v>
          </cell>
          <cell r="E5290" t="str">
            <v>PAULO CELSO LUI</v>
          </cell>
          <cell r="F5290" t="str">
            <v>LUICINEMATOGRAFICA@TERRA.COM.BR</v>
          </cell>
          <cell r="H5290">
            <v>19182</v>
          </cell>
          <cell r="J5290" t="str">
            <v>LUI CINEMATOGRÁFICA LTDA.</v>
          </cell>
          <cell r="K5290" t="str">
            <v>LIBERADO</v>
          </cell>
          <cell r="L5290">
            <v>40724.510358796295</v>
          </cell>
          <cell r="M5290">
            <v>40724.512499999997</v>
          </cell>
          <cell r="N5290" t="str">
            <v>5003094</v>
          </cell>
          <cell r="O5290" t="str">
            <v>71.912.711/0003-42</v>
          </cell>
          <cell r="P5290" t="str">
            <v>LUICINEMATOGRAFICA@TERRA.COM.BR</v>
          </cell>
          <cell r="R5290" t="str">
            <v>TOPAZIO POLO SHOPPING 1</v>
          </cell>
          <cell r="S5290" t="str">
            <v>AL. FILTROS MANN N° 670</v>
          </cell>
          <cell r="T5290" t="str">
            <v>JD TROPICAL</v>
          </cell>
          <cell r="U5290" t="str">
            <v>INDAIATUBA</v>
          </cell>
          <cell r="V5290" t="str">
            <v>SÃO PAULO</v>
          </cell>
          <cell r="X5290" t="str">
            <v>EM FUNCIONAMENTO</v>
          </cell>
          <cell r="Y5290">
            <v>40739</v>
          </cell>
          <cell r="Z5290" t="str">
            <v>13344-80</v>
          </cell>
          <cell r="AA5290">
            <v>40724.511377314811</v>
          </cell>
          <cell r="AB5290">
            <v>40739</v>
          </cell>
          <cell r="AC5290">
            <v>200</v>
          </cell>
          <cell r="AI5290" t="str">
            <v>N</v>
          </cell>
          <cell r="AJ5290" t="str">
            <v>N</v>
          </cell>
          <cell r="AK5290" t="str">
            <v>N</v>
          </cell>
        </row>
        <row r="5291">
          <cell r="A5291">
            <v>2968</v>
          </cell>
          <cell r="B5291" t="str">
            <v>71.912.711/0001-80</v>
          </cell>
          <cell r="C5291" t="str">
            <v>LUI CINEMATOGRÁFICA LTDA.</v>
          </cell>
          <cell r="D5291" t="str">
            <v>DEFERIDO</v>
          </cell>
          <cell r="E5291" t="str">
            <v>GUERINO LUI NETO</v>
          </cell>
          <cell r="F5291" t="str">
            <v>LUICINEMATOGRAFICA@TERRA.COM.BR</v>
          </cell>
          <cell r="H5291">
            <v>19182</v>
          </cell>
          <cell r="J5291" t="str">
            <v>LUI CINEMATOGRÁFICA LTDA.</v>
          </cell>
          <cell r="K5291" t="str">
            <v>LIBERADO</v>
          </cell>
          <cell r="L5291">
            <v>40724.510358796295</v>
          </cell>
          <cell r="M5291">
            <v>40724.512499999997</v>
          </cell>
          <cell r="N5291" t="str">
            <v>5003094</v>
          </cell>
          <cell r="O5291" t="str">
            <v>71.912.711/0003-42</v>
          </cell>
          <cell r="P5291" t="str">
            <v>LUICINEMATOGRAFICA@TERRA.COM.BR</v>
          </cell>
          <cell r="R5291" t="str">
            <v>TOPAZIO POLO SHOPPING 1</v>
          </cell>
          <cell r="S5291" t="str">
            <v>AL. FILTROS MANN N° 670</v>
          </cell>
          <cell r="T5291" t="str">
            <v>JD TROPICAL</v>
          </cell>
          <cell r="U5291" t="str">
            <v>INDAIATUBA</v>
          </cell>
          <cell r="V5291" t="str">
            <v>SÃO PAULO</v>
          </cell>
          <cell r="X5291" t="str">
            <v>EM FUNCIONAMENTO</v>
          </cell>
          <cell r="Y5291">
            <v>40739</v>
          </cell>
          <cell r="Z5291" t="str">
            <v>13344-80</v>
          </cell>
          <cell r="AA5291">
            <v>40724.511377314811</v>
          </cell>
          <cell r="AB5291">
            <v>40739</v>
          </cell>
          <cell r="AC5291">
            <v>200</v>
          </cell>
          <cell r="AI5291" t="str">
            <v>N</v>
          </cell>
          <cell r="AJ5291" t="str">
            <v>N</v>
          </cell>
          <cell r="AK5291" t="str">
            <v>N</v>
          </cell>
        </row>
        <row r="5292">
          <cell r="A5292">
            <v>2968</v>
          </cell>
          <cell r="B5292" t="str">
            <v>71.912.711/0001-80</v>
          </cell>
          <cell r="C5292" t="str">
            <v>LUI CINEMATOGRÁFICA LTDA.</v>
          </cell>
          <cell r="D5292" t="str">
            <v>DEFERIDO</v>
          </cell>
          <cell r="E5292" t="str">
            <v>LUI GUSTAVO LUI</v>
          </cell>
          <cell r="F5292" t="str">
            <v>LUICINEMATOGRAFICA@TERRA.COM.BR</v>
          </cell>
          <cell r="H5292">
            <v>19182</v>
          </cell>
          <cell r="J5292" t="str">
            <v>LUI CINEMATOGRÁFICA LTDA.</v>
          </cell>
          <cell r="K5292" t="str">
            <v>LIBERADO</v>
          </cell>
          <cell r="L5292">
            <v>40724.510358796295</v>
          </cell>
          <cell r="M5292">
            <v>40724.512499999997</v>
          </cell>
          <cell r="N5292" t="str">
            <v>5003094</v>
          </cell>
          <cell r="O5292" t="str">
            <v>71.912.711/0003-42</v>
          </cell>
          <cell r="P5292" t="str">
            <v>LUICINEMATOGRAFICA@TERRA.COM.BR</v>
          </cell>
          <cell r="R5292" t="str">
            <v>TOPAZIO POLO SHOPPING 1</v>
          </cell>
          <cell r="S5292" t="str">
            <v>AL. FILTROS MANN N° 670</v>
          </cell>
          <cell r="T5292" t="str">
            <v>JD TROPICAL</v>
          </cell>
          <cell r="U5292" t="str">
            <v>INDAIATUBA</v>
          </cell>
          <cell r="V5292" t="str">
            <v>SÃO PAULO</v>
          </cell>
          <cell r="X5292" t="str">
            <v>EM FUNCIONAMENTO</v>
          </cell>
          <cell r="Y5292">
            <v>40739</v>
          </cell>
          <cell r="Z5292" t="str">
            <v>13344-80</v>
          </cell>
          <cell r="AA5292">
            <v>40724.511377314811</v>
          </cell>
          <cell r="AB5292">
            <v>40739</v>
          </cell>
          <cell r="AC5292">
            <v>200</v>
          </cell>
          <cell r="AI5292" t="str">
            <v>N</v>
          </cell>
          <cell r="AJ5292" t="str">
            <v>N</v>
          </cell>
          <cell r="AK5292" t="str">
            <v>N</v>
          </cell>
        </row>
        <row r="5293">
          <cell r="A5293">
            <v>2968</v>
          </cell>
          <cell r="B5293" t="str">
            <v>71.912.711/0001-80</v>
          </cell>
          <cell r="C5293" t="str">
            <v>LUI CINEMATOGRÁFICA LTDA.</v>
          </cell>
          <cell r="D5293" t="str">
            <v>DEFERIDO</v>
          </cell>
          <cell r="E5293" t="str">
            <v>GUERINO LUI NETO</v>
          </cell>
          <cell r="F5293" t="str">
            <v>LUICINEMATOGRAFICA@TERRA.COM.BR</v>
          </cell>
          <cell r="H5293">
            <v>19182</v>
          </cell>
          <cell r="J5293" t="str">
            <v>LUI CINEMATOGRÁFICA LTDA.</v>
          </cell>
          <cell r="K5293" t="str">
            <v>LIBERADO</v>
          </cell>
          <cell r="L5293">
            <v>40724.510358796295</v>
          </cell>
          <cell r="M5293">
            <v>40724.512499999997</v>
          </cell>
          <cell r="N5293" t="str">
            <v>5003095</v>
          </cell>
          <cell r="O5293" t="str">
            <v>71.912.711/0003-42</v>
          </cell>
          <cell r="P5293" t="str">
            <v>LUICINEMATOGRAFICA@TERRA.COM.BR</v>
          </cell>
          <cell r="R5293" t="str">
            <v>TOPAZIO POLO SHOPPING 2</v>
          </cell>
          <cell r="S5293" t="str">
            <v>AL. FILTROS MANN N° 670</v>
          </cell>
          <cell r="T5293" t="str">
            <v>JD TROPICAL</v>
          </cell>
          <cell r="U5293" t="str">
            <v>INDAIATUBA</v>
          </cell>
          <cell r="V5293" t="str">
            <v>SÃO PAULO</v>
          </cell>
          <cell r="X5293" t="str">
            <v>EM FUNCIONAMENTO</v>
          </cell>
          <cell r="Y5293">
            <v>40739</v>
          </cell>
          <cell r="Z5293" t="str">
            <v>13344-80</v>
          </cell>
          <cell r="AA5293">
            <v>40724.513738425929</v>
          </cell>
          <cell r="AB5293">
            <v>40739</v>
          </cell>
          <cell r="AC5293">
            <v>151</v>
          </cell>
          <cell r="AI5293" t="str">
            <v>N</v>
          </cell>
          <cell r="AJ5293" t="str">
            <v>N</v>
          </cell>
          <cell r="AK5293" t="str">
            <v>N</v>
          </cell>
        </row>
        <row r="5294">
          <cell r="A5294">
            <v>2968</v>
          </cell>
          <cell r="B5294" t="str">
            <v>71.912.711/0001-80</v>
          </cell>
          <cell r="C5294" t="str">
            <v>LUI CINEMATOGRÁFICA LTDA.</v>
          </cell>
          <cell r="D5294" t="str">
            <v>DEFERIDO</v>
          </cell>
          <cell r="E5294" t="str">
            <v>PAULO CELSO LUI</v>
          </cell>
          <cell r="F5294" t="str">
            <v>LUICINEMATOGRAFICA@TERRA.COM.BR</v>
          </cell>
          <cell r="H5294">
            <v>19182</v>
          </cell>
          <cell r="J5294" t="str">
            <v>LUI CINEMATOGRÁFICA LTDA.</v>
          </cell>
          <cell r="K5294" t="str">
            <v>LIBERADO</v>
          </cell>
          <cell r="L5294">
            <v>40724.510358796295</v>
          </cell>
          <cell r="M5294">
            <v>40724.512499999997</v>
          </cell>
          <cell r="N5294" t="str">
            <v>5003095</v>
          </cell>
          <cell r="O5294" t="str">
            <v>71.912.711/0003-42</v>
          </cell>
          <cell r="P5294" t="str">
            <v>LUICINEMATOGRAFICA@TERRA.COM.BR</v>
          </cell>
          <cell r="R5294" t="str">
            <v>TOPAZIO POLO SHOPPING 2</v>
          </cell>
          <cell r="S5294" t="str">
            <v>AL. FILTROS MANN N° 670</v>
          </cell>
          <cell r="T5294" t="str">
            <v>JD TROPICAL</v>
          </cell>
          <cell r="U5294" t="str">
            <v>INDAIATUBA</v>
          </cell>
          <cell r="V5294" t="str">
            <v>SÃO PAULO</v>
          </cell>
          <cell r="X5294" t="str">
            <v>EM FUNCIONAMENTO</v>
          </cell>
          <cell r="Y5294">
            <v>40739</v>
          </cell>
          <cell r="Z5294" t="str">
            <v>13344-80</v>
          </cell>
          <cell r="AA5294">
            <v>40724.513738425929</v>
          </cell>
          <cell r="AB5294">
            <v>40739</v>
          </cell>
          <cell r="AC5294">
            <v>151</v>
          </cell>
          <cell r="AI5294" t="str">
            <v>N</v>
          </cell>
          <cell r="AJ5294" t="str">
            <v>N</v>
          </cell>
          <cell r="AK5294" t="str">
            <v>N</v>
          </cell>
        </row>
        <row r="5295">
          <cell r="A5295">
            <v>2968</v>
          </cell>
          <cell r="B5295" t="str">
            <v>71.912.711/0001-80</v>
          </cell>
          <cell r="C5295" t="str">
            <v>LUI CINEMATOGRÁFICA LTDA.</v>
          </cell>
          <cell r="D5295" t="str">
            <v>DEFERIDO</v>
          </cell>
          <cell r="E5295" t="str">
            <v>LUI GUSTAVO LUI</v>
          </cell>
          <cell r="F5295" t="str">
            <v>LUICINEMATOGRAFICA@TERRA.COM.BR</v>
          </cell>
          <cell r="H5295">
            <v>19182</v>
          </cell>
          <cell r="J5295" t="str">
            <v>LUI CINEMATOGRÁFICA LTDA.</v>
          </cell>
          <cell r="K5295" t="str">
            <v>LIBERADO</v>
          </cell>
          <cell r="L5295">
            <v>40724.510358796295</v>
          </cell>
          <cell r="M5295">
            <v>40724.512499999997</v>
          </cell>
          <cell r="N5295" t="str">
            <v>5003095</v>
          </cell>
          <cell r="O5295" t="str">
            <v>71.912.711/0003-42</v>
          </cell>
          <cell r="P5295" t="str">
            <v>LUICINEMATOGRAFICA@TERRA.COM.BR</v>
          </cell>
          <cell r="R5295" t="str">
            <v>TOPAZIO POLO SHOPPING 2</v>
          </cell>
          <cell r="S5295" t="str">
            <v>AL. FILTROS MANN N° 670</v>
          </cell>
          <cell r="T5295" t="str">
            <v>JD TROPICAL</v>
          </cell>
          <cell r="U5295" t="str">
            <v>INDAIATUBA</v>
          </cell>
          <cell r="V5295" t="str">
            <v>SÃO PAULO</v>
          </cell>
          <cell r="X5295" t="str">
            <v>EM FUNCIONAMENTO</v>
          </cell>
          <cell r="Y5295">
            <v>40739</v>
          </cell>
          <cell r="Z5295" t="str">
            <v>13344-80</v>
          </cell>
          <cell r="AA5295">
            <v>40724.513738425929</v>
          </cell>
          <cell r="AB5295">
            <v>40739</v>
          </cell>
          <cell r="AC5295">
            <v>151</v>
          </cell>
          <cell r="AI5295" t="str">
            <v>N</v>
          </cell>
          <cell r="AJ5295" t="str">
            <v>N</v>
          </cell>
          <cell r="AK5295" t="str">
            <v>N</v>
          </cell>
        </row>
        <row r="5296">
          <cell r="A5296">
            <v>2968</v>
          </cell>
          <cell r="B5296" t="str">
            <v>71.912.711/0001-80</v>
          </cell>
          <cell r="C5296" t="str">
            <v>LUI CINEMATOGRÁFICA LTDA.</v>
          </cell>
          <cell r="D5296" t="str">
            <v>DEFERIDO</v>
          </cell>
          <cell r="E5296" t="str">
            <v>LUI GUSTAVO LUI</v>
          </cell>
          <cell r="F5296" t="str">
            <v>LUICINEMATOGRAFICA@TERRA.COM.BR</v>
          </cell>
          <cell r="H5296">
            <v>19182</v>
          </cell>
          <cell r="J5296" t="str">
            <v>LUI CINEMATOGRÁFICA LTDA.</v>
          </cell>
          <cell r="K5296" t="str">
            <v>LIBERADO</v>
          </cell>
          <cell r="L5296">
            <v>40724.510358796295</v>
          </cell>
          <cell r="M5296">
            <v>40724.512499999997</v>
          </cell>
          <cell r="N5296" t="str">
            <v>5003096</v>
          </cell>
          <cell r="O5296" t="str">
            <v>71.912.711/0003-42</v>
          </cell>
          <cell r="P5296" t="str">
            <v>LUICINEMATOGRAFICA@TERRA.COM.BR</v>
          </cell>
          <cell r="R5296" t="str">
            <v>TOPAZIO POLO SHOPPING 3</v>
          </cell>
          <cell r="S5296" t="str">
            <v>AL. FILTROS MANN N° 670</v>
          </cell>
          <cell r="T5296" t="str">
            <v>JD TROPICAL</v>
          </cell>
          <cell r="U5296" t="str">
            <v>INDAIATUBA</v>
          </cell>
          <cell r="V5296" t="str">
            <v>SÃO PAULO</v>
          </cell>
          <cell r="X5296" t="str">
            <v>EM FUNCIONAMENTO</v>
          </cell>
          <cell r="Y5296">
            <v>40739</v>
          </cell>
          <cell r="Z5296" t="str">
            <v>13344-80</v>
          </cell>
          <cell r="AA5296">
            <v>40724.514618055553</v>
          </cell>
          <cell r="AB5296">
            <v>40739</v>
          </cell>
          <cell r="AC5296">
            <v>151</v>
          </cell>
          <cell r="AI5296" t="str">
            <v>N</v>
          </cell>
          <cell r="AJ5296" t="str">
            <v>N</v>
          </cell>
          <cell r="AK5296" t="str">
            <v>N</v>
          </cell>
        </row>
        <row r="5297">
          <cell r="A5297">
            <v>2968</v>
          </cell>
          <cell r="B5297" t="str">
            <v>71.912.711/0001-80</v>
          </cell>
          <cell r="C5297" t="str">
            <v>LUI CINEMATOGRÁFICA LTDA.</v>
          </cell>
          <cell r="D5297" t="str">
            <v>DEFERIDO</v>
          </cell>
          <cell r="E5297" t="str">
            <v>PAULO CELSO LUI</v>
          </cell>
          <cell r="F5297" t="str">
            <v>LUICINEMATOGRAFICA@TERRA.COM.BR</v>
          </cell>
          <cell r="H5297">
            <v>19182</v>
          </cell>
          <cell r="J5297" t="str">
            <v>LUI CINEMATOGRÁFICA LTDA.</v>
          </cell>
          <cell r="K5297" t="str">
            <v>LIBERADO</v>
          </cell>
          <cell r="L5297">
            <v>40724.510358796295</v>
          </cell>
          <cell r="M5297">
            <v>40724.512499999997</v>
          </cell>
          <cell r="N5297" t="str">
            <v>5003096</v>
          </cell>
          <cell r="O5297" t="str">
            <v>71.912.711/0003-42</v>
          </cell>
          <cell r="P5297" t="str">
            <v>LUICINEMATOGRAFICA@TERRA.COM.BR</v>
          </cell>
          <cell r="R5297" t="str">
            <v>TOPAZIO POLO SHOPPING 3</v>
          </cell>
          <cell r="S5297" t="str">
            <v>AL. FILTROS MANN N° 670</v>
          </cell>
          <cell r="T5297" t="str">
            <v>JD TROPICAL</v>
          </cell>
          <cell r="U5297" t="str">
            <v>INDAIATUBA</v>
          </cell>
          <cell r="V5297" t="str">
            <v>SÃO PAULO</v>
          </cell>
          <cell r="X5297" t="str">
            <v>EM FUNCIONAMENTO</v>
          </cell>
          <cell r="Y5297">
            <v>40739</v>
          </cell>
          <cell r="Z5297" t="str">
            <v>13344-80</v>
          </cell>
          <cell r="AA5297">
            <v>40724.514618055553</v>
          </cell>
          <cell r="AB5297">
            <v>40739</v>
          </cell>
          <cell r="AC5297">
            <v>151</v>
          </cell>
          <cell r="AI5297" t="str">
            <v>N</v>
          </cell>
          <cell r="AJ5297" t="str">
            <v>N</v>
          </cell>
          <cell r="AK5297" t="str">
            <v>N</v>
          </cell>
        </row>
        <row r="5298">
          <cell r="A5298">
            <v>2968</v>
          </cell>
          <cell r="B5298" t="str">
            <v>71.912.711/0001-80</v>
          </cell>
          <cell r="C5298" t="str">
            <v>LUI CINEMATOGRÁFICA LTDA.</v>
          </cell>
          <cell r="D5298" t="str">
            <v>DEFERIDO</v>
          </cell>
          <cell r="E5298" t="str">
            <v>GUERINO LUI NETO</v>
          </cell>
          <cell r="F5298" t="str">
            <v>LUICINEMATOGRAFICA@TERRA.COM.BR</v>
          </cell>
          <cell r="H5298">
            <v>19182</v>
          </cell>
          <cell r="J5298" t="str">
            <v>LUI CINEMATOGRÁFICA LTDA.</v>
          </cell>
          <cell r="K5298" t="str">
            <v>LIBERADO</v>
          </cell>
          <cell r="L5298">
            <v>40724.510358796295</v>
          </cell>
          <cell r="M5298">
            <v>40724.512499999997</v>
          </cell>
          <cell r="N5298" t="str">
            <v>5003096</v>
          </cell>
          <cell r="O5298" t="str">
            <v>71.912.711/0003-42</v>
          </cell>
          <cell r="P5298" t="str">
            <v>LUICINEMATOGRAFICA@TERRA.COM.BR</v>
          </cell>
          <cell r="R5298" t="str">
            <v>TOPAZIO POLO SHOPPING 3</v>
          </cell>
          <cell r="S5298" t="str">
            <v>AL. FILTROS MANN N° 670</v>
          </cell>
          <cell r="T5298" t="str">
            <v>JD TROPICAL</v>
          </cell>
          <cell r="U5298" t="str">
            <v>INDAIATUBA</v>
          </cell>
          <cell r="V5298" t="str">
            <v>SÃO PAULO</v>
          </cell>
          <cell r="X5298" t="str">
            <v>EM FUNCIONAMENTO</v>
          </cell>
          <cell r="Y5298">
            <v>40739</v>
          </cell>
          <cell r="Z5298" t="str">
            <v>13344-80</v>
          </cell>
          <cell r="AA5298">
            <v>40724.514618055553</v>
          </cell>
          <cell r="AB5298">
            <v>40739</v>
          </cell>
          <cell r="AC5298">
            <v>151</v>
          </cell>
          <cell r="AI5298" t="str">
            <v>N</v>
          </cell>
          <cell r="AJ5298" t="str">
            <v>N</v>
          </cell>
          <cell r="AK5298" t="str">
            <v>N</v>
          </cell>
        </row>
        <row r="5299">
          <cell r="A5299">
            <v>2968</v>
          </cell>
          <cell r="B5299" t="str">
            <v>71.912.711/0001-80</v>
          </cell>
          <cell r="C5299" t="str">
            <v>LUI CINEMATOGRÁFICA LTDA.</v>
          </cell>
          <cell r="D5299" t="str">
            <v>DEFERIDO</v>
          </cell>
          <cell r="E5299" t="str">
            <v>PAULO CELSO LUI</v>
          </cell>
          <cell r="F5299" t="str">
            <v>LUICINEMATOGRAFICA@TERRA.COM.BR</v>
          </cell>
          <cell r="H5299">
            <v>19182</v>
          </cell>
          <cell r="J5299" t="str">
            <v>LUI CINEMATOGRÁFICA LTDA.</v>
          </cell>
          <cell r="K5299" t="str">
            <v>LIBERADO</v>
          </cell>
          <cell r="L5299">
            <v>40724.510358796295</v>
          </cell>
          <cell r="M5299">
            <v>40724.512499999997</v>
          </cell>
          <cell r="N5299" t="str">
            <v>5003097</v>
          </cell>
          <cell r="O5299" t="str">
            <v>71.912.711/0003-42</v>
          </cell>
          <cell r="P5299" t="str">
            <v>LUICINEMATOGRAFICA@TERRA.COM.BR</v>
          </cell>
          <cell r="R5299" t="str">
            <v>TOPAZIO POLO SHOPPING 4</v>
          </cell>
          <cell r="S5299" t="str">
            <v>AL. FILTROS MANN N° 670</v>
          </cell>
          <cell r="T5299" t="str">
            <v>JD TROPICAL</v>
          </cell>
          <cell r="U5299" t="str">
            <v>INDAIATUBA</v>
          </cell>
          <cell r="V5299" t="str">
            <v>SÃO PAULO</v>
          </cell>
          <cell r="X5299" t="str">
            <v>EM FUNCIONAMENTO</v>
          </cell>
          <cell r="Y5299">
            <v>40739</v>
          </cell>
          <cell r="Z5299" t="str">
            <v>13344-80</v>
          </cell>
          <cell r="AA5299">
            <v>40724.515787037039</v>
          </cell>
          <cell r="AB5299">
            <v>40739</v>
          </cell>
          <cell r="AC5299">
            <v>181</v>
          </cell>
          <cell r="AI5299" t="str">
            <v>N</v>
          </cell>
          <cell r="AJ5299" t="str">
            <v>N</v>
          </cell>
          <cell r="AK5299" t="str">
            <v>N</v>
          </cell>
        </row>
        <row r="5300">
          <cell r="A5300">
            <v>2968</v>
          </cell>
          <cell r="B5300" t="str">
            <v>71.912.711/0001-80</v>
          </cell>
          <cell r="C5300" t="str">
            <v>LUI CINEMATOGRÁFICA LTDA.</v>
          </cell>
          <cell r="D5300" t="str">
            <v>DEFERIDO</v>
          </cell>
          <cell r="E5300" t="str">
            <v>LUI GUSTAVO LUI</v>
          </cell>
          <cell r="F5300" t="str">
            <v>LUICINEMATOGRAFICA@TERRA.COM.BR</v>
          </cell>
          <cell r="H5300">
            <v>19182</v>
          </cell>
          <cell r="J5300" t="str">
            <v>LUI CINEMATOGRÁFICA LTDA.</v>
          </cell>
          <cell r="K5300" t="str">
            <v>LIBERADO</v>
          </cell>
          <cell r="L5300">
            <v>40724.510358796295</v>
          </cell>
          <cell r="M5300">
            <v>40724.512499999997</v>
          </cell>
          <cell r="N5300" t="str">
            <v>5003097</v>
          </cell>
          <cell r="O5300" t="str">
            <v>71.912.711/0003-42</v>
          </cell>
          <cell r="P5300" t="str">
            <v>LUICINEMATOGRAFICA@TERRA.COM.BR</v>
          </cell>
          <cell r="R5300" t="str">
            <v>TOPAZIO POLO SHOPPING 4</v>
          </cell>
          <cell r="S5300" t="str">
            <v>AL. FILTROS MANN N° 670</v>
          </cell>
          <cell r="T5300" t="str">
            <v>JD TROPICAL</v>
          </cell>
          <cell r="U5300" t="str">
            <v>INDAIATUBA</v>
          </cell>
          <cell r="V5300" t="str">
            <v>SÃO PAULO</v>
          </cell>
          <cell r="X5300" t="str">
            <v>EM FUNCIONAMENTO</v>
          </cell>
          <cell r="Y5300">
            <v>40739</v>
          </cell>
          <cell r="Z5300" t="str">
            <v>13344-80</v>
          </cell>
          <cell r="AA5300">
            <v>40724.515787037039</v>
          </cell>
          <cell r="AB5300">
            <v>40739</v>
          </cell>
          <cell r="AC5300">
            <v>181</v>
          </cell>
          <cell r="AI5300" t="str">
            <v>N</v>
          </cell>
          <cell r="AJ5300" t="str">
            <v>N</v>
          </cell>
          <cell r="AK5300" t="str">
            <v>N</v>
          </cell>
        </row>
        <row r="5301">
          <cell r="A5301">
            <v>2968</v>
          </cell>
          <cell r="B5301" t="str">
            <v>71.912.711/0001-80</v>
          </cell>
          <cell r="C5301" t="str">
            <v>LUI CINEMATOGRÁFICA LTDA.</v>
          </cell>
          <cell r="D5301" t="str">
            <v>DEFERIDO</v>
          </cell>
          <cell r="E5301" t="str">
            <v>GUERINO LUI NETO</v>
          </cell>
          <cell r="F5301" t="str">
            <v>LUICINEMATOGRAFICA@TERRA.COM.BR</v>
          </cell>
          <cell r="H5301">
            <v>19182</v>
          </cell>
          <cell r="J5301" t="str">
            <v>LUI CINEMATOGRÁFICA LTDA.</v>
          </cell>
          <cell r="K5301" t="str">
            <v>LIBERADO</v>
          </cell>
          <cell r="L5301">
            <v>40724.510358796295</v>
          </cell>
          <cell r="M5301">
            <v>40724.512499999997</v>
          </cell>
          <cell r="N5301" t="str">
            <v>5003097</v>
          </cell>
          <cell r="O5301" t="str">
            <v>71.912.711/0003-42</v>
          </cell>
          <cell r="P5301" t="str">
            <v>LUICINEMATOGRAFICA@TERRA.COM.BR</v>
          </cell>
          <cell r="R5301" t="str">
            <v>TOPAZIO POLO SHOPPING 4</v>
          </cell>
          <cell r="S5301" t="str">
            <v>AL. FILTROS MANN N° 670</v>
          </cell>
          <cell r="T5301" t="str">
            <v>JD TROPICAL</v>
          </cell>
          <cell r="U5301" t="str">
            <v>INDAIATUBA</v>
          </cell>
          <cell r="V5301" t="str">
            <v>SÃO PAULO</v>
          </cell>
          <cell r="X5301" t="str">
            <v>EM FUNCIONAMENTO</v>
          </cell>
          <cell r="Y5301">
            <v>40739</v>
          </cell>
          <cell r="Z5301" t="str">
            <v>13344-80</v>
          </cell>
          <cell r="AA5301">
            <v>40724.515787037039</v>
          </cell>
          <cell r="AB5301">
            <v>40739</v>
          </cell>
          <cell r="AC5301">
            <v>181</v>
          </cell>
          <cell r="AI5301" t="str">
            <v>N</v>
          </cell>
          <cell r="AJ5301" t="str">
            <v>N</v>
          </cell>
          <cell r="AK5301" t="str">
            <v>N</v>
          </cell>
        </row>
        <row r="5302">
          <cell r="A5302">
            <v>2968</v>
          </cell>
          <cell r="B5302" t="str">
            <v>71.912.711/0001-80</v>
          </cell>
          <cell r="C5302" t="str">
            <v>LUI CINEMATOGRÁFICA LTDA.</v>
          </cell>
          <cell r="D5302" t="str">
            <v>DEFERIDO</v>
          </cell>
          <cell r="E5302" t="str">
            <v>LUI GUSTAVO LUI</v>
          </cell>
          <cell r="F5302" t="str">
            <v>LUICINEMATOGRAFICA@TERRA.COM.BR</v>
          </cell>
          <cell r="H5302">
            <v>19182</v>
          </cell>
          <cell r="J5302" t="str">
            <v>LUI CINEMATOGRÁFICA LTDA.</v>
          </cell>
          <cell r="K5302" t="str">
            <v>LIBERADO</v>
          </cell>
          <cell r="L5302">
            <v>40724.510358796295</v>
          </cell>
          <cell r="M5302">
            <v>40724.512499999997</v>
          </cell>
          <cell r="N5302" t="str">
            <v>5003098</v>
          </cell>
          <cell r="O5302" t="str">
            <v>71.912.711/0003-42</v>
          </cell>
          <cell r="P5302" t="str">
            <v>LUICINEMATOGRAFICA@TERRA.COM.BR</v>
          </cell>
          <cell r="R5302" t="str">
            <v>TOPAZIO POLO SHOPPING 5</v>
          </cell>
          <cell r="S5302" t="str">
            <v>AL. FILTROS MANN N° 670</v>
          </cell>
          <cell r="T5302" t="str">
            <v>JD TROPICAL</v>
          </cell>
          <cell r="U5302" t="str">
            <v>INDAIATUBA</v>
          </cell>
          <cell r="V5302" t="str">
            <v>SÃO PAULO</v>
          </cell>
          <cell r="X5302" t="str">
            <v>EM FUNCIONAMENTO</v>
          </cell>
          <cell r="Y5302">
            <v>40739</v>
          </cell>
          <cell r="Z5302" t="str">
            <v>13344-80</v>
          </cell>
          <cell r="AA5302">
            <v>40724.516585648147</v>
          </cell>
          <cell r="AB5302">
            <v>40739</v>
          </cell>
          <cell r="AC5302">
            <v>191</v>
          </cell>
          <cell r="AI5302" t="str">
            <v>N</v>
          </cell>
          <cell r="AJ5302" t="str">
            <v>N</v>
          </cell>
          <cell r="AK5302" t="str">
            <v>N</v>
          </cell>
        </row>
        <row r="5303">
          <cell r="A5303">
            <v>2968</v>
          </cell>
          <cell r="B5303" t="str">
            <v>71.912.711/0001-80</v>
          </cell>
          <cell r="C5303" t="str">
            <v>LUI CINEMATOGRÁFICA LTDA.</v>
          </cell>
          <cell r="D5303" t="str">
            <v>DEFERIDO</v>
          </cell>
          <cell r="E5303" t="str">
            <v>GUERINO LUI NETO</v>
          </cell>
          <cell r="F5303" t="str">
            <v>LUICINEMATOGRAFICA@TERRA.COM.BR</v>
          </cell>
          <cell r="H5303">
            <v>19182</v>
          </cell>
          <cell r="J5303" t="str">
            <v>LUI CINEMATOGRÁFICA LTDA.</v>
          </cell>
          <cell r="K5303" t="str">
            <v>LIBERADO</v>
          </cell>
          <cell r="L5303">
            <v>40724.510358796295</v>
          </cell>
          <cell r="M5303">
            <v>40724.512499999997</v>
          </cell>
          <cell r="N5303" t="str">
            <v>5003098</v>
          </cell>
          <cell r="O5303" t="str">
            <v>71.912.711/0003-42</v>
          </cell>
          <cell r="P5303" t="str">
            <v>LUICINEMATOGRAFICA@TERRA.COM.BR</v>
          </cell>
          <cell r="R5303" t="str">
            <v>TOPAZIO POLO SHOPPING 5</v>
          </cell>
          <cell r="S5303" t="str">
            <v>AL. FILTROS MANN N° 670</v>
          </cell>
          <cell r="T5303" t="str">
            <v>JD TROPICAL</v>
          </cell>
          <cell r="U5303" t="str">
            <v>INDAIATUBA</v>
          </cell>
          <cell r="V5303" t="str">
            <v>SÃO PAULO</v>
          </cell>
          <cell r="X5303" t="str">
            <v>EM FUNCIONAMENTO</v>
          </cell>
          <cell r="Y5303">
            <v>40739</v>
          </cell>
          <cell r="Z5303" t="str">
            <v>13344-80</v>
          </cell>
          <cell r="AA5303">
            <v>40724.516585648147</v>
          </cell>
          <cell r="AB5303">
            <v>40739</v>
          </cell>
          <cell r="AC5303">
            <v>191</v>
          </cell>
          <cell r="AI5303" t="str">
            <v>N</v>
          </cell>
          <cell r="AJ5303" t="str">
            <v>N</v>
          </cell>
          <cell r="AK5303" t="str">
            <v>N</v>
          </cell>
        </row>
        <row r="5304">
          <cell r="A5304">
            <v>2968</v>
          </cell>
          <cell r="B5304" t="str">
            <v>71.912.711/0001-80</v>
          </cell>
          <cell r="C5304" t="str">
            <v>LUI CINEMATOGRÁFICA LTDA.</v>
          </cell>
          <cell r="D5304" t="str">
            <v>DEFERIDO</v>
          </cell>
          <cell r="E5304" t="str">
            <v>PAULO CELSO LUI</v>
          </cell>
          <cell r="F5304" t="str">
            <v>LUICINEMATOGRAFICA@TERRA.COM.BR</v>
          </cell>
          <cell r="H5304">
            <v>19182</v>
          </cell>
          <cell r="J5304" t="str">
            <v>LUI CINEMATOGRÁFICA LTDA.</v>
          </cell>
          <cell r="K5304" t="str">
            <v>LIBERADO</v>
          </cell>
          <cell r="L5304">
            <v>40724.510358796295</v>
          </cell>
          <cell r="M5304">
            <v>40724.512499999997</v>
          </cell>
          <cell r="N5304" t="str">
            <v>5003098</v>
          </cell>
          <cell r="O5304" t="str">
            <v>71.912.711/0003-42</v>
          </cell>
          <cell r="P5304" t="str">
            <v>LUICINEMATOGRAFICA@TERRA.COM.BR</v>
          </cell>
          <cell r="R5304" t="str">
            <v>TOPAZIO POLO SHOPPING 5</v>
          </cell>
          <cell r="S5304" t="str">
            <v>AL. FILTROS MANN N° 670</v>
          </cell>
          <cell r="T5304" t="str">
            <v>JD TROPICAL</v>
          </cell>
          <cell r="U5304" t="str">
            <v>INDAIATUBA</v>
          </cell>
          <cell r="V5304" t="str">
            <v>SÃO PAULO</v>
          </cell>
          <cell r="X5304" t="str">
            <v>EM FUNCIONAMENTO</v>
          </cell>
          <cell r="Y5304">
            <v>40739</v>
          </cell>
          <cell r="Z5304" t="str">
            <v>13344-80</v>
          </cell>
          <cell r="AA5304">
            <v>40724.516585648147</v>
          </cell>
          <cell r="AB5304">
            <v>40739</v>
          </cell>
          <cell r="AC5304">
            <v>191</v>
          </cell>
          <cell r="AI5304" t="str">
            <v>N</v>
          </cell>
          <cell r="AJ5304" t="str">
            <v>N</v>
          </cell>
          <cell r="AK5304" t="str">
            <v>N</v>
          </cell>
        </row>
        <row r="5305">
          <cell r="A5305">
            <v>19238</v>
          </cell>
          <cell r="B5305" t="str">
            <v>03.326.640/0001-84</v>
          </cell>
          <cell r="C5305" t="str">
            <v>SHOPPING CENTER COSTA DOURADA S/A</v>
          </cell>
          <cell r="D5305" t="str">
            <v>DEFERIDO</v>
          </cell>
          <cell r="E5305" t="str">
            <v>AYRTON GONCALVES CARDOSO DOS SANTOS</v>
          </cell>
          <cell r="F5305" t="str">
            <v>carla@shoppingcostadourada.com.br</v>
          </cell>
          <cell r="H5305">
            <v>19239</v>
          </cell>
          <cell r="J5305" t="str">
            <v>SHOPPING CENTER COSTA DOURADA S/A</v>
          </cell>
          <cell r="K5305" t="str">
            <v>LIBERADO</v>
          </cell>
          <cell r="L5305">
            <v>40721.523275462961</v>
          </cell>
          <cell r="M5305">
            <v>40736.514409722222</v>
          </cell>
          <cell r="N5305" t="str">
            <v>5003102</v>
          </cell>
          <cell r="O5305" t="str">
            <v>03.326.640/0004-27</v>
          </cell>
          <cell r="P5305" t="str">
            <v>CONTABILIDADE@SISAEMPREENDIMENTOS.COM.BR</v>
          </cell>
          <cell r="R5305" t="str">
            <v>CINE DOURADA 1</v>
          </cell>
          <cell r="S5305" t="str">
            <v>ROD PE 60 KM 3200</v>
          </cell>
          <cell r="T5305" t="str">
            <v>CIDADE GARAPU</v>
          </cell>
          <cell r="U5305" t="str">
            <v>CABO DE SANTO AGOSTINHO</v>
          </cell>
          <cell r="V5305" t="str">
            <v>PERNAMBUCO</v>
          </cell>
          <cell r="X5305" t="str">
            <v>EM FUNCIONAMENTO</v>
          </cell>
          <cell r="Y5305">
            <v>41249.508506944447</v>
          </cell>
          <cell r="Z5305" t="str">
            <v>54520-00</v>
          </cell>
          <cell r="AA5305">
            <v>40722.34752314815</v>
          </cell>
          <cell r="AB5305">
            <v>41249.508506944447</v>
          </cell>
          <cell r="AC5305">
            <v>149</v>
          </cell>
          <cell r="AI5305" t="str">
            <v>N</v>
          </cell>
          <cell r="AJ5305" t="str">
            <v>N</v>
          </cell>
          <cell r="AK5305" t="str">
            <v>N</v>
          </cell>
        </row>
        <row r="5306">
          <cell r="A5306">
            <v>19238</v>
          </cell>
          <cell r="B5306" t="str">
            <v>03.326.640/0001-84</v>
          </cell>
          <cell r="C5306" t="str">
            <v>SHOPPING CENTER COSTA DOURADA S/A</v>
          </cell>
          <cell r="D5306" t="str">
            <v>DEFERIDO</v>
          </cell>
          <cell r="E5306" t="str">
            <v>AYRTON GONCALVES CARDOSO DOS SANTOS</v>
          </cell>
          <cell r="F5306" t="str">
            <v>carla@shoppingcostadourada.com.br</v>
          </cell>
          <cell r="H5306">
            <v>19239</v>
          </cell>
          <cell r="J5306" t="str">
            <v>SHOPPING CENTER COSTA DOURADA S/A</v>
          </cell>
          <cell r="K5306" t="str">
            <v>LIBERADO</v>
          </cell>
          <cell r="L5306">
            <v>40721.523275462961</v>
          </cell>
          <cell r="M5306">
            <v>40736.514409722222</v>
          </cell>
          <cell r="N5306" t="str">
            <v>5003100</v>
          </cell>
          <cell r="O5306" t="str">
            <v>03.326.640/0004-27</v>
          </cell>
          <cell r="P5306" t="str">
            <v>CONTABILIDADE@SISAEMPREENDIMENTOS.COM.BR</v>
          </cell>
          <cell r="R5306" t="str">
            <v>CINE DOURADA 2</v>
          </cell>
          <cell r="S5306" t="str">
            <v>ROD PE 60 KM 3200</v>
          </cell>
          <cell r="T5306" t="str">
            <v>CIDADE GARAPU</v>
          </cell>
          <cell r="U5306" t="str">
            <v>CABO DE SANTO AGOSTINHO</v>
          </cell>
          <cell r="V5306" t="str">
            <v>PERNAMBUCO</v>
          </cell>
          <cell r="X5306" t="str">
            <v>EM FUNCIONAMENTO</v>
          </cell>
          <cell r="Y5306">
            <v>41249.508657407408</v>
          </cell>
          <cell r="Z5306" t="str">
            <v>54520-00</v>
          </cell>
          <cell r="AA5306">
            <v>40722.348460648151</v>
          </cell>
          <cell r="AB5306">
            <v>41249.508657407408</v>
          </cell>
          <cell r="AC5306">
            <v>197</v>
          </cell>
          <cell r="AI5306" t="str">
            <v>N</v>
          </cell>
          <cell r="AJ5306" t="str">
            <v>N</v>
          </cell>
          <cell r="AK5306" t="str">
            <v>N</v>
          </cell>
        </row>
        <row r="5307">
          <cell r="A5307">
            <v>19238</v>
          </cell>
          <cell r="B5307" t="str">
            <v>03.326.640/0001-84</v>
          </cell>
          <cell r="C5307" t="str">
            <v>SHOPPING CENTER COSTA DOURADA S/A</v>
          </cell>
          <cell r="D5307" t="str">
            <v>DEFERIDO</v>
          </cell>
          <cell r="E5307" t="str">
            <v>AYRTON GONCALVES CARDOSO DOS SANTOS</v>
          </cell>
          <cell r="F5307" t="str">
            <v>carla@shoppingcostadourada.com.br</v>
          </cell>
          <cell r="H5307">
            <v>19239</v>
          </cell>
          <cell r="J5307" t="str">
            <v>SHOPPING CENTER COSTA DOURADA S/A</v>
          </cell>
          <cell r="K5307" t="str">
            <v>LIBERADO</v>
          </cell>
          <cell r="L5307">
            <v>40721.523275462961</v>
          </cell>
          <cell r="M5307">
            <v>40736.514409722222</v>
          </cell>
          <cell r="N5307" t="str">
            <v>5003101</v>
          </cell>
          <cell r="O5307" t="str">
            <v>03.326.640/0004-27</v>
          </cell>
          <cell r="P5307" t="str">
            <v>CONTABILIDADE@SISAEMPREENDIMENTOS.COM.BR</v>
          </cell>
          <cell r="R5307" t="str">
            <v>CINE DOURADA 3</v>
          </cell>
          <cell r="S5307" t="str">
            <v>ROD PE 60 KM 3200</v>
          </cell>
          <cell r="T5307" t="str">
            <v>CIDADE GARAPU</v>
          </cell>
          <cell r="U5307" t="str">
            <v>CABO DE SANTO AGOSTINHO</v>
          </cell>
          <cell r="V5307" t="str">
            <v>PERNAMBUCO</v>
          </cell>
          <cell r="X5307" t="str">
            <v>EM FUNCIONAMENTO</v>
          </cell>
          <cell r="Y5307">
            <v>41249.508842592593</v>
          </cell>
          <cell r="Z5307" t="str">
            <v>54520-00</v>
          </cell>
          <cell r="AA5307">
            <v>40722.349652777775</v>
          </cell>
          <cell r="AB5307">
            <v>41249.508842592593</v>
          </cell>
          <cell r="AC5307">
            <v>197</v>
          </cell>
          <cell r="AI5307" t="str">
            <v>N</v>
          </cell>
          <cell r="AJ5307" t="str">
            <v>N</v>
          </cell>
          <cell r="AK5307" t="str">
            <v>N</v>
          </cell>
        </row>
        <row r="5308">
          <cell r="A5308">
            <v>19238</v>
          </cell>
          <cell r="B5308" t="str">
            <v>03.326.640/0001-84</v>
          </cell>
          <cell r="C5308" t="str">
            <v>SHOPPING CENTER COSTA DOURADA S/A</v>
          </cell>
          <cell r="D5308" t="str">
            <v>DEFERIDO</v>
          </cell>
          <cell r="E5308" t="str">
            <v>AYRTON GONCALVES CARDOSO DOS SANTOS</v>
          </cell>
          <cell r="F5308" t="str">
            <v>carla@shoppingcostadourada.com.br</v>
          </cell>
          <cell r="H5308">
            <v>19239</v>
          </cell>
          <cell r="J5308" t="str">
            <v>SHOPPING CENTER COSTA DOURADA S/A</v>
          </cell>
          <cell r="K5308" t="str">
            <v>LIBERADO</v>
          </cell>
          <cell r="L5308">
            <v>40721.523275462961</v>
          </cell>
          <cell r="M5308">
            <v>40736.514409722222</v>
          </cell>
          <cell r="N5308" t="str">
            <v>5003099</v>
          </cell>
          <cell r="O5308" t="str">
            <v>03.326.640/0004-27</v>
          </cell>
          <cell r="P5308" t="str">
            <v>CONTABILIDADE@SISAEMPREENDIMENTOS.COM.BR</v>
          </cell>
          <cell r="R5308" t="str">
            <v>CINE DOURADA 4</v>
          </cell>
          <cell r="S5308" t="str">
            <v>ROD PE 60 KM 3200</v>
          </cell>
          <cell r="T5308" t="str">
            <v>CIDADE GARAPU</v>
          </cell>
          <cell r="U5308" t="str">
            <v>CABO DE SANTO AGOSTINHO</v>
          </cell>
          <cell r="V5308" t="str">
            <v>PERNAMBUCO</v>
          </cell>
          <cell r="X5308" t="str">
            <v>EM FUNCIONAMENTO</v>
          </cell>
          <cell r="Y5308">
            <v>41249.509004629632</v>
          </cell>
          <cell r="Z5308" t="str">
            <v>54520-00</v>
          </cell>
          <cell r="AA5308">
            <v>40722.351261574076</v>
          </cell>
          <cell r="AB5308">
            <v>41249.509004629632</v>
          </cell>
          <cell r="AC5308">
            <v>136</v>
          </cell>
          <cell r="AI5308" t="str">
            <v>N</v>
          </cell>
          <cell r="AJ5308" t="str">
            <v>N</v>
          </cell>
          <cell r="AK5308" t="str">
            <v>N</v>
          </cell>
        </row>
        <row r="5309">
          <cell r="A5309">
            <v>16321</v>
          </cell>
          <cell r="B5309" t="str">
            <v>10.785.710/0001-28</v>
          </cell>
          <cell r="C5309" t="str">
            <v>EMPRESA DE CINEMAS FORTALEZA LTDA</v>
          </cell>
          <cell r="D5309" t="str">
            <v>DEFERIDO</v>
          </cell>
          <cell r="E5309" t="str">
            <v>MARIA DO CARMO LEÃO DE LIMA</v>
          </cell>
          <cell r="F5309" t="str">
            <v>MARCIO@CENTERPLEX.COM.BR</v>
          </cell>
          <cell r="H5309">
            <v>19291</v>
          </cell>
          <cell r="J5309" t="str">
            <v>EMPRESA DE CINEMAS FORTALEZA LTDA</v>
          </cell>
          <cell r="K5309" t="str">
            <v>LIBERADO</v>
          </cell>
          <cell r="L5309">
            <v>40743.552094907405</v>
          </cell>
          <cell r="M5309">
            <v>40743.669027777774</v>
          </cell>
          <cell r="N5309" t="str">
            <v>5003110</v>
          </cell>
          <cell r="O5309" t="str">
            <v>10.785.710/0003-90</v>
          </cell>
          <cell r="P5309" t="str">
            <v>MARCIO@CENTERPLEX.COM.BR</v>
          </cell>
          <cell r="R5309" t="str">
            <v>CENTERPLEX NORTH SHOPPING CARUARU 01</v>
          </cell>
          <cell r="S5309" t="str">
            <v>AVENIDA ADJAR DA SILVA CASE,  800 - MUC 400</v>
          </cell>
          <cell r="T5309" t="str">
            <v>INDIANÓPOLIS</v>
          </cell>
          <cell r="U5309" t="str">
            <v>CARUARU</v>
          </cell>
          <cell r="V5309" t="str">
            <v>PERNAMBUCO</v>
          </cell>
          <cell r="X5309" t="str">
            <v>EM FUNCIONAMENTO</v>
          </cell>
          <cell r="Y5309">
            <v>40746</v>
          </cell>
          <cell r="Z5309" t="str">
            <v>55024-15</v>
          </cell>
          <cell r="AA5309">
            <v>40743.656111111108</v>
          </cell>
          <cell r="AB5309">
            <v>40746</v>
          </cell>
          <cell r="AC5309">
            <v>194</v>
          </cell>
          <cell r="AI5309" t="str">
            <v>N</v>
          </cell>
          <cell r="AJ5309" t="str">
            <v>N</v>
          </cell>
          <cell r="AK5309" t="str">
            <v>N</v>
          </cell>
        </row>
        <row r="5310">
          <cell r="A5310">
            <v>16321</v>
          </cell>
          <cell r="B5310" t="str">
            <v>10.785.710/0001-28</v>
          </cell>
          <cell r="C5310" t="str">
            <v>EMPRESA DE CINEMAS FORTALEZA LTDA</v>
          </cell>
          <cell r="D5310" t="str">
            <v>DEFERIDO</v>
          </cell>
          <cell r="E5310" t="str">
            <v>MÁRCIO ELI LEÃO DE LIMA</v>
          </cell>
          <cell r="F5310" t="str">
            <v>MARCIO@CENTERPLEX.COM.BR</v>
          </cell>
          <cell r="H5310">
            <v>19291</v>
          </cell>
          <cell r="J5310" t="str">
            <v>EMPRESA DE CINEMAS FORTALEZA LTDA</v>
          </cell>
          <cell r="K5310" t="str">
            <v>LIBERADO</v>
          </cell>
          <cell r="L5310">
            <v>40743.552094907405</v>
          </cell>
          <cell r="M5310">
            <v>40743.669027777774</v>
          </cell>
          <cell r="N5310" t="str">
            <v>5003110</v>
          </cell>
          <cell r="O5310" t="str">
            <v>10.785.710/0003-90</v>
          </cell>
          <cell r="P5310" t="str">
            <v>MARCIO@CENTERPLEX.COM.BR</v>
          </cell>
          <cell r="R5310" t="str">
            <v>CENTERPLEX NORTH SHOPPING CARUARU 01</v>
          </cell>
          <cell r="S5310" t="str">
            <v>AVENIDA ADJAR DA SILVA CASE,  800 - MUC 400</v>
          </cell>
          <cell r="T5310" t="str">
            <v>INDIANÓPOLIS</v>
          </cell>
          <cell r="U5310" t="str">
            <v>CARUARU</v>
          </cell>
          <cell r="V5310" t="str">
            <v>PERNAMBUCO</v>
          </cell>
          <cell r="X5310" t="str">
            <v>EM FUNCIONAMENTO</v>
          </cell>
          <cell r="Y5310">
            <v>40746</v>
          </cell>
          <cell r="Z5310" t="str">
            <v>55024-15</v>
          </cell>
          <cell r="AA5310">
            <v>40743.656111111108</v>
          </cell>
          <cell r="AB5310">
            <v>40746</v>
          </cell>
          <cell r="AC5310">
            <v>194</v>
          </cell>
          <cell r="AI5310" t="str">
            <v>N</v>
          </cell>
          <cell r="AJ5310" t="str">
            <v>N</v>
          </cell>
          <cell r="AK5310" t="str">
            <v>N</v>
          </cell>
        </row>
        <row r="5311">
          <cell r="A5311">
            <v>16321</v>
          </cell>
          <cell r="B5311" t="str">
            <v>10.785.710/0001-28</v>
          </cell>
          <cell r="C5311" t="str">
            <v>EMPRESA DE CINEMAS FORTALEZA LTDA</v>
          </cell>
          <cell r="D5311" t="str">
            <v>DEFERIDO</v>
          </cell>
          <cell r="E5311" t="str">
            <v>MÁRCIO ELI LEÃO DE LIMA</v>
          </cell>
          <cell r="F5311" t="str">
            <v>MARCIO@CENTERPLEX.COM.BR</v>
          </cell>
          <cell r="H5311">
            <v>19291</v>
          </cell>
          <cell r="J5311" t="str">
            <v>EMPRESA DE CINEMAS FORTALEZA LTDA</v>
          </cell>
          <cell r="K5311" t="str">
            <v>LIBERADO</v>
          </cell>
          <cell r="L5311">
            <v>40743.552094907405</v>
          </cell>
          <cell r="M5311">
            <v>40743.669027777774</v>
          </cell>
          <cell r="N5311" t="str">
            <v>5003108</v>
          </cell>
          <cell r="O5311" t="str">
            <v>10.785.710/0003-90</v>
          </cell>
          <cell r="P5311" t="str">
            <v>MARCIO@CENTERPLEX.COM.BR</v>
          </cell>
          <cell r="R5311" t="str">
            <v>CENTERPLEX NORTH SHOPPING CARUARU 02</v>
          </cell>
          <cell r="S5311" t="str">
            <v>AVENIDA ADJAR DA SILVA CASE,  800 - MUC 400</v>
          </cell>
          <cell r="T5311" t="str">
            <v>INDIANÓPOLIS</v>
          </cell>
          <cell r="U5311" t="str">
            <v>CARUARU</v>
          </cell>
          <cell r="V5311" t="str">
            <v>PERNAMBUCO</v>
          </cell>
          <cell r="X5311" t="str">
            <v>EM FUNCIONAMENTO</v>
          </cell>
          <cell r="Y5311">
            <v>40746</v>
          </cell>
          <cell r="Z5311" t="str">
            <v>55024-15</v>
          </cell>
          <cell r="AA5311">
            <v>40743.657557870371</v>
          </cell>
          <cell r="AB5311">
            <v>40746</v>
          </cell>
          <cell r="AC5311">
            <v>292</v>
          </cell>
          <cell r="AI5311" t="str">
            <v>N</v>
          </cell>
          <cell r="AJ5311" t="str">
            <v>N</v>
          </cell>
          <cell r="AK5311" t="str">
            <v>N</v>
          </cell>
        </row>
        <row r="5312">
          <cell r="A5312">
            <v>16321</v>
          </cell>
          <cell r="B5312" t="str">
            <v>10.785.710/0001-28</v>
          </cell>
          <cell r="C5312" t="str">
            <v>EMPRESA DE CINEMAS FORTALEZA LTDA</v>
          </cell>
          <cell r="D5312" t="str">
            <v>DEFERIDO</v>
          </cell>
          <cell r="E5312" t="str">
            <v>MARIA DO CARMO LEÃO DE LIMA</v>
          </cell>
          <cell r="F5312" t="str">
            <v>MARCIO@CENTERPLEX.COM.BR</v>
          </cell>
          <cell r="H5312">
            <v>19291</v>
          </cell>
          <cell r="J5312" t="str">
            <v>EMPRESA DE CINEMAS FORTALEZA LTDA</v>
          </cell>
          <cell r="K5312" t="str">
            <v>LIBERADO</v>
          </cell>
          <cell r="L5312">
            <v>40743.552094907405</v>
          </cell>
          <cell r="M5312">
            <v>40743.669027777774</v>
          </cell>
          <cell r="N5312" t="str">
            <v>5003108</v>
          </cell>
          <cell r="O5312" t="str">
            <v>10.785.710/0003-90</v>
          </cell>
          <cell r="P5312" t="str">
            <v>MARCIO@CENTERPLEX.COM.BR</v>
          </cell>
          <cell r="R5312" t="str">
            <v>CENTERPLEX NORTH SHOPPING CARUARU 02</v>
          </cell>
          <cell r="S5312" t="str">
            <v>AVENIDA ADJAR DA SILVA CASE,  800 - MUC 400</v>
          </cell>
          <cell r="T5312" t="str">
            <v>INDIANÓPOLIS</v>
          </cell>
          <cell r="U5312" t="str">
            <v>CARUARU</v>
          </cell>
          <cell r="V5312" t="str">
            <v>PERNAMBUCO</v>
          </cell>
          <cell r="X5312" t="str">
            <v>EM FUNCIONAMENTO</v>
          </cell>
          <cell r="Y5312">
            <v>40746</v>
          </cell>
          <cell r="Z5312" t="str">
            <v>55024-15</v>
          </cell>
          <cell r="AA5312">
            <v>40743.657557870371</v>
          </cell>
          <cell r="AB5312">
            <v>40746</v>
          </cell>
          <cell r="AC5312">
            <v>292</v>
          </cell>
          <cell r="AI5312" t="str">
            <v>N</v>
          </cell>
          <cell r="AJ5312" t="str">
            <v>N</v>
          </cell>
          <cell r="AK5312" t="str">
            <v>N</v>
          </cell>
        </row>
        <row r="5313">
          <cell r="A5313">
            <v>16321</v>
          </cell>
          <cell r="B5313" t="str">
            <v>10.785.710/0001-28</v>
          </cell>
          <cell r="C5313" t="str">
            <v>EMPRESA DE CINEMAS FORTALEZA LTDA</v>
          </cell>
          <cell r="D5313" t="str">
            <v>DEFERIDO</v>
          </cell>
          <cell r="E5313" t="str">
            <v>MÁRCIO ELI LEÃO DE LIMA</v>
          </cell>
          <cell r="F5313" t="str">
            <v>MARCIO@CENTERPLEX.COM.BR</v>
          </cell>
          <cell r="H5313">
            <v>19291</v>
          </cell>
          <cell r="J5313" t="str">
            <v>EMPRESA DE CINEMAS FORTALEZA LTDA</v>
          </cell>
          <cell r="K5313" t="str">
            <v>LIBERADO</v>
          </cell>
          <cell r="L5313">
            <v>40743.552094907405</v>
          </cell>
          <cell r="M5313">
            <v>40743.669027777774</v>
          </cell>
          <cell r="N5313" t="str">
            <v>5003107</v>
          </cell>
          <cell r="O5313" t="str">
            <v>10.785.710/0003-90</v>
          </cell>
          <cell r="P5313" t="str">
            <v>MARCIO@CENTERPLEX.COM.BR</v>
          </cell>
          <cell r="R5313" t="str">
            <v>CENTERPLEX NORTH SHOPPING CARUARU 03</v>
          </cell>
          <cell r="S5313" t="str">
            <v>AVENIDA ADJAR DA SILVA CASE,  800 - MUC 400</v>
          </cell>
          <cell r="T5313" t="str">
            <v>INDIANÓPOLIS</v>
          </cell>
          <cell r="U5313" t="str">
            <v>CARUARU</v>
          </cell>
          <cell r="V5313" t="str">
            <v>PERNAMBUCO</v>
          </cell>
          <cell r="X5313" t="str">
            <v>EM FUNCIONAMENTO</v>
          </cell>
          <cell r="Y5313">
            <v>40743</v>
          </cell>
          <cell r="Z5313" t="str">
            <v>55024-15</v>
          </cell>
          <cell r="AA5313">
            <v>40743.660173611112</v>
          </cell>
          <cell r="AB5313">
            <v>40743</v>
          </cell>
          <cell r="AC5313">
            <v>194</v>
          </cell>
          <cell r="AI5313" t="str">
            <v>N</v>
          </cell>
          <cell r="AJ5313" t="str">
            <v>N</v>
          </cell>
          <cell r="AK5313" t="str">
            <v>N</v>
          </cell>
        </row>
        <row r="5314">
          <cell r="A5314">
            <v>16321</v>
          </cell>
          <cell r="B5314" t="str">
            <v>10.785.710/0001-28</v>
          </cell>
          <cell r="C5314" t="str">
            <v>EMPRESA DE CINEMAS FORTALEZA LTDA</v>
          </cell>
          <cell r="D5314" t="str">
            <v>DEFERIDO</v>
          </cell>
          <cell r="E5314" t="str">
            <v>MARIA DO CARMO LEÃO DE LIMA</v>
          </cell>
          <cell r="F5314" t="str">
            <v>MARCIO@CENTERPLEX.COM.BR</v>
          </cell>
          <cell r="H5314">
            <v>19291</v>
          </cell>
          <cell r="J5314" t="str">
            <v>EMPRESA DE CINEMAS FORTALEZA LTDA</v>
          </cell>
          <cell r="K5314" t="str">
            <v>LIBERADO</v>
          </cell>
          <cell r="L5314">
            <v>40743.552094907405</v>
          </cell>
          <cell r="M5314">
            <v>40743.669027777774</v>
          </cell>
          <cell r="N5314" t="str">
            <v>5003107</v>
          </cell>
          <cell r="O5314" t="str">
            <v>10.785.710/0003-90</v>
          </cell>
          <cell r="P5314" t="str">
            <v>MARCIO@CENTERPLEX.COM.BR</v>
          </cell>
          <cell r="R5314" t="str">
            <v>CENTERPLEX NORTH SHOPPING CARUARU 03</v>
          </cell>
          <cell r="S5314" t="str">
            <v>AVENIDA ADJAR DA SILVA CASE,  800 - MUC 400</v>
          </cell>
          <cell r="T5314" t="str">
            <v>INDIANÓPOLIS</v>
          </cell>
          <cell r="U5314" t="str">
            <v>CARUARU</v>
          </cell>
          <cell r="V5314" t="str">
            <v>PERNAMBUCO</v>
          </cell>
          <cell r="X5314" t="str">
            <v>EM FUNCIONAMENTO</v>
          </cell>
          <cell r="Y5314">
            <v>40743</v>
          </cell>
          <cell r="Z5314" t="str">
            <v>55024-15</v>
          </cell>
          <cell r="AA5314">
            <v>40743.660173611112</v>
          </cell>
          <cell r="AB5314">
            <v>40743</v>
          </cell>
          <cell r="AC5314">
            <v>194</v>
          </cell>
          <cell r="AI5314" t="str">
            <v>N</v>
          </cell>
          <cell r="AJ5314" t="str">
            <v>N</v>
          </cell>
          <cell r="AK5314" t="str">
            <v>N</v>
          </cell>
        </row>
        <row r="5315">
          <cell r="A5315">
            <v>16321</v>
          </cell>
          <cell r="B5315" t="str">
            <v>10.785.710/0001-28</v>
          </cell>
          <cell r="C5315" t="str">
            <v>EMPRESA DE CINEMAS FORTALEZA LTDA</v>
          </cell>
          <cell r="D5315" t="str">
            <v>DEFERIDO</v>
          </cell>
          <cell r="E5315" t="str">
            <v>MÁRCIO ELI LEÃO DE LIMA</v>
          </cell>
          <cell r="F5315" t="str">
            <v>MARCIO@CENTERPLEX.COM.BR</v>
          </cell>
          <cell r="H5315">
            <v>19291</v>
          </cell>
          <cell r="J5315" t="str">
            <v>EMPRESA DE CINEMAS FORTALEZA LTDA</v>
          </cell>
          <cell r="K5315" t="str">
            <v>LIBERADO</v>
          </cell>
          <cell r="L5315">
            <v>40743.552094907405</v>
          </cell>
          <cell r="M5315">
            <v>40743.669027777774</v>
          </cell>
          <cell r="N5315" t="str">
            <v>5003109</v>
          </cell>
          <cell r="O5315" t="str">
            <v>10.785.710/0003-90</v>
          </cell>
          <cell r="P5315" t="str">
            <v>MARCIO@CENTERPLEX.COM.BR</v>
          </cell>
          <cell r="R5315" t="str">
            <v>CENTERPLEX NORTH SHOPPING CARUARU 04</v>
          </cell>
          <cell r="S5315" t="str">
            <v>AVENIDA ADJAR DA SILVA CASE,  800 - MUC 400</v>
          </cell>
          <cell r="T5315" t="str">
            <v>INDIANÓPOLIS</v>
          </cell>
          <cell r="U5315" t="str">
            <v>CARUARU</v>
          </cell>
          <cell r="V5315" t="str">
            <v>PERNAMBUCO</v>
          </cell>
          <cell r="X5315" t="str">
            <v>EM FUNCIONAMENTO</v>
          </cell>
          <cell r="Y5315">
            <v>40746</v>
          </cell>
          <cell r="Z5315" t="str">
            <v>55024-15</v>
          </cell>
          <cell r="AA5315">
            <v>40743.667905092596</v>
          </cell>
          <cell r="AB5315">
            <v>40746</v>
          </cell>
          <cell r="AC5315">
            <v>389</v>
          </cell>
          <cell r="AI5315" t="str">
            <v>N</v>
          </cell>
          <cell r="AJ5315" t="str">
            <v>N</v>
          </cell>
          <cell r="AK5315" t="str">
            <v>N</v>
          </cell>
        </row>
        <row r="5316">
          <cell r="A5316">
            <v>16321</v>
          </cell>
          <cell r="B5316" t="str">
            <v>10.785.710/0001-28</v>
          </cell>
          <cell r="C5316" t="str">
            <v>EMPRESA DE CINEMAS FORTALEZA LTDA</v>
          </cell>
          <cell r="D5316" t="str">
            <v>DEFERIDO</v>
          </cell>
          <cell r="E5316" t="str">
            <v>MARIA DO CARMO LEÃO DE LIMA</v>
          </cell>
          <cell r="F5316" t="str">
            <v>MARCIO@CENTERPLEX.COM.BR</v>
          </cell>
          <cell r="H5316">
            <v>19291</v>
          </cell>
          <cell r="J5316" t="str">
            <v>EMPRESA DE CINEMAS FORTALEZA LTDA</v>
          </cell>
          <cell r="K5316" t="str">
            <v>LIBERADO</v>
          </cell>
          <cell r="L5316">
            <v>40743.552094907405</v>
          </cell>
          <cell r="M5316">
            <v>40743.669027777774</v>
          </cell>
          <cell r="N5316" t="str">
            <v>5003109</v>
          </cell>
          <cell r="O5316" t="str">
            <v>10.785.710/0003-90</v>
          </cell>
          <cell r="P5316" t="str">
            <v>MARCIO@CENTERPLEX.COM.BR</v>
          </cell>
          <cell r="R5316" t="str">
            <v>CENTERPLEX NORTH SHOPPING CARUARU 04</v>
          </cell>
          <cell r="S5316" t="str">
            <v>AVENIDA ADJAR DA SILVA CASE,  800 - MUC 400</v>
          </cell>
          <cell r="T5316" t="str">
            <v>INDIANÓPOLIS</v>
          </cell>
          <cell r="U5316" t="str">
            <v>CARUARU</v>
          </cell>
          <cell r="V5316" t="str">
            <v>PERNAMBUCO</v>
          </cell>
          <cell r="X5316" t="str">
            <v>EM FUNCIONAMENTO</v>
          </cell>
          <cell r="Y5316">
            <v>40746</v>
          </cell>
          <cell r="Z5316" t="str">
            <v>55024-15</v>
          </cell>
          <cell r="AA5316">
            <v>40743.667905092596</v>
          </cell>
          <cell r="AB5316">
            <v>40746</v>
          </cell>
          <cell r="AC5316">
            <v>389</v>
          </cell>
          <cell r="AI5316" t="str">
            <v>N</v>
          </cell>
          <cell r="AJ5316" t="str">
            <v>N</v>
          </cell>
          <cell r="AK5316" t="str">
            <v>N</v>
          </cell>
        </row>
        <row r="5317">
          <cell r="A5317">
            <v>1991</v>
          </cell>
          <cell r="B5317" t="str">
            <v>33.497.660/0001-89</v>
          </cell>
          <cell r="C5317" t="str">
            <v>EMPRESA CINEMAS SÃO LUIZ S/A</v>
          </cell>
          <cell r="D5317" t="str">
            <v>DEFERIDO</v>
          </cell>
          <cell r="E5317" t="str">
            <v>LUIZ SEVERIANO RIBEIRO NETO</v>
          </cell>
          <cell r="F5317" t="str">
            <v>rafael.moreira@kinoplex.com.br</v>
          </cell>
          <cell r="H5317">
            <v>19334</v>
          </cell>
          <cell r="J5317" t="str">
            <v>EMPRESA CINEMAS SÃO LUIZ S/A</v>
          </cell>
          <cell r="K5317" t="str">
            <v>LIBERADO</v>
          </cell>
          <cell r="L5317">
            <v>40750.503136574072</v>
          </cell>
          <cell r="M5317">
            <v>40750.638321759259</v>
          </cell>
          <cell r="N5317" t="str">
            <v>5003113</v>
          </cell>
          <cell r="O5317" t="str">
            <v>33.497.660/0010-70</v>
          </cell>
          <cell r="P5317" t="str">
            <v>ANALUCIA@SEVERIANORIBEIRO.COM.BR</v>
          </cell>
          <cell r="R5317" t="str">
            <v>KINOPLEX MACEIÓ 01</v>
          </cell>
          <cell r="S5317" t="str">
            <v>AV COMENDADOR GUSTAVO PAIVA, 2990</v>
          </cell>
          <cell r="T5317" t="str">
            <v>MANGABEIRAS</v>
          </cell>
          <cell r="U5317" t="str">
            <v>MACEIÓ</v>
          </cell>
          <cell r="V5317" t="str">
            <v>ALAGOAS</v>
          </cell>
          <cell r="X5317" t="str">
            <v>EM FUNCIONAMENTO</v>
          </cell>
          <cell r="Y5317">
            <v>40739</v>
          </cell>
          <cell r="Z5317" t="str">
            <v>57032-01</v>
          </cell>
          <cell r="AA5317">
            <v>40750.506539351853</v>
          </cell>
          <cell r="AB5317">
            <v>40739</v>
          </cell>
          <cell r="AC5317">
            <v>284</v>
          </cell>
          <cell r="AI5317" t="str">
            <v>N</v>
          </cell>
          <cell r="AJ5317" t="str">
            <v>N</v>
          </cell>
          <cell r="AK5317" t="str">
            <v>N</v>
          </cell>
        </row>
        <row r="5318">
          <cell r="A5318">
            <v>1991</v>
          </cell>
          <cell r="B5318" t="str">
            <v>33.497.660/0001-89</v>
          </cell>
          <cell r="C5318" t="str">
            <v>EMPRESA CINEMAS SÃO LUIZ S/A</v>
          </cell>
          <cell r="D5318" t="str">
            <v>DEFERIDO</v>
          </cell>
          <cell r="E5318" t="str">
            <v>LUIZ SEVERIANO RIBEIRO NETO</v>
          </cell>
          <cell r="F5318" t="str">
            <v>rafael.moreira@kinoplex.com.br</v>
          </cell>
          <cell r="H5318">
            <v>19334</v>
          </cell>
          <cell r="J5318" t="str">
            <v>EMPRESA CINEMAS SÃO LUIZ S/A</v>
          </cell>
          <cell r="K5318" t="str">
            <v>LIBERADO</v>
          </cell>
          <cell r="L5318">
            <v>40750.503136574072</v>
          </cell>
          <cell r="M5318">
            <v>40750.638321759259</v>
          </cell>
          <cell r="N5318" t="str">
            <v>5003114</v>
          </cell>
          <cell r="O5318" t="str">
            <v>33.497.660/0010-70</v>
          </cell>
          <cell r="P5318" t="str">
            <v>ANALUCIA@SEVERIANORIBEIRO.COM.BR</v>
          </cell>
          <cell r="R5318" t="str">
            <v>KINOPLEX MACEIÓ 02</v>
          </cell>
          <cell r="S5318" t="str">
            <v>AV COMENDADOR GUSTAVO PAIVA, 2990</v>
          </cell>
          <cell r="T5318" t="str">
            <v>MANGABEIRAS</v>
          </cell>
          <cell r="U5318" t="str">
            <v>MACEIÓ</v>
          </cell>
          <cell r="V5318" t="str">
            <v>ALAGOAS</v>
          </cell>
          <cell r="X5318" t="str">
            <v>EM FUNCIONAMENTO</v>
          </cell>
          <cell r="Y5318">
            <v>40739</v>
          </cell>
          <cell r="Z5318" t="str">
            <v>57032-01</v>
          </cell>
          <cell r="AA5318">
            <v>40750.50818287037</v>
          </cell>
          <cell r="AB5318">
            <v>40739</v>
          </cell>
          <cell r="AC5318">
            <v>264</v>
          </cell>
          <cell r="AI5318" t="str">
            <v>N</v>
          </cell>
          <cell r="AJ5318" t="str">
            <v>N</v>
          </cell>
          <cell r="AK5318" t="str">
            <v>N</v>
          </cell>
        </row>
        <row r="5319">
          <cell r="A5319">
            <v>1991</v>
          </cell>
          <cell r="B5319" t="str">
            <v>33.497.660/0001-89</v>
          </cell>
          <cell r="C5319" t="str">
            <v>EMPRESA CINEMAS SÃO LUIZ S/A</v>
          </cell>
          <cell r="D5319" t="str">
            <v>DEFERIDO</v>
          </cell>
          <cell r="E5319" t="str">
            <v>LUIZ SEVERIANO RIBEIRO NETO</v>
          </cell>
          <cell r="F5319" t="str">
            <v>rafael.moreira@kinoplex.com.br</v>
          </cell>
          <cell r="H5319">
            <v>19334</v>
          </cell>
          <cell r="J5319" t="str">
            <v>EMPRESA CINEMAS SÃO LUIZ S/A</v>
          </cell>
          <cell r="K5319" t="str">
            <v>LIBERADO</v>
          </cell>
          <cell r="L5319">
            <v>40750.503136574072</v>
          </cell>
          <cell r="M5319">
            <v>40750.638321759259</v>
          </cell>
          <cell r="N5319" t="str">
            <v>5003117</v>
          </cell>
          <cell r="O5319" t="str">
            <v>33.497.660/0010-70</v>
          </cell>
          <cell r="P5319" t="str">
            <v>ANALUCIA@SEVERIANORIBEIRO.COM.BR</v>
          </cell>
          <cell r="R5319" t="str">
            <v>KINOPLEX MACEIÓ 03</v>
          </cell>
          <cell r="S5319" t="str">
            <v>AV COMENDADOR GUSTAVO PAIVA, 2990</v>
          </cell>
          <cell r="T5319" t="str">
            <v>MANGABEIRAS</v>
          </cell>
          <cell r="U5319" t="str">
            <v>MACEIÓ</v>
          </cell>
          <cell r="V5319" t="str">
            <v>ALAGOAS</v>
          </cell>
          <cell r="X5319" t="str">
            <v>EM FUNCIONAMENTO</v>
          </cell>
          <cell r="Y5319">
            <v>40739</v>
          </cell>
          <cell r="Z5319" t="str">
            <v>57032-01</v>
          </cell>
          <cell r="AA5319">
            <v>40750.590613425928</v>
          </cell>
          <cell r="AB5319">
            <v>40739</v>
          </cell>
          <cell r="AC5319">
            <v>507</v>
          </cell>
          <cell r="AI5319" t="str">
            <v>N</v>
          </cell>
          <cell r="AJ5319" t="str">
            <v>N</v>
          </cell>
          <cell r="AK5319" t="str">
            <v>N</v>
          </cell>
        </row>
        <row r="5320">
          <cell r="A5320">
            <v>1991</v>
          </cell>
          <cell r="B5320" t="str">
            <v>33.497.660/0001-89</v>
          </cell>
          <cell r="C5320" t="str">
            <v>EMPRESA CINEMAS SÃO LUIZ S/A</v>
          </cell>
          <cell r="D5320" t="str">
            <v>DEFERIDO</v>
          </cell>
          <cell r="E5320" t="str">
            <v>LUIZ SEVERIANO RIBEIRO NETO</v>
          </cell>
          <cell r="F5320" t="str">
            <v>rafael.moreira@kinoplex.com.br</v>
          </cell>
          <cell r="H5320">
            <v>19334</v>
          </cell>
          <cell r="J5320" t="str">
            <v>EMPRESA CINEMAS SÃO LUIZ S/A</v>
          </cell>
          <cell r="K5320" t="str">
            <v>LIBERADO</v>
          </cell>
          <cell r="L5320">
            <v>40750.503136574072</v>
          </cell>
          <cell r="M5320">
            <v>40750.638321759259</v>
          </cell>
          <cell r="N5320" t="str">
            <v>5003115</v>
          </cell>
          <cell r="O5320" t="str">
            <v>33.497.660/0010-70</v>
          </cell>
          <cell r="P5320" t="str">
            <v>ANALUCIA@SEVERIANORIBEIRO.COM.BR</v>
          </cell>
          <cell r="R5320" t="str">
            <v>KINOPLEX MACEIÓ 04</v>
          </cell>
          <cell r="S5320" t="str">
            <v>AV COMENDADOR GUSTAVO PAIVA, 2990</v>
          </cell>
          <cell r="T5320" t="str">
            <v>MANGABEIRAS</v>
          </cell>
          <cell r="U5320" t="str">
            <v>MACEIÓ</v>
          </cell>
          <cell r="V5320" t="str">
            <v>ALAGOAS</v>
          </cell>
          <cell r="X5320" t="str">
            <v>EM FUNCIONAMENTO</v>
          </cell>
          <cell r="Y5320">
            <v>40739</v>
          </cell>
          <cell r="Z5320" t="str">
            <v>57032-01</v>
          </cell>
          <cell r="AA5320">
            <v>40750.59039351852</v>
          </cell>
          <cell r="AB5320">
            <v>40739</v>
          </cell>
          <cell r="AC5320">
            <v>169</v>
          </cell>
          <cell r="AI5320" t="str">
            <v>N</v>
          </cell>
          <cell r="AJ5320" t="str">
            <v>N</v>
          </cell>
          <cell r="AK5320" t="str">
            <v>N</v>
          </cell>
        </row>
        <row r="5321">
          <cell r="A5321">
            <v>1991</v>
          </cell>
          <cell r="B5321" t="str">
            <v>33.497.660/0001-89</v>
          </cell>
          <cell r="C5321" t="str">
            <v>EMPRESA CINEMAS SÃO LUIZ S/A</v>
          </cell>
          <cell r="D5321" t="str">
            <v>DEFERIDO</v>
          </cell>
          <cell r="E5321" t="str">
            <v>LUIZ SEVERIANO RIBEIRO NETO</v>
          </cell>
          <cell r="F5321" t="str">
            <v>rafael.moreira@kinoplex.com.br</v>
          </cell>
          <cell r="H5321">
            <v>19334</v>
          </cell>
          <cell r="J5321" t="str">
            <v>EMPRESA CINEMAS SÃO LUIZ S/A</v>
          </cell>
          <cell r="K5321" t="str">
            <v>LIBERADO</v>
          </cell>
          <cell r="L5321">
            <v>40750.503136574072</v>
          </cell>
          <cell r="M5321">
            <v>40750.638321759259</v>
          </cell>
          <cell r="N5321" t="str">
            <v>5003116</v>
          </cell>
          <cell r="O5321" t="str">
            <v>33.497.660/0010-70</v>
          </cell>
          <cell r="P5321" t="str">
            <v>ANALUCIA@SEVERIANORIBEIRO.COM.BR</v>
          </cell>
          <cell r="R5321" t="str">
            <v>KINOPLEX MACEIÓ 05</v>
          </cell>
          <cell r="S5321" t="str">
            <v>AV COMENDADOR GUSTAVO PAIVA, 2990</v>
          </cell>
          <cell r="T5321" t="str">
            <v>MANGABEIRAS</v>
          </cell>
          <cell r="U5321" t="str">
            <v>MACEIÓ</v>
          </cell>
          <cell r="V5321" t="str">
            <v>ALAGOAS</v>
          </cell>
          <cell r="X5321" t="str">
            <v>EM FUNCIONAMENTO</v>
          </cell>
          <cell r="Y5321">
            <v>40739</v>
          </cell>
          <cell r="Z5321" t="str">
            <v>57032-01</v>
          </cell>
          <cell r="AA5321">
            <v>40750.592881944445</v>
          </cell>
          <cell r="AB5321">
            <v>40739</v>
          </cell>
          <cell r="AC5321">
            <v>147</v>
          </cell>
          <cell r="AI5321" t="str">
            <v>N</v>
          </cell>
          <cell r="AJ5321" t="str">
            <v>N</v>
          </cell>
          <cell r="AK5321" t="str">
            <v>N</v>
          </cell>
        </row>
        <row r="5322">
          <cell r="A5322">
            <v>1991</v>
          </cell>
          <cell r="B5322" t="str">
            <v>33.497.660/0001-89</v>
          </cell>
          <cell r="C5322" t="str">
            <v>EMPRESA CINEMAS SÃO LUIZ S/A</v>
          </cell>
          <cell r="D5322" t="str">
            <v>DEFERIDO</v>
          </cell>
          <cell r="E5322" t="str">
            <v>LUIZ SEVERIANO RIBEIRO NETO</v>
          </cell>
          <cell r="F5322" t="str">
            <v>rafael.moreira@kinoplex.com.br</v>
          </cell>
          <cell r="H5322">
            <v>19334</v>
          </cell>
          <cell r="J5322" t="str">
            <v>EMPRESA CINEMAS SÃO LUIZ S/A</v>
          </cell>
          <cell r="K5322" t="str">
            <v>LIBERADO</v>
          </cell>
          <cell r="L5322">
            <v>40750.503136574072</v>
          </cell>
          <cell r="M5322">
            <v>40750.638321759259</v>
          </cell>
          <cell r="N5322" t="str">
            <v>5003112</v>
          </cell>
          <cell r="O5322" t="str">
            <v>33.497.660/0010-70</v>
          </cell>
          <cell r="P5322" t="str">
            <v>ANALUCIA@SEVERIANORIBEIRO.COM.BR</v>
          </cell>
          <cell r="R5322" t="str">
            <v>KINOPLEX MACEIÓ 06</v>
          </cell>
          <cell r="S5322" t="str">
            <v>AV COMENDADOR GUSTAVO PAIVA, 2990</v>
          </cell>
          <cell r="T5322" t="str">
            <v>MANGABEIRAS</v>
          </cell>
          <cell r="U5322" t="str">
            <v>MACEIÓ</v>
          </cell>
          <cell r="V5322" t="str">
            <v>ALAGOAS</v>
          </cell>
          <cell r="X5322" t="str">
            <v>EM FUNCIONAMENTO</v>
          </cell>
          <cell r="Y5322">
            <v>40739</v>
          </cell>
          <cell r="Z5322" t="str">
            <v>57032-01</v>
          </cell>
          <cell r="AA5322">
            <v>40750.632453703707</v>
          </cell>
          <cell r="AB5322">
            <v>40739</v>
          </cell>
          <cell r="AC5322">
            <v>247</v>
          </cell>
          <cell r="AI5322" t="str">
            <v>N</v>
          </cell>
          <cell r="AJ5322" t="str">
            <v>N</v>
          </cell>
          <cell r="AK5322" t="str">
            <v>N</v>
          </cell>
        </row>
        <row r="5323">
          <cell r="A5323">
            <v>19336</v>
          </cell>
          <cell r="B5323" t="str">
            <v>09.629.462/0001-47</v>
          </cell>
          <cell r="C5323" t="str">
            <v>ROCELI PEREIRA FORTES</v>
          </cell>
          <cell r="D5323" t="str">
            <v>DEFERIDO</v>
          </cell>
          <cell r="E5323" t="str">
            <v>ROCELI PEREIRA FORTES</v>
          </cell>
          <cell r="F5323" t="str">
            <v>ROCCELI@HOTMAIL.COM</v>
          </cell>
          <cell r="H5323">
            <v>19337</v>
          </cell>
          <cell r="J5323" t="str">
            <v>ROCELI PEREIRA FORTES</v>
          </cell>
          <cell r="K5323" t="str">
            <v>LIBERADO</v>
          </cell>
          <cell r="L5323">
            <v>40751.410995370374</v>
          </cell>
          <cell r="M5323">
            <v>40751.425543981481</v>
          </cell>
          <cell r="N5323" t="str">
            <v>5003118</v>
          </cell>
          <cell r="O5323" t="str">
            <v>09.629.462/0001-47</v>
          </cell>
          <cell r="P5323" t="str">
            <v>ROCCELI@HOTMAIL.COM</v>
          </cell>
          <cell r="R5323" t="str">
            <v>CINE PARADISO</v>
          </cell>
          <cell r="S5323" t="str">
            <v>RUA XV DE NOVEMBRO, 1840</v>
          </cell>
          <cell r="T5323" t="str">
            <v>CENTRO</v>
          </cell>
          <cell r="U5323" t="str">
            <v>URUGUAIANA</v>
          </cell>
          <cell r="V5323" t="str">
            <v>RIO GRANDE DO SUL</v>
          </cell>
          <cell r="X5323" t="str">
            <v>EM FUNCIONAMENTO</v>
          </cell>
          <cell r="Y5323">
            <v>40548</v>
          </cell>
          <cell r="Z5323" t="str">
            <v>97500-10</v>
          </cell>
          <cell r="AA5323">
            <v>40751.413587962961</v>
          </cell>
          <cell r="AB5323">
            <v>40548</v>
          </cell>
          <cell r="AC5323">
            <v>450</v>
          </cell>
          <cell r="AI5323" t="str">
            <v>N</v>
          </cell>
          <cell r="AJ5323" t="str">
            <v>N</v>
          </cell>
          <cell r="AK5323" t="str">
            <v>N</v>
          </cell>
        </row>
        <row r="5324">
          <cell r="A5324">
            <v>19369</v>
          </cell>
          <cell r="B5324" t="str">
            <v>11.244.458/0001-02</v>
          </cell>
          <cell r="C5324" t="str">
            <v>L.S. CINEMATOGRÁFICA LTDA</v>
          </cell>
          <cell r="D5324" t="str">
            <v>DEFERIDO</v>
          </cell>
          <cell r="E5324" t="str">
            <v>MAURO EDUARDO LOUREIRO</v>
          </cell>
          <cell r="F5324" t="str">
            <v>CINE_ESMERALDA@HOTMAIL.COM</v>
          </cell>
          <cell r="H5324">
            <v>19370</v>
          </cell>
          <cell r="J5324" t="str">
            <v>L.S. CINEMATOGRÁFICA LTDA</v>
          </cell>
          <cell r="K5324" t="str">
            <v>LIBERADO</v>
          </cell>
          <cell r="L5324">
            <v>40757.637175925927</v>
          </cell>
          <cell r="M5324">
            <v>40757.650231481479</v>
          </cell>
          <cell r="N5324" t="str">
            <v>5003119</v>
          </cell>
          <cell r="O5324" t="str">
            <v>11.244.458/0001-02</v>
          </cell>
          <cell r="P5324" t="str">
            <v>CINE_ESMERALDA@HOTMAIL.COM</v>
          </cell>
          <cell r="R5324" t="str">
            <v>CINE ESMERALDA 01</v>
          </cell>
          <cell r="S5324" t="str">
            <v>AV. DAS ESMERALDAS, Nº 701</v>
          </cell>
          <cell r="T5324" t="str">
            <v>JARDIM TANGARÁ</v>
          </cell>
          <cell r="U5324" t="str">
            <v>MARÍLIA</v>
          </cell>
          <cell r="V5324" t="str">
            <v>SÃO PAULO</v>
          </cell>
          <cell r="X5324" t="str">
            <v>EM FUNCIONAMENTO</v>
          </cell>
          <cell r="Y5324">
            <v>40100</v>
          </cell>
          <cell r="Z5324" t="str">
            <v>17516-00</v>
          </cell>
          <cell r="AA5324">
            <v>40757.643530092595</v>
          </cell>
          <cell r="AB5324">
            <v>40100</v>
          </cell>
          <cell r="AC5324">
            <v>230</v>
          </cell>
          <cell r="AI5324" t="str">
            <v>N</v>
          </cell>
          <cell r="AJ5324" t="str">
            <v>N</v>
          </cell>
          <cell r="AK5324" t="str">
            <v>N</v>
          </cell>
        </row>
        <row r="5325">
          <cell r="A5325">
            <v>19369</v>
          </cell>
          <cell r="B5325" t="str">
            <v>11.244.458/0001-02</v>
          </cell>
          <cell r="C5325" t="str">
            <v>L.S. CINEMATOGRÁFICA LTDA</v>
          </cell>
          <cell r="D5325" t="str">
            <v>DEFERIDO</v>
          </cell>
          <cell r="E5325" t="str">
            <v>MARCOS ROBERTO BELLINI FERREIRA</v>
          </cell>
          <cell r="F5325" t="str">
            <v>CINE_ESMERALDA@HOTMAIL.COM</v>
          </cell>
          <cell r="H5325">
            <v>19370</v>
          </cell>
          <cell r="J5325" t="str">
            <v>L.S. CINEMATOGRÁFICA LTDA</v>
          </cell>
          <cell r="K5325" t="str">
            <v>LIBERADO</v>
          </cell>
          <cell r="L5325">
            <v>40757.637175925927</v>
          </cell>
          <cell r="M5325">
            <v>40757.650231481479</v>
          </cell>
          <cell r="N5325" t="str">
            <v>5003119</v>
          </cell>
          <cell r="O5325" t="str">
            <v>11.244.458/0001-02</v>
          </cell>
          <cell r="P5325" t="str">
            <v>CINE_ESMERALDA@HOTMAIL.COM</v>
          </cell>
          <cell r="R5325" t="str">
            <v>CINE ESMERALDA 01</v>
          </cell>
          <cell r="S5325" t="str">
            <v>AV. DAS ESMERALDAS, Nº 701</v>
          </cell>
          <cell r="T5325" t="str">
            <v>JARDIM TANGARÁ</v>
          </cell>
          <cell r="U5325" t="str">
            <v>MARÍLIA</v>
          </cell>
          <cell r="V5325" t="str">
            <v>SÃO PAULO</v>
          </cell>
          <cell r="X5325" t="str">
            <v>EM FUNCIONAMENTO</v>
          </cell>
          <cell r="Y5325">
            <v>40100</v>
          </cell>
          <cell r="Z5325" t="str">
            <v>17516-00</v>
          </cell>
          <cell r="AA5325">
            <v>40757.643530092595</v>
          </cell>
          <cell r="AB5325">
            <v>40100</v>
          </cell>
          <cell r="AC5325">
            <v>230</v>
          </cell>
          <cell r="AI5325" t="str">
            <v>N</v>
          </cell>
          <cell r="AJ5325" t="str">
            <v>N</v>
          </cell>
          <cell r="AK5325" t="str">
            <v>N</v>
          </cell>
        </row>
        <row r="5326">
          <cell r="A5326">
            <v>19369</v>
          </cell>
          <cell r="B5326" t="str">
            <v>11.244.458/0001-02</v>
          </cell>
          <cell r="C5326" t="str">
            <v>L.S. CINEMATOGRÁFICA LTDA</v>
          </cell>
          <cell r="D5326" t="str">
            <v>DEFERIDO</v>
          </cell>
          <cell r="E5326" t="str">
            <v>MARCOS ROBERTO BELLINI FERREIRA</v>
          </cell>
          <cell r="F5326" t="str">
            <v>CINE_ESMERALDA@HOTMAIL.COM</v>
          </cell>
          <cell r="H5326">
            <v>19370</v>
          </cell>
          <cell r="J5326" t="str">
            <v>L.S. CINEMATOGRÁFICA LTDA</v>
          </cell>
          <cell r="K5326" t="str">
            <v>LIBERADO</v>
          </cell>
          <cell r="L5326">
            <v>40757.637175925927</v>
          </cell>
          <cell r="M5326">
            <v>40757.650231481479</v>
          </cell>
          <cell r="N5326" t="str">
            <v>5003120</v>
          </cell>
          <cell r="O5326" t="str">
            <v>11.244.458/0001-02</v>
          </cell>
          <cell r="P5326" t="str">
            <v>CINE_ESMERALDA@HOTMAIL.COM</v>
          </cell>
          <cell r="R5326" t="str">
            <v>CINE ESMERALDA 02</v>
          </cell>
          <cell r="S5326" t="str">
            <v>AV. DAS ESMERALDAS, Nº 701</v>
          </cell>
          <cell r="T5326" t="str">
            <v>JARDIM TANGARÁ</v>
          </cell>
          <cell r="U5326" t="str">
            <v>MARÍLIA</v>
          </cell>
          <cell r="V5326" t="str">
            <v>SÃO PAULO</v>
          </cell>
          <cell r="X5326" t="str">
            <v>EM FUNCIONAMENTO</v>
          </cell>
          <cell r="Y5326">
            <v>40100</v>
          </cell>
          <cell r="Z5326" t="str">
            <v>17516-00</v>
          </cell>
          <cell r="AA5326">
            <v>40757.645925925928</v>
          </cell>
          <cell r="AB5326">
            <v>40100</v>
          </cell>
          <cell r="AC5326">
            <v>197</v>
          </cell>
          <cell r="AI5326" t="str">
            <v>N</v>
          </cell>
          <cell r="AJ5326" t="str">
            <v>N</v>
          </cell>
          <cell r="AK5326" t="str">
            <v>N</v>
          </cell>
        </row>
        <row r="5327">
          <cell r="A5327">
            <v>19369</v>
          </cell>
          <cell r="B5327" t="str">
            <v>11.244.458/0001-02</v>
          </cell>
          <cell r="C5327" t="str">
            <v>L.S. CINEMATOGRÁFICA LTDA</v>
          </cell>
          <cell r="D5327" t="str">
            <v>DEFERIDO</v>
          </cell>
          <cell r="E5327" t="str">
            <v>MAURO EDUARDO LOUREIRO</v>
          </cell>
          <cell r="F5327" t="str">
            <v>CINE_ESMERALDA@HOTMAIL.COM</v>
          </cell>
          <cell r="H5327">
            <v>19370</v>
          </cell>
          <cell r="J5327" t="str">
            <v>L.S. CINEMATOGRÁFICA LTDA</v>
          </cell>
          <cell r="K5327" t="str">
            <v>LIBERADO</v>
          </cell>
          <cell r="L5327">
            <v>40757.637175925927</v>
          </cell>
          <cell r="M5327">
            <v>40757.650231481479</v>
          </cell>
          <cell r="N5327" t="str">
            <v>5003120</v>
          </cell>
          <cell r="O5327" t="str">
            <v>11.244.458/0001-02</v>
          </cell>
          <cell r="P5327" t="str">
            <v>CINE_ESMERALDA@HOTMAIL.COM</v>
          </cell>
          <cell r="R5327" t="str">
            <v>CINE ESMERALDA 02</v>
          </cell>
          <cell r="S5327" t="str">
            <v>AV. DAS ESMERALDAS, Nº 701</v>
          </cell>
          <cell r="T5327" t="str">
            <v>JARDIM TANGARÁ</v>
          </cell>
          <cell r="U5327" t="str">
            <v>MARÍLIA</v>
          </cell>
          <cell r="V5327" t="str">
            <v>SÃO PAULO</v>
          </cell>
          <cell r="X5327" t="str">
            <v>EM FUNCIONAMENTO</v>
          </cell>
          <cell r="Y5327">
            <v>40100</v>
          </cell>
          <cell r="Z5327" t="str">
            <v>17516-00</v>
          </cell>
          <cell r="AA5327">
            <v>40757.645925925928</v>
          </cell>
          <cell r="AB5327">
            <v>40100</v>
          </cell>
          <cell r="AC5327">
            <v>197</v>
          </cell>
          <cell r="AI5327" t="str">
            <v>N</v>
          </cell>
          <cell r="AJ5327" t="str">
            <v>N</v>
          </cell>
          <cell r="AK5327" t="str">
            <v>N</v>
          </cell>
        </row>
        <row r="5328">
          <cell r="A5328">
            <v>19369</v>
          </cell>
          <cell r="B5328" t="str">
            <v>11.244.458/0001-02</v>
          </cell>
          <cell r="C5328" t="str">
            <v>L.S. CINEMATOGRÁFICA LTDA</v>
          </cell>
          <cell r="D5328" t="str">
            <v>DEFERIDO</v>
          </cell>
          <cell r="E5328" t="str">
            <v>MARCOS ROBERTO BELLINI FERREIRA</v>
          </cell>
          <cell r="F5328" t="str">
            <v>CINE_ESMERALDA@HOTMAIL.COM</v>
          </cell>
          <cell r="H5328">
            <v>19370</v>
          </cell>
          <cell r="J5328" t="str">
            <v>L.S. CINEMATOGRÁFICA LTDA</v>
          </cell>
          <cell r="K5328" t="str">
            <v>LIBERADO</v>
          </cell>
          <cell r="L5328">
            <v>40757.637175925927</v>
          </cell>
          <cell r="M5328">
            <v>40757.650231481479</v>
          </cell>
          <cell r="N5328" t="str">
            <v>5003121</v>
          </cell>
          <cell r="O5328" t="str">
            <v>11.244.458/0001-02</v>
          </cell>
          <cell r="P5328" t="str">
            <v>CINE_ESMERALDA@HOTMAIL.COM</v>
          </cell>
          <cell r="R5328" t="str">
            <v>CINE ESMERALDA 03 3D</v>
          </cell>
          <cell r="S5328" t="str">
            <v>AV. DAS ESMERALDAS, Nº 701</v>
          </cell>
          <cell r="T5328" t="str">
            <v>JARDIM TANGARÁ</v>
          </cell>
          <cell r="U5328" t="str">
            <v>MARÍLIA</v>
          </cell>
          <cell r="V5328" t="str">
            <v>SÃO PAULO</v>
          </cell>
          <cell r="X5328" t="str">
            <v>EM FUNCIONAMENTO</v>
          </cell>
          <cell r="Y5328">
            <v>40100</v>
          </cell>
          <cell r="Z5328" t="str">
            <v>17516-00</v>
          </cell>
          <cell r="AA5328">
            <v>40757.649004629631</v>
          </cell>
          <cell r="AB5328">
            <v>40100</v>
          </cell>
          <cell r="AC5328">
            <v>198</v>
          </cell>
          <cell r="AI5328" t="str">
            <v>N</v>
          </cell>
          <cell r="AJ5328" t="str">
            <v>N</v>
          </cell>
          <cell r="AK5328" t="str">
            <v>N</v>
          </cell>
        </row>
        <row r="5329">
          <cell r="A5329">
            <v>19369</v>
          </cell>
          <cell r="B5329" t="str">
            <v>11.244.458/0001-02</v>
          </cell>
          <cell r="C5329" t="str">
            <v>L.S. CINEMATOGRÁFICA LTDA</v>
          </cell>
          <cell r="D5329" t="str">
            <v>DEFERIDO</v>
          </cell>
          <cell r="E5329" t="str">
            <v>MAURO EDUARDO LOUREIRO</v>
          </cell>
          <cell r="F5329" t="str">
            <v>CINE_ESMERALDA@HOTMAIL.COM</v>
          </cell>
          <cell r="H5329">
            <v>19370</v>
          </cell>
          <cell r="J5329" t="str">
            <v>L.S. CINEMATOGRÁFICA LTDA</v>
          </cell>
          <cell r="K5329" t="str">
            <v>LIBERADO</v>
          </cell>
          <cell r="L5329">
            <v>40757.637175925927</v>
          </cell>
          <cell r="M5329">
            <v>40757.650231481479</v>
          </cell>
          <cell r="N5329" t="str">
            <v>5003121</v>
          </cell>
          <cell r="O5329" t="str">
            <v>11.244.458/0001-02</v>
          </cell>
          <cell r="P5329" t="str">
            <v>CINE_ESMERALDA@HOTMAIL.COM</v>
          </cell>
          <cell r="R5329" t="str">
            <v>CINE ESMERALDA 03 3D</v>
          </cell>
          <cell r="S5329" t="str">
            <v>AV. DAS ESMERALDAS, Nº 701</v>
          </cell>
          <cell r="T5329" t="str">
            <v>JARDIM TANGARÁ</v>
          </cell>
          <cell r="U5329" t="str">
            <v>MARÍLIA</v>
          </cell>
          <cell r="V5329" t="str">
            <v>SÃO PAULO</v>
          </cell>
          <cell r="X5329" t="str">
            <v>EM FUNCIONAMENTO</v>
          </cell>
          <cell r="Y5329">
            <v>40100</v>
          </cell>
          <cell r="Z5329" t="str">
            <v>17516-00</v>
          </cell>
          <cell r="AA5329">
            <v>40757.649004629631</v>
          </cell>
          <cell r="AB5329">
            <v>40100</v>
          </cell>
          <cell r="AC5329">
            <v>198</v>
          </cell>
          <cell r="AI5329" t="str">
            <v>N</v>
          </cell>
          <cell r="AJ5329" t="str">
            <v>N</v>
          </cell>
          <cell r="AK5329" t="str">
            <v>N</v>
          </cell>
        </row>
        <row r="5330">
          <cell r="A5330">
            <v>19388</v>
          </cell>
          <cell r="B5330" t="str">
            <v>08.821.767/0001-93</v>
          </cell>
          <cell r="C5330" t="str">
            <v>CINE JOÃO PAULO LTDA</v>
          </cell>
          <cell r="D5330" t="str">
            <v>DEFERIDO</v>
          </cell>
          <cell r="E5330" t="str">
            <v>MARCUS VINICIUS VILAMOR DE MELLO</v>
          </cell>
          <cell r="F5330" t="str">
            <v>CINEJOAOPAULOACRE@HOTMAIL.COM</v>
          </cell>
          <cell r="H5330">
            <v>19389</v>
          </cell>
          <cell r="J5330" t="str">
            <v>CINE JOÃO PAULO LTDA</v>
          </cell>
          <cell r="K5330" t="str">
            <v>LIBERADO</v>
          </cell>
          <cell r="L5330">
            <v>39792.505289351851</v>
          </cell>
          <cell r="M5330">
            <v>40759.436284722222</v>
          </cell>
          <cell r="N5330" t="str">
            <v>5003123</v>
          </cell>
          <cell r="O5330" t="str">
            <v>08.821.767/0001-93</v>
          </cell>
          <cell r="P5330" t="str">
            <v>CINEJOAOPAULOACRE@HOTMAIL.COM</v>
          </cell>
          <cell r="R5330" t="str">
            <v>JOÃO PAULO I</v>
          </cell>
          <cell r="S5330" t="str">
            <v>AVENIDA CEARA, 2076</v>
          </cell>
          <cell r="T5330" t="str">
            <v>CENTRO</v>
          </cell>
          <cell r="U5330" t="str">
            <v>RIO BRANCO</v>
          </cell>
          <cell r="V5330" t="str">
            <v>ACRE</v>
          </cell>
          <cell r="X5330" t="str">
            <v>EM FUNCIONAMENTO</v>
          </cell>
          <cell r="Y5330">
            <v>40725</v>
          </cell>
          <cell r="Z5330" t="str">
            <v>69900-60</v>
          </cell>
          <cell r="AA5330">
            <v>40759.433715277781</v>
          </cell>
          <cell r="AB5330">
            <v>40725</v>
          </cell>
          <cell r="AC5330">
            <v>160</v>
          </cell>
          <cell r="AI5330" t="str">
            <v>N</v>
          </cell>
          <cell r="AJ5330" t="str">
            <v>N</v>
          </cell>
          <cell r="AK5330" t="str">
            <v>N</v>
          </cell>
        </row>
        <row r="5331">
          <cell r="A5331">
            <v>19388</v>
          </cell>
          <cell r="B5331" t="str">
            <v>08.821.767/0001-93</v>
          </cell>
          <cell r="C5331" t="str">
            <v>CINE JOÃO PAULO LTDA</v>
          </cell>
          <cell r="D5331" t="str">
            <v>DEFERIDO</v>
          </cell>
          <cell r="E5331" t="str">
            <v>MARCUS VINICIUS VILAMOR DE MELLO</v>
          </cell>
          <cell r="F5331" t="str">
            <v>CINEJOAOPAULOACRE@HOTMAIL.COM</v>
          </cell>
          <cell r="H5331">
            <v>19389</v>
          </cell>
          <cell r="J5331" t="str">
            <v>CINE JOÃO PAULO LTDA</v>
          </cell>
          <cell r="K5331" t="str">
            <v>LIBERADO</v>
          </cell>
          <cell r="L5331">
            <v>39792.505289351851</v>
          </cell>
          <cell r="M5331">
            <v>40759.436284722222</v>
          </cell>
          <cell r="N5331" t="str">
            <v>5003122</v>
          </cell>
          <cell r="O5331" t="str">
            <v>08.821.767/0001-93</v>
          </cell>
          <cell r="P5331" t="str">
            <v>CINEJOAOPAULOACRE@HOTMAIL.COM</v>
          </cell>
          <cell r="R5331" t="str">
            <v>JOÃO PAULO II</v>
          </cell>
          <cell r="S5331" t="str">
            <v>AVENIDA CEARA, 2076</v>
          </cell>
          <cell r="T5331" t="str">
            <v>CENTRO</v>
          </cell>
          <cell r="U5331" t="str">
            <v>RIO BRANCO</v>
          </cell>
          <cell r="V5331" t="str">
            <v>ACRE</v>
          </cell>
          <cell r="X5331" t="str">
            <v>EM FUNCIONAMENTO</v>
          </cell>
          <cell r="Y5331">
            <v>40725</v>
          </cell>
          <cell r="Z5331" t="str">
            <v>69900-60</v>
          </cell>
          <cell r="AA5331">
            <v>40759.434942129628</v>
          </cell>
          <cell r="AB5331">
            <v>40725</v>
          </cell>
          <cell r="AC5331">
            <v>160</v>
          </cell>
          <cell r="AI5331" t="str">
            <v>N</v>
          </cell>
          <cell r="AJ5331" t="str">
            <v>N</v>
          </cell>
          <cell r="AK5331" t="str">
            <v>N</v>
          </cell>
        </row>
        <row r="5332">
          <cell r="A5332">
            <v>19398</v>
          </cell>
          <cell r="B5332" t="str">
            <v>12.128.142/0001-18</v>
          </cell>
          <cell r="C5332" t="str">
            <v>MRM CINEMATOGRAFICA LTDA.EPP</v>
          </cell>
          <cell r="D5332" t="str">
            <v>DEFERIDO</v>
          </cell>
          <cell r="E5332" t="str">
            <v>RODRIGO MOTTA GONÇALVES</v>
          </cell>
          <cell r="F5332" t="str">
            <v>MARCELODIAS11@TERRA.COM.BR</v>
          </cell>
          <cell r="H5332">
            <v>19399</v>
          </cell>
          <cell r="J5332" t="str">
            <v>MRM CINEMATOGRAFICA LTDA.EPP</v>
          </cell>
          <cell r="K5332" t="str">
            <v>LIBERADO</v>
          </cell>
          <cell r="L5332">
            <v>40759.701342592591</v>
          </cell>
          <cell r="M5332">
            <v>40759.712546296294</v>
          </cell>
          <cell r="N5332" t="str">
            <v>5003124</v>
          </cell>
          <cell r="O5332" t="str">
            <v>12.128.142/0001-18</v>
          </cell>
          <cell r="P5332" t="str">
            <v>MARCELODIAS11@TERRA.COM.BR</v>
          </cell>
          <cell r="R5332" t="str">
            <v>TOP CINE 1</v>
          </cell>
          <cell r="S5332" t="str">
            <v>RUA JOSE JOSE LOZANO DE ARAUJO,1.515</v>
          </cell>
          <cell r="T5332" t="str">
            <v>NOSSA SENHORA APARECIDA</v>
          </cell>
          <cell r="U5332" t="str">
            <v>PAULÍNIA</v>
          </cell>
          <cell r="V5332" t="str">
            <v>SÃO PAULO</v>
          </cell>
          <cell r="X5332" t="str">
            <v>EM FUNCIONAMENTO</v>
          </cell>
          <cell r="Y5332">
            <v>40362</v>
          </cell>
          <cell r="Z5332" t="str">
            <v>13140-00</v>
          </cell>
          <cell r="AA5332">
            <v>40759.709618055553</v>
          </cell>
          <cell r="AB5332">
            <v>40362</v>
          </cell>
          <cell r="AC5332">
            <v>157</v>
          </cell>
          <cell r="AI5332" t="str">
            <v>N</v>
          </cell>
          <cell r="AJ5332" t="str">
            <v>N</v>
          </cell>
          <cell r="AK5332" t="str">
            <v>N</v>
          </cell>
        </row>
        <row r="5333">
          <cell r="A5333">
            <v>19398</v>
          </cell>
          <cell r="B5333" t="str">
            <v>12.128.142/0001-18</v>
          </cell>
          <cell r="C5333" t="str">
            <v>MRM CINEMATOGRAFICA LTDA.EPP</v>
          </cell>
          <cell r="D5333" t="str">
            <v>DEFERIDO</v>
          </cell>
          <cell r="E5333" t="str">
            <v>MARCELO DIAS VALÉRIO DOS SANTOS</v>
          </cell>
          <cell r="F5333" t="str">
            <v>MARCELODIAS11@TERRA.COM.BR</v>
          </cell>
          <cell r="H5333">
            <v>19399</v>
          </cell>
          <cell r="J5333" t="str">
            <v>MRM CINEMATOGRAFICA LTDA.EPP</v>
          </cell>
          <cell r="K5333" t="str">
            <v>LIBERADO</v>
          </cell>
          <cell r="L5333">
            <v>40759.701342592591</v>
          </cell>
          <cell r="M5333">
            <v>40759.712546296294</v>
          </cell>
          <cell r="N5333" t="str">
            <v>5003124</v>
          </cell>
          <cell r="O5333" t="str">
            <v>12.128.142/0001-18</v>
          </cell>
          <cell r="P5333" t="str">
            <v>MARCELODIAS11@TERRA.COM.BR</v>
          </cell>
          <cell r="R5333" t="str">
            <v>TOP CINE 1</v>
          </cell>
          <cell r="S5333" t="str">
            <v>RUA JOSE JOSE LOZANO DE ARAUJO,1.515</v>
          </cell>
          <cell r="T5333" t="str">
            <v>NOSSA SENHORA APARECIDA</v>
          </cell>
          <cell r="U5333" t="str">
            <v>PAULÍNIA</v>
          </cell>
          <cell r="V5333" t="str">
            <v>SÃO PAULO</v>
          </cell>
          <cell r="X5333" t="str">
            <v>EM FUNCIONAMENTO</v>
          </cell>
          <cell r="Y5333">
            <v>40362</v>
          </cell>
          <cell r="Z5333" t="str">
            <v>13140-00</v>
          </cell>
          <cell r="AA5333">
            <v>40759.709618055553</v>
          </cell>
          <cell r="AB5333">
            <v>40362</v>
          </cell>
          <cell r="AC5333">
            <v>157</v>
          </cell>
          <cell r="AI5333" t="str">
            <v>N</v>
          </cell>
          <cell r="AJ5333" t="str">
            <v>N</v>
          </cell>
          <cell r="AK5333" t="str">
            <v>N</v>
          </cell>
        </row>
        <row r="5334">
          <cell r="A5334">
            <v>19398</v>
          </cell>
          <cell r="B5334" t="str">
            <v>12.128.142/0001-18</v>
          </cell>
          <cell r="C5334" t="str">
            <v>MRM CINEMATOGRAFICA LTDA.EPP</v>
          </cell>
          <cell r="D5334" t="str">
            <v>DEFERIDO</v>
          </cell>
          <cell r="E5334" t="str">
            <v>MARCELO DIAS VALÉRIO DOS SANTOS</v>
          </cell>
          <cell r="F5334" t="str">
            <v>MARCELODIAS11@TERRA.COM.BR</v>
          </cell>
          <cell r="H5334">
            <v>19399</v>
          </cell>
          <cell r="J5334" t="str">
            <v>MRM CINEMATOGRAFICA LTDA.EPP</v>
          </cell>
          <cell r="K5334" t="str">
            <v>LIBERADO</v>
          </cell>
          <cell r="L5334">
            <v>40759.701342592591</v>
          </cell>
          <cell r="M5334">
            <v>40759.712546296294</v>
          </cell>
          <cell r="N5334" t="str">
            <v>5003125</v>
          </cell>
          <cell r="O5334" t="str">
            <v>12.128.142/0001-18</v>
          </cell>
          <cell r="P5334" t="str">
            <v>MARCELODIAS11@TERRA.COM.BR</v>
          </cell>
          <cell r="R5334" t="str">
            <v>TOP CINE 2</v>
          </cell>
          <cell r="S5334" t="str">
            <v>RUA JOSE JOSE LOZANO DE ARAUJO,1.515</v>
          </cell>
          <cell r="T5334" t="str">
            <v>NOSSA SENHORA APARECIDA</v>
          </cell>
          <cell r="U5334" t="str">
            <v>PAULÍNIA</v>
          </cell>
          <cell r="V5334" t="str">
            <v>SÃO PAULO</v>
          </cell>
          <cell r="X5334" t="str">
            <v>EM FUNCIONAMENTO</v>
          </cell>
          <cell r="Y5334">
            <v>40362</v>
          </cell>
          <cell r="Z5334" t="str">
            <v>13140-00</v>
          </cell>
          <cell r="AA5334">
            <v>40759.707708333335</v>
          </cell>
          <cell r="AB5334">
            <v>40362</v>
          </cell>
          <cell r="AC5334">
            <v>157</v>
          </cell>
          <cell r="AI5334" t="str">
            <v>N</v>
          </cell>
          <cell r="AJ5334" t="str">
            <v>N</v>
          </cell>
          <cell r="AK5334" t="str">
            <v>N</v>
          </cell>
        </row>
        <row r="5335">
          <cell r="A5335">
            <v>19398</v>
          </cell>
          <cell r="B5335" t="str">
            <v>12.128.142/0001-18</v>
          </cell>
          <cell r="C5335" t="str">
            <v>MRM CINEMATOGRAFICA LTDA.EPP</v>
          </cell>
          <cell r="D5335" t="str">
            <v>DEFERIDO</v>
          </cell>
          <cell r="E5335" t="str">
            <v>RODRIGO MOTTA GONÇALVES</v>
          </cell>
          <cell r="F5335" t="str">
            <v>MARCELODIAS11@TERRA.COM.BR</v>
          </cell>
          <cell r="H5335">
            <v>19399</v>
          </cell>
          <cell r="J5335" t="str">
            <v>MRM CINEMATOGRAFICA LTDA.EPP</v>
          </cell>
          <cell r="K5335" t="str">
            <v>LIBERADO</v>
          </cell>
          <cell r="L5335">
            <v>40759.701342592591</v>
          </cell>
          <cell r="M5335">
            <v>40759.712546296294</v>
          </cell>
          <cell r="N5335" t="str">
            <v>5003125</v>
          </cell>
          <cell r="O5335" t="str">
            <v>12.128.142/0001-18</v>
          </cell>
          <cell r="P5335" t="str">
            <v>MARCELODIAS11@TERRA.COM.BR</v>
          </cell>
          <cell r="R5335" t="str">
            <v>TOP CINE 2</v>
          </cell>
          <cell r="S5335" t="str">
            <v>RUA JOSE JOSE LOZANO DE ARAUJO,1.515</v>
          </cell>
          <cell r="T5335" t="str">
            <v>NOSSA SENHORA APARECIDA</v>
          </cell>
          <cell r="U5335" t="str">
            <v>PAULÍNIA</v>
          </cell>
          <cell r="V5335" t="str">
            <v>SÃO PAULO</v>
          </cell>
          <cell r="X5335" t="str">
            <v>EM FUNCIONAMENTO</v>
          </cell>
          <cell r="Y5335">
            <v>40362</v>
          </cell>
          <cell r="Z5335" t="str">
            <v>13140-00</v>
          </cell>
          <cell r="AA5335">
            <v>40759.707708333335</v>
          </cell>
          <cell r="AB5335">
            <v>40362</v>
          </cell>
          <cell r="AC5335">
            <v>157</v>
          </cell>
          <cell r="AI5335" t="str">
            <v>N</v>
          </cell>
          <cell r="AJ5335" t="str">
            <v>N</v>
          </cell>
          <cell r="AK5335" t="str">
            <v>N</v>
          </cell>
        </row>
        <row r="5336">
          <cell r="A5336">
            <v>19403</v>
          </cell>
          <cell r="B5336" t="str">
            <v>03.736.558/0001-28</v>
          </cell>
          <cell r="C5336" t="str">
            <v>CINEMA SHOPPING SERRA LTDA - ME</v>
          </cell>
          <cell r="D5336" t="str">
            <v>DEFERIDO</v>
          </cell>
          <cell r="E5336" t="str">
            <v>LUCIANO LUIS BECKER LORENZETTI</v>
          </cell>
          <cell r="F5336" t="str">
            <v>RENATO@GRUPOLORENZETTI.COM.BR</v>
          </cell>
          <cell r="H5336">
            <v>19404</v>
          </cell>
          <cell r="J5336" t="str">
            <v>CINEMA SHOPPING SERRA LTDA - ME</v>
          </cell>
          <cell r="K5336" t="str">
            <v>LIBERADO</v>
          </cell>
          <cell r="L5336">
            <v>40760.409259259257</v>
          </cell>
          <cell r="M5336">
            <v>40760.656851851854</v>
          </cell>
          <cell r="N5336" t="str">
            <v>5003126</v>
          </cell>
          <cell r="O5336" t="str">
            <v>03.736.558/0001-28</v>
          </cell>
          <cell r="P5336" t="str">
            <v>RENATO@GRUPOLORENZETTI.COM.BR</v>
          </cell>
          <cell r="R5336" t="str">
            <v>CINE TANGARÁ I</v>
          </cell>
          <cell r="S5336" t="str">
            <v>AV. NILO TORRES NR 751-W</v>
          </cell>
          <cell r="T5336" t="str">
            <v>GLEBA SANTA FÉ</v>
          </cell>
          <cell r="U5336" t="str">
            <v>TANGARÁ DA SERRA</v>
          </cell>
          <cell r="V5336" t="str">
            <v>MATO GROSSO</v>
          </cell>
          <cell r="X5336" t="str">
            <v>EM FUNCIONAMENTO</v>
          </cell>
          <cell r="Y5336">
            <v>36609</v>
          </cell>
          <cell r="Z5336" t="str">
            <v>78300-00</v>
          </cell>
          <cell r="AA5336">
            <v>40760.647303240738</v>
          </cell>
          <cell r="AB5336">
            <v>36609</v>
          </cell>
          <cell r="AC5336">
            <v>159</v>
          </cell>
          <cell r="AI5336" t="str">
            <v>N</v>
          </cell>
          <cell r="AJ5336" t="str">
            <v>N</v>
          </cell>
          <cell r="AK5336" t="str">
            <v>N</v>
          </cell>
        </row>
        <row r="5337">
          <cell r="A5337">
            <v>19403</v>
          </cell>
          <cell r="B5337" t="str">
            <v>03.736.558/0001-28</v>
          </cell>
          <cell r="C5337" t="str">
            <v>CINEMA SHOPPING SERRA LTDA - ME</v>
          </cell>
          <cell r="D5337" t="str">
            <v>DEFERIDO</v>
          </cell>
          <cell r="E5337" t="str">
            <v>LUCIANO LUIS BECKER LORENZETTI</v>
          </cell>
          <cell r="F5337" t="str">
            <v>RENATO@GRUPOLORENZETTI.COM.BR</v>
          </cell>
          <cell r="H5337">
            <v>19404</v>
          </cell>
          <cell r="J5337" t="str">
            <v>CINEMA SHOPPING SERRA LTDA - ME</v>
          </cell>
          <cell r="K5337" t="str">
            <v>LIBERADO</v>
          </cell>
          <cell r="L5337">
            <v>40760.409259259257</v>
          </cell>
          <cell r="M5337">
            <v>40760.656851851854</v>
          </cell>
          <cell r="N5337" t="str">
            <v>5003127</v>
          </cell>
          <cell r="O5337" t="str">
            <v>03.736.558/0001-28</v>
          </cell>
          <cell r="P5337" t="str">
            <v>RENATO@GRUPOLORENZETTI.COM.BR</v>
          </cell>
          <cell r="R5337" t="str">
            <v>CINE TANGARÁ II</v>
          </cell>
          <cell r="S5337" t="str">
            <v>AV. NILO TORRES NR 751-W</v>
          </cell>
          <cell r="T5337" t="str">
            <v>GLEBA SANTA FÉ</v>
          </cell>
          <cell r="U5337" t="str">
            <v>TANGARÁ DA SERRA</v>
          </cell>
          <cell r="V5337" t="str">
            <v>MATO GROSSO</v>
          </cell>
          <cell r="X5337" t="str">
            <v>EM FUNCIONAMENTO</v>
          </cell>
          <cell r="Y5337">
            <v>38435</v>
          </cell>
          <cell r="Z5337" t="str">
            <v>78300-00</v>
          </cell>
          <cell r="AA5337">
            <v>40760.648958333331</v>
          </cell>
          <cell r="AB5337">
            <v>38435</v>
          </cell>
          <cell r="AC5337">
            <v>140</v>
          </cell>
          <cell r="AI5337" t="str">
            <v>N</v>
          </cell>
          <cell r="AJ5337" t="str">
            <v>N</v>
          </cell>
          <cell r="AK5337" t="str">
            <v>N</v>
          </cell>
        </row>
        <row r="5338">
          <cell r="A5338">
            <v>1014</v>
          </cell>
          <cell r="B5338" t="str">
            <v>03.695.435/0001-96</v>
          </cell>
          <cell r="C5338" t="str">
            <v>CIRCUITO ESPAÇO DE CINEMA LTDA</v>
          </cell>
          <cell r="D5338" t="str">
            <v>REVALIDAÇÃO - REVALIDADO</v>
          </cell>
          <cell r="E5338" t="str">
            <v>ADHEMAR DE OLIVEIRA</v>
          </cell>
          <cell r="F5338" t="str">
            <v>CIRCUITOESPACO@terra.COM.BR</v>
          </cell>
          <cell r="H5338">
            <v>19409</v>
          </cell>
          <cell r="J5338" t="str">
            <v>CIRCUITO ESPAÇO DE CINEMA LTDA</v>
          </cell>
          <cell r="K5338" t="str">
            <v>REVALIDAÇÃO - LIBERADO</v>
          </cell>
          <cell r="L5338">
            <v>40764.403796296298</v>
          </cell>
          <cell r="M5338">
            <v>40764.421840277777</v>
          </cell>
          <cell r="N5338" t="str">
            <v>5003111</v>
          </cell>
          <cell r="O5338" t="str">
            <v>03.695.435/0007-81</v>
          </cell>
          <cell r="P5338" t="str">
            <v>CIRCUITOESPACO@UOL.COM.BR</v>
          </cell>
          <cell r="R5338" t="str">
            <v>CINE ESPAÇO SÃO GONÇALO 1</v>
          </cell>
          <cell r="S5338" t="str">
            <v>AV. PRESIDENTE KENNEDY N° 425</v>
          </cell>
          <cell r="T5338" t="str">
            <v>CENTRO</v>
          </cell>
          <cell r="U5338" t="str">
            <v>SÃO GONÇALO</v>
          </cell>
          <cell r="V5338" t="str">
            <v>RIO DE JANEIRO</v>
          </cell>
          <cell r="X5338" t="str">
            <v>REVALIDAÇÃO - EM FUNCIONAMENTO</v>
          </cell>
          <cell r="Y5338">
            <v>41169.498472222222</v>
          </cell>
          <cell r="Z5338" t="str">
            <v>22445-00</v>
          </cell>
          <cell r="AA5338">
            <v>40746.533229166664</v>
          </cell>
          <cell r="AB5338">
            <v>40753</v>
          </cell>
          <cell r="AC5338">
            <v>280</v>
          </cell>
          <cell r="AI5338" t="str">
            <v>N</v>
          </cell>
          <cell r="AJ5338" t="str">
            <v>N</v>
          </cell>
          <cell r="AK5338" t="str">
            <v>N</v>
          </cell>
        </row>
        <row r="5339">
          <cell r="A5339">
            <v>1014</v>
          </cell>
          <cell r="B5339" t="str">
            <v>03.695.435/0001-96</v>
          </cell>
          <cell r="C5339" t="str">
            <v>CIRCUITO ESPAÇO DE CINEMA LTDA</v>
          </cell>
          <cell r="D5339" t="str">
            <v>REVALIDAÇÃO - REVALIDADO</v>
          </cell>
          <cell r="E5339" t="str">
            <v>ADHEMAR DE OLIVEIRA</v>
          </cell>
          <cell r="F5339" t="str">
            <v>CIRCUITOESPACO@terra.COM.BR</v>
          </cell>
          <cell r="H5339">
            <v>19409</v>
          </cell>
          <cell r="J5339" t="str">
            <v>CIRCUITO ESPAÇO DE CINEMA LTDA</v>
          </cell>
          <cell r="K5339" t="str">
            <v>REVALIDAÇÃO - LIBERADO</v>
          </cell>
          <cell r="L5339">
            <v>40764.403796296298</v>
          </cell>
          <cell r="M5339">
            <v>40764.421840277777</v>
          </cell>
          <cell r="N5339" t="str">
            <v>5003131</v>
          </cell>
          <cell r="O5339" t="str">
            <v>03.695.435/0007-81</v>
          </cell>
          <cell r="P5339" t="str">
            <v>CIRCUITOESPACO@UOL.COM.BR</v>
          </cell>
          <cell r="R5339" t="str">
            <v>CINE ESPAÇO SÃO GONÇALO 2</v>
          </cell>
          <cell r="S5339" t="str">
            <v>AV. PRESIDENTE KENNEDY N° 425</v>
          </cell>
          <cell r="T5339" t="str">
            <v>CENTRO</v>
          </cell>
          <cell r="U5339" t="str">
            <v>SÃO GONÇALO</v>
          </cell>
          <cell r="V5339" t="str">
            <v>RIO DE JANEIRO</v>
          </cell>
          <cell r="X5339" t="str">
            <v>REVALIDAÇÃO - EM FUNCIONAMENTO</v>
          </cell>
          <cell r="Y5339">
            <v>41169.498472222222</v>
          </cell>
          <cell r="Z5339" t="str">
            <v>22445-00</v>
          </cell>
          <cell r="AA5339">
            <v>40764.406655092593</v>
          </cell>
          <cell r="AB5339">
            <v>40753</v>
          </cell>
          <cell r="AC5339">
            <v>280</v>
          </cell>
          <cell r="AI5339" t="str">
            <v>N</v>
          </cell>
          <cell r="AJ5339" t="str">
            <v>N</v>
          </cell>
          <cell r="AK5339" t="str">
            <v>N</v>
          </cell>
        </row>
        <row r="5340">
          <cell r="A5340">
            <v>1014</v>
          </cell>
          <cell r="B5340" t="str">
            <v>03.695.435/0001-96</v>
          </cell>
          <cell r="C5340" t="str">
            <v>CIRCUITO ESPAÇO DE CINEMA LTDA</v>
          </cell>
          <cell r="D5340" t="str">
            <v>REVALIDAÇÃO - REVALIDADO</v>
          </cell>
          <cell r="E5340" t="str">
            <v>ADHEMAR DE OLIVEIRA</v>
          </cell>
          <cell r="F5340" t="str">
            <v>CIRCUITOESPACO@terra.COM.BR</v>
          </cell>
          <cell r="H5340">
            <v>19409</v>
          </cell>
          <cell r="J5340" t="str">
            <v>CIRCUITO ESPAÇO DE CINEMA LTDA</v>
          </cell>
          <cell r="K5340" t="str">
            <v>REVALIDAÇÃO - LIBERADO</v>
          </cell>
          <cell r="L5340">
            <v>40764.403796296298</v>
          </cell>
          <cell r="M5340">
            <v>40764.421840277777</v>
          </cell>
          <cell r="N5340" t="str">
            <v>5003132</v>
          </cell>
          <cell r="O5340" t="str">
            <v>03.695.435/0007-81</v>
          </cell>
          <cell r="P5340" t="str">
            <v>CIRCUITOESPACO@UOL.COM.BR</v>
          </cell>
          <cell r="R5340" t="str">
            <v>CINE ESPAÇO SÃO GONÇALO 3</v>
          </cell>
          <cell r="S5340" t="str">
            <v>AV. PRESIDENTE KENNEDY N° 425</v>
          </cell>
          <cell r="T5340" t="str">
            <v>CENTRO</v>
          </cell>
          <cell r="U5340" t="str">
            <v>SÃO GONÇALO</v>
          </cell>
          <cell r="V5340" t="str">
            <v>RIO DE JANEIRO</v>
          </cell>
          <cell r="X5340" t="str">
            <v>REVALIDAÇÃO - EM FUNCIONAMENTO</v>
          </cell>
          <cell r="Y5340">
            <v>41169.498472222222</v>
          </cell>
          <cell r="Z5340" t="str">
            <v>22445-00</v>
          </cell>
          <cell r="AA5340">
            <v>40764.419328703705</v>
          </cell>
          <cell r="AB5340">
            <v>40753</v>
          </cell>
          <cell r="AC5340">
            <v>199</v>
          </cell>
          <cell r="AI5340" t="str">
            <v>N</v>
          </cell>
          <cell r="AJ5340" t="str">
            <v>N</v>
          </cell>
          <cell r="AK5340" t="str">
            <v>N</v>
          </cell>
        </row>
        <row r="5341">
          <cell r="A5341">
            <v>1014</v>
          </cell>
          <cell r="B5341" t="str">
            <v>03.695.435/0001-96</v>
          </cell>
          <cell r="C5341" t="str">
            <v>CIRCUITO ESPAÇO DE CINEMA LTDA</v>
          </cell>
          <cell r="D5341" t="str">
            <v>REVALIDAÇÃO - REVALIDADO</v>
          </cell>
          <cell r="E5341" t="str">
            <v>ADHEMAR DE OLIVEIRA</v>
          </cell>
          <cell r="F5341" t="str">
            <v>CIRCUITOESPACO@terra.COM.BR</v>
          </cell>
          <cell r="H5341">
            <v>19409</v>
          </cell>
          <cell r="J5341" t="str">
            <v>CIRCUITO ESPAÇO DE CINEMA LTDA</v>
          </cell>
          <cell r="K5341" t="str">
            <v>REVALIDAÇÃO - LIBERADO</v>
          </cell>
          <cell r="L5341">
            <v>40764.403796296298</v>
          </cell>
          <cell r="M5341">
            <v>40764.421840277777</v>
          </cell>
          <cell r="N5341" t="str">
            <v>5003129</v>
          </cell>
          <cell r="O5341" t="str">
            <v>03.695.435/0007-81</v>
          </cell>
          <cell r="P5341" t="str">
            <v>CIRCUITOESPACO@UOL.COM.BR</v>
          </cell>
          <cell r="R5341" t="str">
            <v>CINE ESPAÇO SÃO GONÇALO 4</v>
          </cell>
          <cell r="S5341" t="str">
            <v>AV. PRESIDENTE KENNEDY N° 425</v>
          </cell>
          <cell r="T5341" t="str">
            <v>CENTRO</v>
          </cell>
          <cell r="U5341" t="str">
            <v>SÃO GONÇALO</v>
          </cell>
          <cell r="V5341" t="str">
            <v>RIO DE JANEIRO</v>
          </cell>
          <cell r="X5341" t="str">
            <v>REVALIDAÇÃO - EM FUNCIONAMENTO</v>
          </cell>
          <cell r="Y5341">
            <v>41169.498472222222</v>
          </cell>
          <cell r="Z5341" t="str">
            <v>22445-00</v>
          </cell>
          <cell r="AA5341">
            <v>40764.420532407406</v>
          </cell>
          <cell r="AB5341">
            <v>40753</v>
          </cell>
          <cell r="AC5341">
            <v>119</v>
          </cell>
          <cell r="AI5341" t="str">
            <v>N</v>
          </cell>
          <cell r="AJ5341" t="str">
            <v>N</v>
          </cell>
          <cell r="AK5341" t="str">
            <v>N</v>
          </cell>
        </row>
        <row r="5342">
          <cell r="A5342">
            <v>1014</v>
          </cell>
          <cell r="B5342" t="str">
            <v>03.695.435/0001-96</v>
          </cell>
          <cell r="C5342" t="str">
            <v>CIRCUITO ESPAÇO DE CINEMA LTDA</v>
          </cell>
          <cell r="D5342" t="str">
            <v>REVALIDAÇÃO - REVALIDADO</v>
          </cell>
          <cell r="E5342" t="str">
            <v>ADHEMAR DE OLIVEIRA</v>
          </cell>
          <cell r="F5342" t="str">
            <v>CIRCUITOESPACO@terra.COM.BR</v>
          </cell>
          <cell r="H5342">
            <v>19409</v>
          </cell>
          <cell r="J5342" t="str">
            <v>CIRCUITO ESPAÇO DE CINEMA LTDA</v>
          </cell>
          <cell r="K5342" t="str">
            <v>REVALIDAÇÃO - LIBERADO</v>
          </cell>
          <cell r="L5342">
            <v>40764.403796296298</v>
          </cell>
          <cell r="M5342">
            <v>40764.421840277777</v>
          </cell>
          <cell r="N5342" t="str">
            <v>5003130</v>
          </cell>
          <cell r="O5342" t="str">
            <v>03.695.435/0007-81</v>
          </cell>
          <cell r="P5342" t="str">
            <v>CIRCUITOESPACO@UOL.COM.BR</v>
          </cell>
          <cell r="R5342" t="str">
            <v>CINE ESPAÇO SÃO GONÇALO 5</v>
          </cell>
          <cell r="S5342" t="str">
            <v>AV. PRESIDENTE KENNEDY N° 425</v>
          </cell>
          <cell r="T5342" t="str">
            <v>CENTRO</v>
          </cell>
          <cell r="U5342" t="str">
            <v>SÃO GONÇALO</v>
          </cell>
          <cell r="V5342" t="str">
            <v>RIO DE JANEIRO</v>
          </cell>
          <cell r="X5342" t="str">
            <v>REVALIDAÇÃO - EM FUNCIONAMENTO</v>
          </cell>
          <cell r="Y5342">
            <v>41169.498472222222</v>
          </cell>
          <cell r="Z5342" t="str">
            <v>22445-00</v>
          </cell>
          <cell r="AA5342">
            <v>40764.420185185183</v>
          </cell>
          <cell r="AB5342">
            <v>40753</v>
          </cell>
          <cell r="AC5342">
            <v>143</v>
          </cell>
          <cell r="AI5342" t="str">
            <v>N</v>
          </cell>
          <cell r="AJ5342" t="str">
            <v>N</v>
          </cell>
          <cell r="AK5342" t="str">
            <v>N</v>
          </cell>
        </row>
        <row r="5343">
          <cell r="A5343">
            <v>1014</v>
          </cell>
          <cell r="B5343" t="str">
            <v>03.695.435/0001-96</v>
          </cell>
          <cell r="C5343" t="str">
            <v>CIRCUITO ESPAÇO DE CINEMA LTDA</v>
          </cell>
          <cell r="D5343" t="str">
            <v>REVALIDAÇÃO - REVALIDADO</v>
          </cell>
          <cell r="E5343" t="str">
            <v>ADHEMAR DE OLIVEIRA</v>
          </cell>
          <cell r="F5343" t="str">
            <v>CIRCUITOESPACO@terra.COM.BR</v>
          </cell>
          <cell r="H5343">
            <v>19409</v>
          </cell>
          <cell r="J5343" t="str">
            <v>CIRCUITO ESPAÇO DE CINEMA LTDA</v>
          </cell>
          <cell r="K5343" t="str">
            <v>REVALIDAÇÃO - LIBERADO</v>
          </cell>
          <cell r="L5343">
            <v>40764.403796296298</v>
          </cell>
          <cell r="M5343">
            <v>40764.421840277777</v>
          </cell>
          <cell r="N5343" t="str">
            <v>5003128</v>
          </cell>
          <cell r="O5343" t="str">
            <v>03.695.435/0007-81</v>
          </cell>
          <cell r="P5343" t="str">
            <v>CIRCUITOESPACO@UOL.COM.BR</v>
          </cell>
          <cell r="R5343" t="str">
            <v>CINE ESPAÇO SÃO GONÇALO 6</v>
          </cell>
          <cell r="S5343" t="str">
            <v>AV. PRESIDENTE KENNEDY N° 425</v>
          </cell>
          <cell r="T5343" t="str">
            <v>CENTRO</v>
          </cell>
          <cell r="U5343" t="str">
            <v>SÃO GONÇALO</v>
          </cell>
          <cell r="V5343" t="str">
            <v>RIO DE JANEIRO</v>
          </cell>
          <cell r="X5343" t="str">
            <v>REVALIDAÇÃO - EM FUNCIONAMENTO</v>
          </cell>
          <cell r="Y5343">
            <v>41169.498472222222</v>
          </cell>
          <cell r="Z5343" t="str">
            <v>22445-00</v>
          </cell>
          <cell r="AA5343">
            <v>40764.421550925923</v>
          </cell>
          <cell r="AB5343">
            <v>40753</v>
          </cell>
          <cell r="AC5343">
            <v>138</v>
          </cell>
          <cell r="AI5343" t="str">
            <v>N</v>
          </cell>
          <cell r="AJ5343" t="str">
            <v>N</v>
          </cell>
          <cell r="AK5343" t="str">
            <v>N</v>
          </cell>
        </row>
        <row r="5344">
          <cell r="A5344">
            <v>19420</v>
          </cell>
          <cell r="B5344" t="str">
            <v>88.370.879/0001-04</v>
          </cell>
          <cell r="C5344" t="str">
            <v>SÃO SEBASTIÃO DO CAÍ PREFEITURA</v>
          </cell>
          <cell r="D5344" t="str">
            <v>DEFERIDO</v>
          </cell>
          <cell r="E5344" t="str">
            <v>SÃO SEBASTIÃO DO CAÍ PREFEITURA</v>
          </cell>
          <cell r="F5344" t="str">
            <v>EDUCACAO@SAOSEBASTIAODOCAI.RS.GOV.BR</v>
          </cell>
          <cell r="H5344">
            <v>19422</v>
          </cell>
          <cell r="J5344" t="str">
            <v>SÃO SEBASTIÃO DO CAÍ PREFEITURA</v>
          </cell>
          <cell r="K5344" t="str">
            <v>LIBERADO</v>
          </cell>
          <cell r="L5344">
            <v>40764.597766203704</v>
          </cell>
          <cell r="M5344">
            <v>40765.46702546296</v>
          </cell>
          <cell r="N5344" t="str">
            <v>5003134</v>
          </cell>
          <cell r="O5344" t="str">
            <v>88.370.879/0001-04</v>
          </cell>
          <cell r="P5344" t="str">
            <v>EDUCACAO@SAOSEBASTIAODOCAI.RS.GOV.BR</v>
          </cell>
          <cell r="R5344" t="str">
            <v>CENTRO DE CULTURA DA PREFEITURA MUNICIPAL DE SÃO SEBASTIÃO DO CAÍ</v>
          </cell>
          <cell r="S5344" t="str">
            <v>RUA PINHEIRO MACHADO Nº 600</v>
          </cell>
          <cell r="T5344" t="str">
            <v>CENTRO</v>
          </cell>
          <cell r="U5344" t="str">
            <v>SÃO SEBASTIÃO DO CAÍ</v>
          </cell>
          <cell r="V5344" t="str">
            <v>RIO GRANDE DO SUL</v>
          </cell>
          <cell r="X5344" t="str">
            <v>EM FUNCIONAMENTO</v>
          </cell>
          <cell r="Y5344">
            <v>39606</v>
          </cell>
          <cell r="Z5344" t="str">
            <v>95760-00</v>
          </cell>
          <cell r="AA5344">
            <v>40764.603854166664</v>
          </cell>
          <cell r="AB5344">
            <v>39606</v>
          </cell>
          <cell r="AC5344">
            <v>145</v>
          </cell>
          <cell r="AI5344" t="str">
            <v>N</v>
          </cell>
          <cell r="AJ5344" t="str">
            <v>N</v>
          </cell>
          <cell r="AK5344" t="str">
            <v>N</v>
          </cell>
        </row>
        <row r="5345">
          <cell r="A5345">
            <v>19423</v>
          </cell>
          <cell r="B5345" t="str">
            <v>71.390.835/0001-43</v>
          </cell>
          <cell r="C5345" t="str">
            <v>JOSE SERGIO PARANHOS DE ABREU ME</v>
          </cell>
          <cell r="D5345" t="str">
            <v>DEFERIDO</v>
          </cell>
          <cell r="E5345" t="str">
            <v>JOSE SERGIO PARANHOS DE ABREU</v>
          </cell>
          <cell r="F5345" t="str">
            <v>CINETEATROBRASIL@HOTMAIL.COM</v>
          </cell>
          <cell r="H5345">
            <v>19424</v>
          </cell>
          <cell r="J5345" t="str">
            <v>JOSE SERGIO PARANHOS DE ABREU</v>
          </cell>
          <cell r="K5345" t="str">
            <v>LIBERADO</v>
          </cell>
          <cell r="L5345">
            <v>40765.464039351849</v>
          </cell>
          <cell r="M5345">
            <v>40765.47351851852</v>
          </cell>
          <cell r="N5345" t="str">
            <v>5003135</v>
          </cell>
          <cell r="O5345" t="str">
            <v>71.390.835/0001-43</v>
          </cell>
          <cell r="P5345" t="str">
            <v>CINETEATROBRASIL@HOTMAIL.COM</v>
          </cell>
          <cell r="R5345" t="str">
            <v>CINE TEATRO BRASIL</v>
          </cell>
          <cell r="S5345" t="str">
            <v>RUA PRESIDENTE OLEGARIO MACIEL, 187</v>
          </cell>
          <cell r="T5345" t="str">
            <v>CENTRO</v>
          </cell>
          <cell r="U5345" t="str">
            <v>ARAXÁ</v>
          </cell>
          <cell r="V5345" t="str">
            <v>MINAS GERAIS</v>
          </cell>
          <cell r="X5345" t="str">
            <v>EM FUNCIONAMENTO</v>
          </cell>
          <cell r="Y5345">
            <v>34304</v>
          </cell>
          <cell r="Z5345" t="str">
            <v>38183-86</v>
          </cell>
          <cell r="AA5345">
            <v>40765.469212962962</v>
          </cell>
          <cell r="AB5345">
            <v>34304</v>
          </cell>
          <cell r="AC5345">
            <v>300</v>
          </cell>
          <cell r="AI5345" t="str">
            <v>N</v>
          </cell>
          <cell r="AJ5345" t="str">
            <v>N</v>
          </cell>
          <cell r="AK5345" t="str">
            <v>N</v>
          </cell>
        </row>
        <row r="5346">
          <cell r="A5346">
            <v>19432</v>
          </cell>
          <cell r="B5346" t="str">
            <v>06.128.660/0001-39</v>
          </cell>
          <cell r="C5346" t="str">
            <v>CINE ORIENTE LTDA-ME</v>
          </cell>
          <cell r="D5346" t="str">
            <v>DEFERIDO</v>
          </cell>
          <cell r="E5346" t="str">
            <v>KEZY MONALIZA SALES AMOROSO</v>
          </cell>
          <cell r="F5346" t="str">
            <v>CINEORIENTE@ORIENTENAVIRAI.COM.BR</v>
          </cell>
          <cell r="H5346">
            <v>19433</v>
          </cell>
          <cell r="J5346" t="str">
            <v>CINE ORIENTE LTDA-ME</v>
          </cell>
          <cell r="K5346" t="str">
            <v>LIBERADO</v>
          </cell>
          <cell r="L5346">
            <v>40765.64744212963</v>
          </cell>
          <cell r="M5346">
            <v>40765.73337962963</v>
          </cell>
          <cell r="N5346" t="str">
            <v>5003136</v>
          </cell>
          <cell r="O5346" t="str">
            <v>06.128.660/0001-39</v>
          </cell>
          <cell r="P5346" t="str">
            <v>CINEORIENTE@ORIENTENAVIRAI.COM.BR</v>
          </cell>
          <cell r="R5346" t="str">
            <v>CINE ORIENTE</v>
          </cell>
          <cell r="S5346" t="str">
            <v>AV. WEIMAR GONÇALVES TORRES N° 341</v>
          </cell>
          <cell r="T5346" t="str">
            <v>CENTRO</v>
          </cell>
          <cell r="U5346" t="str">
            <v>NAVIRAÍ</v>
          </cell>
          <cell r="V5346" t="str">
            <v>MATO GROSSO DO	SUL</v>
          </cell>
          <cell r="X5346" t="str">
            <v>EM FUNCIONAMENTO</v>
          </cell>
          <cell r="Y5346">
            <v>38110</v>
          </cell>
          <cell r="Z5346" t="str">
            <v>79950-00</v>
          </cell>
          <cell r="AA5346">
            <v>40765.662719907406</v>
          </cell>
          <cell r="AB5346">
            <v>38110</v>
          </cell>
          <cell r="AC5346">
            <v>185</v>
          </cell>
          <cell r="AI5346" t="str">
            <v>N</v>
          </cell>
          <cell r="AJ5346" t="str">
            <v>N</v>
          </cell>
          <cell r="AK5346" t="str">
            <v>N</v>
          </cell>
        </row>
        <row r="5347">
          <cell r="A5347">
            <v>19432</v>
          </cell>
          <cell r="B5347" t="str">
            <v>06.128.660/0001-39</v>
          </cell>
          <cell r="C5347" t="str">
            <v>CINE ORIENTE LTDA-ME</v>
          </cell>
          <cell r="D5347" t="str">
            <v>DEFERIDO</v>
          </cell>
          <cell r="E5347" t="str">
            <v>WASHINGTON LUIS SALES</v>
          </cell>
          <cell r="F5347" t="str">
            <v>CINEORIENTE@ORIENTENAVIRAI.COM.BR</v>
          </cell>
          <cell r="H5347">
            <v>19433</v>
          </cell>
          <cell r="J5347" t="str">
            <v>CINE ORIENTE LTDA-ME</v>
          </cell>
          <cell r="K5347" t="str">
            <v>LIBERADO</v>
          </cell>
          <cell r="L5347">
            <v>40765.64744212963</v>
          </cell>
          <cell r="M5347">
            <v>40765.73337962963</v>
          </cell>
          <cell r="N5347" t="str">
            <v>5003136</v>
          </cell>
          <cell r="O5347" t="str">
            <v>06.128.660/0001-39</v>
          </cell>
          <cell r="P5347" t="str">
            <v>CINEORIENTE@ORIENTENAVIRAI.COM.BR</v>
          </cell>
          <cell r="R5347" t="str">
            <v>CINE ORIENTE</v>
          </cell>
          <cell r="S5347" t="str">
            <v>AV. WEIMAR GONÇALVES TORRES N° 341</v>
          </cell>
          <cell r="T5347" t="str">
            <v>CENTRO</v>
          </cell>
          <cell r="U5347" t="str">
            <v>NAVIRAÍ</v>
          </cell>
          <cell r="V5347" t="str">
            <v>MATO GROSSO DO	SUL</v>
          </cell>
          <cell r="X5347" t="str">
            <v>EM FUNCIONAMENTO</v>
          </cell>
          <cell r="Y5347">
            <v>38110</v>
          </cell>
          <cell r="Z5347" t="str">
            <v>79950-00</v>
          </cell>
          <cell r="AA5347">
            <v>40765.662719907406</v>
          </cell>
          <cell r="AB5347">
            <v>38110</v>
          </cell>
          <cell r="AC5347">
            <v>185</v>
          </cell>
          <cell r="AI5347" t="str">
            <v>N</v>
          </cell>
          <cell r="AJ5347" t="str">
            <v>N</v>
          </cell>
          <cell r="AK5347" t="str">
            <v>N</v>
          </cell>
        </row>
        <row r="5348">
          <cell r="A5348">
            <v>19432</v>
          </cell>
          <cell r="B5348" t="str">
            <v>06.128.660/0001-39</v>
          </cell>
          <cell r="C5348" t="str">
            <v>CINE ORIENTE LTDA-ME</v>
          </cell>
          <cell r="D5348" t="str">
            <v>DEFERIDO</v>
          </cell>
          <cell r="E5348" t="str">
            <v>ELAINE CRISTINA SALES DA SILVA</v>
          </cell>
          <cell r="F5348" t="str">
            <v>CINEORIENTE@ORIENTENAVIRAI.COM.BR</v>
          </cell>
          <cell r="H5348">
            <v>19433</v>
          </cell>
          <cell r="J5348" t="str">
            <v>CINE ORIENTE LTDA-ME</v>
          </cell>
          <cell r="K5348" t="str">
            <v>LIBERADO</v>
          </cell>
          <cell r="L5348">
            <v>40765.64744212963</v>
          </cell>
          <cell r="M5348">
            <v>40765.73337962963</v>
          </cell>
          <cell r="N5348" t="str">
            <v>5003136</v>
          </cell>
          <cell r="O5348" t="str">
            <v>06.128.660/0001-39</v>
          </cell>
          <cell r="P5348" t="str">
            <v>CINEORIENTE@ORIENTENAVIRAI.COM.BR</v>
          </cell>
          <cell r="R5348" t="str">
            <v>CINE ORIENTE</v>
          </cell>
          <cell r="S5348" t="str">
            <v>AV. WEIMAR GONÇALVES TORRES N° 341</v>
          </cell>
          <cell r="T5348" t="str">
            <v>CENTRO</v>
          </cell>
          <cell r="U5348" t="str">
            <v>NAVIRAÍ</v>
          </cell>
          <cell r="V5348" t="str">
            <v>MATO GROSSO DO	SUL</v>
          </cell>
          <cell r="X5348" t="str">
            <v>EM FUNCIONAMENTO</v>
          </cell>
          <cell r="Y5348">
            <v>38110</v>
          </cell>
          <cell r="Z5348" t="str">
            <v>79950-00</v>
          </cell>
          <cell r="AA5348">
            <v>40765.662719907406</v>
          </cell>
          <cell r="AB5348">
            <v>38110</v>
          </cell>
          <cell r="AC5348">
            <v>185</v>
          </cell>
          <cell r="AI5348" t="str">
            <v>N</v>
          </cell>
          <cell r="AJ5348" t="str">
            <v>N</v>
          </cell>
          <cell r="AK5348" t="str">
            <v>N</v>
          </cell>
        </row>
        <row r="5349">
          <cell r="A5349">
            <v>19443</v>
          </cell>
          <cell r="B5349" t="str">
            <v>09.287.299/0001-81</v>
          </cell>
          <cell r="C5349" t="str">
            <v>JAIR ROGERIO BRANCO DOMINGUES</v>
          </cell>
          <cell r="D5349" t="str">
            <v>DEFERIDO</v>
          </cell>
          <cell r="E5349" t="str">
            <v>JAIR ROGERIO BRANCO DOMINGUES</v>
          </cell>
          <cell r="F5349" t="str">
            <v>CONTATO@POUSADARECANTODASAVES.COM.BR</v>
          </cell>
          <cell r="H5349">
            <v>19444</v>
          </cell>
          <cell r="J5349" t="str">
            <v>JAIR ROGERIO BRANCO DOMINGUES - MARINA - ME</v>
          </cell>
          <cell r="K5349" t="str">
            <v>LIBERADO</v>
          </cell>
          <cell r="L5349">
            <v>40766.669027777774</v>
          </cell>
          <cell r="M5349">
            <v>40766.675486111111</v>
          </cell>
          <cell r="N5349" t="str">
            <v>5003137</v>
          </cell>
          <cell r="O5349" t="str">
            <v>09.287.299/0002-62</v>
          </cell>
          <cell r="P5349" t="str">
            <v>CINEARTEIGUAPE@HOTMAIL.COM</v>
          </cell>
          <cell r="R5349" t="str">
            <v>SALA 01</v>
          </cell>
          <cell r="S5349" t="str">
            <v>PRAÇA BASÍLICA, 15</v>
          </cell>
          <cell r="T5349" t="str">
            <v>CENTRO</v>
          </cell>
          <cell r="U5349" t="str">
            <v>IGUAPE</v>
          </cell>
          <cell r="V5349" t="str">
            <v>SÃO PAULO</v>
          </cell>
          <cell r="X5349" t="str">
            <v>EM FUNCIONAMENTO</v>
          </cell>
          <cell r="Y5349">
            <v>39864</v>
          </cell>
          <cell r="Z5349" t="str">
            <v>11920-00</v>
          </cell>
          <cell r="AA5349">
            <v>40766.671226851853</v>
          </cell>
          <cell r="AB5349">
            <v>39864</v>
          </cell>
          <cell r="AC5349">
            <v>200</v>
          </cell>
          <cell r="AI5349" t="str">
            <v>N</v>
          </cell>
          <cell r="AJ5349" t="str">
            <v>N</v>
          </cell>
          <cell r="AK5349" t="str">
            <v>N</v>
          </cell>
        </row>
        <row r="5350">
          <cell r="A5350">
            <v>19448</v>
          </cell>
          <cell r="B5350" t="str">
            <v>05.869.495/0001-03</v>
          </cell>
          <cell r="C5350" t="str">
            <v>J.R.A CASSIO-ME</v>
          </cell>
          <cell r="D5350" t="str">
            <v>DEFERIDO</v>
          </cell>
          <cell r="E5350" t="str">
            <v>JOSE RAIMUNDO APARECIDO DE CÁSSIO</v>
          </cell>
          <cell r="F5350" t="str">
            <v>CINECRUZEIRO@UOL.COM.BR</v>
          </cell>
          <cell r="H5350">
            <v>19449</v>
          </cell>
          <cell r="J5350" t="str">
            <v>J.R.A CASSIO-ME</v>
          </cell>
          <cell r="K5350" t="str">
            <v>LIBERADO</v>
          </cell>
          <cell r="L5350">
            <v>40767.407777777778</v>
          </cell>
          <cell r="M5350">
            <v>40767.409189814818</v>
          </cell>
          <cell r="N5350" t="str">
            <v>5003138</v>
          </cell>
          <cell r="O5350" t="str">
            <v>05.869.495/0001-03</v>
          </cell>
          <cell r="P5350" t="str">
            <v>CINECRUZEIRO@UOL.COM.BR</v>
          </cell>
          <cell r="R5350" t="str">
            <v>CINE CRUZEIRO</v>
          </cell>
          <cell r="S5350" t="str">
            <v>RUA CAPITÃO AVELINO BASTOS N° 837</v>
          </cell>
          <cell r="T5350" t="str">
            <v>CENTRO</v>
          </cell>
          <cell r="U5350" t="str">
            <v>CRUZEIRO</v>
          </cell>
          <cell r="V5350" t="str">
            <v>SÃO PAULO</v>
          </cell>
          <cell r="X5350" t="str">
            <v>EM FUNCIONAMENTO</v>
          </cell>
          <cell r="Y5350">
            <v>37874</v>
          </cell>
          <cell r="Z5350" t="str">
            <v>12701-40</v>
          </cell>
          <cell r="AA5350">
            <v>40767.408645833333</v>
          </cell>
          <cell r="AB5350">
            <v>37874</v>
          </cell>
          <cell r="AC5350">
            <v>182</v>
          </cell>
          <cell r="AI5350" t="str">
            <v>N</v>
          </cell>
          <cell r="AJ5350" t="str">
            <v>N</v>
          </cell>
          <cell r="AK5350" t="str">
            <v>N</v>
          </cell>
        </row>
        <row r="5351">
          <cell r="A5351">
            <v>19454</v>
          </cell>
          <cell r="B5351" t="str">
            <v>11.407.371/0001-09</v>
          </cell>
          <cell r="C5351" t="str">
            <v>CINEMAS TOP MALL LTDA</v>
          </cell>
          <cell r="D5351" t="str">
            <v>DEFERIDO</v>
          </cell>
          <cell r="E5351" t="str">
            <v>JESUS BORGES DA PAIXÃO</v>
          </cell>
          <cell r="F5351" t="str">
            <v>CINETOPMALL@GMAIL.COM</v>
          </cell>
          <cell r="H5351">
            <v>19455</v>
          </cell>
          <cell r="J5351" t="str">
            <v>CINEMAS TOP MALL LTDA</v>
          </cell>
          <cell r="K5351" t="str">
            <v>LIBERADO</v>
          </cell>
          <cell r="L5351">
            <v>40765.587523148148</v>
          </cell>
          <cell r="M5351">
            <v>40767.512719907405</v>
          </cell>
          <cell r="N5351" t="str">
            <v>5003139</v>
          </cell>
          <cell r="O5351" t="str">
            <v>11.407.371/0001-09</v>
          </cell>
          <cell r="P5351" t="str">
            <v>CINETOPMALL@GMAIL.COM</v>
          </cell>
          <cell r="R5351" t="str">
            <v>CINEMAS TOP MALL LTDA - 1</v>
          </cell>
          <cell r="S5351" t="str">
            <v>CNB 12, LOTES 11/12</v>
          </cell>
          <cell r="T5351" t="str">
            <v>TAQUATINGA NORTE</v>
          </cell>
          <cell r="U5351" t="str">
            <v>BRASÍLIA</v>
          </cell>
          <cell r="V5351" t="str">
            <v>DISTRITO FEDERAL</v>
          </cell>
          <cell r="X5351" t="str">
            <v>EM FUNCIONAMENTO</v>
          </cell>
          <cell r="Y5351">
            <v>40162</v>
          </cell>
          <cell r="Z5351" t="str">
            <v>72115-44</v>
          </cell>
          <cell r="AA5351">
            <v>40767.497789351852</v>
          </cell>
          <cell r="AB5351">
            <v>40162</v>
          </cell>
          <cell r="AC5351">
            <v>125</v>
          </cell>
          <cell r="AI5351" t="str">
            <v>N</v>
          </cell>
          <cell r="AJ5351" t="str">
            <v>N</v>
          </cell>
          <cell r="AK5351" t="str">
            <v>N</v>
          </cell>
        </row>
        <row r="5352">
          <cell r="A5352">
            <v>19454</v>
          </cell>
          <cell r="B5352" t="str">
            <v>11.407.371/0001-09</v>
          </cell>
          <cell r="C5352" t="str">
            <v>CINEMAS TOP MALL LTDA</v>
          </cell>
          <cell r="D5352" t="str">
            <v>DEFERIDO</v>
          </cell>
          <cell r="E5352" t="str">
            <v>JESUS BORGES DA PAIXÃO</v>
          </cell>
          <cell r="F5352" t="str">
            <v>CINETOPMALL@GMAIL.COM</v>
          </cell>
          <cell r="H5352">
            <v>19455</v>
          </cell>
          <cell r="J5352" t="str">
            <v>CINEMAS TOP MALL LTDA</v>
          </cell>
          <cell r="K5352" t="str">
            <v>LIBERADO</v>
          </cell>
          <cell r="L5352">
            <v>40765.587523148148</v>
          </cell>
          <cell r="M5352">
            <v>40767.512719907405</v>
          </cell>
          <cell r="N5352" t="str">
            <v>5003140</v>
          </cell>
          <cell r="O5352" t="str">
            <v>11.407.371/0001-09</v>
          </cell>
          <cell r="P5352" t="str">
            <v>CINETOPMALL@GMAIL.COM</v>
          </cell>
          <cell r="R5352" t="str">
            <v>CINEMAS TOP MALL LTDA - 2</v>
          </cell>
          <cell r="S5352" t="str">
            <v>CNB 12, LOTES 11/12</v>
          </cell>
          <cell r="T5352" t="str">
            <v>TAQUATINGA NORTE</v>
          </cell>
          <cell r="U5352" t="str">
            <v>BRASÍLIA</v>
          </cell>
          <cell r="V5352" t="str">
            <v>DISTRITO FEDERAL</v>
          </cell>
          <cell r="X5352" t="str">
            <v>EM FUNCIONAMENTO</v>
          </cell>
          <cell r="Y5352">
            <v>40162</v>
          </cell>
          <cell r="Z5352" t="str">
            <v>72115-44</v>
          </cell>
          <cell r="AA5352">
            <v>40767.496793981481</v>
          </cell>
          <cell r="AB5352">
            <v>40162</v>
          </cell>
          <cell r="AC5352">
            <v>125</v>
          </cell>
          <cell r="AI5352" t="str">
            <v>N</v>
          </cell>
          <cell r="AJ5352" t="str">
            <v>N</v>
          </cell>
          <cell r="AK5352" t="str">
            <v>N</v>
          </cell>
        </row>
        <row r="5353">
          <cell r="A5353">
            <v>19456</v>
          </cell>
          <cell r="B5353" t="str">
            <v>08.708.519/0001-30</v>
          </cell>
          <cell r="C5353" t="str">
            <v>CINEMAS SANTOS RIBEIRO LTDA ME</v>
          </cell>
          <cell r="D5353" t="str">
            <v>DEFERIDO</v>
          </cell>
          <cell r="E5353" t="str">
            <v>DAVID CÉSAR RIBEIRO</v>
          </cell>
          <cell r="F5353" t="str">
            <v>PREMIERHENKES@GMAIL.COM</v>
          </cell>
          <cell r="H5353">
            <v>19457</v>
          </cell>
          <cell r="J5353" t="str">
            <v>CINEMAS SANTOS RIBEIRO LTDA ME</v>
          </cell>
          <cell r="K5353" t="str">
            <v>LIBERADO</v>
          </cell>
          <cell r="L5353">
            <v>40767.661249999997</v>
          </cell>
          <cell r="M5353">
            <v>40767.71943287037</v>
          </cell>
          <cell r="N5353" t="str">
            <v>5003141</v>
          </cell>
          <cell r="O5353" t="str">
            <v>08.708.519/0001-30</v>
          </cell>
          <cell r="P5353" t="str">
            <v>PREMIERHENKES@GMAIL.COM</v>
          </cell>
          <cell r="R5353" t="str">
            <v>CINE PREMIER 1</v>
          </cell>
          <cell r="S5353" t="str">
            <v>QUADRA 14 ESPECIAL  3/4</v>
          </cell>
          <cell r="T5353" t="str">
            <v>SOBRADINHO</v>
          </cell>
          <cell r="U5353" t="str">
            <v>BRASÍLIA</v>
          </cell>
          <cell r="V5353" t="str">
            <v>DISTRITO FEDERAL</v>
          </cell>
          <cell r="X5353" t="str">
            <v>EM FUNCIONAMENTO</v>
          </cell>
          <cell r="Y5353">
            <v>39146</v>
          </cell>
          <cell r="Z5353" t="str">
            <v>73050-40</v>
          </cell>
          <cell r="AA5353">
            <v>40767.675821759258</v>
          </cell>
          <cell r="AB5353">
            <v>39146</v>
          </cell>
          <cell r="AC5353">
            <v>176</v>
          </cell>
          <cell r="AI5353" t="str">
            <v>N</v>
          </cell>
          <cell r="AJ5353" t="str">
            <v>N</v>
          </cell>
          <cell r="AK5353" t="str">
            <v>N</v>
          </cell>
        </row>
        <row r="5354">
          <cell r="A5354">
            <v>19456</v>
          </cell>
          <cell r="B5354" t="str">
            <v>08.708.519/0001-30</v>
          </cell>
          <cell r="C5354" t="str">
            <v>CINEMAS SANTOS RIBEIRO LTDA ME</v>
          </cell>
          <cell r="D5354" t="str">
            <v>DEFERIDO</v>
          </cell>
          <cell r="E5354" t="str">
            <v>MARIA PAULA HENKES</v>
          </cell>
          <cell r="F5354" t="str">
            <v>PREMIERHENKES@GMAIL.COM</v>
          </cell>
          <cell r="H5354">
            <v>19457</v>
          </cell>
          <cell r="J5354" t="str">
            <v>CINEMAS SANTOS RIBEIRO LTDA ME</v>
          </cell>
          <cell r="K5354" t="str">
            <v>LIBERADO</v>
          </cell>
          <cell r="L5354">
            <v>40767.661249999997</v>
          </cell>
          <cell r="M5354">
            <v>40767.71943287037</v>
          </cell>
          <cell r="N5354" t="str">
            <v>5003141</v>
          </cell>
          <cell r="O5354" t="str">
            <v>08.708.519/0001-30</v>
          </cell>
          <cell r="P5354" t="str">
            <v>PREMIERHENKES@GMAIL.COM</v>
          </cell>
          <cell r="R5354" t="str">
            <v>CINE PREMIER 1</v>
          </cell>
          <cell r="S5354" t="str">
            <v>QUADRA 14 ESPECIAL  3/4</v>
          </cell>
          <cell r="T5354" t="str">
            <v>SOBRADINHO</v>
          </cell>
          <cell r="U5354" t="str">
            <v>BRASÍLIA</v>
          </cell>
          <cell r="V5354" t="str">
            <v>DISTRITO FEDERAL</v>
          </cell>
          <cell r="X5354" t="str">
            <v>EM FUNCIONAMENTO</v>
          </cell>
          <cell r="Y5354">
            <v>39146</v>
          </cell>
          <cell r="Z5354" t="str">
            <v>73050-40</v>
          </cell>
          <cell r="AA5354">
            <v>40767.675821759258</v>
          </cell>
          <cell r="AB5354">
            <v>39146</v>
          </cell>
          <cell r="AC5354">
            <v>176</v>
          </cell>
          <cell r="AI5354" t="str">
            <v>N</v>
          </cell>
          <cell r="AJ5354" t="str">
            <v>N</v>
          </cell>
          <cell r="AK5354" t="str">
            <v>N</v>
          </cell>
        </row>
        <row r="5355">
          <cell r="A5355">
            <v>19456</v>
          </cell>
          <cell r="B5355" t="str">
            <v>08.708.519/0001-30</v>
          </cell>
          <cell r="C5355" t="str">
            <v>CINEMAS SANTOS RIBEIRO LTDA ME</v>
          </cell>
          <cell r="D5355" t="str">
            <v>DEFERIDO</v>
          </cell>
          <cell r="E5355" t="str">
            <v>MARIA PAULA HENKES</v>
          </cell>
          <cell r="F5355" t="str">
            <v>PREMIERHENKES@GMAIL.COM</v>
          </cell>
          <cell r="H5355">
            <v>19457</v>
          </cell>
          <cell r="J5355" t="str">
            <v>CINEMAS SANTOS RIBEIRO LTDA ME</v>
          </cell>
          <cell r="K5355" t="str">
            <v>LIBERADO</v>
          </cell>
          <cell r="L5355">
            <v>40767.661249999997</v>
          </cell>
          <cell r="M5355">
            <v>40767.71943287037</v>
          </cell>
          <cell r="N5355" t="str">
            <v>5003144</v>
          </cell>
          <cell r="O5355" t="str">
            <v>08.708.519/0001-30</v>
          </cell>
          <cell r="P5355" t="str">
            <v>PREMIERHENKES@GMAIL.COM</v>
          </cell>
          <cell r="R5355" t="str">
            <v>CINE PREMIER 2</v>
          </cell>
          <cell r="S5355" t="str">
            <v>QUADRA 14 ESPECIAL  3/4</v>
          </cell>
          <cell r="T5355" t="str">
            <v>SOBRADINHO</v>
          </cell>
          <cell r="U5355" t="str">
            <v>BRASÍLIA</v>
          </cell>
          <cell r="V5355" t="str">
            <v>DISTRITO FEDERAL</v>
          </cell>
          <cell r="X5355" t="str">
            <v>EM FUNCIONAMENTO</v>
          </cell>
          <cell r="Y5355">
            <v>39146</v>
          </cell>
          <cell r="Z5355" t="str">
            <v>73050-40</v>
          </cell>
          <cell r="AA5355">
            <v>40767.671782407408</v>
          </cell>
          <cell r="AB5355">
            <v>39146</v>
          </cell>
          <cell r="AC5355">
            <v>165</v>
          </cell>
          <cell r="AI5355" t="str">
            <v>N</v>
          </cell>
          <cell r="AJ5355" t="str">
            <v>N</v>
          </cell>
          <cell r="AK5355" t="str">
            <v>N</v>
          </cell>
        </row>
        <row r="5356">
          <cell r="A5356">
            <v>19456</v>
          </cell>
          <cell r="B5356" t="str">
            <v>08.708.519/0001-30</v>
          </cell>
          <cell r="C5356" t="str">
            <v>CINEMAS SANTOS RIBEIRO LTDA ME</v>
          </cell>
          <cell r="D5356" t="str">
            <v>DEFERIDO</v>
          </cell>
          <cell r="E5356" t="str">
            <v>DAVID CÉSAR RIBEIRO</v>
          </cell>
          <cell r="F5356" t="str">
            <v>PREMIERHENKES@GMAIL.COM</v>
          </cell>
          <cell r="H5356">
            <v>19457</v>
          </cell>
          <cell r="J5356" t="str">
            <v>CINEMAS SANTOS RIBEIRO LTDA ME</v>
          </cell>
          <cell r="K5356" t="str">
            <v>LIBERADO</v>
          </cell>
          <cell r="L5356">
            <v>40767.661249999997</v>
          </cell>
          <cell r="M5356">
            <v>40767.71943287037</v>
          </cell>
          <cell r="N5356" t="str">
            <v>5003144</v>
          </cell>
          <cell r="O5356" t="str">
            <v>08.708.519/0001-30</v>
          </cell>
          <cell r="P5356" t="str">
            <v>PREMIERHENKES@GMAIL.COM</v>
          </cell>
          <cell r="R5356" t="str">
            <v>CINE PREMIER 2</v>
          </cell>
          <cell r="S5356" t="str">
            <v>QUADRA 14 ESPECIAL  3/4</v>
          </cell>
          <cell r="T5356" t="str">
            <v>SOBRADINHO</v>
          </cell>
          <cell r="U5356" t="str">
            <v>BRASÍLIA</v>
          </cell>
          <cell r="V5356" t="str">
            <v>DISTRITO FEDERAL</v>
          </cell>
          <cell r="X5356" t="str">
            <v>EM FUNCIONAMENTO</v>
          </cell>
          <cell r="Y5356">
            <v>39146</v>
          </cell>
          <cell r="Z5356" t="str">
            <v>73050-40</v>
          </cell>
          <cell r="AA5356">
            <v>40767.671782407408</v>
          </cell>
          <cell r="AB5356">
            <v>39146</v>
          </cell>
          <cell r="AC5356">
            <v>165</v>
          </cell>
          <cell r="AI5356" t="str">
            <v>N</v>
          </cell>
          <cell r="AJ5356" t="str">
            <v>N</v>
          </cell>
          <cell r="AK5356" t="str">
            <v>N</v>
          </cell>
        </row>
        <row r="5357">
          <cell r="A5357">
            <v>19456</v>
          </cell>
          <cell r="B5357" t="str">
            <v>08.708.519/0001-30</v>
          </cell>
          <cell r="C5357" t="str">
            <v>CINEMAS SANTOS RIBEIRO LTDA ME</v>
          </cell>
          <cell r="D5357" t="str">
            <v>DEFERIDO</v>
          </cell>
          <cell r="E5357" t="str">
            <v>DAVID CÉSAR RIBEIRO</v>
          </cell>
          <cell r="F5357" t="str">
            <v>PREMIERHENKES@GMAIL.COM</v>
          </cell>
          <cell r="H5357">
            <v>19457</v>
          </cell>
          <cell r="J5357" t="str">
            <v>CINEMAS SANTOS RIBEIRO LTDA ME</v>
          </cell>
          <cell r="K5357" t="str">
            <v>LIBERADO</v>
          </cell>
          <cell r="L5357">
            <v>40767.661249999997</v>
          </cell>
          <cell r="M5357">
            <v>40767.71943287037</v>
          </cell>
          <cell r="N5357" t="str">
            <v>5003142</v>
          </cell>
          <cell r="O5357" t="str">
            <v>08.708.519/0001-30</v>
          </cell>
          <cell r="P5357" t="str">
            <v>PREMIERHENKES@GMAIL.COM</v>
          </cell>
          <cell r="R5357" t="str">
            <v>CINE PREMIER 3</v>
          </cell>
          <cell r="S5357" t="str">
            <v>QUADRA 14 ESPECIAL  3/4</v>
          </cell>
          <cell r="T5357" t="str">
            <v>SOBRADINHO</v>
          </cell>
          <cell r="U5357" t="str">
            <v>BRASÍLIA</v>
          </cell>
          <cell r="V5357" t="str">
            <v>DISTRITO FEDERAL</v>
          </cell>
          <cell r="X5357" t="str">
            <v>EM FUNCIONAMENTO</v>
          </cell>
          <cell r="Y5357">
            <v>39146</v>
          </cell>
          <cell r="Z5357" t="str">
            <v>73050-40</v>
          </cell>
          <cell r="AA5357">
            <v>40767.673356481479</v>
          </cell>
          <cell r="AB5357">
            <v>39146</v>
          </cell>
          <cell r="AC5357">
            <v>196</v>
          </cell>
          <cell r="AI5357" t="str">
            <v>N</v>
          </cell>
          <cell r="AJ5357" t="str">
            <v>N</v>
          </cell>
          <cell r="AK5357" t="str">
            <v>N</v>
          </cell>
        </row>
        <row r="5358">
          <cell r="A5358">
            <v>19456</v>
          </cell>
          <cell r="B5358" t="str">
            <v>08.708.519/0001-30</v>
          </cell>
          <cell r="C5358" t="str">
            <v>CINEMAS SANTOS RIBEIRO LTDA ME</v>
          </cell>
          <cell r="D5358" t="str">
            <v>DEFERIDO</v>
          </cell>
          <cell r="E5358" t="str">
            <v>MARIA PAULA HENKES</v>
          </cell>
          <cell r="F5358" t="str">
            <v>PREMIERHENKES@GMAIL.COM</v>
          </cell>
          <cell r="H5358">
            <v>19457</v>
          </cell>
          <cell r="J5358" t="str">
            <v>CINEMAS SANTOS RIBEIRO LTDA ME</v>
          </cell>
          <cell r="K5358" t="str">
            <v>LIBERADO</v>
          </cell>
          <cell r="L5358">
            <v>40767.661249999997</v>
          </cell>
          <cell r="M5358">
            <v>40767.71943287037</v>
          </cell>
          <cell r="N5358" t="str">
            <v>5003142</v>
          </cell>
          <cell r="O5358" t="str">
            <v>08.708.519/0001-30</v>
          </cell>
          <cell r="P5358" t="str">
            <v>PREMIERHENKES@GMAIL.COM</v>
          </cell>
          <cell r="R5358" t="str">
            <v>CINE PREMIER 3</v>
          </cell>
          <cell r="S5358" t="str">
            <v>QUADRA 14 ESPECIAL  3/4</v>
          </cell>
          <cell r="T5358" t="str">
            <v>SOBRADINHO</v>
          </cell>
          <cell r="U5358" t="str">
            <v>BRASÍLIA</v>
          </cell>
          <cell r="V5358" t="str">
            <v>DISTRITO FEDERAL</v>
          </cell>
          <cell r="X5358" t="str">
            <v>EM FUNCIONAMENTO</v>
          </cell>
          <cell r="Y5358">
            <v>39146</v>
          </cell>
          <cell r="Z5358" t="str">
            <v>73050-40</v>
          </cell>
          <cell r="AA5358">
            <v>40767.673356481479</v>
          </cell>
          <cell r="AB5358">
            <v>39146</v>
          </cell>
          <cell r="AC5358">
            <v>196</v>
          </cell>
          <cell r="AI5358" t="str">
            <v>N</v>
          </cell>
          <cell r="AJ5358" t="str">
            <v>N</v>
          </cell>
          <cell r="AK5358" t="str">
            <v>N</v>
          </cell>
        </row>
        <row r="5359">
          <cell r="A5359">
            <v>19458</v>
          </cell>
          <cell r="B5359" t="str">
            <v>08.993.482/0001-30</v>
          </cell>
          <cell r="C5359" t="str">
            <v>ASSOCIAÇÃO COMUNITÁRIA MADRIGAL</v>
          </cell>
          <cell r="D5359" t="str">
            <v>DEFERIDO</v>
          </cell>
          <cell r="E5359" t="str">
            <v>LUCINA APARECIDA CAZELLA D'AOLIO</v>
          </cell>
          <cell r="F5359" t="str">
            <v>GELSONDAOLIO@GMAIL.COM</v>
          </cell>
          <cell r="H5359">
            <v>19459</v>
          </cell>
          <cell r="J5359" t="str">
            <v>ASSOCIAÇÃO COMUNITÁRIA MADRIGAL</v>
          </cell>
          <cell r="K5359" t="str">
            <v>LIBERADO</v>
          </cell>
          <cell r="L5359">
            <v>40738.006180555552</v>
          </cell>
          <cell r="M5359">
            <v>40770.443252314813</v>
          </cell>
          <cell r="N5359" t="str">
            <v>5003145</v>
          </cell>
          <cell r="O5359" t="str">
            <v>08.993.482/0001-30</v>
          </cell>
          <cell r="P5359" t="str">
            <v>GELSONDAOLIO@GMAIL.COM</v>
          </cell>
          <cell r="R5359" t="str">
            <v>ASSOCIAÇÃO COMUNITÁRIA MADRIGAL</v>
          </cell>
          <cell r="S5359" t="str">
            <v>AV. DA SAUDADE, 442</v>
          </cell>
          <cell r="T5359" t="str">
            <v>VILA KALIL</v>
          </cell>
          <cell r="U5359" t="str">
            <v>COSMÓPOLIS</v>
          </cell>
          <cell r="V5359" t="str">
            <v>SÃO PAULO</v>
          </cell>
          <cell r="X5359" t="str">
            <v>EM FUNCIONAMENTO</v>
          </cell>
          <cell r="Y5359">
            <v>39479</v>
          </cell>
          <cell r="Z5359" t="str">
            <v>13150-00</v>
          </cell>
          <cell r="AA5359">
            <v>40770.437916666669</v>
          </cell>
          <cell r="AB5359">
            <v>39479</v>
          </cell>
          <cell r="AC5359">
            <v>200</v>
          </cell>
          <cell r="AI5359" t="str">
            <v>N</v>
          </cell>
          <cell r="AJ5359" t="str">
            <v>N</v>
          </cell>
          <cell r="AK5359" t="str">
            <v>N</v>
          </cell>
        </row>
        <row r="5360">
          <cell r="A5360">
            <v>19465</v>
          </cell>
          <cell r="B5360" t="str">
            <v>03.569.447/0001-74</v>
          </cell>
          <cell r="C5360" t="str">
            <v>CINE LASER CINEMAS LTDA ME</v>
          </cell>
          <cell r="D5360" t="str">
            <v>DEFERIDO</v>
          </cell>
          <cell r="E5360" t="str">
            <v>ANELTO ANTONIO MARANHO JUNIOR</v>
          </cell>
          <cell r="F5360" t="str">
            <v>junior@lasercinemas.com.br</v>
          </cell>
          <cell r="H5360">
            <v>19466</v>
          </cell>
          <cell r="J5360" t="str">
            <v>CINE LASER CINEMAS LTDA ME</v>
          </cell>
          <cell r="K5360" t="str">
            <v>INCLUSÃO DE SALA NO COMPLEXO</v>
          </cell>
          <cell r="L5360">
            <v>40770.703726851854</v>
          </cell>
          <cell r="M5360">
            <v>40770.72215277778</v>
          </cell>
          <cell r="N5360" t="str">
            <v>5003146</v>
          </cell>
          <cell r="O5360" t="str">
            <v>03.569.447/0001-74</v>
          </cell>
          <cell r="P5360" t="str">
            <v>JUNIOR@LASERCINEMAS.COM.BR</v>
          </cell>
          <cell r="R5360" t="str">
            <v>LASER VILHENA 01</v>
          </cell>
          <cell r="S5360" t="str">
            <v>AV. SABINO BEZERRA DE QUEIROZ</v>
          </cell>
          <cell r="T5360" t="str">
            <v>CENTRO</v>
          </cell>
          <cell r="U5360" t="str">
            <v>VILHENA</v>
          </cell>
          <cell r="V5360" t="str">
            <v>RONDÔNIA</v>
          </cell>
          <cell r="X5360" t="str">
            <v>EM FUNCIONAMENTO</v>
          </cell>
          <cell r="Y5360">
            <v>38143</v>
          </cell>
          <cell r="Z5360" t="str">
            <v>76980-00</v>
          </cell>
          <cell r="AA5360">
            <v>40770.70480324074</v>
          </cell>
          <cell r="AB5360">
            <v>38143</v>
          </cell>
          <cell r="AC5360">
            <v>136</v>
          </cell>
          <cell r="AD5360">
            <v>2</v>
          </cell>
          <cell r="AF5360">
            <v>2</v>
          </cell>
          <cell r="AI5360" t="str">
            <v>S</v>
          </cell>
          <cell r="AJ5360" t="str">
            <v>N</v>
          </cell>
          <cell r="AK5360" t="str">
            <v>S</v>
          </cell>
          <cell r="AL5360">
            <v>10</v>
          </cell>
          <cell r="AM5360">
            <v>4.3</v>
          </cell>
          <cell r="AN5360" t="str">
            <v>DOLBY DIGITAL</v>
          </cell>
          <cell r="AO5360" t="str">
            <v>STADIUM</v>
          </cell>
          <cell r="AP5360" t="str">
            <v>ANALÓGICO</v>
          </cell>
          <cell r="AQ5360" t="str">
            <v>35 MILIMETROS</v>
          </cell>
        </row>
        <row r="5361">
          <cell r="A5361">
            <v>19465</v>
          </cell>
          <cell r="B5361" t="str">
            <v>03.569.447/0001-74</v>
          </cell>
          <cell r="C5361" t="str">
            <v>CINE LASER CINEMAS LTDA ME</v>
          </cell>
          <cell r="D5361" t="str">
            <v>DEFERIDO</v>
          </cell>
          <cell r="E5361" t="str">
            <v>ANELTO ANTONIO MARANHO JUNIOR</v>
          </cell>
          <cell r="F5361" t="str">
            <v>junior@lasercinemas.com.br</v>
          </cell>
          <cell r="H5361">
            <v>19466</v>
          </cell>
          <cell r="J5361" t="str">
            <v>CINE LASER CINEMAS LTDA ME</v>
          </cell>
          <cell r="K5361" t="str">
            <v>INCLUSÃO DE SALA NO COMPLEXO</v>
          </cell>
          <cell r="L5361">
            <v>40770.703726851854</v>
          </cell>
          <cell r="M5361">
            <v>40770.72215277778</v>
          </cell>
          <cell r="N5361" t="str">
            <v>5003587</v>
          </cell>
          <cell r="O5361" t="str">
            <v>03.569.447/0001-74</v>
          </cell>
          <cell r="P5361" t="str">
            <v>JUNIOR@LASERCINEMAS.COM.BR</v>
          </cell>
          <cell r="R5361" t="str">
            <v>LASER VILHENA 02</v>
          </cell>
          <cell r="S5361" t="str">
            <v>AV. SABINO BEZERRA DE QUEIROZ</v>
          </cell>
          <cell r="T5361" t="str">
            <v>CENTRO</v>
          </cell>
          <cell r="U5361" t="str">
            <v>VILHENA</v>
          </cell>
          <cell r="V5361" t="str">
            <v>RONDÔNIA</v>
          </cell>
          <cell r="X5361" t="str">
            <v>EM FUNCIONAMENTO</v>
          </cell>
          <cell r="Y5361">
            <v>41218.468888888892</v>
          </cell>
          <cell r="Z5361" t="str">
            <v>76980-00</v>
          </cell>
          <cell r="AA5361">
            <v>41218.468877314815</v>
          </cell>
          <cell r="AB5361">
            <v>41218.468888888892</v>
          </cell>
          <cell r="AC5361">
            <v>158</v>
          </cell>
          <cell r="AD5361">
            <v>2</v>
          </cell>
          <cell r="AF5361">
            <v>2</v>
          </cell>
          <cell r="AI5361" t="str">
            <v>S</v>
          </cell>
          <cell r="AJ5361" t="str">
            <v>N</v>
          </cell>
          <cell r="AK5361" t="str">
            <v>S</v>
          </cell>
          <cell r="AL5361">
            <v>10</v>
          </cell>
          <cell r="AM5361">
            <v>4.3</v>
          </cell>
          <cell r="AN5361" t="str">
            <v>DOLBY DIGITAL</v>
          </cell>
          <cell r="AP5361" t="str">
            <v>ANALÓGICO</v>
          </cell>
          <cell r="AQ5361" t="str">
            <v>35 MILIMETROS</v>
          </cell>
        </row>
        <row r="5362">
          <cell r="A5362">
            <v>19465</v>
          </cell>
          <cell r="B5362" t="str">
            <v>03.569.447/0001-74</v>
          </cell>
          <cell r="C5362" t="str">
            <v>CINE LASER CINEMAS LTDA ME</v>
          </cell>
          <cell r="D5362" t="str">
            <v>DEFERIDO</v>
          </cell>
          <cell r="E5362" t="str">
            <v>ANELTO ANTONIO MARANHO JUNIOR</v>
          </cell>
          <cell r="F5362" t="str">
            <v>junior@lasercinemas.com.br</v>
          </cell>
          <cell r="H5362">
            <v>19467</v>
          </cell>
          <cell r="J5362" t="str">
            <v>CINE LASER CINEMAS LTDA ME</v>
          </cell>
          <cell r="K5362" t="str">
            <v>LIBERADO</v>
          </cell>
          <cell r="L5362">
            <v>40770.72011574074</v>
          </cell>
          <cell r="M5362">
            <v>40770.722210648149</v>
          </cell>
          <cell r="N5362" t="str">
            <v>5003147</v>
          </cell>
          <cell r="O5362" t="str">
            <v>03.569.447/0004-17</v>
          </cell>
          <cell r="P5362" t="str">
            <v>VIDEOLASERVHA@UOL.COM.BR</v>
          </cell>
          <cell r="R5362" t="str">
            <v>CINE LASER SORRISO</v>
          </cell>
          <cell r="S5362" t="str">
            <v>AV. TANCREDO NEVES N° 543</v>
          </cell>
          <cell r="T5362" t="str">
            <v>CENTRO</v>
          </cell>
          <cell r="U5362" t="str">
            <v>SORRISO</v>
          </cell>
          <cell r="V5362" t="str">
            <v>MATO GROSSO</v>
          </cell>
          <cell r="X5362" t="str">
            <v>EM FUNCIONAMENTO</v>
          </cell>
          <cell r="Y5362">
            <v>39995</v>
          </cell>
          <cell r="Z5362" t="str">
            <v>78980-00</v>
          </cell>
          <cell r="AA5362">
            <v>40770.721168981479</v>
          </cell>
          <cell r="AB5362">
            <v>39995</v>
          </cell>
          <cell r="AC5362">
            <v>150</v>
          </cell>
          <cell r="AI5362" t="str">
            <v>N</v>
          </cell>
          <cell r="AJ5362" t="str">
            <v>N</v>
          </cell>
          <cell r="AK5362" t="str">
            <v>N</v>
          </cell>
        </row>
        <row r="5363">
          <cell r="A5363">
            <v>19475</v>
          </cell>
          <cell r="B5363" t="str">
            <v>10.598.871/0001-02</v>
          </cell>
          <cell r="C5363" t="str">
            <v>M A TREVISAN CORREA - CINEMATOGRAFICA</v>
          </cell>
          <cell r="D5363" t="str">
            <v>DEFERIDO</v>
          </cell>
          <cell r="E5363" t="str">
            <v>MARLY ANA TREVISAN CORREA</v>
          </cell>
          <cell r="F5363" t="str">
            <v>R.TISSEI@BRTURBO.COM.BR</v>
          </cell>
          <cell r="H5363">
            <v>19476</v>
          </cell>
          <cell r="J5363" t="str">
            <v>M A TREVISAN CORREA - CINEMATOGRAFICA</v>
          </cell>
          <cell r="K5363" t="str">
            <v>LIBERADO</v>
          </cell>
          <cell r="L5363">
            <v>40746.6093287037</v>
          </cell>
          <cell r="M5363">
            <v>40771.524618055555</v>
          </cell>
          <cell r="N5363" t="str">
            <v>5003148</v>
          </cell>
          <cell r="O5363" t="str">
            <v>10.598.871/0001-02</v>
          </cell>
          <cell r="P5363" t="str">
            <v>R.TISSEI@BRTURBO.COM.BR</v>
          </cell>
          <cell r="R5363" t="str">
            <v>CINE VIP</v>
          </cell>
          <cell r="S5363" t="str">
            <v>RUA CAMBE N° 4134</v>
          </cell>
          <cell r="T5363" t="str">
            <v>CENTRO</v>
          </cell>
          <cell r="U5363" t="str">
            <v>UMUARAMA</v>
          </cell>
          <cell r="V5363" t="str">
            <v>PARANÁ</v>
          </cell>
          <cell r="X5363" t="str">
            <v>EM FUNCIONAMENTO</v>
          </cell>
          <cell r="Y5363">
            <v>39840</v>
          </cell>
          <cell r="Z5363" t="str">
            <v>87502-60</v>
          </cell>
          <cell r="AA5363">
            <v>40771.522627314815</v>
          </cell>
          <cell r="AB5363">
            <v>39840</v>
          </cell>
          <cell r="AC5363">
            <v>169</v>
          </cell>
          <cell r="AI5363" t="str">
            <v>N</v>
          </cell>
          <cell r="AJ5363" t="str">
            <v>N</v>
          </cell>
          <cell r="AK5363" t="str">
            <v>N</v>
          </cell>
        </row>
        <row r="5364">
          <cell r="A5364">
            <v>19490</v>
          </cell>
          <cell r="B5364" t="str">
            <v>07.203.974/0001-11</v>
          </cell>
          <cell r="C5364" t="str">
            <v>H.C. DA GRAÇA &amp; CIA LTDA ME</v>
          </cell>
          <cell r="D5364" t="str">
            <v>DEFERIDO</v>
          </cell>
          <cell r="E5364" t="str">
            <v>HELIO CARBOL DA GRAÇA</v>
          </cell>
          <cell r="F5364" t="str">
            <v>CINEMAXS@HOTMAIL.COM</v>
          </cell>
          <cell r="H5364">
            <v>19491</v>
          </cell>
          <cell r="J5364" t="str">
            <v>H.C. DA GRAÇA &amp; CIA LTDA ME</v>
          </cell>
          <cell r="K5364" t="str">
            <v>LIBERADO</v>
          </cell>
          <cell r="L5364">
            <v>40758.437048611115</v>
          </cell>
          <cell r="M5364">
            <v>40773.684224537035</v>
          </cell>
          <cell r="N5364" t="str">
            <v>5003149</v>
          </cell>
          <cell r="O5364" t="str">
            <v>07.203.974/0001-11</v>
          </cell>
          <cell r="P5364" t="str">
            <v>CINEMAXS@HOTMAIL.COM</v>
          </cell>
          <cell r="R5364" t="str">
            <v>CINEMAXS</v>
          </cell>
          <cell r="S5364" t="str">
            <v>AVENIDA GOIOERE 2020</v>
          </cell>
          <cell r="T5364" t="str">
            <v>CENTRO</v>
          </cell>
          <cell r="U5364" t="str">
            <v>CAMPO MOURÃO</v>
          </cell>
          <cell r="V5364" t="str">
            <v>PARANÁ</v>
          </cell>
          <cell r="X5364" t="str">
            <v>EM FUNCIONAMENTO</v>
          </cell>
          <cell r="Y5364">
            <v>38376</v>
          </cell>
          <cell r="Z5364" t="str">
            <v>87303-10</v>
          </cell>
          <cell r="AA5364">
            <v>40758.441550925927</v>
          </cell>
          <cell r="AB5364">
            <v>38376</v>
          </cell>
          <cell r="AC5364">
            <v>150</v>
          </cell>
          <cell r="AI5364" t="str">
            <v>N</v>
          </cell>
          <cell r="AJ5364" t="str">
            <v>N</v>
          </cell>
          <cell r="AK5364" t="str">
            <v>N</v>
          </cell>
        </row>
        <row r="5365">
          <cell r="A5365">
            <v>19500</v>
          </cell>
          <cell r="B5365" t="str">
            <v>10.376.409/0001-60</v>
          </cell>
          <cell r="C5365" t="str">
            <v>IBITURUNA CINEMAS LTDA</v>
          </cell>
          <cell r="D5365" t="str">
            <v>DEFERIDO</v>
          </cell>
          <cell r="E5365" t="str">
            <v>SERGIO LUIZ MARTINS DE QUADROS</v>
          </cell>
          <cell r="F5365" t="str">
            <v>GERENCIA@IBICINEMAS.COM.BR</v>
          </cell>
          <cell r="H5365">
            <v>19501</v>
          </cell>
          <cell r="J5365" t="str">
            <v>IBITURUNA CINEMAS LTDA</v>
          </cell>
          <cell r="K5365" t="str">
            <v>LIBERADO</v>
          </cell>
          <cell r="L5365">
            <v>40756.467627314814</v>
          </cell>
          <cell r="M5365">
            <v>40774.643171296295</v>
          </cell>
          <cell r="N5365" t="str">
            <v>5003152</v>
          </cell>
          <cell r="O5365" t="str">
            <v>10.376.409/0001-60</v>
          </cell>
          <cell r="P5365" t="str">
            <v>GERENCIA@IBICINEMAS.COM.BR</v>
          </cell>
          <cell r="R5365" t="str">
            <v>IBICINEMAS - SALA 01</v>
          </cell>
          <cell r="S5365" t="str">
            <v>AV JOSE CORREA MACHADO, 1079</v>
          </cell>
          <cell r="T5365" t="str">
            <v>IBITURUNA</v>
          </cell>
          <cell r="U5365" t="str">
            <v>MONTES CLAROS</v>
          </cell>
          <cell r="V5365" t="str">
            <v>MINAS GERAIS</v>
          </cell>
          <cell r="X5365" t="str">
            <v>EM FUNCIONAMENTO</v>
          </cell>
          <cell r="Y5365">
            <v>40061</v>
          </cell>
          <cell r="Z5365" t="str">
            <v>39401-32</v>
          </cell>
          <cell r="AA5365">
            <v>40774.631377314814</v>
          </cell>
          <cell r="AB5365">
            <v>40061</v>
          </cell>
          <cell r="AC5365">
            <v>156</v>
          </cell>
          <cell r="AI5365" t="str">
            <v>N</v>
          </cell>
          <cell r="AJ5365" t="str">
            <v>N</v>
          </cell>
          <cell r="AK5365" t="str">
            <v>N</v>
          </cell>
        </row>
        <row r="5366">
          <cell r="A5366">
            <v>19500</v>
          </cell>
          <cell r="B5366" t="str">
            <v>10.376.409/0001-60</v>
          </cell>
          <cell r="C5366" t="str">
            <v>IBITURUNA CINEMAS LTDA</v>
          </cell>
          <cell r="D5366" t="str">
            <v>DEFERIDO</v>
          </cell>
          <cell r="E5366" t="str">
            <v>PAULA CARDOSO DE QUADROS</v>
          </cell>
          <cell r="F5366" t="str">
            <v>GERENCIA@IBICINEMAS.COM.BR</v>
          </cell>
          <cell r="H5366">
            <v>19501</v>
          </cell>
          <cell r="J5366" t="str">
            <v>IBITURUNA CINEMAS LTDA</v>
          </cell>
          <cell r="K5366" t="str">
            <v>LIBERADO</v>
          </cell>
          <cell r="L5366">
            <v>40756.467627314814</v>
          </cell>
          <cell r="M5366">
            <v>40774.643171296295</v>
          </cell>
          <cell r="N5366" t="str">
            <v>5003152</v>
          </cell>
          <cell r="O5366" t="str">
            <v>10.376.409/0001-60</v>
          </cell>
          <cell r="P5366" t="str">
            <v>GERENCIA@IBICINEMAS.COM.BR</v>
          </cell>
          <cell r="R5366" t="str">
            <v>IBICINEMAS - SALA 01</v>
          </cell>
          <cell r="S5366" t="str">
            <v>AV JOSE CORREA MACHADO, 1079</v>
          </cell>
          <cell r="T5366" t="str">
            <v>IBITURUNA</v>
          </cell>
          <cell r="U5366" t="str">
            <v>MONTES CLAROS</v>
          </cell>
          <cell r="V5366" t="str">
            <v>MINAS GERAIS</v>
          </cell>
          <cell r="X5366" t="str">
            <v>EM FUNCIONAMENTO</v>
          </cell>
          <cell r="Y5366">
            <v>40061</v>
          </cell>
          <cell r="Z5366" t="str">
            <v>39401-32</v>
          </cell>
          <cell r="AA5366">
            <v>40774.631377314814</v>
          </cell>
          <cell r="AB5366">
            <v>40061</v>
          </cell>
          <cell r="AC5366">
            <v>156</v>
          </cell>
          <cell r="AI5366" t="str">
            <v>N</v>
          </cell>
          <cell r="AJ5366" t="str">
            <v>N</v>
          </cell>
          <cell r="AK5366" t="str">
            <v>N</v>
          </cell>
        </row>
        <row r="5367">
          <cell r="A5367">
            <v>19500</v>
          </cell>
          <cell r="B5367" t="str">
            <v>10.376.409/0001-60</v>
          </cell>
          <cell r="C5367" t="str">
            <v>IBITURUNA CINEMAS LTDA</v>
          </cell>
          <cell r="D5367" t="str">
            <v>DEFERIDO</v>
          </cell>
          <cell r="E5367" t="str">
            <v>PAULA CARDOSO DE QUADROS</v>
          </cell>
          <cell r="F5367" t="str">
            <v>GERENCIA@IBICINEMAS.COM.BR</v>
          </cell>
          <cell r="H5367">
            <v>19501</v>
          </cell>
          <cell r="J5367" t="str">
            <v>IBITURUNA CINEMAS LTDA</v>
          </cell>
          <cell r="K5367" t="str">
            <v>LIBERADO</v>
          </cell>
          <cell r="L5367">
            <v>40756.467627314814</v>
          </cell>
          <cell r="M5367">
            <v>40774.643171296295</v>
          </cell>
          <cell r="N5367" t="str">
            <v>5003153</v>
          </cell>
          <cell r="O5367" t="str">
            <v>10.376.409/0001-60</v>
          </cell>
          <cell r="P5367" t="str">
            <v>GERENCIA@IBICINEMAS.COM.BR</v>
          </cell>
          <cell r="R5367" t="str">
            <v>IBICINEMAS - SALA 02</v>
          </cell>
          <cell r="S5367" t="str">
            <v>AV JOSE CORREA MACHADO, 1079</v>
          </cell>
          <cell r="T5367" t="str">
            <v>IBITURUNA</v>
          </cell>
          <cell r="U5367" t="str">
            <v>MONTES CLAROS</v>
          </cell>
          <cell r="V5367" t="str">
            <v>MINAS GERAIS</v>
          </cell>
          <cell r="X5367" t="str">
            <v>EM FUNCIONAMENTO</v>
          </cell>
          <cell r="Y5367">
            <v>40061</v>
          </cell>
          <cell r="Z5367" t="str">
            <v>39401-32</v>
          </cell>
          <cell r="AA5367">
            <v>40774.632928240739</v>
          </cell>
          <cell r="AB5367">
            <v>40061</v>
          </cell>
          <cell r="AC5367">
            <v>144</v>
          </cell>
          <cell r="AI5367" t="str">
            <v>N</v>
          </cell>
          <cell r="AJ5367" t="str">
            <v>N</v>
          </cell>
          <cell r="AK5367" t="str">
            <v>N</v>
          </cell>
        </row>
        <row r="5368">
          <cell r="A5368">
            <v>19500</v>
          </cell>
          <cell r="B5368" t="str">
            <v>10.376.409/0001-60</v>
          </cell>
          <cell r="C5368" t="str">
            <v>IBITURUNA CINEMAS LTDA</v>
          </cell>
          <cell r="D5368" t="str">
            <v>DEFERIDO</v>
          </cell>
          <cell r="E5368" t="str">
            <v>SERGIO LUIZ MARTINS DE QUADROS</v>
          </cell>
          <cell r="F5368" t="str">
            <v>GERENCIA@IBICINEMAS.COM.BR</v>
          </cell>
          <cell r="H5368">
            <v>19501</v>
          </cell>
          <cell r="J5368" t="str">
            <v>IBITURUNA CINEMAS LTDA</v>
          </cell>
          <cell r="K5368" t="str">
            <v>LIBERADO</v>
          </cell>
          <cell r="L5368">
            <v>40756.467627314814</v>
          </cell>
          <cell r="M5368">
            <v>40774.643171296295</v>
          </cell>
          <cell r="N5368" t="str">
            <v>5003153</v>
          </cell>
          <cell r="O5368" t="str">
            <v>10.376.409/0001-60</v>
          </cell>
          <cell r="P5368" t="str">
            <v>GERENCIA@IBICINEMAS.COM.BR</v>
          </cell>
          <cell r="R5368" t="str">
            <v>IBICINEMAS - SALA 02</v>
          </cell>
          <cell r="S5368" t="str">
            <v>AV JOSE CORREA MACHADO, 1079</v>
          </cell>
          <cell r="T5368" t="str">
            <v>IBITURUNA</v>
          </cell>
          <cell r="U5368" t="str">
            <v>MONTES CLAROS</v>
          </cell>
          <cell r="V5368" t="str">
            <v>MINAS GERAIS</v>
          </cell>
          <cell r="X5368" t="str">
            <v>EM FUNCIONAMENTO</v>
          </cell>
          <cell r="Y5368">
            <v>40061</v>
          </cell>
          <cell r="Z5368" t="str">
            <v>39401-32</v>
          </cell>
          <cell r="AA5368">
            <v>40774.632928240739</v>
          </cell>
          <cell r="AB5368">
            <v>40061</v>
          </cell>
          <cell r="AC5368">
            <v>144</v>
          </cell>
          <cell r="AI5368" t="str">
            <v>N</v>
          </cell>
          <cell r="AJ5368" t="str">
            <v>N</v>
          </cell>
          <cell r="AK5368" t="str">
            <v>N</v>
          </cell>
        </row>
        <row r="5369">
          <cell r="A5369">
            <v>19500</v>
          </cell>
          <cell r="B5369" t="str">
            <v>10.376.409/0001-60</v>
          </cell>
          <cell r="C5369" t="str">
            <v>IBITURUNA CINEMAS LTDA</v>
          </cell>
          <cell r="D5369" t="str">
            <v>DEFERIDO</v>
          </cell>
          <cell r="E5369" t="str">
            <v>PAULA CARDOSO DE QUADROS</v>
          </cell>
          <cell r="F5369" t="str">
            <v>GERENCIA@IBICINEMAS.COM.BR</v>
          </cell>
          <cell r="H5369">
            <v>19501</v>
          </cell>
          <cell r="J5369" t="str">
            <v>IBITURUNA CINEMAS LTDA</v>
          </cell>
          <cell r="K5369" t="str">
            <v>LIBERADO</v>
          </cell>
          <cell r="L5369">
            <v>40756.467627314814</v>
          </cell>
          <cell r="M5369">
            <v>40774.643171296295</v>
          </cell>
          <cell r="N5369" t="str">
            <v>5003151</v>
          </cell>
          <cell r="O5369" t="str">
            <v>10.376.409/0001-60</v>
          </cell>
          <cell r="P5369" t="str">
            <v>GERENCIA@IBICINEMAS.COM.BR</v>
          </cell>
          <cell r="R5369" t="str">
            <v>IBICINEMAS - SALA 03</v>
          </cell>
          <cell r="S5369" t="str">
            <v>AV JOSE CORREA MACHADO, 1079</v>
          </cell>
          <cell r="T5369" t="str">
            <v>IBITURUNA</v>
          </cell>
          <cell r="U5369" t="str">
            <v>MONTES CLAROS</v>
          </cell>
          <cell r="V5369" t="str">
            <v>MINAS GERAIS</v>
          </cell>
          <cell r="X5369" t="str">
            <v>EM FUNCIONAMENTO</v>
          </cell>
          <cell r="Y5369">
            <v>40061</v>
          </cell>
          <cell r="Z5369" t="str">
            <v>39401-32</v>
          </cell>
          <cell r="AA5369">
            <v>40774.634155092594</v>
          </cell>
          <cell r="AB5369">
            <v>40061</v>
          </cell>
          <cell r="AC5369">
            <v>144</v>
          </cell>
          <cell r="AI5369" t="str">
            <v>N</v>
          </cell>
          <cell r="AJ5369" t="str">
            <v>N</v>
          </cell>
          <cell r="AK5369" t="str">
            <v>N</v>
          </cell>
        </row>
        <row r="5370">
          <cell r="A5370">
            <v>19500</v>
          </cell>
          <cell r="B5370" t="str">
            <v>10.376.409/0001-60</v>
          </cell>
          <cell r="C5370" t="str">
            <v>IBITURUNA CINEMAS LTDA</v>
          </cell>
          <cell r="D5370" t="str">
            <v>DEFERIDO</v>
          </cell>
          <cell r="E5370" t="str">
            <v>SERGIO LUIZ MARTINS DE QUADROS</v>
          </cell>
          <cell r="F5370" t="str">
            <v>GERENCIA@IBICINEMAS.COM.BR</v>
          </cell>
          <cell r="H5370">
            <v>19501</v>
          </cell>
          <cell r="J5370" t="str">
            <v>IBITURUNA CINEMAS LTDA</v>
          </cell>
          <cell r="K5370" t="str">
            <v>LIBERADO</v>
          </cell>
          <cell r="L5370">
            <v>40756.467627314814</v>
          </cell>
          <cell r="M5370">
            <v>40774.643171296295</v>
          </cell>
          <cell r="N5370" t="str">
            <v>5003151</v>
          </cell>
          <cell r="O5370" t="str">
            <v>10.376.409/0001-60</v>
          </cell>
          <cell r="P5370" t="str">
            <v>GERENCIA@IBICINEMAS.COM.BR</v>
          </cell>
          <cell r="R5370" t="str">
            <v>IBICINEMAS - SALA 03</v>
          </cell>
          <cell r="S5370" t="str">
            <v>AV JOSE CORREA MACHADO, 1079</v>
          </cell>
          <cell r="T5370" t="str">
            <v>IBITURUNA</v>
          </cell>
          <cell r="U5370" t="str">
            <v>MONTES CLAROS</v>
          </cell>
          <cell r="V5370" t="str">
            <v>MINAS GERAIS</v>
          </cell>
          <cell r="X5370" t="str">
            <v>EM FUNCIONAMENTO</v>
          </cell>
          <cell r="Y5370">
            <v>40061</v>
          </cell>
          <cell r="Z5370" t="str">
            <v>39401-32</v>
          </cell>
          <cell r="AA5370">
            <v>40774.634155092594</v>
          </cell>
          <cell r="AB5370">
            <v>40061</v>
          </cell>
          <cell r="AC5370">
            <v>144</v>
          </cell>
          <cell r="AI5370" t="str">
            <v>N</v>
          </cell>
          <cell r="AJ5370" t="str">
            <v>N</v>
          </cell>
          <cell r="AK5370" t="str">
            <v>N</v>
          </cell>
        </row>
        <row r="5371">
          <cell r="A5371">
            <v>19500</v>
          </cell>
          <cell r="B5371" t="str">
            <v>10.376.409/0001-60</v>
          </cell>
          <cell r="C5371" t="str">
            <v>IBITURUNA CINEMAS LTDA</v>
          </cell>
          <cell r="D5371" t="str">
            <v>DEFERIDO</v>
          </cell>
          <cell r="E5371" t="str">
            <v>PAULA CARDOSO DE QUADROS</v>
          </cell>
          <cell r="F5371" t="str">
            <v>GERENCIA@IBICINEMAS.COM.BR</v>
          </cell>
          <cell r="H5371">
            <v>19501</v>
          </cell>
          <cell r="J5371" t="str">
            <v>IBITURUNA CINEMAS LTDA</v>
          </cell>
          <cell r="K5371" t="str">
            <v>LIBERADO</v>
          </cell>
          <cell r="L5371">
            <v>40756.467627314814</v>
          </cell>
          <cell r="M5371">
            <v>40774.643171296295</v>
          </cell>
          <cell r="N5371" t="str">
            <v>5003150</v>
          </cell>
          <cell r="O5371" t="str">
            <v>10.376.409/0001-60</v>
          </cell>
          <cell r="P5371" t="str">
            <v>GERENCIA@IBICINEMAS.COM.BR</v>
          </cell>
          <cell r="R5371" t="str">
            <v>IBICINEMAS - SALA 04</v>
          </cell>
          <cell r="S5371" t="str">
            <v>AV JOSE CORREA MACHADO, 1079</v>
          </cell>
          <cell r="T5371" t="str">
            <v>IBITURUNA</v>
          </cell>
          <cell r="U5371" t="str">
            <v>MONTES CLAROS</v>
          </cell>
          <cell r="V5371" t="str">
            <v>MINAS GERAIS</v>
          </cell>
          <cell r="X5371" t="str">
            <v>EM FUNCIONAMENTO</v>
          </cell>
          <cell r="Y5371">
            <v>40061</v>
          </cell>
          <cell r="Z5371" t="str">
            <v>39401-32</v>
          </cell>
          <cell r="AA5371">
            <v>40774.636828703704</v>
          </cell>
          <cell r="AB5371">
            <v>40061</v>
          </cell>
          <cell r="AC5371">
            <v>156</v>
          </cell>
          <cell r="AI5371" t="str">
            <v>N</v>
          </cell>
          <cell r="AJ5371" t="str">
            <v>N</v>
          </cell>
          <cell r="AK5371" t="str">
            <v>N</v>
          </cell>
        </row>
        <row r="5372">
          <cell r="A5372">
            <v>19500</v>
          </cell>
          <cell r="B5372" t="str">
            <v>10.376.409/0001-60</v>
          </cell>
          <cell r="C5372" t="str">
            <v>IBITURUNA CINEMAS LTDA</v>
          </cell>
          <cell r="D5372" t="str">
            <v>DEFERIDO</v>
          </cell>
          <cell r="E5372" t="str">
            <v>SERGIO LUIZ MARTINS DE QUADROS</v>
          </cell>
          <cell r="F5372" t="str">
            <v>GERENCIA@IBICINEMAS.COM.BR</v>
          </cell>
          <cell r="H5372">
            <v>19501</v>
          </cell>
          <cell r="J5372" t="str">
            <v>IBITURUNA CINEMAS LTDA</v>
          </cell>
          <cell r="K5372" t="str">
            <v>LIBERADO</v>
          </cell>
          <cell r="L5372">
            <v>40756.467627314814</v>
          </cell>
          <cell r="M5372">
            <v>40774.643171296295</v>
          </cell>
          <cell r="N5372" t="str">
            <v>5003150</v>
          </cell>
          <cell r="O5372" t="str">
            <v>10.376.409/0001-60</v>
          </cell>
          <cell r="P5372" t="str">
            <v>GERENCIA@IBICINEMAS.COM.BR</v>
          </cell>
          <cell r="R5372" t="str">
            <v>IBICINEMAS - SALA 04</v>
          </cell>
          <cell r="S5372" t="str">
            <v>AV JOSE CORREA MACHADO, 1079</v>
          </cell>
          <cell r="T5372" t="str">
            <v>IBITURUNA</v>
          </cell>
          <cell r="U5372" t="str">
            <v>MONTES CLAROS</v>
          </cell>
          <cell r="V5372" t="str">
            <v>MINAS GERAIS</v>
          </cell>
          <cell r="X5372" t="str">
            <v>EM FUNCIONAMENTO</v>
          </cell>
          <cell r="Y5372">
            <v>40061</v>
          </cell>
          <cell r="Z5372" t="str">
            <v>39401-32</v>
          </cell>
          <cell r="AA5372">
            <v>40774.636828703704</v>
          </cell>
          <cell r="AB5372">
            <v>40061</v>
          </cell>
          <cell r="AC5372">
            <v>156</v>
          </cell>
          <cell r="AI5372" t="str">
            <v>N</v>
          </cell>
          <cell r="AJ5372" t="str">
            <v>N</v>
          </cell>
          <cell r="AK5372" t="str">
            <v>N</v>
          </cell>
        </row>
        <row r="5373">
          <cell r="A5373">
            <v>3152</v>
          </cell>
          <cell r="B5373" t="str">
            <v>06.649.108/0001-96</v>
          </cell>
          <cell r="C5373" t="str">
            <v>SUL FLUMINENSE CINEMAS LTDA</v>
          </cell>
          <cell r="D5373" t="str">
            <v>DEFERIDO</v>
          </cell>
          <cell r="E5373" t="str">
            <v>MARCIA VALÉRIA LEAL PINTO</v>
          </cell>
          <cell r="F5373" t="str">
            <v>GILBERTOTOPCINE@HOTMAIL.COM</v>
          </cell>
          <cell r="H5373">
            <v>19509</v>
          </cell>
          <cell r="J5373" t="str">
            <v>SUL FLUMINENSE CINEMAS LTDA</v>
          </cell>
          <cell r="K5373" t="str">
            <v>LIBERADO</v>
          </cell>
          <cell r="L5373">
            <v>40770.739953703705</v>
          </cell>
          <cell r="M5373">
            <v>40777.523252314815</v>
          </cell>
          <cell r="N5373" t="str">
            <v>5003154</v>
          </cell>
          <cell r="O5373" t="str">
            <v>06.649.108/0001-96</v>
          </cell>
          <cell r="P5373" t="str">
            <v>GILBERTOTOPCINE@HOTMAIL.COM</v>
          </cell>
          <cell r="R5373" t="str">
            <v>CINEMAXX GLÓRIA ITAPERUNA</v>
          </cell>
          <cell r="S5373" t="str">
            <v>RUA AMADEU TINOCO DE LACERDA N° 06</v>
          </cell>
          <cell r="T5373" t="str">
            <v>CENTRO</v>
          </cell>
          <cell r="U5373" t="str">
            <v>ITAPERUNA</v>
          </cell>
          <cell r="V5373" t="str">
            <v>RIO DE JANEIRO</v>
          </cell>
          <cell r="X5373" t="str">
            <v>EM FUNCIONAMENTO</v>
          </cell>
          <cell r="Y5373">
            <v>40438</v>
          </cell>
          <cell r="Z5373" t="str">
            <v>28300-00</v>
          </cell>
          <cell r="AA5373">
            <v>40770.740636574075</v>
          </cell>
          <cell r="AB5373">
            <v>40438</v>
          </cell>
          <cell r="AC5373">
            <v>146</v>
          </cell>
          <cell r="AI5373" t="str">
            <v>N</v>
          </cell>
          <cell r="AJ5373" t="str">
            <v>N</v>
          </cell>
          <cell r="AK5373" t="str">
            <v>N</v>
          </cell>
        </row>
        <row r="5374">
          <cell r="A5374">
            <v>3152</v>
          </cell>
          <cell r="B5374" t="str">
            <v>06.649.108/0001-96</v>
          </cell>
          <cell r="C5374" t="str">
            <v>SUL FLUMINENSE CINEMAS LTDA</v>
          </cell>
          <cell r="D5374" t="str">
            <v>DEFERIDO</v>
          </cell>
          <cell r="E5374" t="str">
            <v>GILBERTO LUIZ LEAL LEIBÃO</v>
          </cell>
          <cell r="F5374" t="str">
            <v>GILBERTOTOPCINE@HOTMAIL.COM</v>
          </cell>
          <cell r="H5374">
            <v>19509</v>
          </cell>
          <cell r="J5374" t="str">
            <v>SUL FLUMINENSE CINEMAS LTDA</v>
          </cell>
          <cell r="K5374" t="str">
            <v>LIBERADO</v>
          </cell>
          <cell r="L5374">
            <v>40770.739953703705</v>
          </cell>
          <cell r="M5374">
            <v>40777.523252314815</v>
          </cell>
          <cell r="N5374" t="str">
            <v>5003154</v>
          </cell>
          <cell r="O5374" t="str">
            <v>06.649.108/0001-96</v>
          </cell>
          <cell r="P5374" t="str">
            <v>GILBERTOTOPCINE@HOTMAIL.COM</v>
          </cell>
          <cell r="R5374" t="str">
            <v>CINEMAXX GLÓRIA ITAPERUNA</v>
          </cell>
          <cell r="S5374" t="str">
            <v>RUA AMADEU TINOCO DE LACERDA N° 06</v>
          </cell>
          <cell r="T5374" t="str">
            <v>CENTRO</v>
          </cell>
          <cell r="U5374" t="str">
            <v>ITAPERUNA</v>
          </cell>
          <cell r="V5374" t="str">
            <v>RIO DE JANEIRO</v>
          </cell>
          <cell r="X5374" t="str">
            <v>EM FUNCIONAMENTO</v>
          </cell>
          <cell r="Y5374">
            <v>40438</v>
          </cell>
          <cell r="Z5374" t="str">
            <v>28300-00</v>
          </cell>
          <cell r="AA5374">
            <v>40770.740636574075</v>
          </cell>
          <cell r="AB5374">
            <v>40438</v>
          </cell>
          <cell r="AC5374">
            <v>146</v>
          </cell>
          <cell r="AI5374" t="str">
            <v>N</v>
          </cell>
          <cell r="AJ5374" t="str">
            <v>N</v>
          </cell>
          <cell r="AK5374" t="str">
            <v>N</v>
          </cell>
        </row>
        <row r="5375">
          <cell r="A5375">
            <v>3152</v>
          </cell>
          <cell r="B5375" t="str">
            <v>06.649.108/0001-96</v>
          </cell>
          <cell r="C5375" t="str">
            <v>SUL FLUMINENSE CINEMAS LTDA</v>
          </cell>
          <cell r="D5375" t="str">
            <v>DEFERIDO</v>
          </cell>
          <cell r="E5375" t="str">
            <v>MARIA CELESTE LEAL</v>
          </cell>
          <cell r="F5375" t="str">
            <v>GILBERTOTOPCINE@HOTMAIL.COM</v>
          </cell>
          <cell r="H5375">
            <v>19509</v>
          </cell>
          <cell r="J5375" t="str">
            <v>SUL FLUMINENSE CINEMAS LTDA</v>
          </cell>
          <cell r="K5375" t="str">
            <v>LIBERADO</v>
          </cell>
          <cell r="L5375">
            <v>40770.739953703705</v>
          </cell>
          <cell r="M5375">
            <v>40777.523252314815</v>
          </cell>
          <cell r="N5375" t="str">
            <v>5003154</v>
          </cell>
          <cell r="O5375" t="str">
            <v>06.649.108/0001-96</v>
          </cell>
          <cell r="P5375" t="str">
            <v>GILBERTOTOPCINE@HOTMAIL.COM</v>
          </cell>
          <cell r="R5375" t="str">
            <v>CINEMAXX GLÓRIA ITAPERUNA</v>
          </cell>
          <cell r="S5375" t="str">
            <v>RUA AMADEU TINOCO DE LACERDA N° 06</v>
          </cell>
          <cell r="T5375" t="str">
            <v>CENTRO</v>
          </cell>
          <cell r="U5375" t="str">
            <v>ITAPERUNA</v>
          </cell>
          <cell r="V5375" t="str">
            <v>RIO DE JANEIRO</v>
          </cell>
          <cell r="X5375" t="str">
            <v>EM FUNCIONAMENTO</v>
          </cell>
          <cell r="Y5375">
            <v>40438</v>
          </cell>
          <cell r="Z5375" t="str">
            <v>28300-00</v>
          </cell>
          <cell r="AA5375">
            <v>40770.740636574075</v>
          </cell>
          <cell r="AB5375">
            <v>40438</v>
          </cell>
          <cell r="AC5375">
            <v>146</v>
          </cell>
          <cell r="AI5375" t="str">
            <v>N</v>
          </cell>
          <cell r="AJ5375" t="str">
            <v>N</v>
          </cell>
          <cell r="AK5375" t="str">
            <v>N</v>
          </cell>
        </row>
        <row r="5376">
          <cell r="A5376">
            <v>19511</v>
          </cell>
          <cell r="B5376" t="str">
            <v>04.313.335/0001-10</v>
          </cell>
          <cell r="C5376" t="str">
            <v>LUCIANA BARBOSA FREIRE ME</v>
          </cell>
          <cell r="D5376" t="str">
            <v>DEFERIDO</v>
          </cell>
          <cell r="E5376" t="str">
            <v>LUCIANA BARBOSA FREIRE</v>
          </cell>
          <cell r="F5376" t="str">
            <v>JULIOWILSON@GLOBO.COM</v>
          </cell>
          <cell r="H5376">
            <v>19512</v>
          </cell>
          <cell r="J5376" t="str">
            <v>LUCIANA BARBOSA FREIRE ME</v>
          </cell>
          <cell r="K5376" t="str">
            <v>LIBERADO</v>
          </cell>
          <cell r="L5376">
            <v>40774.620046296295</v>
          </cell>
          <cell r="M5376">
            <v>40777.654687499999</v>
          </cell>
          <cell r="N5376" t="str">
            <v>5003155</v>
          </cell>
          <cell r="O5376" t="str">
            <v>04.313.335/0001-10</v>
          </cell>
          <cell r="P5376" t="str">
            <v>JULIOWILSON@GLOBO.COM</v>
          </cell>
          <cell r="R5376" t="str">
            <v>SALA 1</v>
          </cell>
          <cell r="S5376" t="str">
            <v>RUA PRESIDENTE GETULIO VARGAS, 825</v>
          </cell>
          <cell r="T5376" t="str">
            <v>CENTRO</v>
          </cell>
          <cell r="U5376" t="str">
            <v>BOA ESPERANÇA</v>
          </cell>
          <cell r="V5376" t="str">
            <v>MINAS GERAIS</v>
          </cell>
          <cell r="X5376" t="str">
            <v>EM FUNCIONAMENTO</v>
          </cell>
          <cell r="Y5376">
            <v>40585</v>
          </cell>
          <cell r="Z5376" t="str">
            <v>37170-00</v>
          </cell>
          <cell r="AA5376">
            <v>40774.625300925924</v>
          </cell>
          <cell r="AB5376">
            <v>40585</v>
          </cell>
          <cell r="AC5376">
            <v>306</v>
          </cell>
          <cell r="AI5376" t="str">
            <v>N</v>
          </cell>
          <cell r="AJ5376" t="str">
            <v>N</v>
          </cell>
          <cell r="AK5376" t="str">
            <v>N</v>
          </cell>
        </row>
        <row r="5377">
          <cell r="A5377">
            <v>16442</v>
          </cell>
          <cell r="B5377" t="str">
            <v>07.379.747/0001-41</v>
          </cell>
          <cell r="C5377" t="str">
            <v>WANDERLI APARECIDO BASTOS - ME</v>
          </cell>
          <cell r="D5377" t="str">
            <v>DEFERIDO</v>
          </cell>
          <cell r="E5377" t="str">
            <v>WANDERLI APARECIDO BASTOS</v>
          </cell>
          <cell r="F5377" t="str">
            <v>MACINELUMINE@HOTMAIL.COM</v>
          </cell>
          <cell r="H5377">
            <v>19515</v>
          </cell>
          <cell r="J5377" t="str">
            <v>WANDERLI APARECIDO BASTOS - ME</v>
          </cell>
          <cell r="K5377" t="str">
            <v>LIBERADO</v>
          </cell>
          <cell r="L5377">
            <v>40778.41333333333</v>
          </cell>
          <cell r="M5377">
            <v>40778.41479166667</v>
          </cell>
          <cell r="N5377" t="str">
            <v>5003156</v>
          </cell>
          <cell r="O5377" t="str">
            <v>07.379.747/0002-22</v>
          </cell>
          <cell r="P5377" t="str">
            <v>MACINELUMINE@HOTMAIL.COM</v>
          </cell>
          <cell r="R5377" t="str">
            <v>CINE LÚMINE BIRIGUI</v>
          </cell>
          <cell r="S5377" t="str">
            <v>AV. BARÃO DO RIO BRANCO N° 760</v>
          </cell>
          <cell r="T5377" t="str">
            <v>CENTRO</v>
          </cell>
          <cell r="U5377" t="str">
            <v>BIRIGUI</v>
          </cell>
          <cell r="V5377" t="str">
            <v>SÃO PAULO</v>
          </cell>
          <cell r="X5377" t="str">
            <v>EM FUNCIONAMENTO</v>
          </cell>
          <cell r="Y5377">
            <v>39598</v>
          </cell>
          <cell r="Z5377" t="str">
            <v>16200-00</v>
          </cell>
          <cell r="AA5377">
            <v>40778.414571759262</v>
          </cell>
          <cell r="AB5377">
            <v>39598</v>
          </cell>
          <cell r="AC5377">
            <v>150</v>
          </cell>
          <cell r="AI5377" t="str">
            <v>N</v>
          </cell>
          <cell r="AJ5377" t="str">
            <v>N</v>
          </cell>
          <cell r="AK5377" t="str">
            <v>N</v>
          </cell>
        </row>
        <row r="5378">
          <cell r="A5378">
            <v>16442</v>
          </cell>
          <cell r="B5378" t="str">
            <v>07.379.747/0001-41</v>
          </cell>
          <cell r="C5378" t="str">
            <v>WANDERLI APARECIDO BASTOS - ME</v>
          </cell>
          <cell r="D5378" t="str">
            <v>DEFERIDO</v>
          </cell>
          <cell r="E5378" t="str">
            <v>WANDERLI APARECIDO BASTOS</v>
          </cell>
          <cell r="F5378" t="str">
            <v>MACINELUMINE@HOTMAIL.COM</v>
          </cell>
          <cell r="H5378">
            <v>19516</v>
          </cell>
          <cell r="J5378" t="str">
            <v>WANDERLI APARECIDO BASTOS - ME</v>
          </cell>
          <cell r="K5378" t="str">
            <v>LIBERADO</v>
          </cell>
          <cell r="L5378">
            <v>40778.415833333333</v>
          </cell>
          <cell r="M5378">
            <v>40778.417627314811</v>
          </cell>
          <cell r="N5378" t="str">
            <v>5003157</v>
          </cell>
          <cell r="O5378" t="str">
            <v>07.379.747/0003-03</v>
          </cell>
          <cell r="P5378" t="str">
            <v>MACINELUMINE@HOTMAIL.COM</v>
          </cell>
          <cell r="R5378" t="str">
            <v>CINE LÚMINE SHOPPING</v>
          </cell>
          <cell r="S5378" t="str">
            <v>AV. MANOEL BENTO DA CRUZ N° 427</v>
          </cell>
          <cell r="T5378" t="str">
            <v>CENTRO</v>
          </cell>
          <cell r="U5378" t="str">
            <v>PENÁPOLIS</v>
          </cell>
          <cell r="V5378" t="str">
            <v>SÃO PAULO</v>
          </cell>
          <cell r="X5378" t="str">
            <v>EM FUNCIONAMENTO</v>
          </cell>
          <cell r="Y5378">
            <v>40725</v>
          </cell>
          <cell r="Z5378" t="str">
            <v>16300-00</v>
          </cell>
          <cell r="AA5378">
            <v>40778.417372685188</v>
          </cell>
          <cell r="AB5378">
            <v>40725</v>
          </cell>
          <cell r="AC5378">
            <v>120</v>
          </cell>
          <cell r="AI5378" t="str">
            <v>N</v>
          </cell>
          <cell r="AJ5378" t="str">
            <v>N</v>
          </cell>
          <cell r="AK5378" t="str">
            <v>N</v>
          </cell>
        </row>
        <row r="5379">
          <cell r="A5379">
            <v>19525</v>
          </cell>
          <cell r="B5379" t="str">
            <v>07.555.492/0001-20</v>
          </cell>
          <cell r="C5379" t="str">
            <v>J. RUSSINHOLI - CINEMA</v>
          </cell>
          <cell r="D5379" t="str">
            <v>DEFERIDO</v>
          </cell>
          <cell r="E5379" t="str">
            <v>JOSE RUSSINHOLI</v>
          </cell>
          <cell r="F5379" t="str">
            <v>CINECIANORTE@HOTMAIL.COM</v>
          </cell>
          <cell r="H5379">
            <v>19526</v>
          </cell>
          <cell r="J5379" t="str">
            <v>J. RUSSINHOLI - CINEMA</v>
          </cell>
          <cell r="K5379" t="str">
            <v>LIBERADO</v>
          </cell>
          <cell r="L5379">
            <v>40760.688842592594</v>
          </cell>
          <cell r="M5379">
            <v>40780.36959490741</v>
          </cell>
          <cell r="N5379" t="str">
            <v>5003158</v>
          </cell>
          <cell r="O5379" t="str">
            <v>07.555.492/0001-20</v>
          </cell>
          <cell r="P5379" t="str">
            <v>CINECIANORTE@HOTMAIL.COM</v>
          </cell>
          <cell r="R5379" t="str">
            <v>CINE CIANORTE</v>
          </cell>
          <cell r="S5379" t="str">
            <v>AVENIDA MARANHÃO 62</v>
          </cell>
          <cell r="T5379" t="str">
            <v>CENTRO</v>
          </cell>
          <cell r="U5379" t="str">
            <v>CIANORTE</v>
          </cell>
          <cell r="V5379" t="str">
            <v>PARANÁ</v>
          </cell>
          <cell r="X5379" t="str">
            <v>EM FUNCIONAMENTO</v>
          </cell>
          <cell r="Y5379">
            <v>38589</v>
          </cell>
          <cell r="Z5379" t="str">
            <v>87200-00</v>
          </cell>
          <cell r="AA5379">
            <v>40779.591956018521</v>
          </cell>
          <cell r="AB5379">
            <v>38589</v>
          </cell>
          <cell r="AC5379">
            <v>430</v>
          </cell>
          <cell r="AI5379" t="str">
            <v>N</v>
          </cell>
          <cell r="AJ5379" t="str">
            <v>N</v>
          </cell>
          <cell r="AK5379" t="str">
            <v>N</v>
          </cell>
        </row>
        <row r="5380">
          <cell r="A5380">
            <v>19535</v>
          </cell>
          <cell r="B5380" t="str">
            <v>07.083.456/0001-01</v>
          </cell>
          <cell r="C5380" t="str">
            <v>CINE ART LTDA ME</v>
          </cell>
          <cell r="D5380" t="str">
            <v>DEFERIDO</v>
          </cell>
          <cell r="E5380" t="str">
            <v>ROSENIR ANTONIA VEIGA BEZERRA</v>
          </cell>
          <cell r="F5380" t="str">
            <v>CINEART10@HOTMAIL.COM</v>
          </cell>
          <cell r="H5380">
            <v>19536</v>
          </cell>
          <cell r="J5380" t="str">
            <v>CINE ART LTDA ME</v>
          </cell>
          <cell r="K5380" t="str">
            <v>LIBERADO</v>
          </cell>
          <cell r="L5380">
            <v>40781.419525462959</v>
          </cell>
          <cell r="M5380">
            <v>40781.425532407404</v>
          </cell>
          <cell r="N5380" t="str">
            <v>5003159</v>
          </cell>
          <cell r="O5380" t="str">
            <v>07.083.456/0001-01</v>
          </cell>
          <cell r="P5380" t="str">
            <v>CINEART10@HOTMAIL.COM</v>
          </cell>
          <cell r="R5380" t="str">
            <v>CINE ART</v>
          </cell>
          <cell r="S5380" t="str">
            <v>AV CUIABÁ Nº  1770</v>
          </cell>
          <cell r="T5380" t="str">
            <v>CENTRO</v>
          </cell>
          <cell r="U5380" t="str">
            <v>CACOAL</v>
          </cell>
          <cell r="V5380" t="str">
            <v>RONDÔNIA</v>
          </cell>
          <cell r="X5380" t="str">
            <v>EM FUNCIONAMENTO</v>
          </cell>
          <cell r="Y5380">
            <v>38336</v>
          </cell>
          <cell r="Z5380" t="str">
            <v>76963-44</v>
          </cell>
          <cell r="AA5380">
            <v>40781.422152777777</v>
          </cell>
          <cell r="AB5380">
            <v>38336</v>
          </cell>
          <cell r="AC5380">
            <v>180</v>
          </cell>
          <cell r="AI5380" t="str">
            <v>N</v>
          </cell>
          <cell r="AJ5380" t="str">
            <v>N</v>
          </cell>
          <cell r="AK5380" t="str">
            <v>N</v>
          </cell>
        </row>
        <row r="5381">
          <cell r="A5381">
            <v>19535</v>
          </cell>
          <cell r="B5381" t="str">
            <v>07.083.456/0001-01</v>
          </cell>
          <cell r="C5381" t="str">
            <v>CINE ART LTDA ME</v>
          </cell>
          <cell r="D5381" t="str">
            <v>DEFERIDO</v>
          </cell>
          <cell r="E5381" t="str">
            <v>PAULO ROBERTO DUARTE BEZERRA</v>
          </cell>
          <cell r="F5381" t="str">
            <v>CINEART10@HOTMAIL.COM</v>
          </cell>
          <cell r="H5381">
            <v>19536</v>
          </cell>
          <cell r="J5381" t="str">
            <v>CINE ART LTDA ME</v>
          </cell>
          <cell r="K5381" t="str">
            <v>LIBERADO</v>
          </cell>
          <cell r="L5381">
            <v>40781.419525462959</v>
          </cell>
          <cell r="M5381">
            <v>40781.425532407404</v>
          </cell>
          <cell r="N5381" t="str">
            <v>5003159</v>
          </cell>
          <cell r="O5381" t="str">
            <v>07.083.456/0001-01</v>
          </cell>
          <cell r="P5381" t="str">
            <v>CINEART10@HOTMAIL.COM</v>
          </cell>
          <cell r="R5381" t="str">
            <v>CINE ART</v>
          </cell>
          <cell r="S5381" t="str">
            <v>AV CUIABÁ Nº  1770</v>
          </cell>
          <cell r="T5381" t="str">
            <v>CENTRO</v>
          </cell>
          <cell r="U5381" t="str">
            <v>CACOAL</v>
          </cell>
          <cell r="V5381" t="str">
            <v>RONDÔNIA</v>
          </cell>
          <cell r="X5381" t="str">
            <v>EM FUNCIONAMENTO</v>
          </cell>
          <cell r="Y5381">
            <v>38336</v>
          </cell>
          <cell r="Z5381" t="str">
            <v>76963-44</v>
          </cell>
          <cell r="AA5381">
            <v>40781.422152777777</v>
          </cell>
          <cell r="AB5381">
            <v>38336</v>
          </cell>
          <cell r="AC5381">
            <v>180</v>
          </cell>
          <cell r="AI5381" t="str">
            <v>N</v>
          </cell>
          <cell r="AJ5381" t="str">
            <v>N</v>
          </cell>
          <cell r="AK5381" t="str">
            <v>N</v>
          </cell>
        </row>
        <row r="5382">
          <cell r="A5382">
            <v>19547</v>
          </cell>
          <cell r="B5382" t="str">
            <v>07.427.104/0001-26</v>
          </cell>
          <cell r="C5382" t="str">
            <v>FUNDAÇÃO NELITO CÂMARA</v>
          </cell>
          <cell r="D5382" t="str">
            <v>DEFERIDO</v>
          </cell>
          <cell r="E5382" t="str">
            <v>RICARDO PIERETTI CAMARA</v>
          </cell>
          <cell r="F5382" t="str">
            <v>FNC_IVI@HOTMAIL.COM</v>
          </cell>
          <cell r="H5382">
            <v>19548</v>
          </cell>
          <cell r="J5382" t="str">
            <v>FUNDAÇÃO NELITO CÂMARA</v>
          </cell>
          <cell r="K5382" t="str">
            <v>LIBERADO</v>
          </cell>
          <cell r="L5382">
            <v>40764.681574074071</v>
          </cell>
          <cell r="M5382">
            <v>40784.771909722222</v>
          </cell>
          <cell r="N5382" t="str">
            <v>5003161</v>
          </cell>
          <cell r="O5382" t="str">
            <v>07.427.104/0001-26</v>
          </cell>
          <cell r="P5382" t="str">
            <v>FNC_IVI@HOTMAIL.COM</v>
          </cell>
          <cell r="R5382" t="str">
            <v>CINE FUNDAÇÃO NELITO CAMARA</v>
          </cell>
          <cell r="S5382" t="str">
            <v>R. ANDRÉ MOLINA N° 264</v>
          </cell>
          <cell r="T5382" t="str">
            <v>PIRAVEVÊ</v>
          </cell>
          <cell r="U5382" t="str">
            <v>IVINHEMA</v>
          </cell>
          <cell r="V5382" t="str">
            <v>MATO GROSSO DO	SUL</v>
          </cell>
          <cell r="X5382" t="str">
            <v>EM FUNCIONAMENTO</v>
          </cell>
          <cell r="Y5382">
            <v>40866.391469907408</v>
          </cell>
          <cell r="Z5382" t="str">
            <v>79740-00</v>
          </cell>
          <cell r="AA5382">
            <v>40784.770428240743</v>
          </cell>
          <cell r="AB5382">
            <v>40866.391469907408</v>
          </cell>
          <cell r="AC5382">
            <v>88</v>
          </cell>
          <cell r="AI5382" t="str">
            <v>N</v>
          </cell>
          <cell r="AJ5382" t="str">
            <v>N</v>
          </cell>
          <cell r="AK5382" t="str">
            <v>N</v>
          </cell>
        </row>
        <row r="5383">
          <cell r="A5383">
            <v>19578</v>
          </cell>
          <cell r="B5383" t="str">
            <v>10.763.360/0001-07</v>
          </cell>
          <cell r="C5383" t="str">
            <v>CEC - CENTRO DE ENTRETENIMENTO CONCEIÇÃO LTDA</v>
          </cell>
          <cell r="D5383" t="str">
            <v>DEFERIDO</v>
          </cell>
          <cell r="E5383" t="str">
            <v>MIRELLA ARMANI MARIN</v>
          </cell>
          <cell r="F5383" t="str">
            <v>CINECONCEICAO@GMAIL.COM</v>
          </cell>
          <cell r="H5383">
            <v>19579</v>
          </cell>
          <cell r="J5383" t="str">
            <v>CEC - CENTRO DE ENTRETENIMENTO CONCEIÇÃO LTDA</v>
          </cell>
          <cell r="K5383" t="str">
            <v>LIBERADO</v>
          </cell>
          <cell r="L5383">
            <v>40787.711365740739</v>
          </cell>
          <cell r="M5383">
            <v>40787.722326388888</v>
          </cell>
          <cell r="N5383" t="str">
            <v>5003164</v>
          </cell>
          <cell r="O5383" t="str">
            <v>10.763.360/0001-07</v>
          </cell>
          <cell r="P5383" t="str">
            <v>CINECONCEICAO@GMAIL.COM</v>
          </cell>
          <cell r="R5383" t="str">
            <v>CINE RITZ 1</v>
          </cell>
          <cell r="S5383" t="str">
            <v>RUA GOVERNADOR FLORENTINO AVIDOS  N° 80</v>
          </cell>
          <cell r="T5383" t="str">
            <v>CONCEIÇÃO</v>
          </cell>
          <cell r="U5383" t="str">
            <v>LINHARES</v>
          </cell>
          <cell r="V5383" t="str">
            <v>ESPÍRITO SANTO</v>
          </cell>
          <cell r="X5383" t="str">
            <v>EM FUNCIONAMENTO</v>
          </cell>
          <cell r="Y5383">
            <v>40544</v>
          </cell>
          <cell r="Z5383" t="str">
            <v>29900-90</v>
          </cell>
          <cell r="AA5383">
            <v>40787.717060185183</v>
          </cell>
          <cell r="AB5383">
            <v>40544</v>
          </cell>
          <cell r="AC5383">
            <v>165</v>
          </cell>
          <cell r="AI5383" t="str">
            <v>N</v>
          </cell>
          <cell r="AJ5383" t="str">
            <v>N</v>
          </cell>
          <cell r="AK5383" t="str">
            <v>N</v>
          </cell>
        </row>
        <row r="5384">
          <cell r="A5384">
            <v>19578</v>
          </cell>
          <cell r="B5384" t="str">
            <v>10.763.360/0001-07</v>
          </cell>
          <cell r="C5384" t="str">
            <v>CEC - CENTRO DE ENTRETENIMENTO CONCEIÇÃO LTDA</v>
          </cell>
          <cell r="D5384" t="str">
            <v>DEFERIDO</v>
          </cell>
          <cell r="E5384" t="str">
            <v>MIRELLA ARMANI MARIN</v>
          </cell>
          <cell r="F5384" t="str">
            <v>CINECONCEICAO@GMAIL.COM</v>
          </cell>
          <cell r="H5384">
            <v>19579</v>
          </cell>
          <cell r="J5384" t="str">
            <v>CEC - CENTRO DE ENTRETENIMENTO CONCEIÇÃO LTDA</v>
          </cell>
          <cell r="K5384" t="str">
            <v>LIBERADO</v>
          </cell>
          <cell r="L5384">
            <v>40787.711365740739</v>
          </cell>
          <cell r="M5384">
            <v>40787.722326388888</v>
          </cell>
          <cell r="N5384" t="str">
            <v>5003162</v>
          </cell>
          <cell r="O5384" t="str">
            <v>10.763.360/0001-07</v>
          </cell>
          <cell r="P5384" t="str">
            <v>CINECONCEICAO@GMAIL.COM</v>
          </cell>
          <cell r="R5384" t="str">
            <v>CINE RITZ 2</v>
          </cell>
          <cell r="S5384" t="str">
            <v>RUA GOVERNADOR FLORENTINO AVIDOS  N° 80</v>
          </cell>
          <cell r="T5384" t="str">
            <v>CONCEIÇÃO</v>
          </cell>
          <cell r="U5384" t="str">
            <v>LINHARES</v>
          </cell>
          <cell r="V5384" t="str">
            <v>ESPÍRITO SANTO</v>
          </cell>
          <cell r="X5384" t="str">
            <v>EM FUNCIONAMENTO</v>
          </cell>
          <cell r="Y5384">
            <v>40544</v>
          </cell>
          <cell r="Z5384" t="str">
            <v>29900-90</v>
          </cell>
          <cell r="AA5384">
            <v>40787.718009259261</v>
          </cell>
          <cell r="AB5384">
            <v>40544</v>
          </cell>
          <cell r="AC5384">
            <v>165</v>
          </cell>
          <cell r="AI5384" t="str">
            <v>N</v>
          </cell>
          <cell r="AJ5384" t="str">
            <v>N</v>
          </cell>
          <cell r="AK5384" t="str">
            <v>N</v>
          </cell>
        </row>
        <row r="5385">
          <cell r="A5385">
            <v>19578</v>
          </cell>
          <cell r="B5385" t="str">
            <v>10.763.360/0001-07</v>
          </cell>
          <cell r="C5385" t="str">
            <v>CEC - CENTRO DE ENTRETENIMENTO CONCEIÇÃO LTDA</v>
          </cell>
          <cell r="D5385" t="str">
            <v>DEFERIDO</v>
          </cell>
          <cell r="E5385" t="str">
            <v>MIRELLA ARMANI MARIN</v>
          </cell>
          <cell r="F5385" t="str">
            <v>CINECONCEICAO@GMAIL.COM</v>
          </cell>
          <cell r="H5385">
            <v>19579</v>
          </cell>
          <cell r="J5385" t="str">
            <v>CEC - CENTRO DE ENTRETENIMENTO CONCEIÇÃO LTDA</v>
          </cell>
          <cell r="K5385" t="str">
            <v>LIBERADO</v>
          </cell>
          <cell r="L5385">
            <v>40787.711365740739</v>
          </cell>
          <cell r="M5385">
            <v>40787.722326388888</v>
          </cell>
          <cell r="N5385" t="str">
            <v>5003163</v>
          </cell>
          <cell r="O5385" t="str">
            <v>10.763.360/0001-07</v>
          </cell>
          <cell r="P5385" t="str">
            <v>CINECONCEICAO@GMAIL.COM</v>
          </cell>
          <cell r="R5385" t="str">
            <v>CINE RITZ 3</v>
          </cell>
          <cell r="S5385" t="str">
            <v>RUA GOVERNADOR FLORENTINO AVIDOS  N° 80</v>
          </cell>
          <cell r="T5385" t="str">
            <v>CONCEIÇÃO</v>
          </cell>
          <cell r="U5385" t="str">
            <v>LINHARES</v>
          </cell>
          <cell r="V5385" t="str">
            <v>ESPÍRITO SANTO</v>
          </cell>
          <cell r="X5385" t="str">
            <v>EM FUNCIONAMENTO</v>
          </cell>
          <cell r="Y5385">
            <v>40544</v>
          </cell>
          <cell r="Z5385" t="str">
            <v>29900-90</v>
          </cell>
          <cell r="AA5385">
            <v>40787.718865740739</v>
          </cell>
          <cell r="AB5385">
            <v>40544</v>
          </cell>
          <cell r="AC5385">
            <v>119</v>
          </cell>
          <cell r="AI5385" t="str">
            <v>N</v>
          </cell>
          <cell r="AJ5385" t="str">
            <v>N</v>
          </cell>
          <cell r="AK5385" t="str">
            <v>N</v>
          </cell>
        </row>
        <row r="5386">
          <cell r="A5386">
            <v>19646</v>
          </cell>
          <cell r="B5386" t="str">
            <v>06.339.002/0001-96</v>
          </cell>
          <cell r="C5386" t="str">
            <v>RODRIGO YOSHINORI SAITO - ME</v>
          </cell>
          <cell r="D5386" t="str">
            <v>DEFERIDO</v>
          </cell>
          <cell r="E5386" t="str">
            <v>RODRIGO YOSHINORI SAITO</v>
          </cell>
          <cell r="F5386" t="str">
            <v>META-PROCESSAMENTOS@UOL.COM.BR</v>
          </cell>
          <cell r="H5386">
            <v>19647</v>
          </cell>
          <cell r="J5386" t="str">
            <v>RODRIGO YOSHINORI SAITO - ME</v>
          </cell>
          <cell r="K5386" t="str">
            <v>LIBERADO</v>
          </cell>
          <cell r="L5386">
            <v>40786.643530092595</v>
          </cell>
          <cell r="M5386">
            <v>40809.706041666665</v>
          </cell>
          <cell r="N5386" t="str">
            <v>5003277</v>
          </cell>
          <cell r="O5386" t="str">
            <v>06.339.002/0001-96</v>
          </cell>
          <cell r="P5386" t="str">
            <v>META-PROCESSAMENTOS@UOL.COM.BR</v>
          </cell>
          <cell r="R5386" t="str">
            <v>SALA 01</v>
          </cell>
          <cell r="S5386" t="str">
            <v>AL. NAVARRO DE ANDRADE, 538</v>
          </cell>
          <cell r="T5386" t="str">
            <v>CENTRO</v>
          </cell>
          <cell r="U5386" t="str">
            <v>ADAMANTINA</v>
          </cell>
          <cell r="V5386" t="str">
            <v>SÃO PAULO</v>
          </cell>
          <cell r="X5386" t="str">
            <v>EM FUNCIONAMENTO</v>
          </cell>
          <cell r="Y5386">
            <v>38163</v>
          </cell>
          <cell r="Z5386" t="str">
            <v>17800-00</v>
          </cell>
          <cell r="AA5386">
            <v>40786.648055555554</v>
          </cell>
          <cell r="AB5386">
            <v>38163</v>
          </cell>
          <cell r="AC5386">
            <v>156</v>
          </cell>
          <cell r="AI5386" t="str">
            <v>N</v>
          </cell>
          <cell r="AJ5386" t="str">
            <v>N</v>
          </cell>
          <cell r="AK5386" t="str">
            <v>N</v>
          </cell>
        </row>
        <row r="5387">
          <cell r="A5387">
            <v>19649</v>
          </cell>
          <cell r="B5387" t="str">
            <v>06.322.862/0001-17</v>
          </cell>
          <cell r="C5387" t="str">
            <v>LUCIANE DE ALMEIDA ARRUDA CAMPOS CINEMA ME</v>
          </cell>
          <cell r="D5387" t="str">
            <v>DEFERIDO</v>
          </cell>
          <cell r="E5387" t="str">
            <v>LUCIANE DE ALMEIDA ARRUDA CAMPOS</v>
          </cell>
          <cell r="F5387" t="str">
            <v>JOSINO10@HOTMAIL.COM</v>
          </cell>
          <cell r="H5387">
            <v>19650</v>
          </cell>
          <cell r="J5387" t="str">
            <v>LUCIANE DE ALMEIDA ARRUDA CAMPOS CINEMA - ME</v>
          </cell>
          <cell r="K5387" t="str">
            <v>LIBERADO</v>
          </cell>
          <cell r="L5387">
            <v>40777.714039351849</v>
          </cell>
          <cell r="M5387">
            <v>40807.709918981483</v>
          </cell>
          <cell r="N5387" t="str">
            <v>5003166</v>
          </cell>
          <cell r="O5387" t="str">
            <v>06.322.862/0001-17</v>
          </cell>
          <cell r="P5387" t="str">
            <v>JOSINO10@HOTMAIL.COM</v>
          </cell>
          <cell r="R5387" t="str">
            <v>SALA 01</v>
          </cell>
          <cell r="S5387" t="str">
            <v>RUA WASSHINGTON OSÓRIO DE OLIVEIRA, 660</v>
          </cell>
          <cell r="T5387" t="str">
            <v>CENTRO</v>
          </cell>
          <cell r="U5387" t="str">
            <v>PIRAJU</v>
          </cell>
          <cell r="V5387" t="str">
            <v>SÃO PAULO</v>
          </cell>
          <cell r="X5387" t="str">
            <v>EM FUNCIONAMENTO</v>
          </cell>
          <cell r="Y5387">
            <v>38177</v>
          </cell>
          <cell r="Z5387" t="str">
            <v>18000-00</v>
          </cell>
          <cell r="AA5387">
            <v>40807.708923611113</v>
          </cell>
          <cell r="AB5387">
            <v>38177</v>
          </cell>
          <cell r="AC5387">
            <v>210</v>
          </cell>
          <cell r="AI5387" t="str">
            <v>N</v>
          </cell>
          <cell r="AJ5387" t="str">
            <v>N</v>
          </cell>
          <cell r="AK5387" t="str">
            <v>N</v>
          </cell>
        </row>
        <row r="5388">
          <cell r="A5388">
            <v>19654</v>
          </cell>
          <cell r="B5388" t="str">
            <v>47.772.967/0001-55</v>
          </cell>
          <cell r="C5388" t="str">
            <v>NOBORU FUKUMOTO SS LTDA</v>
          </cell>
          <cell r="D5388" t="str">
            <v>DEFERIDO</v>
          </cell>
          <cell r="E5388" t="str">
            <v>AYOKO SHIMODA FUKUMOTO</v>
          </cell>
          <cell r="F5388" t="str">
            <v>JAIROUNICON@YAHOO.COM.BR</v>
          </cell>
          <cell r="H5388">
            <v>19655</v>
          </cell>
          <cell r="J5388" t="str">
            <v>NOBORU FUKUMOTO SS LTDA</v>
          </cell>
          <cell r="K5388" t="str">
            <v>LIBERADO</v>
          </cell>
          <cell r="L5388">
            <v>40808.702106481483</v>
          </cell>
          <cell r="M5388">
            <v>40808.707627314812</v>
          </cell>
          <cell r="N5388" t="str">
            <v>5003168</v>
          </cell>
          <cell r="O5388" t="str">
            <v>47.772.967/0001-55</v>
          </cell>
          <cell r="P5388" t="str">
            <v>JAIROUNICON@YAHOO.COM.BR</v>
          </cell>
          <cell r="R5388" t="str">
            <v>SALA 01</v>
          </cell>
          <cell r="S5388" t="str">
            <v>RUA SHITIRO MAEJI, 500</v>
          </cell>
          <cell r="T5388" t="str">
            <v>CENTRO</v>
          </cell>
          <cell r="U5388" t="str">
            <v>REGISTRO</v>
          </cell>
          <cell r="V5388" t="str">
            <v>SÃO PAULO</v>
          </cell>
          <cell r="X5388" t="str">
            <v>EM FUNCIONAMENTO</v>
          </cell>
          <cell r="Y5388">
            <v>28262</v>
          </cell>
          <cell r="Z5388" t="str">
            <v>11900-00</v>
          </cell>
          <cell r="AA5388">
            <v>40808.705335648148</v>
          </cell>
          <cell r="AB5388">
            <v>28262</v>
          </cell>
          <cell r="AC5388">
            <v>240</v>
          </cell>
          <cell r="AI5388" t="str">
            <v>N</v>
          </cell>
          <cell r="AJ5388" t="str">
            <v>N</v>
          </cell>
          <cell r="AK5388" t="str">
            <v>N</v>
          </cell>
        </row>
        <row r="5389">
          <cell r="A5389">
            <v>19654</v>
          </cell>
          <cell r="B5389" t="str">
            <v>47.772.967/0001-55</v>
          </cell>
          <cell r="C5389" t="str">
            <v>NOBORU FUKUMOTO SS LTDA</v>
          </cell>
          <cell r="D5389" t="str">
            <v>DEFERIDO</v>
          </cell>
          <cell r="E5389" t="str">
            <v>NOBORU FUKUMOTO</v>
          </cell>
          <cell r="F5389" t="str">
            <v>JAIROUNICON@YAHOO.COM.BR</v>
          </cell>
          <cell r="H5389">
            <v>19655</v>
          </cell>
          <cell r="J5389" t="str">
            <v>NOBORU FUKUMOTO SS LTDA</v>
          </cell>
          <cell r="K5389" t="str">
            <v>LIBERADO</v>
          </cell>
          <cell r="L5389">
            <v>40808.702106481483</v>
          </cell>
          <cell r="M5389">
            <v>40808.707627314812</v>
          </cell>
          <cell r="N5389" t="str">
            <v>5003168</v>
          </cell>
          <cell r="O5389" t="str">
            <v>47.772.967/0001-55</v>
          </cell>
          <cell r="P5389" t="str">
            <v>JAIROUNICON@YAHOO.COM.BR</v>
          </cell>
          <cell r="R5389" t="str">
            <v>SALA 01</v>
          </cell>
          <cell r="S5389" t="str">
            <v>RUA SHITIRO MAEJI, 500</v>
          </cell>
          <cell r="T5389" t="str">
            <v>CENTRO</v>
          </cell>
          <cell r="U5389" t="str">
            <v>REGISTRO</v>
          </cell>
          <cell r="V5389" t="str">
            <v>SÃO PAULO</v>
          </cell>
          <cell r="X5389" t="str">
            <v>EM FUNCIONAMENTO</v>
          </cell>
          <cell r="Y5389">
            <v>28262</v>
          </cell>
          <cell r="Z5389" t="str">
            <v>11900-00</v>
          </cell>
          <cell r="AA5389">
            <v>40808.705335648148</v>
          </cell>
          <cell r="AB5389">
            <v>28262</v>
          </cell>
          <cell r="AC5389">
            <v>240</v>
          </cell>
          <cell r="AI5389" t="str">
            <v>N</v>
          </cell>
          <cell r="AJ5389" t="str">
            <v>N</v>
          </cell>
          <cell r="AK5389" t="str">
            <v>N</v>
          </cell>
        </row>
        <row r="5390">
          <cell r="A5390">
            <v>16852</v>
          </cell>
          <cell r="B5390" t="str">
            <v>64.643.596/0001-20</v>
          </cell>
          <cell r="C5390" t="str">
            <v>SAMUEL ALVES DE MOURA</v>
          </cell>
          <cell r="D5390" t="str">
            <v>DEFERIDO</v>
          </cell>
          <cell r="E5390" t="str">
            <v>SAMUEL ALVES DE MOURA</v>
          </cell>
          <cell r="F5390" t="str">
            <v>SAMUEL@SAMRADIOPICTURES.COM.BR</v>
          </cell>
          <cell r="H5390">
            <v>19658</v>
          </cell>
          <cell r="J5390" t="str">
            <v>SAMUEL ALVES DE MOURA</v>
          </cell>
          <cell r="K5390" t="str">
            <v>LIBERADO</v>
          </cell>
          <cell r="L5390">
            <v>40808.711574074077</v>
          </cell>
          <cell r="M5390">
            <v>40808.714224537034</v>
          </cell>
          <cell r="N5390" t="str">
            <v>5003169</v>
          </cell>
          <cell r="O5390" t="str">
            <v>64.643.596/0004-73</v>
          </cell>
          <cell r="P5390" t="str">
            <v>SAMUEL@SAMRADIOPICTURES.COM.BR</v>
          </cell>
          <cell r="R5390" t="str">
            <v>CINE IBITINGA</v>
          </cell>
          <cell r="S5390" t="str">
            <v>RUA TIRADENTES N° 363</v>
          </cell>
          <cell r="T5390" t="str">
            <v>CENTRO</v>
          </cell>
          <cell r="U5390" t="str">
            <v>IBITINGA</v>
          </cell>
          <cell r="V5390" t="str">
            <v>SÃO PAULO</v>
          </cell>
          <cell r="X5390" t="str">
            <v>EM CADASTRAMENTO</v>
          </cell>
          <cell r="Y5390">
            <v>40808.713854166665</v>
          </cell>
          <cell r="Z5390" t="str">
            <v>14940-00</v>
          </cell>
          <cell r="AA5390">
            <v>40808.713854166665</v>
          </cell>
          <cell r="AC5390">
            <v>200</v>
          </cell>
          <cell r="AI5390" t="str">
            <v>N</v>
          </cell>
          <cell r="AJ5390" t="str">
            <v>N</v>
          </cell>
          <cell r="AK5390" t="str">
            <v>N</v>
          </cell>
        </row>
        <row r="5391">
          <cell r="A5391">
            <v>5722</v>
          </cell>
          <cell r="B5391" t="str">
            <v>03.719.055/0001-44</v>
          </cell>
          <cell r="C5391" t="str">
            <v>CINEMA E ARTE PRODUÇÕES LTDA</v>
          </cell>
          <cell r="D5391" t="str">
            <v>DEFERIDO</v>
          </cell>
          <cell r="E5391" t="str">
            <v>SUZANA MÉRCIA GOMES ARGOLLO</v>
          </cell>
          <cell r="F5391" t="str">
            <v>suzana.argollo@saladearte.art.br</v>
          </cell>
          <cell r="H5391">
            <v>19661</v>
          </cell>
          <cell r="J5391" t="str">
            <v>CINEMA E ARTE PRODUÇÕES LTDA</v>
          </cell>
          <cell r="K5391" t="str">
            <v>LIBERADO</v>
          </cell>
          <cell r="L5391">
            <v>40833.7419212963</v>
          </cell>
          <cell r="M5391">
            <v>40833.743993055556</v>
          </cell>
          <cell r="N5391" t="str">
            <v>5003170</v>
          </cell>
          <cell r="O5391" t="str">
            <v>03.719.055/0007-30</v>
          </cell>
          <cell r="P5391" t="str">
            <v>SALADEARTE@UOL.COM.BR</v>
          </cell>
          <cell r="R5391" t="str">
            <v>SALADEARTE - CINE VIVO 01</v>
          </cell>
          <cell r="S5391" t="str">
            <v>RUA RUBENS GUELLI N° 135</v>
          </cell>
          <cell r="T5391" t="str">
            <v>ITAIGARA</v>
          </cell>
          <cell r="U5391" t="str">
            <v>SALVADOR</v>
          </cell>
          <cell r="V5391" t="str">
            <v>BAHIA</v>
          </cell>
          <cell r="X5391" t="str">
            <v>EM FUNCIONAMENTO</v>
          </cell>
          <cell r="Y5391">
            <v>40058</v>
          </cell>
          <cell r="Z5391" t="str">
            <v>41815-35</v>
          </cell>
          <cell r="AA5391">
            <v>40833.743090277778</v>
          </cell>
          <cell r="AB5391">
            <v>40058</v>
          </cell>
          <cell r="AC5391">
            <v>115</v>
          </cell>
          <cell r="AI5391" t="str">
            <v>N</v>
          </cell>
          <cell r="AJ5391" t="str">
            <v>N</v>
          </cell>
          <cell r="AK5391" t="str">
            <v>N</v>
          </cell>
        </row>
        <row r="5392">
          <cell r="A5392">
            <v>5722</v>
          </cell>
          <cell r="B5392" t="str">
            <v>03.719.055/0001-44</v>
          </cell>
          <cell r="C5392" t="str">
            <v>CINEMA E ARTE PRODUÇÕES LTDA</v>
          </cell>
          <cell r="D5392" t="str">
            <v>DEFERIDO</v>
          </cell>
          <cell r="E5392" t="str">
            <v>MARCELO HOOG DE SÁ</v>
          </cell>
          <cell r="F5392" t="str">
            <v>suzana.argollo@saladearte.art.br</v>
          </cell>
          <cell r="H5392">
            <v>19661</v>
          </cell>
          <cell r="J5392" t="str">
            <v>CINEMA E ARTE PRODUÇÕES LTDA</v>
          </cell>
          <cell r="K5392" t="str">
            <v>LIBERADO</v>
          </cell>
          <cell r="L5392">
            <v>40833.7419212963</v>
          </cell>
          <cell r="M5392">
            <v>40833.743993055556</v>
          </cell>
          <cell r="N5392" t="str">
            <v>5003170</v>
          </cell>
          <cell r="O5392" t="str">
            <v>03.719.055/0007-30</v>
          </cell>
          <cell r="P5392" t="str">
            <v>SALADEARTE@UOL.COM.BR</v>
          </cell>
          <cell r="R5392" t="str">
            <v>SALADEARTE - CINE VIVO 01</v>
          </cell>
          <cell r="S5392" t="str">
            <v>RUA RUBENS GUELLI N° 135</v>
          </cell>
          <cell r="T5392" t="str">
            <v>ITAIGARA</v>
          </cell>
          <cell r="U5392" t="str">
            <v>SALVADOR</v>
          </cell>
          <cell r="V5392" t="str">
            <v>BAHIA</v>
          </cell>
          <cell r="X5392" t="str">
            <v>EM FUNCIONAMENTO</v>
          </cell>
          <cell r="Y5392">
            <v>40058</v>
          </cell>
          <cell r="Z5392" t="str">
            <v>41815-35</v>
          </cell>
          <cell r="AA5392">
            <v>40833.743090277778</v>
          </cell>
          <cell r="AB5392">
            <v>40058</v>
          </cell>
          <cell r="AC5392">
            <v>115</v>
          </cell>
          <cell r="AI5392" t="str">
            <v>N</v>
          </cell>
          <cell r="AJ5392" t="str">
            <v>N</v>
          </cell>
          <cell r="AK5392" t="str">
            <v>N</v>
          </cell>
        </row>
        <row r="5393">
          <cell r="A5393">
            <v>5722</v>
          </cell>
          <cell r="B5393" t="str">
            <v>03.719.055/0001-44</v>
          </cell>
          <cell r="C5393" t="str">
            <v>CINEMA E ARTE PRODUÇÕES LTDA</v>
          </cell>
          <cell r="D5393" t="str">
            <v>DEFERIDO</v>
          </cell>
          <cell r="E5393" t="str">
            <v>SUZANA MÉRCIA GOMES ARGOLLO</v>
          </cell>
          <cell r="F5393" t="str">
            <v>suzana.argollo@saladearte.art.br</v>
          </cell>
          <cell r="H5393">
            <v>19661</v>
          </cell>
          <cell r="J5393" t="str">
            <v>CINEMA E ARTE PRODUÇÕES LTDA</v>
          </cell>
          <cell r="K5393" t="str">
            <v>LIBERADO</v>
          </cell>
          <cell r="L5393">
            <v>40833.7419212963</v>
          </cell>
          <cell r="M5393">
            <v>40833.743993055556</v>
          </cell>
          <cell r="N5393" t="str">
            <v>5003171</v>
          </cell>
          <cell r="O5393" t="str">
            <v>03.719.055/0007-30</v>
          </cell>
          <cell r="P5393" t="str">
            <v>SALADEARTE@UOL.COM.BR</v>
          </cell>
          <cell r="R5393" t="str">
            <v>SALADEARTE - CINE VIVO 02</v>
          </cell>
          <cell r="S5393" t="str">
            <v>RUA RUBENS GUELLI N° 135</v>
          </cell>
          <cell r="T5393" t="str">
            <v>ITAIGARA</v>
          </cell>
          <cell r="U5393" t="str">
            <v>SALVADOR</v>
          </cell>
          <cell r="V5393" t="str">
            <v>BAHIA</v>
          </cell>
          <cell r="X5393" t="str">
            <v>EM FUNCIONAMENTO</v>
          </cell>
          <cell r="Y5393">
            <v>40058</v>
          </cell>
          <cell r="Z5393" t="str">
            <v>41815-35</v>
          </cell>
          <cell r="AA5393">
            <v>40833.743900462963</v>
          </cell>
          <cell r="AB5393">
            <v>40058</v>
          </cell>
          <cell r="AC5393">
            <v>60</v>
          </cell>
          <cell r="AI5393" t="str">
            <v>N</v>
          </cell>
          <cell r="AJ5393" t="str">
            <v>N</v>
          </cell>
          <cell r="AK5393" t="str">
            <v>N</v>
          </cell>
        </row>
        <row r="5394">
          <cell r="A5394">
            <v>5722</v>
          </cell>
          <cell r="B5394" t="str">
            <v>03.719.055/0001-44</v>
          </cell>
          <cell r="C5394" t="str">
            <v>CINEMA E ARTE PRODUÇÕES LTDA</v>
          </cell>
          <cell r="D5394" t="str">
            <v>DEFERIDO</v>
          </cell>
          <cell r="E5394" t="str">
            <v>MARCELO HOOG DE SÁ</v>
          </cell>
          <cell r="F5394" t="str">
            <v>suzana.argollo@saladearte.art.br</v>
          </cell>
          <cell r="H5394">
            <v>19661</v>
          </cell>
          <cell r="J5394" t="str">
            <v>CINEMA E ARTE PRODUÇÕES LTDA</v>
          </cell>
          <cell r="K5394" t="str">
            <v>LIBERADO</v>
          </cell>
          <cell r="L5394">
            <v>40833.7419212963</v>
          </cell>
          <cell r="M5394">
            <v>40833.743993055556</v>
          </cell>
          <cell r="N5394" t="str">
            <v>5003171</v>
          </cell>
          <cell r="O5394" t="str">
            <v>03.719.055/0007-30</v>
          </cell>
          <cell r="P5394" t="str">
            <v>SALADEARTE@UOL.COM.BR</v>
          </cell>
          <cell r="R5394" t="str">
            <v>SALADEARTE - CINE VIVO 02</v>
          </cell>
          <cell r="S5394" t="str">
            <v>RUA RUBENS GUELLI N° 135</v>
          </cell>
          <cell r="T5394" t="str">
            <v>ITAIGARA</v>
          </cell>
          <cell r="U5394" t="str">
            <v>SALVADOR</v>
          </cell>
          <cell r="V5394" t="str">
            <v>BAHIA</v>
          </cell>
          <cell r="X5394" t="str">
            <v>EM FUNCIONAMENTO</v>
          </cell>
          <cell r="Y5394">
            <v>40058</v>
          </cell>
          <cell r="Z5394" t="str">
            <v>41815-35</v>
          </cell>
          <cell r="AA5394">
            <v>40833.743900462963</v>
          </cell>
          <cell r="AB5394">
            <v>40058</v>
          </cell>
          <cell r="AC5394">
            <v>60</v>
          </cell>
          <cell r="AI5394" t="str">
            <v>N</v>
          </cell>
          <cell r="AJ5394" t="str">
            <v>N</v>
          </cell>
          <cell r="AK5394" t="str">
            <v>N</v>
          </cell>
        </row>
        <row r="5395">
          <cell r="A5395">
            <v>16852</v>
          </cell>
          <cell r="B5395" t="str">
            <v>64.643.596/0001-20</v>
          </cell>
          <cell r="C5395" t="str">
            <v>SAMUEL ALVES DE MOURA</v>
          </cell>
          <cell r="D5395" t="str">
            <v>DEFERIDO</v>
          </cell>
          <cell r="E5395" t="str">
            <v>SAMUEL ALVES DE MOURA</v>
          </cell>
          <cell r="F5395" t="str">
            <v>SAMUEL@SAMRADIOPICTURES.COM.BR</v>
          </cell>
          <cell r="H5395">
            <v>19668</v>
          </cell>
          <cell r="J5395" t="str">
            <v>SAMUEL ALVES DE MOURA</v>
          </cell>
          <cell r="K5395" t="str">
            <v>LIBERADO</v>
          </cell>
          <cell r="L5395">
            <v>40389.570983796293</v>
          </cell>
          <cell r="M5395">
            <v>40808.709189814814</v>
          </cell>
          <cell r="N5395" t="str">
            <v>5003172</v>
          </cell>
          <cell r="O5395" t="str">
            <v>64.643.596/0003-92</v>
          </cell>
          <cell r="P5395" t="str">
            <v>SAMUEL@SAMRADIOPICTURES.COM.BR</v>
          </cell>
          <cell r="R5395" t="str">
            <v>CINE LENÇÓIS PAULISTA</v>
          </cell>
          <cell r="S5395" t="str">
            <v>RUA PEDRO MAGALHÃES , 169</v>
          </cell>
          <cell r="T5395" t="str">
            <v>VILA MONUMENTO</v>
          </cell>
          <cell r="U5395" t="str">
            <v>SÃO PAULO</v>
          </cell>
          <cell r="V5395" t="str">
            <v>SÃO PAULO</v>
          </cell>
          <cell r="X5395" t="str">
            <v>EM FUNCIONAMENTO</v>
          </cell>
          <cell r="Y5395">
            <v>40360</v>
          </cell>
          <cell r="Z5395" t="str">
            <v>01553-70</v>
          </cell>
          <cell r="AA5395">
            <v>40808.708749999998</v>
          </cell>
          <cell r="AB5395">
            <v>40360</v>
          </cell>
          <cell r="AC5395">
            <v>260</v>
          </cell>
          <cell r="AI5395" t="str">
            <v>N</v>
          </cell>
          <cell r="AJ5395" t="str">
            <v>N</v>
          </cell>
          <cell r="AK5395" t="str">
            <v>N</v>
          </cell>
        </row>
        <row r="5396">
          <cell r="A5396">
            <v>19673</v>
          </cell>
          <cell r="B5396" t="str">
            <v>07.001.475/0001-41</v>
          </cell>
          <cell r="C5396" t="str">
            <v>EMPRESA CINEMATOGRÁFICA IVAIPORÃ LTDA - ME</v>
          </cell>
          <cell r="D5396" t="str">
            <v>DEFERIDO</v>
          </cell>
          <cell r="E5396" t="str">
            <v>JULIANO DE CARVALHO GIL</v>
          </cell>
          <cell r="F5396" t="str">
            <v>CINEMA@CINEIVAIPORA.COM.BR</v>
          </cell>
          <cell r="H5396">
            <v>19674</v>
          </cell>
          <cell r="J5396" t="str">
            <v>EMPRESA CINEMATOGRÁFICA IVAIPORÃ LTDA - ME</v>
          </cell>
          <cell r="K5396" t="str">
            <v>LIBERADO</v>
          </cell>
          <cell r="L5396">
            <v>40809.747453703705</v>
          </cell>
          <cell r="M5396">
            <v>40809.751111111109</v>
          </cell>
          <cell r="N5396" t="str">
            <v>5003180</v>
          </cell>
          <cell r="O5396" t="str">
            <v>07.001.475/0001-41</v>
          </cell>
          <cell r="P5396" t="str">
            <v>CINEMA@CINEIVAIPORA.COM.BR</v>
          </cell>
          <cell r="R5396" t="str">
            <v>CINE IVAIPORÃ</v>
          </cell>
          <cell r="S5396" t="str">
            <v>PRAÇA PRESIDENTE KENNEDY N° 1111</v>
          </cell>
          <cell r="T5396" t="str">
            <v>CENTRO</v>
          </cell>
          <cell r="U5396" t="str">
            <v>IVAIPORÃ</v>
          </cell>
          <cell r="V5396" t="str">
            <v>PARANÁ</v>
          </cell>
          <cell r="X5396" t="str">
            <v>EM FUNCIONAMENTO</v>
          </cell>
          <cell r="Y5396">
            <v>38257</v>
          </cell>
          <cell r="Z5396" t="str">
            <v>86870-00</v>
          </cell>
          <cell r="AA5396">
            <v>40809.750486111108</v>
          </cell>
          <cell r="AB5396">
            <v>38257</v>
          </cell>
          <cell r="AC5396">
            <v>287</v>
          </cell>
          <cell r="AI5396" t="str">
            <v>N</v>
          </cell>
          <cell r="AJ5396" t="str">
            <v>N</v>
          </cell>
          <cell r="AK5396" t="str">
            <v>N</v>
          </cell>
        </row>
        <row r="5397">
          <cell r="A5397">
            <v>1014</v>
          </cell>
          <cell r="B5397" t="str">
            <v>03.695.435/0001-96</v>
          </cell>
          <cell r="C5397" t="str">
            <v>CIRCUITO ESPAÇO DE CINEMA LTDA</v>
          </cell>
          <cell r="D5397" t="str">
            <v>REVALIDAÇÃO - REVALIDADO</v>
          </cell>
          <cell r="E5397" t="str">
            <v>ADHEMAR DE OLIVEIRA</v>
          </cell>
          <cell r="F5397" t="str">
            <v>CIRCUITOESPACO@terra.COM.BR</v>
          </cell>
          <cell r="H5397">
            <v>19775</v>
          </cell>
          <cell r="J5397" t="str">
            <v>CIRCUITO ESPAÇO DE CINEMA LTDA</v>
          </cell>
          <cell r="K5397" t="str">
            <v>REVALIDAÇÃO - LIBERADO</v>
          </cell>
          <cell r="L5397">
            <v>40809.664525462962</v>
          </cell>
          <cell r="M5397">
            <v>40809.693773148145</v>
          </cell>
          <cell r="N5397" t="str">
            <v>5003276</v>
          </cell>
          <cell r="O5397" t="str">
            <v>03.695.435/0006-09</v>
          </cell>
          <cell r="P5397" t="str">
            <v>CIRCUITOESPACO@UOL.COM.BR</v>
          </cell>
          <cell r="R5397" t="str">
            <v>SALA 01</v>
          </cell>
          <cell r="S5397" t="str">
            <v>RODOVIA RAPOSO TAVARES, KM 22,5</v>
          </cell>
          <cell r="T5397" t="str">
            <v>LAGEADINHO</v>
          </cell>
          <cell r="U5397" t="str">
            <v>COTIA</v>
          </cell>
          <cell r="V5397" t="str">
            <v>SÃO PAULO</v>
          </cell>
          <cell r="X5397" t="str">
            <v>REVALIDAÇÃO - EM FUNCIONAMENTO</v>
          </cell>
          <cell r="Y5397">
            <v>41169.498472222222</v>
          </cell>
          <cell r="Z5397" t="str">
            <v>06709-15</v>
          </cell>
          <cell r="AA5397">
            <v>40809.682268518518</v>
          </cell>
          <cell r="AB5397">
            <v>41017.404004629629</v>
          </cell>
          <cell r="AC5397">
            <v>221</v>
          </cell>
          <cell r="AI5397" t="str">
            <v>N</v>
          </cell>
          <cell r="AJ5397" t="str">
            <v>N</v>
          </cell>
          <cell r="AK5397" t="str">
            <v>N</v>
          </cell>
        </row>
        <row r="5398">
          <cell r="A5398">
            <v>1014</v>
          </cell>
          <cell r="B5398" t="str">
            <v>03.695.435/0001-96</v>
          </cell>
          <cell r="C5398" t="str">
            <v>CIRCUITO ESPAÇO DE CINEMA LTDA</v>
          </cell>
          <cell r="D5398" t="str">
            <v>REVALIDAÇÃO - REVALIDADO</v>
          </cell>
          <cell r="E5398" t="str">
            <v>ADHEMAR DE OLIVEIRA</v>
          </cell>
          <cell r="F5398" t="str">
            <v>CIRCUITOESPACO@terra.COM.BR</v>
          </cell>
          <cell r="H5398">
            <v>19775</v>
          </cell>
          <cell r="J5398" t="str">
            <v>CIRCUITO ESPAÇO DE CINEMA LTDA</v>
          </cell>
          <cell r="K5398" t="str">
            <v>REVALIDAÇÃO - LIBERADO</v>
          </cell>
          <cell r="L5398">
            <v>40809.664525462962</v>
          </cell>
          <cell r="M5398">
            <v>40809.693773148145</v>
          </cell>
          <cell r="N5398" t="str">
            <v>5003272</v>
          </cell>
          <cell r="O5398" t="str">
            <v>03.695.435/0006-09</v>
          </cell>
          <cell r="P5398" t="str">
            <v>CIRCUITOESPACO@UOL.COM.BR</v>
          </cell>
          <cell r="R5398" t="str">
            <v>SALA 02</v>
          </cell>
          <cell r="S5398" t="str">
            <v>RODOVIA RAPOSO TAVARES, KM 22,5</v>
          </cell>
          <cell r="T5398" t="str">
            <v>LAGEADINHO</v>
          </cell>
          <cell r="U5398" t="str">
            <v>COTIA</v>
          </cell>
          <cell r="V5398" t="str">
            <v>SÃO PAULO</v>
          </cell>
          <cell r="X5398" t="str">
            <v>REVALIDAÇÃO - EM FUNCIONAMENTO</v>
          </cell>
          <cell r="Y5398">
            <v>41169.498472222222</v>
          </cell>
          <cell r="Z5398" t="str">
            <v>06709-15</v>
          </cell>
          <cell r="AA5398">
            <v>40809.683530092596</v>
          </cell>
          <cell r="AB5398">
            <v>41017.40415509259</v>
          </cell>
          <cell r="AC5398">
            <v>139</v>
          </cell>
          <cell r="AI5398" t="str">
            <v>N</v>
          </cell>
          <cell r="AJ5398" t="str">
            <v>N</v>
          </cell>
          <cell r="AK5398" t="str">
            <v>N</v>
          </cell>
        </row>
        <row r="5399">
          <cell r="A5399">
            <v>1014</v>
          </cell>
          <cell r="B5399" t="str">
            <v>03.695.435/0001-96</v>
          </cell>
          <cell r="C5399" t="str">
            <v>CIRCUITO ESPAÇO DE CINEMA LTDA</v>
          </cell>
          <cell r="D5399" t="str">
            <v>REVALIDAÇÃO - REVALIDADO</v>
          </cell>
          <cell r="E5399" t="str">
            <v>ADHEMAR DE OLIVEIRA</v>
          </cell>
          <cell r="F5399" t="str">
            <v>CIRCUITOESPACO@terra.COM.BR</v>
          </cell>
          <cell r="H5399">
            <v>19775</v>
          </cell>
          <cell r="J5399" t="str">
            <v>CIRCUITO ESPAÇO DE CINEMA LTDA</v>
          </cell>
          <cell r="K5399" t="str">
            <v>REVALIDAÇÃO - LIBERADO</v>
          </cell>
          <cell r="L5399">
            <v>40809.664525462962</v>
          </cell>
          <cell r="M5399">
            <v>40809.693773148145</v>
          </cell>
          <cell r="N5399" t="str">
            <v>5003271</v>
          </cell>
          <cell r="O5399" t="str">
            <v>03.695.435/0006-09</v>
          </cell>
          <cell r="P5399" t="str">
            <v>CIRCUITOESPACO@UOL.COM.BR</v>
          </cell>
          <cell r="R5399" t="str">
            <v>SALA 03</v>
          </cell>
          <cell r="S5399" t="str">
            <v>RODOVIA RAPOSO TAVARES, KM 22,5</v>
          </cell>
          <cell r="T5399" t="str">
            <v>LAGEADINHO</v>
          </cell>
          <cell r="U5399" t="str">
            <v>COTIA</v>
          </cell>
          <cell r="V5399" t="str">
            <v>SÃO PAULO</v>
          </cell>
          <cell r="X5399" t="str">
            <v>REVALIDAÇÃO - EM FUNCIONAMENTO</v>
          </cell>
          <cell r="Y5399">
            <v>41169.498472222222</v>
          </cell>
          <cell r="Z5399" t="str">
            <v>06709-15</v>
          </cell>
          <cell r="AA5399">
            <v>40809.685717592591</v>
          </cell>
          <cell r="AB5399">
            <v>41017.404293981483</v>
          </cell>
          <cell r="AC5399">
            <v>147</v>
          </cell>
          <cell r="AI5399" t="str">
            <v>N</v>
          </cell>
          <cell r="AJ5399" t="str">
            <v>N</v>
          </cell>
          <cell r="AK5399" t="str">
            <v>N</v>
          </cell>
        </row>
        <row r="5400">
          <cell r="A5400">
            <v>1014</v>
          </cell>
          <cell r="B5400" t="str">
            <v>03.695.435/0001-96</v>
          </cell>
          <cell r="C5400" t="str">
            <v>CIRCUITO ESPAÇO DE CINEMA LTDA</v>
          </cell>
          <cell r="D5400" t="str">
            <v>REVALIDAÇÃO - REVALIDADO</v>
          </cell>
          <cell r="E5400" t="str">
            <v>ADHEMAR DE OLIVEIRA</v>
          </cell>
          <cell r="F5400" t="str">
            <v>CIRCUITOESPACO@terra.COM.BR</v>
          </cell>
          <cell r="H5400">
            <v>19775</v>
          </cell>
          <cell r="J5400" t="str">
            <v>CIRCUITO ESPAÇO DE CINEMA LTDA</v>
          </cell>
          <cell r="K5400" t="str">
            <v>REVALIDAÇÃO - LIBERADO</v>
          </cell>
          <cell r="L5400">
            <v>40809.664525462962</v>
          </cell>
          <cell r="M5400">
            <v>40809.693773148145</v>
          </cell>
          <cell r="N5400" t="str">
            <v>5003270</v>
          </cell>
          <cell r="O5400" t="str">
            <v>03.695.435/0006-09</v>
          </cell>
          <cell r="P5400" t="str">
            <v>CIRCUITOESPACO@UOL.COM.BR</v>
          </cell>
          <cell r="R5400" t="str">
            <v>SALA 04</v>
          </cell>
          <cell r="S5400" t="str">
            <v>RODOVIA RAPOSO TAVARES, KM 22,5</v>
          </cell>
          <cell r="T5400" t="str">
            <v>LAGEADINHO</v>
          </cell>
          <cell r="U5400" t="str">
            <v>COTIA</v>
          </cell>
          <cell r="V5400" t="str">
            <v>SÃO PAULO</v>
          </cell>
          <cell r="X5400" t="str">
            <v>REVALIDAÇÃO - EM FUNCIONAMENTO</v>
          </cell>
          <cell r="Y5400">
            <v>41169.498472222222</v>
          </cell>
          <cell r="Z5400" t="str">
            <v>06709-15</v>
          </cell>
          <cell r="AA5400">
            <v>40809.687939814816</v>
          </cell>
          <cell r="AB5400">
            <v>41017.404421296298</v>
          </cell>
          <cell r="AC5400">
            <v>218</v>
          </cell>
          <cell r="AI5400" t="str">
            <v>N</v>
          </cell>
          <cell r="AJ5400" t="str">
            <v>N</v>
          </cell>
          <cell r="AK5400" t="str">
            <v>N</v>
          </cell>
        </row>
        <row r="5401">
          <cell r="A5401">
            <v>1014</v>
          </cell>
          <cell r="B5401" t="str">
            <v>03.695.435/0001-96</v>
          </cell>
          <cell r="C5401" t="str">
            <v>CIRCUITO ESPAÇO DE CINEMA LTDA</v>
          </cell>
          <cell r="D5401" t="str">
            <v>REVALIDAÇÃO - REVALIDADO</v>
          </cell>
          <cell r="E5401" t="str">
            <v>ADHEMAR DE OLIVEIRA</v>
          </cell>
          <cell r="F5401" t="str">
            <v>CIRCUITOESPACO@terra.COM.BR</v>
          </cell>
          <cell r="H5401">
            <v>19775</v>
          </cell>
          <cell r="J5401" t="str">
            <v>CIRCUITO ESPAÇO DE CINEMA LTDA</v>
          </cell>
          <cell r="K5401" t="str">
            <v>REVALIDAÇÃO - LIBERADO</v>
          </cell>
          <cell r="L5401">
            <v>40809.664525462962</v>
          </cell>
          <cell r="M5401">
            <v>40809.693773148145</v>
          </cell>
          <cell r="N5401" t="str">
            <v>5003275</v>
          </cell>
          <cell r="O5401" t="str">
            <v>03.695.435/0006-09</v>
          </cell>
          <cell r="P5401" t="str">
            <v>CIRCUITOESPACO@UOL.COM.BR</v>
          </cell>
          <cell r="R5401" t="str">
            <v>SALA 05</v>
          </cell>
          <cell r="S5401" t="str">
            <v>RODOVIA RAPOSO TAVARES, KM 22,5</v>
          </cell>
          <cell r="T5401" t="str">
            <v>LAGEADINHO</v>
          </cell>
          <cell r="U5401" t="str">
            <v>COTIA</v>
          </cell>
          <cell r="V5401" t="str">
            <v>SÃO PAULO</v>
          </cell>
          <cell r="X5401" t="str">
            <v>REVALIDAÇÃO - EM FUNCIONAMENTO</v>
          </cell>
          <cell r="Y5401">
            <v>41169.498472222222</v>
          </cell>
          <cell r="Z5401" t="str">
            <v>06709-15</v>
          </cell>
          <cell r="AA5401">
            <v>40809.689733796295</v>
          </cell>
          <cell r="AB5401">
            <v>41017.40457175926</v>
          </cell>
          <cell r="AC5401">
            <v>139</v>
          </cell>
          <cell r="AI5401" t="str">
            <v>N</v>
          </cell>
          <cell r="AJ5401" t="str">
            <v>N</v>
          </cell>
          <cell r="AK5401" t="str">
            <v>N</v>
          </cell>
        </row>
        <row r="5402">
          <cell r="A5402">
            <v>1014</v>
          </cell>
          <cell r="B5402" t="str">
            <v>03.695.435/0001-96</v>
          </cell>
          <cell r="C5402" t="str">
            <v>CIRCUITO ESPAÇO DE CINEMA LTDA</v>
          </cell>
          <cell r="D5402" t="str">
            <v>REVALIDAÇÃO - REVALIDADO</v>
          </cell>
          <cell r="E5402" t="str">
            <v>ADHEMAR DE OLIVEIRA</v>
          </cell>
          <cell r="F5402" t="str">
            <v>CIRCUITOESPACO@terra.COM.BR</v>
          </cell>
          <cell r="H5402">
            <v>19775</v>
          </cell>
          <cell r="J5402" t="str">
            <v>CIRCUITO ESPAÇO DE CINEMA LTDA</v>
          </cell>
          <cell r="K5402" t="str">
            <v>REVALIDAÇÃO - LIBERADO</v>
          </cell>
          <cell r="L5402">
            <v>40809.664525462962</v>
          </cell>
          <cell r="M5402">
            <v>40809.693773148145</v>
          </cell>
          <cell r="N5402" t="str">
            <v>5003274</v>
          </cell>
          <cell r="O5402" t="str">
            <v>03.695.435/0006-09</v>
          </cell>
          <cell r="P5402" t="str">
            <v>CIRCUITOESPACO@UOL.COM.BR</v>
          </cell>
          <cell r="R5402" t="str">
            <v>SALA 06</v>
          </cell>
          <cell r="S5402" t="str">
            <v>RODOVIA RAPOSO TAVARES, KM 22,5</v>
          </cell>
          <cell r="T5402" t="str">
            <v>LAGEADINHO</v>
          </cell>
          <cell r="U5402" t="str">
            <v>COTIA</v>
          </cell>
          <cell r="V5402" t="str">
            <v>SÃO PAULO</v>
          </cell>
          <cell r="X5402" t="str">
            <v>REVALIDAÇÃO - EM FUNCIONAMENTO</v>
          </cell>
          <cell r="Y5402">
            <v>41169.498472222222</v>
          </cell>
          <cell r="Z5402" t="str">
            <v>06709-15</v>
          </cell>
          <cell r="AA5402">
            <v>40809.692002314812</v>
          </cell>
          <cell r="AB5402">
            <v>41017.404675925929</v>
          </cell>
          <cell r="AC5402">
            <v>118</v>
          </cell>
          <cell r="AI5402" t="str">
            <v>N</v>
          </cell>
          <cell r="AJ5402" t="str">
            <v>N</v>
          </cell>
          <cell r="AK5402" t="str">
            <v>N</v>
          </cell>
        </row>
        <row r="5403">
          <cell r="A5403">
            <v>1014</v>
          </cell>
          <cell r="B5403" t="str">
            <v>03.695.435/0001-96</v>
          </cell>
          <cell r="C5403" t="str">
            <v>CIRCUITO ESPAÇO DE CINEMA LTDA</v>
          </cell>
          <cell r="D5403" t="str">
            <v>REVALIDAÇÃO - REVALIDADO</v>
          </cell>
          <cell r="E5403" t="str">
            <v>ADHEMAR DE OLIVEIRA</v>
          </cell>
          <cell r="F5403" t="str">
            <v>CIRCUITOESPACO@terra.COM.BR</v>
          </cell>
          <cell r="H5403">
            <v>19775</v>
          </cell>
          <cell r="J5403" t="str">
            <v>CIRCUITO ESPAÇO DE CINEMA LTDA</v>
          </cell>
          <cell r="K5403" t="str">
            <v>REVALIDAÇÃO - LIBERADO</v>
          </cell>
          <cell r="L5403">
            <v>40809.664525462962</v>
          </cell>
          <cell r="M5403">
            <v>40809.693773148145</v>
          </cell>
          <cell r="N5403" t="str">
            <v>5003273</v>
          </cell>
          <cell r="O5403" t="str">
            <v>03.695.435/0006-09</v>
          </cell>
          <cell r="P5403" t="str">
            <v>CIRCUITOESPACO@UOL.COM.BR</v>
          </cell>
          <cell r="R5403" t="str">
            <v>SALA 07</v>
          </cell>
          <cell r="S5403" t="str">
            <v>RODOVIA RAPOSO TAVARES, KM 22,5</v>
          </cell>
          <cell r="T5403" t="str">
            <v>LAGEADINHO</v>
          </cell>
          <cell r="U5403" t="str">
            <v>COTIA</v>
          </cell>
          <cell r="V5403" t="str">
            <v>SÃO PAULO</v>
          </cell>
          <cell r="X5403" t="str">
            <v>REVALIDAÇÃO - EM FUNCIONAMENTO</v>
          </cell>
          <cell r="Y5403">
            <v>41169.498472222222</v>
          </cell>
          <cell r="Z5403" t="str">
            <v>06709-15</v>
          </cell>
          <cell r="AA5403">
            <v>40809.693171296298</v>
          </cell>
          <cell r="AB5403">
            <v>41017.404814814814</v>
          </cell>
          <cell r="AC5403">
            <v>335</v>
          </cell>
          <cell r="AI5403" t="str">
            <v>N</v>
          </cell>
          <cell r="AJ5403" t="str">
            <v>N</v>
          </cell>
          <cell r="AK5403" t="str">
            <v>N</v>
          </cell>
        </row>
        <row r="5404">
          <cell r="A5404">
            <v>19651</v>
          </cell>
          <cell r="B5404" t="str">
            <v>04.928.470/0001-70</v>
          </cell>
          <cell r="C5404" t="str">
            <v>CINE ARIS DE POMPEIA LTDA EPP</v>
          </cell>
          <cell r="D5404" t="str">
            <v>DEFERIDO</v>
          </cell>
          <cell r="E5404" t="str">
            <v>APARECIDA DE FÁTIMA LIMA</v>
          </cell>
          <cell r="F5404" t="str">
            <v>CINEARISDEPOMPEIA@BOL.COM.BR</v>
          </cell>
          <cell r="H5404">
            <v>19784</v>
          </cell>
          <cell r="J5404" t="str">
            <v>CINE ARIS DE POMPEIA LTDA EPP</v>
          </cell>
          <cell r="K5404" t="str">
            <v>LIBERADO</v>
          </cell>
          <cell r="L5404">
            <v>40809.754247685189</v>
          </cell>
          <cell r="M5404">
            <v>40809.75849537037</v>
          </cell>
          <cell r="N5404" t="str">
            <v>5003279</v>
          </cell>
          <cell r="O5404" t="str">
            <v>04.928.470/0001-70</v>
          </cell>
          <cell r="P5404" t="str">
            <v>CINEARISDEPOMPEIA@BOL.COM.BR</v>
          </cell>
          <cell r="R5404" t="str">
            <v>CINE ARIS</v>
          </cell>
          <cell r="S5404" t="str">
            <v>RUA GETULIO VARGAS N° 197</v>
          </cell>
          <cell r="T5404" t="str">
            <v>CENTRO</v>
          </cell>
          <cell r="U5404" t="str">
            <v>POMPÉIA</v>
          </cell>
          <cell r="V5404" t="str">
            <v>SÃO PAULO</v>
          </cell>
          <cell r="X5404" t="str">
            <v>EM FUNCIONAMENTO</v>
          </cell>
          <cell r="Y5404">
            <v>38091</v>
          </cell>
          <cell r="Z5404" t="str">
            <v>17580-00</v>
          </cell>
          <cell r="AA5404">
            <v>40809.755636574075</v>
          </cell>
          <cell r="AB5404">
            <v>38091</v>
          </cell>
          <cell r="AC5404">
            <v>240</v>
          </cell>
          <cell r="AI5404" t="str">
            <v>N</v>
          </cell>
          <cell r="AJ5404" t="str">
            <v>N</v>
          </cell>
          <cell r="AK5404" t="str">
            <v>N</v>
          </cell>
        </row>
        <row r="5405">
          <cell r="A5405">
            <v>5935</v>
          </cell>
          <cell r="B5405" t="str">
            <v>07.609.246/0001-04</v>
          </cell>
          <cell r="C5405" t="str">
            <v>MULTICINE CINEMAS LTDA</v>
          </cell>
          <cell r="D5405" t="str">
            <v>REGISTRO RENOVADO</v>
          </cell>
          <cell r="E5405" t="str">
            <v>GEANDES FORMIGA DA SILVA</v>
          </cell>
          <cell r="F5405" t="str">
            <v>CONTATO@MULTICINECINEMAS.COM</v>
          </cell>
          <cell r="H5405">
            <v>19792</v>
          </cell>
          <cell r="J5405" t="str">
            <v>MULTICINE MINEIROS</v>
          </cell>
          <cell r="K5405" t="str">
            <v>LIBERADO</v>
          </cell>
          <cell r="L5405">
            <v>40812.496932870374</v>
          </cell>
          <cell r="M5405">
            <v>40812.507557870369</v>
          </cell>
          <cell r="N5405" t="str">
            <v>5003281</v>
          </cell>
          <cell r="O5405" t="str">
            <v>07.609.246/0004-57</v>
          </cell>
          <cell r="P5405" t="str">
            <v>MINEIROS@MULTICINECINEMAS.COM</v>
          </cell>
          <cell r="R5405" t="str">
            <v>MULTICINE MINEIROS 01</v>
          </cell>
          <cell r="S5405" t="str">
            <v>AV. INO REZENDE S/N</v>
          </cell>
          <cell r="T5405" t="str">
            <v>SETOR IORIS</v>
          </cell>
          <cell r="U5405" t="str">
            <v>MINEIROS</v>
          </cell>
          <cell r="V5405" t="str">
            <v>GOIÁS</v>
          </cell>
          <cell r="X5405" t="str">
            <v>EM FUNCIONAMENTO</v>
          </cell>
          <cell r="Y5405">
            <v>40846.434293981481</v>
          </cell>
          <cell r="Z5405" t="str">
            <v>75830-00</v>
          </cell>
          <cell r="AA5405">
            <v>40812.502627314818</v>
          </cell>
          <cell r="AB5405">
            <v>40846.434293981481</v>
          </cell>
          <cell r="AC5405">
            <v>167</v>
          </cell>
          <cell r="AD5405">
            <v>11</v>
          </cell>
          <cell r="AI5405" t="str">
            <v>S</v>
          </cell>
          <cell r="AJ5405" t="str">
            <v>S</v>
          </cell>
          <cell r="AK5405" t="str">
            <v>S</v>
          </cell>
          <cell r="AL5405">
            <v>10</v>
          </cell>
          <cell r="AM5405">
            <v>4.5</v>
          </cell>
          <cell r="AN5405" t="str">
            <v>DOLBY STEREO</v>
          </cell>
          <cell r="AO5405" t="str">
            <v>STADIUM</v>
          </cell>
          <cell r="AP5405" t="str">
            <v>ANALÓGICO</v>
          </cell>
          <cell r="AQ5405" t="str">
            <v>35 MILIMETROS</v>
          </cell>
        </row>
        <row r="5406">
          <cell r="A5406">
            <v>5935</v>
          </cell>
          <cell r="B5406" t="str">
            <v>07.609.246/0001-04</v>
          </cell>
          <cell r="C5406" t="str">
            <v>MULTICINE CINEMAS LTDA</v>
          </cell>
          <cell r="D5406" t="str">
            <v>REGISTRO RENOVADO</v>
          </cell>
          <cell r="E5406" t="str">
            <v>MARLENE SOARES DOS SANTOS</v>
          </cell>
          <cell r="F5406" t="str">
            <v>CONTATO@MULTICINECINEMAS.COM</v>
          </cell>
          <cell r="H5406">
            <v>19792</v>
          </cell>
          <cell r="J5406" t="str">
            <v>MULTICINE MINEIROS</v>
          </cell>
          <cell r="K5406" t="str">
            <v>LIBERADO</v>
          </cell>
          <cell r="L5406">
            <v>40812.496932870374</v>
          </cell>
          <cell r="M5406">
            <v>40812.507557870369</v>
          </cell>
          <cell r="N5406" t="str">
            <v>5003281</v>
          </cell>
          <cell r="O5406" t="str">
            <v>07.609.246/0004-57</v>
          </cell>
          <cell r="P5406" t="str">
            <v>MINEIROS@MULTICINECINEMAS.COM</v>
          </cell>
          <cell r="R5406" t="str">
            <v>MULTICINE MINEIROS 01</v>
          </cell>
          <cell r="S5406" t="str">
            <v>AV. INO REZENDE S/N</v>
          </cell>
          <cell r="T5406" t="str">
            <v>SETOR IORIS</v>
          </cell>
          <cell r="U5406" t="str">
            <v>MINEIROS</v>
          </cell>
          <cell r="V5406" t="str">
            <v>GOIÁS</v>
          </cell>
          <cell r="X5406" t="str">
            <v>EM FUNCIONAMENTO</v>
          </cell>
          <cell r="Y5406">
            <v>40846.434293981481</v>
          </cell>
          <cell r="Z5406" t="str">
            <v>75830-00</v>
          </cell>
          <cell r="AA5406">
            <v>40812.502627314818</v>
          </cell>
          <cell r="AB5406">
            <v>40846.434293981481</v>
          </cell>
          <cell r="AC5406">
            <v>167</v>
          </cell>
          <cell r="AD5406">
            <v>11</v>
          </cell>
          <cell r="AI5406" t="str">
            <v>S</v>
          </cell>
          <cell r="AJ5406" t="str">
            <v>S</v>
          </cell>
          <cell r="AK5406" t="str">
            <v>S</v>
          </cell>
          <cell r="AL5406">
            <v>10</v>
          </cell>
          <cell r="AM5406">
            <v>4.5</v>
          </cell>
          <cell r="AN5406" t="str">
            <v>DOLBY STEREO</v>
          </cell>
          <cell r="AO5406" t="str">
            <v>STADIUM</v>
          </cell>
          <cell r="AP5406" t="str">
            <v>ANALÓGICO</v>
          </cell>
          <cell r="AQ5406" t="str">
            <v>35 MILIMETROS</v>
          </cell>
        </row>
        <row r="5407">
          <cell r="A5407">
            <v>5935</v>
          </cell>
          <cell r="B5407" t="str">
            <v>07.609.246/0001-04</v>
          </cell>
          <cell r="C5407" t="str">
            <v>MULTICINE CINEMAS LTDA</v>
          </cell>
          <cell r="D5407" t="str">
            <v>REGISTRO RENOVADO</v>
          </cell>
          <cell r="E5407" t="str">
            <v>MARLENE SOARES DOS SANTOS</v>
          </cell>
          <cell r="F5407" t="str">
            <v>CONTATO@MULTICINECINEMAS.COM</v>
          </cell>
          <cell r="H5407">
            <v>19792</v>
          </cell>
          <cell r="J5407" t="str">
            <v>MULTICINE MINEIROS</v>
          </cell>
          <cell r="K5407" t="str">
            <v>LIBERADO</v>
          </cell>
          <cell r="L5407">
            <v>40812.496932870374</v>
          </cell>
          <cell r="M5407">
            <v>40812.507557870369</v>
          </cell>
          <cell r="N5407" t="str">
            <v>5003282</v>
          </cell>
          <cell r="O5407" t="str">
            <v>07.609.246/0004-57</v>
          </cell>
          <cell r="P5407" t="str">
            <v>MINEIROS@MULTICINECINEMAS.COM</v>
          </cell>
          <cell r="R5407" t="str">
            <v>MULTICINE MINEIROS 02</v>
          </cell>
          <cell r="S5407" t="str">
            <v>AV. INO REZENDE S/N</v>
          </cell>
          <cell r="T5407" t="str">
            <v>SETOR IORIS</v>
          </cell>
          <cell r="U5407" t="str">
            <v>MINEIROS</v>
          </cell>
          <cell r="V5407" t="str">
            <v>GOIÁS</v>
          </cell>
          <cell r="X5407" t="str">
            <v>EM FUNCIONAMENTO</v>
          </cell>
          <cell r="Y5407">
            <v>40846.436562499999</v>
          </cell>
          <cell r="Z5407" t="str">
            <v>75830-00</v>
          </cell>
          <cell r="AA5407">
            <v>40812.505347222221</v>
          </cell>
          <cell r="AB5407">
            <v>40846.436562499999</v>
          </cell>
          <cell r="AC5407">
            <v>167</v>
          </cell>
          <cell r="AD5407">
            <v>11</v>
          </cell>
          <cell r="AI5407" t="str">
            <v>S</v>
          </cell>
          <cell r="AJ5407" t="str">
            <v>S</v>
          </cell>
          <cell r="AK5407" t="str">
            <v>S</v>
          </cell>
          <cell r="AL5407">
            <v>10</v>
          </cell>
          <cell r="AM5407">
            <v>4.5</v>
          </cell>
          <cell r="AN5407" t="str">
            <v>DOLBY DIGITAL</v>
          </cell>
          <cell r="AO5407" t="str">
            <v>STADIUM</v>
          </cell>
          <cell r="AP5407" t="str">
            <v>ANALÓGICO</v>
          </cell>
          <cell r="AQ5407" t="str">
            <v>35 MILIMETROS</v>
          </cell>
        </row>
        <row r="5408">
          <cell r="A5408">
            <v>5935</v>
          </cell>
          <cell r="B5408" t="str">
            <v>07.609.246/0001-04</v>
          </cell>
          <cell r="C5408" t="str">
            <v>MULTICINE CINEMAS LTDA</v>
          </cell>
          <cell r="D5408" t="str">
            <v>REGISTRO RENOVADO</v>
          </cell>
          <cell r="E5408" t="str">
            <v>GEANDES FORMIGA DA SILVA</v>
          </cell>
          <cell r="F5408" t="str">
            <v>CONTATO@MULTICINECINEMAS.COM</v>
          </cell>
          <cell r="H5408">
            <v>19792</v>
          </cell>
          <cell r="J5408" t="str">
            <v>MULTICINE MINEIROS</v>
          </cell>
          <cell r="K5408" t="str">
            <v>LIBERADO</v>
          </cell>
          <cell r="L5408">
            <v>40812.496932870374</v>
          </cell>
          <cell r="M5408">
            <v>40812.507557870369</v>
          </cell>
          <cell r="N5408" t="str">
            <v>5003282</v>
          </cell>
          <cell r="O5408" t="str">
            <v>07.609.246/0004-57</v>
          </cell>
          <cell r="P5408" t="str">
            <v>MINEIROS@MULTICINECINEMAS.COM</v>
          </cell>
          <cell r="R5408" t="str">
            <v>MULTICINE MINEIROS 02</v>
          </cell>
          <cell r="S5408" t="str">
            <v>AV. INO REZENDE S/N</v>
          </cell>
          <cell r="T5408" t="str">
            <v>SETOR IORIS</v>
          </cell>
          <cell r="U5408" t="str">
            <v>MINEIROS</v>
          </cell>
          <cell r="V5408" t="str">
            <v>GOIÁS</v>
          </cell>
          <cell r="X5408" t="str">
            <v>EM FUNCIONAMENTO</v>
          </cell>
          <cell r="Y5408">
            <v>40846.436562499999</v>
          </cell>
          <cell r="Z5408" t="str">
            <v>75830-00</v>
          </cell>
          <cell r="AA5408">
            <v>40812.505347222221</v>
          </cell>
          <cell r="AB5408">
            <v>40846.436562499999</v>
          </cell>
          <cell r="AC5408">
            <v>167</v>
          </cell>
          <cell r="AD5408">
            <v>11</v>
          </cell>
          <cell r="AI5408" t="str">
            <v>S</v>
          </cell>
          <cell r="AJ5408" t="str">
            <v>S</v>
          </cell>
          <cell r="AK5408" t="str">
            <v>S</v>
          </cell>
          <cell r="AL5408">
            <v>10</v>
          </cell>
          <cell r="AM5408">
            <v>4.5</v>
          </cell>
          <cell r="AN5408" t="str">
            <v>DOLBY DIGITAL</v>
          </cell>
          <cell r="AO5408" t="str">
            <v>STADIUM</v>
          </cell>
          <cell r="AP5408" t="str">
            <v>ANALÓGICO</v>
          </cell>
          <cell r="AQ5408" t="str">
            <v>35 MILIMETROS</v>
          </cell>
        </row>
        <row r="5409">
          <cell r="A5409">
            <v>5935</v>
          </cell>
          <cell r="B5409" t="str">
            <v>07.609.246/0001-04</v>
          </cell>
          <cell r="C5409" t="str">
            <v>MULTICINE CINEMAS LTDA</v>
          </cell>
          <cell r="D5409" t="str">
            <v>REGISTRO RENOVADO</v>
          </cell>
          <cell r="E5409" t="str">
            <v>GEANDES FORMIGA DA SILVA</v>
          </cell>
          <cell r="F5409" t="str">
            <v>CONTATO@MULTICINECINEMAS.COM</v>
          </cell>
          <cell r="H5409">
            <v>19792</v>
          </cell>
          <cell r="J5409" t="str">
            <v>MULTICINE MINEIROS</v>
          </cell>
          <cell r="K5409" t="str">
            <v>LIBERADO</v>
          </cell>
          <cell r="L5409">
            <v>40812.496932870374</v>
          </cell>
          <cell r="M5409">
            <v>40812.507557870369</v>
          </cell>
          <cell r="N5409" t="str">
            <v>5003280</v>
          </cell>
          <cell r="O5409" t="str">
            <v>07.609.246/0004-57</v>
          </cell>
          <cell r="P5409" t="str">
            <v>MINEIROS@MULTICINECINEMAS.COM</v>
          </cell>
          <cell r="R5409" t="str">
            <v>MULTICINE MINEIROS 03</v>
          </cell>
          <cell r="S5409" t="str">
            <v>AV. INO REZENDE S/N</v>
          </cell>
          <cell r="T5409" t="str">
            <v>SETOR IORIS</v>
          </cell>
          <cell r="U5409" t="str">
            <v>MINEIROS</v>
          </cell>
          <cell r="V5409" t="str">
            <v>GOIÁS</v>
          </cell>
          <cell r="X5409" t="str">
            <v>EM FUNCIONAMENTO</v>
          </cell>
          <cell r="Y5409">
            <v>40846.441805555558</v>
          </cell>
          <cell r="Z5409" t="str">
            <v>75830-00</v>
          </cell>
          <cell r="AA5409">
            <v>40812.50677083333</v>
          </cell>
          <cell r="AB5409">
            <v>40846.441805555558</v>
          </cell>
          <cell r="AC5409">
            <v>198</v>
          </cell>
          <cell r="AD5409">
            <v>11</v>
          </cell>
          <cell r="AI5409" t="str">
            <v>S</v>
          </cell>
          <cell r="AJ5409" t="str">
            <v>S</v>
          </cell>
          <cell r="AK5409" t="str">
            <v>S</v>
          </cell>
          <cell r="AL5409">
            <v>10</v>
          </cell>
          <cell r="AM5409">
            <v>4.5</v>
          </cell>
          <cell r="AN5409" t="str">
            <v>DOLBY STEREO</v>
          </cell>
          <cell r="AO5409" t="str">
            <v>STADIUM</v>
          </cell>
          <cell r="AP5409" t="str">
            <v>ANALÓGICO</v>
          </cell>
          <cell r="AQ5409" t="str">
            <v>35 MILIMETROS</v>
          </cell>
        </row>
        <row r="5410">
          <cell r="A5410">
            <v>5935</v>
          </cell>
          <cell r="B5410" t="str">
            <v>07.609.246/0001-04</v>
          </cell>
          <cell r="C5410" t="str">
            <v>MULTICINE CINEMAS LTDA</v>
          </cell>
          <cell r="D5410" t="str">
            <v>REGISTRO RENOVADO</v>
          </cell>
          <cell r="E5410" t="str">
            <v>MARLENE SOARES DOS SANTOS</v>
          </cell>
          <cell r="F5410" t="str">
            <v>CONTATO@MULTICINECINEMAS.COM</v>
          </cell>
          <cell r="H5410">
            <v>19792</v>
          </cell>
          <cell r="J5410" t="str">
            <v>MULTICINE MINEIROS</v>
          </cell>
          <cell r="K5410" t="str">
            <v>LIBERADO</v>
          </cell>
          <cell r="L5410">
            <v>40812.496932870374</v>
          </cell>
          <cell r="M5410">
            <v>40812.507557870369</v>
          </cell>
          <cell r="N5410" t="str">
            <v>5003280</v>
          </cell>
          <cell r="O5410" t="str">
            <v>07.609.246/0004-57</v>
          </cell>
          <cell r="P5410" t="str">
            <v>MINEIROS@MULTICINECINEMAS.COM</v>
          </cell>
          <cell r="R5410" t="str">
            <v>MULTICINE MINEIROS 03</v>
          </cell>
          <cell r="S5410" t="str">
            <v>AV. INO REZENDE S/N</v>
          </cell>
          <cell r="T5410" t="str">
            <v>SETOR IORIS</v>
          </cell>
          <cell r="U5410" t="str">
            <v>MINEIROS</v>
          </cell>
          <cell r="V5410" t="str">
            <v>GOIÁS</v>
          </cell>
          <cell r="X5410" t="str">
            <v>EM FUNCIONAMENTO</v>
          </cell>
          <cell r="Y5410">
            <v>40846.441805555558</v>
          </cell>
          <cell r="Z5410" t="str">
            <v>75830-00</v>
          </cell>
          <cell r="AA5410">
            <v>40812.50677083333</v>
          </cell>
          <cell r="AB5410">
            <v>40846.441805555558</v>
          </cell>
          <cell r="AC5410">
            <v>198</v>
          </cell>
          <cell r="AD5410">
            <v>11</v>
          </cell>
          <cell r="AI5410" t="str">
            <v>S</v>
          </cell>
          <cell r="AJ5410" t="str">
            <v>S</v>
          </cell>
          <cell r="AK5410" t="str">
            <v>S</v>
          </cell>
          <cell r="AL5410">
            <v>10</v>
          </cell>
          <cell r="AM5410">
            <v>4.5</v>
          </cell>
          <cell r="AN5410" t="str">
            <v>DOLBY STEREO</v>
          </cell>
          <cell r="AO5410" t="str">
            <v>STADIUM</v>
          </cell>
          <cell r="AP5410" t="str">
            <v>ANALÓGICO</v>
          </cell>
          <cell r="AQ5410" t="str">
            <v>35 MILIMETROS</v>
          </cell>
        </row>
        <row r="5411">
          <cell r="A5411">
            <v>5935</v>
          </cell>
          <cell r="B5411" t="str">
            <v>07.609.246/0001-04</v>
          </cell>
          <cell r="C5411" t="str">
            <v>MULTICINE CINEMAS LTDA</v>
          </cell>
          <cell r="D5411" t="str">
            <v>REGISTRO RENOVADO</v>
          </cell>
          <cell r="E5411" t="str">
            <v>MARLENE SOARES DOS SANTOS</v>
          </cell>
          <cell r="F5411" t="str">
            <v>CONTATO@MULTICINECINEMAS.COM</v>
          </cell>
          <cell r="H5411">
            <v>19793</v>
          </cell>
          <cell r="J5411" t="str">
            <v>MULTICINE JATAÍ</v>
          </cell>
          <cell r="K5411" t="str">
            <v>LIBERADO</v>
          </cell>
          <cell r="L5411">
            <v>40812.509143518517</v>
          </cell>
          <cell r="M5411">
            <v>40812.512916666667</v>
          </cell>
          <cell r="N5411" t="str">
            <v>5003283</v>
          </cell>
          <cell r="O5411" t="str">
            <v>07.609.246/0005-38</v>
          </cell>
          <cell r="P5411" t="str">
            <v>CONTATO@MULTICINECINEMAS.COM</v>
          </cell>
          <cell r="R5411" t="str">
            <v>MULTICINE JATAÍ 01</v>
          </cell>
          <cell r="S5411" t="str">
            <v>AV PRESIDENTE TANCREDO NEVES</v>
          </cell>
          <cell r="T5411" t="str">
            <v>EPAMINONDAS II</v>
          </cell>
          <cell r="U5411" t="str">
            <v>JATAÍ</v>
          </cell>
          <cell r="V5411" t="str">
            <v>GOIÁS</v>
          </cell>
          <cell r="X5411" t="str">
            <v>EM FUNCIONAMENTO</v>
          </cell>
          <cell r="Y5411">
            <v>40898.450659722221</v>
          </cell>
          <cell r="Z5411" t="str">
            <v>75805-23</v>
          </cell>
          <cell r="AA5411">
            <v>40812.510185185187</v>
          </cell>
          <cell r="AB5411">
            <v>40898.450659722221</v>
          </cell>
          <cell r="AC5411">
            <v>168</v>
          </cell>
          <cell r="AD5411">
            <v>2</v>
          </cell>
          <cell r="AI5411" t="str">
            <v>S</v>
          </cell>
          <cell r="AJ5411" t="str">
            <v>S</v>
          </cell>
          <cell r="AK5411" t="str">
            <v>S</v>
          </cell>
          <cell r="AL5411">
            <v>10</v>
          </cell>
          <cell r="AM5411">
            <v>4.5</v>
          </cell>
          <cell r="AN5411" t="str">
            <v>DOLBY DIGITAL</v>
          </cell>
          <cell r="AO5411" t="str">
            <v>STADIUM</v>
          </cell>
          <cell r="AP5411" t="str">
            <v>ANALÓGICO</v>
          </cell>
          <cell r="AQ5411" t="str">
            <v>35 MILIMETROS</v>
          </cell>
        </row>
        <row r="5412">
          <cell r="A5412">
            <v>5935</v>
          </cell>
          <cell r="B5412" t="str">
            <v>07.609.246/0001-04</v>
          </cell>
          <cell r="C5412" t="str">
            <v>MULTICINE CINEMAS LTDA</v>
          </cell>
          <cell r="D5412" t="str">
            <v>REGISTRO RENOVADO</v>
          </cell>
          <cell r="E5412" t="str">
            <v>GEANDES FORMIGA DA SILVA</v>
          </cell>
          <cell r="F5412" t="str">
            <v>CONTATO@MULTICINECINEMAS.COM</v>
          </cell>
          <cell r="H5412">
            <v>19793</v>
          </cell>
          <cell r="J5412" t="str">
            <v>MULTICINE JATAÍ</v>
          </cell>
          <cell r="K5412" t="str">
            <v>LIBERADO</v>
          </cell>
          <cell r="L5412">
            <v>40812.509143518517</v>
          </cell>
          <cell r="M5412">
            <v>40812.512916666667</v>
          </cell>
          <cell r="N5412" t="str">
            <v>5003283</v>
          </cell>
          <cell r="O5412" t="str">
            <v>07.609.246/0005-38</v>
          </cell>
          <cell r="P5412" t="str">
            <v>CONTATO@MULTICINECINEMAS.COM</v>
          </cell>
          <cell r="R5412" t="str">
            <v>MULTICINE JATAÍ 01</v>
          </cell>
          <cell r="S5412" t="str">
            <v>AV PRESIDENTE TANCREDO NEVES</v>
          </cell>
          <cell r="T5412" t="str">
            <v>EPAMINONDAS II</v>
          </cell>
          <cell r="U5412" t="str">
            <v>JATAÍ</v>
          </cell>
          <cell r="V5412" t="str">
            <v>GOIÁS</v>
          </cell>
          <cell r="X5412" t="str">
            <v>EM FUNCIONAMENTO</v>
          </cell>
          <cell r="Y5412">
            <v>40898.450659722221</v>
          </cell>
          <cell r="Z5412" t="str">
            <v>75805-23</v>
          </cell>
          <cell r="AA5412">
            <v>40812.510185185187</v>
          </cell>
          <cell r="AB5412">
            <v>40898.450659722221</v>
          </cell>
          <cell r="AC5412">
            <v>168</v>
          </cell>
          <cell r="AD5412">
            <v>2</v>
          </cell>
          <cell r="AI5412" t="str">
            <v>S</v>
          </cell>
          <cell r="AJ5412" t="str">
            <v>S</v>
          </cell>
          <cell r="AK5412" t="str">
            <v>S</v>
          </cell>
          <cell r="AL5412">
            <v>10</v>
          </cell>
          <cell r="AM5412">
            <v>4.5</v>
          </cell>
          <cell r="AN5412" t="str">
            <v>DOLBY DIGITAL</v>
          </cell>
          <cell r="AO5412" t="str">
            <v>STADIUM</v>
          </cell>
          <cell r="AP5412" t="str">
            <v>ANALÓGICO</v>
          </cell>
          <cell r="AQ5412" t="str">
            <v>35 MILIMETROS</v>
          </cell>
        </row>
        <row r="5413">
          <cell r="A5413">
            <v>5935</v>
          </cell>
          <cell r="B5413" t="str">
            <v>07.609.246/0001-04</v>
          </cell>
          <cell r="C5413" t="str">
            <v>MULTICINE CINEMAS LTDA</v>
          </cell>
          <cell r="D5413" t="str">
            <v>REGISTRO RENOVADO</v>
          </cell>
          <cell r="E5413" t="str">
            <v>MARLENE SOARES DOS SANTOS</v>
          </cell>
          <cell r="F5413" t="str">
            <v>CONTATO@MULTICINECINEMAS.COM</v>
          </cell>
          <cell r="H5413">
            <v>19793</v>
          </cell>
          <cell r="J5413" t="str">
            <v>MULTICINE JATAÍ</v>
          </cell>
          <cell r="K5413" t="str">
            <v>LIBERADO</v>
          </cell>
          <cell r="L5413">
            <v>40812.509143518517</v>
          </cell>
          <cell r="M5413">
            <v>40812.512916666667</v>
          </cell>
          <cell r="N5413" t="str">
            <v>5003284</v>
          </cell>
          <cell r="O5413" t="str">
            <v>07.609.246/0005-38</v>
          </cell>
          <cell r="P5413" t="str">
            <v>CONTATO@MULTICINECINEMAS.COM</v>
          </cell>
          <cell r="R5413" t="str">
            <v>MULTICINE JATAÍ 02</v>
          </cell>
          <cell r="S5413" t="str">
            <v>AV PRESIDENTE TANCREDO NEVES</v>
          </cell>
          <cell r="T5413" t="str">
            <v>EPAMINONDAS II</v>
          </cell>
          <cell r="U5413" t="str">
            <v>JATAÍ</v>
          </cell>
          <cell r="V5413" t="str">
            <v>GOIÁS</v>
          </cell>
          <cell r="X5413" t="str">
            <v>EM FUNCIONAMENTO</v>
          </cell>
          <cell r="Y5413">
            <v>40898.459502314814</v>
          </cell>
          <cell r="Z5413" t="str">
            <v>75805-23</v>
          </cell>
          <cell r="AA5413">
            <v>40812.511493055557</v>
          </cell>
          <cell r="AB5413">
            <v>40898.459502314814</v>
          </cell>
          <cell r="AC5413">
            <v>168</v>
          </cell>
          <cell r="AD5413">
            <v>2</v>
          </cell>
          <cell r="AI5413" t="str">
            <v>S</v>
          </cell>
          <cell r="AJ5413" t="str">
            <v>S</v>
          </cell>
          <cell r="AK5413" t="str">
            <v>S</v>
          </cell>
          <cell r="AL5413">
            <v>10</v>
          </cell>
          <cell r="AM5413">
            <v>4.5</v>
          </cell>
          <cell r="AN5413" t="str">
            <v>DOLBY STEREO</v>
          </cell>
          <cell r="AO5413" t="str">
            <v>STADIUM</v>
          </cell>
          <cell r="AP5413" t="str">
            <v>ANALÓGICO</v>
          </cell>
          <cell r="AQ5413" t="str">
            <v>35 MILIMETROS</v>
          </cell>
        </row>
        <row r="5414">
          <cell r="A5414">
            <v>5935</v>
          </cell>
          <cell r="B5414" t="str">
            <v>07.609.246/0001-04</v>
          </cell>
          <cell r="C5414" t="str">
            <v>MULTICINE CINEMAS LTDA</v>
          </cell>
          <cell r="D5414" t="str">
            <v>REGISTRO RENOVADO</v>
          </cell>
          <cell r="E5414" t="str">
            <v>GEANDES FORMIGA DA SILVA</v>
          </cell>
          <cell r="F5414" t="str">
            <v>CONTATO@MULTICINECINEMAS.COM</v>
          </cell>
          <cell r="H5414">
            <v>19793</v>
          </cell>
          <cell r="J5414" t="str">
            <v>MULTICINE JATAÍ</v>
          </cell>
          <cell r="K5414" t="str">
            <v>LIBERADO</v>
          </cell>
          <cell r="L5414">
            <v>40812.509143518517</v>
          </cell>
          <cell r="M5414">
            <v>40812.512916666667</v>
          </cell>
          <cell r="N5414" t="str">
            <v>5003284</v>
          </cell>
          <cell r="O5414" t="str">
            <v>07.609.246/0005-38</v>
          </cell>
          <cell r="P5414" t="str">
            <v>CONTATO@MULTICINECINEMAS.COM</v>
          </cell>
          <cell r="R5414" t="str">
            <v>MULTICINE JATAÍ 02</v>
          </cell>
          <cell r="S5414" t="str">
            <v>AV PRESIDENTE TANCREDO NEVES</v>
          </cell>
          <cell r="T5414" t="str">
            <v>EPAMINONDAS II</v>
          </cell>
          <cell r="U5414" t="str">
            <v>JATAÍ</v>
          </cell>
          <cell r="V5414" t="str">
            <v>GOIÁS</v>
          </cell>
          <cell r="X5414" t="str">
            <v>EM FUNCIONAMENTO</v>
          </cell>
          <cell r="Y5414">
            <v>40898.459502314814</v>
          </cell>
          <cell r="Z5414" t="str">
            <v>75805-23</v>
          </cell>
          <cell r="AA5414">
            <v>40812.511493055557</v>
          </cell>
          <cell r="AB5414">
            <v>40898.459502314814</v>
          </cell>
          <cell r="AC5414">
            <v>168</v>
          </cell>
          <cell r="AD5414">
            <v>2</v>
          </cell>
          <cell r="AI5414" t="str">
            <v>S</v>
          </cell>
          <cell r="AJ5414" t="str">
            <v>S</v>
          </cell>
          <cell r="AK5414" t="str">
            <v>S</v>
          </cell>
          <cell r="AL5414">
            <v>10</v>
          </cell>
          <cell r="AM5414">
            <v>4.5</v>
          </cell>
          <cell r="AN5414" t="str">
            <v>DOLBY STEREO</v>
          </cell>
          <cell r="AO5414" t="str">
            <v>STADIUM</v>
          </cell>
          <cell r="AP5414" t="str">
            <v>ANALÓGICO</v>
          </cell>
          <cell r="AQ5414" t="str">
            <v>35 MILIMETROS</v>
          </cell>
        </row>
        <row r="5415">
          <cell r="A5415">
            <v>5935</v>
          </cell>
          <cell r="B5415" t="str">
            <v>07.609.246/0001-04</v>
          </cell>
          <cell r="C5415" t="str">
            <v>MULTICINE CINEMAS LTDA</v>
          </cell>
          <cell r="D5415" t="str">
            <v>REGISTRO RENOVADO</v>
          </cell>
          <cell r="E5415" t="str">
            <v>MARLENE SOARES DOS SANTOS</v>
          </cell>
          <cell r="F5415" t="str">
            <v>CONTATO@MULTICINECINEMAS.COM</v>
          </cell>
          <cell r="H5415">
            <v>19793</v>
          </cell>
          <cell r="J5415" t="str">
            <v>MULTICINE JATAÍ</v>
          </cell>
          <cell r="K5415" t="str">
            <v>LIBERADO</v>
          </cell>
          <cell r="L5415">
            <v>40812.509143518517</v>
          </cell>
          <cell r="M5415">
            <v>40812.512916666667</v>
          </cell>
          <cell r="N5415" t="str">
            <v>5003285</v>
          </cell>
          <cell r="O5415" t="str">
            <v>07.609.246/0005-38</v>
          </cell>
          <cell r="P5415" t="str">
            <v>CONTATO@MULTICINECINEMAS.COM</v>
          </cell>
          <cell r="R5415" t="str">
            <v>MULTICINE JATAÍ 03</v>
          </cell>
          <cell r="S5415" t="str">
            <v>AV PRESIDENTE TANCREDO NEVES</v>
          </cell>
          <cell r="T5415" t="str">
            <v>EPAMINONDAS II</v>
          </cell>
          <cell r="U5415" t="str">
            <v>JATAÍ</v>
          </cell>
          <cell r="V5415" t="str">
            <v>GOIÁS</v>
          </cell>
          <cell r="X5415" t="str">
            <v>EM FUNCIONAMENTO</v>
          </cell>
          <cell r="Y5415">
            <v>40898.460659722223</v>
          </cell>
          <cell r="Z5415" t="str">
            <v>75805-23</v>
          </cell>
          <cell r="AA5415">
            <v>40812.512685185182</v>
          </cell>
          <cell r="AB5415">
            <v>40898.460659722223</v>
          </cell>
          <cell r="AC5415">
            <v>209</v>
          </cell>
          <cell r="AD5415">
            <v>2</v>
          </cell>
          <cell r="AI5415" t="str">
            <v>S</v>
          </cell>
          <cell r="AJ5415" t="str">
            <v>S</v>
          </cell>
          <cell r="AK5415" t="str">
            <v>S</v>
          </cell>
          <cell r="AL5415">
            <v>10</v>
          </cell>
          <cell r="AM5415">
            <v>4.5</v>
          </cell>
          <cell r="AN5415" t="str">
            <v>DIGITAL THEATHER SYSTEMS</v>
          </cell>
          <cell r="AO5415" t="str">
            <v>STADIUM</v>
          </cell>
          <cell r="AP5415" t="str">
            <v>DIGITAL</v>
          </cell>
          <cell r="AQ5415" t="str">
            <v>3D</v>
          </cell>
        </row>
        <row r="5416">
          <cell r="A5416">
            <v>5935</v>
          </cell>
          <cell r="B5416" t="str">
            <v>07.609.246/0001-04</v>
          </cell>
          <cell r="C5416" t="str">
            <v>MULTICINE CINEMAS LTDA</v>
          </cell>
          <cell r="D5416" t="str">
            <v>REGISTRO RENOVADO</v>
          </cell>
          <cell r="E5416" t="str">
            <v>GEANDES FORMIGA DA SILVA</v>
          </cell>
          <cell r="F5416" t="str">
            <v>CONTATO@MULTICINECINEMAS.COM</v>
          </cell>
          <cell r="H5416">
            <v>19793</v>
          </cell>
          <cell r="J5416" t="str">
            <v>MULTICINE JATAÍ</v>
          </cell>
          <cell r="K5416" t="str">
            <v>LIBERADO</v>
          </cell>
          <cell r="L5416">
            <v>40812.509143518517</v>
          </cell>
          <cell r="M5416">
            <v>40812.512916666667</v>
          </cell>
          <cell r="N5416" t="str">
            <v>5003285</v>
          </cell>
          <cell r="O5416" t="str">
            <v>07.609.246/0005-38</v>
          </cell>
          <cell r="P5416" t="str">
            <v>CONTATO@MULTICINECINEMAS.COM</v>
          </cell>
          <cell r="R5416" t="str">
            <v>MULTICINE JATAÍ 03</v>
          </cell>
          <cell r="S5416" t="str">
            <v>AV PRESIDENTE TANCREDO NEVES</v>
          </cell>
          <cell r="T5416" t="str">
            <v>EPAMINONDAS II</v>
          </cell>
          <cell r="U5416" t="str">
            <v>JATAÍ</v>
          </cell>
          <cell r="V5416" t="str">
            <v>GOIÁS</v>
          </cell>
          <cell r="X5416" t="str">
            <v>EM FUNCIONAMENTO</v>
          </cell>
          <cell r="Y5416">
            <v>40898.460659722223</v>
          </cell>
          <cell r="Z5416" t="str">
            <v>75805-23</v>
          </cell>
          <cell r="AA5416">
            <v>40812.512685185182</v>
          </cell>
          <cell r="AB5416">
            <v>40898.460659722223</v>
          </cell>
          <cell r="AC5416">
            <v>209</v>
          </cell>
          <cell r="AD5416">
            <v>2</v>
          </cell>
          <cell r="AI5416" t="str">
            <v>S</v>
          </cell>
          <cell r="AJ5416" t="str">
            <v>S</v>
          </cell>
          <cell r="AK5416" t="str">
            <v>S</v>
          </cell>
          <cell r="AL5416">
            <v>10</v>
          </cell>
          <cell r="AM5416">
            <v>4.5</v>
          </cell>
          <cell r="AN5416" t="str">
            <v>DIGITAL THEATHER SYSTEMS</v>
          </cell>
          <cell r="AO5416" t="str">
            <v>STADIUM</v>
          </cell>
          <cell r="AP5416" t="str">
            <v>DIGITAL</v>
          </cell>
          <cell r="AQ5416" t="str">
            <v>3D</v>
          </cell>
        </row>
        <row r="5417">
          <cell r="A5417">
            <v>19818</v>
          </cell>
          <cell r="B5417" t="str">
            <v>14.146.183/0001-62</v>
          </cell>
          <cell r="C5417" t="str">
            <v>ALAPEM CINEMATOFRÁFICA LTDA-ME</v>
          </cell>
          <cell r="D5417" t="str">
            <v>DEFERIDO</v>
          </cell>
          <cell r="E5417" t="str">
            <v>ANA LAURA TAVARES DE PAULA</v>
          </cell>
          <cell r="F5417" t="str">
            <v>CINEGALERIA@YAHOO.COM.BR</v>
          </cell>
          <cell r="H5417">
            <v>19819</v>
          </cell>
          <cell r="J5417" t="str">
            <v>ALAPEM CINEMATOGRÁFICA LTDA-ME</v>
          </cell>
          <cell r="K5417" t="str">
            <v>LIBERADO</v>
          </cell>
          <cell r="L5417">
            <v>40777.648599537039</v>
          </cell>
          <cell r="M5417">
            <v>40814.582083333335</v>
          </cell>
          <cell r="N5417" t="str">
            <v>5003286</v>
          </cell>
          <cell r="O5417" t="str">
            <v>14.146.183/0001-62</v>
          </cell>
          <cell r="P5417" t="str">
            <v>CINEGALERIA@YAHOO.COM.BR</v>
          </cell>
          <cell r="R5417" t="str">
            <v>CINE GALERIA</v>
          </cell>
          <cell r="S5417" t="str">
            <v>AV. DONA RENATA, 4785</v>
          </cell>
          <cell r="T5417" t="str">
            <v>CENTRO</v>
          </cell>
          <cell r="U5417" t="str">
            <v>ARARAS</v>
          </cell>
          <cell r="V5417" t="str">
            <v>SÃO PAULO</v>
          </cell>
          <cell r="X5417" t="str">
            <v>EM FUNCIONAMENTO</v>
          </cell>
          <cell r="Y5417">
            <v>40770</v>
          </cell>
          <cell r="Z5417" t="str">
            <v>13600-01</v>
          </cell>
          <cell r="AA5417">
            <v>40777.652372685188</v>
          </cell>
          <cell r="AB5417">
            <v>40770</v>
          </cell>
          <cell r="AC5417">
            <v>116</v>
          </cell>
          <cell r="AI5417" t="str">
            <v>N</v>
          </cell>
          <cell r="AJ5417" t="str">
            <v>N</v>
          </cell>
          <cell r="AK5417" t="str">
            <v>N</v>
          </cell>
        </row>
        <row r="5418">
          <cell r="A5418">
            <v>19834</v>
          </cell>
          <cell r="B5418" t="str">
            <v>92.501.832/0001-00</v>
          </cell>
          <cell r="C5418" t="str">
            <v>JESUS ADAIR DE MENEZES</v>
          </cell>
          <cell r="D5418" t="str">
            <v>DEFERIDO</v>
          </cell>
          <cell r="E5418" t="str">
            <v>JESUS ADAIR DE MENEZES</v>
          </cell>
          <cell r="F5418" t="str">
            <v>ADAIRMENEZES@BRTURBO.COM.BR</v>
          </cell>
          <cell r="H5418">
            <v>19835</v>
          </cell>
          <cell r="J5418" t="str">
            <v>JESUS ADAIR DE MENEZES</v>
          </cell>
          <cell r="K5418" t="str">
            <v>LIBERADO</v>
          </cell>
          <cell r="L5418">
            <v>40816.665879629632</v>
          </cell>
          <cell r="M5418">
            <v>40816.688240740739</v>
          </cell>
          <cell r="N5418" t="str">
            <v>5003287</v>
          </cell>
          <cell r="O5418" t="str">
            <v>92.501.832/0001-00</v>
          </cell>
          <cell r="P5418" t="str">
            <v>ADAIRMENEZES@BRTURBO.COM.BR</v>
          </cell>
          <cell r="R5418" t="str">
            <v>CINE CARLOS GOMES</v>
          </cell>
          <cell r="S5418" t="str">
            <v>RUA CEL MIGUEL CORREIA N° 534</v>
          </cell>
          <cell r="T5418" t="str">
            <v>CENTRO</v>
          </cell>
          <cell r="U5418" t="str">
            <v>QUARAÍ</v>
          </cell>
          <cell r="V5418" t="str">
            <v>RIO GRANDE DO SUL</v>
          </cell>
          <cell r="X5418" t="str">
            <v>EM FUNCIONAMENTO</v>
          </cell>
          <cell r="Y5418">
            <v>40789</v>
          </cell>
          <cell r="Z5418" t="str">
            <v>97560-00</v>
          </cell>
          <cell r="AA5418">
            <v>40816.672708333332</v>
          </cell>
          <cell r="AB5418">
            <v>40789</v>
          </cell>
          <cell r="AC5418">
            <v>200</v>
          </cell>
          <cell r="AI5418" t="str">
            <v>N</v>
          </cell>
          <cell r="AJ5418" t="str">
            <v>N</v>
          </cell>
          <cell r="AK5418" t="str">
            <v>N</v>
          </cell>
        </row>
        <row r="5419">
          <cell r="A5419">
            <v>19845</v>
          </cell>
          <cell r="B5419" t="str">
            <v>13.067.326/0001-88</v>
          </cell>
          <cell r="C5419" t="str">
            <v>JOSUÉ´S CINE SAMONTE LTDA.</v>
          </cell>
          <cell r="D5419" t="str">
            <v>DEFERIDO</v>
          </cell>
          <cell r="E5419" t="str">
            <v>JOSUÉ DOS REIS GALONETI</v>
          </cell>
          <cell r="F5419" t="str">
            <v>JOSUESCINE@GMAIL.COM</v>
          </cell>
          <cell r="H5419">
            <v>19846</v>
          </cell>
          <cell r="J5419" t="str">
            <v>JOSUÉ´S CINE SAMONTE LTDA.</v>
          </cell>
          <cell r="K5419" t="str">
            <v>LIBERADO</v>
          </cell>
          <cell r="L5419">
            <v>40819.463240740741</v>
          </cell>
          <cell r="M5419">
            <v>40820.509131944447</v>
          </cell>
          <cell r="N5419" t="str">
            <v>5003288</v>
          </cell>
          <cell r="O5419" t="str">
            <v>13.067.326/0001-88</v>
          </cell>
          <cell r="P5419" t="str">
            <v>JOSUESCINE@GMAIL.COM</v>
          </cell>
          <cell r="R5419" t="str">
            <v>CINE SAMONTE</v>
          </cell>
          <cell r="S5419" t="str">
            <v>AV. TANCREDO NEVES N°  323</v>
          </cell>
          <cell r="T5419" t="str">
            <v>CENTRO</v>
          </cell>
          <cell r="U5419" t="str">
            <v>SANTO ANTÔNIO DO MONTE</v>
          </cell>
          <cell r="V5419" t="str">
            <v>MINAS GERAIS</v>
          </cell>
          <cell r="X5419" t="str">
            <v>EM FUNCIONAMENTO</v>
          </cell>
          <cell r="Y5419">
            <v>40787</v>
          </cell>
          <cell r="Z5419" t="str">
            <v>35560-00</v>
          </cell>
          <cell r="AA5419">
            <v>40819.464513888888</v>
          </cell>
          <cell r="AB5419">
            <v>40787</v>
          </cell>
          <cell r="AC5419">
            <v>200</v>
          </cell>
          <cell r="AI5419" t="str">
            <v>N</v>
          </cell>
          <cell r="AJ5419" t="str">
            <v>N</v>
          </cell>
          <cell r="AK5419" t="str">
            <v>N</v>
          </cell>
        </row>
        <row r="5420">
          <cell r="A5420">
            <v>17266</v>
          </cell>
          <cell r="B5420" t="str">
            <v>09.652.820/0001-32</v>
          </cell>
          <cell r="C5420" t="str">
            <v>CINEPOLIS OPERADORA DE CINEMAS DO BRASIL LTDA</v>
          </cell>
          <cell r="D5420" t="str">
            <v>DEFERIDO</v>
          </cell>
          <cell r="E5420" t="str">
            <v>Eduardo Acuña Shaadi</v>
          </cell>
          <cell r="F5420" t="str">
            <v>nlincoln@cinepolis.com</v>
          </cell>
          <cell r="H5420">
            <v>19864</v>
          </cell>
          <cell r="J5420" t="str">
            <v>CINEPOLIS OPERADORA DE CINEMAS DO BRASIL LTDA</v>
          </cell>
          <cell r="K5420" t="str">
            <v>LIBERADO</v>
          </cell>
          <cell r="L5420">
            <v>40821.753333333334</v>
          </cell>
          <cell r="M5420">
            <v>40821.770590277774</v>
          </cell>
          <cell r="N5420" t="str">
            <v>5003289</v>
          </cell>
          <cell r="O5420" t="str">
            <v>09.652.820/0008-09</v>
          </cell>
          <cell r="P5420" t="str">
            <v>MOANA@SEDI.COM.BR</v>
          </cell>
          <cell r="R5420" t="str">
            <v>CINE SÃO PELEGRINO 1</v>
          </cell>
          <cell r="S5420" t="str">
            <v>AV RIO BRANCO N° 425</v>
          </cell>
          <cell r="T5420" t="str">
            <v>SAO PELEGRINO</v>
          </cell>
          <cell r="U5420" t="str">
            <v>CAXIAS DO SUL</v>
          </cell>
          <cell r="V5420" t="str">
            <v>RIO GRANDE DO SUL</v>
          </cell>
          <cell r="X5420" t="str">
            <v>EM FUNCIONAMENTO</v>
          </cell>
          <cell r="Y5420">
            <v>40881.459594907406</v>
          </cell>
          <cell r="Z5420" t="str">
            <v>95010-60</v>
          </cell>
          <cell r="AA5420">
            <v>40821.754988425928</v>
          </cell>
          <cell r="AB5420">
            <v>40881.459594907406</v>
          </cell>
          <cell r="AC5420">
            <v>272</v>
          </cell>
          <cell r="AI5420" t="str">
            <v>N</v>
          </cell>
          <cell r="AJ5420" t="str">
            <v>N</v>
          </cell>
          <cell r="AK5420" t="str">
            <v>N</v>
          </cell>
        </row>
        <row r="5421">
          <cell r="A5421">
            <v>17266</v>
          </cell>
          <cell r="B5421" t="str">
            <v>09.652.820/0001-32</v>
          </cell>
          <cell r="C5421" t="str">
            <v>CINEPOLIS OPERADORA DE CINEMAS DO BRASIL LTDA</v>
          </cell>
          <cell r="D5421" t="str">
            <v>DEFERIDO</v>
          </cell>
          <cell r="E5421" t="str">
            <v>Luiz Gonzaga Assis de Luca</v>
          </cell>
          <cell r="F5421" t="str">
            <v>nlincoln@cinepolis.com</v>
          </cell>
          <cell r="H5421">
            <v>19864</v>
          </cell>
          <cell r="J5421" t="str">
            <v>CINEPOLIS OPERADORA DE CINEMAS DO BRASIL LTDA</v>
          </cell>
          <cell r="K5421" t="str">
            <v>LIBERADO</v>
          </cell>
          <cell r="L5421">
            <v>40821.753333333334</v>
          </cell>
          <cell r="M5421">
            <v>40821.770590277774</v>
          </cell>
          <cell r="N5421" t="str">
            <v>5003289</v>
          </cell>
          <cell r="O5421" t="str">
            <v>09.652.820/0008-09</v>
          </cell>
          <cell r="P5421" t="str">
            <v>MOANA@SEDI.COM.BR</v>
          </cell>
          <cell r="R5421" t="str">
            <v>CINE SÃO PELEGRINO 1</v>
          </cell>
          <cell r="S5421" t="str">
            <v>AV RIO BRANCO N° 425</v>
          </cell>
          <cell r="T5421" t="str">
            <v>SAO PELEGRINO</v>
          </cell>
          <cell r="U5421" t="str">
            <v>CAXIAS DO SUL</v>
          </cell>
          <cell r="V5421" t="str">
            <v>RIO GRANDE DO SUL</v>
          </cell>
          <cell r="X5421" t="str">
            <v>EM FUNCIONAMENTO</v>
          </cell>
          <cell r="Y5421">
            <v>40881.459594907406</v>
          </cell>
          <cell r="Z5421" t="str">
            <v>95010-60</v>
          </cell>
          <cell r="AA5421">
            <v>40821.754988425928</v>
          </cell>
          <cell r="AB5421">
            <v>40881.459594907406</v>
          </cell>
          <cell r="AC5421">
            <v>272</v>
          </cell>
          <cell r="AI5421" t="str">
            <v>N</v>
          </cell>
          <cell r="AJ5421" t="str">
            <v>N</v>
          </cell>
          <cell r="AK5421" t="str">
            <v>N</v>
          </cell>
        </row>
        <row r="5422">
          <cell r="A5422">
            <v>17266</v>
          </cell>
          <cell r="B5422" t="str">
            <v>09.652.820/0001-32</v>
          </cell>
          <cell r="C5422" t="str">
            <v>CINEPOLIS OPERADORA DE CINEMAS DO BRASIL LTDA</v>
          </cell>
          <cell r="D5422" t="str">
            <v>DEFERIDO</v>
          </cell>
          <cell r="E5422" t="str">
            <v>Arislane Cerqueira do Nascimento</v>
          </cell>
          <cell r="F5422" t="str">
            <v>nlincoln@cinepolis.com</v>
          </cell>
          <cell r="H5422">
            <v>19864</v>
          </cell>
          <cell r="J5422" t="str">
            <v>CINEPOLIS OPERADORA DE CINEMAS DO BRASIL LTDA</v>
          </cell>
          <cell r="K5422" t="str">
            <v>LIBERADO</v>
          </cell>
          <cell r="L5422">
            <v>40821.753333333334</v>
          </cell>
          <cell r="M5422">
            <v>40821.770590277774</v>
          </cell>
          <cell r="N5422" t="str">
            <v>5003289</v>
          </cell>
          <cell r="O5422" t="str">
            <v>09.652.820/0008-09</v>
          </cell>
          <cell r="P5422" t="str">
            <v>MOANA@SEDI.COM.BR</v>
          </cell>
          <cell r="R5422" t="str">
            <v>CINE SÃO PELEGRINO 1</v>
          </cell>
          <cell r="S5422" t="str">
            <v>AV RIO BRANCO N° 425</v>
          </cell>
          <cell r="T5422" t="str">
            <v>SAO PELEGRINO</v>
          </cell>
          <cell r="U5422" t="str">
            <v>CAXIAS DO SUL</v>
          </cell>
          <cell r="V5422" t="str">
            <v>RIO GRANDE DO SUL</v>
          </cell>
          <cell r="X5422" t="str">
            <v>EM FUNCIONAMENTO</v>
          </cell>
          <cell r="Y5422">
            <v>40881.459594907406</v>
          </cell>
          <cell r="Z5422" t="str">
            <v>95010-60</v>
          </cell>
          <cell r="AA5422">
            <v>40821.754988425928</v>
          </cell>
          <cell r="AB5422">
            <v>40881.459594907406</v>
          </cell>
          <cell r="AC5422">
            <v>272</v>
          </cell>
          <cell r="AI5422" t="str">
            <v>N</v>
          </cell>
          <cell r="AJ5422" t="str">
            <v>N</v>
          </cell>
          <cell r="AK5422" t="str">
            <v>N</v>
          </cell>
        </row>
        <row r="5423">
          <cell r="A5423">
            <v>17266</v>
          </cell>
          <cell r="B5423" t="str">
            <v>09.652.820/0001-32</v>
          </cell>
          <cell r="C5423" t="str">
            <v>CINEPOLIS OPERADORA DE CINEMAS DO BRASIL LTDA</v>
          </cell>
          <cell r="D5423" t="str">
            <v>DEFERIDO</v>
          </cell>
          <cell r="E5423" t="str">
            <v>Maria de Araujo Suella</v>
          </cell>
          <cell r="F5423" t="str">
            <v>nlincoln@cinepolis.com</v>
          </cell>
          <cell r="H5423">
            <v>19864</v>
          </cell>
          <cell r="J5423" t="str">
            <v>CINEPOLIS OPERADORA DE CINEMAS DO BRASIL LTDA</v>
          </cell>
          <cell r="K5423" t="str">
            <v>LIBERADO</v>
          </cell>
          <cell r="L5423">
            <v>40821.753333333334</v>
          </cell>
          <cell r="M5423">
            <v>40821.770590277774</v>
          </cell>
          <cell r="N5423" t="str">
            <v>5003289</v>
          </cell>
          <cell r="O5423" t="str">
            <v>09.652.820/0008-09</v>
          </cell>
          <cell r="P5423" t="str">
            <v>MOANA@SEDI.COM.BR</v>
          </cell>
          <cell r="R5423" t="str">
            <v>CINE SÃO PELEGRINO 1</v>
          </cell>
          <cell r="S5423" t="str">
            <v>AV RIO BRANCO N° 425</v>
          </cell>
          <cell r="T5423" t="str">
            <v>SAO PELEGRINO</v>
          </cell>
          <cell r="U5423" t="str">
            <v>CAXIAS DO SUL</v>
          </cell>
          <cell r="V5423" t="str">
            <v>RIO GRANDE DO SUL</v>
          </cell>
          <cell r="X5423" t="str">
            <v>EM FUNCIONAMENTO</v>
          </cell>
          <cell r="Y5423">
            <v>40881.459594907406</v>
          </cell>
          <cell r="Z5423" t="str">
            <v>95010-60</v>
          </cell>
          <cell r="AA5423">
            <v>40821.754988425928</v>
          </cell>
          <cell r="AB5423">
            <v>40881.459594907406</v>
          </cell>
          <cell r="AC5423">
            <v>272</v>
          </cell>
          <cell r="AI5423" t="str">
            <v>N</v>
          </cell>
          <cell r="AJ5423" t="str">
            <v>N</v>
          </cell>
          <cell r="AK5423" t="str">
            <v>N</v>
          </cell>
        </row>
        <row r="5424">
          <cell r="A5424">
            <v>17266</v>
          </cell>
          <cell r="B5424" t="str">
            <v>09.652.820/0001-32</v>
          </cell>
          <cell r="C5424" t="str">
            <v>CINEPOLIS OPERADORA DE CINEMAS DO BRASIL LTDA</v>
          </cell>
          <cell r="D5424" t="str">
            <v>DEFERIDO</v>
          </cell>
          <cell r="E5424" t="str">
            <v>JOÃO OTAVIO PINHEIRO OLIVÉIRO</v>
          </cell>
          <cell r="F5424" t="str">
            <v>nlincoln@cinepolis.com</v>
          </cell>
          <cell r="H5424">
            <v>19864</v>
          </cell>
          <cell r="J5424" t="str">
            <v>CINEPOLIS OPERADORA DE CINEMAS DO BRASIL LTDA</v>
          </cell>
          <cell r="K5424" t="str">
            <v>LIBERADO</v>
          </cell>
          <cell r="L5424">
            <v>40821.753333333334</v>
          </cell>
          <cell r="M5424">
            <v>40821.770590277774</v>
          </cell>
          <cell r="N5424" t="str">
            <v>5003289</v>
          </cell>
          <cell r="O5424" t="str">
            <v>09.652.820/0008-09</v>
          </cell>
          <cell r="P5424" t="str">
            <v>MOANA@SEDI.COM.BR</v>
          </cell>
          <cell r="R5424" t="str">
            <v>CINE SÃO PELEGRINO 1</v>
          </cell>
          <cell r="S5424" t="str">
            <v>AV RIO BRANCO N° 425</v>
          </cell>
          <cell r="T5424" t="str">
            <v>SAO PELEGRINO</v>
          </cell>
          <cell r="U5424" t="str">
            <v>CAXIAS DO SUL</v>
          </cell>
          <cell r="V5424" t="str">
            <v>RIO GRANDE DO SUL</v>
          </cell>
          <cell r="X5424" t="str">
            <v>EM FUNCIONAMENTO</v>
          </cell>
          <cell r="Y5424">
            <v>40881.459594907406</v>
          </cell>
          <cell r="Z5424" t="str">
            <v>95010-60</v>
          </cell>
          <cell r="AA5424">
            <v>40821.754988425928</v>
          </cell>
          <cell r="AB5424">
            <v>40881.459594907406</v>
          </cell>
          <cell r="AC5424">
            <v>272</v>
          </cell>
          <cell r="AI5424" t="str">
            <v>N</v>
          </cell>
          <cell r="AJ5424" t="str">
            <v>N</v>
          </cell>
          <cell r="AK5424" t="str">
            <v>N</v>
          </cell>
        </row>
        <row r="5425">
          <cell r="A5425">
            <v>17266</v>
          </cell>
          <cell r="B5425" t="str">
            <v>09.652.820/0001-32</v>
          </cell>
          <cell r="C5425" t="str">
            <v>CINEPOLIS OPERADORA DE CINEMAS DO BRASIL LTDA</v>
          </cell>
          <cell r="D5425" t="str">
            <v>DEFERIDO</v>
          </cell>
          <cell r="E5425" t="str">
            <v>Maria de Araujo Suella</v>
          </cell>
          <cell r="F5425" t="str">
            <v>nlincoln@cinepolis.com</v>
          </cell>
          <cell r="H5425">
            <v>19864</v>
          </cell>
          <cell r="J5425" t="str">
            <v>CINEPOLIS OPERADORA DE CINEMAS DO BRASIL LTDA</v>
          </cell>
          <cell r="K5425" t="str">
            <v>LIBERADO</v>
          </cell>
          <cell r="L5425">
            <v>40821.753333333334</v>
          </cell>
          <cell r="M5425">
            <v>40821.770590277774</v>
          </cell>
          <cell r="N5425" t="str">
            <v>5003290</v>
          </cell>
          <cell r="O5425" t="str">
            <v>09.652.820/0008-09</v>
          </cell>
          <cell r="P5425" t="str">
            <v>MOANA@SEDI.COM.BR</v>
          </cell>
          <cell r="R5425" t="str">
            <v>CINE SÃO PELEGRINO 2</v>
          </cell>
          <cell r="S5425" t="str">
            <v>AV RIO BRANCO N° 425</v>
          </cell>
          <cell r="T5425" t="str">
            <v>SAO PELEGRINO</v>
          </cell>
          <cell r="U5425" t="str">
            <v>CAXIAS DO SUL</v>
          </cell>
          <cell r="V5425" t="str">
            <v>RIO GRANDE DO SUL</v>
          </cell>
          <cell r="X5425" t="str">
            <v>EM FUNCIONAMENTO</v>
          </cell>
          <cell r="Y5425">
            <v>40881.459687499999</v>
          </cell>
          <cell r="Z5425" t="str">
            <v>95010-60</v>
          </cell>
          <cell r="AA5425">
            <v>40821.757650462961</v>
          </cell>
          <cell r="AB5425">
            <v>40881.459687499999</v>
          </cell>
          <cell r="AC5425">
            <v>165</v>
          </cell>
          <cell r="AI5425" t="str">
            <v>N</v>
          </cell>
          <cell r="AJ5425" t="str">
            <v>N</v>
          </cell>
          <cell r="AK5425" t="str">
            <v>N</v>
          </cell>
        </row>
        <row r="5426">
          <cell r="A5426">
            <v>17266</v>
          </cell>
          <cell r="B5426" t="str">
            <v>09.652.820/0001-32</v>
          </cell>
          <cell r="C5426" t="str">
            <v>CINEPOLIS OPERADORA DE CINEMAS DO BRASIL LTDA</v>
          </cell>
          <cell r="D5426" t="str">
            <v>DEFERIDO</v>
          </cell>
          <cell r="E5426" t="str">
            <v>Arislane Cerqueira do Nascimento</v>
          </cell>
          <cell r="F5426" t="str">
            <v>nlincoln@cinepolis.com</v>
          </cell>
          <cell r="H5426">
            <v>19864</v>
          </cell>
          <cell r="J5426" t="str">
            <v>CINEPOLIS OPERADORA DE CINEMAS DO BRASIL LTDA</v>
          </cell>
          <cell r="K5426" t="str">
            <v>LIBERADO</v>
          </cell>
          <cell r="L5426">
            <v>40821.753333333334</v>
          </cell>
          <cell r="M5426">
            <v>40821.770590277774</v>
          </cell>
          <cell r="N5426" t="str">
            <v>5003290</v>
          </cell>
          <cell r="O5426" t="str">
            <v>09.652.820/0008-09</v>
          </cell>
          <cell r="P5426" t="str">
            <v>MOANA@SEDI.COM.BR</v>
          </cell>
          <cell r="R5426" t="str">
            <v>CINE SÃO PELEGRINO 2</v>
          </cell>
          <cell r="S5426" t="str">
            <v>AV RIO BRANCO N° 425</v>
          </cell>
          <cell r="T5426" t="str">
            <v>SAO PELEGRINO</v>
          </cell>
          <cell r="U5426" t="str">
            <v>CAXIAS DO SUL</v>
          </cell>
          <cell r="V5426" t="str">
            <v>RIO GRANDE DO SUL</v>
          </cell>
          <cell r="X5426" t="str">
            <v>EM FUNCIONAMENTO</v>
          </cell>
          <cell r="Y5426">
            <v>40881.459687499999</v>
          </cell>
          <cell r="Z5426" t="str">
            <v>95010-60</v>
          </cell>
          <cell r="AA5426">
            <v>40821.757650462961</v>
          </cell>
          <cell r="AB5426">
            <v>40881.459687499999</v>
          </cell>
          <cell r="AC5426">
            <v>165</v>
          </cell>
          <cell r="AI5426" t="str">
            <v>N</v>
          </cell>
          <cell r="AJ5426" t="str">
            <v>N</v>
          </cell>
          <cell r="AK5426" t="str">
            <v>N</v>
          </cell>
        </row>
        <row r="5427">
          <cell r="A5427">
            <v>17266</v>
          </cell>
          <cell r="B5427" t="str">
            <v>09.652.820/0001-32</v>
          </cell>
          <cell r="C5427" t="str">
            <v>CINEPOLIS OPERADORA DE CINEMAS DO BRASIL LTDA</v>
          </cell>
          <cell r="D5427" t="str">
            <v>DEFERIDO</v>
          </cell>
          <cell r="E5427" t="str">
            <v>Luiz Gonzaga Assis de Luca</v>
          </cell>
          <cell r="F5427" t="str">
            <v>nlincoln@cinepolis.com</v>
          </cell>
          <cell r="H5427">
            <v>19864</v>
          </cell>
          <cell r="J5427" t="str">
            <v>CINEPOLIS OPERADORA DE CINEMAS DO BRASIL LTDA</v>
          </cell>
          <cell r="K5427" t="str">
            <v>LIBERADO</v>
          </cell>
          <cell r="L5427">
            <v>40821.753333333334</v>
          </cell>
          <cell r="M5427">
            <v>40821.770590277774</v>
          </cell>
          <cell r="N5427" t="str">
            <v>5003290</v>
          </cell>
          <cell r="O5427" t="str">
            <v>09.652.820/0008-09</v>
          </cell>
          <cell r="P5427" t="str">
            <v>MOANA@SEDI.COM.BR</v>
          </cell>
          <cell r="R5427" t="str">
            <v>CINE SÃO PELEGRINO 2</v>
          </cell>
          <cell r="S5427" t="str">
            <v>AV RIO BRANCO N° 425</v>
          </cell>
          <cell r="T5427" t="str">
            <v>SAO PELEGRINO</v>
          </cell>
          <cell r="U5427" t="str">
            <v>CAXIAS DO SUL</v>
          </cell>
          <cell r="V5427" t="str">
            <v>RIO GRANDE DO SUL</v>
          </cell>
          <cell r="X5427" t="str">
            <v>EM FUNCIONAMENTO</v>
          </cell>
          <cell r="Y5427">
            <v>40881.459687499999</v>
          </cell>
          <cell r="Z5427" t="str">
            <v>95010-60</v>
          </cell>
          <cell r="AA5427">
            <v>40821.757650462961</v>
          </cell>
          <cell r="AB5427">
            <v>40881.459687499999</v>
          </cell>
          <cell r="AC5427">
            <v>165</v>
          </cell>
          <cell r="AI5427" t="str">
            <v>N</v>
          </cell>
          <cell r="AJ5427" t="str">
            <v>N</v>
          </cell>
          <cell r="AK5427" t="str">
            <v>N</v>
          </cell>
        </row>
        <row r="5428">
          <cell r="A5428">
            <v>17266</v>
          </cell>
          <cell r="B5428" t="str">
            <v>09.652.820/0001-32</v>
          </cell>
          <cell r="C5428" t="str">
            <v>CINEPOLIS OPERADORA DE CINEMAS DO BRASIL LTDA</v>
          </cell>
          <cell r="D5428" t="str">
            <v>DEFERIDO</v>
          </cell>
          <cell r="E5428" t="str">
            <v>Eduardo Acuña Shaadi</v>
          </cell>
          <cell r="F5428" t="str">
            <v>nlincoln@cinepolis.com</v>
          </cell>
          <cell r="H5428">
            <v>19864</v>
          </cell>
          <cell r="J5428" t="str">
            <v>CINEPOLIS OPERADORA DE CINEMAS DO BRASIL LTDA</v>
          </cell>
          <cell r="K5428" t="str">
            <v>LIBERADO</v>
          </cell>
          <cell r="L5428">
            <v>40821.753333333334</v>
          </cell>
          <cell r="M5428">
            <v>40821.770590277774</v>
          </cell>
          <cell r="N5428" t="str">
            <v>5003290</v>
          </cell>
          <cell r="O5428" t="str">
            <v>09.652.820/0008-09</v>
          </cell>
          <cell r="P5428" t="str">
            <v>MOANA@SEDI.COM.BR</v>
          </cell>
          <cell r="R5428" t="str">
            <v>CINE SÃO PELEGRINO 2</v>
          </cell>
          <cell r="S5428" t="str">
            <v>AV RIO BRANCO N° 425</v>
          </cell>
          <cell r="T5428" t="str">
            <v>SAO PELEGRINO</v>
          </cell>
          <cell r="U5428" t="str">
            <v>CAXIAS DO SUL</v>
          </cell>
          <cell r="V5428" t="str">
            <v>RIO GRANDE DO SUL</v>
          </cell>
          <cell r="X5428" t="str">
            <v>EM FUNCIONAMENTO</v>
          </cell>
          <cell r="Y5428">
            <v>40881.459687499999</v>
          </cell>
          <cell r="Z5428" t="str">
            <v>95010-60</v>
          </cell>
          <cell r="AA5428">
            <v>40821.757650462961</v>
          </cell>
          <cell r="AB5428">
            <v>40881.459687499999</v>
          </cell>
          <cell r="AC5428">
            <v>165</v>
          </cell>
          <cell r="AI5428" t="str">
            <v>N</v>
          </cell>
          <cell r="AJ5428" t="str">
            <v>N</v>
          </cell>
          <cell r="AK5428" t="str">
            <v>N</v>
          </cell>
        </row>
        <row r="5429">
          <cell r="A5429">
            <v>17266</v>
          </cell>
          <cell r="B5429" t="str">
            <v>09.652.820/0001-32</v>
          </cell>
          <cell r="C5429" t="str">
            <v>CINEPOLIS OPERADORA DE CINEMAS DO BRASIL LTDA</v>
          </cell>
          <cell r="D5429" t="str">
            <v>DEFERIDO</v>
          </cell>
          <cell r="E5429" t="str">
            <v>JOÃO OTAVIO PINHEIRO OLIVÉIRO</v>
          </cell>
          <cell r="F5429" t="str">
            <v>nlincoln@cinepolis.com</v>
          </cell>
          <cell r="H5429">
            <v>19864</v>
          </cell>
          <cell r="J5429" t="str">
            <v>CINEPOLIS OPERADORA DE CINEMAS DO BRASIL LTDA</v>
          </cell>
          <cell r="K5429" t="str">
            <v>LIBERADO</v>
          </cell>
          <cell r="L5429">
            <v>40821.753333333334</v>
          </cell>
          <cell r="M5429">
            <v>40821.770590277774</v>
          </cell>
          <cell r="N5429" t="str">
            <v>5003290</v>
          </cell>
          <cell r="O5429" t="str">
            <v>09.652.820/0008-09</v>
          </cell>
          <cell r="P5429" t="str">
            <v>MOANA@SEDI.COM.BR</v>
          </cell>
          <cell r="R5429" t="str">
            <v>CINE SÃO PELEGRINO 2</v>
          </cell>
          <cell r="S5429" t="str">
            <v>AV RIO BRANCO N° 425</v>
          </cell>
          <cell r="T5429" t="str">
            <v>SAO PELEGRINO</v>
          </cell>
          <cell r="U5429" t="str">
            <v>CAXIAS DO SUL</v>
          </cell>
          <cell r="V5429" t="str">
            <v>RIO GRANDE DO SUL</v>
          </cell>
          <cell r="X5429" t="str">
            <v>EM FUNCIONAMENTO</v>
          </cell>
          <cell r="Y5429">
            <v>40881.459687499999</v>
          </cell>
          <cell r="Z5429" t="str">
            <v>95010-60</v>
          </cell>
          <cell r="AA5429">
            <v>40821.757650462961</v>
          </cell>
          <cell r="AB5429">
            <v>40881.459687499999</v>
          </cell>
          <cell r="AC5429">
            <v>165</v>
          </cell>
          <cell r="AI5429" t="str">
            <v>N</v>
          </cell>
          <cell r="AJ5429" t="str">
            <v>N</v>
          </cell>
          <cell r="AK5429" t="str">
            <v>N</v>
          </cell>
        </row>
        <row r="5430">
          <cell r="A5430">
            <v>17266</v>
          </cell>
          <cell r="B5430" t="str">
            <v>09.652.820/0001-32</v>
          </cell>
          <cell r="C5430" t="str">
            <v>CINEPOLIS OPERADORA DE CINEMAS DO BRASIL LTDA</v>
          </cell>
          <cell r="D5430" t="str">
            <v>DEFERIDO</v>
          </cell>
          <cell r="E5430" t="str">
            <v>JOÃO OTAVIO PINHEIRO OLIVÉIRO</v>
          </cell>
          <cell r="F5430" t="str">
            <v>nlincoln@cinepolis.com</v>
          </cell>
          <cell r="H5430">
            <v>19864</v>
          </cell>
          <cell r="J5430" t="str">
            <v>CINEPOLIS OPERADORA DE CINEMAS DO BRASIL LTDA</v>
          </cell>
          <cell r="K5430" t="str">
            <v>LIBERADO</v>
          </cell>
          <cell r="L5430">
            <v>40821.753333333334</v>
          </cell>
          <cell r="M5430">
            <v>40821.770590277774</v>
          </cell>
          <cell r="N5430" t="str">
            <v>5003291</v>
          </cell>
          <cell r="O5430" t="str">
            <v>09.652.820/0008-09</v>
          </cell>
          <cell r="P5430" t="str">
            <v>MOANA@SEDI.COM.BR</v>
          </cell>
          <cell r="R5430" t="str">
            <v>CINE SÃO PELEGRINO 3</v>
          </cell>
          <cell r="S5430" t="str">
            <v>AV RIO BRANCO N° 425</v>
          </cell>
          <cell r="T5430" t="str">
            <v>SAO PELEGRINO</v>
          </cell>
          <cell r="U5430" t="str">
            <v>CAXIAS DO SUL</v>
          </cell>
          <cell r="V5430" t="str">
            <v>RIO GRANDE DO SUL</v>
          </cell>
          <cell r="X5430" t="str">
            <v>EM FUNCIONAMENTO</v>
          </cell>
          <cell r="Y5430">
            <v>40881.459803240738</v>
          </cell>
          <cell r="Z5430" t="str">
            <v>95010-60</v>
          </cell>
          <cell r="AA5430">
            <v>40821.762083333335</v>
          </cell>
          <cell r="AB5430">
            <v>40881.459803240738</v>
          </cell>
          <cell r="AC5430">
            <v>178</v>
          </cell>
          <cell r="AI5430" t="str">
            <v>N</v>
          </cell>
          <cell r="AJ5430" t="str">
            <v>N</v>
          </cell>
          <cell r="AK5430" t="str">
            <v>N</v>
          </cell>
        </row>
        <row r="5431">
          <cell r="A5431">
            <v>17266</v>
          </cell>
          <cell r="B5431" t="str">
            <v>09.652.820/0001-32</v>
          </cell>
          <cell r="C5431" t="str">
            <v>CINEPOLIS OPERADORA DE CINEMAS DO BRASIL LTDA</v>
          </cell>
          <cell r="D5431" t="str">
            <v>DEFERIDO</v>
          </cell>
          <cell r="E5431" t="str">
            <v>Eduardo Acuña Shaadi</v>
          </cell>
          <cell r="F5431" t="str">
            <v>nlincoln@cinepolis.com</v>
          </cell>
          <cell r="H5431">
            <v>19864</v>
          </cell>
          <cell r="J5431" t="str">
            <v>CINEPOLIS OPERADORA DE CINEMAS DO BRASIL LTDA</v>
          </cell>
          <cell r="K5431" t="str">
            <v>LIBERADO</v>
          </cell>
          <cell r="L5431">
            <v>40821.753333333334</v>
          </cell>
          <cell r="M5431">
            <v>40821.770590277774</v>
          </cell>
          <cell r="N5431" t="str">
            <v>5003291</v>
          </cell>
          <cell r="O5431" t="str">
            <v>09.652.820/0008-09</v>
          </cell>
          <cell r="P5431" t="str">
            <v>MOANA@SEDI.COM.BR</v>
          </cell>
          <cell r="R5431" t="str">
            <v>CINE SÃO PELEGRINO 3</v>
          </cell>
          <cell r="S5431" t="str">
            <v>AV RIO BRANCO N° 425</v>
          </cell>
          <cell r="T5431" t="str">
            <v>SAO PELEGRINO</v>
          </cell>
          <cell r="U5431" t="str">
            <v>CAXIAS DO SUL</v>
          </cell>
          <cell r="V5431" t="str">
            <v>RIO GRANDE DO SUL</v>
          </cell>
          <cell r="X5431" t="str">
            <v>EM FUNCIONAMENTO</v>
          </cell>
          <cell r="Y5431">
            <v>40881.459803240738</v>
          </cell>
          <cell r="Z5431" t="str">
            <v>95010-60</v>
          </cell>
          <cell r="AA5431">
            <v>40821.762083333335</v>
          </cell>
          <cell r="AB5431">
            <v>40881.459803240738</v>
          </cell>
          <cell r="AC5431">
            <v>178</v>
          </cell>
          <cell r="AI5431" t="str">
            <v>N</v>
          </cell>
          <cell r="AJ5431" t="str">
            <v>N</v>
          </cell>
          <cell r="AK5431" t="str">
            <v>N</v>
          </cell>
        </row>
        <row r="5432">
          <cell r="A5432">
            <v>17266</v>
          </cell>
          <cell r="B5432" t="str">
            <v>09.652.820/0001-32</v>
          </cell>
          <cell r="C5432" t="str">
            <v>CINEPOLIS OPERADORA DE CINEMAS DO BRASIL LTDA</v>
          </cell>
          <cell r="D5432" t="str">
            <v>DEFERIDO</v>
          </cell>
          <cell r="E5432" t="str">
            <v>Luiz Gonzaga Assis de Luca</v>
          </cell>
          <cell r="F5432" t="str">
            <v>nlincoln@cinepolis.com</v>
          </cell>
          <cell r="H5432">
            <v>19864</v>
          </cell>
          <cell r="J5432" t="str">
            <v>CINEPOLIS OPERADORA DE CINEMAS DO BRASIL LTDA</v>
          </cell>
          <cell r="K5432" t="str">
            <v>LIBERADO</v>
          </cell>
          <cell r="L5432">
            <v>40821.753333333334</v>
          </cell>
          <cell r="M5432">
            <v>40821.770590277774</v>
          </cell>
          <cell r="N5432" t="str">
            <v>5003291</v>
          </cell>
          <cell r="O5432" t="str">
            <v>09.652.820/0008-09</v>
          </cell>
          <cell r="P5432" t="str">
            <v>MOANA@SEDI.COM.BR</v>
          </cell>
          <cell r="R5432" t="str">
            <v>CINE SÃO PELEGRINO 3</v>
          </cell>
          <cell r="S5432" t="str">
            <v>AV RIO BRANCO N° 425</v>
          </cell>
          <cell r="T5432" t="str">
            <v>SAO PELEGRINO</v>
          </cell>
          <cell r="U5432" t="str">
            <v>CAXIAS DO SUL</v>
          </cell>
          <cell r="V5432" t="str">
            <v>RIO GRANDE DO SUL</v>
          </cell>
          <cell r="X5432" t="str">
            <v>EM FUNCIONAMENTO</v>
          </cell>
          <cell r="Y5432">
            <v>40881.459803240738</v>
          </cell>
          <cell r="Z5432" t="str">
            <v>95010-60</v>
          </cell>
          <cell r="AA5432">
            <v>40821.762083333335</v>
          </cell>
          <cell r="AB5432">
            <v>40881.459803240738</v>
          </cell>
          <cell r="AC5432">
            <v>178</v>
          </cell>
          <cell r="AI5432" t="str">
            <v>N</v>
          </cell>
          <cell r="AJ5432" t="str">
            <v>N</v>
          </cell>
          <cell r="AK5432" t="str">
            <v>N</v>
          </cell>
        </row>
        <row r="5433">
          <cell r="A5433">
            <v>17266</v>
          </cell>
          <cell r="B5433" t="str">
            <v>09.652.820/0001-32</v>
          </cell>
          <cell r="C5433" t="str">
            <v>CINEPOLIS OPERADORA DE CINEMAS DO BRASIL LTDA</v>
          </cell>
          <cell r="D5433" t="str">
            <v>DEFERIDO</v>
          </cell>
          <cell r="E5433" t="str">
            <v>Maria de Araujo Suella</v>
          </cell>
          <cell r="F5433" t="str">
            <v>nlincoln@cinepolis.com</v>
          </cell>
          <cell r="H5433">
            <v>19864</v>
          </cell>
          <cell r="J5433" t="str">
            <v>CINEPOLIS OPERADORA DE CINEMAS DO BRASIL LTDA</v>
          </cell>
          <cell r="K5433" t="str">
            <v>LIBERADO</v>
          </cell>
          <cell r="L5433">
            <v>40821.753333333334</v>
          </cell>
          <cell r="M5433">
            <v>40821.770590277774</v>
          </cell>
          <cell r="N5433" t="str">
            <v>5003291</v>
          </cell>
          <cell r="O5433" t="str">
            <v>09.652.820/0008-09</v>
          </cell>
          <cell r="P5433" t="str">
            <v>MOANA@SEDI.COM.BR</v>
          </cell>
          <cell r="R5433" t="str">
            <v>CINE SÃO PELEGRINO 3</v>
          </cell>
          <cell r="S5433" t="str">
            <v>AV RIO BRANCO N° 425</v>
          </cell>
          <cell r="T5433" t="str">
            <v>SAO PELEGRINO</v>
          </cell>
          <cell r="U5433" t="str">
            <v>CAXIAS DO SUL</v>
          </cell>
          <cell r="V5433" t="str">
            <v>RIO GRANDE DO SUL</v>
          </cell>
          <cell r="X5433" t="str">
            <v>EM FUNCIONAMENTO</v>
          </cell>
          <cell r="Y5433">
            <v>40881.459803240738</v>
          </cell>
          <cell r="Z5433" t="str">
            <v>95010-60</v>
          </cell>
          <cell r="AA5433">
            <v>40821.762083333335</v>
          </cell>
          <cell r="AB5433">
            <v>40881.459803240738</v>
          </cell>
          <cell r="AC5433">
            <v>178</v>
          </cell>
          <cell r="AI5433" t="str">
            <v>N</v>
          </cell>
          <cell r="AJ5433" t="str">
            <v>N</v>
          </cell>
          <cell r="AK5433" t="str">
            <v>N</v>
          </cell>
        </row>
        <row r="5434">
          <cell r="A5434">
            <v>17266</v>
          </cell>
          <cell r="B5434" t="str">
            <v>09.652.820/0001-32</v>
          </cell>
          <cell r="C5434" t="str">
            <v>CINEPOLIS OPERADORA DE CINEMAS DO BRASIL LTDA</v>
          </cell>
          <cell r="D5434" t="str">
            <v>DEFERIDO</v>
          </cell>
          <cell r="E5434" t="str">
            <v>Arislane Cerqueira do Nascimento</v>
          </cell>
          <cell r="F5434" t="str">
            <v>nlincoln@cinepolis.com</v>
          </cell>
          <cell r="H5434">
            <v>19864</v>
          </cell>
          <cell r="J5434" t="str">
            <v>CINEPOLIS OPERADORA DE CINEMAS DO BRASIL LTDA</v>
          </cell>
          <cell r="K5434" t="str">
            <v>LIBERADO</v>
          </cell>
          <cell r="L5434">
            <v>40821.753333333334</v>
          </cell>
          <cell r="M5434">
            <v>40821.770590277774</v>
          </cell>
          <cell r="N5434" t="str">
            <v>5003291</v>
          </cell>
          <cell r="O5434" t="str">
            <v>09.652.820/0008-09</v>
          </cell>
          <cell r="P5434" t="str">
            <v>MOANA@SEDI.COM.BR</v>
          </cell>
          <cell r="R5434" t="str">
            <v>CINE SÃO PELEGRINO 3</v>
          </cell>
          <cell r="S5434" t="str">
            <v>AV RIO BRANCO N° 425</v>
          </cell>
          <cell r="T5434" t="str">
            <v>SAO PELEGRINO</v>
          </cell>
          <cell r="U5434" t="str">
            <v>CAXIAS DO SUL</v>
          </cell>
          <cell r="V5434" t="str">
            <v>RIO GRANDE DO SUL</v>
          </cell>
          <cell r="X5434" t="str">
            <v>EM FUNCIONAMENTO</v>
          </cell>
          <cell r="Y5434">
            <v>40881.459803240738</v>
          </cell>
          <cell r="Z5434" t="str">
            <v>95010-60</v>
          </cell>
          <cell r="AA5434">
            <v>40821.762083333335</v>
          </cell>
          <cell r="AB5434">
            <v>40881.459803240738</v>
          </cell>
          <cell r="AC5434">
            <v>178</v>
          </cell>
          <cell r="AI5434" t="str">
            <v>N</v>
          </cell>
          <cell r="AJ5434" t="str">
            <v>N</v>
          </cell>
          <cell r="AK5434" t="str">
            <v>N</v>
          </cell>
        </row>
        <row r="5435">
          <cell r="A5435">
            <v>17266</v>
          </cell>
          <cell r="B5435" t="str">
            <v>09.652.820/0001-32</v>
          </cell>
          <cell r="C5435" t="str">
            <v>CINEPOLIS OPERADORA DE CINEMAS DO BRASIL LTDA</v>
          </cell>
          <cell r="D5435" t="str">
            <v>DEFERIDO</v>
          </cell>
          <cell r="E5435" t="str">
            <v>Eduardo Acuña Shaadi</v>
          </cell>
          <cell r="F5435" t="str">
            <v>nlincoln@cinepolis.com</v>
          </cell>
          <cell r="H5435">
            <v>19864</v>
          </cell>
          <cell r="J5435" t="str">
            <v>CINEPOLIS OPERADORA DE CINEMAS DO BRASIL LTDA</v>
          </cell>
          <cell r="K5435" t="str">
            <v>LIBERADO</v>
          </cell>
          <cell r="L5435">
            <v>40821.753333333334</v>
          </cell>
          <cell r="M5435">
            <v>40821.770590277774</v>
          </cell>
          <cell r="N5435" t="str">
            <v>5003292</v>
          </cell>
          <cell r="O5435" t="str">
            <v>09.652.820/0008-09</v>
          </cell>
          <cell r="P5435" t="str">
            <v>MOANA@SEDI.COM.BR</v>
          </cell>
          <cell r="R5435" t="str">
            <v>CINE SÃO PELEGRINO 4</v>
          </cell>
          <cell r="S5435" t="str">
            <v>AV RIO BRANCO N° 425</v>
          </cell>
          <cell r="T5435" t="str">
            <v>SAO PELEGRINO</v>
          </cell>
          <cell r="U5435" t="str">
            <v>CAXIAS DO SUL</v>
          </cell>
          <cell r="V5435" t="str">
            <v>RIO GRANDE DO SUL</v>
          </cell>
          <cell r="X5435" t="str">
            <v>EM FUNCIONAMENTO</v>
          </cell>
          <cell r="Y5435">
            <v>40881.459976851853</v>
          </cell>
          <cell r="Z5435" t="str">
            <v>95010-60</v>
          </cell>
          <cell r="AA5435">
            <v>40821.768182870372</v>
          </cell>
          <cell r="AB5435">
            <v>40881.459976851853</v>
          </cell>
          <cell r="AC5435">
            <v>178</v>
          </cell>
          <cell r="AI5435" t="str">
            <v>N</v>
          </cell>
          <cell r="AJ5435" t="str">
            <v>N</v>
          </cell>
          <cell r="AK5435" t="str">
            <v>N</v>
          </cell>
        </row>
        <row r="5436">
          <cell r="A5436">
            <v>17266</v>
          </cell>
          <cell r="B5436" t="str">
            <v>09.652.820/0001-32</v>
          </cell>
          <cell r="C5436" t="str">
            <v>CINEPOLIS OPERADORA DE CINEMAS DO BRASIL LTDA</v>
          </cell>
          <cell r="D5436" t="str">
            <v>DEFERIDO</v>
          </cell>
          <cell r="E5436" t="str">
            <v>Luiz Gonzaga Assis de Luca</v>
          </cell>
          <cell r="F5436" t="str">
            <v>nlincoln@cinepolis.com</v>
          </cell>
          <cell r="H5436">
            <v>19864</v>
          </cell>
          <cell r="J5436" t="str">
            <v>CINEPOLIS OPERADORA DE CINEMAS DO BRASIL LTDA</v>
          </cell>
          <cell r="K5436" t="str">
            <v>LIBERADO</v>
          </cell>
          <cell r="L5436">
            <v>40821.753333333334</v>
          </cell>
          <cell r="M5436">
            <v>40821.770590277774</v>
          </cell>
          <cell r="N5436" t="str">
            <v>5003292</v>
          </cell>
          <cell r="O5436" t="str">
            <v>09.652.820/0008-09</v>
          </cell>
          <cell r="P5436" t="str">
            <v>MOANA@SEDI.COM.BR</v>
          </cell>
          <cell r="R5436" t="str">
            <v>CINE SÃO PELEGRINO 4</v>
          </cell>
          <cell r="S5436" t="str">
            <v>AV RIO BRANCO N° 425</v>
          </cell>
          <cell r="T5436" t="str">
            <v>SAO PELEGRINO</v>
          </cell>
          <cell r="U5436" t="str">
            <v>CAXIAS DO SUL</v>
          </cell>
          <cell r="V5436" t="str">
            <v>RIO GRANDE DO SUL</v>
          </cell>
          <cell r="X5436" t="str">
            <v>EM FUNCIONAMENTO</v>
          </cell>
          <cell r="Y5436">
            <v>40881.459976851853</v>
          </cell>
          <cell r="Z5436" t="str">
            <v>95010-60</v>
          </cell>
          <cell r="AA5436">
            <v>40821.768182870372</v>
          </cell>
          <cell r="AB5436">
            <v>40881.459976851853</v>
          </cell>
          <cell r="AC5436">
            <v>178</v>
          </cell>
          <cell r="AI5436" t="str">
            <v>N</v>
          </cell>
          <cell r="AJ5436" t="str">
            <v>N</v>
          </cell>
          <cell r="AK5436" t="str">
            <v>N</v>
          </cell>
        </row>
        <row r="5437">
          <cell r="A5437">
            <v>17266</v>
          </cell>
          <cell r="B5437" t="str">
            <v>09.652.820/0001-32</v>
          </cell>
          <cell r="C5437" t="str">
            <v>CINEPOLIS OPERADORA DE CINEMAS DO BRASIL LTDA</v>
          </cell>
          <cell r="D5437" t="str">
            <v>DEFERIDO</v>
          </cell>
          <cell r="E5437" t="str">
            <v>Arislane Cerqueira do Nascimento</v>
          </cell>
          <cell r="F5437" t="str">
            <v>nlincoln@cinepolis.com</v>
          </cell>
          <cell r="H5437">
            <v>19864</v>
          </cell>
          <cell r="J5437" t="str">
            <v>CINEPOLIS OPERADORA DE CINEMAS DO BRASIL LTDA</v>
          </cell>
          <cell r="K5437" t="str">
            <v>LIBERADO</v>
          </cell>
          <cell r="L5437">
            <v>40821.753333333334</v>
          </cell>
          <cell r="M5437">
            <v>40821.770590277774</v>
          </cell>
          <cell r="N5437" t="str">
            <v>5003292</v>
          </cell>
          <cell r="O5437" t="str">
            <v>09.652.820/0008-09</v>
          </cell>
          <cell r="P5437" t="str">
            <v>MOANA@SEDI.COM.BR</v>
          </cell>
          <cell r="R5437" t="str">
            <v>CINE SÃO PELEGRINO 4</v>
          </cell>
          <cell r="S5437" t="str">
            <v>AV RIO BRANCO N° 425</v>
          </cell>
          <cell r="T5437" t="str">
            <v>SAO PELEGRINO</v>
          </cell>
          <cell r="U5437" t="str">
            <v>CAXIAS DO SUL</v>
          </cell>
          <cell r="V5437" t="str">
            <v>RIO GRANDE DO SUL</v>
          </cell>
          <cell r="X5437" t="str">
            <v>EM FUNCIONAMENTO</v>
          </cell>
          <cell r="Y5437">
            <v>40881.459976851853</v>
          </cell>
          <cell r="Z5437" t="str">
            <v>95010-60</v>
          </cell>
          <cell r="AA5437">
            <v>40821.768182870372</v>
          </cell>
          <cell r="AB5437">
            <v>40881.459976851853</v>
          </cell>
          <cell r="AC5437">
            <v>178</v>
          </cell>
          <cell r="AI5437" t="str">
            <v>N</v>
          </cell>
          <cell r="AJ5437" t="str">
            <v>N</v>
          </cell>
          <cell r="AK5437" t="str">
            <v>N</v>
          </cell>
        </row>
        <row r="5438">
          <cell r="A5438">
            <v>17266</v>
          </cell>
          <cell r="B5438" t="str">
            <v>09.652.820/0001-32</v>
          </cell>
          <cell r="C5438" t="str">
            <v>CINEPOLIS OPERADORA DE CINEMAS DO BRASIL LTDA</v>
          </cell>
          <cell r="D5438" t="str">
            <v>DEFERIDO</v>
          </cell>
          <cell r="E5438" t="str">
            <v>Maria de Araujo Suella</v>
          </cell>
          <cell r="F5438" t="str">
            <v>nlincoln@cinepolis.com</v>
          </cell>
          <cell r="H5438">
            <v>19864</v>
          </cell>
          <cell r="J5438" t="str">
            <v>CINEPOLIS OPERADORA DE CINEMAS DO BRASIL LTDA</v>
          </cell>
          <cell r="K5438" t="str">
            <v>LIBERADO</v>
          </cell>
          <cell r="L5438">
            <v>40821.753333333334</v>
          </cell>
          <cell r="M5438">
            <v>40821.770590277774</v>
          </cell>
          <cell r="N5438" t="str">
            <v>5003292</v>
          </cell>
          <cell r="O5438" t="str">
            <v>09.652.820/0008-09</v>
          </cell>
          <cell r="P5438" t="str">
            <v>MOANA@SEDI.COM.BR</v>
          </cell>
          <cell r="R5438" t="str">
            <v>CINE SÃO PELEGRINO 4</v>
          </cell>
          <cell r="S5438" t="str">
            <v>AV RIO BRANCO N° 425</v>
          </cell>
          <cell r="T5438" t="str">
            <v>SAO PELEGRINO</v>
          </cell>
          <cell r="U5438" t="str">
            <v>CAXIAS DO SUL</v>
          </cell>
          <cell r="V5438" t="str">
            <v>RIO GRANDE DO SUL</v>
          </cell>
          <cell r="X5438" t="str">
            <v>EM FUNCIONAMENTO</v>
          </cell>
          <cell r="Y5438">
            <v>40881.459976851853</v>
          </cell>
          <cell r="Z5438" t="str">
            <v>95010-60</v>
          </cell>
          <cell r="AA5438">
            <v>40821.768182870372</v>
          </cell>
          <cell r="AB5438">
            <v>40881.459976851853</v>
          </cell>
          <cell r="AC5438">
            <v>178</v>
          </cell>
          <cell r="AI5438" t="str">
            <v>N</v>
          </cell>
          <cell r="AJ5438" t="str">
            <v>N</v>
          </cell>
          <cell r="AK5438" t="str">
            <v>N</v>
          </cell>
        </row>
        <row r="5439">
          <cell r="A5439">
            <v>17266</v>
          </cell>
          <cell r="B5439" t="str">
            <v>09.652.820/0001-32</v>
          </cell>
          <cell r="C5439" t="str">
            <v>CINEPOLIS OPERADORA DE CINEMAS DO BRASIL LTDA</v>
          </cell>
          <cell r="D5439" t="str">
            <v>DEFERIDO</v>
          </cell>
          <cell r="E5439" t="str">
            <v>JOÃO OTAVIO PINHEIRO OLIVÉIRO</v>
          </cell>
          <cell r="F5439" t="str">
            <v>nlincoln@cinepolis.com</v>
          </cell>
          <cell r="H5439">
            <v>19864</v>
          </cell>
          <cell r="J5439" t="str">
            <v>CINEPOLIS OPERADORA DE CINEMAS DO BRASIL LTDA</v>
          </cell>
          <cell r="K5439" t="str">
            <v>LIBERADO</v>
          </cell>
          <cell r="L5439">
            <v>40821.753333333334</v>
          </cell>
          <cell r="M5439">
            <v>40821.770590277774</v>
          </cell>
          <cell r="N5439" t="str">
            <v>5003292</v>
          </cell>
          <cell r="O5439" t="str">
            <v>09.652.820/0008-09</v>
          </cell>
          <cell r="P5439" t="str">
            <v>MOANA@SEDI.COM.BR</v>
          </cell>
          <cell r="R5439" t="str">
            <v>CINE SÃO PELEGRINO 4</v>
          </cell>
          <cell r="S5439" t="str">
            <v>AV RIO BRANCO N° 425</v>
          </cell>
          <cell r="T5439" t="str">
            <v>SAO PELEGRINO</v>
          </cell>
          <cell r="U5439" t="str">
            <v>CAXIAS DO SUL</v>
          </cell>
          <cell r="V5439" t="str">
            <v>RIO GRANDE DO SUL</v>
          </cell>
          <cell r="X5439" t="str">
            <v>EM FUNCIONAMENTO</v>
          </cell>
          <cell r="Y5439">
            <v>40881.459976851853</v>
          </cell>
          <cell r="Z5439" t="str">
            <v>95010-60</v>
          </cell>
          <cell r="AA5439">
            <v>40821.768182870372</v>
          </cell>
          <cell r="AB5439">
            <v>40881.459976851853</v>
          </cell>
          <cell r="AC5439">
            <v>178</v>
          </cell>
          <cell r="AI5439" t="str">
            <v>N</v>
          </cell>
          <cell r="AJ5439" t="str">
            <v>N</v>
          </cell>
          <cell r="AK5439" t="str">
            <v>N</v>
          </cell>
        </row>
        <row r="5440">
          <cell r="A5440">
            <v>17266</v>
          </cell>
          <cell r="B5440" t="str">
            <v>09.652.820/0001-32</v>
          </cell>
          <cell r="C5440" t="str">
            <v>CINEPOLIS OPERADORA DE CINEMAS DO BRASIL LTDA</v>
          </cell>
          <cell r="D5440" t="str">
            <v>DEFERIDO</v>
          </cell>
          <cell r="E5440" t="str">
            <v>Maria de Araujo Suella</v>
          </cell>
          <cell r="F5440" t="str">
            <v>nlincoln@cinepolis.com</v>
          </cell>
          <cell r="H5440">
            <v>19864</v>
          </cell>
          <cell r="J5440" t="str">
            <v>CINEPOLIS OPERADORA DE CINEMAS DO BRASIL LTDA</v>
          </cell>
          <cell r="K5440" t="str">
            <v>LIBERADO</v>
          </cell>
          <cell r="L5440">
            <v>40821.753333333334</v>
          </cell>
          <cell r="M5440">
            <v>40821.770590277774</v>
          </cell>
          <cell r="N5440" t="str">
            <v>5003293</v>
          </cell>
          <cell r="O5440" t="str">
            <v>09.652.820/0008-09</v>
          </cell>
          <cell r="P5440" t="str">
            <v>MOANA@SEDI.COM.BR</v>
          </cell>
          <cell r="R5440" t="str">
            <v>CINE SÃO PELEGRINO 5</v>
          </cell>
          <cell r="S5440" t="str">
            <v>AV RIO BRANCO N° 425</v>
          </cell>
          <cell r="T5440" t="str">
            <v>SAO PELEGRINO</v>
          </cell>
          <cell r="U5440" t="str">
            <v>CAXIAS DO SUL</v>
          </cell>
          <cell r="V5440" t="str">
            <v>RIO GRANDE DO SUL</v>
          </cell>
          <cell r="X5440" t="str">
            <v>EM FUNCIONAMENTO</v>
          </cell>
          <cell r="Y5440">
            <v>40881.460081018522</v>
          </cell>
          <cell r="Z5440" t="str">
            <v>95010-60</v>
          </cell>
          <cell r="AA5440">
            <v>40821.769259259258</v>
          </cell>
          <cell r="AB5440">
            <v>40881.460081018522</v>
          </cell>
          <cell r="AC5440">
            <v>272</v>
          </cell>
          <cell r="AI5440" t="str">
            <v>N</v>
          </cell>
          <cell r="AJ5440" t="str">
            <v>N</v>
          </cell>
          <cell r="AK5440" t="str">
            <v>N</v>
          </cell>
        </row>
        <row r="5441">
          <cell r="A5441">
            <v>17266</v>
          </cell>
          <cell r="B5441" t="str">
            <v>09.652.820/0001-32</v>
          </cell>
          <cell r="C5441" t="str">
            <v>CINEPOLIS OPERADORA DE CINEMAS DO BRASIL LTDA</v>
          </cell>
          <cell r="D5441" t="str">
            <v>DEFERIDO</v>
          </cell>
          <cell r="E5441" t="str">
            <v>JOÃO OTAVIO PINHEIRO OLIVÉIRO</v>
          </cell>
          <cell r="F5441" t="str">
            <v>nlincoln@cinepolis.com</v>
          </cell>
          <cell r="H5441">
            <v>19864</v>
          </cell>
          <cell r="J5441" t="str">
            <v>CINEPOLIS OPERADORA DE CINEMAS DO BRASIL LTDA</v>
          </cell>
          <cell r="K5441" t="str">
            <v>LIBERADO</v>
          </cell>
          <cell r="L5441">
            <v>40821.753333333334</v>
          </cell>
          <cell r="M5441">
            <v>40821.770590277774</v>
          </cell>
          <cell r="N5441" t="str">
            <v>5003293</v>
          </cell>
          <cell r="O5441" t="str">
            <v>09.652.820/0008-09</v>
          </cell>
          <cell r="P5441" t="str">
            <v>MOANA@SEDI.COM.BR</v>
          </cell>
          <cell r="R5441" t="str">
            <v>CINE SÃO PELEGRINO 5</v>
          </cell>
          <cell r="S5441" t="str">
            <v>AV RIO BRANCO N° 425</v>
          </cell>
          <cell r="T5441" t="str">
            <v>SAO PELEGRINO</v>
          </cell>
          <cell r="U5441" t="str">
            <v>CAXIAS DO SUL</v>
          </cell>
          <cell r="V5441" t="str">
            <v>RIO GRANDE DO SUL</v>
          </cell>
          <cell r="X5441" t="str">
            <v>EM FUNCIONAMENTO</v>
          </cell>
          <cell r="Y5441">
            <v>40881.460081018522</v>
          </cell>
          <cell r="Z5441" t="str">
            <v>95010-60</v>
          </cell>
          <cell r="AA5441">
            <v>40821.769259259258</v>
          </cell>
          <cell r="AB5441">
            <v>40881.460081018522</v>
          </cell>
          <cell r="AC5441">
            <v>272</v>
          </cell>
          <cell r="AI5441" t="str">
            <v>N</v>
          </cell>
          <cell r="AJ5441" t="str">
            <v>N</v>
          </cell>
          <cell r="AK5441" t="str">
            <v>N</v>
          </cell>
        </row>
        <row r="5442">
          <cell r="A5442">
            <v>17266</v>
          </cell>
          <cell r="B5442" t="str">
            <v>09.652.820/0001-32</v>
          </cell>
          <cell r="C5442" t="str">
            <v>CINEPOLIS OPERADORA DE CINEMAS DO BRASIL LTDA</v>
          </cell>
          <cell r="D5442" t="str">
            <v>DEFERIDO</v>
          </cell>
          <cell r="E5442" t="str">
            <v>Luiz Gonzaga Assis de Luca</v>
          </cell>
          <cell r="F5442" t="str">
            <v>nlincoln@cinepolis.com</v>
          </cell>
          <cell r="H5442">
            <v>19864</v>
          </cell>
          <cell r="J5442" t="str">
            <v>CINEPOLIS OPERADORA DE CINEMAS DO BRASIL LTDA</v>
          </cell>
          <cell r="K5442" t="str">
            <v>LIBERADO</v>
          </cell>
          <cell r="L5442">
            <v>40821.753333333334</v>
          </cell>
          <cell r="M5442">
            <v>40821.770590277774</v>
          </cell>
          <cell r="N5442" t="str">
            <v>5003293</v>
          </cell>
          <cell r="O5442" t="str">
            <v>09.652.820/0008-09</v>
          </cell>
          <cell r="P5442" t="str">
            <v>MOANA@SEDI.COM.BR</v>
          </cell>
          <cell r="R5442" t="str">
            <v>CINE SÃO PELEGRINO 5</v>
          </cell>
          <cell r="S5442" t="str">
            <v>AV RIO BRANCO N° 425</v>
          </cell>
          <cell r="T5442" t="str">
            <v>SAO PELEGRINO</v>
          </cell>
          <cell r="U5442" t="str">
            <v>CAXIAS DO SUL</v>
          </cell>
          <cell r="V5442" t="str">
            <v>RIO GRANDE DO SUL</v>
          </cell>
          <cell r="X5442" t="str">
            <v>EM FUNCIONAMENTO</v>
          </cell>
          <cell r="Y5442">
            <v>40881.460081018522</v>
          </cell>
          <cell r="Z5442" t="str">
            <v>95010-60</v>
          </cell>
          <cell r="AA5442">
            <v>40821.769259259258</v>
          </cell>
          <cell r="AB5442">
            <v>40881.460081018522</v>
          </cell>
          <cell r="AC5442">
            <v>272</v>
          </cell>
          <cell r="AI5442" t="str">
            <v>N</v>
          </cell>
          <cell r="AJ5442" t="str">
            <v>N</v>
          </cell>
          <cell r="AK5442" t="str">
            <v>N</v>
          </cell>
        </row>
        <row r="5443">
          <cell r="A5443">
            <v>17266</v>
          </cell>
          <cell r="B5443" t="str">
            <v>09.652.820/0001-32</v>
          </cell>
          <cell r="C5443" t="str">
            <v>CINEPOLIS OPERADORA DE CINEMAS DO BRASIL LTDA</v>
          </cell>
          <cell r="D5443" t="str">
            <v>DEFERIDO</v>
          </cell>
          <cell r="E5443" t="str">
            <v>Eduardo Acuña Shaadi</v>
          </cell>
          <cell r="F5443" t="str">
            <v>nlincoln@cinepolis.com</v>
          </cell>
          <cell r="H5443">
            <v>19864</v>
          </cell>
          <cell r="J5443" t="str">
            <v>CINEPOLIS OPERADORA DE CINEMAS DO BRASIL LTDA</v>
          </cell>
          <cell r="K5443" t="str">
            <v>LIBERADO</v>
          </cell>
          <cell r="L5443">
            <v>40821.753333333334</v>
          </cell>
          <cell r="M5443">
            <v>40821.770590277774</v>
          </cell>
          <cell r="N5443" t="str">
            <v>5003293</v>
          </cell>
          <cell r="O5443" t="str">
            <v>09.652.820/0008-09</v>
          </cell>
          <cell r="P5443" t="str">
            <v>MOANA@SEDI.COM.BR</v>
          </cell>
          <cell r="R5443" t="str">
            <v>CINE SÃO PELEGRINO 5</v>
          </cell>
          <cell r="S5443" t="str">
            <v>AV RIO BRANCO N° 425</v>
          </cell>
          <cell r="T5443" t="str">
            <v>SAO PELEGRINO</v>
          </cell>
          <cell r="U5443" t="str">
            <v>CAXIAS DO SUL</v>
          </cell>
          <cell r="V5443" t="str">
            <v>RIO GRANDE DO SUL</v>
          </cell>
          <cell r="X5443" t="str">
            <v>EM FUNCIONAMENTO</v>
          </cell>
          <cell r="Y5443">
            <v>40881.460081018522</v>
          </cell>
          <cell r="Z5443" t="str">
            <v>95010-60</v>
          </cell>
          <cell r="AA5443">
            <v>40821.769259259258</v>
          </cell>
          <cell r="AB5443">
            <v>40881.460081018522</v>
          </cell>
          <cell r="AC5443">
            <v>272</v>
          </cell>
          <cell r="AI5443" t="str">
            <v>N</v>
          </cell>
          <cell r="AJ5443" t="str">
            <v>N</v>
          </cell>
          <cell r="AK5443" t="str">
            <v>N</v>
          </cell>
        </row>
        <row r="5444">
          <cell r="A5444">
            <v>17266</v>
          </cell>
          <cell r="B5444" t="str">
            <v>09.652.820/0001-32</v>
          </cell>
          <cell r="C5444" t="str">
            <v>CINEPOLIS OPERADORA DE CINEMAS DO BRASIL LTDA</v>
          </cell>
          <cell r="D5444" t="str">
            <v>DEFERIDO</v>
          </cell>
          <cell r="E5444" t="str">
            <v>Arislane Cerqueira do Nascimento</v>
          </cell>
          <cell r="F5444" t="str">
            <v>nlincoln@cinepolis.com</v>
          </cell>
          <cell r="H5444">
            <v>19864</v>
          </cell>
          <cell r="J5444" t="str">
            <v>CINEPOLIS OPERADORA DE CINEMAS DO BRASIL LTDA</v>
          </cell>
          <cell r="K5444" t="str">
            <v>LIBERADO</v>
          </cell>
          <cell r="L5444">
            <v>40821.753333333334</v>
          </cell>
          <cell r="M5444">
            <v>40821.770590277774</v>
          </cell>
          <cell r="N5444" t="str">
            <v>5003293</v>
          </cell>
          <cell r="O5444" t="str">
            <v>09.652.820/0008-09</v>
          </cell>
          <cell r="P5444" t="str">
            <v>MOANA@SEDI.COM.BR</v>
          </cell>
          <cell r="R5444" t="str">
            <v>CINE SÃO PELEGRINO 5</v>
          </cell>
          <cell r="S5444" t="str">
            <v>AV RIO BRANCO N° 425</v>
          </cell>
          <cell r="T5444" t="str">
            <v>SAO PELEGRINO</v>
          </cell>
          <cell r="U5444" t="str">
            <v>CAXIAS DO SUL</v>
          </cell>
          <cell r="V5444" t="str">
            <v>RIO GRANDE DO SUL</v>
          </cell>
          <cell r="X5444" t="str">
            <v>EM FUNCIONAMENTO</v>
          </cell>
          <cell r="Y5444">
            <v>40881.460081018522</v>
          </cell>
          <cell r="Z5444" t="str">
            <v>95010-60</v>
          </cell>
          <cell r="AA5444">
            <v>40821.769259259258</v>
          </cell>
          <cell r="AB5444">
            <v>40881.460081018522</v>
          </cell>
          <cell r="AC5444">
            <v>272</v>
          </cell>
          <cell r="AI5444" t="str">
            <v>N</v>
          </cell>
          <cell r="AJ5444" t="str">
            <v>N</v>
          </cell>
          <cell r="AK5444" t="str">
            <v>N</v>
          </cell>
        </row>
        <row r="5445">
          <cell r="A5445">
            <v>17266</v>
          </cell>
          <cell r="B5445" t="str">
            <v>09.652.820/0001-32</v>
          </cell>
          <cell r="C5445" t="str">
            <v>CINEPOLIS OPERADORA DE CINEMAS DO BRASIL LTDA</v>
          </cell>
          <cell r="D5445" t="str">
            <v>DEFERIDO</v>
          </cell>
          <cell r="E5445" t="str">
            <v>Eduardo Acuña Shaadi</v>
          </cell>
          <cell r="F5445" t="str">
            <v>nlincoln@cinepolis.com</v>
          </cell>
          <cell r="H5445">
            <v>19864</v>
          </cell>
          <cell r="J5445" t="str">
            <v>CINEPOLIS OPERADORA DE CINEMAS DO BRASIL LTDA</v>
          </cell>
          <cell r="K5445" t="str">
            <v>LIBERADO</v>
          </cell>
          <cell r="L5445">
            <v>40821.753333333334</v>
          </cell>
          <cell r="M5445">
            <v>40821.770590277774</v>
          </cell>
          <cell r="N5445" t="str">
            <v>5003294</v>
          </cell>
          <cell r="O5445" t="str">
            <v>09.652.820/0008-09</v>
          </cell>
          <cell r="P5445" t="str">
            <v>MOANA@SEDI.COM.BR</v>
          </cell>
          <cell r="R5445" t="str">
            <v>CINE SÃO PELEGRINO 6</v>
          </cell>
          <cell r="S5445" t="str">
            <v>AV RIO BRANCO N° 425</v>
          </cell>
          <cell r="T5445" t="str">
            <v>SAO PELEGRINO</v>
          </cell>
          <cell r="U5445" t="str">
            <v>CAXIAS DO SUL</v>
          </cell>
          <cell r="V5445" t="str">
            <v>RIO GRANDE DO SUL</v>
          </cell>
          <cell r="X5445" t="str">
            <v>EM FUNCIONAMENTO</v>
          </cell>
          <cell r="Y5445">
            <v>40881.460219907407</v>
          </cell>
          <cell r="Z5445" t="str">
            <v>95010-60</v>
          </cell>
          <cell r="AA5445">
            <v>40821.770115740743</v>
          </cell>
          <cell r="AB5445">
            <v>40881.460219907407</v>
          </cell>
          <cell r="AC5445">
            <v>194</v>
          </cell>
          <cell r="AI5445" t="str">
            <v>N</v>
          </cell>
          <cell r="AJ5445" t="str">
            <v>N</v>
          </cell>
          <cell r="AK5445" t="str">
            <v>N</v>
          </cell>
        </row>
        <row r="5446">
          <cell r="A5446">
            <v>17266</v>
          </cell>
          <cell r="B5446" t="str">
            <v>09.652.820/0001-32</v>
          </cell>
          <cell r="C5446" t="str">
            <v>CINEPOLIS OPERADORA DE CINEMAS DO BRASIL LTDA</v>
          </cell>
          <cell r="D5446" t="str">
            <v>DEFERIDO</v>
          </cell>
          <cell r="E5446" t="str">
            <v>Luiz Gonzaga Assis de Luca</v>
          </cell>
          <cell r="F5446" t="str">
            <v>nlincoln@cinepolis.com</v>
          </cell>
          <cell r="H5446">
            <v>19864</v>
          </cell>
          <cell r="J5446" t="str">
            <v>CINEPOLIS OPERADORA DE CINEMAS DO BRASIL LTDA</v>
          </cell>
          <cell r="K5446" t="str">
            <v>LIBERADO</v>
          </cell>
          <cell r="L5446">
            <v>40821.753333333334</v>
          </cell>
          <cell r="M5446">
            <v>40821.770590277774</v>
          </cell>
          <cell r="N5446" t="str">
            <v>5003294</v>
          </cell>
          <cell r="O5446" t="str">
            <v>09.652.820/0008-09</v>
          </cell>
          <cell r="P5446" t="str">
            <v>MOANA@SEDI.COM.BR</v>
          </cell>
          <cell r="R5446" t="str">
            <v>CINE SÃO PELEGRINO 6</v>
          </cell>
          <cell r="S5446" t="str">
            <v>AV RIO BRANCO N° 425</v>
          </cell>
          <cell r="T5446" t="str">
            <v>SAO PELEGRINO</v>
          </cell>
          <cell r="U5446" t="str">
            <v>CAXIAS DO SUL</v>
          </cell>
          <cell r="V5446" t="str">
            <v>RIO GRANDE DO SUL</v>
          </cell>
          <cell r="X5446" t="str">
            <v>EM FUNCIONAMENTO</v>
          </cell>
          <cell r="Y5446">
            <v>40881.460219907407</v>
          </cell>
          <cell r="Z5446" t="str">
            <v>95010-60</v>
          </cell>
          <cell r="AA5446">
            <v>40821.770115740743</v>
          </cell>
          <cell r="AB5446">
            <v>40881.460219907407</v>
          </cell>
          <cell r="AC5446">
            <v>194</v>
          </cell>
          <cell r="AI5446" t="str">
            <v>N</v>
          </cell>
          <cell r="AJ5446" t="str">
            <v>N</v>
          </cell>
          <cell r="AK5446" t="str">
            <v>N</v>
          </cell>
        </row>
        <row r="5447">
          <cell r="A5447">
            <v>17266</v>
          </cell>
          <cell r="B5447" t="str">
            <v>09.652.820/0001-32</v>
          </cell>
          <cell r="C5447" t="str">
            <v>CINEPOLIS OPERADORA DE CINEMAS DO BRASIL LTDA</v>
          </cell>
          <cell r="D5447" t="str">
            <v>DEFERIDO</v>
          </cell>
          <cell r="E5447" t="str">
            <v>Arislane Cerqueira do Nascimento</v>
          </cell>
          <cell r="F5447" t="str">
            <v>nlincoln@cinepolis.com</v>
          </cell>
          <cell r="H5447">
            <v>19864</v>
          </cell>
          <cell r="J5447" t="str">
            <v>CINEPOLIS OPERADORA DE CINEMAS DO BRASIL LTDA</v>
          </cell>
          <cell r="K5447" t="str">
            <v>LIBERADO</v>
          </cell>
          <cell r="L5447">
            <v>40821.753333333334</v>
          </cell>
          <cell r="M5447">
            <v>40821.770590277774</v>
          </cell>
          <cell r="N5447" t="str">
            <v>5003294</v>
          </cell>
          <cell r="O5447" t="str">
            <v>09.652.820/0008-09</v>
          </cell>
          <cell r="P5447" t="str">
            <v>MOANA@SEDI.COM.BR</v>
          </cell>
          <cell r="R5447" t="str">
            <v>CINE SÃO PELEGRINO 6</v>
          </cell>
          <cell r="S5447" t="str">
            <v>AV RIO BRANCO N° 425</v>
          </cell>
          <cell r="T5447" t="str">
            <v>SAO PELEGRINO</v>
          </cell>
          <cell r="U5447" t="str">
            <v>CAXIAS DO SUL</v>
          </cell>
          <cell r="V5447" t="str">
            <v>RIO GRANDE DO SUL</v>
          </cell>
          <cell r="X5447" t="str">
            <v>EM FUNCIONAMENTO</v>
          </cell>
          <cell r="Y5447">
            <v>40881.460219907407</v>
          </cell>
          <cell r="Z5447" t="str">
            <v>95010-60</v>
          </cell>
          <cell r="AA5447">
            <v>40821.770115740743</v>
          </cell>
          <cell r="AB5447">
            <v>40881.460219907407</v>
          </cell>
          <cell r="AC5447">
            <v>194</v>
          </cell>
          <cell r="AI5447" t="str">
            <v>N</v>
          </cell>
          <cell r="AJ5447" t="str">
            <v>N</v>
          </cell>
          <cell r="AK5447" t="str">
            <v>N</v>
          </cell>
        </row>
        <row r="5448">
          <cell r="A5448">
            <v>17266</v>
          </cell>
          <cell r="B5448" t="str">
            <v>09.652.820/0001-32</v>
          </cell>
          <cell r="C5448" t="str">
            <v>CINEPOLIS OPERADORA DE CINEMAS DO BRASIL LTDA</v>
          </cell>
          <cell r="D5448" t="str">
            <v>DEFERIDO</v>
          </cell>
          <cell r="E5448" t="str">
            <v>Maria de Araujo Suella</v>
          </cell>
          <cell r="F5448" t="str">
            <v>nlincoln@cinepolis.com</v>
          </cell>
          <cell r="H5448">
            <v>19864</v>
          </cell>
          <cell r="J5448" t="str">
            <v>CINEPOLIS OPERADORA DE CINEMAS DO BRASIL LTDA</v>
          </cell>
          <cell r="K5448" t="str">
            <v>LIBERADO</v>
          </cell>
          <cell r="L5448">
            <v>40821.753333333334</v>
          </cell>
          <cell r="M5448">
            <v>40821.770590277774</v>
          </cell>
          <cell r="N5448" t="str">
            <v>5003294</v>
          </cell>
          <cell r="O5448" t="str">
            <v>09.652.820/0008-09</v>
          </cell>
          <cell r="P5448" t="str">
            <v>MOANA@SEDI.COM.BR</v>
          </cell>
          <cell r="R5448" t="str">
            <v>CINE SÃO PELEGRINO 6</v>
          </cell>
          <cell r="S5448" t="str">
            <v>AV RIO BRANCO N° 425</v>
          </cell>
          <cell r="T5448" t="str">
            <v>SAO PELEGRINO</v>
          </cell>
          <cell r="U5448" t="str">
            <v>CAXIAS DO SUL</v>
          </cell>
          <cell r="V5448" t="str">
            <v>RIO GRANDE DO SUL</v>
          </cell>
          <cell r="X5448" t="str">
            <v>EM FUNCIONAMENTO</v>
          </cell>
          <cell r="Y5448">
            <v>40881.460219907407</v>
          </cell>
          <cell r="Z5448" t="str">
            <v>95010-60</v>
          </cell>
          <cell r="AA5448">
            <v>40821.770115740743</v>
          </cell>
          <cell r="AB5448">
            <v>40881.460219907407</v>
          </cell>
          <cell r="AC5448">
            <v>194</v>
          </cell>
          <cell r="AI5448" t="str">
            <v>N</v>
          </cell>
          <cell r="AJ5448" t="str">
            <v>N</v>
          </cell>
          <cell r="AK5448" t="str">
            <v>N</v>
          </cell>
        </row>
        <row r="5449">
          <cell r="A5449">
            <v>17266</v>
          </cell>
          <cell r="B5449" t="str">
            <v>09.652.820/0001-32</v>
          </cell>
          <cell r="C5449" t="str">
            <v>CINEPOLIS OPERADORA DE CINEMAS DO BRASIL LTDA</v>
          </cell>
          <cell r="D5449" t="str">
            <v>DEFERIDO</v>
          </cell>
          <cell r="E5449" t="str">
            <v>JOÃO OTAVIO PINHEIRO OLIVÉIRO</v>
          </cell>
          <cell r="F5449" t="str">
            <v>nlincoln@cinepolis.com</v>
          </cell>
          <cell r="H5449">
            <v>19864</v>
          </cell>
          <cell r="J5449" t="str">
            <v>CINEPOLIS OPERADORA DE CINEMAS DO BRASIL LTDA</v>
          </cell>
          <cell r="K5449" t="str">
            <v>LIBERADO</v>
          </cell>
          <cell r="L5449">
            <v>40821.753333333334</v>
          </cell>
          <cell r="M5449">
            <v>40821.770590277774</v>
          </cell>
          <cell r="N5449" t="str">
            <v>5003294</v>
          </cell>
          <cell r="O5449" t="str">
            <v>09.652.820/0008-09</v>
          </cell>
          <cell r="P5449" t="str">
            <v>MOANA@SEDI.COM.BR</v>
          </cell>
          <cell r="R5449" t="str">
            <v>CINE SÃO PELEGRINO 6</v>
          </cell>
          <cell r="S5449" t="str">
            <v>AV RIO BRANCO N° 425</v>
          </cell>
          <cell r="T5449" t="str">
            <v>SAO PELEGRINO</v>
          </cell>
          <cell r="U5449" t="str">
            <v>CAXIAS DO SUL</v>
          </cell>
          <cell r="V5449" t="str">
            <v>RIO GRANDE DO SUL</v>
          </cell>
          <cell r="X5449" t="str">
            <v>EM FUNCIONAMENTO</v>
          </cell>
          <cell r="Y5449">
            <v>40881.460219907407</v>
          </cell>
          <cell r="Z5449" t="str">
            <v>95010-60</v>
          </cell>
          <cell r="AA5449">
            <v>40821.770115740743</v>
          </cell>
          <cell r="AB5449">
            <v>40881.460219907407</v>
          </cell>
          <cell r="AC5449">
            <v>194</v>
          </cell>
          <cell r="AI5449" t="str">
            <v>N</v>
          </cell>
          <cell r="AJ5449" t="str">
            <v>N</v>
          </cell>
          <cell r="AK5449" t="str">
            <v>N</v>
          </cell>
        </row>
        <row r="5450">
          <cell r="A5450">
            <v>19869</v>
          </cell>
          <cell r="B5450" t="str">
            <v>05.455.351/0001-00</v>
          </cell>
          <cell r="C5450" t="str">
            <v>M.P.BALDINI &amp; CIA LTDA</v>
          </cell>
          <cell r="D5450" t="str">
            <v>DEFERIDO</v>
          </cell>
          <cell r="E5450" t="str">
            <v>LENIA MARLI RHODEN</v>
          </cell>
          <cell r="F5450" t="str">
            <v>CONTABIL@OPARANA.COM.BR</v>
          </cell>
          <cell r="H5450">
            <v>19870</v>
          </cell>
          <cell r="J5450" t="str">
            <v>CINE WEST SIDE</v>
          </cell>
          <cell r="K5450" t="str">
            <v>INCLUSÃO DE SALA NO COMPLEXO</v>
          </cell>
          <cell r="L5450">
            <v>40744.756053240744</v>
          </cell>
          <cell r="M5450">
            <v>40822.495173611111</v>
          </cell>
          <cell r="N5450" t="str">
            <v>5003295</v>
          </cell>
          <cell r="O5450" t="str">
            <v>05.455.351/0005-34</v>
          </cell>
          <cell r="P5450" t="str">
            <v>CONTABIL@OPARANA.COM.BR</v>
          </cell>
          <cell r="R5450" t="str">
            <v>Cine West Side I</v>
          </cell>
          <cell r="S5450" t="str">
            <v>AV. BRASIL,</v>
          </cell>
          <cell r="T5450" t="str">
            <v>SAO CRISTIVAO</v>
          </cell>
          <cell r="U5450" t="str">
            <v>CASCAVEL</v>
          </cell>
          <cell r="V5450" t="str">
            <v>PARANÁ</v>
          </cell>
          <cell r="X5450" t="str">
            <v>EM FUNCIONAMENTO</v>
          </cell>
          <cell r="Y5450">
            <v>40545</v>
          </cell>
          <cell r="Z5450" t="str">
            <v>85816-90</v>
          </cell>
          <cell r="AA5450">
            <v>40822.492766203701</v>
          </cell>
          <cell r="AB5450">
            <v>40545</v>
          </cell>
          <cell r="AC5450">
            <v>200</v>
          </cell>
          <cell r="AI5450" t="str">
            <v>S</v>
          </cell>
          <cell r="AJ5450" t="str">
            <v>S</v>
          </cell>
          <cell r="AK5450" t="str">
            <v>S</v>
          </cell>
          <cell r="AL5450">
            <v>4.8</v>
          </cell>
          <cell r="AM5450">
            <v>9.4</v>
          </cell>
          <cell r="AN5450" t="str">
            <v>DOLBY DIGITAL</v>
          </cell>
          <cell r="AO5450" t="str">
            <v>PALCO ITALIANO</v>
          </cell>
          <cell r="AP5450" t="str">
            <v>ANALÓGICO</v>
          </cell>
          <cell r="AQ5450" t="str">
            <v>35 MILIMETROS</v>
          </cell>
        </row>
        <row r="5451">
          <cell r="A5451">
            <v>19869</v>
          </cell>
          <cell r="B5451" t="str">
            <v>05.455.351/0001-00</v>
          </cell>
          <cell r="C5451" t="str">
            <v>M.P.BALDINI &amp; CIA LTDA</v>
          </cell>
          <cell r="D5451" t="str">
            <v>DEFERIDO</v>
          </cell>
          <cell r="E5451" t="str">
            <v>LENIA MARLI RHODEN</v>
          </cell>
          <cell r="F5451" t="str">
            <v>CONTABIL@OPARANA.COM.BR</v>
          </cell>
          <cell r="H5451">
            <v>19870</v>
          </cell>
          <cell r="J5451" t="str">
            <v>CINE WEST SIDE</v>
          </cell>
          <cell r="K5451" t="str">
            <v>INCLUSÃO DE SALA NO COMPLEXO</v>
          </cell>
          <cell r="L5451">
            <v>40744.756053240744</v>
          </cell>
          <cell r="M5451">
            <v>40822.495173611111</v>
          </cell>
          <cell r="N5451" t="str">
            <v>5003472</v>
          </cell>
          <cell r="O5451" t="str">
            <v>05.455.351/0005-34</v>
          </cell>
          <cell r="P5451" t="str">
            <v>CONTABIL@OPARANA.COM.BR</v>
          </cell>
          <cell r="R5451" t="str">
            <v>Cine West Side II</v>
          </cell>
          <cell r="S5451" t="str">
            <v>AV. BRASIL,</v>
          </cell>
          <cell r="T5451" t="str">
            <v>SAO CRISTIVAO</v>
          </cell>
          <cell r="U5451" t="str">
            <v>CASCAVEL</v>
          </cell>
          <cell r="V5451" t="str">
            <v>PARANÁ</v>
          </cell>
          <cell r="X5451" t="str">
            <v>EM FUNCIONAMENTO</v>
          </cell>
          <cell r="Y5451">
            <v>41040.688564814816</v>
          </cell>
          <cell r="Z5451" t="str">
            <v>85816-90</v>
          </cell>
          <cell r="AA5451">
            <v>41040.68855324074</v>
          </cell>
          <cell r="AB5451">
            <v>41040.688564814816</v>
          </cell>
          <cell r="AC5451">
            <v>370</v>
          </cell>
          <cell r="AI5451" t="str">
            <v>S</v>
          </cell>
          <cell r="AJ5451" t="str">
            <v>S</v>
          </cell>
          <cell r="AK5451" t="str">
            <v>S</v>
          </cell>
          <cell r="AL5451">
            <v>4.8</v>
          </cell>
          <cell r="AM5451">
            <v>9.4</v>
          </cell>
          <cell r="AN5451" t="str">
            <v>DOLBY DIGITAL</v>
          </cell>
          <cell r="AO5451" t="str">
            <v>PALCO ITALIANO</v>
          </cell>
          <cell r="AP5451" t="str">
            <v>ANALÓGICO</v>
          </cell>
          <cell r="AQ5451" t="str">
            <v>35 MILIMETROS</v>
          </cell>
        </row>
        <row r="5452">
          <cell r="A5452">
            <v>2892</v>
          </cell>
          <cell r="B5452" t="str">
            <v>03.868.869/0001-40</v>
          </cell>
          <cell r="C5452" t="str">
            <v>CINEMAIS CINEMAS LTDA</v>
          </cell>
          <cell r="D5452" t="str">
            <v>DEFERIDO</v>
          </cell>
          <cell r="E5452" t="str">
            <v>MARCELO EDUARDO NAVES</v>
          </cell>
          <cell r="F5452" t="str">
            <v>CINEMAIS@CINEMAIS.COM.BR</v>
          </cell>
          <cell r="H5452">
            <v>19891</v>
          </cell>
          <cell r="J5452" t="str">
            <v>CINEMAIS CINEMAS LTDA</v>
          </cell>
          <cell r="K5452" t="str">
            <v>LIBERADO</v>
          </cell>
          <cell r="L5452">
            <v>40827.698819444442</v>
          </cell>
          <cell r="M5452">
            <v>40829.717152777775</v>
          </cell>
          <cell r="N5452" t="str">
            <v>5003297</v>
          </cell>
          <cell r="O5452" t="str">
            <v>03.868.869/0006-55</v>
          </cell>
          <cell r="P5452" t="str">
            <v>CINEMAIS@CINEMAIS.COM.BR</v>
          </cell>
          <cell r="R5452" t="str">
            <v>CINEMAIS PARAISO 1</v>
          </cell>
          <cell r="S5452" t="str">
            <v>RUA DORIVAL MARCONDES GODOY S/N</v>
          </cell>
          <cell r="T5452" t="str">
            <v>PARAISO</v>
          </cell>
          <cell r="U5452" t="str">
            <v>RESENDE</v>
          </cell>
          <cell r="V5452" t="str">
            <v>RIO DE JANEIRO</v>
          </cell>
          <cell r="X5452" t="str">
            <v>EM FUNCIONAMENTO</v>
          </cell>
          <cell r="Y5452">
            <v>40830</v>
          </cell>
          <cell r="Z5452" t="str">
            <v>27535-20</v>
          </cell>
          <cell r="AA5452">
            <v>40827.701226851852</v>
          </cell>
          <cell r="AB5452">
            <v>40830</v>
          </cell>
          <cell r="AC5452">
            <v>170</v>
          </cell>
          <cell r="AI5452" t="str">
            <v>N</v>
          </cell>
          <cell r="AJ5452" t="str">
            <v>N</v>
          </cell>
          <cell r="AK5452" t="str">
            <v>N</v>
          </cell>
        </row>
        <row r="5453">
          <cell r="A5453">
            <v>2892</v>
          </cell>
          <cell r="B5453" t="str">
            <v>03.868.869/0001-40</v>
          </cell>
          <cell r="C5453" t="str">
            <v>CINEMAIS CINEMAS LTDA</v>
          </cell>
          <cell r="D5453" t="str">
            <v>DEFERIDO</v>
          </cell>
          <cell r="E5453" t="str">
            <v>MARCELO EDUARDO NAVES</v>
          </cell>
          <cell r="F5453" t="str">
            <v>CINEMAIS@CINEMAIS.COM.BR</v>
          </cell>
          <cell r="H5453">
            <v>19891</v>
          </cell>
          <cell r="J5453" t="str">
            <v>CINEMAIS CINEMAS LTDA</v>
          </cell>
          <cell r="K5453" t="str">
            <v>LIBERADO</v>
          </cell>
          <cell r="L5453">
            <v>40827.698819444442</v>
          </cell>
          <cell r="M5453">
            <v>40829.717152777775</v>
          </cell>
          <cell r="N5453" t="str">
            <v>5003299</v>
          </cell>
          <cell r="O5453" t="str">
            <v>03.868.869/0006-55</v>
          </cell>
          <cell r="P5453" t="str">
            <v>CINEMAIS@CINEMAIS.COM.BR</v>
          </cell>
          <cell r="R5453" t="str">
            <v>CINEMAIS PARAISO 2</v>
          </cell>
          <cell r="S5453" t="str">
            <v>RUA DORIVAL MARCONDES GODOY S/N</v>
          </cell>
          <cell r="T5453" t="str">
            <v>PARAISO</v>
          </cell>
          <cell r="U5453" t="str">
            <v>RESENDE</v>
          </cell>
          <cell r="V5453" t="str">
            <v>RIO DE JANEIRO</v>
          </cell>
          <cell r="X5453" t="str">
            <v>EM FUNCIONAMENTO</v>
          </cell>
          <cell r="Y5453">
            <v>40830</v>
          </cell>
          <cell r="Z5453" t="str">
            <v>27535-20</v>
          </cell>
          <cell r="AA5453">
            <v>40827.701388888891</v>
          </cell>
          <cell r="AB5453">
            <v>40830</v>
          </cell>
          <cell r="AC5453">
            <v>170</v>
          </cell>
          <cell r="AI5453" t="str">
            <v>N</v>
          </cell>
          <cell r="AJ5453" t="str">
            <v>N</v>
          </cell>
          <cell r="AK5453" t="str">
            <v>N</v>
          </cell>
        </row>
        <row r="5454">
          <cell r="A5454">
            <v>2892</v>
          </cell>
          <cell r="B5454" t="str">
            <v>03.868.869/0001-40</v>
          </cell>
          <cell r="C5454" t="str">
            <v>CINEMAIS CINEMAS LTDA</v>
          </cell>
          <cell r="D5454" t="str">
            <v>DEFERIDO</v>
          </cell>
          <cell r="E5454" t="str">
            <v>MARCELO EDUARDO NAVES</v>
          </cell>
          <cell r="F5454" t="str">
            <v>CINEMAIS@CINEMAIS.COM.BR</v>
          </cell>
          <cell r="H5454">
            <v>19891</v>
          </cell>
          <cell r="J5454" t="str">
            <v>CINEMAIS CINEMAS LTDA</v>
          </cell>
          <cell r="K5454" t="str">
            <v>LIBERADO</v>
          </cell>
          <cell r="L5454">
            <v>40827.698819444442</v>
          </cell>
          <cell r="M5454">
            <v>40829.717152777775</v>
          </cell>
          <cell r="N5454" t="str">
            <v>5003296</v>
          </cell>
          <cell r="O5454" t="str">
            <v>03.868.869/0006-55</v>
          </cell>
          <cell r="P5454" t="str">
            <v>CINEMAIS@CINEMAIS.COM.BR</v>
          </cell>
          <cell r="R5454" t="str">
            <v>CINEMAIS PARAISO 3</v>
          </cell>
          <cell r="S5454" t="str">
            <v>RUA DORIVAL MARCONDES GODOY S/N</v>
          </cell>
          <cell r="T5454" t="str">
            <v>PARAISO</v>
          </cell>
          <cell r="U5454" t="str">
            <v>RESENDE</v>
          </cell>
          <cell r="V5454" t="str">
            <v>RIO DE JANEIRO</v>
          </cell>
          <cell r="X5454" t="str">
            <v>EM FUNCIONAMENTO</v>
          </cell>
          <cell r="Y5454">
            <v>40830</v>
          </cell>
          <cell r="Z5454" t="str">
            <v>27535-20</v>
          </cell>
          <cell r="AA5454">
            <v>40827.703506944446</v>
          </cell>
          <cell r="AB5454">
            <v>40830</v>
          </cell>
          <cell r="AC5454">
            <v>200</v>
          </cell>
          <cell r="AI5454" t="str">
            <v>N</v>
          </cell>
          <cell r="AJ5454" t="str">
            <v>N</v>
          </cell>
          <cell r="AK5454" t="str">
            <v>N</v>
          </cell>
        </row>
        <row r="5455">
          <cell r="A5455">
            <v>2892</v>
          </cell>
          <cell r="B5455" t="str">
            <v>03.868.869/0001-40</v>
          </cell>
          <cell r="C5455" t="str">
            <v>CINEMAIS CINEMAS LTDA</v>
          </cell>
          <cell r="D5455" t="str">
            <v>DEFERIDO</v>
          </cell>
          <cell r="E5455" t="str">
            <v>MARCELO EDUARDO NAVES</v>
          </cell>
          <cell r="F5455" t="str">
            <v>CINEMAIS@CINEMAIS.COM.BR</v>
          </cell>
          <cell r="H5455">
            <v>19891</v>
          </cell>
          <cell r="J5455" t="str">
            <v>CINEMAIS CINEMAS LTDA</v>
          </cell>
          <cell r="K5455" t="str">
            <v>LIBERADO</v>
          </cell>
          <cell r="L5455">
            <v>40827.698819444442</v>
          </cell>
          <cell r="M5455">
            <v>40829.717152777775</v>
          </cell>
          <cell r="N5455" t="str">
            <v>5003298</v>
          </cell>
          <cell r="O5455" t="str">
            <v>03.868.869/0006-55</v>
          </cell>
          <cell r="P5455" t="str">
            <v>CINEMAIS@CINEMAIS.COM.BR</v>
          </cell>
          <cell r="R5455" t="str">
            <v>CINEMAIS PARAISO 4</v>
          </cell>
          <cell r="S5455" t="str">
            <v>RUA DORIVAL MARCONDES GODOY S/N</v>
          </cell>
          <cell r="T5455" t="str">
            <v>PARAISO</v>
          </cell>
          <cell r="U5455" t="str">
            <v>RESENDE</v>
          </cell>
          <cell r="V5455" t="str">
            <v>RIO DE JANEIRO</v>
          </cell>
          <cell r="X5455" t="str">
            <v>EM FUNCIONAMENTO</v>
          </cell>
          <cell r="Y5455">
            <v>40830</v>
          </cell>
          <cell r="Z5455" t="str">
            <v>27535-20</v>
          </cell>
          <cell r="AA5455">
            <v>40827.704340277778</v>
          </cell>
          <cell r="AB5455">
            <v>40830</v>
          </cell>
          <cell r="AC5455">
            <v>250</v>
          </cell>
          <cell r="AI5455" t="str">
            <v>N</v>
          </cell>
          <cell r="AJ5455" t="str">
            <v>N</v>
          </cell>
          <cell r="AK5455" t="str">
            <v>N</v>
          </cell>
        </row>
        <row r="5456">
          <cell r="A5456">
            <v>2892</v>
          </cell>
          <cell r="B5456" t="str">
            <v>03.868.869/0001-40</v>
          </cell>
          <cell r="C5456" t="str">
            <v>CINEMAIS CINEMAS LTDA</v>
          </cell>
          <cell r="D5456" t="str">
            <v>DEFERIDO</v>
          </cell>
          <cell r="E5456" t="str">
            <v>MARCELO EDUARDO NAVES</v>
          </cell>
          <cell r="F5456" t="str">
            <v>CINEMAIS@CINEMAIS.COM.BR</v>
          </cell>
          <cell r="H5456">
            <v>19896</v>
          </cell>
          <cell r="J5456" t="str">
            <v>CINEMAIS CINEMAS LTDA</v>
          </cell>
          <cell r="K5456" t="str">
            <v>LIBERADO</v>
          </cell>
          <cell r="L5456">
            <v>40829.725543981483</v>
          </cell>
          <cell r="M5456">
            <v>40830.554606481484</v>
          </cell>
          <cell r="N5456" t="str">
            <v>5003302</v>
          </cell>
          <cell r="O5456" t="str">
            <v>03.868.869/0005-74</v>
          </cell>
          <cell r="P5456" t="str">
            <v>CINEMAIS@CINEMAIS.COM.BR</v>
          </cell>
          <cell r="R5456" t="str">
            <v>CINE AMERICAS 01</v>
          </cell>
          <cell r="S5456" t="str">
            <v>AV BRASILIA N° 177</v>
          </cell>
          <cell r="T5456" t="str">
            <v>JD AMERICAS</v>
          </cell>
          <cell r="U5456" t="str">
            <v>CUIABÁ</v>
          </cell>
          <cell r="V5456" t="str">
            <v>MATO GROSSO</v>
          </cell>
          <cell r="X5456" t="str">
            <v>EM FUNCIONAMENTO</v>
          </cell>
          <cell r="Y5456">
            <v>40676</v>
          </cell>
          <cell r="Z5456" t="str">
            <v>78060-01</v>
          </cell>
          <cell r="AA5456">
            <v>40829.726481481484</v>
          </cell>
          <cell r="AB5456">
            <v>40676</v>
          </cell>
          <cell r="AC5456">
            <v>168</v>
          </cell>
          <cell r="AI5456" t="str">
            <v>N</v>
          </cell>
          <cell r="AJ5456" t="str">
            <v>N</v>
          </cell>
          <cell r="AK5456" t="str">
            <v>N</v>
          </cell>
        </row>
        <row r="5457">
          <cell r="A5457">
            <v>2892</v>
          </cell>
          <cell r="B5457" t="str">
            <v>03.868.869/0001-40</v>
          </cell>
          <cell r="C5457" t="str">
            <v>CINEMAIS CINEMAS LTDA</v>
          </cell>
          <cell r="D5457" t="str">
            <v>DEFERIDO</v>
          </cell>
          <cell r="E5457" t="str">
            <v>MARCELO EDUARDO NAVES</v>
          </cell>
          <cell r="F5457" t="str">
            <v>CINEMAIS@CINEMAIS.COM.BR</v>
          </cell>
          <cell r="H5457">
            <v>19896</v>
          </cell>
          <cell r="J5457" t="str">
            <v>CINEMAIS CINEMAS LTDA</v>
          </cell>
          <cell r="K5457" t="str">
            <v>LIBERADO</v>
          </cell>
          <cell r="L5457">
            <v>40829.725543981483</v>
          </cell>
          <cell r="M5457">
            <v>40830.554606481484</v>
          </cell>
          <cell r="N5457" t="str">
            <v>5003304</v>
          </cell>
          <cell r="O5457" t="str">
            <v>03.868.869/0005-74</v>
          </cell>
          <cell r="P5457" t="str">
            <v>CINEMAIS@CINEMAIS.COM.BR</v>
          </cell>
          <cell r="R5457" t="str">
            <v>CINE AMERICAS 02</v>
          </cell>
          <cell r="S5457" t="str">
            <v>AV BRASILIA N° 177</v>
          </cell>
          <cell r="T5457" t="str">
            <v>JD AMERICAS</v>
          </cell>
          <cell r="U5457" t="str">
            <v>CUIABÁ</v>
          </cell>
          <cell r="V5457" t="str">
            <v>MATO GROSSO</v>
          </cell>
          <cell r="X5457" t="str">
            <v>EM FUNCIONAMENTO</v>
          </cell>
          <cell r="Y5457">
            <v>40676</v>
          </cell>
          <cell r="Z5457" t="str">
            <v>78060-01</v>
          </cell>
          <cell r="AA5457">
            <v>40829.727824074071</v>
          </cell>
          <cell r="AB5457">
            <v>40676</v>
          </cell>
          <cell r="AC5457">
            <v>269</v>
          </cell>
          <cell r="AI5457" t="str">
            <v>N</v>
          </cell>
          <cell r="AJ5457" t="str">
            <v>N</v>
          </cell>
          <cell r="AK5457" t="str">
            <v>N</v>
          </cell>
        </row>
        <row r="5458">
          <cell r="A5458">
            <v>2892</v>
          </cell>
          <cell r="B5458" t="str">
            <v>03.868.869/0001-40</v>
          </cell>
          <cell r="C5458" t="str">
            <v>CINEMAIS CINEMAS LTDA</v>
          </cell>
          <cell r="D5458" t="str">
            <v>DEFERIDO</v>
          </cell>
          <cell r="E5458" t="str">
            <v>MARCELO EDUARDO NAVES</v>
          </cell>
          <cell r="F5458" t="str">
            <v>CINEMAIS@CINEMAIS.COM.BR</v>
          </cell>
          <cell r="H5458">
            <v>19896</v>
          </cell>
          <cell r="J5458" t="str">
            <v>CINEMAIS CINEMAS LTDA</v>
          </cell>
          <cell r="K5458" t="str">
            <v>LIBERADO</v>
          </cell>
          <cell r="L5458">
            <v>40829.725543981483</v>
          </cell>
          <cell r="M5458">
            <v>40830.554606481484</v>
          </cell>
          <cell r="N5458" t="str">
            <v>5003306</v>
          </cell>
          <cell r="O5458" t="str">
            <v>03.868.869/0005-74</v>
          </cell>
          <cell r="P5458" t="str">
            <v>CINEMAIS@CINEMAIS.COM.BR</v>
          </cell>
          <cell r="R5458" t="str">
            <v>CINE AMERICAS 03</v>
          </cell>
          <cell r="S5458" t="str">
            <v>AV BRASILIA N° 177</v>
          </cell>
          <cell r="T5458" t="str">
            <v>JD AMERICAS</v>
          </cell>
          <cell r="U5458" t="str">
            <v>CUIABÁ</v>
          </cell>
          <cell r="V5458" t="str">
            <v>MATO GROSSO</v>
          </cell>
          <cell r="X5458" t="str">
            <v>EM FUNCIONAMENTO</v>
          </cell>
          <cell r="Y5458">
            <v>40676</v>
          </cell>
          <cell r="Z5458" t="str">
            <v>78060-01</v>
          </cell>
          <cell r="AA5458">
            <v>40829.729097222225</v>
          </cell>
          <cell r="AB5458">
            <v>40676</v>
          </cell>
          <cell r="AC5458">
            <v>168</v>
          </cell>
          <cell r="AI5458" t="str">
            <v>N</v>
          </cell>
          <cell r="AJ5458" t="str">
            <v>N</v>
          </cell>
          <cell r="AK5458" t="str">
            <v>N</v>
          </cell>
        </row>
        <row r="5459">
          <cell r="A5459">
            <v>2892</v>
          </cell>
          <cell r="B5459" t="str">
            <v>03.868.869/0001-40</v>
          </cell>
          <cell r="C5459" t="str">
            <v>CINEMAIS CINEMAS LTDA</v>
          </cell>
          <cell r="D5459" t="str">
            <v>DEFERIDO</v>
          </cell>
          <cell r="E5459" t="str">
            <v>MARCELO EDUARDO NAVES</v>
          </cell>
          <cell r="F5459" t="str">
            <v>CINEMAIS@CINEMAIS.COM.BR</v>
          </cell>
          <cell r="H5459">
            <v>19896</v>
          </cell>
          <cell r="J5459" t="str">
            <v>CINEMAIS CINEMAS LTDA</v>
          </cell>
          <cell r="K5459" t="str">
            <v>LIBERADO</v>
          </cell>
          <cell r="L5459">
            <v>40829.725543981483</v>
          </cell>
          <cell r="M5459">
            <v>40830.554606481484</v>
          </cell>
          <cell r="N5459" t="str">
            <v>5003300</v>
          </cell>
          <cell r="O5459" t="str">
            <v>03.868.869/0005-74</v>
          </cell>
          <cell r="P5459" t="str">
            <v>CINEMAIS@CINEMAIS.COM.BR</v>
          </cell>
          <cell r="R5459" t="str">
            <v>CINE AMERICAS 04</v>
          </cell>
          <cell r="S5459" t="str">
            <v>AV BRASILIA N° 177</v>
          </cell>
          <cell r="T5459" t="str">
            <v>JD AMERICAS</v>
          </cell>
          <cell r="U5459" t="str">
            <v>CUIABÁ</v>
          </cell>
          <cell r="V5459" t="str">
            <v>MATO GROSSO</v>
          </cell>
          <cell r="X5459" t="str">
            <v>EM FUNCIONAMENTO</v>
          </cell>
          <cell r="Y5459">
            <v>40676</v>
          </cell>
          <cell r="Z5459" t="str">
            <v>78060-01</v>
          </cell>
          <cell r="AA5459">
            <v>40830.541875000003</v>
          </cell>
          <cell r="AB5459">
            <v>40676</v>
          </cell>
          <cell r="AC5459">
            <v>182</v>
          </cell>
          <cell r="AI5459" t="str">
            <v>N</v>
          </cell>
          <cell r="AJ5459" t="str">
            <v>N</v>
          </cell>
          <cell r="AK5459" t="str">
            <v>N</v>
          </cell>
        </row>
        <row r="5460">
          <cell r="A5460">
            <v>2892</v>
          </cell>
          <cell r="B5460" t="str">
            <v>03.868.869/0001-40</v>
          </cell>
          <cell r="C5460" t="str">
            <v>CINEMAIS CINEMAS LTDA</v>
          </cell>
          <cell r="D5460" t="str">
            <v>DEFERIDO</v>
          </cell>
          <cell r="E5460" t="str">
            <v>MARCELO EDUARDO NAVES</v>
          </cell>
          <cell r="F5460" t="str">
            <v>CINEMAIS@CINEMAIS.COM.BR</v>
          </cell>
          <cell r="H5460">
            <v>19896</v>
          </cell>
          <cell r="J5460" t="str">
            <v>CINEMAIS CINEMAS LTDA</v>
          </cell>
          <cell r="K5460" t="str">
            <v>LIBERADO</v>
          </cell>
          <cell r="L5460">
            <v>40829.725543981483</v>
          </cell>
          <cell r="M5460">
            <v>40830.554606481484</v>
          </cell>
          <cell r="N5460" t="str">
            <v>5003305</v>
          </cell>
          <cell r="O5460" t="str">
            <v>03.868.869/0005-74</v>
          </cell>
          <cell r="P5460" t="str">
            <v>CINEMAIS@CINEMAIS.COM.BR</v>
          </cell>
          <cell r="R5460" t="str">
            <v>CINE AMERICAS 05</v>
          </cell>
          <cell r="S5460" t="str">
            <v>AV BRASILIA N° 177</v>
          </cell>
          <cell r="T5460" t="str">
            <v>JD AMERICAS</v>
          </cell>
          <cell r="U5460" t="str">
            <v>CUIABÁ</v>
          </cell>
          <cell r="V5460" t="str">
            <v>MATO GROSSO</v>
          </cell>
          <cell r="X5460" t="str">
            <v>EM FUNCIONAMENTO</v>
          </cell>
          <cell r="Y5460">
            <v>40676</v>
          </cell>
          <cell r="Z5460" t="str">
            <v>78060-01</v>
          </cell>
          <cell r="AA5460">
            <v>40830.543680555558</v>
          </cell>
          <cell r="AB5460">
            <v>40676</v>
          </cell>
          <cell r="AC5460">
            <v>168</v>
          </cell>
          <cell r="AI5460" t="str">
            <v>N</v>
          </cell>
          <cell r="AJ5460" t="str">
            <v>N</v>
          </cell>
          <cell r="AK5460" t="str">
            <v>N</v>
          </cell>
        </row>
        <row r="5461">
          <cell r="A5461">
            <v>2892</v>
          </cell>
          <cell r="B5461" t="str">
            <v>03.868.869/0001-40</v>
          </cell>
          <cell r="C5461" t="str">
            <v>CINEMAIS CINEMAS LTDA</v>
          </cell>
          <cell r="D5461" t="str">
            <v>DEFERIDO</v>
          </cell>
          <cell r="E5461" t="str">
            <v>MARCELO EDUARDO NAVES</v>
          </cell>
          <cell r="F5461" t="str">
            <v>CINEMAIS@CINEMAIS.COM.BR</v>
          </cell>
          <cell r="H5461">
            <v>19896</v>
          </cell>
          <cell r="J5461" t="str">
            <v>CINEMAIS CINEMAS LTDA</v>
          </cell>
          <cell r="K5461" t="str">
            <v>LIBERADO</v>
          </cell>
          <cell r="L5461">
            <v>40829.725543981483</v>
          </cell>
          <cell r="M5461">
            <v>40830.554606481484</v>
          </cell>
          <cell r="N5461" t="str">
            <v>5003307</v>
          </cell>
          <cell r="O5461" t="str">
            <v>03.868.869/0005-74</v>
          </cell>
          <cell r="P5461" t="str">
            <v>CINEMAIS@CINEMAIS.COM.BR</v>
          </cell>
          <cell r="R5461" t="str">
            <v>CINE AMERICAS 06</v>
          </cell>
          <cell r="S5461" t="str">
            <v>AV BRASILIA N° 177</v>
          </cell>
          <cell r="T5461" t="str">
            <v>JD AMERICAS</v>
          </cell>
          <cell r="U5461" t="str">
            <v>CUIABÁ</v>
          </cell>
          <cell r="V5461" t="str">
            <v>MATO GROSSO</v>
          </cell>
          <cell r="X5461" t="str">
            <v>EM FUNCIONAMENTO</v>
          </cell>
          <cell r="Y5461">
            <v>40676</v>
          </cell>
          <cell r="Z5461" t="str">
            <v>78060-01</v>
          </cell>
          <cell r="AA5461">
            <v>40830.552407407406</v>
          </cell>
          <cell r="AB5461">
            <v>40676</v>
          </cell>
          <cell r="AC5461">
            <v>168</v>
          </cell>
          <cell r="AI5461" t="str">
            <v>N</v>
          </cell>
          <cell r="AJ5461" t="str">
            <v>N</v>
          </cell>
          <cell r="AK5461" t="str">
            <v>N</v>
          </cell>
        </row>
        <row r="5462">
          <cell r="A5462">
            <v>2892</v>
          </cell>
          <cell r="B5462" t="str">
            <v>03.868.869/0001-40</v>
          </cell>
          <cell r="C5462" t="str">
            <v>CINEMAIS CINEMAS LTDA</v>
          </cell>
          <cell r="D5462" t="str">
            <v>DEFERIDO</v>
          </cell>
          <cell r="E5462" t="str">
            <v>MARCELO EDUARDO NAVES</v>
          </cell>
          <cell r="F5462" t="str">
            <v>CINEMAIS@CINEMAIS.COM.BR</v>
          </cell>
          <cell r="H5462">
            <v>19896</v>
          </cell>
          <cell r="J5462" t="str">
            <v>CINEMAIS CINEMAS LTDA</v>
          </cell>
          <cell r="K5462" t="str">
            <v>LIBERADO</v>
          </cell>
          <cell r="L5462">
            <v>40829.725543981483</v>
          </cell>
          <cell r="M5462">
            <v>40830.554606481484</v>
          </cell>
          <cell r="N5462" t="str">
            <v>5003301</v>
          </cell>
          <cell r="O5462" t="str">
            <v>03.868.869/0005-74</v>
          </cell>
          <cell r="P5462" t="str">
            <v>CINEMAIS@CINEMAIS.COM.BR</v>
          </cell>
          <cell r="R5462" t="str">
            <v>CINE AMERICAS 07</v>
          </cell>
          <cell r="S5462" t="str">
            <v>AV BRASILIA N° 177</v>
          </cell>
          <cell r="T5462" t="str">
            <v>JD AMERICAS</v>
          </cell>
          <cell r="U5462" t="str">
            <v>CUIABÁ</v>
          </cell>
          <cell r="V5462" t="str">
            <v>MATO GROSSO</v>
          </cell>
          <cell r="X5462" t="str">
            <v>EM FUNCIONAMENTO</v>
          </cell>
          <cell r="Y5462">
            <v>40676</v>
          </cell>
          <cell r="Z5462" t="str">
            <v>78060-01</v>
          </cell>
          <cell r="AA5462">
            <v>40830.553414351853</v>
          </cell>
          <cell r="AB5462">
            <v>40676</v>
          </cell>
          <cell r="AC5462">
            <v>388</v>
          </cell>
          <cell r="AI5462" t="str">
            <v>N</v>
          </cell>
          <cell r="AJ5462" t="str">
            <v>N</v>
          </cell>
          <cell r="AK5462" t="str">
            <v>N</v>
          </cell>
        </row>
        <row r="5463">
          <cell r="A5463">
            <v>2892</v>
          </cell>
          <cell r="B5463" t="str">
            <v>03.868.869/0001-40</v>
          </cell>
          <cell r="C5463" t="str">
            <v>CINEMAIS CINEMAS LTDA</v>
          </cell>
          <cell r="D5463" t="str">
            <v>DEFERIDO</v>
          </cell>
          <cell r="E5463" t="str">
            <v>MARCELO EDUARDO NAVES</v>
          </cell>
          <cell r="F5463" t="str">
            <v>CINEMAIS@CINEMAIS.COM.BR</v>
          </cell>
          <cell r="H5463">
            <v>19896</v>
          </cell>
          <cell r="J5463" t="str">
            <v>CINEMAIS CINEMAS LTDA</v>
          </cell>
          <cell r="K5463" t="str">
            <v>LIBERADO</v>
          </cell>
          <cell r="L5463">
            <v>40829.725543981483</v>
          </cell>
          <cell r="M5463">
            <v>40830.554606481484</v>
          </cell>
          <cell r="N5463" t="str">
            <v>5003303</v>
          </cell>
          <cell r="O5463" t="str">
            <v>03.868.869/0005-74</v>
          </cell>
          <cell r="P5463" t="str">
            <v>CINEMAIS@CINEMAIS.COM.BR</v>
          </cell>
          <cell r="R5463" t="str">
            <v>CINE AMERICAS 08</v>
          </cell>
          <cell r="S5463" t="str">
            <v>AV BRASILIA N° 177</v>
          </cell>
          <cell r="T5463" t="str">
            <v>JD AMERICAS</v>
          </cell>
          <cell r="U5463" t="str">
            <v>CUIABÁ</v>
          </cell>
          <cell r="V5463" t="str">
            <v>MATO GROSSO</v>
          </cell>
          <cell r="X5463" t="str">
            <v>EM FUNCIONAMENTO</v>
          </cell>
          <cell r="Y5463">
            <v>40676</v>
          </cell>
          <cell r="Z5463" t="str">
            <v>78060-01</v>
          </cell>
          <cell r="AA5463">
            <v>40830.554305555554</v>
          </cell>
          <cell r="AB5463">
            <v>40676</v>
          </cell>
          <cell r="AC5463">
            <v>86</v>
          </cell>
          <cell r="AI5463" t="str">
            <v>N</v>
          </cell>
          <cell r="AJ5463" t="str">
            <v>N</v>
          </cell>
          <cell r="AK5463" t="str">
            <v>N</v>
          </cell>
        </row>
        <row r="5464">
          <cell r="A5464">
            <v>2892</v>
          </cell>
          <cell r="B5464" t="str">
            <v>03.868.869/0001-40</v>
          </cell>
          <cell r="C5464" t="str">
            <v>CINEMAIS CINEMAS LTDA</v>
          </cell>
          <cell r="D5464" t="str">
            <v>DEFERIDO</v>
          </cell>
          <cell r="E5464" t="str">
            <v>MARCELO EDUARDO NAVES</v>
          </cell>
          <cell r="F5464" t="str">
            <v>CINEMAIS@CINEMAIS.COM.BR</v>
          </cell>
          <cell r="H5464">
            <v>19900</v>
          </cell>
          <cell r="J5464" t="str">
            <v>CINEMAIS CINEMAS LTDA</v>
          </cell>
          <cell r="K5464" t="str">
            <v>LIBERADO</v>
          </cell>
          <cell r="L5464">
            <v>40830.624374999999</v>
          </cell>
          <cell r="M5464">
            <v>40830.684166666666</v>
          </cell>
          <cell r="N5464" t="str">
            <v>5003311</v>
          </cell>
          <cell r="O5464" t="str">
            <v>03.868.869/0004-93</v>
          </cell>
          <cell r="P5464" t="str">
            <v>CINEMAIS@CINEMAIS.COM.BR</v>
          </cell>
          <cell r="R5464" t="str">
            <v>CINE MILLENNIUM 01</v>
          </cell>
          <cell r="S5464" t="str">
            <v>AV. DJALMA BATISTA N° 1661</v>
          </cell>
          <cell r="T5464" t="str">
            <v>CHAPADA</v>
          </cell>
          <cell r="U5464" t="str">
            <v>MANAUS</v>
          </cell>
          <cell r="V5464" t="str">
            <v>AMAZONAS</v>
          </cell>
          <cell r="X5464" t="str">
            <v>EM FUNCIONAMENTO</v>
          </cell>
          <cell r="Y5464">
            <v>40666</v>
          </cell>
          <cell r="Z5464" t="str">
            <v>69050-10</v>
          </cell>
          <cell r="AA5464">
            <v>40830.626898148148</v>
          </cell>
          <cell r="AB5464">
            <v>40666</v>
          </cell>
          <cell r="AC5464">
            <v>378</v>
          </cell>
          <cell r="AI5464" t="str">
            <v>N</v>
          </cell>
          <cell r="AJ5464" t="str">
            <v>N</v>
          </cell>
          <cell r="AK5464" t="str">
            <v>N</v>
          </cell>
        </row>
        <row r="5465">
          <cell r="A5465">
            <v>2892</v>
          </cell>
          <cell r="B5465" t="str">
            <v>03.868.869/0001-40</v>
          </cell>
          <cell r="C5465" t="str">
            <v>CINEMAIS CINEMAS LTDA</v>
          </cell>
          <cell r="D5465" t="str">
            <v>DEFERIDO</v>
          </cell>
          <cell r="E5465" t="str">
            <v>MARCELO EDUARDO NAVES</v>
          </cell>
          <cell r="F5465" t="str">
            <v>CINEMAIS@CINEMAIS.COM.BR</v>
          </cell>
          <cell r="H5465">
            <v>19900</v>
          </cell>
          <cell r="J5465" t="str">
            <v>CINEMAIS CINEMAS LTDA</v>
          </cell>
          <cell r="K5465" t="str">
            <v>LIBERADO</v>
          </cell>
          <cell r="L5465">
            <v>40830.624374999999</v>
          </cell>
          <cell r="M5465">
            <v>40830.684166666666</v>
          </cell>
          <cell r="N5465" t="str">
            <v>5003312</v>
          </cell>
          <cell r="O5465" t="str">
            <v>03.868.869/0004-93</v>
          </cell>
          <cell r="P5465" t="str">
            <v>CINEMAIS@CINEMAIS.COM.BR</v>
          </cell>
          <cell r="R5465" t="str">
            <v>CINE MILLENNIUM 02</v>
          </cell>
          <cell r="S5465" t="str">
            <v>AV. DJALMA BATISTA N° 1661</v>
          </cell>
          <cell r="T5465" t="str">
            <v>CHAPADA</v>
          </cell>
          <cell r="U5465" t="str">
            <v>MANAUS</v>
          </cell>
          <cell r="V5465" t="str">
            <v>AMAZONAS</v>
          </cell>
          <cell r="X5465" t="str">
            <v>EM FUNCIONAMENTO</v>
          </cell>
          <cell r="Y5465">
            <v>40666</v>
          </cell>
          <cell r="Z5465" t="str">
            <v>69050-10</v>
          </cell>
          <cell r="AA5465">
            <v>40830.628263888888</v>
          </cell>
          <cell r="AB5465">
            <v>40666</v>
          </cell>
          <cell r="AC5465">
            <v>166</v>
          </cell>
          <cell r="AI5465" t="str">
            <v>N</v>
          </cell>
          <cell r="AJ5465" t="str">
            <v>N</v>
          </cell>
          <cell r="AK5465" t="str">
            <v>N</v>
          </cell>
        </row>
        <row r="5466">
          <cell r="A5466">
            <v>2892</v>
          </cell>
          <cell r="B5466" t="str">
            <v>03.868.869/0001-40</v>
          </cell>
          <cell r="C5466" t="str">
            <v>CINEMAIS CINEMAS LTDA</v>
          </cell>
          <cell r="D5466" t="str">
            <v>DEFERIDO</v>
          </cell>
          <cell r="E5466" t="str">
            <v>MARCELO EDUARDO NAVES</v>
          </cell>
          <cell r="F5466" t="str">
            <v>CINEMAIS@CINEMAIS.COM.BR</v>
          </cell>
          <cell r="H5466">
            <v>19900</v>
          </cell>
          <cell r="J5466" t="str">
            <v>CINEMAIS CINEMAS LTDA</v>
          </cell>
          <cell r="K5466" t="str">
            <v>LIBERADO</v>
          </cell>
          <cell r="L5466">
            <v>40830.624374999999</v>
          </cell>
          <cell r="M5466">
            <v>40830.684166666666</v>
          </cell>
          <cell r="N5466" t="str">
            <v>5003308</v>
          </cell>
          <cell r="O5466" t="str">
            <v>03.868.869/0004-93</v>
          </cell>
          <cell r="P5466" t="str">
            <v>CINEMAIS@CINEMAIS.COM.BR</v>
          </cell>
          <cell r="R5466" t="str">
            <v>CINE MILLENNIUM 03</v>
          </cell>
          <cell r="S5466" t="str">
            <v>AV. DJALMA BATISTA N° 1661</v>
          </cell>
          <cell r="T5466" t="str">
            <v>CHAPADA</v>
          </cell>
          <cell r="U5466" t="str">
            <v>MANAUS</v>
          </cell>
          <cell r="V5466" t="str">
            <v>AMAZONAS</v>
          </cell>
          <cell r="X5466" t="str">
            <v>EM FUNCIONAMENTO</v>
          </cell>
          <cell r="Y5466">
            <v>40666</v>
          </cell>
          <cell r="Z5466" t="str">
            <v>69050-10</v>
          </cell>
          <cell r="AA5466">
            <v>40830.629259259258</v>
          </cell>
          <cell r="AB5466">
            <v>40666</v>
          </cell>
          <cell r="AC5466">
            <v>249</v>
          </cell>
          <cell r="AI5466" t="str">
            <v>N</v>
          </cell>
          <cell r="AJ5466" t="str">
            <v>N</v>
          </cell>
          <cell r="AK5466" t="str">
            <v>N</v>
          </cell>
        </row>
        <row r="5467">
          <cell r="A5467">
            <v>2892</v>
          </cell>
          <cell r="B5467" t="str">
            <v>03.868.869/0001-40</v>
          </cell>
          <cell r="C5467" t="str">
            <v>CINEMAIS CINEMAS LTDA</v>
          </cell>
          <cell r="D5467" t="str">
            <v>DEFERIDO</v>
          </cell>
          <cell r="E5467" t="str">
            <v>MARCELO EDUARDO NAVES</v>
          </cell>
          <cell r="F5467" t="str">
            <v>CINEMAIS@CINEMAIS.COM.BR</v>
          </cell>
          <cell r="H5467">
            <v>19900</v>
          </cell>
          <cell r="J5467" t="str">
            <v>CINEMAIS CINEMAS LTDA</v>
          </cell>
          <cell r="K5467" t="str">
            <v>LIBERADO</v>
          </cell>
          <cell r="L5467">
            <v>40830.624374999999</v>
          </cell>
          <cell r="M5467">
            <v>40830.684166666666</v>
          </cell>
          <cell r="N5467" t="str">
            <v>5003314</v>
          </cell>
          <cell r="O5467" t="str">
            <v>03.868.869/0004-93</v>
          </cell>
          <cell r="P5467" t="str">
            <v>CINEMAIS@CINEMAIS.COM.BR</v>
          </cell>
          <cell r="R5467" t="str">
            <v>CINE MILLENNIUM 04</v>
          </cell>
          <cell r="S5467" t="str">
            <v>AV. DJALMA BATISTA N° 1661</v>
          </cell>
          <cell r="T5467" t="str">
            <v>CHAPADA</v>
          </cell>
          <cell r="U5467" t="str">
            <v>MANAUS</v>
          </cell>
          <cell r="V5467" t="str">
            <v>AMAZONAS</v>
          </cell>
          <cell r="X5467" t="str">
            <v>EM FUNCIONAMENTO</v>
          </cell>
          <cell r="Y5467">
            <v>40666</v>
          </cell>
          <cell r="Z5467" t="str">
            <v>69050-10</v>
          </cell>
          <cell r="AA5467">
            <v>40830.63449074074</v>
          </cell>
          <cell r="AB5467">
            <v>40666</v>
          </cell>
          <cell r="AC5467">
            <v>231</v>
          </cell>
          <cell r="AI5467" t="str">
            <v>N</v>
          </cell>
          <cell r="AJ5467" t="str">
            <v>N</v>
          </cell>
          <cell r="AK5467" t="str">
            <v>N</v>
          </cell>
        </row>
        <row r="5468">
          <cell r="A5468">
            <v>2892</v>
          </cell>
          <cell r="B5468" t="str">
            <v>03.868.869/0001-40</v>
          </cell>
          <cell r="C5468" t="str">
            <v>CINEMAIS CINEMAS LTDA</v>
          </cell>
          <cell r="D5468" t="str">
            <v>DEFERIDO</v>
          </cell>
          <cell r="E5468" t="str">
            <v>MARCELO EDUARDO NAVES</v>
          </cell>
          <cell r="F5468" t="str">
            <v>CINEMAIS@CINEMAIS.COM.BR</v>
          </cell>
          <cell r="H5468">
            <v>19900</v>
          </cell>
          <cell r="J5468" t="str">
            <v>CINEMAIS CINEMAS LTDA</v>
          </cell>
          <cell r="K5468" t="str">
            <v>LIBERADO</v>
          </cell>
          <cell r="L5468">
            <v>40830.624374999999</v>
          </cell>
          <cell r="M5468">
            <v>40830.684166666666</v>
          </cell>
          <cell r="N5468" t="str">
            <v>5003313</v>
          </cell>
          <cell r="O5468" t="str">
            <v>03.868.869/0004-93</v>
          </cell>
          <cell r="P5468" t="str">
            <v>CINEMAIS@CINEMAIS.COM.BR</v>
          </cell>
          <cell r="R5468" t="str">
            <v>CINE MILLENNIUM 05</v>
          </cell>
          <cell r="S5468" t="str">
            <v>AV. DJALMA BATISTA N° 1661</v>
          </cell>
          <cell r="T5468" t="str">
            <v>CHAPADA</v>
          </cell>
          <cell r="U5468" t="str">
            <v>MANAUS</v>
          </cell>
          <cell r="V5468" t="str">
            <v>AMAZONAS</v>
          </cell>
          <cell r="X5468" t="str">
            <v>EM FUNCIONAMENTO</v>
          </cell>
          <cell r="Y5468">
            <v>40666</v>
          </cell>
          <cell r="Z5468" t="str">
            <v>69050-10</v>
          </cell>
          <cell r="AA5468">
            <v>40830.635821759257</v>
          </cell>
          <cell r="AB5468">
            <v>40666</v>
          </cell>
          <cell r="AC5468">
            <v>236</v>
          </cell>
          <cell r="AI5468" t="str">
            <v>N</v>
          </cell>
          <cell r="AJ5468" t="str">
            <v>N</v>
          </cell>
          <cell r="AK5468" t="str">
            <v>N</v>
          </cell>
        </row>
        <row r="5469">
          <cell r="A5469">
            <v>2892</v>
          </cell>
          <cell r="B5469" t="str">
            <v>03.868.869/0001-40</v>
          </cell>
          <cell r="C5469" t="str">
            <v>CINEMAIS CINEMAS LTDA</v>
          </cell>
          <cell r="D5469" t="str">
            <v>DEFERIDO</v>
          </cell>
          <cell r="E5469" t="str">
            <v>MARCELO EDUARDO NAVES</v>
          </cell>
          <cell r="F5469" t="str">
            <v>CINEMAIS@CINEMAIS.COM.BR</v>
          </cell>
          <cell r="H5469">
            <v>19900</v>
          </cell>
          <cell r="J5469" t="str">
            <v>CINEMAIS CINEMAS LTDA</v>
          </cell>
          <cell r="K5469" t="str">
            <v>LIBERADO</v>
          </cell>
          <cell r="L5469">
            <v>40830.624374999999</v>
          </cell>
          <cell r="M5469">
            <v>40830.684166666666</v>
          </cell>
          <cell r="N5469" t="str">
            <v>5003315</v>
          </cell>
          <cell r="O5469" t="str">
            <v>03.868.869/0004-93</v>
          </cell>
          <cell r="P5469" t="str">
            <v>CINEMAIS@CINEMAIS.COM.BR</v>
          </cell>
          <cell r="R5469" t="str">
            <v>CINE MILLENNIUM 06</v>
          </cell>
          <cell r="S5469" t="str">
            <v>AV. DJALMA BATISTA N° 1661</v>
          </cell>
          <cell r="T5469" t="str">
            <v>CHAPADA</v>
          </cell>
          <cell r="U5469" t="str">
            <v>MANAUS</v>
          </cell>
          <cell r="V5469" t="str">
            <v>AMAZONAS</v>
          </cell>
          <cell r="X5469" t="str">
            <v>EM FUNCIONAMENTO</v>
          </cell>
          <cell r="Y5469">
            <v>40666</v>
          </cell>
          <cell r="Z5469" t="str">
            <v>69050-10</v>
          </cell>
          <cell r="AA5469">
            <v>40830.642141203702</v>
          </cell>
          <cell r="AB5469">
            <v>40666</v>
          </cell>
          <cell r="AC5469">
            <v>186</v>
          </cell>
          <cell r="AI5469" t="str">
            <v>N</v>
          </cell>
          <cell r="AJ5469" t="str">
            <v>N</v>
          </cell>
          <cell r="AK5469" t="str">
            <v>N</v>
          </cell>
        </row>
        <row r="5470">
          <cell r="A5470">
            <v>2892</v>
          </cell>
          <cell r="B5470" t="str">
            <v>03.868.869/0001-40</v>
          </cell>
          <cell r="C5470" t="str">
            <v>CINEMAIS CINEMAS LTDA</v>
          </cell>
          <cell r="D5470" t="str">
            <v>DEFERIDO</v>
          </cell>
          <cell r="E5470" t="str">
            <v>MARCELO EDUARDO NAVES</v>
          </cell>
          <cell r="F5470" t="str">
            <v>CINEMAIS@CINEMAIS.COM.BR</v>
          </cell>
          <cell r="H5470">
            <v>19900</v>
          </cell>
          <cell r="J5470" t="str">
            <v>CINEMAIS CINEMAS LTDA</v>
          </cell>
          <cell r="K5470" t="str">
            <v>LIBERADO</v>
          </cell>
          <cell r="L5470">
            <v>40830.624374999999</v>
          </cell>
          <cell r="M5470">
            <v>40830.684166666666</v>
          </cell>
          <cell r="N5470" t="str">
            <v>5003310</v>
          </cell>
          <cell r="O5470" t="str">
            <v>03.868.869/0004-93</v>
          </cell>
          <cell r="P5470" t="str">
            <v>CINEMAIS@CINEMAIS.COM.BR</v>
          </cell>
          <cell r="R5470" t="str">
            <v>CINE MILLENNIUM 07</v>
          </cell>
          <cell r="S5470" t="str">
            <v>AV. DJALMA BATISTA N° 1661</v>
          </cell>
          <cell r="T5470" t="str">
            <v>CHAPADA</v>
          </cell>
          <cell r="U5470" t="str">
            <v>MANAUS</v>
          </cell>
          <cell r="V5470" t="str">
            <v>AMAZONAS</v>
          </cell>
          <cell r="X5470" t="str">
            <v>EM FUNCIONAMENTO</v>
          </cell>
          <cell r="Y5470">
            <v>40666</v>
          </cell>
          <cell r="Z5470" t="str">
            <v>69050-10</v>
          </cell>
          <cell r="AA5470">
            <v>40830.644432870373</v>
          </cell>
          <cell r="AB5470">
            <v>40666</v>
          </cell>
          <cell r="AC5470">
            <v>88</v>
          </cell>
          <cell r="AI5470" t="str">
            <v>N</v>
          </cell>
          <cell r="AJ5470" t="str">
            <v>N</v>
          </cell>
          <cell r="AK5470" t="str">
            <v>N</v>
          </cell>
        </row>
        <row r="5471">
          <cell r="A5471">
            <v>2892</v>
          </cell>
          <cell r="B5471" t="str">
            <v>03.868.869/0001-40</v>
          </cell>
          <cell r="C5471" t="str">
            <v>CINEMAIS CINEMAS LTDA</v>
          </cell>
          <cell r="D5471" t="str">
            <v>DEFERIDO</v>
          </cell>
          <cell r="E5471" t="str">
            <v>MARCELO EDUARDO NAVES</v>
          </cell>
          <cell r="F5471" t="str">
            <v>CINEMAIS@CINEMAIS.COM.BR</v>
          </cell>
          <cell r="H5471">
            <v>19900</v>
          </cell>
          <cell r="J5471" t="str">
            <v>CINEMAIS CINEMAS LTDA</v>
          </cell>
          <cell r="K5471" t="str">
            <v>LIBERADO</v>
          </cell>
          <cell r="L5471">
            <v>40830.624374999999</v>
          </cell>
          <cell r="M5471">
            <v>40830.684166666666</v>
          </cell>
          <cell r="N5471" t="str">
            <v>5003309</v>
          </cell>
          <cell r="O5471" t="str">
            <v>03.868.869/0004-93</v>
          </cell>
          <cell r="P5471" t="str">
            <v>CINEMAIS@CINEMAIS.COM.BR</v>
          </cell>
          <cell r="R5471" t="str">
            <v>CINE MILLENNIUM 08</v>
          </cell>
          <cell r="S5471" t="str">
            <v>AV. DJALMA BATISTA N° 1661</v>
          </cell>
          <cell r="T5471" t="str">
            <v>CHAPADA</v>
          </cell>
          <cell r="U5471" t="str">
            <v>MANAUS</v>
          </cell>
          <cell r="V5471" t="str">
            <v>AMAZONAS</v>
          </cell>
          <cell r="X5471" t="str">
            <v>EM FUNCIONAMENTO</v>
          </cell>
          <cell r="Y5471">
            <v>40666</v>
          </cell>
          <cell r="Z5471" t="str">
            <v>69050-10</v>
          </cell>
          <cell r="AA5471">
            <v>40830.652465277781</v>
          </cell>
          <cell r="AB5471">
            <v>40666</v>
          </cell>
          <cell r="AC5471">
            <v>436</v>
          </cell>
          <cell r="AI5471" t="str">
            <v>N</v>
          </cell>
          <cell r="AJ5471" t="str">
            <v>N</v>
          </cell>
          <cell r="AK5471" t="str">
            <v>N</v>
          </cell>
        </row>
        <row r="5472">
          <cell r="A5472">
            <v>2892</v>
          </cell>
          <cell r="B5472" t="str">
            <v>03.868.869/0001-40</v>
          </cell>
          <cell r="C5472" t="str">
            <v>CINEMAIS CINEMAS LTDA</v>
          </cell>
          <cell r="D5472" t="str">
            <v>DEFERIDO</v>
          </cell>
          <cell r="E5472" t="str">
            <v>MARCELO EDUARDO NAVES</v>
          </cell>
          <cell r="F5472" t="str">
            <v>CINEMAIS@CINEMAIS.COM.BR</v>
          </cell>
          <cell r="H5472">
            <v>19903</v>
          </cell>
          <cell r="J5472" t="str">
            <v>CINEMAIS CINEMAS LTDA</v>
          </cell>
          <cell r="K5472" t="str">
            <v>LIBERADO</v>
          </cell>
          <cell r="L5472">
            <v>40830.691979166666</v>
          </cell>
          <cell r="M5472">
            <v>40830.707766203705</v>
          </cell>
          <cell r="N5472" t="str">
            <v>5003319</v>
          </cell>
          <cell r="O5472" t="str">
            <v>03.868.869/0003-02</v>
          </cell>
          <cell r="P5472" t="str">
            <v>CINEMAIS@CINEMAIS.COM.BR</v>
          </cell>
          <cell r="R5472" t="str">
            <v>CINE TVLANDIA MALL 01</v>
          </cell>
          <cell r="S5472" t="str">
            <v>AV. DJALMA BATISTA N° 2100</v>
          </cell>
          <cell r="T5472" t="str">
            <v>PQ DEZ DE NOVEMBRO</v>
          </cell>
          <cell r="U5472" t="str">
            <v>MANAUS</v>
          </cell>
          <cell r="V5472" t="str">
            <v>AMAZONAS</v>
          </cell>
          <cell r="X5472" t="str">
            <v>EM FUNCIONAMENTO</v>
          </cell>
          <cell r="Y5472">
            <v>40666</v>
          </cell>
          <cell r="Z5472" t="str">
            <v>69050-10</v>
          </cell>
          <cell r="AA5472">
            <v>40830.695</v>
          </cell>
          <cell r="AB5472">
            <v>40666</v>
          </cell>
          <cell r="AC5472">
            <v>339</v>
          </cell>
          <cell r="AI5472" t="str">
            <v>N</v>
          </cell>
          <cell r="AJ5472" t="str">
            <v>N</v>
          </cell>
          <cell r="AK5472" t="str">
            <v>N</v>
          </cell>
        </row>
        <row r="5473">
          <cell r="A5473">
            <v>2892</v>
          </cell>
          <cell r="B5473" t="str">
            <v>03.868.869/0001-40</v>
          </cell>
          <cell r="C5473" t="str">
            <v>CINEMAIS CINEMAS LTDA</v>
          </cell>
          <cell r="D5473" t="str">
            <v>DEFERIDO</v>
          </cell>
          <cell r="E5473" t="str">
            <v>MARCELO EDUARDO NAVES</v>
          </cell>
          <cell r="F5473" t="str">
            <v>CINEMAIS@CINEMAIS.COM.BR</v>
          </cell>
          <cell r="H5473">
            <v>19903</v>
          </cell>
          <cell r="J5473" t="str">
            <v>CINEMAIS CINEMAS LTDA</v>
          </cell>
          <cell r="K5473" t="str">
            <v>LIBERADO</v>
          </cell>
          <cell r="L5473">
            <v>40830.691979166666</v>
          </cell>
          <cell r="M5473">
            <v>40830.707766203705</v>
          </cell>
          <cell r="N5473" t="str">
            <v>5003318</v>
          </cell>
          <cell r="O5473" t="str">
            <v>03.868.869/0003-02</v>
          </cell>
          <cell r="P5473" t="str">
            <v>CINEMAIS@CINEMAIS.COM.BR</v>
          </cell>
          <cell r="R5473" t="str">
            <v>CINE TVLANDIA MALL 02</v>
          </cell>
          <cell r="S5473" t="str">
            <v>AV. DJALMA BATISTA N° 2100</v>
          </cell>
          <cell r="T5473" t="str">
            <v>PQ DEZ DE NOVEMBRO</v>
          </cell>
          <cell r="U5473" t="str">
            <v>MANAUS</v>
          </cell>
          <cell r="V5473" t="str">
            <v>AMAZONAS</v>
          </cell>
          <cell r="X5473" t="str">
            <v>EM FUNCIONAMENTO</v>
          </cell>
          <cell r="Y5473">
            <v>40666</v>
          </cell>
          <cell r="Z5473" t="str">
            <v>69050-10</v>
          </cell>
          <cell r="AA5473">
            <v>40830.696574074071</v>
          </cell>
          <cell r="AB5473">
            <v>40666</v>
          </cell>
          <cell r="AC5473">
            <v>339</v>
          </cell>
          <cell r="AI5473" t="str">
            <v>N</v>
          </cell>
          <cell r="AJ5473" t="str">
            <v>N</v>
          </cell>
          <cell r="AK5473" t="str">
            <v>N</v>
          </cell>
        </row>
        <row r="5474">
          <cell r="A5474">
            <v>2892</v>
          </cell>
          <cell r="B5474" t="str">
            <v>03.868.869/0001-40</v>
          </cell>
          <cell r="C5474" t="str">
            <v>CINEMAIS CINEMAS LTDA</v>
          </cell>
          <cell r="D5474" t="str">
            <v>DEFERIDO</v>
          </cell>
          <cell r="E5474" t="str">
            <v>MARCELO EDUARDO NAVES</v>
          </cell>
          <cell r="F5474" t="str">
            <v>CINEMAIS@CINEMAIS.COM.BR</v>
          </cell>
          <cell r="H5474">
            <v>19903</v>
          </cell>
          <cell r="J5474" t="str">
            <v>CINEMAIS CINEMAS LTDA</v>
          </cell>
          <cell r="K5474" t="str">
            <v>LIBERADO</v>
          </cell>
          <cell r="L5474">
            <v>40830.691979166666</v>
          </cell>
          <cell r="M5474">
            <v>40830.707766203705</v>
          </cell>
          <cell r="N5474" t="str">
            <v>5003317</v>
          </cell>
          <cell r="O5474" t="str">
            <v>03.868.869/0003-02</v>
          </cell>
          <cell r="P5474" t="str">
            <v>CINEMAIS@CINEMAIS.COM.BR</v>
          </cell>
          <cell r="R5474" t="str">
            <v>CINE TVLANDIA MALL 03</v>
          </cell>
          <cell r="S5474" t="str">
            <v>AV. DJALMA BATISTA N° 2100</v>
          </cell>
          <cell r="T5474" t="str">
            <v>PQ DEZ DE NOVEMBRO</v>
          </cell>
          <cell r="U5474" t="str">
            <v>MANAUS</v>
          </cell>
          <cell r="V5474" t="str">
            <v>AMAZONAS</v>
          </cell>
          <cell r="X5474" t="str">
            <v>EM FUNCIONAMENTO</v>
          </cell>
          <cell r="Y5474">
            <v>40666</v>
          </cell>
          <cell r="Z5474" t="str">
            <v>69050-10</v>
          </cell>
          <cell r="AA5474">
            <v>40830.698472222219</v>
          </cell>
          <cell r="AB5474">
            <v>40666</v>
          </cell>
          <cell r="AC5474">
            <v>167</v>
          </cell>
          <cell r="AI5474" t="str">
            <v>N</v>
          </cell>
          <cell r="AJ5474" t="str">
            <v>N</v>
          </cell>
          <cell r="AK5474" t="str">
            <v>N</v>
          </cell>
        </row>
        <row r="5475">
          <cell r="A5475">
            <v>2892</v>
          </cell>
          <cell r="B5475" t="str">
            <v>03.868.869/0001-40</v>
          </cell>
          <cell r="C5475" t="str">
            <v>CINEMAIS CINEMAS LTDA</v>
          </cell>
          <cell r="D5475" t="str">
            <v>DEFERIDO</v>
          </cell>
          <cell r="E5475" t="str">
            <v>MARCELO EDUARDO NAVES</v>
          </cell>
          <cell r="F5475" t="str">
            <v>CINEMAIS@CINEMAIS.COM.BR</v>
          </cell>
          <cell r="H5475">
            <v>19903</v>
          </cell>
          <cell r="J5475" t="str">
            <v>CINEMAIS CINEMAS LTDA</v>
          </cell>
          <cell r="K5475" t="str">
            <v>LIBERADO</v>
          </cell>
          <cell r="L5475">
            <v>40830.691979166666</v>
          </cell>
          <cell r="M5475">
            <v>40830.707766203705</v>
          </cell>
          <cell r="N5475" t="str">
            <v>5003316</v>
          </cell>
          <cell r="O5475" t="str">
            <v>03.868.869/0003-02</v>
          </cell>
          <cell r="P5475" t="str">
            <v>CINEMAIS@CINEMAIS.COM.BR</v>
          </cell>
          <cell r="R5475" t="str">
            <v>CINE TVLANDIA MALL 04</v>
          </cell>
          <cell r="S5475" t="str">
            <v>AV. DJALMA BATISTA N° 2100</v>
          </cell>
          <cell r="T5475" t="str">
            <v>PQ DEZ DE NOVEMBRO</v>
          </cell>
          <cell r="U5475" t="str">
            <v>MANAUS</v>
          </cell>
          <cell r="V5475" t="str">
            <v>AMAZONAS</v>
          </cell>
          <cell r="X5475" t="str">
            <v>EM FUNCIONAMENTO</v>
          </cell>
          <cell r="Y5475">
            <v>40666</v>
          </cell>
          <cell r="Z5475" t="str">
            <v>69050-10</v>
          </cell>
          <cell r="AA5475">
            <v>40830.699699074074</v>
          </cell>
          <cell r="AB5475">
            <v>40666</v>
          </cell>
          <cell r="AC5475">
            <v>167</v>
          </cell>
          <cell r="AI5475" t="str">
            <v>N</v>
          </cell>
          <cell r="AJ5475" t="str">
            <v>N</v>
          </cell>
          <cell r="AK5475" t="str">
            <v>N</v>
          </cell>
        </row>
        <row r="5476">
          <cell r="A5476">
            <v>2892</v>
          </cell>
          <cell r="B5476" t="str">
            <v>03.868.869/0001-40</v>
          </cell>
          <cell r="C5476" t="str">
            <v>CINEMAIS CINEMAS LTDA</v>
          </cell>
          <cell r="D5476" t="str">
            <v>DEFERIDO</v>
          </cell>
          <cell r="E5476" t="str">
            <v>MARCELO EDUARDO NAVES</v>
          </cell>
          <cell r="F5476" t="str">
            <v>CINEMAIS@CINEMAIS.COM.BR</v>
          </cell>
          <cell r="H5476">
            <v>19903</v>
          </cell>
          <cell r="J5476" t="str">
            <v>CINEMAIS CINEMAS LTDA</v>
          </cell>
          <cell r="K5476" t="str">
            <v>LIBERADO</v>
          </cell>
          <cell r="L5476">
            <v>40830.691979166666</v>
          </cell>
          <cell r="M5476">
            <v>40830.707766203705</v>
          </cell>
          <cell r="N5476" t="str">
            <v>5003323</v>
          </cell>
          <cell r="O5476" t="str">
            <v>03.868.869/0003-02</v>
          </cell>
          <cell r="P5476" t="str">
            <v>CINEMAIS@CINEMAIS.COM.BR</v>
          </cell>
          <cell r="R5476" t="str">
            <v>CINE TVLANDIA MALL 05</v>
          </cell>
          <cell r="S5476" t="str">
            <v>AV. DJALMA BATISTA N° 2100</v>
          </cell>
          <cell r="T5476" t="str">
            <v>PQ DEZ DE NOVEMBRO</v>
          </cell>
          <cell r="U5476" t="str">
            <v>MANAUS</v>
          </cell>
          <cell r="V5476" t="str">
            <v>AMAZONAS</v>
          </cell>
          <cell r="X5476" t="str">
            <v>EM FUNCIONAMENTO</v>
          </cell>
          <cell r="Y5476">
            <v>40666</v>
          </cell>
          <cell r="Z5476" t="str">
            <v>69050-10</v>
          </cell>
          <cell r="AA5476">
            <v>40830.703599537039</v>
          </cell>
          <cell r="AB5476">
            <v>40666</v>
          </cell>
          <cell r="AC5476">
            <v>167</v>
          </cell>
          <cell r="AI5476" t="str">
            <v>N</v>
          </cell>
          <cell r="AJ5476" t="str">
            <v>N</v>
          </cell>
          <cell r="AK5476" t="str">
            <v>N</v>
          </cell>
        </row>
        <row r="5477">
          <cell r="A5477">
            <v>2892</v>
          </cell>
          <cell r="B5477" t="str">
            <v>03.868.869/0001-40</v>
          </cell>
          <cell r="C5477" t="str">
            <v>CINEMAIS CINEMAS LTDA</v>
          </cell>
          <cell r="D5477" t="str">
            <v>DEFERIDO</v>
          </cell>
          <cell r="E5477" t="str">
            <v>MARCELO EDUARDO NAVES</v>
          </cell>
          <cell r="F5477" t="str">
            <v>CINEMAIS@CINEMAIS.COM.BR</v>
          </cell>
          <cell r="H5477">
            <v>19903</v>
          </cell>
          <cell r="J5477" t="str">
            <v>CINEMAIS CINEMAS LTDA</v>
          </cell>
          <cell r="K5477" t="str">
            <v>LIBERADO</v>
          </cell>
          <cell r="L5477">
            <v>40830.691979166666</v>
          </cell>
          <cell r="M5477">
            <v>40830.707766203705</v>
          </cell>
          <cell r="N5477" t="str">
            <v>5003322</v>
          </cell>
          <cell r="O5477" t="str">
            <v>03.868.869/0003-02</v>
          </cell>
          <cell r="P5477" t="str">
            <v>CINEMAIS@CINEMAIS.COM.BR</v>
          </cell>
          <cell r="R5477" t="str">
            <v>CINE TVLANDIA MALL 06</v>
          </cell>
          <cell r="S5477" t="str">
            <v>AV. DJALMA BATISTA N° 2100</v>
          </cell>
          <cell r="T5477" t="str">
            <v>PQ DEZ DE NOVEMBRO</v>
          </cell>
          <cell r="U5477" t="str">
            <v>MANAUS</v>
          </cell>
          <cell r="V5477" t="str">
            <v>AMAZONAS</v>
          </cell>
          <cell r="X5477" t="str">
            <v>EM FUNCIONAMENTO</v>
          </cell>
          <cell r="Y5477">
            <v>40666</v>
          </cell>
          <cell r="Z5477" t="str">
            <v>69050-10</v>
          </cell>
          <cell r="AA5477">
            <v>40830.704756944448</v>
          </cell>
          <cell r="AB5477">
            <v>40666</v>
          </cell>
          <cell r="AC5477">
            <v>159</v>
          </cell>
          <cell r="AI5477" t="str">
            <v>N</v>
          </cell>
          <cell r="AJ5477" t="str">
            <v>N</v>
          </cell>
          <cell r="AK5477" t="str">
            <v>N</v>
          </cell>
        </row>
        <row r="5478">
          <cell r="A5478">
            <v>2892</v>
          </cell>
          <cell r="B5478" t="str">
            <v>03.868.869/0001-40</v>
          </cell>
          <cell r="C5478" t="str">
            <v>CINEMAIS CINEMAS LTDA</v>
          </cell>
          <cell r="D5478" t="str">
            <v>DEFERIDO</v>
          </cell>
          <cell r="E5478" t="str">
            <v>MARCELO EDUARDO NAVES</v>
          </cell>
          <cell r="F5478" t="str">
            <v>CINEMAIS@CINEMAIS.COM.BR</v>
          </cell>
          <cell r="H5478">
            <v>19903</v>
          </cell>
          <cell r="J5478" t="str">
            <v>CINEMAIS CINEMAS LTDA</v>
          </cell>
          <cell r="K5478" t="str">
            <v>LIBERADO</v>
          </cell>
          <cell r="L5478">
            <v>40830.691979166666</v>
          </cell>
          <cell r="M5478">
            <v>40830.707766203705</v>
          </cell>
          <cell r="N5478" t="str">
            <v>5003321</v>
          </cell>
          <cell r="O5478" t="str">
            <v>03.868.869/0003-02</v>
          </cell>
          <cell r="P5478" t="str">
            <v>CINEMAIS@CINEMAIS.COM.BR</v>
          </cell>
          <cell r="R5478" t="str">
            <v>CINE TVLANDIA MALL 07</v>
          </cell>
          <cell r="S5478" t="str">
            <v>AV. DJALMA BATISTA N° 2100</v>
          </cell>
          <cell r="T5478" t="str">
            <v>PQ DEZ DE NOVEMBRO</v>
          </cell>
          <cell r="U5478" t="str">
            <v>MANAUS</v>
          </cell>
          <cell r="V5478" t="str">
            <v>AMAZONAS</v>
          </cell>
          <cell r="X5478" t="str">
            <v>EM FUNCIONAMENTO</v>
          </cell>
          <cell r="Y5478">
            <v>40666</v>
          </cell>
          <cell r="Z5478" t="str">
            <v>69050-10</v>
          </cell>
          <cell r="AA5478">
            <v>40830.706666666665</v>
          </cell>
          <cell r="AB5478">
            <v>40666</v>
          </cell>
          <cell r="AC5478">
            <v>147</v>
          </cell>
          <cell r="AI5478" t="str">
            <v>N</v>
          </cell>
          <cell r="AJ5478" t="str">
            <v>N</v>
          </cell>
          <cell r="AK5478" t="str">
            <v>N</v>
          </cell>
        </row>
        <row r="5479">
          <cell r="A5479">
            <v>2892</v>
          </cell>
          <cell r="B5479" t="str">
            <v>03.868.869/0001-40</v>
          </cell>
          <cell r="C5479" t="str">
            <v>CINEMAIS CINEMAS LTDA</v>
          </cell>
          <cell r="D5479" t="str">
            <v>DEFERIDO</v>
          </cell>
          <cell r="E5479" t="str">
            <v>MARCELO EDUARDO NAVES</v>
          </cell>
          <cell r="F5479" t="str">
            <v>CINEMAIS@CINEMAIS.COM.BR</v>
          </cell>
          <cell r="H5479">
            <v>19903</v>
          </cell>
          <cell r="J5479" t="str">
            <v>CINEMAIS CINEMAS LTDA</v>
          </cell>
          <cell r="K5479" t="str">
            <v>LIBERADO</v>
          </cell>
          <cell r="L5479">
            <v>40830.691979166666</v>
          </cell>
          <cell r="M5479">
            <v>40830.707766203705</v>
          </cell>
          <cell r="N5479" t="str">
            <v>5003320</v>
          </cell>
          <cell r="O5479" t="str">
            <v>03.868.869/0003-02</v>
          </cell>
          <cell r="P5479" t="str">
            <v>CINEMAIS@CINEMAIS.COM.BR</v>
          </cell>
          <cell r="R5479" t="str">
            <v>CINE TVLANDIA MALL 08</v>
          </cell>
          <cell r="S5479" t="str">
            <v>AV. DJALMA BATISTA N° 2100</v>
          </cell>
          <cell r="T5479" t="str">
            <v>PQ DEZ DE NOVEMBRO</v>
          </cell>
          <cell r="U5479" t="str">
            <v>MANAUS</v>
          </cell>
          <cell r="V5479" t="str">
            <v>AMAZONAS</v>
          </cell>
          <cell r="X5479" t="str">
            <v>EM FUNCIONAMENTO</v>
          </cell>
          <cell r="Y5479">
            <v>40666</v>
          </cell>
          <cell r="Z5479" t="str">
            <v>69050-10</v>
          </cell>
          <cell r="AA5479">
            <v>40830.70753472222</v>
          </cell>
          <cell r="AB5479">
            <v>40666</v>
          </cell>
          <cell r="AC5479">
            <v>147</v>
          </cell>
          <cell r="AI5479" t="str">
            <v>N</v>
          </cell>
          <cell r="AJ5479" t="str">
            <v>N</v>
          </cell>
          <cell r="AK5479" t="str">
            <v>N</v>
          </cell>
        </row>
        <row r="5480">
          <cell r="A5480">
            <v>5722</v>
          </cell>
          <cell r="B5480" t="str">
            <v>03.719.055/0001-44</v>
          </cell>
          <cell r="C5480" t="str">
            <v>CINEMA E ARTE PRODUÇÕES LTDA</v>
          </cell>
          <cell r="D5480" t="str">
            <v>DEFERIDO</v>
          </cell>
          <cell r="E5480" t="str">
            <v>MARCELO HOOG DE SÁ</v>
          </cell>
          <cell r="F5480" t="str">
            <v>suzana.argollo@saladearte.art.br</v>
          </cell>
          <cell r="H5480">
            <v>19913</v>
          </cell>
          <cell r="J5480" t="str">
            <v>CINEMA E ARTE PRODUÇÕES LTDA</v>
          </cell>
          <cell r="K5480" t="str">
            <v>LIBERADO</v>
          </cell>
          <cell r="L5480">
            <v>40833.734363425923</v>
          </cell>
          <cell r="M5480">
            <v>40833.736956018518</v>
          </cell>
          <cell r="N5480" t="str">
            <v>5003325</v>
          </cell>
          <cell r="O5480" t="str">
            <v>03.719.055/0002-25</v>
          </cell>
          <cell r="P5480" t="str">
            <v>SALADEARTE@UOL.COM.BR</v>
          </cell>
          <cell r="R5480" t="str">
            <v>SALADEARTE - MAM</v>
          </cell>
          <cell r="S5480" t="str">
            <v>AV. PRINCESA ISABEL N° 398</v>
          </cell>
          <cell r="T5480" t="str">
            <v>GRAÇA</v>
          </cell>
          <cell r="U5480" t="str">
            <v>SALVADOR</v>
          </cell>
          <cell r="V5480" t="str">
            <v>BAHIA</v>
          </cell>
          <cell r="X5480" t="str">
            <v>EM FUNCIONAMENTO</v>
          </cell>
          <cell r="Y5480">
            <v>40812</v>
          </cell>
          <cell r="Z5480" t="str">
            <v>40150-50</v>
          </cell>
          <cell r="AA5480">
            <v>40833.73541666667</v>
          </cell>
          <cell r="AB5480">
            <v>40812</v>
          </cell>
          <cell r="AC5480">
            <v>110</v>
          </cell>
          <cell r="AI5480" t="str">
            <v>N</v>
          </cell>
          <cell r="AJ5480" t="str">
            <v>N</v>
          </cell>
          <cell r="AK5480" t="str">
            <v>N</v>
          </cell>
        </row>
        <row r="5481">
          <cell r="A5481">
            <v>5722</v>
          </cell>
          <cell r="B5481" t="str">
            <v>03.719.055/0001-44</v>
          </cell>
          <cell r="C5481" t="str">
            <v>CINEMA E ARTE PRODUÇÕES LTDA</v>
          </cell>
          <cell r="D5481" t="str">
            <v>DEFERIDO</v>
          </cell>
          <cell r="E5481" t="str">
            <v>SUZANA MÉRCIA GOMES ARGOLLO</v>
          </cell>
          <cell r="F5481" t="str">
            <v>suzana.argollo@saladearte.art.br</v>
          </cell>
          <cell r="H5481">
            <v>19913</v>
          </cell>
          <cell r="J5481" t="str">
            <v>CINEMA E ARTE PRODUÇÕES LTDA</v>
          </cell>
          <cell r="K5481" t="str">
            <v>LIBERADO</v>
          </cell>
          <cell r="L5481">
            <v>40833.734363425923</v>
          </cell>
          <cell r="M5481">
            <v>40833.736956018518</v>
          </cell>
          <cell r="N5481" t="str">
            <v>5003325</v>
          </cell>
          <cell r="O5481" t="str">
            <v>03.719.055/0002-25</v>
          </cell>
          <cell r="P5481" t="str">
            <v>SALADEARTE@UOL.COM.BR</v>
          </cell>
          <cell r="R5481" t="str">
            <v>SALADEARTE - MAM</v>
          </cell>
          <cell r="S5481" t="str">
            <v>AV. PRINCESA ISABEL N° 398</v>
          </cell>
          <cell r="T5481" t="str">
            <v>GRAÇA</v>
          </cell>
          <cell r="U5481" t="str">
            <v>SALVADOR</v>
          </cell>
          <cell r="V5481" t="str">
            <v>BAHIA</v>
          </cell>
          <cell r="X5481" t="str">
            <v>EM FUNCIONAMENTO</v>
          </cell>
          <cell r="Y5481">
            <v>40812</v>
          </cell>
          <cell r="Z5481" t="str">
            <v>40150-50</v>
          </cell>
          <cell r="AA5481">
            <v>40833.73541666667</v>
          </cell>
          <cell r="AB5481">
            <v>40812</v>
          </cell>
          <cell r="AC5481">
            <v>110</v>
          </cell>
          <cell r="AI5481" t="str">
            <v>N</v>
          </cell>
          <cell r="AJ5481" t="str">
            <v>N</v>
          </cell>
          <cell r="AK5481" t="str">
            <v>N</v>
          </cell>
        </row>
        <row r="5482">
          <cell r="A5482">
            <v>19918</v>
          </cell>
          <cell r="B5482" t="str">
            <v>09.105.455/0001-46</v>
          </cell>
          <cell r="C5482" t="str">
            <v>ADILSON LUIZ CAMPOS ME</v>
          </cell>
          <cell r="D5482" t="str">
            <v>DEFERIDO</v>
          </cell>
          <cell r="E5482" t="str">
            <v>ADILSON LUIZ CAMPOS</v>
          </cell>
          <cell r="F5482" t="str">
            <v>ADILSONLUIZCAMPOS@GMAIL.COM</v>
          </cell>
          <cell r="H5482">
            <v>19919</v>
          </cell>
          <cell r="J5482" t="str">
            <v>ADILSON LUIZ CAMPOS - ME</v>
          </cell>
          <cell r="K5482" t="str">
            <v>LIBERADO</v>
          </cell>
          <cell r="L5482">
            <v>40823.749664351853</v>
          </cell>
          <cell r="M5482">
            <v>40834.45039351852</v>
          </cell>
          <cell r="N5482" t="str">
            <v>5003328</v>
          </cell>
          <cell r="O5482" t="str">
            <v>09.105.455/0001-46</v>
          </cell>
          <cell r="P5482" t="str">
            <v>ADILSONLUIZCAMPOS@GMAIL.COM</v>
          </cell>
          <cell r="R5482" t="str">
            <v>CINE THEATRO JALES</v>
          </cell>
          <cell r="S5482" t="str">
            <v>RUA 12 N° 2444</v>
          </cell>
          <cell r="T5482" t="str">
            <v>CENTRO</v>
          </cell>
          <cell r="U5482" t="str">
            <v>JALES</v>
          </cell>
          <cell r="V5482" t="str">
            <v>SÃO PAULO</v>
          </cell>
          <cell r="X5482" t="str">
            <v>EM FUNCIONAMENTO</v>
          </cell>
          <cell r="Y5482">
            <v>40824</v>
          </cell>
          <cell r="Z5482" t="str">
            <v>15700-74</v>
          </cell>
          <cell r="AA5482">
            <v>40834.443124999998</v>
          </cell>
          <cell r="AB5482">
            <v>40824</v>
          </cell>
          <cell r="AC5482">
            <v>580</v>
          </cell>
          <cell r="AI5482" t="str">
            <v>N</v>
          </cell>
          <cell r="AJ5482" t="str">
            <v>N</v>
          </cell>
          <cell r="AK5482" t="str">
            <v>N</v>
          </cell>
        </row>
        <row r="5483">
          <cell r="A5483">
            <v>19939</v>
          </cell>
          <cell r="B5483" t="str">
            <v>08.690.677/0001-00</v>
          </cell>
          <cell r="C5483" t="str">
            <v>P.D. BORTOLINI &amp; ARAUJO EXIBIÇÃO CINEMATOGRAFICA LTDA</v>
          </cell>
          <cell r="D5483" t="str">
            <v>DEFERIDO</v>
          </cell>
          <cell r="E5483" t="str">
            <v>GRAZIELA PACHECO DUTRA BORTOLINI</v>
          </cell>
          <cell r="F5483" t="str">
            <v>RCR-CINEMAS@UOL.COM.BR</v>
          </cell>
          <cell r="H5483">
            <v>19940</v>
          </cell>
          <cell r="J5483" t="str">
            <v>P.D. BORTOLINI &amp; ARAUJO EXIBIÇÃO CINEMATOGRAFICA LTDA</v>
          </cell>
          <cell r="K5483" t="str">
            <v>LIBERADO</v>
          </cell>
          <cell r="L5483">
            <v>40795.436157407406</v>
          </cell>
          <cell r="M5483">
            <v>40836.501875000002</v>
          </cell>
          <cell r="N5483" t="str">
            <v>5003329</v>
          </cell>
          <cell r="O5483" t="str">
            <v>08.690.677/0001-00</v>
          </cell>
          <cell r="P5483" t="str">
            <v>RCR-CINEMAS@UOL.COM.BR</v>
          </cell>
          <cell r="R5483" t="str">
            <v>CINE COMPANY PEDREIRA -  SALA 02</v>
          </cell>
          <cell r="S5483" t="str">
            <v>AV. PAPA JOÃO XXIII, 365</v>
          </cell>
          <cell r="T5483" t="str">
            <v>CENTRO</v>
          </cell>
          <cell r="U5483" t="str">
            <v>PEDREIRA</v>
          </cell>
          <cell r="V5483" t="str">
            <v>SÃO PAULO</v>
          </cell>
          <cell r="X5483" t="str">
            <v>EM FUNCIONAMENTO</v>
          </cell>
          <cell r="Y5483">
            <v>39134</v>
          </cell>
          <cell r="Z5483" t="str">
            <v>13920-00</v>
          </cell>
          <cell r="AA5483">
            <v>40836.495439814818</v>
          </cell>
          <cell r="AB5483">
            <v>39134</v>
          </cell>
          <cell r="AC5483">
            <v>160</v>
          </cell>
          <cell r="AI5483" t="str">
            <v>N</v>
          </cell>
          <cell r="AJ5483" t="str">
            <v>N</v>
          </cell>
          <cell r="AK5483" t="str">
            <v>N</v>
          </cell>
        </row>
        <row r="5484">
          <cell r="A5484">
            <v>19939</v>
          </cell>
          <cell r="B5484" t="str">
            <v>08.690.677/0001-00</v>
          </cell>
          <cell r="C5484" t="str">
            <v>P.D. BORTOLINI &amp; ARAUJO EXIBIÇÃO CINEMATOGRAFICA LTDA</v>
          </cell>
          <cell r="D5484" t="str">
            <v>DEFERIDO</v>
          </cell>
          <cell r="E5484" t="str">
            <v>ROBERTO CARLOS REIS ARAUJO</v>
          </cell>
          <cell r="F5484" t="str">
            <v>RCR-CINEMAS@UOL.COM.BR</v>
          </cell>
          <cell r="H5484">
            <v>19940</v>
          </cell>
          <cell r="J5484" t="str">
            <v>P.D. BORTOLINI &amp; ARAUJO EXIBIÇÃO CINEMATOGRAFICA LTDA</v>
          </cell>
          <cell r="K5484" t="str">
            <v>LIBERADO</v>
          </cell>
          <cell r="L5484">
            <v>40795.436157407406</v>
          </cell>
          <cell r="M5484">
            <v>40836.501875000002</v>
          </cell>
          <cell r="N5484" t="str">
            <v>5003329</v>
          </cell>
          <cell r="O5484" t="str">
            <v>08.690.677/0001-00</v>
          </cell>
          <cell r="P5484" t="str">
            <v>RCR-CINEMAS@UOL.COM.BR</v>
          </cell>
          <cell r="R5484" t="str">
            <v>CINE COMPANY PEDREIRA -  SALA 02</v>
          </cell>
          <cell r="S5484" t="str">
            <v>AV. PAPA JOÃO XXIII, 365</v>
          </cell>
          <cell r="T5484" t="str">
            <v>CENTRO</v>
          </cell>
          <cell r="U5484" t="str">
            <v>PEDREIRA</v>
          </cell>
          <cell r="V5484" t="str">
            <v>SÃO PAULO</v>
          </cell>
          <cell r="X5484" t="str">
            <v>EM FUNCIONAMENTO</v>
          </cell>
          <cell r="Y5484">
            <v>39134</v>
          </cell>
          <cell r="Z5484" t="str">
            <v>13920-00</v>
          </cell>
          <cell r="AA5484">
            <v>40836.495439814818</v>
          </cell>
          <cell r="AB5484">
            <v>39134</v>
          </cell>
          <cell r="AC5484">
            <v>160</v>
          </cell>
          <cell r="AI5484" t="str">
            <v>N</v>
          </cell>
          <cell r="AJ5484" t="str">
            <v>N</v>
          </cell>
          <cell r="AK5484" t="str">
            <v>N</v>
          </cell>
        </row>
        <row r="5485">
          <cell r="A5485">
            <v>19939</v>
          </cell>
          <cell r="B5485" t="str">
            <v>08.690.677/0001-00</v>
          </cell>
          <cell r="C5485" t="str">
            <v>P.D. BORTOLINI &amp; ARAUJO EXIBIÇÃO CINEMATOGRAFICA LTDA</v>
          </cell>
          <cell r="D5485" t="str">
            <v>DEFERIDO</v>
          </cell>
          <cell r="E5485" t="str">
            <v>ROBERTO CARLOS REIS ARAUJO</v>
          </cell>
          <cell r="F5485" t="str">
            <v>RCR-CINEMAS@UOL.COM.BR</v>
          </cell>
          <cell r="H5485">
            <v>19940</v>
          </cell>
          <cell r="J5485" t="str">
            <v>P.D. BORTOLINI &amp; ARAUJO EXIBIÇÃO CINEMATOGRAFICA LTDA</v>
          </cell>
          <cell r="K5485" t="str">
            <v>LIBERADO</v>
          </cell>
          <cell r="L5485">
            <v>40795.436157407406</v>
          </cell>
          <cell r="M5485">
            <v>40836.501875000002</v>
          </cell>
          <cell r="N5485" t="str">
            <v>5003330</v>
          </cell>
          <cell r="O5485" t="str">
            <v>08.690.677/0001-00</v>
          </cell>
          <cell r="P5485" t="str">
            <v>RCR-CINEMAS@UOL.COM.BR</v>
          </cell>
          <cell r="R5485" t="str">
            <v>CINE COMPANY PEDREIRA - SALA 01</v>
          </cell>
          <cell r="S5485" t="str">
            <v>AV. PAPA JOÃO XXIII, 365</v>
          </cell>
          <cell r="T5485" t="str">
            <v>CENTRO</v>
          </cell>
          <cell r="U5485" t="str">
            <v>PEDREIRA</v>
          </cell>
          <cell r="V5485" t="str">
            <v>SÃO PAULO</v>
          </cell>
          <cell r="X5485" t="str">
            <v>EM FUNCIONAMENTO</v>
          </cell>
          <cell r="Y5485">
            <v>39134</v>
          </cell>
          <cell r="Z5485" t="str">
            <v>13920-00</v>
          </cell>
          <cell r="AA5485">
            <v>40836.493715277778</v>
          </cell>
          <cell r="AB5485">
            <v>39134</v>
          </cell>
          <cell r="AC5485">
            <v>160</v>
          </cell>
          <cell r="AI5485" t="str">
            <v>N</v>
          </cell>
          <cell r="AJ5485" t="str">
            <v>N</v>
          </cell>
          <cell r="AK5485" t="str">
            <v>N</v>
          </cell>
        </row>
        <row r="5486">
          <cell r="A5486">
            <v>19939</v>
          </cell>
          <cell r="B5486" t="str">
            <v>08.690.677/0001-00</v>
          </cell>
          <cell r="C5486" t="str">
            <v>P.D. BORTOLINI &amp; ARAUJO EXIBIÇÃO CINEMATOGRAFICA LTDA</v>
          </cell>
          <cell r="D5486" t="str">
            <v>DEFERIDO</v>
          </cell>
          <cell r="E5486" t="str">
            <v>GRAZIELA PACHECO DUTRA BORTOLINI</v>
          </cell>
          <cell r="F5486" t="str">
            <v>RCR-CINEMAS@UOL.COM.BR</v>
          </cell>
          <cell r="H5486">
            <v>19940</v>
          </cell>
          <cell r="J5486" t="str">
            <v>P.D. BORTOLINI &amp; ARAUJO EXIBIÇÃO CINEMATOGRAFICA LTDA</v>
          </cell>
          <cell r="K5486" t="str">
            <v>LIBERADO</v>
          </cell>
          <cell r="L5486">
            <v>40795.436157407406</v>
          </cell>
          <cell r="M5486">
            <v>40836.501875000002</v>
          </cell>
          <cell r="N5486" t="str">
            <v>5003330</v>
          </cell>
          <cell r="O5486" t="str">
            <v>08.690.677/0001-00</v>
          </cell>
          <cell r="P5486" t="str">
            <v>RCR-CINEMAS@UOL.COM.BR</v>
          </cell>
          <cell r="R5486" t="str">
            <v>CINE COMPANY PEDREIRA - SALA 01</v>
          </cell>
          <cell r="S5486" t="str">
            <v>AV. PAPA JOÃO XXIII, 365</v>
          </cell>
          <cell r="T5486" t="str">
            <v>CENTRO</v>
          </cell>
          <cell r="U5486" t="str">
            <v>PEDREIRA</v>
          </cell>
          <cell r="V5486" t="str">
            <v>SÃO PAULO</v>
          </cell>
          <cell r="X5486" t="str">
            <v>EM FUNCIONAMENTO</v>
          </cell>
          <cell r="Y5486">
            <v>39134</v>
          </cell>
          <cell r="Z5486" t="str">
            <v>13920-00</v>
          </cell>
          <cell r="AA5486">
            <v>40836.493715277778</v>
          </cell>
          <cell r="AB5486">
            <v>39134</v>
          </cell>
          <cell r="AC5486">
            <v>160</v>
          </cell>
          <cell r="AI5486" t="str">
            <v>N</v>
          </cell>
          <cell r="AJ5486" t="str">
            <v>N</v>
          </cell>
          <cell r="AK5486" t="str">
            <v>N</v>
          </cell>
        </row>
        <row r="5487">
          <cell r="A5487">
            <v>19954</v>
          </cell>
          <cell r="B5487" t="str">
            <v>10.615.866/0001-60</v>
          </cell>
          <cell r="C5487" t="str">
            <v>02 P D &amp; ARAUJO EMPRESA CINEMATOGRAFICA LTDA</v>
          </cell>
          <cell r="D5487" t="str">
            <v>DEFERIDO</v>
          </cell>
          <cell r="E5487" t="str">
            <v>KATIA SILEIDE PACHECO DUTRA</v>
          </cell>
          <cell r="F5487" t="str">
            <v>RCR-CINEMAS@UOL.COM.BR</v>
          </cell>
          <cell r="H5487">
            <v>19955</v>
          </cell>
          <cell r="J5487" t="str">
            <v>02 P D &amp; ARAUJO EMPRESA CINEMATOGRAFICA LTDA.</v>
          </cell>
          <cell r="K5487" t="str">
            <v>LIBERADO</v>
          </cell>
          <cell r="L5487">
            <v>40840.446932870371</v>
          </cell>
          <cell r="M5487">
            <v>40840.464988425927</v>
          </cell>
          <cell r="N5487" t="str">
            <v>5003332</v>
          </cell>
          <cell r="O5487" t="str">
            <v>10.615.866/0001-60</v>
          </cell>
          <cell r="P5487" t="str">
            <v>RCR-CINEMAS@UOL.COM.BR</v>
          </cell>
          <cell r="R5487" t="str">
            <v>CINE COMPANY JAGUARIUNA</v>
          </cell>
          <cell r="S5487" t="str">
            <v>RUA CANDIDO BUENO, 1299  SALA CINEMA</v>
          </cell>
          <cell r="T5487" t="str">
            <v>CENTRO</v>
          </cell>
          <cell r="U5487" t="str">
            <v>JAGUARIÚNA</v>
          </cell>
          <cell r="V5487" t="str">
            <v>SÃO PAULO</v>
          </cell>
          <cell r="X5487" t="str">
            <v>EM FUNCIONAMENTO</v>
          </cell>
          <cell r="Y5487">
            <v>39798</v>
          </cell>
          <cell r="Z5487" t="str">
            <v>13820-00</v>
          </cell>
          <cell r="AA5487">
            <v>40840.456226851849</v>
          </cell>
          <cell r="AB5487">
            <v>39798</v>
          </cell>
          <cell r="AC5487">
            <v>162</v>
          </cell>
          <cell r="AI5487" t="str">
            <v>N</v>
          </cell>
          <cell r="AJ5487" t="str">
            <v>N</v>
          </cell>
          <cell r="AK5487" t="str">
            <v>N</v>
          </cell>
        </row>
        <row r="5488">
          <cell r="A5488">
            <v>19954</v>
          </cell>
          <cell r="B5488" t="str">
            <v>10.615.866/0001-60</v>
          </cell>
          <cell r="C5488" t="str">
            <v>02 P D &amp; ARAUJO EMPRESA CINEMATOGRAFICA LTDA</v>
          </cell>
          <cell r="D5488" t="str">
            <v>DEFERIDO</v>
          </cell>
          <cell r="E5488" t="str">
            <v>ROBERTO CARLOS REIS ARAUJO</v>
          </cell>
          <cell r="F5488" t="str">
            <v>RCR-CINEMAS@UOL.COM.BR</v>
          </cell>
          <cell r="H5488">
            <v>19955</v>
          </cell>
          <cell r="J5488" t="str">
            <v>02 P D &amp; ARAUJO EMPRESA CINEMATOGRAFICA LTDA.</v>
          </cell>
          <cell r="K5488" t="str">
            <v>LIBERADO</v>
          </cell>
          <cell r="L5488">
            <v>40840.446932870371</v>
          </cell>
          <cell r="M5488">
            <v>40840.464988425927</v>
          </cell>
          <cell r="N5488" t="str">
            <v>5003332</v>
          </cell>
          <cell r="O5488" t="str">
            <v>10.615.866/0001-60</v>
          </cell>
          <cell r="P5488" t="str">
            <v>RCR-CINEMAS@UOL.COM.BR</v>
          </cell>
          <cell r="R5488" t="str">
            <v>CINE COMPANY JAGUARIUNA</v>
          </cell>
          <cell r="S5488" t="str">
            <v>RUA CANDIDO BUENO, 1299  SALA CINEMA</v>
          </cell>
          <cell r="T5488" t="str">
            <v>CENTRO</v>
          </cell>
          <cell r="U5488" t="str">
            <v>JAGUARIÚNA</v>
          </cell>
          <cell r="V5488" t="str">
            <v>SÃO PAULO</v>
          </cell>
          <cell r="X5488" t="str">
            <v>EM FUNCIONAMENTO</v>
          </cell>
          <cell r="Y5488">
            <v>39798</v>
          </cell>
          <cell r="Z5488" t="str">
            <v>13820-00</v>
          </cell>
          <cell r="AA5488">
            <v>40840.456226851849</v>
          </cell>
          <cell r="AB5488">
            <v>39798</v>
          </cell>
          <cell r="AC5488">
            <v>162</v>
          </cell>
          <cell r="AI5488" t="str">
            <v>N</v>
          </cell>
          <cell r="AJ5488" t="str">
            <v>N</v>
          </cell>
          <cell r="AK5488" t="str">
            <v>N</v>
          </cell>
        </row>
        <row r="5489">
          <cell r="A5489">
            <v>19954</v>
          </cell>
          <cell r="B5489" t="str">
            <v>10.615.866/0001-60</v>
          </cell>
          <cell r="C5489" t="str">
            <v>02 P D &amp; ARAUJO EMPRESA CINEMATOGRAFICA LTDA</v>
          </cell>
          <cell r="D5489" t="str">
            <v>DEFERIDO</v>
          </cell>
          <cell r="E5489" t="str">
            <v>KATIA SILEIDE PACHECO DUTRA</v>
          </cell>
          <cell r="F5489" t="str">
            <v>RCR-CINEMAS@UOL.COM.BR</v>
          </cell>
          <cell r="H5489">
            <v>19955</v>
          </cell>
          <cell r="J5489" t="str">
            <v>02 P D &amp; ARAUJO EMPRESA CINEMATOGRAFICA LTDA.</v>
          </cell>
          <cell r="K5489" t="str">
            <v>LIBERADO</v>
          </cell>
          <cell r="L5489">
            <v>40840.446932870371</v>
          </cell>
          <cell r="M5489">
            <v>40840.464988425927</v>
          </cell>
          <cell r="N5489" t="str">
            <v>5003331</v>
          </cell>
          <cell r="O5489" t="str">
            <v>10.615.866/0001-60</v>
          </cell>
          <cell r="P5489" t="str">
            <v>RCR-CINEMAS@UOL.COM.BR</v>
          </cell>
          <cell r="R5489" t="str">
            <v>CINE COMPANY JAGUARIUNA SALA 01</v>
          </cell>
          <cell r="S5489" t="str">
            <v>RUA CANDIDO BUENO, 1299  SALA CINEMA</v>
          </cell>
          <cell r="T5489" t="str">
            <v>CENTRO</v>
          </cell>
          <cell r="U5489" t="str">
            <v>JAGUARIÚNA</v>
          </cell>
          <cell r="V5489" t="str">
            <v>SÃO PAULO</v>
          </cell>
          <cell r="X5489" t="str">
            <v>EM FUNCIONAMENTO</v>
          </cell>
          <cell r="Y5489">
            <v>39798</v>
          </cell>
          <cell r="Z5489" t="str">
            <v>13820-00</v>
          </cell>
          <cell r="AA5489">
            <v>40840.456886574073</v>
          </cell>
          <cell r="AB5489">
            <v>39798</v>
          </cell>
          <cell r="AC5489">
            <v>162</v>
          </cell>
          <cell r="AI5489" t="str">
            <v>N</v>
          </cell>
          <cell r="AJ5489" t="str">
            <v>N</v>
          </cell>
          <cell r="AK5489" t="str">
            <v>N</v>
          </cell>
        </row>
        <row r="5490">
          <cell r="A5490">
            <v>19954</v>
          </cell>
          <cell r="B5490" t="str">
            <v>10.615.866/0001-60</v>
          </cell>
          <cell r="C5490" t="str">
            <v>02 P D &amp; ARAUJO EMPRESA CINEMATOGRAFICA LTDA</v>
          </cell>
          <cell r="D5490" t="str">
            <v>DEFERIDO</v>
          </cell>
          <cell r="E5490" t="str">
            <v>ROBERTO CARLOS REIS ARAUJO</v>
          </cell>
          <cell r="F5490" t="str">
            <v>RCR-CINEMAS@UOL.COM.BR</v>
          </cell>
          <cell r="H5490">
            <v>19955</v>
          </cell>
          <cell r="J5490" t="str">
            <v>02 P D &amp; ARAUJO EMPRESA CINEMATOGRAFICA LTDA.</v>
          </cell>
          <cell r="K5490" t="str">
            <v>LIBERADO</v>
          </cell>
          <cell r="L5490">
            <v>40840.446932870371</v>
          </cell>
          <cell r="M5490">
            <v>40840.464988425927</v>
          </cell>
          <cell r="N5490" t="str">
            <v>5003331</v>
          </cell>
          <cell r="O5490" t="str">
            <v>10.615.866/0001-60</v>
          </cell>
          <cell r="P5490" t="str">
            <v>RCR-CINEMAS@UOL.COM.BR</v>
          </cell>
          <cell r="R5490" t="str">
            <v>CINE COMPANY JAGUARIUNA SALA 01</v>
          </cell>
          <cell r="S5490" t="str">
            <v>RUA CANDIDO BUENO, 1299  SALA CINEMA</v>
          </cell>
          <cell r="T5490" t="str">
            <v>CENTRO</v>
          </cell>
          <cell r="U5490" t="str">
            <v>JAGUARIÚNA</v>
          </cell>
          <cell r="V5490" t="str">
            <v>SÃO PAULO</v>
          </cell>
          <cell r="X5490" t="str">
            <v>EM FUNCIONAMENTO</v>
          </cell>
          <cell r="Y5490">
            <v>39798</v>
          </cell>
          <cell r="Z5490" t="str">
            <v>13820-00</v>
          </cell>
          <cell r="AA5490">
            <v>40840.456886574073</v>
          </cell>
          <cell r="AB5490">
            <v>39798</v>
          </cell>
          <cell r="AC5490">
            <v>162</v>
          </cell>
          <cell r="AI5490" t="str">
            <v>N</v>
          </cell>
          <cell r="AJ5490" t="str">
            <v>N</v>
          </cell>
          <cell r="AK5490" t="str">
            <v>N</v>
          </cell>
        </row>
        <row r="5491">
          <cell r="A5491">
            <v>19978</v>
          </cell>
          <cell r="B5491" t="str">
            <v>13.068.643/0001-19</v>
          </cell>
          <cell r="C5491" t="str">
            <v>CINE IMPERARIZ CINEMATOGRAFIA LTDA</v>
          </cell>
          <cell r="D5491" t="str">
            <v>DEFERIDO</v>
          </cell>
          <cell r="E5491" t="str">
            <v>NELSON BRAZ DA SILVA</v>
          </cell>
          <cell r="F5491" t="str">
            <v>IMPERACINE@GMAIL.COM</v>
          </cell>
          <cell r="H5491">
            <v>19979</v>
          </cell>
          <cell r="J5491" t="str">
            <v>IMPERACINE</v>
          </cell>
          <cell r="K5491" t="str">
            <v>INCLUSÃO DE SALA NO COMPLEXO</v>
          </cell>
          <cell r="L5491">
            <v>40823.410254629627</v>
          </cell>
          <cell r="M5491">
            <v>40842.514108796298</v>
          </cell>
          <cell r="N5491" t="str">
            <v>5003333</v>
          </cell>
          <cell r="O5491" t="str">
            <v>13.068.643/0001-19</v>
          </cell>
          <cell r="P5491" t="str">
            <v>IMPERACINE@GMAIL.COM</v>
          </cell>
          <cell r="R5491" t="str">
            <v>IMPERACINE TIMBIRA 04</v>
          </cell>
          <cell r="S5491" t="str">
            <v>RUA PIAUÍ</v>
          </cell>
          <cell r="T5491" t="str">
            <v>CENTRO</v>
          </cell>
          <cell r="U5491" t="str">
            <v>IMPERATRIZ</v>
          </cell>
          <cell r="V5491" t="str">
            <v>MARANHÃO</v>
          </cell>
          <cell r="X5491" t="str">
            <v>EM FUNCIONAMENTO</v>
          </cell>
          <cell r="Y5491">
            <v>35364</v>
          </cell>
          <cell r="Z5491" t="str">
            <v>65901-00</v>
          </cell>
          <cell r="AA5491">
            <v>40842.512870370374</v>
          </cell>
          <cell r="AB5491">
            <v>35364</v>
          </cell>
          <cell r="AC5491">
            <v>125</v>
          </cell>
          <cell r="AD5491">
            <v>4</v>
          </cell>
          <cell r="AF5491">
            <v>4</v>
          </cell>
          <cell r="AI5491" t="str">
            <v>S</v>
          </cell>
          <cell r="AJ5491" t="str">
            <v>S</v>
          </cell>
          <cell r="AK5491" t="str">
            <v>S</v>
          </cell>
          <cell r="AL5491">
            <v>13.5</v>
          </cell>
          <cell r="AM5491">
            <v>8</v>
          </cell>
          <cell r="AN5491" t="str">
            <v>DOLBY DIGITAL</v>
          </cell>
          <cell r="AO5491" t="str">
            <v>STADIUM</v>
          </cell>
          <cell r="AP5491" t="str">
            <v>ANALÓGICO</v>
          </cell>
          <cell r="AQ5491" t="str">
            <v>35 MILIMETROS</v>
          </cell>
        </row>
        <row r="5492">
          <cell r="A5492">
            <v>19978</v>
          </cell>
          <cell r="B5492" t="str">
            <v>13.068.643/0001-19</v>
          </cell>
          <cell r="C5492" t="str">
            <v>CINE IMPERARIZ CINEMATOGRAFIA LTDA</v>
          </cell>
          <cell r="D5492" t="str">
            <v>DEFERIDO</v>
          </cell>
          <cell r="E5492" t="str">
            <v>NELSON BRAZ DA SILVA</v>
          </cell>
          <cell r="F5492" t="str">
            <v>IMPERACINE@GMAIL.COM</v>
          </cell>
          <cell r="H5492">
            <v>19979</v>
          </cell>
          <cell r="J5492" t="str">
            <v>IMPERACINE</v>
          </cell>
          <cell r="K5492" t="str">
            <v>INCLUSÃO DE SALA NO COMPLEXO</v>
          </cell>
          <cell r="L5492">
            <v>40823.410254629627</v>
          </cell>
          <cell r="M5492">
            <v>40842.514108796298</v>
          </cell>
          <cell r="N5492" t="str">
            <v>5003408</v>
          </cell>
          <cell r="O5492" t="str">
            <v>13.068.643/0001-19</v>
          </cell>
          <cell r="P5492" t="str">
            <v>IMPERACINE@GMAIL.COM</v>
          </cell>
          <cell r="R5492" t="str">
            <v>IMPERACINE TOCANTINS 01</v>
          </cell>
          <cell r="S5492" t="str">
            <v>RUA PIAUÍ</v>
          </cell>
          <cell r="T5492" t="str">
            <v>CENTRO</v>
          </cell>
          <cell r="U5492" t="str">
            <v>IMPERATRIZ</v>
          </cell>
          <cell r="V5492" t="str">
            <v>MARANHÃO</v>
          </cell>
          <cell r="X5492" t="str">
            <v>EM FUNCIONAMENTO</v>
          </cell>
          <cell r="Y5492">
            <v>40918.678252314814</v>
          </cell>
          <cell r="Z5492" t="str">
            <v>65901-00</v>
          </cell>
          <cell r="AA5492">
            <v>40918.678240740737</v>
          </cell>
          <cell r="AB5492">
            <v>40918.678252314814</v>
          </cell>
          <cell r="AC5492">
            <v>100</v>
          </cell>
          <cell r="AD5492">
            <v>4</v>
          </cell>
          <cell r="AF5492">
            <v>4</v>
          </cell>
          <cell r="AI5492" t="str">
            <v>S</v>
          </cell>
          <cell r="AJ5492" t="str">
            <v>S</v>
          </cell>
          <cell r="AK5492" t="str">
            <v>S</v>
          </cell>
          <cell r="AL5492">
            <v>13.4</v>
          </cell>
          <cell r="AM5492">
            <v>7</v>
          </cell>
          <cell r="AN5492" t="str">
            <v>DOLBY DIGITAL</v>
          </cell>
          <cell r="AO5492" t="str">
            <v>STADIUM</v>
          </cell>
          <cell r="AP5492" t="str">
            <v>ANALÓGICO</v>
          </cell>
          <cell r="AQ5492" t="str">
            <v>35 MILIMETROS</v>
          </cell>
        </row>
        <row r="5493">
          <cell r="A5493">
            <v>19978</v>
          </cell>
          <cell r="B5493" t="str">
            <v>13.068.643/0001-19</v>
          </cell>
          <cell r="C5493" t="str">
            <v>CINE IMPERARIZ CINEMATOGRAFIA LTDA</v>
          </cell>
          <cell r="D5493" t="str">
            <v>DEFERIDO</v>
          </cell>
          <cell r="E5493" t="str">
            <v>NELSON BRAZ DA SILVA</v>
          </cell>
          <cell r="F5493" t="str">
            <v>IMPERACINE@GMAIL.COM</v>
          </cell>
          <cell r="H5493">
            <v>19979</v>
          </cell>
          <cell r="J5493" t="str">
            <v>IMPERACINE</v>
          </cell>
          <cell r="K5493" t="str">
            <v>INCLUSÃO DE SALA NO COMPLEXO</v>
          </cell>
          <cell r="L5493">
            <v>40823.410254629627</v>
          </cell>
          <cell r="M5493">
            <v>40842.514108796298</v>
          </cell>
          <cell r="N5493" t="str">
            <v>5003409</v>
          </cell>
          <cell r="O5493" t="str">
            <v>13.068.643/0001-19</v>
          </cell>
          <cell r="P5493" t="str">
            <v>IMPERACINE@GMAIL.COM</v>
          </cell>
          <cell r="R5493" t="str">
            <v>IMPERACINE TOCANTINS 02</v>
          </cell>
          <cell r="S5493" t="str">
            <v>RUA PIAUÍ</v>
          </cell>
          <cell r="T5493" t="str">
            <v>CENTRO</v>
          </cell>
          <cell r="U5493" t="str">
            <v>IMPERATRIZ</v>
          </cell>
          <cell r="V5493" t="str">
            <v>MARANHÃO</v>
          </cell>
          <cell r="X5493" t="str">
            <v>EM FUNCIONAMENTO</v>
          </cell>
          <cell r="Y5493">
            <v>40918.678854166668</v>
          </cell>
          <cell r="Z5493" t="str">
            <v>65901-00</v>
          </cell>
          <cell r="AA5493">
            <v>40918.678842592592</v>
          </cell>
          <cell r="AB5493">
            <v>40918.678854166668</v>
          </cell>
          <cell r="AC5493">
            <v>110</v>
          </cell>
          <cell r="AD5493">
            <v>4</v>
          </cell>
          <cell r="AF5493">
            <v>4</v>
          </cell>
          <cell r="AI5493" t="str">
            <v>N</v>
          </cell>
          <cell r="AJ5493" t="str">
            <v>S</v>
          </cell>
          <cell r="AK5493" t="str">
            <v>S</v>
          </cell>
          <cell r="AL5493">
            <v>9</v>
          </cell>
          <cell r="AM5493">
            <v>4</v>
          </cell>
          <cell r="AN5493" t="str">
            <v>DOLBY DIGITAL</v>
          </cell>
          <cell r="AO5493" t="str">
            <v>STADIUM</v>
          </cell>
          <cell r="AP5493" t="str">
            <v>ANALÓGICO</v>
          </cell>
          <cell r="AQ5493" t="str">
            <v>35 MILIMETROS</v>
          </cell>
        </row>
        <row r="5494">
          <cell r="A5494">
            <v>19978</v>
          </cell>
          <cell r="B5494" t="str">
            <v>13.068.643/0001-19</v>
          </cell>
          <cell r="C5494" t="str">
            <v>CINE IMPERARIZ CINEMATOGRAFIA LTDA</v>
          </cell>
          <cell r="D5494" t="str">
            <v>DEFERIDO</v>
          </cell>
          <cell r="E5494" t="str">
            <v>NELSON BRAZ DA SILVA</v>
          </cell>
          <cell r="F5494" t="str">
            <v>IMPERACINE@GMAIL.COM</v>
          </cell>
          <cell r="H5494">
            <v>19979</v>
          </cell>
          <cell r="J5494" t="str">
            <v>IMPERACINE</v>
          </cell>
          <cell r="K5494" t="str">
            <v>INCLUSÃO DE SALA NO COMPLEXO</v>
          </cell>
          <cell r="L5494">
            <v>40823.410254629627</v>
          </cell>
          <cell r="M5494">
            <v>40842.514108796298</v>
          </cell>
          <cell r="N5494" t="str">
            <v>5003410</v>
          </cell>
          <cell r="O5494" t="str">
            <v>13.068.643/0001-19</v>
          </cell>
          <cell r="P5494" t="str">
            <v>IMPERACINE@GMAIL.COM</v>
          </cell>
          <cell r="R5494" t="str">
            <v>IMPERACINE TOCANTINS 03</v>
          </cell>
          <cell r="S5494" t="str">
            <v>RUA PIAUÍ</v>
          </cell>
          <cell r="T5494" t="str">
            <v>CENTRO</v>
          </cell>
          <cell r="U5494" t="str">
            <v>IMPERATRIZ</v>
          </cell>
          <cell r="V5494" t="str">
            <v>MARANHÃO</v>
          </cell>
          <cell r="X5494" t="str">
            <v>EM FUNCIONAMENTO</v>
          </cell>
          <cell r="Y5494">
            <v>40918.679803240739</v>
          </cell>
          <cell r="Z5494" t="str">
            <v>65901-00</v>
          </cell>
          <cell r="AA5494">
            <v>40918.679791666669</v>
          </cell>
          <cell r="AB5494">
            <v>40918.679803240739</v>
          </cell>
          <cell r="AC5494">
            <v>150</v>
          </cell>
          <cell r="AD5494">
            <v>4</v>
          </cell>
          <cell r="AF5494">
            <v>4</v>
          </cell>
          <cell r="AI5494" t="str">
            <v>S</v>
          </cell>
          <cell r="AJ5494" t="str">
            <v>S</v>
          </cell>
          <cell r="AK5494" t="str">
            <v>S</v>
          </cell>
          <cell r="AL5494">
            <v>12</v>
          </cell>
          <cell r="AM5494">
            <v>5</v>
          </cell>
          <cell r="AN5494" t="str">
            <v>DOLBY DIGITAL</v>
          </cell>
          <cell r="AO5494" t="str">
            <v>STADIUM</v>
          </cell>
          <cell r="AP5494" t="str">
            <v>ANALÓGICO</v>
          </cell>
          <cell r="AQ5494" t="str">
            <v>35 MILIMETROS</v>
          </cell>
        </row>
        <row r="5495">
          <cell r="A5495">
            <v>19980</v>
          </cell>
          <cell r="B5495" t="str">
            <v>80.506.306/0001-53</v>
          </cell>
          <cell r="C5495" t="str">
            <v>FUNDAÇÃO CULTURAL DE IBIPORÃ</v>
          </cell>
          <cell r="D5495" t="str">
            <v>DEFERIDO</v>
          </cell>
          <cell r="E5495" t="str">
            <v>JULIO CESAR DUTRA</v>
          </cell>
          <cell r="F5495" t="str">
            <v>BRANDON@IBIPORA.PR.GOV.BR</v>
          </cell>
          <cell r="H5495">
            <v>19981</v>
          </cell>
          <cell r="J5495" t="str">
            <v>FUNDAÇÃO CULTURAL DE IBIPORÃ</v>
          </cell>
          <cell r="K5495" t="str">
            <v>LIBERADO</v>
          </cell>
          <cell r="L5495">
            <v>40834.688483796293</v>
          </cell>
          <cell r="M5495">
            <v>40842.524027777778</v>
          </cell>
          <cell r="N5495" t="str">
            <v>5003334</v>
          </cell>
          <cell r="O5495" t="str">
            <v>80.506.306/0001-53</v>
          </cell>
          <cell r="P5495" t="str">
            <v>BRANDON@IBIPORA.PR.GOV.BR</v>
          </cell>
          <cell r="R5495" t="str">
            <v>CINE-TEATRO PADRE JOSÉ ZANELLI</v>
          </cell>
          <cell r="S5495" t="str">
            <v>AV. DOM PEDRO II N° 368</v>
          </cell>
          <cell r="T5495" t="str">
            <v>CENTRO</v>
          </cell>
          <cell r="U5495" t="str">
            <v>IBIPORÃ</v>
          </cell>
          <cell r="V5495" t="str">
            <v>PARANÁ</v>
          </cell>
          <cell r="X5495" t="str">
            <v>EM FUNCIONAMENTO</v>
          </cell>
          <cell r="Y5495">
            <v>32108</v>
          </cell>
          <cell r="Z5495" t="str">
            <v>86200-00</v>
          </cell>
          <cell r="AA5495">
            <v>40842.52306712963</v>
          </cell>
          <cell r="AB5495">
            <v>32108</v>
          </cell>
          <cell r="AC5495">
            <v>504</v>
          </cell>
          <cell r="AI5495" t="str">
            <v>N</v>
          </cell>
          <cell r="AJ5495" t="str">
            <v>N</v>
          </cell>
          <cell r="AK5495" t="str">
            <v>N</v>
          </cell>
        </row>
        <row r="5496">
          <cell r="A5496">
            <v>19987</v>
          </cell>
          <cell r="B5496" t="str">
            <v>13.952.237/0001-14</v>
          </cell>
          <cell r="C5496" t="str">
            <v>R E P DAS NEVES CINE CLUB ITAJUBA</v>
          </cell>
          <cell r="D5496" t="str">
            <v>DEFERIDO</v>
          </cell>
          <cell r="E5496" t="str">
            <v>RICARDO EUSTAQUIO PINHEIRO DAS NEVES</v>
          </cell>
          <cell r="F5496" t="str">
            <v>CINECLUBITAJUBA@IG.COM.BR</v>
          </cell>
          <cell r="H5496">
            <v>19988</v>
          </cell>
          <cell r="J5496" t="str">
            <v>R E P DAS NEVES CINE CLUB ITAJUBA</v>
          </cell>
          <cell r="K5496" t="str">
            <v>LIBERADO</v>
          </cell>
          <cell r="L5496">
            <v>40772.595092592594</v>
          </cell>
          <cell r="M5496">
            <v>40842.665810185186</v>
          </cell>
          <cell r="N5496" t="str">
            <v>5003335</v>
          </cell>
          <cell r="O5496" t="str">
            <v>13.952.237/0001-14</v>
          </cell>
          <cell r="P5496" t="str">
            <v>CINECLUBITAJUBA@IG.COM.BR</v>
          </cell>
          <cell r="R5496" t="str">
            <v>CINE CLUB ITAJUBA</v>
          </cell>
          <cell r="S5496" t="str">
            <v>RUA DR.PEREIRA CABRAL N.150 SUBSOLO</v>
          </cell>
          <cell r="T5496" t="str">
            <v>CENTRO</v>
          </cell>
          <cell r="U5496" t="str">
            <v>ITAJUBÁ</v>
          </cell>
          <cell r="V5496" t="str">
            <v>MINAS GERAIS</v>
          </cell>
          <cell r="X5496" t="str">
            <v>EM FUNCIONAMENTO</v>
          </cell>
          <cell r="Y5496">
            <v>40773</v>
          </cell>
          <cell r="Z5496" t="str">
            <v>37500-48</v>
          </cell>
          <cell r="AA5496">
            <v>40842.663495370369</v>
          </cell>
          <cell r="AB5496">
            <v>40773</v>
          </cell>
          <cell r="AC5496">
            <v>67</v>
          </cell>
          <cell r="AI5496" t="str">
            <v>N</v>
          </cell>
          <cell r="AJ5496" t="str">
            <v>N</v>
          </cell>
          <cell r="AK5496" t="str">
            <v>N</v>
          </cell>
        </row>
        <row r="5497">
          <cell r="A5497">
            <v>20005</v>
          </cell>
          <cell r="B5497" t="str">
            <v>13.595.986/0001-31</v>
          </cell>
          <cell r="C5497" t="str">
            <v>PAULO ROBERTO PEREIRA DE MOURA</v>
          </cell>
          <cell r="D5497" t="str">
            <v>DEFERIDO</v>
          </cell>
          <cell r="E5497" t="str">
            <v>PAULO ROBERTO PEREIRA DE MOURA</v>
          </cell>
          <cell r="F5497" t="str">
            <v>DANIEL.DINIZ@TERRA.COM.BR</v>
          </cell>
          <cell r="H5497">
            <v>20006</v>
          </cell>
          <cell r="J5497" t="str">
            <v>PAULO ROBERTO PEREIRA DE MOURA</v>
          </cell>
          <cell r="K5497" t="str">
            <v>LIBERADO</v>
          </cell>
          <cell r="L5497">
            <v>40844.465358796297</v>
          </cell>
          <cell r="M5497">
            <v>40844.469247685185</v>
          </cell>
          <cell r="N5497" t="str">
            <v>5003336</v>
          </cell>
          <cell r="O5497" t="str">
            <v>13.595.986/0001-31</v>
          </cell>
          <cell r="P5497" t="str">
            <v>DANIEL.DINIZ@TERRA.COM.BR</v>
          </cell>
          <cell r="R5497" t="str">
            <v>PAULO ROBERTO PEREIRA DE MOURA</v>
          </cell>
          <cell r="S5497" t="str">
            <v>RUA AQUIDABAN N°  714</v>
          </cell>
          <cell r="T5497" t="str">
            <v>CENTRO</v>
          </cell>
          <cell r="U5497" t="str">
            <v>RIO GRANDE</v>
          </cell>
          <cell r="V5497" t="str">
            <v>RIO GRANDE DO SUL</v>
          </cell>
          <cell r="X5497" t="str">
            <v>EM FUNCIONAMENTO</v>
          </cell>
          <cell r="Y5497">
            <v>40858.512175925927</v>
          </cell>
          <cell r="Z5497" t="str">
            <v>96200-80</v>
          </cell>
          <cell r="AA5497">
            <v>40844.46733796296</v>
          </cell>
          <cell r="AB5497">
            <v>40858.512175925927</v>
          </cell>
          <cell r="AC5497">
            <v>200</v>
          </cell>
          <cell r="AI5497" t="str">
            <v>N</v>
          </cell>
          <cell r="AJ5497" t="str">
            <v>N</v>
          </cell>
          <cell r="AK5497" t="str">
            <v>N</v>
          </cell>
        </row>
        <row r="5498">
          <cell r="A5498">
            <v>3103</v>
          </cell>
          <cell r="B5498" t="str">
            <v>03.519.995/0001-90</v>
          </cell>
          <cell r="C5498" t="str">
            <v>EMPRESA CINEMATOGRÁFICA  ARAÇATUBA LTDA</v>
          </cell>
          <cell r="D5498" t="str">
            <v>DEFERIDO</v>
          </cell>
          <cell r="E5498" t="str">
            <v>MARCOS SILVA DE ARAUJO</v>
          </cell>
          <cell r="F5498" t="str">
            <v>CINEARAUJO@TERRA.COM.BR</v>
          </cell>
          <cell r="H5498">
            <v>20363</v>
          </cell>
          <cell r="J5498" t="str">
            <v>MULTIPLEX RIO BRANCO</v>
          </cell>
          <cell r="K5498" t="str">
            <v>INCLUSÃO DE SALA NO COMPLEXO</v>
          </cell>
          <cell r="L5498">
            <v>40868.727303240739</v>
          </cell>
          <cell r="M5498">
            <v>40868.727314814816</v>
          </cell>
          <cell r="N5498" t="str">
            <v>5003368</v>
          </cell>
          <cell r="O5498" t="str">
            <v>03.519.995/0020-52</v>
          </cell>
          <cell r="P5498" t="str">
            <v>DANIELA.CINEARAUJO@TERRA.COM.BR</v>
          </cell>
          <cell r="R5498" t="str">
            <v>MULTIPLEX RIO BRANCO 01</v>
          </cell>
          <cell r="S5498" t="str">
            <v>ROD. BR 364</v>
          </cell>
          <cell r="T5498" t="str">
            <v>FLORESTA</v>
          </cell>
          <cell r="U5498" t="str">
            <v>RIO BRANCO</v>
          </cell>
          <cell r="V5498" t="str">
            <v>ACRE</v>
          </cell>
          <cell r="X5498" t="str">
            <v>EM FUNCIONAMENTO</v>
          </cell>
          <cell r="Y5498">
            <v>40877.441342592596</v>
          </cell>
          <cell r="Z5498" t="str">
            <v>69914-20</v>
          </cell>
          <cell r="AA5498">
            <v>40877.441331018519</v>
          </cell>
          <cell r="AB5498">
            <v>40877.441342592596</v>
          </cell>
          <cell r="AC5498">
            <v>212</v>
          </cell>
          <cell r="AI5498" t="str">
            <v>N</v>
          </cell>
          <cell r="AJ5498" t="str">
            <v>S</v>
          </cell>
          <cell r="AK5498" t="str">
            <v>S</v>
          </cell>
          <cell r="AL5498">
            <v>17.52</v>
          </cell>
          <cell r="AM5498">
            <v>7.07</v>
          </cell>
          <cell r="AN5498" t="str">
            <v>DOLBY STEREO</v>
          </cell>
          <cell r="AO5498" t="str">
            <v>STADIUM</v>
          </cell>
          <cell r="AP5498" t="str">
            <v>DIGITAL</v>
          </cell>
          <cell r="AQ5498" t="str">
            <v>3D</v>
          </cell>
        </row>
        <row r="5499">
          <cell r="A5499">
            <v>3103</v>
          </cell>
          <cell r="B5499" t="str">
            <v>03.519.995/0001-90</v>
          </cell>
          <cell r="C5499" t="str">
            <v>EMPRESA CINEMATOGRÁFICA  ARAÇATUBA LTDA</v>
          </cell>
          <cell r="D5499" t="str">
            <v>DEFERIDO</v>
          </cell>
          <cell r="E5499" t="str">
            <v>MARCOS SILVA DE ARAUJO</v>
          </cell>
          <cell r="F5499" t="str">
            <v>CINEARAUJO@TERRA.COM.BR</v>
          </cell>
          <cell r="H5499">
            <v>20363</v>
          </cell>
          <cell r="J5499" t="str">
            <v>MULTIPLEX RIO BRANCO</v>
          </cell>
          <cell r="K5499" t="str">
            <v>INCLUSÃO DE SALA NO COMPLEXO</v>
          </cell>
          <cell r="L5499">
            <v>40868.727303240739</v>
          </cell>
          <cell r="M5499">
            <v>40868.727314814816</v>
          </cell>
          <cell r="N5499" t="str">
            <v>5003368</v>
          </cell>
          <cell r="O5499" t="str">
            <v>03.519.995/0020-52</v>
          </cell>
          <cell r="P5499" t="str">
            <v>DANIELA.CINEARAUJO@TERRA.COM.BR</v>
          </cell>
          <cell r="R5499" t="str">
            <v>MULTIPLEX RIO BRANCO 01</v>
          </cell>
          <cell r="S5499" t="str">
            <v>ROD. BR 364</v>
          </cell>
          <cell r="T5499" t="str">
            <v>FLORESTA</v>
          </cell>
          <cell r="U5499" t="str">
            <v>RIO BRANCO</v>
          </cell>
          <cell r="V5499" t="str">
            <v>ACRE</v>
          </cell>
          <cell r="X5499" t="str">
            <v>EM FUNCIONAMENTO</v>
          </cell>
          <cell r="Y5499">
            <v>40877.441342592596</v>
          </cell>
          <cell r="Z5499" t="str">
            <v>69914-20</v>
          </cell>
          <cell r="AA5499">
            <v>40877.441331018519</v>
          </cell>
          <cell r="AB5499">
            <v>40877.441342592596</v>
          </cell>
          <cell r="AC5499">
            <v>212</v>
          </cell>
          <cell r="AI5499" t="str">
            <v>N</v>
          </cell>
          <cell r="AJ5499" t="str">
            <v>S</v>
          </cell>
          <cell r="AK5499" t="str">
            <v>S</v>
          </cell>
          <cell r="AL5499">
            <v>17.52</v>
          </cell>
          <cell r="AM5499">
            <v>7.07</v>
          </cell>
          <cell r="AN5499" t="str">
            <v>DOLBY STEREO</v>
          </cell>
          <cell r="AO5499" t="str">
            <v>STADIUM</v>
          </cell>
          <cell r="AP5499" t="str">
            <v>DIGITAL</v>
          </cell>
          <cell r="AQ5499" t="str">
            <v>2D DCI</v>
          </cell>
        </row>
        <row r="5500">
          <cell r="A5500">
            <v>3103</v>
          </cell>
          <cell r="B5500" t="str">
            <v>03.519.995/0001-90</v>
          </cell>
          <cell r="C5500" t="str">
            <v>EMPRESA CINEMATOGRÁFICA  ARAÇATUBA LTDA</v>
          </cell>
          <cell r="D5500" t="str">
            <v>DEFERIDO</v>
          </cell>
          <cell r="E5500" t="str">
            <v>MARCOS SILVA DE ARAUJO</v>
          </cell>
          <cell r="F5500" t="str">
            <v>CINEARAUJO@TERRA.COM.BR</v>
          </cell>
          <cell r="H5500">
            <v>20363</v>
          </cell>
          <cell r="J5500" t="str">
            <v>MULTIPLEX RIO BRANCO</v>
          </cell>
          <cell r="K5500" t="str">
            <v>INCLUSÃO DE SALA NO COMPLEXO</v>
          </cell>
          <cell r="L5500">
            <v>40868.727303240739</v>
          </cell>
          <cell r="M5500">
            <v>40868.727314814816</v>
          </cell>
          <cell r="N5500" t="str">
            <v>5003369</v>
          </cell>
          <cell r="O5500" t="str">
            <v>03.519.995/0020-52</v>
          </cell>
          <cell r="P5500" t="str">
            <v>DANIELA.CINEARAUJO@TERRA.COM.BR</v>
          </cell>
          <cell r="R5500" t="str">
            <v>MULTIPLEX RIO BRANCO 02</v>
          </cell>
          <cell r="S5500" t="str">
            <v>ROD. BR 364</v>
          </cell>
          <cell r="T5500" t="str">
            <v>FLORESTA</v>
          </cell>
          <cell r="U5500" t="str">
            <v>RIO BRANCO</v>
          </cell>
          <cell r="V5500" t="str">
            <v>ACRE</v>
          </cell>
          <cell r="X5500" t="str">
            <v>EM FUNCIONAMENTO</v>
          </cell>
          <cell r="Y5500">
            <v>40877.44190972222</v>
          </cell>
          <cell r="Z5500" t="str">
            <v>69914-20</v>
          </cell>
          <cell r="AA5500">
            <v>40877.44189814815</v>
          </cell>
          <cell r="AB5500">
            <v>40877.44190972222</v>
          </cell>
          <cell r="AC5500">
            <v>292</v>
          </cell>
          <cell r="AI5500" t="str">
            <v>N</v>
          </cell>
          <cell r="AJ5500" t="str">
            <v>S</v>
          </cell>
          <cell r="AK5500" t="str">
            <v>S</v>
          </cell>
          <cell r="AL5500">
            <v>17.55</v>
          </cell>
          <cell r="AM5500">
            <v>9.870000000000001</v>
          </cell>
          <cell r="AN5500" t="str">
            <v>DOLBY STEREO</v>
          </cell>
          <cell r="AO5500" t="str">
            <v>STADIUM</v>
          </cell>
          <cell r="AP5500" t="str">
            <v>DIGITAL</v>
          </cell>
          <cell r="AQ5500" t="str">
            <v>3D</v>
          </cell>
        </row>
        <row r="5501">
          <cell r="A5501">
            <v>3103</v>
          </cell>
          <cell r="B5501" t="str">
            <v>03.519.995/0001-90</v>
          </cell>
          <cell r="C5501" t="str">
            <v>EMPRESA CINEMATOGRÁFICA  ARAÇATUBA LTDA</v>
          </cell>
          <cell r="D5501" t="str">
            <v>DEFERIDO</v>
          </cell>
          <cell r="E5501" t="str">
            <v>MARCOS SILVA DE ARAUJO</v>
          </cell>
          <cell r="F5501" t="str">
            <v>CINEARAUJO@TERRA.COM.BR</v>
          </cell>
          <cell r="H5501">
            <v>20363</v>
          </cell>
          <cell r="J5501" t="str">
            <v>MULTIPLEX RIO BRANCO</v>
          </cell>
          <cell r="K5501" t="str">
            <v>INCLUSÃO DE SALA NO COMPLEXO</v>
          </cell>
          <cell r="L5501">
            <v>40868.727303240739</v>
          </cell>
          <cell r="M5501">
            <v>40868.727314814816</v>
          </cell>
          <cell r="N5501" t="str">
            <v>5003369</v>
          </cell>
          <cell r="O5501" t="str">
            <v>03.519.995/0020-52</v>
          </cell>
          <cell r="P5501" t="str">
            <v>DANIELA.CINEARAUJO@TERRA.COM.BR</v>
          </cell>
          <cell r="R5501" t="str">
            <v>MULTIPLEX RIO BRANCO 02</v>
          </cell>
          <cell r="S5501" t="str">
            <v>ROD. BR 364</v>
          </cell>
          <cell r="T5501" t="str">
            <v>FLORESTA</v>
          </cell>
          <cell r="U5501" t="str">
            <v>RIO BRANCO</v>
          </cell>
          <cell r="V5501" t="str">
            <v>ACRE</v>
          </cell>
          <cell r="X5501" t="str">
            <v>EM FUNCIONAMENTO</v>
          </cell>
          <cell r="Y5501">
            <v>40877.44190972222</v>
          </cell>
          <cell r="Z5501" t="str">
            <v>69914-20</v>
          </cell>
          <cell r="AA5501">
            <v>40877.44189814815</v>
          </cell>
          <cell r="AB5501">
            <v>40877.44190972222</v>
          </cell>
          <cell r="AC5501">
            <v>292</v>
          </cell>
          <cell r="AI5501" t="str">
            <v>N</v>
          </cell>
          <cell r="AJ5501" t="str">
            <v>S</v>
          </cell>
          <cell r="AK5501" t="str">
            <v>S</v>
          </cell>
          <cell r="AL5501">
            <v>17.55</v>
          </cell>
          <cell r="AM5501">
            <v>9.870000000000001</v>
          </cell>
          <cell r="AN5501" t="str">
            <v>DOLBY STEREO</v>
          </cell>
          <cell r="AO5501" t="str">
            <v>STADIUM</v>
          </cell>
          <cell r="AP5501" t="str">
            <v>DIGITAL</v>
          </cell>
          <cell r="AQ5501" t="str">
            <v>2D DCI</v>
          </cell>
        </row>
        <row r="5502">
          <cell r="A5502">
            <v>3103</v>
          </cell>
          <cell r="B5502" t="str">
            <v>03.519.995/0001-90</v>
          </cell>
          <cell r="C5502" t="str">
            <v>EMPRESA CINEMATOGRÁFICA  ARAÇATUBA LTDA</v>
          </cell>
          <cell r="D5502" t="str">
            <v>DEFERIDO</v>
          </cell>
          <cell r="E5502" t="str">
            <v>MARCOS SILVA DE ARAUJO</v>
          </cell>
          <cell r="F5502" t="str">
            <v>CINEARAUJO@TERRA.COM.BR</v>
          </cell>
          <cell r="H5502">
            <v>20363</v>
          </cell>
          <cell r="J5502" t="str">
            <v>MULTIPLEX RIO BRANCO</v>
          </cell>
          <cell r="K5502" t="str">
            <v>INCLUSÃO DE SALA NO COMPLEXO</v>
          </cell>
          <cell r="L5502">
            <v>40868.727303240739</v>
          </cell>
          <cell r="M5502">
            <v>40868.727314814816</v>
          </cell>
          <cell r="N5502" t="str">
            <v>5003370</v>
          </cell>
          <cell r="O5502" t="str">
            <v>03.519.995/0020-52</v>
          </cell>
          <cell r="P5502" t="str">
            <v>DANIELA.CINEARAUJO@TERRA.COM.BR</v>
          </cell>
          <cell r="R5502" t="str">
            <v>MULTIPLEX RIO BRANCO 03</v>
          </cell>
          <cell r="S5502" t="str">
            <v>ROD. BR 364</v>
          </cell>
          <cell r="T5502" t="str">
            <v>FLORESTA</v>
          </cell>
          <cell r="U5502" t="str">
            <v>RIO BRANCO</v>
          </cell>
          <cell r="V5502" t="str">
            <v>ACRE</v>
          </cell>
          <cell r="X5502" t="str">
            <v>EM FUNCIONAMENTO</v>
          </cell>
          <cell r="Y5502">
            <v>40877.442986111113</v>
          </cell>
          <cell r="Z5502" t="str">
            <v>69914-20</v>
          </cell>
          <cell r="AA5502">
            <v>40877.442974537036</v>
          </cell>
          <cell r="AB5502">
            <v>40877.442986111113</v>
          </cell>
          <cell r="AC5502">
            <v>197</v>
          </cell>
          <cell r="AI5502" t="str">
            <v>N</v>
          </cell>
          <cell r="AJ5502" t="str">
            <v>S</v>
          </cell>
          <cell r="AK5502" t="str">
            <v>S</v>
          </cell>
          <cell r="AL5502">
            <v>13.4</v>
          </cell>
          <cell r="AM5502">
            <v>7.57</v>
          </cell>
          <cell r="AN5502" t="str">
            <v>DOLBY STEREO</v>
          </cell>
          <cell r="AO5502" t="str">
            <v>STADIUM</v>
          </cell>
          <cell r="AP5502" t="str">
            <v>DIGITAL</v>
          </cell>
          <cell r="AQ5502" t="str">
            <v>2D DCI</v>
          </cell>
        </row>
        <row r="5503">
          <cell r="A5503">
            <v>3103</v>
          </cell>
          <cell r="B5503" t="str">
            <v>03.519.995/0001-90</v>
          </cell>
          <cell r="C5503" t="str">
            <v>EMPRESA CINEMATOGRÁFICA  ARAÇATUBA LTDA</v>
          </cell>
          <cell r="D5503" t="str">
            <v>DEFERIDO</v>
          </cell>
          <cell r="E5503" t="str">
            <v>MARCOS SILVA DE ARAUJO</v>
          </cell>
          <cell r="F5503" t="str">
            <v>CINEARAUJO@TERRA.COM.BR</v>
          </cell>
          <cell r="H5503">
            <v>20363</v>
          </cell>
          <cell r="J5503" t="str">
            <v>MULTIPLEX RIO BRANCO</v>
          </cell>
          <cell r="K5503" t="str">
            <v>INCLUSÃO DE SALA NO COMPLEXO</v>
          </cell>
          <cell r="L5503">
            <v>40868.727303240739</v>
          </cell>
          <cell r="M5503">
            <v>40868.727314814816</v>
          </cell>
          <cell r="N5503" t="str">
            <v>5003371</v>
          </cell>
          <cell r="O5503" t="str">
            <v>03.519.995/0020-52</v>
          </cell>
          <cell r="P5503" t="str">
            <v>DANIELA.CINEARAUJO@TERRA.COM.BR</v>
          </cell>
          <cell r="R5503" t="str">
            <v>MULTIPLEX RIO BRANCO 04</v>
          </cell>
          <cell r="S5503" t="str">
            <v>ROD. BR 364</v>
          </cell>
          <cell r="T5503" t="str">
            <v>FLORESTA</v>
          </cell>
          <cell r="U5503" t="str">
            <v>RIO BRANCO</v>
          </cell>
          <cell r="V5503" t="str">
            <v>ACRE</v>
          </cell>
          <cell r="X5503" t="str">
            <v>EM FUNCIONAMENTO</v>
          </cell>
          <cell r="Y5503">
            <v>40877.443460648145</v>
          </cell>
          <cell r="Z5503" t="str">
            <v>69914-20</v>
          </cell>
          <cell r="AA5503">
            <v>40877.443449074075</v>
          </cell>
          <cell r="AB5503">
            <v>40877.443460648145</v>
          </cell>
          <cell r="AC5503">
            <v>292</v>
          </cell>
          <cell r="AI5503" t="str">
            <v>N</v>
          </cell>
          <cell r="AJ5503" t="str">
            <v>S</v>
          </cell>
          <cell r="AK5503" t="str">
            <v>S</v>
          </cell>
          <cell r="AL5503">
            <v>17</v>
          </cell>
          <cell r="AM5503">
            <v>9.6</v>
          </cell>
          <cell r="AN5503" t="str">
            <v>DOLBY STEREO</v>
          </cell>
          <cell r="AO5503" t="str">
            <v>STADIUM</v>
          </cell>
          <cell r="AP5503" t="str">
            <v>DIGITAL</v>
          </cell>
          <cell r="AQ5503" t="str">
            <v>3D</v>
          </cell>
        </row>
        <row r="5504">
          <cell r="A5504">
            <v>3103</v>
          </cell>
          <cell r="B5504" t="str">
            <v>03.519.995/0001-90</v>
          </cell>
          <cell r="C5504" t="str">
            <v>EMPRESA CINEMATOGRÁFICA  ARAÇATUBA LTDA</v>
          </cell>
          <cell r="D5504" t="str">
            <v>DEFERIDO</v>
          </cell>
          <cell r="E5504" t="str">
            <v>MARCOS SILVA DE ARAUJO</v>
          </cell>
          <cell r="F5504" t="str">
            <v>CINEARAUJO@TERRA.COM.BR</v>
          </cell>
          <cell r="H5504">
            <v>20363</v>
          </cell>
          <cell r="J5504" t="str">
            <v>MULTIPLEX RIO BRANCO</v>
          </cell>
          <cell r="K5504" t="str">
            <v>INCLUSÃO DE SALA NO COMPLEXO</v>
          </cell>
          <cell r="L5504">
            <v>40868.727303240739</v>
          </cell>
          <cell r="M5504">
            <v>40868.727314814816</v>
          </cell>
          <cell r="N5504" t="str">
            <v>5003371</v>
          </cell>
          <cell r="O5504" t="str">
            <v>03.519.995/0020-52</v>
          </cell>
          <cell r="P5504" t="str">
            <v>DANIELA.CINEARAUJO@TERRA.COM.BR</v>
          </cell>
          <cell r="R5504" t="str">
            <v>MULTIPLEX RIO BRANCO 04</v>
          </cell>
          <cell r="S5504" t="str">
            <v>ROD. BR 364</v>
          </cell>
          <cell r="T5504" t="str">
            <v>FLORESTA</v>
          </cell>
          <cell r="U5504" t="str">
            <v>RIO BRANCO</v>
          </cell>
          <cell r="V5504" t="str">
            <v>ACRE</v>
          </cell>
          <cell r="X5504" t="str">
            <v>EM FUNCIONAMENTO</v>
          </cell>
          <cell r="Y5504">
            <v>40877.443460648145</v>
          </cell>
          <cell r="Z5504" t="str">
            <v>69914-20</v>
          </cell>
          <cell r="AA5504">
            <v>40877.443449074075</v>
          </cell>
          <cell r="AB5504">
            <v>40877.443460648145</v>
          </cell>
          <cell r="AC5504">
            <v>292</v>
          </cell>
          <cell r="AI5504" t="str">
            <v>N</v>
          </cell>
          <cell r="AJ5504" t="str">
            <v>S</v>
          </cell>
          <cell r="AK5504" t="str">
            <v>S</v>
          </cell>
          <cell r="AL5504">
            <v>17</v>
          </cell>
          <cell r="AM5504">
            <v>9.6</v>
          </cell>
          <cell r="AN5504" t="str">
            <v>DOLBY STEREO</v>
          </cell>
          <cell r="AO5504" t="str">
            <v>STADIUM</v>
          </cell>
          <cell r="AP5504" t="str">
            <v>DIGITAL</v>
          </cell>
          <cell r="AQ5504" t="str">
            <v>2D DCI</v>
          </cell>
        </row>
        <row r="5505">
          <cell r="A5505">
            <v>20395</v>
          </cell>
          <cell r="B5505" t="str">
            <v>14.583.616/0001-47</v>
          </cell>
          <cell r="C5505" t="str">
            <v>REGILSON CAVALCANTE SILVA-ME</v>
          </cell>
          <cell r="D5505" t="str">
            <v>DEFERIDO</v>
          </cell>
          <cell r="E5505" t="str">
            <v>Regilson cavalcante silva</v>
          </cell>
          <cell r="F5505" t="str">
            <v>rt.motos@hotmail.com</v>
          </cell>
          <cell r="H5505">
            <v>20396</v>
          </cell>
          <cell r="J5505" t="str">
            <v>CINE RT</v>
          </cell>
          <cell r="K5505" t="str">
            <v>LIBERADO</v>
          </cell>
          <cell r="L5505">
            <v>40870.440046296295</v>
          </cell>
          <cell r="M5505">
            <v>40876.634120370371</v>
          </cell>
          <cell r="N5505" t="str">
            <v>5003366</v>
          </cell>
          <cell r="O5505" t="str">
            <v>14.583.616/0001-47</v>
          </cell>
          <cell r="P5505" t="str">
            <v>RT.MOTOS@HOTMAIL.COM</v>
          </cell>
          <cell r="R5505" t="str">
            <v>REGILSON CAVALCANTE SILVA-ME</v>
          </cell>
          <cell r="S5505" t="str">
            <v>RUA GOVERNADOR FLÁVIO RIBEIRO COUTINHO</v>
          </cell>
          <cell r="T5505" t="str">
            <v>CENTRO</v>
          </cell>
          <cell r="U5505" t="str">
            <v>REMÍGIO</v>
          </cell>
          <cell r="V5505" t="str">
            <v>PARAÍBA</v>
          </cell>
          <cell r="X5505" t="str">
            <v>EM FUNCIONAMENTO</v>
          </cell>
          <cell r="Y5505">
            <v>40876.634120370371</v>
          </cell>
          <cell r="Z5505" t="str">
            <v>58398-00</v>
          </cell>
          <cell r="AA5505">
            <v>40870.443969907406</v>
          </cell>
          <cell r="AB5505">
            <v>40876.634120370371</v>
          </cell>
          <cell r="AC5505">
            <v>100</v>
          </cell>
          <cell r="AD5505">
            <v>1</v>
          </cell>
          <cell r="AF5505">
            <v>1</v>
          </cell>
          <cell r="AI5505" t="str">
            <v>N</v>
          </cell>
          <cell r="AJ5505" t="str">
            <v>S</v>
          </cell>
          <cell r="AK5505" t="str">
            <v>N</v>
          </cell>
          <cell r="AL5505">
            <v>7</v>
          </cell>
          <cell r="AM5505">
            <v>3.8000000000000003</v>
          </cell>
          <cell r="AN5505" t="str">
            <v>DOLBY STEREO</v>
          </cell>
          <cell r="AO5505" t="str">
            <v>OUTROS</v>
          </cell>
          <cell r="AP5505" t="str">
            <v>ANALÓGICO</v>
          </cell>
          <cell r="AQ5505" t="str">
            <v>35 MILIMETROS</v>
          </cell>
        </row>
        <row r="5506">
          <cell r="A5506">
            <v>3136</v>
          </cell>
          <cell r="B5506" t="str">
            <v>03.608.600/0001-25</v>
          </cell>
          <cell r="C5506" t="str">
            <v>MSA EMPRESA CINEMATOGRÁFICA LTDA</v>
          </cell>
          <cell r="D5506" t="str">
            <v>DEFERIDO</v>
          </cell>
          <cell r="E5506" t="str">
            <v>MARCOS SILVA DE ARAUJO</v>
          </cell>
          <cell r="F5506" t="str">
            <v>CINEARAUJO@TERRA.COM.BR</v>
          </cell>
          <cell r="H5506">
            <v>20404</v>
          </cell>
          <cell r="J5506" t="str">
            <v>JARDIM GUADALUPE</v>
          </cell>
          <cell r="K5506" t="str">
            <v>INCLUSÃO DE SALA NO COMPLEXO</v>
          </cell>
          <cell r="L5506">
            <v>40877.490416666667</v>
          </cell>
          <cell r="M5506">
            <v>40877.490428240744</v>
          </cell>
          <cell r="N5506" t="str">
            <v>5003372</v>
          </cell>
          <cell r="O5506" t="str">
            <v>03.608.600/0029-26</v>
          </cell>
          <cell r="P5506" t="str">
            <v>DANIELA.CINEARAUJO@TERRA.COM.BR</v>
          </cell>
          <cell r="R5506" t="str">
            <v>JARDIM GUADALUPE 01</v>
          </cell>
          <cell r="S5506" t="str">
            <v>AV. BRASIL</v>
          </cell>
          <cell r="T5506" t="str">
            <v>GUADALUPE</v>
          </cell>
          <cell r="U5506" t="str">
            <v>RIO DE JANEIRO</v>
          </cell>
          <cell r="V5506" t="str">
            <v>RIO DE JANEIRO</v>
          </cell>
          <cell r="X5506" t="str">
            <v>EM FUNCIONAMENTO</v>
          </cell>
          <cell r="Y5506">
            <v>40877.49386574074</v>
          </cell>
          <cell r="Z5506" t="str">
            <v>21670-00</v>
          </cell>
          <cell r="AA5506">
            <v>40877.493854166663</v>
          </cell>
          <cell r="AB5506">
            <v>40877.49386574074</v>
          </cell>
          <cell r="AC5506">
            <v>271</v>
          </cell>
          <cell r="AI5506" t="str">
            <v>S</v>
          </cell>
          <cell r="AJ5506" t="str">
            <v>S</v>
          </cell>
          <cell r="AK5506" t="str">
            <v>S</v>
          </cell>
          <cell r="AL5506">
            <v>15.4</v>
          </cell>
          <cell r="AM5506">
            <v>8.32</v>
          </cell>
          <cell r="AN5506" t="str">
            <v>DOLBY STEREO</v>
          </cell>
          <cell r="AO5506" t="str">
            <v>STADIUM</v>
          </cell>
          <cell r="AP5506" t="str">
            <v>DIGITAL</v>
          </cell>
          <cell r="AQ5506" t="str">
            <v>3D</v>
          </cell>
        </row>
        <row r="5507">
          <cell r="A5507">
            <v>3136</v>
          </cell>
          <cell r="B5507" t="str">
            <v>03.608.600/0001-25</v>
          </cell>
          <cell r="C5507" t="str">
            <v>MSA EMPRESA CINEMATOGRÁFICA LTDA</v>
          </cell>
          <cell r="D5507" t="str">
            <v>DEFERIDO</v>
          </cell>
          <cell r="E5507" t="str">
            <v>MARCOS SILVA DE ARAUJO</v>
          </cell>
          <cell r="F5507" t="str">
            <v>CINEARAUJO@TERRA.COM.BR</v>
          </cell>
          <cell r="H5507">
            <v>20404</v>
          </cell>
          <cell r="J5507" t="str">
            <v>JARDIM GUADALUPE</v>
          </cell>
          <cell r="K5507" t="str">
            <v>INCLUSÃO DE SALA NO COMPLEXO</v>
          </cell>
          <cell r="L5507">
            <v>40877.490416666667</v>
          </cell>
          <cell r="M5507">
            <v>40877.490428240744</v>
          </cell>
          <cell r="N5507" t="str">
            <v>5003373</v>
          </cell>
          <cell r="O5507" t="str">
            <v>03.608.600/0029-26</v>
          </cell>
          <cell r="P5507" t="str">
            <v>DANIELA.CINEARAUJO@TERRA.COM.BR</v>
          </cell>
          <cell r="R5507" t="str">
            <v>JARDIM GUADALUPE 02</v>
          </cell>
          <cell r="S5507" t="str">
            <v>AV. BRASIL</v>
          </cell>
          <cell r="T5507" t="str">
            <v>GUADALUPE</v>
          </cell>
          <cell r="U5507" t="str">
            <v>RIO DE JANEIRO</v>
          </cell>
          <cell r="V5507" t="str">
            <v>RIO DE JANEIRO</v>
          </cell>
          <cell r="X5507" t="str">
            <v>EM FUNCIONAMENTO</v>
          </cell>
          <cell r="Y5507">
            <v>40877.494456018518</v>
          </cell>
          <cell r="Z5507" t="str">
            <v>21670-00</v>
          </cell>
          <cell r="AA5507">
            <v>40877.494444444441</v>
          </cell>
          <cell r="AB5507">
            <v>40877.494456018518</v>
          </cell>
          <cell r="AC5507">
            <v>348</v>
          </cell>
          <cell r="AI5507" t="str">
            <v>S</v>
          </cell>
          <cell r="AJ5507" t="str">
            <v>S</v>
          </cell>
          <cell r="AK5507" t="str">
            <v>S</v>
          </cell>
          <cell r="AL5507">
            <v>22.2</v>
          </cell>
          <cell r="AM5507">
            <v>12</v>
          </cell>
          <cell r="AN5507" t="str">
            <v>DOLBY STEREO</v>
          </cell>
          <cell r="AO5507" t="str">
            <v>STADIUM</v>
          </cell>
          <cell r="AP5507" t="str">
            <v>DIGITAL</v>
          </cell>
          <cell r="AQ5507" t="str">
            <v>3D</v>
          </cell>
        </row>
        <row r="5508">
          <cell r="A5508">
            <v>3136</v>
          </cell>
          <cell r="B5508" t="str">
            <v>03.608.600/0001-25</v>
          </cell>
          <cell r="C5508" t="str">
            <v>MSA EMPRESA CINEMATOGRÁFICA LTDA</v>
          </cell>
          <cell r="D5508" t="str">
            <v>DEFERIDO</v>
          </cell>
          <cell r="E5508" t="str">
            <v>MARCOS SILVA DE ARAUJO</v>
          </cell>
          <cell r="F5508" t="str">
            <v>CINEARAUJO@TERRA.COM.BR</v>
          </cell>
          <cell r="H5508">
            <v>20404</v>
          </cell>
          <cell r="J5508" t="str">
            <v>JARDIM GUADALUPE</v>
          </cell>
          <cell r="K5508" t="str">
            <v>INCLUSÃO DE SALA NO COMPLEXO</v>
          </cell>
          <cell r="L5508">
            <v>40877.490416666667</v>
          </cell>
          <cell r="M5508">
            <v>40877.490428240744</v>
          </cell>
          <cell r="N5508" t="str">
            <v>5003373</v>
          </cell>
          <cell r="O5508" t="str">
            <v>03.608.600/0029-26</v>
          </cell>
          <cell r="P5508" t="str">
            <v>DANIELA.CINEARAUJO@TERRA.COM.BR</v>
          </cell>
          <cell r="R5508" t="str">
            <v>JARDIM GUADALUPE 02</v>
          </cell>
          <cell r="S5508" t="str">
            <v>AV. BRASIL</v>
          </cell>
          <cell r="T5508" t="str">
            <v>GUADALUPE</v>
          </cell>
          <cell r="U5508" t="str">
            <v>RIO DE JANEIRO</v>
          </cell>
          <cell r="V5508" t="str">
            <v>RIO DE JANEIRO</v>
          </cell>
          <cell r="X5508" t="str">
            <v>EM FUNCIONAMENTO</v>
          </cell>
          <cell r="Y5508">
            <v>40877.494456018518</v>
          </cell>
          <cell r="Z5508" t="str">
            <v>21670-00</v>
          </cell>
          <cell r="AA5508">
            <v>40877.494444444441</v>
          </cell>
          <cell r="AB5508">
            <v>40877.494456018518</v>
          </cell>
          <cell r="AC5508">
            <v>348</v>
          </cell>
          <cell r="AI5508" t="str">
            <v>S</v>
          </cell>
          <cell r="AJ5508" t="str">
            <v>S</v>
          </cell>
          <cell r="AK5508" t="str">
            <v>S</v>
          </cell>
          <cell r="AL5508">
            <v>22.2</v>
          </cell>
          <cell r="AM5508">
            <v>12</v>
          </cell>
          <cell r="AN5508" t="str">
            <v>DOLBY STEREO</v>
          </cell>
          <cell r="AO5508" t="str">
            <v>STADIUM</v>
          </cell>
          <cell r="AP5508" t="str">
            <v>ANALÓGICO</v>
          </cell>
          <cell r="AQ5508" t="str">
            <v>35 MILIMETROS</v>
          </cell>
        </row>
        <row r="5509">
          <cell r="A5509">
            <v>3136</v>
          </cell>
          <cell r="B5509" t="str">
            <v>03.608.600/0001-25</v>
          </cell>
          <cell r="C5509" t="str">
            <v>MSA EMPRESA CINEMATOGRÁFICA LTDA</v>
          </cell>
          <cell r="D5509" t="str">
            <v>DEFERIDO</v>
          </cell>
          <cell r="E5509" t="str">
            <v>MARCOS SILVA DE ARAUJO</v>
          </cell>
          <cell r="F5509" t="str">
            <v>CINEARAUJO@TERRA.COM.BR</v>
          </cell>
          <cell r="H5509">
            <v>20404</v>
          </cell>
          <cell r="J5509" t="str">
            <v>JARDIM GUADALUPE</v>
          </cell>
          <cell r="K5509" t="str">
            <v>INCLUSÃO DE SALA NO COMPLEXO</v>
          </cell>
          <cell r="L5509">
            <v>40877.490416666667</v>
          </cell>
          <cell r="M5509">
            <v>40877.490428240744</v>
          </cell>
          <cell r="N5509" t="str">
            <v>5003374</v>
          </cell>
          <cell r="O5509" t="str">
            <v>03.608.600/0029-26</v>
          </cell>
          <cell r="P5509" t="str">
            <v>DANIELA.CINEARAUJO@TERRA.COM.BR</v>
          </cell>
          <cell r="R5509" t="str">
            <v>JARDIM GUADALUPE 03</v>
          </cell>
          <cell r="S5509" t="str">
            <v>AV. BRASIL</v>
          </cell>
          <cell r="T5509" t="str">
            <v>GUADALUPE</v>
          </cell>
          <cell r="U5509" t="str">
            <v>RIO DE JANEIRO</v>
          </cell>
          <cell r="V5509" t="str">
            <v>RIO DE JANEIRO</v>
          </cell>
          <cell r="X5509" t="str">
            <v>EM FUNCIONAMENTO</v>
          </cell>
          <cell r="Y5509">
            <v>40877.495405092595</v>
          </cell>
          <cell r="Z5509" t="str">
            <v>21670-00</v>
          </cell>
          <cell r="AA5509">
            <v>40877.495393518519</v>
          </cell>
          <cell r="AB5509">
            <v>40877.495405092595</v>
          </cell>
          <cell r="AC5509">
            <v>218</v>
          </cell>
          <cell r="AI5509" t="str">
            <v>S</v>
          </cell>
          <cell r="AJ5509" t="str">
            <v>S</v>
          </cell>
          <cell r="AK5509" t="str">
            <v>S</v>
          </cell>
          <cell r="AL5509">
            <v>16.649999999999999</v>
          </cell>
          <cell r="AM5509">
            <v>9.4</v>
          </cell>
          <cell r="AN5509" t="str">
            <v>DOLBY STEREO</v>
          </cell>
          <cell r="AO5509" t="str">
            <v>STADIUM</v>
          </cell>
          <cell r="AP5509" t="str">
            <v>ANALÓGICO</v>
          </cell>
          <cell r="AQ5509" t="str">
            <v>35 MILIMETROS</v>
          </cell>
        </row>
        <row r="5510">
          <cell r="A5510">
            <v>3136</v>
          </cell>
          <cell r="B5510" t="str">
            <v>03.608.600/0001-25</v>
          </cell>
          <cell r="C5510" t="str">
            <v>MSA EMPRESA CINEMATOGRÁFICA LTDA</v>
          </cell>
          <cell r="D5510" t="str">
            <v>DEFERIDO</v>
          </cell>
          <cell r="E5510" t="str">
            <v>MARCOS SILVA DE ARAUJO</v>
          </cell>
          <cell r="F5510" t="str">
            <v>CINEARAUJO@TERRA.COM.BR</v>
          </cell>
          <cell r="H5510">
            <v>20404</v>
          </cell>
          <cell r="J5510" t="str">
            <v>JARDIM GUADALUPE</v>
          </cell>
          <cell r="K5510" t="str">
            <v>INCLUSÃO DE SALA NO COMPLEXO</v>
          </cell>
          <cell r="L5510">
            <v>40877.490416666667</v>
          </cell>
          <cell r="M5510">
            <v>40877.490428240744</v>
          </cell>
          <cell r="N5510" t="str">
            <v>5003374</v>
          </cell>
          <cell r="O5510" t="str">
            <v>03.608.600/0029-26</v>
          </cell>
          <cell r="P5510" t="str">
            <v>DANIELA.CINEARAUJO@TERRA.COM.BR</v>
          </cell>
          <cell r="R5510" t="str">
            <v>JARDIM GUADALUPE 03</v>
          </cell>
          <cell r="S5510" t="str">
            <v>AV. BRASIL</v>
          </cell>
          <cell r="T5510" t="str">
            <v>GUADALUPE</v>
          </cell>
          <cell r="U5510" t="str">
            <v>RIO DE JANEIRO</v>
          </cell>
          <cell r="V5510" t="str">
            <v>RIO DE JANEIRO</v>
          </cell>
          <cell r="X5510" t="str">
            <v>EM FUNCIONAMENTO</v>
          </cell>
          <cell r="Y5510">
            <v>40877.495405092595</v>
          </cell>
          <cell r="Z5510" t="str">
            <v>21670-00</v>
          </cell>
          <cell r="AA5510">
            <v>40877.495393518519</v>
          </cell>
          <cell r="AB5510">
            <v>40877.495405092595</v>
          </cell>
          <cell r="AC5510">
            <v>218</v>
          </cell>
          <cell r="AI5510" t="str">
            <v>S</v>
          </cell>
          <cell r="AJ5510" t="str">
            <v>S</v>
          </cell>
          <cell r="AK5510" t="str">
            <v>S</v>
          </cell>
          <cell r="AL5510">
            <v>16.649999999999999</v>
          </cell>
          <cell r="AM5510">
            <v>9.4</v>
          </cell>
          <cell r="AN5510" t="str">
            <v>DOLBY STEREO</v>
          </cell>
          <cell r="AO5510" t="str">
            <v>STADIUM</v>
          </cell>
          <cell r="AP5510" t="str">
            <v>DIGITAL</v>
          </cell>
          <cell r="AQ5510" t="str">
            <v>3D</v>
          </cell>
        </row>
        <row r="5511">
          <cell r="A5511">
            <v>3136</v>
          </cell>
          <cell r="B5511" t="str">
            <v>03.608.600/0001-25</v>
          </cell>
          <cell r="C5511" t="str">
            <v>MSA EMPRESA CINEMATOGRÁFICA LTDA</v>
          </cell>
          <cell r="D5511" t="str">
            <v>DEFERIDO</v>
          </cell>
          <cell r="E5511" t="str">
            <v>MARCOS SILVA DE ARAUJO</v>
          </cell>
          <cell r="F5511" t="str">
            <v>CINEARAUJO@TERRA.COM.BR</v>
          </cell>
          <cell r="H5511">
            <v>20404</v>
          </cell>
          <cell r="J5511" t="str">
            <v>JARDIM GUADALUPE</v>
          </cell>
          <cell r="K5511" t="str">
            <v>INCLUSÃO DE SALA NO COMPLEXO</v>
          </cell>
          <cell r="L5511">
            <v>40877.490416666667</v>
          </cell>
          <cell r="M5511">
            <v>40877.490428240744</v>
          </cell>
          <cell r="N5511" t="str">
            <v>5003375</v>
          </cell>
          <cell r="O5511" t="str">
            <v>03.608.600/0029-26</v>
          </cell>
          <cell r="P5511" t="str">
            <v>DANIELA.CINEARAUJO@TERRA.COM.BR</v>
          </cell>
          <cell r="R5511" t="str">
            <v>JARDIM GUADALUPE 04</v>
          </cell>
          <cell r="S5511" t="str">
            <v>AV. BRASIL</v>
          </cell>
          <cell r="T5511" t="str">
            <v>GUADALUPE</v>
          </cell>
          <cell r="U5511" t="str">
            <v>RIO DE JANEIRO</v>
          </cell>
          <cell r="V5511" t="str">
            <v>RIO DE JANEIRO</v>
          </cell>
          <cell r="X5511" t="str">
            <v>EM FUNCIONAMENTO</v>
          </cell>
          <cell r="Y5511">
            <v>40877.49591435185</v>
          </cell>
          <cell r="Z5511" t="str">
            <v>21670-00</v>
          </cell>
          <cell r="AA5511">
            <v>40877.49590277778</v>
          </cell>
          <cell r="AB5511">
            <v>40877.49591435185</v>
          </cell>
          <cell r="AC5511">
            <v>348</v>
          </cell>
          <cell r="AI5511" t="str">
            <v>S</v>
          </cell>
          <cell r="AJ5511" t="str">
            <v>S</v>
          </cell>
          <cell r="AK5511" t="str">
            <v>S</v>
          </cell>
          <cell r="AL5511">
            <v>22.2</v>
          </cell>
          <cell r="AM5511">
            <v>12</v>
          </cell>
          <cell r="AN5511" t="str">
            <v>DOLBY STEREO</v>
          </cell>
          <cell r="AO5511" t="str">
            <v>STADIUM</v>
          </cell>
          <cell r="AP5511" t="str">
            <v>DIGITAL</v>
          </cell>
          <cell r="AQ5511" t="str">
            <v>3D</v>
          </cell>
        </row>
        <row r="5512">
          <cell r="A5512">
            <v>3136</v>
          </cell>
          <cell r="B5512" t="str">
            <v>03.608.600/0001-25</v>
          </cell>
          <cell r="C5512" t="str">
            <v>MSA EMPRESA CINEMATOGRÁFICA LTDA</v>
          </cell>
          <cell r="D5512" t="str">
            <v>DEFERIDO</v>
          </cell>
          <cell r="E5512" t="str">
            <v>MARCOS SILVA DE ARAUJO</v>
          </cell>
          <cell r="F5512" t="str">
            <v>CINEARAUJO@TERRA.COM.BR</v>
          </cell>
          <cell r="H5512">
            <v>20404</v>
          </cell>
          <cell r="J5512" t="str">
            <v>JARDIM GUADALUPE</v>
          </cell>
          <cell r="K5512" t="str">
            <v>INCLUSÃO DE SALA NO COMPLEXO</v>
          </cell>
          <cell r="L5512">
            <v>40877.490416666667</v>
          </cell>
          <cell r="M5512">
            <v>40877.490428240744</v>
          </cell>
          <cell r="N5512" t="str">
            <v>5003375</v>
          </cell>
          <cell r="O5512" t="str">
            <v>03.608.600/0029-26</v>
          </cell>
          <cell r="P5512" t="str">
            <v>DANIELA.CINEARAUJO@TERRA.COM.BR</v>
          </cell>
          <cell r="R5512" t="str">
            <v>JARDIM GUADALUPE 04</v>
          </cell>
          <cell r="S5512" t="str">
            <v>AV. BRASIL</v>
          </cell>
          <cell r="T5512" t="str">
            <v>GUADALUPE</v>
          </cell>
          <cell r="U5512" t="str">
            <v>RIO DE JANEIRO</v>
          </cell>
          <cell r="V5512" t="str">
            <v>RIO DE JANEIRO</v>
          </cell>
          <cell r="X5512" t="str">
            <v>EM FUNCIONAMENTO</v>
          </cell>
          <cell r="Y5512">
            <v>40877.49591435185</v>
          </cell>
          <cell r="Z5512" t="str">
            <v>21670-00</v>
          </cell>
          <cell r="AA5512">
            <v>40877.49590277778</v>
          </cell>
          <cell r="AB5512">
            <v>40877.49591435185</v>
          </cell>
          <cell r="AC5512">
            <v>348</v>
          </cell>
          <cell r="AI5512" t="str">
            <v>S</v>
          </cell>
          <cell r="AJ5512" t="str">
            <v>S</v>
          </cell>
          <cell r="AK5512" t="str">
            <v>S</v>
          </cell>
          <cell r="AL5512">
            <v>22.2</v>
          </cell>
          <cell r="AM5512">
            <v>12</v>
          </cell>
          <cell r="AN5512" t="str">
            <v>DOLBY STEREO</v>
          </cell>
          <cell r="AO5512" t="str">
            <v>STADIUM</v>
          </cell>
          <cell r="AP5512" t="str">
            <v>ANALÓGICO</v>
          </cell>
          <cell r="AQ5512" t="str">
            <v>35 MILIMETROS</v>
          </cell>
        </row>
        <row r="5513">
          <cell r="A5513">
            <v>3136</v>
          </cell>
          <cell r="B5513" t="str">
            <v>03.608.600/0001-25</v>
          </cell>
          <cell r="C5513" t="str">
            <v>MSA EMPRESA CINEMATOGRÁFICA LTDA</v>
          </cell>
          <cell r="D5513" t="str">
            <v>DEFERIDO</v>
          </cell>
          <cell r="E5513" t="str">
            <v>MARCOS SILVA DE ARAUJO</v>
          </cell>
          <cell r="F5513" t="str">
            <v>CINEARAUJO@TERRA.COM.BR</v>
          </cell>
          <cell r="H5513">
            <v>20404</v>
          </cell>
          <cell r="J5513" t="str">
            <v>JARDIM GUADALUPE</v>
          </cell>
          <cell r="K5513" t="str">
            <v>INCLUSÃO DE SALA NO COMPLEXO</v>
          </cell>
          <cell r="L5513">
            <v>40877.490416666667</v>
          </cell>
          <cell r="M5513">
            <v>40877.490428240744</v>
          </cell>
          <cell r="N5513" t="str">
            <v>5003376</v>
          </cell>
          <cell r="O5513" t="str">
            <v>03.608.600/0029-26</v>
          </cell>
          <cell r="P5513" t="str">
            <v>DANIELA.CINEARAUJO@TERRA.COM.BR</v>
          </cell>
          <cell r="R5513" t="str">
            <v>JARDIM GUADALUPE 05</v>
          </cell>
          <cell r="S5513" t="str">
            <v>AV. BRASIL</v>
          </cell>
          <cell r="T5513" t="str">
            <v>GUADALUPE</v>
          </cell>
          <cell r="U5513" t="str">
            <v>RIO DE JANEIRO</v>
          </cell>
          <cell r="V5513" t="str">
            <v>RIO DE JANEIRO</v>
          </cell>
          <cell r="X5513" t="str">
            <v>EM FUNCIONAMENTO</v>
          </cell>
          <cell r="Y5513">
            <v>40877.497152777774</v>
          </cell>
          <cell r="Z5513" t="str">
            <v>21670-00</v>
          </cell>
          <cell r="AA5513">
            <v>40877.497141203705</v>
          </cell>
          <cell r="AB5513">
            <v>40877.497152777774</v>
          </cell>
          <cell r="AC5513">
            <v>284</v>
          </cell>
          <cell r="AI5513" t="str">
            <v>S</v>
          </cell>
          <cell r="AJ5513" t="str">
            <v>S</v>
          </cell>
          <cell r="AK5513" t="str">
            <v>S</v>
          </cell>
          <cell r="AL5513">
            <v>17.2</v>
          </cell>
          <cell r="AM5513">
            <v>9.66</v>
          </cell>
          <cell r="AN5513" t="str">
            <v>DOLBY STEREO</v>
          </cell>
          <cell r="AO5513" t="str">
            <v>STADIUM</v>
          </cell>
          <cell r="AP5513" t="str">
            <v>DIGITAL</v>
          </cell>
          <cell r="AQ5513" t="str">
            <v>3D</v>
          </cell>
        </row>
        <row r="5514">
          <cell r="A5514">
            <v>3136</v>
          </cell>
          <cell r="B5514" t="str">
            <v>03.608.600/0001-25</v>
          </cell>
          <cell r="C5514" t="str">
            <v>MSA EMPRESA CINEMATOGRÁFICA LTDA</v>
          </cell>
          <cell r="D5514" t="str">
            <v>DEFERIDO</v>
          </cell>
          <cell r="E5514" t="str">
            <v>MARCOS SILVA DE ARAUJO</v>
          </cell>
          <cell r="F5514" t="str">
            <v>CINEARAUJO@TERRA.COM.BR</v>
          </cell>
          <cell r="H5514">
            <v>20404</v>
          </cell>
          <cell r="J5514" t="str">
            <v>JARDIM GUADALUPE</v>
          </cell>
          <cell r="K5514" t="str">
            <v>INCLUSÃO DE SALA NO COMPLEXO</v>
          </cell>
          <cell r="L5514">
            <v>40877.490416666667</v>
          </cell>
          <cell r="M5514">
            <v>40877.490428240744</v>
          </cell>
          <cell r="N5514" t="str">
            <v>5003376</v>
          </cell>
          <cell r="O5514" t="str">
            <v>03.608.600/0029-26</v>
          </cell>
          <cell r="P5514" t="str">
            <v>DANIELA.CINEARAUJO@TERRA.COM.BR</v>
          </cell>
          <cell r="R5514" t="str">
            <v>JARDIM GUADALUPE 05</v>
          </cell>
          <cell r="S5514" t="str">
            <v>AV. BRASIL</v>
          </cell>
          <cell r="T5514" t="str">
            <v>GUADALUPE</v>
          </cell>
          <cell r="U5514" t="str">
            <v>RIO DE JANEIRO</v>
          </cell>
          <cell r="V5514" t="str">
            <v>RIO DE JANEIRO</v>
          </cell>
          <cell r="X5514" t="str">
            <v>EM FUNCIONAMENTO</v>
          </cell>
          <cell r="Y5514">
            <v>40877.497152777774</v>
          </cell>
          <cell r="Z5514" t="str">
            <v>21670-00</v>
          </cell>
          <cell r="AA5514">
            <v>40877.497141203705</v>
          </cell>
          <cell r="AB5514">
            <v>40877.497152777774</v>
          </cell>
          <cell r="AC5514">
            <v>284</v>
          </cell>
          <cell r="AI5514" t="str">
            <v>S</v>
          </cell>
          <cell r="AJ5514" t="str">
            <v>S</v>
          </cell>
          <cell r="AK5514" t="str">
            <v>S</v>
          </cell>
          <cell r="AL5514">
            <v>17.2</v>
          </cell>
          <cell r="AM5514">
            <v>9.66</v>
          </cell>
          <cell r="AN5514" t="str">
            <v>DOLBY STEREO</v>
          </cell>
          <cell r="AO5514" t="str">
            <v>STADIUM</v>
          </cell>
          <cell r="AP5514" t="str">
            <v>ANALÓGICO</v>
          </cell>
          <cell r="AQ5514" t="str">
            <v>35 MILIMETROS</v>
          </cell>
        </row>
        <row r="5515">
          <cell r="A5515">
            <v>3136</v>
          </cell>
          <cell r="B5515" t="str">
            <v>03.608.600/0001-25</v>
          </cell>
          <cell r="C5515" t="str">
            <v>MSA EMPRESA CINEMATOGRÁFICA LTDA</v>
          </cell>
          <cell r="D5515" t="str">
            <v>DEFERIDO</v>
          </cell>
          <cell r="E5515" t="str">
            <v>MARCOS SILVA DE ARAUJO</v>
          </cell>
          <cell r="F5515" t="str">
            <v>CINEARAUJO@TERRA.COM.BR</v>
          </cell>
          <cell r="H5515">
            <v>20405</v>
          </cell>
          <cell r="J5515" t="str">
            <v>MULTIPLEX SERRA</v>
          </cell>
          <cell r="K5515" t="str">
            <v>INCLUSÃO DE SALA NO COMPLEXO</v>
          </cell>
          <cell r="L5515">
            <v>40877.50503472222</v>
          </cell>
          <cell r="M5515">
            <v>40877.505046296297</v>
          </cell>
          <cell r="N5515" t="str">
            <v>5003377</v>
          </cell>
          <cell r="O5515" t="str">
            <v>03.608.600/0030-60</v>
          </cell>
          <cell r="P5515" t="str">
            <v>DANIELA.CINEARAUJO@TERRA.COM.BR</v>
          </cell>
          <cell r="R5515" t="str">
            <v>MULTIPLEX SERRA 01</v>
          </cell>
          <cell r="S5515" t="str">
            <v>AV. JOÃO PALACIOS</v>
          </cell>
          <cell r="T5515" t="str">
            <v>EURICO SALLES</v>
          </cell>
          <cell r="U5515" t="str">
            <v>SERRA</v>
          </cell>
          <cell r="V5515" t="str">
            <v>ESPÍRITO SANTO</v>
          </cell>
          <cell r="X5515" t="str">
            <v>EM FUNCIONAMENTO</v>
          </cell>
          <cell r="Y5515">
            <v>40877.506898148145</v>
          </cell>
          <cell r="Z5515" t="str">
            <v>29160-61</v>
          </cell>
          <cell r="AA5515">
            <v>40877.506886574076</v>
          </cell>
          <cell r="AB5515">
            <v>40877.506898148145</v>
          </cell>
          <cell r="AC5515">
            <v>226</v>
          </cell>
          <cell r="AI5515" t="str">
            <v>S</v>
          </cell>
          <cell r="AJ5515" t="str">
            <v>S</v>
          </cell>
          <cell r="AK5515" t="str">
            <v>S</v>
          </cell>
          <cell r="AL5515">
            <v>14.6</v>
          </cell>
          <cell r="AM5515">
            <v>8</v>
          </cell>
          <cell r="AN5515" t="str">
            <v>DOLBY DIGITAL</v>
          </cell>
          <cell r="AO5515" t="str">
            <v>STADIUM</v>
          </cell>
          <cell r="AP5515" t="str">
            <v>DIGITAL</v>
          </cell>
          <cell r="AQ5515" t="str">
            <v>3D</v>
          </cell>
        </row>
        <row r="5516">
          <cell r="A5516">
            <v>3136</v>
          </cell>
          <cell r="B5516" t="str">
            <v>03.608.600/0001-25</v>
          </cell>
          <cell r="C5516" t="str">
            <v>MSA EMPRESA CINEMATOGRÁFICA LTDA</v>
          </cell>
          <cell r="D5516" t="str">
            <v>DEFERIDO</v>
          </cell>
          <cell r="E5516" t="str">
            <v>MARCOS SILVA DE ARAUJO</v>
          </cell>
          <cell r="F5516" t="str">
            <v>CINEARAUJO@TERRA.COM.BR</v>
          </cell>
          <cell r="H5516">
            <v>20405</v>
          </cell>
          <cell r="J5516" t="str">
            <v>MULTIPLEX SERRA</v>
          </cell>
          <cell r="K5516" t="str">
            <v>INCLUSÃO DE SALA NO COMPLEXO</v>
          </cell>
          <cell r="L5516">
            <v>40877.50503472222</v>
          </cell>
          <cell r="M5516">
            <v>40877.505046296297</v>
          </cell>
          <cell r="N5516" t="str">
            <v>5003377</v>
          </cell>
          <cell r="O5516" t="str">
            <v>03.608.600/0030-60</v>
          </cell>
          <cell r="P5516" t="str">
            <v>DANIELA.CINEARAUJO@TERRA.COM.BR</v>
          </cell>
          <cell r="R5516" t="str">
            <v>MULTIPLEX SERRA 01</v>
          </cell>
          <cell r="S5516" t="str">
            <v>AV. JOÃO PALACIOS</v>
          </cell>
          <cell r="T5516" t="str">
            <v>EURICO SALLES</v>
          </cell>
          <cell r="U5516" t="str">
            <v>SERRA</v>
          </cell>
          <cell r="V5516" t="str">
            <v>ESPÍRITO SANTO</v>
          </cell>
          <cell r="X5516" t="str">
            <v>EM FUNCIONAMENTO</v>
          </cell>
          <cell r="Y5516">
            <v>40877.506898148145</v>
          </cell>
          <cell r="Z5516" t="str">
            <v>29160-61</v>
          </cell>
          <cell r="AA5516">
            <v>40877.506886574076</v>
          </cell>
          <cell r="AB5516">
            <v>40877.506898148145</v>
          </cell>
          <cell r="AC5516">
            <v>226</v>
          </cell>
          <cell r="AI5516" t="str">
            <v>S</v>
          </cell>
          <cell r="AJ5516" t="str">
            <v>S</v>
          </cell>
          <cell r="AK5516" t="str">
            <v>S</v>
          </cell>
          <cell r="AL5516">
            <v>14.6</v>
          </cell>
          <cell r="AM5516">
            <v>8</v>
          </cell>
          <cell r="AN5516" t="str">
            <v>DOLBY DIGITAL</v>
          </cell>
          <cell r="AO5516" t="str">
            <v>STADIUM</v>
          </cell>
          <cell r="AP5516" t="str">
            <v>DIGITAL</v>
          </cell>
          <cell r="AQ5516" t="str">
            <v>2D DCI</v>
          </cell>
        </row>
        <row r="5517">
          <cell r="A5517">
            <v>3136</v>
          </cell>
          <cell r="B5517" t="str">
            <v>03.608.600/0001-25</v>
          </cell>
          <cell r="C5517" t="str">
            <v>MSA EMPRESA CINEMATOGRÁFICA LTDA</v>
          </cell>
          <cell r="D5517" t="str">
            <v>DEFERIDO</v>
          </cell>
          <cell r="E5517" t="str">
            <v>MARCOS SILVA DE ARAUJO</v>
          </cell>
          <cell r="F5517" t="str">
            <v>CINEARAUJO@TERRA.COM.BR</v>
          </cell>
          <cell r="H5517">
            <v>20405</v>
          </cell>
          <cell r="J5517" t="str">
            <v>MULTIPLEX SERRA</v>
          </cell>
          <cell r="K5517" t="str">
            <v>INCLUSÃO DE SALA NO COMPLEXO</v>
          </cell>
          <cell r="L5517">
            <v>40877.50503472222</v>
          </cell>
          <cell r="M5517">
            <v>40877.505046296297</v>
          </cell>
          <cell r="N5517" t="str">
            <v>5003378</v>
          </cell>
          <cell r="O5517" t="str">
            <v>03.608.600/0030-60</v>
          </cell>
          <cell r="P5517" t="str">
            <v>DANIELA.CINEARAUJO@TERRA.COM.BR</v>
          </cell>
          <cell r="R5517" t="str">
            <v>MULTIPLEX SERRA 02</v>
          </cell>
          <cell r="S5517" t="str">
            <v>AV. JOÃO PALACIOS</v>
          </cell>
          <cell r="T5517" t="str">
            <v>EURICO SALLES</v>
          </cell>
          <cell r="U5517" t="str">
            <v>SERRA</v>
          </cell>
          <cell r="V5517" t="str">
            <v>ESPÍRITO SANTO</v>
          </cell>
          <cell r="X5517" t="str">
            <v>EM FUNCIONAMENTO</v>
          </cell>
          <cell r="Y5517">
            <v>40877.509988425925</v>
          </cell>
          <cell r="Z5517" t="str">
            <v>29160-61</v>
          </cell>
          <cell r="AA5517">
            <v>40877.509976851848</v>
          </cell>
          <cell r="AB5517">
            <v>40877.509988425925</v>
          </cell>
          <cell r="AC5517">
            <v>168</v>
          </cell>
          <cell r="AI5517" t="str">
            <v>S</v>
          </cell>
          <cell r="AJ5517" t="str">
            <v>S</v>
          </cell>
          <cell r="AK5517" t="str">
            <v>S</v>
          </cell>
          <cell r="AL5517">
            <v>10.8</v>
          </cell>
          <cell r="AM5517">
            <v>5.8500000000000005</v>
          </cell>
          <cell r="AN5517" t="str">
            <v>DOLBY DIGITAL</v>
          </cell>
          <cell r="AO5517" t="str">
            <v>STADIUM</v>
          </cell>
          <cell r="AP5517" t="str">
            <v>DIGITAL</v>
          </cell>
          <cell r="AQ5517" t="str">
            <v>2D DCI</v>
          </cell>
        </row>
        <row r="5518">
          <cell r="A5518">
            <v>3136</v>
          </cell>
          <cell r="B5518" t="str">
            <v>03.608.600/0001-25</v>
          </cell>
          <cell r="C5518" t="str">
            <v>MSA EMPRESA CINEMATOGRÁFICA LTDA</v>
          </cell>
          <cell r="D5518" t="str">
            <v>DEFERIDO</v>
          </cell>
          <cell r="E5518" t="str">
            <v>MARCOS SILVA DE ARAUJO</v>
          </cell>
          <cell r="F5518" t="str">
            <v>CINEARAUJO@TERRA.COM.BR</v>
          </cell>
          <cell r="H5518">
            <v>20405</v>
          </cell>
          <cell r="J5518" t="str">
            <v>MULTIPLEX SERRA</v>
          </cell>
          <cell r="K5518" t="str">
            <v>INCLUSÃO DE SALA NO COMPLEXO</v>
          </cell>
          <cell r="L5518">
            <v>40877.50503472222</v>
          </cell>
          <cell r="M5518">
            <v>40877.505046296297</v>
          </cell>
          <cell r="N5518" t="str">
            <v>5003378</v>
          </cell>
          <cell r="O5518" t="str">
            <v>03.608.600/0030-60</v>
          </cell>
          <cell r="P5518" t="str">
            <v>DANIELA.CINEARAUJO@TERRA.COM.BR</v>
          </cell>
          <cell r="R5518" t="str">
            <v>MULTIPLEX SERRA 02</v>
          </cell>
          <cell r="S5518" t="str">
            <v>AV. JOÃO PALACIOS</v>
          </cell>
          <cell r="T5518" t="str">
            <v>EURICO SALLES</v>
          </cell>
          <cell r="U5518" t="str">
            <v>SERRA</v>
          </cell>
          <cell r="V5518" t="str">
            <v>ESPÍRITO SANTO</v>
          </cell>
          <cell r="X5518" t="str">
            <v>EM FUNCIONAMENTO</v>
          </cell>
          <cell r="Y5518">
            <v>40877.509988425925</v>
          </cell>
          <cell r="Z5518" t="str">
            <v>29160-61</v>
          </cell>
          <cell r="AA5518">
            <v>40877.509976851848</v>
          </cell>
          <cell r="AB5518">
            <v>40877.509988425925</v>
          </cell>
          <cell r="AC5518">
            <v>168</v>
          </cell>
          <cell r="AI5518" t="str">
            <v>S</v>
          </cell>
          <cell r="AJ5518" t="str">
            <v>S</v>
          </cell>
          <cell r="AK5518" t="str">
            <v>S</v>
          </cell>
          <cell r="AL5518">
            <v>10.8</v>
          </cell>
          <cell r="AM5518">
            <v>5.8500000000000005</v>
          </cell>
          <cell r="AN5518" t="str">
            <v>DOLBY DIGITAL</v>
          </cell>
          <cell r="AO5518" t="str">
            <v>STADIUM</v>
          </cell>
          <cell r="AP5518" t="str">
            <v>ANALÓGICO</v>
          </cell>
          <cell r="AQ5518" t="str">
            <v>35 MILIMETROS</v>
          </cell>
        </row>
        <row r="5519">
          <cell r="A5519">
            <v>3136</v>
          </cell>
          <cell r="B5519" t="str">
            <v>03.608.600/0001-25</v>
          </cell>
          <cell r="C5519" t="str">
            <v>MSA EMPRESA CINEMATOGRÁFICA LTDA</v>
          </cell>
          <cell r="D5519" t="str">
            <v>DEFERIDO</v>
          </cell>
          <cell r="E5519" t="str">
            <v>MARCOS SILVA DE ARAUJO</v>
          </cell>
          <cell r="F5519" t="str">
            <v>CINEARAUJO@TERRA.COM.BR</v>
          </cell>
          <cell r="H5519">
            <v>20405</v>
          </cell>
          <cell r="J5519" t="str">
            <v>MULTIPLEX SERRA</v>
          </cell>
          <cell r="K5519" t="str">
            <v>INCLUSÃO DE SALA NO COMPLEXO</v>
          </cell>
          <cell r="L5519">
            <v>40877.50503472222</v>
          </cell>
          <cell r="M5519">
            <v>40877.505046296297</v>
          </cell>
          <cell r="N5519" t="str">
            <v>5003378</v>
          </cell>
          <cell r="O5519" t="str">
            <v>03.608.600/0030-60</v>
          </cell>
          <cell r="P5519" t="str">
            <v>DANIELA.CINEARAUJO@TERRA.COM.BR</v>
          </cell>
          <cell r="R5519" t="str">
            <v>MULTIPLEX SERRA 02</v>
          </cell>
          <cell r="S5519" t="str">
            <v>AV. JOÃO PALACIOS</v>
          </cell>
          <cell r="T5519" t="str">
            <v>EURICO SALLES</v>
          </cell>
          <cell r="U5519" t="str">
            <v>SERRA</v>
          </cell>
          <cell r="V5519" t="str">
            <v>ESPÍRITO SANTO</v>
          </cell>
          <cell r="X5519" t="str">
            <v>EM FUNCIONAMENTO</v>
          </cell>
          <cell r="Y5519">
            <v>40877.509988425925</v>
          </cell>
          <cell r="Z5519" t="str">
            <v>29160-61</v>
          </cell>
          <cell r="AA5519">
            <v>40877.509976851848</v>
          </cell>
          <cell r="AB5519">
            <v>40877.509988425925</v>
          </cell>
          <cell r="AC5519">
            <v>168</v>
          </cell>
          <cell r="AI5519" t="str">
            <v>S</v>
          </cell>
          <cell r="AJ5519" t="str">
            <v>S</v>
          </cell>
          <cell r="AK5519" t="str">
            <v>S</v>
          </cell>
          <cell r="AL5519">
            <v>10.8</v>
          </cell>
          <cell r="AM5519">
            <v>5.8500000000000005</v>
          </cell>
          <cell r="AN5519" t="str">
            <v>DOLBY DIGITAL</v>
          </cell>
          <cell r="AO5519" t="str">
            <v>STADIUM</v>
          </cell>
          <cell r="AP5519" t="str">
            <v>DIGITAL</v>
          </cell>
          <cell r="AQ5519" t="str">
            <v>3D</v>
          </cell>
        </row>
        <row r="5520">
          <cell r="A5520">
            <v>3136</v>
          </cell>
          <cell r="B5520" t="str">
            <v>03.608.600/0001-25</v>
          </cell>
          <cell r="C5520" t="str">
            <v>MSA EMPRESA CINEMATOGRÁFICA LTDA</v>
          </cell>
          <cell r="D5520" t="str">
            <v>DEFERIDO</v>
          </cell>
          <cell r="E5520" t="str">
            <v>MARCOS SILVA DE ARAUJO</v>
          </cell>
          <cell r="F5520" t="str">
            <v>CINEARAUJO@TERRA.COM.BR</v>
          </cell>
          <cell r="H5520">
            <v>20405</v>
          </cell>
          <cell r="J5520" t="str">
            <v>MULTIPLEX SERRA</v>
          </cell>
          <cell r="K5520" t="str">
            <v>INCLUSÃO DE SALA NO COMPLEXO</v>
          </cell>
          <cell r="L5520">
            <v>40877.50503472222</v>
          </cell>
          <cell r="M5520">
            <v>40877.505046296297</v>
          </cell>
          <cell r="N5520" t="str">
            <v>5003379</v>
          </cell>
          <cell r="O5520" t="str">
            <v>03.608.600/0030-60</v>
          </cell>
          <cell r="P5520" t="str">
            <v>DANIELA.CINEARAUJO@TERRA.COM.BR</v>
          </cell>
          <cell r="R5520" t="str">
            <v>MULTIPLEX SERRA 03</v>
          </cell>
          <cell r="S5520" t="str">
            <v>AV. JOÃO PALACIOS</v>
          </cell>
          <cell r="T5520" t="str">
            <v>EURICO SALLES</v>
          </cell>
          <cell r="U5520" t="str">
            <v>SERRA</v>
          </cell>
          <cell r="V5520" t="str">
            <v>ESPÍRITO SANTO</v>
          </cell>
          <cell r="X5520" t="str">
            <v>EM FUNCIONAMENTO</v>
          </cell>
          <cell r="Y5520">
            <v>40877.511296296296</v>
          </cell>
          <cell r="Z5520" t="str">
            <v>29160-61</v>
          </cell>
          <cell r="AA5520">
            <v>40877.511284722219</v>
          </cell>
          <cell r="AB5520">
            <v>40877.511296296296</v>
          </cell>
          <cell r="AC5520">
            <v>274</v>
          </cell>
          <cell r="AI5520" t="str">
            <v>S</v>
          </cell>
          <cell r="AJ5520" t="str">
            <v>S</v>
          </cell>
          <cell r="AK5520" t="str">
            <v>S</v>
          </cell>
          <cell r="AL5520">
            <v>16.649999999999999</v>
          </cell>
          <cell r="AM5520">
            <v>9.4</v>
          </cell>
          <cell r="AN5520" t="str">
            <v>DOLBY DIGITAL</v>
          </cell>
          <cell r="AO5520" t="str">
            <v>STADIUM</v>
          </cell>
          <cell r="AP5520" t="str">
            <v>DIGITAL</v>
          </cell>
          <cell r="AQ5520" t="str">
            <v>3D</v>
          </cell>
        </row>
        <row r="5521">
          <cell r="A5521">
            <v>3136</v>
          </cell>
          <cell r="B5521" t="str">
            <v>03.608.600/0001-25</v>
          </cell>
          <cell r="C5521" t="str">
            <v>MSA EMPRESA CINEMATOGRÁFICA LTDA</v>
          </cell>
          <cell r="D5521" t="str">
            <v>DEFERIDO</v>
          </cell>
          <cell r="E5521" t="str">
            <v>MARCOS SILVA DE ARAUJO</v>
          </cell>
          <cell r="F5521" t="str">
            <v>CINEARAUJO@TERRA.COM.BR</v>
          </cell>
          <cell r="H5521">
            <v>20405</v>
          </cell>
          <cell r="J5521" t="str">
            <v>MULTIPLEX SERRA</v>
          </cell>
          <cell r="K5521" t="str">
            <v>INCLUSÃO DE SALA NO COMPLEXO</v>
          </cell>
          <cell r="L5521">
            <v>40877.50503472222</v>
          </cell>
          <cell r="M5521">
            <v>40877.505046296297</v>
          </cell>
          <cell r="N5521" t="str">
            <v>5003379</v>
          </cell>
          <cell r="O5521" t="str">
            <v>03.608.600/0030-60</v>
          </cell>
          <cell r="P5521" t="str">
            <v>DANIELA.CINEARAUJO@TERRA.COM.BR</v>
          </cell>
          <cell r="R5521" t="str">
            <v>MULTIPLEX SERRA 03</v>
          </cell>
          <cell r="S5521" t="str">
            <v>AV. JOÃO PALACIOS</v>
          </cell>
          <cell r="T5521" t="str">
            <v>EURICO SALLES</v>
          </cell>
          <cell r="U5521" t="str">
            <v>SERRA</v>
          </cell>
          <cell r="V5521" t="str">
            <v>ESPÍRITO SANTO</v>
          </cell>
          <cell r="X5521" t="str">
            <v>EM FUNCIONAMENTO</v>
          </cell>
          <cell r="Y5521">
            <v>40877.511296296296</v>
          </cell>
          <cell r="Z5521" t="str">
            <v>29160-61</v>
          </cell>
          <cell r="AA5521">
            <v>40877.511284722219</v>
          </cell>
          <cell r="AB5521">
            <v>40877.511296296296</v>
          </cell>
          <cell r="AC5521">
            <v>274</v>
          </cell>
          <cell r="AI5521" t="str">
            <v>S</v>
          </cell>
          <cell r="AJ5521" t="str">
            <v>S</v>
          </cell>
          <cell r="AK5521" t="str">
            <v>S</v>
          </cell>
          <cell r="AL5521">
            <v>16.649999999999999</v>
          </cell>
          <cell r="AM5521">
            <v>9.4</v>
          </cell>
          <cell r="AN5521" t="str">
            <v>DOLBY DIGITAL</v>
          </cell>
          <cell r="AO5521" t="str">
            <v>STADIUM</v>
          </cell>
          <cell r="AP5521" t="str">
            <v>DIGITAL</v>
          </cell>
          <cell r="AQ5521" t="str">
            <v>2D DCI</v>
          </cell>
        </row>
        <row r="5522">
          <cell r="A5522">
            <v>3136</v>
          </cell>
          <cell r="B5522" t="str">
            <v>03.608.600/0001-25</v>
          </cell>
          <cell r="C5522" t="str">
            <v>MSA EMPRESA CINEMATOGRÁFICA LTDA</v>
          </cell>
          <cell r="D5522" t="str">
            <v>DEFERIDO</v>
          </cell>
          <cell r="E5522" t="str">
            <v>MARCOS SILVA DE ARAUJO</v>
          </cell>
          <cell r="F5522" t="str">
            <v>CINEARAUJO@TERRA.COM.BR</v>
          </cell>
          <cell r="H5522">
            <v>20405</v>
          </cell>
          <cell r="J5522" t="str">
            <v>MULTIPLEX SERRA</v>
          </cell>
          <cell r="K5522" t="str">
            <v>INCLUSÃO DE SALA NO COMPLEXO</v>
          </cell>
          <cell r="L5522">
            <v>40877.50503472222</v>
          </cell>
          <cell r="M5522">
            <v>40877.505046296297</v>
          </cell>
          <cell r="N5522" t="str">
            <v>5003379</v>
          </cell>
          <cell r="O5522" t="str">
            <v>03.608.600/0030-60</v>
          </cell>
          <cell r="P5522" t="str">
            <v>DANIELA.CINEARAUJO@TERRA.COM.BR</v>
          </cell>
          <cell r="R5522" t="str">
            <v>MULTIPLEX SERRA 03</v>
          </cell>
          <cell r="S5522" t="str">
            <v>AV. JOÃO PALACIOS</v>
          </cell>
          <cell r="T5522" t="str">
            <v>EURICO SALLES</v>
          </cell>
          <cell r="U5522" t="str">
            <v>SERRA</v>
          </cell>
          <cell r="V5522" t="str">
            <v>ESPÍRITO SANTO</v>
          </cell>
          <cell r="X5522" t="str">
            <v>EM FUNCIONAMENTO</v>
          </cell>
          <cell r="Y5522">
            <v>40877.511296296296</v>
          </cell>
          <cell r="Z5522" t="str">
            <v>29160-61</v>
          </cell>
          <cell r="AA5522">
            <v>40877.511284722219</v>
          </cell>
          <cell r="AB5522">
            <v>40877.511296296296</v>
          </cell>
          <cell r="AC5522">
            <v>274</v>
          </cell>
          <cell r="AI5522" t="str">
            <v>S</v>
          </cell>
          <cell r="AJ5522" t="str">
            <v>S</v>
          </cell>
          <cell r="AK5522" t="str">
            <v>S</v>
          </cell>
          <cell r="AL5522">
            <v>16.649999999999999</v>
          </cell>
          <cell r="AM5522">
            <v>9.4</v>
          </cell>
          <cell r="AN5522" t="str">
            <v>DOLBY DIGITAL</v>
          </cell>
          <cell r="AO5522" t="str">
            <v>STADIUM</v>
          </cell>
          <cell r="AP5522" t="str">
            <v>ANALÓGICO</v>
          </cell>
          <cell r="AQ5522" t="str">
            <v>35 MILIMETROS</v>
          </cell>
        </row>
        <row r="5523">
          <cell r="A5523">
            <v>3136</v>
          </cell>
          <cell r="B5523" t="str">
            <v>03.608.600/0001-25</v>
          </cell>
          <cell r="C5523" t="str">
            <v>MSA EMPRESA CINEMATOGRÁFICA LTDA</v>
          </cell>
          <cell r="D5523" t="str">
            <v>DEFERIDO</v>
          </cell>
          <cell r="E5523" t="str">
            <v>MARCOS SILVA DE ARAUJO</v>
          </cell>
          <cell r="F5523" t="str">
            <v>CINEARAUJO@TERRA.COM.BR</v>
          </cell>
          <cell r="H5523">
            <v>20405</v>
          </cell>
          <cell r="J5523" t="str">
            <v>MULTIPLEX SERRA</v>
          </cell>
          <cell r="K5523" t="str">
            <v>INCLUSÃO DE SALA NO COMPLEXO</v>
          </cell>
          <cell r="L5523">
            <v>40877.50503472222</v>
          </cell>
          <cell r="M5523">
            <v>40877.505046296297</v>
          </cell>
          <cell r="N5523" t="str">
            <v>5003380</v>
          </cell>
          <cell r="O5523" t="str">
            <v>03.608.600/0030-60</v>
          </cell>
          <cell r="P5523" t="str">
            <v>DANIELA.CINEARAUJO@TERRA.COM.BR</v>
          </cell>
          <cell r="R5523" t="str">
            <v>MULTIPLEX SERRA 04</v>
          </cell>
          <cell r="S5523" t="str">
            <v>AV. JOÃO PALACIOS</v>
          </cell>
          <cell r="T5523" t="str">
            <v>EURICO SALLES</v>
          </cell>
          <cell r="U5523" t="str">
            <v>SERRA</v>
          </cell>
          <cell r="V5523" t="str">
            <v>ESPÍRITO SANTO</v>
          </cell>
          <cell r="X5523" t="str">
            <v>EM FUNCIONAMENTO</v>
          </cell>
          <cell r="Y5523">
            <v>40877.512280092589</v>
          </cell>
          <cell r="Z5523" t="str">
            <v>29160-61</v>
          </cell>
          <cell r="AA5523">
            <v>40877.51226851852</v>
          </cell>
          <cell r="AB5523">
            <v>40877.512280092589</v>
          </cell>
          <cell r="AC5523">
            <v>274</v>
          </cell>
          <cell r="AI5523" t="str">
            <v>S</v>
          </cell>
          <cell r="AJ5523" t="str">
            <v>S</v>
          </cell>
          <cell r="AK5523" t="str">
            <v>S</v>
          </cell>
          <cell r="AL5523">
            <v>16.649999999999999</v>
          </cell>
          <cell r="AM5523">
            <v>9.4</v>
          </cell>
          <cell r="AN5523" t="str">
            <v>DOLBY DIGITAL</v>
          </cell>
          <cell r="AO5523" t="str">
            <v>STADIUM</v>
          </cell>
          <cell r="AP5523" t="str">
            <v>DIGITAL</v>
          </cell>
          <cell r="AQ5523" t="str">
            <v>2D DCI</v>
          </cell>
        </row>
        <row r="5524">
          <cell r="A5524">
            <v>3136</v>
          </cell>
          <cell r="B5524" t="str">
            <v>03.608.600/0001-25</v>
          </cell>
          <cell r="C5524" t="str">
            <v>MSA EMPRESA CINEMATOGRÁFICA LTDA</v>
          </cell>
          <cell r="D5524" t="str">
            <v>DEFERIDO</v>
          </cell>
          <cell r="E5524" t="str">
            <v>MARCOS SILVA DE ARAUJO</v>
          </cell>
          <cell r="F5524" t="str">
            <v>CINEARAUJO@TERRA.COM.BR</v>
          </cell>
          <cell r="H5524">
            <v>20405</v>
          </cell>
          <cell r="J5524" t="str">
            <v>MULTIPLEX SERRA</v>
          </cell>
          <cell r="K5524" t="str">
            <v>INCLUSÃO DE SALA NO COMPLEXO</v>
          </cell>
          <cell r="L5524">
            <v>40877.50503472222</v>
          </cell>
          <cell r="M5524">
            <v>40877.505046296297</v>
          </cell>
          <cell r="N5524" t="str">
            <v>5003380</v>
          </cell>
          <cell r="O5524" t="str">
            <v>03.608.600/0030-60</v>
          </cell>
          <cell r="P5524" t="str">
            <v>DANIELA.CINEARAUJO@TERRA.COM.BR</v>
          </cell>
          <cell r="R5524" t="str">
            <v>MULTIPLEX SERRA 04</v>
          </cell>
          <cell r="S5524" t="str">
            <v>AV. JOÃO PALACIOS</v>
          </cell>
          <cell r="T5524" t="str">
            <v>EURICO SALLES</v>
          </cell>
          <cell r="U5524" t="str">
            <v>SERRA</v>
          </cell>
          <cell r="V5524" t="str">
            <v>ESPÍRITO SANTO</v>
          </cell>
          <cell r="X5524" t="str">
            <v>EM FUNCIONAMENTO</v>
          </cell>
          <cell r="Y5524">
            <v>40877.512280092589</v>
          </cell>
          <cell r="Z5524" t="str">
            <v>29160-61</v>
          </cell>
          <cell r="AA5524">
            <v>40877.51226851852</v>
          </cell>
          <cell r="AB5524">
            <v>40877.512280092589</v>
          </cell>
          <cell r="AC5524">
            <v>274</v>
          </cell>
          <cell r="AI5524" t="str">
            <v>S</v>
          </cell>
          <cell r="AJ5524" t="str">
            <v>S</v>
          </cell>
          <cell r="AK5524" t="str">
            <v>S</v>
          </cell>
          <cell r="AL5524">
            <v>16.649999999999999</v>
          </cell>
          <cell r="AM5524">
            <v>9.4</v>
          </cell>
          <cell r="AN5524" t="str">
            <v>DOLBY DIGITAL</v>
          </cell>
          <cell r="AO5524" t="str">
            <v>STADIUM</v>
          </cell>
          <cell r="AP5524" t="str">
            <v>DIGITAL</v>
          </cell>
          <cell r="AQ5524" t="str">
            <v>3D</v>
          </cell>
        </row>
        <row r="5525">
          <cell r="A5525">
            <v>3136</v>
          </cell>
          <cell r="B5525" t="str">
            <v>03.608.600/0001-25</v>
          </cell>
          <cell r="C5525" t="str">
            <v>MSA EMPRESA CINEMATOGRÁFICA LTDA</v>
          </cell>
          <cell r="D5525" t="str">
            <v>DEFERIDO</v>
          </cell>
          <cell r="E5525" t="str">
            <v>MARCOS SILVA DE ARAUJO</v>
          </cell>
          <cell r="F5525" t="str">
            <v>CINEARAUJO@TERRA.COM.BR</v>
          </cell>
          <cell r="H5525">
            <v>20405</v>
          </cell>
          <cell r="J5525" t="str">
            <v>MULTIPLEX SERRA</v>
          </cell>
          <cell r="K5525" t="str">
            <v>INCLUSÃO DE SALA NO COMPLEXO</v>
          </cell>
          <cell r="L5525">
            <v>40877.50503472222</v>
          </cell>
          <cell r="M5525">
            <v>40877.505046296297</v>
          </cell>
          <cell r="N5525" t="str">
            <v>5003380</v>
          </cell>
          <cell r="O5525" t="str">
            <v>03.608.600/0030-60</v>
          </cell>
          <cell r="P5525" t="str">
            <v>DANIELA.CINEARAUJO@TERRA.COM.BR</v>
          </cell>
          <cell r="R5525" t="str">
            <v>MULTIPLEX SERRA 04</v>
          </cell>
          <cell r="S5525" t="str">
            <v>AV. JOÃO PALACIOS</v>
          </cell>
          <cell r="T5525" t="str">
            <v>EURICO SALLES</v>
          </cell>
          <cell r="U5525" t="str">
            <v>SERRA</v>
          </cell>
          <cell r="V5525" t="str">
            <v>ESPÍRITO SANTO</v>
          </cell>
          <cell r="X5525" t="str">
            <v>EM FUNCIONAMENTO</v>
          </cell>
          <cell r="Y5525">
            <v>40877.512280092589</v>
          </cell>
          <cell r="Z5525" t="str">
            <v>29160-61</v>
          </cell>
          <cell r="AA5525">
            <v>40877.51226851852</v>
          </cell>
          <cell r="AB5525">
            <v>40877.512280092589</v>
          </cell>
          <cell r="AC5525">
            <v>274</v>
          </cell>
          <cell r="AI5525" t="str">
            <v>S</v>
          </cell>
          <cell r="AJ5525" t="str">
            <v>S</v>
          </cell>
          <cell r="AK5525" t="str">
            <v>S</v>
          </cell>
          <cell r="AL5525">
            <v>16.649999999999999</v>
          </cell>
          <cell r="AM5525">
            <v>9.4</v>
          </cell>
          <cell r="AN5525" t="str">
            <v>DOLBY DIGITAL</v>
          </cell>
          <cell r="AO5525" t="str">
            <v>STADIUM</v>
          </cell>
          <cell r="AP5525" t="str">
            <v>ANALÓGICO</v>
          </cell>
          <cell r="AQ5525" t="str">
            <v>35 MILIMETROS</v>
          </cell>
        </row>
        <row r="5526">
          <cell r="A5526">
            <v>3136</v>
          </cell>
          <cell r="B5526" t="str">
            <v>03.608.600/0001-25</v>
          </cell>
          <cell r="C5526" t="str">
            <v>MSA EMPRESA CINEMATOGRÁFICA LTDA</v>
          </cell>
          <cell r="D5526" t="str">
            <v>DEFERIDO</v>
          </cell>
          <cell r="E5526" t="str">
            <v>MARCOS SILVA DE ARAUJO</v>
          </cell>
          <cell r="F5526" t="str">
            <v>CINEARAUJO@TERRA.COM.BR</v>
          </cell>
          <cell r="H5526">
            <v>20405</v>
          </cell>
          <cell r="J5526" t="str">
            <v>MULTIPLEX SERRA</v>
          </cell>
          <cell r="K5526" t="str">
            <v>INCLUSÃO DE SALA NO COMPLEXO</v>
          </cell>
          <cell r="L5526">
            <v>40877.50503472222</v>
          </cell>
          <cell r="M5526">
            <v>40877.505046296297</v>
          </cell>
          <cell r="N5526" t="str">
            <v>5003381</v>
          </cell>
          <cell r="O5526" t="str">
            <v>03.608.600/0030-60</v>
          </cell>
          <cell r="P5526" t="str">
            <v>DANIELA.CINEARAUJO@TERRA.COM.BR</v>
          </cell>
          <cell r="R5526" t="str">
            <v>MULTIPLEX SERRA 05</v>
          </cell>
          <cell r="S5526" t="str">
            <v>AV. JOÃO PALACIOS</v>
          </cell>
          <cell r="T5526" t="str">
            <v>EURICO SALLES</v>
          </cell>
          <cell r="U5526" t="str">
            <v>SERRA</v>
          </cell>
          <cell r="V5526" t="str">
            <v>ESPÍRITO SANTO</v>
          </cell>
          <cell r="X5526" t="str">
            <v>EM FUNCIONAMENTO</v>
          </cell>
          <cell r="Y5526">
            <v>40877.512638888889</v>
          </cell>
          <cell r="Z5526" t="str">
            <v>29160-61</v>
          </cell>
          <cell r="AA5526">
            <v>40877.512627314813</v>
          </cell>
          <cell r="AB5526">
            <v>40877.512638888889</v>
          </cell>
          <cell r="AC5526">
            <v>226</v>
          </cell>
          <cell r="AI5526" t="str">
            <v>N</v>
          </cell>
          <cell r="AJ5526" t="str">
            <v>S</v>
          </cell>
          <cell r="AK5526" t="str">
            <v>S</v>
          </cell>
          <cell r="AL5526">
            <v>14.6</v>
          </cell>
          <cell r="AM5526">
            <v>8</v>
          </cell>
          <cell r="AN5526" t="str">
            <v>DOLBY DIGITAL</v>
          </cell>
          <cell r="AO5526" t="str">
            <v>STADIUM</v>
          </cell>
          <cell r="AP5526" t="str">
            <v>ANALÓGICO</v>
          </cell>
          <cell r="AQ5526" t="str">
            <v>35 MILIMETROS</v>
          </cell>
        </row>
        <row r="5527">
          <cell r="A5527">
            <v>3136</v>
          </cell>
          <cell r="B5527" t="str">
            <v>03.608.600/0001-25</v>
          </cell>
          <cell r="C5527" t="str">
            <v>MSA EMPRESA CINEMATOGRÁFICA LTDA</v>
          </cell>
          <cell r="D5527" t="str">
            <v>DEFERIDO</v>
          </cell>
          <cell r="E5527" t="str">
            <v>MARCOS SILVA DE ARAUJO</v>
          </cell>
          <cell r="F5527" t="str">
            <v>CINEARAUJO@TERRA.COM.BR</v>
          </cell>
          <cell r="H5527">
            <v>20405</v>
          </cell>
          <cell r="J5527" t="str">
            <v>MULTIPLEX SERRA</v>
          </cell>
          <cell r="K5527" t="str">
            <v>INCLUSÃO DE SALA NO COMPLEXO</v>
          </cell>
          <cell r="L5527">
            <v>40877.50503472222</v>
          </cell>
          <cell r="M5527">
            <v>40877.505046296297</v>
          </cell>
          <cell r="N5527" t="str">
            <v>5003381</v>
          </cell>
          <cell r="O5527" t="str">
            <v>03.608.600/0030-60</v>
          </cell>
          <cell r="P5527" t="str">
            <v>DANIELA.CINEARAUJO@TERRA.COM.BR</v>
          </cell>
          <cell r="R5527" t="str">
            <v>MULTIPLEX SERRA 05</v>
          </cell>
          <cell r="S5527" t="str">
            <v>AV. JOÃO PALACIOS</v>
          </cell>
          <cell r="T5527" t="str">
            <v>EURICO SALLES</v>
          </cell>
          <cell r="U5527" t="str">
            <v>SERRA</v>
          </cell>
          <cell r="V5527" t="str">
            <v>ESPÍRITO SANTO</v>
          </cell>
          <cell r="X5527" t="str">
            <v>EM FUNCIONAMENTO</v>
          </cell>
          <cell r="Y5527">
            <v>40877.512638888889</v>
          </cell>
          <cell r="Z5527" t="str">
            <v>29160-61</v>
          </cell>
          <cell r="AA5527">
            <v>40877.512627314813</v>
          </cell>
          <cell r="AB5527">
            <v>40877.512638888889</v>
          </cell>
          <cell r="AC5527">
            <v>226</v>
          </cell>
          <cell r="AI5527" t="str">
            <v>N</v>
          </cell>
          <cell r="AJ5527" t="str">
            <v>S</v>
          </cell>
          <cell r="AK5527" t="str">
            <v>S</v>
          </cell>
          <cell r="AL5527">
            <v>14.6</v>
          </cell>
          <cell r="AM5527">
            <v>8</v>
          </cell>
          <cell r="AN5527" t="str">
            <v>DOLBY DIGITAL</v>
          </cell>
          <cell r="AO5527" t="str">
            <v>STADIUM</v>
          </cell>
          <cell r="AP5527" t="str">
            <v>DIGITAL</v>
          </cell>
          <cell r="AQ5527" t="str">
            <v>2D DCI</v>
          </cell>
        </row>
        <row r="5528">
          <cell r="A5528">
            <v>3136</v>
          </cell>
          <cell r="B5528" t="str">
            <v>03.608.600/0001-25</v>
          </cell>
          <cell r="C5528" t="str">
            <v>MSA EMPRESA CINEMATOGRÁFICA LTDA</v>
          </cell>
          <cell r="D5528" t="str">
            <v>DEFERIDO</v>
          </cell>
          <cell r="E5528" t="str">
            <v>MARCOS SILVA DE ARAUJO</v>
          </cell>
          <cell r="F5528" t="str">
            <v>CINEARAUJO@TERRA.COM.BR</v>
          </cell>
          <cell r="H5528">
            <v>20405</v>
          </cell>
          <cell r="J5528" t="str">
            <v>MULTIPLEX SERRA</v>
          </cell>
          <cell r="K5528" t="str">
            <v>INCLUSÃO DE SALA NO COMPLEXO</v>
          </cell>
          <cell r="L5528">
            <v>40877.50503472222</v>
          </cell>
          <cell r="M5528">
            <v>40877.505046296297</v>
          </cell>
          <cell r="N5528" t="str">
            <v>5003381</v>
          </cell>
          <cell r="O5528" t="str">
            <v>03.608.600/0030-60</v>
          </cell>
          <cell r="P5528" t="str">
            <v>DANIELA.CINEARAUJO@TERRA.COM.BR</v>
          </cell>
          <cell r="R5528" t="str">
            <v>MULTIPLEX SERRA 05</v>
          </cell>
          <cell r="S5528" t="str">
            <v>AV. JOÃO PALACIOS</v>
          </cell>
          <cell r="T5528" t="str">
            <v>EURICO SALLES</v>
          </cell>
          <cell r="U5528" t="str">
            <v>SERRA</v>
          </cell>
          <cell r="V5528" t="str">
            <v>ESPÍRITO SANTO</v>
          </cell>
          <cell r="X5528" t="str">
            <v>EM FUNCIONAMENTO</v>
          </cell>
          <cell r="Y5528">
            <v>40877.512638888889</v>
          </cell>
          <cell r="Z5528" t="str">
            <v>29160-61</v>
          </cell>
          <cell r="AA5528">
            <v>40877.512627314813</v>
          </cell>
          <cell r="AB5528">
            <v>40877.512638888889</v>
          </cell>
          <cell r="AC5528">
            <v>226</v>
          </cell>
          <cell r="AI5528" t="str">
            <v>N</v>
          </cell>
          <cell r="AJ5528" t="str">
            <v>S</v>
          </cell>
          <cell r="AK5528" t="str">
            <v>S</v>
          </cell>
          <cell r="AL5528">
            <v>14.6</v>
          </cell>
          <cell r="AM5528">
            <v>8</v>
          </cell>
          <cell r="AN5528" t="str">
            <v>DOLBY DIGITAL</v>
          </cell>
          <cell r="AO5528" t="str">
            <v>STADIUM</v>
          </cell>
          <cell r="AP5528" t="str">
            <v>DIGITAL</v>
          </cell>
          <cell r="AQ5528" t="str">
            <v>3D</v>
          </cell>
        </row>
        <row r="5529">
          <cell r="A5529">
            <v>2836</v>
          </cell>
          <cell r="B5529" t="str">
            <v>52.067.071/0001-05</v>
          </cell>
          <cell r="C5529" t="str">
            <v>EMPRESA SÃO LUIZ DE CINEMAS LTDA - EPP</v>
          </cell>
          <cell r="D5529" t="str">
            <v>DEFERIDO</v>
          </cell>
          <cell r="E5529" t="str">
            <v>ELI JORGE LINS DE LIMA</v>
          </cell>
          <cell r="F5529" t="str">
            <v>CAROL.GONCALVES@CENTERPLEX.COM.BR</v>
          </cell>
          <cell r="H5529">
            <v>20413</v>
          </cell>
          <cell r="J5529" t="str">
            <v>CENTERPLEX CARAGUÁ</v>
          </cell>
          <cell r="K5529" t="str">
            <v>INCLUSÃO DE SALA NO COMPLEXO</v>
          </cell>
          <cell r="L5529">
            <v>40878.417245370372</v>
          </cell>
          <cell r="M5529">
            <v>40878.417256944442</v>
          </cell>
          <cell r="N5529" t="str">
            <v>5003382</v>
          </cell>
          <cell r="O5529" t="str">
            <v>52.067.071/0025-82</v>
          </cell>
          <cell r="P5529" t="str">
            <v>SAMANTA.BISPO@CENTERPLEX.COM.BR</v>
          </cell>
          <cell r="R5529" t="str">
            <v>CENTERPLEX CARAGUÁ 01</v>
          </cell>
          <cell r="S5529" t="str">
            <v>AV JOSÉ HERCULANO</v>
          </cell>
          <cell r="T5529" t="str">
            <v>JARDIM BRITÂNIA</v>
          </cell>
          <cell r="U5529" t="str">
            <v>CARAGUATATUBA</v>
          </cell>
          <cell r="V5529" t="str">
            <v>SÃO PAULO</v>
          </cell>
          <cell r="X5529" t="str">
            <v>EM FUNCIONAMENTO</v>
          </cell>
          <cell r="Y5529">
            <v>40878.418414351851</v>
          </cell>
          <cell r="Z5529" t="str">
            <v>11666-00</v>
          </cell>
          <cell r="AA5529">
            <v>40878.418402777781</v>
          </cell>
          <cell r="AB5529">
            <v>40878.418414351851</v>
          </cell>
          <cell r="AC5529">
            <v>280</v>
          </cell>
          <cell r="AD5529">
            <v>6</v>
          </cell>
          <cell r="AI5529" t="str">
            <v>S</v>
          </cell>
          <cell r="AJ5529" t="str">
            <v>S</v>
          </cell>
          <cell r="AK5529" t="str">
            <v>S</v>
          </cell>
          <cell r="AL5529">
            <v>14.5</v>
          </cell>
          <cell r="AM5529">
            <v>7.83</v>
          </cell>
          <cell r="AN5529" t="str">
            <v>DOLBY DIGITAL</v>
          </cell>
          <cell r="AO5529" t="str">
            <v>STADIUM</v>
          </cell>
          <cell r="AP5529" t="str">
            <v>DIGITAL</v>
          </cell>
          <cell r="AQ5529" t="str">
            <v>2D DCI</v>
          </cell>
        </row>
        <row r="5530">
          <cell r="A5530">
            <v>2836</v>
          </cell>
          <cell r="B5530" t="str">
            <v>52.067.071/0001-05</v>
          </cell>
          <cell r="C5530" t="str">
            <v>EMPRESA SÃO LUIZ DE CINEMAS LTDA - EPP</v>
          </cell>
          <cell r="D5530" t="str">
            <v>DEFERIDO</v>
          </cell>
          <cell r="E5530" t="str">
            <v>ELI JORGE LINS DE LIMA</v>
          </cell>
          <cell r="F5530" t="str">
            <v>CAROL.GONCALVES@CENTERPLEX.COM.BR</v>
          </cell>
          <cell r="H5530">
            <v>20413</v>
          </cell>
          <cell r="J5530" t="str">
            <v>CENTERPLEX CARAGUÁ</v>
          </cell>
          <cell r="K5530" t="str">
            <v>INCLUSÃO DE SALA NO COMPLEXO</v>
          </cell>
          <cell r="L5530">
            <v>40878.417245370372</v>
          </cell>
          <cell r="M5530">
            <v>40878.417256944442</v>
          </cell>
          <cell r="N5530" t="str">
            <v>5003383</v>
          </cell>
          <cell r="O5530" t="str">
            <v>52.067.071/0025-82</v>
          </cell>
          <cell r="P5530" t="str">
            <v>SAMANTA.BISPO@CENTERPLEX.COM.BR</v>
          </cell>
          <cell r="R5530" t="str">
            <v>CENTERPLEX CARAGUÁ 02</v>
          </cell>
          <cell r="S5530" t="str">
            <v>AV JOSÉ HERCULANO</v>
          </cell>
          <cell r="T5530" t="str">
            <v>JARDIM BRITÂNIA</v>
          </cell>
          <cell r="U5530" t="str">
            <v>CARAGUATATUBA</v>
          </cell>
          <cell r="V5530" t="str">
            <v>SÃO PAULO</v>
          </cell>
          <cell r="X5530" t="str">
            <v>EM FUNCIONAMENTO</v>
          </cell>
          <cell r="Y5530">
            <v>40878.419085648151</v>
          </cell>
          <cell r="Z5530" t="str">
            <v>11666-00</v>
          </cell>
          <cell r="AA5530">
            <v>40878.419074074074</v>
          </cell>
          <cell r="AB5530">
            <v>40878.419085648151</v>
          </cell>
          <cell r="AC5530">
            <v>298</v>
          </cell>
          <cell r="AD5530">
            <v>6</v>
          </cell>
          <cell r="AI5530" t="str">
            <v>S</v>
          </cell>
          <cell r="AJ5530" t="str">
            <v>S</v>
          </cell>
          <cell r="AK5530" t="str">
            <v>S</v>
          </cell>
          <cell r="AL5530">
            <v>14.5</v>
          </cell>
          <cell r="AM5530">
            <v>7.83</v>
          </cell>
          <cell r="AN5530" t="str">
            <v>DOLBY DIGITAL</v>
          </cell>
          <cell r="AO5530" t="str">
            <v>STADIUM</v>
          </cell>
          <cell r="AP5530" t="str">
            <v>DIGITAL</v>
          </cell>
          <cell r="AQ5530" t="str">
            <v>3D</v>
          </cell>
        </row>
        <row r="5531">
          <cell r="A5531">
            <v>2836</v>
          </cell>
          <cell r="B5531" t="str">
            <v>52.067.071/0001-05</v>
          </cell>
          <cell r="C5531" t="str">
            <v>EMPRESA SÃO LUIZ DE CINEMAS LTDA - EPP</v>
          </cell>
          <cell r="D5531" t="str">
            <v>DEFERIDO</v>
          </cell>
          <cell r="E5531" t="str">
            <v>ELI JORGE LINS DE LIMA</v>
          </cell>
          <cell r="F5531" t="str">
            <v>CAROL.GONCALVES@CENTERPLEX.COM.BR</v>
          </cell>
          <cell r="H5531">
            <v>20413</v>
          </cell>
          <cell r="J5531" t="str">
            <v>CENTERPLEX CARAGUÁ</v>
          </cell>
          <cell r="K5531" t="str">
            <v>INCLUSÃO DE SALA NO COMPLEXO</v>
          </cell>
          <cell r="L5531">
            <v>40878.417245370372</v>
          </cell>
          <cell r="M5531">
            <v>40878.417256944442</v>
          </cell>
          <cell r="N5531" t="str">
            <v>5003384</v>
          </cell>
          <cell r="O5531" t="str">
            <v>52.067.071/0025-82</v>
          </cell>
          <cell r="P5531" t="str">
            <v>SAMANTA.BISPO@CENTERPLEX.COM.BR</v>
          </cell>
          <cell r="R5531" t="str">
            <v>CENTERPLEX CARAGUÁ 03</v>
          </cell>
          <cell r="S5531" t="str">
            <v>AV JOSÉ HERCULANO</v>
          </cell>
          <cell r="T5531" t="str">
            <v>JARDIM BRITÂNIA</v>
          </cell>
          <cell r="U5531" t="str">
            <v>CARAGUATATUBA</v>
          </cell>
          <cell r="V5531" t="str">
            <v>SÃO PAULO</v>
          </cell>
          <cell r="X5531" t="str">
            <v>EM FUNCIONAMENTO</v>
          </cell>
          <cell r="Y5531">
            <v>40878.419525462959</v>
          </cell>
          <cell r="Z5531" t="str">
            <v>11666-00</v>
          </cell>
          <cell r="AA5531">
            <v>40878.41951388889</v>
          </cell>
          <cell r="AB5531">
            <v>40878.419525462959</v>
          </cell>
          <cell r="AC5531">
            <v>298</v>
          </cell>
          <cell r="AD5531">
            <v>6</v>
          </cell>
          <cell r="AI5531" t="str">
            <v>S</v>
          </cell>
          <cell r="AJ5531" t="str">
            <v>S</v>
          </cell>
          <cell r="AK5531" t="str">
            <v>S</v>
          </cell>
          <cell r="AL5531">
            <v>14.5</v>
          </cell>
          <cell r="AM5531">
            <v>7.83</v>
          </cell>
          <cell r="AN5531" t="str">
            <v>DOLBY DIGITAL</v>
          </cell>
          <cell r="AO5531" t="str">
            <v>STADIUM</v>
          </cell>
          <cell r="AP5531" t="str">
            <v>DIGITAL</v>
          </cell>
          <cell r="AQ5531" t="str">
            <v>2D DCI</v>
          </cell>
        </row>
        <row r="5532">
          <cell r="A5532">
            <v>2836</v>
          </cell>
          <cell r="B5532" t="str">
            <v>52.067.071/0001-05</v>
          </cell>
          <cell r="C5532" t="str">
            <v>EMPRESA SÃO LUIZ DE CINEMAS LTDA - EPP</v>
          </cell>
          <cell r="D5532" t="str">
            <v>DEFERIDO</v>
          </cell>
          <cell r="E5532" t="str">
            <v>ELI JORGE LINS DE LIMA</v>
          </cell>
          <cell r="F5532" t="str">
            <v>CAROL.GONCALVES@CENTERPLEX.COM.BR</v>
          </cell>
          <cell r="H5532">
            <v>20413</v>
          </cell>
          <cell r="J5532" t="str">
            <v>CENTERPLEX CARAGUÁ</v>
          </cell>
          <cell r="K5532" t="str">
            <v>INCLUSÃO DE SALA NO COMPLEXO</v>
          </cell>
          <cell r="L5532">
            <v>40878.417245370372</v>
          </cell>
          <cell r="M5532">
            <v>40878.417256944442</v>
          </cell>
          <cell r="N5532" t="str">
            <v>5003385</v>
          </cell>
          <cell r="O5532" t="str">
            <v>52.067.071/0025-82</v>
          </cell>
          <cell r="P5532" t="str">
            <v>SAMANTA.BISPO@CENTERPLEX.COM.BR</v>
          </cell>
          <cell r="R5532" t="str">
            <v>CENTERPLEX CARAGUÁ 04</v>
          </cell>
          <cell r="S5532" t="str">
            <v>AV JOSÉ HERCULANO</v>
          </cell>
          <cell r="T5532" t="str">
            <v>JARDIM BRITÂNIA</v>
          </cell>
          <cell r="U5532" t="str">
            <v>CARAGUATATUBA</v>
          </cell>
          <cell r="V5532" t="str">
            <v>SÃO PAULO</v>
          </cell>
          <cell r="X5532" t="str">
            <v>EM FUNCIONAMENTO</v>
          </cell>
          <cell r="Y5532">
            <v>40878.419918981483</v>
          </cell>
          <cell r="Z5532" t="str">
            <v>11666-00</v>
          </cell>
          <cell r="AA5532">
            <v>40878.419907407406</v>
          </cell>
          <cell r="AB5532">
            <v>40878.419918981483</v>
          </cell>
          <cell r="AC5532">
            <v>298</v>
          </cell>
          <cell r="AD5532">
            <v>6</v>
          </cell>
          <cell r="AI5532" t="str">
            <v>S</v>
          </cell>
          <cell r="AJ5532" t="str">
            <v>S</v>
          </cell>
          <cell r="AK5532" t="str">
            <v>S</v>
          </cell>
          <cell r="AL5532">
            <v>14.5</v>
          </cell>
          <cell r="AM5532">
            <v>7.83</v>
          </cell>
          <cell r="AN5532" t="str">
            <v>DOLBY DIGITAL</v>
          </cell>
          <cell r="AO5532" t="str">
            <v>STADIUM</v>
          </cell>
          <cell r="AP5532" t="str">
            <v>DIGITAL</v>
          </cell>
          <cell r="AQ5532" t="str">
            <v>3D</v>
          </cell>
        </row>
        <row r="5533">
          <cell r="A5533">
            <v>437</v>
          </cell>
          <cell r="B5533" t="str">
            <v>01.735.159/0001-17</v>
          </cell>
          <cell r="C5533" t="str">
            <v>DELTA FILMES LTDA</v>
          </cell>
          <cell r="D5533" t="str">
            <v>SUSPENSO</v>
          </cell>
          <cell r="E5533" t="str">
            <v>BRUNO LUCIANO HENRIQUES</v>
          </cell>
          <cell r="F5533" t="str">
            <v>CINEART@CINEART.COM.BR</v>
          </cell>
          <cell r="H5533">
            <v>20427</v>
          </cell>
          <cell r="J5533" t="str">
            <v>MULTIPLEX MINAS SHOPPING</v>
          </cell>
          <cell r="K5533" t="str">
            <v>INCLUSÃO DE SALA NO COMPLEXO</v>
          </cell>
          <cell r="L5533">
            <v>40879.609733796293</v>
          </cell>
          <cell r="M5533">
            <v>40879.60974537037</v>
          </cell>
          <cell r="N5533" t="str">
            <v>5003387</v>
          </cell>
          <cell r="O5533" t="str">
            <v>01.735.159/0013-50</v>
          </cell>
          <cell r="P5533" t="str">
            <v>CINEART@CINEART.COM.BR</v>
          </cell>
          <cell r="R5533" t="str">
            <v>MULTIPLEX MINAS SHOPPING 01</v>
          </cell>
          <cell r="S5533" t="str">
            <v>AV. CRISTIANO MACHADO</v>
          </cell>
          <cell r="T5533" t="str">
            <v>UNIÃO</v>
          </cell>
          <cell r="U5533" t="str">
            <v>BELO HORIZONTE</v>
          </cell>
          <cell r="V5533" t="str">
            <v>MINAS GERAIS</v>
          </cell>
          <cell r="X5533" t="str">
            <v>EM FUNCIONAMENTO</v>
          </cell>
          <cell r="Y5533">
            <v>40879.618460648147</v>
          </cell>
          <cell r="Z5533" t="str">
            <v>31910-00</v>
          </cell>
          <cell r="AA5533">
            <v>40879.618449074071</v>
          </cell>
          <cell r="AB5533">
            <v>40879.618460648147</v>
          </cell>
          <cell r="AC5533">
            <v>208</v>
          </cell>
          <cell r="AD5533">
            <v>4</v>
          </cell>
          <cell r="AF5533">
            <v>20</v>
          </cell>
          <cell r="AI5533" t="str">
            <v>S</v>
          </cell>
          <cell r="AJ5533" t="str">
            <v>S</v>
          </cell>
          <cell r="AK5533" t="str">
            <v>S</v>
          </cell>
          <cell r="AL5533">
            <v>11.1</v>
          </cell>
          <cell r="AM5533">
            <v>6</v>
          </cell>
          <cell r="AN5533" t="str">
            <v>DOLBY DIGITAL</v>
          </cell>
          <cell r="AO5533" t="str">
            <v>STADIUM</v>
          </cell>
          <cell r="AP5533" t="str">
            <v>DIGITAL</v>
          </cell>
          <cell r="AQ5533" t="str">
            <v>3D</v>
          </cell>
        </row>
        <row r="5534">
          <cell r="A5534">
            <v>437</v>
          </cell>
          <cell r="B5534" t="str">
            <v>01.735.159/0001-17</v>
          </cell>
          <cell r="C5534" t="str">
            <v>DELTA FILMES LTDA</v>
          </cell>
          <cell r="D5534" t="str">
            <v>SUSPENSO</v>
          </cell>
          <cell r="E5534" t="str">
            <v>LUCIANA DE MELO FREITAS GOULART</v>
          </cell>
          <cell r="F5534" t="str">
            <v>CINEART@CINEART.COM.BR</v>
          </cell>
          <cell r="H5534">
            <v>20427</v>
          </cell>
          <cell r="J5534" t="str">
            <v>MULTIPLEX MINAS SHOPPING</v>
          </cell>
          <cell r="K5534" t="str">
            <v>INCLUSÃO DE SALA NO COMPLEXO</v>
          </cell>
          <cell r="L5534">
            <v>40879.609733796293</v>
          </cell>
          <cell r="M5534">
            <v>40879.60974537037</v>
          </cell>
          <cell r="N5534" t="str">
            <v>5003387</v>
          </cell>
          <cell r="O5534" t="str">
            <v>01.735.159/0013-50</v>
          </cell>
          <cell r="P5534" t="str">
            <v>CINEART@CINEART.COM.BR</v>
          </cell>
          <cell r="R5534" t="str">
            <v>MULTIPLEX MINAS SHOPPING 01</v>
          </cell>
          <cell r="S5534" t="str">
            <v>AV. CRISTIANO MACHADO</v>
          </cell>
          <cell r="T5534" t="str">
            <v>UNIÃO</v>
          </cell>
          <cell r="U5534" t="str">
            <v>BELO HORIZONTE</v>
          </cell>
          <cell r="V5534" t="str">
            <v>MINAS GERAIS</v>
          </cell>
          <cell r="X5534" t="str">
            <v>EM FUNCIONAMENTO</v>
          </cell>
          <cell r="Y5534">
            <v>40879.618460648147</v>
          </cell>
          <cell r="Z5534" t="str">
            <v>31910-00</v>
          </cell>
          <cell r="AA5534">
            <v>40879.618449074071</v>
          </cell>
          <cell r="AB5534">
            <v>40879.618460648147</v>
          </cell>
          <cell r="AC5534">
            <v>208</v>
          </cell>
          <cell r="AD5534">
            <v>4</v>
          </cell>
          <cell r="AF5534">
            <v>20</v>
          </cell>
          <cell r="AI5534" t="str">
            <v>S</v>
          </cell>
          <cell r="AJ5534" t="str">
            <v>S</v>
          </cell>
          <cell r="AK5534" t="str">
            <v>S</v>
          </cell>
          <cell r="AL5534">
            <v>11.1</v>
          </cell>
          <cell r="AM5534">
            <v>6</v>
          </cell>
          <cell r="AN5534" t="str">
            <v>DOLBY DIGITAL</v>
          </cell>
          <cell r="AO5534" t="str">
            <v>STADIUM</v>
          </cell>
          <cell r="AP5534" t="str">
            <v>DIGITAL</v>
          </cell>
          <cell r="AQ5534" t="str">
            <v>3D</v>
          </cell>
        </row>
        <row r="5535">
          <cell r="A5535">
            <v>437</v>
          </cell>
          <cell r="B5535" t="str">
            <v>01.735.159/0001-17</v>
          </cell>
          <cell r="C5535" t="str">
            <v>DELTA FILMES LTDA</v>
          </cell>
          <cell r="D5535" t="str">
            <v>SUSPENSO</v>
          </cell>
          <cell r="E5535" t="str">
            <v>LUCIANA DE MELO FREITAS GOULART</v>
          </cell>
          <cell r="F5535" t="str">
            <v>CINEART@CINEART.COM.BR</v>
          </cell>
          <cell r="H5535">
            <v>20427</v>
          </cell>
          <cell r="J5535" t="str">
            <v>MULTIPLEX MINAS SHOPPING</v>
          </cell>
          <cell r="K5535" t="str">
            <v>INCLUSÃO DE SALA NO COMPLEXO</v>
          </cell>
          <cell r="L5535">
            <v>40879.609733796293</v>
          </cell>
          <cell r="M5535">
            <v>40879.60974537037</v>
          </cell>
          <cell r="N5535" t="str">
            <v>5003386</v>
          </cell>
          <cell r="O5535" t="str">
            <v>01.735.159/0013-50</v>
          </cell>
          <cell r="P5535" t="str">
            <v>CINEART@CINEART.COM.BR</v>
          </cell>
          <cell r="R5535" t="str">
            <v>MULTIPLEX MINAS SHOPPING 01</v>
          </cell>
          <cell r="S5535" t="str">
            <v>AV. CRISTIANO MACHADO</v>
          </cell>
          <cell r="T5535" t="str">
            <v>UNIÃO</v>
          </cell>
          <cell r="U5535" t="str">
            <v>BELO HORIZONTE</v>
          </cell>
          <cell r="V5535" t="str">
            <v>MINAS GERAIS</v>
          </cell>
          <cell r="X5535" t="str">
            <v>EM FUNCIONAMENTO</v>
          </cell>
          <cell r="Y5535">
            <v>40879.615636574075</v>
          </cell>
          <cell r="Z5535" t="str">
            <v>31910-00</v>
          </cell>
          <cell r="AA5535">
            <v>40879.615624999999</v>
          </cell>
          <cell r="AB5535">
            <v>40879.615636574075</v>
          </cell>
          <cell r="AC5535">
            <v>235</v>
          </cell>
          <cell r="AD5535">
            <v>4</v>
          </cell>
          <cell r="AF5535">
            <v>20</v>
          </cell>
          <cell r="AI5535" t="str">
            <v>S</v>
          </cell>
          <cell r="AJ5535" t="str">
            <v>S</v>
          </cell>
          <cell r="AK5535" t="str">
            <v>S</v>
          </cell>
          <cell r="AL5535">
            <v>11</v>
          </cell>
          <cell r="AM5535">
            <v>6</v>
          </cell>
          <cell r="AN5535" t="str">
            <v>DOLBY DIGITAL</v>
          </cell>
          <cell r="AO5535" t="str">
            <v>STADIUM</v>
          </cell>
          <cell r="AP5535" t="str">
            <v>DIGITAL</v>
          </cell>
          <cell r="AQ5535" t="str">
            <v>3D</v>
          </cell>
        </row>
        <row r="5536">
          <cell r="A5536">
            <v>437</v>
          </cell>
          <cell r="B5536" t="str">
            <v>01.735.159/0001-17</v>
          </cell>
          <cell r="C5536" t="str">
            <v>DELTA FILMES LTDA</v>
          </cell>
          <cell r="D5536" t="str">
            <v>SUSPENSO</v>
          </cell>
          <cell r="E5536" t="str">
            <v>BRUNO LUCIANO HENRIQUES</v>
          </cell>
          <cell r="F5536" t="str">
            <v>CINEART@CINEART.COM.BR</v>
          </cell>
          <cell r="H5536">
            <v>20427</v>
          </cell>
          <cell r="J5536" t="str">
            <v>MULTIPLEX MINAS SHOPPING</v>
          </cell>
          <cell r="K5536" t="str">
            <v>INCLUSÃO DE SALA NO COMPLEXO</v>
          </cell>
          <cell r="L5536">
            <v>40879.609733796293</v>
          </cell>
          <cell r="M5536">
            <v>40879.60974537037</v>
          </cell>
          <cell r="N5536" t="str">
            <v>5003386</v>
          </cell>
          <cell r="O5536" t="str">
            <v>01.735.159/0013-50</v>
          </cell>
          <cell r="P5536" t="str">
            <v>CINEART@CINEART.COM.BR</v>
          </cell>
          <cell r="R5536" t="str">
            <v>MULTIPLEX MINAS SHOPPING 01</v>
          </cell>
          <cell r="S5536" t="str">
            <v>AV. CRISTIANO MACHADO</v>
          </cell>
          <cell r="T5536" t="str">
            <v>UNIÃO</v>
          </cell>
          <cell r="U5536" t="str">
            <v>BELO HORIZONTE</v>
          </cell>
          <cell r="V5536" t="str">
            <v>MINAS GERAIS</v>
          </cell>
          <cell r="X5536" t="str">
            <v>EM FUNCIONAMENTO</v>
          </cell>
          <cell r="Y5536">
            <v>40879.615636574075</v>
          </cell>
          <cell r="Z5536" t="str">
            <v>31910-00</v>
          </cell>
          <cell r="AA5536">
            <v>40879.615624999999</v>
          </cell>
          <cell r="AB5536">
            <v>40879.615636574075</v>
          </cell>
          <cell r="AC5536">
            <v>235</v>
          </cell>
          <cell r="AD5536">
            <v>4</v>
          </cell>
          <cell r="AF5536">
            <v>20</v>
          </cell>
          <cell r="AI5536" t="str">
            <v>S</v>
          </cell>
          <cell r="AJ5536" t="str">
            <v>S</v>
          </cell>
          <cell r="AK5536" t="str">
            <v>S</v>
          </cell>
          <cell r="AL5536">
            <v>11</v>
          </cell>
          <cell r="AM5536">
            <v>6</v>
          </cell>
          <cell r="AN5536" t="str">
            <v>DOLBY DIGITAL</v>
          </cell>
          <cell r="AO5536" t="str">
            <v>STADIUM</v>
          </cell>
          <cell r="AP5536" t="str">
            <v>DIGITAL</v>
          </cell>
          <cell r="AQ5536" t="str">
            <v>3D</v>
          </cell>
        </row>
        <row r="5537">
          <cell r="A5537">
            <v>437</v>
          </cell>
          <cell r="B5537" t="str">
            <v>01.735.159/0001-17</v>
          </cell>
          <cell r="C5537" t="str">
            <v>DELTA FILMES LTDA</v>
          </cell>
          <cell r="D5537" t="str">
            <v>SUSPENSO</v>
          </cell>
          <cell r="E5537" t="str">
            <v>LUCIANA DE MELO FREITAS GOULART</v>
          </cell>
          <cell r="F5537" t="str">
            <v>CINEART@CINEART.COM.BR</v>
          </cell>
          <cell r="H5537">
            <v>20427</v>
          </cell>
          <cell r="J5537" t="str">
            <v>MULTIPLEX MINAS SHOPPING</v>
          </cell>
          <cell r="K5537" t="str">
            <v>INCLUSÃO DE SALA NO COMPLEXO</v>
          </cell>
          <cell r="L5537">
            <v>40879.609733796293</v>
          </cell>
          <cell r="M5537">
            <v>40879.60974537037</v>
          </cell>
          <cell r="N5537" t="str">
            <v>5003388</v>
          </cell>
          <cell r="O5537" t="str">
            <v>01.735.159/0013-50</v>
          </cell>
          <cell r="P5537" t="str">
            <v>CINEART@CINEART.COM.BR</v>
          </cell>
          <cell r="R5537" t="str">
            <v>MULTIPLEX MINAS SHOPPING 03</v>
          </cell>
          <cell r="S5537" t="str">
            <v>AV. CRISTIANO MACHADO</v>
          </cell>
          <cell r="T5537" t="str">
            <v>UNIÃO</v>
          </cell>
          <cell r="U5537" t="str">
            <v>BELO HORIZONTE</v>
          </cell>
          <cell r="V5537" t="str">
            <v>MINAS GERAIS</v>
          </cell>
          <cell r="X5537" t="str">
            <v>EM FUNCIONAMENTO</v>
          </cell>
          <cell r="Y5537">
            <v>40879.62771990741</v>
          </cell>
          <cell r="Z5537" t="str">
            <v>31910-00</v>
          </cell>
          <cell r="AA5537">
            <v>40879.627708333333</v>
          </cell>
          <cell r="AB5537">
            <v>40879.62771990741</v>
          </cell>
          <cell r="AC5537">
            <v>218</v>
          </cell>
          <cell r="AD5537">
            <v>4</v>
          </cell>
          <cell r="AF5537">
            <v>20</v>
          </cell>
          <cell r="AI5537" t="str">
            <v>S</v>
          </cell>
          <cell r="AJ5537" t="str">
            <v>S</v>
          </cell>
          <cell r="AK5537" t="str">
            <v>S</v>
          </cell>
          <cell r="AL5537">
            <v>11.1</v>
          </cell>
          <cell r="AM5537">
            <v>6</v>
          </cell>
          <cell r="AN5537" t="str">
            <v>DOLBY DIGITAL</v>
          </cell>
          <cell r="AO5537" t="str">
            <v>STADIUM</v>
          </cell>
          <cell r="AP5537" t="str">
            <v>DIGITAL</v>
          </cell>
          <cell r="AQ5537" t="str">
            <v>2D DCI</v>
          </cell>
        </row>
        <row r="5538">
          <cell r="A5538">
            <v>437</v>
          </cell>
          <cell r="B5538" t="str">
            <v>01.735.159/0001-17</v>
          </cell>
          <cell r="C5538" t="str">
            <v>DELTA FILMES LTDA</v>
          </cell>
          <cell r="D5538" t="str">
            <v>SUSPENSO</v>
          </cell>
          <cell r="E5538" t="str">
            <v>BRUNO LUCIANO HENRIQUES</v>
          </cell>
          <cell r="F5538" t="str">
            <v>CINEART@CINEART.COM.BR</v>
          </cell>
          <cell r="H5538">
            <v>20427</v>
          </cell>
          <cell r="J5538" t="str">
            <v>MULTIPLEX MINAS SHOPPING</v>
          </cell>
          <cell r="K5538" t="str">
            <v>INCLUSÃO DE SALA NO COMPLEXO</v>
          </cell>
          <cell r="L5538">
            <v>40879.609733796293</v>
          </cell>
          <cell r="M5538">
            <v>40879.60974537037</v>
          </cell>
          <cell r="N5538" t="str">
            <v>5003388</v>
          </cell>
          <cell r="O5538" t="str">
            <v>01.735.159/0013-50</v>
          </cell>
          <cell r="P5538" t="str">
            <v>CINEART@CINEART.COM.BR</v>
          </cell>
          <cell r="R5538" t="str">
            <v>MULTIPLEX MINAS SHOPPING 03</v>
          </cell>
          <cell r="S5538" t="str">
            <v>AV. CRISTIANO MACHADO</v>
          </cell>
          <cell r="T5538" t="str">
            <v>UNIÃO</v>
          </cell>
          <cell r="U5538" t="str">
            <v>BELO HORIZONTE</v>
          </cell>
          <cell r="V5538" t="str">
            <v>MINAS GERAIS</v>
          </cell>
          <cell r="X5538" t="str">
            <v>EM FUNCIONAMENTO</v>
          </cell>
          <cell r="Y5538">
            <v>40879.62771990741</v>
          </cell>
          <cell r="Z5538" t="str">
            <v>31910-00</v>
          </cell>
          <cell r="AA5538">
            <v>40879.627708333333</v>
          </cell>
          <cell r="AB5538">
            <v>40879.62771990741</v>
          </cell>
          <cell r="AC5538">
            <v>218</v>
          </cell>
          <cell r="AD5538">
            <v>4</v>
          </cell>
          <cell r="AF5538">
            <v>20</v>
          </cell>
          <cell r="AI5538" t="str">
            <v>S</v>
          </cell>
          <cell r="AJ5538" t="str">
            <v>S</v>
          </cell>
          <cell r="AK5538" t="str">
            <v>S</v>
          </cell>
          <cell r="AL5538">
            <v>11.1</v>
          </cell>
          <cell r="AM5538">
            <v>6</v>
          </cell>
          <cell r="AN5538" t="str">
            <v>DOLBY DIGITAL</v>
          </cell>
          <cell r="AO5538" t="str">
            <v>STADIUM</v>
          </cell>
          <cell r="AP5538" t="str">
            <v>DIGITAL</v>
          </cell>
          <cell r="AQ5538" t="str">
            <v>2D DCI</v>
          </cell>
        </row>
        <row r="5539">
          <cell r="A5539">
            <v>437</v>
          </cell>
          <cell r="B5539" t="str">
            <v>01.735.159/0001-17</v>
          </cell>
          <cell r="C5539" t="str">
            <v>DELTA FILMES LTDA</v>
          </cell>
          <cell r="D5539" t="str">
            <v>SUSPENSO</v>
          </cell>
          <cell r="E5539" t="str">
            <v>LUCIANA DE MELO FREITAS GOULART</v>
          </cell>
          <cell r="F5539" t="str">
            <v>CINEART@CINEART.COM.BR</v>
          </cell>
          <cell r="H5539">
            <v>20427</v>
          </cell>
          <cell r="J5539" t="str">
            <v>MULTIPLEX MINAS SHOPPING</v>
          </cell>
          <cell r="K5539" t="str">
            <v>INCLUSÃO DE SALA NO COMPLEXO</v>
          </cell>
          <cell r="L5539">
            <v>40879.609733796293</v>
          </cell>
          <cell r="M5539">
            <v>40879.60974537037</v>
          </cell>
          <cell r="N5539" t="str">
            <v>5003389</v>
          </cell>
          <cell r="O5539" t="str">
            <v>01.735.159/0013-50</v>
          </cell>
          <cell r="P5539" t="str">
            <v>CINEART@CINEART.COM.BR</v>
          </cell>
          <cell r="R5539" t="str">
            <v>MULTIPLEX MINAS SHOPPING 04</v>
          </cell>
          <cell r="S5539" t="str">
            <v>AV. CRISTIANO MACHADO</v>
          </cell>
          <cell r="T5539" t="str">
            <v>UNIÃO</v>
          </cell>
          <cell r="U5539" t="str">
            <v>BELO HORIZONTE</v>
          </cell>
          <cell r="V5539" t="str">
            <v>MINAS GERAIS</v>
          </cell>
          <cell r="X5539" t="str">
            <v>EM FUNCIONAMENTO</v>
          </cell>
          <cell r="Y5539">
            <v>40879.637372685182</v>
          </cell>
          <cell r="Z5539" t="str">
            <v>31910-00</v>
          </cell>
          <cell r="AA5539">
            <v>40879.637361111112</v>
          </cell>
          <cell r="AB5539">
            <v>40879.637372685182</v>
          </cell>
          <cell r="AC5539">
            <v>218</v>
          </cell>
          <cell r="AD5539">
            <v>4</v>
          </cell>
          <cell r="AF5539">
            <v>20</v>
          </cell>
          <cell r="AI5539" t="str">
            <v>S</v>
          </cell>
          <cell r="AJ5539" t="str">
            <v>S</v>
          </cell>
          <cell r="AK5539" t="str">
            <v>S</v>
          </cell>
          <cell r="AL5539">
            <v>11.1</v>
          </cell>
          <cell r="AM5539">
            <v>6</v>
          </cell>
          <cell r="AN5539" t="str">
            <v>DOLBY DIGITAL</v>
          </cell>
          <cell r="AO5539" t="str">
            <v>STADIUM</v>
          </cell>
          <cell r="AP5539" t="str">
            <v>DIGITAL</v>
          </cell>
          <cell r="AQ5539" t="str">
            <v>2D DCI</v>
          </cell>
        </row>
        <row r="5540">
          <cell r="A5540">
            <v>437</v>
          </cell>
          <cell r="B5540" t="str">
            <v>01.735.159/0001-17</v>
          </cell>
          <cell r="C5540" t="str">
            <v>DELTA FILMES LTDA</v>
          </cell>
          <cell r="D5540" t="str">
            <v>SUSPENSO</v>
          </cell>
          <cell r="E5540" t="str">
            <v>BRUNO LUCIANO HENRIQUES</v>
          </cell>
          <cell r="F5540" t="str">
            <v>CINEART@CINEART.COM.BR</v>
          </cell>
          <cell r="H5540">
            <v>20427</v>
          </cell>
          <cell r="J5540" t="str">
            <v>MULTIPLEX MINAS SHOPPING</v>
          </cell>
          <cell r="K5540" t="str">
            <v>INCLUSÃO DE SALA NO COMPLEXO</v>
          </cell>
          <cell r="L5540">
            <v>40879.609733796293</v>
          </cell>
          <cell r="M5540">
            <v>40879.60974537037</v>
          </cell>
          <cell r="N5540" t="str">
            <v>5003389</v>
          </cell>
          <cell r="O5540" t="str">
            <v>01.735.159/0013-50</v>
          </cell>
          <cell r="P5540" t="str">
            <v>CINEART@CINEART.COM.BR</v>
          </cell>
          <cell r="R5540" t="str">
            <v>MULTIPLEX MINAS SHOPPING 04</v>
          </cell>
          <cell r="S5540" t="str">
            <v>AV. CRISTIANO MACHADO</v>
          </cell>
          <cell r="T5540" t="str">
            <v>UNIÃO</v>
          </cell>
          <cell r="U5540" t="str">
            <v>BELO HORIZONTE</v>
          </cell>
          <cell r="V5540" t="str">
            <v>MINAS GERAIS</v>
          </cell>
          <cell r="X5540" t="str">
            <v>EM FUNCIONAMENTO</v>
          </cell>
          <cell r="Y5540">
            <v>40879.637372685182</v>
          </cell>
          <cell r="Z5540" t="str">
            <v>31910-00</v>
          </cell>
          <cell r="AA5540">
            <v>40879.637361111112</v>
          </cell>
          <cell r="AB5540">
            <v>40879.637372685182</v>
          </cell>
          <cell r="AC5540">
            <v>218</v>
          </cell>
          <cell r="AD5540">
            <v>4</v>
          </cell>
          <cell r="AF5540">
            <v>20</v>
          </cell>
          <cell r="AI5540" t="str">
            <v>S</v>
          </cell>
          <cell r="AJ5540" t="str">
            <v>S</v>
          </cell>
          <cell r="AK5540" t="str">
            <v>S</v>
          </cell>
          <cell r="AL5540">
            <v>11.1</v>
          </cell>
          <cell r="AM5540">
            <v>6</v>
          </cell>
          <cell r="AN5540" t="str">
            <v>DOLBY DIGITAL</v>
          </cell>
          <cell r="AO5540" t="str">
            <v>STADIUM</v>
          </cell>
          <cell r="AP5540" t="str">
            <v>DIGITAL</v>
          </cell>
          <cell r="AQ5540" t="str">
            <v>2D DCI</v>
          </cell>
        </row>
        <row r="5541">
          <cell r="A5541">
            <v>437</v>
          </cell>
          <cell r="B5541" t="str">
            <v>01.735.159/0001-17</v>
          </cell>
          <cell r="C5541" t="str">
            <v>DELTA FILMES LTDA</v>
          </cell>
          <cell r="D5541" t="str">
            <v>SUSPENSO</v>
          </cell>
          <cell r="E5541" t="str">
            <v>LUCIANA DE MELO FREITAS GOULART</v>
          </cell>
          <cell r="F5541" t="str">
            <v>CINEART@CINEART.COM.BR</v>
          </cell>
          <cell r="H5541">
            <v>20427</v>
          </cell>
          <cell r="J5541" t="str">
            <v>MULTIPLEX MINAS SHOPPING</v>
          </cell>
          <cell r="K5541" t="str">
            <v>INCLUSÃO DE SALA NO COMPLEXO</v>
          </cell>
          <cell r="L5541">
            <v>40879.609733796293</v>
          </cell>
          <cell r="M5541">
            <v>40879.60974537037</v>
          </cell>
          <cell r="N5541" t="str">
            <v>5003390</v>
          </cell>
          <cell r="O5541" t="str">
            <v>01.735.159/0013-50</v>
          </cell>
          <cell r="P5541" t="str">
            <v>CINEART@CINEART.COM.BR</v>
          </cell>
          <cell r="R5541" t="str">
            <v>MULTIPLEX MINAS SHOPPING 05</v>
          </cell>
          <cell r="S5541" t="str">
            <v>AV. CRISTIANO MACHADO</v>
          </cell>
          <cell r="T5541" t="str">
            <v>UNIÃO</v>
          </cell>
          <cell r="U5541" t="str">
            <v>BELO HORIZONTE</v>
          </cell>
          <cell r="V5541" t="str">
            <v>MINAS GERAIS</v>
          </cell>
          <cell r="X5541" t="str">
            <v>EM FUNCIONAMENTO</v>
          </cell>
          <cell r="Y5541">
            <v>40879.63821759259</v>
          </cell>
          <cell r="Z5541" t="str">
            <v>31910-00</v>
          </cell>
          <cell r="AA5541">
            <v>40879.638206018521</v>
          </cell>
          <cell r="AB5541">
            <v>40879.63821759259</v>
          </cell>
          <cell r="AC5541">
            <v>130</v>
          </cell>
          <cell r="AD5541">
            <v>4</v>
          </cell>
          <cell r="AF5541">
            <v>20</v>
          </cell>
          <cell r="AI5541" t="str">
            <v>S</v>
          </cell>
          <cell r="AJ5541" t="str">
            <v>S</v>
          </cell>
          <cell r="AK5541" t="str">
            <v>S</v>
          </cell>
          <cell r="AL5541">
            <v>10.1</v>
          </cell>
          <cell r="AM5541">
            <v>5.45</v>
          </cell>
          <cell r="AN5541" t="str">
            <v>DOLBY DIGITAL</v>
          </cell>
          <cell r="AO5541" t="str">
            <v>STADIUM</v>
          </cell>
          <cell r="AP5541" t="str">
            <v>DIGITAL</v>
          </cell>
          <cell r="AQ5541" t="str">
            <v>2D DCI</v>
          </cell>
        </row>
        <row r="5542">
          <cell r="A5542">
            <v>437</v>
          </cell>
          <cell r="B5542" t="str">
            <v>01.735.159/0001-17</v>
          </cell>
          <cell r="C5542" t="str">
            <v>DELTA FILMES LTDA</v>
          </cell>
          <cell r="D5542" t="str">
            <v>SUSPENSO</v>
          </cell>
          <cell r="E5542" t="str">
            <v>BRUNO LUCIANO HENRIQUES</v>
          </cell>
          <cell r="F5542" t="str">
            <v>CINEART@CINEART.COM.BR</v>
          </cell>
          <cell r="H5542">
            <v>20427</v>
          </cell>
          <cell r="J5542" t="str">
            <v>MULTIPLEX MINAS SHOPPING</v>
          </cell>
          <cell r="K5542" t="str">
            <v>INCLUSÃO DE SALA NO COMPLEXO</v>
          </cell>
          <cell r="L5542">
            <v>40879.609733796293</v>
          </cell>
          <cell r="M5542">
            <v>40879.60974537037</v>
          </cell>
          <cell r="N5542" t="str">
            <v>5003390</v>
          </cell>
          <cell r="O5542" t="str">
            <v>01.735.159/0013-50</v>
          </cell>
          <cell r="P5542" t="str">
            <v>CINEART@CINEART.COM.BR</v>
          </cell>
          <cell r="R5542" t="str">
            <v>MULTIPLEX MINAS SHOPPING 05</v>
          </cell>
          <cell r="S5542" t="str">
            <v>AV. CRISTIANO MACHADO</v>
          </cell>
          <cell r="T5542" t="str">
            <v>UNIÃO</v>
          </cell>
          <cell r="U5542" t="str">
            <v>BELO HORIZONTE</v>
          </cell>
          <cell r="V5542" t="str">
            <v>MINAS GERAIS</v>
          </cell>
          <cell r="X5542" t="str">
            <v>EM FUNCIONAMENTO</v>
          </cell>
          <cell r="Y5542">
            <v>40879.63821759259</v>
          </cell>
          <cell r="Z5542" t="str">
            <v>31910-00</v>
          </cell>
          <cell r="AA5542">
            <v>40879.638206018521</v>
          </cell>
          <cell r="AB5542">
            <v>40879.63821759259</v>
          </cell>
          <cell r="AC5542">
            <v>130</v>
          </cell>
          <cell r="AD5542">
            <v>4</v>
          </cell>
          <cell r="AF5542">
            <v>20</v>
          </cell>
          <cell r="AI5542" t="str">
            <v>S</v>
          </cell>
          <cell r="AJ5542" t="str">
            <v>S</v>
          </cell>
          <cell r="AK5542" t="str">
            <v>S</v>
          </cell>
          <cell r="AL5542">
            <v>10.1</v>
          </cell>
          <cell r="AM5542">
            <v>5.45</v>
          </cell>
          <cell r="AN5542" t="str">
            <v>DOLBY DIGITAL</v>
          </cell>
          <cell r="AO5542" t="str">
            <v>STADIUM</v>
          </cell>
          <cell r="AP5542" t="str">
            <v>DIGITAL</v>
          </cell>
          <cell r="AQ5542" t="str">
            <v>2D DCI</v>
          </cell>
        </row>
        <row r="5543">
          <cell r="A5543">
            <v>437</v>
          </cell>
          <cell r="B5543" t="str">
            <v>01.735.159/0001-17</v>
          </cell>
          <cell r="C5543" t="str">
            <v>DELTA FILMES LTDA</v>
          </cell>
          <cell r="D5543" t="str">
            <v>SUSPENSO</v>
          </cell>
          <cell r="E5543" t="str">
            <v>BRUNO LUCIANO HENRIQUES</v>
          </cell>
          <cell r="F5543" t="str">
            <v>CINEART@CINEART.COM.BR</v>
          </cell>
          <cell r="H5543">
            <v>20427</v>
          </cell>
          <cell r="J5543" t="str">
            <v>MULTIPLEX MINAS SHOPPING</v>
          </cell>
          <cell r="K5543" t="str">
            <v>INCLUSÃO DE SALA NO COMPLEXO</v>
          </cell>
          <cell r="L5543">
            <v>40879.609733796293</v>
          </cell>
          <cell r="M5543">
            <v>40879.60974537037</v>
          </cell>
          <cell r="N5543" t="str">
            <v>5003391</v>
          </cell>
          <cell r="O5543" t="str">
            <v>01.735.159/0013-50</v>
          </cell>
          <cell r="P5543" t="str">
            <v>CINEART@CINEART.COM.BR</v>
          </cell>
          <cell r="R5543" t="str">
            <v>MULTIPLEX MINAS SHOPPING 06</v>
          </cell>
          <cell r="S5543" t="str">
            <v>AV. CRISTIANO MACHADO</v>
          </cell>
          <cell r="T5543" t="str">
            <v>UNIÃO</v>
          </cell>
          <cell r="U5543" t="str">
            <v>BELO HORIZONTE</v>
          </cell>
          <cell r="V5543" t="str">
            <v>MINAS GERAIS</v>
          </cell>
          <cell r="X5543" t="str">
            <v>EM FUNCIONAMENTO</v>
          </cell>
          <cell r="Y5543">
            <v>40879.640034722222</v>
          </cell>
          <cell r="Z5543" t="str">
            <v>31910-00</v>
          </cell>
          <cell r="AA5543">
            <v>40879.640023148146</v>
          </cell>
          <cell r="AB5543">
            <v>40879.640034722222</v>
          </cell>
          <cell r="AC5543">
            <v>130</v>
          </cell>
          <cell r="AD5543">
            <v>4</v>
          </cell>
          <cell r="AF5543">
            <v>20</v>
          </cell>
          <cell r="AI5543" t="str">
            <v>S</v>
          </cell>
          <cell r="AJ5543" t="str">
            <v>S</v>
          </cell>
          <cell r="AK5543" t="str">
            <v>S</v>
          </cell>
          <cell r="AL5543">
            <v>10.1</v>
          </cell>
          <cell r="AM5543">
            <v>5.45</v>
          </cell>
          <cell r="AN5543" t="str">
            <v>DOLBY DIGITAL</v>
          </cell>
          <cell r="AO5543" t="str">
            <v>STADIUM</v>
          </cell>
          <cell r="AP5543" t="str">
            <v>DIGITAL</v>
          </cell>
          <cell r="AQ5543" t="str">
            <v>2D DCI</v>
          </cell>
        </row>
        <row r="5544">
          <cell r="A5544">
            <v>437</v>
          </cell>
          <cell r="B5544" t="str">
            <v>01.735.159/0001-17</v>
          </cell>
          <cell r="C5544" t="str">
            <v>DELTA FILMES LTDA</v>
          </cell>
          <cell r="D5544" t="str">
            <v>SUSPENSO</v>
          </cell>
          <cell r="E5544" t="str">
            <v>LUCIANA DE MELO FREITAS GOULART</v>
          </cell>
          <cell r="F5544" t="str">
            <v>CINEART@CINEART.COM.BR</v>
          </cell>
          <cell r="H5544">
            <v>20427</v>
          </cell>
          <cell r="J5544" t="str">
            <v>MULTIPLEX MINAS SHOPPING</v>
          </cell>
          <cell r="K5544" t="str">
            <v>INCLUSÃO DE SALA NO COMPLEXO</v>
          </cell>
          <cell r="L5544">
            <v>40879.609733796293</v>
          </cell>
          <cell r="M5544">
            <v>40879.60974537037</v>
          </cell>
          <cell r="N5544" t="str">
            <v>5003391</v>
          </cell>
          <cell r="O5544" t="str">
            <v>01.735.159/0013-50</v>
          </cell>
          <cell r="P5544" t="str">
            <v>CINEART@CINEART.COM.BR</v>
          </cell>
          <cell r="R5544" t="str">
            <v>MULTIPLEX MINAS SHOPPING 06</v>
          </cell>
          <cell r="S5544" t="str">
            <v>AV. CRISTIANO MACHADO</v>
          </cell>
          <cell r="T5544" t="str">
            <v>UNIÃO</v>
          </cell>
          <cell r="U5544" t="str">
            <v>BELO HORIZONTE</v>
          </cell>
          <cell r="V5544" t="str">
            <v>MINAS GERAIS</v>
          </cell>
          <cell r="X5544" t="str">
            <v>EM FUNCIONAMENTO</v>
          </cell>
          <cell r="Y5544">
            <v>40879.640034722222</v>
          </cell>
          <cell r="Z5544" t="str">
            <v>31910-00</v>
          </cell>
          <cell r="AA5544">
            <v>40879.640023148146</v>
          </cell>
          <cell r="AB5544">
            <v>40879.640034722222</v>
          </cell>
          <cell r="AC5544">
            <v>130</v>
          </cell>
          <cell r="AD5544">
            <v>4</v>
          </cell>
          <cell r="AF5544">
            <v>20</v>
          </cell>
          <cell r="AI5544" t="str">
            <v>S</v>
          </cell>
          <cell r="AJ5544" t="str">
            <v>S</v>
          </cell>
          <cell r="AK5544" t="str">
            <v>S</v>
          </cell>
          <cell r="AL5544">
            <v>10.1</v>
          </cell>
          <cell r="AM5544">
            <v>5.45</v>
          </cell>
          <cell r="AN5544" t="str">
            <v>DOLBY DIGITAL</v>
          </cell>
          <cell r="AO5544" t="str">
            <v>STADIUM</v>
          </cell>
          <cell r="AP5544" t="str">
            <v>DIGITAL</v>
          </cell>
          <cell r="AQ5544" t="str">
            <v>2D DCI</v>
          </cell>
        </row>
        <row r="5545">
          <cell r="A5545">
            <v>17266</v>
          </cell>
          <cell r="B5545" t="str">
            <v>09.652.820/0001-32</v>
          </cell>
          <cell r="C5545" t="str">
            <v>CINEPOLIS OPERADORA DE CINEMAS DO BRASIL LTDA</v>
          </cell>
          <cell r="D5545" t="str">
            <v>DEFERIDO</v>
          </cell>
          <cell r="E5545" t="str">
            <v>Maria de Araujo Suella</v>
          </cell>
          <cell r="F5545" t="str">
            <v>nlincoln@cinepolis.com</v>
          </cell>
          <cell r="H5545">
            <v>20429</v>
          </cell>
          <cell r="J5545" t="str">
            <v>CINÉPOLIS NORTE SUL PLAZA</v>
          </cell>
          <cell r="K5545" t="str">
            <v>INCLUSÃO DE SALA NO COMPLEXO</v>
          </cell>
          <cell r="L5545">
            <v>40882.407175925924</v>
          </cell>
          <cell r="M5545">
            <v>40882.407187500001</v>
          </cell>
          <cell r="N5545" t="str">
            <v>5003392</v>
          </cell>
          <cell r="O5545" t="str">
            <v>09.652.820/0012-95</v>
          </cell>
          <cell r="P5545" t="str">
            <v>DAIANNE@SEDI.COM.BR</v>
          </cell>
          <cell r="R5545" t="str">
            <v>CINÉPOLIS NORTE SUL PLAZA 01</v>
          </cell>
          <cell r="S5545" t="str">
            <v>AV PRESIDENTE ERNESTO GEISEL</v>
          </cell>
          <cell r="T5545" t="str">
            <v>JD JOQUEI CLUBE</v>
          </cell>
          <cell r="U5545" t="str">
            <v>CAMPO GRANDE</v>
          </cell>
          <cell r="V5545" t="str">
            <v>MATO GROSSO DO	SUL</v>
          </cell>
          <cell r="X5545" t="str">
            <v>EM FUNCIONAMENTO</v>
          </cell>
          <cell r="Y5545">
            <v>40882.409699074073</v>
          </cell>
          <cell r="Z5545" t="str">
            <v>79080-05</v>
          </cell>
          <cell r="AA5545">
            <v>40882.409687500003</v>
          </cell>
          <cell r="AB5545">
            <v>40882.409699074073</v>
          </cell>
          <cell r="AC5545">
            <v>152</v>
          </cell>
          <cell r="AD5545">
            <v>4</v>
          </cell>
          <cell r="AE5545">
            <v>1</v>
          </cell>
          <cell r="AF5545">
            <v>1</v>
          </cell>
          <cell r="AI5545" t="str">
            <v>S</v>
          </cell>
          <cell r="AJ5545" t="str">
            <v>S</v>
          </cell>
          <cell r="AK5545" t="str">
            <v>S</v>
          </cell>
          <cell r="AL5545">
            <v>11.200000000000001</v>
          </cell>
          <cell r="AM5545">
            <v>6.05</v>
          </cell>
          <cell r="AN5545" t="str">
            <v>DOLBY DIGITAL</v>
          </cell>
          <cell r="AO5545" t="str">
            <v>STADIUM</v>
          </cell>
          <cell r="AP5545" t="str">
            <v>ANALÓGICO</v>
          </cell>
          <cell r="AQ5545" t="str">
            <v>35 MILIMETROS</v>
          </cell>
        </row>
        <row r="5546">
          <cell r="A5546">
            <v>17266</v>
          </cell>
          <cell r="B5546" t="str">
            <v>09.652.820/0001-32</v>
          </cell>
          <cell r="C5546" t="str">
            <v>CINEPOLIS OPERADORA DE CINEMAS DO BRASIL LTDA</v>
          </cell>
          <cell r="D5546" t="str">
            <v>DEFERIDO</v>
          </cell>
          <cell r="E5546" t="str">
            <v>Arislane Cerqueira do Nascimento</v>
          </cell>
          <cell r="F5546" t="str">
            <v>nlincoln@cinepolis.com</v>
          </cell>
          <cell r="H5546">
            <v>20429</v>
          </cell>
          <cell r="J5546" t="str">
            <v>CINÉPOLIS NORTE SUL PLAZA</v>
          </cell>
          <cell r="K5546" t="str">
            <v>INCLUSÃO DE SALA NO COMPLEXO</v>
          </cell>
          <cell r="L5546">
            <v>40882.407175925924</v>
          </cell>
          <cell r="M5546">
            <v>40882.407187500001</v>
          </cell>
          <cell r="N5546" t="str">
            <v>5003392</v>
          </cell>
          <cell r="O5546" t="str">
            <v>09.652.820/0012-95</v>
          </cell>
          <cell r="P5546" t="str">
            <v>DAIANNE@SEDI.COM.BR</v>
          </cell>
          <cell r="R5546" t="str">
            <v>CINÉPOLIS NORTE SUL PLAZA 01</v>
          </cell>
          <cell r="S5546" t="str">
            <v>AV PRESIDENTE ERNESTO GEISEL</v>
          </cell>
          <cell r="T5546" t="str">
            <v>JD JOQUEI CLUBE</v>
          </cell>
          <cell r="U5546" t="str">
            <v>CAMPO GRANDE</v>
          </cell>
          <cell r="V5546" t="str">
            <v>MATO GROSSO DO	SUL</v>
          </cell>
          <cell r="X5546" t="str">
            <v>EM FUNCIONAMENTO</v>
          </cell>
          <cell r="Y5546">
            <v>40882.409699074073</v>
          </cell>
          <cell r="Z5546" t="str">
            <v>79080-05</v>
          </cell>
          <cell r="AA5546">
            <v>40882.409687500003</v>
          </cell>
          <cell r="AB5546">
            <v>40882.409699074073</v>
          </cell>
          <cell r="AC5546">
            <v>152</v>
          </cell>
          <cell r="AD5546">
            <v>4</v>
          </cell>
          <cell r="AE5546">
            <v>1</v>
          </cell>
          <cell r="AF5546">
            <v>1</v>
          </cell>
          <cell r="AI5546" t="str">
            <v>S</v>
          </cell>
          <cell r="AJ5546" t="str">
            <v>S</v>
          </cell>
          <cell r="AK5546" t="str">
            <v>S</v>
          </cell>
          <cell r="AL5546">
            <v>11.200000000000001</v>
          </cell>
          <cell r="AM5546">
            <v>6.05</v>
          </cell>
          <cell r="AN5546" t="str">
            <v>DOLBY DIGITAL</v>
          </cell>
          <cell r="AO5546" t="str">
            <v>STADIUM</v>
          </cell>
          <cell r="AP5546" t="str">
            <v>ANALÓGICO</v>
          </cell>
          <cell r="AQ5546" t="str">
            <v>35 MILIMETROS</v>
          </cell>
        </row>
        <row r="5547">
          <cell r="A5547">
            <v>17266</v>
          </cell>
          <cell r="B5547" t="str">
            <v>09.652.820/0001-32</v>
          </cell>
          <cell r="C5547" t="str">
            <v>CINEPOLIS OPERADORA DE CINEMAS DO BRASIL LTDA</v>
          </cell>
          <cell r="D5547" t="str">
            <v>DEFERIDO</v>
          </cell>
          <cell r="E5547" t="str">
            <v>Eduardo Acuña Shaadi</v>
          </cell>
          <cell r="F5547" t="str">
            <v>nlincoln@cinepolis.com</v>
          </cell>
          <cell r="H5547">
            <v>20429</v>
          </cell>
          <cell r="J5547" t="str">
            <v>CINÉPOLIS NORTE SUL PLAZA</v>
          </cell>
          <cell r="K5547" t="str">
            <v>INCLUSÃO DE SALA NO COMPLEXO</v>
          </cell>
          <cell r="L5547">
            <v>40882.407175925924</v>
          </cell>
          <cell r="M5547">
            <v>40882.407187500001</v>
          </cell>
          <cell r="N5547" t="str">
            <v>5003392</v>
          </cell>
          <cell r="O5547" t="str">
            <v>09.652.820/0012-95</v>
          </cell>
          <cell r="P5547" t="str">
            <v>DAIANNE@SEDI.COM.BR</v>
          </cell>
          <cell r="R5547" t="str">
            <v>CINÉPOLIS NORTE SUL PLAZA 01</v>
          </cell>
          <cell r="S5547" t="str">
            <v>AV PRESIDENTE ERNESTO GEISEL</v>
          </cell>
          <cell r="T5547" t="str">
            <v>JD JOQUEI CLUBE</v>
          </cell>
          <cell r="U5547" t="str">
            <v>CAMPO GRANDE</v>
          </cell>
          <cell r="V5547" t="str">
            <v>MATO GROSSO DO	SUL</v>
          </cell>
          <cell r="X5547" t="str">
            <v>EM FUNCIONAMENTO</v>
          </cell>
          <cell r="Y5547">
            <v>40882.409699074073</v>
          </cell>
          <cell r="Z5547" t="str">
            <v>79080-05</v>
          </cell>
          <cell r="AA5547">
            <v>40882.409687500003</v>
          </cell>
          <cell r="AB5547">
            <v>40882.409699074073</v>
          </cell>
          <cell r="AC5547">
            <v>152</v>
          </cell>
          <cell r="AD5547">
            <v>4</v>
          </cell>
          <cell r="AE5547">
            <v>1</v>
          </cell>
          <cell r="AF5547">
            <v>1</v>
          </cell>
          <cell r="AI5547" t="str">
            <v>S</v>
          </cell>
          <cell r="AJ5547" t="str">
            <v>S</v>
          </cell>
          <cell r="AK5547" t="str">
            <v>S</v>
          </cell>
          <cell r="AL5547">
            <v>11.200000000000001</v>
          </cell>
          <cell r="AM5547">
            <v>6.05</v>
          </cell>
          <cell r="AN5547" t="str">
            <v>DOLBY DIGITAL</v>
          </cell>
          <cell r="AO5547" t="str">
            <v>STADIUM</v>
          </cell>
          <cell r="AP5547" t="str">
            <v>ANALÓGICO</v>
          </cell>
          <cell r="AQ5547" t="str">
            <v>35 MILIMETROS</v>
          </cell>
        </row>
        <row r="5548">
          <cell r="A5548">
            <v>17266</v>
          </cell>
          <cell r="B5548" t="str">
            <v>09.652.820/0001-32</v>
          </cell>
          <cell r="C5548" t="str">
            <v>CINEPOLIS OPERADORA DE CINEMAS DO BRASIL LTDA</v>
          </cell>
          <cell r="D5548" t="str">
            <v>DEFERIDO</v>
          </cell>
          <cell r="E5548" t="str">
            <v>JOÃO OTAVIO PINHEIRO OLIVÉIRO</v>
          </cell>
          <cell r="F5548" t="str">
            <v>nlincoln@cinepolis.com</v>
          </cell>
          <cell r="H5548">
            <v>20429</v>
          </cell>
          <cell r="J5548" t="str">
            <v>CINÉPOLIS NORTE SUL PLAZA</v>
          </cell>
          <cell r="K5548" t="str">
            <v>INCLUSÃO DE SALA NO COMPLEXO</v>
          </cell>
          <cell r="L5548">
            <v>40882.407175925924</v>
          </cell>
          <cell r="M5548">
            <v>40882.407187500001</v>
          </cell>
          <cell r="N5548" t="str">
            <v>5003392</v>
          </cell>
          <cell r="O5548" t="str">
            <v>09.652.820/0012-95</v>
          </cell>
          <cell r="P5548" t="str">
            <v>DAIANNE@SEDI.COM.BR</v>
          </cell>
          <cell r="R5548" t="str">
            <v>CINÉPOLIS NORTE SUL PLAZA 01</v>
          </cell>
          <cell r="S5548" t="str">
            <v>AV PRESIDENTE ERNESTO GEISEL</v>
          </cell>
          <cell r="T5548" t="str">
            <v>JD JOQUEI CLUBE</v>
          </cell>
          <cell r="U5548" t="str">
            <v>CAMPO GRANDE</v>
          </cell>
          <cell r="V5548" t="str">
            <v>MATO GROSSO DO	SUL</v>
          </cell>
          <cell r="X5548" t="str">
            <v>EM FUNCIONAMENTO</v>
          </cell>
          <cell r="Y5548">
            <v>40882.409699074073</v>
          </cell>
          <cell r="Z5548" t="str">
            <v>79080-05</v>
          </cell>
          <cell r="AA5548">
            <v>40882.409687500003</v>
          </cell>
          <cell r="AB5548">
            <v>40882.409699074073</v>
          </cell>
          <cell r="AC5548">
            <v>152</v>
          </cell>
          <cell r="AD5548">
            <v>4</v>
          </cell>
          <cell r="AE5548">
            <v>1</v>
          </cell>
          <cell r="AF5548">
            <v>1</v>
          </cell>
          <cell r="AI5548" t="str">
            <v>S</v>
          </cell>
          <cell r="AJ5548" t="str">
            <v>S</v>
          </cell>
          <cell r="AK5548" t="str">
            <v>S</v>
          </cell>
          <cell r="AL5548">
            <v>11.200000000000001</v>
          </cell>
          <cell r="AM5548">
            <v>6.05</v>
          </cell>
          <cell r="AN5548" t="str">
            <v>DOLBY DIGITAL</v>
          </cell>
          <cell r="AO5548" t="str">
            <v>STADIUM</v>
          </cell>
          <cell r="AP5548" t="str">
            <v>ANALÓGICO</v>
          </cell>
          <cell r="AQ5548" t="str">
            <v>35 MILIMETROS</v>
          </cell>
        </row>
        <row r="5549">
          <cell r="A5549">
            <v>17266</v>
          </cell>
          <cell r="B5549" t="str">
            <v>09.652.820/0001-32</v>
          </cell>
          <cell r="C5549" t="str">
            <v>CINEPOLIS OPERADORA DE CINEMAS DO BRASIL LTDA</v>
          </cell>
          <cell r="D5549" t="str">
            <v>DEFERIDO</v>
          </cell>
          <cell r="E5549" t="str">
            <v>Luiz Gonzaga Assis de Luca</v>
          </cell>
          <cell r="F5549" t="str">
            <v>nlincoln@cinepolis.com</v>
          </cell>
          <cell r="H5549">
            <v>20429</v>
          </cell>
          <cell r="J5549" t="str">
            <v>CINÉPOLIS NORTE SUL PLAZA</v>
          </cell>
          <cell r="K5549" t="str">
            <v>INCLUSÃO DE SALA NO COMPLEXO</v>
          </cell>
          <cell r="L5549">
            <v>40882.407175925924</v>
          </cell>
          <cell r="M5549">
            <v>40882.407187500001</v>
          </cell>
          <cell r="N5549" t="str">
            <v>5003392</v>
          </cell>
          <cell r="O5549" t="str">
            <v>09.652.820/0012-95</v>
          </cell>
          <cell r="P5549" t="str">
            <v>DAIANNE@SEDI.COM.BR</v>
          </cell>
          <cell r="R5549" t="str">
            <v>CINÉPOLIS NORTE SUL PLAZA 01</v>
          </cell>
          <cell r="S5549" t="str">
            <v>AV PRESIDENTE ERNESTO GEISEL</v>
          </cell>
          <cell r="T5549" t="str">
            <v>JD JOQUEI CLUBE</v>
          </cell>
          <cell r="U5549" t="str">
            <v>CAMPO GRANDE</v>
          </cell>
          <cell r="V5549" t="str">
            <v>MATO GROSSO DO	SUL</v>
          </cell>
          <cell r="X5549" t="str">
            <v>EM FUNCIONAMENTO</v>
          </cell>
          <cell r="Y5549">
            <v>40882.409699074073</v>
          </cell>
          <cell r="Z5549" t="str">
            <v>79080-05</v>
          </cell>
          <cell r="AA5549">
            <v>40882.409687500003</v>
          </cell>
          <cell r="AB5549">
            <v>40882.409699074073</v>
          </cell>
          <cell r="AC5549">
            <v>152</v>
          </cell>
          <cell r="AD5549">
            <v>4</v>
          </cell>
          <cell r="AE5549">
            <v>1</v>
          </cell>
          <cell r="AF5549">
            <v>1</v>
          </cell>
          <cell r="AI5549" t="str">
            <v>S</v>
          </cell>
          <cell r="AJ5549" t="str">
            <v>S</v>
          </cell>
          <cell r="AK5549" t="str">
            <v>S</v>
          </cell>
          <cell r="AL5549">
            <v>11.200000000000001</v>
          </cell>
          <cell r="AM5549">
            <v>6.05</v>
          </cell>
          <cell r="AN5549" t="str">
            <v>DOLBY DIGITAL</v>
          </cell>
          <cell r="AO5549" t="str">
            <v>STADIUM</v>
          </cell>
          <cell r="AP5549" t="str">
            <v>ANALÓGICO</v>
          </cell>
          <cell r="AQ5549" t="str">
            <v>35 MILIMETROS</v>
          </cell>
        </row>
        <row r="5550">
          <cell r="A5550">
            <v>17266</v>
          </cell>
          <cell r="B5550" t="str">
            <v>09.652.820/0001-32</v>
          </cell>
          <cell r="C5550" t="str">
            <v>CINEPOLIS OPERADORA DE CINEMAS DO BRASIL LTDA</v>
          </cell>
          <cell r="D5550" t="str">
            <v>DEFERIDO</v>
          </cell>
          <cell r="E5550" t="str">
            <v>Arislane Cerqueira do Nascimento</v>
          </cell>
          <cell r="F5550" t="str">
            <v>nlincoln@cinepolis.com</v>
          </cell>
          <cell r="H5550">
            <v>20429</v>
          </cell>
          <cell r="J5550" t="str">
            <v>CINÉPOLIS NORTE SUL PLAZA</v>
          </cell>
          <cell r="K5550" t="str">
            <v>INCLUSÃO DE SALA NO COMPLEXO</v>
          </cell>
          <cell r="L5550">
            <v>40882.407175925924</v>
          </cell>
          <cell r="M5550">
            <v>40882.407187500001</v>
          </cell>
          <cell r="N5550" t="str">
            <v>5003393</v>
          </cell>
          <cell r="O5550" t="str">
            <v>09.652.820/0012-95</v>
          </cell>
          <cell r="P5550" t="str">
            <v>DAIANNE@SEDI.COM.BR</v>
          </cell>
          <cell r="R5550" t="str">
            <v>CINÉPOLIS NORTE SUL PLAZA 02</v>
          </cell>
          <cell r="S5550" t="str">
            <v>AV PRESIDENTE ERNESTO GEISEL</v>
          </cell>
          <cell r="T5550" t="str">
            <v>JD JOQUEI CLUBE</v>
          </cell>
          <cell r="U5550" t="str">
            <v>CAMPO GRANDE</v>
          </cell>
          <cell r="V5550" t="str">
            <v>MATO GROSSO DO	SUL</v>
          </cell>
          <cell r="X5550" t="str">
            <v>EM FUNCIONAMENTO</v>
          </cell>
          <cell r="Y5550">
            <v>40882.42324074074</v>
          </cell>
          <cell r="Z5550" t="str">
            <v>79080-05</v>
          </cell>
          <cell r="AA5550">
            <v>40882.423229166663</v>
          </cell>
          <cell r="AB5550">
            <v>40882.42324074074</v>
          </cell>
          <cell r="AC5550">
            <v>169</v>
          </cell>
          <cell r="AD5550">
            <v>4</v>
          </cell>
          <cell r="AE5550">
            <v>1</v>
          </cell>
          <cell r="AF5550">
            <v>1</v>
          </cell>
          <cell r="AI5550" t="str">
            <v>S</v>
          </cell>
          <cell r="AJ5550" t="str">
            <v>S</v>
          </cell>
          <cell r="AK5550" t="str">
            <v>S</v>
          </cell>
          <cell r="AL5550">
            <v>10.55</v>
          </cell>
          <cell r="AM5550">
            <v>5.7</v>
          </cell>
          <cell r="AN5550" t="str">
            <v>DOLBY DIGITAL</v>
          </cell>
          <cell r="AO5550" t="str">
            <v>STADIUM</v>
          </cell>
          <cell r="AP5550" t="str">
            <v>ANALÓGICO</v>
          </cell>
          <cell r="AQ5550" t="str">
            <v>35 MILIMETROS</v>
          </cell>
        </row>
        <row r="5551">
          <cell r="A5551">
            <v>17266</v>
          </cell>
          <cell r="B5551" t="str">
            <v>09.652.820/0001-32</v>
          </cell>
          <cell r="C5551" t="str">
            <v>CINEPOLIS OPERADORA DE CINEMAS DO BRASIL LTDA</v>
          </cell>
          <cell r="D5551" t="str">
            <v>DEFERIDO</v>
          </cell>
          <cell r="E5551" t="str">
            <v>JOÃO OTAVIO PINHEIRO OLIVÉIRO</v>
          </cell>
          <cell r="F5551" t="str">
            <v>nlincoln@cinepolis.com</v>
          </cell>
          <cell r="H5551">
            <v>20429</v>
          </cell>
          <cell r="J5551" t="str">
            <v>CINÉPOLIS NORTE SUL PLAZA</v>
          </cell>
          <cell r="K5551" t="str">
            <v>INCLUSÃO DE SALA NO COMPLEXO</v>
          </cell>
          <cell r="L5551">
            <v>40882.407175925924</v>
          </cell>
          <cell r="M5551">
            <v>40882.407187500001</v>
          </cell>
          <cell r="N5551" t="str">
            <v>5003393</v>
          </cell>
          <cell r="O5551" t="str">
            <v>09.652.820/0012-95</v>
          </cell>
          <cell r="P5551" t="str">
            <v>DAIANNE@SEDI.COM.BR</v>
          </cell>
          <cell r="R5551" t="str">
            <v>CINÉPOLIS NORTE SUL PLAZA 02</v>
          </cell>
          <cell r="S5551" t="str">
            <v>AV PRESIDENTE ERNESTO GEISEL</v>
          </cell>
          <cell r="T5551" t="str">
            <v>JD JOQUEI CLUBE</v>
          </cell>
          <cell r="U5551" t="str">
            <v>CAMPO GRANDE</v>
          </cell>
          <cell r="V5551" t="str">
            <v>MATO GROSSO DO	SUL</v>
          </cell>
          <cell r="X5551" t="str">
            <v>EM FUNCIONAMENTO</v>
          </cell>
          <cell r="Y5551">
            <v>40882.42324074074</v>
          </cell>
          <cell r="Z5551" t="str">
            <v>79080-05</v>
          </cell>
          <cell r="AA5551">
            <v>40882.423229166663</v>
          </cell>
          <cell r="AB5551">
            <v>40882.42324074074</v>
          </cell>
          <cell r="AC5551">
            <v>169</v>
          </cell>
          <cell r="AD5551">
            <v>4</v>
          </cell>
          <cell r="AE5551">
            <v>1</v>
          </cell>
          <cell r="AF5551">
            <v>1</v>
          </cell>
          <cell r="AI5551" t="str">
            <v>S</v>
          </cell>
          <cell r="AJ5551" t="str">
            <v>S</v>
          </cell>
          <cell r="AK5551" t="str">
            <v>S</v>
          </cell>
          <cell r="AL5551">
            <v>10.55</v>
          </cell>
          <cell r="AM5551">
            <v>5.7</v>
          </cell>
          <cell r="AN5551" t="str">
            <v>DOLBY DIGITAL</v>
          </cell>
          <cell r="AO5551" t="str">
            <v>STADIUM</v>
          </cell>
          <cell r="AP5551" t="str">
            <v>ANALÓGICO</v>
          </cell>
          <cell r="AQ5551" t="str">
            <v>35 MILIMETROS</v>
          </cell>
        </row>
        <row r="5552">
          <cell r="A5552">
            <v>17266</v>
          </cell>
          <cell r="B5552" t="str">
            <v>09.652.820/0001-32</v>
          </cell>
          <cell r="C5552" t="str">
            <v>CINEPOLIS OPERADORA DE CINEMAS DO BRASIL LTDA</v>
          </cell>
          <cell r="D5552" t="str">
            <v>DEFERIDO</v>
          </cell>
          <cell r="E5552" t="str">
            <v>Eduardo Acuña Shaadi</v>
          </cell>
          <cell r="F5552" t="str">
            <v>nlincoln@cinepolis.com</v>
          </cell>
          <cell r="H5552">
            <v>20429</v>
          </cell>
          <cell r="J5552" t="str">
            <v>CINÉPOLIS NORTE SUL PLAZA</v>
          </cell>
          <cell r="K5552" t="str">
            <v>INCLUSÃO DE SALA NO COMPLEXO</v>
          </cell>
          <cell r="L5552">
            <v>40882.407175925924</v>
          </cell>
          <cell r="M5552">
            <v>40882.407187500001</v>
          </cell>
          <cell r="N5552" t="str">
            <v>5003393</v>
          </cell>
          <cell r="O5552" t="str">
            <v>09.652.820/0012-95</v>
          </cell>
          <cell r="P5552" t="str">
            <v>DAIANNE@SEDI.COM.BR</v>
          </cell>
          <cell r="R5552" t="str">
            <v>CINÉPOLIS NORTE SUL PLAZA 02</v>
          </cell>
          <cell r="S5552" t="str">
            <v>AV PRESIDENTE ERNESTO GEISEL</v>
          </cell>
          <cell r="T5552" t="str">
            <v>JD JOQUEI CLUBE</v>
          </cell>
          <cell r="U5552" t="str">
            <v>CAMPO GRANDE</v>
          </cell>
          <cell r="V5552" t="str">
            <v>MATO GROSSO DO	SUL</v>
          </cell>
          <cell r="X5552" t="str">
            <v>EM FUNCIONAMENTO</v>
          </cell>
          <cell r="Y5552">
            <v>40882.42324074074</v>
          </cell>
          <cell r="Z5552" t="str">
            <v>79080-05</v>
          </cell>
          <cell r="AA5552">
            <v>40882.423229166663</v>
          </cell>
          <cell r="AB5552">
            <v>40882.42324074074</v>
          </cell>
          <cell r="AC5552">
            <v>169</v>
          </cell>
          <cell r="AD5552">
            <v>4</v>
          </cell>
          <cell r="AE5552">
            <v>1</v>
          </cell>
          <cell r="AF5552">
            <v>1</v>
          </cell>
          <cell r="AI5552" t="str">
            <v>S</v>
          </cell>
          <cell r="AJ5552" t="str">
            <v>S</v>
          </cell>
          <cell r="AK5552" t="str">
            <v>S</v>
          </cell>
          <cell r="AL5552">
            <v>10.55</v>
          </cell>
          <cell r="AM5552">
            <v>5.7</v>
          </cell>
          <cell r="AN5552" t="str">
            <v>DOLBY DIGITAL</v>
          </cell>
          <cell r="AO5552" t="str">
            <v>STADIUM</v>
          </cell>
          <cell r="AP5552" t="str">
            <v>ANALÓGICO</v>
          </cell>
          <cell r="AQ5552" t="str">
            <v>35 MILIMETROS</v>
          </cell>
        </row>
        <row r="5553">
          <cell r="A5553">
            <v>17266</v>
          </cell>
          <cell r="B5553" t="str">
            <v>09.652.820/0001-32</v>
          </cell>
          <cell r="C5553" t="str">
            <v>CINEPOLIS OPERADORA DE CINEMAS DO BRASIL LTDA</v>
          </cell>
          <cell r="D5553" t="str">
            <v>DEFERIDO</v>
          </cell>
          <cell r="E5553" t="str">
            <v>Luiz Gonzaga Assis de Luca</v>
          </cell>
          <cell r="F5553" t="str">
            <v>nlincoln@cinepolis.com</v>
          </cell>
          <cell r="H5553">
            <v>20429</v>
          </cell>
          <cell r="J5553" t="str">
            <v>CINÉPOLIS NORTE SUL PLAZA</v>
          </cell>
          <cell r="K5553" t="str">
            <v>INCLUSÃO DE SALA NO COMPLEXO</v>
          </cell>
          <cell r="L5553">
            <v>40882.407175925924</v>
          </cell>
          <cell r="M5553">
            <v>40882.407187500001</v>
          </cell>
          <cell r="N5553" t="str">
            <v>5003393</v>
          </cell>
          <cell r="O5553" t="str">
            <v>09.652.820/0012-95</v>
          </cell>
          <cell r="P5553" t="str">
            <v>DAIANNE@SEDI.COM.BR</v>
          </cell>
          <cell r="R5553" t="str">
            <v>CINÉPOLIS NORTE SUL PLAZA 02</v>
          </cell>
          <cell r="S5553" t="str">
            <v>AV PRESIDENTE ERNESTO GEISEL</v>
          </cell>
          <cell r="T5553" t="str">
            <v>JD JOQUEI CLUBE</v>
          </cell>
          <cell r="U5553" t="str">
            <v>CAMPO GRANDE</v>
          </cell>
          <cell r="V5553" t="str">
            <v>MATO GROSSO DO	SUL</v>
          </cell>
          <cell r="X5553" t="str">
            <v>EM FUNCIONAMENTO</v>
          </cell>
          <cell r="Y5553">
            <v>40882.42324074074</v>
          </cell>
          <cell r="Z5553" t="str">
            <v>79080-05</v>
          </cell>
          <cell r="AA5553">
            <v>40882.423229166663</v>
          </cell>
          <cell r="AB5553">
            <v>40882.42324074074</v>
          </cell>
          <cell r="AC5553">
            <v>169</v>
          </cell>
          <cell r="AD5553">
            <v>4</v>
          </cell>
          <cell r="AE5553">
            <v>1</v>
          </cell>
          <cell r="AF5553">
            <v>1</v>
          </cell>
          <cell r="AI5553" t="str">
            <v>S</v>
          </cell>
          <cell r="AJ5553" t="str">
            <v>S</v>
          </cell>
          <cell r="AK5553" t="str">
            <v>S</v>
          </cell>
          <cell r="AL5553">
            <v>10.55</v>
          </cell>
          <cell r="AM5553">
            <v>5.7</v>
          </cell>
          <cell r="AN5553" t="str">
            <v>DOLBY DIGITAL</v>
          </cell>
          <cell r="AO5553" t="str">
            <v>STADIUM</v>
          </cell>
          <cell r="AP5553" t="str">
            <v>ANALÓGICO</v>
          </cell>
          <cell r="AQ5553" t="str">
            <v>35 MILIMETROS</v>
          </cell>
        </row>
        <row r="5554">
          <cell r="A5554">
            <v>17266</v>
          </cell>
          <cell r="B5554" t="str">
            <v>09.652.820/0001-32</v>
          </cell>
          <cell r="C5554" t="str">
            <v>CINEPOLIS OPERADORA DE CINEMAS DO BRASIL LTDA</v>
          </cell>
          <cell r="D5554" t="str">
            <v>DEFERIDO</v>
          </cell>
          <cell r="E5554" t="str">
            <v>Maria de Araujo Suella</v>
          </cell>
          <cell r="F5554" t="str">
            <v>nlincoln@cinepolis.com</v>
          </cell>
          <cell r="H5554">
            <v>20429</v>
          </cell>
          <cell r="J5554" t="str">
            <v>CINÉPOLIS NORTE SUL PLAZA</v>
          </cell>
          <cell r="K5554" t="str">
            <v>INCLUSÃO DE SALA NO COMPLEXO</v>
          </cell>
          <cell r="L5554">
            <v>40882.407175925924</v>
          </cell>
          <cell r="M5554">
            <v>40882.407187500001</v>
          </cell>
          <cell r="N5554" t="str">
            <v>5003393</v>
          </cell>
          <cell r="O5554" t="str">
            <v>09.652.820/0012-95</v>
          </cell>
          <cell r="P5554" t="str">
            <v>DAIANNE@SEDI.COM.BR</v>
          </cell>
          <cell r="R5554" t="str">
            <v>CINÉPOLIS NORTE SUL PLAZA 02</v>
          </cell>
          <cell r="S5554" t="str">
            <v>AV PRESIDENTE ERNESTO GEISEL</v>
          </cell>
          <cell r="T5554" t="str">
            <v>JD JOQUEI CLUBE</v>
          </cell>
          <cell r="U5554" t="str">
            <v>CAMPO GRANDE</v>
          </cell>
          <cell r="V5554" t="str">
            <v>MATO GROSSO DO	SUL</v>
          </cell>
          <cell r="X5554" t="str">
            <v>EM FUNCIONAMENTO</v>
          </cell>
          <cell r="Y5554">
            <v>40882.42324074074</v>
          </cell>
          <cell r="Z5554" t="str">
            <v>79080-05</v>
          </cell>
          <cell r="AA5554">
            <v>40882.423229166663</v>
          </cell>
          <cell r="AB5554">
            <v>40882.42324074074</v>
          </cell>
          <cell r="AC5554">
            <v>169</v>
          </cell>
          <cell r="AD5554">
            <v>4</v>
          </cell>
          <cell r="AE5554">
            <v>1</v>
          </cell>
          <cell r="AF5554">
            <v>1</v>
          </cell>
          <cell r="AI5554" t="str">
            <v>S</v>
          </cell>
          <cell r="AJ5554" t="str">
            <v>S</v>
          </cell>
          <cell r="AK5554" t="str">
            <v>S</v>
          </cell>
          <cell r="AL5554">
            <v>10.55</v>
          </cell>
          <cell r="AM5554">
            <v>5.7</v>
          </cell>
          <cell r="AN5554" t="str">
            <v>DOLBY DIGITAL</v>
          </cell>
          <cell r="AO5554" t="str">
            <v>STADIUM</v>
          </cell>
          <cell r="AP5554" t="str">
            <v>ANALÓGICO</v>
          </cell>
          <cell r="AQ5554" t="str">
            <v>35 MILIMETROS</v>
          </cell>
        </row>
        <row r="5555">
          <cell r="A5555">
            <v>17266</v>
          </cell>
          <cell r="B5555" t="str">
            <v>09.652.820/0001-32</v>
          </cell>
          <cell r="C5555" t="str">
            <v>CINEPOLIS OPERADORA DE CINEMAS DO BRASIL LTDA</v>
          </cell>
          <cell r="D5555" t="str">
            <v>DEFERIDO</v>
          </cell>
          <cell r="E5555" t="str">
            <v>Eduardo Acuña Shaadi</v>
          </cell>
          <cell r="F5555" t="str">
            <v>nlincoln@cinepolis.com</v>
          </cell>
          <cell r="H5555">
            <v>20429</v>
          </cell>
          <cell r="J5555" t="str">
            <v>CINÉPOLIS NORTE SUL PLAZA</v>
          </cell>
          <cell r="K5555" t="str">
            <v>INCLUSÃO DE SALA NO COMPLEXO</v>
          </cell>
          <cell r="L5555">
            <v>40882.407175925924</v>
          </cell>
          <cell r="M5555">
            <v>40882.407187500001</v>
          </cell>
          <cell r="N5555" t="str">
            <v>5003394</v>
          </cell>
          <cell r="O5555" t="str">
            <v>09.652.820/0012-95</v>
          </cell>
          <cell r="P5555" t="str">
            <v>DAIANNE@SEDI.COM.BR</v>
          </cell>
          <cell r="R5555" t="str">
            <v>CINÉPOLIS NORTE SUL PLAZA 03</v>
          </cell>
          <cell r="S5555" t="str">
            <v>AV PRESIDENTE ERNESTO GEISEL</v>
          </cell>
          <cell r="T5555" t="str">
            <v>JD JOQUEI CLUBE</v>
          </cell>
          <cell r="U5555" t="str">
            <v>CAMPO GRANDE</v>
          </cell>
          <cell r="V5555" t="str">
            <v>MATO GROSSO DO	SUL</v>
          </cell>
          <cell r="X5555" t="str">
            <v>EM FUNCIONAMENTO</v>
          </cell>
          <cell r="Y5555">
            <v>40882.430995370371</v>
          </cell>
          <cell r="Z5555" t="str">
            <v>79080-05</v>
          </cell>
          <cell r="AA5555">
            <v>40882.430983796294</v>
          </cell>
          <cell r="AB5555">
            <v>40882.430995370371</v>
          </cell>
          <cell r="AC5555">
            <v>177</v>
          </cell>
          <cell r="AD5555">
            <v>4</v>
          </cell>
          <cell r="AE5555">
            <v>1</v>
          </cell>
          <cell r="AF5555">
            <v>1</v>
          </cell>
          <cell r="AI5555" t="str">
            <v>S</v>
          </cell>
          <cell r="AJ5555" t="str">
            <v>S</v>
          </cell>
          <cell r="AK5555" t="str">
            <v>S</v>
          </cell>
          <cell r="AL5555">
            <v>10.3</v>
          </cell>
          <cell r="AM5555">
            <v>5.57</v>
          </cell>
          <cell r="AN5555" t="str">
            <v>DOLBY DIGITAL</v>
          </cell>
          <cell r="AO5555" t="str">
            <v>STADIUM</v>
          </cell>
          <cell r="AP5555" t="str">
            <v>DIGITAL</v>
          </cell>
          <cell r="AQ5555" t="str">
            <v>3D</v>
          </cell>
        </row>
        <row r="5556">
          <cell r="A5556">
            <v>17266</v>
          </cell>
          <cell r="B5556" t="str">
            <v>09.652.820/0001-32</v>
          </cell>
          <cell r="C5556" t="str">
            <v>CINEPOLIS OPERADORA DE CINEMAS DO BRASIL LTDA</v>
          </cell>
          <cell r="D5556" t="str">
            <v>DEFERIDO</v>
          </cell>
          <cell r="E5556" t="str">
            <v>JOÃO OTAVIO PINHEIRO OLIVÉIRO</v>
          </cell>
          <cell r="F5556" t="str">
            <v>nlincoln@cinepolis.com</v>
          </cell>
          <cell r="H5556">
            <v>20429</v>
          </cell>
          <cell r="J5556" t="str">
            <v>CINÉPOLIS NORTE SUL PLAZA</v>
          </cell>
          <cell r="K5556" t="str">
            <v>INCLUSÃO DE SALA NO COMPLEXO</v>
          </cell>
          <cell r="L5556">
            <v>40882.407175925924</v>
          </cell>
          <cell r="M5556">
            <v>40882.407187500001</v>
          </cell>
          <cell r="N5556" t="str">
            <v>5003394</v>
          </cell>
          <cell r="O5556" t="str">
            <v>09.652.820/0012-95</v>
          </cell>
          <cell r="P5556" t="str">
            <v>DAIANNE@SEDI.COM.BR</v>
          </cell>
          <cell r="R5556" t="str">
            <v>CINÉPOLIS NORTE SUL PLAZA 03</v>
          </cell>
          <cell r="S5556" t="str">
            <v>AV PRESIDENTE ERNESTO GEISEL</v>
          </cell>
          <cell r="T5556" t="str">
            <v>JD JOQUEI CLUBE</v>
          </cell>
          <cell r="U5556" t="str">
            <v>CAMPO GRANDE</v>
          </cell>
          <cell r="V5556" t="str">
            <v>MATO GROSSO DO	SUL</v>
          </cell>
          <cell r="X5556" t="str">
            <v>EM FUNCIONAMENTO</v>
          </cell>
          <cell r="Y5556">
            <v>40882.430995370371</v>
          </cell>
          <cell r="Z5556" t="str">
            <v>79080-05</v>
          </cell>
          <cell r="AA5556">
            <v>40882.430983796294</v>
          </cell>
          <cell r="AB5556">
            <v>40882.430995370371</v>
          </cell>
          <cell r="AC5556">
            <v>177</v>
          </cell>
          <cell r="AD5556">
            <v>4</v>
          </cell>
          <cell r="AE5556">
            <v>1</v>
          </cell>
          <cell r="AF5556">
            <v>1</v>
          </cell>
          <cell r="AI5556" t="str">
            <v>S</v>
          </cell>
          <cell r="AJ5556" t="str">
            <v>S</v>
          </cell>
          <cell r="AK5556" t="str">
            <v>S</v>
          </cell>
          <cell r="AL5556">
            <v>10.3</v>
          </cell>
          <cell r="AM5556">
            <v>5.57</v>
          </cell>
          <cell r="AN5556" t="str">
            <v>DOLBY DIGITAL</v>
          </cell>
          <cell r="AO5556" t="str">
            <v>STADIUM</v>
          </cell>
          <cell r="AP5556" t="str">
            <v>DIGITAL</v>
          </cell>
          <cell r="AQ5556" t="str">
            <v>3D</v>
          </cell>
        </row>
        <row r="5557">
          <cell r="A5557">
            <v>17266</v>
          </cell>
          <cell r="B5557" t="str">
            <v>09.652.820/0001-32</v>
          </cell>
          <cell r="C5557" t="str">
            <v>CINEPOLIS OPERADORA DE CINEMAS DO BRASIL LTDA</v>
          </cell>
          <cell r="D5557" t="str">
            <v>DEFERIDO</v>
          </cell>
          <cell r="E5557" t="str">
            <v>Arislane Cerqueira do Nascimento</v>
          </cell>
          <cell r="F5557" t="str">
            <v>nlincoln@cinepolis.com</v>
          </cell>
          <cell r="H5557">
            <v>20429</v>
          </cell>
          <cell r="J5557" t="str">
            <v>CINÉPOLIS NORTE SUL PLAZA</v>
          </cell>
          <cell r="K5557" t="str">
            <v>INCLUSÃO DE SALA NO COMPLEXO</v>
          </cell>
          <cell r="L5557">
            <v>40882.407175925924</v>
          </cell>
          <cell r="M5557">
            <v>40882.407187500001</v>
          </cell>
          <cell r="N5557" t="str">
            <v>5003394</v>
          </cell>
          <cell r="O5557" t="str">
            <v>09.652.820/0012-95</v>
          </cell>
          <cell r="P5557" t="str">
            <v>DAIANNE@SEDI.COM.BR</v>
          </cell>
          <cell r="R5557" t="str">
            <v>CINÉPOLIS NORTE SUL PLAZA 03</v>
          </cell>
          <cell r="S5557" t="str">
            <v>AV PRESIDENTE ERNESTO GEISEL</v>
          </cell>
          <cell r="T5557" t="str">
            <v>JD JOQUEI CLUBE</v>
          </cell>
          <cell r="U5557" t="str">
            <v>CAMPO GRANDE</v>
          </cell>
          <cell r="V5557" t="str">
            <v>MATO GROSSO DO	SUL</v>
          </cell>
          <cell r="X5557" t="str">
            <v>EM FUNCIONAMENTO</v>
          </cell>
          <cell r="Y5557">
            <v>40882.430995370371</v>
          </cell>
          <cell r="Z5557" t="str">
            <v>79080-05</v>
          </cell>
          <cell r="AA5557">
            <v>40882.430983796294</v>
          </cell>
          <cell r="AB5557">
            <v>40882.430995370371</v>
          </cell>
          <cell r="AC5557">
            <v>177</v>
          </cell>
          <cell r="AD5557">
            <v>4</v>
          </cell>
          <cell r="AE5557">
            <v>1</v>
          </cell>
          <cell r="AF5557">
            <v>1</v>
          </cell>
          <cell r="AI5557" t="str">
            <v>S</v>
          </cell>
          <cell r="AJ5557" t="str">
            <v>S</v>
          </cell>
          <cell r="AK5557" t="str">
            <v>S</v>
          </cell>
          <cell r="AL5557">
            <v>10.3</v>
          </cell>
          <cell r="AM5557">
            <v>5.57</v>
          </cell>
          <cell r="AN5557" t="str">
            <v>DOLBY DIGITAL</v>
          </cell>
          <cell r="AO5557" t="str">
            <v>STADIUM</v>
          </cell>
          <cell r="AP5557" t="str">
            <v>DIGITAL</v>
          </cell>
          <cell r="AQ5557" t="str">
            <v>3D</v>
          </cell>
        </row>
        <row r="5558">
          <cell r="A5558">
            <v>17266</v>
          </cell>
          <cell r="B5558" t="str">
            <v>09.652.820/0001-32</v>
          </cell>
          <cell r="C5558" t="str">
            <v>CINEPOLIS OPERADORA DE CINEMAS DO BRASIL LTDA</v>
          </cell>
          <cell r="D5558" t="str">
            <v>DEFERIDO</v>
          </cell>
          <cell r="E5558" t="str">
            <v>Luiz Gonzaga Assis de Luca</v>
          </cell>
          <cell r="F5558" t="str">
            <v>nlincoln@cinepolis.com</v>
          </cell>
          <cell r="H5558">
            <v>20429</v>
          </cell>
          <cell r="J5558" t="str">
            <v>CINÉPOLIS NORTE SUL PLAZA</v>
          </cell>
          <cell r="K5558" t="str">
            <v>INCLUSÃO DE SALA NO COMPLEXO</v>
          </cell>
          <cell r="L5558">
            <v>40882.407175925924</v>
          </cell>
          <cell r="M5558">
            <v>40882.407187500001</v>
          </cell>
          <cell r="N5558" t="str">
            <v>5003394</v>
          </cell>
          <cell r="O5558" t="str">
            <v>09.652.820/0012-95</v>
          </cell>
          <cell r="P5558" t="str">
            <v>DAIANNE@SEDI.COM.BR</v>
          </cell>
          <cell r="R5558" t="str">
            <v>CINÉPOLIS NORTE SUL PLAZA 03</v>
          </cell>
          <cell r="S5558" t="str">
            <v>AV PRESIDENTE ERNESTO GEISEL</v>
          </cell>
          <cell r="T5558" t="str">
            <v>JD JOQUEI CLUBE</v>
          </cell>
          <cell r="U5558" t="str">
            <v>CAMPO GRANDE</v>
          </cell>
          <cell r="V5558" t="str">
            <v>MATO GROSSO DO	SUL</v>
          </cell>
          <cell r="X5558" t="str">
            <v>EM FUNCIONAMENTO</v>
          </cell>
          <cell r="Y5558">
            <v>40882.430995370371</v>
          </cell>
          <cell r="Z5558" t="str">
            <v>79080-05</v>
          </cell>
          <cell r="AA5558">
            <v>40882.430983796294</v>
          </cell>
          <cell r="AB5558">
            <v>40882.430995370371</v>
          </cell>
          <cell r="AC5558">
            <v>177</v>
          </cell>
          <cell r="AD5558">
            <v>4</v>
          </cell>
          <cell r="AE5558">
            <v>1</v>
          </cell>
          <cell r="AF5558">
            <v>1</v>
          </cell>
          <cell r="AI5558" t="str">
            <v>S</v>
          </cell>
          <cell r="AJ5558" t="str">
            <v>S</v>
          </cell>
          <cell r="AK5558" t="str">
            <v>S</v>
          </cell>
          <cell r="AL5558">
            <v>10.3</v>
          </cell>
          <cell r="AM5558">
            <v>5.57</v>
          </cell>
          <cell r="AN5558" t="str">
            <v>DOLBY DIGITAL</v>
          </cell>
          <cell r="AO5558" t="str">
            <v>STADIUM</v>
          </cell>
          <cell r="AP5558" t="str">
            <v>DIGITAL</v>
          </cell>
          <cell r="AQ5558" t="str">
            <v>3D</v>
          </cell>
        </row>
        <row r="5559">
          <cell r="A5559">
            <v>17266</v>
          </cell>
          <cell r="B5559" t="str">
            <v>09.652.820/0001-32</v>
          </cell>
          <cell r="C5559" t="str">
            <v>CINEPOLIS OPERADORA DE CINEMAS DO BRASIL LTDA</v>
          </cell>
          <cell r="D5559" t="str">
            <v>DEFERIDO</v>
          </cell>
          <cell r="E5559" t="str">
            <v>Maria de Araujo Suella</v>
          </cell>
          <cell r="F5559" t="str">
            <v>nlincoln@cinepolis.com</v>
          </cell>
          <cell r="H5559">
            <v>20429</v>
          </cell>
          <cell r="J5559" t="str">
            <v>CINÉPOLIS NORTE SUL PLAZA</v>
          </cell>
          <cell r="K5559" t="str">
            <v>INCLUSÃO DE SALA NO COMPLEXO</v>
          </cell>
          <cell r="L5559">
            <v>40882.407175925924</v>
          </cell>
          <cell r="M5559">
            <v>40882.407187500001</v>
          </cell>
          <cell r="N5559" t="str">
            <v>5003394</v>
          </cell>
          <cell r="O5559" t="str">
            <v>09.652.820/0012-95</v>
          </cell>
          <cell r="P5559" t="str">
            <v>DAIANNE@SEDI.COM.BR</v>
          </cell>
          <cell r="R5559" t="str">
            <v>CINÉPOLIS NORTE SUL PLAZA 03</v>
          </cell>
          <cell r="S5559" t="str">
            <v>AV PRESIDENTE ERNESTO GEISEL</v>
          </cell>
          <cell r="T5559" t="str">
            <v>JD JOQUEI CLUBE</v>
          </cell>
          <cell r="U5559" t="str">
            <v>CAMPO GRANDE</v>
          </cell>
          <cell r="V5559" t="str">
            <v>MATO GROSSO DO	SUL</v>
          </cell>
          <cell r="X5559" t="str">
            <v>EM FUNCIONAMENTO</v>
          </cell>
          <cell r="Y5559">
            <v>40882.430995370371</v>
          </cell>
          <cell r="Z5559" t="str">
            <v>79080-05</v>
          </cell>
          <cell r="AA5559">
            <v>40882.430983796294</v>
          </cell>
          <cell r="AB5559">
            <v>40882.430995370371</v>
          </cell>
          <cell r="AC5559">
            <v>177</v>
          </cell>
          <cell r="AD5559">
            <v>4</v>
          </cell>
          <cell r="AE5559">
            <v>1</v>
          </cell>
          <cell r="AF5559">
            <v>1</v>
          </cell>
          <cell r="AI5559" t="str">
            <v>S</v>
          </cell>
          <cell r="AJ5559" t="str">
            <v>S</v>
          </cell>
          <cell r="AK5559" t="str">
            <v>S</v>
          </cell>
          <cell r="AL5559">
            <v>10.3</v>
          </cell>
          <cell r="AM5559">
            <v>5.57</v>
          </cell>
          <cell r="AN5559" t="str">
            <v>DOLBY DIGITAL</v>
          </cell>
          <cell r="AO5559" t="str">
            <v>STADIUM</v>
          </cell>
          <cell r="AP5559" t="str">
            <v>DIGITAL</v>
          </cell>
          <cell r="AQ5559" t="str">
            <v>3D</v>
          </cell>
        </row>
        <row r="5560">
          <cell r="A5560">
            <v>17266</v>
          </cell>
          <cell r="B5560" t="str">
            <v>09.652.820/0001-32</v>
          </cell>
          <cell r="C5560" t="str">
            <v>CINEPOLIS OPERADORA DE CINEMAS DO BRASIL LTDA</v>
          </cell>
          <cell r="D5560" t="str">
            <v>DEFERIDO</v>
          </cell>
          <cell r="E5560" t="str">
            <v>Arislane Cerqueira do Nascimento</v>
          </cell>
          <cell r="F5560" t="str">
            <v>nlincoln@cinepolis.com</v>
          </cell>
          <cell r="H5560">
            <v>20429</v>
          </cell>
          <cell r="J5560" t="str">
            <v>CINÉPOLIS NORTE SUL PLAZA</v>
          </cell>
          <cell r="K5560" t="str">
            <v>INCLUSÃO DE SALA NO COMPLEXO</v>
          </cell>
          <cell r="L5560">
            <v>40882.407175925924</v>
          </cell>
          <cell r="M5560">
            <v>40882.407187500001</v>
          </cell>
          <cell r="N5560" t="str">
            <v>5003395</v>
          </cell>
          <cell r="O5560" t="str">
            <v>09.652.820/0012-95</v>
          </cell>
          <cell r="P5560" t="str">
            <v>DAIANNE@SEDI.COM.BR</v>
          </cell>
          <cell r="R5560" t="str">
            <v>CINÉPOLIS NORTE SUL PLAZA 04</v>
          </cell>
          <cell r="S5560" t="str">
            <v>AV PRESIDENTE ERNESTO GEISEL</v>
          </cell>
          <cell r="T5560" t="str">
            <v>JD JOQUEI CLUBE</v>
          </cell>
          <cell r="U5560" t="str">
            <v>CAMPO GRANDE</v>
          </cell>
          <cell r="V5560" t="str">
            <v>MATO GROSSO DO	SUL</v>
          </cell>
          <cell r="X5560" t="str">
            <v>EM FUNCIONAMENTO</v>
          </cell>
          <cell r="Y5560">
            <v>40882.434120370373</v>
          </cell>
          <cell r="Z5560" t="str">
            <v>79080-05</v>
          </cell>
          <cell r="AA5560">
            <v>40882.434108796297</v>
          </cell>
          <cell r="AB5560">
            <v>40882.434120370373</v>
          </cell>
          <cell r="AC5560">
            <v>269</v>
          </cell>
          <cell r="AD5560">
            <v>3</v>
          </cell>
          <cell r="AE5560">
            <v>3</v>
          </cell>
          <cell r="AF5560">
            <v>3</v>
          </cell>
          <cell r="AI5560" t="str">
            <v>S</v>
          </cell>
          <cell r="AJ5560" t="str">
            <v>S</v>
          </cell>
          <cell r="AK5560" t="str">
            <v>S</v>
          </cell>
          <cell r="AL5560">
            <v>13.200000000000001</v>
          </cell>
          <cell r="AM5560">
            <v>7.1400000000000006</v>
          </cell>
          <cell r="AN5560" t="str">
            <v>DOLBY DIGITAL</v>
          </cell>
          <cell r="AO5560" t="str">
            <v>STADIUM</v>
          </cell>
          <cell r="AP5560" t="str">
            <v>DIGITAL</v>
          </cell>
          <cell r="AQ5560" t="str">
            <v>3D</v>
          </cell>
        </row>
        <row r="5561">
          <cell r="A5561">
            <v>17266</v>
          </cell>
          <cell r="B5561" t="str">
            <v>09.652.820/0001-32</v>
          </cell>
          <cell r="C5561" t="str">
            <v>CINEPOLIS OPERADORA DE CINEMAS DO BRASIL LTDA</v>
          </cell>
          <cell r="D5561" t="str">
            <v>DEFERIDO</v>
          </cell>
          <cell r="E5561" t="str">
            <v>Eduardo Acuña Shaadi</v>
          </cell>
          <cell r="F5561" t="str">
            <v>nlincoln@cinepolis.com</v>
          </cell>
          <cell r="H5561">
            <v>20429</v>
          </cell>
          <cell r="J5561" t="str">
            <v>CINÉPOLIS NORTE SUL PLAZA</v>
          </cell>
          <cell r="K5561" t="str">
            <v>INCLUSÃO DE SALA NO COMPLEXO</v>
          </cell>
          <cell r="L5561">
            <v>40882.407175925924</v>
          </cell>
          <cell r="M5561">
            <v>40882.407187500001</v>
          </cell>
          <cell r="N5561" t="str">
            <v>5003395</v>
          </cell>
          <cell r="O5561" t="str">
            <v>09.652.820/0012-95</v>
          </cell>
          <cell r="P5561" t="str">
            <v>DAIANNE@SEDI.COM.BR</v>
          </cell>
          <cell r="R5561" t="str">
            <v>CINÉPOLIS NORTE SUL PLAZA 04</v>
          </cell>
          <cell r="S5561" t="str">
            <v>AV PRESIDENTE ERNESTO GEISEL</v>
          </cell>
          <cell r="T5561" t="str">
            <v>JD JOQUEI CLUBE</v>
          </cell>
          <cell r="U5561" t="str">
            <v>CAMPO GRANDE</v>
          </cell>
          <cell r="V5561" t="str">
            <v>MATO GROSSO DO	SUL</v>
          </cell>
          <cell r="X5561" t="str">
            <v>EM FUNCIONAMENTO</v>
          </cell>
          <cell r="Y5561">
            <v>40882.434120370373</v>
          </cell>
          <cell r="Z5561" t="str">
            <v>79080-05</v>
          </cell>
          <cell r="AA5561">
            <v>40882.434108796297</v>
          </cell>
          <cell r="AB5561">
            <v>40882.434120370373</v>
          </cell>
          <cell r="AC5561">
            <v>269</v>
          </cell>
          <cell r="AD5561">
            <v>3</v>
          </cell>
          <cell r="AE5561">
            <v>3</v>
          </cell>
          <cell r="AF5561">
            <v>3</v>
          </cell>
          <cell r="AI5561" t="str">
            <v>S</v>
          </cell>
          <cell r="AJ5561" t="str">
            <v>S</v>
          </cell>
          <cell r="AK5561" t="str">
            <v>S</v>
          </cell>
          <cell r="AL5561">
            <v>13.200000000000001</v>
          </cell>
          <cell r="AM5561">
            <v>7.1400000000000006</v>
          </cell>
          <cell r="AN5561" t="str">
            <v>DOLBY DIGITAL</v>
          </cell>
          <cell r="AO5561" t="str">
            <v>STADIUM</v>
          </cell>
          <cell r="AP5561" t="str">
            <v>DIGITAL</v>
          </cell>
          <cell r="AQ5561" t="str">
            <v>3D</v>
          </cell>
        </row>
        <row r="5562">
          <cell r="A5562">
            <v>17266</v>
          </cell>
          <cell r="B5562" t="str">
            <v>09.652.820/0001-32</v>
          </cell>
          <cell r="C5562" t="str">
            <v>CINEPOLIS OPERADORA DE CINEMAS DO BRASIL LTDA</v>
          </cell>
          <cell r="D5562" t="str">
            <v>DEFERIDO</v>
          </cell>
          <cell r="E5562" t="str">
            <v>Luiz Gonzaga Assis de Luca</v>
          </cell>
          <cell r="F5562" t="str">
            <v>nlincoln@cinepolis.com</v>
          </cell>
          <cell r="H5562">
            <v>20429</v>
          </cell>
          <cell r="J5562" t="str">
            <v>CINÉPOLIS NORTE SUL PLAZA</v>
          </cell>
          <cell r="K5562" t="str">
            <v>INCLUSÃO DE SALA NO COMPLEXO</v>
          </cell>
          <cell r="L5562">
            <v>40882.407175925924</v>
          </cell>
          <cell r="M5562">
            <v>40882.407187500001</v>
          </cell>
          <cell r="N5562" t="str">
            <v>5003395</v>
          </cell>
          <cell r="O5562" t="str">
            <v>09.652.820/0012-95</v>
          </cell>
          <cell r="P5562" t="str">
            <v>DAIANNE@SEDI.COM.BR</v>
          </cell>
          <cell r="R5562" t="str">
            <v>CINÉPOLIS NORTE SUL PLAZA 04</v>
          </cell>
          <cell r="S5562" t="str">
            <v>AV PRESIDENTE ERNESTO GEISEL</v>
          </cell>
          <cell r="T5562" t="str">
            <v>JD JOQUEI CLUBE</v>
          </cell>
          <cell r="U5562" t="str">
            <v>CAMPO GRANDE</v>
          </cell>
          <cell r="V5562" t="str">
            <v>MATO GROSSO DO	SUL</v>
          </cell>
          <cell r="X5562" t="str">
            <v>EM FUNCIONAMENTO</v>
          </cell>
          <cell r="Y5562">
            <v>40882.434120370373</v>
          </cell>
          <cell r="Z5562" t="str">
            <v>79080-05</v>
          </cell>
          <cell r="AA5562">
            <v>40882.434108796297</v>
          </cell>
          <cell r="AB5562">
            <v>40882.434120370373</v>
          </cell>
          <cell r="AC5562">
            <v>269</v>
          </cell>
          <cell r="AD5562">
            <v>3</v>
          </cell>
          <cell r="AE5562">
            <v>3</v>
          </cell>
          <cell r="AF5562">
            <v>3</v>
          </cell>
          <cell r="AI5562" t="str">
            <v>S</v>
          </cell>
          <cell r="AJ5562" t="str">
            <v>S</v>
          </cell>
          <cell r="AK5562" t="str">
            <v>S</v>
          </cell>
          <cell r="AL5562">
            <v>13.200000000000001</v>
          </cell>
          <cell r="AM5562">
            <v>7.1400000000000006</v>
          </cell>
          <cell r="AN5562" t="str">
            <v>DOLBY DIGITAL</v>
          </cell>
          <cell r="AO5562" t="str">
            <v>STADIUM</v>
          </cell>
          <cell r="AP5562" t="str">
            <v>DIGITAL</v>
          </cell>
          <cell r="AQ5562" t="str">
            <v>3D</v>
          </cell>
        </row>
        <row r="5563">
          <cell r="A5563">
            <v>17266</v>
          </cell>
          <cell r="B5563" t="str">
            <v>09.652.820/0001-32</v>
          </cell>
          <cell r="C5563" t="str">
            <v>CINEPOLIS OPERADORA DE CINEMAS DO BRASIL LTDA</v>
          </cell>
          <cell r="D5563" t="str">
            <v>DEFERIDO</v>
          </cell>
          <cell r="E5563" t="str">
            <v>JOÃO OTAVIO PINHEIRO OLIVÉIRO</v>
          </cell>
          <cell r="F5563" t="str">
            <v>nlincoln@cinepolis.com</v>
          </cell>
          <cell r="H5563">
            <v>20429</v>
          </cell>
          <cell r="J5563" t="str">
            <v>CINÉPOLIS NORTE SUL PLAZA</v>
          </cell>
          <cell r="K5563" t="str">
            <v>INCLUSÃO DE SALA NO COMPLEXO</v>
          </cell>
          <cell r="L5563">
            <v>40882.407175925924</v>
          </cell>
          <cell r="M5563">
            <v>40882.407187500001</v>
          </cell>
          <cell r="N5563" t="str">
            <v>5003395</v>
          </cell>
          <cell r="O5563" t="str">
            <v>09.652.820/0012-95</v>
          </cell>
          <cell r="P5563" t="str">
            <v>DAIANNE@SEDI.COM.BR</v>
          </cell>
          <cell r="R5563" t="str">
            <v>CINÉPOLIS NORTE SUL PLAZA 04</v>
          </cell>
          <cell r="S5563" t="str">
            <v>AV PRESIDENTE ERNESTO GEISEL</v>
          </cell>
          <cell r="T5563" t="str">
            <v>JD JOQUEI CLUBE</v>
          </cell>
          <cell r="U5563" t="str">
            <v>CAMPO GRANDE</v>
          </cell>
          <cell r="V5563" t="str">
            <v>MATO GROSSO DO	SUL</v>
          </cell>
          <cell r="X5563" t="str">
            <v>EM FUNCIONAMENTO</v>
          </cell>
          <cell r="Y5563">
            <v>40882.434120370373</v>
          </cell>
          <cell r="Z5563" t="str">
            <v>79080-05</v>
          </cell>
          <cell r="AA5563">
            <v>40882.434108796297</v>
          </cell>
          <cell r="AB5563">
            <v>40882.434120370373</v>
          </cell>
          <cell r="AC5563">
            <v>269</v>
          </cell>
          <cell r="AD5563">
            <v>3</v>
          </cell>
          <cell r="AE5563">
            <v>3</v>
          </cell>
          <cell r="AF5563">
            <v>3</v>
          </cell>
          <cell r="AI5563" t="str">
            <v>S</v>
          </cell>
          <cell r="AJ5563" t="str">
            <v>S</v>
          </cell>
          <cell r="AK5563" t="str">
            <v>S</v>
          </cell>
          <cell r="AL5563">
            <v>13.200000000000001</v>
          </cell>
          <cell r="AM5563">
            <v>7.1400000000000006</v>
          </cell>
          <cell r="AN5563" t="str">
            <v>DOLBY DIGITAL</v>
          </cell>
          <cell r="AO5563" t="str">
            <v>STADIUM</v>
          </cell>
          <cell r="AP5563" t="str">
            <v>DIGITAL</v>
          </cell>
          <cell r="AQ5563" t="str">
            <v>3D</v>
          </cell>
        </row>
        <row r="5564">
          <cell r="A5564">
            <v>17266</v>
          </cell>
          <cell r="B5564" t="str">
            <v>09.652.820/0001-32</v>
          </cell>
          <cell r="C5564" t="str">
            <v>CINEPOLIS OPERADORA DE CINEMAS DO BRASIL LTDA</v>
          </cell>
          <cell r="D5564" t="str">
            <v>DEFERIDO</v>
          </cell>
          <cell r="E5564" t="str">
            <v>Maria de Araujo Suella</v>
          </cell>
          <cell r="F5564" t="str">
            <v>nlincoln@cinepolis.com</v>
          </cell>
          <cell r="H5564">
            <v>20429</v>
          </cell>
          <cell r="J5564" t="str">
            <v>CINÉPOLIS NORTE SUL PLAZA</v>
          </cell>
          <cell r="K5564" t="str">
            <v>INCLUSÃO DE SALA NO COMPLEXO</v>
          </cell>
          <cell r="L5564">
            <v>40882.407175925924</v>
          </cell>
          <cell r="M5564">
            <v>40882.407187500001</v>
          </cell>
          <cell r="N5564" t="str">
            <v>5003395</v>
          </cell>
          <cell r="O5564" t="str">
            <v>09.652.820/0012-95</v>
          </cell>
          <cell r="P5564" t="str">
            <v>DAIANNE@SEDI.COM.BR</v>
          </cell>
          <cell r="R5564" t="str">
            <v>CINÉPOLIS NORTE SUL PLAZA 04</v>
          </cell>
          <cell r="S5564" t="str">
            <v>AV PRESIDENTE ERNESTO GEISEL</v>
          </cell>
          <cell r="T5564" t="str">
            <v>JD JOQUEI CLUBE</v>
          </cell>
          <cell r="U5564" t="str">
            <v>CAMPO GRANDE</v>
          </cell>
          <cell r="V5564" t="str">
            <v>MATO GROSSO DO	SUL</v>
          </cell>
          <cell r="X5564" t="str">
            <v>EM FUNCIONAMENTO</v>
          </cell>
          <cell r="Y5564">
            <v>40882.434120370373</v>
          </cell>
          <cell r="Z5564" t="str">
            <v>79080-05</v>
          </cell>
          <cell r="AA5564">
            <v>40882.434108796297</v>
          </cell>
          <cell r="AB5564">
            <v>40882.434120370373</v>
          </cell>
          <cell r="AC5564">
            <v>269</v>
          </cell>
          <cell r="AD5564">
            <v>3</v>
          </cell>
          <cell r="AE5564">
            <v>3</v>
          </cell>
          <cell r="AF5564">
            <v>3</v>
          </cell>
          <cell r="AI5564" t="str">
            <v>S</v>
          </cell>
          <cell r="AJ5564" t="str">
            <v>S</v>
          </cell>
          <cell r="AK5564" t="str">
            <v>S</v>
          </cell>
          <cell r="AL5564">
            <v>13.200000000000001</v>
          </cell>
          <cell r="AM5564">
            <v>7.1400000000000006</v>
          </cell>
          <cell r="AN5564" t="str">
            <v>DOLBY DIGITAL</v>
          </cell>
          <cell r="AO5564" t="str">
            <v>STADIUM</v>
          </cell>
          <cell r="AP5564" t="str">
            <v>DIGITAL</v>
          </cell>
          <cell r="AQ5564" t="str">
            <v>3D</v>
          </cell>
        </row>
        <row r="5565">
          <cell r="A5565">
            <v>17266</v>
          </cell>
          <cell r="B5565" t="str">
            <v>09.652.820/0001-32</v>
          </cell>
          <cell r="C5565" t="str">
            <v>CINEPOLIS OPERADORA DE CINEMAS DO BRASIL LTDA</v>
          </cell>
          <cell r="D5565" t="str">
            <v>DEFERIDO</v>
          </cell>
          <cell r="E5565" t="str">
            <v>Eduardo Acuña Shaadi</v>
          </cell>
          <cell r="F5565" t="str">
            <v>nlincoln@cinepolis.com</v>
          </cell>
          <cell r="H5565">
            <v>20429</v>
          </cell>
          <cell r="J5565" t="str">
            <v>CINÉPOLIS NORTE SUL PLAZA</v>
          </cell>
          <cell r="K5565" t="str">
            <v>INCLUSÃO DE SALA NO COMPLEXO</v>
          </cell>
          <cell r="L5565">
            <v>40882.407175925924</v>
          </cell>
          <cell r="M5565">
            <v>40882.407187500001</v>
          </cell>
          <cell r="N5565" t="str">
            <v>5003396</v>
          </cell>
          <cell r="O5565" t="str">
            <v>09.652.820/0012-95</v>
          </cell>
          <cell r="P5565" t="str">
            <v>DAIANNE@SEDI.COM.BR</v>
          </cell>
          <cell r="R5565" t="str">
            <v>CINÉPOLIS NORTE SUL PLAZA 05</v>
          </cell>
          <cell r="S5565" t="str">
            <v>AV PRESIDENTE ERNESTO GEISEL</v>
          </cell>
          <cell r="T5565" t="str">
            <v>JD JOQUEI CLUBE</v>
          </cell>
          <cell r="U5565" t="str">
            <v>CAMPO GRANDE</v>
          </cell>
          <cell r="V5565" t="str">
            <v>MATO GROSSO DO	SUL</v>
          </cell>
          <cell r="X5565" t="str">
            <v>EM FUNCIONAMENTO</v>
          </cell>
          <cell r="Y5565">
            <v>40882.436666666668</v>
          </cell>
          <cell r="Z5565" t="str">
            <v>79080-05</v>
          </cell>
          <cell r="AA5565">
            <v>40882.436655092592</v>
          </cell>
          <cell r="AB5565">
            <v>40882.436666666668</v>
          </cell>
          <cell r="AC5565">
            <v>169</v>
          </cell>
          <cell r="AD5565">
            <v>4</v>
          </cell>
          <cell r="AE5565">
            <v>1</v>
          </cell>
          <cell r="AF5565">
            <v>1</v>
          </cell>
          <cell r="AI5565" t="str">
            <v>S</v>
          </cell>
          <cell r="AJ5565" t="str">
            <v>S</v>
          </cell>
          <cell r="AK5565" t="str">
            <v>S</v>
          </cell>
          <cell r="AL5565">
            <v>10</v>
          </cell>
          <cell r="AM5565">
            <v>5.41</v>
          </cell>
          <cell r="AN5565" t="str">
            <v>DOLBY DIGITAL</v>
          </cell>
          <cell r="AO5565" t="str">
            <v>STADIUM</v>
          </cell>
          <cell r="AP5565" t="str">
            <v>ANALÓGICO</v>
          </cell>
          <cell r="AQ5565" t="str">
            <v>35 MILIMETROS</v>
          </cell>
        </row>
        <row r="5566">
          <cell r="A5566">
            <v>17266</v>
          </cell>
          <cell r="B5566" t="str">
            <v>09.652.820/0001-32</v>
          </cell>
          <cell r="C5566" t="str">
            <v>CINEPOLIS OPERADORA DE CINEMAS DO BRASIL LTDA</v>
          </cell>
          <cell r="D5566" t="str">
            <v>DEFERIDO</v>
          </cell>
          <cell r="E5566" t="str">
            <v>Luiz Gonzaga Assis de Luca</v>
          </cell>
          <cell r="F5566" t="str">
            <v>nlincoln@cinepolis.com</v>
          </cell>
          <cell r="H5566">
            <v>20429</v>
          </cell>
          <cell r="J5566" t="str">
            <v>CINÉPOLIS NORTE SUL PLAZA</v>
          </cell>
          <cell r="K5566" t="str">
            <v>INCLUSÃO DE SALA NO COMPLEXO</v>
          </cell>
          <cell r="L5566">
            <v>40882.407175925924</v>
          </cell>
          <cell r="M5566">
            <v>40882.407187500001</v>
          </cell>
          <cell r="N5566" t="str">
            <v>5003396</v>
          </cell>
          <cell r="O5566" t="str">
            <v>09.652.820/0012-95</v>
          </cell>
          <cell r="P5566" t="str">
            <v>DAIANNE@SEDI.COM.BR</v>
          </cell>
          <cell r="R5566" t="str">
            <v>CINÉPOLIS NORTE SUL PLAZA 05</v>
          </cell>
          <cell r="S5566" t="str">
            <v>AV PRESIDENTE ERNESTO GEISEL</v>
          </cell>
          <cell r="T5566" t="str">
            <v>JD JOQUEI CLUBE</v>
          </cell>
          <cell r="U5566" t="str">
            <v>CAMPO GRANDE</v>
          </cell>
          <cell r="V5566" t="str">
            <v>MATO GROSSO DO	SUL</v>
          </cell>
          <cell r="X5566" t="str">
            <v>EM FUNCIONAMENTO</v>
          </cell>
          <cell r="Y5566">
            <v>40882.436666666668</v>
          </cell>
          <cell r="Z5566" t="str">
            <v>79080-05</v>
          </cell>
          <cell r="AA5566">
            <v>40882.436655092592</v>
          </cell>
          <cell r="AB5566">
            <v>40882.436666666668</v>
          </cell>
          <cell r="AC5566">
            <v>169</v>
          </cell>
          <cell r="AD5566">
            <v>4</v>
          </cell>
          <cell r="AE5566">
            <v>1</v>
          </cell>
          <cell r="AF5566">
            <v>1</v>
          </cell>
          <cell r="AI5566" t="str">
            <v>S</v>
          </cell>
          <cell r="AJ5566" t="str">
            <v>S</v>
          </cell>
          <cell r="AK5566" t="str">
            <v>S</v>
          </cell>
          <cell r="AL5566">
            <v>10</v>
          </cell>
          <cell r="AM5566">
            <v>5.41</v>
          </cell>
          <cell r="AN5566" t="str">
            <v>DOLBY DIGITAL</v>
          </cell>
          <cell r="AO5566" t="str">
            <v>STADIUM</v>
          </cell>
          <cell r="AP5566" t="str">
            <v>ANALÓGICO</v>
          </cell>
          <cell r="AQ5566" t="str">
            <v>35 MILIMETROS</v>
          </cell>
        </row>
        <row r="5567">
          <cell r="A5567">
            <v>17266</v>
          </cell>
          <cell r="B5567" t="str">
            <v>09.652.820/0001-32</v>
          </cell>
          <cell r="C5567" t="str">
            <v>CINEPOLIS OPERADORA DE CINEMAS DO BRASIL LTDA</v>
          </cell>
          <cell r="D5567" t="str">
            <v>DEFERIDO</v>
          </cell>
          <cell r="E5567" t="str">
            <v>Arislane Cerqueira do Nascimento</v>
          </cell>
          <cell r="F5567" t="str">
            <v>nlincoln@cinepolis.com</v>
          </cell>
          <cell r="H5567">
            <v>20429</v>
          </cell>
          <cell r="J5567" t="str">
            <v>CINÉPOLIS NORTE SUL PLAZA</v>
          </cell>
          <cell r="K5567" t="str">
            <v>INCLUSÃO DE SALA NO COMPLEXO</v>
          </cell>
          <cell r="L5567">
            <v>40882.407175925924</v>
          </cell>
          <cell r="M5567">
            <v>40882.407187500001</v>
          </cell>
          <cell r="N5567" t="str">
            <v>5003396</v>
          </cell>
          <cell r="O5567" t="str">
            <v>09.652.820/0012-95</v>
          </cell>
          <cell r="P5567" t="str">
            <v>DAIANNE@SEDI.COM.BR</v>
          </cell>
          <cell r="R5567" t="str">
            <v>CINÉPOLIS NORTE SUL PLAZA 05</v>
          </cell>
          <cell r="S5567" t="str">
            <v>AV PRESIDENTE ERNESTO GEISEL</v>
          </cell>
          <cell r="T5567" t="str">
            <v>JD JOQUEI CLUBE</v>
          </cell>
          <cell r="U5567" t="str">
            <v>CAMPO GRANDE</v>
          </cell>
          <cell r="V5567" t="str">
            <v>MATO GROSSO DO	SUL</v>
          </cell>
          <cell r="X5567" t="str">
            <v>EM FUNCIONAMENTO</v>
          </cell>
          <cell r="Y5567">
            <v>40882.436666666668</v>
          </cell>
          <cell r="Z5567" t="str">
            <v>79080-05</v>
          </cell>
          <cell r="AA5567">
            <v>40882.436655092592</v>
          </cell>
          <cell r="AB5567">
            <v>40882.436666666668</v>
          </cell>
          <cell r="AC5567">
            <v>169</v>
          </cell>
          <cell r="AD5567">
            <v>4</v>
          </cell>
          <cell r="AE5567">
            <v>1</v>
          </cell>
          <cell r="AF5567">
            <v>1</v>
          </cell>
          <cell r="AI5567" t="str">
            <v>S</v>
          </cell>
          <cell r="AJ5567" t="str">
            <v>S</v>
          </cell>
          <cell r="AK5567" t="str">
            <v>S</v>
          </cell>
          <cell r="AL5567">
            <v>10</v>
          </cell>
          <cell r="AM5567">
            <v>5.41</v>
          </cell>
          <cell r="AN5567" t="str">
            <v>DOLBY DIGITAL</v>
          </cell>
          <cell r="AO5567" t="str">
            <v>STADIUM</v>
          </cell>
          <cell r="AP5567" t="str">
            <v>ANALÓGICO</v>
          </cell>
          <cell r="AQ5567" t="str">
            <v>35 MILIMETROS</v>
          </cell>
        </row>
        <row r="5568">
          <cell r="A5568">
            <v>17266</v>
          </cell>
          <cell r="B5568" t="str">
            <v>09.652.820/0001-32</v>
          </cell>
          <cell r="C5568" t="str">
            <v>CINEPOLIS OPERADORA DE CINEMAS DO BRASIL LTDA</v>
          </cell>
          <cell r="D5568" t="str">
            <v>DEFERIDO</v>
          </cell>
          <cell r="E5568" t="str">
            <v>Maria de Araujo Suella</v>
          </cell>
          <cell r="F5568" t="str">
            <v>nlincoln@cinepolis.com</v>
          </cell>
          <cell r="H5568">
            <v>20429</v>
          </cell>
          <cell r="J5568" t="str">
            <v>CINÉPOLIS NORTE SUL PLAZA</v>
          </cell>
          <cell r="K5568" t="str">
            <v>INCLUSÃO DE SALA NO COMPLEXO</v>
          </cell>
          <cell r="L5568">
            <v>40882.407175925924</v>
          </cell>
          <cell r="M5568">
            <v>40882.407187500001</v>
          </cell>
          <cell r="N5568" t="str">
            <v>5003396</v>
          </cell>
          <cell r="O5568" t="str">
            <v>09.652.820/0012-95</v>
          </cell>
          <cell r="P5568" t="str">
            <v>DAIANNE@SEDI.COM.BR</v>
          </cell>
          <cell r="R5568" t="str">
            <v>CINÉPOLIS NORTE SUL PLAZA 05</v>
          </cell>
          <cell r="S5568" t="str">
            <v>AV PRESIDENTE ERNESTO GEISEL</v>
          </cell>
          <cell r="T5568" t="str">
            <v>JD JOQUEI CLUBE</v>
          </cell>
          <cell r="U5568" t="str">
            <v>CAMPO GRANDE</v>
          </cell>
          <cell r="V5568" t="str">
            <v>MATO GROSSO DO	SUL</v>
          </cell>
          <cell r="X5568" t="str">
            <v>EM FUNCIONAMENTO</v>
          </cell>
          <cell r="Y5568">
            <v>40882.436666666668</v>
          </cell>
          <cell r="Z5568" t="str">
            <v>79080-05</v>
          </cell>
          <cell r="AA5568">
            <v>40882.436655092592</v>
          </cell>
          <cell r="AB5568">
            <v>40882.436666666668</v>
          </cell>
          <cell r="AC5568">
            <v>169</v>
          </cell>
          <cell r="AD5568">
            <v>4</v>
          </cell>
          <cell r="AE5568">
            <v>1</v>
          </cell>
          <cell r="AF5568">
            <v>1</v>
          </cell>
          <cell r="AI5568" t="str">
            <v>S</v>
          </cell>
          <cell r="AJ5568" t="str">
            <v>S</v>
          </cell>
          <cell r="AK5568" t="str">
            <v>S</v>
          </cell>
          <cell r="AL5568">
            <v>10</v>
          </cell>
          <cell r="AM5568">
            <v>5.41</v>
          </cell>
          <cell r="AN5568" t="str">
            <v>DOLBY DIGITAL</v>
          </cell>
          <cell r="AO5568" t="str">
            <v>STADIUM</v>
          </cell>
          <cell r="AP5568" t="str">
            <v>ANALÓGICO</v>
          </cell>
          <cell r="AQ5568" t="str">
            <v>35 MILIMETROS</v>
          </cell>
        </row>
        <row r="5569">
          <cell r="A5569">
            <v>17266</v>
          </cell>
          <cell r="B5569" t="str">
            <v>09.652.820/0001-32</v>
          </cell>
          <cell r="C5569" t="str">
            <v>CINEPOLIS OPERADORA DE CINEMAS DO BRASIL LTDA</v>
          </cell>
          <cell r="D5569" t="str">
            <v>DEFERIDO</v>
          </cell>
          <cell r="E5569" t="str">
            <v>JOÃO OTAVIO PINHEIRO OLIVÉIRO</v>
          </cell>
          <cell r="F5569" t="str">
            <v>nlincoln@cinepolis.com</v>
          </cell>
          <cell r="H5569">
            <v>20429</v>
          </cell>
          <cell r="J5569" t="str">
            <v>CINÉPOLIS NORTE SUL PLAZA</v>
          </cell>
          <cell r="K5569" t="str">
            <v>INCLUSÃO DE SALA NO COMPLEXO</v>
          </cell>
          <cell r="L5569">
            <v>40882.407175925924</v>
          </cell>
          <cell r="M5569">
            <v>40882.407187500001</v>
          </cell>
          <cell r="N5569" t="str">
            <v>5003396</v>
          </cell>
          <cell r="O5569" t="str">
            <v>09.652.820/0012-95</v>
          </cell>
          <cell r="P5569" t="str">
            <v>DAIANNE@SEDI.COM.BR</v>
          </cell>
          <cell r="R5569" t="str">
            <v>CINÉPOLIS NORTE SUL PLAZA 05</v>
          </cell>
          <cell r="S5569" t="str">
            <v>AV PRESIDENTE ERNESTO GEISEL</v>
          </cell>
          <cell r="T5569" t="str">
            <v>JD JOQUEI CLUBE</v>
          </cell>
          <cell r="U5569" t="str">
            <v>CAMPO GRANDE</v>
          </cell>
          <cell r="V5569" t="str">
            <v>MATO GROSSO DO	SUL</v>
          </cell>
          <cell r="X5569" t="str">
            <v>EM FUNCIONAMENTO</v>
          </cell>
          <cell r="Y5569">
            <v>40882.436666666668</v>
          </cell>
          <cell r="Z5569" t="str">
            <v>79080-05</v>
          </cell>
          <cell r="AA5569">
            <v>40882.436655092592</v>
          </cell>
          <cell r="AB5569">
            <v>40882.436666666668</v>
          </cell>
          <cell r="AC5569">
            <v>169</v>
          </cell>
          <cell r="AD5569">
            <v>4</v>
          </cell>
          <cell r="AE5569">
            <v>1</v>
          </cell>
          <cell r="AF5569">
            <v>1</v>
          </cell>
          <cell r="AI5569" t="str">
            <v>S</v>
          </cell>
          <cell r="AJ5569" t="str">
            <v>S</v>
          </cell>
          <cell r="AK5569" t="str">
            <v>S</v>
          </cell>
          <cell r="AL5569">
            <v>10</v>
          </cell>
          <cell r="AM5569">
            <v>5.41</v>
          </cell>
          <cell r="AN5569" t="str">
            <v>DOLBY DIGITAL</v>
          </cell>
          <cell r="AO5569" t="str">
            <v>STADIUM</v>
          </cell>
          <cell r="AP5569" t="str">
            <v>ANALÓGICO</v>
          </cell>
          <cell r="AQ5569" t="str">
            <v>35 MILIMETROS</v>
          </cell>
        </row>
        <row r="5570">
          <cell r="A5570">
            <v>17266</v>
          </cell>
          <cell r="B5570" t="str">
            <v>09.652.820/0001-32</v>
          </cell>
          <cell r="C5570" t="str">
            <v>CINEPOLIS OPERADORA DE CINEMAS DO BRASIL LTDA</v>
          </cell>
          <cell r="D5570" t="str">
            <v>DEFERIDO</v>
          </cell>
          <cell r="E5570" t="str">
            <v>Eduardo Acuña Shaadi</v>
          </cell>
          <cell r="F5570" t="str">
            <v>nlincoln@cinepolis.com</v>
          </cell>
          <cell r="H5570">
            <v>20429</v>
          </cell>
          <cell r="J5570" t="str">
            <v>CINÉPOLIS NORTE SUL PLAZA</v>
          </cell>
          <cell r="K5570" t="str">
            <v>INCLUSÃO DE SALA NO COMPLEXO</v>
          </cell>
          <cell r="L5570">
            <v>40882.407175925924</v>
          </cell>
          <cell r="M5570">
            <v>40882.407187500001</v>
          </cell>
          <cell r="N5570" t="str">
            <v>5003397</v>
          </cell>
          <cell r="O5570" t="str">
            <v>09.652.820/0012-95</v>
          </cell>
          <cell r="P5570" t="str">
            <v>DAIANNE@SEDI.COM.BR</v>
          </cell>
          <cell r="R5570" t="str">
            <v>CINÉPOLIS NORTE SUL PLAZA 06</v>
          </cell>
          <cell r="S5570" t="str">
            <v>AV PRESIDENTE ERNESTO GEISEL</v>
          </cell>
          <cell r="T5570" t="str">
            <v>JD JOQUEI CLUBE</v>
          </cell>
          <cell r="U5570" t="str">
            <v>CAMPO GRANDE</v>
          </cell>
          <cell r="V5570" t="str">
            <v>MATO GROSSO DO	SUL</v>
          </cell>
          <cell r="X5570" t="str">
            <v>EM FUNCIONAMENTO</v>
          </cell>
          <cell r="Y5570">
            <v>40882.437256944446</v>
          </cell>
          <cell r="Z5570" t="str">
            <v>79080-05</v>
          </cell>
          <cell r="AA5570">
            <v>40882.437245370369</v>
          </cell>
          <cell r="AB5570">
            <v>40882.437256944446</v>
          </cell>
          <cell r="AC5570">
            <v>305</v>
          </cell>
          <cell r="AD5570">
            <v>6</v>
          </cell>
          <cell r="AE5570">
            <v>3</v>
          </cell>
          <cell r="AF5570">
            <v>3</v>
          </cell>
          <cell r="AI5570" t="str">
            <v>S</v>
          </cell>
          <cell r="AJ5570" t="str">
            <v>S</v>
          </cell>
          <cell r="AK5570" t="str">
            <v>S</v>
          </cell>
          <cell r="AL5570">
            <v>15.15</v>
          </cell>
          <cell r="AM5570">
            <v>8.19</v>
          </cell>
          <cell r="AN5570" t="str">
            <v>DOLBY DIGITAL</v>
          </cell>
          <cell r="AO5570" t="str">
            <v>STADIUM</v>
          </cell>
          <cell r="AP5570" t="str">
            <v>DIGITAL</v>
          </cell>
          <cell r="AQ5570" t="str">
            <v>3D</v>
          </cell>
        </row>
        <row r="5571">
          <cell r="A5571">
            <v>17266</v>
          </cell>
          <cell r="B5571" t="str">
            <v>09.652.820/0001-32</v>
          </cell>
          <cell r="C5571" t="str">
            <v>CINEPOLIS OPERADORA DE CINEMAS DO BRASIL LTDA</v>
          </cell>
          <cell r="D5571" t="str">
            <v>DEFERIDO</v>
          </cell>
          <cell r="E5571" t="str">
            <v>Luiz Gonzaga Assis de Luca</v>
          </cell>
          <cell r="F5571" t="str">
            <v>nlincoln@cinepolis.com</v>
          </cell>
          <cell r="H5571">
            <v>20429</v>
          </cell>
          <cell r="J5571" t="str">
            <v>CINÉPOLIS NORTE SUL PLAZA</v>
          </cell>
          <cell r="K5571" t="str">
            <v>INCLUSÃO DE SALA NO COMPLEXO</v>
          </cell>
          <cell r="L5571">
            <v>40882.407175925924</v>
          </cell>
          <cell r="M5571">
            <v>40882.407187500001</v>
          </cell>
          <cell r="N5571" t="str">
            <v>5003397</v>
          </cell>
          <cell r="O5571" t="str">
            <v>09.652.820/0012-95</v>
          </cell>
          <cell r="P5571" t="str">
            <v>DAIANNE@SEDI.COM.BR</v>
          </cell>
          <cell r="R5571" t="str">
            <v>CINÉPOLIS NORTE SUL PLAZA 06</v>
          </cell>
          <cell r="S5571" t="str">
            <v>AV PRESIDENTE ERNESTO GEISEL</v>
          </cell>
          <cell r="T5571" t="str">
            <v>JD JOQUEI CLUBE</v>
          </cell>
          <cell r="U5571" t="str">
            <v>CAMPO GRANDE</v>
          </cell>
          <cell r="V5571" t="str">
            <v>MATO GROSSO DO	SUL</v>
          </cell>
          <cell r="X5571" t="str">
            <v>EM FUNCIONAMENTO</v>
          </cell>
          <cell r="Y5571">
            <v>40882.437256944446</v>
          </cell>
          <cell r="Z5571" t="str">
            <v>79080-05</v>
          </cell>
          <cell r="AA5571">
            <v>40882.437245370369</v>
          </cell>
          <cell r="AB5571">
            <v>40882.437256944446</v>
          </cell>
          <cell r="AC5571">
            <v>305</v>
          </cell>
          <cell r="AD5571">
            <v>6</v>
          </cell>
          <cell r="AE5571">
            <v>3</v>
          </cell>
          <cell r="AF5571">
            <v>3</v>
          </cell>
          <cell r="AI5571" t="str">
            <v>S</v>
          </cell>
          <cell r="AJ5571" t="str">
            <v>S</v>
          </cell>
          <cell r="AK5571" t="str">
            <v>S</v>
          </cell>
          <cell r="AL5571">
            <v>15.15</v>
          </cell>
          <cell r="AM5571">
            <v>8.19</v>
          </cell>
          <cell r="AN5571" t="str">
            <v>DOLBY DIGITAL</v>
          </cell>
          <cell r="AO5571" t="str">
            <v>STADIUM</v>
          </cell>
          <cell r="AP5571" t="str">
            <v>DIGITAL</v>
          </cell>
          <cell r="AQ5571" t="str">
            <v>3D</v>
          </cell>
        </row>
        <row r="5572">
          <cell r="A5572">
            <v>17266</v>
          </cell>
          <cell r="B5572" t="str">
            <v>09.652.820/0001-32</v>
          </cell>
          <cell r="C5572" t="str">
            <v>CINEPOLIS OPERADORA DE CINEMAS DO BRASIL LTDA</v>
          </cell>
          <cell r="D5572" t="str">
            <v>DEFERIDO</v>
          </cell>
          <cell r="E5572" t="str">
            <v>Maria de Araujo Suella</v>
          </cell>
          <cell r="F5572" t="str">
            <v>nlincoln@cinepolis.com</v>
          </cell>
          <cell r="H5572">
            <v>20429</v>
          </cell>
          <cell r="J5572" t="str">
            <v>CINÉPOLIS NORTE SUL PLAZA</v>
          </cell>
          <cell r="K5572" t="str">
            <v>INCLUSÃO DE SALA NO COMPLEXO</v>
          </cell>
          <cell r="L5572">
            <v>40882.407175925924</v>
          </cell>
          <cell r="M5572">
            <v>40882.407187500001</v>
          </cell>
          <cell r="N5572" t="str">
            <v>5003397</v>
          </cell>
          <cell r="O5572" t="str">
            <v>09.652.820/0012-95</v>
          </cell>
          <cell r="P5572" t="str">
            <v>DAIANNE@SEDI.COM.BR</v>
          </cell>
          <cell r="R5572" t="str">
            <v>CINÉPOLIS NORTE SUL PLAZA 06</v>
          </cell>
          <cell r="S5572" t="str">
            <v>AV PRESIDENTE ERNESTO GEISEL</v>
          </cell>
          <cell r="T5572" t="str">
            <v>JD JOQUEI CLUBE</v>
          </cell>
          <cell r="U5572" t="str">
            <v>CAMPO GRANDE</v>
          </cell>
          <cell r="V5572" t="str">
            <v>MATO GROSSO DO	SUL</v>
          </cell>
          <cell r="X5572" t="str">
            <v>EM FUNCIONAMENTO</v>
          </cell>
          <cell r="Y5572">
            <v>40882.437256944446</v>
          </cell>
          <cell r="Z5572" t="str">
            <v>79080-05</v>
          </cell>
          <cell r="AA5572">
            <v>40882.437245370369</v>
          </cell>
          <cell r="AB5572">
            <v>40882.437256944446</v>
          </cell>
          <cell r="AC5572">
            <v>305</v>
          </cell>
          <cell r="AD5572">
            <v>6</v>
          </cell>
          <cell r="AE5572">
            <v>3</v>
          </cell>
          <cell r="AF5572">
            <v>3</v>
          </cell>
          <cell r="AI5572" t="str">
            <v>S</v>
          </cell>
          <cell r="AJ5572" t="str">
            <v>S</v>
          </cell>
          <cell r="AK5572" t="str">
            <v>S</v>
          </cell>
          <cell r="AL5572">
            <v>15.15</v>
          </cell>
          <cell r="AM5572">
            <v>8.19</v>
          </cell>
          <cell r="AN5572" t="str">
            <v>DOLBY DIGITAL</v>
          </cell>
          <cell r="AO5572" t="str">
            <v>STADIUM</v>
          </cell>
          <cell r="AP5572" t="str">
            <v>DIGITAL</v>
          </cell>
          <cell r="AQ5572" t="str">
            <v>3D</v>
          </cell>
        </row>
        <row r="5573">
          <cell r="A5573">
            <v>17266</v>
          </cell>
          <cell r="B5573" t="str">
            <v>09.652.820/0001-32</v>
          </cell>
          <cell r="C5573" t="str">
            <v>CINEPOLIS OPERADORA DE CINEMAS DO BRASIL LTDA</v>
          </cell>
          <cell r="D5573" t="str">
            <v>DEFERIDO</v>
          </cell>
          <cell r="E5573" t="str">
            <v>Arislane Cerqueira do Nascimento</v>
          </cell>
          <cell r="F5573" t="str">
            <v>nlincoln@cinepolis.com</v>
          </cell>
          <cell r="H5573">
            <v>20429</v>
          </cell>
          <cell r="J5573" t="str">
            <v>CINÉPOLIS NORTE SUL PLAZA</v>
          </cell>
          <cell r="K5573" t="str">
            <v>INCLUSÃO DE SALA NO COMPLEXO</v>
          </cell>
          <cell r="L5573">
            <v>40882.407175925924</v>
          </cell>
          <cell r="M5573">
            <v>40882.407187500001</v>
          </cell>
          <cell r="N5573" t="str">
            <v>5003397</v>
          </cell>
          <cell r="O5573" t="str">
            <v>09.652.820/0012-95</v>
          </cell>
          <cell r="P5573" t="str">
            <v>DAIANNE@SEDI.COM.BR</v>
          </cell>
          <cell r="R5573" t="str">
            <v>CINÉPOLIS NORTE SUL PLAZA 06</v>
          </cell>
          <cell r="S5573" t="str">
            <v>AV PRESIDENTE ERNESTO GEISEL</v>
          </cell>
          <cell r="T5573" t="str">
            <v>JD JOQUEI CLUBE</v>
          </cell>
          <cell r="U5573" t="str">
            <v>CAMPO GRANDE</v>
          </cell>
          <cell r="V5573" t="str">
            <v>MATO GROSSO DO	SUL</v>
          </cell>
          <cell r="X5573" t="str">
            <v>EM FUNCIONAMENTO</v>
          </cell>
          <cell r="Y5573">
            <v>40882.437256944446</v>
          </cell>
          <cell r="Z5573" t="str">
            <v>79080-05</v>
          </cell>
          <cell r="AA5573">
            <v>40882.437245370369</v>
          </cell>
          <cell r="AB5573">
            <v>40882.437256944446</v>
          </cell>
          <cell r="AC5573">
            <v>305</v>
          </cell>
          <cell r="AD5573">
            <v>6</v>
          </cell>
          <cell r="AE5573">
            <v>3</v>
          </cell>
          <cell r="AF5573">
            <v>3</v>
          </cell>
          <cell r="AI5573" t="str">
            <v>S</v>
          </cell>
          <cell r="AJ5573" t="str">
            <v>S</v>
          </cell>
          <cell r="AK5573" t="str">
            <v>S</v>
          </cell>
          <cell r="AL5573">
            <v>15.15</v>
          </cell>
          <cell r="AM5573">
            <v>8.19</v>
          </cell>
          <cell r="AN5573" t="str">
            <v>DOLBY DIGITAL</v>
          </cell>
          <cell r="AO5573" t="str">
            <v>STADIUM</v>
          </cell>
          <cell r="AP5573" t="str">
            <v>DIGITAL</v>
          </cell>
          <cell r="AQ5573" t="str">
            <v>3D</v>
          </cell>
        </row>
        <row r="5574">
          <cell r="A5574">
            <v>17266</v>
          </cell>
          <cell r="B5574" t="str">
            <v>09.652.820/0001-32</v>
          </cell>
          <cell r="C5574" t="str">
            <v>CINEPOLIS OPERADORA DE CINEMAS DO BRASIL LTDA</v>
          </cell>
          <cell r="D5574" t="str">
            <v>DEFERIDO</v>
          </cell>
          <cell r="E5574" t="str">
            <v>JOÃO OTAVIO PINHEIRO OLIVÉIRO</v>
          </cell>
          <cell r="F5574" t="str">
            <v>nlincoln@cinepolis.com</v>
          </cell>
          <cell r="H5574">
            <v>20429</v>
          </cell>
          <cell r="J5574" t="str">
            <v>CINÉPOLIS NORTE SUL PLAZA</v>
          </cell>
          <cell r="K5574" t="str">
            <v>INCLUSÃO DE SALA NO COMPLEXO</v>
          </cell>
          <cell r="L5574">
            <v>40882.407175925924</v>
          </cell>
          <cell r="M5574">
            <v>40882.407187500001</v>
          </cell>
          <cell r="N5574" t="str">
            <v>5003397</v>
          </cell>
          <cell r="O5574" t="str">
            <v>09.652.820/0012-95</v>
          </cell>
          <cell r="P5574" t="str">
            <v>DAIANNE@SEDI.COM.BR</v>
          </cell>
          <cell r="R5574" t="str">
            <v>CINÉPOLIS NORTE SUL PLAZA 06</v>
          </cell>
          <cell r="S5574" t="str">
            <v>AV PRESIDENTE ERNESTO GEISEL</v>
          </cell>
          <cell r="T5574" t="str">
            <v>JD JOQUEI CLUBE</v>
          </cell>
          <cell r="U5574" t="str">
            <v>CAMPO GRANDE</v>
          </cell>
          <cell r="V5574" t="str">
            <v>MATO GROSSO DO	SUL</v>
          </cell>
          <cell r="X5574" t="str">
            <v>EM FUNCIONAMENTO</v>
          </cell>
          <cell r="Y5574">
            <v>40882.437256944446</v>
          </cell>
          <cell r="Z5574" t="str">
            <v>79080-05</v>
          </cell>
          <cell r="AA5574">
            <v>40882.437245370369</v>
          </cell>
          <cell r="AB5574">
            <v>40882.437256944446</v>
          </cell>
          <cell r="AC5574">
            <v>305</v>
          </cell>
          <cell r="AD5574">
            <v>6</v>
          </cell>
          <cell r="AE5574">
            <v>3</v>
          </cell>
          <cell r="AF5574">
            <v>3</v>
          </cell>
          <cell r="AI5574" t="str">
            <v>S</v>
          </cell>
          <cell r="AJ5574" t="str">
            <v>S</v>
          </cell>
          <cell r="AK5574" t="str">
            <v>S</v>
          </cell>
          <cell r="AL5574">
            <v>15.15</v>
          </cell>
          <cell r="AM5574">
            <v>8.19</v>
          </cell>
          <cell r="AN5574" t="str">
            <v>DOLBY DIGITAL</v>
          </cell>
          <cell r="AO5574" t="str">
            <v>STADIUM</v>
          </cell>
          <cell r="AP5574" t="str">
            <v>DIGITAL</v>
          </cell>
          <cell r="AQ5574" t="str">
            <v>3D</v>
          </cell>
        </row>
        <row r="5575">
          <cell r="A5575">
            <v>17266</v>
          </cell>
          <cell r="B5575" t="str">
            <v>09.652.820/0001-32</v>
          </cell>
          <cell r="C5575" t="str">
            <v>CINEPOLIS OPERADORA DE CINEMAS DO BRASIL LTDA</v>
          </cell>
          <cell r="D5575" t="str">
            <v>DEFERIDO</v>
          </cell>
          <cell r="E5575" t="str">
            <v>JOÃO OTAVIO PINHEIRO OLIVÉIRO</v>
          </cell>
          <cell r="F5575" t="str">
            <v>nlincoln@cinepolis.com</v>
          </cell>
          <cell r="H5575">
            <v>20429</v>
          </cell>
          <cell r="J5575" t="str">
            <v>CINÉPOLIS NORTE SUL PLAZA</v>
          </cell>
          <cell r="K5575" t="str">
            <v>INCLUSÃO DE SALA NO COMPLEXO</v>
          </cell>
          <cell r="L5575">
            <v>40882.407175925924</v>
          </cell>
          <cell r="M5575">
            <v>40882.407187500001</v>
          </cell>
          <cell r="N5575" t="str">
            <v>5003398</v>
          </cell>
          <cell r="O5575" t="str">
            <v>09.652.820/0012-95</v>
          </cell>
          <cell r="P5575" t="str">
            <v>DAIANNE@SEDI.COM.BR</v>
          </cell>
          <cell r="R5575" t="str">
            <v>CINÉPOLIS NORTE SUL PLAZA 07</v>
          </cell>
          <cell r="S5575" t="str">
            <v>AV PRESIDENTE ERNESTO GEISEL</v>
          </cell>
          <cell r="T5575" t="str">
            <v>JD JOQUEI CLUBE</v>
          </cell>
          <cell r="U5575" t="str">
            <v>CAMPO GRANDE</v>
          </cell>
          <cell r="V5575" t="str">
            <v>MATO GROSSO DO	SUL</v>
          </cell>
          <cell r="X5575" t="str">
            <v>EM FUNCIONAMENTO</v>
          </cell>
          <cell r="Y5575">
            <v>40882.438206018516</v>
          </cell>
          <cell r="Z5575" t="str">
            <v>79080-05</v>
          </cell>
          <cell r="AA5575">
            <v>40882.438194444447</v>
          </cell>
          <cell r="AB5575">
            <v>40882.438206018516</v>
          </cell>
          <cell r="AC5575">
            <v>154</v>
          </cell>
          <cell r="AD5575">
            <v>4</v>
          </cell>
          <cell r="AE5575">
            <v>1</v>
          </cell>
          <cell r="AF5575">
            <v>1</v>
          </cell>
          <cell r="AI5575" t="str">
            <v>S</v>
          </cell>
          <cell r="AJ5575" t="str">
            <v>S</v>
          </cell>
          <cell r="AK5575" t="str">
            <v>S</v>
          </cell>
          <cell r="AL5575">
            <v>8.5</v>
          </cell>
          <cell r="AM5575">
            <v>4.6000000000000005</v>
          </cell>
          <cell r="AN5575" t="str">
            <v>DOLBY DIGITAL</v>
          </cell>
          <cell r="AO5575" t="str">
            <v>STADIUM</v>
          </cell>
          <cell r="AP5575" t="str">
            <v>ANALÓGICO</v>
          </cell>
          <cell r="AQ5575" t="str">
            <v>35 MILIMETROS</v>
          </cell>
        </row>
        <row r="5576">
          <cell r="A5576">
            <v>17266</v>
          </cell>
          <cell r="B5576" t="str">
            <v>09.652.820/0001-32</v>
          </cell>
          <cell r="C5576" t="str">
            <v>CINEPOLIS OPERADORA DE CINEMAS DO BRASIL LTDA</v>
          </cell>
          <cell r="D5576" t="str">
            <v>DEFERIDO</v>
          </cell>
          <cell r="E5576" t="str">
            <v>JOÃO OTAVIO PINHEIRO OLIVÉIRO</v>
          </cell>
          <cell r="F5576" t="str">
            <v>nlincoln@cinepolis.com</v>
          </cell>
          <cell r="H5576">
            <v>20429</v>
          </cell>
          <cell r="J5576" t="str">
            <v>CINÉPOLIS NORTE SUL PLAZA</v>
          </cell>
          <cell r="K5576" t="str">
            <v>INCLUSÃO DE SALA NO COMPLEXO</v>
          </cell>
          <cell r="L5576">
            <v>40882.407175925924</v>
          </cell>
          <cell r="M5576">
            <v>40882.407187500001</v>
          </cell>
          <cell r="N5576" t="str">
            <v>5003398</v>
          </cell>
          <cell r="O5576" t="str">
            <v>09.652.820/0012-95</v>
          </cell>
          <cell r="P5576" t="str">
            <v>DAIANNE@SEDI.COM.BR</v>
          </cell>
          <cell r="R5576" t="str">
            <v>CINÉPOLIS NORTE SUL PLAZA 07</v>
          </cell>
          <cell r="S5576" t="str">
            <v>AV PRESIDENTE ERNESTO GEISEL</v>
          </cell>
          <cell r="T5576" t="str">
            <v>JD JOQUEI CLUBE</v>
          </cell>
          <cell r="U5576" t="str">
            <v>CAMPO GRANDE</v>
          </cell>
          <cell r="V5576" t="str">
            <v>MATO GROSSO DO	SUL</v>
          </cell>
          <cell r="X5576" t="str">
            <v>EM FUNCIONAMENTO</v>
          </cell>
          <cell r="Y5576">
            <v>40882.438206018516</v>
          </cell>
          <cell r="Z5576" t="str">
            <v>79080-05</v>
          </cell>
          <cell r="AA5576">
            <v>40882.438194444447</v>
          </cell>
          <cell r="AB5576">
            <v>40882.438206018516</v>
          </cell>
          <cell r="AC5576">
            <v>154</v>
          </cell>
          <cell r="AD5576">
            <v>4</v>
          </cell>
          <cell r="AE5576">
            <v>1</v>
          </cell>
          <cell r="AF5576">
            <v>1</v>
          </cell>
          <cell r="AI5576" t="str">
            <v>S</v>
          </cell>
          <cell r="AJ5576" t="str">
            <v>S</v>
          </cell>
          <cell r="AK5576" t="str">
            <v>S</v>
          </cell>
          <cell r="AL5576">
            <v>8.5</v>
          </cell>
          <cell r="AM5576">
            <v>4.6000000000000005</v>
          </cell>
          <cell r="AN5576" t="str">
            <v>DOLBY DIGITAL</v>
          </cell>
          <cell r="AO5576" t="str">
            <v>STADIUM</v>
          </cell>
          <cell r="AP5576" t="str">
            <v>DIGITAL</v>
          </cell>
          <cell r="AQ5576" t="str">
            <v>2D DCI</v>
          </cell>
        </row>
        <row r="5577">
          <cell r="A5577">
            <v>17266</v>
          </cell>
          <cell r="B5577" t="str">
            <v>09.652.820/0001-32</v>
          </cell>
          <cell r="C5577" t="str">
            <v>CINEPOLIS OPERADORA DE CINEMAS DO BRASIL LTDA</v>
          </cell>
          <cell r="D5577" t="str">
            <v>DEFERIDO</v>
          </cell>
          <cell r="E5577" t="str">
            <v>Maria de Araujo Suella</v>
          </cell>
          <cell r="F5577" t="str">
            <v>nlincoln@cinepolis.com</v>
          </cell>
          <cell r="H5577">
            <v>20429</v>
          </cell>
          <cell r="J5577" t="str">
            <v>CINÉPOLIS NORTE SUL PLAZA</v>
          </cell>
          <cell r="K5577" t="str">
            <v>INCLUSÃO DE SALA NO COMPLEXO</v>
          </cell>
          <cell r="L5577">
            <v>40882.407175925924</v>
          </cell>
          <cell r="M5577">
            <v>40882.407187500001</v>
          </cell>
          <cell r="N5577" t="str">
            <v>5003398</v>
          </cell>
          <cell r="O5577" t="str">
            <v>09.652.820/0012-95</v>
          </cell>
          <cell r="P5577" t="str">
            <v>DAIANNE@SEDI.COM.BR</v>
          </cell>
          <cell r="R5577" t="str">
            <v>CINÉPOLIS NORTE SUL PLAZA 07</v>
          </cell>
          <cell r="S5577" t="str">
            <v>AV PRESIDENTE ERNESTO GEISEL</v>
          </cell>
          <cell r="T5577" t="str">
            <v>JD JOQUEI CLUBE</v>
          </cell>
          <cell r="U5577" t="str">
            <v>CAMPO GRANDE</v>
          </cell>
          <cell r="V5577" t="str">
            <v>MATO GROSSO DO	SUL</v>
          </cell>
          <cell r="X5577" t="str">
            <v>EM FUNCIONAMENTO</v>
          </cell>
          <cell r="Y5577">
            <v>40882.438206018516</v>
          </cell>
          <cell r="Z5577" t="str">
            <v>79080-05</v>
          </cell>
          <cell r="AA5577">
            <v>40882.438194444447</v>
          </cell>
          <cell r="AB5577">
            <v>40882.438206018516</v>
          </cell>
          <cell r="AC5577">
            <v>154</v>
          </cell>
          <cell r="AD5577">
            <v>4</v>
          </cell>
          <cell r="AE5577">
            <v>1</v>
          </cell>
          <cell r="AF5577">
            <v>1</v>
          </cell>
          <cell r="AI5577" t="str">
            <v>S</v>
          </cell>
          <cell r="AJ5577" t="str">
            <v>S</v>
          </cell>
          <cell r="AK5577" t="str">
            <v>S</v>
          </cell>
          <cell r="AL5577">
            <v>8.5</v>
          </cell>
          <cell r="AM5577">
            <v>4.6000000000000005</v>
          </cell>
          <cell r="AN5577" t="str">
            <v>DOLBY DIGITAL</v>
          </cell>
          <cell r="AO5577" t="str">
            <v>STADIUM</v>
          </cell>
          <cell r="AP5577" t="str">
            <v>DIGITAL</v>
          </cell>
          <cell r="AQ5577" t="str">
            <v>2D DCI</v>
          </cell>
        </row>
        <row r="5578">
          <cell r="A5578">
            <v>17266</v>
          </cell>
          <cell r="B5578" t="str">
            <v>09.652.820/0001-32</v>
          </cell>
          <cell r="C5578" t="str">
            <v>CINEPOLIS OPERADORA DE CINEMAS DO BRASIL LTDA</v>
          </cell>
          <cell r="D5578" t="str">
            <v>DEFERIDO</v>
          </cell>
          <cell r="E5578" t="str">
            <v>Maria de Araujo Suella</v>
          </cell>
          <cell r="F5578" t="str">
            <v>nlincoln@cinepolis.com</v>
          </cell>
          <cell r="H5578">
            <v>20429</v>
          </cell>
          <cell r="J5578" t="str">
            <v>CINÉPOLIS NORTE SUL PLAZA</v>
          </cell>
          <cell r="K5578" t="str">
            <v>INCLUSÃO DE SALA NO COMPLEXO</v>
          </cell>
          <cell r="L5578">
            <v>40882.407175925924</v>
          </cell>
          <cell r="M5578">
            <v>40882.407187500001</v>
          </cell>
          <cell r="N5578" t="str">
            <v>5003398</v>
          </cell>
          <cell r="O5578" t="str">
            <v>09.652.820/0012-95</v>
          </cell>
          <cell r="P5578" t="str">
            <v>DAIANNE@SEDI.COM.BR</v>
          </cell>
          <cell r="R5578" t="str">
            <v>CINÉPOLIS NORTE SUL PLAZA 07</v>
          </cell>
          <cell r="S5578" t="str">
            <v>AV PRESIDENTE ERNESTO GEISEL</v>
          </cell>
          <cell r="T5578" t="str">
            <v>JD JOQUEI CLUBE</v>
          </cell>
          <cell r="U5578" t="str">
            <v>CAMPO GRANDE</v>
          </cell>
          <cell r="V5578" t="str">
            <v>MATO GROSSO DO	SUL</v>
          </cell>
          <cell r="X5578" t="str">
            <v>EM FUNCIONAMENTO</v>
          </cell>
          <cell r="Y5578">
            <v>40882.438206018516</v>
          </cell>
          <cell r="Z5578" t="str">
            <v>79080-05</v>
          </cell>
          <cell r="AA5578">
            <v>40882.438194444447</v>
          </cell>
          <cell r="AB5578">
            <v>40882.438206018516</v>
          </cell>
          <cell r="AC5578">
            <v>154</v>
          </cell>
          <cell r="AD5578">
            <v>4</v>
          </cell>
          <cell r="AE5578">
            <v>1</v>
          </cell>
          <cell r="AF5578">
            <v>1</v>
          </cell>
          <cell r="AI5578" t="str">
            <v>S</v>
          </cell>
          <cell r="AJ5578" t="str">
            <v>S</v>
          </cell>
          <cell r="AK5578" t="str">
            <v>S</v>
          </cell>
          <cell r="AL5578">
            <v>8.5</v>
          </cell>
          <cell r="AM5578">
            <v>4.6000000000000005</v>
          </cell>
          <cell r="AN5578" t="str">
            <v>DOLBY DIGITAL</v>
          </cell>
          <cell r="AO5578" t="str">
            <v>STADIUM</v>
          </cell>
          <cell r="AP5578" t="str">
            <v>ANALÓGICO</v>
          </cell>
          <cell r="AQ5578" t="str">
            <v>35 MILIMETROS</v>
          </cell>
        </row>
        <row r="5579">
          <cell r="A5579">
            <v>17266</v>
          </cell>
          <cell r="B5579" t="str">
            <v>09.652.820/0001-32</v>
          </cell>
          <cell r="C5579" t="str">
            <v>CINEPOLIS OPERADORA DE CINEMAS DO BRASIL LTDA</v>
          </cell>
          <cell r="D5579" t="str">
            <v>DEFERIDO</v>
          </cell>
          <cell r="E5579" t="str">
            <v>Eduardo Acuña Shaadi</v>
          </cell>
          <cell r="F5579" t="str">
            <v>nlincoln@cinepolis.com</v>
          </cell>
          <cell r="H5579">
            <v>20429</v>
          </cell>
          <cell r="J5579" t="str">
            <v>CINÉPOLIS NORTE SUL PLAZA</v>
          </cell>
          <cell r="K5579" t="str">
            <v>INCLUSÃO DE SALA NO COMPLEXO</v>
          </cell>
          <cell r="L5579">
            <v>40882.407175925924</v>
          </cell>
          <cell r="M5579">
            <v>40882.407187500001</v>
          </cell>
          <cell r="N5579" t="str">
            <v>5003398</v>
          </cell>
          <cell r="O5579" t="str">
            <v>09.652.820/0012-95</v>
          </cell>
          <cell r="P5579" t="str">
            <v>DAIANNE@SEDI.COM.BR</v>
          </cell>
          <cell r="R5579" t="str">
            <v>CINÉPOLIS NORTE SUL PLAZA 07</v>
          </cell>
          <cell r="S5579" t="str">
            <v>AV PRESIDENTE ERNESTO GEISEL</v>
          </cell>
          <cell r="T5579" t="str">
            <v>JD JOQUEI CLUBE</v>
          </cell>
          <cell r="U5579" t="str">
            <v>CAMPO GRANDE</v>
          </cell>
          <cell r="V5579" t="str">
            <v>MATO GROSSO DO	SUL</v>
          </cell>
          <cell r="X5579" t="str">
            <v>EM FUNCIONAMENTO</v>
          </cell>
          <cell r="Y5579">
            <v>40882.438206018516</v>
          </cell>
          <cell r="Z5579" t="str">
            <v>79080-05</v>
          </cell>
          <cell r="AA5579">
            <v>40882.438194444447</v>
          </cell>
          <cell r="AB5579">
            <v>40882.438206018516</v>
          </cell>
          <cell r="AC5579">
            <v>154</v>
          </cell>
          <cell r="AD5579">
            <v>4</v>
          </cell>
          <cell r="AE5579">
            <v>1</v>
          </cell>
          <cell r="AF5579">
            <v>1</v>
          </cell>
          <cell r="AI5579" t="str">
            <v>S</v>
          </cell>
          <cell r="AJ5579" t="str">
            <v>S</v>
          </cell>
          <cell r="AK5579" t="str">
            <v>S</v>
          </cell>
          <cell r="AL5579">
            <v>8.5</v>
          </cell>
          <cell r="AM5579">
            <v>4.6000000000000005</v>
          </cell>
          <cell r="AN5579" t="str">
            <v>DOLBY DIGITAL</v>
          </cell>
          <cell r="AO5579" t="str">
            <v>STADIUM</v>
          </cell>
          <cell r="AP5579" t="str">
            <v>DIGITAL</v>
          </cell>
          <cell r="AQ5579" t="str">
            <v>2D DCI</v>
          </cell>
        </row>
        <row r="5580">
          <cell r="A5580">
            <v>17266</v>
          </cell>
          <cell r="B5580" t="str">
            <v>09.652.820/0001-32</v>
          </cell>
          <cell r="C5580" t="str">
            <v>CINEPOLIS OPERADORA DE CINEMAS DO BRASIL LTDA</v>
          </cell>
          <cell r="D5580" t="str">
            <v>DEFERIDO</v>
          </cell>
          <cell r="E5580" t="str">
            <v>Eduardo Acuña Shaadi</v>
          </cell>
          <cell r="F5580" t="str">
            <v>nlincoln@cinepolis.com</v>
          </cell>
          <cell r="H5580">
            <v>20429</v>
          </cell>
          <cell r="J5580" t="str">
            <v>CINÉPOLIS NORTE SUL PLAZA</v>
          </cell>
          <cell r="K5580" t="str">
            <v>INCLUSÃO DE SALA NO COMPLEXO</v>
          </cell>
          <cell r="L5580">
            <v>40882.407175925924</v>
          </cell>
          <cell r="M5580">
            <v>40882.407187500001</v>
          </cell>
          <cell r="N5580" t="str">
            <v>5003398</v>
          </cell>
          <cell r="O5580" t="str">
            <v>09.652.820/0012-95</v>
          </cell>
          <cell r="P5580" t="str">
            <v>DAIANNE@SEDI.COM.BR</v>
          </cell>
          <cell r="R5580" t="str">
            <v>CINÉPOLIS NORTE SUL PLAZA 07</v>
          </cell>
          <cell r="S5580" t="str">
            <v>AV PRESIDENTE ERNESTO GEISEL</v>
          </cell>
          <cell r="T5580" t="str">
            <v>JD JOQUEI CLUBE</v>
          </cell>
          <cell r="U5580" t="str">
            <v>CAMPO GRANDE</v>
          </cell>
          <cell r="V5580" t="str">
            <v>MATO GROSSO DO	SUL</v>
          </cell>
          <cell r="X5580" t="str">
            <v>EM FUNCIONAMENTO</v>
          </cell>
          <cell r="Y5580">
            <v>40882.438206018516</v>
          </cell>
          <cell r="Z5580" t="str">
            <v>79080-05</v>
          </cell>
          <cell r="AA5580">
            <v>40882.438194444447</v>
          </cell>
          <cell r="AB5580">
            <v>40882.438206018516</v>
          </cell>
          <cell r="AC5580">
            <v>154</v>
          </cell>
          <cell r="AD5580">
            <v>4</v>
          </cell>
          <cell r="AE5580">
            <v>1</v>
          </cell>
          <cell r="AF5580">
            <v>1</v>
          </cell>
          <cell r="AI5580" t="str">
            <v>S</v>
          </cell>
          <cell r="AJ5580" t="str">
            <v>S</v>
          </cell>
          <cell r="AK5580" t="str">
            <v>S</v>
          </cell>
          <cell r="AL5580">
            <v>8.5</v>
          </cell>
          <cell r="AM5580">
            <v>4.6000000000000005</v>
          </cell>
          <cell r="AN5580" t="str">
            <v>DOLBY DIGITAL</v>
          </cell>
          <cell r="AO5580" t="str">
            <v>STADIUM</v>
          </cell>
          <cell r="AP5580" t="str">
            <v>ANALÓGICO</v>
          </cell>
          <cell r="AQ5580" t="str">
            <v>35 MILIMETROS</v>
          </cell>
        </row>
        <row r="5581">
          <cell r="A5581">
            <v>17266</v>
          </cell>
          <cell r="B5581" t="str">
            <v>09.652.820/0001-32</v>
          </cell>
          <cell r="C5581" t="str">
            <v>CINEPOLIS OPERADORA DE CINEMAS DO BRASIL LTDA</v>
          </cell>
          <cell r="D5581" t="str">
            <v>DEFERIDO</v>
          </cell>
          <cell r="E5581" t="str">
            <v>Luiz Gonzaga Assis de Luca</v>
          </cell>
          <cell r="F5581" t="str">
            <v>nlincoln@cinepolis.com</v>
          </cell>
          <cell r="H5581">
            <v>20429</v>
          </cell>
          <cell r="J5581" t="str">
            <v>CINÉPOLIS NORTE SUL PLAZA</v>
          </cell>
          <cell r="K5581" t="str">
            <v>INCLUSÃO DE SALA NO COMPLEXO</v>
          </cell>
          <cell r="L5581">
            <v>40882.407175925924</v>
          </cell>
          <cell r="M5581">
            <v>40882.407187500001</v>
          </cell>
          <cell r="N5581" t="str">
            <v>5003398</v>
          </cell>
          <cell r="O5581" t="str">
            <v>09.652.820/0012-95</v>
          </cell>
          <cell r="P5581" t="str">
            <v>DAIANNE@SEDI.COM.BR</v>
          </cell>
          <cell r="R5581" t="str">
            <v>CINÉPOLIS NORTE SUL PLAZA 07</v>
          </cell>
          <cell r="S5581" t="str">
            <v>AV PRESIDENTE ERNESTO GEISEL</v>
          </cell>
          <cell r="T5581" t="str">
            <v>JD JOQUEI CLUBE</v>
          </cell>
          <cell r="U5581" t="str">
            <v>CAMPO GRANDE</v>
          </cell>
          <cell r="V5581" t="str">
            <v>MATO GROSSO DO	SUL</v>
          </cell>
          <cell r="X5581" t="str">
            <v>EM FUNCIONAMENTO</v>
          </cell>
          <cell r="Y5581">
            <v>40882.438206018516</v>
          </cell>
          <cell r="Z5581" t="str">
            <v>79080-05</v>
          </cell>
          <cell r="AA5581">
            <v>40882.438194444447</v>
          </cell>
          <cell r="AB5581">
            <v>40882.438206018516</v>
          </cell>
          <cell r="AC5581">
            <v>154</v>
          </cell>
          <cell r="AD5581">
            <v>4</v>
          </cell>
          <cell r="AE5581">
            <v>1</v>
          </cell>
          <cell r="AF5581">
            <v>1</v>
          </cell>
          <cell r="AI5581" t="str">
            <v>S</v>
          </cell>
          <cell r="AJ5581" t="str">
            <v>S</v>
          </cell>
          <cell r="AK5581" t="str">
            <v>S</v>
          </cell>
          <cell r="AL5581">
            <v>8.5</v>
          </cell>
          <cell r="AM5581">
            <v>4.6000000000000005</v>
          </cell>
          <cell r="AN5581" t="str">
            <v>DOLBY DIGITAL</v>
          </cell>
          <cell r="AO5581" t="str">
            <v>STADIUM</v>
          </cell>
          <cell r="AP5581" t="str">
            <v>DIGITAL</v>
          </cell>
          <cell r="AQ5581" t="str">
            <v>2D DCI</v>
          </cell>
        </row>
        <row r="5582">
          <cell r="A5582">
            <v>17266</v>
          </cell>
          <cell r="B5582" t="str">
            <v>09.652.820/0001-32</v>
          </cell>
          <cell r="C5582" t="str">
            <v>CINEPOLIS OPERADORA DE CINEMAS DO BRASIL LTDA</v>
          </cell>
          <cell r="D5582" t="str">
            <v>DEFERIDO</v>
          </cell>
          <cell r="E5582" t="str">
            <v>Arislane Cerqueira do Nascimento</v>
          </cell>
          <cell r="F5582" t="str">
            <v>nlincoln@cinepolis.com</v>
          </cell>
          <cell r="H5582">
            <v>20429</v>
          </cell>
          <cell r="J5582" t="str">
            <v>CINÉPOLIS NORTE SUL PLAZA</v>
          </cell>
          <cell r="K5582" t="str">
            <v>INCLUSÃO DE SALA NO COMPLEXO</v>
          </cell>
          <cell r="L5582">
            <v>40882.407175925924</v>
          </cell>
          <cell r="M5582">
            <v>40882.407187500001</v>
          </cell>
          <cell r="N5582" t="str">
            <v>5003398</v>
          </cell>
          <cell r="O5582" t="str">
            <v>09.652.820/0012-95</v>
          </cell>
          <cell r="P5582" t="str">
            <v>DAIANNE@SEDI.COM.BR</v>
          </cell>
          <cell r="R5582" t="str">
            <v>CINÉPOLIS NORTE SUL PLAZA 07</v>
          </cell>
          <cell r="S5582" t="str">
            <v>AV PRESIDENTE ERNESTO GEISEL</v>
          </cell>
          <cell r="T5582" t="str">
            <v>JD JOQUEI CLUBE</v>
          </cell>
          <cell r="U5582" t="str">
            <v>CAMPO GRANDE</v>
          </cell>
          <cell r="V5582" t="str">
            <v>MATO GROSSO DO	SUL</v>
          </cell>
          <cell r="X5582" t="str">
            <v>EM FUNCIONAMENTO</v>
          </cell>
          <cell r="Y5582">
            <v>40882.438206018516</v>
          </cell>
          <cell r="Z5582" t="str">
            <v>79080-05</v>
          </cell>
          <cell r="AA5582">
            <v>40882.438194444447</v>
          </cell>
          <cell r="AB5582">
            <v>40882.438206018516</v>
          </cell>
          <cell r="AC5582">
            <v>154</v>
          </cell>
          <cell r="AD5582">
            <v>4</v>
          </cell>
          <cell r="AE5582">
            <v>1</v>
          </cell>
          <cell r="AF5582">
            <v>1</v>
          </cell>
          <cell r="AI5582" t="str">
            <v>S</v>
          </cell>
          <cell r="AJ5582" t="str">
            <v>S</v>
          </cell>
          <cell r="AK5582" t="str">
            <v>S</v>
          </cell>
          <cell r="AL5582">
            <v>8.5</v>
          </cell>
          <cell r="AM5582">
            <v>4.6000000000000005</v>
          </cell>
          <cell r="AN5582" t="str">
            <v>DOLBY DIGITAL</v>
          </cell>
          <cell r="AO5582" t="str">
            <v>STADIUM</v>
          </cell>
          <cell r="AP5582" t="str">
            <v>ANALÓGICO</v>
          </cell>
          <cell r="AQ5582" t="str">
            <v>35 MILIMETROS</v>
          </cell>
        </row>
        <row r="5583">
          <cell r="A5583">
            <v>17266</v>
          </cell>
          <cell r="B5583" t="str">
            <v>09.652.820/0001-32</v>
          </cell>
          <cell r="C5583" t="str">
            <v>CINEPOLIS OPERADORA DE CINEMAS DO BRASIL LTDA</v>
          </cell>
          <cell r="D5583" t="str">
            <v>DEFERIDO</v>
          </cell>
          <cell r="E5583" t="str">
            <v>Arislane Cerqueira do Nascimento</v>
          </cell>
          <cell r="F5583" t="str">
            <v>nlincoln@cinepolis.com</v>
          </cell>
          <cell r="H5583">
            <v>20429</v>
          </cell>
          <cell r="J5583" t="str">
            <v>CINÉPOLIS NORTE SUL PLAZA</v>
          </cell>
          <cell r="K5583" t="str">
            <v>INCLUSÃO DE SALA NO COMPLEXO</v>
          </cell>
          <cell r="L5583">
            <v>40882.407175925924</v>
          </cell>
          <cell r="M5583">
            <v>40882.407187500001</v>
          </cell>
          <cell r="N5583" t="str">
            <v>5003398</v>
          </cell>
          <cell r="O5583" t="str">
            <v>09.652.820/0012-95</v>
          </cell>
          <cell r="P5583" t="str">
            <v>DAIANNE@SEDI.COM.BR</v>
          </cell>
          <cell r="R5583" t="str">
            <v>CINÉPOLIS NORTE SUL PLAZA 07</v>
          </cell>
          <cell r="S5583" t="str">
            <v>AV PRESIDENTE ERNESTO GEISEL</v>
          </cell>
          <cell r="T5583" t="str">
            <v>JD JOQUEI CLUBE</v>
          </cell>
          <cell r="U5583" t="str">
            <v>CAMPO GRANDE</v>
          </cell>
          <cell r="V5583" t="str">
            <v>MATO GROSSO DO	SUL</v>
          </cell>
          <cell r="X5583" t="str">
            <v>EM FUNCIONAMENTO</v>
          </cell>
          <cell r="Y5583">
            <v>40882.438206018516</v>
          </cell>
          <cell r="Z5583" t="str">
            <v>79080-05</v>
          </cell>
          <cell r="AA5583">
            <v>40882.438194444447</v>
          </cell>
          <cell r="AB5583">
            <v>40882.438206018516</v>
          </cell>
          <cell r="AC5583">
            <v>154</v>
          </cell>
          <cell r="AD5583">
            <v>4</v>
          </cell>
          <cell r="AE5583">
            <v>1</v>
          </cell>
          <cell r="AF5583">
            <v>1</v>
          </cell>
          <cell r="AI5583" t="str">
            <v>S</v>
          </cell>
          <cell r="AJ5583" t="str">
            <v>S</v>
          </cell>
          <cell r="AK5583" t="str">
            <v>S</v>
          </cell>
          <cell r="AL5583">
            <v>8.5</v>
          </cell>
          <cell r="AM5583">
            <v>4.6000000000000005</v>
          </cell>
          <cell r="AN5583" t="str">
            <v>DOLBY DIGITAL</v>
          </cell>
          <cell r="AO5583" t="str">
            <v>STADIUM</v>
          </cell>
          <cell r="AP5583" t="str">
            <v>DIGITAL</v>
          </cell>
          <cell r="AQ5583" t="str">
            <v>2D DCI</v>
          </cell>
        </row>
        <row r="5584">
          <cell r="A5584">
            <v>17266</v>
          </cell>
          <cell r="B5584" t="str">
            <v>09.652.820/0001-32</v>
          </cell>
          <cell r="C5584" t="str">
            <v>CINEPOLIS OPERADORA DE CINEMAS DO BRASIL LTDA</v>
          </cell>
          <cell r="D5584" t="str">
            <v>DEFERIDO</v>
          </cell>
          <cell r="E5584" t="str">
            <v>Luiz Gonzaga Assis de Luca</v>
          </cell>
          <cell r="F5584" t="str">
            <v>nlincoln@cinepolis.com</v>
          </cell>
          <cell r="H5584">
            <v>20429</v>
          </cell>
          <cell r="J5584" t="str">
            <v>CINÉPOLIS NORTE SUL PLAZA</v>
          </cell>
          <cell r="K5584" t="str">
            <v>INCLUSÃO DE SALA NO COMPLEXO</v>
          </cell>
          <cell r="L5584">
            <v>40882.407175925924</v>
          </cell>
          <cell r="M5584">
            <v>40882.407187500001</v>
          </cell>
          <cell r="N5584" t="str">
            <v>5003398</v>
          </cell>
          <cell r="O5584" t="str">
            <v>09.652.820/0012-95</v>
          </cell>
          <cell r="P5584" t="str">
            <v>DAIANNE@SEDI.COM.BR</v>
          </cell>
          <cell r="R5584" t="str">
            <v>CINÉPOLIS NORTE SUL PLAZA 07</v>
          </cell>
          <cell r="S5584" t="str">
            <v>AV PRESIDENTE ERNESTO GEISEL</v>
          </cell>
          <cell r="T5584" t="str">
            <v>JD JOQUEI CLUBE</v>
          </cell>
          <cell r="U5584" t="str">
            <v>CAMPO GRANDE</v>
          </cell>
          <cell r="V5584" t="str">
            <v>MATO GROSSO DO	SUL</v>
          </cell>
          <cell r="X5584" t="str">
            <v>EM FUNCIONAMENTO</v>
          </cell>
          <cell r="Y5584">
            <v>40882.438206018516</v>
          </cell>
          <cell r="Z5584" t="str">
            <v>79080-05</v>
          </cell>
          <cell r="AA5584">
            <v>40882.438194444447</v>
          </cell>
          <cell r="AB5584">
            <v>40882.438206018516</v>
          </cell>
          <cell r="AC5584">
            <v>154</v>
          </cell>
          <cell r="AD5584">
            <v>4</v>
          </cell>
          <cell r="AE5584">
            <v>1</v>
          </cell>
          <cell r="AF5584">
            <v>1</v>
          </cell>
          <cell r="AI5584" t="str">
            <v>S</v>
          </cell>
          <cell r="AJ5584" t="str">
            <v>S</v>
          </cell>
          <cell r="AK5584" t="str">
            <v>S</v>
          </cell>
          <cell r="AL5584">
            <v>8.5</v>
          </cell>
          <cell r="AM5584">
            <v>4.6000000000000005</v>
          </cell>
          <cell r="AN5584" t="str">
            <v>DOLBY DIGITAL</v>
          </cell>
          <cell r="AO5584" t="str">
            <v>STADIUM</v>
          </cell>
          <cell r="AP5584" t="str">
            <v>ANALÓGICO</v>
          </cell>
          <cell r="AQ5584" t="str">
            <v>35 MILIMETROS</v>
          </cell>
        </row>
        <row r="5585">
          <cell r="A5585">
            <v>20441</v>
          </cell>
          <cell r="B5585" t="str">
            <v>14.583.558/0001-51</v>
          </cell>
          <cell r="C5585" t="str">
            <v>CINE CANASTRA LTDA</v>
          </cell>
          <cell r="D5585" t="str">
            <v>DEFERIDO</v>
          </cell>
          <cell r="E5585" t="str">
            <v>JOSUÉ DOS REIS GALONETI</v>
          </cell>
          <cell r="F5585" t="str">
            <v>josuescine@gmail.com</v>
          </cell>
          <cell r="H5585">
            <v>20442</v>
          </cell>
          <cell r="J5585" t="str">
            <v>JOSUÉ´S CINE CANASTRA</v>
          </cell>
          <cell r="K5585" t="str">
            <v>LIBERADO</v>
          </cell>
          <cell r="L5585">
            <v>40856.520011574074</v>
          </cell>
          <cell r="M5585">
            <v>40882.721250000002</v>
          </cell>
          <cell r="N5585" t="str">
            <v>5003399</v>
          </cell>
          <cell r="O5585" t="str">
            <v>14.583.558/0001-51</v>
          </cell>
          <cell r="P5585" t="str">
            <v>josuescine@gmail.com</v>
          </cell>
          <cell r="R5585" t="str">
            <v>JOSUÉ'S CINE CANASTRA</v>
          </cell>
          <cell r="S5585" t="str">
            <v>PRAÇA DR. AVELINO QUEIROZ</v>
          </cell>
          <cell r="T5585" t="str">
            <v>CENTRO</v>
          </cell>
          <cell r="U5585" t="str">
            <v>PIUMHI</v>
          </cell>
          <cell r="V5585" t="str">
            <v>MINAS GERAIS</v>
          </cell>
          <cell r="X5585" t="str">
            <v>EM FUNCIONAMENTO</v>
          </cell>
          <cell r="Y5585">
            <v>40882.721250000002</v>
          </cell>
          <cell r="Z5585" t="str">
            <v>37925-00</v>
          </cell>
          <cell r="AA5585">
            <v>40882.701053240744</v>
          </cell>
          <cell r="AB5585">
            <v>40882.721250000002</v>
          </cell>
          <cell r="AC5585">
            <v>150</v>
          </cell>
          <cell r="AD5585">
            <v>4</v>
          </cell>
          <cell r="AE5585">
            <v>6</v>
          </cell>
          <cell r="AF5585">
            <v>6</v>
          </cell>
          <cell r="AG5585">
            <v>2</v>
          </cell>
          <cell r="AH5585">
            <v>2</v>
          </cell>
          <cell r="AI5585" t="str">
            <v>S</v>
          </cell>
          <cell r="AJ5585" t="str">
            <v>N</v>
          </cell>
          <cell r="AK5585" t="str">
            <v>S</v>
          </cell>
          <cell r="AL5585">
            <v>9.2000000000000011</v>
          </cell>
          <cell r="AM5585">
            <v>3.6</v>
          </cell>
          <cell r="AN5585" t="str">
            <v>DOLBY STEREO</v>
          </cell>
          <cell r="AO5585" t="str">
            <v>STADIUM</v>
          </cell>
          <cell r="AP5585" t="str">
            <v>ANALÓGICO</v>
          </cell>
          <cell r="AQ5585" t="str">
            <v>35 MILIMETROS</v>
          </cell>
        </row>
        <row r="5586">
          <cell r="A5586">
            <v>20441</v>
          </cell>
          <cell r="B5586" t="str">
            <v>14.583.558/0001-51</v>
          </cell>
          <cell r="C5586" t="str">
            <v>CINE CANASTRA LTDA</v>
          </cell>
          <cell r="D5586" t="str">
            <v>DEFERIDO</v>
          </cell>
          <cell r="E5586" t="str">
            <v>RODRIGO BAZILIO NUNES</v>
          </cell>
          <cell r="F5586" t="str">
            <v>josuescine@gmail.com</v>
          </cell>
          <cell r="H5586">
            <v>20442</v>
          </cell>
          <cell r="J5586" t="str">
            <v>JOSUÉ´S CINE CANASTRA</v>
          </cell>
          <cell r="K5586" t="str">
            <v>LIBERADO</v>
          </cell>
          <cell r="L5586">
            <v>40856.520011574074</v>
          </cell>
          <cell r="M5586">
            <v>40882.721250000002</v>
          </cell>
          <cell r="N5586" t="str">
            <v>5003399</v>
          </cell>
          <cell r="O5586" t="str">
            <v>14.583.558/0001-51</v>
          </cell>
          <cell r="P5586" t="str">
            <v>josuescine@gmail.com</v>
          </cell>
          <cell r="R5586" t="str">
            <v>JOSUÉ'S CINE CANASTRA</v>
          </cell>
          <cell r="S5586" t="str">
            <v>PRAÇA DR. AVELINO QUEIROZ</v>
          </cell>
          <cell r="T5586" t="str">
            <v>CENTRO</v>
          </cell>
          <cell r="U5586" t="str">
            <v>PIUMHI</v>
          </cell>
          <cell r="V5586" t="str">
            <v>MINAS GERAIS</v>
          </cell>
          <cell r="X5586" t="str">
            <v>EM FUNCIONAMENTO</v>
          </cell>
          <cell r="Y5586">
            <v>40882.721250000002</v>
          </cell>
          <cell r="Z5586" t="str">
            <v>37925-00</v>
          </cell>
          <cell r="AA5586">
            <v>40882.701053240744</v>
          </cell>
          <cell r="AB5586">
            <v>40882.721250000002</v>
          </cell>
          <cell r="AC5586">
            <v>150</v>
          </cell>
          <cell r="AD5586">
            <v>4</v>
          </cell>
          <cell r="AE5586">
            <v>6</v>
          </cell>
          <cell r="AF5586">
            <v>6</v>
          </cell>
          <cell r="AG5586">
            <v>2</v>
          </cell>
          <cell r="AH5586">
            <v>2</v>
          </cell>
          <cell r="AI5586" t="str">
            <v>S</v>
          </cell>
          <cell r="AJ5586" t="str">
            <v>N</v>
          </cell>
          <cell r="AK5586" t="str">
            <v>S</v>
          </cell>
          <cell r="AL5586">
            <v>9.2000000000000011</v>
          </cell>
          <cell r="AM5586">
            <v>3.6</v>
          </cell>
          <cell r="AN5586" t="str">
            <v>DOLBY STEREO</v>
          </cell>
          <cell r="AO5586" t="str">
            <v>STADIUM</v>
          </cell>
          <cell r="AP5586" t="str">
            <v>ANALÓGICO</v>
          </cell>
          <cell r="AQ5586" t="str">
            <v>35 MILIMETROS</v>
          </cell>
        </row>
        <row r="5587">
          <cell r="A5587">
            <v>15242</v>
          </cell>
          <cell r="B5587" t="str">
            <v>02.120.825/0001-75</v>
          </cell>
          <cell r="C5587" t="str">
            <v>CINE FILMES LTDA</v>
          </cell>
          <cell r="D5587" t="str">
            <v>DEFERIDO</v>
          </cell>
          <cell r="E5587" t="str">
            <v>FRANCINE BOTELHO DE CASTRO</v>
          </cell>
          <cell r="F5587" t="str">
            <v>CINESTAR2@HOTMAIL.COM</v>
          </cell>
          <cell r="H5587">
            <v>20446</v>
          </cell>
          <cell r="J5587" t="str">
            <v>CINE PLAZA</v>
          </cell>
          <cell r="K5587" t="str">
            <v>INCLUSÃO DE SALA NO COMPLEXO</v>
          </cell>
          <cell r="L5587">
            <v>40883.537164351852</v>
          </cell>
          <cell r="M5587">
            <v>40883.537175925929</v>
          </cell>
          <cell r="N5587" t="str">
            <v>5003400</v>
          </cell>
          <cell r="O5587" t="str">
            <v>02.120.825/0004-18</v>
          </cell>
          <cell r="P5587" t="str">
            <v>cinestar2@hotmail.com</v>
          </cell>
          <cell r="R5587" t="str">
            <v>CINE PLAZA</v>
          </cell>
          <cell r="S5587" t="str">
            <v>AV. 22 DE ABRIL</v>
          </cell>
          <cell r="T5587" t="str">
            <v>CENTRO</v>
          </cell>
          <cell r="U5587" t="str">
            <v>PORTO SEGURO</v>
          </cell>
          <cell r="V5587" t="str">
            <v>BAHIA</v>
          </cell>
          <cell r="X5587" t="str">
            <v>EM FUNCIONAMENTO</v>
          </cell>
          <cell r="Y5587">
            <v>40883.538148148145</v>
          </cell>
          <cell r="Z5587" t="str">
            <v>45810-00</v>
          </cell>
          <cell r="AA5587">
            <v>40883.538136574076</v>
          </cell>
          <cell r="AB5587">
            <v>40883.538148148145</v>
          </cell>
          <cell r="AC5587">
            <v>120</v>
          </cell>
          <cell r="AD5587">
            <v>2</v>
          </cell>
          <cell r="AE5587">
            <v>2</v>
          </cell>
          <cell r="AF5587">
            <v>2</v>
          </cell>
          <cell r="AI5587" t="str">
            <v>S</v>
          </cell>
          <cell r="AJ5587" t="str">
            <v>S</v>
          </cell>
          <cell r="AK5587" t="str">
            <v>S</v>
          </cell>
          <cell r="AL5587">
            <v>8</v>
          </cell>
          <cell r="AM5587">
            <v>3.5</v>
          </cell>
          <cell r="AN5587" t="str">
            <v>DOLBY STEREO</v>
          </cell>
          <cell r="AO5587" t="str">
            <v>OUTROS</v>
          </cell>
          <cell r="AP5587" t="str">
            <v>ANALÓGICO</v>
          </cell>
          <cell r="AQ5587" t="str">
            <v>35 MILIMETROS</v>
          </cell>
        </row>
        <row r="5588">
          <cell r="A5588">
            <v>15242</v>
          </cell>
          <cell r="B5588" t="str">
            <v>02.120.825/0001-75</v>
          </cell>
          <cell r="C5588" t="str">
            <v>CINE FILMES LTDA</v>
          </cell>
          <cell r="D5588" t="str">
            <v>DEFERIDO</v>
          </cell>
          <cell r="E5588" t="str">
            <v>EDNALDO ANDRADE BOTELHO</v>
          </cell>
          <cell r="F5588" t="str">
            <v>CINESTAR2@HOTMAIL.COM</v>
          </cell>
          <cell r="H5588">
            <v>20446</v>
          </cell>
          <cell r="J5588" t="str">
            <v>CINE PLAZA</v>
          </cell>
          <cell r="K5588" t="str">
            <v>INCLUSÃO DE SALA NO COMPLEXO</v>
          </cell>
          <cell r="L5588">
            <v>40883.537164351852</v>
          </cell>
          <cell r="M5588">
            <v>40883.537175925929</v>
          </cell>
          <cell r="N5588" t="str">
            <v>5003400</v>
          </cell>
          <cell r="O5588" t="str">
            <v>02.120.825/0004-18</v>
          </cell>
          <cell r="P5588" t="str">
            <v>cinestar2@hotmail.com</v>
          </cell>
          <cell r="R5588" t="str">
            <v>CINE PLAZA</v>
          </cell>
          <cell r="S5588" t="str">
            <v>AV. 22 DE ABRIL</v>
          </cell>
          <cell r="T5588" t="str">
            <v>CENTRO</v>
          </cell>
          <cell r="U5588" t="str">
            <v>PORTO SEGURO</v>
          </cell>
          <cell r="V5588" t="str">
            <v>BAHIA</v>
          </cell>
          <cell r="X5588" t="str">
            <v>EM FUNCIONAMENTO</v>
          </cell>
          <cell r="Y5588">
            <v>40883.538148148145</v>
          </cell>
          <cell r="Z5588" t="str">
            <v>45810-00</v>
          </cell>
          <cell r="AA5588">
            <v>40883.538136574076</v>
          </cell>
          <cell r="AB5588">
            <v>40883.538148148145</v>
          </cell>
          <cell r="AC5588">
            <v>120</v>
          </cell>
          <cell r="AD5588">
            <v>2</v>
          </cell>
          <cell r="AE5588">
            <v>2</v>
          </cell>
          <cell r="AF5588">
            <v>2</v>
          </cell>
          <cell r="AI5588" t="str">
            <v>S</v>
          </cell>
          <cell r="AJ5588" t="str">
            <v>S</v>
          </cell>
          <cell r="AK5588" t="str">
            <v>S</v>
          </cell>
          <cell r="AL5588">
            <v>8</v>
          </cell>
          <cell r="AM5588">
            <v>3.5</v>
          </cell>
          <cell r="AN5588" t="str">
            <v>DOLBY STEREO</v>
          </cell>
          <cell r="AO5588" t="str">
            <v>STADIUM</v>
          </cell>
          <cell r="AP5588" t="str">
            <v>ANALÓGICO</v>
          </cell>
          <cell r="AQ5588" t="str">
            <v>35 MILIMETROS</v>
          </cell>
        </row>
        <row r="5589">
          <cell r="A5589">
            <v>15242</v>
          </cell>
          <cell r="B5589" t="str">
            <v>02.120.825/0001-75</v>
          </cell>
          <cell r="C5589" t="str">
            <v>CINE FILMES LTDA</v>
          </cell>
          <cell r="D5589" t="str">
            <v>DEFERIDO</v>
          </cell>
          <cell r="E5589" t="str">
            <v>EDNALDO ANDRADE BOTELHO</v>
          </cell>
          <cell r="F5589" t="str">
            <v>CINESTAR2@HOTMAIL.COM</v>
          </cell>
          <cell r="H5589">
            <v>20446</v>
          </cell>
          <cell r="J5589" t="str">
            <v>CINE PLAZA</v>
          </cell>
          <cell r="K5589" t="str">
            <v>INCLUSÃO DE SALA NO COMPLEXO</v>
          </cell>
          <cell r="L5589">
            <v>40883.537164351852</v>
          </cell>
          <cell r="M5589">
            <v>40883.537175925929</v>
          </cell>
          <cell r="N5589" t="str">
            <v>5003400</v>
          </cell>
          <cell r="O5589" t="str">
            <v>02.120.825/0004-18</v>
          </cell>
          <cell r="P5589" t="str">
            <v>cinestar2@hotmail.com</v>
          </cell>
          <cell r="R5589" t="str">
            <v>CINE PLAZA</v>
          </cell>
          <cell r="S5589" t="str">
            <v>AV. 22 DE ABRIL</v>
          </cell>
          <cell r="T5589" t="str">
            <v>CENTRO</v>
          </cell>
          <cell r="U5589" t="str">
            <v>PORTO SEGURO</v>
          </cell>
          <cell r="V5589" t="str">
            <v>BAHIA</v>
          </cell>
          <cell r="X5589" t="str">
            <v>EM FUNCIONAMENTO</v>
          </cell>
          <cell r="Y5589">
            <v>40883.538148148145</v>
          </cell>
          <cell r="Z5589" t="str">
            <v>45810-00</v>
          </cell>
          <cell r="AA5589">
            <v>40883.538136574076</v>
          </cell>
          <cell r="AB5589">
            <v>40883.538148148145</v>
          </cell>
          <cell r="AC5589">
            <v>120</v>
          </cell>
          <cell r="AD5589">
            <v>2</v>
          </cell>
          <cell r="AE5589">
            <v>2</v>
          </cell>
          <cell r="AF5589">
            <v>2</v>
          </cell>
          <cell r="AI5589" t="str">
            <v>S</v>
          </cell>
          <cell r="AJ5589" t="str">
            <v>S</v>
          </cell>
          <cell r="AK5589" t="str">
            <v>S</v>
          </cell>
          <cell r="AL5589">
            <v>8</v>
          </cell>
          <cell r="AM5589">
            <v>3.5</v>
          </cell>
          <cell r="AN5589" t="str">
            <v>DOLBY STEREO</v>
          </cell>
          <cell r="AO5589" t="str">
            <v>OUTROS</v>
          </cell>
          <cell r="AP5589" t="str">
            <v>ANALÓGICO</v>
          </cell>
          <cell r="AQ5589" t="str">
            <v>35 MILIMETROS</v>
          </cell>
        </row>
        <row r="5590">
          <cell r="A5590">
            <v>15242</v>
          </cell>
          <cell r="B5590" t="str">
            <v>02.120.825/0001-75</v>
          </cell>
          <cell r="C5590" t="str">
            <v>CINE FILMES LTDA</v>
          </cell>
          <cell r="D5590" t="str">
            <v>DEFERIDO</v>
          </cell>
          <cell r="E5590" t="str">
            <v>FRANCINE BOTELHO DE CASTRO</v>
          </cell>
          <cell r="F5590" t="str">
            <v>CINESTAR2@HOTMAIL.COM</v>
          </cell>
          <cell r="H5590">
            <v>20446</v>
          </cell>
          <cell r="J5590" t="str">
            <v>CINE PLAZA</v>
          </cell>
          <cell r="K5590" t="str">
            <v>INCLUSÃO DE SALA NO COMPLEXO</v>
          </cell>
          <cell r="L5590">
            <v>40883.537164351852</v>
          </cell>
          <cell r="M5590">
            <v>40883.537175925929</v>
          </cell>
          <cell r="N5590" t="str">
            <v>5003400</v>
          </cell>
          <cell r="O5590" t="str">
            <v>02.120.825/0004-18</v>
          </cell>
          <cell r="P5590" t="str">
            <v>cinestar2@hotmail.com</v>
          </cell>
          <cell r="R5590" t="str">
            <v>CINE PLAZA</v>
          </cell>
          <cell r="S5590" t="str">
            <v>AV. 22 DE ABRIL</v>
          </cell>
          <cell r="T5590" t="str">
            <v>CENTRO</v>
          </cell>
          <cell r="U5590" t="str">
            <v>PORTO SEGURO</v>
          </cell>
          <cell r="V5590" t="str">
            <v>BAHIA</v>
          </cell>
          <cell r="X5590" t="str">
            <v>EM FUNCIONAMENTO</v>
          </cell>
          <cell r="Y5590">
            <v>40883.538148148145</v>
          </cell>
          <cell r="Z5590" t="str">
            <v>45810-00</v>
          </cell>
          <cell r="AA5590">
            <v>40883.538136574076</v>
          </cell>
          <cell r="AB5590">
            <v>40883.538148148145</v>
          </cell>
          <cell r="AC5590">
            <v>120</v>
          </cell>
          <cell r="AD5590">
            <v>2</v>
          </cell>
          <cell r="AE5590">
            <v>2</v>
          </cell>
          <cell r="AF5590">
            <v>2</v>
          </cell>
          <cell r="AI5590" t="str">
            <v>S</v>
          </cell>
          <cell r="AJ5590" t="str">
            <v>S</v>
          </cell>
          <cell r="AK5590" t="str">
            <v>S</v>
          </cell>
          <cell r="AL5590">
            <v>8</v>
          </cell>
          <cell r="AM5590">
            <v>3.5</v>
          </cell>
          <cell r="AN5590" t="str">
            <v>DOLBY STEREO</v>
          </cell>
          <cell r="AO5590" t="str">
            <v>STADIUM</v>
          </cell>
          <cell r="AP5590" t="str">
            <v>ANALÓGICO</v>
          </cell>
          <cell r="AQ5590" t="str">
            <v>35 MILIMETROS</v>
          </cell>
        </row>
        <row r="5591">
          <cell r="A5591">
            <v>1843</v>
          </cell>
          <cell r="B5591" t="str">
            <v>00.779.721/0001-41</v>
          </cell>
          <cell r="C5591" t="str">
            <v>CINEMARK BRASIL S.A</v>
          </cell>
          <cell r="D5591" t="str">
            <v>DEFERIDO</v>
          </cell>
          <cell r="E5591" t="str">
            <v>MARCELO BERTINI DE REZENDE BARBOSA</v>
          </cell>
          <cell r="F5591" t="str">
            <v>MBERTINI@CINEMARK.COM.BR</v>
          </cell>
          <cell r="H5591">
            <v>20449</v>
          </cell>
          <cell r="J5591" t="str">
            <v>CINEMARK PARK SHOPPING SÃO CAETANO</v>
          </cell>
          <cell r="K5591" t="str">
            <v>INCLUSÃO DE SALA NO COMPLEXO</v>
          </cell>
          <cell r="L5591">
            <v>40883.686331018522</v>
          </cell>
          <cell r="M5591">
            <v>40883.686342592591</v>
          </cell>
          <cell r="N5591" t="str">
            <v>5003401</v>
          </cell>
          <cell r="O5591" t="str">
            <v>00.779.721/0054-53</v>
          </cell>
          <cell r="P5591" t="str">
            <v>2100parksaocaetano@cinemark.com.br</v>
          </cell>
          <cell r="R5591" t="str">
            <v>PARK SHOPPING 01</v>
          </cell>
          <cell r="S5591" t="str">
            <v>ALAMEDA TERRACOTA</v>
          </cell>
          <cell r="T5591" t="str">
            <v>CERAMICA</v>
          </cell>
          <cell r="U5591" t="str">
            <v>SÃO CAETANO DO SUL</v>
          </cell>
          <cell r="V5591" t="str">
            <v>SÃO PAULO</v>
          </cell>
          <cell r="X5591" t="str">
            <v>EM FUNCIONAMENTO</v>
          </cell>
          <cell r="Y5591">
            <v>40893.71671296296</v>
          </cell>
          <cell r="Z5591" t="str">
            <v>09531-90</v>
          </cell>
          <cell r="AA5591">
            <v>40893.71670138889</v>
          </cell>
          <cell r="AB5591">
            <v>40893.71671296296</v>
          </cell>
          <cell r="AC5591">
            <v>463</v>
          </cell>
          <cell r="AD5591">
            <v>6</v>
          </cell>
          <cell r="AG5591">
            <v>2</v>
          </cell>
          <cell r="AI5591" t="str">
            <v>S</v>
          </cell>
          <cell r="AJ5591" t="str">
            <v>S</v>
          </cell>
          <cell r="AK5591" t="str">
            <v>S</v>
          </cell>
          <cell r="AL5591">
            <v>16.82</v>
          </cell>
          <cell r="AM5591">
            <v>9.17</v>
          </cell>
          <cell r="AN5591" t="str">
            <v>DOLBY DIGITAL</v>
          </cell>
          <cell r="AO5591" t="str">
            <v>STADIUM</v>
          </cell>
          <cell r="AP5591" t="str">
            <v>DIGITAL</v>
          </cell>
          <cell r="AQ5591" t="str">
            <v>2D DCI</v>
          </cell>
        </row>
        <row r="5592">
          <cell r="A5592">
            <v>1843</v>
          </cell>
          <cell r="B5592" t="str">
            <v>00.779.721/0001-41</v>
          </cell>
          <cell r="C5592" t="str">
            <v>CINEMARK BRASIL S.A</v>
          </cell>
          <cell r="D5592" t="str">
            <v>DEFERIDO</v>
          </cell>
          <cell r="E5592" t="str">
            <v>MARCELO BERTINI DE REZENDE BARBOSA</v>
          </cell>
          <cell r="F5592" t="str">
            <v>MBERTINI@CINEMARK.COM.BR</v>
          </cell>
          <cell r="H5592">
            <v>20449</v>
          </cell>
          <cell r="J5592" t="str">
            <v>CINEMARK PARK SHOPPING SÃO CAETANO</v>
          </cell>
          <cell r="K5592" t="str">
            <v>INCLUSÃO DE SALA NO COMPLEXO</v>
          </cell>
          <cell r="L5592">
            <v>40883.686331018522</v>
          </cell>
          <cell r="M5592">
            <v>40883.686342592591</v>
          </cell>
          <cell r="N5592" t="str">
            <v>5003401</v>
          </cell>
          <cell r="O5592" t="str">
            <v>00.779.721/0054-53</v>
          </cell>
          <cell r="P5592" t="str">
            <v>2100parksaocaetano@cinemark.com.br</v>
          </cell>
          <cell r="R5592" t="str">
            <v>PARK SHOPPING 01</v>
          </cell>
          <cell r="S5592" t="str">
            <v>ALAMEDA TERRACOTA</v>
          </cell>
          <cell r="T5592" t="str">
            <v>CERAMICA</v>
          </cell>
          <cell r="U5592" t="str">
            <v>SÃO CAETANO DO SUL</v>
          </cell>
          <cell r="V5592" t="str">
            <v>SÃO PAULO</v>
          </cell>
          <cell r="X5592" t="str">
            <v>EM FUNCIONAMENTO</v>
          </cell>
          <cell r="Y5592">
            <v>40893.71671296296</v>
          </cell>
          <cell r="Z5592" t="str">
            <v>09531-90</v>
          </cell>
          <cell r="AA5592">
            <v>40893.71670138889</v>
          </cell>
          <cell r="AB5592">
            <v>40893.71671296296</v>
          </cell>
          <cell r="AC5592">
            <v>463</v>
          </cell>
          <cell r="AD5592">
            <v>6</v>
          </cell>
          <cell r="AG5592">
            <v>2</v>
          </cell>
          <cell r="AI5592" t="str">
            <v>S</v>
          </cell>
          <cell r="AJ5592" t="str">
            <v>S</v>
          </cell>
          <cell r="AK5592" t="str">
            <v>S</v>
          </cell>
          <cell r="AL5592">
            <v>16.82</v>
          </cell>
          <cell r="AM5592">
            <v>9.17</v>
          </cell>
          <cell r="AN5592" t="str">
            <v>DOLBY DIGITAL</v>
          </cell>
          <cell r="AO5592" t="str">
            <v>STADIUM</v>
          </cell>
          <cell r="AP5592" t="str">
            <v>DIGITAL</v>
          </cell>
          <cell r="AQ5592" t="str">
            <v>3D</v>
          </cell>
        </row>
        <row r="5593">
          <cell r="A5593">
            <v>1843</v>
          </cell>
          <cell r="B5593" t="str">
            <v>00.779.721/0001-41</v>
          </cell>
          <cell r="C5593" t="str">
            <v>CINEMARK BRASIL S.A</v>
          </cell>
          <cell r="D5593" t="str">
            <v>DEFERIDO</v>
          </cell>
          <cell r="E5593" t="str">
            <v>MARCELO BERTINI DE REZENDE BARBOSA</v>
          </cell>
          <cell r="F5593" t="str">
            <v>MBERTINI@CINEMARK.COM.BR</v>
          </cell>
          <cell r="H5593">
            <v>20449</v>
          </cell>
          <cell r="J5593" t="str">
            <v>CINEMARK PARK SHOPPING SÃO CAETANO</v>
          </cell>
          <cell r="K5593" t="str">
            <v>INCLUSÃO DE SALA NO COMPLEXO</v>
          </cell>
          <cell r="L5593">
            <v>40883.686331018522</v>
          </cell>
          <cell r="M5593">
            <v>40883.686342592591</v>
          </cell>
          <cell r="N5593" t="str">
            <v>5003402</v>
          </cell>
          <cell r="O5593" t="str">
            <v>00.779.721/0054-53</v>
          </cell>
          <cell r="P5593" t="str">
            <v>2100parksaocaetano@cinemark.com.br</v>
          </cell>
          <cell r="R5593" t="str">
            <v>PARK SHOPPING 02</v>
          </cell>
          <cell r="S5593" t="str">
            <v>ALAMEDA TERRACOTA</v>
          </cell>
          <cell r="T5593" t="str">
            <v>CERAMICA</v>
          </cell>
          <cell r="U5593" t="str">
            <v>SÃO CAETANO DO SUL</v>
          </cell>
          <cell r="V5593" t="str">
            <v>SÃO PAULO</v>
          </cell>
          <cell r="X5593" t="str">
            <v>EM FUNCIONAMENTO</v>
          </cell>
          <cell r="Y5593">
            <v>40893.730810185189</v>
          </cell>
          <cell r="Z5593" t="str">
            <v>09531-90</v>
          </cell>
          <cell r="AA5593">
            <v>40893.730798611112</v>
          </cell>
          <cell r="AB5593">
            <v>40893.730810185189</v>
          </cell>
          <cell r="AC5593">
            <v>395</v>
          </cell>
          <cell r="AD5593">
            <v>6</v>
          </cell>
          <cell r="AG5593">
            <v>2</v>
          </cell>
          <cell r="AI5593" t="str">
            <v>S</v>
          </cell>
          <cell r="AJ5593" t="str">
            <v>S</v>
          </cell>
          <cell r="AK5593" t="str">
            <v>S</v>
          </cell>
          <cell r="AL5593">
            <v>16.12</v>
          </cell>
          <cell r="AM5593">
            <v>8.99</v>
          </cell>
          <cell r="AN5593" t="str">
            <v>DOLBY DIGITAL</v>
          </cell>
          <cell r="AO5593" t="str">
            <v>STADIUM</v>
          </cell>
          <cell r="AP5593" t="str">
            <v>DIGITAL</v>
          </cell>
          <cell r="AQ5593" t="str">
            <v>3D</v>
          </cell>
        </row>
        <row r="5594">
          <cell r="A5594">
            <v>1843</v>
          </cell>
          <cell r="B5594" t="str">
            <v>00.779.721/0001-41</v>
          </cell>
          <cell r="C5594" t="str">
            <v>CINEMARK BRASIL S.A</v>
          </cell>
          <cell r="D5594" t="str">
            <v>DEFERIDO</v>
          </cell>
          <cell r="E5594" t="str">
            <v>MARCELO BERTINI DE REZENDE BARBOSA</v>
          </cell>
          <cell r="F5594" t="str">
            <v>MBERTINI@CINEMARK.COM.BR</v>
          </cell>
          <cell r="H5594">
            <v>20449</v>
          </cell>
          <cell r="J5594" t="str">
            <v>CINEMARK PARK SHOPPING SÃO CAETANO</v>
          </cell>
          <cell r="K5594" t="str">
            <v>INCLUSÃO DE SALA NO COMPLEXO</v>
          </cell>
          <cell r="L5594">
            <v>40883.686331018522</v>
          </cell>
          <cell r="M5594">
            <v>40883.686342592591</v>
          </cell>
          <cell r="N5594" t="str">
            <v>5003402</v>
          </cell>
          <cell r="O5594" t="str">
            <v>00.779.721/0054-53</v>
          </cell>
          <cell r="P5594" t="str">
            <v>2100parksaocaetano@cinemark.com.br</v>
          </cell>
          <cell r="R5594" t="str">
            <v>PARK SHOPPING 02</v>
          </cell>
          <cell r="S5594" t="str">
            <v>ALAMEDA TERRACOTA</v>
          </cell>
          <cell r="T5594" t="str">
            <v>CERAMICA</v>
          </cell>
          <cell r="U5594" t="str">
            <v>SÃO CAETANO DO SUL</v>
          </cell>
          <cell r="V5594" t="str">
            <v>SÃO PAULO</v>
          </cell>
          <cell r="X5594" t="str">
            <v>EM FUNCIONAMENTO</v>
          </cell>
          <cell r="Y5594">
            <v>40893.730810185189</v>
          </cell>
          <cell r="Z5594" t="str">
            <v>09531-90</v>
          </cell>
          <cell r="AA5594">
            <v>40893.730798611112</v>
          </cell>
          <cell r="AB5594">
            <v>40893.730810185189</v>
          </cell>
          <cell r="AC5594">
            <v>395</v>
          </cell>
          <cell r="AD5594">
            <v>6</v>
          </cell>
          <cell r="AG5594">
            <v>2</v>
          </cell>
          <cell r="AI5594" t="str">
            <v>S</v>
          </cell>
          <cell r="AJ5594" t="str">
            <v>S</v>
          </cell>
          <cell r="AK5594" t="str">
            <v>S</v>
          </cell>
          <cell r="AL5594">
            <v>16.12</v>
          </cell>
          <cell r="AM5594">
            <v>8.99</v>
          </cell>
          <cell r="AN5594" t="str">
            <v>DOLBY DIGITAL</v>
          </cell>
          <cell r="AO5594" t="str">
            <v>STADIUM</v>
          </cell>
          <cell r="AP5594" t="str">
            <v>ANALÓGICO</v>
          </cell>
          <cell r="AQ5594" t="str">
            <v>35 MILIMETROS</v>
          </cell>
        </row>
        <row r="5595">
          <cell r="A5595">
            <v>1843</v>
          </cell>
          <cell r="B5595" t="str">
            <v>00.779.721/0001-41</v>
          </cell>
          <cell r="C5595" t="str">
            <v>CINEMARK BRASIL S.A</v>
          </cell>
          <cell r="D5595" t="str">
            <v>DEFERIDO</v>
          </cell>
          <cell r="E5595" t="str">
            <v>MARCELO BERTINI DE REZENDE BARBOSA</v>
          </cell>
          <cell r="F5595" t="str">
            <v>MBERTINI@CINEMARK.COM.BR</v>
          </cell>
          <cell r="H5595">
            <v>20449</v>
          </cell>
          <cell r="J5595" t="str">
            <v>CINEMARK PARK SHOPPING SÃO CAETANO</v>
          </cell>
          <cell r="K5595" t="str">
            <v>INCLUSÃO DE SALA NO COMPLEXO</v>
          </cell>
          <cell r="L5595">
            <v>40883.686331018522</v>
          </cell>
          <cell r="M5595">
            <v>40883.686342592591</v>
          </cell>
          <cell r="N5595" t="str">
            <v>5003402</v>
          </cell>
          <cell r="O5595" t="str">
            <v>00.779.721/0054-53</v>
          </cell>
          <cell r="P5595" t="str">
            <v>2100parksaocaetano@cinemark.com.br</v>
          </cell>
          <cell r="R5595" t="str">
            <v>PARK SHOPPING 02</v>
          </cell>
          <cell r="S5595" t="str">
            <v>ALAMEDA TERRACOTA</v>
          </cell>
          <cell r="T5595" t="str">
            <v>CERAMICA</v>
          </cell>
          <cell r="U5595" t="str">
            <v>SÃO CAETANO DO SUL</v>
          </cell>
          <cell r="V5595" t="str">
            <v>SÃO PAULO</v>
          </cell>
          <cell r="X5595" t="str">
            <v>EM FUNCIONAMENTO</v>
          </cell>
          <cell r="Y5595">
            <v>40893.730810185189</v>
          </cell>
          <cell r="Z5595" t="str">
            <v>09531-90</v>
          </cell>
          <cell r="AA5595">
            <v>40893.730798611112</v>
          </cell>
          <cell r="AB5595">
            <v>40893.730810185189</v>
          </cell>
          <cell r="AC5595">
            <v>395</v>
          </cell>
          <cell r="AD5595">
            <v>6</v>
          </cell>
          <cell r="AG5595">
            <v>2</v>
          </cell>
          <cell r="AI5595" t="str">
            <v>S</v>
          </cell>
          <cell r="AJ5595" t="str">
            <v>S</v>
          </cell>
          <cell r="AK5595" t="str">
            <v>S</v>
          </cell>
          <cell r="AL5595">
            <v>16.12</v>
          </cell>
          <cell r="AM5595">
            <v>8.99</v>
          </cell>
          <cell r="AN5595" t="str">
            <v>DOLBY DIGITAL</v>
          </cell>
          <cell r="AO5595" t="str">
            <v>STADIUM</v>
          </cell>
          <cell r="AP5595" t="str">
            <v>DIGITAL</v>
          </cell>
          <cell r="AQ5595" t="str">
            <v>2D DCI</v>
          </cell>
        </row>
        <row r="5596">
          <cell r="A5596">
            <v>1843</v>
          </cell>
          <cell r="B5596" t="str">
            <v>00.779.721/0001-41</v>
          </cell>
          <cell r="C5596" t="str">
            <v>CINEMARK BRASIL S.A</v>
          </cell>
          <cell r="D5596" t="str">
            <v>DEFERIDO</v>
          </cell>
          <cell r="E5596" t="str">
            <v>MARCELO BERTINI DE REZENDE BARBOSA</v>
          </cell>
          <cell r="F5596" t="str">
            <v>MBERTINI@CINEMARK.COM.BR</v>
          </cell>
          <cell r="H5596">
            <v>20449</v>
          </cell>
          <cell r="J5596" t="str">
            <v>CINEMARK PARK SHOPPING SÃO CAETANO</v>
          </cell>
          <cell r="K5596" t="str">
            <v>INCLUSÃO DE SALA NO COMPLEXO</v>
          </cell>
          <cell r="L5596">
            <v>40883.686331018522</v>
          </cell>
          <cell r="M5596">
            <v>40883.686342592591</v>
          </cell>
          <cell r="N5596" t="str">
            <v>5003403</v>
          </cell>
          <cell r="O5596" t="str">
            <v>00.779.721/0054-53</v>
          </cell>
          <cell r="P5596" t="str">
            <v>2100parksaocaetano@cinemark.com.br</v>
          </cell>
          <cell r="R5596" t="str">
            <v>PARK SHOPPING 03</v>
          </cell>
          <cell r="S5596" t="str">
            <v>ALAMEDA TERRACOTA</v>
          </cell>
          <cell r="T5596" t="str">
            <v>CERAMICA</v>
          </cell>
          <cell r="U5596" t="str">
            <v>SÃO CAETANO DO SUL</v>
          </cell>
          <cell r="V5596" t="str">
            <v>SÃO PAULO</v>
          </cell>
          <cell r="X5596" t="str">
            <v>EM FUNCIONAMENTO</v>
          </cell>
          <cell r="Y5596">
            <v>40893.731562499997</v>
          </cell>
          <cell r="Z5596" t="str">
            <v>09531-90</v>
          </cell>
          <cell r="AA5596">
            <v>40893.731550925928</v>
          </cell>
          <cell r="AB5596">
            <v>40893.731562499997</v>
          </cell>
          <cell r="AC5596">
            <v>259</v>
          </cell>
          <cell r="AD5596">
            <v>4</v>
          </cell>
          <cell r="AG5596">
            <v>2</v>
          </cell>
          <cell r="AI5596" t="str">
            <v>S</v>
          </cell>
          <cell r="AJ5596" t="str">
            <v>S</v>
          </cell>
          <cell r="AK5596" t="str">
            <v>S</v>
          </cell>
          <cell r="AL5596">
            <v>12.030000000000001</v>
          </cell>
          <cell r="AM5596">
            <v>6.88</v>
          </cell>
          <cell r="AN5596" t="str">
            <v>DIGITAL THEATHER SYSTEMS</v>
          </cell>
          <cell r="AO5596" t="str">
            <v>STADIUM</v>
          </cell>
          <cell r="AP5596" t="str">
            <v>DIGITAL</v>
          </cell>
          <cell r="AQ5596" t="str">
            <v>2D DCI</v>
          </cell>
        </row>
        <row r="5597">
          <cell r="A5597">
            <v>1843</v>
          </cell>
          <cell r="B5597" t="str">
            <v>00.779.721/0001-41</v>
          </cell>
          <cell r="C5597" t="str">
            <v>CINEMARK BRASIL S.A</v>
          </cell>
          <cell r="D5597" t="str">
            <v>DEFERIDO</v>
          </cell>
          <cell r="E5597" t="str">
            <v>MARCELO BERTINI DE REZENDE BARBOSA</v>
          </cell>
          <cell r="F5597" t="str">
            <v>MBERTINI@CINEMARK.COM.BR</v>
          </cell>
          <cell r="H5597">
            <v>20449</v>
          </cell>
          <cell r="J5597" t="str">
            <v>CINEMARK PARK SHOPPING SÃO CAETANO</v>
          </cell>
          <cell r="K5597" t="str">
            <v>INCLUSÃO DE SALA NO COMPLEXO</v>
          </cell>
          <cell r="L5597">
            <v>40883.686331018522</v>
          </cell>
          <cell r="M5597">
            <v>40883.686342592591</v>
          </cell>
          <cell r="N5597" t="str">
            <v>5003403</v>
          </cell>
          <cell r="O5597" t="str">
            <v>00.779.721/0054-53</v>
          </cell>
          <cell r="P5597" t="str">
            <v>2100parksaocaetano@cinemark.com.br</v>
          </cell>
          <cell r="R5597" t="str">
            <v>PARK SHOPPING 03</v>
          </cell>
          <cell r="S5597" t="str">
            <v>ALAMEDA TERRACOTA</v>
          </cell>
          <cell r="T5597" t="str">
            <v>CERAMICA</v>
          </cell>
          <cell r="U5597" t="str">
            <v>SÃO CAETANO DO SUL</v>
          </cell>
          <cell r="V5597" t="str">
            <v>SÃO PAULO</v>
          </cell>
          <cell r="X5597" t="str">
            <v>EM FUNCIONAMENTO</v>
          </cell>
          <cell r="Y5597">
            <v>40893.731562499997</v>
          </cell>
          <cell r="Z5597" t="str">
            <v>09531-90</v>
          </cell>
          <cell r="AA5597">
            <v>40893.731550925928</v>
          </cell>
          <cell r="AB5597">
            <v>40893.731562499997</v>
          </cell>
          <cell r="AC5597">
            <v>259</v>
          </cell>
          <cell r="AD5597">
            <v>4</v>
          </cell>
          <cell r="AG5597">
            <v>2</v>
          </cell>
          <cell r="AI5597" t="str">
            <v>S</v>
          </cell>
          <cell r="AJ5597" t="str">
            <v>S</v>
          </cell>
          <cell r="AK5597" t="str">
            <v>S</v>
          </cell>
          <cell r="AL5597">
            <v>12.030000000000001</v>
          </cell>
          <cell r="AM5597">
            <v>6.88</v>
          </cell>
          <cell r="AN5597" t="str">
            <v>DIGITAL THEATHER SYSTEMS</v>
          </cell>
          <cell r="AO5597" t="str">
            <v>STADIUM</v>
          </cell>
          <cell r="AP5597" t="str">
            <v>ANALÓGICO</v>
          </cell>
          <cell r="AQ5597" t="str">
            <v>35 MILIMETROS</v>
          </cell>
        </row>
        <row r="5598">
          <cell r="A5598">
            <v>1843</v>
          </cell>
          <cell r="B5598" t="str">
            <v>00.779.721/0001-41</v>
          </cell>
          <cell r="C5598" t="str">
            <v>CINEMARK BRASIL S.A</v>
          </cell>
          <cell r="D5598" t="str">
            <v>DEFERIDO</v>
          </cell>
          <cell r="E5598" t="str">
            <v>MARCELO BERTINI DE REZENDE BARBOSA</v>
          </cell>
          <cell r="F5598" t="str">
            <v>MBERTINI@CINEMARK.COM.BR</v>
          </cell>
          <cell r="H5598">
            <v>20449</v>
          </cell>
          <cell r="J5598" t="str">
            <v>CINEMARK PARK SHOPPING SÃO CAETANO</v>
          </cell>
          <cell r="K5598" t="str">
            <v>INCLUSÃO DE SALA NO COMPLEXO</v>
          </cell>
          <cell r="L5598">
            <v>40883.686331018522</v>
          </cell>
          <cell r="M5598">
            <v>40883.686342592591</v>
          </cell>
          <cell r="N5598" t="str">
            <v>5003403</v>
          </cell>
          <cell r="O5598" t="str">
            <v>00.779.721/0054-53</v>
          </cell>
          <cell r="P5598" t="str">
            <v>2100parksaocaetano@cinemark.com.br</v>
          </cell>
          <cell r="R5598" t="str">
            <v>PARK SHOPPING 03</v>
          </cell>
          <cell r="S5598" t="str">
            <v>ALAMEDA TERRACOTA</v>
          </cell>
          <cell r="T5598" t="str">
            <v>CERAMICA</v>
          </cell>
          <cell r="U5598" t="str">
            <v>SÃO CAETANO DO SUL</v>
          </cell>
          <cell r="V5598" t="str">
            <v>SÃO PAULO</v>
          </cell>
          <cell r="X5598" t="str">
            <v>EM FUNCIONAMENTO</v>
          </cell>
          <cell r="Y5598">
            <v>40893.731562499997</v>
          </cell>
          <cell r="Z5598" t="str">
            <v>09531-90</v>
          </cell>
          <cell r="AA5598">
            <v>40893.731550925928</v>
          </cell>
          <cell r="AB5598">
            <v>40893.731562499997</v>
          </cell>
          <cell r="AC5598">
            <v>259</v>
          </cell>
          <cell r="AD5598">
            <v>4</v>
          </cell>
          <cell r="AG5598">
            <v>2</v>
          </cell>
          <cell r="AI5598" t="str">
            <v>S</v>
          </cell>
          <cell r="AJ5598" t="str">
            <v>S</v>
          </cell>
          <cell r="AK5598" t="str">
            <v>S</v>
          </cell>
          <cell r="AL5598">
            <v>12.030000000000001</v>
          </cell>
          <cell r="AM5598">
            <v>6.88</v>
          </cell>
          <cell r="AN5598" t="str">
            <v>DIGITAL THEATHER SYSTEMS</v>
          </cell>
          <cell r="AO5598" t="str">
            <v>STADIUM</v>
          </cell>
          <cell r="AP5598" t="str">
            <v>DIGITAL</v>
          </cell>
          <cell r="AQ5598" t="str">
            <v>3D</v>
          </cell>
        </row>
        <row r="5599">
          <cell r="A5599">
            <v>1843</v>
          </cell>
          <cell r="B5599" t="str">
            <v>00.779.721/0001-41</v>
          </cell>
          <cell r="C5599" t="str">
            <v>CINEMARK BRASIL S.A</v>
          </cell>
          <cell r="D5599" t="str">
            <v>DEFERIDO</v>
          </cell>
          <cell r="E5599" t="str">
            <v>MARCELO BERTINI DE REZENDE BARBOSA</v>
          </cell>
          <cell r="F5599" t="str">
            <v>MBERTINI@CINEMARK.COM.BR</v>
          </cell>
          <cell r="H5599">
            <v>20449</v>
          </cell>
          <cell r="J5599" t="str">
            <v>CINEMARK PARK SHOPPING SÃO CAETANO</v>
          </cell>
          <cell r="K5599" t="str">
            <v>INCLUSÃO DE SALA NO COMPLEXO</v>
          </cell>
          <cell r="L5599">
            <v>40883.686331018522</v>
          </cell>
          <cell r="M5599">
            <v>40883.686342592591</v>
          </cell>
          <cell r="N5599" t="str">
            <v>5003404</v>
          </cell>
          <cell r="O5599" t="str">
            <v>00.779.721/0054-53</v>
          </cell>
          <cell r="P5599" t="str">
            <v>2100parksaocaetano@cinemark.com.br</v>
          </cell>
          <cell r="R5599" t="str">
            <v>PARK SHOPPING 04</v>
          </cell>
          <cell r="S5599" t="str">
            <v>ALAMEDA TERRACOTA</v>
          </cell>
          <cell r="T5599" t="str">
            <v>CERAMICA</v>
          </cell>
          <cell r="U5599" t="str">
            <v>SÃO CAETANO DO SUL</v>
          </cell>
          <cell r="V5599" t="str">
            <v>SÃO PAULO</v>
          </cell>
          <cell r="X5599" t="str">
            <v>EM FUNCIONAMENTO</v>
          </cell>
          <cell r="Y5599">
            <v>40893.732175925928</v>
          </cell>
          <cell r="Z5599" t="str">
            <v>09531-90</v>
          </cell>
          <cell r="AA5599">
            <v>40893.732164351852</v>
          </cell>
          <cell r="AB5599">
            <v>40893.732175925928</v>
          </cell>
          <cell r="AC5599">
            <v>263</v>
          </cell>
          <cell r="AD5599">
            <v>4</v>
          </cell>
          <cell r="AG5599">
            <v>2</v>
          </cell>
          <cell r="AI5599" t="str">
            <v>S</v>
          </cell>
          <cell r="AJ5599" t="str">
            <v>S</v>
          </cell>
          <cell r="AK5599" t="str">
            <v>S</v>
          </cell>
          <cell r="AL5599">
            <v>12.89</v>
          </cell>
          <cell r="AM5599">
            <v>7.4</v>
          </cell>
          <cell r="AN5599" t="str">
            <v>DIGITAL THEATHER SYSTEMS</v>
          </cell>
          <cell r="AO5599" t="str">
            <v>STADIUM</v>
          </cell>
          <cell r="AP5599" t="str">
            <v>DIGITAL</v>
          </cell>
          <cell r="AQ5599" t="str">
            <v>3D</v>
          </cell>
        </row>
        <row r="5600">
          <cell r="A5600">
            <v>1843</v>
          </cell>
          <cell r="B5600" t="str">
            <v>00.779.721/0001-41</v>
          </cell>
          <cell r="C5600" t="str">
            <v>CINEMARK BRASIL S.A</v>
          </cell>
          <cell r="D5600" t="str">
            <v>DEFERIDO</v>
          </cell>
          <cell r="E5600" t="str">
            <v>MARCELO BERTINI DE REZENDE BARBOSA</v>
          </cell>
          <cell r="F5600" t="str">
            <v>MBERTINI@CINEMARK.COM.BR</v>
          </cell>
          <cell r="H5600">
            <v>20449</v>
          </cell>
          <cell r="J5600" t="str">
            <v>CINEMARK PARK SHOPPING SÃO CAETANO</v>
          </cell>
          <cell r="K5600" t="str">
            <v>INCLUSÃO DE SALA NO COMPLEXO</v>
          </cell>
          <cell r="L5600">
            <v>40883.686331018522</v>
          </cell>
          <cell r="M5600">
            <v>40883.686342592591</v>
          </cell>
          <cell r="N5600" t="str">
            <v>5003404</v>
          </cell>
          <cell r="O5600" t="str">
            <v>00.779.721/0054-53</v>
          </cell>
          <cell r="P5600" t="str">
            <v>2100parksaocaetano@cinemark.com.br</v>
          </cell>
          <cell r="R5600" t="str">
            <v>PARK SHOPPING 04</v>
          </cell>
          <cell r="S5600" t="str">
            <v>ALAMEDA TERRACOTA</v>
          </cell>
          <cell r="T5600" t="str">
            <v>CERAMICA</v>
          </cell>
          <cell r="U5600" t="str">
            <v>SÃO CAETANO DO SUL</v>
          </cell>
          <cell r="V5600" t="str">
            <v>SÃO PAULO</v>
          </cell>
          <cell r="X5600" t="str">
            <v>EM FUNCIONAMENTO</v>
          </cell>
          <cell r="Y5600">
            <v>40893.732175925928</v>
          </cell>
          <cell r="Z5600" t="str">
            <v>09531-90</v>
          </cell>
          <cell r="AA5600">
            <v>40893.732164351852</v>
          </cell>
          <cell r="AB5600">
            <v>40893.732175925928</v>
          </cell>
          <cell r="AC5600">
            <v>263</v>
          </cell>
          <cell r="AD5600">
            <v>4</v>
          </cell>
          <cell r="AG5600">
            <v>2</v>
          </cell>
          <cell r="AI5600" t="str">
            <v>S</v>
          </cell>
          <cell r="AJ5600" t="str">
            <v>S</v>
          </cell>
          <cell r="AK5600" t="str">
            <v>S</v>
          </cell>
          <cell r="AL5600">
            <v>12.89</v>
          </cell>
          <cell r="AM5600">
            <v>7.4</v>
          </cell>
          <cell r="AN5600" t="str">
            <v>DIGITAL THEATHER SYSTEMS</v>
          </cell>
          <cell r="AO5600" t="str">
            <v>STADIUM</v>
          </cell>
          <cell r="AP5600" t="str">
            <v>DIGITAL</v>
          </cell>
          <cell r="AQ5600" t="str">
            <v>2D DCI</v>
          </cell>
        </row>
        <row r="5601">
          <cell r="A5601">
            <v>1843</v>
          </cell>
          <cell r="B5601" t="str">
            <v>00.779.721/0001-41</v>
          </cell>
          <cell r="C5601" t="str">
            <v>CINEMARK BRASIL S.A</v>
          </cell>
          <cell r="D5601" t="str">
            <v>DEFERIDO</v>
          </cell>
          <cell r="E5601" t="str">
            <v>MARCELO BERTINI DE REZENDE BARBOSA</v>
          </cell>
          <cell r="F5601" t="str">
            <v>MBERTINI@CINEMARK.COM.BR</v>
          </cell>
          <cell r="H5601">
            <v>20449</v>
          </cell>
          <cell r="J5601" t="str">
            <v>CINEMARK PARK SHOPPING SÃO CAETANO</v>
          </cell>
          <cell r="K5601" t="str">
            <v>INCLUSÃO DE SALA NO COMPLEXO</v>
          </cell>
          <cell r="L5601">
            <v>40883.686331018522</v>
          </cell>
          <cell r="M5601">
            <v>40883.686342592591</v>
          </cell>
          <cell r="N5601" t="str">
            <v>5003404</v>
          </cell>
          <cell r="O5601" t="str">
            <v>00.779.721/0054-53</v>
          </cell>
          <cell r="P5601" t="str">
            <v>2100parksaocaetano@cinemark.com.br</v>
          </cell>
          <cell r="R5601" t="str">
            <v>PARK SHOPPING 04</v>
          </cell>
          <cell r="S5601" t="str">
            <v>ALAMEDA TERRACOTA</v>
          </cell>
          <cell r="T5601" t="str">
            <v>CERAMICA</v>
          </cell>
          <cell r="U5601" t="str">
            <v>SÃO CAETANO DO SUL</v>
          </cell>
          <cell r="V5601" t="str">
            <v>SÃO PAULO</v>
          </cell>
          <cell r="X5601" t="str">
            <v>EM FUNCIONAMENTO</v>
          </cell>
          <cell r="Y5601">
            <v>40893.732175925928</v>
          </cell>
          <cell r="Z5601" t="str">
            <v>09531-90</v>
          </cell>
          <cell r="AA5601">
            <v>40893.732164351852</v>
          </cell>
          <cell r="AB5601">
            <v>40893.732175925928</v>
          </cell>
          <cell r="AC5601">
            <v>263</v>
          </cell>
          <cell r="AD5601">
            <v>4</v>
          </cell>
          <cell r="AG5601">
            <v>2</v>
          </cell>
          <cell r="AI5601" t="str">
            <v>S</v>
          </cell>
          <cell r="AJ5601" t="str">
            <v>S</v>
          </cell>
          <cell r="AK5601" t="str">
            <v>S</v>
          </cell>
          <cell r="AL5601">
            <v>12.89</v>
          </cell>
          <cell r="AM5601">
            <v>7.4</v>
          </cell>
          <cell r="AN5601" t="str">
            <v>DIGITAL THEATHER SYSTEMS</v>
          </cell>
          <cell r="AO5601" t="str">
            <v>STADIUM</v>
          </cell>
          <cell r="AP5601" t="str">
            <v>ANALÓGICO</v>
          </cell>
          <cell r="AQ5601" t="str">
            <v>35 MILIMETROS</v>
          </cell>
        </row>
        <row r="5602">
          <cell r="A5602">
            <v>1843</v>
          </cell>
          <cell r="B5602" t="str">
            <v>00.779.721/0001-41</v>
          </cell>
          <cell r="C5602" t="str">
            <v>CINEMARK BRASIL S.A</v>
          </cell>
          <cell r="D5602" t="str">
            <v>DEFERIDO</v>
          </cell>
          <cell r="E5602" t="str">
            <v>MARCELO BERTINI DE REZENDE BARBOSA</v>
          </cell>
          <cell r="F5602" t="str">
            <v>MBERTINI@CINEMARK.COM.BR</v>
          </cell>
          <cell r="H5602">
            <v>20449</v>
          </cell>
          <cell r="J5602" t="str">
            <v>CINEMARK PARK SHOPPING SÃO CAETANO</v>
          </cell>
          <cell r="K5602" t="str">
            <v>INCLUSÃO DE SALA NO COMPLEXO</v>
          </cell>
          <cell r="L5602">
            <v>40883.686331018522</v>
          </cell>
          <cell r="M5602">
            <v>40883.686342592591</v>
          </cell>
          <cell r="N5602" t="str">
            <v>5003405</v>
          </cell>
          <cell r="O5602" t="str">
            <v>00.779.721/0054-53</v>
          </cell>
          <cell r="P5602" t="str">
            <v>2100parksaocaetano@cinemark.com.br</v>
          </cell>
          <cell r="R5602" t="str">
            <v>PARK SHOPPING 05</v>
          </cell>
          <cell r="S5602" t="str">
            <v>ALAMEDA TERRACOTA</v>
          </cell>
          <cell r="T5602" t="str">
            <v>CERAMICA</v>
          </cell>
          <cell r="U5602" t="str">
            <v>SÃO CAETANO DO SUL</v>
          </cell>
          <cell r="V5602" t="str">
            <v>SÃO PAULO</v>
          </cell>
          <cell r="X5602" t="str">
            <v>EM FUNCIONAMENTO</v>
          </cell>
          <cell r="Y5602">
            <v>40893.732893518521</v>
          </cell>
          <cell r="Z5602" t="str">
            <v>09531-90</v>
          </cell>
          <cell r="AA5602">
            <v>40893.732881944445</v>
          </cell>
          <cell r="AB5602">
            <v>40893.732893518521</v>
          </cell>
          <cell r="AC5602">
            <v>210</v>
          </cell>
          <cell r="AD5602">
            <v>4</v>
          </cell>
          <cell r="AI5602" t="str">
            <v>S</v>
          </cell>
          <cell r="AJ5602" t="str">
            <v>S</v>
          </cell>
          <cell r="AK5602" t="str">
            <v>S</v>
          </cell>
          <cell r="AL5602">
            <v>11.39</v>
          </cell>
          <cell r="AM5602">
            <v>6.61</v>
          </cell>
          <cell r="AN5602" t="str">
            <v>DIGITAL THEATHER SYSTEMS</v>
          </cell>
          <cell r="AO5602" t="str">
            <v>STADIUM</v>
          </cell>
          <cell r="AP5602" t="str">
            <v>ANALÓGICO</v>
          </cell>
          <cell r="AQ5602" t="str">
            <v>35 MILIMETROS</v>
          </cell>
        </row>
        <row r="5603">
          <cell r="A5603">
            <v>1843</v>
          </cell>
          <cell r="B5603" t="str">
            <v>00.779.721/0001-41</v>
          </cell>
          <cell r="C5603" t="str">
            <v>CINEMARK BRASIL S.A</v>
          </cell>
          <cell r="D5603" t="str">
            <v>DEFERIDO</v>
          </cell>
          <cell r="E5603" t="str">
            <v>MARCELO BERTINI DE REZENDE BARBOSA</v>
          </cell>
          <cell r="F5603" t="str">
            <v>MBERTINI@CINEMARK.COM.BR</v>
          </cell>
          <cell r="H5603">
            <v>20449</v>
          </cell>
          <cell r="J5603" t="str">
            <v>CINEMARK PARK SHOPPING SÃO CAETANO</v>
          </cell>
          <cell r="K5603" t="str">
            <v>INCLUSÃO DE SALA NO COMPLEXO</v>
          </cell>
          <cell r="L5603">
            <v>40883.686331018522</v>
          </cell>
          <cell r="M5603">
            <v>40883.686342592591</v>
          </cell>
          <cell r="N5603" t="str">
            <v>5003405</v>
          </cell>
          <cell r="O5603" t="str">
            <v>00.779.721/0054-53</v>
          </cell>
          <cell r="P5603" t="str">
            <v>2100parksaocaetano@cinemark.com.br</v>
          </cell>
          <cell r="R5603" t="str">
            <v>PARK SHOPPING 05</v>
          </cell>
          <cell r="S5603" t="str">
            <v>ALAMEDA TERRACOTA</v>
          </cell>
          <cell r="T5603" t="str">
            <v>CERAMICA</v>
          </cell>
          <cell r="U5603" t="str">
            <v>SÃO CAETANO DO SUL</v>
          </cell>
          <cell r="V5603" t="str">
            <v>SÃO PAULO</v>
          </cell>
          <cell r="X5603" t="str">
            <v>EM FUNCIONAMENTO</v>
          </cell>
          <cell r="Y5603">
            <v>40893.732893518521</v>
          </cell>
          <cell r="Z5603" t="str">
            <v>09531-90</v>
          </cell>
          <cell r="AA5603">
            <v>40893.732881944445</v>
          </cell>
          <cell r="AB5603">
            <v>40893.732893518521</v>
          </cell>
          <cell r="AC5603">
            <v>210</v>
          </cell>
          <cell r="AD5603">
            <v>4</v>
          </cell>
          <cell r="AI5603" t="str">
            <v>S</v>
          </cell>
          <cell r="AJ5603" t="str">
            <v>S</v>
          </cell>
          <cell r="AK5603" t="str">
            <v>S</v>
          </cell>
          <cell r="AL5603">
            <v>11.39</v>
          </cell>
          <cell r="AM5603">
            <v>6.61</v>
          </cell>
          <cell r="AN5603" t="str">
            <v>DIGITAL THEATHER SYSTEMS</v>
          </cell>
          <cell r="AO5603" t="str">
            <v>STADIUM</v>
          </cell>
          <cell r="AP5603" t="str">
            <v>DIGITAL</v>
          </cell>
          <cell r="AQ5603" t="str">
            <v>2D DCI</v>
          </cell>
        </row>
        <row r="5604">
          <cell r="A5604">
            <v>1843</v>
          </cell>
          <cell r="B5604" t="str">
            <v>00.779.721/0001-41</v>
          </cell>
          <cell r="C5604" t="str">
            <v>CINEMARK BRASIL S.A</v>
          </cell>
          <cell r="D5604" t="str">
            <v>DEFERIDO</v>
          </cell>
          <cell r="E5604" t="str">
            <v>MARCELO BERTINI DE REZENDE BARBOSA</v>
          </cell>
          <cell r="F5604" t="str">
            <v>MBERTINI@CINEMARK.COM.BR</v>
          </cell>
          <cell r="H5604">
            <v>20449</v>
          </cell>
          <cell r="J5604" t="str">
            <v>CINEMARK PARK SHOPPING SÃO CAETANO</v>
          </cell>
          <cell r="K5604" t="str">
            <v>INCLUSÃO DE SALA NO COMPLEXO</v>
          </cell>
          <cell r="L5604">
            <v>40883.686331018522</v>
          </cell>
          <cell r="M5604">
            <v>40883.686342592591</v>
          </cell>
          <cell r="N5604" t="str">
            <v>5003405</v>
          </cell>
          <cell r="O5604" t="str">
            <v>00.779.721/0054-53</v>
          </cell>
          <cell r="P5604" t="str">
            <v>2100parksaocaetano@cinemark.com.br</v>
          </cell>
          <cell r="R5604" t="str">
            <v>PARK SHOPPING 05</v>
          </cell>
          <cell r="S5604" t="str">
            <v>ALAMEDA TERRACOTA</v>
          </cell>
          <cell r="T5604" t="str">
            <v>CERAMICA</v>
          </cell>
          <cell r="U5604" t="str">
            <v>SÃO CAETANO DO SUL</v>
          </cell>
          <cell r="V5604" t="str">
            <v>SÃO PAULO</v>
          </cell>
          <cell r="X5604" t="str">
            <v>EM FUNCIONAMENTO</v>
          </cell>
          <cell r="Y5604">
            <v>40893.732893518521</v>
          </cell>
          <cell r="Z5604" t="str">
            <v>09531-90</v>
          </cell>
          <cell r="AA5604">
            <v>40893.732881944445</v>
          </cell>
          <cell r="AB5604">
            <v>40893.732893518521</v>
          </cell>
          <cell r="AC5604">
            <v>210</v>
          </cell>
          <cell r="AD5604">
            <v>4</v>
          </cell>
          <cell r="AI5604" t="str">
            <v>S</v>
          </cell>
          <cell r="AJ5604" t="str">
            <v>S</v>
          </cell>
          <cell r="AK5604" t="str">
            <v>S</v>
          </cell>
          <cell r="AL5604">
            <v>11.39</v>
          </cell>
          <cell r="AM5604">
            <v>6.61</v>
          </cell>
          <cell r="AN5604" t="str">
            <v>DIGITAL THEATHER SYSTEMS</v>
          </cell>
          <cell r="AO5604" t="str">
            <v>STADIUM</v>
          </cell>
          <cell r="AP5604" t="str">
            <v>DIGITAL</v>
          </cell>
          <cell r="AQ5604" t="str">
            <v>3D</v>
          </cell>
        </row>
        <row r="5605">
          <cell r="A5605">
            <v>1843</v>
          </cell>
          <cell r="B5605" t="str">
            <v>00.779.721/0001-41</v>
          </cell>
          <cell r="C5605" t="str">
            <v>CINEMARK BRASIL S.A</v>
          </cell>
          <cell r="D5605" t="str">
            <v>DEFERIDO</v>
          </cell>
          <cell r="E5605" t="str">
            <v>MARCELO BERTINI DE REZENDE BARBOSA</v>
          </cell>
          <cell r="F5605" t="str">
            <v>MBERTINI@CINEMARK.COM.BR</v>
          </cell>
          <cell r="H5605">
            <v>20449</v>
          </cell>
          <cell r="J5605" t="str">
            <v>CINEMARK PARK SHOPPING SÃO CAETANO</v>
          </cell>
          <cell r="K5605" t="str">
            <v>INCLUSÃO DE SALA NO COMPLEXO</v>
          </cell>
          <cell r="L5605">
            <v>40883.686331018522</v>
          </cell>
          <cell r="M5605">
            <v>40883.686342592591</v>
          </cell>
          <cell r="N5605" t="str">
            <v>5003406</v>
          </cell>
          <cell r="O5605" t="str">
            <v>00.779.721/0054-53</v>
          </cell>
          <cell r="P5605" t="str">
            <v>2100parksaocaetano@cinemark.com.br</v>
          </cell>
          <cell r="R5605" t="str">
            <v>PARK SHOPPING 06</v>
          </cell>
          <cell r="S5605" t="str">
            <v>ALAMEDA TERRACOTA</v>
          </cell>
          <cell r="T5605" t="str">
            <v>CERAMICA</v>
          </cell>
          <cell r="U5605" t="str">
            <v>SÃO CAETANO DO SUL</v>
          </cell>
          <cell r="V5605" t="str">
            <v>SÃO PAULO</v>
          </cell>
          <cell r="X5605" t="str">
            <v>EM FUNCIONAMENTO</v>
          </cell>
          <cell r="Y5605">
            <v>40893.733634259261</v>
          </cell>
          <cell r="Z5605" t="str">
            <v>09531-90</v>
          </cell>
          <cell r="AA5605">
            <v>40893.733622685184</v>
          </cell>
          <cell r="AB5605">
            <v>40893.733634259261</v>
          </cell>
          <cell r="AC5605">
            <v>152</v>
          </cell>
          <cell r="AD5605">
            <v>4</v>
          </cell>
          <cell r="AI5605" t="str">
            <v>S</v>
          </cell>
          <cell r="AJ5605" t="str">
            <v>S</v>
          </cell>
          <cell r="AK5605" t="str">
            <v>S</v>
          </cell>
          <cell r="AL5605">
            <v>10.02</v>
          </cell>
          <cell r="AM5605">
            <v>5.82</v>
          </cell>
          <cell r="AN5605" t="str">
            <v>DIGITAL THEATHER SYSTEMS</v>
          </cell>
          <cell r="AO5605" t="str">
            <v>STADIUM</v>
          </cell>
          <cell r="AP5605" t="str">
            <v>DIGITAL</v>
          </cell>
          <cell r="AQ5605" t="str">
            <v>3D</v>
          </cell>
        </row>
        <row r="5606">
          <cell r="A5606">
            <v>1843</v>
          </cell>
          <cell r="B5606" t="str">
            <v>00.779.721/0001-41</v>
          </cell>
          <cell r="C5606" t="str">
            <v>CINEMARK BRASIL S.A</v>
          </cell>
          <cell r="D5606" t="str">
            <v>DEFERIDO</v>
          </cell>
          <cell r="E5606" t="str">
            <v>MARCELO BERTINI DE REZENDE BARBOSA</v>
          </cell>
          <cell r="F5606" t="str">
            <v>MBERTINI@CINEMARK.COM.BR</v>
          </cell>
          <cell r="H5606">
            <v>20449</v>
          </cell>
          <cell r="J5606" t="str">
            <v>CINEMARK PARK SHOPPING SÃO CAETANO</v>
          </cell>
          <cell r="K5606" t="str">
            <v>INCLUSÃO DE SALA NO COMPLEXO</v>
          </cell>
          <cell r="L5606">
            <v>40883.686331018522</v>
          </cell>
          <cell r="M5606">
            <v>40883.686342592591</v>
          </cell>
          <cell r="N5606" t="str">
            <v>5003406</v>
          </cell>
          <cell r="O5606" t="str">
            <v>00.779.721/0054-53</v>
          </cell>
          <cell r="P5606" t="str">
            <v>2100parksaocaetano@cinemark.com.br</v>
          </cell>
          <cell r="R5606" t="str">
            <v>PARK SHOPPING 06</v>
          </cell>
          <cell r="S5606" t="str">
            <v>ALAMEDA TERRACOTA</v>
          </cell>
          <cell r="T5606" t="str">
            <v>CERAMICA</v>
          </cell>
          <cell r="U5606" t="str">
            <v>SÃO CAETANO DO SUL</v>
          </cell>
          <cell r="V5606" t="str">
            <v>SÃO PAULO</v>
          </cell>
          <cell r="X5606" t="str">
            <v>EM FUNCIONAMENTO</v>
          </cell>
          <cell r="Y5606">
            <v>40893.733634259261</v>
          </cell>
          <cell r="Z5606" t="str">
            <v>09531-90</v>
          </cell>
          <cell r="AA5606">
            <v>40893.733622685184</v>
          </cell>
          <cell r="AB5606">
            <v>40893.733634259261</v>
          </cell>
          <cell r="AC5606">
            <v>152</v>
          </cell>
          <cell r="AD5606">
            <v>4</v>
          </cell>
          <cell r="AI5606" t="str">
            <v>S</v>
          </cell>
          <cell r="AJ5606" t="str">
            <v>S</v>
          </cell>
          <cell r="AK5606" t="str">
            <v>S</v>
          </cell>
          <cell r="AL5606">
            <v>10.02</v>
          </cell>
          <cell r="AM5606">
            <v>5.82</v>
          </cell>
          <cell r="AN5606" t="str">
            <v>DIGITAL THEATHER SYSTEMS</v>
          </cell>
          <cell r="AO5606" t="str">
            <v>STADIUM</v>
          </cell>
          <cell r="AP5606" t="str">
            <v>DIGITAL</v>
          </cell>
          <cell r="AQ5606" t="str">
            <v>2D DCI</v>
          </cell>
        </row>
        <row r="5607">
          <cell r="A5607">
            <v>1843</v>
          </cell>
          <cell r="B5607" t="str">
            <v>00.779.721/0001-41</v>
          </cell>
          <cell r="C5607" t="str">
            <v>CINEMARK BRASIL S.A</v>
          </cell>
          <cell r="D5607" t="str">
            <v>DEFERIDO</v>
          </cell>
          <cell r="E5607" t="str">
            <v>MARCELO BERTINI DE REZENDE BARBOSA</v>
          </cell>
          <cell r="F5607" t="str">
            <v>MBERTINI@CINEMARK.COM.BR</v>
          </cell>
          <cell r="H5607">
            <v>20449</v>
          </cell>
          <cell r="J5607" t="str">
            <v>CINEMARK PARK SHOPPING SÃO CAETANO</v>
          </cell>
          <cell r="K5607" t="str">
            <v>INCLUSÃO DE SALA NO COMPLEXO</v>
          </cell>
          <cell r="L5607">
            <v>40883.686331018522</v>
          </cell>
          <cell r="M5607">
            <v>40883.686342592591</v>
          </cell>
          <cell r="N5607" t="str">
            <v>5003406</v>
          </cell>
          <cell r="O5607" t="str">
            <v>00.779.721/0054-53</v>
          </cell>
          <cell r="P5607" t="str">
            <v>2100parksaocaetano@cinemark.com.br</v>
          </cell>
          <cell r="R5607" t="str">
            <v>PARK SHOPPING 06</v>
          </cell>
          <cell r="S5607" t="str">
            <v>ALAMEDA TERRACOTA</v>
          </cell>
          <cell r="T5607" t="str">
            <v>CERAMICA</v>
          </cell>
          <cell r="U5607" t="str">
            <v>SÃO CAETANO DO SUL</v>
          </cell>
          <cell r="V5607" t="str">
            <v>SÃO PAULO</v>
          </cell>
          <cell r="X5607" t="str">
            <v>EM FUNCIONAMENTO</v>
          </cell>
          <cell r="Y5607">
            <v>40893.733634259261</v>
          </cell>
          <cell r="Z5607" t="str">
            <v>09531-90</v>
          </cell>
          <cell r="AA5607">
            <v>40893.733622685184</v>
          </cell>
          <cell r="AB5607">
            <v>40893.733634259261</v>
          </cell>
          <cell r="AC5607">
            <v>152</v>
          </cell>
          <cell r="AD5607">
            <v>4</v>
          </cell>
          <cell r="AI5607" t="str">
            <v>S</v>
          </cell>
          <cell r="AJ5607" t="str">
            <v>S</v>
          </cell>
          <cell r="AK5607" t="str">
            <v>S</v>
          </cell>
          <cell r="AL5607">
            <v>10.02</v>
          </cell>
          <cell r="AM5607">
            <v>5.82</v>
          </cell>
          <cell r="AN5607" t="str">
            <v>DIGITAL THEATHER SYSTEMS</v>
          </cell>
          <cell r="AO5607" t="str">
            <v>STADIUM</v>
          </cell>
          <cell r="AP5607" t="str">
            <v>ANALÓGICO</v>
          </cell>
          <cell r="AQ5607" t="str">
            <v>35 MILIMETROS</v>
          </cell>
        </row>
        <row r="5608">
          <cell r="A5608">
            <v>1843</v>
          </cell>
          <cell r="B5608" t="str">
            <v>00.779.721/0001-41</v>
          </cell>
          <cell r="C5608" t="str">
            <v>CINEMARK BRASIL S.A</v>
          </cell>
          <cell r="D5608" t="str">
            <v>DEFERIDO</v>
          </cell>
          <cell r="E5608" t="str">
            <v>MARCELO BERTINI DE REZENDE BARBOSA</v>
          </cell>
          <cell r="F5608" t="str">
            <v>MBERTINI@CINEMARK.COM.BR</v>
          </cell>
          <cell r="H5608">
            <v>20449</v>
          </cell>
          <cell r="J5608" t="str">
            <v>CINEMARK PARK SHOPPING SÃO CAETANO</v>
          </cell>
          <cell r="K5608" t="str">
            <v>INCLUSÃO DE SALA NO COMPLEXO</v>
          </cell>
          <cell r="L5608">
            <v>40883.686331018522</v>
          </cell>
          <cell r="M5608">
            <v>40883.686342592591</v>
          </cell>
          <cell r="N5608" t="str">
            <v>5003407</v>
          </cell>
          <cell r="O5608" t="str">
            <v>00.779.721/0054-53</v>
          </cell>
          <cell r="P5608" t="str">
            <v>2100parksaocaetano@cinemark.com.br</v>
          </cell>
          <cell r="R5608" t="str">
            <v>PARK SHOPPING 07</v>
          </cell>
          <cell r="S5608" t="str">
            <v>ALAMEDA TERRACOTA</v>
          </cell>
          <cell r="T5608" t="str">
            <v>CERAMICA</v>
          </cell>
          <cell r="U5608" t="str">
            <v>SÃO CAETANO DO SUL</v>
          </cell>
          <cell r="V5608" t="str">
            <v>SÃO PAULO</v>
          </cell>
          <cell r="X5608" t="str">
            <v>EM FUNCIONAMENTO</v>
          </cell>
          <cell r="Y5608">
            <v>40893.735208333332</v>
          </cell>
          <cell r="Z5608" t="str">
            <v>09531-90</v>
          </cell>
          <cell r="AA5608">
            <v>40893.735196759262</v>
          </cell>
          <cell r="AB5608">
            <v>40893.735208333332</v>
          </cell>
          <cell r="AC5608">
            <v>163</v>
          </cell>
          <cell r="AI5608" t="str">
            <v>S</v>
          </cell>
          <cell r="AJ5608" t="str">
            <v>N</v>
          </cell>
          <cell r="AK5608" t="str">
            <v>N</v>
          </cell>
          <cell r="AL5608">
            <v>10.02</v>
          </cell>
          <cell r="AM5608">
            <v>5.82</v>
          </cell>
          <cell r="AN5608" t="str">
            <v>DIGITAL THEATHER SYSTEMS</v>
          </cell>
          <cell r="AO5608" t="str">
            <v>STADIUM</v>
          </cell>
          <cell r="AP5608" t="str">
            <v>ANALÓGICO</v>
          </cell>
          <cell r="AQ5608" t="str">
            <v>35 MILIMETROS</v>
          </cell>
        </row>
        <row r="5609">
          <cell r="A5609">
            <v>1843</v>
          </cell>
          <cell r="B5609" t="str">
            <v>00.779.721/0001-41</v>
          </cell>
          <cell r="C5609" t="str">
            <v>CINEMARK BRASIL S.A</v>
          </cell>
          <cell r="D5609" t="str">
            <v>DEFERIDO</v>
          </cell>
          <cell r="E5609" t="str">
            <v>MARCELO BERTINI DE REZENDE BARBOSA</v>
          </cell>
          <cell r="F5609" t="str">
            <v>MBERTINI@CINEMARK.COM.BR</v>
          </cell>
          <cell r="H5609">
            <v>20449</v>
          </cell>
          <cell r="J5609" t="str">
            <v>CINEMARK PARK SHOPPING SÃO CAETANO</v>
          </cell>
          <cell r="K5609" t="str">
            <v>INCLUSÃO DE SALA NO COMPLEXO</v>
          </cell>
          <cell r="L5609">
            <v>40883.686331018522</v>
          </cell>
          <cell r="M5609">
            <v>40883.686342592591</v>
          </cell>
          <cell r="N5609" t="str">
            <v>5003407</v>
          </cell>
          <cell r="O5609" t="str">
            <v>00.779.721/0054-53</v>
          </cell>
          <cell r="P5609" t="str">
            <v>2100parksaocaetano@cinemark.com.br</v>
          </cell>
          <cell r="R5609" t="str">
            <v>PARK SHOPPING 07</v>
          </cell>
          <cell r="S5609" t="str">
            <v>ALAMEDA TERRACOTA</v>
          </cell>
          <cell r="T5609" t="str">
            <v>CERAMICA</v>
          </cell>
          <cell r="U5609" t="str">
            <v>SÃO CAETANO DO SUL</v>
          </cell>
          <cell r="V5609" t="str">
            <v>SÃO PAULO</v>
          </cell>
          <cell r="X5609" t="str">
            <v>EM FUNCIONAMENTO</v>
          </cell>
          <cell r="Y5609">
            <v>40893.735208333332</v>
          </cell>
          <cell r="Z5609" t="str">
            <v>09531-90</v>
          </cell>
          <cell r="AA5609">
            <v>40893.735196759262</v>
          </cell>
          <cell r="AB5609">
            <v>40893.735208333332</v>
          </cell>
          <cell r="AC5609">
            <v>163</v>
          </cell>
          <cell r="AI5609" t="str">
            <v>S</v>
          </cell>
          <cell r="AJ5609" t="str">
            <v>N</v>
          </cell>
          <cell r="AK5609" t="str">
            <v>N</v>
          </cell>
          <cell r="AL5609">
            <v>10.02</v>
          </cell>
          <cell r="AM5609">
            <v>5.82</v>
          </cell>
          <cell r="AN5609" t="str">
            <v>DIGITAL THEATHER SYSTEMS</v>
          </cell>
          <cell r="AO5609" t="str">
            <v>STADIUM</v>
          </cell>
          <cell r="AP5609" t="str">
            <v>DIGITAL</v>
          </cell>
          <cell r="AQ5609" t="str">
            <v>2D DCI</v>
          </cell>
        </row>
        <row r="5610">
          <cell r="A5610">
            <v>1843</v>
          </cell>
          <cell r="B5610" t="str">
            <v>00.779.721/0001-41</v>
          </cell>
          <cell r="C5610" t="str">
            <v>CINEMARK BRASIL S.A</v>
          </cell>
          <cell r="D5610" t="str">
            <v>DEFERIDO</v>
          </cell>
          <cell r="E5610" t="str">
            <v>MARCELO BERTINI DE REZENDE BARBOSA</v>
          </cell>
          <cell r="F5610" t="str">
            <v>MBERTINI@CINEMARK.COM.BR</v>
          </cell>
          <cell r="H5610">
            <v>20449</v>
          </cell>
          <cell r="J5610" t="str">
            <v>CINEMARK PARK SHOPPING SÃO CAETANO</v>
          </cell>
          <cell r="K5610" t="str">
            <v>INCLUSÃO DE SALA NO COMPLEXO</v>
          </cell>
          <cell r="L5610">
            <v>40883.686331018522</v>
          </cell>
          <cell r="M5610">
            <v>40883.686342592591</v>
          </cell>
          <cell r="N5610" t="str">
            <v>5003407</v>
          </cell>
          <cell r="O5610" t="str">
            <v>00.779.721/0054-53</v>
          </cell>
          <cell r="P5610" t="str">
            <v>2100parksaocaetano@cinemark.com.br</v>
          </cell>
          <cell r="R5610" t="str">
            <v>PARK SHOPPING 07</v>
          </cell>
          <cell r="S5610" t="str">
            <v>ALAMEDA TERRACOTA</v>
          </cell>
          <cell r="T5610" t="str">
            <v>CERAMICA</v>
          </cell>
          <cell r="U5610" t="str">
            <v>SÃO CAETANO DO SUL</v>
          </cell>
          <cell r="V5610" t="str">
            <v>SÃO PAULO</v>
          </cell>
          <cell r="X5610" t="str">
            <v>EM FUNCIONAMENTO</v>
          </cell>
          <cell r="Y5610">
            <v>40893.735208333332</v>
          </cell>
          <cell r="Z5610" t="str">
            <v>09531-90</v>
          </cell>
          <cell r="AA5610">
            <v>40893.735196759262</v>
          </cell>
          <cell r="AB5610">
            <v>40893.735208333332</v>
          </cell>
          <cell r="AC5610">
            <v>163</v>
          </cell>
          <cell r="AI5610" t="str">
            <v>S</v>
          </cell>
          <cell r="AJ5610" t="str">
            <v>N</v>
          </cell>
          <cell r="AK5610" t="str">
            <v>N</v>
          </cell>
          <cell r="AL5610">
            <v>10.02</v>
          </cell>
          <cell r="AM5610">
            <v>5.82</v>
          </cell>
          <cell r="AN5610" t="str">
            <v>DIGITAL THEATHER SYSTEMS</v>
          </cell>
          <cell r="AO5610" t="str">
            <v>STADIUM</v>
          </cell>
          <cell r="AP5610" t="str">
            <v>DIGITAL</v>
          </cell>
          <cell r="AQ5610" t="str">
            <v>3D</v>
          </cell>
        </row>
        <row r="5611">
          <cell r="A5611">
            <v>1944</v>
          </cell>
          <cell r="B5611" t="str">
            <v>04.969.463/0001-17</v>
          </cell>
          <cell r="C5611" t="str">
            <v>CINEMA ARTEPLEX S/A</v>
          </cell>
          <cell r="D5611" t="str">
            <v>DEFERIDO</v>
          </cell>
          <cell r="E5611" t="str">
            <v>ADHEMAR DE OLIVEIRA</v>
          </cell>
          <cell r="F5611" t="str">
            <v>ADM.CINEARTE@UOL.COM.BR</v>
          </cell>
          <cell r="H5611">
            <v>20590</v>
          </cell>
          <cell r="J5611" t="str">
            <v>ESPAÇO ITAÚ DE CINEMA BRASILIA</v>
          </cell>
          <cell r="K5611" t="str">
            <v>INCLUSÃO DE SALA NO COMPLEXO</v>
          </cell>
          <cell r="L5611">
            <v>40918.698333333334</v>
          </cell>
          <cell r="M5611">
            <v>40918.698344907411</v>
          </cell>
          <cell r="N5611" t="str">
            <v>5003418</v>
          </cell>
          <cell r="O5611" t="str">
            <v>04.969.463/0007-02</v>
          </cell>
          <cell r="P5611" t="str">
            <v>gerencia.brasilia@cinemasunibanco.com.br</v>
          </cell>
          <cell r="R5611" t="str">
            <v>ESPAÇO ITAÚ DE CINEMA BRASILIA</v>
          </cell>
          <cell r="S5611" t="str">
            <v>ST SGCV S/N</v>
          </cell>
          <cell r="T5611" t="str">
            <v>GUARA</v>
          </cell>
          <cell r="U5611" t="str">
            <v>BRASÍLIA</v>
          </cell>
          <cell r="V5611" t="str">
            <v>DISTRITO FEDERAL</v>
          </cell>
          <cell r="X5611" t="str">
            <v>EM FUNCIONAMENTO</v>
          </cell>
          <cell r="Y5611">
            <v>40918.721932870372</v>
          </cell>
          <cell r="Z5611" t="str">
            <v>71215-00</v>
          </cell>
          <cell r="AA5611">
            <v>40918.721921296295</v>
          </cell>
          <cell r="AB5611">
            <v>40918.721932870372</v>
          </cell>
          <cell r="AC5611">
            <v>119</v>
          </cell>
          <cell r="AD5611">
            <v>2</v>
          </cell>
          <cell r="AE5611">
            <v>1</v>
          </cell>
          <cell r="AF5611">
            <v>1</v>
          </cell>
          <cell r="AI5611" t="str">
            <v>S</v>
          </cell>
          <cell r="AJ5611" t="str">
            <v>S</v>
          </cell>
          <cell r="AK5611" t="str">
            <v>S</v>
          </cell>
          <cell r="AL5611">
            <v>9.56</v>
          </cell>
          <cell r="AM5611">
            <v>4.1900000000000004</v>
          </cell>
          <cell r="AN5611" t="str">
            <v>DOLBY DIGITAL</v>
          </cell>
          <cell r="AO5611" t="str">
            <v>STADIUM</v>
          </cell>
          <cell r="AP5611" t="str">
            <v>ANALÓGICO</v>
          </cell>
          <cell r="AQ5611" t="str">
            <v>35 MILIMETROS</v>
          </cell>
        </row>
        <row r="5612">
          <cell r="A5612">
            <v>1944</v>
          </cell>
          <cell r="B5612" t="str">
            <v>04.969.463/0001-17</v>
          </cell>
          <cell r="C5612" t="str">
            <v>CINEMA ARTEPLEX S/A</v>
          </cell>
          <cell r="D5612" t="str">
            <v>DEFERIDO</v>
          </cell>
          <cell r="E5612" t="str">
            <v>ADHEMAR DE OLIVEIRA</v>
          </cell>
          <cell r="F5612" t="str">
            <v>ADM.CINEARTE@UOL.COM.BR</v>
          </cell>
          <cell r="H5612">
            <v>20590</v>
          </cell>
          <cell r="J5612" t="str">
            <v>ESPAÇO ITAÚ DE CINEMA BRASILIA</v>
          </cell>
          <cell r="K5612" t="str">
            <v>INCLUSÃO DE SALA NO COMPLEXO</v>
          </cell>
          <cell r="L5612">
            <v>40918.698333333334</v>
          </cell>
          <cell r="M5612">
            <v>40918.698344907411</v>
          </cell>
          <cell r="N5612" t="str">
            <v>5003411</v>
          </cell>
          <cell r="O5612" t="str">
            <v>04.969.463/0007-02</v>
          </cell>
          <cell r="P5612" t="str">
            <v>gerencia.brasilia@cinemasunibanco.com.br</v>
          </cell>
          <cell r="R5612" t="str">
            <v>ESPAÇO ITAÚ DE CINEMA BRASILIA 01</v>
          </cell>
          <cell r="S5612" t="str">
            <v>ST SGCV S/N</v>
          </cell>
          <cell r="T5612" t="str">
            <v>GUARA</v>
          </cell>
          <cell r="U5612" t="str">
            <v>BRASÍLIA</v>
          </cell>
          <cell r="V5612" t="str">
            <v>DISTRITO FEDERAL</v>
          </cell>
          <cell r="X5612" t="str">
            <v>EM FUNCIONAMENTO</v>
          </cell>
          <cell r="Y5612">
            <v>40918.703032407408</v>
          </cell>
          <cell r="Z5612" t="str">
            <v>71215-00</v>
          </cell>
          <cell r="AA5612">
            <v>40918.703020833331</v>
          </cell>
          <cell r="AB5612">
            <v>40918.703032407408</v>
          </cell>
          <cell r="AC5612">
            <v>192</v>
          </cell>
          <cell r="AD5612">
            <v>4</v>
          </cell>
          <cell r="AE5612">
            <v>2</v>
          </cell>
          <cell r="AF5612">
            <v>4</v>
          </cell>
          <cell r="AI5612" t="str">
            <v>N</v>
          </cell>
          <cell r="AJ5612" t="str">
            <v>S</v>
          </cell>
          <cell r="AK5612" t="str">
            <v>S</v>
          </cell>
          <cell r="AL5612">
            <v>11.35</v>
          </cell>
          <cell r="AM5612">
            <v>4.82</v>
          </cell>
          <cell r="AN5612" t="str">
            <v>DOLBY DIGITAL</v>
          </cell>
          <cell r="AO5612" t="str">
            <v>STADIUM</v>
          </cell>
          <cell r="AP5612" t="str">
            <v>DIGITAL</v>
          </cell>
          <cell r="AQ5612" t="str">
            <v>3D</v>
          </cell>
        </row>
        <row r="5613">
          <cell r="A5613">
            <v>1944</v>
          </cell>
          <cell r="B5613" t="str">
            <v>04.969.463/0001-17</v>
          </cell>
          <cell r="C5613" t="str">
            <v>CINEMA ARTEPLEX S/A</v>
          </cell>
          <cell r="D5613" t="str">
            <v>DEFERIDO</v>
          </cell>
          <cell r="E5613" t="str">
            <v>ADHEMAR DE OLIVEIRA</v>
          </cell>
          <cell r="F5613" t="str">
            <v>ADM.CINEARTE@UOL.COM.BR</v>
          </cell>
          <cell r="H5613">
            <v>20590</v>
          </cell>
          <cell r="J5613" t="str">
            <v>ESPAÇO ITAÚ DE CINEMA BRASILIA</v>
          </cell>
          <cell r="K5613" t="str">
            <v>INCLUSÃO DE SALA NO COMPLEXO</v>
          </cell>
          <cell r="L5613">
            <v>40918.698333333334</v>
          </cell>
          <cell r="M5613">
            <v>40918.698344907411</v>
          </cell>
          <cell r="N5613" t="str">
            <v>5003412</v>
          </cell>
          <cell r="O5613" t="str">
            <v>04.969.463/0007-02</v>
          </cell>
          <cell r="P5613" t="str">
            <v>gerencia.brasilia@cinemasunibanco.com.br</v>
          </cell>
          <cell r="R5613" t="str">
            <v>ESPAÇO ITAÚ DE CINEMA BRASILIA 02</v>
          </cell>
          <cell r="S5613" t="str">
            <v>ST SGCV S/N</v>
          </cell>
          <cell r="T5613" t="str">
            <v>GUARA</v>
          </cell>
          <cell r="U5613" t="str">
            <v>BRASÍLIA</v>
          </cell>
          <cell r="V5613" t="str">
            <v>DISTRITO FEDERAL</v>
          </cell>
          <cell r="X5613" t="str">
            <v>EM FUNCIONAMENTO</v>
          </cell>
          <cell r="Y5613">
            <v>40918.707928240743</v>
          </cell>
          <cell r="Z5613" t="str">
            <v>71215-00</v>
          </cell>
          <cell r="AA5613">
            <v>40918.707916666666</v>
          </cell>
          <cell r="AB5613">
            <v>40918.707928240743</v>
          </cell>
          <cell r="AC5613">
            <v>209</v>
          </cell>
          <cell r="AD5613">
            <v>4</v>
          </cell>
          <cell r="AE5613">
            <v>2</v>
          </cell>
          <cell r="AF5613">
            <v>2</v>
          </cell>
          <cell r="AI5613" t="str">
            <v>S</v>
          </cell>
          <cell r="AJ5613" t="str">
            <v>S</v>
          </cell>
          <cell r="AK5613" t="str">
            <v>S</v>
          </cell>
          <cell r="AL5613">
            <v>11.32</v>
          </cell>
          <cell r="AM5613">
            <v>4.8100000000000005</v>
          </cell>
          <cell r="AN5613" t="str">
            <v>DOLBY DIGITAL</v>
          </cell>
          <cell r="AO5613" t="str">
            <v>STADIUM</v>
          </cell>
          <cell r="AP5613" t="str">
            <v>DIGITAL</v>
          </cell>
          <cell r="AQ5613" t="str">
            <v>3D</v>
          </cell>
        </row>
        <row r="5614">
          <cell r="A5614">
            <v>1944</v>
          </cell>
          <cell r="B5614" t="str">
            <v>04.969.463/0001-17</v>
          </cell>
          <cell r="C5614" t="str">
            <v>CINEMA ARTEPLEX S/A</v>
          </cell>
          <cell r="D5614" t="str">
            <v>DEFERIDO</v>
          </cell>
          <cell r="E5614" t="str">
            <v>ADHEMAR DE OLIVEIRA</v>
          </cell>
          <cell r="F5614" t="str">
            <v>ADM.CINEARTE@UOL.COM.BR</v>
          </cell>
          <cell r="H5614">
            <v>20590</v>
          </cell>
          <cell r="J5614" t="str">
            <v>ESPAÇO ITAÚ DE CINEMA BRASILIA</v>
          </cell>
          <cell r="K5614" t="str">
            <v>INCLUSÃO DE SALA NO COMPLEXO</v>
          </cell>
          <cell r="L5614">
            <v>40918.698333333334</v>
          </cell>
          <cell r="M5614">
            <v>40918.698344907411</v>
          </cell>
          <cell r="N5614" t="str">
            <v>5003413</v>
          </cell>
          <cell r="O5614" t="str">
            <v>04.969.463/0007-02</v>
          </cell>
          <cell r="P5614" t="str">
            <v>gerencia.brasilia@cinemasunibanco.com.br</v>
          </cell>
          <cell r="R5614" t="str">
            <v>ESPAÇO ITAÚ DE CINEMA BRASILIA 03</v>
          </cell>
          <cell r="S5614" t="str">
            <v>ST SGCV S/N</v>
          </cell>
          <cell r="T5614" t="str">
            <v>GUARA</v>
          </cell>
          <cell r="U5614" t="str">
            <v>BRASÍLIA</v>
          </cell>
          <cell r="V5614" t="str">
            <v>DISTRITO FEDERAL</v>
          </cell>
          <cell r="X5614" t="str">
            <v>EM FUNCIONAMENTO</v>
          </cell>
          <cell r="Y5614">
            <v>40918.712650462963</v>
          </cell>
          <cell r="Z5614" t="str">
            <v>71215-00</v>
          </cell>
          <cell r="AA5614">
            <v>40918.712638888886</v>
          </cell>
          <cell r="AB5614">
            <v>40918.712650462963</v>
          </cell>
          <cell r="AC5614">
            <v>128</v>
          </cell>
          <cell r="AD5614">
            <v>2</v>
          </cell>
          <cell r="AE5614">
            <v>1</v>
          </cell>
          <cell r="AF5614">
            <v>1</v>
          </cell>
          <cell r="AI5614" t="str">
            <v>S</v>
          </cell>
          <cell r="AJ5614" t="str">
            <v>S</v>
          </cell>
          <cell r="AK5614" t="str">
            <v>S</v>
          </cell>
          <cell r="AL5614">
            <v>8.56</v>
          </cell>
          <cell r="AM5614">
            <v>6.69</v>
          </cell>
          <cell r="AN5614" t="str">
            <v>DOLBY DIGITAL</v>
          </cell>
          <cell r="AO5614" t="str">
            <v>STADIUM</v>
          </cell>
          <cell r="AP5614" t="str">
            <v>ANALÓGICO</v>
          </cell>
          <cell r="AQ5614" t="str">
            <v>35 MILIMETROS</v>
          </cell>
        </row>
        <row r="5615">
          <cell r="A5615">
            <v>1944</v>
          </cell>
          <cell r="B5615" t="str">
            <v>04.969.463/0001-17</v>
          </cell>
          <cell r="C5615" t="str">
            <v>CINEMA ARTEPLEX S/A</v>
          </cell>
          <cell r="D5615" t="str">
            <v>DEFERIDO</v>
          </cell>
          <cell r="E5615" t="str">
            <v>ADHEMAR DE OLIVEIRA</v>
          </cell>
          <cell r="F5615" t="str">
            <v>ADM.CINEARTE@UOL.COM.BR</v>
          </cell>
          <cell r="H5615">
            <v>20590</v>
          </cell>
          <cell r="J5615" t="str">
            <v>ESPAÇO ITAÚ DE CINEMA BRASILIA</v>
          </cell>
          <cell r="K5615" t="str">
            <v>INCLUSÃO DE SALA NO COMPLEXO</v>
          </cell>
          <cell r="L5615">
            <v>40918.698333333334</v>
          </cell>
          <cell r="M5615">
            <v>40918.698344907411</v>
          </cell>
          <cell r="N5615" t="str">
            <v>5003414</v>
          </cell>
          <cell r="O5615" t="str">
            <v>04.969.463/0007-02</v>
          </cell>
          <cell r="P5615" t="str">
            <v>gerencia.brasilia@cinemasunibanco.com.br</v>
          </cell>
          <cell r="R5615" t="str">
            <v>ESPAÇO ITAÚ DE CINEMA BRASILIA 04</v>
          </cell>
          <cell r="S5615" t="str">
            <v>ST SGCV S/N</v>
          </cell>
          <cell r="T5615" t="str">
            <v>GUARA</v>
          </cell>
          <cell r="U5615" t="str">
            <v>BRASÍLIA</v>
          </cell>
          <cell r="V5615" t="str">
            <v>DISTRITO FEDERAL</v>
          </cell>
          <cell r="X5615" t="str">
            <v>EM FUNCIONAMENTO</v>
          </cell>
          <cell r="Y5615">
            <v>40918.716041666667</v>
          </cell>
          <cell r="Z5615" t="str">
            <v>71215-00</v>
          </cell>
          <cell r="AA5615">
            <v>40918.71603009259</v>
          </cell>
          <cell r="AB5615">
            <v>40918.716041666667</v>
          </cell>
          <cell r="AC5615">
            <v>141</v>
          </cell>
          <cell r="AD5615">
            <v>2</v>
          </cell>
          <cell r="AE5615">
            <v>1</v>
          </cell>
          <cell r="AF5615">
            <v>1</v>
          </cell>
          <cell r="AI5615" t="str">
            <v>S</v>
          </cell>
          <cell r="AJ5615" t="str">
            <v>S</v>
          </cell>
          <cell r="AK5615" t="str">
            <v>S</v>
          </cell>
          <cell r="AL5615">
            <v>8.620000000000001</v>
          </cell>
          <cell r="AM5615">
            <v>3.71</v>
          </cell>
          <cell r="AN5615" t="str">
            <v>DOLBY DIGITAL</v>
          </cell>
          <cell r="AO5615" t="str">
            <v>STADIUM</v>
          </cell>
          <cell r="AP5615" t="str">
            <v>ANALÓGICO</v>
          </cell>
          <cell r="AQ5615" t="str">
            <v>35 MILIMETROS</v>
          </cell>
        </row>
        <row r="5616">
          <cell r="A5616">
            <v>1944</v>
          </cell>
          <cell r="B5616" t="str">
            <v>04.969.463/0001-17</v>
          </cell>
          <cell r="C5616" t="str">
            <v>CINEMA ARTEPLEX S/A</v>
          </cell>
          <cell r="D5616" t="str">
            <v>DEFERIDO</v>
          </cell>
          <cell r="E5616" t="str">
            <v>ADHEMAR DE OLIVEIRA</v>
          </cell>
          <cell r="F5616" t="str">
            <v>ADM.CINEARTE@UOL.COM.BR</v>
          </cell>
          <cell r="H5616">
            <v>20590</v>
          </cell>
          <cell r="J5616" t="str">
            <v>ESPAÇO ITAÚ DE CINEMA BRASILIA</v>
          </cell>
          <cell r="K5616" t="str">
            <v>INCLUSÃO DE SALA NO COMPLEXO</v>
          </cell>
          <cell r="L5616">
            <v>40918.698333333334</v>
          </cell>
          <cell r="M5616">
            <v>40918.698344907411</v>
          </cell>
          <cell r="N5616" t="str">
            <v>5003415</v>
          </cell>
          <cell r="O5616" t="str">
            <v>04.969.463/0007-02</v>
          </cell>
          <cell r="P5616" t="str">
            <v>gerencia.brasilia@cinemasunibanco.com.br</v>
          </cell>
          <cell r="R5616" t="str">
            <v>ESPAÇO ITAÚ DE CINEMA BRASILIA 05</v>
          </cell>
          <cell r="S5616" t="str">
            <v>ST SGCV S/N</v>
          </cell>
          <cell r="T5616" t="str">
            <v>GUARA</v>
          </cell>
          <cell r="U5616" t="str">
            <v>BRASÍLIA</v>
          </cell>
          <cell r="V5616" t="str">
            <v>DISTRITO FEDERAL</v>
          </cell>
          <cell r="X5616" t="str">
            <v>EM FUNCIONAMENTO</v>
          </cell>
          <cell r="Y5616">
            <v>40918.717812499999</v>
          </cell>
          <cell r="Z5616" t="str">
            <v>71215-00</v>
          </cell>
          <cell r="AA5616">
            <v>40918.717789351853</v>
          </cell>
          <cell r="AB5616">
            <v>40918.717812499999</v>
          </cell>
          <cell r="AC5616">
            <v>129</v>
          </cell>
          <cell r="AD5616">
            <v>2</v>
          </cell>
          <cell r="AE5616">
            <v>1</v>
          </cell>
          <cell r="AF5616">
            <v>1</v>
          </cell>
          <cell r="AI5616" t="str">
            <v>S</v>
          </cell>
          <cell r="AJ5616" t="str">
            <v>S</v>
          </cell>
          <cell r="AK5616" t="str">
            <v>S</v>
          </cell>
          <cell r="AL5616">
            <v>8.52</v>
          </cell>
          <cell r="AM5616">
            <v>3.69</v>
          </cell>
          <cell r="AN5616" t="str">
            <v>DOLBY DIGITAL</v>
          </cell>
          <cell r="AO5616" t="str">
            <v>STADIUM</v>
          </cell>
          <cell r="AP5616" t="str">
            <v>ANALÓGICO</v>
          </cell>
          <cell r="AQ5616" t="str">
            <v>35 MILIMETROS</v>
          </cell>
        </row>
        <row r="5617">
          <cell r="A5617">
            <v>1944</v>
          </cell>
          <cell r="B5617" t="str">
            <v>04.969.463/0001-17</v>
          </cell>
          <cell r="C5617" t="str">
            <v>CINEMA ARTEPLEX S/A</v>
          </cell>
          <cell r="D5617" t="str">
            <v>DEFERIDO</v>
          </cell>
          <cell r="E5617" t="str">
            <v>ADHEMAR DE OLIVEIRA</v>
          </cell>
          <cell r="F5617" t="str">
            <v>ADM.CINEARTE@UOL.COM.BR</v>
          </cell>
          <cell r="H5617">
            <v>20590</v>
          </cell>
          <cell r="J5617" t="str">
            <v>ESPAÇO ITAÚ DE CINEMA BRASILIA</v>
          </cell>
          <cell r="K5617" t="str">
            <v>INCLUSÃO DE SALA NO COMPLEXO</v>
          </cell>
          <cell r="L5617">
            <v>40918.698333333334</v>
          </cell>
          <cell r="M5617">
            <v>40918.698344907411</v>
          </cell>
          <cell r="N5617" t="str">
            <v>5003416</v>
          </cell>
          <cell r="O5617" t="str">
            <v>04.969.463/0007-02</v>
          </cell>
          <cell r="P5617" t="str">
            <v>gerencia.brasilia@cinemasunibanco.com.br</v>
          </cell>
          <cell r="R5617" t="str">
            <v>ESPAÇO ITAÚ DE CINEMA BRASILIA 06</v>
          </cell>
          <cell r="S5617" t="str">
            <v>ST SGCV S/N</v>
          </cell>
          <cell r="T5617" t="str">
            <v>GUARA</v>
          </cell>
          <cell r="U5617" t="str">
            <v>BRASÍLIA</v>
          </cell>
          <cell r="V5617" t="str">
            <v>DISTRITO FEDERAL</v>
          </cell>
          <cell r="X5617" t="str">
            <v>EM FUNCIONAMENTO</v>
          </cell>
          <cell r="Y5617">
            <v>40918.718530092592</v>
          </cell>
          <cell r="Z5617" t="str">
            <v>71215-00</v>
          </cell>
          <cell r="AA5617">
            <v>40918.718518518515</v>
          </cell>
          <cell r="AB5617">
            <v>40918.718530092592</v>
          </cell>
          <cell r="AC5617">
            <v>141</v>
          </cell>
          <cell r="AD5617">
            <v>2</v>
          </cell>
          <cell r="AE5617">
            <v>1</v>
          </cell>
          <cell r="AF5617">
            <v>1</v>
          </cell>
          <cell r="AI5617" t="str">
            <v>S</v>
          </cell>
          <cell r="AJ5617" t="str">
            <v>S</v>
          </cell>
          <cell r="AK5617" t="str">
            <v>S</v>
          </cell>
          <cell r="AL5617">
            <v>8.52</v>
          </cell>
          <cell r="AM5617">
            <v>3.65</v>
          </cell>
          <cell r="AN5617" t="str">
            <v>DOLBY DIGITAL</v>
          </cell>
          <cell r="AO5617" t="str">
            <v>STADIUM</v>
          </cell>
          <cell r="AP5617" t="str">
            <v>ANALÓGICO</v>
          </cell>
          <cell r="AQ5617" t="str">
            <v>35 MILIMETROS</v>
          </cell>
        </row>
        <row r="5618">
          <cell r="A5618">
            <v>1944</v>
          </cell>
          <cell r="B5618" t="str">
            <v>04.969.463/0001-17</v>
          </cell>
          <cell r="C5618" t="str">
            <v>CINEMA ARTEPLEX S/A</v>
          </cell>
          <cell r="D5618" t="str">
            <v>DEFERIDO</v>
          </cell>
          <cell r="E5618" t="str">
            <v>ADHEMAR DE OLIVEIRA</v>
          </cell>
          <cell r="F5618" t="str">
            <v>ADM.CINEARTE@UOL.COM.BR</v>
          </cell>
          <cell r="H5618">
            <v>20590</v>
          </cell>
          <cell r="J5618" t="str">
            <v>ESPAÇO ITAÚ DE CINEMA BRASILIA</v>
          </cell>
          <cell r="K5618" t="str">
            <v>INCLUSÃO DE SALA NO COMPLEXO</v>
          </cell>
          <cell r="L5618">
            <v>40918.698333333334</v>
          </cell>
          <cell r="M5618">
            <v>40918.698344907411</v>
          </cell>
          <cell r="N5618" t="str">
            <v>5003417</v>
          </cell>
          <cell r="O5618" t="str">
            <v>04.969.463/0007-02</v>
          </cell>
          <cell r="P5618" t="str">
            <v>gerencia.brasilia@cinemasunibanco.com.br</v>
          </cell>
          <cell r="R5618" t="str">
            <v>ESPAÇO ITAÚ DE CINEMA BRASILIA 07</v>
          </cell>
          <cell r="S5618" t="str">
            <v>ST SGCV S/N</v>
          </cell>
          <cell r="T5618" t="str">
            <v>GUARA</v>
          </cell>
          <cell r="U5618" t="str">
            <v>BRASÍLIA</v>
          </cell>
          <cell r="V5618" t="str">
            <v>DISTRITO FEDERAL</v>
          </cell>
          <cell r="X5618" t="str">
            <v>EM FUNCIONAMENTO</v>
          </cell>
          <cell r="Y5618">
            <v>40918.720625000002</v>
          </cell>
          <cell r="Z5618" t="str">
            <v>71215-00</v>
          </cell>
          <cell r="AA5618">
            <v>40918.720613425925</v>
          </cell>
          <cell r="AB5618">
            <v>40918.720625000002</v>
          </cell>
          <cell r="AC5618">
            <v>98</v>
          </cell>
          <cell r="AD5618">
            <v>2</v>
          </cell>
          <cell r="AE5618">
            <v>1</v>
          </cell>
          <cell r="AF5618">
            <v>1</v>
          </cell>
          <cell r="AI5618" t="str">
            <v>S</v>
          </cell>
          <cell r="AJ5618" t="str">
            <v>S</v>
          </cell>
          <cell r="AK5618" t="str">
            <v>S</v>
          </cell>
          <cell r="AL5618">
            <v>9.56</v>
          </cell>
          <cell r="AM5618">
            <v>4.22</v>
          </cell>
          <cell r="AN5618" t="str">
            <v>DOLBY DIGITAL</v>
          </cell>
          <cell r="AO5618" t="str">
            <v>STADIUM</v>
          </cell>
          <cell r="AP5618" t="str">
            <v>ANALÓGICO</v>
          </cell>
          <cell r="AQ5618" t="str">
            <v>35 MILIMETROS</v>
          </cell>
        </row>
        <row r="5619">
          <cell r="A5619">
            <v>1843</v>
          </cell>
          <cell r="B5619" t="str">
            <v>00.779.721/0001-41</v>
          </cell>
          <cell r="C5619" t="str">
            <v>CINEMARK BRASIL S.A</v>
          </cell>
          <cell r="D5619" t="str">
            <v>DEFERIDO</v>
          </cell>
          <cell r="E5619" t="str">
            <v>MARCELO BERTINI DE REZENDE BARBOSA</v>
          </cell>
          <cell r="F5619" t="str">
            <v>MBERTINI@CINEMARK.COM.BR</v>
          </cell>
          <cell r="H5619">
            <v>20591</v>
          </cell>
          <cell r="J5619" t="str">
            <v>CINEMARK SHOPPING RAPOSO TAVARES</v>
          </cell>
          <cell r="K5619" t="str">
            <v>INCLUSÃO DE SALA NO COMPLEXO</v>
          </cell>
          <cell r="L5619">
            <v>40918.750173611108</v>
          </cell>
          <cell r="M5619">
            <v>40918.750185185185</v>
          </cell>
          <cell r="N5619" t="str">
            <v>5003419</v>
          </cell>
          <cell r="O5619" t="str">
            <v>00.779.721/0051-00</v>
          </cell>
          <cell r="P5619" t="str">
            <v>662RAPOSOSHOPPING@CINEMARK.COM.BR</v>
          </cell>
          <cell r="R5619" t="str">
            <v>CINEMARK SHOPPING RAPOSO TAVARES 01</v>
          </cell>
          <cell r="S5619" t="str">
            <v>ROD RAPOSO TAVARES</v>
          </cell>
          <cell r="T5619" t="str">
            <v>JARDIM BOA VISTA</v>
          </cell>
          <cell r="U5619" t="str">
            <v>SÃO PAULO</v>
          </cell>
          <cell r="V5619" t="str">
            <v>SÃO PAULO</v>
          </cell>
          <cell r="X5619" t="str">
            <v>EM FUNCIONAMENTO</v>
          </cell>
          <cell r="Y5619">
            <v>40919.551122685189</v>
          </cell>
          <cell r="Z5619" t="str">
            <v>05577-00</v>
          </cell>
          <cell r="AA5619">
            <v>40919.551111111112</v>
          </cell>
          <cell r="AB5619">
            <v>40919.551122685189</v>
          </cell>
          <cell r="AC5619">
            <v>110</v>
          </cell>
          <cell r="AD5619">
            <v>3</v>
          </cell>
          <cell r="AI5619" t="str">
            <v>S</v>
          </cell>
          <cell r="AJ5619" t="str">
            <v>S</v>
          </cell>
          <cell r="AK5619" t="str">
            <v>S</v>
          </cell>
          <cell r="AL5619">
            <v>12.65</v>
          </cell>
          <cell r="AM5619">
            <v>5.3</v>
          </cell>
          <cell r="AN5619" t="str">
            <v>DIGITAL THEATHER SYSTEMS</v>
          </cell>
          <cell r="AO5619" t="str">
            <v>STADIUM</v>
          </cell>
          <cell r="AP5619" t="str">
            <v>ANALÓGICO</v>
          </cell>
          <cell r="AQ5619" t="str">
            <v>35 MILIMETROS</v>
          </cell>
        </row>
        <row r="5620">
          <cell r="A5620">
            <v>1843</v>
          </cell>
          <cell r="B5620" t="str">
            <v>00.779.721/0001-41</v>
          </cell>
          <cell r="C5620" t="str">
            <v>CINEMARK BRASIL S.A</v>
          </cell>
          <cell r="D5620" t="str">
            <v>DEFERIDO</v>
          </cell>
          <cell r="E5620" t="str">
            <v>MARCELO BERTINI DE REZENDE BARBOSA</v>
          </cell>
          <cell r="F5620" t="str">
            <v>MBERTINI@CINEMARK.COM.BR</v>
          </cell>
          <cell r="H5620">
            <v>20591</v>
          </cell>
          <cell r="J5620" t="str">
            <v>CINEMARK SHOPPING RAPOSO TAVARES</v>
          </cell>
          <cell r="K5620" t="str">
            <v>INCLUSÃO DE SALA NO COMPLEXO</v>
          </cell>
          <cell r="L5620">
            <v>40918.750173611108</v>
          </cell>
          <cell r="M5620">
            <v>40918.750185185185</v>
          </cell>
          <cell r="N5620" t="str">
            <v>5003420</v>
          </cell>
          <cell r="O5620" t="str">
            <v>00.779.721/0051-00</v>
          </cell>
          <cell r="P5620" t="str">
            <v>662RAPOSOSHOPPING@CINEMARK.COM.BR</v>
          </cell>
          <cell r="R5620" t="str">
            <v>CINEMARK SHOPPING RAPOSO TAVARES 02</v>
          </cell>
          <cell r="S5620" t="str">
            <v>ROD RAPOSO TAVARES</v>
          </cell>
          <cell r="T5620" t="str">
            <v>JARDIM BOA VISTA</v>
          </cell>
          <cell r="U5620" t="str">
            <v>SÃO PAULO</v>
          </cell>
          <cell r="V5620" t="str">
            <v>SÃO PAULO</v>
          </cell>
          <cell r="X5620" t="str">
            <v>EM FUNCIONAMENTO</v>
          </cell>
          <cell r="Y5620">
            <v>40919.552233796298</v>
          </cell>
          <cell r="Z5620" t="str">
            <v>05577-00</v>
          </cell>
          <cell r="AA5620">
            <v>40919.552210648151</v>
          </cell>
          <cell r="AB5620">
            <v>40919.552233796298</v>
          </cell>
          <cell r="AC5620">
            <v>110</v>
          </cell>
          <cell r="AD5620">
            <v>3</v>
          </cell>
          <cell r="AI5620" t="str">
            <v>S</v>
          </cell>
          <cell r="AJ5620" t="str">
            <v>S</v>
          </cell>
          <cell r="AK5620" t="str">
            <v>S</v>
          </cell>
          <cell r="AL5620">
            <v>10.39</v>
          </cell>
          <cell r="AM5620">
            <v>5.94</v>
          </cell>
          <cell r="AN5620" t="str">
            <v>DIGITAL THEATHER SYSTEMS</v>
          </cell>
          <cell r="AO5620" t="str">
            <v>STADIUM</v>
          </cell>
          <cell r="AP5620" t="str">
            <v>ANALÓGICO</v>
          </cell>
          <cell r="AQ5620" t="str">
            <v>35 MILIMETROS</v>
          </cell>
        </row>
        <row r="5621">
          <cell r="A5621">
            <v>1843</v>
          </cell>
          <cell r="B5621" t="str">
            <v>00.779.721/0001-41</v>
          </cell>
          <cell r="C5621" t="str">
            <v>CINEMARK BRASIL S.A</v>
          </cell>
          <cell r="D5621" t="str">
            <v>DEFERIDO</v>
          </cell>
          <cell r="E5621" t="str">
            <v>MARCELO BERTINI DE REZENDE BARBOSA</v>
          </cell>
          <cell r="F5621" t="str">
            <v>MBERTINI@CINEMARK.COM.BR</v>
          </cell>
          <cell r="H5621">
            <v>20591</v>
          </cell>
          <cell r="J5621" t="str">
            <v>CINEMARK SHOPPING RAPOSO TAVARES</v>
          </cell>
          <cell r="K5621" t="str">
            <v>INCLUSÃO DE SALA NO COMPLEXO</v>
          </cell>
          <cell r="L5621">
            <v>40918.750173611108</v>
          </cell>
          <cell r="M5621">
            <v>40918.750185185185</v>
          </cell>
          <cell r="N5621" t="str">
            <v>5003421</v>
          </cell>
          <cell r="O5621" t="str">
            <v>00.779.721/0051-00</v>
          </cell>
          <cell r="P5621" t="str">
            <v>662RAPOSOSHOPPING@CINEMARK.COM.BR</v>
          </cell>
          <cell r="R5621" t="str">
            <v>CINEMARK SHOPPING RAPOSO TAVARES 03</v>
          </cell>
          <cell r="S5621" t="str">
            <v>ROD RAPOSO TAVARES</v>
          </cell>
          <cell r="T5621" t="str">
            <v>JARDIM BOA VISTA</v>
          </cell>
          <cell r="U5621" t="str">
            <v>SÃO PAULO</v>
          </cell>
          <cell r="V5621" t="str">
            <v>SÃO PAULO</v>
          </cell>
          <cell r="X5621" t="str">
            <v>EM FUNCIONAMENTO</v>
          </cell>
          <cell r="Y5621">
            <v>40919.553090277775</v>
          </cell>
          <cell r="Z5621" t="str">
            <v>05577-00</v>
          </cell>
          <cell r="AA5621">
            <v>40919.553078703706</v>
          </cell>
          <cell r="AB5621">
            <v>40919.553090277775</v>
          </cell>
          <cell r="AC5621">
            <v>110</v>
          </cell>
          <cell r="AD5621">
            <v>3</v>
          </cell>
          <cell r="AI5621" t="str">
            <v>S</v>
          </cell>
          <cell r="AJ5621" t="str">
            <v>S</v>
          </cell>
          <cell r="AK5621" t="str">
            <v>S</v>
          </cell>
          <cell r="AL5621">
            <v>10.39</v>
          </cell>
          <cell r="AM5621">
            <v>5.94</v>
          </cell>
          <cell r="AN5621" t="str">
            <v>DIGITAL THEATHER SYSTEMS</v>
          </cell>
          <cell r="AO5621" t="str">
            <v>STADIUM</v>
          </cell>
          <cell r="AP5621" t="str">
            <v>ANALÓGICO</v>
          </cell>
          <cell r="AQ5621" t="str">
            <v>35 MILIMETROS</v>
          </cell>
        </row>
        <row r="5622">
          <cell r="A5622">
            <v>1843</v>
          </cell>
          <cell r="B5622" t="str">
            <v>00.779.721/0001-41</v>
          </cell>
          <cell r="C5622" t="str">
            <v>CINEMARK BRASIL S.A</v>
          </cell>
          <cell r="D5622" t="str">
            <v>DEFERIDO</v>
          </cell>
          <cell r="E5622" t="str">
            <v>MARCELO BERTINI DE REZENDE BARBOSA</v>
          </cell>
          <cell r="F5622" t="str">
            <v>MBERTINI@CINEMARK.COM.BR</v>
          </cell>
          <cell r="H5622">
            <v>20591</v>
          </cell>
          <cell r="J5622" t="str">
            <v>CINEMARK SHOPPING RAPOSO TAVARES</v>
          </cell>
          <cell r="K5622" t="str">
            <v>INCLUSÃO DE SALA NO COMPLEXO</v>
          </cell>
          <cell r="L5622">
            <v>40918.750173611108</v>
          </cell>
          <cell r="M5622">
            <v>40918.750185185185</v>
          </cell>
          <cell r="N5622" t="str">
            <v>5003422</v>
          </cell>
          <cell r="O5622" t="str">
            <v>00.779.721/0051-00</v>
          </cell>
          <cell r="P5622" t="str">
            <v>662RAPOSOSHOPPING@CINEMARK.COM.BR</v>
          </cell>
          <cell r="R5622" t="str">
            <v>CINEMARK SHOPPING RAPOSO TAVARES 04</v>
          </cell>
          <cell r="S5622" t="str">
            <v>ROD RAPOSO TAVARES</v>
          </cell>
          <cell r="T5622" t="str">
            <v>JARDIM BOA VISTA</v>
          </cell>
          <cell r="U5622" t="str">
            <v>SÃO PAULO</v>
          </cell>
          <cell r="V5622" t="str">
            <v>SÃO PAULO</v>
          </cell>
          <cell r="X5622" t="str">
            <v>EM FUNCIONAMENTO</v>
          </cell>
          <cell r="Y5622">
            <v>40919.553668981483</v>
          </cell>
          <cell r="Z5622" t="str">
            <v>05577-00</v>
          </cell>
          <cell r="AA5622">
            <v>40919.553657407407</v>
          </cell>
          <cell r="AB5622">
            <v>40919.553668981483</v>
          </cell>
          <cell r="AC5622">
            <v>280</v>
          </cell>
          <cell r="AD5622">
            <v>5</v>
          </cell>
          <cell r="AI5622" t="str">
            <v>S</v>
          </cell>
          <cell r="AJ5622" t="str">
            <v>S</v>
          </cell>
          <cell r="AK5622" t="str">
            <v>S</v>
          </cell>
          <cell r="AL5622">
            <v>14.47</v>
          </cell>
          <cell r="AM5622">
            <v>7.95</v>
          </cell>
          <cell r="AN5622" t="str">
            <v>DIGITAL THEATHER SYSTEMS</v>
          </cell>
          <cell r="AO5622" t="str">
            <v>STADIUM</v>
          </cell>
          <cell r="AP5622" t="str">
            <v>DIGITAL</v>
          </cell>
          <cell r="AQ5622" t="str">
            <v>2D DCI</v>
          </cell>
        </row>
        <row r="5623">
          <cell r="A5623">
            <v>1843</v>
          </cell>
          <cell r="B5623" t="str">
            <v>00.779.721/0001-41</v>
          </cell>
          <cell r="C5623" t="str">
            <v>CINEMARK BRASIL S.A</v>
          </cell>
          <cell r="D5623" t="str">
            <v>DEFERIDO</v>
          </cell>
          <cell r="E5623" t="str">
            <v>MARCELO BERTINI DE REZENDE BARBOSA</v>
          </cell>
          <cell r="F5623" t="str">
            <v>MBERTINI@CINEMARK.COM.BR</v>
          </cell>
          <cell r="H5623">
            <v>20591</v>
          </cell>
          <cell r="J5623" t="str">
            <v>CINEMARK SHOPPING RAPOSO TAVARES</v>
          </cell>
          <cell r="K5623" t="str">
            <v>INCLUSÃO DE SALA NO COMPLEXO</v>
          </cell>
          <cell r="L5623">
            <v>40918.750173611108</v>
          </cell>
          <cell r="M5623">
            <v>40918.750185185185</v>
          </cell>
          <cell r="N5623" t="str">
            <v>5003422</v>
          </cell>
          <cell r="O5623" t="str">
            <v>00.779.721/0051-00</v>
          </cell>
          <cell r="P5623" t="str">
            <v>662RAPOSOSHOPPING@CINEMARK.COM.BR</v>
          </cell>
          <cell r="R5623" t="str">
            <v>CINEMARK SHOPPING RAPOSO TAVARES 04</v>
          </cell>
          <cell r="S5623" t="str">
            <v>ROD RAPOSO TAVARES</v>
          </cell>
          <cell r="T5623" t="str">
            <v>JARDIM BOA VISTA</v>
          </cell>
          <cell r="U5623" t="str">
            <v>SÃO PAULO</v>
          </cell>
          <cell r="V5623" t="str">
            <v>SÃO PAULO</v>
          </cell>
          <cell r="X5623" t="str">
            <v>EM FUNCIONAMENTO</v>
          </cell>
          <cell r="Y5623">
            <v>40919.553668981483</v>
          </cell>
          <cell r="Z5623" t="str">
            <v>05577-00</v>
          </cell>
          <cell r="AA5623">
            <v>40919.553657407407</v>
          </cell>
          <cell r="AB5623">
            <v>40919.553668981483</v>
          </cell>
          <cell r="AC5623">
            <v>280</v>
          </cell>
          <cell r="AD5623">
            <v>5</v>
          </cell>
          <cell r="AI5623" t="str">
            <v>S</v>
          </cell>
          <cell r="AJ5623" t="str">
            <v>S</v>
          </cell>
          <cell r="AK5623" t="str">
            <v>S</v>
          </cell>
          <cell r="AL5623">
            <v>14.47</v>
          </cell>
          <cell r="AM5623">
            <v>7.95</v>
          </cell>
          <cell r="AN5623" t="str">
            <v>DIGITAL THEATHER SYSTEMS</v>
          </cell>
          <cell r="AO5623" t="str">
            <v>STADIUM</v>
          </cell>
          <cell r="AP5623" t="str">
            <v>DIGITAL</v>
          </cell>
          <cell r="AQ5623" t="str">
            <v>3D</v>
          </cell>
        </row>
        <row r="5624">
          <cell r="A5624">
            <v>1843</v>
          </cell>
          <cell r="B5624" t="str">
            <v>00.779.721/0001-41</v>
          </cell>
          <cell r="C5624" t="str">
            <v>CINEMARK BRASIL S.A</v>
          </cell>
          <cell r="D5624" t="str">
            <v>DEFERIDO</v>
          </cell>
          <cell r="E5624" t="str">
            <v>MARCELO BERTINI DE REZENDE BARBOSA</v>
          </cell>
          <cell r="F5624" t="str">
            <v>MBERTINI@CINEMARK.COM.BR</v>
          </cell>
          <cell r="H5624">
            <v>20591</v>
          </cell>
          <cell r="J5624" t="str">
            <v>CINEMARK SHOPPING RAPOSO TAVARES</v>
          </cell>
          <cell r="K5624" t="str">
            <v>INCLUSÃO DE SALA NO COMPLEXO</v>
          </cell>
          <cell r="L5624">
            <v>40918.750173611108</v>
          </cell>
          <cell r="M5624">
            <v>40918.750185185185</v>
          </cell>
          <cell r="N5624" t="str">
            <v>5003423</v>
          </cell>
          <cell r="O5624" t="str">
            <v>00.779.721/0051-00</v>
          </cell>
          <cell r="P5624" t="str">
            <v>662RAPOSOSHOPPING@CINEMARK.COM.BR</v>
          </cell>
          <cell r="R5624" t="str">
            <v>CINEMARK SHOPPING RAPOSO TAVARES 05</v>
          </cell>
          <cell r="S5624" t="str">
            <v>ROD RAPOSO TAVARES</v>
          </cell>
          <cell r="T5624" t="str">
            <v>JARDIM BOA VISTA</v>
          </cell>
          <cell r="U5624" t="str">
            <v>SÃO PAULO</v>
          </cell>
          <cell r="V5624" t="str">
            <v>SÃO PAULO</v>
          </cell>
          <cell r="X5624" t="str">
            <v>EM FUNCIONAMENTO</v>
          </cell>
          <cell r="Y5624">
            <v>40919.554456018515</v>
          </cell>
          <cell r="Z5624" t="str">
            <v>05577-00</v>
          </cell>
          <cell r="AA5624">
            <v>40919.554444444446</v>
          </cell>
          <cell r="AB5624">
            <v>40919.554456018515</v>
          </cell>
          <cell r="AC5624">
            <v>280</v>
          </cell>
          <cell r="AD5624">
            <v>5</v>
          </cell>
          <cell r="AI5624" t="str">
            <v>S</v>
          </cell>
          <cell r="AJ5624" t="str">
            <v>S</v>
          </cell>
          <cell r="AK5624" t="str">
            <v>S</v>
          </cell>
          <cell r="AL5624">
            <v>14.47</v>
          </cell>
          <cell r="AM5624">
            <v>7.95</v>
          </cell>
          <cell r="AN5624" t="str">
            <v>DIGITAL THEATHER SYSTEMS</v>
          </cell>
          <cell r="AO5624" t="str">
            <v>STADIUM</v>
          </cell>
          <cell r="AP5624" t="str">
            <v>DIGITAL</v>
          </cell>
          <cell r="AQ5624" t="str">
            <v>2D DCI</v>
          </cell>
        </row>
        <row r="5625">
          <cell r="A5625">
            <v>1843</v>
          </cell>
          <cell r="B5625" t="str">
            <v>00.779.721/0001-41</v>
          </cell>
          <cell r="C5625" t="str">
            <v>CINEMARK BRASIL S.A</v>
          </cell>
          <cell r="D5625" t="str">
            <v>DEFERIDO</v>
          </cell>
          <cell r="E5625" t="str">
            <v>MARCELO BERTINI DE REZENDE BARBOSA</v>
          </cell>
          <cell r="F5625" t="str">
            <v>MBERTINI@CINEMARK.COM.BR</v>
          </cell>
          <cell r="H5625">
            <v>20591</v>
          </cell>
          <cell r="J5625" t="str">
            <v>CINEMARK SHOPPING RAPOSO TAVARES</v>
          </cell>
          <cell r="K5625" t="str">
            <v>INCLUSÃO DE SALA NO COMPLEXO</v>
          </cell>
          <cell r="L5625">
            <v>40918.750173611108</v>
          </cell>
          <cell r="M5625">
            <v>40918.750185185185</v>
          </cell>
          <cell r="N5625" t="str">
            <v>5003423</v>
          </cell>
          <cell r="O5625" t="str">
            <v>00.779.721/0051-00</v>
          </cell>
          <cell r="P5625" t="str">
            <v>662RAPOSOSHOPPING@CINEMARK.COM.BR</v>
          </cell>
          <cell r="R5625" t="str">
            <v>CINEMARK SHOPPING RAPOSO TAVARES 05</v>
          </cell>
          <cell r="S5625" t="str">
            <v>ROD RAPOSO TAVARES</v>
          </cell>
          <cell r="T5625" t="str">
            <v>JARDIM BOA VISTA</v>
          </cell>
          <cell r="U5625" t="str">
            <v>SÃO PAULO</v>
          </cell>
          <cell r="V5625" t="str">
            <v>SÃO PAULO</v>
          </cell>
          <cell r="X5625" t="str">
            <v>EM FUNCIONAMENTO</v>
          </cell>
          <cell r="Y5625">
            <v>40919.554456018515</v>
          </cell>
          <cell r="Z5625" t="str">
            <v>05577-00</v>
          </cell>
          <cell r="AA5625">
            <v>40919.554444444446</v>
          </cell>
          <cell r="AB5625">
            <v>40919.554456018515</v>
          </cell>
          <cell r="AC5625">
            <v>280</v>
          </cell>
          <cell r="AD5625">
            <v>5</v>
          </cell>
          <cell r="AI5625" t="str">
            <v>S</v>
          </cell>
          <cell r="AJ5625" t="str">
            <v>S</v>
          </cell>
          <cell r="AK5625" t="str">
            <v>S</v>
          </cell>
          <cell r="AL5625">
            <v>14.47</v>
          </cell>
          <cell r="AM5625">
            <v>7.95</v>
          </cell>
          <cell r="AN5625" t="str">
            <v>DIGITAL THEATHER SYSTEMS</v>
          </cell>
          <cell r="AO5625" t="str">
            <v>STADIUM</v>
          </cell>
          <cell r="AP5625" t="str">
            <v>DIGITAL</v>
          </cell>
          <cell r="AQ5625" t="str">
            <v>3D</v>
          </cell>
        </row>
        <row r="5626">
          <cell r="A5626">
            <v>1843</v>
          </cell>
          <cell r="B5626" t="str">
            <v>00.779.721/0001-41</v>
          </cell>
          <cell r="C5626" t="str">
            <v>CINEMARK BRASIL S.A</v>
          </cell>
          <cell r="D5626" t="str">
            <v>DEFERIDO</v>
          </cell>
          <cell r="E5626" t="str">
            <v>MARCELO BERTINI DE REZENDE BARBOSA</v>
          </cell>
          <cell r="F5626" t="str">
            <v>MBERTINI@CINEMARK.COM.BR</v>
          </cell>
          <cell r="H5626">
            <v>20591</v>
          </cell>
          <cell r="J5626" t="str">
            <v>CINEMARK SHOPPING RAPOSO TAVARES</v>
          </cell>
          <cell r="K5626" t="str">
            <v>INCLUSÃO DE SALA NO COMPLEXO</v>
          </cell>
          <cell r="L5626">
            <v>40918.750173611108</v>
          </cell>
          <cell r="M5626">
            <v>40918.750185185185</v>
          </cell>
          <cell r="N5626" t="str">
            <v>5003424</v>
          </cell>
          <cell r="O5626" t="str">
            <v>00.779.721/0051-00</v>
          </cell>
          <cell r="P5626" t="str">
            <v>662RAPOSOSHOPPING@CINEMARK.COM.BR</v>
          </cell>
          <cell r="R5626" t="str">
            <v>CINEMARK SHOPPING RAPOSO TAVARES 06</v>
          </cell>
          <cell r="S5626" t="str">
            <v>ROD RAPOSO TAVARES</v>
          </cell>
          <cell r="T5626" t="str">
            <v>JARDIM BOA VISTA</v>
          </cell>
          <cell r="U5626" t="str">
            <v>SÃO PAULO</v>
          </cell>
          <cell r="V5626" t="str">
            <v>SÃO PAULO</v>
          </cell>
          <cell r="X5626" t="str">
            <v>EM FUNCIONAMENTO</v>
          </cell>
          <cell r="Y5626">
            <v>40919.555011574077</v>
          </cell>
          <cell r="Z5626" t="str">
            <v>05577-00</v>
          </cell>
          <cell r="AA5626">
            <v>40919.555</v>
          </cell>
          <cell r="AB5626">
            <v>40919.555011574077</v>
          </cell>
          <cell r="AC5626">
            <v>280</v>
          </cell>
          <cell r="AD5626">
            <v>5</v>
          </cell>
          <cell r="AI5626" t="str">
            <v>S</v>
          </cell>
          <cell r="AJ5626" t="str">
            <v>N</v>
          </cell>
          <cell r="AK5626" t="str">
            <v>N</v>
          </cell>
          <cell r="AL5626">
            <v>14.47</v>
          </cell>
          <cell r="AM5626">
            <v>7.95</v>
          </cell>
          <cell r="AN5626" t="str">
            <v>DIGITAL THEATHER SYSTEMS</v>
          </cell>
          <cell r="AO5626" t="str">
            <v>STADIUM</v>
          </cell>
          <cell r="AP5626" t="str">
            <v>DIGITAL</v>
          </cell>
          <cell r="AQ5626" t="str">
            <v>2D DCI</v>
          </cell>
        </row>
        <row r="5627">
          <cell r="A5627">
            <v>1843</v>
          </cell>
          <cell r="B5627" t="str">
            <v>00.779.721/0001-41</v>
          </cell>
          <cell r="C5627" t="str">
            <v>CINEMARK BRASIL S.A</v>
          </cell>
          <cell r="D5627" t="str">
            <v>DEFERIDO</v>
          </cell>
          <cell r="E5627" t="str">
            <v>MARCELO BERTINI DE REZENDE BARBOSA</v>
          </cell>
          <cell r="F5627" t="str">
            <v>MBERTINI@CINEMARK.COM.BR</v>
          </cell>
          <cell r="H5627">
            <v>20591</v>
          </cell>
          <cell r="J5627" t="str">
            <v>CINEMARK SHOPPING RAPOSO TAVARES</v>
          </cell>
          <cell r="K5627" t="str">
            <v>INCLUSÃO DE SALA NO COMPLEXO</v>
          </cell>
          <cell r="L5627">
            <v>40918.750173611108</v>
          </cell>
          <cell r="M5627">
            <v>40918.750185185185</v>
          </cell>
          <cell r="N5627" t="str">
            <v>5003424</v>
          </cell>
          <cell r="O5627" t="str">
            <v>00.779.721/0051-00</v>
          </cell>
          <cell r="P5627" t="str">
            <v>662RAPOSOSHOPPING@CINEMARK.COM.BR</v>
          </cell>
          <cell r="R5627" t="str">
            <v>CINEMARK SHOPPING RAPOSO TAVARES 06</v>
          </cell>
          <cell r="S5627" t="str">
            <v>ROD RAPOSO TAVARES</v>
          </cell>
          <cell r="T5627" t="str">
            <v>JARDIM BOA VISTA</v>
          </cell>
          <cell r="U5627" t="str">
            <v>SÃO PAULO</v>
          </cell>
          <cell r="V5627" t="str">
            <v>SÃO PAULO</v>
          </cell>
          <cell r="X5627" t="str">
            <v>EM FUNCIONAMENTO</v>
          </cell>
          <cell r="Y5627">
            <v>40919.555011574077</v>
          </cell>
          <cell r="Z5627" t="str">
            <v>05577-00</v>
          </cell>
          <cell r="AA5627">
            <v>40919.555</v>
          </cell>
          <cell r="AB5627">
            <v>40919.555011574077</v>
          </cell>
          <cell r="AC5627">
            <v>280</v>
          </cell>
          <cell r="AD5627">
            <v>5</v>
          </cell>
          <cell r="AI5627" t="str">
            <v>S</v>
          </cell>
          <cell r="AJ5627" t="str">
            <v>N</v>
          </cell>
          <cell r="AK5627" t="str">
            <v>N</v>
          </cell>
          <cell r="AL5627">
            <v>14.47</v>
          </cell>
          <cell r="AM5627">
            <v>7.95</v>
          </cell>
          <cell r="AN5627" t="str">
            <v>DIGITAL THEATHER SYSTEMS</v>
          </cell>
          <cell r="AO5627" t="str">
            <v>STADIUM</v>
          </cell>
          <cell r="AP5627" t="str">
            <v>DIGITAL</v>
          </cell>
          <cell r="AQ5627" t="str">
            <v>3D</v>
          </cell>
        </row>
        <row r="5628">
          <cell r="A5628">
            <v>1843</v>
          </cell>
          <cell r="B5628" t="str">
            <v>00.779.721/0001-41</v>
          </cell>
          <cell r="C5628" t="str">
            <v>CINEMARK BRASIL S.A</v>
          </cell>
          <cell r="D5628" t="str">
            <v>DEFERIDO</v>
          </cell>
          <cell r="E5628" t="str">
            <v>MARCELO BERTINI DE REZENDE BARBOSA</v>
          </cell>
          <cell r="F5628" t="str">
            <v>MBERTINI@CINEMARK.COM.BR</v>
          </cell>
          <cell r="H5628">
            <v>20591</v>
          </cell>
          <cell r="J5628" t="str">
            <v>CINEMARK SHOPPING RAPOSO TAVARES</v>
          </cell>
          <cell r="K5628" t="str">
            <v>INCLUSÃO DE SALA NO COMPLEXO</v>
          </cell>
          <cell r="L5628">
            <v>40918.750173611108</v>
          </cell>
          <cell r="M5628">
            <v>40918.750185185185</v>
          </cell>
          <cell r="N5628" t="str">
            <v>5003425</v>
          </cell>
          <cell r="O5628" t="str">
            <v>00.779.721/0051-00</v>
          </cell>
          <cell r="P5628" t="str">
            <v>662RAPOSOSHOPPING@CINEMARK.COM.BR</v>
          </cell>
          <cell r="R5628" t="str">
            <v>CINEMARK SHOPPING RAPOSO TAVARES 07</v>
          </cell>
          <cell r="S5628" t="str">
            <v>ROD RAPOSO TAVARES</v>
          </cell>
          <cell r="T5628" t="str">
            <v>JARDIM BOA VISTA</v>
          </cell>
          <cell r="U5628" t="str">
            <v>SÃO PAULO</v>
          </cell>
          <cell r="V5628" t="str">
            <v>SÃO PAULO</v>
          </cell>
          <cell r="X5628" t="str">
            <v>EM FUNCIONAMENTO</v>
          </cell>
          <cell r="Y5628">
            <v>40919.555439814816</v>
          </cell>
          <cell r="Z5628" t="str">
            <v>05577-00</v>
          </cell>
          <cell r="AA5628">
            <v>40919.555428240739</v>
          </cell>
          <cell r="AB5628">
            <v>40919.555439814816</v>
          </cell>
          <cell r="AC5628">
            <v>280</v>
          </cell>
          <cell r="AD5628">
            <v>5</v>
          </cell>
          <cell r="AI5628" t="str">
            <v>S</v>
          </cell>
          <cell r="AJ5628" t="str">
            <v>S</v>
          </cell>
          <cell r="AK5628" t="str">
            <v>S</v>
          </cell>
          <cell r="AL5628">
            <v>14.47</v>
          </cell>
          <cell r="AM5628">
            <v>7.95</v>
          </cell>
          <cell r="AN5628" t="str">
            <v>DIGITAL THEATHER SYSTEMS</v>
          </cell>
          <cell r="AO5628" t="str">
            <v>STADIUM</v>
          </cell>
          <cell r="AP5628" t="str">
            <v>DIGITAL</v>
          </cell>
          <cell r="AQ5628" t="str">
            <v>2D DCI</v>
          </cell>
        </row>
        <row r="5629">
          <cell r="A5629">
            <v>1843</v>
          </cell>
          <cell r="B5629" t="str">
            <v>00.779.721/0001-41</v>
          </cell>
          <cell r="C5629" t="str">
            <v>CINEMARK BRASIL S.A</v>
          </cell>
          <cell r="D5629" t="str">
            <v>DEFERIDO</v>
          </cell>
          <cell r="E5629" t="str">
            <v>MARCELO BERTINI DE REZENDE BARBOSA</v>
          </cell>
          <cell r="F5629" t="str">
            <v>MBERTINI@CINEMARK.COM.BR</v>
          </cell>
          <cell r="H5629">
            <v>20591</v>
          </cell>
          <cell r="J5629" t="str">
            <v>CINEMARK SHOPPING RAPOSO TAVARES</v>
          </cell>
          <cell r="K5629" t="str">
            <v>INCLUSÃO DE SALA NO COMPLEXO</v>
          </cell>
          <cell r="L5629">
            <v>40918.750173611108</v>
          </cell>
          <cell r="M5629">
            <v>40918.750185185185</v>
          </cell>
          <cell r="N5629" t="str">
            <v>5003425</v>
          </cell>
          <cell r="O5629" t="str">
            <v>00.779.721/0051-00</v>
          </cell>
          <cell r="P5629" t="str">
            <v>662RAPOSOSHOPPING@CINEMARK.COM.BR</v>
          </cell>
          <cell r="R5629" t="str">
            <v>CINEMARK SHOPPING RAPOSO TAVARES 07</v>
          </cell>
          <cell r="S5629" t="str">
            <v>ROD RAPOSO TAVARES</v>
          </cell>
          <cell r="T5629" t="str">
            <v>JARDIM BOA VISTA</v>
          </cell>
          <cell r="U5629" t="str">
            <v>SÃO PAULO</v>
          </cell>
          <cell r="V5629" t="str">
            <v>SÃO PAULO</v>
          </cell>
          <cell r="X5629" t="str">
            <v>EM FUNCIONAMENTO</v>
          </cell>
          <cell r="Y5629">
            <v>40919.555439814816</v>
          </cell>
          <cell r="Z5629" t="str">
            <v>05577-00</v>
          </cell>
          <cell r="AA5629">
            <v>40919.555428240739</v>
          </cell>
          <cell r="AB5629">
            <v>40919.555439814816</v>
          </cell>
          <cell r="AC5629">
            <v>280</v>
          </cell>
          <cell r="AD5629">
            <v>5</v>
          </cell>
          <cell r="AI5629" t="str">
            <v>S</v>
          </cell>
          <cell r="AJ5629" t="str">
            <v>S</v>
          </cell>
          <cell r="AK5629" t="str">
            <v>S</v>
          </cell>
          <cell r="AL5629">
            <v>14.47</v>
          </cell>
          <cell r="AM5629">
            <v>7.95</v>
          </cell>
          <cell r="AN5629" t="str">
            <v>DIGITAL THEATHER SYSTEMS</v>
          </cell>
          <cell r="AO5629" t="str">
            <v>STADIUM</v>
          </cell>
          <cell r="AP5629" t="str">
            <v>DIGITAL</v>
          </cell>
          <cell r="AQ5629" t="str">
            <v>3D</v>
          </cell>
        </row>
        <row r="5630">
          <cell r="A5630">
            <v>1843</v>
          </cell>
          <cell r="B5630" t="str">
            <v>00.779.721/0001-41</v>
          </cell>
          <cell r="C5630" t="str">
            <v>CINEMARK BRASIL S.A</v>
          </cell>
          <cell r="D5630" t="str">
            <v>DEFERIDO</v>
          </cell>
          <cell r="E5630" t="str">
            <v>MARCELO BERTINI DE REZENDE BARBOSA</v>
          </cell>
          <cell r="F5630" t="str">
            <v>MBERTINI@CINEMARK.COM.BR</v>
          </cell>
          <cell r="H5630">
            <v>20598</v>
          </cell>
          <cell r="J5630" t="str">
            <v>CINEMARK MOOCA PLAZA SHOPPING</v>
          </cell>
          <cell r="K5630" t="str">
            <v>INCLUSÃO DE SALA NO COMPLEXO</v>
          </cell>
          <cell r="L5630">
            <v>40919.559814814813</v>
          </cell>
          <cell r="M5630">
            <v>40919.55982638889</v>
          </cell>
          <cell r="N5630" t="str">
            <v>5003426</v>
          </cell>
          <cell r="O5630" t="str">
            <v>00.779.721/0053-72</v>
          </cell>
          <cell r="P5630" t="str">
            <v>MBERTINI@CINEMARK.COM.BR</v>
          </cell>
          <cell r="R5630" t="str">
            <v>CINEMARK MOOCA PLAZA SHOPPING 01</v>
          </cell>
          <cell r="S5630" t="str">
            <v>RUA CAPITÃO PACHECO E CHAVES</v>
          </cell>
          <cell r="T5630" t="str">
            <v>VILA PRUDENTE</v>
          </cell>
          <cell r="U5630" t="str">
            <v>SÃO PAULO</v>
          </cell>
          <cell r="V5630" t="str">
            <v>SÃO PAULO</v>
          </cell>
          <cell r="X5630" t="str">
            <v>EM FUNCIONAMENTO</v>
          </cell>
          <cell r="Y5630">
            <v>40919.56150462963</v>
          </cell>
          <cell r="Z5630" t="str">
            <v>03126-00</v>
          </cell>
          <cell r="AA5630">
            <v>40919.561493055553</v>
          </cell>
          <cell r="AB5630">
            <v>40919.56150462963</v>
          </cell>
          <cell r="AC5630">
            <v>312</v>
          </cell>
          <cell r="AD5630">
            <v>6</v>
          </cell>
          <cell r="AI5630" t="str">
            <v>S</v>
          </cell>
          <cell r="AJ5630" t="str">
            <v>S</v>
          </cell>
          <cell r="AK5630" t="str">
            <v>S</v>
          </cell>
          <cell r="AL5630">
            <v>17.16</v>
          </cell>
          <cell r="AM5630">
            <v>9.4700000000000006</v>
          </cell>
          <cell r="AN5630" t="str">
            <v>DOLBY DIGITAL</v>
          </cell>
          <cell r="AO5630" t="str">
            <v>STADIUM</v>
          </cell>
          <cell r="AP5630" t="str">
            <v>DIGITAL</v>
          </cell>
          <cell r="AQ5630" t="str">
            <v>2D DCI</v>
          </cell>
        </row>
        <row r="5631">
          <cell r="A5631">
            <v>1843</v>
          </cell>
          <cell r="B5631" t="str">
            <v>00.779.721/0001-41</v>
          </cell>
          <cell r="C5631" t="str">
            <v>CINEMARK BRASIL S.A</v>
          </cell>
          <cell r="D5631" t="str">
            <v>DEFERIDO</v>
          </cell>
          <cell r="E5631" t="str">
            <v>MARCELO BERTINI DE REZENDE BARBOSA</v>
          </cell>
          <cell r="F5631" t="str">
            <v>MBERTINI@CINEMARK.COM.BR</v>
          </cell>
          <cell r="H5631">
            <v>20598</v>
          </cell>
          <cell r="J5631" t="str">
            <v>CINEMARK MOOCA PLAZA SHOPPING</v>
          </cell>
          <cell r="K5631" t="str">
            <v>INCLUSÃO DE SALA NO COMPLEXO</v>
          </cell>
          <cell r="L5631">
            <v>40919.559814814813</v>
          </cell>
          <cell r="M5631">
            <v>40919.55982638889</v>
          </cell>
          <cell r="N5631" t="str">
            <v>5003426</v>
          </cell>
          <cell r="O5631" t="str">
            <v>00.779.721/0053-72</v>
          </cell>
          <cell r="P5631" t="str">
            <v>MBERTINI@CINEMARK.COM.BR</v>
          </cell>
          <cell r="R5631" t="str">
            <v>CINEMARK MOOCA PLAZA SHOPPING 01</v>
          </cell>
          <cell r="S5631" t="str">
            <v>RUA CAPITÃO PACHECO E CHAVES</v>
          </cell>
          <cell r="T5631" t="str">
            <v>VILA PRUDENTE</v>
          </cell>
          <cell r="U5631" t="str">
            <v>SÃO PAULO</v>
          </cell>
          <cell r="V5631" t="str">
            <v>SÃO PAULO</v>
          </cell>
          <cell r="X5631" t="str">
            <v>EM FUNCIONAMENTO</v>
          </cell>
          <cell r="Y5631">
            <v>40919.56150462963</v>
          </cell>
          <cell r="Z5631" t="str">
            <v>03126-00</v>
          </cell>
          <cell r="AA5631">
            <v>40919.561493055553</v>
          </cell>
          <cell r="AB5631">
            <v>40919.56150462963</v>
          </cell>
          <cell r="AC5631">
            <v>312</v>
          </cell>
          <cell r="AD5631">
            <v>6</v>
          </cell>
          <cell r="AI5631" t="str">
            <v>S</v>
          </cell>
          <cell r="AJ5631" t="str">
            <v>S</v>
          </cell>
          <cell r="AK5631" t="str">
            <v>S</v>
          </cell>
          <cell r="AL5631">
            <v>17.16</v>
          </cell>
          <cell r="AM5631">
            <v>9.4700000000000006</v>
          </cell>
          <cell r="AN5631" t="str">
            <v>DOLBY DIGITAL</v>
          </cell>
          <cell r="AO5631" t="str">
            <v>STADIUM</v>
          </cell>
          <cell r="AP5631" t="str">
            <v>DIGITAL</v>
          </cell>
          <cell r="AQ5631" t="str">
            <v>3D</v>
          </cell>
        </row>
        <row r="5632">
          <cell r="A5632">
            <v>1843</v>
          </cell>
          <cell r="B5632" t="str">
            <v>00.779.721/0001-41</v>
          </cell>
          <cell r="C5632" t="str">
            <v>CINEMARK BRASIL S.A</v>
          </cell>
          <cell r="D5632" t="str">
            <v>DEFERIDO</v>
          </cell>
          <cell r="E5632" t="str">
            <v>MARCELO BERTINI DE REZENDE BARBOSA</v>
          </cell>
          <cell r="F5632" t="str">
            <v>MBERTINI@CINEMARK.COM.BR</v>
          </cell>
          <cell r="H5632">
            <v>20598</v>
          </cell>
          <cell r="J5632" t="str">
            <v>CINEMARK MOOCA PLAZA SHOPPING</v>
          </cell>
          <cell r="K5632" t="str">
            <v>INCLUSÃO DE SALA NO COMPLEXO</v>
          </cell>
          <cell r="L5632">
            <v>40919.559814814813</v>
          </cell>
          <cell r="M5632">
            <v>40919.55982638889</v>
          </cell>
          <cell r="N5632" t="str">
            <v>5003427</v>
          </cell>
          <cell r="O5632" t="str">
            <v>00.779.721/0053-72</v>
          </cell>
          <cell r="P5632" t="str">
            <v>MBERTINI@CINEMARK.COM.BR</v>
          </cell>
          <cell r="R5632" t="str">
            <v>CINEMARK MOOCA PLAZA SHOPPING 02</v>
          </cell>
          <cell r="S5632" t="str">
            <v>RUA CAPITÃO PACHECO E CHAVES</v>
          </cell>
          <cell r="T5632" t="str">
            <v>VILA PRUDENTE</v>
          </cell>
          <cell r="U5632" t="str">
            <v>SÃO PAULO</v>
          </cell>
          <cell r="V5632" t="str">
            <v>SÃO PAULO</v>
          </cell>
          <cell r="X5632" t="str">
            <v>EM FUNCIONAMENTO</v>
          </cell>
          <cell r="Y5632">
            <v>40919.561956018515</v>
          </cell>
          <cell r="Z5632" t="str">
            <v>03126-00</v>
          </cell>
          <cell r="AA5632">
            <v>40919.561944444446</v>
          </cell>
          <cell r="AB5632">
            <v>40919.561956018515</v>
          </cell>
          <cell r="AC5632">
            <v>258</v>
          </cell>
          <cell r="AD5632">
            <v>4</v>
          </cell>
          <cell r="AI5632" t="str">
            <v>S</v>
          </cell>
          <cell r="AJ5632" t="str">
            <v>S</v>
          </cell>
          <cell r="AK5632" t="str">
            <v>S</v>
          </cell>
          <cell r="AL5632">
            <v>11.64</v>
          </cell>
          <cell r="AM5632">
            <v>6.49</v>
          </cell>
          <cell r="AN5632" t="str">
            <v>DOLBY DIGITAL</v>
          </cell>
          <cell r="AO5632" t="str">
            <v>STADIUM</v>
          </cell>
          <cell r="AP5632" t="str">
            <v>DIGITAL</v>
          </cell>
          <cell r="AQ5632" t="str">
            <v>2D DCI</v>
          </cell>
        </row>
        <row r="5633">
          <cell r="A5633">
            <v>1843</v>
          </cell>
          <cell r="B5633" t="str">
            <v>00.779.721/0001-41</v>
          </cell>
          <cell r="C5633" t="str">
            <v>CINEMARK BRASIL S.A</v>
          </cell>
          <cell r="D5633" t="str">
            <v>DEFERIDO</v>
          </cell>
          <cell r="E5633" t="str">
            <v>MARCELO BERTINI DE REZENDE BARBOSA</v>
          </cell>
          <cell r="F5633" t="str">
            <v>MBERTINI@CINEMARK.COM.BR</v>
          </cell>
          <cell r="H5633">
            <v>20598</v>
          </cell>
          <cell r="J5633" t="str">
            <v>CINEMARK MOOCA PLAZA SHOPPING</v>
          </cell>
          <cell r="K5633" t="str">
            <v>INCLUSÃO DE SALA NO COMPLEXO</v>
          </cell>
          <cell r="L5633">
            <v>40919.559814814813</v>
          </cell>
          <cell r="M5633">
            <v>40919.55982638889</v>
          </cell>
          <cell r="N5633" t="str">
            <v>5003427</v>
          </cell>
          <cell r="O5633" t="str">
            <v>00.779.721/0053-72</v>
          </cell>
          <cell r="P5633" t="str">
            <v>MBERTINI@CINEMARK.COM.BR</v>
          </cell>
          <cell r="R5633" t="str">
            <v>CINEMARK MOOCA PLAZA SHOPPING 02</v>
          </cell>
          <cell r="S5633" t="str">
            <v>RUA CAPITÃO PACHECO E CHAVES</v>
          </cell>
          <cell r="T5633" t="str">
            <v>VILA PRUDENTE</v>
          </cell>
          <cell r="U5633" t="str">
            <v>SÃO PAULO</v>
          </cell>
          <cell r="V5633" t="str">
            <v>SÃO PAULO</v>
          </cell>
          <cell r="X5633" t="str">
            <v>EM FUNCIONAMENTO</v>
          </cell>
          <cell r="Y5633">
            <v>40919.561956018515</v>
          </cell>
          <cell r="Z5633" t="str">
            <v>03126-00</v>
          </cell>
          <cell r="AA5633">
            <v>40919.561944444446</v>
          </cell>
          <cell r="AB5633">
            <v>40919.561956018515</v>
          </cell>
          <cell r="AC5633">
            <v>258</v>
          </cell>
          <cell r="AD5633">
            <v>4</v>
          </cell>
          <cell r="AI5633" t="str">
            <v>S</v>
          </cell>
          <cell r="AJ5633" t="str">
            <v>S</v>
          </cell>
          <cell r="AK5633" t="str">
            <v>S</v>
          </cell>
          <cell r="AL5633">
            <v>11.64</v>
          </cell>
          <cell r="AM5633">
            <v>6.49</v>
          </cell>
          <cell r="AN5633" t="str">
            <v>DOLBY DIGITAL</v>
          </cell>
          <cell r="AO5633" t="str">
            <v>STADIUM</v>
          </cell>
          <cell r="AP5633" t="str">
            <v>DIGITAL</v>
          </cell>
          <cell r="AQ5633" t="str">
            <v>3D</v>
          </cell>
        </row>
        <row r="5634">
          <cell r="A5634">
            <v>1843</v>
          </cell>
          <cell r="B5634" t="str">
            <v>00.779.721/0001-41</v>
          </cell>
          <cell r="C5634" t="str">
            <v>CINEMARK BRASIL S.A</v>
          </cell>
          <cell r="D5634" t="str">
            <v>DEFERIDO</v>
          </cell>
          <cell r="E5634" t="str">
            <v>MARCELO BERTINI DE REZENDE BARBOSA</v>
          </cell>
          <cell r="F5634" t="str">
            <v>MBERTINI@CINEMARK.COM.BR</v>
          </cell>
          <cell r="H5634">
            <v>20598</v>
          </cell>
          <cell r="J5634" t="str">
            <v>CINEMARK MOOCA PLAZA SHOPPING</v>
          </cell>
          <cell r="K5634" t="str">
            <v>INCLUSÃO DE SALA NO COMPLEXO</v>
          </cell>
          <cell r="L5634">
            <v>40919.559814814813</v>
          </cell>
          <cell r="M5634">
            <v>40919.55982638889</v>
          </cell>
          <cell r="N5634" t="str">
            <v>5003428</v>
          </cell>
          <cell r="O5634" t="str">
            <v>00.779.721/0053-72</v>
          </cell>
          <cell r="P5634" t="str">
            <v>MBERTINI@CINEMARK.COM.BR</v>
          </cell>
          <cell r="R5634" t="str">
            <v>CINEMARK MOOCA PLAZA SHOPPING 03</v>
          </cell>
          <cell r="S5634" t="str">
            <v>RUA CAPITÃO PACHECO E CHAVES</v>
          </cell>
          <cell r="T5634" t="str">
            <v>VILA PRUDENTE</v>
          </cell>
          <cell r="U5634" t="str">
            <v>SÃO PAULO</v>
          </cell>
          <cell r="V5634" t="str">
            <v>SÃO PAULO</v>
          </cell>
          <cell r="X5634" t="str">
            <v>EM FUNCIONAMENTO</v>
          </cell>
          <cell r="Y5634">
            <v>40919.562430555554</v>
          </cell>
          <cell r="Z5634" t="str">
            <v>03126-00</v>
          </cell>
          <cell r="AA5634">
            <v>40919.562418981484</v>
          </cell>
          <cell r="AB5634">
            <v>40919.562430555554</v>
          </cell>
          <cell r="AC5634">
            <v>258</v>
          </cell>
          <cell r="AD5634">
            <v>4</v>
          </cell>
          <cell r="AI5634" t="str">
            <v>S</v>
          </cell>
          <cell r="AJ5634" t="str">
            <v>N</v>
          </cell>
          <cell r="AK5634" t="str">
            <v>N</v>
          </cell>
          <cell r="AL5634">
            <v>13.89</v>
          </cell>
          <cell r="AM5634">
            <v>7.68</v>
          </cell>
          <cell r="AN5634" t="str">
            <v>DOLBY DIGITAL</v>
          </cell>
          <cell r="AO5634" t="str">
            <v>STADIUM</v>
          </cell>
          <cell r="AP5634" t="str">
            <v>DIGITAL</v>
          </cell>
          <cell r="AQ5634" t="str">
            <v>3D</v>
          </cell>
        </row>
        <row r="5635">
          <cell r="A5635">
            <v>1843</v>
          </cell>
          <cell r="B5635" t="str">
            <v>00.779.721/0001-41</v>
          </cell>
          <cell r="C5635" t="str">
            <v>CINEMARK BRASIL S.A</v>
          </cell>
          <cell r="D5635" t="str">
            <v>DEFERIDO</v>
          </cell>
          <cell r="E5635" t="str">
            <v>MARCELO BERTINI DE REZENDE BARBOSA</v>
          </cell>
          <cell r="F5635" t="str">
            <v>MBERTINI@CINEMARK.COM.BR</v>
          </cell>
          <cell r="H5635">
            <v>20598</v>
          </cell>
          <cell r="J5635" t="str">
            <v>CINEMARK MOOCA PLAZA SHOPPING</v>
          </cell>
          <cell r="K5635" t="str">
            <v>INCLUSÃO DE SALA NO COMPLEXO</v>
          </cell>
          <cell r="L5635">
            <v>40919.559814814813</v>
          </cell>
          <cell r="M5635">
            <v>40919.55982638889</v>
          </cell>
          <cell r="N5635" t="str">
            <v>5003428</v>
          </cell>
          <cell r="O5635" t="str">
            <v>00.779.721/0053-72</v>
          </cell>
          <cell r="P5635" t="str">
            <v>MBERTINI@CINEMARK.COM.BR</v>
          </cell>
          <cell r="R5635" t="str">
            <v>CINEMARK MOOCA PLAZA SHOPPING 03</v>
          </cell>
          <cell r="S5635" t="str">
            <v>RUA CAPITÃO PACHECO E CHAVES</v>
          </cell>
          <cell r="T5635" t="str">
            <v>VILA PRUDENTE</v>
          </cell>
          <cell r="U5635" t="str">
            <v>SÃO PAULO</v>
          </cell>
          <cell r="V5635" t="str">
            <v>SÃO PAULO</v>
          </cell>
          <cell r="X5635" t="str">
            <v>EM FUNCIONAMENTO</v>
          </cell>
          <cell r="Y5635">
            <v>40919.562430555554</v>
          </cell>
          <cell r="Z5635" t="str">
            <v>03126-00</v>
          </cell>
          <cell r="AA5635">
            <v>40919.562418981484</v>
          </cell>
          <cell r="AB5635">
            <v>40919.562430555554</v>
          </cell>
          <cell r="AC5635">
            <v>258</v>
          </cell>
          <cell r="AD5635">
            <v>4</v>
          </cell>
          <cell r="AI5635" t="str">
            <v>S</v>
          </cell>
          <cell r="AJ5635" t="str">
            <v>N</v>
          </cell>
          <cell r="AK5635" t="str">
            <v>N</v>
          </cell>
          <cell r="AL5635">
            <v>13.89</v>
          </cell>
          <cell r="AM5635">
            <v>7.68</v>
          </cell>
          <cell r="AN5635" t="str">
            <v>DOLBY DIGITAL</v>
          </cell>
          <cell r="AO5635" t="str">
            <v>STADIUM</v>
          </cell>
          <cell r="AP5635" t="str">
            <v>DIGITAL</v>
          </cell>
          <cell r="AQ5635" t="str">
            <v>2D DCI</v>
          </cell>
        </row>
        <row r="5636">
          <cell r="A5636">
            <v>1843</v>
          </cell>
          <cell r="B5636" t="str">
            <v>00.779.721/0001-41</v>
          </cell>
          <cell r="C5636" t="str">
            <v>CINEMARK BRASIL S.A</v>
          </cell>
          <cell r="D5636" t="str">
            <v>DEFERIDO</v>
          </cell>
          <cell r="E5636" t="str">
            <v>MARCELO BERTINI DE REZENDE BARBOSA</v>
          </cell>
          <cell r="F5636" t="str">
            <v>MBERTINI@CINEMARK.COM.BR</v>
          </cell>
          <cell r="H5636">
            <v>20598</v>
          </cell>
          <cell r="J5636" t="str">
            <v>CINEMARK MOOCA PLAZA SHOPPING</v>
          </cell>
          <cell r="K5636" t="str">
            <v>INCLUSÃO DE SALA NO COMPLEXO</v>
          </cell>
          <cell r="L5636">
            <v>40919.559814814813</v>
          </cell>
          <cell r="M5636">
            <v>40919.55982638889</v>
          </cell>
          <cell r="N5636" t="str">
            <v>5003429</v>
          </cell>
          <cell r="O5636" t="str">
            <v>00.779.721/0053-72</v>
          </cell>
          <cell r="P5636" t="str">
            <v>MBERTINI@CINEMARK.COM.BR</v>
          </cell>
          <cell r="R5636" t="str">
            <v>CINEMARK MOOCA PLAZA SHOPPING 04</v>
          </cell>
          <cell r="S5636" t="str">
            <v>RUA CAPITÃO PACHECO E CHAVES</v>
          </cell>
          <cell r="T5636" t="str">
            <v>VILA PRUDENTE</v>
          </cell>
          <cell r="U5636" t="str">
            <v>SÃO PAULO</v>
          </cell>
          <cell r="V5636" t="str">
            <v>SÃO PAULO</v>
          </cell>
          <cell r="X5636" t="str">
            <v>EM FUNCIONAMENTO</v>
          </cell>
          <cell r="Y5636">
            <v>40919.562905092593</v>
          </cell>
          <cell r="Z5636" t="str">
            <v>03126-00</v>
          </cell>
          <cell r="AA5636">
            <v>40919.562893518516</v>
          </cell>
          <cell r="AB5636">
            <v>40919.562905092593</v>
          </cell>
          <cell r="AC5636">
            <v>176</v>
          </cell>
          <cell r="AD5636">
            <v>4</v>
          </cell>
          <cell r="AI5636" t="str">
            <v>S</v>
          </cell>
          <cell r="AJ5636" t="str">
            <v>S</v>
          </cell>
          <cell r="AK5636" t="str">
            <v>S</v>
          </cell>
          <cell r="AL5636">
            <v>11.36</v>
          </cell>
          <cell r="AM5636">
            <v>6.46</v>
          </cell>
          <cell r="AN5636" t="str">
            <v>DOLBY DIGITAL</v>
          </cell>
          <cell r="AO5636" t="str">
            <v>STADIUM</v>
          </cell>
          <cell r="AP5636" t="str">
            <v>ANALÓGICO</v>
          </cell>
          <cell r="AQ5636" t="str">
            <v>35 MILIMETROS</v>
          </cell>
        </row>
        <row r="5637">
          <cell r="A5637">
            <v>1843</v>
          </cell>
          <cell r="B5637" t="str">
            <v>00.779.721/0001-41</v>
          </cell>
          <cell r="C5637" t="str">
            <v>CINEMARK BRASIL S.A</v>
          </cell>
          <cell r="D5637" t="str">
            <v>DEFERIDO</v>
          </cell>
          <cell r="E5637" t="str">
            <v>MARCELO BERTINI DE REZENDE BARBOSA</v>
          </cell>
          <cell r="F5637" t="str">
            <v>MBERTINI@CINEMARK.COM.BR</v>
          </cell>
          <cell r="H5637">
            <v>20598</v>
          </cell>
          <cell r="J5637" t="str">
            <v>CINEMARK MOOCA PLAZA SHOPPING</v>
          </cell>
          <cell r="K5637" t="str">
            <v>INCLUSÃO DE SALA NO COMPLEXO</v>
          </cell>
          <cell r="L5637">
            <v>40919.559814814813</v>
          </cell>
          <cell r="M5637">
            <v>40919.55982638889</v>
          </cell>
          <cell r="N5637" t="str">
            <v>5003430</v>
          </cell>
          <cell r="O5637" t="str">
            <v>00.779.721/0053-72</v>
          </cell>
          <cell r="P5637" t="str">
            <v>MBERTINI@CINEMARK.COM.BR</v>
          </cell>
          <cell r="R5637" t="str">
            <v>CINEMARK MOOCA PLAZA SHOPPING 05</v>
          </cell>
          <cell r="S5637" t="str">
            <v>RUA CAPITÃO PACHECO E CHAVES</v>
          </cell>
          <cell r="T5637" t="str">
            <v>VILA PRUDENTE</v>
          </cell>
          <cell r="U5637" t="str">
            <v>SÃO PAULO</v>
          </cell>
          <cell r="V5637" t="str">
            <v>SÃO PAULO</v>
          </cell>
          <cell r="X5637" t="str">
            <v>EM FUNCIONAMENTO</v>
          </cell>
          <cell r="Y5637">
            <v>40919.563298611109</v>
          </cell>
          <cell r="Z5637" t="str">
            <v>03126-00</v>
          </cell>
          <cell r="AA5637">
            <v>40919.563287037039</v>
          </cell>
          <cell r="AB5637">
            <v>40919.563298611109</v>
          </cell>
          <cell r="AC5637">
            <v>176</v>
          </cell>
          <cell r="AD5637">
            <v>4</v>
          </cell>
          <cell r="AI5637" t="str">
            <v>S</v>
          </cell>
          <cell r="AJ5637" t="str">
            <v>S</v>
          </cell>
          <cell r="AK5637" t="str">
            <v>S</v>
          </cell>
          <cell r="AL5637">
            <v>11.36</v>
          </cell>
          <cell r="AM5637">
            <v>6.46</v>
          </cell>
          <cell r="AN5637" t="str">
            <v>DOLBY DIGITAL</v>
          </cell>
          <cell r="AO5637" t="str">
            <v>STADIUM</v>
          </cell>
          <cell r="AP5637" t="str">
            <v>ANALÓGICO</v>
          </cell>
          <cell r="AQ5637" t="str">
            <v>35 MILIMETROS</v>
          </cell>
        </row>
        <row r="5638">
          <cell r="A5638">
            <v>1843</v>
          </cell>
          <cell r="B5638" t="str">
            <v>00.779.721/0001-41</v>
          </cell>
          <cell r="C5638" t="str">
            <v>CINEMARK BRASIL S.A</v>
          </cell>
          <cell r="D5638" t="str">
            <v>DEFERIDO</v>
          </cell>
          <cell r="E5638" t="str">
            <v>MARCELO BERTINI DE REZENDE BARBOSA</v>
          </cell>
          <cell r="F5638" t="str">
            <v>MBERTINI@CINEMARK.COM.BR</v>
          </cell>
          <cell r="H5638">
            <v>20598</v>
          </cell>
          <cell r="J5638" t="str">
            <v>CINEMARK MOOCA PLAZA SHOPPING</v>
          </cell>
          <cell r="K5638" t="str">
            <v>INCLUSÃO DE SALA NO COMPLEXO</v>
          </cell>
          <cell r="L5638">
            <v>40919.559814814813</v>
          </cell>
          <cell r="M5638">
            <v>40919.55982638889</v>
          </cell>
          <cell r="N5638" t="str">
            <v>5003431</v>
          </cell>
          <cell r="O5638" t="str">
            <v>00.779.721/0053-72</v>
          </cell>
          <cell r="P5638" t="str">
            <v>MBERTINI@CINEMARK.COM.BR</v>
          </cell>
          <cell r="R5638" t="str">
            <v>CINEMARK MOOCA PLAZA SHOPPING 06</v>
          </cell>
          <cell r="S5638" t="str">
            <v>RUA CAPITÃO PACHECO E CHAVES</v>
          </cell>
          <cell r="T5638" t="str">
            <v>VILA PRUDENTE</v>
          </cell>
          <cell r="U5638" t="str">
            <v>SÃO PAULO</v>
          </cell>
          <cell r="V5638" t="str">
            <v>SÃO PAULO</v>
          </cell>
          <cell r="X5638" t="str">
            <v>EM FUNCIONAMENTO</v>
          </cell>
          <cell r="Y5638">
            <v>40919.563692129632</v>
          </cell>
          <cell r="Z5638" t="str">
            <v>03126-00</v>
          </cell>
          <cell r="AA5638">
            <v>40919.563680555555</v>
          </cell>
          <cell r="AB5638">
            <v>40919.563692129632</v>
          </cell>
          <cell r="AC5638">
            <v>176</v>
          </cell>
          <cell r="AD5638">
            <v>4</v>
          </cell>
          <cell r="AI5638" t="str">
            <v>S</v>
          </cell>
          <cell r="AJ5638" t="str">
            <v>S</v>
          </cell>
          <cell r="AK5638" t="str">
            <v>S</v>
          </cell>
          <cell r="AL5638">
            <v>11.36</v>
          </cell>
          <cell r="AM5638">
            <v>6.46</v>
          </cell>
          <cell r="AN5638" t="str">
            <v>DOLBY DIGITAL</v>
          </cell>
          <cell r="AO5638" t="str">
            <v>STADIUM</v>
          </cell>
          <cell r="AP5638" t="str">
            <v>ANALÓGICO</v>
          </cell>
          <cell r="AQ5638" t="str">
            <v>35 MILIMETROS</v>
          </cell>
        </row>
        <row r="5639">
          <cell r="A5639">
            <v>20601</v>
          </cell>
          <cell r="B5639" t="str">
            <v>14.766.491/0001-90</v>
          </cell>
          <cell r="C5639" t="str">
            <v>D &amp; F Projeções Ltda ME</v>
          </cell>
          <cell r="D5639" t="str">
            <v>DEFERIDO</v>
          </cell>
          <cell r="E5639" t="str">
            <v>MARCELO FARINA</v>
          </cell>
          <cell r="F5639" t="str">
            <v>cinepiratuba@cinepiratuba.com.br</v>
          </cell>
          <cell r="H5639">
            <v>20602</v>
          </cell>
          <cell r="J5639" t="str">
            <v>Cine Piratuba</v>
          </cell>
          <cell r="K5639" t="str">
            <v>LIBERADO</v>
          </cell>
          <cell r="L5639">
            <v>40911.637928240743</v>
          </cell>
          <cell r="M5639">
            <v>40919.744456018518</v>
          </cell>
          <cell r="N5639" t="str">
            <v>5003432</v>
          </cell>
          <cell r="O5639" t="str">
            <v>14.766.491/0001-90</v>
          </cell>
          <cell r="P5639" t="str">
            <v>cinepiratuba@cinepiratuba.com.br</v>
          </cell>
          <cell r="R5639" t="str">
            <v>Piratuba</v>
          </cell>
          <cell r="S5639" t="str">
            <v>Rua Florianópolis</v>
          </cell>
          <cell r="T5639" t="str">
            <v>Centro</v>
          </cell>
          <cell r="U5639" t="str">
            <v>PIRATUBA</v>
          </cell>
          <cell r="V5639" t="str">
            <v>SANTA CATARINA</v>
          </cell>
          <cell r="X5639" t="str">
            <v>EM FUNCIONAMENTO</v>
          </cell>
          <cell r="Y5639">
            <v>40919.744456018518</v>
          </cell>
          <cell r="Z5639" t="str">
            <v>89667-00</v>
          </cell>
          <cell r="AA5639">
            <v>40911.642858796295</v>
          </cell>
          <cell r="AB5639">
            <v>40919.744456018518</v>
          </cell>
          <cell r="AC5639">
            <v>170</v>
          </cell>
          <cell r="AD5639">
            <v>2</v>
          </cell>
          <cell r="AE5639">
            <v>2</v>
          </cell>
          <cell r="AF5639">
            <v>2</v>
          </cell>
          <cell r="AG5639">
            <v>2</v>
          </cell>
          <cell r="AH5639">
            <v>2</v>
          </cell>
          <cell r="AI5639" t="str">
            <v>S</v>
          </cell>
          <cell r="AJ5639" t="str">
            <v>S</v>
          </cell>
          <cell r="AK5639" t="str">
            <v>S</v>
          </cell>
          <cell r="AL5639">
            <v>6</v>
          </cell>
          <cell r="AM5639">
            <v>2.35</v>
          </cell>
          <cell r="AN5639" t="str">
            <v>DOLBY STEREO</v>
          </cell>
          <cell r="AO5639" t="str">
            <v>PALCO ITALIANO</v>
          </cell>
          <cell r="AP5639" t="str">
            <v>ANALÓGICO</v>
          </cell>
          <cell r="AQ5639" t="str">
            <v>35 MILIMETROS</v>
          </cell>
        </row>
        <row r="5640">
          <cell r="A5640">
            <v>20601</v>
          </cell>
          <cell r="B5640" t="str">
            <v>14.766.491/0001-90</v>
          </cell>
          <cell r="C5640" t="str">
            <v>D &amp; F Projeções Ltda ME</v>
          </cell>
          <cell r="D5640" t="str">
            <v>DEFERIDO</v>
          </cell>
          <cell r="E5640" t="str">
            <v>EVERSON GILMAR DURGANTE</v>
          </cell>
          <cell r="F5640" t="str">
            <v>cinepiratuba@cinepiratuba.com.br</v>
          </cell>
          <cell r="H5640">
            <v>20602</v>
          </cell>
          <cell r="J5640" t="str">
            <v>Cine Piratuba</v>
          </cell>
          <cell r="K5640" t="str">
            <v>LIBERADO</v>
          </cell>
          <cell r="L5640">
            <v>40911.637928240743</v>
          </cell>
          <cell r="M5640">
            <v>40919.744456018518</v>
          </cell>
          <cell r="N5640" t="str">
            <v>5003432</v>
          </cell>
          <cell r="O5640" t="str">
            <v>14.766.491/0001-90</v>
          </cell>
          <cell r="P5640" t="str">
            <v>cinepiratuba@cinepiratuba.com.br</v>
          </cell>
          <cell r="R5640" t="str">
            <v>Piratuba</v>
          </cell>
          <cell r="S5640" t="str">
            <v>Rua Florianópolis</v>
          </cell>
          <cell r="T5640" t="str">
            <v>Centro</v>
          </cell>
          <cell r="U5640" t="str">
            <v>PIRATUBA</v>
          </cell>
          <cell r="V5640" t="str">
            <v>SANTA CATARINA</v>
          </cell>
          <cell r="X5640" t="str">
            <v>EM FUNCIONAMENTO</v>
          </cell>
          <cell r="Y5640">
            <v>40919.744456018518</v>
          </cell>
          <cell r="Z5640" t="str">
            <v>89667-00</v>
          </cell>
          <cell r="AA5640">
            <v>40911.642858796295</v>
          </cell>
          <cell r="AB5640">
            <v>40919.744456018518</v>
          </cell>
          <cell r="AC5640">
            <v>170</v>
          </cell>
          <cell r="AD5640">
            <v>2</v>
          </cell>
          <cell r="AE5640">
            <v>2</v>
          </cell>
          <cell r="AF5640">
            <v>2</v>
          </cell>
          <cell r="AG5640">
            <v>2</v>
          </cell>
          <cell r="AH5640">
            <v>2</v>
          </cell>
          <cell r="AI5640" t="str">
            <v>S</v>
          </cell>
          <cell r="AJ5640" t="str">
            <v>S</v>
          </cell>
          <cell r="AK5640" t="str">
            <v>S</v>
          </cell>
          <cell r="AL5640">
            <v>6</v>
          </cell>
          <cell r="AM5640">
            <v>2.35</v>
          </cell>
          <cell r="AN5640" t="str">
            <v>DOLBY STEREO</v>
          </cell>
          <cell r="AO5640" t="str">
            <v>PALCO ITALIANO</v>
          </cell>
          <cell r="AP5640" t="str">
            <v>ANALÓGICO</v>
          </cell>
          <cell r="AQ5640" t="str">
            <v>35 MILIMETROS</v>
          </cell>
        </row>
        <row r="5641">
          <cell r="A5641">
            <v>11990</v>
          </cell>
          <cell r="B5641" t="str">
            <v>03.553.092/0001-25</v>
          </cell>
          <cell r="C5641" t="str">
            <v>FREDERICO DA CRUZ MACHADO</v>
          </cell>
          <cell r="D5641" t="str">
            <v>ALTERAÇÃO - ALTERADO</v>
          </cell>
          <cell r="E5641" t="str">
            <v>FREDERICO DA CRUZ MACHADO</v>
          </cell>
          <cell r="F5641" t="str">
            <v>LUMEPRODUCOES@YAHOO.COM.BR</v>
          </cell>
          <cell r="H5641">
            <v>20644</v>
          </cell>
          <cell r="J5641" t="str">
            <v>CINE PRAIA GRANDE</v>
          </cell>
          <cell r="K5641" t="str">
            <v>ALTERAÇÃO - LIBERADO</v>
          </cell>
          <cell r="L5641">
            <v>40926.528043981481</v>
          </cell>
          <cell r="M5641">
            <v>40926.528055555558</v>
          </cell>
          <cell r="N5641" t="str">
            <v>5003433</v>
          </cell>
          <cell r="O5641" t="str">
            <v>03.553.092/0001-25</v>
          </cell>
          <cell r="P5641" t="str">
            <v>lumeproducoes@yahoo.com.br</v>
          </cell>
          <cell r="R5641" t="str">
            <v>CINE PRAIA GRANDE</v>
          </cell>
          <cell r="S5641" t="str">
            <v>RUA QEÓPS</v>
          </cell>
          <cell r="T5641" t="str">
            <v>RENASCENÇA II</v>
          </cell>
          <cell r="U5641" t="str">
            <v>SÃO LUÍS</v>
          </cell>
          <cell r="V5641" t="str">
            <v>MARANHÃO</v>
          </cell>
          <cell r="X5641" t="str">
            <v>ALTERAÇÃO - EM FUNCIONAMENTO</v>
          </cell>
          <cell r="Y5641">
            <v>41236.710821759261</v>
          </cell>
          <cell r="Z5641" t="str">
            <v>65075-00</v>
          </cell>
          <cell r="AA5641">
            <v>40926.528738425928</v>
          </cell>
          <cell r="AB5641">
            <v>40926.528749999998</v>
          </cell>
          <cell r="AC5641">
            <v>120</v>
          </cell>
          <cell r="AD5641">
            <v>2</v>
          </cell>
          <cell r="AI5641" t="str">
            <v>S</v>
          </cell>
          <cell r="AJ5641" t="str">
            <v>N</v>
          </cell>
          <cell r="AK5641" t="str">
            <v>N</v>
          </cell>
          <cell r="AL5641">
            <v>7.5</v>
          </cell>
          <cell r="AM5641">
            <v>3.22</v>
          </cell>
          <cell r="AN5641" t="str">
            <v>DOLBY STEREO</v>
          </cell>
          <cell r="AO5641" t="str">
            <v>OUTROS</v>
          </cell>
          <cell r="AP5641" t="str">
            <v>DIGITAL</v>
          </cell>
          <cell r="AQ5641" t="str">
            <v>2D DVD</v>
          </cell>
        </row>
        <row r="5642">
          <cell r="A5642">
            <v>11990</v>
          </cell>
          <cell r="B5642" t="str">
            <v>03.553.092/0001-25</v>
          </cell>
          <cell r="C5642" t="str">
            <v>FREDERICO DA CRUZ MACHADO</v>
          </cell>
          <cell r="D5642" t="str">
            <v>ALTERAÇÃO - ALTERADO</v>
          </cell>
          <cell r="E5642" t="str">
            <v>FREDERICO DA CRUZ MACHADO</v>
          </cell>
          <cell r="F5642" t="str">
            <v>LUMEPRODUCOES@YAHOO.COM.BR</v>
          </cell>
          <cell r="H5642">
            <v>20644</v>
          </cell>
          <cell r="J5642" t="str">
            <v>CINE PRAIA GRANDE</v>
          </cell>
          <cell r="K5642" t="str">
            <v>ALTERAÇÃO - LIBERADO</v>
          </cell>
          <cell r="L5642">
            <v>40926.528043981481</v>
          </cell>
          <cell r="M5642">
            <v>40926.528055555558</v>
          </cell>
          <cell r="N5642" t="str">
            <v>5003433</v>
          </cell>
          <cell r="O5642" t="str">
            <v>03.553.092/0001-25</v>
          </cell>
          <cell r="P5642" t="str">
            <v>lumeproducoes@yahoo.com.br</v>
          </cell>
          <cell r="R5642" t="str">
            <v>CINE PRAIA GRANDE</v>
          </cell>
          <cell r="S5642" t="str">
            <v>RUA QEÓPS</v>
          </cell>
          <cell r="T5642" t="str">
            <v>RENASCENÇA II</v>
          </cell>
          <cell r="U5642" t="str">
            <v>SÃO LUÍS</v>
          </cell>
          <cell r="V5642" t="str">
            <v>MARANHÃO</v>
          </cell>
          <cell r="X5642" t="str">
            <v>ALTERAÇÃO - EM FUNCIONAMENTO</v>
          </cell>
          <cell r="Y5642">
            <v>41236.710821759261</v>
          </cell>
          <cell r="Z5642" t="str">
            <v>65075-00</v>
          </cell>
          <cell r="AA5642">
            <v>40926.528738425928</v>
          </cell>
          <cell r="AB5642">
            <v>40926.528749999998</v>
          </cell>
          <cell r="AC5642">
            <v>120</v>
          </cell>
          <cell r="AD5642">
            <v>2</v>
          </cell>
          <cell r="AI5642" t="str">
            <v>S</v>
          </cell>
          <cell r="AJ5642" t="str">
            <v>N</v>
          </cell>
          <cell r="AK5642" t="str">
            <v>N</v>
          </cell>
          <cell r="AL5642">
            <v>7.5</v>
          </cell>
          <cell r="AM5642">
            <v>3.22</v>
          </cell>
          <cell r="AN5642" t="str">
            <v>DOLBY STEREO</v>
          </cell>
          <cell r="AO5642" t="str">
            <v>OUTROS</v>
          </cell>
          <cell r="AP5642" t="str">
            <v>DIGITAL</v>
          </cell>
          <cell r="AQ5642" t="str">
            <v>2D DVD</v>
          </cell>
        </row>
        <row r="5643">
          <cell r="A5643">
            <v>11990</v>
          </cell>
          <cell r="B5643" t="str">
            <v>03.553.092/0001-25</v>
          </cell>
          <cell r="C5643" t="str">
            <v>FREDERICO DA CRUZ MACHADO</v>
          </cell>
          <cell r="D5643" t="str">
            <v>ALTERAÇÃO - ALTERADO</v>
          </cell>
          <cell r="E5643" t="str">
            <v>FREDERICO DA CRUZ MACHADO</v>
          </cell>
          <cell r="F5643" t="str">
            <v>LUMEPRODUCOES@YAHOO.COM.BR</v>
          </cell>
          <cell r="H5643">
            <v>20644</v>
          </cell>
          <cell r="J5643" t="str">
            <v>CINE PRAIA GRANDE</v>
          </cell>
          <cell r="K5643" t="str">
            <v>ALTERAÇÃO - LIBERADO</v>
          </cell>
          <cell r="L5643">
            <v>40926.528043981481</v>
          </cell>
          <cell r="M5643">
            <v>40926.528055555558</v>
          </cell>
          <cell r="N5643" t="str">
            <v>5003433</v>
          </cell>
          <cell r="O5643" t="str">
            <v>03.553.092/0001-25</v>
          </cell>
          <cell r="P5643" t="str">
            <v>lumeproducoes@yahoo.com.br</v>
          </cell>
          <cell r="R5643" t="str">
            <v>CINE PRAIA GRANDE</v>
          </cell>
          <cell r="S5643" t="str">
            <v>RUA QEÓPS</v>
          </cell>
          <cell r="T5643" t="str">
            <v>RENASCENÇA II</v>
          </cell>
          <cell r="U5643" t="str">
            <v>SÃO LUÍS</v>
          </cell>
          <cell r="V5643" t="str">
            <v>MARANHÃO</v>
          </cell>
          <cell r="X5643" t="str">
            <v>ALTERAÇÃO - EM FUNCIONAMENTO</v>
          </cell>
          <cell r="Y5643">
            <v>41236.710821759261</v>
          </cell>
          <cell r="Z5643" t="str">
            <v>65075-00</v>
          </cell>
          <cell r="AA5643">
            <v>40926.528738425928</v>
          </cell>
          <cell r="AB5643">
            <v>40926.528749999998</v>
          </cell>
          <cell r="AC5643">
            <v>120</v>
          </cell>
          <cell r="AD5643">
            <v>2</v>
          </cell>
          <cell r="AI5643" t="str">
            <v>S</v>
          </cell>
          <cell r="AJ5643" t="str">
            <v>N</v>
          </cell>
          <cell r="AK5643" t="str">
            <v>N</v>
          </cell>
          <cell r="AL5643">
            <v>7.5</v>
          </cell>
          <cell r="AM5643">
            <v>3.22</v>
          </cell>
          <cell r="AN5643" t="str">
            <v>DOLBY STEREO</v>
          </cell>
          <cell r="AO5643" t="str">
            <v>OUTROS</v>
          </cell>
          <cell r="AP5643" t="str">
            <v>ANALÓGICO</v>
          </cell>
          <cell r="AQ5643" t="str">
            <v>35 MILIMETROS</v>
          </cell>
        </row>
        <row r="5644">
          <cell r="A5644">
            <v>11990</v>
          </cell>
          <cell r="B5644" t="str">
            <v>03.553.092/0001-25</v>
          </cell>
          <cell r="C5644" t="str">
            <v>FREDERICO DA CRUZ MACHADO</v>
          </cell>
          <cell r="D5644" t="str">
            <v>ALTERAÇÃO - ALTERADO</v>
          </cell>
          <cell r="E5644" t="str">
            <v>FREDERICO DA CRUZ MACHADO</v>
          </cell>
          <cell r="F5644" t="str">
            <v>LUMEPRODUCOES@YAHOO.COM.BR</v>
          </cell>
          <cell r="H5644">
            <v>20644</v>
          </cell>
          <cell r="J5644" t="str">
            <v>CINE PRAIA GRANDE</v>
          </cell>
          <cell r="K5644" t="str">
            <v>ALTERAÇÃO - LIBERADO</v>
          </cell>
          <cell r="L5644">
            <v>40926.528043981481</v>
          </cell>
          <cell r="M5644">
            <v>40926.528055555558</v>
          </cell>
          <cell r="N5644" t="str">
            <v>5003433</v>
          </cell>
          <cell r="O5644" t="str">
            <v>03.553.092/0001-25</v>
          </cell>
          <cell r="P5644" t="str">
            <v>lumeproducoes@yahoo.com.br</v>
          </cell>
          <cell r="R5644" t="str">
            <v>CINE PRAIA GRANDE</v>
          </cell>
          <cell r="S5644" t="str">
            <v>RUA QEÓPS</v>
          </cell>
          <cell r="T5644" t="str">
            <v>RENASCENÇA II</v>
          </cell>
          <cell r="U5644" t="str">
            <v>SÃO LUÍS</v>
          </cell>
          <cell r="V5644" t="str">
            <v>MARANHÃO</v>
          </cell>
          <cell r="X5644" t="str">
            <v>ALTERAÇÃO - EM FUNCIONAMENTO</v>
          </cell>
          <cell r="Y5644">
            <v>41236.710821759261</v>
          </cell>
          <cell r="Z5644" t="str">
            <v>65075-00</v>
          </cell>
          <cell r="AA5644">
            <v>40926.528738425928</v>
          </cell>
          <cell r="AB5644">
            <v>40926.528749999998</v>
          </cell>
          <cell r="AC5644">
            <v>120</v>
          </cell>
          <cell r="AD5644">
            <v>2</v>
          </cell>
          <cell r="AI5644" t="str">
            <v>S</v>
          </cell>
          <cell r="AJ5644" t="str">
            <v>N</v>
          </cell>
          <cell r="AK5644" t="str">
            <v>N</v>
          </cell>
          <cell r="AL5644">
            <v>7.5</v>
          </cell>
          <cell r="AM5644">
            <v>3.22</v>
          </cell>
          <cell r="AN5644" t="str">
            <v>DOLBY STEREO</v>
          </cell>
          <cell r="AO5644" t="str">
            <v>OUTROS</v>
          </cell>
          <cell r="AP5644" t="str">
            <v>ANALÓGICO</v>
          </cell>
          <cell r="AQ5644" t="str">
            <v>35 MILIMETROS</v>
          </cell>
        </row>
        <row r="5645">
          <cell r="A5645">
            <v>2460</v>
          </cell>
          <cell r="B5645" t="str">
            <v>84.940.188/0001-48</v>
          </cell>
          <cell r="C5645" t="str">
            <v>EMPRESA DE CINEMAS ARCO-ÍRIS LTDA</v>
          </cell>
          <cell r="D5645" t="str">
            <v>DEFERIDO</v>
          </cell>
          <cell r="E5645" t="str">
            <v>DALTIVA ALVES DOS SANTOS</v>
          </cell>
          <cell r="F5645" t="str">
            <v>MANOEL@ARCOIRISCINEMAS.COM.BR</v>
          </cell>
          <cell r="H5645">
            <v>20687</v>
          </cell>
          <cell r="J5645" t="str">
            <v>ARCOPLEX PATIO CHAPECÓ</v>
          </cell>
          <cell r="K5645" t="str">
            <v>INCLUSÃO DE SALA NO COMPLEXO</v>
          </cell>
          <cell r="L5645">
            <v>40932.530763888892</v>
          </cell>
          <cell r="M5645">
            <v>40932.530775462961</v>
          </cell>
          <cell r="N5645" t="str">
            <v>5003434</v>
          </cell>
          <cell r="O5645" t="str">
            <v>84.940.188/0059-64</v>
          </cell>
          <cell r="P5645" t="str">
            <v>MANOEL@ARCOIRISCINEMAS.COM.BR</v>
          </cell>
          <cell r="R5645" t="str">
            <v>ARCOPLEX PATIO CHAPECÓ 1</v>
          </cell>
          <cell r="S5645" t="str">
            <v>AV. FERNANDO MACHADO</v>
          </cell>
          <cell r="T5645" t="str">
            <v>LIDER</v>
          </cell>
          <cell r="U5645" t="str">
            <v>CHAPECÓ</v>
          </cell>
          <cell r="V5645" t="str">
            <v>SANTA CATARINA</v>
          </cell>
          <cell r="X5645" t="str">
            <v>EM FUNCIONAMENTO</v>
          </cell>
          <cell r="Y5645">
            <v>40932.538136574076</v>
          </cell>
          <cell r="Z5645" t="str">
            <v>89805-03</v>
          </cell>
          <cell r="AA5645">
            <v>40932.538124999999</v>
          </cell>
          <cell r="AB5645">
            <v>40932.538136574076</v>
          </cell>
          <cell r="AC5645">
            <v>296</v>
          </cell>
          <cell r="AD5645">
            <v>4</v>
          </cell>
          <cell r="AF5645">
            <v>4</v>
          </cell>
          <cell r="AI5645" t="str">
            <v>S</v>
          </cell>
          <cell r="AJ5645" t="str">
            <v>N</v>
          </cell>
          <cell r="AK5645" t="str">
            <v>N</v>
          </cell>
          <cell r="AL5645">
            <v>10</v>
          </cell>
          <cell r="AM5645">
            <v>6</v>
          </cell>
          <cell r="AN5645" t="str">
            <v>DOLBY DIGITAL</v>
          </cell>
          <cell r="AO5645" t="str">
            <v>OUTROS</v>
          </cell>
          <cell r="AP5645" t="str">
            <v>DIGITAL</v>
          </cell>
          <cell r="AQ5645" t="str">
            <v>3D</v>
          </cell>
        </row>
        <row r="5646">
          <cell r="A5646">
            <v>2460</v>
          </cell>
          <cell r="B5646" t="str">
            <v>84.940.188/0001-48</v>
          </cell>
          <cell r="C5646" t="str">
            <v>EMPRESA DE CINEMAS ARCO-ÍRIS LTDA</v>
          </cell>
          <cell r="D5646" t="str">
            <v>DEFERIDO</v>
          </cell>
          <cell r="E5646" t="str">
            <v>MÁRIO LEOPOLDO DOS SANTOS</v>
          </cell>
          <cell r="F5646" t="str">
            <v>MANOEL@ARCOIRISCINEMAS.COM.BR</v>
          </cell>
          <cell r="H5646">
            <v>20687</v>
          </cell>
          <cell r="J5646" t="str">
            <v>ARCOPLEX PATIO CHAPECÓ</v>
          </cell>
          <cell r="K5646" t="str">
            <v>INCLUSÃO DE SALA NO COMPLEXO</v>
          </cell>
          <cell r="L5646">
            <v>40932.530763888892</v>
          </cell>
          <cell r="M5646">
            <v>40932.530775462961</v>
          </cell>
          <cell r="N5646" t="str">
            <v>5003434</v>
          </cell>
          <cell r="O5646" t="str">
            <v>84.940.188/0059-64</v>
          </cell>
          <cell r="P5646" t="str">
            <v>MANOEL@ARCOIRISCINEMAS.COM.BR</v>
          </cell>
          <cell r="R5646" t="str">
            <v>ARCOPLEX PATIO CHAPECÓ 1</v>
          </cell>
          <cell r="S5646" t="str">
            <v>AV. FERNANDO MACHADO</v>
          </cell>
          <cell r="T5646" t="str">
            <v>LIDER</v>
          </cell>
          <cell r="U5646" t="str">
            <v>CHAPECÓ</v>
          </cell>
          <cell r="V5646" t="str">
            <v>SANTA CATARINA</v>
          </cell>
          <cell r="X5646" t="str">
            <v>EM FUNCIONAMENTO</v>
          </cell>
          <cell r="Y5646">
            <v>40932.538136574076</v>
          </cell>
          <cell r="Z5646" t="str">
            <v>89805-03</v>
          </cell>
          <cell r="AA5646">
            <v>40932.538124999999</v>
          </cell>
          <cell r="AB5646">
            <v>40932.538136574076</v>
          </cell>
          <cell r="AC5646">
            <v>296</v>
          </cell>
          <cell r="AD5646">
            <v>4</v>
          </cell>
          <cell r="AF5646">
            <v>4</v>
          </cell>
          <cell r="AI5646" t="str">
            <v>S</v>
          </cell>
          <cell r="AJ5646" t="str">
            <v>N</v>
          </cell>
          <cell r="AK5646" t="str">
            <v>N</v>
          </cell>
          <cell r="AL5646">
            <v>10</v>
          </cell>
          <cell r="AM5646">
            <v>6</v>
          </cell>
          <cell r="AN5646" t="str">
            <v>DOLBY DIGITAL</v>
          </cell>
          <cell r="AO5646" t="str">
            <v>OUTROS</v>
          </cell>
          <cell r="AP5646" t="str">
            <v>DIGITAL</v>
          </cell>
          <cell r="AQ5646" t="str">
            <v>3D</v>
          </cell>
        </row>
        <row r="5647">
          <cell r="A5647">
            <v>2460</v>
          </cell>
          <cell r="B5647" t="str">
            <v>84.940.188/0001-48</v>
          </cell>
          <cell r="C5647" t="str">
            <v>EMPRESA DE CINEMAS ARCO-ÍRIS LTDA</v>
          </cell>
          <cell r="D5647" t="str">
            <v>DEFERIDO</v>
          </cell>
          <cell r="E5647" t="str">
            <v>MÁRIO LEOPOLDO DOS SANTOS</v>
          </cell>
          <cell r="F5647" t="str">
            <v>MANOEL@ARCOIRISCINEMAS.COM.BR</v>
          </cell>
          <cell r="H5647">
            <v>20687</v>
          </cell>
          <cell r="J5647" t="str">
            <v>ARCOPLEX PATIO CHAPECÓ</v>
          </cell>
          <cell r="K5647" t="str">
            <v>INCLUSÃO DE SALA NO COMPLEXO</v>
          </cell>
          <cell r="L5647">
            <v>40932.530763888892</v>
          </cell>
          <cell r="M5647">
            <v>40932.530775462961</v>
          </cell>
          <cell r="N5647" t="str">
            <v>5003435</v>
          </cell>
          <cell r="O5647" t="str">
            <v>84.940.188/0059-64</v>
          </cell>
          <cell r="P5647" t="str">
            <v>MANOEL@ARCOIRISCINEMAS.COM.BR</v>
          </cell>
          <cell r="R5647" t="str">
            <v>ARCOPLEX PATIO CHAPECÓ 2</v>
          </cell>
          <cell r="S5647" t="str">
            <v>AV. FERNANDO MACHADO</v>
          </cell>
          <cell r="T5647" t="str">
            <v>LIDER</v>
          </cell>
          <cell r="U5647" t="str">
            <v>CHAPECÓ</v>
          </cell>
          <cell r="V5647" t="str">
            <v>SANTA CATARINA</v>
          </cell>
          <cell r="X5647" t="str">
            <v>EM FUNCIONAMENTO</v>
          </cell>
          <cell r="Y5647">
            <v>40932.539050925923</v>
          </cell>
          <cell r="Z5647" t="str">
            <v>89805-03</v>
          </cell>
          <cell r="AA5647">
            <v>40932.539039351854</v>
          </cell>
          <cell r="AB5647">
            <v>40932.539050925923</v>
          </cell>
          <cell r="AC5647">
            <v>229</v>
          </cell>
          <cell r="AD5647">
            <v>4</v>
          </cell>
          <cell r="AF5647">
            <v>4</v>
          </cell>
          <cell r="AI5647" t="str">
            <v>S</v>
          </cell>
          <cell r="AJ5647" t="str">
            <v>S</v>
          </cell>
          <cell r="AK5647" t="str">
            <v>S</v>
          </cell>
          <cell r="AL5647">
            <v>10</v>
          </cell>
          <cell r="AM5647">
            <v>6</v>
          </cell>
          <cell r="AN5647" t="str">
            <v>DIGITAL THEATHER SYSTEMS</v>
          </cell>
          <cell r="AO5647" t="str">
            <v>OUTROS</v>
          </cell>
          <cell r="AP5647" t="str">
            <v>ANALÓGICO</v>
          </cell>
          <cell r="AQ5647" t="str">
            <v>35 MILIMETROS</v>
          </cell>
        </row>
        <row r="5648">
          <cell r="A5648">
            <v>2460</v>
          </cell>
          <cell r="B5648" t="str">
            <v>84.940.188/0001-48</v>
          </cell>
          <cell r="C5648" t="str">
            <v>EMPRESA DE CINEMAS ARCO-ÍRIS LTDA</v>
          </cell>
          <cell r="D5648" t="str">
            <v>DEFERIDO</v>
          </cell>
          <cell r="E5648" t="str">
            <v>DALTIVA ALVES DOS SANTOS</v>
          </cell>
          <cell r="F5648" t="str">
            <v>MANOEL@ARCOIRISCINEMAS.COM.BR</v>
          </cell>
          <cell r="H5648">
            <v>20687</v>
          </cell>
          <cell r="J5648" t="str">
            <v>ARCOPLEX PATIO CHAPECÓ</v>
          </cell>
          <cell r="K5648" t="str">
            <v>INCLUSÃO DE SALA NO COMPLEXO</v>
          </cell>
          <cell r="L5648">
            <v>40932.530763888892</v>
          </cell>
          <cell r="M5648">
            <v>40932.530775462961</v>
          </cell>
          <cell r="N5648" t="str">
            <v>5003435</v>
          </cell>
          <cell r="O5648" t="str">
            <v>84.940.188/0059-64</v>
          </cell>
          <cell r="P5648" t="str">
            <v>MANOEL@ARCOIRISCINEMAS.COM.BR</v>
          </cell>
          <cell r="R5648" t="str">
            <v>ARCOPLEX PATIO CHAPECÓ 2</v>
          </cell>
          <cell r="S5648" t="str">
            <v>AV. FERNANDO MACHADO</v>
          </cell>
          <cell r="T5648" t="str">
            <v>LIDER</v>
          </cell>
          <cell r="U5648" t="str">
            <v>CHAPECÓ</v>
          </cell>
          <cell r="V5648" t="str">
            <v>SANTA CATARINA</v>
          </cell>
          <cell r="X5648" t="str">
            <v>EM FUNCIONAMENTO</v>
          </cell>
          <cell r="Y5648">
            <v>40932.539050925923</v>
          </cell>
          <cell r="Z5648" t="str">
            <v>89805-03</v>
          </cell>
          <cell r="AA5648">
            <v>40932.539039351854</v>
          </cell>
          <cell r="AB5648">
            <v>40932.539050925923</v>
          </cell>
          <cell r="AC5648">
            <v>229</v>
          </cell>
          <cell r="AD5648">
            <v>4</v>
          </cell>
          <cell r="AF5648">
            <v>4</v>
          </cell>
          <cell r="AI5648" t="str">
            <v>S</v>
          </cell>
          <cell r="AJ5648" t="str">
            <v>S</v>
          </cell>
          <cell r="AK5648" t="str">
            <v>S</v>
          </cell>
          <cell r="AL5648">
            <v>10</v>
          </cell>
          <cell r="AM5648">
            <v>6</v>
          </cell>
          <cell r="AN5648" t="str">
            <v>DIGITAL THEATHER SYSTEMS</v>
          </cell>
          <cell r="AO5648" t="str">
            <v>OUTROS</v>
          </cell>
          <cell r="AP5648" t="str">
            <v>ANALÓGICO</v>
          </cell>
          <cell r="AQ5648" t="str">
            <v>35 MILIMETROS</v>
          </cell>
        </row>
        <row r="5649">
          <cell r="A5649">
            <v>2460</v>
          </cell>
          <cell r="B5649" t="str">
            <v>84.940.188/0001-48</v>
          </cell>
          <cell r="C5649" t="str">
            <v>EMPRESA DE CINEMAS ARCO-ÍRIS LTDA</v>
          </cell>
          <cell r="D5649" t="str">
            <v>DEFERIDO</v>
          </cell>
          <cell r="E5649" t="str">
            <v>MÁRIO LEOPOLDO DOS SANTOS</v>
          </cell>
          <cell r="F5649" t="str">
            <v>MANOEL@ARCOIRISCINEMAS.COM.BR</v>
          </cell>
          <cell r="H5649">
            <v>20687</v>
          </cell>
          <cell r="J5649" t="str">
            <v>ARCOPLEX PATIO CHAPECÓ</v>
          </cell>
          <cell r="K5649" t="str">
            <v>INCLUSÃO DE SALA NO COMPLEXO</v>
          </cell>
          <cell r="L5649">
            <v>40932.530763888892</v>
          </cell>
          <cell r="M5649">
            <v>40932.530775462961</v>
          </cell>
          <cell r="N5649" t="str">
            <v>5003436</v>
          </cell>
          <cell r="O5649" t="str">
            <v>84.940.188/0059-64</v>
          </cell>
          <cell r="P5649" t="str">
            <v>MANOEL@ARCOIRISCINEMAS.COM.BR</v>
          </cell>
          <cell r="R5649" t="str">
            <v>ARCOPLEX PATIO CHAPECÓ 3</v>
          </cell>
          <cell r="S5649" t="str">
            <v>AV. FERNANDO MACHADO</v>
          </cell>
          <cell r="T5649" t="str">
            <v>LIDER</v>
          </cell>
          <cell r="U5649" t="str">
            <v>CHAPECÓ</v>
          </cell>
          <cell r="V5649" t="str">
            <v>SANTA CATARINA</v>
          </cell>
          <cell r="X5649" t="str">
            <v>EM FUNCIONAMENTO</v>
          </cell>
          <cell r="Y5649">
            <v>40932.540601851855</v>
          </cell>
          <cell r="Z5649" t="str">
            <v>89805-03</v>
          </cell>
          <cell r="AA5649">
            <v>40932.540590277778</v>
          </cell>
          <cell r="AB5649">
            <v>40932.540601851855</v>
          </cell>
          <cell r="AC5649">
            <v>229</v>
          </cell>
          <cell r="AD5649">
            <v>4</v>
          </cell>
          <cell r="AF5649">
            <v>4</v>
          </cell>
          <cell r="AI5649" t="str">
            <v>S</v>
          </cell>
          <cell r="AJ5649" t="str">
            <v>N</v>
          </cell>
          <cell r="AK5649" t="str">
            <v>N</v>
          </cell>
          <cell r="AL5649">
            <v>10</v>
          </cell>
          <cell r="AM5649">
            <v>6</v>
          </cell>
          <cell r="AN5649" t="str">
            <v>DIGITAL THEATHER SYSTEMS</v>
          </cell>
          <cell r="AO5649" t="str">
            <v>OUTROS</v>
          </cell>
          <cell r="AP5649" t="str">
            <v>ANALÓGICO</v>
          </cell>
          <cell r="AQ5649" t="str">
            <v>35 MILIMETROS</v>
          </cell>
        </row>
        <row r="5650">
          <cell r="A5650">
            <v>2460</v>
          </cell>
          <cell r="B5650" t="str">
            <v>84.940.188/0001-48</v>
          </cell>
          <cell r="C5650" t="str">
            <v>EMPRESA DE CINEMAS ARCO-ÍRIS LTDA</v>
          </cell>
          <cell r="D5650" t="str">
            <v>DEFERIDO</v>
          </cell>
          <cell r="E5650" t="str">
            <v>DALTIVA ALVES DOS SANTOS</v>
          </cell>
          <cell r="F5650" t="str">
            <v>MANOEL@ARCOIRISCINEMAS.COM.BR</v>
          </cell>
          <cell r="H5650">
            <v>20687</v>
          </cell>
          <cell r="J5650" t="str">
            <v>ARCOPLEX PATIO CHAPECÓ</v>
          </cell>
          <cell r="K5650" t="str">
            <v>INCLUSÃO DE SALA NO COMPLEXO</v>
          </cell>
          <cell r="L5650">
            <v>40932.530763888892</v>
          </cell>
          <cell r="M5650">
            <v>40932.530775462961</v>
          </cell>
          <cell r="N5650" t="str">
            <v>5003436</v>
          </cell>
          <cell r="O5650" t="str">
            <v>84.940.188/0059-64</v>
          </cell>
          <cell r="P5650" t="str">
            <v>MANOEL@ARCOIRISCINEMAS.COM.BR</v>
          </cell>
          <cell r="R5650" t="str">
            <v>ARCOPLEX PATIO CHAPECÓ 3</v>
          </cell>
          <cell r="S5650" t="str">
            <v>AV. FERNANDO MACHADO</v>
          </cell>
          <cell r="T5650" t="str">
            <v>LIDER</v>
          </cell>
          <cell r="U5650" t="str">
            <v>CHAPECÓ</v>
          </cell>
          <cell r="V5650" t="str">
            <v>SANTA CATARINA</v>
          </cell>
          <cell r="X5650" t="str">
            <v>EM FUNCIONAMENTO</v>
          </cell>
          <cell r="Y5650">
            <v>40932.540601851855</v>
          </cell>
          <cell r="Z5650" t="str">
            <v>89805-03</v>
          </cell>
          <cell r="AA5650">
            <v>40932.540590277778</v>
          </cell>
          <cell r="AB5650">
            <v>40932.540601851855</v>
          </cell>
          <cell r="AC5650">
            <v>229</v>
          </cell>
          <cell r="AD5650">
            <v>4</v>
          </cell>
          <cell r="AF5650">
            <v>4</v>
          </cell>
          <cell r="AI5650" t="str">
            <v>S</v>
          </cell>
          <cell r="AJ5650" t="str">
            <v>N</v>
          </cell>
          <cell r="AK5650" t="str">
            <v>N</v>
          </cell>
          <cell r="AL5650">
            <v>10</v>
          </cell>
          <cell r="AM5650">
            <v>6</v>
          </cell>
          <cell r="AN5650" t="str">
            <v>DIGITAL THEATHER SYSTEMS</v>
          </cell>
          <cell r="AO5650" t="str">
            <v>OUTROS</v>
          </cell>
          <cell r="AP5650" t="str">
            <v>ANALÓGICO</v>
          </cell>
          <cell r="AQ5650" t="str">
            <v>35 MILIMETROS</v>
          </cell>
        </row>
        <row r="5651">
          <cell r="A5651">
            <v>2460</v>
          </cell>
          <cell r="B5651" t="str">
            <v>84.940.188/0001-48</v>
          </cell>
          <cell r="C5651" t="str">
            <v>EMPRESA DE CINEMAS ARCO-ÍRIS LTDA</v>
          </cell>
          <cell r="D5651" t="str">
            <v>DEFERIDO</v>
          </cell>
          <cell r="E5651" t="str">
            <v>MÁRIO LEOPOLDO DOS SANTOS</v>
          </cell>
          <cell r="F5651" t="str">
            <v>MANOEL@ARCOIRISCINEMAS.COM.BR</v>
          </cell>
          <cell r="H5651">
            <v>20687</v>
          </cell>
          <cell r="J5651" t="str">
            <v>ARCOPLEX PATIO CHAPECÓ</v>
          </cell>
          <cell r="K5651" t="str">
            <v>INCLUSÃO DE SALA NO COMPLEXO</v>
          </cell>
          <cell r="L5651">
            <v>40932.530763888892</v>
          </cell>
          <cell r="M5651">
            <v>40932.530775462961</v>
          </cell>
          <cell r="N5651" t="str">
            <v>5003437</v>
          </cell>
          <cell r="O5651" t="str">
            <v>84.940.188/0059-64</v>
          </cell>
          <cell r="P5651" t="str">
            <v>MANOEL@ARCOIRISCINEMAS.COM.BR</v>
          </cell>
          <cell r="R5651" t="str">
            <v>ARCOPLEX PATIO CHAPECÓ 4</v>
          </cell>
          <cell r="S5651" t="str">
            <v>AV. FERNANDO MACHADO</v>
          </cell>
          <cell r="T5651" t="str">
            <v>LIDER</v>
          </cell>
          <cell r="U5651" t="str">
            <v>CHAPECÓ</v>
          </cell>
          <cell r="V5651" t="str">
            <v>SANTA CATARINA</v>
          </cell>
          <cell r="X5651" t="str">
            <v>EM FUNCIONAMENTO</v>
          </cell>
          <cell r="Y5651">
            <v>40932.540995370371</v>
          </cell>
          <cell r="Z5651" t="str">
            <v>89805-03</v>
          </cell>
          <cell r="AA5651">
            <v>40932.540983796294</v>
          </cell>
          <cell r="AB5651">
            <v>40932.540995370371</v>
          </cell>
          <cell r="AC5651">
            <v>229</v>
          </cell>
          <cell r="AD5651">
            <v>4</v>
          </cell>
          <cell r="AF5651">
            <v>4</v>
          </cell>
          <cell r="AI5651" t="str">
            <v>S</v>
          </cell>
          <cell r="AJ5651" t="str">
            <v>N</v>
          </cell>
          <cell r="AK5651" t="str">
            <v>N</v>
          </cell>
          <cell r="AL5651">
            <v>10</v>
          </cell>
          <cell r="AM5651">
            <v>6</v>
          </cell>
          <cell r="AN5651" t="str">
            <v>DIGITAL THEATHER SYSTEMS</v>
          </cell>
          <cell r="AO5651" t="str">
            <v>OUTROS</v>
          </cell>
          <cell r="AP5651" t="str">
            <v>ANALÓGICO</v>
          </cell>
          <cell r="AQ5651" t="str">
            <v>35 MILIMETROS</v>
          </cell>
        </row>
        <row r="5652">
          <cell r="A5652">
            <v>2460</v>
          </cell>
          <cell r="B5652" t="str">
            <v>84.940.188/0001-48</v>
          </cell>
          <cell r="C5652" t="str">
            <v>EMPRESA DE CINEMAS ARCO-ÍRIS LTDA</v>
          </cell>
          <cell r="D5652" t="str">
            <v>DEFERIDO</v>
          </cell>
          <cell r="E5652" t="str">
            <v>DALTIVA ALVES DOS SANTOS</v>
          </cell>
          <cell r="F5652" t="str">
            <v>MANOEL@ARCOIRISCINEMAS.COM.BR</v>
          </cell>
          <cell r="H5652">
            <v>20687</v>
          </cell>
          <cell r="J5652" t="str">
            <v>ARCOPLEX PATIO CHAPECÓ</v>
          </cell>
          <cell r="K5652" t="str">
            <v>INCLUSÃO DE SALA NO COMPLEXO</v>
          </cell>
          <cell r="L5652">
            <v>40932.530763888892</v>
          </cell>
          <cell r="M5652">
            <v>40932.530775462961</v>
          </cell>
          <cell r="N5652" t="str">
            <v>5003437</v>
          </cell>
          <cell r="O5652" t="str">
            <v>84.940.188/0059-64</v>
          </cell>
          <cell r="P5652" t="str">
            <v>MANOEL@ARCOIRISCINEMAS.COM.BR</v>
          </cell>
          <cell r="R5652" t="str">
            <v>ARCOPLEX PATIO CHAPECÓ 4</v>
          </cell>
          <cell r="S5652" t="str">
            <v>AV. FERNANDO MACHADO</v>
          </cell>
          <cell r="T5652" t="str">
            <v>LIDER</v>
          </cell>
          <cell r="U5652" t="str">
            <v>CHAPECÓ</v>
          </cell>
          <cell r="V5652" t="str">
            <v>SANTA CATARINA</v>
          </cell>
          <cell r="X5652" t="str">
            <v>EM FUNCIONAMENTO</v>
          </cell>
          <cell r="Y5652">
            <v>40932.540995370371</v>
          </cell>
          <cell r="Z5652" t="str">
            <v>89805-03</v>
          </cell>
          <cell r="AA5652">
            <v>40932.540983796294</v>
          </cell>
          <cell r="AB5652">
            <v>40932.540995370371</v>
          </cell>
          <cell r="AC5652">
            <v>229</v>
          </cell>
          <cell r="AD5652">
            <v>4</v>
          </cell>
          <cell r="AF5652">
            <v>4</v>
          </cell>
          <cell r="AI5652" t="str">
            <v>S</v>
          </cell>
          <cell r="AJ5652" t="str">
            <v>N</v>
          </cell>
          <cell r="AK5652" t="str">
            <v>N</v>
          </cell>
          <cell r="AL5652">
            <v>10</v>
          </cell>
          <cell r="AM5652">
            <v>6</v>
          </cell>
          <cell r="AN5652" t="str">
            <v>DIGITAL THEATHER SYSTEMS</v>
          </cell>
          <cell r="AO5652" t="str">
            <v>OUTROS</v>
          </cell>
          <cell r="AP5652" t="str">
            <v>ANALÓGICO</v>
          </cell>
          <cell r="AQ5652" t="str">
            <v>35 MILIMETROS</v>
          </cell>
        </row>
        <row r="5653">
          <cell r="A5653">
            <v>16817</v>
          </cell>
          <cell r="B5653" t="str">
            <v>08.709.028/0001-04</v>
          </cell>
          <cell r="C5653" t="str">
            <v>SMART CONSULTORIA LTDA</v>
          </cell>
          <cell r="D5653" t="str">
            <v>DEFERIDO</v>
          </cell>
          <cell r="E5653" t="str">
            <v>FREDERICO CAMPOS DIDONE</v>
          </cell>
          <cell r="F5653" t="str">
            <v>FREDERICODIDONE@HOTMAIL.COM</v>
          </cell>
          <cell r="H5653">
            <v>20712</v>
          </cell>
          <cell r="J5653" t="str">
            <v>CINEMA DO CIC</v>
          </cell>
          <cell r="K5653" t="str">
            <v>INCLUSÃO DE SALA NO COMPLEXO</v>
          </cell>
          <cell r="L5653">
            <v>40934.482349537036</v>
          </cell>
          <cell r="M5653">
            <v>40934.482361111113</v>
          </cell>
          <cell r="N5653" t="str">
            <v>5003438</v>
          </cell>
          <cell r="O5653" t="str">
            <v>08.709.028/0001-04</v>
          </cell>
          <cell r="P5653" t="str">
            <v>FREDERICODIDONE@HOTMAIL.COM</v>
          </cell>
          <cell r="R5653" t="str">
            <v>CINEMA DO CIC</v>
          </cell>
          <cell r="S5653" t="str">
            <v>AV. IRINEU BORNHAUSEN</v>
          </cell>
          <cell r="T5653" t="str">
            <v>AGRONÔMICA</v>
          </cell>
          <cell r="U5653" t="str">
            <v>FLORIANÓPOLIS</v>
          </cell>
          <cell r="V5653" t="str">
            <v>SANTA CATARINA</v>
          </cell>
          <cell r="X5653" t="str">
            <v>EM FUNCIONAMENTO</v>
          </cell>
          <cell r="Y5653">
            <v>40934.483437499999</v>
          </cell>
          <cell r="Z5653" t="str">
            <v>88025-02</v>
          </cell>
          <cell r="AA5653">
            <v>40934.483425925922</v>
          </cell>
          <cell r="AB5653">
            <v>40934.483437499999</v>
          </cell>
          <cell r="AC5653">
            <v>137</v>
          </cell>
          <cell r="AD5653">
            <v>4</v>
          </cell>
          <cell r="AE5653">
            <v>2</v>
          </cell>
          <cell r="AF5653">
            <v>2</v>
          </cell>
          <cell r="AI5653" t="str">
            <v>S</v>
          </cell>
          <cell r="AJ5653" t="str">
            <v>S</v>
          </cell>
          <cell r="AK5653" t="str">
            <v>S</v>
          </cell>
          <cell r="AL5653">
            <v>5.33</v>
          </cell>
          <cell r="AM5653">
            <v>3</v>
          </cell>
          <cell r="AN5653" t="str">
            <v>DIGITAL THEATHER SYSTEMS</v>
          </cell>
          <cell r="AO5653" t="str">
            <v>STADIUM</v>
          </cell>
          <cell r="AP5653" t="str">
            <v>DIGITAL</v>
          </cell>
          <cell r="AQ5653" t="str">
            <v>2D NÃO DCI</v>
          </cell>
        </row>
        <row r="5654">
          <cell r="A5654">
            <v>16817</v>
          </cell>
          <cell r="B5654" t="str">
            <v>08.709.028/0001-04</v>
          </cell>
          <cell r="C5654" t="str">
            <v>SMART CONSULTORIA LTDA</v>
          </cell>
          <cell r="D5654" t="str">
            <v>DEFERIDO</v>
          </cell>
          <cell r="E5654" t="str">
            <v>ESTELA OLIVO SAVI</v>
          </cell>
          <cell r="F5654" t="str">
            <v>FREDERICODIDONE@HOTMAIL.COM</v>
          </cell>
          <cell r="H5654">
            <v>20712</v>
          </cell>
          <cell r="J5654" t="str">
            <v>CINEMA DO CIC</v>
          </cell>
          <cell r="K5654" t="str">
            <v>INCLUSÃO DE SALA NO COMPLEXO</v>
          </cell>
          <cell r="L5654">
            <v>40934.482349537036</v>
          </cell>
          <cell r="M5654">
            <v>40934.482361111113</v>
          </cell>
          <cell r="N5654" t="str">
            <v>5003438</v>
          </cell>
          <cell r="O5654" t="str">
            <v>08.709.028/0001-04</v>
          </cell>
          <cell r="P5654" t="str">
            <v>FREDERICODIDONE@HOTMAIL.COM</v>
          </cell>
          <cell r="R5654" t="str">
            <v>CINEMA DO CIC</v>
          </cell>
          <cell r="S5654" t="str">
            <v>AV. IRINEU BORNHAUSEN</v>
          </cell>
          <cell r="T5654" t="str">
            <v>AGRONÔMICA</v>
          </cell>
          <cell r="U5654" t="str">
            <v>FLORIANÓPOLIS</v>
          </cell>
          <cell r="V5654" t="str">
            <v>SANTA CATARINA</v>
          </cell>
          <cell r="X5654" t="str">
            <v>EM FUNCIONAMENTO</v>
          </cell>
          <cell r="Y5654">
            <v>40934.483437499999</v>
          </cell>
          <cell r="Z5654" t="str">
            <v>88025-02</v>
          </cell>
          <cell r="AA5654">
            <v>40934.483425925922</v>
          </cell>
          <cell r="AB5654">
            <v>40934.483437499999</v>
          </cell>
          <cell r="AC5654">
            <v>137</v>
          </cell>
          <cell r="AD5654">
            <v>4</v>
          </cell>
          <cell r="AE5654">
            <v>2</v>
          </cell>
          <cell r="AF5654">
            <v>2</v>
          </cell>
          <cell r="AI5654" t="str">
            <v>S</v>
          </cell>
          <cell r="AJ5654" t="str">
            <v>S</v>
          </cell>
          <cell r="AK5654" t="str">
            <v>S</v>
          </cell>
          <cell r="AL5654">
            <v>5.33</v>
          </cell>
          <cell r="AM5654">
            <v>3</v>
          </cell>
          <cell r="AN5654" t="str">
            <v>DIGITAL THEATHER SYSTEMS</v>
          </cell>
          <cell r="AO5654" t="str">
            <v>STADIUM</v>
          </cell>
          <cell r="AP5654" t="str">
            <v>DIGITAL</v>
          </cell>
          <cell r="AQ5654" t="str">
            <v>2D NÃO DCI</v>
          </cell>
        </row>
        <row r="5655">
          <cell r="A5655">
            <v>20867</v>
          </cell>
          <cell r="B5655" t="str">
            <v>11.304.189/0001-22</v>
          </cell>
          <cell r="C5655" t="str">
            <v>ANDRADE  E PANZENHAGEN LTDA</v>
          </cell>
          <cell r="D5655" t="str">
            <v>DEFERIDO</v>
          </cell>
          <cell r="E5655" t="str">
            <v>JAIRO AUGUSTO PANZENHAGEN</v>
          </cell>
          <cell r="F5655" t="str">
            <v>japanzenhagen@ibest.com.br</v>
          </cell>
          <cell r="H5655">
            <v>20868</v>
          </cell>
          <cell r="J5655" t="str">
            <v>CINE LUX</v>
          </cell>
          <cell r="K5655" t="str">
            <v>LIBERADO</v>
          </cell>
          <cell r="L5655">
            <v>40948.020324074074</v>
          </cell>
          <cell r="M5655">
            <v>40952.701944444445</v>
          </cell>
          <cell r="N5655" t="str">
            <v>5003441</v>
          </cell>
          <cell r="O5655" t="str">
            <v>11.304.189/0001-22</v>
          </cell>
          <cell r="P5655" t="str">
            <v>japanzenhagen@ibest.com.br</v>
          </cell>
          <cell r="R5655" t="str">
            <v>CINE LUX</v>
          </cell>
          <cell r="S5655" t="str">
            <v>RUA SÃO JOÃO</v>
          </cell>
          <cell r="T5655" t="str">
            <v>CENTRO</v>
          </cell>
          <cell r="U5655" t="str">
            <v>SÃO LUIZ GONZAGA</v>
          </cell>
          <cell r="V5655" t="str">
            <v>RIO GRANDE DO SUL</v>
          </cell>
          <cell r="X5655" t="str">
            <v>EM FUNCIONAMENTO</v>
          </cell>
          <cell r="Y5655">
            <v>40952.701956018522</v>
          </cell>
          <cell r="Z5655" t="str">
            <v>97800-00</v>
          </cell>
          <cell r="AA5655">
            <v>40948.022928240738</v>
          </cell>
          <cell r="AB5655">
            <v>40952.701956018522</v>
          </cell>
          <cell r="AC5655">
            <v>131</v>
          </cell>
          <cell r="AI5655" t="str">
            <v>S</v>
          </cell>
          <cell r="AJ5655" t="str">
            <v>N</v>
          </cell>
          <cell r="AK5655" t="str">
            <v>S</v>
          </cell>
          <cell r="AL5655">
            <v>7</v>
          </cell>
          <cell r="AM5655">
            <v>3</v>
          </cell>
          <cell r="AN5655" t="str">
            <v>DOLBY STEREO</v>
          </cell>
          <cell r="AO5655" t="str">
            <v>STADIUM</v>
          </cell>
          <cell r="AP5655" t="str">
            <v>ANALÓGICO</v>
          </cell>
          <cell r="AQ5655" t="str">
            <v>35 MILIMETROS</v>
          </cell>
        </row>
        <row r="5656">
          <cell r="A5656">
            <v>2973</v>
          </cell>
          <cell r="B5656" t="str">
            <v>72.089.667/0001-13</v>
          </cell>
          <cell r="C5656" t="str">
            <v>TATU FILMES LTDA-ME</v>
          </cell>
          <cell r="D5656" t="str">
            <v>DEFERIDO</v>
          </cell>
          <cell r="E5656" t="str">
            <v>MARIA DE FÁTIMA BUSTAMANTE MONNERAT CELES</v>
          </cell>
          <cell r="F5656" t="str">
            <v>CINESHOWVR@REDECINESHOW.COM.BR</v>
          </cell>
          <cell r="H5656">
            <v>20914</v>
          </cell>
          <cell r="J5656" t="str">
            <v>CINE SHOW ANGRA DOS REIS</v>
          </cell>
          <cell r="K5656" t="str">
            <v>INCLUSÃO DE SALA NO COMPLEXO</v>
          </cell>
          <cell r="L5656">
            <v>40956.44971064815</v>
          </cell>
          <cell r="M5656">
            <v>40956.44972222222</v>
          </cell>
          <cell r="N5656" t="str">
            <v>5003442</v>
          </cell>
          <cell r="O5656" t="str">
            <v>72.089.667/0006-28</v>
          </cell>
          <cell r="P5656" t="str">
            <v>CINESHOWANGRADOSREIS@REDECINESHOW.COM.BR</v>
          </cell>
          <cell r="R5656" t="str">
            <v>CINE SHOW ANGRA DOS REIS 01</v>
          </cell>
          <cell r="S5656" t="str">
            <v>ESTRADA MUNICIPAL</v>
          </cell>
          <cell r="T5656" t="str">
            <v>CENTRO</v>
          </cell>
          <cell r="U5656" t="str">
            <v>ANGRA DOS REIS</v>
          </cell>
          <cell r="V5656" t="str">
            <v>RIO DE JANEIRO</v>
          </cell>
          <cell r="X5656" t="str">
            <v>EM FUNCIONAMENTO</v>
          </cell>
          <cell r="Y5656">
            <v>40956.461469907408</v>
          </cell>
          <cell r="Z5656" t="str">
            <v>23907-00</v>
          </cell>
          <cell r="AA5656">
            <v>40956.461458333331</v>
          </cell>
          <cell r="AB5656">
            <v>40956.461469907408</v>
          </cell>
          <cell r="AC5656">
            <v>194</v>
          </cell>
          <cell r="AD5656">
            <v>4</v>
          </cell>
          <cell r="AE5656">
            <v>12</v>
          </cell>
          <cell r="AI5656" t="str">
            <v>S</v>
          </cell>
          <cell r="AJ5656" t="str">
            <v>S</v>
          </cell>
          <cell r="AK5656" t="str">
            <v>N</v>
          </cell>
          <cell r="AL5656">
            <v>10</v>
          </cell>
          <cell r="AM5656">
            <v>5.4</v>
          </cell>
          <cell r="AN5656" t="str">
            <v>DOLBY DIGITAL</v>
          </cell>
          <cell r="AO5656" t="str">
            <v>STADIUM</v>
          </cell>
          <cell r="AP5656" t="str">
            <v>DIGITAL</v>
          </cell>
          <cell r="AQ5656" t="str">
            <v>2D DCI</v>
          </cell>
        </row>
        <row r="5657">
          <cell r="A5657">
            <v>2973</v>
          </cell>
          <cell r="B5657" t="str">
            <v>72.089.667/0001-13</v>
          </cell>
          <cell r="C5657" t="str">
            <v>TATU FILMES LTDA-ME</v>
          </cell>
          <cell r="D5657" t="str">
            <v>DEFERIDO</v>
          </cell>
          <cell r="E5657" t="str">
            <v>RICARDO MONNERAT CELES</v>
          </cell>
          <cell r="F5657" t="str">
            <v>CINESHOWVR@REDECINESHOW.COM.BR</v>
          </cell>
          <cell r="H5657">
            <v>20914</v>
          </cell>
          <cell r="J5657" t="str">
            <v>CINE SHOW ANGRA DOS REIS</v>
          </cell>
          <cell r="K5657" t="str">
            <v>INCLUSÃO DE SALA NO COMPLEXO</v>
          </cell>
          <cell r="L5657">
            <v>40956.44971064815</v>
          </cell>
          <cell r="M5657">
            <v>40956.44972222222</v>
          </cell>
          <cell r="N5657" t="str">
            <v>5003442</v>
          </cell>
          <cell r="O5657" t="str">
            <v>72.089.667/0006-28</v>
          </cell>
          <cell r="P5657" t="str">
            <v>CINESHOWANGRADOSREIS@REDECINESHOW.COM.BR</v>
          </cell>
          <cell r="R5657" t="str">
            <v>CINE SHOW ANGRA DOS REIS 01</v>
          </cell>
          <cell r="S5657" t="str">
            <v>ESTRADA MUNICIPAL</v>
          </cell>
          <cell r="T5657" t="str">
            <v>CENTRO</v>
          </cell>
          <cell r="U5657" t="str">
            <v>ANGRA DOS REIS</v>
          </cell>
          <cell r="V5657" t="str">
            <v>RIO DE JANEIRO</v>
          </cell>
          <cell r="X5657" t="str">
            <v>EM FUNCIONAMENTO</v>
          </cell>
          <cell r="Y5657">
            <v>40956.461469907408</v>
          </cell>
          <cell r="Z5657" t="str">
            <v>23907-00</v>
          </cell>
          <cell r="AA5657">
            <v>40956.461458333331</v>
          </cell>
          <cell r="AB5657">
            <v>40956.461469907408</v>
          </cell>
          <cell r="AC5657">
            <v>194</v>
          </cell>
          <cell r="AD5657">
            <v>4</v>
          </cell>
          <cell r="AE5657">
            <v>12</v>
          </cell>
          <cell r="AI5657" t="str">
            <v>S</v>
          </cell>
          <cell r="AJ5657" t="str">
            <v>S</v>
          </cell>
          <cell r="AK5657" t="str">
            <v>N</v>
          </cell>
          <cell r="AL5657">
            <v>10</v>
          </cell>
          <cell r="AM5657">
            <v>5.4</v>
          </cell>
          <cell r="AN5657" t="str">
            <v>DOLBY DIGITAL</v>
          </cell>
          <cell r="AO5657" t="str">
            <v>STADIUM</v>
          </cell>
          <cell r="AP5657" t="str">
            <v>DIGITAL</v>
          </cell>
          <cell r="AQ5657" t="str">
            <v>2D DCI</v>
          </cell>
        </row>
        <row r="5658">
          <cell r="A5658">
            <v>2973</v>
          </cell>
          <cell r="B5658" t="str">
            <v>72.089.667/0001-13</v>
          </cell>
          <cell r="C5658" t="str">
            <v>TATU FILMES LTDA-ME</v>
          </cell>
          <cell r="D5658" t="str">
            <v>DEFERIDO</v>
          </cell>
          <cell r="E5658" t="str">
            <v>LEANDRO MONNERAT CELES</v>
          </cell>
          <cell r="F5658" t="str">
            <v>CINESHOWVR@REDECINESHOW.COM.BR</v>
          </cell>
          <cell r="H5658">
            <v>20914</v>
          </cell>
          <cell r="J5658" t="str">
            <v>CINE SHOW ANGRA DOS REIS</v>
          </cell>
          <cell r="K5658" t="str">
            <v>INCLUSÃO DE SALA NO COMPLEXO</v>
          </cell>
          <cell r="L5658">
            <v>40956.44971064815</v>
          </cell>
          <cell r="M5658">
            <v>40956.44972222222</v>
          </cell>
          <cell r="N5658" t="str">
            <v>5003442</v>
          </cell>
          <cell r="O5658" t="str">
            <v>72.089.667/0006-28</v>
          </cell>
          <cell r="P5658" t="str">
            <v>CINESHOWANGRADOSREIS@REDECINESHOW.COM.BR</v>
          </cell>
          <cell r="R5658" t="str">
            <v>CINE SHOW ANGRA DOS REIS 01</v>
          </cell>
          <cell r="S5658" t="str">
            <v>ESTRADA MUNICIPAL</v>
          </cell>
          <cell r="T5658" t="str">
            <v>CENTRO</v>
          </cell>
          <cell r="U5658" t="str">
            <v>ANGRA DOS REIS</v>
          </cell>
          <cell r="V5658" t="str">
            <v>RIO DE JANEIRO</v>
          </cell>
          <cell r="X5658" t="str">
            <v>EM FUNCIONAMENTO</v>
          </cell>
          <cell r="Y5658">
            <v>40956.461469907408</v>
          </cell>
          <cell r="Z5658" t="str">
            <v>23907-00</v>
          </cell>
          <cell r="AA5658">
            <v>40956.461458333331</v>
          </cell>
          <cell r="AB5658">
            <v>40956.461469907408</v>
          </cell>
          <cell r="AC5658">
            <v>194</v>
          </cell>
          <cell r="AD5658">
            <v>4</v>
          </cell>
          <cell r="AE5658">
            <v>12</v>
          </cell>
          <cell r="AI5658" t="str">
            <v>S</v>
          </cell>
          <cell r="AJ5658" t="str">
            <v>S</v>
          </cell>
          <cell r="AK5658" t="str">
            <v>N</v>
          </cell>
          <cell r="AL5658">
            <v>10</v>
          </cell>
          <cell r="AM5658">
            <v>5.4</v>
          </cell>
          <cell r="AN5658" t="str">
            <v>DOLBY DIGITAL</v>
          </cell>
          <cell r="AO5658" t="str">
            <v>STADIUM</v>
          </cell>
          <cell r="AP5658" t="str">
            <v>DIGITAL</v>
          </cell>
          <cell r="AQ5658" t="str">
            <v>2D DCI</v>
          </cell>
        </row>
        <row r="5659">
          <cell r="A5659">
            <v>2973</v>
          </cell>
          <cell r="B5659" t="str">
            <v>72.089.667/0001-13</v>
          </cell>
          <cell r="C5659" t="str">
            <v>TATU FILMES LTDA-ME</v>
          </cell>
          <cell r="D5659" t="str">
            <v>DEFERIDO</v>
          </cell>
          <cell r="E5659" t="str">
            <v>MARIA DE FÁTIMA BUSTAMANTE MONNERAT CELES</v>
          </cell>
          <cell r="F5659" t="str">
            <v>CINESHOWVR@REDECINESHOW.COM.BR</v>
          </cell>
          <cell r="H5659">
            <v>20914</v>
          </cell>
          <cell r="J5659" t="str">
            <v>CINE SHOW ANGRA DOS REIS</v>
          </cell>
          <cell r="K5659" t="str">
            <v>INCLUSÃO DE SALA NO COMPLEXO</v>
          </cell>
          <cell r="L5659">
            <v>40956.44971064815</v>
          </cell>
          <cell r="M5659">
            <v>40956.44972222222</v>
          </cell>
          <cell r="N5659" t="str">
            <v>5003443</v>
          </cell>
          <cell r="O5659" t="str">
            <v>72.089.667/0006-28</v>
          </cell>
          <cell r="P5659" t="str">
            <v>CINESHOWANGRADOSREIS@REDECINESHOW.COM.BR</v>
          </cell>
          <cell r="R5659" t="str">
            <v>CINE SHOW ANGRA DOS REIS 02</v>
          </cell>
          <cell r="S5659" t="str">
            <v>ESTRADA MUNICIPAL</v>
          </cell>
          <cell r="T5659" t="str">
            <v>CENTRO</v>
          </cell>
          <cell r="U5659" t="str">
            <v>ANGRA DOS REIS</v>
          </cell>
          <cell r="V5659" t="str">
            <v>RIO DE JANEIRO</v>
          </cell>
          <cell r="X5659" t="str">
            <v>EM FUNCIONAMENTO</v>
          </cell>
          <cell r="Y5659">
            <v>40956.462534722225</v>
          </cell>
          <cell r="Z5659" t="str">
            <v>23907-00</v>
          </cell>
          <cell r="AA5659">
            <v>40956.462523148148</v>
          </cell>
          <cell r="AB5659">
            <v>40956.462534722225</v>
          </cell>
          <cell r="AC5659">
            <v>176</v>
          </cell>
          <cell r="AD5659">
            <v>4</v>
          </cell>
          <cell r="AE5659">
            <v>11</v>
          </cell>
          <cell r="AI5659" t="str">
            <v>S</v>
          </cell>
          <cell r="AJ5659" t="str">
            <v>S</v>
          </cell>
          <cell r="AK5659" t="str">
            <v>N</v>
          </cell>
          <cell r="AL5659">
            <v>11</v>
          </cell>
          <cell r="AM5659">
            <v>6</v>
          </cell>
          <cell r="AN5659" t="str">
            <v>DOLBY DIGITAL</v>
          </cell>
          <cell r="AO5659" t="str">
            <v>STADIUM</v>
          </cell>
          <cell r="AP5659" t="str">
            <v>DIGITAL</v>
          </cell>
          <cell r="AQ5659" t="str">
            <v>3D</v>
          </cell>
        </row>
        <row r="5660">
          <cell r="A5660">
            <v>2973</v>
          </cell>
          <cell r="B5660" t="str">
            <v>72.089.667/0001-13</v>
          </cell>
          <cell r="C5660" t="str">
            <v>TATU FILMES LTDA-ME</v>
          </cell>
          <cell r="D5660" t="str">
            <v>DEFERIDO</v>
          </cell>
          <cell r="E5660" t="str">
            <v>LEANDRO MONNERAT CELES</v>
          </cell>
          <cell r="F5660" t="str">
            <v>CINESHOWVR@REDECINESHOW.COM.BR</v>
          </cell>
          <cell r="H5660">
            <v>20914</v>
          </cell>
          <cell r="J5660" t="str">
            <v>CINE SHOW ANGRA DOS REIS</v>
          </cell>
          <cell r="K5660" t="str">
            <v>INCLUSÃO DE SALA NO COMPLEXO</v>
          </cell>
          <cell r="L5660">
            <v>40956.44971064815</v>
          </cell>
          <cell r="M5660">
            <v>40956.44972222222</v>
          </cell>
          <cell r="N5660" t="str">
            <v>5003443</v>
          </cell>
          <cell r="O5660" t="str">
            <v>72.089.667/0006-28</v>
          </cell>
          <cell r="P5660" t="str">
            <v>CINESHOWANGRADOSREIS@REDECINESHOW.COM.BR</v>
          </cell>
          <cell r="R5660" t="str">
            <v>CINE SHOW ANGRA DOS REIS 02</v>
          </cell>
          <cell r="S5660" t="str">
            <v>ESTRADA MUNICIPAL</v>
          </cell>
          <cell r="T5660" t="str">
            <v>CENTRO</v>
          </cell>
          <cell r="U5660" t="str">
            <v>ANGRA DOS REIS</v>
          </cell>
          <cell r="V5660" t="str">
            <v>RIO DE JANEIRO</v>
          </cell>
          <cell r="X5660" t="str">
            <v>EM FUNCIONAMENTO</v>
          </cell>
          <cell r="Y5660">
            <v>40956.462534722225</v>
          </cell>
          <cell r="Z5660" t="str">
            <v>23907-00</v>
          </cell>
          <cell r="AA5660">
            <v>40956.462523148148</v>
          </cell>
          <cell r="AB5660">
            <v>40956.462534722225</v>
          </cell>
          <cell r="AC5660">
            <v>176</v>
          </cell>
          <cell r="AD5660">
            <v>4</v>
          </cell>
          <cell r="AE5660">
            <v>11</v>
          </cell>
          <cell r="AI5660" t="str">
            <v>S</v>
          </cell>
          <cell r="AJ5660" t="str">
            <v>S</v>
          </cell>
          <cell r="AK5660" t="str">
            <v>N</v>
          </cell>
          <cell r="AL5660">
            <v>11</v>
          </cell>
          <cell r="AM5660">
            <v>6</v>
          </cell>
          <cell r="AN5660" t="str">
            <v>DOLBY DIGITAL</v>
          </cell>
          <cell r="AO5660" t="str">
            <v>STADIUM</v>
          </cell>
          <cell r="AP5660" t="str">
            <v>DIGITAL</v>
          </cell>
          <cell r="AQ5660" t="str">
            <v>3D</v>
          </cell>
        </row>
        <row r="5661">
          <cell r="A5661">
            <v>2973</v>
          </cell>
          <cell r="B5661" t="str">
            <v>72.089.667/0001-13</v>
          </cell>
          <cell r="C5661" t="str">
            <v>TATU FILMES LTDA-ME</v>
          </cell>
          <cell r="D5661" t="str">
            <v>DEFERIDO</v>
          </cell>
          <cell r="E5661" t="str">
            <v>RICARDO MONNERAT CELES</v>
          </cell>
          <cell r="F5661" t="str">
            <v>CINESHOWVR@REDECINESHOW.COM.BR</v>
          </cell>
          <cell r="H5661">
            <v>20914</v>
          </cell>
          <cell r="J5661" t="str">
            <v>CINE SHOW ANGRA DOS REIS</v>
          </cell>
          <cell r="K5661" t="str">
            <v>INCLUSÃO DE SALA NO COMPLEXO</v>
          </cell>
          <cell r="L5661">
            <v>40956.44971064815</v>
          </cell>
          <cell r="M5661">
            <v>40956.44972222222</v>
          </cell>
          <cell r="N5661" t="str">
            <v>5003443</v>
          </cell>
          <cell r="O5661" t="str">
            <v>72.089.667/0006-28</v>
          </cell>
          <cell r="P5661" t="str">
            <v>CINESHOWANGRADOSREIS@REDECINESHOW.COM.BR</v>
          </cell>
          <cell r="R5661" t="str">
            <v>CINE SHOW ANGRA DOS REIS 02</v>
          </cell>
          <cell r="S5661" t="str">
            <v>ESTRADA MUNICIPAL</v>
          </cell>
          <cell r="T5661" t="str">
            <v>CENTRO</v>
          </cell>
          <cell r="U5661" t="str">
            <v>ANGRA DOS REIS</v>
          </cell>
          <cell r="V5661" t="str">
            <v>RIO DE JANEIRO</v>
          </cell>
          <cell r="X5661" t="str">
            <v>EM FUNCIONAMENTO</v>
          </cell>
          <cell r="Y5661">
            <v>40956.462534722225</v>
          </cell>
          <cell r="Z5661" t="str">
            <v>23907-00</v>
          </cell>
          <cell r="AA5661">
            <v>40956.462523148148</v>
          </cell>
          <cell r="AB5661">
            <v>40956.462534722225</v>
          </cell>
          <cell r="AC5661">
            <v>176</v>
          </cell>
          <cell r="AD5661">
            <v>4</v>
          </cell>
          <cell r="AE5661">
            <v>11</v>
          </cell>
          <cell r="AI5661" t="str">
            <v>S</v>
          </cell>
          <cell r="AJ5661" t="str">
            <v>S</v>
          </cell>
          <cell r="AK5661" t="str">
            <v>N</v>
          </cell>
          <cell r="AL5661">
            <v>11</v>
          </cell>
          <cell r="AM5661">
            <v>6</v>
          </cell>
          <cell r="AN5661" t="str">
            <v>DOLBY DIGITAL</v>
          </cell>
          <cell r="AO5661" t="str">
            <v>STADIUM</v>
          </cell>
          <cell r="AP5661" t="str">
            <v>DIGITAL</v>
          </cell>
          <cell r="AQ5661" t="str">
            <v>3D</v>
          </cell>
        </row>
        <row r="5662">
          <cell r="A5662">
            <v>4932</v>
          </cell>
          <cell r="B5662" t="str">
            <v>05.968.600/0001-61</v>
          </cell>
          <cell r="C5662" t="str">
            <v>CINECULTURA PROJEÇÕES CINEMATOGRÁFICAS LTDA</v>
          </cell>
          <cell r="D5662" t="str">
            <v>REGISTRO RENOVADO</v>
          </cell>
          <cell r="E5662" t="str">
            <v>CLEOMILSON PEREIRA DE ASSIS</v>
          </cell>
          <cell r="F5662" t="str">
            <v>CINECULTURA@cinecultura.COM.BR</v>
          </cell>
          <cell r="H5662">
            <v>20963</v>
          </cell>
          <cell r="J5662" t="str">
            <v>CINECULTURA LIBERTY MALL</v>
          </cell>
          <cell r="K5662" t="str">
            <v>INCLUSÃO DE SALA NO COMPLEXO</v>
          </cell>
          <cell r="L5662">
            <v>40966.569861111115</v>
          </cell>
          <cell r="M5662">
            <v>40966.569872685184</v>
          </cell>
          <cell r="N5662" t="str">
            <v>5003444</v>
          </cell>
          <cell r="O5662" t="str">
            <v>05.968.600/0001-61</v>
          </cell>
          <cell r="P5662" t="str">
            <v>CINECULTURA@CINECULTURA.COM.BR</v>
          </cell>
          <cell r="R5662" t="str">
            <v>CINE CULTURA LIBERTY MALL 01</v>
          </cell>
          <cell r="S5662" t="str">
            <v>ST COMERCIAL NORTE QUADRA</v>
          </cell>
          <cell r="T5662" t="str">
            <v>ASA NORTE</v>
          </cell>
          <cell r="U5662" t="str">
            <v>BRASÍLIA</v>
          </cell>
          <cell r="V5662" t="str">
            <v>DISTRITO FEDERAL</v>
          </cell>
          <cell r="X5662" t="str">
            <v>EM FUNCIONAMENTO</v>
          </cell>
          <cell r="Y5662">
            <v>40966.571574074071</v>
          </cell>
          <cell r="Z5662" t="str">
            <v>70712-04</v>
          </cell>
          <cell r="AA5662">
            <v>40966.571562500001</v>
          </cell>
          <cell r="AB5662">
            <v>40966.571574074071</v>
          </cell>
          <cell r="AC5662">
            <v>108</v>
          </cell>
          <cell r="AD5662">
            <v>4</v>
          </cell>
          <cell r="AI5662" t="str">
            <v>S</v>
          </cell>
          <cell r="AJ5662" t="str">
            <v>N</v>
          </cell>
          <cell r="AK5662" t="str">
            <v>N</v>
          </cell>
          <cell r="AL5662">
            <v>6.68</v>
          </cell>
          <cell r="AM5662">
            <v>2.7</v>
          </cell>
          <cell r="AN5662" t="str">
            <v>DOLBY DIGITAL</v>
          </cell>
          <cell r="AO5662" t="str">
            <v>OUTROS</v>
          </cell>
          <cell r="AP5662" t="str">
            <v>DIGITAL</v>
          </cell>
          <cell r="AQ5662" t="str">
            <v>2D DCI</v>
          </cell>
        </row>
        <row r="5663">
          <cell r="A5663">
            <v>4932</v>
          </cell>
          <cell r="B5663" t="str">
            <v>05.968.600/0001-61</v>
          </cell>
          <cell r="C5663" t="str">
            <v>CINECULTURA PROJEÇÕES CINEMATOGRÁFICAS LTDA</v>
          </cell>
          <cell r="D5663" t="str">
            <v>REGISTRO RENOVADO</v>
          </cell>
          <cell r="E5663" t="str">
            <v>CLEOMILSON PEREIRA DE ASSIS</v>
          </cell>
          <cell r="F5663" t="str">
            <v>CINECULTURA@cinecultura.COM.BR</v>
          </cell>
          <cell r="H5663">
            <v>20963</v>
          </cell>
          <cell r="J5663" t="str">
            <v>CINECULTURA LIBERTY MALL</v>
          </cell>
          <cell r="K5663" t="str">
            <v>INCLUSÃO DE SALA NO COMPLEXO</v>
          </cell>
          <cell r="L5663">
            <v>40966.569861111115</v>
          </cell>
          <cell r="M5663">
            <v>40966.569872685184</v>
          </cell>
          <cell r="N5663" t="str">
            <v>5003444</v>
          </cell>
          <cell r="O5663" t="str">
            <v>05.968.600/0001-61</v>
          </cell>
          <cell r="P5663" t="str">
            <v>CINECULTURA@CINECULTURA.COM.BR</v>
          </cell>
          <cell r="R5663" t="str">
            <v>CINE CULTURA LIBERTY MALL 01</v>
          </cell>
          <cell r="S5663" t="str">
            <v>ST COMERCIAL NORTE QUADRA</v>
          </cell>
          <cell r="T5663" t="str">
            <v>ASA NORTE</v>
          </cell>
          <cell r="U5663" t="str">
            <v>BRASÍLIA</v>
          </cell>
          <cell r="V5663" t="str">
            <v>DISTRITO FEDERAL</v>
          </cell>
          <cell r="X5663" t="str">
            <v>EM FUNCIONAMENTO</v>
          </cell>
          <cell r="Y5663">
            <v>40966.571574074071</v>
          </cell>
          <cell r="Z5663" t="str">
            <v>70712-04</v>
          </cell>
          <cell r="AA5663">
            <v>40966.571562500001</v>
          </cell>
          <cell r="AB5663">
            <v>40966.571574074071</v>
          </cell>
          <cell r="AC5663">
            <v>108</v>
          </cell>
          <cell r="AD5663">
            <v>4</v>
          </cell>
          <cell r="AI5663" t="str">
            <v>S</v>
          </cell>
          <cell r="AJ5663" t="str">
            <v>N</v>
          </cell>
          <cell r="AK5663" t="str">
            <v>N</v>
          </cell>
          <cell r="AL5663">
            <v>6.68</v>
          </cell>
          <cell r="AM5663">
            <v>2.7</v>
          </cell>
          <cell r="AN5663" t="str">
            <v>DOLBY DIGITAL</v>
          </cell>
          <cell r="AO5663" t="str">
            <v>OUTROS</v>
          </cell>
          <cell r="AP5663" t="str">
            <v>ANALÓGICO</v>
          </cell>
          <cell r="AQ5663" t="str">
            <v>35 MILIMETROS</v>
          </cell>
        </row>
        <row r="5664">
          <cell r="A5664">
            <v>4932</v>
          </cell>
          <cell r="B5664" t="str">
            <v>05.968.600/0001-61</v>
          </cell>
          <cell r="C5664" t="str">
            <v>CINECULTURA PROJEÇÕES CINEMATOGRÁFICAS LTDA</v>
          </cell>
          <cell r="D5664" t="str">
            <v>REGISTRO RENOVADO</v>
          </cell>
          <cell r="E5664" t="str">
            <v>NILSON RODRIGUES DA FONSECA</v>
          </cell>
          <cell r="F5664" t="str">
            <v>CINECULTURA@cinecultura.COM.BR</v>
          </cell>
          <cell r="H5664">
            <v>20963</v>
          </cell>
          <cell r="J5664" t="str">
            <v>CINECULTURA LIBERTY MALL</v>
          </cell>
          <cell r="K5664" t="str">
            <v>INCLUSÃO DE SALA NO COMPLEXO</v>
          </cell>
          <cell r="L5664">
            <v>40966.569861111115</v>
          </cell>
          <cell r="M5664">
            <v>40966.569872685184</v>
          </cell>
          <cell r="N5664" t="str">
            <v>5003444</v>
          </cell>
          <cell r="O5664" t="str">
            <v>05.968.600/0001-61</v>
          </cell>
          <cell r="P5664" t="str">
            <v>CINECULTURA@CINECULTURA.COM.BR</v>
          </cell>
          <cell r="R5664" t="str">
            <v>CINE CULTURA LIBERTY MALL 01</v>
          </cell>
          <cell r="S5664" t="str">
            <v>ST COMERCIAL NORTE QUADRA</v>
          </cell>
          <cell r="T5664" t="str">
            <v>ASA NORTE</v>
          </cell>
          <cell r="U5664" t="str">
            <v>BRASÍLIA</v>
          </cell>
          <cell r="V5664" t="str">
            <v>DISTRITO FEDERAL</v>
          </cell>
          <cell r="X5664" t="str">
            <v>EM FUNCIONAMENTO</v>
          </cell>
          <cell r="Y5664">
            <v>40966.571574074071</v>
          </cell>
          <cell r="Z5664" t="str">
            <v>70712-04</v>
          </cell>
          <cell r="AA5664">
            <v>40966.571562500001</v>
          </cell>
          <cell r="AB5664">
            <v>40966.571574074071</v>
          </cell>
          <cell r="AC5664">
            <v>108</v>
          </cell>
          <cell r="AD5664">
            <v>4</v>
          </cell>
          <cell r="AI5664" t="str">
            <v>S</v>
          </cell>
          <cell r="AJ5664" t="str">
            <v>N</v>
          </cell>
          <cell r="AK5664" t="str">
            <v>N</v>
          </cell>
          <cell r="AL5664">
            <v>6.68</v>
          </cell>
          <cell r="AM5664">
            <v>2.7</v>
          </cell>
          <cell r="AN5664" t="str">
            <v>DOLBY DIGITAL</v>
          </cell>
          <cell r="AO5664" t="str">
            <v>OUTROS</v>
          </cell>
          <cell r="AP5664" t="str">
            <v>ANALÓGICO</v>
          </cell>
          <cell r="AQ5664" t="str">
            <v>35 MILIMETROS</v>
          </cell>
        </row>
        <row r="5665">
          <cell r="A5665">
            <v>4932</v>
          </cell>
          <cell r="B5665" t="str">
            <v>05.968.600/0001-61</v>
          </cell>
          <cell r="C5665" t="str">
            <v>CINECULTURA PROJEÇÕES CINEMATOGRÁFICAS LTDA</v>
          </cell>
          <cell r="D5665" t="str">
            <v>REGISTRO RENOVADO</v>
          </cell>
          <cell r="E5665" t="str">
            <v>NILSON RODRIGUES DA FONSECA</v>
          </cell>
          <cell r="F5665" t="str">
            <v>CINECULTURA@cinecultura.COM.BR</v>
          </cell>
          <cell r="H5665">
            <v>20963</v>
          </cell>
          <cell r="J5665" t="str">
            <v>CINECULTURA LIBERTY MALL</v>
          </cell>
          <cell r="K5665" t="str">
            <v>INCLUSÃO DE SALA NO COMPLEXO</v>
          </cell>
          <cell r="L5665">
            <v>40966.569861111115</v>
          </cell>
          <cell r="M5665">
            <v>40966.569872685184</v>
          </cell>
          <cell r="N5665" t="str">
            <v>5003444</v>
          </cell>
          <cell r="O5665" t="str">
            <v>05.968.600/0001-61</v>
          </cell>
          <cell r="P5665" t="str">
            <v>CINECULTURA@CINECULTURA.COM.BR</v>
          </cell>
          <cell r="R5665" t="str">
            <v>CINE CULTURA LIBERTY MALL 01</v>
          </cell>
          <cell r="S5665" t="str">
            <v>ST COMERCIAL NORTE QUADRA</v>
          </cell>
          <cell r="T5665" t="str">
            <v>ASA NORTE</v>
          </cell>
          <cell r="U5665" t="str">
            <v>BRASÍLIA</v>
          </cell>
          <cell r="V5665" t="str">
            <v>DISTRITO FEDERAL</v>
          </cell>
          <cell r="X5665" t="str">
            <v>EM FUNCIONAMENTO</v>
          </cell>
          <cell r="Y5665">
            <v>40966.571574074071</v>
          </cell>
          <cell r="Z5665" t="str">
            <v>70712-04</v>
          </cell>
          <cell r="AA5665">
            <v>40966.571562500001</v>
          </cell>
          <cell r="AB5665">
            <v>40966.571574074071</v>
          </cell>
          <cell r="AC5665">
            <v>108</v>
          </cell>
          <cell r="AD5665">
            <v>4</v>
          </cell>
          <cell r="AI5665" t="str">
            <v>S</v>
          </cell>
          <cell r="AJ5665" t="str">
            <v>N</v>
          </cell>
          <cell r="AK5665" t="str">
            <v>N</v>
          </cell>
          <cell r="AL5665">
            <v>6.68</v>
          </cell>
          <cell r="AM5665">
            <v>2.7</v>
          </cell>
          <cell r="AN5665" t="str">
            <v>DOLBY DIGITAL</v>
          </cell>
          <cell r="AO5665" t="str">
            <v>OUTROS</v>
          </cell>
          <cell r="AP5665" t="str">
            <v>DIGITAL</v>
          </cell>
          <cell r="AQ5665" t="str">
            <v>2D DCI</v>
          </cell>
        </row>
        <row r="5666">
          <cell r="A5666">
            <v>4932</v>
          </cell>
          <cell r="B5666" t="str">
            <v>05.968.600/0001-61</v>
          </cell>
          <cell r="C5666" t="str">
            <v>CINECULTURA PROJEÇÕES CINEMATOGRÁFICAS LTDA</v>
          </cell>
          <cell r="D5666" t="str">
            <v>REGISTRO RENOVADO</v>
          </cell>
          <cell r="E5666" t="str">
            <v>CLEOMILSON PEREIRA DE ASSIS</v>
          </cell>
          <cell r="F5666" t="str">
            <v>CINECULTURA@cinecultura.COM.BR</v>
          </cell>
          <cell r="H5666">
            <v>20963</v>
          </cell>
          <cell r="J5666" t="str">
            <v>CINECULTURA LIBERTY MALL</v>
          </cell>
          <cell r="K5666" t="str">
            <v>INCLUSÃO DE SALA NO COMPLEXO</v>
          </cell>
          <cell r="L5666">
            <v>40966.569861111115</v>
          </cell>
          <cell r="M5666">
            <v>40966.569872685184</v>
          </cell>
          <cell r="N5666" t="str">
            <v>5003447</v>
          </cell>
          <cell r="O5666" t="str">
            <v>05.968.600/0001-61</v>
          </cell>
          <cell r="P5666" t="str">
            <v>CINECULTURA@CINECULTURA.COM.BR</v>
          </cell>
          <cell r="R5666" t="str">
            <v>CINE CULTURA LIBERTY MALL 02</v>
          </cell>
          <cell r="S5666" t="str">
            <v>ST COMERCIAL NORTE QUADRA</v>
          </cell>
          <cell r="T5666" t="str">
            <v>ASA NORTE</v>
          </cell>
          <cell r="U5666" t="str">
            <v>BRASÍLIA</v>
          </cell>
          <cell r="V5666" t="str">
            <v>DISTRITO FEDERAL</v>
          </cell>
          <cell r="X5666" t="str">
            <v>EM FUNCIONAMENTO</v>
          </cell>
          <cell r="Y5666">
            <v>40968.632013888891</v>
          </cell>
          <cell r="Z5666" t="str">
            <v>70712-04</v>
          </cell>
          <cell r="AA5666">
            <v>40968.632002314815</v>
          </cell>
          <cell r="AB5666">
            <v>40968.632013888891</v>
          </cell>
          <cell r="AC5666">
            <v>96</v>
          </cell>
          <cell r="AD5666">
            <v>4</v>
          </cell>
          <cell r="AI5666" t="str">
            <v>S</v>
          </cell>
          <cell r="AJ5666" t="str">
            <v>N</v>
          </cell>
          <cell r="AK5666" t="str">
            <v>N</v>
          </cell>
          <cell r="AL5666">
            <v>6.68</v>
          </cell>
          <cell r="AM5666">
            <v>2.7</v>
          </cell>
          <cell r="AN5666" t="str">
            <v>DOLBY DIGITAL</v>
          </cell>
          <cell r="AO5666" t="str">
            <v>OUTROS</v>
          </cell>
          <cell r="AP5666" t="str">
            <v>DIGITAL</v>
          </cell>
          <cell r="AQ5666" t="str">
            <v>2D DCI</v>
          </cell>
        </row>
        <row r="5667">
          <cell r="A5667">
            <v>4932</v>
          </cell>
          <cell r="B5667" t="str">
            <v>05.968.600/0001-61</v>
          </cell>
          <cell r="C5667" t="str">
            <v>CINECULTURA PROJEÇÕES CINEMATOGRÁFICAS LTDA</v>
          </cell>
          <cell r="D5667" t="str">
            <v>REGISTRO RENOVADO</v>
          </cell>
          <cell r="E5667" t="str">
            <v>CLEOMILSON PEREIRA DE ASSIS</v>
          </cell>
          <cell r="F5667" t="str">
            <v>CINECULTURA@cinecultura.COM.BR</v>
          </cell>
          <cell r="H5667">
            <v>20963</v>
          </cell>
          <cell r="J5667" t="str">
            <v>CINECULTURA LIBERTY MALL</v>
          </cell>
          <cell r="K5667" t="str">
            <v>INCLUSÃO DE SALA NO COMPLEXO</v>
          </cell>
          <cell r="L5667">
            <v>40966.569861111115</v>
          </cell>
          <cell r="M5667">
            <v>40966.569872685184</v>
          </cell>
          <cell r="N5667" t="str">
            <v>5003447</v>
          </cell>
          <cell r="O5667" t="str">
            <v>05.968.600/0001-61</v>
          </cell>
          <cell r="P5667" t="str">
            <v>CINECULTURA@CINECULTURA.COM.BR</v>
          </cell>
          <cell r="R5667" t="str">
            <v>CINE CULTURA LIBERTY MALL 02</v>
          </cell>
          <cell r="S5667" t="str">
            <v>ST COMERCIAL NORTE QUADRA</v>
          </cell>
          <cell r="T5667" t="str">
            <v>ASA NORTE</v>
          </cell>
          <cell r="U5667" t="str">
            <v>BRASÍLIA</v>
          </cell>
          <cell r="V5667" t="str">
            <v>DISTRITO FEDERAL</v>
          </cell>
          <cell r="X5667" t="str">
            <v>EM FUNCIONAMENTO</v>
          </cell>
          <cell r="Y5667">
            <v>40968.632013888891</v>
          </cell>
          <cell r="Z5667" t="str">
            <v>70712-04</v>
          </cell>
          <cell r="AA5667">
            <v>40968.632002314815</v>
          </cell>
          <cell r="AB5667">
            <v>40968.632013888891</v>
          </cell>
          <cell r="AC5667">
            <v>96</v>
          </cell>
          <cell r="AD5667">
            <v>4</v>
          </cell>
          <cell r="AI5667" t="str">
            <v>S</v>
          </cell>
          <cell r="AJ5667" t="str">
            <v>N</v>
          </cell>
          <cell r="AK5667" t="str">
            <v>N</v>
          </cell>
          <cell r="AL5667">
            <v>6.68</v>
          </cell>
          <cell r="AM5667">
            <v>2.7</v>
          </cell>
          <cell r="AN5667" t="str">
            <v>DOLBY DIGITAL</v>
          </cell>
          <cell r="AO5667" t="str">
            <v>OUTROS</v>
          </cell>
          <cell r="AP5667" t="str">
            <v>ANALÓGICO</v>
          </cell>
          <cell r="AQ5667" t="str">
            <v>35 MILIMETROS</v>
          </cell>
        </row>
        <row r="5668">
          <cell r="A5668">
            <v>4932</v>
          </cell>
          <cell r="B5668" t="str">
            <v>05.968.600/0001-61</v>
          </cell>
          <cell r="C5668" t="str">
            <v>CINECULTURA PROJEÇÕES CINEMATOGRÁFICAS LTDA</v>
          </cell>
          <cell r="D5668" t="str">
            <v>REGISTRO RENOVADO</v>
          </cell>
          <cell r="E5668" t="str">
            <v>NILSON RODRIGUES DA FONSECA</v>
          </cell>
          <cell r="F5668" t="str">
            <v>CINECULTURA@cinecultura.COM.BR</v>
          </cell>
          <cell r="H5668">
            <v>20963</v>
          </cell>
          <cell r="J5668" t="str">
            <v>CINECULTURA LIBERTY MALL</v>
          </cell>
          <cell r="K5668" t="str">
            <v>INCLUSÃO DE SALA NO COMPLEXO</v>
          </cell>
          <cell r="L5668">
            <v>40966.569861111115</v>
          </cell>
          <cell r="M5668">
            <v>40966.569872685184</v>
          </cell>
          <cell r="N5668" t="str">
            <v>5003447</v>
          </cell>
          <cell r="O5668" t="str">
            <v>05.968.600/0001-61</v>
          </cell>
          <cell r="P5668" t="str">
            <v>CINECULTURA@CINECULTURA.COM.BR</v>
          </cell>
          <cell r="R5668" t="str">
            <v>CINE CULTURA LIBERTY MALL 02</v>
          </cell>
          <cell r="S5668" t="str">
            <v>ST COMERCIAL NORTE QUADRA</v>
          </cell>
          <cell r="T5668" t="str">
            <v>ASA NORTE</v>
          </cell>
          <cell r="U5668" t="str">
            <v>BRASÍLIA</v>
          </cell>
          <cell r="V5668" t="str">
            <v>DISTRITO FEDERAL</v>
          </cell>
          <cell r="X5668" t="str">
            <v>EM FUNCIONAMENTO</v>
          </cell>
          <cell r="Y5668">
            <v>40968.632013888891</v>
          </cell>
          <cell r="Z5668" t="str">
            <v>70712-04</v>
          </cell>
          <cell r="AA5668">
            <v>40968.632002314815</v>
          </cell>
          <cell r="AB5668">
            <v>40968.632013888891</v>
          </cell>
          <cell r="AC5668">
            <v>96</v>
          </cell>
          <cell r="AD5668">
            <v>4</v>
          </cell>
          <cell r="AI5668" t="str">
            <v>S</v>
          </cell>
          <cell r="AJ5668" t="str">
            <v>N</v>
          </cell>
          <cell r="AK5668" t="str">
            <v>N</v>
          </cell>
          <cell r="AL5668">
            <v>6.68</v>
          </cell>
          <cell r="AM5668">
            <v>2.7</v>
          </cell>
          <cell r="AN5668" t="str">
            <v>DOLBY DIGITAL</v>
          </cell>
          <cell r="AO5668" t="str">
            <v>OUTROS</v>
          </cell>
          <cell r="AP5668" t="str">
            <v>ANALÓGICO</v>
          </cell>
          <cell r="AQ5668" t="str">
            <v>35 MILIMETROS</v>
          </cell>
        </row>
        <row r="5669">
          <cell r="A5669">
            <v>4932</v>
          </cell>
          <cell r="B5669" t="str">
            <v>05.968.600/0001-61</v>
          </cell>
          <cell r="C5669" t="str">
            <v>CINECULTURA PROJEÇÕES CINEMATOGRÁFICAS LTDA</v>
          </cell>
          <cell r="D5669" t="str">
            <v>REGISTRO RENOVADO</v>
          </cell>
          <cell r="E5669" t="str">
            <v>NILSON RODRIGUES DA FONSECA</v>
          </cell>
          <cell r="F5669" t="str">
            <v>CINECULTURA@cinecultura.COM.BR</v>
          </cell>
          <cell r="H5669">
            <v>20963</v>
          </cell>
          <cell r="J5669" t="str">
            <v>CINECULTURA LIBERTY MALL</v>
          </cell>
          <cell r="K5669" t="str">
            <v>INCLUSÃO DE SALA NO COMPLEXO</v>
          </cell>
          <cell r="L5669">
            <v>40966.569861111115</v>
          </cell>
          <cell r="M5669">
            <v>40966.569872685184</v>
          </cell>
          <cell r="N5669" t="str">
            <v>5003447</v>
          </cell>
          <cell r="O5669" t="str">
            <v>05.968.600/0001-61</v>
          </cell>
          <cell r="P5669" t="str">
            <v>CINECULTURA@CINECULTURA.COM.BR</v>
          </cell>
          <cell r="R5669" t="str">
            <v>CINE CULTURA LIBERTY MALL 02</v>
          </cell>
          <cell r="S5669" t="str">
            <v>ST COMERCIAL NORTE QUADRA</v>
          </cell>
          <cell r="T5669" t="str">
            <v>ASA NORTE</v>
          </cell>
          <cell r="U5669" t="str">
            <v>BRASÍLIA</v>
          </cell>
          <cell r="V5669" t="str">
            <v>DISTRITO FEDERAL</v>
          </cell>
          <cell r="X5669" t="str">
            <v>EM FUNCIONAMENTO</v>
          </cell>
          <cell r="Y5669">
            <v>40968.632013888891</v>
          </cell>
          <cell r="Z5669" t="str">
            <v>70712-04</v>
          </cell>
          <cell r="AA5669">
            <v>40968.632002314815</v>
          </cell>
          <cell r="AB5669">
            <v>40968.632013888891</v>
          </cell>
          <cell r="AC5669">
            <v>96</v>
          </cell>
          <cell r="AD5669">
            <v>4</v>
          </cell>
          <cell r="AI5669" t="str">
            <v>S</v>
          </cell>
          <cell r="AJ5669" t="str">
            <v>N</v>
          </cell>
          <cell r="AK5669" t="str">
            <v>N</v>
          </cell>
          <cell r="AL5669">
            <v>6.68</v>
          </cell>
          <cell r="AM5669">
            <v>2.7</v>
          </cell>
          <cell r="AN5669" t="str">
            <v>DOLBY DIGITAL</v>
          </cell>
          <cell r="AO5669" t="str">
            <v>OUTROS</v>
          </cell>
          <cell r="AP5669" t="str">
            <v>DIGITAL</v>
          </cell>
          <cell r="AQ5669" t="str">
            <v>2D DCI</v>
          </cell>
        </row>
        <row r="5670">
          <cell r="A5670">
            <v>4932</v>
          </cell>
          <cell r="B5670" t="str">
            <v>05.968.600/0001-61</v>
          </cell>
          <cell r="C5670" t="str">
            <v>CINECULTURA PROJEÇÕES CINEMATOGRÁFICAS LTDA</v>
          </cell>
          <cell r="D5670" t="str">
            <v>REGISTRO RENOVADO</v>
          </cell>
          <cell r="E5670" t="str">
            <v>CLEOMILSON PEREIRA DE ASSIS</v>
          </cell>
          <cell r="F5670" t="str">
            <v>CINECULTURA@cinecultura.COM.BR</v>
          </cell>
          <cell r="H5670">
            <v>20963</v>
          </cell>
          <cell r="J5670" t="str">
            <v>CINECULTURA LIBERTY MALL</v>
          </cell>
          <cell r="K5670" t="str">
            <v>INCLUSÃO DE SALA NO COMPLEXO</v>
          </cell>
          <cell r="L5670">
            <v>40966.569861111115</v>
          </cell>
          <cell r="M5670">
            <v>40966.569872685184</v>
          </cell>
          <cell r="N5670" t="str">
            <v>5003448</v>
          </cell>
          <cell r="O5670" t="str">
            <v>05.968.600/0001-61</v>
          </cell>
          <cell r="P5670" t="str">
            <v>CINECULTURA@CINECULTURA.COM.BR</v>
          </cell>
          <cell r="R5670" t="str">
            <v>CINE CULTURA LIBERTY MALL 03</v>
          </cell>
          <cell r="S5670" t="str">
            <v>ST COMERCIAL NORTE QUADRA</v>
          </cell>
          <cell r="T5670" t="str">
            <v>ASA NORTE</v>
          </cell>
          <cell r="U5670" t="str">
            <v>BRASÍLIA</v>
          </cell>
          <cell r="V5670" t="str">
            <v>DISTRITO FEDERAL</v>
          </cell>
          <cell r="X5670" t="str">
            <v>EM FUNCIONAMENTO</v>
          </cell>
          <cell r="Y5670">
            <v>40968.632581018515</v>
          </cell>
          <cell r="Z5670" t="str">
            <v>70712-04</v>
          </cell>
          <cell r="AA5670">
            <v>40968.632569444446</v>
          </cell>
          <cell r="AB5670">
            <v>40968.632581018515</v>
          </cell>
          <cell r="AC5670">
            <v>96</v>
          </cell>
          <cell r="AD5670">
            <v>4</v>
          </cell>
          <cell r="AI5670" t="str">
            <v>S</v>
          </cell>
          <cell r="AJ5670" t="str">
            <v>S</v>
          </cell>
          <cell r="AK5670" t="str">
            <v>S</v>
          </cell>
          <cell r="AL5670">
            <v>6.68</v>
          </cell>
          <cell r="AM5670">
            <v>2.7</v>
          </cell>
          <cell r="AN5670" t="str">
            <v>DOLBY DIGITAL</v>
          </cell>
          <cell r="AO5670" t="str">
            <v>OUTROS</v>
          </cell>
          <cell r="AP5670" t="str">
            <v>ANALÓGICO</v>
          </cell>
          <cell r="AQ5670" t="str">
            <v>35 MILIMETROS</v>
          </cell>
        </row>
        <row r="5671">
          <cell r="A5671">
            <v>4932</v>
          </cell>
          <cell r="B5671" t="str">
            <v>05.968.600/0001-61</v>
          </cell>
          <cell r="C5671" t="str">
            <v>CINECULTURA PROJEÇÕES CINEMATOGRÁFICAS LTDA</v>
          </cell>
          <cell r="D5671" t="str">
            <v>REGISTRO RENOVADO</v>
          </cell>
          <cell r="E5671" t="str">
            <v>NILSON RODRIGUES DA FONSECA</v>
          </cell>
          <cell r="F5671" t="str">
            <v>CINECULTURA@cinecultura.COM.BR</v>
          </cell>
          <cell r="H5671">
            <v>20963</v>
          </cell>
          <cell r="J5671" t="str">
            <v>CINECULTURA LIBERTY MALL</v>
          </cell>
          <cell r="K5671" t="str">
            <v>INCLUSÃO DE SALA NO COMPLEXO</v>
          </cell>
          <cell r="L5671">
            <v>40966.569861111115</v>
          </cell>
          <cell r="M5671">
            <v>40966.569872685184</v>
          </cell>
          <cell r="N5671" t="str">
            <v>5003448</v>
          </cell>
          <cell r="O5671" t="str">
            <v>05.968.600/0001-61</v>
          </cell>
          <cell r="P5671" t="str">
            <v>CINECULTURA@CINECULTURA.COM.BR</v>
          </cell>
          <cell r="R5671" t="str">
            <v>CINE CULTURA LIBERTY MALL 03</v>
          </cell>
          <cell r="S5671" t="str">
            <v>ST COMERCIAL NORTE QUADRA</v>
          </cell>
          <cell r="T5671" t="str">
            <v>ASA NORTE</v>
          </cell>
          <cell r="U5671" t="str">
            <v>BRASÍLIA</v>
          </cell>
          <cell r="V5671" t="str">
            <v>DISTRITO FEDERAL</v>
          </cell>
          <cell r="X5671" t="str">
            <v>EM FUNCIONAMENTO</v>
          </cell>
          <cell r="Y5671">
            <v>40968.632581018515</v>
          </cell>
          <cell r="Z5671" t="str">
            <v>70712-04</v>
          </cell>
          <cell r="AA5671">
            <v>40968.632569444446</v>
          </cell>
          <cell r="AB5671">
            <v>40968.632581018515</v>
          </cell>
          <cell r="AC5671">
            <v>96</v>
          </cell>
          <cell r="AD5671">
            <v>4</v>
          </cell>
          <cell r="AI5671" t="str">
            <v>S</v>
          </cell>
          <cell r="AJ5671" t="str">
            <v>S</v>
          </cell>
          <cell r="AK5671" t="str">
            <v>S</v>
          </cell>
          <cell r="AL5671">
            <v>6.68</v>
          </cell>
          <cell r="AM5671">
            <v>2.7</v>
          </cell>
          <cell r="AN5671" t="str">
            <v>DOLBY DIGITAL</v>
          </cell>
          <cell r="AO5671" t="str">
            <v>OUTROS</v>
          </cell>
          <cell r="AP5671" t="str">
            <v>ANALÓGICO</v>
          </cell>
          <cell r="AQ5671" t="str">
            <v>35 MILIMETROS</v>
          </cell>
        </row>
        <row r="5672">
          <cell r="A5672">
            <v>4932</v>
          </cell>
          <cell r="B5672" t="str">
            <v>05.968.600/0001-61</v>
          </cell>
          <cell r="C5672" t="str">
            <v>CINECULTURA PROJEÇÕES CINEMATOGRÁFICAS LTDA</v>
          </cell>
          <cell r="D5672" t="str">
            <v>REGISTRO RENOVADO</v>
          </cell>
          <cell r="E5672" t="str">
            <v>NILSON RODRIGUES DA FONSECA</v>
          </cell>
          <cell r="F5672" t="str">
            <v>CINECULTURA@cinecultura.COM.BR</v>
          </cell>
          <cell r="H5672">
            <v>20963</v>
          </cell>
          <cell r="J5672" t="str">
            <v>CINECULTURA LIBERTY MALL</v>
          </cell>
          <cell r="K5672" t="str">
            <v>INCLUSÃO DE SALA NO COMPLEXO</v>
          </cell>
          <cell r="L5672">
            <v>40966.569861111115</v>
          </cell>
          <cell r="M5672">
            <v>40966.569872685184</v>
          </cell>
          <cell r="N5672" t="str">
            <v>5003448</v>
          </cell>
          <cell r="O5672" t="str">
            <v>05.968.600/0001-61</v>
          </cell>
          <cell r="P5672" t="str">
            <v>CINECULTURA@CINECULTURA.COM.BR</v>
          </cell>
          <cell r="R5672" t="str">
            <v>CINE CULTURA LIBERTY MALL 03</v>
          </cell>
          <cell r="S5672" t="str">
            <v>ST COMERCIAL NORTE QUADRA</v>
          </cell>
          <cell r="T5672" t="str">
            <v>ASA NORTE</v>
          </cell>
          <cell r="U5672" t="str">
            <v>BRASÍLIA</v>
          </cell>
          <cell r="V5672" t="str">
            <v>DISTRITO FEDERAL</v>
          </cell>
          <cell r="X5672" t="str">
            <v>EM FUNCIONAMENTO</v>
          </cell>
          <cell r="Y5672">
            <v>40968.632581018515</v>
          </cell>
          <cell r="Z5672" t="str">
            <v>70712-04</v>
          </cell>
          <cell r="AA5672">
            <v>40968.632569444446</v>
          </cell>
          <cell r="AB5672">
            <v>40968.632581018515</v>
          </cell>
          <cell r="AC5672">
            <v>96</v>
          </cell>
          <cell r="AD5672">
            <v>4</v>
          </cell>
          <cell r="AI5672" t="str">
            <v>S</v>
          </cell>
          <cell r="AJ5672" t="str">
            <v>S</v>
          </cell>
          <cell r="AK5672" t="str">
            <v>S</v>
          </cell>
          <cell r="AL5672">
            <v>6.68</v>
          </cell>
          <cell r="AM5672">
            <v>2.7</v>
          </cell>
          <cell r="AN5672" t="str">
            <v>DOLBY DIGITAL</v>
          </cell>
          <cell r="AO5672" t="str">
            <v>OUTROS</v>
          </cell>
          <cell r="AP5672" t="str">
            <v>DIGITAL</v>
          </cell>
          <cell r="AQ5672" t="str">
            <v>2D DCI</v>
          </cell>
        </row>
        <row r="5673">
          <cell r="A5673">
            <v>4932</v>
          </cell>
          <cell r="B5673" t="str">
            <v>05.968.600/0001-61</v>
          </cell>
          <cell r="C5673" t="str">
            <v>CINECULTURA PROJEÇÕES CINEMATOGRÁFICAS LTDA</v>
          </cell>
          <cell r="D5673" t="str">
            <v>REGISTRO RENOVADO</v>
          </cell>
          <cell r="E5673" t="str">
            <v>CLEOMILSON PEREIRA DE ASSIS</v>
          </cell>
          <cell r="F5673" t="str">
            <v>CINECULTURA@cinecultura.COM.BR</v>
          </cell>
          <cell r="H5673">
            <v>20963</v>
          </cell>
          <cell r="J5673" t="str">
            <v>CINECULTURA LIBERTY MALL</v>
          </cell>
          <cell r="K5673" t="str">
            <v>INCLUSÃO DE SALA NO COMPLEXO</v>
          </cell>
          <cell r="L5673">
            <v>40966.569861111115</v>
          </cell>
          <cell r="M5673">
            <v>40966.569872685184</v>
          </cell>
          <cell r="N5673" t="str">
            <v>5003448</v>
          </cell>
          <cell r="O5673" t="str">
            <v>05.968.600/0001-61</v>
          </cell>
          <cell r="P5673" t="str">
            <v>CINECULTURA@CINECULTURA.COM.BR</v>
          </cell>
          <cell r="R5673" t="str">
            <v>CINE CULTURA LIBERTY MALL 03</v>
          </cell>
          <cell r="S5673" t="str">
            <v>ST COMERCIAL NORTE QUADRA</v>
          </cell>
          <cell r="T5673" t="str">
            <v>ASA NORTE</v>
          </cell>
          <cell r="U5673" t="str">
            <v>BRASÍLIA</v>
          </cell>
          <cell r="V5673" t="str">
            <v>DISTRITO FEDERAL</v>
          </cell>
          <cell r="X5673" t="str">
            <v>EM FUNCIONAMENTO</v>
          </cell>
          <cell r="Y5673">
            <v>40968.632581018515</v>
          </cell>
          <cell r="Z5673" t="str">
            <v>70712-04</v>
          </cell>
          <cell r="AA5673">
            <v>40968.632569444446</v>
          </cell>
          <cell r="AB5673">
            <v>40968.632581018515</v>
          </cell>
          <cell r="AC5673">
            <v>96</v>
          </cell>
          <cell r="AD5673">
            <v>4</v>
          </cell>
          <cell r="AI5673" t="str">
            <v>S</v>
          </cell>
          <cell r="AJ5673" t="str">
            <v>S</v>
          </cell>
          <cell r="AK5673" t="str">
            <v>S</v>
          </cell>
          <cell r="AL5673">
            <v>6.68</v>
          </cell>
          <cell r="AM5673">
            <v>2.7</v>
          </cell>
          <cell r="AN5673" t="str">
            <v>DOLBY DIGITAL</v>
          </cell>
          <cell r="AO5673" t="str">
            <v>OUTROS</v>
          </cell>
          <cell r="AP5673" t="str">
            <v>DIGITAL</v>
          </cell>
          <cell r="AQ5673" t="str">
            <v>2D DCI</v>
          </cell>
        </row>
        <row r="5674">
          <cell r="A5674">
            <v>4932</v>
          </cell>
          <cell r="B5674" t="str">
            <v>05.968.600/0001-61</v>
          </cell>
          <cell r="C5674" t="str">
            <v>CINECULTURA PROJEÇÕES CINEMATOGRÁFICAS LTDA</v>
          </cell>
          <cell r="D5674" t="str">
            <v>REGISTRO RENOVADO</v>
          </cell>
          <cell r="E5674" t="str">
            <v>CLEOMILSON PEREIRA DE ASSIS</v>
          </cell>
          <cell r="F5674" t="str">
            <v>CINECULTURA@cinecultura.COM.BR</v>
          </cell>
          <cell r="H5674">
            <v>20963</v>
          </cell>
          <cell r="J5674" t="str">
            <v>CINECULTURA LIBERTY MALL</v>
          </cell>
          <cell r="K5674" t="str">
            <v>INCLUSÃO DE SALA NO COMPLEXO</v>
          </cell>
          <cell r="L5674">
            <v>40966.569861111115</v>
          </cell>
          <cell r="M5674">
            <v>40966.569872685184</v>
          </cell>
          <cell r="N5674" t="str">
            <v>5003449</v>
          </cell>
          <cell r="O5674" t="str">
            <v>05.968.600/0001-61</v>
          </cell>
          <cell r="P5674" t="str">
            <v>CINECULTURA@CINECULTURA.COM.BR</v>
          </cell>
          <cell r="R5674" t="str">
            <v>CINE CULTURA LIBERTY MALL 04</v>
          </cell>
          <cell r="S5674" t="str">
            <v>ST COMERCIAL NORTE QUADRA</v>
          </cell>
          <cell r="T5674" t="str">
            <v>ASA NORTE</v>
          </cell>
          <cell r="U5674" t="str">
            <v>BRASÍLIA</v>
          </cell>
          <cell r="V5674" t="str">
            <v>DISTRITO FEDERAL</v>
          </cell>
          <cell r="X5674" t="str">
            <v>EM FUNCIONAMENTO</v>
          </cell>
          <cell r="Y5674">
            <v>40968.633055555554</v>
          </cell>
          <cell r="Z5674" t="str">
            <v>70712-04</v>
          </cell>
          <cell r="AA5674">
            <v>40968.633043981485</v>
          </cell>
          <cell r="AB5674">
            <v>40968.633055555554</v>
          </cell>
          <cell r="AC5674">
            <v>108</v>
          </cell>
          <cell r="AD5674">
            <v>4</v>
          </cell>
          <cell r="AI5674" t="str">
            <v>S</v>
          </cell>
          <cell r="AJ5674" t="str">
            <v>S</v>
          </cell>
          <cell r="AK5674" t="str">
            <v>S</v>
          </cell>
          <cell r="AL5674">
            <v>6.68</v>
          </cell>
          <cell r="AM5674">
            <v>2.7</v>
          </cell>
          <cell r="AN5674" t="str">
            <v>DOLBY DIGITAL</v>
          </cell>
          <cell r="AO5674" t="str">
            <v>OUTROS</v>
          </cell>
          <cell r="AP5674" t="str">
            <v>DIGITAL</v>
          </cell>
          <cell r="AQ5674" t="str">
            <v>2D DCI</v>
          </cell>
        </row>
        <row r="5675">
          <cell r="A5675">
            <v>4932</v>
          </cell>
          <cell r="B5675" t="str">
            <v>05.968.600/0001-61</v>
          </cell>
          <cell r="C5675" t="str">
            <v>CINECULTURA PROJEÇÕES CINEMATOGRÁFICAS LTDA</v>
          </cell>
          <cell r="D5675" t="str">
            <v>REGISTRO RENOVADO</v>
          </cell>
          <cell r="E5675" t="str">
            <v>CLEOMILSON PEREIRA DE ASSIS</v>
          </cell>
          <cell r="F5675" t="str">
            <v>CINECULTURA@cinecultura.COM.BR</v>
          </cell>
          <cell r="H5675">
            <v>20963</v>
          </cell>
          <cell r="J5675" t="str">
            <v>CINECULTURA LIBERTY MALL</v>
          </cell>
          <cell r="K5675" t="str">
            <v>INCLUSÃO DE SALA NO COMPLEXO</v>
          </cell>
          <cell r="L5675">
            <v>40966.569861111115</v>
          </cell>
          <cell r="M5675">
            <v>40966.569872685184</v>
          </cell>
          <cell r="N5675" t="str">
            <v>5003449</v>
          </cell>
          <cell r="O5675" t="str">
            <v>05.968.600/0001-61</v>
          </cell>
          <cell r="P5675" t="str">
            <v>CINECULTURA@CINECULTURA.COM.BR</v>
          </cell>
          <cell r="R5675" t="str">
            <v>CINE CULTURA LIBERTY MALL 04</v>
          </cell>
          <cell r="S5675" t="str">
            <v>ST COMERCIAL NORTE QUADRA</v>
          </cell>
          <cell r="T5675" t="str">
            <v>ASA NORTE</v>
          </cell>
          <cell r="U5675" t="str">
            <v>BRASÍLIA</v>
          </cell>
          <cell r="V5675" t="str">
            <v>DISTRITO FEDERAL</v>
          </cell>
          <cell r="X5675" t="str">
            <v>EM FUNCIONAMENTO</v>
          </cell>
          <cell r="Y5675">
            <v>40968.633055555554</v>
          </cell>
          <cell r="Z5675" t="str">
            <v>70712-04</v>
          </cell>
          <cell r="AA5675">
            <v>40968.633043981485</v>
          </cell>
          <cell r="AB5675">
            <v>40968.633055555554</v>
          </cell>
          <cell r="AC5675">
            <v>108</v>
          </cell>
          <cell r="AD5675">
            <v>4</v>
          </cell>
          <cell r="AI5675" t="str">
            <v>S</v>
          </cell>
          <cell r="AJ5675" t="str">
            <v>S</v>
          </cell>
          <cell r="AK5675" t="str">
            <v>S</v>
          </cell>
          <cell r="AL5675">
            <v>6.68</v>
          </cell>
          <cell r="AM5675">
            <v>2.7</v>
          </cell>
          <cell r="AN5675" t="str">
            <v>DOLBY DIGITAL</v>
          </cell>
          <cell r="AO5675" t="str">
            <v>OUTROS</v>
          </cell>
          <cell r="AP5675" t="str">
            <v>ANALÓGICO</v>
          </cell>
          <cell r="AQ5675" t="str">
            <v>35 MILIMETROS</v>
          </cell>
        </row>
        <row r="5676">
          <cell r="A5676">
            <v>4932</v>
          </cell>
          <cell r="B5676" t="str">
            <v>05.968.600/0001-61</v>
          </cell>
          <cell r="C5676" t="str">
            <v>CINECULTURA PROJEÇÕES CINEMATOGRÁFICAS LTDA</v>
          </cell>
          <cell r="D5676" t="str">
            <v>REGISTRO RENOVADO</v>
          </cell>
          <cell r="E5676" t="str">
            <v>NILSON RODRIGUES DA FONSECA</v>
          </cell>
          <cell r="F5676" t="str">
            <v>CINECULTURA@cinecultura.COM.BR</v>
          </cell>
          <cell r="H5676">
            <v>20963</v>
          </cell>
          <cell r="J5676" t="str">
            <v>CINECULTURA LIBERTY MALL</v>
          </cell>
          <cell r="K5676" t="str">
            <v>INCLUSÃO DE SALA NO COMPLEXO</v>
          </cell>
          <cell r="L5676">
            <v>40966.569861111115</v>
          </cell>
          <cell r="M5676">
            <v>40966.569872685184</v>
          </cell>
          <cell r="N5676" t="str">
            <v>5003449</v>
          </cell>
          <cell r="O5676" t="str">
            <v>05.968.600/0001-61</v>
          </cell>
          <cell r="P5676" t="str">
            <v>CINECULTURA@CINECULTURA.COM.BR</v>
          </cell>
          <cell r="R5676" t="str">
            <v>CINE CULTURA LIBERTY MALL 04</v>
          </cell>
          <cell r="S5676" t="str">
            <v>ST COMERCIAL NORTE QUADRA</v>
          </cell>
          <cell r="T5676" t="str">
            <v>ASA NORTE</v>
          </cell>
          <cell r="U5676" t="str">
            <v>BRASÍLIA</v>
          </cell>
          <cell r="V5676" t="str">
            <v>DISTRITO FEDERAL</v>
          </cell>
          <cell r="X5676" t="str">
            <v>EM FUNCIONAMENTO</v>
          </cell>
          <cell r="Y5676">
            <v>40968.633055555554</v>
          </cell>
          <cell r="Z5676" t="str">
            <v>70712-04</v>
          </cell>
          <cell r="AA5676">
            <v>40968.633043981485</v>
          </cell>
          <cell r="AB5676">
            <v>40968.633055555554</v>
          </cell>
          <cell r="AC5676">
            <v>108</v>
          </cell>
          <cell r="AD5676">
            <v>4</v>
          </cell>
          <cell r="AI5676" t="str">
            <v>S</v>
          </cell>
          <cell r="AJ5676" t="str">
            <v>S</v>
          </cell>
          <cell r="AK5676" t="str">
            <v>S</v>
          </cell>
          <cell r="AL5676">
            <v>6.68</v>
          </cell>
          <cell r="AM5676">
            <v>2.7</v>
          </cell>
          <cell r="AN5676" t="str">
            <v>DOLBY DIGITAL</v>
          </cell>
          <cell r="AO5676" t="str">
            <v>OUTROS</v>
          </cell>
          <cell r="AP5676" t="str">
            <v>ANALÓGICO</v>
          </cell>
          <cell r="AQ5676" t="str">
            <v>35 MILIMETROS</v>
          </cell>
        </row>
        <row r="5677">
          <cell r="A5677">
            <v>4932</v>
          </cell>
          <cell r="B5677" t="str">
            <v>05.968.600/0001-61</v>
          </cell>
          <cell r="C5677" t="str">
            <v>CINECULTURA PROJEÇÕES CINEMATOGRÁFICAS LTDA</v>
          </cell>
          <cell r="D5677" t="str">
            <v>REGISTRO RENOVADO</v>
          </cell>
          <cell r="E5677" t="str">
            <v>NILSON RODRIGUES DA FONSECA</v>
          </cell>
          <cell r="F5677" t="str">
            <v>CINECULTURA@cinecultura.COM.BR</v>
          </cell>
          <cell r="H5677">
            <v>20963</v>
          </cell>
          <cell r="J5677" t="str">
            <v>CINECULTURA LIBERTY MALL</v>
          </cell>
          <cell r="K5677" t="str">
            <v>INCLUSÃO DE SALA NO COMPLEXO</v>
          </cell>
          <cell r="L5677">
            <v>40966.569861111115</v>
          </cell>
          <cell r="M5677">
            <v>40966.569872685184</v>
          </cell>
          <cell r="N5677" t="str">
            <v>5003449</v>
          </cell>
          <cell r="O5677" t="str">
            <v>05.968.600/0001-61</v>
          </cell>
          <cell r="P5677" t="str">
            <v>CINECULTURA@CINECULTURA.COM.BR</v>
          </cell>
          <cell r="R5677" t="str">
            <v>CINE CULTURA LIBERTY MALL 04</v>
          </cell>
          <cell r="S5677" t="str">
            <v>ST COMERCIAL NORTE QUADRA</v>
          </cell>
          <cell r="T5677" t="str">
            <v>ASA NORTE</v>
          </cell>
          <cell r="U5677" t="str">
            <v>BRASÍLIA</v>
          </cell>
          <cell r="V5677" t="str">
            <v>DISTRITO FEDERAL</v>
          </cell>
          <cell r="X5677" t="str">
            <v>EM FUNCIONAMENTO</v>
          </cell>
          <cell r="Y5677">
            <v>40968.633055555554</v>
          </cell>
          <cell r="Z5677" t="str">
            <v>70712-04</v>
          </cell>
          <cell r="AA5677">
            <v>40968.633043981485</v>
          </cell>
          <cell r="AB5677">
            <v>40968.633055555554</v>
          </cell>
          <cell r="AC5677">
            <v>108</v>
          </cell>
          <cell r="AD5677">
            <v>4</v>
          </cell>
          <cell r="AI5677" t="str">
            <v>S</v>
          </cell>
          <cell r="AJ5677" t="str">
            <v>S</v>
          </cell>
          <cell r="AK5677" t="str">
            <v>S</v>
          </cell>
          <cell r="AL5677">
            <v>6.68</v>
          </cell>
          <cell r="AM5677">
            <v>2.7</v>
          </cell>
          <cell r="AN5677" t="str">
            <v>DOLBY DIGITAL</v>
          </cell>
          <cell r="AO5677" t="str">
            <v>OUTROS</v>
          </cell>
          <cell r="AP5677" t="str">
            <v>DIGITAL</v>
          </cell>
          <cell r="AQ5677" t="str">
            <v>2D DCI</v>
          </cell>
        </row>
        <row r="5678">
          <cell r="A5678">
            <v>2973</v>
          </cell>
          <cell r="B5678" t="str">
            <v>72.089.667/0001-13</v>
          </cell>
          <cell r="C5678" t="str">
            <v>TATU FILMES LTDA-ME</v>
          </cell>
          <cell r="D5678" t="str">
            <v>DEFERIDO</v>
          </cell>
          <cell r="E5678" t="str">
            <v>LEANDRO MONNERAT CELES</v>
          </cell>
          <cell r="F5678" t="str">
            <v>CINESHOWVR@REDECINESHOW.COM.BR</v>
          </cell>
          <cell r="H5678">
            <v>20984</v>
          </cell>
          <cell r="J5678" t="str">
            <v>CINE SHOW BARRA DO PIRAÍ</v>
          </cell>
          <cell r="K5678" t="str">
            <v>INCLUSÃO DE SALA NO COMPLEXO</v>
          </cell>
          <cell r="L5678">
            <v>40967.633888888886</v>
          </cell>
          <cell r="M5678">
            <v>40967.633900462963</v>
          </cell>
          <cell r="N5678" t="str">
            <v>5003445</v>
          </cell>
          <cell r="O5678" t="str">
            <v>72.089.667/0008-90</v>
          </cell>
          <cell r="P5678" t="str">
            <v>CINESHOWBARRADOPIRAI@REDECINESHOW.COM.BR</v>
          </cell>
          <cell r="R5678" t="str">
            <v>CINE SHOW BARRA DO PIRAÍ 01</v>
          </cell>
          <cell r="S5678" t="str">
            <v>RUA CORONEL CARLOS ARAUJO</v>
          </cell>
          <cell r="T5678" t="str">
            <v>CENTRO</v>
          </cell>
          <cell r="U5678" t="str">
            <v>BARRA DO PIRAÍ</v>
          </cell>
          <cell r="V5678" t="str">
            <v>RIO DE JANEIRO</v>
          </cell>
          <cell r="X5678" t="str">
            <v>EM FUNCIONAMENTO</v>
          </cell>
          <cell r="Y5678">
            <v>40967.641932870371</v>
          </cell>
          <cell r="Z5678" t="str">
            <v>27110-00</v>
          </cell>
          <cell r="AA5678">
            <v>40967.641921296294</v>
          </cell>
          <cell r="AB5678">
            <v>40967.641932870371</v>
          </cell>
          <cell r="AC5678">
            <v>156</v>
          </cell>
          <cell r="AD5678">
            <v>4</v>
          </cell>
          <cell r="AI5678" t="str">
            <v>S</v>
          </cell>
          <cell r="AJ5678" t="str">
            <v>S</v>
          </cell>
          <cell r="AK5678" t="str">
            <v>S</v>
          </cell>
          <cell r="AL5678">
            <v>10</v>
          </cell>
          <cell r="AM5678">
            <v>4.25</v>
          </cell>
          <cell r="AN5678" t="str">
            <v>DOLBY DIGITAL</v>
          </cell>
          <cell r="AO5678" t="str">
            <v>STADIUM</v>
          </cell>
          <cell r="AP5678" t="str">
            <v>DIGITAL</v>
          </cell>
          <cell r="AQ5678" t="str">
            <v>2D DCI</v>
          </cell>
        </row>
        <row r="5679">
          <cell r="A5679">
            <v>2973</v>
          </cell>
          <cell r="B5679" t="str">
            <v>72.089.667/0001-13</v>
          </cell>
          <cell r="C5679" t="str">
            <v>TATU FILMES LTDA-ME</v>
          </cell>
          <cell r="D5679" t="str">
            <v>DEFERIDO</v>
          </cell>
          <cell r="E5679" t="str">
            <v>MARIA DE FÁTIMA BUSTAMANTE MONNERAT CELES</v>
          </cell>
          <cell r="F5679" t="str">
            <v>CINESHOWVR@REDECINESHOW.COM.BR</v>
          </cell>
          <cell r="H5679">
            <v>20984</v>
          </cell>
          <cell r="J5679" t="str">
            <v>CINE SHOW BARRA DO PIRAÍ</v>
          </cell>
          <cell r="K5679" t="str">
            <v>INCLUSÃO DE SALA NO COMPLEXO</v>
          </cell>
          <cell r="L5679">
            <v>40967.633888888886</v>
          </cell>
          <cell r="M5679">
            <v>40967.633900462963</v>
          </cell>
          <cell r="N5679" t="str">
            <v>5003445</v>
          </cell>
          <cell r="O5679" t="str">
            <v>72.089.667/0008-90</v>
          </cell>
          <cell r="P5679" t="str">
            <v>CINESHOWBARRADOPIRAI@REDECINESHOW.COM.BR</v>
          </cell>
          <cell r="R5679" t="str">
            <v>CINE SHOW BARRA DO PIRAÍ 01</v>
          </cell>
          <cell r="S5679" t="str">
            <v>RUA CORONEL CARLOS ARAUJO</v>
          </cell>
          <cell r="T5679" t="str">
            <v>CENTRO</v>
          </cell>
          <cell r="U5679" t="str">
            <v>BARRA DO PIRAÍ</v>
          </cell>
          <cell r="V5679" t="str">
            <v>RIO DE JANEIRO</v>
          </cell>
          <cell r="X5679" t="str">
            <v>EM FUNCIONAMENTO</v>
          </cell>
          <cell r="Y5679">
            <v>40967.641932870371</v>
          </cell>
          <cell r="Z5679" t="str">
            <v>27110-00</v>
          </cell>
          <cell r="AA5679">
            <v>40967.641921296294</v>
          </cell>
          <cell r="AB5679">
            <v>40967.641932870371</v>
          </cell>
          <cell r="AC5679">
            <v>156</v>
          </cell>
          <cell r="AD5679">
            <v>4</v>
          </cell>
          <cell r="AI5679" t="str">
            <v>S</v>
          </cell>
          <cell r="AJ5679" t="str">
            <v>S</v>
          </cell>
          <cell r="AK5679" t="str">
            <v>S</v>
          </cell>
          <cell r="AL5679">
            <v>10</v>
          </cell>
          <cell r="AM5679">
            <v>4.25</v>
          </cell>
          <cell r="AN5679" t="str">
            <v>DOLBY DIGITAL</v>
          </cell>
          <cell r="AO5679" t="str">
            <v>STADIUM</v>
          </cell>
          <cell r="AP5679" t="str">
            <v>DIGITAL</v>
          </cell>
          <cell r="AQ5679" t="str">
            <v>3D</v>
          </cell>
        </row>
        <row r="5680">
          <cell r="A5680">
            <v>2973</v>
          </cell>
          <cell r="B5680" t="str">
            <v>72.089.667/0001-13</v>
          </cell>
          <cell r="C5680" t="str">
            <v>TATU FILMES LTDA-ME</v>
          </cell>
          <cell r="D5680" t="str">
            <v>DEFERIDO</v>
          </cell>
          <cell r="E5680" t="str">
            <v>LEANDRO MONNERAT CELES</v>
          </cell>
          <cell r="F5680" t="str">
            <v>CINESHOWVR@REDECINESHOW.COM.BR</v>
          </cell>
          <cell r="H5680">
            <v>20984</v>
          </cell>
          <cell r="J5680" t="str">
            <v>CINE SHOW BARRA DO PIRAÍ</v>
          </cell>
          <cell r="K5680" t="str">
            <v>INCLUSÃO DE SALA NO COMPLEXO</v>
          </cell>
          <cell r="L5680">
            <v>40967.633888888886</v>
          </cell>
          <cell r="M5680">
            <v>40967.633900462963</v>
          </cell>
          <cell r="N5680" t="str">
            <v>5003445</v>
          </cell>
          <cell r="O5680" t="str">
            <v>72.089.667/0008-90</v>
          </cell>
          <cell r="P5680" t="str">
            <v>CINESHOWBARRADOPIRAI@REDECINESHOW.COM.BR</v>
          </cell>
          <cell r="R5680" t="str">
            <v>CINE SHOW BARRA DO PIRAÍ 01</v>
          </cell>
          <cell r="S5680" t="str">
            <v>RUA CORONEL CARLOS ARAUJO</v>
          </cell>
          <cell r="T5680" t="str">
            <v>CENTRO</v>
          </cell>
          <cell r="U5680" t="str">
            <v>BARRA DO PIRAÍ</v>
          </cell>
          <cell r="V5680" t="str">
            <v>RIO DE JANEIRO</v>
          </cell>
          <cell r="X5680" t="str">
            <v>EM FUNCIONAMENTO</v>
          </cell>
          <cell r="Y5680">
            <v>40967.641932870371</v>
          </cell>
          <cell r="Z5680" t="str">
            <v>27110-00</v>
          </cell>
          <cell r="AA5680">
            <v>40967.641921296294</v>
          </cell>
          <cell r="AB5680">
            <v>40967.641932870371</v>
          </cell>
          <cell r="AC5680">
            <v>156</v>
          </cell>
          <cell r="AD5680">
            <v>4</v>
          </cell>
          <cell r="AI5680" t="str">
            <v>S</v>
          </cell>
          <cell r="AJ5680" t="str">
            <v>S</v>
          </cell>
          <cell r="AK5680" t="str">
            <v>S</v>
          </cell>
          <cell r="AL5680">
            <v>10</v>
          </cell>
          <cell r="AM5680">
            <v>4.25</v>
          </cell>
          <cell r="AN5680" t="str">
            <v>DOLBY DIGITAL</v>
          </cell>
          <cell r="AO5680" t="str">
            <v>STADIUM</v>
          </cell>
          <cell r="AP5680" t="str">
            <v>DIGITAL</v>
          </cell>
          <cell r="AQ5680" t="str">
            <v>3D</v>
          </cell>
        </row>
        <row r="5681">
          <cell r="A5681">
            <v>2973</v>
          </cell>
          <cell r="B5681" t="str">
            <v>72.089.667/0001-13</v>
          </cell>
          <cell r="C5681" t="str">
            <v>TATU FILMES LTDA-ME</v>
          </cell>
          <cell r="D5681" t="str">
            <v>DEFERIDO</v>
          </cell>
          <cell r="E5681" t="str">
            <v>RICARDO MONNERAT CELES</v>
          </cell>
          <cell r="F5681" t="str">
            <v>CINESHOWVR@REDECINESHOW.COM.BR</v>
          </cell>
          <cell r="H5681">
            <v>20984</v>
          </cell>
          <cell r="J5681" t="str">
            <v>CINE SHOW BARRA DO PIRAÍ</v>
          </cell>
          <cell r="K5681" t="str">
            <v>INCLUSÃO DE SALA NO COMPLEXO</v>
          </cell>
          <cell r="L5681">
            <v>40967.633888888886</v>
          </cell>
          <cell r="M5681">
            <v>40967.633900462963</v>
          </cell>
          <cell r="N5681" t="str">
            <v>5003445</v>
          </cell>
          <cell r="O5681" t="str">
            <v>72.089.667/0008-90</v>
          </cell>
          <cell r="P5681" t="str">
            <v>CINESHOWBARRADOPIRAI@REDECINESHOW.COM.BR</v>
          </cell>
          <cell r="R5681" t="str">
            <v>CINE SHOW BARRA DO PIRAÍ 01</v>
          </cell>
          <cell r="S5681" t="str">
            <v>RUA CORONEL CARLOS ARAUJO</v>
          </cell>
          <cell r="T5681" t="str">
            <v>CENTRO</v>
          </cell>
          <cell r="U5681" t="str">
            <v>BARRA DO PIRAÍ</v>
          </cell>
          <cell r="V5681" t="str">
            <v>RIO DE JANEIRO</v>
          </cell>
          <cell r="X5681" t="str">
            <v>EM FUNCIONAMENTO</v>
          </cell>
          <cell r="Y5681">
            <v>40967.641932870371</v>
          </cell>
          <cell r="Z5681" t="str">
            <v>27110-00</v>
          </cell>
          <cell r="AA5681">
            <v>40967.641921296294</v>
          </cell>
          <cell r="AB5681">
            <v>40967.641932870371</v>
          </cell>
          <cell r="AC5681">
            <v>156</v>
          </cell>
          <cell r="AD5681">
            <v>4</v>
          </cell>
          <cell r="AI5681" t="str">
            <v>S</v>
          </cell>
          <cell r="AJ5681" t="str">
            <v>S</v>
          </cell>
          <cell r="AK5681" t="str">
            <v>S</v>
          </cell>
          <cell r="AL5681">
            <v>10</v>
          </cell>
          <cell r="AM5681">
            <v>4.25</v>
          </cell>
          <cell r="AN5681" t="str">
            <v>DOLBY DIGITAL</v>
          </cell>
          <cell r="AO5681" t="str">
            <v>STADIUM</v>
          </cell>
          <cell r="AP5681" t="str">
            <v>DIGITAL</v>
          </cell>
          <cell r="AQ5681" t="str">
            <v>2D DCI</v>
          </cell>
        </row>
        <row r="5682">
          <cell r="A5682">
            <v>2973</v>
          </cell>
          <cell r="B5682" t="str">
            <v>72.089.667/0001-13</v>
          </cell>
          <cell r="C5682" t="str">
            <v>TATU FILMES LTDA-ME</v>
          </cell>
          <cell r="D5682" t="str">
            <v>DEFERIDO</v>
          </cell>
          <cell r="E5682" t="str">
            <v>RICARDO MONNERAT CELES</v>
          </cell>
          <cell r="F5682" t="str">
            <v>CINESHOWVR@REDECINESHOW.COM.BR</v>
          </cell>
          <cell r="H5682">
            <v>20984</v>
          </cell>
          <cell r="J5682" t="str">
            <v>CINE SHOW BARRA DO PIRAÍ</v>
          </cell>
          <cell r="K5682" t="str">
            <v>INCLUSÃO DE SALA NO COMPLEXO</v>
          </cell>
          <cell r="L5682">
            <v>40967.633888888886</v>
          </cell>
          <cell r="M5682">
            <v>40967.633900462963</v>
          </cell>
          <cell r="N5682" t="str">
            <v>5003445</v>
          </cell>
          <cell r="O5682" t="str">
            <v>72.089.667/0008-90</v>
          </cell>
          <cell r="P5682" t="str">
            <v>CINESHOWBARRADOPIRAI@REDECINESHOW.COM.BR</v>
          </cell>
          <cell r="R5682" t="str">
            <v>CINE SHOW BARRA DO PIRAÍ 01</v>
          </cell>
          <cell r="S5682" t="str">
            <v>RUA CORONEL CARLOS ARAUJO</v>
          </cell>
          <cell r="T5682" t="str">
            <v>CENTRO</v>
          </cell>
          <cell r="U5682" t="str">
            <v>BARRA DO PIRAÍ</v>
          </cell>
          <cell r="V5682" t="str">
            <v>RIO DE JANEIRO</v>
          </cell>
          <cell r="X5682" t="str">
            <v>EM FUNCIONAMENTO</v>
          </cell>
          <cell r="Y5682">
            <v>40967.641932870371</v>
          </cell>
          <cell r="Z5682" t="str">
            <v>27110-00</v>
          </cell>
          <cell r="AA5682">
            <v>40967.641921296294</v>
          </cell>
          <cell r="AB5682">
            <v>40967.641932870371</v>
          </cell>
          <cell r="AC5682">
            <v>156</v>
          </cell>
          <cell r="AD5682">
            <v>4</v>
          </cell>
          <cell r="AI5682" t="str">
            <v>S</v>
          </cell>
          <cell r="AJ5682" t="str">
            <v>S</v>
          </cell>
          <cell r="AK5682" t="str">
            <v>S</v>
          </cell>
          <cell r="AL5682">
            <v>10</v>
          </cell>
          <cell r="AM5682">
            <v>4.25</v>
          </cell>
          <cell r="AN5682" t="str">
            <v>DOLBY DIGITAL</v>
          </cell>
          <cell r="AO5682" t="str">
            <v>STADIUM</v>
          </cell>
          <cell r="AP5682" t="str">
            <v>DIGITAL</v>
          </cell>
          <cell r="AQ5682" t="str">
            <v>3D</v>
          </cell>
        </row>
        <row r="5683">
          <cell r="A5683">
            <v>2973</v>
          </cell>
          <cell r="B5683" t="str">
            <v>72.089.667/0001-13</v>
          </cell>
          <cell r="C5683" t="str">
            <v>TATU FILMES LTDA-ME</v>
          </cell>
          <cell r="D5683" t="str">
            <v>DEFERIDO</v>
          </cell>
          <cell r="E5683" t="str">
            <v>MARIA DE FÁTIMA BUSTAMANTE MONNERAT CELES</v>
          </cell>
          <cell r="F5683" t="str">
            <v>CINESHOWVR@REDECINESHOW.COM.BR</v>
          </cell>
          <cell r="H5683">
            <v>20984</v>
          </cell>
          <cell r="J5683" t="str">
            <v>CINE SHOW BARRA DO PIRAÍ</v>
          </cell>
          <cell r="K5683" t="str">
            <v>INCLUSÃO DE SALA NO COMPLEXO</v>
          </cell>
          <cell r="L5683">
            <v>40967.633888888886</v>
          </cell>
          <cell r="M5683">
            <v>40967.633900462963</v>
          </cell>
          <cell r="N5683" t="str">
            <v>5003445</v>
          </cell>
          <cell r="O5683" t="str">
            <v>72.089.667/0008-90</v>
          </cell>
          <cell r="P5683" t="str">
            <v>CINESHOWBARRADOPIRAI@REDECINESHOW.COM.BR</v>
          </cell>
          <cell r="R5683" t="str">
            <v>CINE SHOW BARRA DO PIRAÍ 01</v>
          </cell>
          <cell r="S5683" t="str">
            <v>RUA CORONEL CARLOS ARAUJO</v>
          </cell>
          <cell r="T5683" t="str">
            <v>CENTRO</v>
          </cell>
          <cell r="U5683" t="str">
            <v>BARRA DO PIRAÍ</v>
          </cell>
          <cell r="V5683" t="str">
            <v>RIO DE JANEIRO</v>
          </cell>
          <cell r="X5683" t="str">
            <v>EM FUNCIONAMENTO</v>
          </cell>
          <cell r="Y5683">
            <v>40967.641932870371</v>
          </cell>
          <cell r="Z5683" t="str">
            <v>27110-00</v>
          </cell>
          <cell r="AA5683">
            <v>40967.641921296294</v>
          </cell>
          <cell r="AB5683">
            <v>40967.641932870371</v>
          </cell>
          <cell r="AC5683">
            <v>156</v>
          </cell>
          <cell r="AD5683">
            <v>4</v>
          </cell>
          <cell r="AI5683" t="str">
            <v>S</v>
          </cell>
          <cell r="AJ5683" t="str">
            <v>S</v>
          </cell>
          <cell r="AK5683" t="str">
            <v>S</v>
          </cell>
          <cell r="AL5683">
            <v>10</v>
          </cell>
          <cell r="AM5683">
            <v>4.25</v>
          </cell>
          <cell r="AN5683" t="str">
            <v>DOLBY DIGITAL</v>
          </cell>
          <cell r="AO5683" t="str">
            <v>STADIUM</v>
          </cell>
          <cell r="AP5683" t="str">
            <v>DIGITAL</v>
          </cell>
          <cell r="AQ5683" t="str">
            <v>2D DCI</v>
          </cell>
        </row>
        <row r="5684">
          <cell r="A5684">
            <v>2973</v>
          </cell>
          <cell r="B5684" t="str">
            <v>72.089.667/0001-13</v>
          </cell>
          <cell r="C5684" t="str">
            <v>TATU FILMES LTDA-ME</v>
          </cell>
          <cell r="D5684" t="str">
            <v>DEFERIDO</v>
          </cell>
          <cell r="E5684" t="str">
            <v>LEANDRO MONNERAT CELES</v>
          </cell>
          <cell r="F5684" t="str">
            <v>CINESHOWVR@REDECINESHOW.COM.BR</v>
          </cell>
          <cell r="H5684">
            <v>20984</v>
          </cell>
          <cell r="J5684" t="str">
            <v>CINE SHOW BARRA DO PIRAÍ</v>
          </cell>
          <cell r="K5684" t="str">
            <v>INCLUSÃO DE SALA NO COMPLEXO</v>
          </cell>
          <cell r="L5684">
            <v>40967.633888888886</v>
          </cell>
          <cell r="M5684">
            <v>40967.633900462963</v>
          </cell>
          <cell r="N5684" t="str">
            <v>5003446</v>
          </cell>
          <cell r="O5684" t="str">
            <v>72.089.667/0008-90</v>
          </cell>
          <cell r="P5684" t="str">
            <v>CINESHOWBARRADOPIRAI@REDECINESHOW.COM.BR</v>
          </cell>
          <cell r="R5684" t="str">
            <v>CINE SHOW BARRA DO PIRAÍ 02</v>
          </cell>
          <cell r="S5684" t="str">
            <v>RUA CORONEL CARLOS ARAUJO</v>
          </cell>
          <cell r="T5684" t="str">
            <v>CENTRO</v>
          </cell>
          <cell r="U5684" t="str">
            <v>BARRA DO PIRAÍ</v>
          </cell>
          <cell r="V5684" t="str">
            <v>RIO DE JANEIRO</v>
          </cell>
          <cell r="X5684" t="str">
            <v>EM FUNCIONAMENTO</v>
          </cell>
          <cell r="Y5684">
            <v>40967.647453703707</v>
          </cell>
          <cell r="Z5684" t="str">
            <v>27110-00</v>
          </cell>
          <cell r="AA5684">
            <v>40967.64744212963</v>
          </cell>
          <cell r="AB5684">
            <v>40967.647453703707</v>
          </cell>
          <cell r="AC5684">
            <v>140</v>
          </cell>
          <cell r="AD5684">
            <v>4</v>
          </cell>
          <cell r="AI5684" t="str">
            <v>S</v>
          </cell>
          <cell r="AJ5684" t="str">
            <v>S</v>
          </cell>
          <cell r="AK5684" t="str">
            <v>S</v>
          </cell>
          <cell r="AL5684">
            <v>10</v>
          </cell>
          <cell r="AM5684">
            <v>4.25</v>
          </cell>
          <cell r="AN5684" t="str">
            <v>DOLBY DIGITAL</v>
          </cell>
          <cell r="AO5684" t="str">
            <v>STADIUM</v>
          </cell>
          <cell r="AP5684" t="str">
            <v>DIGITAL</v>
          </cell>
          <cell r="AQ5684" t="str">
            <v>3D</v>
          </cell>
        </row>
        <row r="5685">
          <cell r="A5685">
            <v>2973</v>
          </cell>
          <cell r="B5685" t="str">
            <v>72.089.667/0001-13</v>
          </cell>
          <cell r="C5685" t="str">
            <v>TATU FILMES LTDA-ME</v>
          </cell>
          <cell r="D5685" t="str">
            <v>DEFERIDO</v>
          </cell>
          <cell r="E5685" t="str">
            <v>MARIA DE FÁTIMA BUSTAMANTE MONNERAT CELES</v>
          </cell>
          <cell r="F5685" t="str">
            <v>CINESHOWVR@REDECINESHOW.COM.BR</v>
          </cell>
          <cell r="H5685">
            <v>20984</v>
          </cell>
          <cell r="J5685" t="str">
            <v>CINE SHOW BARRA DO PIRAÍ</v>
          </cell>
          <cell r="K5685" t="str">
            <v>INCLUSÃO DE SALA NO COMPLEXO</v>
          </cell>
          <cell r="L5685">
            <v>40967.633888888886</v>
          </cell>
          <cell r="M5685">
            <v>40967.633900462963</v>
          </cell>
          <cell r="N5685" t="str">
            <v>5003446</v>
          </cell>
          <cell r="O5685" t="str">
            <v>72.089.667/0008-90</v>
          </cell>
          <cell r="P5685" t="str">
            <v>CINESHOWBARRADOPIRAI@REDECINESHOW.COM.BR</v>
          </cell>
          <cell r="R5685" t="str">
            <v>CINE SHOW BARRA DO PIRAÍ 02</v>
          </cell>
          <cell r="S5685" t="str">
            <v>RUA CORONEL CARLOS ARAUJO</v>
          </cell>
          <cell r="T5685" t="str">
            <v>CENTRO</v>
          </cell>
          <cell r="U5685" t="str">
            <v>BARRA DO PIRAÍ</v>
          </cell>
          <cell r="V5685" t="str">
            <v>RIO DE JANEIRO</v>
          </cell>
          <cell r="X5685" t="str">
            <v>EM FUNCIONAMENTO</v>
          </cell>
          <cell r="Y5685">
            <v>40967.647453703707</v>
          </cell>
          <cell r="Z5685" t="str">
            <v>27110-00</v>
          </cell>
          <cell r="AA5685">
            <v>40967.64744212963</v>
          </cell>
          <cell r="AB5685">
            <v>40967.647453703707</v>
          </cell>
          <cell r="AC5685">
            <v>140</v>
          </cell>
          <cell r="AD5685">
            <v>4</v>
          </cell>
          <cell r="AI5685" t="str">
            <v>S</v>
          </cell>
          <cell r="AJ5685" t="str">
            <v>S</v>
          </cell>
          <cell r="AK5685" t="str">
            <v>S</v>
          </cell>
          <cell r="AL5685">
            <v>10</v>
          </cell>
          <cell r="AM5685">
            <v>4.25</v>
          </cell>
          <cell r="AN5685" t="str">
            <v>DOLBY DIGITAL</v>
          </cell>
          <cell r="AO5685" t="str">
            <v>STADIUM</v>
          </cell>
          <cell r="AP5685" t="str">
            <v>DIGITAL</v>
          </cell>
          <cell r="AQ5685" t="str">
            <v>3D</v>
          </cell>
        </row>
        <row r="5686">
          <cell r="A5686">
            <v>2973</v>
          </cell>
          <cell r="B5686" t="str">
            <v>72.089.667/0001-13</v>
          </cell>
          <cell r="C5686" t="str">
            <v>TATU FILMES LTDA-ME</v>
          </cell>
          <cell r="D5686" t="str">
            <v>DEFERIDO</v>
          </cell>
          <cell r="E5686" t="str">
            <v>MARIA DE FÁTIMA BUSTAMANTE MONNERAT CELES</v>
          </cell>
          <cell r="F5686" t="str">
            <v>CINESHOWVR@REDECINESHOW.COM.BR</v>
          </cell>
          <cell r="H5686">
            <v>20984</v>
          </cell>
          <cell r="J5686" t="str">
            <v>CINE SHOW BARRA DO PIRAÍ</v>
          </cell>
          <cell r="K5686" t="str">
            <v>INCLUSÃO DE SALA NO COMPLEXO</v>
          </cell>
          <cell r="L5686">
            <v>40967.633888888886</v>
          </cell>
          <cell r="M5686">
            <v>40967.633900462963</v>
          </cell>
          <cell r="N5686" t="str">
            <v>5003446</v>
          </cell>
          <cell r="O5686" t="str">
            <v>72.089.667/0008-90</v>
          </cell>
          <cell r="P5686" t="str">
            <v>CINESHOWBARRADOPIRAI@REDECINESHOW.COM.BR</v>
          </cell>
          <cell r="R5686" t="str">
            <v>CINE SHOW BARRA DO PIRAÍ 02</v>
          </cell>
          <cell r="S5686" t="str">
            <v>RUA CORONEL CARLOS ARAUJO</v>
          </cell>
          <cell r="T5686" t="str">
            <v>CENTRO</v>
          </cell>
          <cell r="U5686" t="str">
            <v>BARRA DO PIRAÍ</v>
          </cell>
          <cell r="V5686" t="str">
            <v>RIO DE JANEIRO</v>
          </cell>
          <cell r="X5686" t="str">
            <v>EM FUNCIONAMENTO</v>
          </cell>
          <cell r="Y5686">
            <v>40967.647453703707</v>
          </cell>
          <cell r="Z5686" t="str">
            <v>27110-00</v>
          </cell>
          <cell r="AA5686">
            <v>40967.64744212963</v>
          </cell>
          <cell r="AB5686">
            <v>40967.647453703707</v>
          </cell>
          <cell r="AC5686">
            <v>140</v>
          </cell>
          <cell r="AD5686">
            <v>4</v>
          </cell>
          <cell r="AI5686" t="str">
            <v>S</v>
          </cell>
          <cell r="AJ5686" t="str">
            <v>S</v>
          </cell>
          <cell r="AK5686" t="str">
            <v>S</v>
          </cell>
          <cell r="AL5686">
            <v>10</v>
          </cell>
          <cell r="AM5686">
            <v>4.25</v>
          </cell>
          <cell r="AN5686" t="str">
            <v>DOLBY DIGITAL</v>
          </cell>
          <cell r="AO5686" t="str">
            <v>STADIUM</v>
          </cell>
          <cell r="AP5686" t="str">
            <v>DIGITAL</v>
          </cell>
          <cell r="AQ5686" t="str">
            <v>2D DCI</v>
          </cell>
        </row>
        <row r="5687">
          <cell r="A5687">
            <v>2973</v>
          </cell>
          <cell r="B5687" t="str">
            <v>72.089.667/0001-13</v>
          </cell>
          <cell r="C5687" t="str">
            <v>TATU FILMES LTDA-ME</v>
          </cell>
          <cell r="D5687" t="str">
            <v>DEFERIDO</v>
          </cell>
          <cell r="E5687" t="str">
            <v>RICARDO MONNERAT CELES</v>
          </cell>
          <cell r="F5687" t="str">
            <v>CINESHOWVR@REDECINESHOW.COM.BR</v>
          </cell>
          <cell r="H5687">
            <v>20984</v>
          </cell>
          <cell r="J5687" t="str">
            <v>CINE SHOW BARRA DO PIRAÍ</v>
          </cell>
          <cell r="K5687" t="str">
            <v>INCLUSÃO DE SALA NO COMPLEXO</v>
          </cell>
          <cell r="L5687">
            <v>40967.633888888886</v>
          </cell>
          <cell r="M5687">
            <v>40967.633900462963</v>
          </cell>
          <cell r="N5687" t="str">
            <v>5003446</v>
          </cell>
          <cell r="O5687" t="str">
            <v>72.089.667/0008-90</v>
          </cell>
          <cell r="P5687" t="str">
            <v>CINESHOWBARRADOPIRAI@REDECINESHOW.COM.BR</v>
          </cell>
          <cell r="R5687" t="str">
            <v>CINE SHOW BARRA DO PIRAÍ 02</v>
          </cell>
          <cell r="S5687" t="str">
            <v>RUA CORONEL CARLOS ARAUJO</v>
          </cell>
          <cell r="T5687" t="str">
            <v>CENTRO</v>
          </cell>
          <cell r="U5687" t="str">
            <v>BARRA DO PIRAÍ</v>
          </cell>
          <cell r="V5687" t="str">
            <v>RIO DE JANEIRO</v>
          </cell>
          <cell r="X5687" t="str">
            <v>EM FUNCIONAMENTO</v>
          </cell>
          <cell r="Y5687">
            <v>40967.647453703707</v>
          </cell>
          <cell r="Z5687" t="str">
            <v>27110-00</v>
          </cell>
          <cell r="AA5687">
            <v>40967.64744212963</v>
          </cell>
          <cell r="AB5687">
            <v>40967.647453703707</v>
          </cell>
          <cell r="AC5687">
            <v>140</v>
          </cell>
          <cell r="AD5687">
            <v>4</v>
          </cell>
          <cell r="AI5687" t="str">
            <v>S</v>
          </cell>
          <cell r="AJ5687" t="str">
            <v>S</v>
          </cell>
          <cell r="AK5687" t="str">
            <v>S</v>
          </cell>
          <cell r="AL5687">
            <v>10</v>
          </cell>
          <cell r="AM5687">
            <v>4.25</v>
          </cell>
          <cell r="AN5687" t="str">
            <v>DOLBY DIGITAL</v>
          </cell>
          <cell r="AO5687" t="str">
            <v>STADIUM</v>
          </cell>
          <cell r="AP5687" t="str">
            <v>DIGITAL</v>
          </cell>
          <cell r="AQ5687" t="str">
            <v>3D</v>
          </cell>
        </row>
        <row r="5688">
          <cell r="A5688">
            <v>2973</v>
          </cell>
          <cell r="B5688" t="str">
            <v>72.089.667/0001-13</v>
          </cell>
          <cell r="C5688" t="str">
            <v>TATU FILMES LTDA-ME</v>
          </cell>
          <cell r="D5688" t="str">
            <v>DEFERIDO</v>
          </cell>
          <cell r="E5688" t="str">
            <v>LEANDRO MONNERAT CELES</v>
          </cell>
          <cell r="F5688" t="str">
            <v>CINESHOWVR@REDECINESHOW.COM.BR</v>
          </cell>
          <cell r="H5688">
            <v>20984</v>
          </cell>
          <cell r="J5688" t="str">
            <v>CINE SHOW BARRA DO PIRAÍ</v>
          </cell>
          <cell r="K5688" t="str">
            <v>INCLUSÃO DE SALA NO COMPLEXO</v>
          </cell>
          <cell r="L5688">
            <v>40967.633888888886</v>
          </cell>
          <cell r="M5688">
            <v>40967.633900462963</v>
          </cell>
          <cell r="N5688" t="str">
            <v>5003446</v>
          </cell>
          <cell r="O5688" t="str">
            <v>72.089.667/0008-90</v>
          </cell>
          <cell r="P5688" t="str">
            <v>CINESHOWBARRADOPIRAI@REDECINESHOW.COM.BR</v>
          </cell>
          <cell r="R5688" t="str">
            <v>CINE SHOW BARRA DO PIRAÍ 02</v>
          </cell>
          <cell r="S5688" t="str">
            <v>RUA CORONEL CARLOS ARAUJO</v>
          </cell>
          <cell r="T5688" t="str">
            <v>CENTRO</v>
          </cell>
          <cell r="U5688" t="str">
            <v>BARRA DO PIRAÍ</v>
          </cell>
          <cell r="V5688" t="str">
            <v>RIO DE JANEIRO</v>
          </cell>
          <cell r="X5688" t="str">
            <v>EM FUNCIONAMENTO</v>
          </cell>
          <cell r="Y5688">
            <v>40967.647453703707</v>
          </cell>
          <cell r="Z5688" t="str">
            <v>27110-00</v>
          </cell>
          <cell r="AA5688">
            <v>40967.64744212963</v>
          </cell>
          <cell r="AB5688">
            <v>40967.647453703707</v>
          </cell>
          <cell r="AC5688">
            <v>140</v>
          </cell>
          <cell r="AD5688">
            <v>4</v>
          </cell>
          <cell r="AI5688" t="str">
            <v>S</v>
          </cell>
          <cell r="AJ5688" t="str">
            <v>S</v>
          </cell>
          <cell r="AK5688" t="str">
            <v>S</v>
          </cell>
          <cell r="AL5688">
            <v>10</v>
          </cell>
          <cell r="AM5688">
            <v>4.25</v>
          </cell>
          <cell r="AN5688" t="str">
            <v>DOLBY DIGITAL</v>
          </cell>
          <cell r="AO5688" t="str">
            <v>STADIUM</v>
          </cell>
          <cell r="AP5688" t="str">
            <v>DIGITAL</v>
          </cell>
          <cell r="AQ5688" t="str">
            <v>2D DCI</v>
          </cell>
        </row>
        <row r="5689">
          <cell r="A5689">
            <v>2973</v>
          </cell>
          <cell r="B5689" t="str">
            <v>72.089.667/0001-13</v>
          </cell>
          <cell r="C5689" t="str">
            <v>TATU FILMES LTDA-ME</v>
          </cell>
          <cell r="D5689" t="str">
            <v>DEFERIDO</v>
          </cell>
          <cell r="E5689" t="str">
            <v>RICARDO MONNERAT CELES</v>
          </cell>
          <cell r="F5689" t="str">
            <v>CINESHOWVR@REDECINESHOW.COM.BR</v>
          </cell>
          <cell r="H5689">
            <v>20984</v>
          </cell>
          <cell r="J5689" t="str">
            <v>CINE SHOW BARRA DO PIRAÍ</v>
          </cell>
          <cell r="K5689" t="str">
            <v>INCLUSÃO DE SALA NO COMPLEXO</v>
          </cell>
          <cell r="L5689">
            <v>40967.633888888886</v>
          </cell>
          <cell r="M5689">
            <v>40967.633900462963</v>
          </cell>
          <cell r="N5689" t="str">
            <v>5003446</v>
          </cell>
          <cell r="O5689" t="str">
            <v>72.089.667/0008-90</v>
          </cell>
          <cell r="P5689" t="str">
            <v>CINESHOWBARRADOPIRAI@REDECINESHOW.COM.BR</v>
          </cell>
          <cell r="R5689" t="str">
            <v>CINE SHOW BARRA DO PIRAÍ 02</v>
          </cell>
          <cell r="S5689" t="str">
            <v>RUA CORONEL CARLOS ARAUJO</v>
          </cell>
          <cell r="T5689" t="str">
            <v>CENTRO</v>
          </cell>
          <cell r="U5689" t="str">
            <v>BARRA DO PIRAÍ</v>
          </cell>
          <cell r="V5689" t="str">
            <v>RIO DE JANEIRO</v>
          </cell>
          <cell r="X5689" t="str">
            <v>EM FUNCIONAMENTO</v>
          </cell>
          <cell r="Y5689">
            <v>40967.647453703707</v>
          </cell>
          <cell r="Z5689" t="str">
            <v>27110-00</v>
          </cell>
          <cell r="AA5689">
            <v>40967.64744212963</v>
          </cell>
          <cell r="AB5689">
            <v>40967.647453703707</v>
          </cell>
          <cell r="AC5689">
            <v>140</v>
          </cell>
          <cell r="AD5689">
            <v>4</v>
          </cell>
          <cell r="AI5689" t="str">
            <v>S</v>
          </cell>
          <cell r="AJ5689" t="str">
            <v>S</v>
          </cell>
          <cell r="AK5689" t="str">
            <v>S</v>
          </cell>
          <cell r="AL5689">
            <v>10</v>
          </cell>
          <cell r="AM5689">
            <v>4.25</v>
          </cell>
          <cell r="AN5689" t="str">
            <v>DOLBY DIGITAL</v>
          </cell>
          <cell r="AO5689" t="str">
            <v>STADIUM</v>
          </cell>
          <cell r="AP5689" t="str">
            <v>DIGITAL</v>
          </cell>
          <cell r="AQ5689" t="str">
            <v>2D DCI</v>
          </cell>
        </row>
        <row r="5690">
          <cell r="A5690">
            <v>12893</v>
          </cell>
          <cell r="B5690" t="str">
            <v>03.293.165/0001-97</v>
          </cell>
          <cell r="C5690" t="str">
            <v>ESTILO PRODUÇÕES ARTISTICAS LTDA</v>
          </cell>
          <cell r="D5690" t="str">
            <v>SUSPENSO</v>
          </cell>
          <cell r="E5690" t="str">
            <v>GILMAR ANTÔNIO ZONTA</v>
          </cell>
          <cell r="F5690" t="str">
            <v>ADMINISTRACAO@CINESAGUAVERDE.COM.BR</v>
          </cell>
          <cell r="H5690">
            <v>21049</v>
          </cell>
          <cell r="J5690" t="str">
            <v>Cineplus Castro</v>
          </cell>
          <cell r="K5690" t="str">
            <v>INCLUSÃO DE SALA NO COMPLEXO</v>
          </cell>
          <cell r="L5690">
            <v>40975.427557870367</v>
          </cell>
          <cell r="M5690">
            <v>40975.427569444444</v>
          </cell>
          <cell r="N5690" t="str">
            <v>5003450</v>
          </cell>
          <cell r="O5690" t="str">
            <v>03.293.165/0004-30</v>
          </cell>
          <cell r="P5690" t="str">
            <v>cinemacinepluscastro@hotmail.com</v>
          </cell>
          <cell r="R5690" t="str">
            <v>Castro 1</v>
          </cell>
          <cell r="S5690" t="str">
            <v>Tv Coronel Olegario de Macedo</v>
          </cell>
          <cell r="T5690" t="str">
            <v>Agua Suja</v>
          </cell>
          <cell r="U5690" t="str">
            <v>CASTRO</v>
          </cell>
          <cell r="V5690" t="str">
            <v>PARANÁ</v>
          </cell>
          <cell r="X5690" t="str">
            <v>EM FUNCIONAMENTO</v>
          </cell>
          <cell r="Y5690">
            <v>40975.430474537039</v>
          </cell>
          <cell r="Z5690" t="str">
            <v>84165-90</v>
          </cell>
          <cell r="AA5690">
            <v>40975.430462962962</v>
          </cell>
          <cell r="AB5690">
            <v>40975.430474537039</v>
          </cell>
          <cell r="AC5690">
            <v>206</v>
          </cell>
          <cell r="AD5690">
            <v>3</v>
          </cell>
          <cell r="AF5690">
            <v>8</v>
          </cell>
          <cell r="AI5690" t="str">
            <v>S</v>
          </cell>
          <cell r="AJ5690" t="str">
            <v>N</v>
          </cell>
          <cell r="AK5690" t="str">
            <v>S</v>
          </cell>
          <cell r="AL5690">
            <v>5.95</v>
          </cell>
          <cell r="AM5690">
            <v>11</v>
          </cell>
          <cell r="AN5690" t="str">
            <v>DOLBY DIGITAL</v>
          </cell>
          <cell r="AO5690" t="str">
            <v>STADIUM</v>
          </cell>
          <cell r="AP5690" t="str">
            <v>DIGITAL</v>
          </cell>
          <cell r="AQ5690" t="str">
            <v>3D</v>
          </cell>
        </row>
        <row r="5691">
          <cell r="A5691">
            <v>12893</v>
          </cell>
          <cell r="B5691" t="str">
            <v>03.293.165/0001-97</v>
          </cell>
          <cell r="C5691" t="str">
            <v>ESTILO PRODUÇÕES ARTISTICAS LTDA</v>
          </cell>
          <cell r="D5691" t="str">
            <v>SUSPENSO</v>
          </cell>
          <cell r="E5691" t="str">
            <v>ROSILANE BEATRIS DE LIMA KUREK</v>
          </cell>
          <cell r="F5691" t="str">
            <v>ADMINISTRACAO@CINESAGUAVERDE.COM.BR</v>
          </cell>
          <cell r="H5691">
            <v>21049</v>
          </cell>
          <cell r="J5691" t="str">
            <v>Cineplus Castro</v>
          </cell>
          <cell r="K5691" t="str">
            <v>INCLUSÃO DE SALA NO COMPLEXO</v>
          </cell>
          <cell r="L5691">
            <v>40975.427557870367</v>
          </cell>
          <cell r="M5691">
            <v>40975.427569444444</v>
          </cell>
          <cell r="N5691" t="str">
            <v>5003450</v>
          </cell>
          <cell r="O5691" t="str">
            <v>03.293.165/0004-30</v>
          </cell>
          <cell r="P5691" t="str">
            <v>cinemacinepluscastro@hotmail.com</v>
          </cell>
          <cell r="R5691" t="str">
            <v>Castro 1</v>
          </cell>
          <cell r="S5691" t="str">
            <v>Tv Coronel Olegario de Macedo</v>
          </cell>
          <cell r="T5691" t="str">
            <v>Agua Suja</v>
          </cell>
          <cell r="U5691" t="str">
            <v>CASTRO</v>
          </cell>
          <cell r="V5691" t="str">
            <v>PARANÁ</v>
          </cell>
          <cell r="X5691" t="str">
            <v>EM FUNCIONAMENTO</v>
          </cell>
          <cell r="Y5691">
            <v>40975.430474537039</v>
          </cell>
          <cell r="Z5691" t="str">
            <v>84165-90</v>
          </cell>
          <cell r="AA5691">
            <v>40975.430462962962</v>
          </cell>
          <cell r="AB5691">
            <v>40975.430474537039</v>
          </cell>
          <cell r="AC5691">
            <v>206</v>
          </cell>
          <cell r="AD5691">
            <v>3</v>
          </cell>
          <cell r="AF5691">
            <v>8</v>
          </cell>
          <cell r="AI5691" t="str">
            <v>S</v>
          </cell>
          <cell r="AJ5691" t="str">
            <v>N</v>
          </cell>
          <cell r="AK5691" t="str">
            <v>S</v>
          </cell>
          <cell r="AL5691">
            <v>5.95</v>
          </cell>
          <cell r="AM5691">
            <v>11</v>
          </cell>
          <cell r="AN5691" t="str">
            <v>DOLBY DIGITAL</v>
          </cell>
          <cell r="AO5691" t="str">
            <v>STADIUM</v>
          </cell>
          <cell r="AP5691" t="str">
            <v>DIGITAL</v>
          </cell>
          <cell r="AQ5691" t="str">
            <v>3D</v>
          </cell>
        </row>
        <row r="5692">
          <cell r="A5692">
            <v>12893</v>
          </cell>
          <cell r="B5692" t="str">
            <v>03.293.165/0001-97</v>
          </cell>
          <cell r="C5692" t="str">
            <v>ESTILO PRODUÇÕES ARTISTICAS LTDA</v>
          </cell>
          <cell r="D5692" t="str">
            <v>SUSPENSO</v>
          </cell>
          <cell r="E5692" t="str">
            <v>MILTON ALEXANDRE DURSKI</v>
          </cell>
          <cell r="F5692" t="str">
            <v>ADMINISTRACAO@CINESAGUAVERDE.COM.BR</v>
          </cell>
          <cell r="H5692">
            <v>21049</v>
          </cell>
          <cell r="J5692" t="str">
            <v>Cineplus Castro</v>
          </cell>
          <cell r="K5692" t="str">
            <v>INCLUSÃO DE SALA NO COMPLEXO</v>
          </cell>
          <cell r="L5692">
            <v>40975.427557870367</v>
          </cell>
          <cell r="M5692">
            <v>40975.427569444444</v>
          </cell>
          <cell r="N5692" t="str">
            <v>5003450</v>
          </cell>
          <cell r="O5692" t="str">
            <v>03.293.165/0004-30</v>
          </cell>
          <cell r="P5692" t="str">
            <v>cinemacinepluscastro@hotmail.com</v>
          </cell>
          <cell r="R5692" t="str">
            <v>Castro 1</v>
          </cell>
          <cell r="S5692" t="str">
            <v>Tv Coronel Olegario de Macedo</v>
          </cell>
          <cell r="T5692" t="str">
            <v>Agua Suja</v>
          </cell>
          <cell r="U5692" t="str">
            <v>CASTRO</v>
          </cell>
          <cell r="V5692" t="str">
            <v>PARANÁ</v>
          </cell>
          <cell r="X5692" t="str">
            <v>EM FUNCIONAMENTO</v>
          </cell>
          <cell r="Y5692">
            <v>40975.430474537039</v>
          </cell>
          <cell r="Z5692" t="str">
            <v>84165-90</v>
          </cell>
          <cell r="AA5692">
            <v>40975.430462962962</v>
          </cell>
          <cell r="AB5692">
            <v>40975.430474537039</v>
          </cell>
          <cell r="AC5692">
            <v>206</v>
          </cell>
          <cell r="AD5692">
            <v>3</v>
          </cell>
          <cell r="AF5692">
            <v>8</v>
          </cell>
          <cell r="AI5692" t="str">
            <v>S</v>
          </cell>
          <cell r="AJ5692" t="str">
            <v>N</v>
          </cell>
          <cell r="AK5692" t="str">
            <v>S</v>
          </cell>
          <cell r="AL5692">
            <v>5.95</v>
          </cell>
          <cell r="AM5692">
            <v>11</v>
          </cell>
          <cell r="AN5692" t="str">
            <v>DOLBY DIGITAL</v>
          </cell>
          <cell r="AO5692" t="str">
            <v>STADIUM</v>
          </cell>
          <cell r="AP5692" t="str">
            <v>DIGITAL</v>
          </cell>
          <cell r="AQ5692" t="str">
            <v>3D</v>
          </cell>
        </row>
        <row r="5693">
          <cell r="A5693">
            <v>12893</v>
          </cell>
          <cell r="B5693" t="str">
            <v>03.293.165/0001-97</v>
          </cell>
          <cell r="C5693" t="str">
            <v>ESTILO PRODUÇÕES ARTISTICAS LTDA</v>
          </cell>
          <cell r="D5693" t="str">
            <v>SUSPENSO</v>
          </cell>
          <cell r="E5693" t="str">
            <v>ROSILANE BEATRIS DE LIMA KUREK</v>
          </cell>
          <cell r="F5693" t="str">
            <v>ADMINISTRACAO@CINESAGUAVERDE.COM.BR</v>
          </cell>
          <cell r="H5693">
            <v>21049</v>
          </cell>
          <cell r="J5693" t="str">
            <v>Cineplus Castro</v>
          </cell>
          <cell r="K5693" t="str">
            <v>INCLUSÃO DE SALA NO COMPLEXO</v>
          </cell>
          <cell r="L5693">
            <v>40975.427557870367</v>
          </cell>
          <cell r="M5693">
            <v>40975.427569444444</v>
          </cell>
          <cell r="N5693" t="str">
            <v>5003451</v>
          </cell>
          <cell r="O5693" t="str">
            <v>03.293.165/0004-30</v>
          </cell>
          <cell r="P5693" t="str">
            <v>cinemacinepluscastro@hotmail.com</v>
          </cell>
          <cell r="R5693" t="str">
            <v>Castro 2</v>
          </cell>
          <cell r="S5693" t="str">
            <v>Tv Coronel Olegario de Macedo</v>
          </cell>
          <cell r="T5693" t="str">
            <v>Agua Suja</v>
          </cell>
          <cell r="U5693" t="str">
            <v>CASTRO</v>
          </cell>
          <cell r="V5693" t="str">
            <v>PARANÁ</v>
          </cell>
          <cell r="X5693" t="str">
            <v>EM FUNCIONAMENTO</v>
          </cell>
          <cell r="Y5693">
            <v>40975.432766203703</v>
          </cell>
          <cell r="Z5693" t="str">
            <v>84165-90</v>
          </cell>
          <cell r="AA5693">
            <v>40975.432754629626</v>
          </cell>
          <cell r="AB5693">
            <v>40975.432766203703</v>
          </cell>
          <cell r="AC5693">
            <v>101</v>
          </cell>
          <cell r="AD5693">
            <v>3</v>
          </cell>
          <cell r="AF5693">
            <v>8</v>
          </cell>
          <cell r="AI5693" t="str">
            <v>S</v>
          </cell>
          <cell r="AJ5693" t="str">
            <v>N</v>
          </cell>
          <cell r="AK5693" t="str">
            <v>S</v>
          </cell>
          <cell r="AL5693">
            <v>3.7</v>
          </cell>
          <cell r="AM5693">
            <v>6.9</v>
          </cell>
          <cell r="AN5693" t="str">
            <v>DOLBY DIGITAL</v>
          </cell>
          <cell r="AO5693" t="str">
            <v>STADIUM</v>
          </cell>
          <cell r="AP5693" t="str">
            <v>ANALÓGICO</v>
          </cell>
          <cell r="AQ5693" t="str">
            <v>35 MILIMETROS</v>
          </cell>
        </row>
        <row r="5694">
          <cell r="A5694">
            <v>12893</v>
          </cell>
          <cell r="B5694" t="str">
            <v>03.293.165/0001-97</v>
          </cell>
          <cell r="C5694" t="str">
            <v>ESTILO PRODUÇÕES ARTISTICAS LTDA</v>
          </cell>
          <cell r="D5694" t="str">
            <v>SUSPENSO</v>
          </cell>
          <cell r="E5694" t="str">
            <v>GILMAR ANTÔNIO ZONTA</v>
          </cell>
          <cell r="F5694" t="str">
            <v>ADMINISTRACAO@CINESAGUAVERDE.COM.BR</v>
          </cell>
          <cell r="H5694">
            <v>21049</v>
          </cell>
          <cell r="J5694" t="str">
            <v>Cineplus Castro</v>
          </cell>
          <cell r="K5694" t="str">
            <v>INCLUSÃO DE SALA NO COMPLEXO</v>
          </cell>
          <cell r="L5694">
            <v>40975.427557870367</v>
          </cell>
          <cell r="M5694">
            <v>40975.427569444444</v>
          </cell>
          <cell r="N5694" t="str">
            <v>5003451</v>
          </cell>
          <cell r="O5694" t="str">
            <v>03.293.165/0004-30</v>
          </cell>
          <cell r="P5694" t="str">
            <v>cinemacinepluscastro@hotmail.com</v>
          </cell>
          <cell r="R5694" t="str">
            <v>Castro 2</v>
          </cell>
          <cell r="S5694" t="str">
            <v>Tv Coronel Olegario de Macedo</v>
          </cell>
          <cell r="T5694" t="str">
            <v>Agua Suja</v>
          </cell>
          <cell r="U5694" t="str">
            <v>CASTRO</v>
          </cell>
          <cell r="V5694" t="str">
            <v>PARANÁ</v>
          </cell>
          <cell r="X5694" t="str">
            <v>EM FUNCIONAMENTO</v>
          </cell>
          <cell r="Y5694">
            <v>40975.432766203703</v>
          </cell>
          <cell r="Z5694" t="str">
            <v>84165-90</v>
          </cell>
          <cell r="AA5694">
            <v>40975.432754629626</v>
          </cell>
          <cell r="AB5694">
            <v>40975.432766203703</v>
          </cell>
          <cell r="AC5694">
            <v>101</v>
          </cell>
          <cell r="AD5694">
            <v>3</v>
          </cell>
          <cell r="AF5694">
            <v>8</v>
          </cell>
          <cell r="AI5694" t="str">
            <v>S</v>
          </cell>
          <cell r="AJ5694" t="str">
            <v>N</v>
          </cell>
          <cell r="AK5694" t="str">
            <v>S</v>
          </cell>
          <cell r="AL5694">
            <v>3.7</v>
          </cell>
          <cell r="AM5694">
            <v>6.9</v>
          </cell>
          <cell r="AN5694" t="str">
            <v>DOLBY DIGITAL</v>
          </cell>
          <cell r="AO5694" t="str">
            <v>STADIUM</v>
          </cell>
          <cell r="AP5694" t="str">
            <v>ANALÓGICO</v>
          </cell>
          <cell r="AQ5694" t="str">
            <v>35 MILIMETROS</v>
          </cell>
        </row>
        <row r="5695">
          <cell r="A5695">
            <v>12893</v>
          </cell>
          <cell r="B5695" t="str">
            <v>03.293.165/0001-97</v>
          </cell>
          <cell r="C5695" t="str">
            <v>ESTILO PRODUÇÕES ARTISTICAS LTDA</v>
          </cell>
          <cell r="D5695" t="str">
            <v>SUSPENSO</v>
          </cell>
          <cell r="E5695" t="str">
            <v>MILTON ALEXANDRE DURSKI</v>
          </cell>
          <cell r="F5695" t="str">
            <v>ADMINISTRACAO@CINESAGUAVERDE.COM.BR</v>
          </cell>
          <cell r="H5695">
            <v>21049</v>
          </cell>
          <cell r="J5695" t="str">
            <v>Cineplus Castro</v>
          </cell>
          <cell r="K5695" t="str">
            <v>INCLUSÃO DE SALA NO COMPLEXO</v>
          </cell>
          <cell r="L5695">
            <v>40975.427557870367</v>
          </cell>
          <cell r="M5695">
            <v>40975.427569444444</v>
          </cell>
          <cell r="N5695" t="str">
            <v>5003451</v>
          </cell>
          <cell r="O5695" t="str">
            <v>03.293.165/0004-30</v>
          </cell>
          <cell r="P5695" t="str">
            <v>cinemacinepluscastro@hotmail.com</v>
          </cell>
          <cell r="R5695" t="str">
            <v>Castro 2</v>
          </cell>
          <cell r="S5695" t="str">
            <v>Tv Coronel Olegario de Macedo</v>
          </cell>
          <cell r="T5695" t="str">
            <v>Agua Suja</v>
          </cell>
          <cell r="U5695" t="str">
            <v>CASTRO</v>
          </cell>
          <cell r="V5695" t="str">
            <v>PARANÁ</v>
          </cell>
          <cell r="X5695" t="str">
            <v>EM FUNCIONAMENTO</v>
          </cell>
          <cell r="Y5695">
            <v>40975.432766203703</v>
          </cell>
          <cell r="Z5695" t="str">
            <v>84165-90</v>
          </cell>
          <cell r="AA5695">
            <v>40975.432754629626</v>
          </cell>
          <cell r="AB5695">
            <v>40975.432766203703</v>
          </cell>
          <cell r="AC5695">
            <v>101</v>
          </cell>
          <cell r="AD5695">
            <v>3</v>
          </cell>
          <cell r="AF5695">
            <v>8</v>
          </cell>
          <cell r="AI5695" t="str">
            <v>S</v>
          </cell>
          <cell r="AJ5695" t="str">
            <v>N</v>
          </cell>
          <cell r="AK5695" t="str">
            <v>S</v>
          </cell>
          <cell r="AL5695">
            <v>3.7</v>
          </cell>
          <cell r="AM5695">
            <v>6.9</v>
          </cell>
          <cell r="AN5695" t="str">
            <v>DOLBY DIGITAL</v>
          </cell>
          <cell r="AO5695" t="str">
            <v>STADIUM</v>
          </cell>
          <cell r="AP5695" t="str">
            <v>ANALÓGICO</v>
          </cell>
          <cell r="AQ5695" t="str">
            <v>35 MILIMETROS</v>
          </cell>
        </row>
        <row r="5696">
          <cell r="A5696">
            <v>2973</v>
          </cell>
          <cell r="B5696" t="str">
            <v>72.089.667/0001-13</v>
          </cell>
          <cell r="C5696" t="str">
            <v>TATU FILMES LTDA-ME</v>
          </cell>
          <cell r="D5696" t="str">
            <v>DEFERIDO</v>
          </cell>
          <cell r="E5696" t="str">
            <v>MARIA DE FÁTIMA BUSTAMANTE MONNERAT CELES</v>
          </cell>
          <cell r="F5696" t="str">
            <v>CINESHOWVR@REDECINESHOW.COM.BR</v>
          </cell>
          <cell r="H5696">
            <v>21219</v>
          </cell>
          <cell r="J5696" t="str">
            <v>CINE SHOW TERESÓPOLIS</v>
          </cell>
          <cell r="K5696" t="str">
            <v>INCLUSÃO DE SALA NO COMPLEXO</v>
          </cell>
          <cell r="L5696">
            <v>41001.756377314814</v>
          </cell>
          <cell r="M5696">
            <v>41001.756388888891</v>
          </cell>
          <cell r="N5696" t="str">
            <v>5003452</v>
          </cell>
          <cell r="O5696" t="str">
            <v>72.089.667/0004-66</v>
          </cell>
          <cell r="P5696" t="str">
            <v>cineshowtere@redecineshow.com.br</v>
          </cell>
          <cell r="R5696" t="str">
            <v>CINE SHOW TERESÓPOLIS 1</v>
          </cell>
          <cell r="S5696" t="str">
            <v>RUA EDMUNDO BITTENCOURT</v>
          </cell>
          <cell r="T5696" t="str">
            <v>VÁRZEA</v>
          </cell>
          <cell r="U5696" t="str">
            <v>TERESÓPOLIS</v>
          </cell>
          <cell r="V5696" t="str">
            <v>RIO DE JANEIRO</v>
          </cell>
          <cell r="X5696" t="str">
            <v>EM FUNCIONAMENTO</v>
          </cell>
          <cell r="Y5696">
            <v>41001.758263888885</v>
          </cell>
          <cell r="Z5696" t="str">
            <v>25953-30</v>
          </cell>
          <cell r="AA5696">
            <v>41001.758252314816</v>
          </cell>
          <cell r="AB5696">
            <v>41001.758263888885</v>
          </cell>
          <cell r="AC5696">
            <v>174</v>
          </cell>
          <cell r="AI5696" t="str">
            <v>S</v>
          </cell>
          <cell r="AJ5696" t="str">
            <v>S</v>
          </cell>
          <cell r="AK5696" t="str">
            <v>S</v>
          </cell>
          <cell r="AL5696">
            <v>10</v>
          </cell>
          <cell r="AM5696">
            <v>5</v>
          </cell>
          <cell r="AN5696" t="str">
            <v>DOLBY DIGITAL</v>
          </cell>
          <cell r="AO5696" t="str">
            <v>STADIUM</v>
          </cell>
          <cell r="AP5696" t="str">
            <v>DIGITAL</v>
          </cell>
          <cell r="AQ5696" t="str">
            <v>3D</v>
          </cell>
        </row>
        <row r="5697">
          <cell r="A5697">
            <v>2973</v>
          </cell>
          <cell r="B5697" t="str">
            <v>72.089.667/0001-13</v>
          </cell>
          <cell r="C5697" t="str">
            <v>TATU FILMES LTDA-ME</v>
          </cell>
          <cell r="D5697" t="str">
            <v>DEFERIDO</v>
          </cell>
          <cell r="E5697" t="str">
            <v>MARIA DE FÁTIMA BUSTAMANTE MONNERAT CELES</v>
          </cell>
          <cell r="F5697" t="str">
            <v>CINESHOWVR@REDECINESHOW.COM.BR</v>
          </cell>
          <cell r="H5697">
            <v>21219</v>
          </cell>
          <cell r="J5697" t="str">
            <v>CINE SHOW TERESÓPOLIS</v>
          </cell>
          <cell r="K5697" t="str">
            <v>INCLUSÃO DE SALA NO COMPLEXO</v>
          </cell>
          <cell r="L5697">
            <v>41001.756377314814</v>
          </cell>
          <cell r="M5697">
            <v>41001.756388888891</v>
          </cell>
          <cell r="N5697" t="str">
            <v>5003452</v>
          </cell>
          <cell r="O5697" t="str">
            <v>72.089.667/0004-66</v>
          </cell>
          <cell r="P5697" t="str">
            <v>cineshowtere@redecineshow.com.br</v>
          </cell>
          <cell r="R5697" t="str">
            <v>CINE SHOW TERESÓPOLIS 1</v>
          </cell>
          <cell r="S5697" t="str">
            <v>RUA EDMUNDO BITTENCOURT</v>
          </cell>
          <cell r="T5697" t="str">
            <v>VÁRZEA</v>
          </cell>
          <cell r="U5697" t="str">
            <v>TERESÓPOLIS</v>
          </cell>
          <cell r="V5697" t="str">
            <v>RIO DE JANEIRO</v>
          </cell>
          <cell r="X5697" t="str">
            <v>EM FUNCIONAMENTO</v>
          </cell>
          <cell r="Y5697">
            <v>41001.758263888885</v>
          </cell>
          <cell r="Z5697" t="str">
            <v>25953-30</v>
          </cell>
          <cell r="AA5697">
            <v>41001.758252314816</v>
          </cell>
          <cell r="AB5697">
            <v>41001.758263888885</v>
          </cell>
          <cell r="AC5697">
            <v>174</v>
          </cell>
          <cell r="AI5697" t="str">
            <v>S</v>
          </cell>
          <cell r="AJ5697" t="str">
            <v>S</v>
          </cell>
          <cell r="AK5697" t="str">
            <v>S</v>
          </cell>
          <cell r="AL5697">
            <v>10</v>
          </cell>
          <cell r="AM5697">
            <v>5</v>
          </cell>
          <cell r="AN5697" t="str">
            <v>DOLBY DIGITAL</v>
          </cell>
          <cell r="AO5697" t="str">
            <v>STADIUM</v>
          </cell>
          <cell r="AP5697" t="str">
            <v>DIGITAL</v>
          </cell>
          <cell r="AQ5697" t="str">
            <v>2D DCI</v>
          </cell>
        </row>
        <row r="5698">
          <cell r="A5698">
            <v>2973</v>
          </cell>
          <cell r="B5698" t="str">
            <v>72.089.667/0001-13</v>
          </cell>
          <cell r="C5698" t="str">
            <v>TATU FILMES LTDA-ME</v>
          </cell>
          <cell r="D5698" t="str">
            <v>DEFERIDO</v>
          </cell>
          <cell r="E5698" t="str">
            <v>MARIA DE FÁTIMA BUSTAMANTE MONNERAT CELES</v>
          </cell>
          <cell r="F5698" t="str">
            <v>CINESHOWVR@REDECINESHOW.COM.BR</v>
          </cell>
          <cell r="H5698">
            <v>21219</v>
          </cell>
          <cell r="J5698" t="str">
            <v>CINE SHOW TERESÓPOLIS</v>
          </cell>
          <cell r="K5698" t="str">
            <v>INCLUSÃO DE SALA NO COMPLEXO</v>
          </cell>
          <cell r="L5698">
            <v>41001.756377314814</v>
          </cell>
          <cell r="M5698">
            <v>41001.756388888891</v>
          </cell>
          <cell r="N5698" t="str">
            <v>5003452</v>
          </cell>
          <cell r="O5698" t="str">
            <v>72.089.667/0004-66</v>
          </cell>
          <cell r="P5698" t="str">
            <v>cineshowtere@redecineshow.com.br</v>
          </cell>
          <cell r="R5698" t="str">
            <v>CINE SHOW TERESÓPOLIS 1</v>
          </cell>
          <cell r="S5698" t="str">
            <v>RUA EDMUNDO BITTENCOURT</v>
          </cell>
          <cell r="T5698" t="str">
            <v>VÁRZEA</v>
          </cell>
          <cell r="U5698" t="str">
            <v>TERESÓPOLIS</v>
          </cell>
          <cell r="V5698" t="str">
            <v>RIO DE JANEIRO</v>
          </cell>
          <cell r="X5698" t="str">
            <v>EM FUNCIONAMENTO</v>
          </cell>
          <cell r="Y5698">
            <v>41001.758263888885</v>
          </cell>
          <cell r="Z5698" t="str">
            <v>25953-30</v>
          </cell>
          <cell r="AA5698">
            <v>41001.758252314816</v>
          </cell>
          <cell r="AB5698">
            <v>41001.758263888885</v>
          </cell>
          <cell r="AC5698">
            <v>174</v>
          </cell>
          <cell r="AI5698" t="str">
            <v>S</v>
          </cell>
          <cell r="AJ5698" t="str">
            <v>S</v>
          </cell>
          <cell r="AK5698" t="str">
            <v>S</v>
          </cell>
          <cell r="AL5698">
            <v>10</v>
          </cell>
          <cell r="AM5698">
            <v>5</v>
          </cell>
          <cell r="AN5698" t="str">
            <v>DOLBY DIGITAL</v>
          </cell>
          <cell r="AO5698" t="str">
            <v>PALCO ITALIANO</v>
          </cell>
          <cell r="AP5698" t="str">
            <v>DIGITAL</v>
          </cell>
          <cell r="AQ5698" t="str">
            <v>3D</v>
          </cell>
        </row>
        <row r="5699">
          <cell r="A5699">
            <v>2973</v>
          </cell>
          <cell r="B5699" t="str">
            <v>72.089.667/0001-13</v>
          </cell>
          <cell r="C5699" t="str">
            <v>TATU FILMES LTDA-ME</v>
          </cell>
          <cell r="D5699" t="str">
            <v>DEFERIDO</v>
          </cell>
          <cell r="E5699" t="str">
            <v>MARIA DE FÁTIMA BUSTAMANTE MONNERAT CELES</v>
          </cell>
          <cell r="F5699" t="str">
            <v>CINESHOWVR@REDECINESHOW.COM.BR</v>
          </cell>
          <cell r="H5699">
            <v>21219</v>
          </cell>
          <cell r="J5699" t="str">
            <v>CINE SHOW TERESÓPOLIS</v>
          </cell>
          <cell r="K5699" t="str">
            <v>INCLUSÃO DE SALA NO COMPLEXO</v>
          </cell>
          <cell r="L5699">
            <v>41001.756377314814</v>
          </cell>
          <cell r="M5699">
            <v>41001.756388888891</v>
          </cell>
          <cell r="N5699" t="str">
            <v>5003452</v>
          </cell>
          <cell r="O5699" t="str">
            <v>72.089.667/0004-66</v>
          </cell>
          <cell r="P5699" t="str">
            <v>cineshowtere@redecineshow.com.br</v>
          </cell>
          <cell r="R5699" t="str">
            <v>CINE SHOW TERESÓPOLIS 1</v>
          </cell>
          <cell r="S5699" t="str">
            <v>RUA EDMUNDO BITTENCOURT</v>
          </cell>
          <cell r="T5699" t="str">
            <v>VÁRZEA</v>
          </cell>
          <cell r="U5699" t="str">
            <v>TERESÓPOLIS</v>
          </cell>
          <cell r="V5699" t="str">
            <v>RIO DE JANEIRO</v>
          </cell>
          <cell r="X5699" t="str">
            <v>EM FUNCIONAMENTO</v>
          </cell>
          <cell r="Y5699">
            <v>41001.758263888885</v>
          </cell>
          <cell r="Z5699" t="str">
            <v>25953-30</v>
          </cell>
          <cell r="AA5699">
            <v>41001.758252314816</v>
          </cell>
          <cell r="AB5699">
            <v>41001.758263888885</v>
          </cell>
          <cell r="AC5699">
            <v>174</v>
          </cell>
          <cell r="AI5699" t="str">
            <v>S</v>
          </cell>
          <cell r="AJ5699" t="str">
            <v>S</v>
          </cell>
          <cell r="AK5699" t="str">
            <v>S</v>
          </cell>
          <cell r="AL5699">
            <v>10</v>
          </cell>
          <cell r="AM5699">
            <v>5</v>
          </cell>
          <cell r="AN5699" t="str">
            <v>DOLBY DIGITAL</v>
          </cell>
          <cell r="AO5699" t="str">
            <v>PALCO ITALIANO</v>
          </cell>
          <cell r="AP5699" t="str">
            <v>DIGITAL</v>
          </cell>
          <cell r="AQ5699" t="str">
            <v>2D DCI</v>
          </cell>
        </row>
        <row r="5700">
          <cell r="A5700">
            <v>2973</v>
          </cell>
          <cell r="B5700" t="str">
            <v>72.089.667/0001-13</v>
          </cell>
          <cell r="C5700" t="str">
            <v>TATU FILMES LTDA-ME</v>
          </cell>
          <cell r="D5700" t="str">
            <v>DEFERIDO</v>
          </cell>
          <cell r="E5700" t="str">
            <v>RICARDO MONNERAT CELES</v>
          </cell>
          <cell r="F5700" t="str">
            <v>CINESHOWVR@REDECINESHOW.COM.BR</v>
          </cell>
          <cell r="H5700">
            <v>21219</v>
          </cell>
          <cell r="J5700" t="str">
            <v>CINE SHOW TERESÓPOLIS</v>
          </cell>
          <cell r="K5700" t="str">
            <v>INCLUSÃO DE SALA NO COMPLEXO</v>
          </cell>
          <cell r="L5700">
            <v>41001.756377314814</v>
          </cell>
          <cell r="M5700">
            <v>41001.756388888891</v>
          </cell>
          <cell r="N5700" t="str">
            <v>5003452</v>
          </cell>
          <cell r="O5700" t="str">
            <v>72.089.667/0004-66</v>
          </cell>
          <cell r="P5700" t="str">
            <v>cineshowtere@redecineshow.com.br</v>
          </cell>
          <cell r="R5700" t="str">
            <v>CINE SHOW TERESÓPOLIS 1</v>
          </cell>
          <cell r="S5700" t="str">
            <v>RUA EDMUNDO BITTENCOURT</v>
          </cell>
          <cell r="T5700" t="str">
            <v>VÁRZEA</v>
          </cell>
          <cell r="U5700" t="str">
            <v>TERESÓPOLIS</v>
          </cell>
          <cell r="V5700" t="str">
            <v>RIO DE JANEIRO</v>
          </cell>
          <cell r="X5700" t="str">
            <v>EM FUNCIONAMENTO</v>
          </cell>
          <cell r="Y5700">
            <v>41001.758263888885</v>
          </cell>
          <cell r="Z5700" t="str">
            <v>25953-30</v>
          </cell>
          <cell r="AA5700">
            <v>41001.758252314816</v>
          </cell>
          <cell r="AB5700">
            <v>41001.758263888885</v>
          </cell>
          <cell r="AC5700">
            <v>174</v>
          </cell>
          <cell r="AI5700" t="str">
            <v>S</v>
          </cell>
          <cell r="AJ5700" t="str">
            <v>S</v>
          </cell>
          <cell r="AK5700" t="str">
            <v>S</v>
          </cell>
          <cell r="AL5700">
            <v>10</v>
          </cell>
          <cell r="AM5700">
            <v>5</v>
          </cell>
          <cell r="AN5700" t="str">
            <v>DOLBY DIGITAL</v>
          </cell>
          <cell r="AO5700" t="str">
            <v>STADIUM</v>
          </cell>
          <cell r="AP5700" t="str">
            <v>DIGITAL</v>
          </cell>
          <cell r="AQ5700" t="str">
            <v>3D</v>
          </cell>
        </row>
        <row r="5701">
          <cell r="A5701">
            <v>2973</v>
          </cell>
          <cell r="B5701" t="str">
            <v>72.089.667/0001-13</v>
          </cell>
          <cell r="C5701" t="str">
            <v>TATU FILMES LTDA-ME</v>
          </cell>
          <cell r="D5701" t="str">
            <v>DEFERIDO</v>
          </cell>
          <cell r="E5701" t="str">
            <v>RICARDO MONNERAT CELES</v>
          </cell>
          <cell r="F5701" t="str">
            <v>CINESHOWVR@REDECINESHOW.COM.BR</v>
          </cell>
          <cell r="H5701">
            <v>21219</v>
          </cell>
          <cell r="J5701" t="str">
            <v>CINE SHOW TERESÓPOLIS</v>
          </cell>
          <cell r="K5701" t="str">
            <v>INCLUSÃO DE SALA NO COMPLEXO</v>
          </cell>
          <cell r="L5701">
            <v>41001.756377314814</v>
          </cell>
          <cell r="M5701">
            <v>41001.756388888891</v>
          </cell>
          <cell r="N5701" t="str">
            <v>5003452</v>
          </cell>
          <cell r="O5701" t="str">
            <v>72.089.667/0004-66</v>
          </cell>
          <cell r="P5701" t="str">
            <v>cineshowtere@redecineshow.com.br</v>
          </cell>
          <cell r="R5701" t="str">
            <v>CINE SHOW TERESÓPOLIS 1</v>
          </cell>
          <cell r="S5701" t="str">
            <v>RUA EDMUNDO BITTENCOURT</v>
          </cell>
          <cell r="T5701" t="str">
            <v>VÁRZEA</v>
          </cell>
          <cell r="U5701" t="str">
            <v>TERESÓPOLIS</v>
          </cell>
          <cell r="V5701" t="str">
            <v>RIO DE JANEIRO</v>
          </cell>
          <cell r="X5701" t="str">
            <v>EM FUNCIONAMENTO</v>
          </cell>
          <cell r="Y5701">
            <v>41001.758263888885</v>
          </cell>
          <cell r="Z5701" t="str">
            <v>25953-30</v>
          </cell>
          <cell r="AA5701">
            <v>41001.758252314816</v>
          </cell>
          <cell r="AB5701">
            <v>41001.758263888885</v>
          </cell>
          <cell r="AC5701">
            <v>174</v>
          </cell>
          <cell r="AI5701" t="str">
            <v>S</v>
          </cell>
          <cell r="AJ5701" t="str">
            <v>S</v>
          </cell>
          <cell r="AK5701" t="str">
            <v>S</v>
          </cell>
          <cell r="AL5701">
            <v>10</v>
          </cell>
          <cell r="AM5701">
            <v>5</v>
          </cell>
          <cell r="AN5701" t="str">
            <v>DOLBY DIGITAL</v>
          </cell>
          <cell r="AO5701" t="str">
            <v>STADIUM</v>
          </cell>
          <cell r="AP5701" t="str">
            <v>DIGITAL</v>
          </cell>
          <cell r="AQ5701" t="str">
            <v>2D DCI</v>
          </cell>
        </row>
        <row r="5702">
          <cell r="A5702">
            <v>2973</v>
          </cell>
          <cell r="B5702" t="str">
            <v>72.089.667/0001-13</v>
          </cell>
          <cell r="C5702" t="str">
            <v>TATU FILMES LTDA-ME</v>
          </cell>
          <cell r="D5702" t="str">
            <v>DEFERIDO</v>
          </cell>
          <cell r="E5702" t="str">
            <v>RICARDO MONNERAT CELES</v>
          </cell>
          <cell r="F5702" t="str">
            <v>CINESHOWVR@REDECINESHOW.COM.BR</v>
          </cell>
          <cell r="H5702">
            <v>21219</v>
          </cell>
          <cell r="J5702" t="str">
            <v>CINE SHOW TERESÓPOLIS</v>
          </cell>
          <cell r="K5702" t="str">
            <v>INCLUSÃO DE SALA NO COMPLEXO</v>
          </cell>
          <cell r="L5702">
            <v>41001.756377314814</v>
          </cell>
          <cell r="M5702">
            <v>41001.756388888891</v>
          </cell>
          <cell r="N5702" t="str">
            <v>5003452</v>
          </cell>
          <cell r="O5702" t="str">
            <v>72.089.667/0004-66</v>
          </cell>
          <cell r="P5702" t="str">
            <v>cineshowtere@redecineshow.com.br</v>
          </cell>
          <cell r="R5702" t="str">
            <v>CINE SHOW TERESÓPOLIS 1</v>
          </cell>
          <cell r="S5702" t="str">
            <v>RUA EDMUNDO BITTENCOURT</v>
          </cell>
          <cell r="T5702" t="str">
            <v>VÁRZEA</v>
          </cell>
          <cell r="U5702" t="str">
            <v>TERESÓPOLIS</v>
          </cell>
          <cell r="V5702" t="str">
            <v>RIO DE JANEIRO</v>
          </cell>
          <cell r="X5702" t="str">
            <v>EM FUNCIONAMENTO</v>
          </cell>
          <cell r="Y5702">
            <v>41001.758263888885</v>
          </cell>
          <cell r="Z5702" t="str">
            <v>25953-30</v>
          </cell>
          <cell r="AA5702">
            <v>41001.758252314816</v>
          </cell>
          <cell r="AB5702">
            <v>41001.758263888885</v>
          </cell>
          <cell r="AC5702">
            <v>174</v>
          </cell>
          <cell r="AI5702" t="str">
            <v>S</v>
          </cell>
          <cell r="AJ5702" t="str">
            <v>S</v>
          </cell>
          <cell r="AK5702" t="str">
            <v>S</v>
          </cell>
          <cell r="AL5702">
            <v>10</v>
          </cell>
          <cell r="AM5702">
            <v>5</v>
          </cell>
          <cell r="AN5702" t="str">
            <v>DOLBY DIGITAL</v>
          </cell>
          <cell r="AO5702" t="str">
            <v>PALCO ITALIANO</v>
          </cell>
          <cell r="AP5702" t="str">
            <v>DIGITAL</v>
          </cell>
          <cell r="AQ5702" t="str">
            <v>3D</v>
          </cell>
        </row>
        <row r="5703">
          <cell r="A5703">
            <v>2973</v>
          </cell>
          <cell r="B5703" t="str">
            <v>72.089.667/0001-13</v>
          </cell>
          <cell r="C5703" t="str">
            <v>TATU FILMES LTDA-ME</v>
          </cell>
          <cell r="D5703" t="str">
            <v>DEFERIDO</v>
          </cell>
          <cell r="E5703" t="str">
            <v>RICARDO MONNERAT CELES</v>
          </cell>
          <cell r="F5703" t="str">
            <v>CINESHOWVR@REDECINESHOW.COM.BR</v>
          </cell>
          <cell r="H5703">
            <v>21219</v>
          </cell>
          <cell r="J5703" t="str">
            <v>CINE SHOW TERESÓPOLIS</v>
          </cell>
          <cell r="K5703" t="str">
            <v>INCLUSÃO DE SALA NO COMPLEXO</v>
          </cell>
          <cell r="L5703">
            <v>41001.756377314814</v>
          </cell>
          <cell r="M5703">
            <v>41001.756388888891</v>
          </cell>
          <cell r="N5703" t="str">
            <v>5003452</v>
          </cell>
          <cell r="O5703" t="str">
            <v>72.089.667/0004-66</v>
          </cell>
          <cell r="P5703" t="str">
            <v>cineshowtere@redecineshow.com.br</v>
          </cell>
          <cell r="R5703" t="str">
            <v>CINE SHOW TERESÓPOLIS 1</v>
          </cell>
          <cell r="S5703" t="str">
            <v>RUA EDMUNDO BITTENCOURT</v>
          </cell>
          <cell r="T5703" t="str">
            <v>VÁRZEA</v>
          </cell>
          <cell r="U5703" t="str">
            <v>TERESÓPOLIS</v>
          </cell>
          <cell r="V5703" t="str">
            <v>RIO DE JANEIRO</v>
          </cell>
          <cell r="X5703" t="str">
            <v>EM FUNCIONAMENTO</v>
          </cell>
          <cell r="Y5703">
            <v>41001.758263888885</v>
          </cell>
          <cell r="Z5703" t="str">
            <v>25953-30</v>
          </cell>
          <cell r="AA5703">
            <v>41001.758252314816</v>
          </cell>
          <cell r="AB5703">
            <v>41001.758263888885</v>
          </cell>
          <cell r="AC5703">
            <v>174</v>
          </cell>
          <cell r="AI5703" t="str">
            <v>S</v>
          </cell>
          <cell r="AJ5703" t="str">
            <v>S</v>
          </cell>
          <cell r="AK5703" t="str">
            <v>S</v>
          </cell>
          <cell r="AL5703">
            <v>10</v>
          </cell>
          <cell r="AM5703">
            <v>5</v>
          </cell>
          <cell r="AN5703" t="str">
            <v>DOLBY DIGITAL</v>
          </cell>
          <cell r="AO5703" t="str">
            <v>PALCO ITALIANO</v>
          </cell>
          <cell r="AP5703" t="str">
            <v>DIGITAL</v>
          </cell>
          <cell r="AQ5703" t="str">
            <v>2D DCI</v>
          </cell>
        </row>
        <row r="5704">
          <cell r="A5704">
            <v>2973</v>
          </cell>
          <cell r="B5704" t="str">
            <v>72.089.667/0001-13</v>
          </cell>
          <cell r="C5704" t="str">
            <v>TATU FILMES LTDA-ME</v>
          </cell>
          <cell r="D5704" t="str">
            <v>DEFERIDO</v>
          </cell>
          <cell r="E5704" t="str">
            <v>LEANDRO MONNERAT CELES</v>
          </cell>
          <cell r="F5704" t="str">
            <v>CINESHOWVR@REDECINESHOW.COM.BR</v>
          </cell>
          <cell r="H5704">
            <v>21219</v>
          </cell>
          <cell r="J5704" t="str">
            <v>CINE SHOW TERESÓPOLIS</v>
          </cell>
          <cell r="K5704" t="str">
            <v>INCLUSÃO DE SALA NO COMPLEXO</v>
          </cell>
          <cell r="L5704">
            <v>41001.756377314814</v>
          </cell>
          <cell r="M5704">
            <v>41001.756388888891</v>
          </cell>
          <cell r="N5704" t="str">
            <v>5003452</v>
          </cell>
          <cell r="O5704" t="str">
            <v>72.089.667/0004-66</v>
          </cell>
          <cell r="P5704" t="str">
            <v>cineshowtere@redecineshow.com.br</v>
          </cell>
          <cell r="R5704" t="str">
            <v>CINE SHOW TERESÓPOLIS 1</v>
          </cell>
          <cell r="S5704" t="str">
            <v>RUA EDMUNDO BITTENCOURT</v>
          </cell>
          <cell r="T5704" t="str">
            <v>VÁRZEA</v>
          </cell>
          <cell r="U5704" t="str">
            <v>TERESÓPOLIS</v>
          </cell>
          <cell r="V5704" t="str">
            <v>RIO DE JANEIRO</v>
          </cell>
          <cell r="X5704" t="str">
            <v>EM FUNCIONAMENTO</v>
          </cell>
          <cell r="Y5704">
            <v>41001.758263888885</v>
          </cell>
          <cell r="Z5704" t="str">
            <v>25953-30</v>
          </cell>
          <cell r="AA5704">
            <v>41001.758252314816</v>
          </cell>
          <cell r="AB5704">
            <v>41001.758263888885</v>
          </cell>
          <cell r="AC5704">
            <v>174</v>
          </cell>
          <cell r="AI5704" t="str">
            <v>S</v>
          </cell>
          <cell r="AJ5704" t="str">
            <v>S</v>
          </cell>
          <cell r="AK5704" t="str">
            <v>S</v>
          </cell>
          <cell r="AL5704">
            <v>10</v>
          </cell>
          <cell r="AM5704">
            <v>5</v>
          </cell>
          <cell r="AN5704" t="str">
            <v>DOLBY DIGITAL</v>
          </cell>
          <cell r="AO5704" t="str">
            <v>STADIUM</v>
          </cell>
          <cell r="AP5704" t="str">
            <v>DIGITAL</v>
          </cell>
          <cell r="AQ5704" t="str">
            <v>3D</v>
          </cell>
        </row>
        <row r="5705">
          <cell r="A5705">
            <v>2973</v>
          </cell>
          <cell r="B5705" t="str">
            <v>72.089.667/0001-13</v>
          </cell>
          <cell r="C5705" t="str">
            <v>TATU FILMES LTDA-ME</v>
          </cell>
          <cell r="D5705" t="str">
            <v>DEFERIDO</v>
          </cell>
          <cell r="E5705" t="str">
            <v>LEANDRO MONNERAT CELES</v>
          </cell>
          <cell r="F5705" t="str">
            <v>CINESHOWVR@REDECINESHOW.COM.BR</v>
          </cell>
          <cell r="H5705">
            <v>21219</v>
          </cell>
          <cell r="J5705" t="str">
            <v>CINE SHOW TERESÓPOLIS</v>
          </cell>
          <cell r="K5705" t="str">
            <v>INCLUSÃO DE SALA NO COMPLEXO</v>
          </cell>
          <cell r="L5705">
            <v>41001.756377314814</v>
          </cell>
          <cell r="M5705">
            <v>41001.756388888891</v>
          </cell>
          <cell r="N5705" t="str">
            <v>5003452</v>
          </cell>
          <cell r="O5705" t="str">
            <v>72.089.667/0004-66</v>
          </cell>
          <cell r="P5705" t="str">
            <v>cineshowtere@redecineshow.com.br</v>
          </cell>
          <cell r="R5705" t="str">
            <v>CINE SHOW TERESÓPOLIS 1</v>
          </cell>
          <cell r="S5705" t="str">
            <v>RUA EDMUNDO BITTENCOURT</v>
          </cell>
          <cell r="T5705" t="str">
            <v>VÁRZEA</v>
          </cell>
          <cell r="U5705" t="str">
            <v>TERESÓPOLIS</v>
          </cell>
          <cell r="V5705" t="str">
            <v>RIO DE JANEIRO</v>
          </cell>
          <cell r="X5705" t="str">
            <v>EM FUNCIONAMENTO</v>
          </cell>
          <cell r="Y5705">
            <v>41001.758263888885</v>
          </cell>
          <cell r="Z5705" t="str">
            <v>25953-30</v>
          </cell>
          <cell r="AA5705">
            <v>41001.758252314816</v>
          </cell>
          <cell r="AB5705">
            <v>41001.758263888885</v>
          </cell>
          <cell r="AC5705">
            <v>174</v>
          </cell>
          <cell r="AI5705" t="str">
            <v>S</v>
          </cell>
          <cell r="AJ5705" t="str">
            <v>S</v>
          </cell>
          <cell r="AK5705" t="str">
            <v>S</v>
          </cell>
          <cell r="AL5705">
            <v>10</v>
          </cell>
          <cell r="AM5705">
            <v>5</v>
          </cell>
          <cell r="AN5705" t="str">
            <v>DOLBY DIGITAL</v>
          </cell>
          <cell r="AO5705" t="str">
            <v>STADIUM</v>
          </cell>
          <cell r="AP5705" t="str">
            <v>DIGITAL</v>
          </cell>
          <cell r="AQ5705" t="str">
            <v>2D DCI</v>
          </cell>
        </row>
        <row r="5706">
          <cell r="A5706">
            <v>2973</v>
          </cell>
          <cell r="B5706" t="str">
            <v>72.089.667/0001-13</v>
          </cell>
          <cell r="C5706" t="str">
            <v>TATU FILMES LTDA-ME</v>
          </cell>
          <cell r="D5706" t="str">
            <v>DEFERIDO</v>
          </cell>
          <cell r="E5706" t="str">
            <v>LEANDRO MONNERAT CELES</v>
          </cell>
          <cell r="F5706" t="str">
            <v>CINESHOWVR@REDECINESHOW.COM.BR</v>
          </cell>
          <cell r="H5706">
            <v>21219</v>
          </cell>
          <cell r="J5706" t="str">
            <v>CINE SHOW TERESÓPOLIS</v>
          </cell>
          <cell r="K5706" t="str">
            <v>INCLUSÃO DE SALA NO COMPLEXO</v>
          </cell>
          <cell r="L5706">
            <v>41001.756377314814</v>
          </cell>
          <cell r="M5706">
            <v>41001.756388888891</v>
          </cell>
          <cell r="N5706" t="str">
            <v>5003452</v>
          </cell>
          <cell r="O5706" t="str">
            <v>72.089.667/0004-66</v>
          </cell>
          <cell r="P5706" t="str">
            <v>cineshowtere@redecineshow.com.br</v>
          </cell>
          <cell r="R5706" t="str">
            <v>CINE SHOW TERESÓPOLIS 1</v>
          </cell>
          <cell r="S5706" t="str">
            <v>RUA EDMUNDO BITTENCOURT</v>
          </cell>
          <cell r="T5706" t="str">
            <v>VÁRZEA</v>
          </cell>
          <cell r="U5706" t="str">
            <v>TERESÓPOLIS</v>
          </cell>
          <cell r="V5706" t="str">
            <v>RIO DE JANEIRO</v>
          </cell>
          <cell r="X5706" t="str">
            <v>EM FUNCIONAMENTO</v>
          </cell>
          <cell r="Y5706">
            <v>41001.758263888885</v>
          </cell>
          <cell r="Z5706" t="str">
            <v>25953-30</v>
          </cell>
          <cell r="AA5706">
            <v>41001.758252314816</v>
          </cell>
          <cell r="AB5706">
            <v>41001.758263888885</v>
          </cell>
          <cell r="AC5706">
            <v>174</v>
          </cell>
          <cell r="AI5706" t="str">
            <v>S</v>
          </cell>
          <cell r="AJ5706" t="str">
            <v>S</v>
          </cell>
          <cell r="AK5706" t="str">
            <v>S</v>
          </cell>
          <cell r="AL5706">
            <v>10</v>
          </cell>
          <cell r="AM5706">
            <v>5</v>
          </cell>
          <cell r="AN5706" t="str">
            <v>DOLBY DIGITAL</v>
          </cell>
          <cell r="AO5706" t="str">
            <v>PALCO ITALIANO</v>
          </cell>
          <cell r="AP5706" t="str">
            <v>DIGITAL</v>
          </cell>
          <cell r="AQ5706" t="str">
            <v>2D DCI</v>
          </cell>
        </row>
        <row r="5707">
          <cell r="A5707">
            <v>2973</v>
          </cell>
          <cell r="B5707" t="str">
            <v>72.089.667/0001-13</v>
          </cell>
          <cell r="C5707" t="str">
            <v>TATU FILMES LTDA-ME</v>
          </cell>
          <cell r="D5707" t="str">
            <v>DEFERIDO</v>
          </cell>
          <cell r="E5707" t="str">
            <v>LEANDRO MONNERAT CELES</v>
          </cell>
          <cell r="F5707" t="str">
            <v>CINESHOWVR@REDECINESHOW.COM.BR</v>
          </cell>
          <cell r="H5707">
            <v>21219</v>
          </cell>
          <cell r="J5707" t="str">
            <v>CINE SHOW TERESÓPOLIS</v>
          </cell>
          <cell r="K5707" t="str">
            <v>INCLUSÃO DE SALA NO COMPLEXO</v>
          </cell>
          <cell r="L5707">
            <v>41001.756377314814</v>
          </cell>
          <cell r="M5707">
            <v>41001.756388888891</v>
          </cell>
          <cell r="N5707" t="str">
            <v>5003452</v>
          </cell>
          <cell r="O5707" t="str">
            <v>72.089.667/0004-66</v>
          </cell>
          <cell r="P5707" t="str">
            <v>cineshowtere@redecineshow.com.br</v>
          </cell>
          <cell r="R5707" t="str">
            <v>CINE SHOW TERESÓPOLIS 1</v>
          </cell>
          <cell r="S5707" t="str">
            <v>RUA EDMUNDO BITTENCOURT</v>
          </cell>
          <cell r="T5707" t="str">
            <v>VÁRZEA</v>
          </cell>
          <cell r="U5707" t="str">
            <v>TERESÓPOLIS</v>
          </cell>
          <cell r="V5707" t="str">
            <v>RIO DE JANEIRO</v>
          </cell>
          <cell r="X5707" t="str">
            <v>EM FUNCIONAMENTO</v>
          </cell>
          <cell r="Y5707">
            <v>41001.758263888885</v>
          </cell>
          <cell r="Z5707" t="str">
            <v>25953-30</v>
          </cell>
          <cell r="AA5707">
            <v>41001.758252314816</v>
          </cell>
          <cell r="AB5707">
            <v>41001.758263888885</v>
          </cell>
          <cell r="AC5707">
            <v>174</v>
          </cell>
          <cell r="AI5707" t="str">
            <v>S</v>
          </cell>
          <cell r="AJ5707" t="str">
            <v>S</v>
          </cell>
          <cell r="AK5707" t="str">
            <v>S</v>
          </cell>
          <cell r="AL5707">
            <v>10</v>
          </cell>
          <cell r="AM5707">
            <v>5</v>
          </cell>
          <cell r="AN5707" t="str">
            <v>DOLBY DIGITAL</v>
          </cell>
          <cell r="AO5707" t="str">
            <v>PALCO ITALIANO</v>
          </cell>
          <cell r="AP5707" t="str">
            <v>DIGITAL</v>
          </cell>
          <cell r="AQ5707" t="str">
            <v>3D</v>
          </cell>
        </row>
        <row r="5708">
          <cell r="A5708">
            <v>2973</v>
          </cell>
          <cell r="B5708" t="str">
            <v>72.089.667/0001-13</v>
          </cell>
          <cell r="C5708" t="str">
            <v>TATU FILMES LTDA-ME</v>
          </cell>
          <cell r="D5708" t="str">
            <v>DEFERIDO</v>
          </cell>
          <cell r="E5708" t="str">
            <v>RICARDO MONNERAT CELES</v>
          </cell>
          <cell r="F5708" t="str">
            <v>CINESHOWVR@REDECINESHOW.COM.BR</v>
          </cell>
          <cell r="H5708">
            <v>21219</v>
          </cell>
          <cell r="J5708" t="str">
            <v>CINE SHOW TERESÓPOLIS</v>
          </cell>
          <cell r="K5708" t="str">
            <v>INCLUSÃO DE SALA NO COMPLEXO</v>
          </cell>
          <cell r="L5708">
            <v>41001.756377314814</v>
          </cell>
          <cell r="M5708">
            <v>41001.756388888891</v>
          </cell>
          <cell r="N5708" t="str">
            <v>5003453</v>
          </cell>
          <cell r="O5708" t="str">
            <v>72.089.667/0004-66</v>
          </cell>
          <cell r="P5708" t="str">
            <v>cineshowtere@redecineshow.com.br</v>
          </cell>
          <cell r="R5708" t="str">
            <v>CINE SHOW TERESÓPOLIS 2</v>
          </cell>
          <cell r="S5708" t="str">
            <v>RUA EDMUNDO BITTENCOURT</v>
          </cell>
          <cell r="T5708" t="str">
            <v>VÁRZEA</v>
          </cell>
          <cell r="U5708" t="str">
            <v>TERESÓPOLIS</v>
          </cell>
          <cell r="V5708" t="str">
            <v>RIO DE JANEIRO</v>
          </cell>
          <cell r="X5708" t="str">
            <v>EM FUNCIONAMENTO</v>
          </cell>
          <cell r="Y5708">
            <v>41001.758900462963</v>
          </cell>
          <cell r="Z5708" t="str">
            <v>25953-30</v>
          </cell>
          <cell r="AA5708">
            <v>41001.758888888886</v>
          </cell>
          <cell r="AB5708">
            <v>41001.758900462963</v>
          </cell>
          <cell r="AC5708">
            <v>127</v>
          </cell>
          <cell r="AI5708" t="str">
            <v>S</v>
          </cell>
          <cell r="AJ5708" t="str">
            <v>S</v>
          </cell>
          <cell r="AK5708" t="str">
            <v>S</v>
          </cell>
          <cell r="AL5708">
            <v>7</v>
          </cell>
          <cell r="AM5708">
            <v>3.5</v>
          </cell>
          <cell r="AN5708" t="str">
            <v>DOLBY DIGITAL</v>
          </cell>
          <cell r="AO5708" t="str">
            <v>STADIUM</v>
          </cell>
          <cell r="AP5708" t="str">
            <v>DIGITAL</v>
          </cell>
          <cell r="AQ5708" t="str">
            <v>2D DCI</v>
          </cell>
        </row>
        <row r="5709">
          <cell r="A5709">
            <v>2973</v>
          </cell>
          <cell r="B5709" t="str">
            <v>72.089.667/0001-13</v>
          </cell>
          <cell r="C5709" t="str">
            <v>TATU FILMES LTDA-ME</v>
          </cell>
          <cell r="D5709" t="str">
            <v>DEFERIDO</v>
          </cell>
          <cell r="E5709" t="str">
            <v>MARIA DE FÁTIMA BUSTAMANTE MONNERAT CELES</v>
          </cell>
          <cell r="F5709" t="str">
            <v>CINESHOWVR@REDECINESHOW.COM.BR</v>
          </cell>
          <cell r="H5709">
            <v>21219</v>
          </cell>
          <cell r="J5709" t="str">
            <v>CINE SHOW TERESÓPOLIS</v>
          </cell>
          <cell r="K5709" t="str">
            <v>INCLUSÃO DE SALA NO COMPLEXO</v>
          </cell>
          <cell r="L5709">
            <v>41001.756377314814</v>
          </cell>
          <cell r="M5709">
            <v>41001.756388888891</v>
          </cell>
          <cell r="N5709" t="str">
            <v>5003453</v>
          </cell>
          <cell r="O5709" t="str">
            <v>72.089.667/0004-66</v>
          </cell>
          <cell r="P5709" t="str">
            <v>cineshowtere@redecineshow.com.br</v>
          </cell>
          <cell r="R5709" t="str">
            <v>CINE SHOW TERESÓPOLIS 2</v>
          </cell>
          <cell r="S5709" t="str">
            <v>RUA EDMUNDO BITTENCOURT</v>
          </cell>
          <cell r="T5709" t="str">
            <v>VÁRZEA</v>
          </cell>
          <cell r="U5709" t="str">
            <v>TERESÓPOLIS</v>
          </cell>
          <cell r="V5709" t="str">
            <v>RIO DE JANEIRO</v>
          </cell>
          <cell r="X5709" t="str">
            <v>EM FUNCIONAMENTO</v>
          </cell>
          <cell r="Y5709">
            <v>41001.758900462963</v>
          </cell>
          <cell r="Z5709" t="str">
            <v>25953-30</v>
          </cell>
          <cell r="AA5709">
            <v>41001.758888888886</v>
          </cell>
          <cell r="AB5709">
            <v>41001.758900462963</v>
          </cell>
          <cell r="AC5709">
            <v>127</v>
          </cell>
          <cell r="AI5709" t="str">
            <v>S</v>
          </cell>
          <cell r="AJ5709" t="str">
            <v>S</v>
          </cell>
          <cell r="AK5709" t="str">
            <v>S</v>
          </cell>
          <cell r="AL5709">
            <v>7</v>
          </cell>
          <cell r="AM5709">
            <v>3.5</v>
          </cell>
          <cell r="AN5709" t="str">
            <v>DOLBY DIGITAL</v>
          </cell>
          <cell r="AO5709" t="str">
            <v>STADIUM</v>
          </cell>
          <cell r="AP5709" t="str">
            <v>DIGITAL</v>
          </cell>
          <cell r="AQ5709" t="str">
            <v>2D DCI</v>
          </cell>
        </row>
        <row r="5710">
          <cell r="A5710">
            <v>2973</v>
          </cell>
          <cell r="B5710" t="str">
            <v>72.089.667/0001-13</v>
          </cell>
          <cell r="C5710" t="str">
            <v>TATU FILMES LTDA-ME</v>
          </cell>
          <cell r="D5710" t="str">
            <v>DEFERIDO</v>
          </cell>
          <cell r="E5710" t="str">
            <v>LEANDRO MONNERAT CELES</v>
          </cell>
          <cell r="F5710" t="str">
            <v>CINESHOWVR@REDECINESHOW.COM.BR</v>
          </cell>
          <cell r="H5710">
            <v>21219</v>
          </cell>
          <cell r="J5710" t="str">
            <v>CINE SHOW TERESÓPOLIS</v>
          </cell>
          <cell r="K5710" t="str">
            <v>INCLUSÃO DE SALA NO COMPLEXO</v>
          </cell>
          <cell r="L5710">
            <v>41001.756377314814</v>
          </cell>
          <cell r="M5710">
            <v>41001.756388888891</v>
          </cell>
          <cell r="N5710" t="str">
            <v>5003453</v>
          </cell>
          <cell r="O5710" t="str">
            <v>72.089.667/0004-66</v>
          </cell>
          <cell r="P5710" t="str">
            <v>cineshowtere@redecineshow.com.br</v>
          </cell>
          <cell r="R5710" t="str">
            <v>CINE SHOW TERESÓPOLIS 2</v>
          </cell>
          <cell r="S5710" t="str">
            <v>RUA EDMUNDO BITTENCOURT</v>
          </cell>
          <cell r="T5710" t="str">
            <v>VÁRZEA</v>
          </cell>
          <cell r="U5710" t="str">
            <v>TERESÓPOLIS</v>
          </cell>
          <cell r="V5710" t="str">
            <v>RIO DE JANEIRO</v>
          </cell>
          <cell r="X5710" t="str">
            <v>EM FUNCIONAMENTO</v>
          </cell>
          <cell r="Y5710">
            <v>41001.758900462963</v>
          </cell>
          <cell r="Z5710" t="str">
            <v>25953-30</v>
          </cell>
          <cell r="AA5710">
            <v>41001.758888888886</v>
          </cell>
          <cell r="AB5710">
            <v>41001.758900462963</v>
          </cell>
          <cell r="AC5710">
            <v>127</v>
          </cell>
          <cell r="AI5710" t="str">
            <v>S</v>
          </cell>
          <cell r="AJ5710" t="str">
            <v>S</v>
          </cell>
          <cell r="AK5710" t="str">
            <v>S</v>
          </cell>
          <cell r="AL5710">
            <v>7</v>
          </cell>
          <cell r="AM5710">
            <v>3.5</v>
          </cell>
          <cell r="AN5710" t="str">
            <v>DOLBY DIGITAL</v>
          </cell>
          <cell r="AO5710" t="str">
            <v>STADIUM</v>
          </cell>
          <cell r="AP5710" t="str">
            <v>DIGITAL</v>
          </cell>
          <cell r="AQ5710" t="str">
            <v>2D DCI</v>
          </cell>
        </row>
        <row r="5711">
          <cell r="A5711">
            <v>2973</v>
          </cell>
          <cell r="B5711" t="str">
            <v>72.089.667/0001-13</v>
          </cell>
          <cell r="C5711" t="str">
            <v>TATU FILMES LTDA-ME</v>
          </cell>
          <cell r="D5711" t="str">
            <v>DEFERIDO</v>
          </cell>
          <cell r="E5711" t="str">
            <v>LEANDRO MONNERAT CELES</v>
          </cell>
          <cell r="F5711" t="str">
            <v>CINESHOWVR@REDECINESHOW.COM.BR</v>
          </cell>
          <cell r="H5711">
            <v>21219</v>
          </cell>
          <cell r="J5711" t="str">
            <v>CINE SHOW TERESÓPOLIS</v>
          </cell>
          <cell r="K5711" t="str">
            <v>INCLUSÃO DE SALA NO COMPLEXO</v>
          </cell>
          <cell r="L5711">
            <v>41001.756377314814</v>
          </cell>
          <cell r="M5711">
            <v>41001.756388888891</v>
          </cell>
          <cell r="N5711" t="str">
            <v>5003454</v>
          </cell>
          <cell r="O5711" t="str">
            <v>72.089.667/0004-66</v>
          </cell>
          <cell r="P5711" t="str">
            <v>cineshowtere@redecineshow.com.br</v>
          </cell>
          <cell r="R5711" t="str">
            <v>CINE SHOW TERESÓPOLIS 3</v>
          </cell>
          <cell r="S5711" t="str">
            <v>RUA EDMUNDO BITTENCOURT</v>
          </cell>
          <cell r="T5711" t="str">
            <v>VÁRZEA</v>
          </cell>
          <cell r="U5711" t="str">
            <v>TERESÓPOLIS</v>
          </cell>
          <cell r="V5711" t="str">
            <v>RIO DE JANEIRO</v>
          </cell>
          <cell r="X5711" t="str">
            <v>EM FUNCIONAMENTO</v>
          </cell>
          <cell r="Y5711">
            <v>41001.759606481479</v>
          </cell>
          <cell r="Z5711" t="str">
            <v>25953-30</v>
          </cell>
          <cell r="AA5711">
            <v>41001.759594907409</v>
          </cell>
          <cell r="AB5711">
            <v>41001.759606481479</v>
          </cell>
          <cell r="AC5711">
            <v>200</v>
          </cell>
          <cell r="AI5711" t="str">
            <v>S</v>
          </cell>
          <cell r="AJ5711" t="str">
            <v>N</v>
          </cell>
          <cell r="AK5711" t="str">
            <v>N</v>
          </cell>
          <cell r="AL5711">
            <v>10</v>
          </cell>
          <cell r="AM5711">
            <v>5</v>
          </cell>
          <cell r="AN5711" t="str">
            <v>DOLBY DIGITAL</v>
          </cell>
          <cell r="AO5711" t="str">
            <v>PALCO ITALIANO</v>
          </cell>
          <cell r="AP5711" t="str">
            <v>DIGITAL</v>
          </cell>
          <cell r="AQ5711" t="str">
            <v>3D</v>
          </cell>
        </row>
        <row r="5712">
          <cell r="A5712">
            <v>2973</v>
          </cell>
          <cell r="B5712" t="str">
            <v>72.089.667/0001-13</v>
          </cell>
          <cell r="C5712" t="str">
            <v>TATU FILMES LTDA-ME</v>
          </cell>
          <cell r="D5712" t="str">
            <v>DEFERIDO</v>
          </cell>
          <cell r="E5712" t="str">
            <v>LEANDRO MONNERAT CELES</v>
          </cell>
          <cell r="F5712" t="str">
            <v>CINESHOWVR@REDECINESHOW.COM.BR</v>
          </cell>
          <cell r="H5712">
            <v>21219</v>
          </cell>
          <cell r="J5712" t="str">
            <v>CINE SHOW TERESÓPOLIS</v>
          </cell>
          <cell r="K5712" t="str">
            <v>INCLUSÃO DE SALA NO COMPLEXO</v>
          </cell>
          <cell r="L5712">
            <v>41001.756377314814</v>
          </cell>
          <cell r="M5712">
            <v>41001.756388888891</v>
          </cell>
          <cell r="N5712" t="str">
            <v>5003454</v>
          </cell>
          <cell r="O5712" t="str">
            <v>72.089.667/0004-66</v>
          </cell>
          <cell r="P5712" t="str">
            <v>cineshowtere@redecineshow.com.br</v>
          </cell>
          <cell r="R5712" t="str">
            <v>CINE SHOW TERESÓPOLIS 3</v>
          </cell>
          <cell r="S5712" t="str">
            <v>RUA EDMUNDO BITTENCOURT</v>
          </cell>
          <cell r="T5712" t="str">
            <v>VÁRZEA</v>
          </cell>
          <cell r="U5712" t="str">
            <v>TERESÓPOLIS</v>
          </cell>
          <cell r="V5712" t="str">
            <v>RIO DE JANEIRO</v>
          </cell>
          <cell r="X5712" t="str">
            <v>EM FUNCIONAMENTO</v>
          </cell>
          <cell r="Y5712">
            <v>41001.759606481479</v>
          </cell>
          <cell r="Z5712" t="str">
            <v>25953-30</v>
          </cell>
          <cell r="AA5712">
            <v>41001.759594907409</v>
          </cell>
          <cell r="AB5712">
            <v>41001.759606481479</v>
          </cell>
          <cell r="AC5712">
            <v>200</v>
          </cell>
          <cell r="AI5712" t="str">
            <v>S</v>
          </cell>
          <cell r="AJ5712" t="str">
            <v>N</v>
          </cell>
          <cell r="AK5712" t="str">
            <v>N</v>
          </cell>
          <cell r="AL5712">
            <v>10</v>
          </cell>
          <cell r="AM5712">
            <v>5</v>
          </cell>
          <cell r="AN5712" t="str">
            <v>DOLBY DIGITAL</v>
          </cell>
          <cell r="AO5712" t="str">
            <v>STADIUM</v>
          </cell>
          <cell r="AP5712" t="str">
            <v>DIGITAL</v>
          </cell>
          <cell r="AQ5712" t="str">
            <v>2D DCI</v>
          </cell>
        </row>
        <row r="5713">
          <cell r="A5713">
            <v>2973</v>
          </cell>
          <cell r="B5713" t="str">
            <v>72.089.667/0001-13</v>
          </cell>
          <cell r="C5713" t="str">
            <v>TATU FILMES LTDA-ME</v>
          </cell>
          <cell r="D5713" t="str">
            <v>DEFERIDO</v>
          </cell>
          <cell r="E5713" t="str">
            <v>LEANDRO MONNERAT CELES</v>
          </cell>
          <cell r="F5713" t="str">
            <v>CINESHOWVR@REDECINESHOW.COM.BR</v>
          </cell>
          <cell r="H5713">
            <v>21219</v>
          </cell>
          <cell r="J5713" t="str">
            <v>CINE SHOW TERESÓPOLIS</v>
          </cell>
          <cell r="K5713" t="str">
            <v>INCLUSÃO DE SALA NO COMPLEXO</v>
          </cell>
          <cell r="L5713">
            <v>41001.756377314814</v>
          </cell>
          <cell r="M5713">
            <v>41001.756388888891</v>
          </cell>
          <cell r="N5713" t="str">
            <v>5003454</v>
          </cell>
          <cell r="O5713" t="str">
            <v>72.089.667/0004-66</v>
          </cell>
          <cell r="P5713" t="str">
            <v>cineshowtere@redecineshow.com.br</v>
          </cell>
          <cell r="R5713" t="str">
            <v>CINE SHOW TERESÓPOLIS 3</v>
          </cell>
          <cell r="S5713" t="str">
            <v>RUA EDMUNDO BITTENCOURT</v>
          </cell>
          <cell r="T5713" t="str">
            <v>VÁRZEA</v>
          </cell>
          <cell r="U5713" t="str">
            <v>TERESÓPOLIS</v>
          </cell>
          <cell r="V5713" t="str">
            <v>RIO DE JANEIRO</v>
          </cell>
          <cell r="X5713" t="str">
            <v>EM FUNCIONAMENTO</v>
          </cell>
          <cell r="Y5713">
            <v>41001.759606481479</v>
          </cell>
          <cell r="Z5713" t="str">
            <v>25953-30</v>
          </cell>
          <cell r="AA5713">
            <v>41001.759594907409</v>
          </cell>
          <cell r="AB5713">
            <v>41001.759606481479</v>
          </cell>
          <cell r="AC5713">
            <v>200</v>
          </cell>
          <cell r="AI5713" t="str">
            <v>S</v>
          </cell>
          <cell r="AJ5713" t="str">
            <v>N</v>
          </cell>
          <cell r="AK5713" t="str">
            <v>N</v>
          </cell>
          <cell r="AL5713">
            <v>10</v>
          </cell>
          <cell r="AM5713">
            <v>5</v>
          </cell>
          <cell r="AN5713" t="str">
            <v>DOLBY DIGITAL</v>
          </cell>
          <cell r="AO5713" t="str">
            <v>STADIUM</v>
          </cell>
          <cell r="AP5713" t="str">
            <v>DIGITAL</v>
          </cell>
          <cell r="AQ5713" t="str">
            <v>3D</v>
          </cell>
        </row>
        <row r="5714">
          <cell r="A5714">
            <v>2973</v>
          </cell>
          <cell r="B5714" t="str">
            <v>72.089.667/0001-13</v>
          </cell>
          <cell r="C5714" t="str">
            <v>TATU FILMES LTDA-ME</v>
          </cell>
          <cell r="D5714" t="str">
            <v>DEFERIDO</v>
          </cell>
          <cell r="E5714" t="str">
            <v>RICARDO MONNERAT CELES</v>
          </cell>
          <cell r="F5714" t="str">
            <v>CINESHOWVR@REDECINESHOW.COM.BR</v>
          </cell>
          <cell r="H5714">
            <v>21219</v>
          </cell>
          <cell r="J5714" t="str">
            <v>CINE SHOW TERESÓPOLIS</v>
          </cell>
          <cell r="K5714" t="str">
            <v>INCLUSÃO DE SALA NO COMPLEXO</v>
          </cell>
          <cell r="L5714">
            <v>41001.756377314814</v>
          </cell>
          <cell r="M5714">
            <v>41001.756388888891</v>
          </cell>
          <cell r="N5714" t="str">
            <v>5003454</v>
          </cell>
          <cell r="O5714" t="str">
            <v>72.089.667/0004-66</v>
          </cell>
          <cell r="P5714" t="str">
            <v>cineshowtere@redecineshow.com.br</v>
          </cell>
          <cell r="R5714" t="str">
            <v>CINE SHOW TERESÓPOLIS 3</v>
          </cell>
          <cell r="S5714" t="str">
            <v>RUA EDMUNDO BITTENCOURT</v>
          </cell>
          <cell r="T5714" t="str">
            <v>VÁRZEA</v>
          </cell>
          <cell r="U5714" t="str">
            <v>TERESÓPOLIS</v>
          </cell>
          <cell r="V5714" t="str">
            <v>RIO DE JANEIRO</v>
          </cell>
          <cell r="X5714" t="str">
            <v>EM FUNCIONAMENTO</v>
          </cell>
          <cell r="Y5714">
            <v>41001.759606481479</v>
          </cell>
          <cell r="Z5714" t="str">
            <v>25953-30</v>
          </cell>
          <cell r="AA5714">
            <v>41001.759594907409</v>
          </cell>
          <cell r="AB5714">
            <v>41001.759606481479</v>
          </cell>
          <cell r="AC5714">
            <v>200</v>
          </cell>
          <cell r="AI5714" t="str">
            <v>S</v>
          </cell>
          <cell r="AJ5714" t="str">
            <v>N</v>
          </cell>
          <cell r="AK5714" t="str">
            <v>N</v>
          </cell>
          <cell r="AL5714">
            <v>10</v>
          </cell>
          <cell r="AM5714">
            <v>5</v>
          </cell>
          <cell r="AN5714" t="str">
            <v>DOLBY DIGITAL</v>
          </cell>
          <cell r="AO5714" t="str">
            <v>PALCO ITALIANO</v>
          </cell>
          <cell r="AP5714" t="str">
            <v>DIGITAL</v>
          </cell>
          <cell r="AQ5714" t="str">
            <v>2D DCI</v>
          </cell>
        </row>
        <row r="5715">
          <cell r="A5715">
            <v>2973</v>
          </cell>
          <cell r="B5715" t="str">
            <v>72.089.667/0001-13</v>
          </cell>
          <cell r="C5715" t="str">
            <v>TATU FILMES LTDA-ME</v>
          </cell>
          <cell r="D5715" t="str">
            <v>DEFERIDO</v>
          </cell>
          <cell r="E5715" t="str">
            <v>RICARDO MONNERAT CELES</v>
          </cell>
          <cell r="F5715" t="str">
            <v>CINESHOWVR@REDECINESHOW.COM.BR</v>
          </cell>
          <cell r="H5715">
            <v>21219</v>
          </cell>
          <cell r="J5715" t="str">
            <v>CINE SHOW TERESÓPOLIS</v>
          </cell>
          <cell r="K5715" t="str">
            <v>INCLUSÃO DE SALA NO COMPLEXO</v>
          </cell>
          <cell r="L5715">
            <v>41001.756377314814</v>
          </cell>
          <cell r="M5715">
            <v>41001.756388888891</v>
          </cell>
          <cell r="N5715" t="str">
            <v>5003454</v>
          </cell>
          <cell r="O5715" t="str">
            <v>72.089.667/0004-66</v>
          </cell>
          <cell r="P5715" t="str">
            <v>cineshowtere@redecineshow.com.br</v>
          </cell>
          <cell r="R5715" t="str">
            <v>CINE SHOW TERESÓPOLIS 3</v>
          </cell>
          <cell r="S5715" t="str">
            <v>RUA EDMUNDO BITTENCOURT</v>
          </cell>
          <cell r="T5715" t="str">
            <v>VÁRZEA</v>
          </cell>
          <cell r="U5715" t="str">
            <v>TERESÓPOLIS</v>
          </cell>
          <cell r="V5715" t="str">
            <v>RIO DE JANEIRO</v>
          </cell>
          <cell r="X5715" t="str">
            <v>EM FUNCIONAMENTO</v>
          </cell>
          <cell r="Y5715">
            <v>41001.759606481479</v>
          </cell>
          <cell r="Z5715" t="str">
            <v>25953-30</v>
          </cell>
          <cell r="AA5715">
            <v>41001.759594907409</v>
          </cell>
          <cell r="AB5715">
            <v>41001.759606481479</v>
          </cell>
          <cell r="AC5715">
            <v>200</v>
          </cell>
          <cell r="AI5715" t="str">
            <v>S</v>
          </cell>
          <cell r="AJ5715" t="str">
            <v>N</v>
          </cell>
          <cell r="AK5715" t="str">
            <v>N</v>
          </cell>
          <cell r="AL5715">
            <v>10</v>
          </cell>
          <cell r="AM5715">
            <v>5</v>
          </cell>
          <cell r="AN5715" t="str">
            <v>DOLBY DIGITAL</v>
          </cell>
          <cell r="AO5715" t="str">
            <v>PALCO ITALIANO</v>
          </cell>
          <cell r="AP5715" t="str">
            <v>DIGITAL</v>
          </cell>
          <cell r="AQ5715" t="str">
            <v>3D</v>
          </cell>
        </row>
        <row r="5716">
          <cell r="A5716">
            <v>2973</v>
          </cell>
          <cell r="B5716" t="str">
            <v>72.089.667/0001-13</v>
          </cell>
          <cell r="C5716" t="str">
            <v>TATU FILMES LTDA-ME</v>
          </cell>
          <cell r="D5716" t="str">
            <v>DEFERIDO</v>
          </cell>
          <cell r="E5716" t="str">
            <v>RICARDO MONNERAT CELES</v>
          </cell>
          <cell r="F5716" t="str">
            <v>CINESHOWVR@REDECINESHOW.COM.BR</v>
          </cell>
          <cell r="H5716">
            <v>21219</v>
          </cell>
          <cell r="J5716" t="str">
            <v>CINE SHOW TERESÓPOLIS</v>
          </cell>
          <cell r="K5716" t="str">
            <v>INCLUSÃO DE SALA NO COMPLEXO</v>
          </cell>
          <cell r="L5716">
            <v>41001.756377314814</v>
          </cell>
          <cell r="M5716">
            <v>41001.756388888891</v>
          </cell>
          <cell r="N5716" t="str">
            <v>5003454</v>
          </cell>
          <cell r="O5716" t="str">
            <v>72.089.667/0004-66</v>
          </cell>
          <cell r="P5716" t="str">
            <v>cineshowtere@redecineshow.com.br</v>
          </cell>
          <cell r="R5716" t="str">
            <v>CINE SHOW TERESÓPOLIS 3</v>
          </cell>
          <cell r="S5716" t="str">
            <v>RUA EDMUNDO BITTENCOURT</v>
          </cell>
          <cell r="T5716" t="str">
            <v>VÁRZEA</v>
          </cell>
          <cell r="U5716" t="str">
            <v>TERESÓPOLIS</v>
          </cell>
          <cell r="V5716" t="str">
            <v>RIO DE JANEIRO</v>
          </cell>
          <cell r="X5716" t="str">
            <v>EM FUNCIONAMENTO</v>
          </cell>
          <cell r="Y5716">
            <v>41001.759606481479</v>
          </cell>
          <cell r="Z5716" t="str">
            <v>25953-30</v>
          </cell>
          <cell r="AA5716">
            <v>41001.759594907409</v>
          </cell>
          <cell r="AB5716">
            <v>41001.759606481479</v>
          </cell>
          <cell r="AC5716">
            <v>200</v>
          </cell>
          <cell r="AI5716" t="str">
            <v>S</v>
          </cell>
          <cell r="AJ5716" t="str">
            <v>N</v>
          </cell>
          <cell r="AK5716" t="str">
            <v>N</v>
          </cell>
          <cell r="AL5716">
            <v>10</v>
          </cell>
          <cell r="AM5716">
            <v>5</v>
          </cell>
          <cell r="AN5716" t="str">
            <v>DOLBY DIGITAL</v>
          </cell>
          <cell r="AO5716" t="str">
            <v>STADIUM</v>
          </cell>
          <cell r="AP5716" t="str">
            <v>DIGITAL</v>
          </cell>
          <cell r="AQ5716" t="str">
            <v>2D DCI</v>
          </cell>
        </row>
        <row r="5717">
          <cell r="A5717">
            <v>2973</v>
          </cell>
          <cell r="B5717" t="str">
            <v>72.089.667/0001-13</v>
          </cell>
          <cell r="C5717" t="str">
            <v>TATU FILMES LTDA-ME</v>
          </cell>
          <cell r="D5717" t="str">
            <v>DEFERIDO</v>
          </cell>
          <cell r="E5717" t="str">
            <v>RICARDO MONNERAT CELES</v>
          </cell>
          <cell r="F5717" t="str">
            <v>CINESHOWVR@REDECINESHOW.COM.BR</v>
          </cell>
          <cell r="H5717">
            <v>21219</v>
          </cell>
          <cell r="J5717" t="str">
            <v>CINE SHOW TERESÓPOLIS</v>
          </cell>
          <cell r="K5717" t="str">
            <v>INCLUSÃO DE SALA NO COMPLEXO</v>
          </cell>
          <cell r="L5717">
            <v>41001.756377314814</v>
          </cell>
          <cell r="M5717">
            <v>41001.756388888891</v>
          </cell>
          <cell r="N5717" t="str">
            <v>5003454</v>
          </cell>
          <cell r="O5717" t="str">
            <v>72.089.667/0004-66</v>
          </cell>
          <cell r="P5717" t="str">
            <v>cineshowtere@redecineshow.com.br</v>
          </cell>
          <cell r="R5717" t="str">
            <v>CINE SHOW TERESÓPOLIS 3</v>
          </cell>
          <cell r="S5717" t="str">
            <v>RUA EDMUNDO BITTENCOURT</v>
          </cell>
          <cell r="T5717" t="str">
            <v>VÁRZEA</v>
          </cell>
          <cell r="U5717" t="str">
            <v>TERESÓPOLIS</v>
          </cell>
          <cell r="V5717" t="str">
            <v>RIO DE JANEIRO</v>
          </cell>
          <cell r="X5717" t="str">
            <v>EM FUNCIONAMENTO</v>
          </cell>
          <cell r="Y5717">
            <v>41001.759606481479</v>
          </cell>
          <cell r="Z5717" t="str">
            <v>25953-30</v>
          </cell>
          <cell r="AA5717">
            <v>41001.759594907409</v>
          </cell>
          <cell r="AB5717">
            <v>41001.759606481479</v>
          </cell>
          <cell r="AC5717">
            <v>200</v>
          </cell>
          <cell r="AI5717" t="str">
            <v>S</v>
          </cell>
          <cell r="AJ5717" t="str">
            <v>N</v>
          </cell>
          <cell r="AK5717" t="str">
            <v>N</v>
          </cell>
          <cell r="AL5717">
            <v>10</v>
          </cell>
          <cell r="AM5717">
            <v>5</v>
          </cell>
          <cell r="AN5717" t="str">
            <v>DOLBY DIGITAL</v>
          </cell>
          <cell r="AO5717" t="str">
            <v>STADIUM</v>
          </cell>
          <cell r="AP5717" t="str">
            <v>DIGITAL</v>
          </cell>
          <cell r="AQ5717" t="str">
            <v>3D</v>
          </cell>
        </row>
        <row r="5718">
          <cell r="A5718">
            <v>2973</v>
          </cell>
          <cell r="B5718" t="str">
            <v>72.089.667/0001-13</v>
          </cell>
          <cell r="C5718" t="str">
            <v>TATU FILMES LTDA-ME</v>
          </cell>
          <cell r="D5718" t="str">
            <v>DEFERIDO</v>
          </cell>
          <cell r="E5718" t="str">
            <v>MARIA DE FÁTIMA BUSTAMANTE MONNERAT CELES</v>
          </cell>
          <cell r="F5718" t="str">
            <v>CINESHOWVR@REDECINESHOW.COM.BR</v>
          </cell>
          <cell r="H5718">
            <v>21219</v>
          </cell>
          <cell r="J5718" t="str">
            <v>CINE SHOW TERESÓPOLIS</v>
          </cell>
          <cell r="K5718" t="str">
            <v>INCLUSÃO DE SALA NO COMPLEXO</v>
          </cell>
          <cell r="L5718">
            <v>41001.756377314814</v>
          </cell>
          <cell r="M5718">
            <v>41001.756388888891</v>
          </cell>
          <cell r="N5718" t="str">
            <v>5003454</v>
          </cell>
          <cell r="O5718" t="str">
            <v>72.089.667/0004-66</v>
          </cell>
          <cell r="P5718" t="str">
            <v>cineshowtere@redecineshow.com.br</v>
          </cell>
          <cell r="R5718" t="str">
            <v>CINE SHOW TERESÓPOLIS 3</v>
          </cell>
          <cell r="S5718" t="str">
            <v>RUA EDMUNDO BITTENCOURT</v>
          </cell>
          <cell r="T5718" t="str">
            <v>VÁRZEA</v>
          </cell>
          <cell r="U5718" t="str">
            <v>TERESÓPOLIS</v>
          </cell>
          <cell r="V5718" t="str">
            <v>RIO DE JANEIRO</v>
          </cell>
          <cell r="X5718" t="str">
            <v>EM FUNCIONAMENTO</v>
          </cell>
          <cell r="Y5718">
            <v>41001.759606481479</v>
          </cell>
          <cell r="Z5718" t="str">
            <v>25953-30</v>
          </cell>
          <cell r="AA5718">
            <v>41001.759594907409</v>
          </cell>
          <cell r="AB5718">
            <v>41001.759606481479</v>
          </cell>
          <cell r="AC5718">
            <v>200</v>
          </cell>
          <cell r="AI5718" t="str">
            <v>S</v>
          </cell>
          <cell r="AJ5718" t="str">
            <v>N</v>
          </cell>
          <cell r="AK5718" t="str">
            <v>N</v>
          </cell>
          <cell r="AL5718">
            <v>10</v>
          </cell>
          <cell r="AM5718">
            <v>5</v>
          </cell>
          <cell r="AN5718" t="str">
            <v>DOLBY DIGITAL</v>
          </cell>
          <cell r="AO5718" t="str">
            <v>PALCO ITALIANO</v>
          </cell>
          <cell r="AP5718" t="str">
            <v>DIGITAL</v>
          </cell>
          <cell r="AQ5718" t="str">
            <v>2D DCI</v>
          </cell>
        </row>
        <row r="5719">
          <cell r="A5719">
            <v>2973</v>
          </cell>
          <cell r="B5719" t="str">
            <v>72.089.667/0001-13</v>
          </cell>
          <cell r="C5719" t="str">
            <v>TATU FILMES LTDA-ME</v>
          </cell>
          <cell r="D5719" t="str">
            <v>DEFERIDO</v>
          </cell>
          <cell r="E5719" t="str">
            <v>MARIA DE FÁTIMA BUSTAMANTE MONNERAT CELES</v>
          </cell>
          <cell r="F5719" t="str">
            <v>CINESHOWVR@REDECINESHOW.COM.BR</v>
          </cell>
          <cell r="H5719">
            <v>21219</v>
          </cell>
          <cell r="J5719" t="str">
            <v>CINE SHOW TERESÓPOLIS</v>
          </cell>
          <cell r="K5719" t="str">
            <v>INCLUSÃO DE SALA NO COMPLEXO</v>
          </cell>
          <cell r="L5719">
            <v>41001.756377314814</v>
          </cell>
          <cell r="M5719">
            <v>41001.756388888891</v>
          </cell>
          <cell r="N5719" t="str">
            <v>5003454</v>
          </cell>
          <cell r="O5719" t="str">
            <v>72.089.667/0004-66</v>
          </cell>
          <cell r="P5719" t="str">
            <v>cineshowtere@redecineshow.com.br</v>
          </cell>
          <cell r="R5719" t="str">
            <v>CINE SHOW TERESÓPOLIS 3</v>
          </cell>
          <cell r="S5719" t="str">
            <v>RUA EDMUNDO BITTENCOURT</v>
          </cell>
          <cell r="T5719" t="str">
            <v>VÁRZEA</v>
          </cell>
          <cell r="U5719" t="str">
            <v>TERESÓPOLIS</v>
          </cell>
          <cell r="V5719" t="str">
            <v>RIO DE JANEIRO</v>
          </cell>
          <cell r="X5719" t="str">
            <v>EM FUNCIONAMENTO</v>
          </cell>
          <cell r="Y5719">
            <v>41001.759606481479</v>
          </cell>
          <cell r="Z5719" t="str">
            <v>25953-30</v>
          </cell>
          <cell r="AA5719">
            <v>41001.759594907409</v>
          </cell>
          <cell r="AB5719">
            <v>41001.759606481479</v>
          </cell>
          <cell r="AC5719">
            <v>200</v>
          </cell>
          <cell r="AI5719" t="str">
            <v>S</v>
          </cell>
          <cell r="AJ5719" t="str">
            <v>N</v>
          </cell>
          <cell r="AK5719" t="str">
            <v>N</v>
          </cell>
          <cell r="AL5719">
            <v>10</v>
          </cell>
          <cell r="AM5719">
            <v>5</v>
          </cell>
          <cell r="AN5719" t="str">
            <v>DOLBY DIGITAL</v>
          </cell>
          <cell r="AO5719" t="str">
            <v>PALCO ITALIANO</v>
          </cell>
          <cell r="AP5719" t="str">
            <v>DIGITAL</v>
          </cell>
          <cell r="AQ5719" t="str">
            <v>3D</v>
          </cell>
        </row>
        <row r="5720">
          <cell r="A5720">
            <v>2973</v>
          </cell>
          <cell r="B5720" t="str">
            <v>72.089.667/0001-13</v>
          </cell>
          <cell r="C5720" t="str">
            <v>TATU FILMES LTDA-ME</v>
          </cell>
          <cell r="D5720" t="str">
            <v>DEFERIDO</v>
          </cell>
          <cell r="E5720" t="str">
            <v>MARIA DE FÁTIMA BUSTAMANTE MONNERAT CELES</v>
          </cell>
          <cell r="F5720" t="str">
            <v>CINESHOWVR@REDECINESHOW.COM.BR</v>
          </cell>
          <cell r="H5720">
            <v>21219</v>
          </cell>
          <cell r="J5720" t="str">
            <v>CINE SHOW TERESÓPOLIS</v>
          </cell>
          <cell r="K5720" t="str">
            <v>INCLUSÃO DE SALA NO COMPLEXO</v>
          </cell>
          <cell r="L5720">
            <v>41001.756377314814</v>
          </cell>
          <cell r="M5720">
            <v>41001.756388888891</v>
          </cell>
          <cell r="N5720" t="str">
            <v>5003454</v>
          </cell>
          <cell r="O5720" t="str">
            <v>72.089.667/0004-66</v>
          </cell>
          <cell r="P5720" t="str">
            <v>cineshowtere@redecineshow.com.br</v>
          </cell>
          <cell r="R5720" t="str">
            <v>CINE SHOW TERESÓPOLIS 3</v>
          </cell>
          <cell r="S5720" t="str">
            <v>RUA EDMUNDO BITTENCOURT</v>
          </cell>
          <cell r="T5720" t="str">
            <v>VÁRZEA</v>
          </cell>
          <cell r="U5720" t="str">
            <v>TERESÓPOLIS</v>
          </cell>
          <cell r="V5720" t="str">
            <v>RIO DE JANEIRO</v>
          </cell>
          <cell r="X5720" t="str">
            <v>EM FUNCIONAMENTO</v>
          </cell>
          <cell r="Y5720">
            <v>41001.759606481479</v>
          </cell>
          <cell r="Z5720" t="str">
            <v>25953-30</v>
          </cell>
          <cell r="AA5720">
            <v>41001.759594907409</v>
          </cell>
          <cell r="AB5720">
            <v>41001.759606481479</v>
          </cell>
          <cell r="AC5720">
            <v>200</v>
          </cell>
          <cell r="AI5720" t="str">
            <v>S</v>
          </cell>
          <cell r="AJ5720" t="str">
            <v>N</v>
          </cell>
          <cell r="AK5720" t="str">
            <v>N</v>
          </cell>
          <cell r="AL5720">
            <v>10</v>
          </cell>
          <cell r="AM5720">
            <v>5</v>
          </cell>
          <cell r="AN5720" t="str">
            <v>DOLBY DIGITAL</v>
          </cell>
          <cell r="AO5720" t="str">
            <v>STADIUM</v>
          </cell>
          <cell r="AP5720" t="str">
            <v>DIGITAL</v>
          </cell>
          <cell r="AQ5720" t="str">
            <v>2D DCI</v>
          </cell>
        </row>
        <row r="5721">
          <cell r="A5721">
            <v>2973</v>
          </cell>
          <cell r="B5721" t="str">
            <v>72.089.667/0001-13</v>
          </cell>
          <cell r="C5721" t="str">
            <v>TATU FILMES LTDA-ME</v>
          </cell>
          <cell r="D5721" t="str">
            <v>DEFERIDO</v>
          </cell>
          <cell r="E5721" t="str">
            <v>MARIA DE FÁTIMA BUSTAMANTE MONNERAT CELES</v>
          </cell>
          <cell r="F5721" t="str">
            <v>CINESHOWVR@REDECINESHOW.COM.BR</v>
          </cell>
          <cell r="H5721">
            <v>21219</v>
          </cell>
          <cell r="J5721" t="str">
            <v>CINE SHOW TERESÓPOLIS</v>
          </cell>
          <cell r="K5721" t="str">
            <v>INCLUSÃO DE SALA NO COMPLEXO</v>
          </cell>
          <cell r="L5721">
            <v>41001.756377314814</v>
          </cell>
          <cell r="M5721">
            <v>41001.756388888891</v>
          </cell>
          <cell r="N5721" t="str">
            <v>5003454</v>
          </cell>
          <cell r="O5721" t="str">
            <v>72.089.667/0004-66</v>
          </cell>
          <cell r="P5721" t="str">
            <v>cineshowtere@redecineshow.com.br</v>
          </cell>
          <cell r="R5721" t="str">
            <v>CINE SHOW TERESÓPOLIS 3</v>
          </cell>
          <cell r="S5721" t="str">
            <v>RUA EDMUNDO BITTENCOURT</v>
          </cell>
          <cell r="T5721" t="str">
            <v>VÁRZEA</v>
          </cell>
          <cell r="U5721" t="str">
            <v>TERESÓPOLIS</v>
          </cell>
          <cell r="V5721" t="str">
            <v>RIO DE JANEIRO</v>
          </cell>
          <cell r="X5721" t="str">
            <v>EM FUNCIONAMENTO</v>
          </cell>
          <cell r="Y5721">
            <v>41001.759606481479</v>
          </cell>
          <cell r="Z5721" t="str">
            <v>25953-30</v>
          </cell>
          <cell r="AA5721">
            <v>41001.759594907409</v>
          </cell>
          <cell r="AB5721">
            <v>41001.759606481479</v>
          </cell>
          <cell r="AC5721">
            <v>200</v>
          </cell>
          <cell r="AI5721" t="str">
            <v>S</v>
          </cell>
          <cell r="AJ5721" t="str">
            <v>N</v>
          </cell>
          <cell r="AK5721" t="str">
            <v>N</v>
          </cell>
          <cell r="AL5721">
            <v>10</v>
          </cell>
          <cell r="AM5721">
            <v>5</v>
          </cell>
          <cell r="AN5721" t="str">
            <v>DOLBY DIGITAL</v>
          </cell>
          <cell r="AO5721" t="str">
            <v>STADIUM</v>
          </cell>
          <cell r="AP5721" t="str">
            <v>DIGITAL</v>
          </cell>
          <cell r="AQ5721" t="str">
            <v>3D</v>
          </cell>
        </row>
        <row r="5722">
          <cell r="A5722">
            <v>2973</v>
          </cell>
          <cell r="B5722" t="str">
            <v>72.089.667/0001-13</v>
          </cell>
          <cell r="C5722" t="str">
            <v>TATU FILMES LTDA-ME</v>
          </cell>
          <cell r="D5722" t="str">
            <v>DEFERIDO</v>
          </cell>
          <cell r="E5722" t="str">
            <v>LEANDRO MONNERAT CELES</v>
          </cell>
          <cell r="F5722" t="str">
            <v>CINESHOWVR@REDECINESHOW.COM.BR</v>
          </cell>
          <cell r="H5722">
            <v>21219</v>
          </cell>
          <cell r="J5722" t="str">
            <v>CINE SHOW TERESÓPOLIS</v>
          </cell>
          <cell r="K5722" t="str">
            <v>INCLUSÃO DE SALA NO COMPLEXO</v>
          </cell>
          <cell r="L5722">
            <v>41001.756377314814</v>
          </cell>
          <cell r="M5722">
            <v>41001.756388888891</v>
          </cell>
          <cell r="N5722" t="str">
            <v>5003454</v>
          </cell>
          <cell r="O5722" t="str">
            <v>72.089.667/0004-66</v>
          </cell>
          <cell r="P5722" t="str">
            <v>cineshowtere@redecineshow.com.br</v>
          </cell>
          <cell r="R5722" t="str">
            <v>CINE SHOW TERESÓPOLIS 3</v>
          </cell>
          <cell r="S5722" t="str">
            <v>RUA EDMUNDO BITTENCOURT</v>
          </cell>
          <cell r="T5722" t="str">
            <v>VÁRZEA</v>
          </cell>
          <cell r="U5722" t="str">
            <v>TERESÓPOLIS</v>
          </cell>
          <cell r="V5722" t="str">
            <v>RIO DE JANEIRO</v>
          </cell>
          <cell r="X5722" t="str">
            <v>EM FUNCIONAMENTO</v>
          </cell>
          <cell r="Y5722">
            <v>41001.759606481479</v>
          </cell>
          <cell r="Z5722" t="str">
            <v>25953-30</v>
          </cell>
          <cell r="AA5722">
            <v>41001.759594907409</v>
          </cell>
          <cell r="AB5722">
            <v>41001.759606481479</v>
          </cell>
          <cell r="AC5722">
            <v>200</v>
          </cell>
          <cell r="AI5722" t="str">
            <v>S</v>
          </cell>
          <cell r="AJ5722" t="str">
            <v>N</v>
          </cell>
          <cell r="AK5722" t="str">
            <v>N</v>
          </cell>
          <cell r="AL5722">
            <v>10</v>
          </cell>
          <cell r="AM5722">
            <v>5</v>
          </cell>
          <cell r="AN5722" t="str">
            <v>DOLBY DIGITAL</v>
          </cell>
          <cell r="AO5722" t="str">
            <v>PALCO ITALIANO</v>
          </cell>
          <cell r="AP5722" t="str">
            <v>DIGITAL</v>
          </cell>
          <cell r="AQ5722" t="str">
            <v>2D DCI</v>
          </cell>
        </row>
        <row r="5723">
          <cell r="A5723">
            <v>2376</v>
          </cell>
          <cell r="B5723" t="str">
            <v>06.034.577/0001-09</v>
          </cell>
          <cell r="C5723" t="str">
            <v>REDECINE TOTAL CINEMATOGRÁFICA LTDA</v>
          </cell>
          <cell r="D5723" t="str">
            <v>DEFERIDO</v>
          </cell>
          <cell r="E5723" t="str">
            <v>MARCELO AFFONSO CASTILHO</v>
          </cell>
          <cell r="F5723" t="str">
            <v>JANE@CINESYSTEM.COM.BR</v>
          </cell>
          <cell r="H5723">
            <v>21324</v>
          </cell>
          <cell r="J5723" t="str">
            <v>REDECINE TOTAL CINEMATOGRÁFICA LTDA</v>
          </cell>
          <cell r="K5723" t="str">
            <v>INCLUSÃO DE SALA NO COMPLEXO</v>
          </cell>
          <cell r="L5723">
            <v>41016.521805555552</v>
          </cell>
          <cell r="M5723">
            <v>41016.521817129629</v>
          </cell>
          <cell r="N5723" t="str">
            <v>5003455</v>
          </cell>
          <cell r="O5723" t="str">
            <v>06.034.577/0002-81</v>
          </cell>
          <cell r="P5723" t="str">
            <v>adm.netcine@cineflix.com.br</v>
          </cell>
          <cell r="R5723" t="str">
            <v>FARROPILHA 01</v>
          </cell>
          <cell r="S5723" t="str">
            <v>AV JOÃO PESSOA</v>
          </cell>
          <cell r="T5723" t="str">
            <v>FARROPILHA</v>
          </cell>
          <cell r="U5723" t="str">
            <v>PORTO ALEGRE</v>
          </cell>
          <cell r="V5723" t="str">
            <v>RIO GRANDE DO SUL</v>
          </cell>
          <cell r="X5723" t="str">
            <v>EM FUNCIONAMENTO</v>
          </cell>
          <cell r="Y5723">
            <v>41016.524768518517</v>
          </cell>
          <cell r="Z5723" t="str">
            <v>90040-01</v>
          </cell>
          <cell r="AA5723">
            <v>41016.524756944447</v>
          </cell>
          <cell r="AB5723">
            <v>41016.524768518517</v>
          </cell>
          <cell r="AC5723">
            <v>247</v>
          </cell>
          <cell r="AD5723">
            <v>2</v>
          </cell>
          <cell r="AE5723">
            <v>2</v>
          </cell>
          <cell r="AI5723" t="str">
            <v>S</v>
          </cell>
          <cell r="AJ5723" t="str">
            <v>S</v>
          </cell>
          <cell r="AK5723" t="str">
            <v>S</v>
          </cell>
          <cell r="AL5723">
            <v>12.200000000000001</v>
          </cell>
          <cell r="AM5723">
            <v>6.6000000000000005</v>
          </cell>
          <cell r="AN5723" t="str">
            <v>DOLBY DIGITAL</v>
          </cell>
          <cell r="AO5723" t="str">
            <v>STADIUM</v>
          </cell>
          <cell r="AP5723" t="str">
            <v>ANALÓGICO</v>
          </cell>
          <cell r="AQ5723" t="str">
            <v>35 MILIMETROS</v>
          </cell>
        </row>
        <row r="5724">
          <cell r="A5724">
            <v>2376</v>
          </cell>
          <cell r="B5724" t="str">
            <v>06.034.577/0001-09</v>
          </cell>
          <cell r="C5724" t="str">
            <v>REDECINE TOTAL CINEMATOGRÁFICA LTDA</v>
          </cell>
          <cell r="D5724" t="str">
            <v>DEFERIDO</v>
          </cell>
          <cell r="E5724" t="str">
            <v>ANTÔNIO MARIA ROCHA</v>
          </cell>
          <cell r="F5724" t="str">
            <v>JANE@CINESYSTEM.COM.BR</v>
          </cell>
          <cell r="H5724">
            <v>21324</v>
          </cell>
          <cell r="J5724" t="str">
            <v>REDECINE TOTAL CINEMATOGRÁFICA LTDA</v>
          </cell>
          <cell r="K5724" t="str">
            <v>INCLUSÃO DE SALA NO COMPLEXO</v>
          </cell>
          <cell r="L5724">
            <v>41016.521805555552</v>
          </cell>
          <cell r="M5724">
            <v>41016.521817129629</v>
          </cell>
          <cell r="N5724" t="str">
            <v>5003455</v>
          </cell>
          <cell r="O5724" t="str">
            <v>06.034.577/0002-81</v>
          </cell>
          <cell r="P5724" t="str">
            <v>adm.netcine@cineflix.com.br</v>
          </cell>
          <cell r="R5724" t="str">
            <v>FARROPILHA 01</v>
          </cell>
          <cell r="S5724" t="str">
            <v>AV JOÃO PESSOA</v>
          </cell>
          <cell r="T5724" t="str">
            <v>FARROPILHA</v>
          </cell>
          <cell r="U5724" t="str">
            <v>PORTO ALEGRE</v>
          </cell>
          <cell r="V5724" t="str">
            <v>RIO GRANDE DO SUL</v>
          </cell>
          <cell r="X5724" t="str">
            <v>EM FUNCIONAMENTO</v>
          </cell>
          <cell r="Y5724">
            <v>41016.524768518517</v>
          </cell>
          <cell r="Z5724" t="str">
            <v>90040-01</v>
          </cell>
          <cell r="AA5724">
            <v>41016.524756944447</v>
          </cell>
          <cell r="AB5724">
            <v>41016.524768518517</v>
          </cell>
          <cell r="AC5724">
            <v>247</v>
          </cell>
          <cell r="AD5724">
            <v>2</v>
          </cell>
          <cell r="AE5724">
            <v>2</v>
          </cell>
          <cell r="AI5724" t="str">
            <v>S</v>
          </cell>
          <cell r="AJ5724" t="str">
            <v>S</v>
          </cell>
          <cell r="AK5724" t="str">
            <v>S</v>
          </cell>
          <cell r="AL5724">
            <v>12.200000000000001</v>
          </cell>
          <cell r="AM5724">
            <v>6.6000000000000005</v>
          </cell>
          <cell r="AN5724" t="str">
            <v>DOLBY DIGITAL</v>
          </cell>
          <cell r="AO5724" t="str">
            <v>STADIUM</v>
          </cell>
          <cell r="AP5724" t="str">
            <v>ANALÓGICO</v>
          </cell>
          <cell r="AQ5724" t="str">
            <v>35 MILIMETROS</v>
          </cell>
        </row>
        <row r="5725">
          <cell r="A5725">
            <v>2376</v>
          </cell>
          <cell r="B5725" t="str">
            <v>06.034.577/0001-09</v>
          </cell>
          <cell r="C5725" t="str">
            <v>REDECINE TOTAL CINEMATOGRÁFICA LTDA</v>
          </cell>
          <cell r="D5725" t="str">
            <v>DEFERIDO</v>
          </cell>
          <cell r="E5725" t="str">
            <v>ANTÔNIO MARIA ROCHA</v>
          </cell>
          <cell r="F5725" t="str">
            <v>JANE@CINESYSTEM.COM.BR</v>
          </cell>
          <cell r="H5725">
            <v>21324</v>
          </cell>
          <cell r="J5725" t="str">
            <v>REDECINE TOTAL CINEMATOGRÁFICA LTDA</v>
          </cell>
          <cell r="K5725" t="str">
            <v>INCLUSÃO DE SALA NO COMPLEXO</v>
          </cell>
          <cell r="L5725">
            <v>41016.521805555552</v>
          </cell>
          <cell r="M5725">
            <v>41016.521817129629</v>
          </cell>
          <cell r="N5725" t="str">
            <v>5003455</v>
          </cell>
          <cell r="O5725" t="str">
            <v>06.034.577/0002-81</v>
          </cell>
          <cell r="P5725" t="str">
            <v>adm.netcine@cineflix.com.br</v>
          </cell>
          <cell r="R5725" t="str">
            <v>FARROPILHA 01</v>
          </cell>
          <cell r="S5725" t="str">
            <v>AV JOÃO PESSOA</v>
          </cell>
          <cell r="T5725" t="str">
            <v>FARROPILHA</v>
          </cell>
          <cell r="U5725" t="str">
            <v>PORTO ALEGRE</v>
          </cell>
          <cell r="V5725" t="str">
            <v>RIO GRANDE DO SUL</v>
          </cell>
          <cell r="X5725" t="str">
            <v>EM FUNCIONAMENTO</v>
          </cell>
          <cell r="Y5725">
            <v>41016.524768518517</v>
          </cell>
          <cell r="Z5725" t="str">
            <v>90040-01</v>
          </cell>
          <cell r="AA5725">
            <v>41016.524756944447</v>
          </cell>
          <cell r="AB5725">
            <v>41016.524768518517</v>
          </cell>
          <cell r="AC5725">
            <v>247</v>
          </cell>
          <cell r="AD5725">
            <v>2</v>
          </cell>
          <cell r="AE5725">
            <v>2</v>
          </cell>
          <cell r="AI5725" t="str">
            <v>S</v>
          </cell>
          <cell r="AJ5725" t="str">
            <v>S</v>
          </cell>
          <cell r="AK5725" t="str">
            <v>S</v>
          </cell>
          <cell r="AL5725">
            <v>12.200000000000001</v>
          </cell>
          <cell r="AM5725">
            <v>6.6000000000000005</v>
          </cell>
          <cell r="AN5725" t="str">
            <v>DOLBY DIGITAL</v>
          </cell>
          <cell r="AO5725" t="str">
            <v>STADIUM</v>
          </cell>
          <cell r="AP5725" t="str">
            <v>DIGITAL</v>
          </cell>
          <cell r="AQ5725" t="str">
            <v>3D</v>
          </cell>
        </row>
        <row r="5726">
          <cell r="A5726">
            <v>2376</v>
          </cell>
          <cell r="B5726" t="str">
            <v>06.034.577/0001-09</v>
          </cell>
          <cell r="C5726" t="str">
            <v>REDECINE TOTAL CINEMATOGRÁFICA LTDA</v>
          </cell>
          <cell r="D5726" t="str">
            <v>DEFERIDO</v>
          </cell>
          <cell r="E5726" t="str">
            <v>MARCELO AFFONSO CASTILHO</v>
          </cell>
          <cell r="F5726" t="str">
            <v>JANE@CINESYSTEM.COM.BR</v>
          </cell>
          <cell r="H5726">
            <v>21324</v>
          </cell>
          <cell r="J5726" t="str">
            <v>REDECINE TOTAL CINEMATOGRÁFICA LTDA</v>
          </cell>
          <cell r="K5726" t="str">
            <v>INCLUSÃO DE SALA NO COMPLEXO</v>
          </cell>
          <cell r="L5726">
            <v>41016.521805555552</v>
          </cell>
          <cell r="M5726">
            <v>41016.521817129629</v>
          </cell>
          <cell r="N5726" t="str">
            <v>5003455</v>
          </cell>
          <cell r="O5726" t="str">
            <v>06.034.577/0002-81</v>
          </cell>
          <cell r="P5726" t="str">
            <v>adm.netcine@cineflix.com.br</v>
          </cell>
          <cell r="R5726" t="str">
            <v>FARROPILHA 01</v>
          </cell>
          <cell r="S5726" t="str">
            <v>AV JOÃO PESSOA</v>
          </cell>
          <cell r="T5726" t="str">
            <v>FARROPILHA</v>
          </cell>
          <cell r="U5726" t="str">
            <v>PORTO ALEGRE</v>
          </cell>
          <cell r="V5726" t="str">
            <v>RIO GRANDE DO SUL</v>
          </cell>
          <cell r="X5726" t="str">
            <v>EM FUNCIONAMENTO</v>
          </cell>
          <cell r="Y5726">
            <v>41016.524768518517</v>
          </cell>
          <cell r="Z5726" t="str">
            <v>90040-01</v>
          </cell>
          <cell r="AA5726">
            <v>41016.524756944447</v>
          </cell>
          <cell r="AB5726">
            <v>41016.524768518517</v>
          </cell>
          <cell r="AC5726">
            <v>247</v>
          </cell>
          <cell r="AD5726">
            <v>2</v>
          </cell>
          <cell r="AE5726">
            <v>2</v>
          </cell>
          <cell r="AI5726" t="str">
            <v>S</v>
          </cell>
          <cell r="AJ5726" t="str">
            <v>S</v>
          </cell>
          <cell r="AK5726" t="str">
            <v>S</v>
          </cell>
          <cell r="AL5726">
            <v>12.200000000000001</v>
          </cell>
          <cell r="AM5726">
            <v>6.6000000000000005</v>
          </cell>
          <cell r="AN5726" t="str">
            <v>DOLBY DIGITAL</v>
          </cell>
          <cell r="AO5726" t="str">
            <v>STADIUM</v>
          </cell>
          <cell r="AP5726" t="str">
            <v>DIGITAL</v>
          </cell>
          <cell r="AQ5726" t="str">
            <v>3D</v>
          </cell>
        </row>
        <row r="5727">
          <cell r="A5727">
            <v>2376</v>
          </cell>
          <cell r="B5727" t="str">
            <v>06.034.577/0001-09</v>
          </cell>
          <cell r="C5727" t="str">
            <v>REDECINE TOTAL CINEMATOGRÁFICA LTDA</v>
          </cell>
          <cell r="D5727" t="str">
            <v>DEFERIDO</v>
          </cell>
          <cell r="E5727" t="str">
            <v>MARCELO AFFONSO CASTILHO</v>
          </cell>
          <cell r="F5727" t="str">
            <v>JANE@CINESYSTEM.COM.BR</v>
          </cell>
          <cell r="H5727">
            <v>21324</v>
          </cell>
          <cell r="J5727" t="str">
            <v>REDECINE TOTAL CINEMATOGRÁFICA LTDA</v>
          </cell>
          <cell r="K5727" t="str">
            <v>INCLUSÃO DE SALA NO COMPLEXO</v>
          </cell>
          <cell r="L5727">
            <v>41016.521805555552</v>
          </cell>
          <cell r="M5727">
            <v>41016.521817129629</v>
          </cell>
          <cell r="N5727" t="str">
            <v>5003456</v>
          </cell>
          <cell r="O5727" t="str">
            <v>06.034.577/0002-81</v>
          </cell>
          <cell r="P5727" t="str">
            <v>adm.netcine@cineflix.com.br</v>
          </cell>
          <cell r="R5727" t="str">
            <v>FARROPILHA 02</v>
          </cell>
          <cell r="S5727" t="str">
            <v>AV JOÃO PESSOA</v>
          </cell>
          <cell r="T5727" t="str">
            <v>FARROPILHA</v>
          </cell>
          <cell r="U5727" t="str">
            <v>PORTO ALEGRE</v>
          </cell>
          <cell r="V5727" t="str">
            <v>RIO GRANDE DO SUL</v>
          </cell>
          <cell r="X5727" t="str">
            <v>EM FUNCIONAMENTO</v>
          </cell>
          <cell r="Y5727">
            <v>41016.549629629626</v>
          </cell>
          <cell r="Z5727" t="str">
            <v>90040-01</v>
          </cell>
          <cell r="AA5727">
            <v>41016.549618055556</v>
          </cell>
          <cell r="AB5727">
            <v>41016.549629629626</v>
          </cell>
          <cell r="AC5727">
            <v>138</v>
          </cell>
          <cell r="AD5727">
            <v>1</v>
          </cell>
          <cell r="AE5727">
            <v>1</v>
          </cell>
          <cell r="AI5727" t="str">
            <v>S</v>
          </cell>
          <cell r="AJ5727" t="str">
            <v>S</v>
          </cell>
          <cell r="AK5727" t="str">
            <v>S</v>
          </cell>
          <cell r="AL5727">
            <v>9.52</v>
          </cell>
          <cell r="AM5727">
            <v>4.01</v>
          </cell>
          <cell r="AN5727" t="str">
            <v>DOLBY DIGITAL</v>
          </cell>
          <cell r="AO5727" t="str">
            <v>STADIUM</v>
          </cell>
          <cell r="AP5727" t="str">
            <v>ANALÓGICO</v>
          </cell>
          <cell r="AQ5727" t="str">
            <v>35 MILIMETROS</v>
          </cell>
        </row>
        <row r="5728">
          <cell r="A5728">
            <v>2376</v>
          </cell>
          <cell r="B5728" t="str">
            <v>06.034.577/0001-09</v>
          </cell>
          <cell r="C5728" t="str">
            <v>REDECINE TOTAL CINEMATOGRÁFICA LTDA</v>
          </cell>
          <cell r="D5728" t="str">
            <v>DEFERIDO</v>
          </cell>
          <cell r="E5728" t="str">
            <v>ANTÔNIO MARIA ROCHA</v>
          </cell>
          <cell r="F5728" t="str">
            <v>JANE@CINESYSTEM.COM.BR</v>
          </cell>
          <cell r="H5728">
            <v>21324</v>
          </cell>
          <cell r="J5728" t="str">
            <v>REDECINE TOTAL CINEMATOGRÁFICA LTDA</v>
          </cell>
          <cell r="K5728" t="str">
            <v>INCLUSÃO DE SALA NO COMPLEXO</v>
          </cell>
          <cell r="L5728">
            <v>41016.521805555552</v>
          </cell>
          <cell r="M5728">
            <v>41016.521817129629</v>
          </cell>
          <cell r="N5728" t="str">
            <v>5003456</v>
          </cell>
          <cell r="O5728" t="str">
            <v>06.034.577/0002-81</v>
          </cell>
          <cell r="P5728" t="str">
            <v>adm.netcine@cineflix.com.br</v>
          </cell>
          <cell r="R5728" t="str">
            <v>FARROPILHA 02</v>
          </cell>
          <cell r="S5728" t="str">
            <v>AV JOÃO PESSOA</v>
          </cell>
          <cell r="T5728" t="str">
            <v>FARROPILHA</v>
          </cell>
          <cell r="U5728" t="str">
            <v>PORTO ALEGRE</v>
          </cell>
          <cell r="V5728" t="str">
            <v>RIO GRANDE DO SUL</v>
          </cell>
          <cell r="X5728" t="str">
            <v>EM FUNCIONAMENTO</v>
          </cell>
          <cell r="Y5728">
            <v>41016.549629629626</v>
          </cell>
          <cell r="Z5728" t="str">
            <v>90040-01</v>
          </cell>
          <cell r="AA5728">
            <v>41016.549618055556</v>
          </cell>
          <cell r="AB5728">
            <v>41016.549629629626</v>
          </cell>
          <cell r="AC5728">
            <v>138</v>
          </cell>
          <cell r="AD5728">
            <v>1</v>
          </cell>
          <cell r="AE5728">
            <v>1</v>
          </cell>
          <cell r="AI5728" t="str">
            <v>S</v>
          </cell>
          <cell r="AJ5728" t="str">
            <v>S</v>
          </cell>
          <cell r="AK5728" t="str">
            <v>S</v>
          </cell>
          <cell r="AL5728">
            <v>9.52</v>
          </cell>
          <cell r="AM5728">
            <v>4.01</v>
          </cell>
          <cell r="AN5728" t="str">
            <v>DOLBY DIGITAL</v>
          </cell>
          <cell r="AO5728" t="str">
            <v>STADIUM</v>
          </cell>
          <cell r="AP5728" t="str">
            <v>DIGITAL</v>
          </cell>
          <cell r="AQ5728" t="str">
            <v>3D</v>
          </cell>
        </row>
        <row r="5729">
          <cell r="A5729">
            <v>2376</v>
          </cell>
          <cell r="B5729" t="str">
            <v>06.034.577/0001-09</v>
          </cell>
          <cell r="C5729" t="str">
            <v>REDECINE TOTAL CINEMATOGRÁFICA LTDA</v>
          </cell>
          <cell r="D5729" t="str">
            <v>DEFERIDO</v>
          </cell>
          <cell r="E5729" t="str">
            <v>MARCELO AFFONSO CASTILHO</v>
          </cell>
          <cell r="F5729" t="str">
            <v>JANE@CINESYSTEM.COM.BR</v>
          </cell>
          <cell r="H5729">
            <v>21324</v>
          </cell>
          <cell r="J5729" t="str">
            <v>REDECINE TOTAL CINEMATOGRÁFICA LTDA</v>
          </cell>
          <cell r="K5729" t="str">
            <v>INCLUSÃO DE SALA NO COMPLEXO</v>
          </cell>
          <cell r="L5729">
            <v>41016.521805555552</v>
          </cell>
          <cell r="M5729">
            <v>41016.521817129629</v>
          </cell>
          <cell r="N5729" t="str">
            <v>5003456</v>
          </cell>
          <cell r="O5729" t="str">
            <v>06.034.577/0002-81</v>
          </cell>
          <cell r="P5729" t="str">
            <v>adm.netcine@cineflix.com.br</v>
          </cell>
          <cell r="R5729" t="str">
            <v>FARROPILHA 02</v>
          </cell>
          <cell r="S5729" t="str">
            <v>AV JOÃO PESSOA</v>
          </cell>
          <cell r="T5729" t="str">
            <v>FARROPILHA</v>
          </cell>
          <cell r="U5729" t="str">
            <v>PORTO ALEGRE</v>
          </cell>
          <cell r="V5729" t="str">
            <v>RIO GRANDE DO SUL</v>
          </cell>
          <cell r="X5729" t="str">
            <v>EM FUNCIONAMENTO</v>
          </cell>
          <cell r="Y5729">
            <v>41016.549629629626</v>
          </cell>
          <cell r="Z5729" t="str">
            <v>90040-01</v>
          </cell>
          <cell r="AA5729">
            <v>41016.549618055556</v>
          </cell>
          <cell r="AB5729">
            <v>41016.549629629626</v>
          </cell>
          <cell r="AC5729">
            <v>138</v>
          </cell>
          <cell r="AD5729">
            <v>1</v>
          </cell>
          <cell r="AE5729">
            <v>1</v>
          </cell>
          <cell r="AI5729" t="str">
            <v>S</v>
          </cell>
          <cell r="AJ5729" t="str">
            <v>S</v>
          </cell>
          <cell r="AK5729" t="str">
            <v>S</v>
          </cell>
          <cell r="AL5729">
            <v>9.52</v>
          </cell>
          <cell r="AM5729">
            <v>4.01</v>
          </cell>
          <cell r="AN5729" t="str">
            <v>DOLBY DIGITAL</v>
          </cell>
          <cell r="AO5729" t="str">
            <v>STADIUM</v>
          </cell>
          <cell r="AP5729" t="str">
            <v>DIGITAL</v>
          </cell>
          <cell r="AQ5729" t="str">
            <v>3D</v>
          </cell>
        </row>
        <row r="5730">
          <cell r="A5730">
            <v>2376</v>
          </cell>
          <cell r="B5730" t="str">
            <v>06.034.577/0001-09</v>
          </cell>
          <cell r="C5730" t="str">
            <v>REDECINE TOTAL CINEMATOGRÁFICA LTDA</v>
          </cell>
          <cell r="D5730" t="str">
            <v>DEFERIDO</v>
          </cell>
          <cell r="E5730" t="str">
            <v>ANTÔNIO MARIA ROCHA</v>
          </cell>
          <cell r="F5730" t="str">
            <v>JANE@CINESYSTEM.COM.BR</v>
          </cell>
          <cell r="H5730">
            <v>21324</v>
          </cell>
          <cell r="J5730" t="str">
            <v>REDECINE TOTAL CINEMATOGRÁFICA LTDA</v>
          </cell>
          <cell r="K5730" t="str">
            <v>INCLUSÃO DE SALA NO COMPLEXO</v>
          </cell>
          <cell r="L5730">
            <v>41016.521805555552</v>
          </cell>
          <cell r="M5730">
            <v>41016.521817129629</v>
          </cell>
          <cell r="N5730" t="str">
            <v>5003456</v>
          </cell>
          <cell r="O5730" t="str">
            <v>06.034.577/0002-81</v>
          </cell>
          <cell r="P5730" t="str">
            <v>adm.netcine@cineflix.com.br</v>
          </cell>
          <cell r="R5730" t="str">
            <v>FARROPILHA 02</v>
          </cell>
          <cell r="S5730" t="str">
            <v>AV JOÃO PESSOA</v>
          </cell>
          <cell r="T5730" t="str">
            <v>FARROPILHA</v>
          </cell>
          <cell r="U5730" t="str">
            <v>PORTO ALEGRE</v>
          </cell>
          <cell r="V5730" t="str">
            <v>RIO GRANDE DO SUL</v>
          </cell>
          <cell r="X5730" t="str">
            <v>EM FUNCIONAMENTO</v>
          </cell>
          <cell r="Y5730">
            <v>41016.549629629626</v>
          </cell>
          <cell r="Z5730" t="str">
            <v>90040-01</v>
          </cell>
          <cell r="AA5730">
            <v>41016.549618055556</v>
          </cell>
          <cell r="AB5730">
            <v>41016.549629629626</v>
          </cell>
          <cell r="AC5730">
            <v>138</v>
          </cell>
          <cell r="AD5730">
            <v>1</v>
          </cell>
          <cell r="AE5730">
            <v>1</v>
          </cell>
          <cell r="AI5730" t="str">
            <v>S</v>
          </cell>
          <cell r="AJ5730" t="str">
            <v>S</v>
          </cell>
          <cell r="AK5730" t="str">
            <v>S</v>
          </cell>
          <cell r="AL5730">
            <v>9.52</v>
          </cell>
          <cell r="AM5730">
            <v>4.01</v>
          </cell>
          <cell r="AN5730" t="str">
            <v>DOLBY DIGITAL</v>
          </cell>
          <cell r="AO5730" t="str">
            <v>STADIUM</v>
          </cell>
          <cell r="AP5730" t="str">
            <v>ANALÓGICO</v>
          </cell>
          <cell r="AQ5730" t="str">
            <v>35 MILIMETROS</v>
          </cell>
        </row>
        <row r="5731">
          <cell r="A5731">
            <v>2376</v>
          </cell>
          <cell r="B5731" t="str">
            <v>06.034.577/0001-09</v>
          </cell>
          <cell r="C5731" t="str">
            <v>REDECINE TOTAL CINEMATOGRÁFICA LTDA</v>
          </cell>
          <cell r="D5731" t="str">
            <v>DEFERIDO</v>
          </cell>
          <cell r="E5731" t="str">
            <v>ANTÔNIO MARIA ROCHA</v>
          </cell>
          <cell r="F5731" t="str">
            <v>JANE@CINESYSTEM.COM.BR</v>
          </cell>
          <cell r="H5731">
            <v>21324</v>
          </cell>
          <cell r="J5731" t="str">
            <v>REDECINE TOTAL CINEMATOGRÁFICA LTDA</v>
          </cell>
          <cell r="K5731" t="str">
            <v>INCLUSÃO DE SALA NO COMPLEXO</v>
          </cell>
          <cell r="L5731">
            <v>41016.521805555552</v>
          </cell>
          <cell r="M5731">
            <v>41016.521817129629</v>
          </cell>
          <cell r="N5731" t="str">
            <v>5003457</v>
          </cell>
          <cell r="O5731" t="str">
            <v>06.034.577/0002-81</v>
          </cell>
          <cell r="P5731" t="str">
            <v>adm.netcine@cineflix.com.br</v>
          </cell>
          <cell r="R5731" t="str">
            <v>FARROPILHA 03</v>
          </cell>
          <cell r="S5731" t="str">
            <v>AV JOÃO PESSOA</v>
          </cell>
          <cell r="T5731" t="str">
            <v>FARROPILHA</v>
          </cell>
          <cell r="U5731" t="str">
            <v>PORTO ALEGRE</v>
          </cell>
          <cell r="V5731" t="str">
            <v>RIO GRANDE DO SUL</v>
          </cell>
          <cell r="X5731" t="str">
            <v>EM FUNCIONAMENTO</v>
          </cell>
          <cell r="Y5731">
            <v>41016.551319444443</v>
          </cell>
          <cell r="Z5731" t="str">
            <v>90040-01</v>
          </cell>
          <cell r="AA5731">
            <v>41016.551307870373</v>
          </cell>
          <cell r="AB5731">
            <v>41016.551319444443</v>
          </cell>
          <cell r="AC5731">
            <v>137</v>
          </cell>
          <cell r="AD5731">
            <v>1</v>
          </cell>
          <cell r="AE5731">
            <v>1</v>
          </cell>
          <cell r="AI5731" t="str">
            <v>S</v>
          </cell>
          <cell r="AJ5731" t="str">
            <v>S</v>
          </cell>
          <cell r="AK5731" t="str">
            <v>S</v>
          </cell>
          <cell r="AL5731">
            <v>9.52</v>
          </cell>
          <cell r="AM5731">
            <v>4.01</v>
          </cell>
          <cell r="AN5731" t="str">
            <v>DOLBY DIGITAL</v>
          </cell>
          <cell r="AO5731" t="str">
            <v>STADIUM</v>
          </cell>
          <cell r="AP5731" t="str">
            <v>ANALÓGICO</v>
          </cell>
          <cell r="AQ5731" t="str">
            <v>35 MILIMETROS</v>
          </cell>
        </row>
        <row r="5732">
          <cell r="A5732">
            <v>2376</v>
          </cell>
          <cell r="B5732" t="str">
            <v>06.034.577/0001-09</v>
          </cell>
          <cell r="C5732" t="str">
            <v>REDECINE TOTAL CINEMATOGRÁFICA LTDA</v>
          </cell>
          <cell r="D5732" t="str">
            <v>DEFERIDO</v>
          </cell>
          <cell r="E5732" t="str">
            <v>MARCELO AFFONSO CASTILHO</v>
          </cell>
          <cell r="F5732" t="str">
            <v>JANE@CINESYSTEM.COM.BR</v>
          </cell>
          <cell r="H5732">
            <v>21324</v>
          </cell>
          <cell r="J5732" t="str">
            <v>REDECINE TOTAL CINEMATOGRÁFICA LTDA</v>
          </cell>
          <cell r="K5732" t="str">
            <v>INCLUSÃO DE SALA NO COMPLEXO</v>
          </cell>
          <cell r="L5732">
            <v>41016.521805555552</v>
          </cell>
          <cell r="M5732">
            <v>41016.521817129629</v>
          </cell>
          <cell r="N5732" t="str">
            <v>5003457</v>
          </cell>
          <cell r="O5732" t="str">
            <v>06.034.577/0002-81</v>
          </cell>
          <cell r="P5732" t="str">
            <v>adm.netcine@cineflix.com.br</v>
          </cell>
          <cell r="R5732" t="str">
            <v>FARROPILHA 03</v>
          </cell>
          <cell r="S5732" t="str">
            <v>AV JOÃO PESSOA</v>
          </cell>
          <cell r="T5732" t="str">
            <v>FARROPILHA</v>
          </cell>
          <cell r="U5732" t="str">
            <v>PORTO ALEGRE</v>
          </cell>
          <cell r="V5732" t="str">
            <v>RIO GRANDE DO SUL</v>
          </cell>
          <cell r="X5732" t="str">
            <v>EM FUNCIONAMENTO</v>
          </cell>
          <cell r="Y5732">
            <v>41016.551319444443</v>
          </cell>
          <cell r="Z5732" t="str">
            <v>90040-01</v>
          </cell>
          <cell r="AA5732">
            <v>41016.551307870373</v>
          </cell>
          <cell r="AB5732">
            <v>41016.551319444443</v>
          </cell>
          <cell r="AC5732">
            <v>137</v>
          </cell>
          <cell r="AD5732">
            <v>1</v>
          </cell>
          <cell r="AE5732">
            <v>1</v>
          </cell>
          <cell r="AI5732" t="str">
            <v>S</v>
          </cell>
          <cell r="AJ5732" t="str">
            <v>S</v>
          </cell>
          <cell r="AK5732" t="str">
            <v>S</v>
          </cell>
          <cell r="AL5732">
            <v>9.52</v>
          </cell>
          <cell r="AM5732">
            <v>4.01</v>
          </cell>
          <cell r="AN5732" t="str">
            <v>DOLBY DIGITAL</v>
          </cell>
          <cell r="AO5732" t="str">
            <v>STADIUM</v>
          </cell>
          <cell r="AP5732" t="str">
            <v>ANALÓGICO</v>
          </cell>
          <cell r="AQ5732" t="str">
            <v>35 MILIMETROS</v>
          </cell>
        </row>
        <row r="5733">
          <cell r="A5733">
            <v>2376</v>
          </cell>
          <cell r="B5733" t="str">
            <v>06.034.577/0001-09</v>
          </cell>
          <cell r="C5733" t="str">
            <v>REDECINE TOTAL CINEMATOGRÁFICA LTDA</v>
          </cell>
          <cell r="D5733" t="str">
            <v>DEFERIDO</v>
          </cell>
          <cell r="E5733" t="str">
            <v>MARCELO AFFONSO CASTILHO</v>
          </cell>
          <cell r="F5733" t="str">
            <v>JANE@CINESYSTEM.COM.BR</v>
          </cell>
          <cell r="H5733">
            <v>21324</v>
          </cell>
          <cell r="J5733" t="str">
            <v>REDECINE TOTAL CINEMATOGRÁFICA LTDA</v>
          </cell>
          <cell r="K5733" t="str">
            <v>INCLUSÃO DE SALA NO COMPLEXO</v>
          </cell>
          <cell r="L5733">
            <v>41016.521805555552</v>
          </cell>
          <cell r="M5733">
            <v>41016.521817129629</v>
          </cell>
          <cell r="N5733" t="str">
            <v>5003457</v>
          </cell>
          <cell r="O5733" t="str">
            <v>06.034.577/0002-81</v>
          </cell>
          <cell r="P5733" t="str">
            <v>adm.netcine@cineflix.com.br</v>
          </cell>
          <cell r="R5733" t="str">
            <v>FARROPILHA 03</v>
          </cell>
          <cell r="S5733" t="str">
            <v>AV JOÃO PESSOA</v>
          </cell>
          <cell r="T5733" t="str">
            <v>FARROPILHA</v>
          </cell>
          <cell r="U5733" t="str">
            <v>PORTO ALEGRE</v>
          </cell>
          <cell r="V5733" t="str">
            <v>RIO GRANDE DO SUL</v>
          </cell>
          <cell r="X5733" t="str">
            <v>EM FUNCIONAMENTO</v>
          </cell>
          <cell r="Y5733">
            <v>41016.551319444443</v>
          </cell>
          <cell r="Z5733" t="str">
            <v>90040-01</v>
          </cell>
          <cell r="AA5733">
            <v>41016.551307870373</v>
          </cell>
          <cell r="AB5733">
            <v>41016.551319444443</v>
          </cell>
          <cell r="AC5733">
            <v>137</v>
          </cell>
          <cell r="AD5733">
            <v>1</v>
          </cell>
          <cell r="AE5733">
            <v>1</v>
          </cell>
          <cell r="AI5733" t="str">
            <v>S</v>
          </cell>
          <cell r="AJ5733" t="str">
            <v>S</v>
          </cell>
          <cell r="AK5733" t="str">
            <v>S</v>
          </cell>
          <cell r="AL5733">
            <v>9.52</v>
          </cell>
          <cell r="AM5733">
            <v>4.01</v>
          </cell>
          <cell r="AN5733" t="str">
            <v>DOLBY DIGITAL</v>
          </cell>
          <cell r="AO5733" t="str">
            <v>STADIUM</v>
          </cell>
          <cell r="AP5733" t="str">
            <v>DIGITAL</v>
          </cell>
          <cell r="AQ5733" t="str">
            <v>3D</v>
          </cell>
        </row>
        <row r="5734">
          <cell r="A5734">
            <v>2376</v>
          </cell>
          <cell r="B5734" t="str">
            <v>06.034.577/0001-09</v>
          </cell>
          <cell r="C5734" t="str">
            <v>REDECINE TOTAL CINEMATOGRÁFICA LTDA</v>
          </cell>
          <cell r="D5734" t="str">
            <v>DEFERIDO</v>
          </cell>
          <cell r="E5734" t="str">
            <v>ANTÔNIO MARIA ROCHA</v>
          </cell>
          <cell r="F5734" t="str">
            <v>JANE@CINESYSTEM.COM.BR</v>
          </cell>
          <cell r="H5734">
            <v>21324</v>
          </cell>
          <cell r="J5734" t="str">
            <v>REDECINE TOTAL CINEMATOGRÁFICA LTDA</v>
          </cell>
          <cell r="K5734" t="str">
            <v>INCLUSÃO DE SALA NO COMPLEXO</v>
          </cell>
          <cell r="L5734">
            <v>41016.521805555552</v>
          </cell>
          <cell r="M5734">
            <v>41016.521817129629</v>
          </cell>
          <cell r="N5734" t="str">
            <v>5003457</v>
          </cell>
          <cell r="O5734" t="str">
            <v>06.034.577/0002-81</v>
          </cell>
          <cell r="P5734" t="str">
            <v>adm.netcine@cineflix.com.br</v>
          </cell>
          <cell r="R5734" t="str">
            <v>FARROPILHA 03</v>
          </cell>
          <cell r="S5734" t="str">
            <v>AV JOÃO PESSOA</v>
          </cell>
          <cell r="T5734" t="str">
            <v>FARROPILHA</v>
          </cell>
          <cell r="U5734" t="str">
            <v>PORTO ALEGRE</v>
          </cell>
          <cell r="V5734" t="str">
            <v>RIO GRANDE DO SUL</v>
          </cell>
          <cell r="X5734" t="str">
            <v>EM FUNCIONAMENTO</v>
          </cell>
          <cell r="Y5734">
            <v>41016.551319444443</v>
          </cell>
          <cell r="Z5734" t="str">
            <v>90040-01</v>
          </cell>
          <cell r="AA5734">
            <v>41016.551307870373</v>
          </cell>
          <cell r="AB5734">
            <v>41016.551319444443</v>
          </cell>
          <cell r="AC5734">
            <v>137</v>
          </cell>
          <cell r="AD5734">
            <v>1</v>
          </cell>
          <cell r="AE5734">
            <v>1</v>
          </cell>
          <cell r="AI5734" t="str">
            <v>S</v>
          </cell>
          <cell r="AJ5734" t="str">
            <v>S</v>
          </cell>
          <cell r="AK5734" t="str">
            <v>S</v>
          </cell>
          <cell r="AL5734">
            <v>9.52</v>
          </cell>
          <cell r="AM5734">
            <v>4.01</v>
          </cell>
          <cell r="AN5734" t="str">
            <v>DOLBY DIGITAL</v>
          </cell>
          <cell r="AO5734" t="str">
            <v>STADIUM</v>
          </cell>
          <cell r="AP5734" t="str">
            <v>DIGITAL</v>
          </cell>
          <cell r="AQ5734" t="str">
            <v>3D</v>
          </cell>
        </row>
        <row r="5735">
          <cell r="A5735">
            <v>2376</v>
          </cell>
          <cell r="B5735" t="str">
            <v>06.034.577/0001-09</v>
          </cell>
          <cell r="C5735" t="str">
            <v>REDECINE TOTAL CINEMATOGRÁFICA LTDA</v>
          </cell>
          <cell r="D5735" t="str">
            <v>DEFERIDO</v>
          </cell>
          <cell r="E5735" t="str">
            <v>ANTÔNIO MARIA ROCHA</v>
          </cell>
          <cell r="F5735" t="str">
            <v>JANE@CINESYSTEM.COM.BR</v>
          </cell>
          <cell r="H5735">
            <v>21324</v>
          </cell>
          <cell r="J5735" t="str">
            <v>REDECINE TOTAL CINEMATOGRÁFICA LTDA</v>
          </cell>
          <cell r="K5735" t="str">
            <v>INCLUSÃO DE SALA NO COMPLEXO</v>
          </cell>
          <cell r="L5735">
            <v>41016.521805555552</v>
          </cell>
          <cell r="M5735">
            <v>41016.521817129629</v>
          </cell>
          <cell r="N5735" t="str">
            <v>5003458</v>
          </cell>
          <cell r="O5735" t="str">
            <v>06.034.577/0002-81</v>
          </cell>
          <cell r="P5735" t="str">
            <v>adm.netcine@cineflix.com.br</v>
          </cell>
          <cell r="R5735" t="str">
            <v>FARROPILHA 04</v>
          </cell>
          <cell r="S5735" t="str">
            <v>AV JOÃO PESSOA</v>
          </cell>
          <cell r="T5735" t="str">
            <v>FARROPILHA</v>
          </cell>
          <cell r="U5735" t="str">
            <v>PORTO ALEGRE</v>
          </cell>
          <cell r="V5735" t="str">
            <v>RIO GRANDE DO SUL</v>
          </cell>
          <cell r="X5735" t="str">
            <v>EM FUNCIONAMENTO</v>
          </cell>
          <cell r="Y5735">
            <v>41016.553194444445</v>
          </cell>
          <cell r="Z5735" t="str">
            <v>90040-01</v>
          </cell>
          <cell r="AA5735">
            <v>41016.553182870368</v>
          </cell>
          <cell r="AB5735">
            <v>41016.553194444445</v>
          </cell>
          <cell r="AC5735">
            <v>147</v>
          </cell>
          <cell r="AD5735">
            <v>2</v>
          </cell>
          <cell r="AE5735">
            <v>2</v>
          </cell>
          <cell r="AI5735" t="str">
            <v>S</v>
          </cell>
          <cell r="AJ5735" t="str">
            <v>S</v>
          </cell>
          <cell r="AK5735" t="str">
            <v>S</v>
          </cell>
          <cell r="AL5735">
            <v>9.52</v>
          </cell>
          <cell r="AM5735">
            <v>4.01</v>
          </cell>
          <cell r="AN5735" t="str">
            <v>DOLBY DIGITAL</v>
          </cell>
          <cell r="AO5735" t="str">
            <v>STADIUM</v>
          </cell>
          <cell r="AP5735" t="str">
            <v>ANALÓGICO</v>
          </cell>
          <cell r="AQ5735" t="str">
            <v>35 MILIMETROS</v>
          </cell>
        </row>
        <row r="5736">
          <cell r="A5736">
            <v>2376</v>
          </cell>
          <cell r="B5736" t="str">
            <v>06.034.577/0001-09</v>
          </cell>
          <cell r="C5736" t="str">
            <v>REDECINE TOTAL CINEMATOGRÁFICA LTDA</v>
          </cell>
          <cell r="D5736" t="str">
            <v>DEFERIDO</v>
          </cell>
          <cell r="E5736" t="str">
            <v>MARCELO AFFONSO CASTILHO</v>
          </cell>
          <cell r="F5736" t="str">
            <v>JANE@CINESYSTEM.COM.BR</v>
          </cell>
          <cell r="H5736">
            <v>21324</v>
          </cell>
          <cell r="J5736" t="str">
            <v>REDECINE TOTAL CINEMATOGRÁFICA LTDA</v>
          </cell>
          <cell r="K5736" t="str">
            <v>INCLUSÃO DE SALA NO COMPLEXO</v>
          </cell>
          <cell r="L5736">
            <v>41016.521805555552</v>
          </cell>
          <cell r="M5736">
            <v>41016.521817129629</v>
          </cell>
          <cell r="N5736" t="str">
            <v>5003458</v>
          </cell>
          <cell r="O5736" t="str">
            <v>06.034.577/0002-81</v>
          </cell>
          <cell r="P5736" t="str">
            <v>adm.netcine@cineflix.com.br</v>
          </cell>
          <cell r="R5736" t="str">
            <v>FARROPILHA 04</v>
          </cell>
          <cell r="S5736" t="str">
            <v>AV JOÃO PESSOA</v>
          </cell>
          <cell r="T5736" t="str">
            <v>FARROPILHA</v>
          </cell>
          <cell r="U5736" t="str">
            <v>PORTO ALEGRE</v>
          </cell>
          <cell r="V5736" t="str">
            <v>RIO GRANDE DO SUL</v>
          </cell>
          <cell r="X5736" t="str">
            <v>EM FUNCIONAMENTO</v>
          </cell>
          <cell r="Y5736">
            <v>41016.553194444445</v>
          </cell>
          <cell r="Z5736" t="str">
            <v>90040-01</v>
          </cell>
          <cell r="AA5736">
            <v>41016.553182870368</v>
          </cell>
          <cell r="AB5736">
            <v>41016.553194444445</v>
          </cell>
          <cell r="AC5736">
            <v>147</v>
          </cell>
          <cell r="AD5736">
            <v>2</v>
          </cell>
          <cell r="AE5736">
            <v>2</v>
          </cell>
          <cell r="AI5736" t="str">
            <v>S</v>
          </cell>
          <cell r="AJ5736" t="str">
            <v>S</v>
          </cell>
          <cell r="AK5736" t="str">
            <v>S</v>
          </cell>
          <cell r="AL5736">
            <v>9.52</v>
          </cell>
          <cell r="AM5736">
            <v>4.01</v>
          </cell>
          <cell r="AN5736" t="str">
            <v>DOLBY DIGITAL</v>
          </cell>
          <cell r="AO5736" t="str">
            <v>STADIUM</v>
          </cell>
          <cell r="AP5736" t="str">
            <v>DIGITAL</v>
          </cell>
          <cell r="AQ5736" t="str">
            <v>3D</v>
          </cell>
        </row>
        <row r="5737">
          <cell r="A5737">
            <v>2376</v>
          </cell>
          <cell r="B5737" t="str">
            <v>06.034.577/0001-09</v>
          </cell>
          <cell r="C5737" t="str">
            <v>REDECINE TOTAL CINEMATOGRÁFICA LTDA</v>
          </cell>
          <cell r="D5737" t="str">
            <v>DEFERIDO</v>
          </cell>
          <cell r="E5737" t="str">
            <v>ANTÔNIO MARIA ROCHA</v>
          </cell>
          <cell r="F5737" t="str">
            <v>JANE@CINESYSTEM.COM.BR</v>
          </cell>
          <cell r="H5737">
            <v>21324</v>
          </cell>
          <cell r="J5737" t="str">
            <v>REDECINE TOTAL CINEMATOGRÁFICA LTDA</v>
          </cell>
          <cell r="K5737" t="str">
            <v>INCLUSÃO DE SALA NO COMPLEXO</v>
          </cell>
          <cell r="L5737">
            <v>41016.521805555552</v>
          </cell>
          <cell r="M5737">
            <v>41016.521817129629</v>
          </cell>
          <cell r="N5737" t="str">
            <v>5003458</v>
          </cell>
          <cell r="O5737" t="str">
            <v>06.034.577/0002-81</v>
          </cell>
          <cell r="P5737" t="str">
            <v>adm.netcine@cineflix.com.br</v>
          </cell>
          <cell r="R5737" t="str">
            <v>FARROPILHA 04</v>
          </cell>
          <cell r="S5737" t="str">
            <v>AV JOÃO PESSOA</v>
          </cell>
          <cell r="T5737" t="str">
            <v>FARROPILHA</v>
          </cell>
          <cell r="U5737" t="str">
            <v>PORTO ALEGRE</v>
          </cell>
          <cell r="V5737" t="str">
            <v>RIO GRANDE DO SUL</v>
          </cell>
          <cell r="X5737" t="str">
            <v>EM FUNCIONAMENTO</v>
          </cell>
          <cell r="Y5737">
            <v>41016.553194444445</v>
          </cell>
          <cell r="Z5737" t="str">
            <v>90040-01</v>
          </cell>
          <cell r="AA5737">
            <v>41016.553182870368</v>
          </cell>
          <cell r="AB5737">
            <v>41016.553194444445</v>
          </cell>
          <cell r="AC5737">
            <v>147</v>
          </cell>
          <cell r="AD5737">
            <v>2</v>
          </cell>
          <cell r="AE5737">
            <v>2</v>
          </cell>
          <cell r="AI5737" t="str">
            <v>S</v>
          </cell>
          <cell r="AJ5737" t="str">
            <v>S</v>
          </cell>
          <cell r="AK5737" t="str">
            <v>S</v>
          </cell>
          <cell r="AL5737">
            <v>9.52</v>
          </cell>
          <cell r="AM5737">
            <v>4.01</v>
          </cell>
          <cell r="AN5737" t="str">
            <v>DOLBY DIGITAL</v>
          </cell>
          <cell r="AO5737" t="str">
            <v>STADIUM</v>
          </cell>
          <cell r="AP5737" t="str">
            <v>DIGITAL</v>
          </cell>
          <cell r="AQ5737" t="str">
            <v>3D</v>
          </cell>
        </row>
        <row r="5738">
          <cell r="A5738">
            <v>2376</v>
          </cell>
          <cell r="B5738" t="str">
            <v>06.034.577/0001-09</v>
          </cell>
          <cell r="C5738" t="str">
            <v>REDECINE TOTAL CINEMATOGRÁFICA LTDA</v>
          </cell>
          <cell r="D5738" t="str">
            <v>DEFERIDO</v>
          </cell>
          <cell r="E5738" t="str">
            <v>MARCELO AFFONSO CASTILHO</v>
          </cell>
          <cell r="F5738" t="str">
            <v>JANE@CINESYSTEM.COM.BR</v>
          </cell>
          <cell r="H5738">
            <v>21324</v>
          </cell>
          <cell r="J5738" t="str">
            <v>REDECINE TOTAL CINEMATOGRÁFICA LTDA</v>
          </cell>
          <cell r="K5738" t="str">
            <v>INCLUSÃO DE SALA NO COMPLEXO</v>
          </cell>
          <cell r="L5738">
            <v>41016.521805555552</v>
          </cell>
          <cell r="M5738">
            <v>41016.521817129629</v>
          </cell>
          <cell r="N5738" t="str">
            <v>5003458</v>
          </cell>
          <cell r="O5738" t="str">
            <v>06.034.577/0002-81</v>
          </cell>
          <cell r="P5738" t="str">
            <v>adm.netcine@cineflix.com.br</v>
          </cell>
          <cell r="R5738" t="str">
            <v>FARROPILHA 04</v>
          </cell>
          <cell r="S5738" t="str">
            <v>AV JOÃO PESSOA</v>
          </cell>
          <cell r="T5738" t="str">
            <v>FARROPILHA</v>
          </cell>
          <cell r="U5738" t="str">
            <v>PORTO ALEGRE</v>
          </cell>
          <cell r="V5738" t="str">
            <v>RIO GRANDE DO SUL</v>
          </cell>
          <cell r="X5738" t="str">
            <v>EM FUNCIONAMENTO</v>
          </cell>
          <cell r="Y5738">
            <v>41016.553194444445</v>
          </cell>
          <cell r="Z5738" t="str">
            <v>90040-01</v>
          </cell>
          <cell r="AA5738">
            <v>41016.553182870368</v>
          </cell>
          <cell r="AB5738">
            <v>41016.553194444445</v>
          </cell>
          <cell r="AC5738">
            <v>147</v>
          </cell>
          <cell r="AD5738">
            <v>2</v>
          </cell>
          <cell r="AE5738">
            <v>2</v>
          </cell>
          <cell r="AI5738" t="str">
            <v>S</v>
          </cell>
          <cell r="AJ5738" t="str">
            <v>S</v>
          </cell>
          <cell r="AK5738" t="str">
            <v>S</v>
          </cell>
          <cell r="AL5738">
            <v>9.52</v>
          </cell>
          <cell r="AM5738">
            <v>4.01</v>
          </cell>
          <cell r="AN5738" t="str">
            <v>DOLBY DIGITAL</v>
          </cell>
          <cell r="AO5738" t="str">
            <v>STADIUM</v>
          </cell>
          <cell r="AP5738" t="str">
            <v>ANALÓGICO</v>
          </cell>
          <cell r="AQ5738" t="str">
            <v>35 MILIMETROS</v>
          </cell>
        </row>
        <row r="5739">
          <cell r="A5739">
            <v>1944</v>
          </cell>
          <cell r="B5739" t="str">
            <v>04.969.463/0001-17</v>
          </cell>
          <cell r="C5739" t="str">
            <v>CINEMA ARTEPLEX S/A</v>
          </cell>
          <cell r="D5739" t="str">
            <v>DEFERIDO</v>
          </cell>
          <cell r="E5739" t="str">
            <v>ADHEMAR DE OLIVEIRA</v>
          </cell>
          <cell r="F5739" t="str">
            <v>ADM.CINEARTE@UOL.COM.BR</v>
          </cell>
          <cell r="H5739">
            <v>21325</v>
          </cell>
          <cell r="J5739" t="str">
            <v>UNIBANCO ARTEPLEX BOTAFOGO</v>
          </cell>
          <cell r="K5739" t="str">
            <v>INCLUSÃO DE SALA NO COMPLEXO</v>
          </cell>
          <cell r="L5739">
            <v>41016.56521990741</v>
          </cell>
          <cell r="M5739">
            <v>41016.56523148148</v>
          </cell>
          <cell r="N5739" t="str">
            <v>5003459</v>
          </cell>
          <cell r="O5739" t="str">
            <v>04.969.463/0006-21</v>
          </cell>
          <cell r="P5739" t="str">
            <v>gerencia.botafogo@itaucinemas.com.br</v>
          </cell>
          <cell r="R5739" t="str">
            <v>UNIBANCO BOTAFOGO 1</v>
          </cell>
          <cell r="S5739" t="str">
            <v>PRAIA DE BOTAFOGO</v>
          </cell>
          <cell r="T5739" t="str">
            <v>BOTAFOGO</v>
          </cell>
          <cell r="U5739" t="str">
            <v>RIO DE JANEIRO</v>
          </cell>
          <cell r="V5739" t="str">
            <v>RIO DE JANEIRO</v>
          </cell>
          <cell r="X5739" t="str">
            <v>EM FUNCIONAMENTO</v>
          </cell>
          <cell r="Y5739">
            <v>41016.567002314812</v>
          </cell>
          <cell r="Z5739" t="str">
            <v>22250-40</v>
          </cell>
          <cell r="AA5739">
            <v>41016.566990740743</v>
          </cell>
          <cell r="AB5739">
            <v>41016.567002314812</v>
          </cell>
          <cell r="AC5739">
            <v>154</v>
          </cell>
          <cell r="AD5739">
            <v>3</v>
          </cell>
          <cell r="AI5739" t="str">
            <v>N</v>
          </cell>
          <cell r="AJ5739" t="str">
            <v>S</v>
          </cell>
          <cell r="AK5739" t="str">
            <v>S</v>
          </cell>
          <cell r="AL5739">
            <v>10.5</v>
          </cell>
          <cell r="AM5739">
            <v>4.46</v>
          </cell>
          <cell r="AN5739" t="str">
            <v>DIGITAL THEATHER SYSTEMS</v>
          </cell>
          <cell r="AO5739" t="str">
            <v>MEZZANINO</v>
          </cell>
          <cell r="AP5739" t="str">
            <v>ANALÓGICO</v>
          </cell>
          <cell r="AQ5739" t="str">
            <v>35 MILIMETROS</v>
          </cell>
        </row>
        <row r="5740">
          <cell r="A5740">
            <v>1944</v>
          </cell>
          <cell r="B5740" t="str">
            <v>04.969.463/0001-17</v>
          </cell>
          <cell r="C5740" t="str">
            <v>CINEMA ARTEPLEX S/A</v>
          </cell>
          <cell r="D5740" t="str">
            <v>DEFERIDO</v>
          </cell>
          <cell r="E5740" t="str">
            <v>ADHEMAR DE OLIVEIRA</v>
          </cell>
          <cell r="F5740" t="str">
            <v>ADM.CINEARTE@UOL.COM.BR</v>
          </cell>
          <cell r="H5740">
            <v>21325</v>
          </cell>
          <cell r="J5740" t="str">
            <v>UNIBANCO ARTEPLEX BOTAFOGO</v>
          </cell>
          <cell r="K5740" t="str">
            <v>INCLUSÃO DE SALA NO COMPLEXO</v>
          </cell>
          <cell r="L5740">
            <v>41016.56521990741</v>
          </cell>
          <cell r="M5740">
            <v>41016.56523148148</v>
          </cell>
          <cell r="N5740" t="str">
            <v>5003459</v>
          </cell>
          <cell r="O5740" t="str">
            <v>04.969.463/0006-21</v>
          </cell>
          <cell r="P5740" t="str">
            <v>gerencia.botafogo@itaucinemas.com.br</v>
          </cell>
          <cell r="R5740" t="str">
            <v>UNIBANCO BOTAFOGO 1</v>
          </cell>
          <cell r="S5740" t="str">
            <v>PRAIA DE BOTAFOGO</v>
          </cell>
          <cell r="T5740" t="str">
            <v>BOTAFOGO</v>
          </cell>
          <cell r="U5740" t="str">
            <v>RIO DE JANEIRO</v>
          </cell>
          <cell r="V5740" t="str">
            <v>RIO DE JANEIRO</v>
          </cell>
          <cell r="X5740" t="str">
            <v>EM FUNCIONAMENTO</v>
          </cell>
          <cell r="Y5740">
            <v>41016.567002314812</v>
          </cell>
          <cell r="Z5740" t="str">
            <v>22250-40</v>
          </cell>
          <cell r="AA5740">
            <v>41016.566990740743</v>
          </cell>
          <cell r="AB5740">
            <v>41016.567002314812</v>
          </cell>
          <cell r="AC5740">
            <v>154</v>
          </cell>
          <cell r="AD5740">
            <v>3</v>
          </cell>
          <cell r="AI5740" t="str">
            <v>N</v>
          </cell>
          <cell r="AJ5740" t="str">
            <v>S</v>
          </cell>
          <cell r="AK5740" t="str">
            <v>S</v>
          </cell>
          <cell r="AL5740">
            <v>10.5</v>
          </cell>
          <cell r="AM5740">
            <v>4.46</v>
          </cell>
          <cell r="AN5740" t="str">
            <v>DIGITAL THEATHER SYSTEMS</v>
          </cell>
          <cell r="AO5740" t="str">
            <v>MEZZANINO</v>
          </cell>
          <cell r="AP5740" t="str">
            <v>DIGITAL</v>
          </cell>
          <cell r="AQ5740" t="str">
            <v>3D</v>
          </cell>
        </row>
        <row r="5741">
          <cell r="A5741">
            <v>1944</v>
          </cell>
          <cell r="B5741" t="str">
            <v>04.969.463/0001-17</v>
          </cell>
          <cell r="C5741" t="str">
            <v>CINEMA ARTEPLEX S/A</v>
          </cell>
          <cell r="D5741" t="str">
            <v>DEFERIDO</v>
          </cell>
          <cell r="E5741" t="str">
            <v>ADHEMAR DE OLIVEIRA</v>
          </cell>
          <cell r="F5741" t="str">
            <v>ADM.CINEARTE@UOL.COM.BR</v>
          </cell>
          <cell r="H5741">
            <v>21325</v>
          </cell>
          <cell r="J5741" t="str">
            <v>UNIBANCO ARTEPLEX BOTAFOGO</v>
          </cell>
          <cell r="K5741" t="str">
            <v>INCLUSÃO DE SALA NO COMPLEXO</v>
          </cell>
          <cell r="L5741">
            <v>41016.56521990741</v>
          </cell>
          <cell r="M5741">
            <v>41016.56523148148</v>
          </cell>
          <cell r="N5741" t="str">
            <v>5003460</v>
          </cell>
          <cell r="O5741" t="str">
            <v>04.969.463/0006-21</v>
          </cell>
          <cell r="P5741" t="str">
            <v>gerencia.botafogo@itaucinemas.com.br</v>
          </cell>
          <cell r="R5741" t="str">
            <v>UNIBANCO BOTAFOGO 2</v>
          </cell>
          <cell r="S5741" t="str">
            <v>PRAIA DE BOTAFOGO</v>
          </cell>
          <cell r="T5741" t="str">
            <v>BOTAFOGO</v>
          </cell>
          <cell r="U5741" t="str">
            <v>RIO DE JANEIRO</v>
          </cell>
          <cell r="V5741" t="str">
            <v>RIO DE JANEIRO</v>
          </cell>
          <cell r="X5741" t="str">
            <v>EM FUNCIONAMENTO</v>
          </cell>
          <cell r="Y5741">
            <v>41016.567766203705</v>
          </cell>
          <cell r="Z5741" t="str">
            <v>22250-40</v>
          </cell>
          <cell r="AA5741">
            <v>41016.567754629628</v>
          </cell>
          <cell r="AB5741">
            <v>41016.567766203705</v>
          </cell>
          <cell r="AC5741">
            <v>126</v>
          </cell>
          <cell r="AD5741">
            <v>2</v>
          </cell>
          <cell r="AI5741" t="str">
            <v>S</v>
          </cell>
          <cell r="AJ5741" t="str">
            <v>N</v>
          </cell>
          <cell r="AK5741" t="str">
            <v>S</v>
          </cell>
          <cell r="AL5741">
            <v>11.5</v>
          </cell>
          <cell r="AM5741">
            <v>4.8899999999999997</v>
          </cell>
          <cell r="AN5741" t="str">
            <v>DIGITAL THEATHER SYSTEMS</v>
          </cell>
          <cell r="AO5741" t="str">
            <v>MEZZANINO</v>
          </cell>
          <cell r="AP5741" t="str">
            <v>DIGITAL</v>
          </cell>
          <cell r="AQ5741" t="str">
            <v>3D</v>
          </cell>
        </row>
        <row r="5742">
          <cell r="A5742">
            <v>1944</v>
          </cell>
          <cell r="B5742" t="str">
            <v>04.969.463/0001-17</v>
          </cell>
          <cell r="C5742" t="str">
            <v>CINEMA ARTEPLEX S/A</v>
          </cell>
          <cell r="D5742" t="str">
            <v>DEFERIDO</v>
          </cell>
          <cell r="E5742" t="str">
            <v>ADHEMAR DE OLIVEIRA</v>
          </cell>
          <cell r="F5742" t="str">
            <v>ADM.CINEARTE@UOL.COM.BR</v>
          </cell>
          <cell r="H5742">
            <v>21325</v>
          </cell>
          <cell r="J5742" t="str">
            <v>UNIBANCO ARTEPLEX BOTAFOGO</v>
          </cell>
          <cell r="K5742" t="str">
            <v>INCLUSÃO DE SALA NO COMPLEXO</v>
          </cell>
          <cell r="L5742">
            <v>41016.56521990741</v>
          </cell>
          <cell r="M5742">
            <v>41016.56523148148</v>
          </cell>
          <cell r="N5742" t="str">
            <v>5003460</v>
          </cell>
          <cell r="O5742" t="str">
            <v>04.969.463/0006-21</v>
          </cell>
          <cell r="P5742" t="str">
            <v>gerencia.botafogo@itaucinemas.com.br</v>
          </cell>
          <cell r="R5742" t="str">
            <v>UNIBANCO BOTAFOGO 2</v>
          </cell>
          <cell r="S5742" t="str">
            <v>PRAIA DE BOTAFOGO</v>
          </cell>
          <cell r="T5742" t="str">
            <v>BOTAFOGO</v>
          </cell>
          <cell r="U5742" t="str">
            <v>RIO DE JANEIRO</v>
          </cell>
          <cell r="V5742" t="str">
            <v>RIO DE JANEIRO</v>
          </cell>
          <cell r="X5742" t="str">
            <v>EM FUNCIONAMENTO</v>
          </cell>
          <cell r="Y5742">
            <v>41016.567766203705</v>
          </cell>
          <cell r="Z5742" t="str">
            <v>22250-40</v>
          </cell>
          <cell r="AA5742">
            <v>41016.567754629628</v>
          </cell>
          <cell r="AB5742">
            <v>41016.567766203705</v>
          </cell>
          <cell r="AC5742">
            <v>126</v>
          </cell>
          <cell r="AD5742">
            <v>2</v>
          </cell>
          <cell r="AI5742" t="str">
            <v>S</v>
          </cell>
          <cell r="AJ5742" t="str">
            <v>N</v>
          </cell>
          <cell r="AK5742" t="str">
            <v>S</v>
          </cell>
          <cell r="AL5742">
            <v>11.5</v>
          </cell>
          <cell r="AM5742">
            <v>4.8899999999999997</v>
          </cell>
          <cell r="AN5742" t="str">
            <v>DIGITAL THEATHER SYSTEMS</v>
          </cell>
          <cell r="AO5742" t="str">
            <v>MEZZANINO</v>
          </cell>
          <cell r="AP5742" t="str">
            <v>ANALÓGICO</v>
          </cell>
          <cell r="AQ5742" t="str">
            <v>35 MILIMETROS</v>
          </cell>
        </row>
        <row r="5743">
          <cell r="A5743">
            <v>1944</v>
          </cell>
          <cell r="B5743" t="str">
            <v>04.969.463/0001-17</v>
          </cell>
          <cell r="C5743" t="str">
            <v>CINEMA ARTEPLEX S/A</v>
          </cell>
          <cell r="D5743" t="str">
            <v>DEFERIDO</v>
          </cell>
          <cell r="E5743" t="str">
            <v>ADHEMAR DE OLIVEIRA</v>
          </cell>
          <cell r="F5743" t="str">
            <v>ADM.CINEARTE@UOL.COM.BR</v>
          </cell>
          <cell r="H5743">
            <v>21325</v>
          </cell>
          <cell r="J5743" t="str">
            <v>UNIBANCO ARTEPLEX BOTAFOGO</v>
          </cell>
          <cell r="K5743" t="str">
            <v>INCLUSÃO DE SALA NO COMPLEXO</v>
          </cell>
          <cell r="L5743">
            <v>41016.56521990741</v>
          </cell>
          <cell r="M5743">
            <v>41016.56523148148</v>
          </cell>
          <cell r="N5743" t="str">
            <v>5003461</v>
          </cell>
          <cell r="O5743" t="str">
            <v>04.969.463/0006-21</v>
          </cell>
          <cell r="P5743" t="str">
            <v>gerencia.botafogo@itaucinemas.com.br</v>
          </cell>
          <cell r="R5743" t="str">
            <v>UNIBANCO BOTAFOGO 3</v>
          </cell>
          <cell r="S5743" t="str">
            <v>PRAIA DE BOTAFOGO</v>
          </cell>
          <cell r="T5743" t="str">
            <v>BOTAFOGO</v>
          </cell>
          <cell r="U5743" t="str">
            <v>RIO DE JANEIRO</v>
          </cell>
          <cell r="V5743" t="str">
            <v>RIO DE JANEIRO</v>
          </cell>
          <cell r="X5743" t="str">
            <v>EM FUNCIONAMENTO</v>
          </cell>
          <cell r="Y5743">
            <v>41016.56863425926</v>
          </cell>
          <cell r="Z5743" t="str">
            <v>22250-40</v>
          </cell>
          <cell r="AA5743">
            <v>41016.568622685183</v>
          </cell>
          <cell r="AB5743">
            <v>41016.56863425926</v>
          </cell>
          <cell r="AC5743">
            <v>111</v>
          </cell>
          <cell r="AD5743">
            <v>5</v>
          </cell>
          <cell r="AI5743" t="str">
            <v>N</v>
          </cell>
          <cell r="AJ5743" t="str">
            <v>N</v>
          </cell>
          <cell r="AK5743" t="str">
            <v>S</v>
          </cell>
          <cell r="AL5743">
            <v>15</v>
          </cell>
          <cell r="AM5743">
            <v>6.38</v>
          </cell>
          <cell r="AN5743" t="str">
            <v>DIGITAL THEATHER SYSTEMS</v>
          </cell>
          <cell r="AO5743" t="str">
            <v>MEZZANINO</v>
          </cell>
          <cell r="AP5743" t="str">
            <v>ANALÓGICO</v>
          </cell>
          <cell r="AQ5743" t="str">
            <v>35 MILIMETROS</v>
          </cell>
        </row>
        <row r="5744">
          <cell r="A5744">
            <v>1944</v>
          </cell>
          <cell r="B5744" t="str">
            <v>04.969.463/0001-17</v>
          </cell>
          <cell r="C5744" t="str">
            <v>CINEMA ARTEPLEX S/A</v>
          </cell>
          <cell r="D5744" t="str">
            <v>DEFERIDO</v>
          </cell>
          <cell r="E5744" t="str">
            <v>ADHEMAR DE OLIVEIRA</v>
          </cell>
          <cell r="F5744" t="str">
            <v>ADM.CINEARTE@UOL.COM.BR</v>
          </cell>
          <cell r="H5744">
            <v>21325</v>
          </cell>
          <cell r="J5744" t="str">
            <v>UNIBANCO ARTEPLEX BOTAFOGO</v>
          </cell>
          <cell r="K5744" t="str">
            <v>INCLUSÃO DE SALA NO COMPLEXO</v>
          </cell>
          <cell r="L5744">
            <v>41016.56521990741</v>
          </cell>
          <cell r="M5744">
            <v>41016.56523148148</v>
          </cell>
          <cell r="N5744" t="str">
            <v>5003461</v>
          </cell>
          <cell r="O5744" t="str">
            <v>04.969.463/0006-21</v>
          </cell>
          <cell r="P5744" t="str">
            <v>gerencia.botafogo@itaucinemas.com.br</v>
          </cell>
          <cell r="R5744" t="str">
            <v>UNIBANCO BOTAFOGO 3</v>
          </cell>
          <cell r="S5744" t="str">
            <v>PRAIA DE BOTAFOGO</v>
          </cell>
          <cell r="T5744" t="str">
            <v>BOTAFOGO</v>
          </cell>
          <cell r="U5744" t="str">
            <v>RIO DE JANEIRO</v>
          </cell>
          <cell r="V5744" t="str">
            <v>RIO DE JANEIRO</v>
          </cell>
          <cell r="X5744" t="str">
            <v>EM FUNCIONAMENTO</v>
          </cell>
          <cell r="Y5744">
            <v>41016.56863425926</v>
          </cell>
          <cell r="Z5744" t="str">
            <v>22250-40</v>
          </cell>
          <cell r="AA5744">
            <v>41016.568622685183</v>
          </cell>
          <cell r="AB5744">
            <v>41016.56863425926</v>
          </cell>
          <cell r="AC5744">
            <v>111</v>
          </cell>
          <cell r="AD5744">
            <v>5</v>
          </cell>
          <cell r="AI5744" t="str">
            <v>N</v>
          </cell>
          <cell r="AJ5744" t="str">
            <v>N</v>
          </cell>
          <cell r="AK5744" t="str">
            <v>S</v>
          </cell>
          <cell r="AL5744">
            <v>15</v>
          </cell>
          <cell r="AM5744">
            <v>6.38</v>
          </cell>
          <cell r="AN5744" t="str">
            <v>DIGITAL THEATHER SYSTEMS</v>
          </cell>
          <cell r="AO5744" t="str">
            <v>MEZZANINO</v>
          </cell>
          <cell r="AP5744" t="str">
            <v>DIGITAL</v>
          </cell>
          <cell r="AQ5744" t="str">
            <v>3D</v>
          </cell>
        </row>
        <row r="5745">
          <cell r="A5745">
            <v>1944</v>
          </cell>
          <cell r="B5745" t="str">
            <v>04.969.463/0001-17</v>
          </cell>
          <cell r="C5745" t="str">
            <v>CINEMA ARTEPLEX S/A</v>
          </cell>
          <cell r="D5745" t="str">
            <v>DEFERIDO</v>
          </cell>
          <cell r="E5745" t="str">
            <v>ADHEMAR DE OLIVEIRA</v>
          </cell>
          <cell r="F5745" t="str">
            <v>ADM.CINEARTE@UOL.COM.BR</v>
          </cell>
          <cell r="H5745">
            <v>21325</v>
          </cell>
          <cell r="J5745" t="str">
            <v>UNIBANCO ARTEPLEX BOTAFOGO</v>
          </cell>
          <cell r="K5745" t="str">
            <v>INCLUSÃO DE SALA NO COMPLEXO</v>
          </cell>
          <cell r="L5745">
            <v>41016.56521990741</v>
          </cell>
          <cell r="M5745">
            <v>41016.56523148148</v>
          </cell>
          <cell r="N5745" t="str">
            <v>5003462</v>
          </cell>
          <cell r="O5745" t="str">
            <v>04.969.463/0006-21</v>
          </cell>
          <cell r="P5745" t="str">
            <v>gerencia.botafogo@itaucinemas.com.br</v>
          </cell>
          <cell r="R5745" t="str">
            <v>UNIBANCO BOTAFOGO 4</v>
          </cell>
          <cell r="S5745" t="str">
            <v>PRAIA DE BOTAFOGO</v>
          </cell>
          <cell r="T5745" t="str">
            <v>BOTAFOGO</v>
          </cell>
          <cell r="U5745" t="str">
            <v>RIO DE JANEIRO</v>
          </cell>
          <cell r="V5745" t="str">
            <v>RIO DE JANEIRO</v>
          </cell>
          <cell r="X5745" t="str">
            <v>EM FUNCIONAMENTO</v>
          </cell>
          <cell r="Y5745">
            <v>41016.569641203707</v>
          </cell>
          <cell r="Z5745" t="str">
            <v>22250-40</v>
          </cell>
          <cell r="AA5745">
            <v>41016.56962962963</v>
          </cell>
          <cell r="AB5745">
            <v>41016.569641203707</v>
          </cell>
          <cell r="AC5745">
            <v>169</v>
          </cell>
          <cell r="AD5745">
            <v>2</v>
          </cell>
          <cell r="AI5745" t="str">
            <v>S</v>
          </cell>
          <cell r="AJ5745" t="str">
            <v>N</v>
          </cell>
          <cell r="AK5745" t="str">
            <v>S</v>
          </cell>
          <cell r="AL5745">
            <v>10</v>
          </cell>
          <cell r="AM5745">
            <v>4.25</v>
          </cell>
          <cell r="AN5745" t="str">
            <v>DIGITAL THEATHER SYSTEMS</v>
          </cell>
          <cell r="AO5745" t="str">
            <v>MEZZANINO</v>
          </cell>
          <cell r="AP5745" t="str">
            <v>DIGITAL</v>
          </cell>
          <cell r="AQ5745" t="str">
            <v>3D</v>
          </cell>
        </row>
        <row r="5746">
          <cell r="A5746">
            <v>1944</v>
          </cell>
          <cell r="B5746" t="str">
            <v>04.969.463/0001-17</v>
          </cell>
          <cell r="C5746" t="str">
            <v>CINEMA ARTEPLEX S/A</v>
          </cell>
          <cell r="D5746" t="str">
            <v>DEFERIDO</v>
          </cell>
          <cell r="E5746" t="str">
            <v>ADHEMAR DE OLIVEIRA</v>
          </cell>
          <cell r="F5746" t="str">
            <v>ADM.CINEARTE@UOL.COM.BR</v>
          </cell>
          <cell r="H5746">
            <v>21325</v>
          </cell>
          <cell r="J5746" t="str">
            <v>UNIBANCO ARTEPLEX BOTAFOGO</v>
          </cell>
          <cell r="K5746" t="str">
            <v>INCLUSÃO DE SALA NO COMPLEXO</v>
          </cell>
          <cell r="L5746">
            <v>41016.56521990741</v>
          </cell>
          <cell r="M5746">
            <v>41016.56523148148</v>
          </cell>
          <cell r="N5746" t="str">
            <v>5003462</v>
          </cell>
          <cell r="O5746" t="str">
            <v>04.969.463/0006-21</v>
          </cell>
          <cell r="P5746" t="str">
            <v>gerencia.botafogo@itaucinemas.com.br</v>
          </cell>
          <cell r="R5746" t="str">
            <v>UNIBANCO BOTAFOGO 4</v>
          </cell>
          <cell r="S5746" t="str">
            <v>PRAIA DE BOTAFOGO</v>
          </cell>
          <cell r="T5746" t="str">
            <v>BOTAFOGO</v>
          </cell>
          <cell r="U5746" t="str">
            <v>RIO DE JANEIRO</v>
          </cell>
          <cell r="V5746" t="str">
            <v>RIO DE JANEIRO</v>
          </cell>
          <cell r="X5746" t="str">
            <v>EM FUNCIONAMENTO</v>
          </cell>
          <cell r="Y5746">
            <v>41016.569641203707</v>
          </cell>
          <cell r="Z5746" t="str">
            <v>22250-40</v>
          </cell>
          <cell r="AA5746">
            <v>41016.56962962963</v>
          </cell>
          <cell r="AB5746">
            <v>41016.569641203707</v>
          </cell>
          <cell r="AC5746">
            <v>169</v>
          </cell>
          <cell r="AD5746">
            <v>2</v>
          </cell>
          <cell r="AI5746" t="str">
            <v>S</v>
          </cell>
          <cell r="AJ5746" t="str">
            <v>N</v>
          </cell>
          <cell r="AK5746" t="str">
            <v>S</v>
          </cell>
          <cell r="AL5746">
            <v>10</v>
          </cell>
          <cell r="AM5746">
            <v>4.25</v>
          </cell>
          <cell r="AN5746" t="str">
            <v>DIGITAL THEATHER SYSTEMS</v>
          </cell>
          <cell r="AO5746" t="str">
            <v>MEZZANINO</v>
          </cell>
          <cell r="AP5746" t="str">
            <v>ANALÓGICO</v>
          </cell>
          <cell r="AQ5746" t="str">
            <v>35 MILIMETROS</v>
          </cell>
        </row>
        <row r="5747">
          <cell r="A5747">
            <v>1944</v>
          </cell>
          <cell r="B5747" t="str">
            <v>04.969.463/0001-17</v>
          </cell>
          <cell r="C5747" t="str">
            <v>CINEMA ARTEPLEX S/A</v>
          </cell>
          <cell r="D5747" t="str">
            <v>DEFERIDO</v>
          </cell>
          <cell r="E5747" t="str">
            <v>ADHEMAR DE OLIVEIRA</v>
          </cell>
          <cell r="F5747" t="str">
            <v>ADM.CINEARTE@UOL.COM.BR</v>
          </cell>
          <cell r="H5747">
            <v>21325</v>
          </cell>
          <cell r="J5747" t="str">
            <v>UNIBANCO ARTEPLEX BOTAFOGO</v>
          </cell>
          <cell r="K5747" t="str">
            <v>INCLUSÃO DE SALA NO COMPLEXO</v>
          </cell>
          <cell r="L5747">
            <v>41016.56521990741</v>
          </cell>
          <cell r="M5747">
            <v>41016.56523148148</v>
          </cell>
          <cell r="N5747" t="str">
            <v>5003463</v>
          </cell>
          <cell r="O5747" t="str">
            <v>04.969.463/0006-21</v>
          </cell>
          <cell r="P5747" t="str">
            <v>gerencia.botafogo@itaucinemas.com.br</v>
          </cell>
          <cell r="R5747" t="str">
            <v>UNIBANCO BOTAFOGO 5</v>
          </cell>
          <cell r="S5747" t="str">
            <v>PRAIA DE BOTAFOGO</v>
          </cell>
          <cell r="T5747" t="str">
            <v>BOTAFOGO</v>
          </cell>
          <cell r="U5747" t="str">
            <v>RIO DE JANEIRO</v>
          </cell>
          <cell r="V5747" t="str">
            <v>RIO DE JANEIRO</v>
          </cell>
          <cell r="X5747" t="str">
            <v>EM FUNCIONAMENTO</v>
          </cell>
          <cell r="Y5747">
            <v>41016.570324074077</v>
          </cell>
          <cell r="Z5747" t="str">
            <v>22250-40</v>
          </cell>
          <cell r="AA5747">
            <v>41016.5703125</v>
          </cell>
          <cell r="AB5747">
            <v>41016.570324074077</v>
          </cell>
          <cell r="AC5747">
            <v>138</v>
          </cell>
          <cell r="AD5747">
            <v>2</v>
          </cell>
          <cell r="AI5747" t="str">
            <v>S</v>
          </cell>
          <cell r="AJ5747" t="str">
            <v>N</v>
          </cell>
          <cell r="AK5747" t="str">
            <v>S</v>
          </cell>
          <cell r="AL5747">
            <v>11</v>
          </cell>
          <cell r="AM5747">
            <v>4.68</v>
          </cell>
          <cell r="AN5747" t="str">
            <v>DIGITAL THEATHER SYSTEMS</v>
          </cell>
          <cell r="AO5747" t="str">
            <v>MEZZANINO</v>
          </cell>
          <cell r="AP5747" t="str">
            <v>DIGITAL</v>
          </cell>
          <cell r="AQ5747" t="str">
            <v>3D</v>
          </cell>
        </row>
        <row r="5748">
          <cell r="A5748">
            <v>1944</v>
          </cell>
          <cell r="B5748" t="str">
            <v>04.969.463/0001-17</v>
          </cell>
          <cell r="C5748" t="str">
            <v>CINEMA ARTEPLEX S/A</v>
          </cell>
          <cell r="D5748" t="str">
            <v>DEFERIDO</v>
          </cell>
          <cell r="E5748" t="str">
            <v>ADHEMAR DE OLIVEIRA</v>
          </cell>
          <cell r="F5748" t="str">
            <v>ADM.CINEARTE@UOL.COM.BR</v>
          </cell>
          <cell r="H5748">
            <v>21325</v>
          </cell>
          <cell r="J5748" t="str">
            <v>UNIBANCO ARTEPLEX BOTAFOGO</v>
          </cell>
          <cell r="K5748" t="str">
            <v>INCLUSÃO DE SALA NO COMPLEXO</v>
          </cell>
          <cell r="L5748">
            <v>41016.56521990741</v>
          </cell>
          <cell r="M5748">
            <v>41016.56523148148</v>
          </cell>
          <cell r="N5748" t="str">
            <v>5003463</v>
          </cell>
          <cell r="O5748" t="str">
            <v>04.969.463/0006-21</v>
          </cell>
          <cell r="P5748" t="str">
            <v>gerencia.botafogo@itaucinemas.com.br</v>
          </cell>
          <cell r="R5748" t="str">
            <v>UNIBANCO BOTAFOGO 5</v>
          </cell>
          <cell r="S5748" t="str">
            <v>PRAIA DE BOTAFOGO</v>
          </cell>
          <cell r="T5748" t="str">
            <v>BOTAFOGO</v>
          </cell>
          <cell r="U5748" t="str">
            <v>RIO DE JANEIRO</v>
          </cell>
          <cell r="V5748" t="str">
            <v>RIO DE JANEIRO</v>
          </cell>
          <cell r="X5748" t="str">
            <v>EM FUNCIONAMENTO</v>
          </cell>
          <cell r="Y5748">
            <v>41016.570324074077</v>
          </cell>
          <cell r="Z5748" t="str">
            <v>22250-40</v>
          </cell>
          <cell r="AA5748">
            <v>41016.5703125</v>
          </cell>
          <cell r="AB5748">
            <v>41016.570324074077</v>
          </cell>
          <cell r="AC5748">
            <v>138</v>
          </cell>
          <cell r="AD5748">
            <v>2</v>
          </cell>
          <cell r="AI5748" t="str">
            <v>S</v>
          </cell>
          <cell r="AJ5748" t="str">
            <v>N</v>
          </cell>
          <cell r="AK5748" t="str">
            <v>S</v>
          </cell>
          <cell r="AL5748">
            <v>11</v>
          </cell>
          <cell r="AM5748">
            <v>4.68</v>
          </cell>
          <cell r="AN5748" t="str">
            <v>DIGITAL THEATHER SYSTEMS</v>
          </cell>
          <cell r="AO5748" t="str">
            <v>MEZZANINO</v>
          </cell>
          <cell r="AP5748" t="str">
            <v>ANALÓGICO</v>
          </cell>
          <cell r="AQ5748" t="str">
            <v>35 MILIMETROS</v>
          </cell>
        </row>
        <row r="5749">
          <cell r="A5749">
            <v>1944</v>
          </cell>
          <cell r="B5749" t="str">
            <v>04.969.463/0001-17</v>
          </cell>
          <cell r="C5749" t="str">
            <v>CINEMA ARTEPLEX S/A</v>
          </cell>
          <cell r="D5749" t="str">
            <v>DEFERIDO</v>
          </cell>
          <cell r="E5749" t="str">
            <v>ADHEMAR DE OLIVEIRA</v>
          </cell>
          <cell r="F5749" t="str">
            <v>ADM.CINEARTE@UOL.COM.BR</v>
          </cell>
          <cell r="H5749">
            <v>21325</v>
          </cell>
          <cell r="J5749" t="str">
            <v>UNIBANCO ARTEPLEX BOTAFOGO</v>
          </cell>
          <cell r="K5749" t="str">
            <v>INCLUSÃO DE SALA NO COMPLEXO</v>
          </cell>
          <cell r="L5749">
            <v>41016.56521990741</v>
          </cell>
          <cell r="M5749">
            <v>41016.56523148148</v>
          </cell>
          <cell r="N5749" t="str">
            <v>5003464</v>
          </cell>
          <cell r="O5749" t="str">
            <v>04.969.463/0006-21</v>
          </cell>
          <cell r="P5749" t="str">
            <v>gerencia.botafogo@itaucinemas.com.br</v>
          </cell>
          <cell r="R5749" t="str">
            <v>UNIBANCO BOTAFOGO 6</v>
          </cell>
          <cell r="S5749" t="str">
            <v>PRAIA DE BOTAFOGO</v>
          </cell>
          <cell r="T5749" t="str">
            <v>BOTAFOGO</v>
          </cell>
          <cell r="U5749" t="str">
            <v>RIO DE JANEIRO</v>
          </cell>
          <cell r="V5749" t="str">
            <v>RIO DE JANEIRO</v>
          </cell>
          <cell r="X5749" t="str">
            <v>EM FUNCIONAMENTO</v>
          </cell>
          <cell r="Y5749">
            <v>41016.571284722224</v>
          </cell>
          <cell r="Z5749" t="str">
            <v>22250-40</v>
          </cell>
          <cell r="AA5749">
            <v>41016.571273148147</v>
          </cell>
          <cell r="AB5749">
            <v>41016.571284722224</v>
          </cell>
          <cell r="AC5749">
            <v>257</v>
          </cell>
          <cell r="AD5749">
            <v>3</v>
          </cell>
          <cell r="AI5749" t="str">
            <v>N</v>
          </cell>
          <cell r="AJ5749" t="str">
            <v>N</v>
          </cell>
          <cell r="AK5749" t="str">
            <v>N</v>
          </cell>
          <cell r="AL5749">
            <v>10.5</v>
          </cell>
          <cell r="AM5749">
            <v>4.46</v>
          </cell>
          <cell r="AN5749" t="str">
            <v>DIGITAL THEATHER SYSTEMS</v>
          </cell>
          <cell r="AO5749" t="str">
            <v>MEZZANINO</v>
          </cell>
          <cell r="AP5749" t="str">
            <v>DIGITAL</v>
          </cell>
          <cell r="AQ5749" t="str">
            <v>3D</v>
          </cell>
        </row>
        <row r="5750">
          <cell r="A5750">
            <v>1944</v>
          </cell>
          <cell r="B5750" t="str">
            <v>04.969.463/0001-17</v>
          </cell>
          <cell r="C5750" t="str">
            <v>CINEMA ARTEPLEX S/A</v>
          </cell>
          <cell r="D5750" t="str">
            <v>DEFERIDO</v>
          </cell>
          <cell r="E5750" t="str">
            <v>ADHEMAR DE OLIVEIRA</v>
          </cell>
          <cell r="F5750" t="str">
            <v>ADM.CINEARTE@UOL.COM.BR</v>
          </cell>
          <cell r="H5750">
            <v>21325</v>
          </cell>
          <cell r="J5750" t="str">
            <v>UNIBANCO ARTEPLEX BOTAFOGO</v>
          </cell>
          <cell r="K5750" t="str">
            <v>INCLUSÃO DE SALA NO COMPLEXO</v>
          </cell>
          <cell r="L5750">
            <v>41016.56521990741</v>
          </cell>
          <cell r="M5750">
            <v>41016.56523148148</v>
          </cell>
          <cell r="N5750" t="str">
            <v>5003464</v>
          </cell>
          <cell r="O5750" t="str">
            <v>04.969.463/0006-21</v>
          </cell>
          <cell r="P5750" t="str">
            <v>gerencia.botafogo@itaucinemas.com.br</v>
          </cell>
          <cell r="R5750" t="str">
            <v>UNIBANCO BOTAFOGO 6</v>
          </cell>
          <cell r="S5750" t="str">
            <v>PRAIA DE BOTAFOGO</v>
          </cell>
          <cell r="T5750" t="str">
            <v>BOTAFOGO</v>
          </cell>
          <cell r="U5750" t="str">
            <v>RIO DE JANEIRO</v>
          </cell>
          <cell r="V5750" t="str">
            <v>RIO DE JANEIRO</v>
          </cell>
          <cell r="X5750" t="str">
            <v>EM FUNCIONAMENTO</v>
          </cell>
          <cell r="Y5750">
            <v>41016.571284722224</v>
          </cell>
          <cell r="Z5750" t="str">
            <v>22250-40</v>
          </cell>
          <cell r="AA5750">
            <v>41016.571273148147</v>
          </cell>
          <cell r="AB5750">
            <v>41016.571284722224</v>
          </cell>
          <cell r="AC5750">
            <v>257</v>
          </cell>
          <cell r="AD5750">
            <v>3</v>
          </cell>
          <cell r="AI5750" t="str">
            <v>N</v>
          </cell>
          <cell r="AJ5750" t="str">
            <v>N</v>
          </cell>
          <cell r="AK5750" t="str">
            <v>N</v>
          </cell>
          <cell r="AL5750">
            <v>10.5</v>
          </cell>
          <cell r="AM5750">
            <v>4.46</v>
          </cell>
          <cell r="AN5750" t="str">
            <v>DIGITAL THEATHER SYSTEMS</v>
          </cell>
          <cell r="AO5750" t="str">
            <v>MEZZANINO</v>
          </cell>
          <cell r="AP5750" t="str">
            <v>ANALÓGICO</v>
          </cell>
          <cell r="AQ5750" t="str">
            <v>35 MILIMETROS</v>
          </cell>
        </row>
        <row r="5751">
          <cell r="A5751">
            <v>2947</v>
          </cell>
          <cell r="B5751" t="str">
            <v>37.839.818/0001-02</v>
          </cell>
          <cell r="C5751" t="str">
            <v>LUMIERE EMPRESA CINEMATOGRAFICA LTDA</v>
          </cell>
          <cell r="D5751" t="str">
            <v>DEFERIDO</v>
          </cell>
          <cell r="E5751" t="str">
            <v>GERSON SANTOS DA SILVA</v>
          </cell>
          <cell r="F5751" t="str">
            <v>programacao@cinemaslumiere.com.br</v>
          </cell>
          <cell r="H5751">
            <v>21414</v>
          </cell>
          <cell r="J5751" t="str">
            <v>LUMIÈRE PALMAS SHOPPING</v>
          </cell>
          <cell r="K5751" t="str">
            <v>INCLUSÃO DE SALA NO COMPLEXO</v>
          </cell>
          <cell r="L5751">
            <v>41031.717824074076</v>
          </cell>
          <cell r="M5751">
            <v>41031.717835648145</v>
          </cell>
          <cell r="N5751" t="str">
            <v>5003465</v>
          </cell>
          <cell r="O5751" t="str">
            <v>37.839.818/0008-89</v>
          </cell>
          <cell r="P5751" t="str">
            <v>palmas@cinemaslumiere.com.br</v>
          </cell>
          <cell r="R5751" t="str">
            <v>PALMAS 01</v>
          </cell>
          <cell r="S5751" t="str">
            <v>Palmas Shoppoing Q 101 sul rua ns a lote suc</v>
          </cell>
          <cell r="T5751" t="str">
            <v>PLANO DIRETOR SUL</v>
          </cell>
          <cell r="U5751" t="str">
            <v>PALMAS</v>
          </cell>
          <cell r="V5751" t="str">
            <v>TOCANTINS</v>
          </cell>
          <cell r="X5751" t="str">
            <v>EM FUNCIONAMENTO</v>
          </cell>
          <cell r="Y5751">
            <v>41036.745185185187</v>
          </cell>
          <cell r="Z5751" t="str">
            <v>77015-72</v>
          </cell>
          <cell r="AA5751">
            <v>41036.745173611111</v>
          </cell>
          <cell r="AB5751">
            <v>41036.745185185187</v>
          </cell>
          <cell r="AC5751">
            <v>188</v>
          </cell>
          <cell r="AD5751">
            <v>3</v>
          </cell>
          <cell r="AE5751">
            <v>12</v>
          </cell>
          <cell r="AF5751">
            <v>3</v>
          </cell>
          <cell r="AI5751" t="str">
            <v>S</v>
          </cell>
          <cell r="AJ5751" t="str">
            <v>S</v>
          </cell>
          <cell r="AK5751" t="str">
            <v>S</v>
          </cell>
          <cell r="AL5751">
            <v>12</v>
          </cell>
          <cell r="AM5751">
            <v>5</v>
          </cell>
          <cell r="AN5751" t="str">
            <v>DOLBY DIGITAL</v>
          </cell>
          <cell r="AO5751" t="str">
            <v>STADIUM</v>
          </cell>
          <cell r="AP5751" t="str">
            <v>ANALÓGICO</v>
          </cell>
          <cell r="AQ5751" t="str">
            <v>OUTROS</v>
          </cell>
        </row>
        <row r="5752">
          <cell r="A5752">
            <v>2947</v>
          </cell>
          <cell r="B5752" t="str">
            <v>37.839.818/0001-02</v>
          </cell>
          <cell r="C5752" t="str">
            <v>LUMIERE EMPRESA CINEMATOGRAFICA LTDA</v>
          </cell>
          <cell r="D5752" t="str">
            <v>DEFERIDO</v>
          </cell>
          <cell r="E5752" t="str">
            <v>ROSIMEYRE CARDOSO DA SILVA</v>
          </cell>
          <cell r="F5752" t="str">
            <v>programacao@cinemaslumiere.com.br</v>
          </cell>
          <cell r="H5752">
            <v>21414</v>
          </cell>
          <cell r="J5752" t="str">
            <v>LUMIÈRE PALMAS SHOPPING</v>
          </cell>
          <cell r="K5752" t="str">
            <v>INCLUSÃO DE SALA NO COMPLEXO</v>
          </cell>
          <cell r="L5752">
            <v>41031.717824074076</v>
          </cell>
          <cell r="M5752">
            <v>41031.717835648145</v>
          </cell>
          <cell r="N5752" t="str">
            <v>5003465</v>
          </cell>
          <cell r="O5752" t="str">
            <v>37.839.818/0008-89</v>
          </cell>
          <cell r="P5752" t="str">
            <v>palmas@cinemaslumiere.com.br</v>
          </cell>
          <cell r="R5752" t="str">
            <v>PALMAS 01</v>
          </cell>
          <cell r="S5752" t="str">
            <v>Palmas Shoppoing Q 101 sul rua ns a lote suc</v>
          </cell>
          <cell r="T5752" t="str">
            <v>PLANO DIRETOR SUL</v>
          </cell>
          <cell r="U5752" t="str">
            <v>PALMAS</v>
          </cell>
          <cell r="V5752" t="str">
            <v>TOCANTINS</v>
          </cell>
          <cell r="X5752" t="str">
            <v>EM FUNCIONAMENTO</v>
          </cell>
          <cell r="Y5752">
            <v>41036.745185185187</v>
          </cell>
          <cell r="Z5752" t="str">
            <v>77015-72</v>
          </cell>
          <cell r="AA5752">
            <v>41036.745173611111</v>
          </cell>
          <cell r="AB5752">
            <v>41036.745185185187</v>
          </cell>
          <cell r="AC5752">
            <v>188</v>
          </cell>
          <cell r="AD5752">
            <v>3</v>
          </cell>
          <cell r="AE5752">
            <v>12</v>
          </cell>
          <cell r="AF5752">
            <v>3</v>
          </cell>
          <cell r="AI5752" t="str">
            <v>S</v>
          </cell>
          <cell r="AJ5752" t="str">
            <v>S</v>
          </cell>
          <cell r="AK5752" t="str">
            <v>S</v>
          </cell>
          <cell r="AL5752">
            <v>12</v>
          </cell>
          <cell r="AM5752">
            <v>5</v>
          </cell>
          <cell r="AN5752" t="str">
            <v>DOLBY DIGITAL</v>
          </cell>
          <cell r="AO5752" t="str">
            <v>STADIUM</v>
          </cell>
          <cell r="AP5752" t="str">
            <v>ANALÓGICO</v>
          </cell>
          <cell r="AQ5752" t="str">
            <v>OUTROS</v>
          </cell>
        </row>
        <row r="5753">
          <cell r="A5753">
            <v>2947</v>
          </cell>
          <cell r="B5753" t="str">
            <v>37.839.818/0001-02</v>
          </cell>
          <cell r="C5753" t="str">
            <v>LUMIERE EMPRESA CINEMATOGRAFICA LTDA</v>
          </cell>
          <cell r="D5753" t="str">
            <v>DEFERIDO</v>
          </cell>
          <cell r="E5753" t="str">
            <v>ROSIMEYRE CARDOSO DA SILVA</v>
          </cell>
          <cell r="F5753" t="str">
            <v>programacao@cinemaslumiere.com.br</v>
          </cell>
          <cell r="H5753">
            <v>21414</v>
          </cell>
          <cell r="J5753" t="str">
            <v>LUMIÈRE PALMAS SHOPPING</v>
          </cell>
          <cell r="K5753" t="str">
            <v>INCLUSÃO DE SALA NO COMPLEXO</v>
          </cell>
          <cell r="L5753">
            <v>41031.717824074076</v>
          </cell>
          <cell r="M5753">
            <v>41031.717835648145</v>
          </cell>
          <cell r="N5753" t="str">
            <v>5003465</v>
          </cell>
          <cell r="O5753" t="str">
            <v>37.839.818/0008-89</v>
          </cell>
          <cell r="P5753" t="str">
            <v>palmas@cinemaslumiere.com.br</v>
          </cell>
          <cell r="R5753" t="str">
            <v>PALMAS 01</v>
          </cell>
          <cell r="S5753" t="str">
            <v>Palmas Shoppoing Q 101 sul rua ns a lote suc</v>
          </cell>
          <cell r="T5753" t="str">
            <v>PLANO DIRETOR SUL</v>
          </cell>
          <cell r="U5753" t="str">
            <v>PALMAS</v>
          </cell>
          <cell r="V5753" t="str">
            <v>TOCANTINS</v>
          </cell>
          <cell r="X5753" t="str">
            <v>EM FUNCIONAMENTO</v>
          </cell>
          <cell r="Y5753">
            <v>41036.745185185187</v>
          </cell>
          <cell r="Z5753" t="str">
            <v>77015-72</v>
          </cell>
          <cell r="AA5753">
            <v>41036.745173611111</v>
          </cell>
          <cell r="AB5753">
            <v>41036.745185185187</v>
          </cell>
          <cell r="AC5753">
            <v>188</v>
          </cell>
          <cell r="AD5753">
            <v>3</v>
          </cell>
          <cell r="AE5753">
            <v>12</v>
          </cell>
          <cell r="AF5753">
            <v>3</v>
          </cell>
          <cell r="AI5753" t="str">
            <v>S</v>
          </cell>
          <cell r="AJ5753" t="str">
            <v>S</v>
          </cell>
          <cell r="AK5753" t="str">
            <v>S</v>
          </cell>
          <cell r="AL5753">
            <v>12</v>
          </cell>
          <cell r="AM5753">
            <v>5</v>
          </cell>
          <cell r="AN5753" t="str">
            <v>DOLBY DIGITAL</v>
          </cell>
          <cell r="AO5753" t="str">
            <v>STADIUM</v>
          </cell>
          <cell r="AP5753" t="str">
            <v>DIGITAL</v>
          </cell>
          <cell r="AQ5753" t="str">
            <v>3D</v>
          </cell>
        </row>
        <row r="5754">
          <cell r="A5754">
            <v>2947</v>
          </cell>
          <cell r="B5754" t="str">
            <v>37.839.818/0001-02</v>
          </cell>
          <cell r="C5754" t="str">
            <v>LUMIERE EMPRESA CINEMATOGRAFICA LTDA</v>
          </cell>
          <cell r="D5754" t="str">
            <v>DEFERIDO</v>
          </cell>
          <cell r="E5754" t="str">
            <v>GERSON SANTOS DA SILVA</v>
          </cell>
          <cell r="F5754" t="str">
            <v>programacao@cinemaslumiere.com.br</v>
          </cell>
          <cell r="H5754">
            <v>21414</v>
          </cell>
          <cell r="J5754" t="str">
            <v>LUMIÈRE PALMAS SHOPPING</v>
          </cell>
          <cell r="K5754" t="str">
            <v>INCLUSÃO DE SALA NO COMPLEXO</v>
          </cell>
          <cell r="L5754">
            <v>41031.717824074076</v>
          </cell>
          <cell r="M5754">
            <v>41031.717835648145</v>
          </cell>
          <cell r="N5754" t="str">
            <v>5003465</v>
          </cell>
          <cell r="O5754" t="str">
            <v>37.839.818/0008-89</v>
          </cell>
          <cell r="P5754" t="str">
            <v>palmas@cinemaslumiere.com.br</v>
          </cell>
          <cell r="R5754" t="str">
            <v>PALMAS 01</v>
          </cell>
          <cell r="S5754" t="str">
            <v>Palmas Shoppoing Q 101 sul rua ns a lote suc</v>
          </cell>
          <cell r="T5754" t="str">
            <v>PLANO DIRETOR SUL</v>
          </cell>
          <cell r="U5754" t="str">
            <v>PALMAS</v>
          </cell>
          <cell r="V5754" t="str">
            <v>TOCANTINS</v>
          </cell>
          <cell r="X5754" t="str">
            <v>EM FUNCIONAMENTO</v>
          </cell>
          <cell r="Y5754">
            <v>41036.745185185187</v>
          </cell>
          <cell r="Z5754" t="str">
            <v>77015-72</v>
          </cell>
          <cell r="AA5754">
            <v>41036.745173611111</v>
          </cell>
          <cell r="AB5754">
            <v>41036.745185185187</v>
          </cell>
          <cell r="AC5754">
            <v>188</v>
          </cell>
          <cell r="AD5754">
            <v>3</v>
          </cell>
          <cell r="AE5754">
            <v>12</v>
          </cell>
          <cell r="AF5754">
            <v>3</v>
          </cell>
          <cell r="AI5754" t="str">
            <v>S</v>
          </cell>
          <cell r="AJ5754" t="str">
            <v>S</v>
          </cell>
          <cell r="AK5754" t="str">
            <v>S</v>
          </cell>
          <cell r="AL5754">
            <v>12</v>
          </cell>
          <cell r="AM5754">
            <v>5</v>
          </cell>
          <cell r="AN5754" t="str">
            <v>DOLBY DIGITAL</v>
          </cell>
          <cell r="AO5754" t="str">
            <v>STADIUM</v>
          </cell>
          <cell r="AP5754" t="str">
            <v>DIGITAL</v>
          </cell>
          <cell r="AQ5754" t="str">
            <v>3D</v>
          </cell>
        </row>
        <row r="5755">
          <cell r="A5755">
            <v>2947</v>
          </cell>
          <cell r="B5755" t="str">
            <v>37.839.818/0001-02</v>
          </cell>
          <cell r="C5755" t="str">
            <v>LUMIERE EMPRESA CINEMATOGRAFICA LTDA</v>
          </cell>
          <cell r="D5755" t="str">
            <v>DEFERIDO</v>
          </cell>
          <cell r="E5755" t="str">
            <v>GERSON SANTOS DA SILVA</v>
          </cell>
          <cell r="F5755" t="str">
            <v>programacao@cinemaslumiere.com.br</v>
          </cell>
          <cell r="H5755">
            <v>21414</v>
          </cell>
          <cell r="J5755" t="str">
            <v>LUMIÈRE PALMAS SHOPPING</v>
          </cell>
          <cell r="K5755" t="str">
            <v>INCLUSÃO DE SALA NO COMPLEXO</v>
          </cell>
          <cell r="L5755">
            <v>41031.717824074076</v>
          </cell>
          <cell r="M5755">
            <v>41031.717835648145</v>
          </cell>
          <cell r="N5755" t="str">
            <v>5003466</v>
          </cell>
          <cell r="O5755" t="str">
            <v>37.839.818/0008-89</v>
          </cell>
          <cell r="P5755" t="str">
            <v>palmas@cinemaslumiere.com.br</v>
          </cell>
          <cell r="R5755" t="str">
            <v>PALMAS 02</v>
          </cell>
          <cell r="S5755" t="str">
            <v>Palmas Shoppoing Q 101 sul rua ns a lote suc</v>
          </cell>
          <cell r="T5755" t="str">
            <v>PLANO DIRETOR SUL</v>
          </cell>
          <cell r="U5755" t="str">
            <v>PALMAS</v>
          </cell>
          <cell r="V5755" t="str">
            <v>TOCANTINS</v>
          </cell>
          <cell r="X5755" t="str">
            <v>EM FUNCIONAMENTO</v>
          </cell>
          <cell r="Y5755">
            <v>41036.746342592596</v>
          </cell>
          <cell r="Z5755" t="str">
            <v>77015-72</v>
          </cell>
          <cell r="AA5755">
            <v>41036.746331018519</v>
          </cell>
          <cell r="AB5755">
            <v>41036.746342592596</v>
          </cell>
          <cell r="AC5755">
            <v>153</v>
          </cell>
          <cell r="AD5755">
            <v>2</v>
          </cell>
          <cell r="AE5755">
            <v>10</v>
          </cell>
          <cell r="AF5755">
            <v>3</v>
          </cell>
          <cell r="AI5755" t="str">
            <v>N</v>
          </cell>
          <cell r="AJ5755" t="str">
            <v>S</v>
          </cell>
          <cell r="AK5755" t="str">
            <v>S</v>
          </cell>
          <cell r="AL5755">
            <v>10.4</v>
          </cell>
          <cell r="AM5755">
            <v>5</v>
          </cell>
          <cell r="AN5755" t="str">
            <v>DOLBY DIGITAL</v>
          </cell>
          <cell r="AO5755" t="str">
            <v>STADIUM</v>
          </cell>
          <cell r="AP5755" t="str">
            <v>ANALÓGICO</v>
          </cell>
          <cell r="AQ5755" t="str">
            <v>35 MILIMETROS</v>
          </cell>
        </row>
        <row r="5756">
          <cell r="A5756">
            <v>2947</v>
          </cell>
          <cell r="B5756" t="str">
            <v>37.839.818/0001-02</v>
          </cell>
          <cell r="C5756" t="str">
            <v>LUMIERE EMPRESA CINEMATOGRAFICA LTDA</v>
          </cell>
          <cell r="D5756" t="str">
            <v>DEFERIDO</v>
          </cell>
          <cell r="E5756" t="str">
            <v>ROSIMEYRE CARDOSO DA SILVA</v>
          </cell>
          <cell r="F5756" t="str">
            <v>programacao@cinemaslumiere.com.br</v>
          </cell>
          <cell r="H5756">
            <v>21414</v>
          </cell>
          <cell r="J5756" t="str">
            <v>LUMIÈRE PALMAS SHOPPING</v>
          </cell>
          <cell r="K5756" t="str">
            <v>INCLUSÃO DE SALA NO COMPLEXO</v>
          </cell>
          <cell r="L5756">
            <v>41031.717824074076</v>
          </cell>
          <cell r="M5756">
            <v>41031.717835648145</v>
          </cell>
          <cell r="N5756" t="str">
            <v>5003466</v>
          </cell>
          <cell r="O5756" t="str">
            <v>37.839.818/0008-89</v>
          </cell>
          <cell r="P5756" t="str">
            <v>palmas@cinemaslumiere.com.br</v>
          </cell>
          <cell r="R5756" t="str">
            <v>PALMAS 02</v>
          </cell>
          <cell r="S5756" t="str">
            <v>Palmas Shoppoing Q 101 sul rua ns a lote suc</v>
          </cell>
          <cell r="T5756" t="str">
            <v>PLANO DIRETOR SUL</v>
          </cell>
          <cell r="U5756" t="str">
            <v>PALMAS</v>
          </cell>
          <cell r="V5756" t="str">
            <v>TOCANTINS</v>
          </cell>
          <cell r="X5756" t="str">
            <v>EM FUNCIONAMENTO</v>
          </cell>
          <cell r="Y5756">
            <v>41036.746342592596</v>
          </cell>
          <cell r="Z5756" t="str">
            <v>77015-72</v>
          </cell>
          <cell r="AA5756">
            <v>41036.746331018519</v>
          </cell>
          <cell r="AB5756">
            <v>41036.746342592596</v>
          </cell>
          <cell r="AC5756">
            <v>153</v>
          </cell>
          <cell r="AD5756">
            <v>2</v>
          </cell>
          <cell r="AE5756">
            <v>10</v>
          </cell>
          <cell r="AF5756">
            <v>3</v>
          </cell>
          <cell r="AI5756" t="str">
            <v>N</v>
          </cell>
          <cell r="AJ5756" t="str">
            <v>S</v>
          </cell>
          <cell r="AK5756" t="str">
            <v>S</v>
          </cell>
          <cell r="AL5756">
            <v>10.4</v>
          </cell>
          <cell r="AM5756">
            <v>5</v>
          </cell>
          <cell r="AN5756" t="str">
            <v>DOLBY DIGITAL</v>
          </cell>
          <cell r="AO5756" t="str">
            <v>STADIUM</v>
          </cell>
          <cell r="AP5756" t="str">
            <v>ANALÓGICO</v>
          </cell>
          <cell r="AQ5756" t="str">
            <v>35 MILIMETROS</v>
          </cell>
        </row>
        <row r="5757">
          <cell r="A5757">
            <v>2947</v>
          </cell>
          <cell r="B5757" t="str">
            <v>37.839.818/0001-02</v>
          </cell>
          <cell r="C5757" t="str">
            <v>LUMIERE EMPRESA CINEMATOGRAFICA LTDA</v>
          </cell>
          <cell r="D5757" t="str">
            <v>DEFERIDO</v>
          </cell>
          <cell r="E5757" t="str">
            <v>ROSIMEYRE CARDOSO DA SILVA</v>
          </cell>
          <cell r="F5757" t="str">
            <v>programacao@cinemaslumiere.com.br</v>
          </cell>
          <cell r="H5757">
            <v>21414</v>
          </cell>
          <cell r="J5757" t="str">
            <v>LUMIÈRE PALMAS SHOPPING</v>
          </cell>
          <cell r="K5757" t="str">
            <v>INCLUSÃO DE SALA NO COMPLEXO</v>
          </cell>
          <cell r="L5757">
            <v>41031.717824074076</v>
          </cell>
          <cell r="M5757">
            <v>41031.717835648145</v>
          </cell>
          <cell r="N5757" t="str">
            <v>5003467</v>
          </cell>
          <cell r="O5757" t="str">
            <v>37.839.818/0008-89</v>
          </cell>
          <cell r="P5757" t="str">
            <v>palmas@cinemaslumiere.com.br</v>
          </cell>
          <cell r="R5757" t="str">
            <v>PALMAS 03</v>
          </cell>
          <cell r="S5757" t="str">
            <v>Palmas Shoppoing Q 101 sul rua ns a lote suc</v>
          </cell>
          <cell r="T5757" t="str">
            <v>PLANO DIRETOR SUL</v>
          </cell>
          <cell r="U5757" t="str">
            <v>PALMAS</v>
          </cell>
          <cell r="V5757" t="str">
            <v>TOCANTINS</v>
          </cell>
          <cell r="X5757" t="str">
            <v>EM FUNCIONAMENTO</v>
          </cell>
          <cell r="Y5757">
            <v>41036.748483796298</v>
          </cell>
          <cell r="Z5757" t="str">
            <v>77015-72</v>
          </cell>
          <cell r="AA5757">
            <v>41036.748472222222</v>
          </cell>
          <cell r="AB5757">
            <v>41036.748483796298</v>
          </cell>
          <cell r="AC5757">
            <v>141</v>
          </cell>
          <cell r="AD5757">
            <v>2</v>
          </cell>
          <cell r="AE5757">
            <v>9</v>
          </cell>
          <cell r="AF5757">
            <v>3</v>
          </cell>
          <cell r="AI5757" t="str">
            <v>N</v>
          </cell>
          <cell r="AJ5757" t="str">
            <v>S</v>
          </cell>
          <cell r="AK5757" t="str">
            <v>S</v>
          </cell>
          <cell r="AL5757">
            <v>10.4</v>
          </cell>
          <cell r="AM5757">
            <v>5</v>
          </cell>
          <cell r="AN5757" t="str">
            <v>DOLBY DIGITAL</v>
          </cell>
          <cell r="AO5757" t="str">
            <v>STADIUM</v>
          </cell>
          <cell r="AP5757" t="str">
            <v>ANALÓGICO</v>
          </cell>
          <cell r="AQ5757" t="str">
            <v>35 MILIMETROS</v>
          </cell>
        </row>
        <row r="5758">
          <cell r="A5758">
            <v>2947</v>
          </cell>
          <cell r="B5758" t="str">
            <v>37.839.818/0001-02</v>
          </cell>
          <cell r="C5758" t="str">
            <v>LUMIERE EMPRESA CINEMATOGRAFICA LTDA</v>
          </cell>
          <cell r="D5758" t="str">
            <v>DEFERIDO</v>
          </cell>
          <cell r="E5758" t="str">
            <v>GERSON SANTOS DA SILVA</v>
          </cell>
          <cell r="F5758" t="str">
            <v>programacao@cinemaslumiere.com.br</v>
          </cell>
          <cell r="H5758">
            <v>21414</v>
          </cell>
          <cell r="J5758" t="str">
            <v>LUMIÈRE PALMAS SHOPPING</v>
          </cell>
          <cell r="K5758" t="str">
            <v>INCLUSÃO DE SALA NO COMPLEXO</v>
          </cell>
          <cell r="L5758">
            <v>41031.717824074076</v>
          </cell>
          <cell r="M5758">
            <v>41031.717835648145</v>
          </cell>
          <cell r="N5758" t="str">
            <v>5003467</v>
          </cell>
          <cell r="O5758" t="str">
            <v>37.839.818/0008-89</v>
          </cell>
          <cell r="P5758" t="str">
            <v>palmas@cinemaslumiere.com.br</v>
          </cell>
          <cell r="R5758" t="str">
            <v>PALMAS 03</v>
          </cell>
          <cell r="S5758" t="str">
            <v>Palmas Shoppoing Q 101 sul rua ns a lote suc</v>
          </cell>
          <cell r="T5758" t="str">
            <v>PLANO DIRETOR SUL</v>
          </cell>
          <cell r="U5758" t="str">
            <v>PALMAS</v>
          </cell>
          <cell r="V5758" t="str">
            <v>TOCANTINS</v>
          </cell>
          <cell r="X5758" t="str">
            <v>EM FUNCIONAMENTO</v>
          </cell>
          <cell r="Y5758">
            <v>41036.748483796298</v>
          </cell>
          <cell r="Z5758" t="str">
            <v>77015-72</v>
          </cell>
          <cell r="AA5758">
            <v>41036.748472222222</v>
          </cell>
          <cell r="AB5758">
            <v>41036.748483796298</v>
          </cell>
          <cell r="AC5758">
            <v>141</v>
          </cell>
          <cell r="AD5758">
            <v>2</v>
          </cell>
          <cell r="AE5758">
            <v>9</v>
          </cell>
          <cell r="AF5758">
            <v>3</v>
          </cell>
          <cell r="AI5758" t="str">
            <v>N</v>
          </cell>
          <cell r="AJ5758" t="str">
            <v>S</v>
          </cell>
          <cell r="AK5758" t="str">
            <v>S</v>
          </cell>
          <cell r="AL5758">
            <v>10.4</v>
          </cell>
          <cell r="AM5758">
            <v>5</v>
          </cell>
          <cell r="AN5758" t="str">
            <v>DOLBY DIGITAL</v>
          </cell>
          <cell r="AO5758" t="str">
            <v>STADIUM</v>
          </cell>
          <cell r="AP5758" t="str">
            <v>ANALÓGICO</v>
          </cell>
          <cell r="AQ5758" t="str">
            <v>35 MILIMETROS</v>
          </cell>
        </row>
        <row r="5759">
          <cell r="A5759">
            <v>2947</v>
          </cell>
          <cell r="B5759" t="str">
            <v>37.839.818/0001-02</v>
          </cell>
          <cell r="C5759" t="str">
            <v>LUMIERE EMPRESA CINEMATOGRAFICA LTDA</v>
          </cell>
          <cell r="D5759" t="str">
            <v>DEFERIDO</v>
          </cell>
          <cell r="E5759" t="str">
            <v>GERSON SANTOS DA SILVA</v>
          </cell>
          <cell r="F5759" t="str">
            <v>programacao@cinemaslumiere.com.br</v>
          </cell>
          <cell r="H5759">
            <v>21414</v>
          </cell>
          <cell r="J5759" t="str">
            <v>LUMIÈRE PALMAS SHOPPING</v>
          </cell>
          <cell r="K5759" t="str">
            <v>INCLUSÃO DE SALA NO COMPLEXO</v>
          </cell>
          <cell r="L5759">
            <v>41031.717824074076</v>
          </cell>
          <cell r="M5759">
            <v>41031.717835648145</v>
          </cell>
          <cell r="N5759" t="str">
            <v>5003468</v>
          </cell>
          <cell r="O5759" t="str">
            <v>37.839.818/0008-89</v>
          </cell>
          <cell r="P5759" t="str">
            <v>palmas@cinemaslumiere.com.br</v>
          </cell>
          <cell r="R5759" t="str">
            <v>PALMAS 04</v>
          </cell>
          <cell r="S5759" t="str">
            <v>Palmas Shoppoing Q 101 sul rua ns a lote suc</v>
          </cell>
          <cell r="T5759" t="str">
            <v>PLANO DIRETOR SUL</v>
          </cell>
          <cell r="U5759" t="str">
            <v>PALMAS</v>
          </cell>
          <cell r="V5759" t="str">
            <v>TOCANTINS</v>
          </cell>
          <cell r="X5759" t="str">
            <v>EM FUNCIONAMENTO</v>
          </cell>
          <cell r="Y5759">
            <v>41036.749236111114</v>
          </cell>
          <cell r="Z5759" t="str">
            <v>77015-72</v>
          </cell>
          <cell r="AA5759">
            <v>41036.749224537038</v>
          </cell>
          <cell r="AB5759">
            <v>41036.749236111114</v>
          </cell>
          <cell r="AC5759">
            <v>149</v>
          </cell>
          <cell r="AD5759">
            <v>2</v>
          </cell>
          <cell r="AE5759">
            <v>10</v>
          </cell>
          <cell r="AF5759">
            <v>3</v>
          </cell>
          <cell r="AI5759" t="str">
            <v>N</v>
          </cell>
          <cell r="AJ5759" t="str">
            <v>S</v>
          </cell>
          <cell r="AK5759" t="str">
            <v>S</v>
          </cell>
          <cell r="AL5759">
            <v>10.4</v>
          </cell>
          <cell r="AM5759">
            <v>5</v>
          </cell>
          <cell r="AN5759" t="str">
            <v>DOLBY DIGITAL</v>
          </cell>
          <cell r="AO5759" t="str">
            <v>STADIUM</v>
          </cell>
          <cell r="AP5759" t="str">
            <v>ANALÓGICO</v>
          </cell>
          <cell r="AQ5759" t="str">
            <v>35 MILIMETROS</v>
          </cell>
        </row>
        <row r="5760">
          <cell r="A5760">
            <v>2947</v>
          </cell>
          <cell r="B5760" t="str">
            <v>37.839.818/0001-02</v>
          </cell>
          <cell r="C5760" t="str">
            <v>LUMIERE EMPRESA CINEMATOGRAFICA LTDA</v>
          </cell>
          <cell r="D5760" t="str">
            <v>DEFERIDO</v>
          </cell>
          <cell r="E5760" t="str">
            <v>ROSIMEYRE CARDOSO DA SILVA</v>
          </cell>
          <cell r="F5760" t="str">
            <v>programacao@cinemaslumiere.com.br</v>
          </cell>
          <cell r="H5760">
            <v>21414</v>
          </cell>
          <cell r="J5760" t="str">
            <v>LUMIÈRE PALMAS SHOPPING</v>
          </cell>
          <cell r="K5760" t="str">
            <v>INCLUSÃO DE SALA NO COMPLEXO</v>
          </cell>
          <cell r="L5760">
            <v>41031.717824074076</v>
          </cell>
          <cell r="M5760">
            <v>41031.717835648145</v>
          </cell>
          <cell r="N5760" t="str">
            <v>5003468</v>
          </cell>
          <cell r="O5760" t="str">
            <v>37.839.818/0008-89</v>
          </cell>
          <cell r="P5760" t="str">
            <v>palmas@cinemaslumiere.com.br</v>
          </cell>
          <cell r="R5760" t="str">
            <v>PALMAS 04</v>
          </cell>
          <cell r="S5760" t="str">
            <v>Palmas Shoppoing Q 101 sul rua ns a lote suc</v>
          </cell>
          <cell r="T5760" t="str">
            <v>PLANO DIRETOR SUL</v>
          </cell>
          <cell r="U5760" t="str">
            <v>PALMAS</v>
          </cell>
          <cell r="V5760" t="str">
            <v>TOCANTINS</v>
          </cell>
          <cell r="X5760" t="str">
            <v>EM FUNCIONAMENTO</v>
          </cell>
          <cell r="Y5760">
            <v>41036.749236111114</v>
          </cell>
          <cell r="Z5760" t="str">
            <v>77015-72</v>
          </cell>
          <cell r="AA5760">
            <v>41036.749224537038</v>
          </cell>
          <cell r="AB5760">
            <v>41036.749236111114</v>
          </cell>
          <cell r="AC5760">
            <v>149</v>
          </cell>
          <cell r="AD5760">
            <v>2</v>
          </cell>
          <cell r="AE5760">
            <v>10</v>
          </cell>
          <cell r="AF5760">
            <v>3</v>
          </cell>
          <cell r="AI5760" t="str">
            <v>N</v>
          </cell>
          <cell r="AJ5760" t="str">
            <v>S</v>
          </cell>
          <cell r="AK5760" t="str">
            <v>S</v>
          </cell>
          <cell r="AL5760">
            <v>10.4</v>
          </cell>
          <cell r="AM5760">
            <v>5</v>
          </cell>
          <cell r="AN5760" t="str">
            <v>DOLBY DIGITAL</v>
          </cell>
          <cell r="AO5760" t="str">
            <v>STADIUM</v>
          </cell>
          <cell r="AP5760" t="str">
            <v>ANALÓGICO</v>
          </cell>
          <cell r="AQ5760" t="str">
            <v>35 MILIMETROS</v>
          </cell>
        </row>
        <row r="5761">
          <cell r="A5761">
            <v>2947</v>
          </cell>
          <cell r="B5761" t="str">
            <v>37.839.818/0001-02</v>
          </cell>
          <cell r="C5761" t="str">
            <v>LUMIERE EMPRESA CINEMATOGRAFICA LTDA</v>
          </cell>
          <cell r="D5761" t="str">
            <v>DEFERIDO</v>
          </cell>
          <cell r="E5761" t="str">
            <v>GERSON SANTOS DA SILVA</v>
          </cell>
          <cell r="F5761" t="str">
            <v>programacao@cinemaslumiere.com.br</v>
          </cell>
          <cell r="H5761">
            <v>21414</v>
          </cell>
          <cell r="J5761" t="str">
            <v>LUMIÈRE PALMAS SHOPPING</v>
          </cell>
          <cell r="K5761" t="str">
            <v>INCLUSÃO DE SALA NO COMPLEXO</v>
          </cell>
          <cell r="L5761">
            <v>41031.717824074076</v>
          </cell>
          <cell r="M5761">
            <v>41031.717835648145</v>
          </cell>
          <cell r="N5761" t="str">
            <v>5003469</v>
          </cell>
          <cell r="O5761" t="str">
            <v>37.839.818/0008-89</v>
          </cell>
          <cell r="P5761" t="str">
            <v>palmas@cinemaslumiere.com.br</v>
          </cell>
          <cell r="R5761" t="str">
            <v>PALMAS 05</v>
          </cell>
          <cell r="S5761" t="str">
            <v>Palmas Shoppoing Q 101 sul rua ns a lote suc</v>
          </cell>
          <cell r="T5761" t="str">
            <v>PLANO DIRETOR SUL</v>
          </cell>
          <cell r="U5761" t="str">
            <v>PALMAS</v>
          </cell>
          <cell r="V5761" t="str">
            <v>TOCANTINS</v>
          </cell>
          <cell r="X5761" t="str">
            <v>EM FUNCIONAMENTO</v>
          </cell>
          <cell r="Y5761">
            <v>41036.749965277777</v>
          </cell>
          <cell r="Z5761" t="str">
            <v>77015-72</v>
          </cell>
          <cell r="AA5761">
            <v>41036.7499537037</v>
          </cell>
          <cell r="AB5761">
            <v>41036.749965277777</v>
          </cell>
          <cell r="AC5761">
            <v>182</v>
          </cell>
          <cell r="AD5761">
            <v>3</v>
          </cell>
          <cell r="AE5761">
            <v>11</v>
          </cell>
          <cell r="AF5761">
            <v>3</v>
          </cell>
          <cell r="AI5761" t="str">
            <v>S</v>
          </cell>
          <cell r="AJ5761" t="str">
            <v>S</v>
          </cell>
          <cell r="AK5761" t="str">
            <v>S</v>
          </cell>
          <cell r="AL5761">
            <v>12</v>
          </cell>
          <cell r="AM5761">
            <v>5</v>
          </cell>
          <cell r="AN5761" t="str">
            <v>DOLBY DIGITAL</v>
          </cell>
          <cell r="AO5761" t="str">
            <v>STADIUM</v>
          </cell>
        </row>
        <row r="5762">
          <cell r="A5762">
            <v>2947</v>
          </cell>
          <cell r="B5762" t="str">
            <v>37.839.818/0001-02</v>
          </cell>
          <cell r="C5762" t="str">
            <v>LUMIERE EMPRESA CINEMATOGRAFICA LTDA</v>
          </cell>
          <cell r="D5762" t="str">
            <v>DEFERIDO</v>
          </cell>
          <cell r="E5762" t="str">
            <v>ROSIMEYRE CARDOSO DA SILVA</v>
          </cell>
          <cell r="F5762" t="str">
            <v>programacao@cinemaslumiere.com.br</v>
          </cell>
          <cell r="H5762">
            <v>21414</v>
          </cell>
          <cell r="J5762" t="str">
            <v>LUMIÈRE PALMAS SHOPPING</v>
          </cell>
          <cell r="K5762" t="str">
            <v>INCLUSÃO DE SALA NO COMPLEXO</v>
          </cell>
          <cell r="L5762">
            <v>41031.717824074076</v>
          </cell>
          <cell r="M5762">
            <v>41031.717835648145</v>
          </cell>
          <cell r="N5762" t="str">
            <v>5003469</v>
          </cell>
          <cell r="O5762" t="str">
            <v>37.839.818/0008-89</v>
          </cell>
          <cell r="P5762" t="str">
            <v>palmas@cinemaslumiere.com.br</v>
          </cell>
          <cell r="R5762" t="str">
            <v>PALMAS 05</v>
          </cell>
          <cell r="S5762" t="str">
            <v>Palmas Shoppoing Q 101 sul rua ns a lote suc</v>
          </cell>
          <cell r="T5762" t="str">
            <v>PLANO DIRETOR SUL</v>
          </cell>
          <cell r="U5762" t="str">
            <v>PALMAS</v>
          </cell>
          <cell r="V5762" t="str">
            <v>TOCANTINS</v>
          </cell>
          <cell r="X5762" t="str">
            <v>EM FUNCIONAMENTO</v>
          </cell>
          <cell r="Y5762">
            <v>41036.749965277777</v>
          </cell>
          <cell r="Z5762" t="str">
            <v>77015-72</v>
          </cell>
          <cell r="AA5762">
            <v>41036.7499537037</v>
          </cell>
          <cell r="AB5762">
            <v>41036.749965277777</v>
          </cell>
          <cell r="AC5762">
            <v>182</v>
          </cell>
          <cell r="AD5762">
            <v>3</v>
          </cell>
          <cell r="AE5762">
            <v>11</v>
          </cell>
          <cell r="AF5762">
            <v>3</v>
          </cell>
          <cell r="AI5762" t="str">
            <v>S</v>
          </cell>
          <cell r="AJ5762" t="str">
            <v>S</v>
          </cell>
          <cell r="AK5762" t="str">
            <v>S</v>
          </cell>
          <cell r="AL5762">
            <v>12</v>
          </cell>
          <cell r="AM5762">
            <v>5</v>
          </cell>
          <cell r="AN5762" t="str">
            <v>DOLBY DIGITAL</v>
          </cell>
          <cell r="AO5762" t="str">
            <v>STADIUM</v>
          </cell>
        </row>
        <row r="5763">
          <cell r="A5763">
            <v>21489</v>
          </cell>
          <cell r="B5763" t="str">
            <v>12.911.163/0001-05</v>
          </cell>
          <cell r="C5763" t="str">
            <v>JACK J. DE M. SILVA-ME</v>
          </cell>
          <cell r="D5763" t="str">
            <v>DEFERIDO</v>
          </cell>
          <cell r="E5763" t="str">
            <v>Jack Jonathan de Melo Silva</v>
          </cell>
          <cell r="F5763" t="str">
            <v>novocineimperator@gmail.com</v>
          </cell>
          <cell r="H5763">
            <v>21490</v>
          </cell>
          <cell r="J5763" t="str">
            <v>Cine IMPERATOR3D</v>
          </cell>
          <cell r="K5763" t="str">
            <v>LIBERADO</v>
          </cell>
          <cell r="L5763">
            <v>40974.592916666668</v>
          </cell>
          <cell r="M5763">
            <v>41039.653900462959</v>
          </cell>
          <cell r="N5763" t="str">
            <v>5003470</v>
          </cell>
          <cell r="O5763" t="str">
            <v>12.911.163/0001-05</v>
          </cell>
          <cell r="P5763" t="str">
            <v>novocineimperator@gmail.com</v>
          </cell>
          <cell r="R5763" t="str">
            <v>SALA 1</v>
          </cell>
          <cell r="S5763" t="str">
            <v>Av. Feliciano Coelho</v>
          </cell>
          <cell r="T5763" t="str">
            <v>TREM</v>
          </cell>
          <cell r="U5763" t="str">
            <v>MACAPÁ</v>
          </cell>
          <cell r="V5763" t="str">
            <v>AMAPÁ</v>
          </cell>
          <cell r="X5763" t="str">
            <v>EM FUNCIONAMENTO</v>
          </cell>
          <cell r="Y5763">
            <v>41039.653900462959</v>
          </cell>
          <cell r="Z5763" t="str">
            <v>68901-25</v>
          </cell>
          <cell r="AA5763">
            <v>40981.667500000003</v>
          </cell>
          <cell r="AB5763">
            <v>41039.653900462959</v>
          </cell>
          <cell r="AC5763">
            <v>100</v>
          </cell>
          <cell r="AD5763">
            <v>3</v>
          </cell>
          <cell r="AE5763">
            <v>1</v>
          </cell>
          <cell r="AF5763">
            <v>1</v>
          </cell>
          <cell r="AG5763">
            <v>1</v>
          </cell>
          <cell r="AH5763">
            <v>1</v>
          </cell>
          <cell r="AI5763" t="str">
            <v>S</v>
          </cell>
          <cell r="AJ5763" t="str">
            <v>S</v>
          </cell>
          <cell r="AK5763" t="str">
            <v>S</v>
          </cell>
          <cell r="AL5763">
            <v>7</v>
          </cell>
          <cell r="AM5763">
            <v>3</v>
          </cell>
          <cell r="AN5763" t="str">
            <v>DOLBY DIGITAL</v>
          </cell>
          <cell r="AO5763" t="str">
            <v>OUTROS</v>
          </cell>
          <cell r="AP5763" t="str">
            <v>DIGITAL</v>
          </cell>
          <cell r="AQ5763" t="str">
            <v>3D</v>
          </cell>
        </row>
        <row r="5764">
          <cell r="A5764">
            <v>21489</v>
          </cell>
          <cell r="B5764" t="str">
            <v>12.911.163/0001-05</v>
          </cell>
          <cell r="C5764" t="str">
            <v>JACK J. DE M. SILVA-ME</v>
          </cell>
          <cell r="D5764" t="str">
            <v>DEFERIDO</v>
          </cell>
          <cell r="E5764" t="str">
            <v>Jack Jonathan de Melo Silva</v>
          </cell>
          <cell r="F5764" t="str">
            <v>novocineimperator@gmail.com</v>
          </cell>
          <cell r="H5764">
            <v>21490</v>
          </cell>
          <cell r="J5764" t="str">
            <v>Cine IMPERATOR3D</v>
          </cell>
          <cell r="K5764" t="str">
            <v>LIBERADO</v>
          </cell>
          <cell r="L5764">
            <v>40974.592916666668</v>
          </cell>
          <cell r="M5764">
            <v>41039.653900462959</v>
          </cell>
          <cell r="N5764" t="str">
            <v>5003471</v>
          </cell>
          <cell r="O5764" t="str">
            <v>12.911.163/0001-05</v>
          </cell>
          <cell r="P5764" t="str">
            <v>novocineimperator@gmail.com</v>
          </cell>
          <cell r="R5764" t="str">
            <v>SALA 2</v>
          </cell>
          <cell r="S5764" t="str">
            <v>Av. Feliciano Coelho</v>
          </cell>
          <cell r="T5764" t="str">
            <v>TREM</v>
          </cell>
          <cell r="U5764" t="str">
            <v>MACAPÁ</v>
          </cell>
          <cell r="V5764" t="str">
            <v>AMAPÁ</v>
          </cell>
          <cell r="X5764" t="str">
            <v>EM FUNCIONAMENTO</v>
          </cell>
          <cell r="Y5764">
            <v>41039.653900462959</v>
          </cell>
          <cell r="Z5764" t="str">
            <v>68901-25</v>
          </cell>
          <cell r="AA5764">
            <v>40981.669062499997</v>
          </cell>
          <cell r="AB5764">
            <v>41039.653900462959</v>
          </cell>
          <cell r="AC5764">
            <v>107</v>
          </cell>
          <cell r="AD5764">
            <v>6</v>
          </cell>
          <cell r="AE5764">
            <v>1</v>
          </cell>
          <cell r="AF5764">
            <v>1</v>
          </cell>
          <cell r="AG5764">
            <v>1</v>
          </cell>
          <cell r="AH5764">
            <v>1</v>
          </cell>
          <cell r="AI5764" t="str">
            <v>S</v>
          </cell>
          <cell r="AJ5764" t="str">
            <v>S</v>
          </cell>
          <cell r="AK5764" t="str">
            <v>S</v>
          </cell>
          <cell r="AL5764">
            <v>7</v>
          </cell>
          <cell r="AM5764">
            <v>3</v>
          </cell>
          <cell r="AN5764" t="str">
            <v>DOLBY STEREO</v>
          </cell>
          <cell r="AO5764" t="str">
            <v>OUTROS</v>
          </cell>
          <cell r="AP5764" t="str">
            <v>ANALÓGICO</v>
          </cell>
          <cell r="AQ5764" t="str">
            <v>35 MILIMETROS</v>
          </cell>
        </row>
        <row r="5765">
          <cell r="A5765">
            <v>21489</v>
          </cell>
          <cell r="B5765" t="str">
            <v>12.911.163/0001-05</v>
          </cell>
          <cell r="C5765" t="str">
            <v>JACK J. DE M. SILVA-ME</v>
          </cell>
          <cell r="D5765" t="str">
            <v>DEFERIDO</v>
          </cell>
          <cell r="E5765" t="str">
            <v>Jack Jonathan de Melo Silva</v>
          </cell>
          <cell r="F5765" t="str">
            <v>novocineimperator@gmail.com</v>
          </cell>
          <cell r="H5765">
            <v>21490</v>
          </cell>
          <cell r="J5765" t="str">
            <v>Cine IMPERATOR3D</v>
          </cell>
          <cell r="K5765" t="str">
            <v>LIBERADO</v>
          </cell>
          <cell r="L5765">
            <v>40974.592916666668</v>
          </cell>
          <cell r="M5765">
            <v>41039.653900462959</v>
          </cell>
          <cell r="N5765" t="str">
            <v>5003471</v>
          </cell>
          <cell r="O5765" t="str">
            <v>12.911.163/0001-05</v>
          </cell>
          <cell r="P5765" t="str">
            <v>novocineimperator@gmail.com</v>
          </cell>
          <cell r="R5765" t="str">
            <v>SALA 2</v>
          </cell>
          <cell r="S5765" t="str">
            <v>Av. Feliciano Coelho</v>
          </cell>
          <cell r="T5765" t="str">
            <v>TREM</v>
          </cell>
          <cell r="U5765" t="str">
            <v>MACAPÁ</v>
          </cell>
          <cell r="V5765" t="str">
            <v>AMAPÁ</v>
          </cell>
          <cell r="X5765" t="str">
            <v>EM FUNCIONAMENTO</v>
          </cell>
          <cell r="Y5765">
            <v>41039.653900462959</v>
          </cell>
          <cell r="Z5765" t="str">
            <v>68901-25</v>
          </cell>
          <cell r="AA5765">
            <v>40981.669062499997</v>
          </cell>
          <cell r="AB5765">
            <v>41039.653900462959</v>
          </cell>
          <cell r="AC5765">
            <v>107</v>
          </cell>
          <cell r="AD5765">
            <v>6</v>
          </cell>
          <cell r="AE5765">
            <v>1</v>
          </cell>
          <cell r="AF5765">
            <v>1</v>
          </cell>
          <cell r="AG5765">
            <v>1</v>
          </cell>
          <cell r="AH5765">
            <v>1</v>
          </cell>
          <cell r="AI5765" t="str">
            <v>S</v>
          </cell>
          <cell r="AJ5765" t="str">
            <v>S</v>
          </cell>
          <cell r="AK5765" t="str">
            <v>S</v>
          </cell>
          <cell r="AL5765">
            <v>7</v>
          </cell>
          <cell r="AM5765">
            <v>3</v>
          </cell>
          <cell r="AN5765" t="str">
            <v>DOLBY STEREO</v>
          </cell>
          <cell r="AO5765" t="str">
            <v>PALCO ITALIANO</v>
          </cell>
          <cell r="AP5765" t="str">
            <v>ANALÓGICO</v>
          </cell>
          <cell r="AQ5765" t="str">
            <v>35 MILIMETROS</v>
          </cell>
        </row>
        <row r="5766">
          <cell r="A5766">
            <v>1843</v>
          </cell>
          <cell r="B5766" t="str">
            <v>00.779.721/0001-41</v>
          </cell>
          <cell r="C5766" t="str">
            <v>CINEMARK BRASIL S.A</v>
          </cell>
          <cell r="D5766" t="str">
            <v>DEFERIDO</v>
          </cell>
          <cell r="E5766" t="str">
            <v>MARCELO BERTINI DE REZENDE BARBOSA</v>
          </cell>
          <cell r="F5766" t="str">
            <v>MBERTINI@CINEMARK.COM.BR</v>
          </cell>
          <cell r="H5766">
            <v>21561</v>
          </cell>
          <cell r="J5766" t="str">
            <v>CINEMARK SHOPPING UBERLÂNDIA</v>
          </cell>
          <cell r="K5766" t="str">
            <v>INCLUSÃO DE SALA NO COMPLEXO</v>
          </cell>
          <cell r="L5766">
            <v>41046.671527777777</v>
          </cell>
          <cell r="M5766">
            <v>41046.671539351853</v>
          </cell>
          <cell r="N5766" t="str">
            <v>5003547</v>
          </cell>
          <cell r="O5766" t="str">
            <v>00.779.721/0055-34</v>
          </cell>
          <cell r="P5766" t="str">
            <v>21uberlandia@cinemark.com.br</v>
          </cell>
          <cell r="R5766" t="str">
            <v>PATIO UBERLANDIA 1</v>
          </cell>
          <cell r="S5766" t="str">
            <v>AVENIDA PAULO GRACINDO</v>
          </cell>
          <cell r="T5766" t="str">
            <v>MORADA DA COLINA</v>
          </cell>
          <cell r="U5766" t="str">
            <v>UBERLÂNDIA</v>
          </cell>
          <cell r="V5766" t="str">
            <v>MINAS GERAIS</v>
          </cell>
          <cell r="X5766" t="str">
            <v>EM FUNCIONAMENTO</v>
          </cell>
          <cell r="Y5766">
            <v>41186.737812500003</v>
          </cell>
          <cell r="Z5766" t="str">
            <v>38411-45</v>
          </cell>
          <cell r="AA5766">
            <v>41186.737800925926</v>
          </cell>
          <cell r="AB5766">
            <v>41186.737812500003</v>
          </cell>
          <cell r="AC5766">
            <v>313</v>
          </cell>
          <cell r="AD5766">
            <v>6</v>
          </cell>
          <cell r="AG5766">
            <v>2</v>
          </cell>
          <cell r="AI5766" t="str">
            <v>S</v>
          </cell>
          <cell r="AJ5766" t="str">
            <v>S</v>
          </cell>
          <cell r="AK5766" t="str">
            <v>S</v>
          </cell>
          <cell r="AL5766">
            <v>51</v>
          </cell>
          <cell r="AM5766">
            <v>29.2</v>
          </cell>
          <cell r="AN5766" t="str">
            <v>DIGITAL THEATHER SYSTEMS</v>
          </cell>
          <cell r="AO5766" t="str">
            <v>STADIUM</v>
          </cell>
          <cell r="AP5766" t="str">
            <v>DIGITAL</v>
          </cell>
          <cell r="AQ5766" t="str">
            <v>3D</v>
          </cell>
        </row>
        <row r="5767">
          <cell r="A5767">
            <v>1843</v>
          </cell>
          <cell r="B5767" t="str">
            <v>00.779.721/0001-41</v>
          </cell>
          <cell r="C5767" t="str">
            <v>CINEMARK BRASIL S.A</v>
          </cell>
          <cell r="D5767" t="str">
            <v>DEFERIDO</v>
          </cell>
          <cell r="E5767" t="str">
            <v>MARCELO BERTINI DE REZENDE BARBOSA</v>
          </cell>
          <cell r="F5767" t="str">
            <v>MBERTINI@CINEMARK.COM.BR</v>
          </cell>
          <cell r="H5767">
            <v>21561</v>
          </cell>
          <cell r="J5767" t="str">
            <v>CINEMARK SHOPPING UBERLÂNDIA</v>
          </cell>
          <cell r="K5767" t="str">
            <v>INCLUSÃO DE SALA NO COMPLEXO</v>
          </cell>
          <cell r="L5767">
            <v>41046.671527777777</v>
          </cell>
          <cell r="M5767">
            <v>41046.671539351853</v>
          </cell>
          <cell r="N5767" t="str">
            <v>5003547</v>
          </cell>
          <cell r="O5767" t="str">
            <v>00.779.721/0055-34</v>
          </cell>
          <cell r="P5767" t="str">
            <v>21uberlandia@cinemark.com.br</v>
          </cell>
          <cell r="R5767" t="str">
            <v>PATIO UBERLANDIA 1</v>
          </cell>
          <cell r="S5767" t="str">
            <v>AVENIDA PAULO GRACINDO</v>
          </cell>
          <cell r="T5767" t="str">
            <v>MORADA DA COLINA</v>
          </cell>
          <cell r="U5767" t="str">
            <v>UBERLÂNDIA</v>
          </cell>
          <cell r="V5767" t="str">
            <v>MINAS GERAIS</v>
          </cell>
          <cell r="X5767" t="str">
            <v>EM FUNCIONAMENTO</v>
          </cell>
          <cell r="Y5767">
            <v>41186.737812500003</v>
          </cell>
          <cell r="Z5767" t="str">
            <v>38411-45</v>
          </cell>
          <cell r="AA5767">
            <v>41186.737800925926</v>
          </cell>
          <cell r="AB5767">
            <v>41186.737812500003</v>
          </cell>
          <cell r="AC5767">
            <v>313</v>
          </cell>
          <cell r="AD5767">
            <v>6</v>
          </cell>
          <cell r="AG5767">
            <v>2</v>
          </cell>
          <cell r="AI5767" t="str">
            <v>S</v>
          </cell>
          <cell r="AJ5767" t="str">
            <v>S</v>
          </cell>
          <cell r="AK5767" t="str">
            <v>S</v>
          </cell>
          <cell r="AL5767">
            <v>51</v>
          </cell>
          <cell r="AM5767">
            <v>29.2</v>
          </cell>
          <cell r="AN5767" t="str">
            <v>DIGITAL THEATHER SYSTEMS</v>
          </cell>
          <cell r="AO5767" t="str">
            <v>STADIUM</v>
          </cell>
          <cell r="AP5767" t="str">
            <v>DIGITAL</v>
          </cell>
          <cell r="AQ5767" t="str">
            <v>2D DCI</v>
          </cell>
        </row>
        <row r="5768">
          <cell r="A5768">
            <v>1843</v>
          </cell>
          <cell r="B5768" t="str">
            <v>00.779.721/0001-41</v>
          </cell>
          <cell r="C5768" t="str">
            <v>CINEMARK BRASIL S.A</v>
          </cell>
          <cell r="D5768" t="str">
            <v>DEFERIDO</v>
          </cell>
          <cell r="E5768" t="str">
            <v>MARCELO BERTINI DE REZENDE BARBOSA</v>
          </cell>
          <cell r="F5768" t="str">
            <v>MBERTINI@CINEMARK.COM.BR</v>
          </cell>
          <cell r="H5768">
            <v>21561</v>
          </cell>
          <cell r="J5768" t="str">
            <v>CINEMARK SHOPPING UBERLÂNDIA</v>
          </cell>
          <cell r="K5768" t="str">
            <v>INCLUSÃO DE SALA NO COMPLEXO</v>
          </cell>
          <cell r="L5768">
            <v>41046.671527777777</v>
          </cell>
          <cell r="M5768">
            <v>41046.671539351853</v>
          </cell>
          <cell r="N5768" t="str">
            <v>5003548</v>
          </cell>
          <cell r="O5768" t="str">
            <v>00.779.721/0055-34</v>
          </cell>
          <cell r="P5768" t="str">
            <v>21uberlandia@cinemark.com.br</v>
          </cell>
          <cell r="R5768" t="str">
            <v>PATIO UBERLANDIA 2</v>
          </cell>
          <cell r="S5768" t="str">
            <v>AVENIDA PAULO GRACINDO</v>
          </cell>
          <cell r="T5768" t="str">
            <v>MORADA DA COLINA</v>
          </cell>
          <cell r="U5768" t="str">
            <v>UBERLÂNDIA</v>
          </cell>
          <cell r="V5768" t="str">
            <v>MINAS GERAIS</v>
          </cell>
          <cell r="X5768" t="str">
            <v>EM FUNCIONAMENTO</v>
          </cell>
          <cell r="Y5768">
            <v>41186.738969907405</v>
          </cell>
          <cell r="Z5768" t="str">
            <v>38411-45</v>
          </cell>
          <cell r="AA5768">
            <v>41186.738958333335</v>
          </cell>
          <cell r="AB5768">
            <v>41186.738969907405</v>
          </cell>
          <cell r="AC5768">
            <v>246</v>
          </cell>
          <cell r="AD5768">
            <v>4</v>
          </cell>
          <cell r="AH5768">
            <v>2</v>
          </cell>
          <cell r="AI5768" t="str">
            <v>S</v>
          </cell>
          <cell r="AJ5768" t="str">
            <v>S</v>
          </cell>
          <cell r="AK5768" t="str">
            <v>S</v>
          </cell>
          <cell r="AL5768">
            <v>35.9</v>
          </cell>
          <cell r="AM5768">
            <v>20.2</v>
          </cell>
          <cell r="AN5768" t="str">
            <v>DIGITAL THEATHER SYSTEMS</v>
          </cell>
          <cell r="AO5768" t="str">
            <v>STADIUM</v>
          </cell>
          <cell r="AP5768" t="str">
            <v>ANALÓGICO</v>
          </cell>
          <cell r="AQ5768" t="str">
            <v>35 MILIMETROS</v>
          </cell>
        </row>
        <row r="5769">
          <cell r="A5769">
            <v>1843</v>
          </cell>
          <cell r="B5769" t="str">
            <v>00.779.721/0001-41</v>
          </cell>
          <cell r="C5769" t="str">
            <v>CINEMARK BRASIL S.A</v>
          </cell>
          <cell r="D5769" t="str">
            <v>DEFERIDO</v>
          </cell>
          <cell r="E5769" t="str">
            <v>MARCELO BERTINI DE REZENDE BARBOSA</v>
          </cell>
          <cell r="F5769" t="str">
            <v>MBERTINI@CINEMARK.COM.BR</v>
          </cell>
          <cell r="H5769">
            <v>21561</v>
          </cell>
          <cell r="J5769" t="str">
            <v>CINEMARK SHOPPING UBERLÂNDIA</v>
          </cell>
          <cell r="K5769" t="str">
            <v>INCLUSÃO DE SALA NO COMPLEXO</v>
          </cell>
          <cell r="L5769">
            <v>41046.671527777777</v>
          </cell>
          <cell r="M5769">
            <v>41046.671539351853</v>
          </cell>
          <cell r="N5769" t="str">
            <v>5003548</v>
          </cell>
          <cell r="O5769" t="str">
            <v>00.779.721/0055-34</v>
          </cell>
          <cell r="P5769" t="str">
            <v>21uberlandia@cinemark.com.br</v>
          </cell>
          <cell r="R5769" t="str">
            <v>PATIO UBERLANDIA 2</v>
          </cell>
          <cell r="S5769" t="str">
            <v>AVENIDA PAULO GRACINDO</v>
          </cell>
          <cell r="T5769" t="str">
            <v>MORADA DA COLINA</v>
          </cell>
          <cell r="U5769" t="str">
            <v>UBERLÂNDIA</v>
          </cell>
          <cell r="V5769" t="str">
            <v>MINAS GERAIS</v>
          </cell>
          <cell r="X5769" t="str">
            <v>EM FUNCIONAMENTO</v>
          </cell>
          <cell r="Y5769">
            <v>41186.738969907405</v>
          </cell>
          <cell r="Z5769" t="str">
            <v>38411-45</v>
          </cell>
          <cell r="AA5769">
            <v>41186.738958333335</v>
          </cell>
          <cell r="AB5769">
            <v>41186.738969907405</v>
          </cell>
          <cell r="AC5769">
            <v>246</v>
          </cell>
          <cell r="AD5769">
            <v>4</v>
          </cell>
          <cell r="AH5769">
            <v>2</v>
          </cell>
          <cell r="AI5769" t="str">
            <v>S</v>
          </cell>
          <cell r="AJ5769" t="str">
            <v>S</v>
          </cell>
          <cell r="AK5769" t="str">
            <v>S</v>
          </cell>
          <cell r="AL5769">
            <v>35.9</v>
          </cell>
          <cell r="AM5769">
            <v>20.2</v>
          </cell>
          <cell r="AN5769" t="str">
            <v>DIGITAL THEATHER SYSTEMS</v>
          </cell>
          <cell r="AO5769" t="str">
            <v>STADIUM</v>
          </cell>
          <cell r="AP5769" t="str">
            <v>DIGITAL</v>
          </cell>
          <cell r="AQ5769" t="str">
            <v>2D DCI</v>
          </cell>
        </row>
        <row r="5770">
          <cell r="A5770">
            <v>1843</v>
          </cell>
          <cell r="B5770" t="str">
            <v>00.779.721/0001-41</v>
          </cell>
          <cell r="C5770" t="str">
            <v>CINEMARK BRASIL S.A</v>
          </cell>
          <cell r="D5770" t="str">
            <v>DEFERIDO</v>
          </cell>
          <cell r="E5770" t="str">
            <v>MARCELO BERTINI DE REZENDE BARBOSA</v>
          </cell>
          <cell r="F5770" t="str">
            <v>MBERTINI@CINEMARK.COM.BR</v>
          </cell>
          <cell r="H5770">
            <v>21561</v>
          </cell>
          <cell r="J5770" t="str">
            <v>CINEMARK SHOPPING UBERLÂNDIA</v>
          </cell>
          <cell r="K5770" t="str">
            <v>INCLUSÃO DE SALA NO COMPLEXO</v>
          </cell>
          <cell r="L5770">
            <v>41046.671527777777</v>
          </cell>
          <cell r="M5770">
            <v>41046.671539351853</v>
          </cell>
          <cell r="N5770" t="str">
            <v>5003549</v>
          </cell>
          <cell r="O5770" t="str">
            <v>00.779.721/0055-34</v>
          </cell>
          <cell r="P5770" t="str">
            <v>21uberlandia@cinemark.com.br</v>
          </cell>
          <cell r="R5770" t="str">
            <v>PATIO UBERLANDIA 3</v>
          </cell>
          <cell r="S5770" t="str">
            <v>AVENIDA PAULO GRACINDO</v>
          </cell>
          <cell r="T5770" t="str">
            <v>MORADA DA COLINA</v>
          </cell>
          <cell r="U5770" t="str">
            <v>UBERLÂNDIA</v>
          </cell>
          <cell r="V5770" t="str">
            <v>MINAS GERAIS</v>
          </cell>
          <cell r="X5770" t="str">
            <v>EM FUNCIONAMENTO</v>
          </cell>
          <cell r="Y5770">
            <v>41186.739930555559</v>
          </cell>
          <cell r="Z5770" t="str">
            <v>38411-45</v>
          </cell>
          <cell r="AA5770">
            <v>41186.739918981482</v>
          </cell>
          <cell r="AB5770">
            <v>41186.739930555559</v>
          </cell>
          <cell r="AC5770">
            <v>246</v>
          </cell>
          <cell r="AD5770">
            <v>4</v>
          </cell>
          <cell r="AH5770">
            <v>2</v>
          </cell>
          <cell r="AI5770" t="str">
            <v>S</v>
          </cell>
          <cell r="AJ5770" t="str">
            <v>S</v>
          </cell>
          <cell r="AK5770" t="str">
            <v>S</v>
          </cell>
          <cell r="AL5770">
            <v>35.9</v>
          </cell>
          <cell r="AM5770">
            <v>20.2</v>
          </cell>
          <cell r="AN5770" t="str">
            <v>DIGITAL THEATHER SYSTEMS</v>
          </cell>
          <cell r="AO5770" t="str">
            <v>STADIUM</v>
          </cell>
          <cell r="AP5770" t="str">
            <v>DIGITAL</v>
          </cell>
          <cell r="AQ5770" t="str">
            <v>2D DCI</v>
          </cell>
        </row>
        <row r="5771">
          <cell r="A5771">
            <v>1843</v>
          </cell>
          <cell r="B5771" t="str">
            <v>00.779.721/0001-41</v>
          </cell>
          <cell r="C5771" t="str">
            <v>CINEMARK BRASIL S.A</v>
          </cell>
          <cell r="D5771" t="str">
            <v>DEFERIDO</v>
          </cell>
          <cell r="E5771" t="str">
            <v>MARCELO BERTINI DE REZENDE BARBOSA</v>
          </cell>
          <cell r="F5771" t="str">
            <v>MBERTINI@CINEMARK.COM.BR</v>
          </cell>
          <cell r="H5771">
            <v>21561</v>
          </cell>
          <cell r="J5771" t="str">
            <v>CINEMARK SHOPPING UBERLÂNDIA</v>
          </cell>
          <cell r="K5771" t="str">
            <v>INCLUSÃO DE SALA NO COMPLEXO</v>
          </cell>
          <cell r="L5771">
            <v>41046.671527777777</v>
          </cell>
          <cell r="M5771">
            <v>41046.671539351853</v>
          </cell>
          <cell r="N5771" t="str">
            <v>5003549</v>
          </cell>
          <cell r="O5771" t="str">
            <v>00.779.721/0055-34</v>
          </cell>
          <cell r="P5771" t="str">
            <v>21uberlandia@cinemark.com.br</v>
          </cell>
          <cell r="R5771" t="str">
            <v>PATIO UBERLANDIA 3</v>
          </cell>
          <cell r="S5771" t="str">
            <v>AVENIDA PAULO GRACINDO</v>
          </cell>
          <cell r="T5771" t="str">
            <v>MORADA DA COLINA</v>
          </cell>
          <cell r="U5771" t="str">
            <v>UBERLÂNDIA</v>
          </cell>
          <cell r="V5771" t="str">
            <v>MINAS GERAIS</v>
          </cell>
          <cell r="X5771" t="str">
            <v>EM FUNCIONAMENTO</v>
          </cell>
          <cell r="Y5771">
            <v>41186.739930555559</v>
          </cell>
          <cell r="Z5771" t="str">
            <v>38411-45</v>
          </cell>
          <cell r="AA5771">
            <v>41186.739918981482</v>
          </cell>
          <cell r="AB5771">
            <v>41186.739930555559</v>
          </cell>
          <cell r="AC5771">
            <v>246</v>
          </cell>
          <cell r="AD5771">
            <v>4</v>
          </cell>
          <cell r="AH5771">
            <v>2</v>
          </cell>
          <cell r="AI5771" t="str">
            <v>S</v>
          </cell>
          <cell r="AJ5771" t="str">
            <v>S</v>
          </cell>
          <cell r="AK5771" t="str">
            <v>S</v>
          </cell>
          <cell r="AL5771">
            <v>35.9</v>
          </cell>
          <cell r="AM5771">
            <v>20.2</v>
          </cell>
          <cell r="AN5771" t="str">
            <v>DIGITAL THEATHER SYSTEMS</v>
          </cell>
          <cell r="AO5771" t="str">
            <v>STADIUM</v>
          </cell>
          <cell r="AP5771" t="str">
            <v>ANALÓGICO</v>
          </cell>
          <cell r="AQ5771" t="str">
            <v>35 MILIMETROS</v>
          </cell>
        </row>
        <row r="5772">
          <cell r="A5772">
            <v>1843</v>
          </cell>
          <cell r="B5772" t="str">
            <v>00.779.721/0001-41</v>
          </cell>
          <cell r="C5772" t="str">
            <v>CINEMARK BRASIL S.A</v>
          </cell>
          <cell r="D5772" t="str">
            <v>DEFERIDO</v>
          </cell>
          <cell r="E5772" t="str">
            <v>MARCELO BERTINI DE REZENDE BARBOSA</v>
          </cell>
          <cell r="F5772" t="str">
            <v>MBERTINI@CINEMARK.COM.BR</v>
          </cell>
          <cell r="H5772">
            <v>21561</v>
          </cell>
          <cell r="J5772" t="str">
            <v>CINEMARK SHOPPING UBERLÂNDIA</v>
          </cell>
          <cell r="K5772" t="str">
            <v>INCLUSÃO DE SALA NO COMPLEXO</v>
          </cell>
          <cell r="L5772">
            <v>41046.671527777777</v>
          </cell>
          <cell r="M5772">
            <v>41046.671539351853</v>
          </cell>
          <cell r="N5772" t="str">
            <v>5003549</v>
          </cell>
          <cell r="O5772" t="str">
            <v>00.779.721/0055-34</v>
          </cell>
          <cell r="P5772" t="str">
            <v>21uberlandia@cinemark.com.br</v>
          </cell>
          <cell r="R5772" t="str">
            <v>PATIO UBERLANDIA 3</v>
          </cell>
          <cell r="S5772" t="str">
            <v>AVENIDA PAULO GRACINDO</v>
          </cell>
          <cell r="T5772" t="str">
            <v>MORADA DA COLINA</v>
          </cell>
          <cell r="U5772" t="str">
            <v>UBERLÂNDIA</v>
          </cell>
          <cell r="V5772" t="str">
            <v>MINAS GERAIS</v>
          </cell>
          <cell r="X5772" t="str">
            <v>EM FUNCIONAMENTO</v>
          </cell>
          <cell r="Y5772">
            <v>41186.739930555559</v>
          </cell>
          <cell r="Z5772" t="str">
            <v>38411-45</v>
          </cell>
          <cell r="AA5772">
            <v>41186.739918981482</v>
          </cell>
          <cell r="AB5772">
            <v>41186.739930555559</v>
          </cell>
          <cell r="AC5772">
            <v>246</v>
          </cell>
          <cell r="AD5772">
            <v>4</v>
          </cell>
          <cell r="AH5772">
            <v>2</v>
          </cell>
          <cell r="AI5772" t="str">
            <v>S</v>
          </cell>
          <cell r="AJ5772" t="str">
            <v>S</v>
          </cell>
          <cell r="AK5772" t="str">
            <v>S</v>
          </cell>
          <cell r="AL5772">
            <v>35.9</v>
          </cell>
          <cell r="AM5772">
            <v>20.2</v>
          </cell>
          <cell r="AN5772" t="str">
            <v>DIGITAL THEATHER SYSTEMS</v>
          </cell>
          <cell r="AO5772" t="str">
            <v>STADIUM</v>
          </cell>
          <cell r="AP5772" t="str">
            <v>DIGITAL</v>
          </cell>
          <cell r="AQ5772" t="str">
            <v>3D</v>
          </cell>
        </row>
        <row r="5773">
          <cell r="A5773">
            <v>1843</v>
          </cell>
          <cell r="B5773" t="str">
            <v>00.779.721/0001-41</v>
          </cell>
          <cell r="C5773" t="str">
            <v>CINEMARK BRASIL S.A</v>
          </cell>
          <cell r="D5773" t="str">
            <v>DEFERIDO</v>
          </cell>
          <cell r="E5773" t="str">
            <v>MARCELO BERTINI DE REZENDE BARBOSA</v>
          </cell>
          <cell r="F5773" t="str">
            <v>MBERTINI@CINEMARK.COM.BR</v>
          </cell>
          <cell r="H5773">
            <v>21561</v>
          </cell>
          <cell r="J5773" t="str">
            <v>CINEMARK SHOPPING UBERLÂNDIA</v>
          </cell>
          <cell r="K5773" t="str">
            <v>INCLUSÃO DE SALA NO COMPLEXO</v>
          </cell>
          <cell r="L5773">
            <v>41046.671527777777</v>
          </cell>
          <cell r="M5773">
            <v>41046.671539351853</v>
          </cell>
          <cell r="N5773" t="str">
            <v>5003550</v>
          </cell>
          <cell r="O5773" t="str">
            <v>00.779.721/0055-34</v>
          </cell>
          <cell r="P5773" t="str">
            <v>21uberlandia@cinemark.com.br</v>
          </cell>
          <cell r="R5773" t="str">
            <v>PATIO UBERLANDIA 4</v>
          </cell>
          <cell r="S5773" t="str">
            <v>AVENIDA PAULO GRACINDO</v>
          </cell>
          <cell r="T5773" t="str">
            <v>MORADA DA COLINA</v>
          </cell>
          <cell r="U5773" t="str">
            <v>UBERLÂNDIA</v>
          </cell>
          <cell r="V5773" t="str">
            <v>MINAS GERAIS</v>
          </cell>
          <cell r="X5773" t="str">
            <v>EM FUNCIONAMENTO</v>
          </cell>
          <cell r="Y5773">
            <v>41186.740844907406</v>
          </cell>
          <cell r="Z5773" t="str">
            <v>38411-45</v>
          </cell>
          <cell r="AA5773">
            <v>41186.740833333337</v>
          </cell>
          <cell r="AB5773">
            <v>41186.740844907406</v>
          </cell>
          <cell r="AC5773">
            <v>246</v>
          </cell>
          <cell r="AD5773">
            <v>4</v>
          </cell>
          <cell r="AH5773">
            <v>2</v>
          </cell>
          <cell r="AI5773" t="str">
            <v>S</v>
          </cell>
          <cell r="AJ5773" t="str">
            <v>S</v>
          </cell>
          <cell r="AK5773" t="str">
            <v>S</v>
          </cell>
          <cell r="AL5773">
            <v>35.9</v>
          </cell>
          <cell r="AM5773">
            <v>20.2</v>
          </cell>
          <cell r="AN5773" t="str">
            <v>DIGITAL THEATHER SYSTEMS</v>
          </cell>
          <cell r="AO5773" t="str">
            <v>STADIUM</v>
          </cell>
          <cell r="AP5773" t="str">
            <v>ANALÓGICO</v>
          </cell>
          <cell r="AQ5773" t="str">
            <v>35 MILIMETROS</v>
          </cell>
        </row>
        <row r="5774">
          <cell r="A5774">
            <v>1843</v>
          </cell>
          <cell r="B5774" t="str">
            <v>00.779.721/0001-41</v>
          </cell>
          <cell r="C5774" t="str">
            <v>CINEMARK BRASIL S.A</v>
          </cell>
          <cell r="D5774" t="str">
            <v>DEFERIDO</v>
          </cell>
          <cell r="E5774" t="str">
            <v>MARCELO BERTINI DE REZENDE BARBOSA</v>
          </cell>
          <cell r="F5774" t="str">
            <v>MBERTINI@CINEMARK.COM.BR</v>
          </cell>
          <cell r="H5774">
            <v>21561</v>
          </cell>
          <cell r="J5774" t="str">
            <v>CINEMARK SHOPPING UBERLÂNDIA</v>
          </cell>
          <cell r="K5774" t="str">
            <v>INCLUSÃO DE SALA NO COMPLEXO</v>
          </cell>
          <cell r="L5774">
            <v>41046.671527777777</v>
          </cell>
          <cell r="M5774">
            <v>41046.671539351853</v>
          </cell>
          <cell r="N5774" t="str">
            <v>5003551</v>
          </cell>
          <cell r="O5774" t="str">
            <v>00.779.721/0055-34</v>
          </cell>
          <cell r="P5774" t="str">
            <v>21uberlandia@cinemark.com.br</v>
          </cell>
          <cell r="R5774" t="str">
            <v>PATIO UBERLANDIA 5</v>
          </cell>
          <cell r="S5774" t="str">
            <v>AVENIDA PAULO GRACINDO</v>
          </cell>
          <cell r="T5774" t="str">
            <v>MORADA DA COLINA</v>
          </cell>
          <cell r="U5774" t="str">
            <v>UBERLÂNDIA</v>
          </cell>
          <cell r="V5774" t="str">
            <v>MINAS GERAIS</v>
          </cell>
          <cell r="X5774" t="str">
            <v>EM FUNCIONAMENTO</v>
          </cell>
          <cell r="Y5774">
            <v>41186.741747685184</v>
          </cell>
          <cell r="Z5774" t="str">
            <v>38411-45</v>
          </cell>
          <cell r="AA5774">
            <v>41186.741736111115</v>
          </cell>
          <cell r="AB5774">
            <v>41186.741747685184</v>
          </cell>
          <cell r="AC5774">
            <v>299</v>
          </cell>
          <cell r="AD5774">
            <v>6</v>
          </cell>
          <cell r="AH5774">
            <v>2</v>
          </cell>
          <cell r="AI5774" t="str">
            <v>S</v>
          </cell>
          <cell r="AJ5774" t="str">
            <v>S</v>
          </cell>
          <cell r="AK5774" t="str">
            <v>S</v>
          </cell>
          <cell r="AL5774">
            <v>42.800000000000004</v>
          </cell>
          <cell r="AM5774">
            <v>23.6</v>
          </cell>
          <cell r="AN5774" t="str">
            <v>DIGITAL THEATHER SYSTEMS</v>
          </cell>
          <cell r="AO5774" t="str">
            <v>STADIUM</v>
          </cell>
          <cell r="AP5774" t="str">
            <v>DIGITAL</v>
          </cell>
          <cell r="AQ5774" t="str">
            <v>2D DCI</v>
          </cell>
        </row>
        <row r="5775">
          <cell r="A5775">
            <v>1843</v>
          </cell>
          <cell r="B5775" t="str">
            <v>00.779.721/0001-41</v>
          </cell>
          <cell r="C5775" t="str">
            <v>CINEMARK BRASIL S.A</v>
          </cell>
          <cell r="D5775" t="str">
            <v>DEFERIDO</v>
          </cell>
          <cell r="E5775" t="str">
            <v>MARCELO BERTINI DE REZENDE BARBOSA</v>
          </cell>
          <cell r="F5775" t="str">
            <v>MBERTINI@CINEMARK.COM.BR</v>
          </cell>
          <cell r="H5775">
            <v>21561</v>
          </cell>
          <cell r="J5775" t="str">
            <v>CINEMARK SHOPPING UBERLÂNDIA</v>
          </cell>
          <cell r="K5775" t="str">
            <v>INCLUSÃO DE SALA NO COMPLEXO</v>
          </cell>
          <cell r="L5775">
            <v>41046.671527777777</v>
          </cell>
          <cell r="M5775">
            <v>41046.671539351853</v>
          </cell>
          <cell r="N5775" t="str">
            <v>5003551</v>
          </cell>
          <cell r="O5775" t="str">
            <v>00.779.721/0055-34</v>
          </cell>
          <cell r="P5775" t="str">
            <v>21uberlandia@cinemark.com.br</v>
          </cell>
          <cell r="R5775" t="str">
            <v>PATIO UBERLANDIA 5</v>
          </cell>
          <cell r="S5775" t="str">
            <v>AVENIDA PAULO GRACINDO</v>
          </cell>
          <cell r="T5775" t="str">
            <v>MORADA DA COLINA</v>
          </cell>
          <cell r="U5775" t="str">
            <v>UBERLÂNDIA</v>
          </cell>
          <cell r="V5775" t="str">
            <v>MINAS GERAIS</v>
          </cell>
          <cell r="X5775" t="str">
            <v>EM FUNCIONAMENTO</v>
          </cell>
          <cell r="Y5775">
            <v>41186.741747685184</v>
          </cell>
          <cell r="Z5775" t="str">
            <v>38411-45</v>
          </cell>
          <cell r="AA5775">
            <v>41186.741736111115</v>
          </cell>
          <cell r="AB5775">
            <v>41186.741747685184</v>
          </cell>
          <cell r="AC5775">
            <v>299</v>
          </cell>
          <cell r="AD5775">
            <v>6</v>
          </cell>
          <cell r="AH5775">
            <v>2</v>
          </cell>
          <cell r="AI5775" t="str">
            <v>S</v>
          </cell>
          <cell r="AJ5775" t="str">
            <v>S</v>
          </cell>
          <cell r="AK5775" t="str">
            <v>S</v>
          </cell>
          <cell r="AL5775">
            <v>42.800000000000004</v>
          </cell>
          <cell r="AM5775">
            <v>23.6</v>
          </cell>
          <cell r="AN5775" t="str">
            <v>DIGITAL THEATHER SYSTEMS</v>
          </cell>
          <cell r="AO5775" t="str">
            <v>STADIUM</v>
          </cell>
          <cell r="AP5775" t="str">
            <v>ANALÓGICO</v>
          </cell>
          <cell r="AQ5775" t="str">
            <v>35 MILIMETROS</v>
          </cell>
        </row>
        <row r="5776">
          <cell r="A5776">
            <v>1843</v>
          </cell>
          <cell r="B5776" t="str">
            <v>00.779.721/0001-41</v>
          </cell>
          <cell r="C5776" t="str">
            <v>CINEMARK BRASIL S.A</v>
          </cell>
          <cell r="D5776" t="str">
            <v>DEFERIDO</v>
          </cell>
          <cell r="E5776" t="str">
            <v>MARCELO BERTINI DE REZENDE BARBOSA</v>
          </cell>
          <cell r="F5776" t="str">
            <v>MBERTINI@CINEMARK.COM.BR</v>
          </cell>
          <cell r="H5776">
            <v>21561</v>
          </cell>
          <cell r="J5776" t="str">
            <v>CINEMARK SHOPPING UBERLÂNDIA</v>
          </cell>
          <cell r="K5776" t="str">
            <v>INCLUSÃO DE SALA NO COMPLEXO</v>
          </cell>
          <cell r="L5776">
            <v>41046.671527777777</v>
          </cell>
          <cell r="M5776">
            <v>41046.671539351853</v>
          </cell>
          <cell r="N5776" t="str">
            <v>5003551</v>
          </cell>
          <cell r="O5776" t="str">
            <v>00.779.721/0055-34</v>
          </cell>
          <cell r="P5776" t="str">
            <v>21uberlandia@cinemark.com.br</v>
          </cell>
          <cell r="R5776" t="str">
            <v>PATIO UBERLANDIA 5</v>
          </cell>
          <cell r="S5776" t="str">
            <v>AVENIDA PAULO GRACINDO</v>
          </cell>
          <cell r="T5776" t="str">
            <v>MORADA DA COLINA</v>
          </cell>
          <cell r="U5776" t="str">
            <v>UBERLÂNDIA</v>
          </cell>
          <cell r="V5776" t="str">
            <v>MINAS GERAIS</v>
          </cell>
          <cell r="X5776" t="str">
            <v>EM FUNCIONAMENTO</v>
          </cell>
          <cell r="Y5776">
            <v>41186.741747685184</v>
          </cell>
          <cell r="Z5776" t="str">
            <v>38411-45</v>
          </cell>
          <cell r="AA5776">
            <v>41186.741736111115</v>
          </cell>
          <cell r="AB5776">
            <v>41186.741747685184</v>
          </cell>
          <cell r="AC5776">
            <v>299</v>
          </cell>
          <cell r="AD5776">
            <v>6</v>
          </cell>
          <cell r="AH5776">
            <v>2</v>
          </cell>
          <cell r="AI5776" t="str">
            <v>S</v>
          </cell>
          <cell r="AJ5776" t="str">
            <v>S</v>
          </cell>
          <cell r="AK5776" t="str">
            <v>S</v>
          </cell>
          <cell r="AL5776">
            <v>42.800000000000004</v>
          </cell>
          <cell r="AM5776">
            <v>23.6</v>
          </cell>
          <cell r="AN5776" t="str">
            <v>DIGITAL THEATHER SYSTEMS</v>
          </cell>
          <cell r="AO5776" t="str">
            <v>STADIUM</v>
          </cell>
          <cell r="AP5776" t="str">
            <v>DIGITAL</v>
          </cell>
          <cell r="AQ5776" t="str">
            <v>3D</v>
          </cell>
        </row>
        <row r="5777">
          <cell r="A5777">
            <v>17266</v>
          </cell>
          <cell r="B5777" t="str">
            <v>09.652.820/0001-32</v>
          </cell>
          <cell r="C5777" t="str">
            <v>CINEPOLIS OPERADORA DE CINEMAS DO BRASIL LTDA</v>
          </cell>
          <cell r="D5777" t="str">
            <v>DEFERIDO</v>
          </cell>
          <cell r="E5777" t="str">
            <v>Maria de Araujo Suella</v>
          </cell>
          <cell r="F5777" t="str">
            <v>nlincoln@cinepolis.com</v>
          </cell>
          <cell r="H5777">
            <v>21610</v>
          </cell>
          <cell r="J5777" t="str">
            <v>Cinepolis Operadora de Cinemas do Brasil Ltda</v>
          </cell>
          <cell r="K5777" t="str">
            <v>INCLUSÃO DE SALA NO COMPLEXO</v>
          </cell>
          <cell r="L5777">
            <v>41052.457280092596</v>
          </cell>
          <cell r="M5777">
            <v>41052.457291666666</v>
          </cell>
          <cell r="N5777" t="str">
            <v>5003473</v>
          </cell>
          <cell r="O5777" t="str">
            <v>09.652.820/0013-76</v>
          </cell>
          <cell r="P5777" t="str">
            <v>nlincoln@cinepolis.com</v>
          </cell>
          <cell r="R5777" t="str">
            <v>Sala 01 Macro XE</v>
          </cell>
          <cell r="S5777" t="str">
            <v>Rua dos Rodoviários</v>
          </cell>
          <cell r="T5777" t="str">
            <v>Cabula</v>
          </cell>
          <cell r="U5777" t="str">
            <v>SALVADOR</v>
          </cell>
          <cell r="V5777" t="str">
            <v>BAHIA</v>
          </cell>
          <cell r="X5777" t="str">
            <v>EM FUNCIONAMENTO</v>
          </cell>
          <cell r="Y5777">
            <v>41052.460451388892</v>
          </cell>
          <cell r="Z5777" t="str">
            <v>41150-25</v>
          </cell>
          <cell r="AA5777">
            <v>41052.460439814815</v>
          </cell>
          <cell r="AB5777">
            <v>41052.460451388892</v>
          </cell>
          <cell r="AC5777">
            <v>392</v>
          </cell>
          <cell r="AD5777">
            <v>8</v>
          </cell>
          <cell r="AE5777">
            <v>4</v>
          </cell>
          <cell r="AF5777">
            <v>4</v>
          </cell>
          <cell r="AI5777" t="str">
            <v>S</v>
          </cell>
          <cell r="AJ5777" t="str">
            <v>S</v>
          </cell>
          <cell r="AK5777" t="str">
            <v>N</v>
          </cell>
          <cell r="AL5777">
            <v>18.5</v>
          </cell>
          <cell r="AM5777">
            <v>10</v>
          </cell>
          <cell r="AN5777" t="str">
            <v>DOLBY DIGITAL</v>
          </cell>
          <cell r="AO5777" t="str">
            <v>STADIUM</v>
          </cell>
          <cell r="AP5777" t="str">
            <v>DIGITAL</v>
          </cell>
          <cell r="AQ5777" t="str">
            <v>3D</v>
          </cell>
        </row>
        <row r="5778">
          <cell r="A5778">
            <v>17266</v>
          </cell>
          <cell r="B5778" t="str">
            <v>09.652.820/0001-32</v>
          </cell>
          <cell r="C5778" t="str">
            <v>CINEPOLIS OPERADORA DE CINEMAS DO BRASIL LTDA</v>
          </cell>
          <cell r="D5778" t="str">
            <v>DEFERIDO</v>
          </cell>
          <cell r="E5778" t="str">
            <v>Arislane Cerqueira do Nascimento</v>
          </cell>
          <cell r="F5778" t="str">
            <v>nlincoln@cinepolis.com</v>
          </cell>
          <cell r="H5778">
            <v>21610</v>
          </cell>
          <cell r="J5778" t="str">
            <v>Cinepolis Operadora de Cinemas do Brasil Ltda</v>
          </cell>
          <cell r="K5778" t="str">
            <v>INCLUSÃO DE SALA NO COMPLEXO</v>
          </cell>
          <cell r="L5778">
            <v>41052.457280092596</v>
          </cell>
          <cell r="M5778">
            <v>41052.457291666666</v>
          </cell>
          <cell r="N5778" t="str">
            <v>5003473</v>
          </cell>
          <cell r="O5778" t="str">
            <v>09.652.820/0013-76</v>
          </cell>
          <cell r="P5778" t="str">
            <v>nlincoln@cinepolis.com</v>
          </cell>
          <cell r="R5778" t="str">
            <v>Sala 01 Macro XE</v>
          </cell>
          <cell r="S5778" t="str">
            <v>Rua dos Rodoviários</v>
          </cell>
          <cell r="T5778" t="str">
            <v>Cabula</v>
          </cell>
          <cell r="U5778" t="str">
            <v>SALVADOR</v>
          </cell>
          <cell r="V5778" t="str">
            <v>BAHIA</v>
          </cell>
          <cell r="X5778" t="str">
            <v>EM FUNCIONAMENTO</v>
          </cell>
          <cell r="Y5778">
            <v>41052.460451388892</v>
          </cell>
          <cell r="Z5778" t="str">
            <v>41150-25</v>
          </cell>
          <cell r="AA5778">
            <v>41052.460439814815</v>
          </cell>
          <cell r="AB5778">
            <v>41052.460451388892</v>
          </cell>
          <cell r="AC5778">
            <v>392</v>
          </cell>
          <cell r="AD5778">
            <v>8</v>
          </cell>
          <cell r="AE5778">
            <v>4</v>
          </cell>
          <cell r="AF5778">
            <v>4</v>
          </cell>
          <cell r="AI5778" t="str">
            <v>S</v>
          </cell>
          <cell r="AJ5778" t="str">
            <v>S</v>
          </cell>
          <cell r="AK5778" t="str">
            <v>N</v>
          </cell>
          <cell r="AL5778">
            <v>18.5</v>
          </cell>
          <cell r="AM5778">
            <v>10</v>
          </cell>
          <cell r="AN5778" t="str">
            <v>DOLBY DIGITAL</v>
          </cell>
          <cell r="AO5778" t="str">
            <v>STADIUM</v>
          </cell>
          <cell r="AP5778" t="str">
            <v>DIGITAL</v>
          </cell>
          <cell r="AQ5778" t="str">
            <v>3D</v>
          </cell>
        </row>
        <row r="5779">
          <cell r="A5779">
            <v>17266</v>
          </cell>
          <cell r="B5779" t="str">
            <v>09.652.820/0001-32</v>
          </cell>
          <cell r="C5779" t="str">
            <v>CINEPOLIS OPERADORA DE CINEMAS DO BRASIL LTDA</v>
          </cell>
          <cell r="D5779" t="str">
            <v>DEFERIDO</v>
          </cell>
          <cell r="E5779" t="str">
            <v>Luiz Gonzaga Assis de Luca</v>
          </cell>
          <cell r="F5779" t="str">
            <v>nlincoln@cinepolis.com</v>
          </cell>
          <cell r="H5779">
            <v>21610</v>
          </cell>
          <cell r="J5779" t="str">
            <v>Cinepolis Operadora de Cinemas do Brasil Ltda</v>
          </cell>
          <cell r="K5779" t="str">
            <v>INCLUSÃO DE SALA NO COMPLEXO</v>
          </cell>
          <cell r="L5779">
            <v>41052.457280092596</v>
          </cell>
          <cell r="M5779">
            <v>41052.457291666666</v>
          </cell>
          <cell r="N5779" t="str">
            <v>5003473</v>
          </cell>
          <cell r="O5779" t="str">
            <v>09.652.820/0013-76</v>
          </cell>
          <cell r="P5779" t="str">
            <v>nlincoln@cinepolis.com</v>
          </cell>
          <cell r="R5779" t="str">
            <v>Sala 01 Macro XE</v>
          </cell>
          <cell r="S5779" t="str">
            <v>Rua dos Rodoviários</v>
          </cell>
          <cell r="T5779" t="str">
            <v>Cabula</v>
          </cell>
          <cell r="U5779" t="str">
            <v>SALVADOR</v>
          </cell>
          <cell r="V5779" t="str">
            <v>BAHIA</v>
          </cell>
          <cell r="X5779" t="str">
            <v>EM FUNCIONAMENTO</v>
          </cell>
          <cell r="Y5779">
            <v>41052.460451388892</v>
          </cell>
          <cell r="Z5779" t="str">
            <v>41150-25</v>
          </cell>
          <cell r="AA5779">
            <v>41052.460439814815</v>
          </cell>
          <cell r="AB5779">
            <v>41052.460451388892</v>
          </cell>
          <cell r="AC5779">
            <v>392</v>
          </cell>
          <cell r="AD5779">
            <v>8</v>
          </cell>
          <cell r="AE5779">
            <v>4</v>
          </cell>
          <cell r="AF5779">
            <v>4</v>
          </cell>
          <cell r="AI5779" t="str">
            <v>S</v>
          </cell>
          <cell r="AJ5779" t="str">
            <v>S</v>
          </cell>
          <cell r="AK5779" t="str">
            <v>N</v>
          </cell>
          <cell r="AL5779">
            <v>18.5</v>
          </cell>
          <cell r="AM5779">
            <v>10</v>
          </cell>
          <cell r="AN5779" t="str">
            <v>DOLBY DIGITAL</v>
          </cell>
          <cell r="AO5779" t="str">
            <v>STADIUM</v>
          </cell>
          <cell r="AP5779" t="str">
            <v>DIGITAL</v>
          </cell>
          <cell r="AQ5779" t="str">
            <v>3D</v>
          </cell>
        </row>
        <row r="5780">
          <cell r="A5780">
            <v>17266</v>
          </cell>
          <cell r="B5780" t="str">
            <v>09.652.820/0001-32</v>
          </cell>
          <cell r="C5780" t="str">
            <v>CINEPOLIS OPERADORA DE CINEMAS DO BRASIL LTDA</v>
          </cell>
          <cell r="D5780" t="str">
            <v>DEFERIDO</v>
          </cell>
          <cell r="E5780" t="str">
            <v>Eduardo Acuña Shaadi</v>
          </cell>
          <cell r="F5780" t="str">
            <v>nlincoln@cinepolis.com</v>
          </cell>
          <cell r="H5780">
            <v>21610</v>
          </cell>
          <cell r="J5780" t="str">
            <v>Cinepolis Operadora de Cinemas do Brasil Ltda</v>
          </cell>
          <cell r="K5780" t="str">
            <v>INCLUSÃO DE SALA NO COMPLEXO</v>
          </cell>
          <cell r="L5780">
            <v>41052.457280092596</v>
          </cell>
          <cell r="M5780">
            <v>41052.457291666666</v>
          </cell>
          <cell r="N5780" t="str">
            <v>5003473</v>
          </cell>
          <cell r="O5780" t="str">
            <v>09.652.820/0013-76</v>
          </cell>
          <cell r="P5780" t="str">
            <v>nlincoln@cinepolis.com</v>
          </cell>
          <cell r="R5780" t="str">
            <v>Sala 01 Macro XE</v>
          </cell>
          <cell r="S5780" t="str">
            <v>Rua dos Rodoviários</v>
          </cell>
          <cell r="T5780" t="str">
            <v>Cabula</v>
          </cell>
          <cell r="U5780" t="str">
            <v>SALVADOR</v>
          </cell>
          <cell r="V5780" t="str">
            <v>BAHIA</v>
          </cell>
          <cell r="X5780" t="str">
            <v>EM FUNCIONAMENTO</v>
          </cell>
          <cell r="Y5780">
            <v>41052.460451388892</v>
          </cell>
          <cell r="Z5780" t="str">
            <v>41150-25</v>
          </cell>
          <cell r="AA5780">
            <v>41052.460439814815</v>
          </cell>
          <cell r="AB5780">
            <v>41052.460451388892</v>
          </cell>
          <cell r="AC5780">
            <v>392</v>
          </cell>
          <cell r="AD5780">
            <v>8</v>
          </cell>
          <cell r="AE5780">
            <v>4</v>
          </cell>
          <cell r="AF5780">
            <v>4</v>
          </cell>
          <cell r="AI5780" t="str">
            <v>S</v>
          </cell>
          <cell r="AJ5780" t="str">
            <v>S</v>
          </cell>
          <cell r="AK5780" t="str">
            <v>N</v>
          </cell>
          <cell r="AL5780">
            <v>18.5</v>
          </cell>
          <cell r="AM5780">
            <v>10</v>
          </cell>
          <cell r="AN5780" t="str">
            <v>DOLBY DIGITAL</v>
          </cell>
          <cell r="AO5780" t="str">
            <v>STADIUM</v>
          </cell>
          <cell r="AP5780" t="str">
            <v>DIGITAL</v>
          </cell>
          <cell r="AQ5780" t="str">
            <v>3D</v>
          </cell>
        </row>
        <row r="5781">
          <cell r="A5781">
            <v>17266</v>
          </cell>
          <cell r="B5781" t="str">
            <v>09.652.820/0001-32</v>
          </cell>
          <cell r="C5781" t="str">
            <v>CINEPOLIS OPERADORA DE CINEMAS DO BRASIL LTDA</v>
          </cell>
          <cell r="D5781" t="str">
            <v>DEFERIDO</v>
          </cell>
          <cell r="E5781" t="str">
            <v>JOÃO OTAVIO PINHEIRO OLIVÉIRO</v>
          </cell>
          <cell r="F5781" t="str">
            <v>nlincoln@cinepolis.com</v>
          </cell>
          <cell r="H5781">
            <v>21610</v>
          </cell>
          <cell r="J5781" t="str">
            <v>Cinepolis Operadora de Cinemas do Brasil Ltda</v>
          </cell>
          <cell r="K5781" t="str">
            <v>INCLUSÃO DE SALA NO COMPLEXO</v>
          </cell>
          <cell r="L5781">
            <v>41052.457280092596</v>
          </cell>
          <cell r="M5781">
            <v>41052.457291666666</v>
          </cell>
          <cell r="N5781" t="str">
            <v>5003473</v>
          </cell>
          <cell r="O5781" t="str">
            <v>09.652.820/0013-76</v>
          </cell>
          <cell r="P5781" t="str">
            <v>nlincoln@cinepolis.com</v>
          </cell>
          <cell r="R5781" t="str">
            <v>Sala 01 Macro XE</v>
          </cell>
          <cell r="S5781" t="str">
            <v>Rua dos Rodoviários</v>
          </cell>
          <cell r="T5781" t="str">
            <v>Cabula</v>
          </cell>
          <cell r="U5781" t="str">
            <v>SALVADOR</v>
          </cell>
          <cell r="V5781" t="str">
            <v>BAHIA</v>
          </cell>
          <cell r="X5781" t="str">
            <v>EM FUNCIONAMENTO</v>
          </cell>
          <cell r="Y5781">
            <v>41052.460451388892</v>
          </cell>
          <cell r="Z5781" t="str">
            <v>41150-25</v>
          </cell>
          <cell r="AA5781">
            <v>41052.460439814815</v>
          </cell>
          <cell r="AB5781">
            <v>41052.460451388892</v>
          </cell>
          <cell r="AC5781">
            <v>392</v>
          </cell>
          <cell r="AD5781">
            <v>8</v>
          </cell>
          <cell r="AE5781">
            <v>4</v>
          </cell>
          <cell r="AF5781">
            <v>4</v>
          </cell>
          <cell r="AI5781" t="str">
            <v>S</v>
          </cell>
          <cell r="AJ5781" t="str">
            <v>S</v>
          </cell>
          <cell r="AK5781" t="str">
            <v>N</v>
          </cell>
          <cell r="AL5781">
            <v>18.5</v>
          </cell>
          <cell r="AM5781">
            <v>10</v>
          </cell>
          <cell r="AN5781" t="str">
            <v>DOLBY DIGITAL</v>
          </cell>
          <cell r="AO5781" t="str">
            <v>STADIUM</v>
          </cell>
          <cell r="AP5781" t="str">
            <v>DIGITAL</v>
          </cell>
          <cell r="AQ5781" t="str">
            <v>3D</v>
          </cell>
        </row>
        <row r="5782">
          <cell r="A5782">
            <v>17266</v>
          </cell>
          <cell r="B5782" t="str">
            <v>09.652.820/0001-32</v>
          </cell>
          <cell r="C5782" t="str">
            <v>CINEPOLIS OPERADORA DE CINEMAS DO BRASIL LTDA</v>
          </cell>
          <cell r="D5782" t="str">
            <v>DEFERIDO</v>
          </cell>
          <cell r="E5782" t="str">
            <v>Maria de Araujo Suella</v>
          </cell>
          <cell r="F5782" t="str">
            <v>nlincoln@cinepolis.com</v>
          </cell>
          <cell r="H5782">
            <v>21610</v>
          </cell>
          <cell r="J5782" t="str">
            <v>Cinepolis Operadora de Cinemas do Brasil Ltda</v>
          </cell>
          <cell r="K5782" t="str">
            <v>INCLUSÃO DE SALA NO COMPLEXO</v>
          </cell>
          <cell r="L5782">
            <v>41052.457280092596</v>
          </cell>
          <cell r="M5782">
            <v>41052.457291666666</v>
          </cell>
          <cell r="N5782" t="str">
            <v>5003474</v>
          </cell>
          <cell r="O5782" t="str">
            <v>09.652.820/0013-76</v>
          </cell>
          <cell r="P5782" t="str">
            <v>nlincoln@cinepolis.com</v>
          </cell>
          <cell r="R5782" t="str">
            <v>Sala 02 4DX</v>
          </cell>
          <cell r="S5782" t="str">
            <v>Rua dos Rodoviários</v>
          </cell>
          <cell r="T5782" t="str">
            <v>Cabula</v>
          </cell>
          <cell r="U5782" t="str">
            <v>SALVADOR</v>
          </cell>
          <cell r="V5782" t="str">
            <v>BAHIA</v>
          </cell>
          <cell r="X5782" t="str">
            <v>EM FUNCIONAMENTO</v>
          </cell>
          <cell r="Y5782">
            <v>41052.46197916667</v>
          </cell>
          <cell r="Z5782" t="str">
            <v>41150-25</v>
          </cell>
          <cell r="AA5782">
            <v>41052.461967592593</v>
          </cell>
          <cell r="AB5782">
            <v>41052.46197916667</v>
          </cell>
          <cell r="AC5782">
            <v>208</v>
          </cell>
          <cell r="AD5782">
            <v>4</v>
          </cell>
          <cell r="AI5782" t="str">
            <v>S</v>
          </cell>
          <cell r="AJ5782" t="str">
            <v>S</v>
          </cell>
          <cell r="AK5782" t="str">
            <v>N</v>
          </cell>
          <cell r="AL5782">
            <v>13.700000000000001</v>
          </cell>
          <cell r="AM5782">
            <v>7.41</v>
          </cell>
          <cell r="AN5782" t="str">
            <v>DOLBY DIGITAL</v>
          </cell>
          <cell r="AO5782" t="str">
            <v>STADIUM</v>
          </cell>
          <cell r="AP5782" t="str">
            <v>DIGITAL</v>
          </cell>
          <cell r="AQ5782" t="str">
            <v>3D</v>
          </cell>
        </row>
        <row r="5783">
          <cell r="A5783">
            <v>17266</v>
          </cell>
          <cell r="B5783" t="str">
            <v>09.652.820/0001-32</v>
          </cell>
          <cell r="C5783" t="str">
            <v>CINEPOLIS OPERADORA DE CINEMAS DO BRASIL LTDA</v>
          </cell>
          <cell r="D5783" t="str">
            <v>DEFERIDO</v>
          </cell>
          <cell r="E5783" t="str">
            <v>Arislane Cerqueira do Nascimento</v>
          </cell>
          <cell r="F5783" t="str">
            <v>nlincoln@cinepolis.com</v>
          </cell>
          <cell r="H5783">
            <v>21610</v>
          </cell>
          <cell r="J5783" t="str">
            <v>Cinepolis Operadora de Cinemas do Brasil Ltda</v>
          </cell>
          <cell r="K5783" t="str">
            <v>INCLUSÃO DE SALA NO COMPLEXO</v>
          </cell>
          <cell r="L5783">
            <v>41052.457280092596</v>
          </cell>
          <cell r="M5783">
            <v>41052.457291666666</v>
          </cell>
          <cell r="N5783" t="str">
            <v>5003474</v>
          </cell>
          <cell r="O5783" t="str">
            <v>09.652.820/0013-76</v>
          </cell>
          <cell r="P5783" t="str">
            <v>nlincoln@cinepolis.com</v>
          </cell>
          <cell r="R5783" t="str">
            <v>Sala 02 4DX</v>
          </cell>
          <cell r="S5783" t="str">
            <v>Rua dos Rodoviários</v>
          </cell>
          <cell r="T5783" t="str">
            <v>Cabula</v>
          </cell>
          <cell r="U5783" t="str">
            <v>SALVADOR</v>
          </cell>
          <cell r="V5783" t="str">
            <v>BAHIA</v>
          </cell>
          <cell r="X5783" t="str">
            <v>EM FUNCIONAMENTO</v>
          </cell>
          <cell r="Y5783">
            <v>41052.46197916667</v>
          </cell>
          <cell r="Z5783" t="str">
            <v>41150-25</v>
          </cell>
          <cell r="AA5783">
            <v>41052.461967592593</v>
          </cell>
          <cell r="AB5783">
            <v>41052.46197916667</v>
          </cell>
          <cell r="AC5783">
            <v>208</v>
          </cell>
          <cell r="AD5783">
            <v>4</v>
          </cell>
          <cell r="AI5783" t="str">
            <v>S</v>
          </cell>
          <cell r="AJ5783" t="str">
            <v>S</v>
          </cell>
          <cell r="AK5783" t="str">
            <v>N</v>
          </cell>
          <cell r="AL5783">
            <v>13.700000000000001</v>
          </cell>
          <cell r="AM5783">
            <v>7.41</v>
          </cell>
          <cell r="AN5783" t="str">
            <v>DOLBY DIGITAL</v>
          </cell>
          <cell r="AO5783" t="str">
            <v>STADIUM</v>
          </cell>
          <cell r="AP5783" t="str">
            <v>DIGITAL</v>
          </cell>
          <cell r="AQ5783" t="str">
            <v>3D</v>
          </cell>
        </row>
        <row r="5784">
          <cell r="A5784">
            <v>17266</v>
          </cell>
          <cell r="B5784" t="str">
            <v>09.652.820/0001-32</v>
          </cell>
          <cell r="C5784" t="str">
            <v>CINEPOLIS OPERADORA DE CINEMAS DO BRASIL LTDA</v>
          </cell>
          <cell r="D5784" t="str">
            <v>DEFERIDO</v>
          </cell>
          <cell r="E5784" t="str">
            <v>Luiz Gonzaga Assis de Luca</v>
          </cell>
          <cell r="F5784" t="str">
            <v>nlincoln@cinepolis.com</v>
          </cell>
          <cell r="H5784">
            <v>21610</v>
          </cell>
          <cell r="J5784" t="str">
            <v>Cinepolis Operadora de Cinemas do Brasil Ltda</v>
          </cell>
          <cell r="K5784" t="str">
            <v>INCLUSÃO DE SALA NO COMPLEXO</v>
          </cell>
          <cell r="L5784">
            <v>41052.457280092596</v>
          </cell>
          <cell r="M5784">
            <v>41052.457291666666</v>
          </cell>
          <cell r="N5784" t="str">
            <v>5003474</v>
          </cell>
          <cell r="O5784" t="str">
            <v>09.652.820/0013-76</v>
          </cell>
          <cell r="P5784" t="str">
            <v>nlincoln@cinepolis.com</v>
          </cell>
          <cell r="R5784" t="str">
            <v>Sala 02 4DX</v>
          </cell>
          <cell r="S5784" t="str">
            <v>Rua dos Rodoviários</v>
          </cell>
          <cell r="T5784" t="str">
            <v>Cabula</v>
          </cell>
          <cell r="U5784" t="str">
            <v>SALVADOR</v>
          </cell>
          <cell r="V5784" t="str">
            <v>BAHIA</v>
          </cell>
          <cell r="X5784" t="str">
            <v>EM FUNCIONAMENTO</v>
          </cell>
          <cell r="Y5784">
            <v>41052.46197916667</v>
          </cell>
          <cell r="Z5784" t="str">
            <v>41150-25</v>
          </cell>
          <cell r="AA5784">
            <v>41052.461967592593</v>
          </cell>
          <cell r="AB5784">
            <v>41052.46197916667</v>
          </cell>
          <cell r="AC5784">
            <v>208</v>
          </cell>
          <cell r="AD5784">
            <v>4</v>
          </cell>
          <cell r="AI5784" t="str">
            <v>S</v>
          </cell>
          <cell r="AJ5784" t="str">
            <v>S</v>
          </cell>
          <cell r="AK5784" t="str">
            <v>N</v>
          </cell>
          <cell r="AL5784">
            <v>13.700000000000001</v>
          </cell>
          <cell r="AM5784">
            <v>7.41</v>
          </cell>
          <cell r="AN5784" t="str">
            <v>DOLBY DIGITAL</v>
          </cell>
          <cell r="AO5784" t="str">
            <v>STADIUM</v>
          </cell>
          <cell r="AP5784" t="str">
            <v>DIGITAL</v>
          </cell>
          <cell r="AQ5784" t="str">
            <v>3D</v>
          </cell>
        </row>
        <row r="5785">
          <cell r="A5785">
            <v>17266</v>
          </cell>
          <cell r="B5785" t="str">
            <v>09.652.820/0001-32</v>
          </cell>
          <cell r="C5785" t="str">
            <v>CINEPOLIS OPERADORA DE CINEMAS DO BRASIL LTDA</v>
          </cell>
          <cell r="D5785" t="str">
            <v>DEFERIDO</v>
          </cell>
          <cell r="E5785" t="str">
            <v>Eduardo Acuña Shaadi</v>
          </cell>
          <cell r="F5785" t="str">
            <v>nlincoln@cinepolis.com</v>
          </cell>
          <cell r="H5785">
            <v>21610</v>
          </cell>
          <cell r="J5785" t="str">
            <v>Cinepolis Operadora de Cinemas do Brasil Ltda</v>
          </cell>
          <cell r="K5785" t="str">
            <v>INCLUSÃO DE SALA NO COMPLEXO</v>
          </cell>
          <cell r="L5785">
            <v>41052.457280092596</v>
          </cell>
          <cell r="M5785">
            <v>41052.457291666666</v>
          </cell>
          <cell r="N5785" t="str">
            <v>5003474</v>
          </cell>
          <cell r="O5785" t="str">
            <v>09.652.820/0013-76</v>
          </cell>
          <cell r="P5785" t="str">
            <v>nlincoln@cinepolis.com</v>
          </cell>
          <cell r="R5785" t="str">
            <v>Sala 02 4DX</v>
          </cell>
          <cell r="S5785" t="str">
            <v>Rua dos Rodoviários</v>
          </cell>
          <cell r="T5785" t="str">
            <v>Cabula</v>
          </cell>
          <cell r="U5785" t="str">
            <v>SALVADOR</v>
          </cell>
          <cell r="V5785" t="str">
            <v>BAHIA</v>
          </cell>
          <cell r="X5785" t="str">
            <v>EM FUNCIONAMENTO</v>
          </cell>
          <cell r="Y5785">
            <v>41052.46197916667</v>
          </cell>
          <cell r="Z5785" t="str">
            <v>41150-25</v>
          </cell>
          <cell r="AA5785">
            <v>41052.461967592593</v>
          </cell>
          <cell r="AB5785">
            <v>41052.46197916667</v>
          </cell>
          <cell r="AC5785">
            <v>208</v>
          </cell>
          <cell r="AD5785">
            <v>4</v>
          </cell>
          <cell r="AI5785" t="str">
            <v>S</v>
          </cell>
          <cell r="AJ5785" t="str">
            <v>S</v>
          </cell>
          <cell r="AK5785" t="str">
            <v>N</v>
          </cell>
          <cell r="AL5785">
            <v>13.700000000000001</v>
          </cell>
          <cell r="AM5785">
            <v>7.41</v>
          </cell>
          <cell r="AN5785" t="str">
            <v>DOLBY DIGITAL</v>
          </cell>
          <cell r="AO5785" t="str">
            <v>STADIUM</v>
          </cell>
          <cell r="AP5785" t="str">
            <v>DIGITAL</v>
          </cell>
          <cell r="AQ5785" t="str">
            <v>3D</v>
          </cell>
        </row>
        <row r="5786">
          <cell r="A5786">
            <v>17266</v>
          </cell>
          <cell r="B5786" t="str">
            <v>09.652.820/0001-32</v>
          </cell>
          <cell r="C5786" t="str">
            <v>CINEPOLIS OPERADORA DE CINEMAS DO BRASIL LTDA</v>
          </cell>
          <cell r="D5786" t="str">
            <v>DEFERIDO</v>
          </cell>
          <cell r="E5786" t="str">
            <v>JOÃO OTAVIO PINHEIRO OLIVÉIRO</v>
          </cell>
          <cell r="F5786" t="str">
            <v>nlincoln@cinepolis.com</v>
          </cell>
          <cell r="H5786">
            <v>21610</v>
          </cell>
          <cell r="J5786" t="str">
            <v>Cinepolis Operadora de Cinemas do Brasil Ltda</v>
          </cell>
          <cell r="K5786" t="str">
            <v>INCLUSÃO DE SALA NO COMPLEXO</v>
          </cell>
          <cell r="L5786">
            <v>41052.457280092596</v>
          </cell>
          <cell r="M5786">
            <v>41052.457291666666</v>
          </cell>
          <cell r="N5786" t="str">
            <v>5003474</v>
          </cell>
          <cell r="O5786" t="str">
            <v>09.652.820/0013-76</v>
          </cell>
          <cell r="P5786" t="str">
            <v>nlincoln@cinepolis.com</v>
          </cell>
          <cell r="R5786" t="str">
            <v>Sala 02 4DX</v>
          </cell>
          <cell r="S5786" t="str">
            <v>Rua dos Rodoviários</v>
          </cell>
          <cell r="T5786" t="str">
            <v>Cabula</v>
          </cell>
          <cell r="U5786" t="str">
            <v>SALVADOR</v>
          </cell>
          <cell r="V5786" t="str">
            <v>BAHIA</v>
          </cell>
          <cell r="X5786" t="str">
            <v>EM FUNCIONAMENTO</v>
          </cell>
          <cell r="Y5786">
            <v>41052.46197916667</v>
          </cell>
          <cell r="Z5786" t="str">
            <v>41150-25</v>
          </cell>
          <cell r="AA5786">
            <v>41052.461967592593</v>
          </cell>
          <cell r="AB5786">
            <v>41052.46197916667</v>
          </cell>
          <cell r="AC5786">
            <v>208</v>
          </cell>
          <cell r="AD5786">
            <v>4</v>
          </cell>
          <cell r="AI5786" t="str">
            <v>S</v>
          </cell>
          <cell r="AJ5786" t="str">
            <v>S</v>
          </cell>
          <cell r="AK5786" t="str">
            <v>N</v>
          </cell>
          <cell r="AL5786">
            <v>13.700000000000001</v>
          </cell>
          <cell r="AM5786">
            <v>7.41</v>
          </cell>
          <cell r="AN5786" t="str">
            <v>DOLBY DIGITAL</v>
          </cell>
          <cell r="AO5786" t="str">
            <v>STADIUM</v>
          </cell>
          <cell r="AP5786" t="str">
            <v>DIGITAL</v>
          </cell>
          <cell r="AQ5786" t="str">
            <v>3D</v>
          </cell>
        </row>
        <row r="5787">
          <cell r="A5787">
            <v>17266</v>
          </cell>
          <cell r="B5787" t="str">
            <v>09.652.820/0001-32</v>
          </cell>
          <cell r="C5787" t="str">
            <v>CINEPOLIS OPERADORA DE CINEMAS DO BRASIL LTDA</v>
          </cell>
          <cell r="D5787" t="str">
            <v>DEFERIDO</v>
          </cell>
          <cell r="E5787" t="str">
            <v>Luiz Gonzaga Assis de Luca</v>
          </cell>
          <cell r="F5787" t="str">
            <v>nlincoln@cinepolis.com</v>
          </cell>
          <cell r="H5787">
            <v>21610</v>
          </cell>
          <cell r="J5787" t="str">
            <v>Cinepolis Operadora de Cinemas do Brasil Ltda</v>
          </cell>
          <cell r="K5787" t="str">
            <v>INCLUSÃO DE SALA NO COMPLEXO</v>
          </cell>
          <cell r="L5787">
            <v>41052.457280092596</v>
          </cell>
          <cell r="M5787">
            <v>41052.457291666666</v>
          </cell>
          <cell r="N5787" t="str">
            <v>5003475</v>
          </cell>
          <cell r="O5787" t="str">
            <v>09.652.820/0013-76</v>
          </cell>
          <cell r="P5787" t="str">
            <v>nlincoln@cinepolis.com</v>
          </cell>
          <cell r="R5787" t="str">
            <v>Sala 03</v>
          </cell>
          <cell r="S5787" t="str">
            <v>Rua dos Rodoviários</v>
          </cell>
          <cell r="T5787" t="str">
            <v>Cabula</v>
          </cell>
          <cell r="U5787" t="str">
            <v>SALVADOR</v>
          </cell>
          <cell r="V5787" t="str">
            <v>BAHIA</v>
          </cell>
          <cell r="X5787" t="str">
            <v>EM FUNCIONAMENTO</v>
          </cell>
          <cell r="Y5787">
            <v>41052.462708333333</v>
          </cell>
          <cell r="Z5787" t="str">
            <v>41150-25</v>
          </cell>
          <cell r="AA5787">
            <v>41052.462696759256</v>
          </cell>
          <cell r="AB5787">
            <v>41052.462708333333</v>
          </cell>
          <cell r="AC5787">
            <v>204</v>
          </cell>
          <cell r="AD5787">
            <v>4</v>
          </cell>
          <cell r="AE5787">
            <v>2</v>
          </cell>
          <cell r="AF5787">
            <v>2</v>
          </cell>
          <cell r="AI5787" t="str">
            <v>S</v>
          </cell>
          <cell r="AJ5787" t="str">
            <v>S</v>
          </cell>
          <cell r="AK5787" t="str">
            <v>N</v>
          </cell>
          <cell r="AL5787">
            <v>12.5</v>
          </cell>
          <cell r="AM5787">
            <v>6.51</v>
          </cell>
          <cell r="AN5787" t="str">
            <v>DOLBY STEREO</v>
          </cell>
          <cell r="AO5787" t="str">
            <v>STADIUM</v>
          </cell>
          <cell r="AP5787" t="str">
            <v>DIGITAL</v>
          </cell>
          <cell r="AQ5787" t="str">
            <v>3D</v>
          </cell>
        </row>
        <row r="5788">
          <cell r="A5788">
            <v>17266</v>
          </cell>
          <cell r="B5788" t="str">
            <v>09.652.820/0001-32</v>
          </cell>
          <cell r="C5788" t="str">
            <v>CINEPOLIS OPERADORA DE CINEMAS DO BRASIL LTDA</v>
          </cell>
          <cell r="D5788" t="str">
            <v>DEFERIDO</v>
          </cell>
          <cell r="E5788" t="str">
            <v>JOÃO OTAVIO PINHEIRO OLIVÉIRO</v>
          </cell>
          <cell r="F5788" t="str">
            <v>nlincoln@cinepolis.com</v>
          </cell>
          <cell r="H5788">
            <v>21610</v>
          </cell>
          <cell r="J5788" t="str">
            <v>Cinepolis Operadora de Cinemas do Brasil Ltda</v>
          </cell>
          <cell r="K5788" t="str">
            <v>INCLUSÃO DE SALA NO COMPLEXO</v>
          </cell>
          <cell r="L5788">
            <v>41052.457280092596</v>
          </cell>
          <cell r="M5788">
            <v>41052.457291666666</v>
          </cell>
          <cell r="N5788" t="str">
            <v>5003475</v>
          </cell>
          <cell r="O5788" t="str">
            <v>09.652.820/0013-76</v>
          </cell>
          <cell r="P5788" t="str">
            <v>nlincoln@cinepolis.com</v>
          </cell>
          <cell r="R5788" t="str">
            <v>Sala 03</v>
          </cell>
          <cell r="S5788" t="str">
            <v>Rua dos Rodoviários</v>
          </cell>
          <cell r="T5788" t="str">
            <v>Cabula</v>
          </cell>
          <cell r="U5788" t="str">
            <v>SALVADOR</v>
          </cell>
          <cell r="V5788" t="str">
            <v>BAHIA</v>
          </cell>
          <cell r="X5788" t="str">
            <v>EM FUNCIONAMENTO</v>
          </cell>
          <cell r="Y5788">
            <v>41052.462708333333</v>
          </cell>
          <cell r="Z5788" t="str">
            <v>41150-25</v>
          </cell>
          <cell r="AA5788">
            <v>41052.462696759256</v>
          </cell>
          <cell r="AB5788">
            <v>41052.462708333333</v>
          </cell>
          <cell r="AC5788">
            <v>204</v>
          </cell>
          <cell r="AD5788">
            <v>4</v>
          </cell>
          <cell r="AE5788">
            <v>2</v>
          </cell>
          <cell r="AF5788">
            <v>2</v>
          </cell>
          <cell r="AI5788" t="str">
            <v>S</v>
          </cell>
          <cell r="AJ5788" t="str">
            <v>S</v>
          </cell>
          <cell r="AK5788" t="str">
            <v>N</v>
          </cell>
          <cell r="AL5788">
            <v>12.5</v>
          </cell>
          <cell r="AM5788">
            <v>6.51</v>
          </cell>
          <cell r="AN5788" t="str">
            <v>DOLBY STEREO</v>
          </cell>
          <cell r="AO5788" t="str">
            <v>STADIUM</v>
          </cell>
          <cell r="AP5788" t="str">
            <v>DIGITAL</v>
          </cell>
          <cell r="AQ5788" t="str">
            <v>3D</v>
          </cell>
        </row>
        <row r="5789">
          <cell r="A5789">
            <v>17266</v>
          </cell>
          <cell r="B5789" t="str">
            <v>09.652.820/0001-32</v>
          </cell>
          <cell r="C5789" t="str">
            <v>CINEPOLIS OPERADORA DE CINEMAS DO BRASIL LTDA</v>
          </cell>
          <cell r="D5789" t="str">
            <v>DEFERIDO</v>
          </cell>
          <cell r="E5789" t="str">
            <v>Eduardo Acuña Shaadi</v>
          </cell>
          <cell r="F5789" t="str">
            <v>nlincoln@cinepolis.com</v>
          </cell>
          <cell r="H5789">
            <v>21610</v>
          </cell>
          <cell r="J5789" t="str">
            <v>Cinepolis Operadora de Cinemas do Brasil Ltda</v>
          </cell>
          <cell r="K5789" t="str">
            <v>INCLUSÃO DE SALA NO COMPLEXO</v>
          </cell>
          <cell r="L5789">
            <v>41052.457280092596</v>
          </cell>
          <cell r="M5789">
            <v>41052.457291666666</v>
          </cell>
          <cell r="N5789" t="str">
            <v>5003475</v>
          </cell>
          <cell r="O5789" t="str">
            <v>09.652.820/0013-76</v>
          </cell>
          <cell r="P5789" t="str">
            <v>nlincoln@cinepolis.com</v>
          </cell>
          <cell r="R5789" t="str">
            <v>Sala 03</v>
          </cell>
          <cell r="S5789" t="str">
            <v>Rua dos Rodoviários</v>
          </cell>
          <cell r="T5789" t="str">
            <v>Cabula</v>
          </cell>
          <cell r="U5789" t="str">
            <v>SALVADOR</v>
          </cell>
          <cell r="V5789" t="str">
            <v>BAHIA</v>
          </cell>
          <cell r="X5789" t="str">
            <v>EM FUNCIONAMENTO</v>
          </cell>
          <cell r="Y5789">
            <v>41052.462708333333</v>
          </cell>
          <cell r="Z5789" t="str">
            <v>41150-25</v>
          </cell>
          <cell r="AA5789">
            <v>41052.462696759256</v>
          </cell>
          <cell r="AB5789">
            <v>41052.462708333333</v>
          </cell>
          <cell r="AC5789">
            <v>204</v>
          </cell>
          <cell r="AD5789">
            <v>4</v>
          </cell>
          <cell r="AE5789">
            <v>2</v>
          </cell>
          <cell r="AF5789">
            <v>2</v>
          </cell>
          <cell r="AI5789" t="str">
            <v>S</v>
          </cell>
          <cell r="AJ5789" t="str">
            <v>S</v>
          </cell>
          <cell r="AK5789" t="str">
            <v>N</v>
          </cell>
          <cell r="AL5789">
            <v>12.5</v>
          </cell>
          <cell r="AM5789">
            <v>6.51</v>
          </cell>
          <cell r="AN5789" t="str">
            <v>DOLBY STEREO</v>
          </cell>
          <cell r="AO5789" t="str">
            <v>STADIUM</v>
          </cell>
          <cell r="AP5789" t="str">
            <v>DIGITAL</v>
          </cell>
          <cell r="AQ5789" t="str">
            <v>3D</v>
          </cell>
        </row>
        <row r="5790">
          <cell r="A5790">
            <v>17266</v>
          </cell>
          <cell r="B5790" t="str">
            <v>09.652.820/0001-32</v>
          </cell>
          <cell r="C5790" t="str">
            <v>CINEPOLIS OPERADORA DE CINEMAS DO BRASIL LTDA</v>
          </cell>
          <cell r="D5790" t="str">
            <v>DEFERIDO</v>
          </cell>
          <cell r="E5790" t="str">
            <v>Arislane Cerqueira do Nascimento</v>
          </cell>
          <cell r="F5790" t="str">
            <v>nlincoln@cinepolis.com</v>
          </cell>
          <cell r="H5790">
            <v>21610</v>
          </cell>
          <cell r="J5790" t="str">
            <v>Cinepolis Operadora de Cinemas do Brasil Ltda</v>
          </cell>
          <cell r="K5790" t="str">
            <v>INCLUSÃO DE SALA NO COMPLEXO</v>
          </cell>
          <cell r="L5790">
            <v>41052.457280092596</v>
          </cell>
          <cell r="M5790">
            <v>41052.457291666666</v>
          </cell>
          <cell r="N5790" t="str">
            <v>5003475</v>
          </cell>
          <cell r="O5790" t="str">
            <v>09.652.820/0013-76</v>
          </cell>
          <cell r="P5790" t="str">
            <v>nlincoln@cinepolis.com</v>
          </cell>
          <cell r="R5790" t="str">
            <v>Sala 03</v>
          </cell>
          <cell r="S5790" t="str">
            <v>Rua dos Rodoviários</v>
          </cell>
          <cell r="T5790" t="str">
            <v>Cabula</v>
          </cell>
          <cell r="U5790" t="str">
            <v>SALVADOR</v>
          </cell>
          <cell r="V5790" t="str">
            <v>BAHIA</v>
          </cell>
          <cell r="X5790" t="str">
            <v>EM FUNCIONAMENTO</v>
          </cell>
          <cell r="Y5790">
            <v>41052.462708333333</v>
          </cell>
          <cell r="Z5790" t="str">
            <v>41150-25</v>
          </cell>
          <cell r="AA5790">
            <v>41052.462696759256</v>
          </cell>
          <cell r="AB5790">
            <v>41052.462708333333</v>
          </cell>
          <cell r="AC5790">
            <v>204</v>
          </cell>
          <cell r="AD5790">
            <v>4</v>
          </cell>
          <cell r="AE5790">
            <v>2</v>
          </cell>
          <cell r="AF5790">
            <v>2</v>
          </cell>
          <cell r="AI5790" t="str">
            <v>S</v>
          </cell>
          <cell r="AJ5790" t="str">
            <v>S</v>
          </cell>
          <cell r="AK5790" t="str">
            <v>N</v>
          </cell>
          <cell r="AL5790">
            <v>12.5</v>
          </cell>
          <cell r="AM5790">
            <v>6.51</v>
          </cell>
          <cell r="AN5790" t="str">
            <v>DOLBY STEREO</v>
          </cell>
          <cell r="AO5790" t="str">
            <v>STADIUM</v>
          </cell>
          <cell r="AP5790" t="str">
            <v>DIGITAL</v>
          </cell>
          <cell r="AQ5790" t="str">
            <v>3D</v>
          </cell>
        </row>
        <row r="5791">
          <cell r="A5791">
            <v>17266</v>
          </cell>
          <cell r="B5791" t="str">
            <v>09.652.820/0001-32</v>
          </cell>
          <cell r="C5791" t="str">
            <v>CINEPOLIS OPERADORA DE CINEMAS DO BRASIL LTDA</v>
          </cell>
          <cell r="D5791" t="str">
            <v>DEFERIDO</v>
          </cell>
          <cell r="E5791" t="str">
            <v>Maria de Araujo Suella</v>
          </cell>
          <cell r="F5791" t="str">
            <v>nlincoln@cinepolis.com</v>
          </cell>
          <cell r="H5791">
            <v>21610</v>
          </cell>
          <cell r="J5791" t="str">
            <v>Cinepolis Operadora de Cinemas do Brasil Ltda</v>
          </cell>
          <cell r="K5791" t="str">
            <v>INCLUSÃO DE SALA NO COMPLEXO</v>
          </cell>
          <cell r="L5791">
            <v>41052.457280092596</v>
          </cell>
          <cell r="M5791">
            <v>41052.457291666666</v>
          </cell>
          <cell r="N5791" t="str">
            <v>5003475</v>
          </cell>
          <cell r="O5791" t="str">
            <v>09.652.820/0013-76</v>
          </cell>
          <cell r="P5791" t="str">
            <v>nlincoln@cinepolis.com</v>
          </cell>
          <cell r="R5791" t="str">
            <v>Sala 03</v>
          </cell>
          <cell r="S5791" t="str">
            <v>Rua dos Rodoviários</v>
          </cell>
          <cell r="T5791" t="str">
            <v>Cabula</v>
          </cell>
          <cell r="U5791" t="str">
            <v>SALVADOR</v>
          </cell>
          <cell r="V5791" t="str">
            <v>BAHIA</v>
          </cell>
          <cell r="X5791" t="str">
            <v>EM FUNCIONAMENTO</v>
          </cell>
          <cell r="Y5791">
            <v>41052.462708333333</v>
          </cell>
          <cell r="Z5791" t="str">
            <v>41150-25</v>
          </cell>
          <cell r="AA5791">
            <v>41052.462696759256</v>
          </cell>
          <cell r="AB5791">
            <v>41052.462708333333</v>
          </cell>
          <cell r="AC5791">
            <v>204</v>
          </cell>
          <cell r="AD5791">
            <v>4</v>
          </cell>
          <cell r="AE5791">
            <v>2</v>
          </cell>
          <cell r="AF5791">
            <v>2</v>
          </cell>
          <cell r="AI5791" t="str">
            <v>S</v>
          </cell>
          <cell r="AJ5791" t="str">
            <v>S</v>
          </cell>
          <cell r="AK5791" t="str">
            <v>N</v>
          </cell>
          <cell r="AL5791">
            <v>12.5</v>
          </cell>
          <cell r="AM5791">
            <v>6.51</v>
          </cell>
          <cell r="AN5791" t="str">
            <v>DOLBY STEREO</v>
          </cell>
          <cell r="AO5791" t="str">
            <v>STADIUM</v>
          </cell>
          <cell r="AP5791" t="str">
            <v>DIGITAL</v>
          </cell>
          <cell r="AQ5791" t="str">
            <v>3D</v>
          </cell>
        </row>
        <row r="5792">
          <cell r="A5792">
            <v>17266</v>
          </cell>
          <cell r="B5792" t="str">
            <v>09.652.820/0001-32</v>
          </cell>
          <cell r="C5792" t="str">
            <v>CINEPOLIS OPERADORA DE CINEMAS DO BRASIL LTDA</v>
          </cell>
          <cell r="D5792" t="str">
            <v>DEFERIDO</v>
          </cell>
          <cell r="E5792" t="str">
            <v>Maria de Araujo Suella</v>
          </cell>
          <cell r="F5792" t="str">
            <v>nlincoln@cinepolis.com</v>
          </cell>
          <cell r="H5792">
            <v>21610</v>
          </cell>
          <cell r="J5792" t="str">
            <v>Cinepolis Operadora de Cinemas do Brasil Ltda</v>
          </cell>
          <cell r="K5792" t="str">
            <v>INCLUSÃO DE SALA NO COMPLEXO</v>
          </cell>
          <cell r="L5792">
            <v>41052.457280092596</v>
          </cell>
          <cell r="M5792">
            <v>41052.457291666666</v>
          </cell>
          <cell r="N5792" t="str">
            <v>5003476</v>
          </cell>
          <cell r="O5792" t="str">
            <v>09.652.820/0013-76</v>
          </cell>
          <cell r="P5792" t="str">
            <v>nlincoln@cinepolis.com</v>
          </cell>
          <cell r="R5792" t="str">
            <v>Sala 04</v>
          </cell>
          <cell r="S5792" t="str">
            <v>Rua dos Rodoviários</v>
          </cell>
          <cell r="T5792" t="str">
            <v>Cabula</v>
          </cell>
          <cell r="U5792" t="str">
            <v>SALVADOR</v>
          </cell>
          <cell r="V5792" t="str">
            <v>BAHIA</v>
          </cell>
          <cell r="X5792" t="str">
            <v>EM FUNCIONAMENTO</v>
          </cell>
          <cell r="Y5792">
            <v>41052.464953703704</v>
          </cell>
          <cell r="Z5792" t="str">
            <v>41150-25</v>
          </cell>
          <cell r="AA5792">
            <v>41052.464942129627</v>
          </cell>
          <cell r="AB5792">
            <v>41052.464953703704</v>
          </cell>
          <cell r="AC5792">
            <v>262</v>
          </cell>
          <cell r="AD5792">
            <v>6</v>
          </cell>
          <cell r="AE5792">
            <v>3</v>
          </cell>
          <cell r="AF5792">
            <v>3</v>
          </cell>
          <cell r="AI5792" t="str">
            <v>S</v>
          </cell>
          <cell r="AJ5792" t="str">
            <v>S</v>
          </cell>
          <cell r="AK5792" t="str">
            <v>N</v>
          </cell>
          <cell r="AL5792">
            <v>12.6</v>
          </cell>
          <cell r="AM5792">
            <v>6.8100000000000005</v>
          </cell>
          <cell r="AN5792" t="str">
            <v>DOLBY DIGITAL</v>
          </cell>
          <cell r="AO5792" t="str">
            <v>STADIUM</v>
          </cell>
          <cell r="AP5792" t="str">
            <v>DIGITAL</v>
          </cell>
          <cell r="AQ5792" t="str">
            <v>3D</v>
          </cell>
        </row>
        <row r="5793">
          <cell r="A5793">
            <v>17266</v>
          </cell>
          <cell r="B5793" t="str">
            <v>09.652.820/0001-32</v>
          </cell>
          <cell r="C5793" t="str">
            <v>CINEPOLIS OPERADORA DE CINEMAS DO BRASIL LTDA</v>
          </cell>
          <cell r="D5793" t="str">
            <v>DEFERIDO</v>
          </cell>
          <cell r="E5793" t="str">
            <v>Arislane Cerqueira do Nascimento</v>
          </cell>
          <cell r="F5793" t="str">
            <v>nlincoln@cinepolis.com</v>
          </cell>
          <cell r="H5793">
            <v>21610</v>
          </cell>
          <cell r="J5793" t="str">
            <v>Cinepolis Operadora de Cinemas do Brasil Ltda</v>
          </cell>
          <cell r="K5793" t="str">
            <v>INCLUSÃO DE SALA NO COMPLEXO</v>
          </cell>
          <cell r="L5793">
            <v>41052.457280092596</v>
          </cell>
          <cell r="M5793">
            <v>41052.457291666666</v>
          </cell>
          <cell r="N5793" t="str">
            <v>5003476</v>
          </cell>
          <cell r="O5793" t="str">
            <v>09.652.820/0013-76</v>
          </cell>
          <cell r="P5793" t="str">
            <v>nlincoln@cinepolis.com</v>
          </cell>
          <cell r="R5793" t="str">
            <v>Sala 04</v>
          </cell>
          <cell r="S5793" t="str">
            <v>Rua dos Rodoviários</v>
          </cell>
          <cell r="T5793" t="str">
            <v>Cabula</v>
          </cell>
          <cell r="U5793" t="str">
            <v>SALVADOR</v>
          </cell>
          <cell r="V5793" t="str">
            <v>BAHIA</v>
          </cell>
          <cell r="X5793" t="str">
            <v>EM FUNCIONAMENTO</v>
          </cell>
          <cell r="Y5793">
            <v>41052.464953703704</v>
          </cell>
          <cell r="Z5793" t="str">
            <v>41150-25</v>
          </cell>
          <cell r="AA5793">
            <v>41052.464942129627</v>
          </cell>
          <cell r="AB5793">
            <v>41052.464953703704</v>
          </cell>
          <cell r="AC5793">
            <v>262</v>
          </cell>
          <cell r="AD5793">
            <v>6</v>
          </cell>
          <cell r="AE5793">
            <v>3</v>
          </cell>
          <cell r="AF5793">
            <v>3</v>
          </cell>
          <cell r="AI5793" t="str">
            <v>S</v>
          </cell>
          <cell r="AJ5793" t="str">
            <v>S</v>
          </cell>
          <cell r="AK5793" t="str">
            <v>N</v>
          </cell>
          <cell r="AL5793">
            <v>12.6</v>
          </cell>
          <cell r="AM5793">
            <v>6.8100000000000005</v>
          </cell>
          <cell r="AN5793" t="str">
            <v>DOLBY DIGITAL</v>
          </cell>
          <cell r="AO5793" t="str">
            <v>STADIUM</v>
          </cell>
          <cell r="AP5793" t="str">
            <v>DIGITAL</v>
          </cell>
          <cell r="AQ5793" t="str">
            <v>3D</v>
          </cell>
        </row>
        <row r="5794">
          <cell r="A5794">
            <v>17266</v>
          </cell>
          <cell r="B5794" t="str">
            <v>09.652.820/0001-32</v>
          </cell>
          <cell r="C5794" t="str">
            <v>CINEPOLIS OPERADORA DE CINEMAS DO BRASIL LTDA</v>
          </cell>
          <cell r="D5794" t="str">
            <v>DEFERIDO</v>
          </cell>
          <cell r="E5794" t="str">
            <v>Luiz Gonzaga Assis de Luca</v>
          </cell>
          <cell r="F5794" t="str">
            <v>nlincoln@cinepolis.com</v>
          </cell>
          <cell r="H5794">
            <v>21610</v>
          </cell>
          <cell r="J5794" t="str">
            <v>Cinepolis Operadora de Cinemas do Brasil Ltda</v>
          </cell>
          <cell r="K5794" t="str">
            <v>INCLUSÃO DE SALA NO COMPLEXO</v>
          </cell>
          <cell r="L5794">
            <v>41052.457280092596</v>
          </cell>
          <cell r="M5794">
            <v>41052.457291666666</v>
          </cell>
          <cell r="N5794" t="str">
            <v>5003476</v>
          </cell>
          <cell r="O5794" t="str">
            <v>09.652.820/0013-76</v>
          </cell>
          <cell r="P5794" t="str">
            <v>nlincoln@cinepolis.com</v>
          </cell>
          <cell r="R5794" t="str">
            <v>Sala 04</v>
          </cell>
          <cell r="S5794" t="str">
            <v>Rua dos Rodoviários</v>
          </cell>
          <cell r="T5794" t="str">
            <v>Cabula</v>
          </cell>
          <cell r="U5794" t="str">
            <v>SALVADOR</v>
          </cell>
          <cell r="V5794" t="str">
            <v>BAHIA</v>
          </cell>
          <cell r="X5794" t="str">
            <v>EM FUNCIONAMENTO</v>
          </cell>
          <cell r="Y5794">
            <v>41052.464953703704</v>
          </cell>
          <cell r="Z5794" t="str">
            <v>41150-25</v>
          </cell>
          <cell r="AA5794">
            <v>41052.464942129627</v>
          </cell>
          <cell r="AB5794">
            <v>41052.464953703704</v>
          </cell>
          <cell r="AC5794">
            <v>262</v>
          </cell>
          <cell r="AD5794">
            <v>6</v>
          </cell>
          <cell r="AE5794">
            <v>3</v>
          </cell>
          <cell r="AF5794">
            <v>3</v>
          </cell>
          <cell r="AI5794" t="str">
            <v>S</v>
          </cell>
          <cell r="AJ5794" t="str">
            <v>S</v>
          </cell>
          <cell r="AK5794" t="str">
            <v>N</v>
          </cell>
          <cell r="AL5794">
            <v>12.6</v>
          </cell>
          <cell r="AM5794">
            <v>6.8100000000000005</v>
          </cell>
          <cell r="AN5794" t="str">
            <v>DOLBY DIGITAL</v>
          </cell>
          <cell r="AO5794" t="str">
            <v>STADIUM</v>
          </cell>
          <cell r="AP5794" t="str">
            <v>DIGITAL</v>
          </cell>
          <cell r="AQ5794" t="str">
            <v>3D</v>
          </cell>
        </row>
        <row r="5795">
          <cell r="A5795">
            <v>17266</v>
          </cell>
          <cell r="B5795" t="str">
            <v>09.652.820/0001-32</v>
          </cell>
          <cell r="C5795" t="str">
            <v>CINEPOLIS OPERADORA DE CINEMAS DO BRASIL LTDA</v>
          </cell>
          <cell r="D5795" t="str">
            <v>DEFERIDO</v>
          </cell>
          <cell r="E5795" t="str">
            <v>Eduardo Acuña Shaadi</v>
          </cell>
          <cell r="F5795" t="str">
            <v>nlincoln@cinepolis.com</v>
          </cell>
          <cell r="H5795">
            <v>21610</v>
          </cell>
          <cell r="J5795" t="str">
            <v>Cinepolis Operadora de Cinemas do Brasil Ltda</v>
          </cell>
          <cell r="K5795" t="str">
            <v>INCLUSÃO DE SALA NO COMPLEXO</v>
          </cell>
          <cell r="L5795">
            <v>41052.457280092596</v>
          </cell>
          <cell r="M5795">
            <v>41052.457291666666</v>
          </cell>
          <cell r="N5795" t="str">
            <v>5003476</v>
          </cell>
          <cell r="O5795" t="str">
            <v>09.652.820/0013-76</v>
          </cell>
          <cell r="P5795" t="str">
            <v>nlincoln@cinepolis.com</v>
          </cell>
          <cell r="R5795" t="str">
            <v>Sala 04</v>
          </cell>
          <cell r="S5795" t="str">
            <v>Rua dos Rodoviários</v>
          </cell>
          <cell r="T5795" t="str">
            <v>Cabula</v>
          </cell>
          <cell r="U5795" t="str">
            <v>SALVADOR</v>
          </cell>
          <cell r="V5795" t="str">
            <v>BAHIA</v>
          </cell>
          <cell r="X5795" t="str">
            <v>EM FUNCIONAMENTO</v>
          </cell>
          <cell r="Y5795">
            <v>41052.464953703704</v>
          </cell>
          <cell r="Z5795" t="str">
            <v>41150-25</v>
          </cell>
          <cell r="AA5795">
            <v>41052.464942129627</v>
          </cell>
          <cell r="AB5795">
            <v>41052.464953703704</v>
          </cell>
          <cell r="AC5795">
            <v>262</v>
          </cell>
          <cell r="AD5795">
            <v>6</v>
          </cell>
          <cell r="AE5795">
            <v>3</v>
          </cell>
          <cell r="AF5795">
            <v>3</v>
          </cell>
          <cell r="AI5795" t="str">
            <v>S</v>
          </cell>
          <cell r="AJ5795" t="str">
            <v>S</v>
          </cell>
          <cell r="AK5795" t="str">
            <v>N</v>
          </cell>
          <cell r="AL5795">
            <v>12.6</v>
          </cell>
          <cell r="AM5795">
            <v>6.8100000000000005</v>
          </cell>
          <cell r="AN5795" t="str">
            <v>DOLBY DIGITAL</v>
          </cell>
          <cell r="AO5795" t="str">
            <v>STADIUM</v>
          </cell>
          <cell r="AP5795" t="str">
            <v>DIGITAL</v>
          </cell>
          <cell r="AQ5795" t="str">
            <v>3D</v>
          </cell>
        </row>
        <row r="5796">
          <cell r="A5796">
            <v>17266</v>
          </cell>
          <cell r="B5796" t="str">
            <v>09.652.820/0001-32</v>
          </cell>
          <cell r="C5796" t="str">
            <v>CINEPOLIS OPERADORA DE CINEMAS DO BRASIL LTDA</v>
          </cell>
          <cell r="D5796" t="str">
            <v>DEFERIDO</v>
          </cell>
          <cell r="E5796" t="str">
            <v>JOÃO OTAVIO PINHEIRO OLIVÉIRO</v>
          </cell>
          <cell r="F5796" t="str">
            <v>nlincoln@cinepolis.com</v>
          </cell>
          <cell r="H5796">
            <v>21610</v>
          </cell>
          <cell r="J5796" t="str">
            <v>Cinepolis Operadora de Cinemas do Brasil Ltda</v>
          </cell>
          <cell r="K5796" t="str">
            <v>INCLUSÃO DE SALA NO COMPLEXO</v>
          </cell>
          <cell r="L5796">
            <v>41052.457280092596</v>
          </cell>
          <cell r="M5796">
            <v>41052.457291666666</v>
          </cell>
          <cell r="N5796" t="str">
            <v>5003476</v>
          </cell>
          <cell r="O5796" t="str">
            <v>09.652.820/0013-76</v>
          </cell>
          <cell r="P5796" t="str">
            <v>nlincoln@cinepolis.com</v>
          </cell>
          <cell r="R5796" t="str">
            <v>Sala 04</v>
          </cell>
          <cell r="S5796" t="str">
            <v>Rua dos Rodoviários</v>
          </cell>
          <cell r="T5796" t="str">
            <v>Cabula</v>
          </cell>
          <cell r="U5796" t="str">
            <v>SALVADOR</v>
          </cell>
          <cell r="V5796" t="str">
            <v>BAHIA</v>
          </cell>
          <cell r="X5796" t="str">
            <v>EM FUNCIONAMENTO</v>
          </cell>
          <cell r="Y5796">
            <v>41052.464953703704</v>
          </cell>
          <cell r="Z5796" t="str">
            <v>41150-25</v>
          </cell>
          <cell r="AA5796">
            <v>41052.464942129627</v>
          </cell>
          <cell r="AB5796">
            <v>41052.464953703704</v>
          </cell>
          <cell r="AC5796">
            <v>262</v>
          </cell>
          <cell r="AD5796">
            <v>6</v>
          </cell>
          <cell r="AE5796">
            <v>3</v>
          </cell>
          <cell r="AF5796">
            <v>3</v>
          </cell>
          <cell r="AI5796" t="str">
            <v>S</v>
          </cell>
          <cell r="AJ5796" t="str">
            <v>S</v>
          </cell>
          <cell r="AK5796" t="str">
            <v>N</v>
          </cell>
          <cell r="AL5796">
            <v>12.6</v>
          </cell>
          <cell r="AM5796">
            <v>6.8100000000000005</v>
          </cell>
          <cell r="AN5796" t="str">
            <v>DOLBY DIGITAL</v>
          </cell>
          <cell r="AO5796" t="str">
            <v>STADIUM</v>
          </cell>
          <cell r="AP5796" t="str">
            <v>DIGITAL</v>
          </cell>
          <cell r="AQ5796" t="str">
            <v>3D</v>
          </cell>
        </row>
        <row r="5797">
          <cell r="A5797">
            <v>17266</v>
          </cell>
          <cell r="B5797" t="str">
            <v>09.652.820/0001-32</v>
          </cell>
          <cell r="C5797" t="str">
            <v>CINEPOLIS OPERADORA DE CINEMAS DO BRASIL LTDA</v>
          </cell>
          <cell r="D5797" t="str">
            <v>DEFERIDO</v>
          </cell>
          <cell r="E5797" t="str">
            <v>Luiz Gonzaga Assis de Luca</v>
          </cell>
          <cell r="F5797" t="str">
            <v>nlincoln@cinepolis.com</v>
          </cell>
          <cell r="H5797">
            <v>21610</v>
          </cell>
          <cell r="J5797" t="str">
            <v>Cinepolis Operadora de Cinemas do Brasil Ltda</v>
          </cell>
          <cell r="K5797" t="str">
            <v>INCLUSÃO DE SALA NO COMPLEXO</v>
          </cell>
          <cell r="L5797">
            <v>41052.457280092596</v>
          </cell>
          <cell r="M5797">
            <v>41052.457291666666</v>
          </cell>
          <cell r="N5797" t="str">
            <v>5003477</v>
          </cell>
          <cell r="O5797" t="str">
            <v>09.652.820/0013-76</v>
          </cell>
          <cell r="P5797" t="str">
            <v>nlincoln@cinepolis.com</v>
          </cell>
          <cell r="R5797" t="str">
            <v>Sala 05</v>
          </cell>
          <cell r="S5797" t="str">
            <v>Rua dos Rodoviários</v>
          </cell>
          <cell r="T5797" t="str">
            <v>Cabula</v>
          </cell>
          <cell r="U5797" t="str">
            <v>SALVADOR</v>
          </cell>
          <cell r="V5797" t="str">
            <v>BAHIA</v>
          </cell>
          <cell r="X5797" t="str">
            <v>EM FUNCIONAMENTO</v>
          </cell>
          <cell r="Y5797">
            <v>41052.472337962965</v>
          </cell>
          <cell r="Z5797" t="str">
            <v>41150-25</v>
          </cell>
          <cell r="AA5797">
            <v>41052.472326388888</v>
          </cell>
          <cell r="AB5797">
            <v>41052.472337962965</v>
          </cell>
          <cell r="AC5797">
            <v>151</v>
          </cell>
          <cell r="AD5797">
            <v>4</v>
          </cell>
          <cell r="AE5797">
            <v>1</v>
          </cell>
          <cell r="AF5797">
            <v>1</v>
          </cell>
          <cell r="AI5797" t="str">
            <v>S</v>
          </cell>
          <cell r="AJ5797" t="str">
            <v>S</v>
          </cell>
          <cell r="AK5797" t="str">
            <v>N</v>
          </cell>
          <cell r="AL5797">
            <v>9.8000000000000007</v>
          </cell>
          <cell r="AM5797">
            <v>5.3</v>
          </cell>
          <cell r="AN5797" t="str">
            <v>DOLBY DIGITAL</v>
          </cell>
          <cell r="AO5797" t="str">
            <v>STADIUM</v>
          </cell>
          <cell r="AP5797" t="str">
            <v>DIGITAL</v>
          </cell>
          <cell r="AQ5797" t="str">
            <v>3D</v>
          </cell>
        </row>
        <row r="5798">
          <cell r="A5798">
            <v>17266</v>
          </cell>
          <cell r="B5798" t="str">
            <v>09.652.820/0001-32</v>
          </cell>
          <cell r="C5798" t="str">
            <v>CINEPOLIS OPERADORA DE CINEMAS DO BRASIL LTDA</v>
          </cell>
          <cell r="D5798" t="str">
            <v>DEFERIDO</v>
          </cell>
          <cell r="E5798" t="str">
            <v>Eduardo Acuña Shaadi</v>
          </cell>
          <cell r="F5798" t="str">
            <v>nlincoln@cinepolis.com</v>
          </cell>
          <cell r="H5798">
            <v>21610</v>
          </cell>
          <cell r="J5798" t="str">
            <v>Cinepolis Operadora de Cinemas do Brasil Ltda</v>
          </cell>
          <cell r="K5798" t="str">
            <v>INCLUSÃO DE SALA NO COMPLEXO</v>
          </cell>
          <cell r="L5798">
            <v>41052.457280092596</v>
          </cell>
          <cell r="M5798">
            <v>41052.457291666666</v>
          </cell>
          <cell r="N5798" t="str">
            <v>5003477</v>
          </cell>
          <cell r="O5798" t="str">
            <v>09.652.820/0013-76</v>
          </cell>
          <cell r="P5798" t="str">
            <v>nlincoln@cinepolis.com</v>
          </cell>
          <cell r="R5798" t="str">
            <v>Sala 05</v>
          </cell>
          <cell r="S5798" t="str">
            <v>Rua dos Rodoviários</v>
          </cell>
          <cell r="T5798" t="str">
            <v>Cabula</v>
          </cell>
          <cell r="U5798" t="str">
            <v>SALVADOR</v>
          </cell>
          <cell r="V5798" t="str">
            <v>BAHIA</v>
          </cell>
          <cell r="X5798" t="str">
            <v>EM FUNCIONAMENTO</v>
          </cell>
          <cell r="Y5798">
            <v>41052.472337962965</v>
          </cell>
          <cell r="Z5798" t="str">
            <v>41150-25</v>
          </cell>
          <cell r="AA5798">
            <v>41052.472326388888</v>
          </cell>
          <cell r="AB5798">
            <v>41052.472337962965</v>
          </cell>
          <cell r="AC5798">
            <v>151</v>
          </cell>
          <cell r="AD5798">
            <v>4</v>
          </cell>
          <cell r="AE5798">
            <v>1</v>
          </cell>
          <cell r="AF5798">
            <v>1</v>
          </cell>
          <cell r="AI5798" t="str">
            <v>S</v>
          </cell>
          <cell r="AJ5798" t="str">
            <v>S</v>
          </cell>
          <cell r="AK5798" t="str">
            <v>N</v>
          </cell>
          <cell r="AL5798">
            <v>9.8000000000000007</v>
          </cell>
          <cell r="AM5798">
            <v>5.3</v>
          </cell>
          <cell r="AN5798" t="str">
            <v>DOLBY DIGITAL</v>
          </cell>
          <cell r="AO5798" t="str">
            <v>STADIUM</v>
          </cell>
          <cell r="AP5798" t="str">
            <v>DIGITAL</v>
          </cell>
          <cell r="AQ5798" t="str">
            <v>2D DCI</v>
          </cell>
        </row>
        <row r="5799">
          <cell r="A5799">
            <v>17266</v>
          </cell>
          <cell r="B5799" t="str">
            <v>09.652.820/0001-32</v>
          </cell>
          <cell r="C5799" t="str">
            <v>CINEPOLIS OPERADORA DE CINEMAS DO BRASIL LTDA</v>
          </cell>
          <cell r="D5799" t="str">
            <v>DEFERIDO</v>
          </cell>
          <cell r="E5799" t="str">
            <v>Eduardo Acuña Shaadi</v>
          </cell>
          <cell r="F5799" t="str">
            <v>nlincoln@cinepolis.com</v>
          </cell>
          <cell r="H5799">
            <v>21610</v>
          </cell>
          <cell r="J5799" t="str">
            <v>Cinepolis Operadora de Cinemas do Brasil Ltda</v>
          </cell>
          <cell r="K5799" t="str">
            <v>INCLUSÃO DE SALA NO COMPLEXO</v>
          </cell>
          <cell r="L5799">
            <v>41052.457280092596</v>
          </cell>
          <cell r="M5799">
            <v>41052.457291666666</v>
          </cell>
          <cell r="N5799" t="str">
            <v>5003477</v>
          </cell>
          <cell r="O5799" t="str">
            <v>09.652.820/0013-76</v>
          </cell>
          <cell r="P5799" t="str">
            <v>nlincoln@cinepolis.com</v>
          </cell>
          <cell r="R5799" t="str">
            <v>Sala 05</v>
          </cell>
          <cell r="S5799" t="str">
            <v>Rua dos Rodoviários</v>
          </cell>
          <cell r="T5799" t="str">
            <v>Cabula</v>
          </cell>
          <cell r="U5799" t="str">
            <v>SALVADOR</v>
          </cell>
          <cell r="V5799" t="str">
            <v>BAHIA</v>
          </cell>
          <cell r="X5799" t="str">
            <v>EM FUNCIONAMENTO</v>
          </cell>
          <cell r="Y5799">
            <v>41052.472337962965</v>
          </cell>
          <cell r="Z5799" t="str">
            <v>41150-25</v>
          </cell>
          <cell r="AA5799">
            <v>41052.472326388888</v>
          </cell>
          <cell r="AB5799">
            <v>41052.472337962965</v>
          </cell>
          <cell r="AC5799">
            <v>151</v>
          </cell>
          <cell r="AD5799">
            <v>4</v>
          </cell>
          <cell r="AE5799">
            <v>1</v>
          </cell>
          <cell r="AF5799">
            <v>1</v>
          </cell>
          <cell r="AI5799" t="str">
            <v>S</v>
          </cell>
          <cell r="AJ5799" t="str">
            <v>S</v>
          </cell>
          <cell r="AK5799" t="str">
            <v>N</v>
          </cell>
          <cell r="AL5799">
            <v>9.8000000000000007</v>
          </cell>
          <cell r="AM5799">
            <v>5.3</v>
          </cell>
          <cell r="AN5799" t="str">
            <v>DOLBY DIGITAL</v>
          </cell>
          <cell r="AO5799" t="str">
            <v>STADIUM</v>
          </cell>
          <cell r="AP5799" t="str">
            <v>DIGITAL</v>
          </cell>
          <cell r="AQ5799" t="str">
            <v>3D</v>
          </cell>
        </row>
        <row r="5800">
          <cell r="A5800">
            <v>17266</v>
          </cell>
          <cell r="B5800" t="str">
            <v>09.652.820/0001-32</v>
          </cell>
          <cell r="C5800" t="str">
            <v>CINEPOLIS OPERADORA DE CINEMAS DO BRASIL LTDA</v>
          </cell>
          <cell r="D5800" t="str">
            <v>DEFERIDO</v>
          </cell>
          <cell r="E5800" t="str">
            <v>Luiz Gonzaga Assis de Luca</v>
          </cell>
          <cell r="F5800" t="str">
            <v>nlincoln@cinepolis.com</v>
          </cell>
          <cell r="H5800">
            <v>21610</v>
          </cell>
          <cell r="J5800" t="str">
            <v>Cinepolis Operadora de Cinemas do Brasil Ltda</v>
          </cell>
          <cell r="K5800" t="str">
            <v>INCLUSÃO DE SALA NO COMPLEXO</v>
          </cell>
          <cell r="L5800">
            <v>41052.457280092596</v>
          </cell>
          <cell r="M5800">
            <v>41052.457291666666</v>
          </cell>
          <cell r="N5800" t="str">
            <v>5003477</v>
          </cell>
          <cell r="O5800" t="str">
            <v>09.652.820/0013-76</v>
          </cell>
          <cell r="P5800" t="str">
            <v>nlincoln@cinepolis.com</v>
          </cell>
          <cell r="R5800" t="str">
            <v>Sala 05</v>
          </cell>
          <cell r="S5800" t="str">
            <v>Rua dos Rodoviários</v>
          </cell>
          <cell r="T5800" t="str">
            <v>Cabula</v>
          </cell>
          <cell r="U5800" t="str">
            <v>SALVADOR</v>
          </cell>
          <cell r="V5800" t="str">
            <v>BAHIA</v>
          </cell>
          <cell r="X5800" t="str">
            <v>EM FUNCIONAMENTO</v>
          </cell>
          <cell r="Y5800">
            <v>41052.472337962965</v>
          </cell>
          <cell r="Z5800" t="str">
            <v>41150-25</v>
          </cell>
          <cell r="AA5800">
            <v>41052.472326388888</v>
          </cell>
          <cell r="AB5800">
            <v>41052.472337962965</v>
          </cell>
          <cell r="AC5800">
            <v>151</v>
          </cell>
          <cell r="AD5800">
            <v>4</v>
          </cell>
          <cell r="AE5800">
            <v>1</v>
          </cell>
          <cell r="AF5800">
            <v>1</v>
          </cell>
          <cell r="AI5800" t="str">
            <v>S</v>
          </cell>
          <cell r="AJ5800" t="str">
            <v>S</v>
          </cell>
          <cell r="AK5800" t="str">
            <v>N</v>
          </cell>
          <cell r="AL5800">
            <v>9.8000000000000007</v>
          </cell>
          <cell r="AM5800">
            <v>5.3</v>
          </cell>
          <cell r="AN5800" t="str">
            <v>DOLBY DIGITAL</v>
          </cell>
          <cell r="AO5800" t="str">
            <v>STADIUM</v>
          </cell>
          <cell r="AP5800" t="str">
            <v>DIGITAL</v>
          </cell>
          <cell r="AQ5800" t="str">
            <v>2D DCI</v>
          </cell>
        </row>
        <row r="5801">
          <cell r="A5801">
            <v>17266</v>
          </cell>
          <cell r="B5801" t="str">
            <v>09.652.820/0001-32</v>
          </cell>
          <cell r="C5801" t="str">
            <v>CINEPOLIS OPERADORA DE CINEMAS DO BRASIL LTDA</v>
          </cell>
          <cell r="D5801" t="str">
            <v>DEFERIDO</v>
          </cell>
          <cell r="E5801" t="str">
            <v>JOÃO OTAVIO PINHEIRO OLIVÉIRO</v>
          </cell>
          <cell r="F5801" t="str">
            <v>nlincoln@cinepolis.com</v>
          </cell>
          <cell r="H5801">
            <v>21610</v>
          </cell>
          <cell r="J5801" t="str">
            <v>Cinepolis Operadora de Cinemas do Brasil Ltda</v>
          </cell>
          <cell r="K5801" t="str">
            <v>INCLUSÃO DE SALA NO COMPLEXO</v>
          </cell>
          <cell r="L5801">
            <v>41052.457280092596</v>
          </cell>
          <cell r="M5801">
            <v>41052.457291666666</v>
          </cell>
          <cell r="N5801" t="str">
            <v>5003477</v>
          </cell>
          <cell r="O5801" t="str">
            <v>09.652.820/0013-76</v>
          </cell>
          <cell r="P5801" t="str">
            <v>nlincoln@cinepolis.com</v>
          </cell>
          <cell r="R5801" t="str">
            <v>Sala 05</v>
          </cell>
          <cell r="S5801" t="str">
            <v>Rua dos Rodoviários</v>
          </cell>
          <cell r="T5801" t="str">
            <v>Cabula</v>
          </cell>
          <cell r="U5801" t="str">
            <v>SALVADOR</v>
          </cell>
          <cell r="V5801" t="str">
            <v>BAHIA</v>
          </cell>
          <cell r="X5801" t="str">
            <v>EM FUNCIONAMENTO</v>
          </cell>
          <cell r="Y5801">
            <v>41052.472337962965</v>
          </cell>
          <cell r="Z5801" t="str">
            <v>41150-25</v>
          </cell>
          <cell r="AA5801">
            <v>41052.472326388888</v>
          </cell>
          <cell r="AB5801">
            <v>41052.472337962965</v>
          </cell>
          <cell r="AC5801">
            <v>151</v>
          </cell>
          <cell r="AD5801">
            <v>4</v>
          </cell>
          <cell r="AE5801">
            <v>1</v>
          </cell>
          <cell r="AF5801">
            <v>1</v>
          </cell>
          <cell r="AI5801" t="str">
            <v>S</v>
          </cell>
          <cell r="AJ5801" t="str">
            <v>S</v>
          </cell>
          <cell r="AK5801" t="str">
            <v>N</v>
          </cell>
          <cell r="AL5801">
            <v>9.8000000000000007</v>
          </cell>
          <cell r="AM5801">
            <v>5.3</v>
          </cell>
          <cell r="AN5801" t="str">
            <v>DOLBY DIGITAL</v>
          </cell>
          <cell r="AO5801" t="str">
            <v>STADIUM</v>
          </cell>
          <cell r="AP5801" t="str">
            <v>DIGITAL</v>
          </cell>
          <cell r="AQ5801" t="str">
            <v>3D</v>
          </cell>
        </row>
        <row r="5802">
          <cell r="A5802">
            <v>17266</v>
          </cell>
          <cell r="B5802" t="str">
            <v>09.652.820/0001-32</v>
          </cell>
          <cell r="C5802" t="str">
            <v>CINEPOLIS OPERADORA DE CINEMAS DO BRASIL LTDA</v>
          </cell>
          <cell r="D5802" t="str">
            <v>DEFERIDO</v>
          </cell>
          <cell r="E5802" t="str">
            <v>JOÃO OTAVIO PINHEIRO OLIVÉIRO</v>
          </cell>
          <cell r="F5802" t="str">
            <v>nlincoln@cinepolis.com</v>
          </cell>
          <cell r="H5802">
            <v>21610</v>
          </cell>
          <cell r="J5802" t="str">
            <v>Cinepolis Operadora de Cinemas do Brasil Ltda</v>
          </cell>
          <cell r="K5802" t="str">
            <v>INCLUSÃO DE SALA NO COMPLEXO</v>
          </cell>
          <cell r="L5802">
            <v>41052.457280092596</v>
          </cell>
          <cell r="M5802">
            <v>41052.457291666666</v>
          </cell>
          <cell r="N5802" t="str">
            <v>5003477</v>
          </cell>
          <cell r="O5802" t="str">
            <v>09.652.820/0013-76</v>
          </cell>
          <cell r="P5802" t="str">
            <v>nlincoln@cinepolis.com</v>
          </cell>
          <cell r="R5802" t="str">
            <v>Sala 05</v>
          </cell>
          <cell r="S5802" t="str">
            <v>Rua dos Rodoviários</v>
          </cell>
          <cell r="T5802" t="str">
            <v>Cabula</v>
          </cell>
          <cell r="U5802" t="str">
            <v>SALVADOR</v>
          </cell>
          <cell r="V5802" t="str">
            <v>BAHIA</v>
          </cell>
          <cell r="X5802" t="str">
            <v>EM FUNCIONAMENTO</v>
          </cell>
          <cell r="Y5802">
            <v>41052.472337962965</v>
          </cell>
          <cell r="Z5802" t="str">
            <v>41150-25</v>
          </cell>
          <cell r="AA5802">
            <v>41052.472326388888</v>
          </cell>
          <cell r="AB5802">
            <v>41052.472337962965</v>
          </cell>
          <cell r="AC5802">
            <v>151</v>
          </cell>
          <cell r="AD5802">
            <v>4</v>
          </cell>
          <cell r="AE5802">
            <v>1</v>
          </cell>
          <cell r="AF5802">
            <v>1</v>
          </cell>
          <cell r="AI5802" t="str">
            <v>S</v>
          </cell>
          <cell r="AJ5802" t="str">
            <v>S</v>
          </cell>
          <cell r="AK5802" t="str">
            <v>N</v>
          </cell>
          <cell r="AL5802">
            <v>9.8000000000000007</v>
          </cell>
          <cell r="AM5802">
            <v>5.3</v>
          </cell>
          <cell r="AN5802" t="str">
            <v>DOLBY DIGITAL</v>
          </cell>
          <cell r="AO5802" t="str">
            <v>STADIUM</v>
          </cell>
          <cell r="AP5802" t="str">
            <v>DIGITAL</v>
          </cell>
          <cell r="AQ5802" t="str">
            <v>2D DCI</v>
          </cell>
        </row>
        <row r="5803">
          <cell r="A5803">
            <v>17266</v>
          </cell>
          <cell r="B5803" t="str">
            <v>09.652.820/0001-32</v>
          </cell>
          <cell r="C5803" t="str">
            <v>CINEPOLIS OPERADORA DE CINEMAS DO BRASIL LTDA</v>
          </cell>
          <cell r="D5803" t="str">
            <v>DEFERIDO</v>
          </cell>
          <cell r="E5803" t="str">
            <v>Arislane Cerqueira do Nascimento</v>
          </cell>
          <cell r="F5803" t="str">
            <v>nlincoln@cinepolis.com</v>
          </cell>
          <cell r="H5803">
            <v>21610</v>
          </cell>
          <cell r="J5803" t="str">
            <v>Cinepolis Operadora de Cinemas do Brasil Ltda</v>
          </cell>
          <cell r="K5803" t="str">
            <v>INCLUSÃO DE SALA NO COMPLEXO</v>
          </cell>
          <cell r="L5803">
            <v>41052.457280092596</v>
          </cell>
          <cell r="M5803">
            <v>41052.457291666666</v>
          </cell>
          <cell r="N5803" t="str">
            <v>5003477</v>
          </cell>
          <cell r="O5803" t="str">
            <v>09.652.820/0013-76</v>
          </cell>
          <cell r="P5803" t="str">
            <v>nlincoln@cinepolis.com</v>
          </cell>
          <cell r="R5803" t="str">
            <v>Sala 05</v>
          </cell>
          <cell r="S5803" t="str">
            <v>Rua dos Rodoviários</v>
          </cell>
          <cell r="T5803" t="str">
            <v>Cabula</v>
          </cell>
          <cell r="U5803" t="str">
            <v>SALVADOR</v>
          </cell>
          <cell r="V5803" t="str">
            <v>BAHIA</v>
          </cell>
          <cell r="X5803" t="str">
            <v>EM FUNCIONAMENTO</v>
          </cell>
          <cell r="Y5803">
            <v>41052.472337962965</v>
          </cell>
          <cell r="Z5803" t="str">
            <v>41150-25</v>
          </cell>
          <cell r="AA5803">
            <v>41052.472326388888</v>
          </cell>
          <cell r="AB5803">
            <v>41052.472337962965</v>
          </cell>
          <cell r="AC5803">
            <v>151</v>
          </cell>
          <cell r="AD5803">
            <v>4</v>
          </cell>
          <cell r="AE5803">
            <v>1</v>
          </cell>
          <cell r="AF5803">
            <v>1</v>
          </cell>
          <cell r="AI5803" t="str">
            <v>S</v>
          </cell>
          <cell r="AJ5803" t="str">
            <v>S</v>
          </cell>
          <cell r="AK5803" t="str">
            <v>N</v>
          </cell>
          <cell r="AL5803">
            <v>9.8000000000000007</v>
          </cell>
          <cell r="AM5803">
            <v>5.3</v>
          </cell>
          <cell r="AN5803" t="str">
            <v>DOLBY DIGITAL</v>
          </cell>
          <cell r="AO5803" t="str">
            <v>STADIUM</v>
          </cell>
          <cell r="AP5803" t="str">
            <v>DIGITAL</v>
          </cell>
          <cell r="AQ5803" t="str">
            <v>3D</v>
          </cell>
        </row>
        <row r="5804">
          <cell r="A5804">
            <v>17266</v>
          </cell>
          <cell r="B5804" t="str">
            <v>09.652.820/0001-32</v>
          </cell>
          <cell r="C5804" t="str">
            <v>CINEPOLIS OPERADORA DE CINEMAS DO BRASIL LTDA</v>
          </cell>
          <cell r="D5804" t="str">
            <v>DEFERIDO</v>
          </cell>
          <cell r="E5804" t="str">
            <v>Arislane Cerqueira do Nascimento</v>
          </cell>
          <cell r="F5804" t="str">
            <v>nlincoln@cinepolis.com</v>
          </cell>
          <cell r="H5804">
            <v>21610</v>
          </cell>
          <cell r="J5804" t="str">
            <v>Cinepolis Operadora de Cinemas do Brasil Ltda</v>
          </cell>
          <cell r="K5804" t="str">
            <v>INCLUSÃO DE SALA NO COMPLEXO</v>
          </cell>
          <cell r="L5804">
            <v>41052.457280092596</v>
          </cell>
          <cell r="M5804">
            <v>41052.457291666666</v>
          </cell>
          <cell r="N5804" t="str">
            <v>5003477</v>
          </cell>
          <cell r="O5804" t="str">
            <v>09.652.820/0013-76</v>
          </cell>
          <cell r="P5804" t="str">
            <v>nlincoln@cinepolis.com</v>
          </cell>
          <cell r="R5804" t="str">
            <v>Sala 05</v>
          </cell>
          <cell r="S5804" t="str">
            <v>Rua dos Rodoviários</v>
          </cell>
          <cell r="T5804" t="str">
            <v>Cabula</v>
          </cell>
          <cell r="U5804" t="str">
            <v>SALVADOR</v>
          </cell>
          <cell r="V5804" t="str">
            <v>BAHIA</v>
          </cell>
          <cell r="X5804" t="str">
            <v>EM FUNCIONAMENTO</v>
          </cell>
          <cell r="Y5804">
            <v>41052.472337962965</v>
          </cell>
          <cell r="Z5804" t="str">
            <v>41150-25</v>
          </cell>
          <cell r="AA5804">
            <v>41052.472326388888</v>
          </cell>
          <cell r="AB5804">
            <v>41052.472337962965</v>
          </cell>
          <cell r="AC5804">
            <v>151</v>
          </cell>
          <cell r="AD5804">
            <v>4</v>
          </cell>
          <cell r="AE5804">
            <v>1</v>
          </cell>
          <cell r="AF5804">
            <v>1</v>
          </cell>
          <cell r="AI5804" t="str">
            <v>S</v>
          </cell>
          <cell r="AJ5804" t="str">
            <v>S</v>
          </cell>
          <cell r="AK5804" t="str">
            <v>N</v>
          </cell>
          <cell r="AL5804">
            <v>9.8000000000000007</v>
          </cell>
          <cell r="AM5804">
            <v>5.3</v>
          </cell>
          <cell r="AN5804" t="str">
            <v>DOLBY DIGITAL</v>
          </cell>
          <cell r="AO5804" t="str">
            <v>STADIUM</v>
          </cell>
          <cell r="AP5804" t="str">
            <v>DIGITAL</v>
          </cell>
          <cell r="AQ5804" t="str">
            <v>2D DCI</v>
          </cell>
        </row>
        <row r="5805">
          <cell r="A5805">
            <v>17266</v>
          </cell>
          <cell r="B5805" t="str">
            <v>09.652.820/0001-32</v>
          </cell>
          <cell r="C5805" t="str">
            <v>CINEPOLIS OPERADORA DE CINEMAS DO BRASIL LTDA</v>
          </cell>
          <cell r="D5805" t="str">
            <v>DEFERIDO</v>
          </cell>
          <cell r="E5805" t="str">
            <v>Maria de Araujo Suella</v>
          </cell>
          <cell r="F5805" t="str">
            <v>nlincoln@cinepolis.com</v>
          </cell>
          <cell r="H5805">
            <v>21610</v>
          </cell>
          <cell r="J5805" t="str">
            <v>Cinepolis Operadora de Cinemas do Brasil Ltda</v>
          </cell>
          <cell r="K5805" t="str">
            <v>INCLUSÃO DE SALA NO COMPLEXO</v>
          </cell>
          <cell r="L5805">
            <v>41052.457280092596</v>
          </cell>
          <cell r="M5805">
            <v>41052.457291666666</v>
          </cell>
          <cell r="N5805" t="str">
            <v>5003477</v>
          </cell>
          <cell r="O5805" t="str">
            <v>09.652.820/0013-76</v>
          </cell>
          <cell r="P5805" t="str">
            <v>nlincoln@cinepolis.com</v>
          </cell>
          <cell r="R5805" t="str">
            <v>Sala 05</v>
          </cell>
          <cell r="S5805" t="str">
            <v>Rua dos Rodoviários</v>
          </cell>
          <cell r="T5805" t="str">
            <v>Cabula</v>
          </cell>
          <cell r="U5805" t="str">
            <v>SALVADOR</v>
          </cell>
          <cell r="V5805" t="str">
            <v>BAHIA</v>
          </cell>
          <cell r="X5805" t="str">
            <v>EM FUNCIONAMENTO</v>
          </cell>
          <cell r="Y5805">
            <v>41052.472337962965</v>
          </cell>
          <cell r="Z5805" t="str">
            <v>41150-25</v>
          </cell>
          <cell r="AA5805">
            <v>41052.472326388888</v>
          </cell>
          <cell r="AB5805">
            <v>41052.472337962965</v>
          </cell>
          <cell r="AC5805">
            <v>151</v>
          </cell>
          <cell r="AD5805">
            <v>4</v>
          </cell>
          <cell r="AE5805">
            <v>1</v>
          </cell>
          <cell r="AF5805">
            <v>1</v>
          </cell>
          <cell r="AI5805" t="str">
            <v>S</v>
          </cell>
          <cell r="AJ5805" t="str">
            <v>S</v>
          </cell>
          <cell r="AK5805" t="str">
            <v>N</v>
          </cell>
          <cell r="AL5805">
            <v>9.8000000000000007</v>
          </cell>
          <cell r="AM5805">
            <v>5.3</v>
          </cell>
          <cell r="AN5805" t="str">
            <v>DOLBY DIGITAL</v>
          </cell>
          <cell r="AO5805" t="str">
            <v>STADIUM</v>
          </cell>
          <cell r="AP5805" t="str">
            <v>DIGITAL</v>
          </cell>
          <cell r="AQ5805" t="str">
            <v>3D</v>
          </cell>
        </row>
        <row r="5806">
          <cell r="A5806">
            <v>17266</v>
          </cell>
          <cell r="B5806" t="str">
            <v>09.652.820/0001-32</v>
          </cell>
          <cell r="C5806" t="str">
            <v>CINEPOLIS OPERADORA DE CINEMAS DO BRASIL LTDA</v>
          </cell>
          <cell r="D5806" t="str">
            <v>DEFERIDO</v>
          </cell>
          <cell r="E5806" t="str">
            <v>Maria de Araujo Suella</v>
          </cell>
          <cell r="F5806" t="str">
            <v>nlincoln@cinepolis.com</v>
          </cell>
          <cell r="H5806">
            <v>21610</v>
          </cell>
          <cell r="J5806" t="str">
            <v>Cinepolis Operadora de Cinemas do Brasil Ltda</v>
          </cell>
          <cell r="K5806" t="str">
            <v>INCLUSÃO DE SALA NO COMPLEXO</v>
          </cell>
          <cell r="L5806">
            <v>41052.457280092596</v>
          </cell>
          <cell r="M5806">
            <v>41052.457291666666</v>
          </cell>
          <cell r="N5806" t="str">
            <v>5003477</v>
          </cell>
          <cell r="O5806" t="str">
            <v>09.652.820/0013-76</v>
          </cell>
          <cell r="P5806" t="str">
            <v>nlincoln@cinepolis.com</v>
          </cell>
          <cell r="R5806" t="str">
            <v>Sala 05</v>
          </cell>
          <cell r="S5806" t="str">
            <v>Rua dos Rodoviários</v>
          </cell>
          <cell r="T5806" t="str">
            <v>Cabula</v>
          </cell>
          <cell r="U5806" t="str">
            <v>SALVADOR</v>
          </cell>
          <cell r="V5806" t="str">
            <v>BAHIA</v>
          </cell>
          <cell r="X5806" t="str">
            <v>EM FUNCIONAMENTO</v>
          </cell>
          <cell r="Y5806">
            <v>41052.472337962965</v>
          </cell>
          <cell r="Z5806" t="str">
            <v>41150-25</v>
          </cell>
          <cell r="AA5806">
            <v>41052.472326388888</v>
          </cell>
          <cell r="AB5806">
            <v>41052.472337962965</v>
          </cell>
          <cell r="AC5806">
            <v>151</v>
          </cell>
          <cell r="AD5806">
            <v>4</v>
          </cell>
          <cell r="AE5806">
            <v>1</v>
          </cell>
          <cell r="AF5806">
            <v>1</v>
          </cell>
          <cell r="AI5806" t="str">
            <v>S</v>
          </cell>
          <cell r="AJ5806" t="str">
            <v>S</v>
          </cell>
          <cell r="AK5806" t="str">
            <v>N</v>
          </cell>
          <cell r="AL5806">
            <v>9.8000000000000007</v>
          </cell>
          <cell r="AM5806">
            <v>5.3</v>
          </cell>
          <cell r="AN5806" t="str">
            <v>DOLBY DIGITAL</v>
          </cell>
          <cell r="AO5806" t="str">
            <v>STADIUM</v>
          </cell>
          <cell r="AP5806" t="str">
            <v>DIGITAL</v>
          </cell>
          <cell r="AQ5806" t="str">
            <v>2D DCI</v>
          </cell>
        </row>
        <row r="5807">
          <cell r="A5807">
            <v>17266</v>
          </cell>
          <cell r="B5807" t="str">
            <v>09.652.820/0001-32</v>
          </cell>
          <cell r="C5807" t="str">
            <v>CINEPOLIS OPERADORA DE CINEMAS DO BRASIL LTDA</v>
          </cell>
          <cell r="D5807" t="str">
            <v>DEFERIDO</v>
          </cell>
          <cell r="E5807" t="str">
            <v>JOÃO OTAVIO PINHEIRO OLIVÉIRO</v>
          </cell>
          <cell r="F5807" t="str">
            <v>nlincoln@cinepolis.com</v>
          </cell>
          <cell r="H5807">
            <v>21610</v>
          </cell>
          <cell r="J5807" t="str">
            <v>Cinepolis Operadora de Cinemas do Brasil Ltda</v>
          </cell>
          <cell r="K5807" t="str">
            <v>INCLUSÃO DE SALA NO COMPLEXO</v>
          </cell>
          <cell r="L5807">
            <v>41052.457280092596</v>
          </cell>
          <cell r="M5807">
            <v>41052.457291666666</v>
          </cell>
          <cell r="N5807" t="str">
            <v>5003478</v>
          </cell>
          <cell r="O5807" t="str">
            <v>09.652.820/0013-76</v>
          </cell>
          <cell r="P5807" t="str">
            <v>nlincoln@cinepolis.com</v>
          </cell>
          <cell r="R5807" t="str">
            <v>Sala 06</v>
          </cell>
          <cell r="S5807" t="str">
            <v>Rua dos Rodoviários</v>
          </cell>
          <cell r="T5807" t="str">
            <v>Cabula</v>
          </cell>
          <cell r="U5807" t="str">
            <v>SALVADOR</v>
          </cell>
          <cell r="V5807" t="str">
            <v>BAHIA</v>
          </cell>
          <cell r="X5807" t="str">
            <v>EM FUNCIONAMENTO</v>
          </cell>
          <cell r="Y5807">
            <v>41052.47351851852</v>
          </cell>
          <cell r="Z5807" t="str">
            <v>41150-25</v>
          </cell>
          <cell r="AA5807">
            <v>41052.473506944443</v>
          </cell>
          <cell r="AB5807">
            <v>41052.47351851852</v>
          </cell>
          <cell r="AC5807">
            <v>280</v>
          </cell>
          <cell r="AD5807">
            <v>6</v>
          </cell>
          <cell r="AE5807">
            <v>3</v>
          </cell>
          <cell r="AF5807">
            <v>3</v>
          </cell>
          <cell r="AI5807" t="str">
            <v>S</v>
          </cell>
          <cell r="AJ5807" t="str">
            <v>S</v>
          </cell>
          <cell r="AK5807" t="str">
            <v>N</v>
          </cell>
          <cell r="AL5807">
            <v>12.85</v>
          </cell>
          <cell r="AM5807">
            <v>6.95</v>
          </cell>
          <cell r="AN5807" t="str">
            <v>DOLBY DIGITAL</v>
          </cell>
          <cell r="AO5807" t="str">
            <v>STADIUM</v>
          </cell>
          <cell r="AP5807" t="str">
            <v>DIGITAL</v>
          </cell>
          <cell r="AQ5807" t="str">
            <v>3D</v>
          </cell>
        </row>
        <row r="5808">
          <cell r="A5808">
            <v>17266</v>
          </cell>
          <cell r="B5808" t="str">
            <v>09.652.820/0001-32</v>
          </cell>
          <cell r="C5808" t="str">
            <v>CINEPOLIS OPERADORA DE CINEMAS DO BRASIL LTDA</v>
          </cell>
          <cell r="D5808" t="str">
            <v>DEFERIDO</v>
          </cell>
          <cell r="E5808" t="str">
            <v>Eduardo Acuña Shaadi</v>
          </cell>
          <cell r="F5808" t="str">
            <v>nlincoln@cinepolis.com</v>
          </cell>
          <cell r="H5808">
            <v>21610</v>
          </cell>
          <cell r="J5808" t="str">
            <v>Cinepolis Operadora de Cinemas do Brasil Ltda</v>
          </cell>
          <cell r="K5808" t="str">
            <v>INCLUSÃO DE SALA NO COMPLEXO</v>
          </cell>
          <cell r="L5808">
            <v>41052.457280092596</v>
          </cell>
          <cell r="M5808">
            <v>41052.457291666666</v>
          </cell>
          <cell r="N5808" t="str">
            <v>5003478</v>
          </cell>
          <cell r="O5808" t="str">
            <v>09.652.820/0013-76</v>
          </cell>
          <cell r="P5808" t="str">
            <v>nlincoln@cinepolis.com</v>
          </cell>
          <cell r="R5808" t="str">
            <v>Sala 06</v>
          </cell>
          <cell r="S5808" t="str">
            <v>Rua dos Rodoviários</v>
          </cell>
          <cell r="T5808" t="str">
            <v>Cabula</v>
          </cell>
          <cell r="U5808" t="str">
            <v>SALVADOR</v>
          </cell>
          <cell r="V5808" t="str">
            <v>BAHIA</v>
          </cell>
          <cell r="X5808" t="str">
            <v>EM FUNCIONAMENTO</v>
          </cell>
          <cell r="Y5808">
            <v>41052.47351851852</v>
          </cell>
          <cell r="Z5808" t="str">
            <v>41150-25</v>
          </cell>
          <cell r="AA5808">
            <v>41052.473506944443</v>
          </cell>
          <cell r="AB5808">
            <v>41052.47351851852</v>
          </cell>
          <cell r="AC5808">
            <v>280</v>
          </cell>
          <cell r="AD5808">
            <v>6</v>
          </cell>
          <cell r="AE5808">
            <v>3</v>
          </cell>
          <cell r="AF5808">
            <v>3</v>
          </cell>
          <cell r="AI5808" t="str">
            <v>S</v>
          </cell>
          <cell r="AJ5808" t="str">
            <v>S</v>
          </cell>
          <cell r="AK5808" t="str">
            <v>N</v>
          </cell>
          <cell r="AL5808">
            <v>12.85</v>
          </cell>
          <cell r="AM5808">
            <v>6.95</v>
          </cell>
          <cell r="AN5808" t="str">
            <v>DOLBY DIGITAL</v>
          </cell>
          <cell r="AO5808" t="str">
            <v>STADIUM</v>
          </cell>
          <cell r="AP5808" t="str">
            <v>DIGITAL</v>
          </cell>
          <cell r="AQ5808" t="str">
            <v>3D</v>
          </cell>
        </row>
        <row r="5809">
          <cell r="A5809">
            <v>17266</v>
          </cell>
          <cell r="B5809" t="str">
            <v>09.652.820/0001-32</v>
          </cell>
          <cell r="C5809" t="str">
            <v>CINEPOLIS OPERADORA DE CINEMAS DO BRASIL LTDA</v>
          </cell>
          <cell r="D5809" t="str">
            <v>DEFERIDO</v>
          </cell>
          <cell r="E5809" t="str">
            <v>Luiz Gonzaga Assis de Luca</v>
          </cell>
          <cell r="F5809" t="str">
            <v>nlincoln@cinepolis.com</v>
          </cell>
          <cell r="H5809">
            <v>21610</v>
          </cell>
          <cell r="J5809" t="str">
            <v>Cinepolis Operadora de Cinemas do Brasil Ltda</v>
          </cell>
          <cell r="K5809" t="str">
            <v>INCLUSÃO DE SALA NO COMPLEXO</v>
          </cell>
          <cell r="L5809">
            <v>41052.457280092596</v>
          </cell>
          <cell r="M5809">
            <v>41052.457291666666</v>
          </cell>
          <cell r="N5809" t="str">
            <v>5003478</v>
          </cell>
          <cell r="O5809" t="str">
            <v>09.652.820/0013-76</v>
          </cell>
          <cell r="P5809" t="str">
            <v>nlincoln@cinepolis.com</v>
          </cell>
          <cell r="R5809" t="str">
            <v>Sala 06</v>
          </cell>
          <cell r="S5809" t="str">
            <v>Rua dos Rodoviários</v>
          </cell>
          <cell r="T5809" t="str">
            <v>Cabula</v>
          </cell>
          <cell r="U5809" t="str">
            <v>SALVADOR</v>
          </cell>
          <cell r="V5809" t="str">
            <v>BAHIA</v>
          </cell>
          <cell r="X5809" t="str">
            <v>EM FUNCIONAMENTO</v>
          </cell>
          <cell r="Y5809">
            <v>41052.47351851852</v>
          </cell>
          <cell r="Z5809" t="str">
            <v>41150-25</v>
          </cell>
          <cell r="AA5809">
            <v>41052.473506944443</v>
          </cell>
          <cell r="AB5809">
            <v>41052.47351851852</v>
          </cell>
          <cell r="AC5809">
            <v>280</v>
          </cell>
          <cell r="AD5809">
            <v>6</v>
          </cell>
          <cell r="AE5809">
            <v>3</v>
          </cell>
          <cell r="AF5809">
            <v>3</v>
          </cell>
          <cell r="AI5809" t="str">
            <v>S</v>
          </cell>
          <cell r="AJ5809" t="str">
            <v>S</v>
          </cell>
          <cell r="AK5809" t="str">
            <v>N</v>
          </cell>
          <cell r="AL5809">
            <v>12.85</v>
          </cell>
          <cell r="AM5809">
            <v>6.95</v>
          </cell>
          <cell r="AN5809" t="str">
            <v>DOLBY DIGITAL</v>
          </cell>
          <cell r="AO5809" t="str">
            <v>STADIUM</v>
          </cell>
          <cell r="AP5809" t="str">
            <v>DIGITAL</v>
          </cell>
          <cell r="AQ5809" t="str">
            <v>3D</v>
          </cell>
        </row>
        <row r="5810">
          <cell r="A5810">
            <v>17266</v>
          </cell>
          <cell r="B5810" t="str">
            <v>09.652.820/0001-32</v>
          </cell>
          <cell r="C5810" t="str">
            <v>CINEPOLIS OPERADORA DE CINEMAS DO BRASIL LTDA</v>
          </cell>
          <cell r="D5810" t="str">
            <v>DEFERIDO</v>
          </cell>
          <cell r="E5810" t="str">
            <v>Arislane Cerqueira do Nascimento</v>
          </cell>
          <cell r="F5810" t="str">
            <v>nlincoln@cinepolis.com</v>
          </cell>
          <cell r="H5810">
            <v>21610</v>
          </cell>
          <cell r="J5810" t="str">
            <v>Cinepolis Operadora de Cinemas do Brasil Ltda</v>
          </cell>
          <cell r="K5810" t="str">
            <v>INCLUSÃO DE SALA NO COMPLEXO</v>
          </cell>
          <cell r="L5810">
            <v>41052.457280092596</v>
          </cell>
          <cell r="M5810">
            <v>41052.457291666666</v>
          </cell>
          <cell r="N5810" t="str">
            <v>5003478</v>
          </cell>
          <cell r="O5810" t="str">
            <v>09.652.820/0013-76</v>
          </cell>
          <cell r="P5810" t="str">
            <v>nlincoln@cinepolis.com</v>
          </cell>
          <cell r="R5810" t="str">
            <v>Sala 06</v>
          </cell>
          <cell r="S5810" t="str">
            <v>Rua dos Rodoviários</v>
          </cell>
          <cell r="T5810" t="str">
            <v>Cabula</v>
          </cell>
          <cell r="U5810" t="str">
            <v>SALVADOR</v>
          </cell>
          <cell r="V5810" t="str">
            <v>BAHIA</v>
          </cell>
          <cell r="X5810" t="str">
            <v>EM FUNCIONAMENTO</v>
          </cell>
          <cell r="Y5810">
            <v>41052.47351851852</v>
          </cell>
          <cell r="Z5810" t="str">
            <v>41150-25</v>
          </cell>
          <cell r="AA5810">
            <v>41052.473506944443</v>
          </cell>
          <cell r="AB5810">
            <v>41052.47351851852</v>
          </cell>
          <cell r="AC5810">
            <v>280</v>
          </cell>
          <cell r="AD5810">
            <v>6</v>
          </cell>
          <cell r="AE5810">
            <v>3</v>
          </cell>
          <cell r="AF5810">
            <v>3</v>
          </cell>
          <cell r="AI5810" t="str">
            <v>S</v>
          </cell>
          <cell r="AJ5810" t="str">
            <v>S</v>
          </cell>
          <cell r="AK5810" t="str">
            <v>N</v>
          </cell>
          <cell r="AL5810">
            <v>12.85</v>
          </cell>
          <cell r="AM5810">
            <v>6.95</v>
          </cell>
          <cell r="AN5810" t="str">
            <v>DOLBY DIGITAL</v>
          </cell>
          <cell r="AO5810" t="str">
            <v>STADIUM</v>
          </cell>
          <cell r="AP5810" t="str">
            <v>DIGITAL</v>
          </cell>
          <cell r="AQ5810" t="str">
            <v>3D</v>
          </cell>
        </row>
        <row r="5811">
          <cell r="A5811">
            <v>17266</v>
          </cell>
          <cell r="B5811" t="str">
            <v>09.652.820/0001-32</v>
          </cell>
          <cell r="C5811" t="str">
            <v>CINEPOLIS OPERADORA DE CINEMAS DO BRASIL LTDA</v>
          </cell>
          <cell r="D5811" t="str">
            <v>DEFERIDO</v>
          </cell>
          <cell r="E5811" t="str">
            <v>Maria de Araujo Suella</v>
          </cell>
          <cell r="F5811" t="str">
            <v>nlincoln@cinepolis.com</v>
          </cell>
          <cell r="H5811">
            <v>21610</v>
          </cell>
          <cell r="J5811" t="str">
            <v>Cinepolis Operadora de Cinemas do Brasil Ltda</v>
          </cell>
          <cell r="K5811" t="str">
            <v>INCLUSÃO DE SALA NO COMPLEXO</v>
          </cell>
          <cell r="L5811">
            <v>41052.457280092596</v>
          </cell>
          <cell r="M5811">
            <v>41052.457291666666</v>
          </cell>
          <cell r="N5811" t="str">
            <v>5003478</v>
          </cell>
          <cell r="O5811" t="str">
            <v>09.652.820/0013-76</v>
          </cell>
          <cell r="P5811" t="str">
            <v>nlincoln@cinepolis.com</v>
          </cell>
          <cell r="R5811" t="str">
            <v>Sala 06</v>
          </cell>
          <cell r="S5811" t="str">
            <v>Rua dos Rodoviários</v>
          </cell>
          <cell r="T5811" t="str">
            <v>Cabula</v>
          </cell>
          <cell r="U5811" t="str">
            <v>SALVADOR</v>
          </cell>
          <cell r="V5811" t="str">
            <v>BAHIA</v>
          </cell>
          <cell r="X5811" t="str">
            <v>EM FUNCIONAMENTO</v>
          </cell>
          <cell r="Y5811">
            <v>41052.47351851852</v>
          </cell>
          <cell r="Z5811" t="str">
            <v>41150-25</v>
          </cell>
          <cell r="AA5811">
            <v>41052.473506944443</v>
          </cell>
          <cell r="AB5811">
            <v>41052.47351851852</v>
          </cell>
          <cell r="AC5811">
            <v>280</v>
          </cell>
          <cell r="AD5811">
            <v>6</v>
          </cell>
          <cell r="AE5811">
            <v>3</v>
          </cell>
          <cell r="AF5811">
            <v>3</v>
          </cell>
          <cell r="AI5811" t="str">
            <v>S</v>
          </cell>
          <cell r="AJ5811" t="str">
            <v>S</v>
          </cell>
          <cell r="AK5811" t="str">
            <v>N</v>
          </cell>
          <cell r="AL5811">
            <v>12.85</v>
          </cell>
          <cell r="AM5811">
            <v>6.95</v>
          </cell>
          <cell r="AN5811" t="str">
            <v>DOLBY DIGITAL</v>
          </cell>
          <cell r="AO5811" t="str">
            <v>STADIUM</v>
          </cell>
          <cell r="AP5811" t="str">
            <v>DIGITAL</v>
          </cell>
          <cell r="AQ5811" t="str">
            <v>3D</v>
          </cell>
        </row>
        <row r="5812">
          <cell r="A5812">
            <v>17266</v>
          </cell>
          <cell r="B5812" t="str">
            <v>09.652.820/0001-32</v>
          </cell>
          <cell r="C5812" t="str">
            <v>CINEPOLIS OPERADORA DE CINEMAS DO BRASIL LTDA</v>
          </cell>
          <cell r="D5812" t="str">
            <v>DEFERIDO</v>
          </cell>
          <cell r="E5812" t="str">
            <v>Eduardo Acuña Shaadi</v>
          </cell>
          <cell r="F5812" t="str">
            <v>nlincoln@cinepolis.com</v>
          </cell>
          <cell r="H5812">
            <v>21610</v>
          </cell>
          <cell r="J5812" t="str">
            <v>Cinepolis Operadora de Cinemas do Brasil Ltda</v>
          </cell>
          <cell r="K5812" t="str">
            <v>INCLUSÃO DE SALA NO COMPLEXO</v>
          </cell>
          <cell r="L5812">
            <v>41052.457280092596</v>
          </cell>
          <cell r="M5812">
            <v>41052.457291666666</v>
          </cell>
          <cell r="N5812" t="str">
            <v>5003479</v>
          </cell>
          <cell r="O5812" t="str">
            <v>09.652.820/0013-76</v>
          </cell>
          <cell r="P5812" t="str">
            <v>nlincoln@cinepolis.com</v>
          </cell>
          <cell r="R5812" t="str">
            <v>Sala 07</v>
          </cell>
          <cell r="S5812" t="str">
            <v>Rua dos Rodoviários</v>
          </cell>
          <cell r="T5812" t="str">
            <v>Cabula</v>
          </cell>
          <cell r="U5812" t="str">
            <v>SALVADOR</v>
          </cell>
          <cell r="V5812" t="str">
            <v>BAHIA</v>
          </cell>
          <cell r="X5812" t="str">
            <v>EM FUNCIONAMENTO</v>
          </cell>
          <cell r="Y5812">
            <v>41052.474560185183</v>
          </cell>
          <cell r="Z5812" t="str">
            <v>41150-25</v>
          </cell>
          <cell r="AA5812">
            <v>41052.474548611113</v>
          </cell>
          <cell r="AB5812">
            <v>41052.474560185183</v>
          </cell>
          <cell r="AC5812">
            <v>204</v>
          </cell>
          <cell r="AD5812">
            <v>4</v>
          </cell>
          <cell r="AE5812">
            <v>2</v>
          </cell>
          <cell r="AF5812">
            <v>2</v>
          </cell>
          <cell r="AI5812" t="str">
            <v>N</v>
          </cell>
          <cell r="AJ5812" t="str">
            <v>S</v>
          </cell>
          <cell r="AK5812" t="str">
            <v>N</v>
          </cell>
          <cell r="AL5812">
            <v>12.05</v>
          </cell>
          <cell r="AM5812">
            <v>5.13</v>
          </cell>
          <cell r="AN5812" t="str">
            <v>DOLBY DIGITAL</v>
          </cell>
          <cell r="AO5812" t="str">
            <v>STADIUM</v>
          </cell>
          <cell r="AP5812" t="str">
            <v>DIGITAL</v>
          </cell>
          <cell r="AQ5812" t="str">
            <v>2D DCI</v>
          </cell>
        </row>
        <row r="5813">
          <cell r="A5813">
            <v>17266</v>
          </cell>
          <cell r="B5813" t="str">
            <v>09.652.820/0001-32</v>
          </cell>
          <cell r="C5813" t="str">
            <v>CINEPOLIS OPERADORA DE CINEMAS DO BRASIL LTDA</v>
          </cell>
          <cell r="D5813" t="str">
            <v>DEFERIDO</v>
          </cell>
          <cell r="E5813" t="str">
            <v>Luiz Gonzaga Assis de Luca</v>
          </cell>
          <cell r="F5813" t="str">
            <v>nlincoln@cinepolis.com</v>
          </cell>
          <cell r="H5813">
            <v>21610</v>
          </cell>
          <cell r="J5813" t="str">
            <v>Cinepolis Operadora de Cinemas do Brasil Ltda</v>
          </cell>
          <cell r="K5813" t="str">
            <v>INCLUSÃO DE SALA NO COMPLEXO</v>
          </cell>
          <cell r="L5813">
            <v>41052.457280092596</v>
          </cell>
          <cell r="M5813">
            <v>41052.457291666666</v>
          </cell>
          <cell r="N5813" t="str">
            <v>5003479</v>
          </cell>
          <cell r="O5813" t="str">
            <v>09.652.820/0013-76</v>
          </cell>
          <cell r="P5813" t="str">
            <v>nlincoln@cinepolis.com</v>
          </cell>
          <cell r="R5813" t="str">
            <v>Sala 07</v>
          </cell>
          <cell r="S5813" t="str">
            <v>Rua dos Rodoviários</v>
          </cell>
          <cell r="T5813" t="str">
            <v>Cabula</v>
          </cell>
          <cell r="U5813" t="str">
            <v>SALVADOR</v>
          </cell>
          <cell r="V5813" t="str">
            <v>BAHIA</v>
          </cell>
          <cell r="X5813" t="str">
            <v>EM FUNCIONAMENTO</v>
          </cell>
          <cell r="Y5813">
            <v>41052.474560185183</v>
          </cell>
          <cell r="Z5813" t="str">
            <v>41150-25</v>
          </cell>
          <cell r="AA5813">
            <v>41052.474548611113</v>
          </cell>
          <cell r="AB5813">
            <v>41052.474560185183</v>
          </cell>
          <cell r="AC5813">
            <v>204</v>
          </cell>
          <cell r="AD5813">
            <v>4</v>
          </cell>
          <cell r="AE5813">
            <v>2</v>
          </cell>
          <cell r="AF5813">
            <v>2</v>
          </cell>
          <cell r="AI5813" t="str">
            <v>N</v>
          </cell>
          <cell r="AJ5813" t="str">
            <v>S</v>
          </cell>
          <cell r="AK5813" t="str">
            <v>N</v>
          </cell>
          <cell r="AL5813">
            <v>12.05</v>
          </cell>
          <cell r="AM5813">
            <v>5.13</v>
          </cell>
          <cell r="AN5813" t="str">
            <v>DOLBY DIGITAL</v>
          </cell>
          <cell r="AO5813" t="str">
            <v>STADIUM</v>
          </cell>
          <cell r="AP5813" t="str">
            <v>DIGITAL</v>
          </cell>
          <cell r="AQ5813" t="str">
            <v>2D DCI</v>
          </cell>
        </row>
        <row r="5814">
          <cell r="A5814">
            <v>17266</v>
          </cell>
          <cell r="B5814" t="str">
            <v>09.652.820/0001-32</v>
          </cell>
          <cell r="C5814" t="str">
            <v>CINEPOLIS OPERADORA DE CINEMAS DO BRASIL LTDA</v>
          </cell>
          <cell r="D5814" t="str">
            <v>DEFERIDO</v>
          </cell>
          <cell r="E5814" t="str">
            <v>JOÃO OTAVIO PINHEIRO OLIVÉIRO</v>
          </cell>
          <cell r="F5814" t="str">
            <v>nlincoln@cinepolis.com</v>
          </cell>
          <cell r="H5814">
            <v>21610</v>
          </cell>
          <cell r="J5814" t="str">
            <v>Cinepolis Operadora de Cinemas do Brasil Ltda</v>
          </cell>
          <cell r="K5814" t="str">
            <v>INCLUSÃO DE SALA NO COMPLEXO</v>
          </cell>
          <cell r="L5814">
            <v>41052.457280092596</v>
          </cell>
          <cell r="M5814">
            <v>41052.457291666666</v>
          </cell>
          <cell r="N5814" t="str">
            <v>5003479</v>
          </cell>
          <cell r="O5814" t="str">
            <v>09.652.820/0013-76</v>
          </cell>
          <cell r="P5814" t="str">
            <v>nlincoln@cinepolis.com</v>
          </cell>
          <cell r="R5814" t="str">
            <v>Sala 07</v>
          </cell>
          <cell r="S5814" t="str">
            <v>Rua dos Rodoviários</v>
          </cell>
          <cell r="T5814" t="str">
            <v>Cabula</v>
          </cell>
          <cell r="U5814" t="str">
            <v>SALVADOR</v>
          </cell>
          <cell r="V5814" t="str">
            <v>BAHIA</v>
          </cell>
          <cell r="X5814" t="str">
            <v>EM FUNCIONAMENTO</v>
          </cell>
          <cell r="Y5814">
            <v>41052.474560185183</v>
          </cell>
          <cell r="Z5814" t="str">
            <v>41150-25</v>
          </cell>
          <cell r="AA5814">
            <v>41052.474548611113</v>
          </cell>
          <cell r="AB5814">
            <v>41052.474560185183</v>
          </cell>
          <cell r="AC5814">
            <v>204</v>
          </cell>
          <cell r="AD5814">
            <v>4</v>
          </cell>
          <cell r="AE5814">
            <v>2</v>
          </cell>
          <cell r="AF5814">
            <v>2</v>
          </cell>
          <cell r="AI5814" t="str">
            <v>N</v>
          </cell>
          <cell r="AJ5814" t="str">
            <v>S</v>
          </cell>
          <cell r="AK5814" t="str">
            <v>N</v>
          </cell>
          <cell r="AL5814">
            <v>12.05</v>
          </cell>
          <cell r="AM5814">
            <v>5.13</v>
          </cell>
          <cell r="AN5814" t="str">
            <v>DOLBY DIGITAL</v>
          </cell>
          <cell r="AO5814" t="str">
            <v>STADIUM</v>
          </cell>
          <cell r="AP5814" t="str">
            <v>DIGITAL</v>
          </cell>
          <cell r="AQ5814" t="str">
            <v>2D DCI</v>
          </cell>
        </row>
        <row r="5815">
          <cell r="A5815">
            <v>17266</v>
          </cell>
          <cell r="B5815" t="str">
            <v>09.652.820/0001-32</v>
          </cell>
          <cell r="C5815" t="str">
            <v>CINEPOLIS OPERADORA DE CINEMAS DO BRASIL LTDA</v>
          </cell>
          <cell r="D5815" t="str">
            <v>DEFERIDO</v>
          </cell>
          <cell r="E5815" t="str">
            <v>Arislane Cerqueira do Nascimento</v>
          </cell>
          <cell r="F5815" t="str">
            <v>nlincoln@cinepolis.com</v>
          </cell>
          <cell r="H5815">
            <v>21610</v>
          </cell>
          <cell r="J5815" t="str">
            <v>Cinepolis Operadora de Cinemas do Brasil Ltda</v>
          </cell>
          <cell r="K5815" t="str">
            <v>INCLUSÃO DE SALA NO COMPLEXO</v>
          </cell>
          <cell r="L5815">
            <v>41052.457280092596</v>
          </cell>
          <cell r="M5815">
            <v>41052.457291666666</v>
          </cell>
          <cell r="N5815" t="str">
            <v>5003479</v>
          </cell>
          <cell r="O5815" t="str">
            <v>09.652.820/0013-76</v>
          </cell>
          <cell r="P5815" t="str">
            <v>nlincoln@cinepolis.com</v>
          </cell>
          <cell r="R5815" t="str">
            <v>Sala 07</v>
          </cell>
          <cell r="S5815" t="str">
            <v>Rua dos Rodoviários</v>
          </cell>
          <cell r="T5815" t="str">
            <v>Cabula</v>
          </cell>
          <cell r="U5815" t="str">
            <v>SALVADOR</v>
          </cell>
          <cell r="V5815" t="str">
            <v>BAHIA</v>
          </cell>
          <cell r="X5815" t="str">
            <v>EM FUNCIONAMENTO</v>
          </cell>
          <cell r="Y5815">
            <v>41052.474560185183</v>
          </cell>
          <cell r="Z5815" t="str">
            <v>41150-25</v>
          </cell>
          <cell r="AA5815">
            <v>41052.474548611113</v>
          </cell>
          <cell r="AB5815">
            <v>41052.474560185183</v>
          </cell>
          <cell r="AC5815">
            <v>204</v>
          </cell>
          <cell r="AD5815">
            <v>4</v>
          </cell>
          <cell r="AE5815">
            <v>2</v>
          </cell>
          <cell r="AF5815">
            <v>2</v>
          </cell>
          <cell r="AI5815" t="str">
            <v>N</v>
          </cell>
          <cell r="AJ5815" t="str">
            <v>S</v>
          </cell>
          <cell r="AK5815" t="str">
            <v>N</v>
          </cell>
          <cell r="AL5815">
            <v>12.05</v>
          </cell>
          <cell r="AM5815">
            <v>5.13</v>
          </cell>
          <cell r="AN5815" t="str">
            <v>DOLBY DIGITAL</v>
          </cell>
          <cell r="AO5815" t="str">
            <v>STADIUM</v>
          </cell>
          <cell r="AP5815" t="str">
            <v>DIGITAL</v>
          </cell>
          <cell r="AQ5815" t="str">
            <v>2D DCI</v>
          </cell>
        </row>
        <row r="5816">
          <cell r="A5816">
            <v>17266</v>
          </cell>
          <cell r="B5816" t="str">
            <v>09.652.820/0001-32</v>
          </cell>
          <cell r="C5816" t="str">
            <v>CINEPOLIS OPERADORA DE CINEMAS DO BRASIL LTDA</v>
          </cell>
          <cell r="D5816" t="str">
            <v>DEFERIDO</v>
          </cell>
          <cell r="E5816" t="str">
            <v>Maria de Araujo Suella</v>
          </cell>
          <cell r="F5816" t="str">
            <v>nlincoln@cinepolis.com</v>
          </cell>
          <cell r="H5816">
            <v>21610</v>
          </cell>
          <cell r="J5816" t="str">
            <v>Cinepolis Operadora de Cinemas do Brasil Ltda</v>
          </cell>
          <cell r="K5816" t="str">
            <v>INCLUSÃO DE SALA NO COMPLEXO</v>
          </cell>
          <cell r="L5816">
            <v>41052.457280092596</v>
          </cell>
          <cell r="M5816">
            <v>41052.457291666666</v>
          </cell>
          <cell r="N5816" t="str">
            <v>5003479</v>
          </cell>
          <cell r="O5816" t="str">
            <v>09.652.820/0013-76</v>
          </cell>
          <cell r="P5816" t="str">
            <v>nlincoln@cinepolis.com</v>
          </cell>
          <cell r="R5816" t="str">
            <v>Sala 07</v>
          </cell>
          <cell r="S5816" t="str">
            <v>Rua dos Rodoviários</v>
          </cell>
          <cell r="T5816" t="str">
            <v>Cabula</v>
          </cell>
          <cell r="U5816" t="str">
            <v>SALVADOR</v>
          </cell>
          <cell r="V5816" t="str">
            <v>BAHIA</v>
          </cell>
          <cell r="X5816" t="str">
            <v>EM FUNCIONAMENTO</v>
          </cell>
          <cell r="Y5816">
            <v>41052.474560185183</v>
          </cell>
          <cell r="Z5816" t="str">
            <v>41150-25</v>
          </cell>
          <cell r="AA5816">
            <v>41052.474548611113</v>
          </cell>
          <cell r="AB5816">
            <v>41052.474560185183</v>
          </cell>
          <cell r="AC5816">
            <v>204</v>
          </cell>
          <cell r="AD5816">
            <v>4</v>
          </cell>
          <cell r="AE5816">
            <v>2</v>
          </cell>
          <cell r="AF5816">
            <v>2</v>
          </cell>
          <cell r="AI5816" t="str">
            <v>N</v>
          </cell>
          <cell r="AJ5816" t="str">
            <v>S</v>
          </cell>
          <cell r="AK5816" t="str">
            <v>N</v>
          </cell>
          <cell r="AL5816">
            <v>12.05</v>
          </cell>
          <cell r="AM5816">
            <v>5.13</v>
          </cell>
          <cell r="AN5816" t="str">
            <v>DOLBY DIGITAL</v>
          </cell>
          <cell r="AO5816" t="str">
            <v>STADIUM</v>
          </cell>
          <cell r="AP5816" t="str">
            <v>DIGITAL</v>
          </cell>
          <cell r="AQ5816" t="str">
            <v>2D DCI</v>
          </cell>
        </row>
        <row r="5817">
          <cell r="A5817">
            <v>17266</v>
          </cell>
          <cell r="B5817" t="str">
            <v>09.652.820/0001-32</v>
          </cell>
          <cell r="C5817" t="str">
            <v>CINEPOLIS OPERADORA DE CINEMAS DO BRASIL LTDA</v>
          </cell>
          <cell r="D5817" t="str">
            <v>DEFERIDO</v>
          </cell>
          <cell r="E5817" t="str">
            <v>Arislane Cerqueira do Nascimento</v>
          </cell>
          <cell r="F5817" t="str">
            <v>nlincoln@cinepolis.com</v>
          </cell>
          <cell r="H5817">
            <v>21610</v>
          </cell>
          <cell r="J5817" t="str">
            <v>Cinepolis Operadora de Cinemas do Brasil Ltda</v>
          </cell>
          <cell r="K5817" t="str">
            <v>INCLUSÃO DE SALA NO COMPLEXO</v>
          </cell>
          <cell r="L5817">
            <v>41052.457280092596</v>
          </cell>
          <cell r="M5817">
            <v>41052.457291666666</v>
          </cell>
          <cell r="N5817" t="str">
            <v>5003480</v>
          </cell>
          <cell r="O5817" t="str">
            <v>09.652.820/0013-76</v>
          </cell>
          <cell r="P5817" t="str">
            <v>nlincoln@cinepolis.com</v>
          </cell>
          <cell r="R5817" t="str">
            <v>Sala 08</v>
          </cell>
          <cell r="S5817" t="str">
            <v>Rua dos Rodoviários</v>
          </cell>
          <cell r="T5817" t="str">
            <v>Cabula</v>
          </cell>
          <cell r="U5817" t="str">
            <v>SALVADOR</v>
          </cell>
          <cell r="V5817" t="str">
            <v>BAHIA</v>
          </cell>
          <cell r="X5817" t="str">
            <v>EM FUNCIONAMENTO</v>
          </cell>
          <cell r="Y5817">
            <v>41052.475173611114</v>
          </cell>
          <cell r="Z5817" t="str">
            <v>41150-25</v>
          </cell>
          <cell r="AA5817">
            <v>41052.475162037037</v>
          </cell>
          <cell r="AB5817">
            <v>41052.475173611114</v>
          </cell>
          <cell r="AC5817">
            <v>151</v>
          </cell>
          <cell r="AD5817">
            <v>4</v>
          </cell>
          <cell r="AE5817">
            <v>1</v>
          </cell>
          <cell r="AF5817">
            <v>1</v>
          </cell>
          <cell r="AI5817" t="str">
            <v>S</v>
          </cell>
          <cell r="AJ5817" t="str">
            <v>S</v>
          </cell>
          <cell r="AK5817" t="str">
            <v>N</v>
          </cell>
          <cell r="AL5817">
            <v>9.8000000000000007</v>
          </cell>
          <cell r="AM5817">
            <v>5.3</v>
          </cell>
          <cell r="AN5817" t="str">
            <v>DOLBY DIGITAL</v>
          </cell>
          <cell r="AO5817" t="str">
            <v>STADIUM</v>
          </cell>
          <cell r="AP5817" t="str">
            <v>DIGITAL</v>
          </cell>
          <cell r="AQ5817" t="str">
            <v>2D DCI</v>
          </cell>
        </row>
        <row r="5818">
          <cell r="A5818">
            <v>17266</v>
          </cell>
          <cell r="B5818" t="str">
            <v>09.652.820/0001-32</v>
          </cell>
          <cell r="C5818" t="str">
            <v>CINEPOLIS OPERADORA DE CINEMAS DO BRASIL LTDA</v>
          </cell>
          <cell r="D5818" t="str">
            <v>DEFERIDO</v>
          </cell>
          <cell r="E5818" t="str">
            <v>Maria de Araujo Suella</v>
          </cell>
          <cell r="F5818" t="str">
            <v>nlincoln@cinepolis.com</v>
          </cell>
          <cell r="H5818">
            <v>21610</v>
          </cell>
          <cell r="J5818" t="str">
            <v>Cinepolis Operadora de Cinemas do Brasil Ltda</v>
          </cell>
          <cell r="K5818" t="str">
            <v>INCLUSÃO DE SALA NO COMPLEXO</v>
          </cell>
          <cell r="L5818">
            <v>41052.457280092596</v>
          </cell>
          <cell r="M5818">
            <v>41052.457291666666</v>
          </cell>
          <cell r="N5818" t="str">
            <v>5003480</v>
          </cell>
          <cell r="O5818" t="str">
            <v>09.652.820/0013-76</v>
          </cell>
          <cell r="P5818" t="str">
            <v>nlincoln@cinepolis.com</v>
          </cell>
          <cell r="R5818" t="str">
            <v>Sala 08</v>
          </cell>
          <cell r="S5818" t="str">
            <v>Rua dos Rodoviários</v>
          </cell>
          <cell r="T5818" t="str">
            <v>Cabula</v>
          </cell>
          <cell r="U5818" t="str">
            <v>SALVADOR</v>
          </cell>
          <cell r="V5818" t="str">
            <v>BAHIA</v>
          </cell>
          <cell r="X5818" t="str">
            <v>EM FUNCIONAMENTO</v>
          </cell>
          <cell r="Y5818">
            <v>41052.475173611114</v>
          </cell>
          <cell r="Z5818" t="str">
            <v>41150-25</v>
          </cell>
          <cell r="AA5818">
            <v>41052.475162037037</v>
          </cell>
          <cell r="AB5818">
            <v>41052.475173611114</v>
          </cell>
          <cell r="AC5818">
            <v>151</v>
          </cell>
          <cell r="AD5818">
            <v>4</v>
          </cell>
          <cell r="AE5818">
            <v>1</v>
          </cell>
          <cell r="AF5818">
            <v>1</v>
          </cell>
          <cell r="AI5818" t="str">
            <v>S</v>
          </cell>
          <cell r="AJ5818" t="str">
            <v>S</v>
          </cell>
          <cell r="AK5818" t="str">
            <v>N</v>
          </cell>
          <cell r="AL5818">
            <v>9.8000000000000007</v>
          </cell>
          <cell r="AM5818">
            <v>5.3</v>
          </cell>
          <cell r="AN5818" t="str">
            <v>DOLBY DIGITAL</v>
          </cell>
          <cell r="AO5818" t="str">
            <v>STADIUM</v>
          </cell>
          <cell r="AP5818" t="str">
            <v>DIGITAL</v>
          </cell>
          <cell r="AQ5818" t="str">
            <v>2D DCI</v>
          </cell>
        </row>
        <row r="5819">
          <cell r="A5819">
            <v>17266</v>
          </cell>
          <cell r="B5819" t="str">
            <v>09.652.820/0001-32</v>
          </cell>
          <cell r="C5819" t="str">
            <v>CINEPOLIS OPERADORA DE CINEMAS DO BRASIL LTDA</v>
          </cell>
          <cell r="D5819" t="str">
            <v>DEFERIDO</v>
          </cell>
          <cell r="E5819" t="str">
            <v>Luiz Gonzaga Assis de Luca</v>
          </cell>
          <cell r="F5819" t="str">
            <v>nlincoln@cinepolis.com</v>
          </cell>
          <cell r="H5819">
            <v>21610</v>
          </cell>
          <cell r="J5819" t="str">
            <v>Cinepolis Operadora de Cinemas do Brasil Ltda</v>
          </cell>
          <cell r="K5819" t="str">
            <v>INCLUSÃO DE SALA NO COMPLEXO</v>
          </cell>
          <cell r="L5819">
            <v>41052.457280092596</v>
          </cell>
          <cell r="M5819">
            <v>41052.457291666666</v>
          </cell>
          <cell r="N5819" t="str">
            <v>5003480</v>
          </cell>
          <cell r="O5819" t="str">
            <v>09.652.820/0013-76</v>
          </cell>
          <cell r="P5819" t="str">
            <v>nlincoln@cinepolis.com</v>
          </cell>
          <cell r="R5819" t="str">
            <v>Sala 08</v>
          </cell>
          <cell r="S5819" t="str">
            <v>Rua dos Rodoviários</v>
          </cell>
          <cell r="T5819" t="str">
            <v>Cabula</v>
          </cell>
          <cell r="U5819" t="str">
            <v>SALVADOR</v>
          </cell>
          <cell r="V5819" t="str">
            <v>BAHIA</v>
          </cell>
          <cell r="X5819" t="str">
            <v>EM FUNCIONAMENTO</v>
          </cell>
          <cell r="Y5819">
            <v>41052.475173611114</v>
          </cell>
          <cell r="Z5819" t="str">
            <v>41150-25</v>
          </cell>
          <cell r="AA5819">
            <v>41052.475162037037</v>
          </cell>
          <cell r="AB5819">
            <v>41052.475173611114</v>
          </cell>
          <cell r="AC5819">
            <v>151</v>
          </cell>
          <cell r="AD5819">
            <v>4</v>
          </cell>
          <cell r="AE5819">
            <v>1</v>
          </cell>
          <cell r="AF5819">
            <v>1</v>
          </cell>
          <cell r="AI5819" t="str">
            <v>S</v>
          </cell>
          <cell r="AJ5819" t="str">
            <v>S</v>
          </cell>
          <cell r="AK5819" t="str">
            <v>N</v>
          </cell>
          <cell r="AL5819">
            <v>9.8000000000000007</v>
          </cell>
          <cell r="AM5819">
            <v>5.3</v>
          </cell>
          <cell r="AN5819" t="str">
            <v>DOLBY DIGITAL</v>
          </cell>
          <cell r="AO5819" t="str">
            <v>STADIUM</v>
          </cell>
          <cell r="AP5819" t="str">
            <v>DIGITAL</v>
          </cell>
          <cell r="AQ5819" t="str">
            <v>2D DCI</v>
          </cell>
        </row>
        <row r="5820">
          <cell r="A5820">
            <v>17266</v>
          </cell>
          <cell r="B5820" t="str">
            <v>09.652.820/0001-32</v>
          </cell>
          <cell r="C5820" t="str">
            <v>CINEPOLIS OPERADORA DE CINEMAS DO BRASIL LTDA</v>
          </cell>
          <cell r="D5820" t="str">
            <v>DEFERIDO</v>
          </cell>
          <cell r="E5820" t="str">
            <v>Eduardo Acuña Shaadi</v>
          </cell>
          <cell r="F5820" t="str">
            <v>nlincoln@cinepolis.com</v>
          </cell>
          <cell r="H5820">
            <v>21610</v>
          </cell>
          <cell r="J5820" t="str">
            <v>Cinepolis Operadora de Cinemas do Brasil Ltda</v>
          </cell>
          <cell r="K5820" t="str">
            <v>INCLUSÃO DE SALA NO COMPLEXO</v>
          </cell>
          <cell r="L5820">
            <v>41052.457280092596</v>
          </cell>
          <cell r="M5820">
            <v>41052.457291666666</v>
          </cell>
          <cell r="N5820" t="str">
            <v>5003480</v>
          </cell>
          <cell r="O5820" t="str">
            <v>09.652.820/0013-76</v>
          </cell>
          <cell r="P5820" t="str">
            <v>nlincoln@cinepolis.com</v>
          </cell>
          <cell r="R5820" t="str">
            <v>Sala 08</v>
          </cell>
          <cell r="S5820" t="str">
            <v>Rua dos Rodoviários</v>
          </cell>
          <cell r="T5820" t="str">
            <v>Cabula</v>
          </cell>
          <cell r="U5820" t="str">
            <v>SALVADOR</v>
          </cell>
          <cell r="V5820" t="str">
            <v>BAHIA</v>
          </cell>
          <cell r="X5820" t="str">
            <v>EM FUNCIONAMENTO</v>
          </cell>
          <cell r="Y5820">
            <v>41052.475173611114</v>
          </cell>
          <cell r="Z5820" t="str">
            <v>41150-25</v>
          </cell>
          <cell r="AA5820">
            <v>41052.475162037037</v>
          </cell>
          <cell r="AB5820">
            <v>41052.475173611114</v>
          </cell>
          <cell r="AC5820">
            <v>151</v>
          </cell>
          <cell r="AD5820">
            <v>4</v>
          </cell>
          <cell r="AE5820">
            <v>1</v>
          </cell>
          <cell r="AF5820">
            <v>1</v>
          </cell>
          <cell r="AI5820" t="str">
            <v>S</v>
          </cell>
          <cell r="AJ5820" t="str">
            <v>S</v>
          </cell>
          <cell r="AK5820" t="str">
            <v>N</v>
          </cell>
          <cell r="AL5820">
            <v>9.8000000000000007</v>
          </cell>
          <cell r="AM5820">
            <v>5.3</v>
          </cell>
          <cell r="AN5820" t="str">
            <v>DOLBY DIGITAL</v>
          </cell>
          <cell r="AO5820" t="str">
            <v>STADIUM</v>
          </cell>
          <cell r="AP5820" t="str">
            <v>DIGITAL</v>
          </cell>
          <cell r="AQ5820" t="str">
            <v>2D DCI</v>
          </cell>
        </row>
        <row r="5821">
          <cell r="A5821">
            <v>17266</v>
          </cell>
          <cell r="B5821" t="str">
            <v>09.652.820/0001-32</v>
          </cell>
          <cell r="C5821" t="str">
            <v>CINEPOLIS OPERADORA DE CINEMAS DO BRASIL LTDA</v>
          </cell>
          <cell r="D5821" t="str">
            <v>DEFERIDO</v>
          </cell>
          <cell r="E5821" t="str">
            <v>JOÃO OTAVIO PINHEIRO OLIVÉIRO</v>
          </cell>
          <cell r="F5821" t="str">
            <v>nlincoln@cinepolis.com</v>
          </cell>
          <cell r="H5821">
            <v>21610</v>
          </cell>
          <cell r="J5821" t="str">
            <v>Cinepolis Operadora de Cinemas do Brasil Ltda</v>
          </cell>
          <cell r="K5821" t="str">
            <v>INCLUSÃO DE SALA NO COMPLEXO</v>
          </cell>
          <cell r="L5821">
            <v>41052.457280092596</v>
          </cell>
          <cell r="M5821">
            <v>41052.457291666666</v>
          </cell>
          <cell r="N5821" t="str">
            <v>5003480</v>
          </cell>
          <cell r="O5821" t="str">
            <v>09.652.820/0013-76</v>
          </cell>
          <cell r="P5821" t="str">
            <v>nlincoln@cinepolis.com</v>
          </cell>
          <cell r="R5821" t="str">
            <v>Sala 08</v>
          </cell>
          <cell r="S5821" t="str">
            <v>Rua dos Rodoviários</v>
          </cell>
          <cell r="T5821" t="str">
            <v>Cabula</v>
          </cell>
          <cell r="U5821" t="str">
            <v>SALVADOR</v>
          </cell>
          <cell r="V5821" t="str">
            <v>BAHIA</v>
          </cell>
          <cell r="X5821" t="str">
            <v>EM FUNCIONAMENTO</v>
          </cell>
          <cell r="Y5821">
            <v>41052.475173611114</v>
          </cell>
          <cell r="Z5821" t="str">
            <v>41150-25</v>
          </cell>
          <cell r="AA5821">
            <v>41052.475162037037</v>
          </cell>
          <cell r="AB5821">
            <v>41052.475173611114</v>
          </cell>
          <cell r="AC5821">
            <v>151</v>
          </cell>
          <cell r="AD5821">
            <v>4</v>
          </cell>
          <cell r="AE5821">
            <v>1</v>
          </cell>
          <cell r="AF5821">
            <v>1</v>
          </cell>
          <cell r="AI5821" t="str">
            <v>S</v>
          </cell>
          <cell r="AJ5821" t="str">
            <v>S</v>
          </cell>
          <cell r="AK5821" t="str">
            <v>N</v>
          </cell>
          <cell r="AL5821">
            <v>9.8000000000000007</v>
          </cell>
          <cell r="AM5821">
            <v>5.3</v>
          </cell>
          <cell r="AN5821" t="str">
            <v>DOLBY DIGITAL</v>
          </cell>
          <cell r="AO5821" t="str">
            <v>STADIUM</v>
          </cell>
          <cell r="AP5821" t="str">
            <v>DIGITAL</v>
          </cell>
          <cell r="AQ5821" t="str">
            <v>2D DCI</v>
          </cell>
        </row>
        <row r="5822">
          <cell r="A5822">
            <v>17266</v>
          </cell>
          <cell r="B5822" t="str">
            <v>09.652.820/0001-32</v>
          </cell>
          <cell r="C5822" t="str">
            <v>CINEPOLIS OPERADORA DE CINEMAS DO BRASIL LTDA</v>
          </cell>
          <cell r="D5822" t="str">
            <v>DEFERIDO</v>
          </cell>
          <cell r="E5822" t="str">
            <v>Maria de Araujo Suella</v>
          </cell>
          <cell r="F5822" t="str">
            <v>nlincoln@cinepolis.com</v>
          </cell>
          <cell r="H5822">
            <v>21610</v>
          </cell>
          <cell r="J5822" t="str">
            <v>Cinepolis Operadora de Cinemas do Brasil Ltda</v>
          </cell>
          <cell r="K5822" t="str">
            <v>INCLUSÃO DE SALA NO COMPLEXO</v>
          </cell>
          <cell r="L5822">
            <v>41052.457280092596</v>
          </cell>
          <cell r="M5822">
            <v>41052.457291666666</v>
          </cell>
          <cell r="N5822" t="str">
            <v>5003481</v>
          </cell>
          <cell r="O5822" t="str">
            <v>09.652.820/0013-76</v>
          </cell>
          <cell r="P5822" t="str">
            <v>nlincoln@cinepolis.com</v>
          </cell>
          <cell r="R5822" t="str">
            <v>Sala 09</v>
          </cell>
          <cell r="S5822" t="str">
            <v>Rua dos Rodoviários</v>
          </cell>
          <cell r="T5822" t="str">
            <v>Cabula</v>
          </cell>
          <cell r="U5822" t="str">
            <v>SALVADOR</v>
          </cell>
          <cell r="V5822" t="str">
            <v>BAHIA</v>
          </cell>
          <cell r="X5822" t="str">
            <v>EM FUNCIONAMENTO</v>
          </cell>
          <cell r="Y5822">
            <v>41052.475891203707</v>
          </cell>
          <cell r="Z5822" t="str">
            <v>41150-25</v>
          </cell>
          <cell r="AA5822">
            <v>41052.47587962963</v>
          </cell>
          <cell r="AB5822">
            <v>41052.475891203707</v>
          </cell>
          <cell r="AC5822">
            <v>280</v>
          </cell>
          <cell r="AD5822">
            <v>6</v>
          </cell>
          <cell r="AE5822">
            <v>3</v>
          </cell>
          <cell r="AF5822">
            <v>3</v>
          </cell>
          <cell r="AI5822" t="str">
            <v>S</v>
          </cell>
          <cell r="AJ5822" t="str">
            <v>S</v>
          </cell>
          <cell r="AK5822" t="str">
            <v>N</v>
          </cell>
          <cell r="AL5822">
            <v>12.85</v>
          </cell>
          <cell r="AM5822">
            <v>6.95</v>
          </cell>
          <cell r="AN5822" t="str">
            <v>DOLBY DIGITAL</v>
          </cell>
          <cell r="AO5822" t="str">
            <v>STADIUM</v>
          </cell>
          <cell r="AP5822" t="str">
            <v>DIGITAL</v>
          </cell>
          <cell r="AQ5822" t="str">
            <v>2D DCI</v>
          </cell>
        </row>
        <row r="5823">
          <cell r="A5823">
            <v>17266</v>
          </cell>
          <cell r="B5823" t="str">
            <v>09.652.820/0001-32</v>
          </cell>
          <cell r="C5823" t="str">
            <v>CINEPOLIS OPERADORA DE CINEMAS DO BRASIL LTDA</v>
          </cell>
          <cell r="D5823" t="str">
            <v>DEFERIDO</v>
          </cell>
          <cell r="E5823" t="str">
            <v>Arislane Cerqueira do Nascimento</v>
          </cell>
          <cell r="F5823" t="str">
            <v>nlincoln@cinepolis.com</v>
          </cell>
          <cell r="H5823">
            <v>21610</v>
          </cell>
          <cell r="J5823" t="str">
            <v>Cinepolis Operadora de Cinemas do Brasil Ltda</v>
          </cell>
          <cell r="K5823" t="str">
            <v>INCLUSÃO DE SALA NO COMPLEXO</v>
          </cell>
          <cell r="L5823">
            <v>41052.457280092596</v>
          </cell>
          <cell r="M5823">
            <v>41052.457291666666</v>
          </cell>
          <cell r="N5823" t="str">
            <v>5003481</v>
          </cell>
          <cell r="O5823" t="str">
            <v>09.652.820/0013-76</v>
          </cell>
          <cell r="P5823" t="str">
            <v>nlincoln@cinepolis.com</v>
          </cell>
          <cell r="R5823" t="str">
            <v>Sala 09</v>
          </cell>
          <cell r="S5823" t="str">
            <v>Rua dos Rodoviários</v>
          </cell>
          <cell r="T5823" t="str">
            <v>Cabula</v>
          </cell>
          <cell r="U5823" t="str">
            <v>SALVADOR</v>
          </cell>
          <cell r="V5823" t="str">
            <v>BAHIA</v>
          </cell>
          <cell r="X5823" t="str">
            <v>EM FUNCIONAMENTO</v>
          </cell>
          <cell r="Y5823">
            <v>41052.475891203707</v>
          </cell>
          <cell r="Z5823" t="str">
            <v>41150-25</v>
          </cell>
          <cell r="AA5823">
            <v>41052.47587962963</v>
          </cell>
          <cell r="AB5823">
            <v>41052.475891203707</v>
          </cell>
          <cell r="AC5823">
            <v>280</v>
          </cell>
          <cell r="AD5823">
            <v>6</v>
          </cell>
          <cell r="AE5823">
            <v>3</v>
          </cell>
          <cell r="AF5823">
            <v>3</v>
          </cell>
          <cell r="AI5823" t="str">
            <v>S</v>
          </cell>
          <cell r="AJ5823" t="str">
            <v>S</v>
          </cell>
          <cell r="AK5823" t="str">
            <v>N</v>
          </cell>
          <cell r="AL5823">
            <v>12.85</v>
          </cell>
          <cell r="AM5823">
            <v>6.95</v>
          </cell>
          <cell r="AN5823" t="str">
            <v>DOLBY DIGITAL</v>
          </cell>
          <cell r="AO5823" t="str">
            <v>STADIUM</v>
          </cell>
          <cell r="AP5823" t="str">
            <v>DIGITAL</v>
          </cell>
          <cell r="AQ5823" t="str">
            <v>2D DCI</v>
          </cell>
        </row>
        <row r="5824">
          <cell r="A5824">
            <v>17266</v>
          </cell>
          <cell r="B5824" t="str">
            <v>09.652.820/0001-32</v>
          </cell>
          <cell r="C5824" t="str">
            <v>CINEPOLIS OPERADORA DE CINEMAS DO BRASIL LTDA</v>
          </cell>
          <cell r="D5824" t="str">
            <v>DEFERIDO</v>
          </cell>
          <cell r="E5824" t="str">
            <v>Luiz Gonzaga Assis de Luca</v>
          </cell>
          <cell r="F5824" t="str">
            <v>nlincoln@cinepolis.com</v>
          </cell>
          <cell r="H5824">
            <v>21610</v>
          </cell>
          <cell r="J5824" t="str">
            <v>Cinepolis Operadora de Cinemas do Brasil Ltda</v>
          </cell>
          <cell r="K5824" t="str">
            <v>INCLUSÃO DE SALA NO COMPLEXO</v>
          </cell>
          <cell r="L5824">
            <v>41052.457280092596</v>
          </cell>
          <cell r="M5824">
            <v>41052.457291666666</v>
          </cell>
          <cell r="N5824" t="str">
            <v>5003481</v>
          </cell>
          <cell r="O5824" t="str">
            <v>09.652.820/0013-76</v>
          </cell>
          <cell r="P5824" t="str">
            <v>nlincoln@cinepolis.com</v>
          </cell>
          <cell r="R5824" t="str">
            <v>Sala 09</v>
          </cell>
          <cell r="S5824" t="str">
            <v>Rua dos Rodoviários</v>
          </cell>
          <cell r="T5824" t="str">
            <v>Cabula</v>
          </cell>
          <cell r="U5824" t="str">
            <v>SALVADOR</v>
          </cell>
          <cell r="V5824" t="str">
            <v>BAHIA</v>
          </cell>
          <cell r="X5824" t="str">
            <v>EM FUNCIONAMENTO</v>
          </cell>
          <cell r="Y5824">
            <v>41052.475891203707</v>
          </cell>
          <cell r="Z5824" t="str">
            <v>41150-25</v>
          </cell>
          <cell r="AA5824">
            <v>41052.47587962963</v>
          </cell>
          <cell r="AB5824">
            <v>41052.475891203707</v>
          </cell>
          <cell r="AC5824">
            <v>280</v>
          </cell>
          <cell r="AD5824">
            <v>6</v>
          </cell>
          <cell r="AE5824">
            <v>3</v>
          </cell>
          <cell r="AF5824">
            <v>3</v>
          </cell>
          <cell r="AI5824" t="str">
            <v>S</v>
          </cell>
          <cell r="AJ5824" t="str">
            <v>S</v>
          </cell>
          <cell r="AK5824" t="str">
            <v>N</v>
          </cell>
          <cell r="AL5824">
            <v>12.85</v>
          </cell>
          <cell r="AM5824">
            <v>6.95</v>
          </cell>
          <cell r="AN5824" t="str">
            <v>DOLBY DIGITAL</v>
          </cell>
          <cell r="AO5824" t="str">
            <v>STADIUM</v>
          </cell>
          <cell r="AP5824" t="str">
            <v>DIGITAL</v>
          </cell>
          <cell r="AQ5824" t="str">
            <v>2D DCI</v>
          </cell>
        </row>
        <row r="5825">
          <cell r="A5825">
            <v>17266</v>
          </cell>
          <cell r="B5825" t="str">
            <v>09.652.820/0001-32</v>
          </cell>
          <cell r="C5825" t="str">
            <v>CINEPOLIS OPERADORA DE CINEMAS DO BRASIL LTDA</v>
          </cell>
          <cell r="D5825" t="str">
            <v>DEFERIDO</v>
          </cell>
          <cell r="E5825" t="str">
            <v>Eduardo Acuña Shaadi</v>
          </cell>
          <cell r="F5825" t="str">
            <v>nlincoln@cinepolis.com</v>
          </cell>
          <cell r="H5825">
            <v>21610</v>
          </cell>
          <cell r="J5825" t="str">
            <v>Cinepolis Operadora de Cinemas do Brasil Ltda</v>
          </cell>
          <cell r="K5825" t="str">
            <v>INCLUSÃO DE SALA NO COMPLEXO</v>
          </cell>
          <cell r="L5825">
            <v>41052.457280092596</v>
          </cell>
          <cell r="M5825">
            <v>41052.457291666666</v>
          </cell>
          <cell r="N5825" t="str">
            <v>5003481</v>
          </cell>
          <cell r="O5825" t="str">
            <v>09.652.820/0013-76</v>
          </cell>
          <cell r="P5825" t="str">
            <v>nlincoln@cinepolis.com</v>
          </cell>
          <cell r="R5825" t="str">
            <v>Sala 09</v>
          </cell>
          <cell r="S5825" t="str">
            <v>Rua dos Rodoviários</v>
          </cell>
          <cell r="T5825" t="str">
            <v>Cabula</v>
          </cell>
          <cell r="U5825" t="str">
            <v>SALVADOR</v>
          </cell>
          <cell r="V5825" t="str">
            <v>BAHIA</v>
          </cell>
          <cell r="X5825" t="str">
            <v>EM FUNCIONAMENTO</v>
          </cell>
          <cell r="Y5825">
            <v>41052.475891203707</v>
          </cell>
          <cell r="Z5825" t="str">
            <v>41150-25</v>
          </cell>
          <cell r="AA5825">
            <v>41052.47587962963</v>
          </cell>
          <cell r="AB5825">
            <v>41052.475891203707</v>
          </cell>
          <cell r="AC5825">
            <v>280</v>
          </cell>
          <cell r="AD5825">
            <v>6</v>
          </cell>
          <cell r="AE5825">
            <v>3</v>
          </cell>
          <cell r="AF5825">
            <v>3</v>
          </cell>
          <cell r="AI5825" t="str">
            <v>S</v>
          </cell>
          <cell r="AJ5825" t="str">
            <v>S</v>
          </cell>
          <cell r="AK5825" t="str">
            <v>N</v>
          </cell>
          <cell r="AL5825">
            <v>12.85</v>
          </cell>
          <cell r="AM5825">
            <v>6.95</v>
          </cell>
          <cell r="AN5825" t="str">
            <v>DOLBY DIGITAL</v>
          </cell>
          <cell r="AO5825" t="str">
            <v>STADIUM</v>
          </cell>
          <cell r="AP5825" t="str">
            <v>DIGITAL</v>
          </cell>
          <cell r="AQ5825" t="str">
            <v>2D DCI</v>
          </cell>
        </row>
        <row r="5826">
          <cell r="A5826">
            <v>17266</v>
          </cell>
          <cell r="B5826" t="str">
            <v>09.652.820/0001-32</v>
          </cell>
          <cell r="C5826" t="str">
            <v>CINEPOLIS OPERADORA DE CINEMAS DO BRASIL LTDA</v>
          </cell>
          <cell r="D5826" t="str">
            <v>DEFERIDO</v>
          </cell>
          <cell r="E5826" t="str">
            <v>JOÃO OTAVIO PINHEIRO OLIVÉIRO</v>
          </cell>
          <cell r="F5826" t="str">
            <v>nlincoln@cinepolis.com</v>
          </cell>
          <cell r="H5826">
            <v>21610</v>
          </cell>
          <cell r="J5826" t="str">
            <v>Cinepolis Operadora de Cinemas do Brasil Ltda</v>
          </cell>
          <cell r="K5826" t="str">
            <v>INCLUSÃO DE SALA NO COMPLEXO</v>
          </cell>
          <cell r="L5826">
            <v>41052.457280092596</v>
          </cell>
          <cell r="M5826">
            <v>41052.457291666666</v>
          </cell>
          <cell r="N5826" t="str">
            <v>5003481</v>
          </cell>
          <cell r="O5826" t="str">
            <v>09.652.820/0013-76</v>
          </cell>
          <cell r="P5826" t="str">
            <v>nlincoln@cinepolis.com</v>
          </cell>
          <cell r="R5826" t="str">
            <v>Sala 09</v>
          </cell>
          <cell r="S5826" t="str">
            <v>Rua dos Rodoviários</v>
          </cell>
          <cell r="T5826" t="str">
            <v>Cabula</v>
          </cell>
          <cell r="U5826" t="str">
            <v>SALVADOR</v>
          </cell>
          <cell r="V5826" t="str">
            <v>BAHIA</v>
          </cell>
          <cell r="X5826" t="str">
            <v>EM FUNCIONAMENTO</v>
          </cell>
          <cell r="Y5826">
            <v>41052.475891203707</v>
          </cell>
          <cell r="Z5826" t="str">
            <v>41150-25</v>
          </cell>
          <cell r="AA5826">
            <v>41052.47587962963</v>
          </cell>
          <cell r="AB5826">
            <v>41052.475891203707</v>
          </cell>
          <cell r="AC5826">
            <v>280</v>
          </cell>
          <cell r="AD5826">
            <v>6</v>
          </cell>
          <cell r="AE5826">
            <v>3</v>
          </cell>
          <cell r="AF5826">
            <v>3</v>
          </cell>
          <cell r="AI5826" t="str">
            <v>S</v>
          </cell>
          <cell r="AJ5826" t="str">
            <v>S</v>
          </cell>
          <cell r="AK5826" t="str">
            <v>N</v>
          </cell>
          <cell r="AL5826">
            <v>12.85</v>
          </cell>
          <cell r="AM5826">
            <v>6.95</v>
          </cell>
          <cell r="AN5826" t="str">
            <v>DOLBY DIGITAL</v>
          </cell>
          <cell r="AO5826" t="str">
            <v>STADIUM</v>
          </cell>
          <cell r="AP5826" t="str">
            <v>DIGITAL</v>
          </cell>
          <cell r="AQ5826" t="str">
            <v>2D DCI</v>
          </cell>
        </row>
        <row r="5827">
          <cell r="A5827">
            <v>17266</v>
          </cell>
          <cell r="B5827" t="str">
            <v>09.652.820/0001-32</v>
          </cell>
          <cell r="C5827" t="str">
            <v>CINEPOLIS OPERADORA DE CINEMAS DO BRASIL LTDA</v>
          </cell>
          <cell r="D5827" t="str">
            <v>DEFERIDO</v>
          </cell>
          <cell r="E5827" t="str">
            <v>JOÃO OTAVIO PINHEIRO OLIVÉIRO</v>
          </cell>
          <cell r="F5827" t="str">
            <v>nlincoln@cinepolis.com</v>
          </cell>
          <cell r="H5827">
            <v>21616</v>
          </cell>
          <cell r="J5827" t="str">
            <v>Cinepolis Operadora de Cinemas do Brasil Ltda.</v>
          </cell>
          <cell r="K5827" t="str">
            <v>INCLUSÃO DE SALA NO COMPLEXO</v>
          </cell>
          <cell r="L5827">
            <v>41052.713831018518</v>
          </cell>
          <cell r="M5827">
            <v>41052.713842592595</v>
          </cell>
          <cell r="N5827" t="str">
            <v>5003482</v>
          </cell>
          <cell r="O5827" t="str">
            <v>09.652.820/0017-08</v>
          </cell>
          <cell r="P5827" t="str">
            <v>riodejaneiro@sedi.com.br</v>
          </cell>
          <cell r="R5827" t="str">
            <v>Sala 01</v>
          </cell>
          <cell r="S5827" t="str">
            <v>Rod Augusto Montenegro</v>
          </cell>
          <cell r="T5827" t="str">
            <v>Parque Verde</v>
          </cell>
          <cell r="U5827" t="str">
            <v>BELÉM</v>
          </cell>
          <cell r="V5827" t="str">
            <v>PARÁ</v>
          </cell>
          <cell r="X5827" t="str">
            <v>EM FUNCIONAMENTO</v>
          </cell>
          <cell r="Y5827">
            <v>41052.715277777781</v>
          </cell>
          <cell r="Z5827" t="str">
            <v>66635-10</v>
          </cell>
          <cell r="AA5827">
            <v>41052.715266203704</v>
          </cell>
          <cell r="AB5827">
            <v>41052.715277777781</v>
          </cell>
          <cell r="AC5827">
            <v>122</v>
          </cell>
          <cell r="AD5827">
            <v>4</v>
          </cell>
          <cell r="AE5827">
            <v>1</v>
          </cell>
          <cell r="AF5827">
            <v>1</v>
          </cell>
          <cell r="AI5827" t="str">
            <v>S</v>
          </cell>
          <cell r="AJ5827" t="str">
            <v>S</v>
          </cell>
          <cell r="AK5827" t="str">
            <v>N</v>
          </cell>
          <cell r="AL5827">
            <v>10.75</v>
          </cell>
          <cell r="AM5827">
            <v>5.8100000000000005</v>
          </cell>
          <cell r="AN5827" t="str">
            <v>DOLBY DIGITAL</v>
          </cell>
          <cell r="AO5827" t="str">
            <v>STADIUM</v>
          </cell>
          <cell r="AP5827" t="str">
            <v>DIGITAL</v>
          </cell>
          <cell r="AQ5827" t="str">
            <v>2D DCI</v>
          </cell>
        </row>
        <row r="5828">
          <cell r="A5828">
            <v>17266</v>
          </cell>
          <cell r="B5828" t="str">
            <v>09.652.820/0001-32</v>
          </cell>
          <cell r="C5828" t="str">
            <v>CINEPOLIS OPERADORA DE CINEMAS DO BRASIL LTDA</v>
          </cell>
          <cell r="D5828" t="str">
            <v>DEFERIDO</v>
          </cell>
          <cell r="E5828" t="str">
            <v>Eduardo Acuña Shaadi</v>
          </cell>
          <cell r="F5828" t="str">
            <v>nlincoln@cinepolis.com</v>
          </cell>
          <cell r="H5828">
            <v>21616</v>
          </cell>
          <cell r="J5828" t="str">
            <v>Cinepolis Operadora de Cinemas do Brasil Ltda.</v>
          </cell>
          <cell r="K5828" t="str">
            <v>INCLUSÃO DE SALA NO COMPLEXO</v>
          </cell>
          <cell r="L5828">
            <v>41052.713831018518</v>
          </cell>
          <cell r="M5828">
            <v>41052.713842592595</v>
          </cell>
          <cell r="N5828" t="str">
            <v>5003482</v>
          </cell>
          <cell r="O5828" t="str">
            <v>09.652.820/0017-08</v>
          </cell>
          <cell r="P5828" t="str">
            <v>riodejaneiro@sedi.com.br</v>
          </cell>
          <cell r="R5828" t="str">
            <v>Sala 01</v>
          </cell>
          <cell r="S5828" t="str">
            <v>Rod Augusto Montenegro</v>
          </cell>
          <cell r="T5828" t="str">
            <v>Parque Verde</v>
          </cell>
          <cell r="U5828" t="str">
            <v>BELÉM</v>
          </cell>
          <cell r="V5828" t="str">
            <v>PARÁ</v>
          </cell>
          <cell r="X5828" t="str">
            <v>EM FUNCIONAMENTO</v>
          </cell>
          <cell r="Y5828">
            <v>41052.715277777781</v>
          </cell>
          <cell r="Z5828" t="str">
            <v>66635-10</v>
          </cell>
          <cell r="AA5828">
            <v>41052.715266203704</v>
          </cell>
          <cell r="AB5828">
            <v>41052.715277777781</v>
          </cell>
          <cell r="AC5828">
            <v>122</v>
          </cell>
          <cell r="AD5828">
            <v>4</v>
          </cell>
          <cell r="AE5828">
            <v>1</v>
          </cell>
          <cell r="AF5828">
            <v>1</v>
          </cell>
          <cell r="AI5828" t="str">
            <v>S</v>
          </cell>
          <cell r="AJ5828" t="str">
            <v>S</v>
          </cell>
          <cell r="AK5828" t="str">
            <v>N</v>
          </cell>
          <cell r="AL5828">
            <v>10.75</v>
          </cell>
          <cell r="AM5828">
            <v>5.8100000000000005</v>
          </cell>
          <cell r="AN5828" t="str">
            <v>DOLBY DIGITAL</v>
          </cell>
          <cell r="AO5828" t="str">
            <v>STADIUM</v>
          </cell>
          <cell r="AP5828" t="str">
            <v>DIGITAL</v>
          </cell>
          <cell r="AQ5828" t="str">
            <v>2D DCI</v>
          </cell>
        </row>
        <row r="5829">
          <cell r="A5829">
            <v>17266</v>
          </cell>
          <cell r="B5829" t="str">
            <v>09.652.820/0001-32</v>
          </cell>
          <cell r="C5829" t="str">
            <v>CINEPOLIS OPERADORA DE CINEMAS DO BRASIL LTDA</v>
          </cell>
          <cell r="D5829" t="str">
            <v>DEFERIDO</v>
          </cell>
          <cell r="E5829" t="str">
            <v>Luiz Gonzaga Assis de Luca</v>
          </cell>
          <cell r="F5829" t="str">
            <v>nlincoln@cinepolis.com</v>
          </cell>
          <cell r="H5829">
            <v>21616</v>
          </cell>
          <cell r="J5829" t="str">
            <v>Cinepolis Operadora de Cinemas do Brasil Ltda.</v>
          </cell>
          <cell r="K5829" t="str">
            <v>INCLUSÃO DE SALA NO COMPLEXO</v>
          </cell>
          <cell r="L5829">
            <v>41052.713831018518</v>
          </cell>
          <cell r="M5829">
            <v>41052.713842592595</v>
          </cell>
          <cell r="N5829" t="str">
            <v>5003482</v>
          </cell>
          <cell r="O5829" t="str">
            <v>09.652.820/0017-08</v>
          </cell>
          <cell r="P5829" t="str">
            <v>riodejaneiro@sedi.com.br</v>
          </cell>
          <cell r="R5829" t="str">
            <v>Sala 01</v>
          </cell>
          <cell r="S5829" t="str">
            <v>Rod Augusto Montenegro</v>
          </cell>
          <cell r="T5829" t="str">
            <v>Parque Verde</v>
          </cell>
          <cell r="U5829" t="str">
            <v>BELÉM</v>
          </cell>
          <cell r="V5829" t="str">
            <v>PARÁ</v>
          </cell>
          <cell r="X5829" t="str">
            <v>EM FUNCIONAMENTO</v>
          </cell>
          <cell r="Y5829">
            <v>41052.715277777781</v>
          </cell>
          <cell r="Z5829" t="str">
            <v>66635-10</v>
          </cell>
          <cell r="AA5829">
            <v>41052.715266203704</v>
          </cell>
          <cell r="AB5829">
            <v>41052.715277777781</v>
          </cell>
          <cell r="AC5829">
            <v>122</v>
          </cell>
          <cell r="AD5829">
            <v>4</v>
          </cell>
          <cell r="AE5829">
            <v>1</v>
          </cell>
          <cell r="AF5829">
            <v>1</v>
          </cell>
          <cell r="AI5829" t="str">
            <v>S</v>
          </cell>
          <cell r="AJ5829" t="str">
            <v>S</v>
          </cell>
          <cell r="AK5829" t="str">
            <v>N</v>
          </cell>
          <cell r="AL5829">
            <v>10.75</v>
          </cell>
          <cell r="AM5829">
            <v>5.8100000000000005</v>
          </cell>
          <cell r="AN5829" t="str">
            <v>DOLBY DIGITAL</v>
          </cell>
          <cell r="AO5829" t="str">
            <v>STADIUM</v>
          </cell>
          <cell r="AP5829" t="str">
            <v>DIGITAL</v>
          </cell>
          <cell r="AQ5829" t="str">
            <v>2D DCI</v>
          </cell>
        </row>
        <row r="5830">
          <cell r="A5830">
            <v>17266</v>
          </cell>
          <cell r="B5830" t="str">
            <v>09.652.820/0001-32</v>
          </cell>
          <cell r="C5830" t="str">
            <v>CINEPOLIS OPERADORA DE CINEMAS DO BRASIL LTDA</v>
          </cell>
          <cell r="D5830" t="str">
            <v>DEFERIDO</v>
          </cell>
          <cell r="E5830" t="str">
            <v>Arislane Cerqueira do Nascimento</v>
          </cell>
          <cell r="F5830" t="str">
            <v>nlincoln@cinepolis.com</v>
          </cell>
          <cell r="H5830">
            <v>21616</v>
          </cell>
          <cell r="J5830" t="str">
            <v>Cinepolis Operadora de Cinemas do Brasil Ltda.</v>
          </cell>
          <cell r="K5830" t="str">
            <v>INCLUSÃO DE SALA NO COMPLEXO</v>
          </cell>
          <cell r="L5830">
            <v>41052.713831018518</v>
          </cell>
          <cell r="M5830">
            <v>41052.713842592595</v>
          </cell>
          <cell r="N5830" t="str">
            <v>5003482</v>
          </cell>
          <cell r="O5830" t="str">
            <v>09.652.820/0017-08</v>
          </cell>
          <cell r="P5830" t="str">
            <v>riodejaneiro@sedi.com.br</v>
          </cell>
          <cell r="R5830" t="str">
            <v>Sala 01</v>
          </cell>
          <cell r="S5830" t="str">
            <v>Rod Augusto Montenegro</v>
          </cell>
          <cell r="T5830" t="str">
            <v>Parque Verde</v>
          </cell>
          <cell r="U5830" t="str">
            <v>BELÉM</v>
          </cell>
          <cell r="V5830" t="str">
            <v>PARÁ</v>
          </cell>
          <cell r="X5830" t="str">
            <v>EM FUNCIONAMENTO</v>
          </cell>
          <cell r="Y5830">
            <v>41052.715277777781</v>
          </cell>
          <cell r="Z5830" t="str">
            <v>66635-10</v>
          </cell>
          <cell r="AA5830">
            <v>41052.715266203704</v>
          </cell>
          <cell r="AB5830">
            <v>41052.715277777781</v>
          </cell>
          <cell r="AC5830">
            <v>122</v>
          </cell>
          <cell r="AD5830">
            <v>4</v>
          </cell>
          <cell r="AE5830">
            <v>1</v>
          </cell>
          <cell r="AF5830">
            <v>1</v>
          </cell>
          <cell r="AI5830" t="str">
            <v>S</v>
          </cell>
          <cell r="AJ5830" t="str">
            <v>S</v>
          </cell>
          <cell r="AK5830" t="str">
            <v>N</v>
          </cell>
          <cell r="AL5830">
            <v>10.75</v>
          </cell>
          <cell r="AM5830">
            <v>5.8100000000000005</v>
          </cell>
          <cell r="AN5830" t="str">
            <v>DOLBY DIGITAL</v>
          </cell>
          <cell r="AO5830" t="str">
            <v>STADIUM</v>
          </cell>
          <cell r="AP5830" t="str">
            <v>DIGITAL</v>
          </cell>
          <cell r="AQ5830" t="str">
            <v>2D DCI</v>
          </cell>
        </row>
        <row r="5831">
          <cell r="A5831">
            <v>17266</v>
          </cell>
          <cell r="B5831" t="str">
            <v>09.652.820/0001-32</v>
          </cell>
          <cell r="C5831" t="str">
            <v>CINEPOLIS OPERADORA DE CINEMAS DO BRASIL LTDA</v>
          </cell>
          <cell r="D5831" t="str">
            <v>DEFERIDO</v>
          </cell>
          <cell r="E5831" t="str">
            <v>Maria de Araujo Suella</v>
          </cell>
          <cell r="F5831" t="str">
            <v>nlincoln@cinepolis.com</v>
          </cell>
          <cell r="H5831">
            <v>21616</v>
          </cell>
          <cell r="J5831" t="str">
            <v>Cinepolis Operadora de Cinemas do Brasil Ltda.</v>
          </cell>
          <cell r="K5831" t="str">
            <v>INCLUSÃO DE SALA NO COMPLEXO</v>
          </cell>
          <cell r="L5831">
            <v>41052.713831018518</v>
          </cell>
          <cell r="M5831">
            <v>41052.713842592595</v>
          </cell>
          <cell r="N5831" t="str">
            <v>5003482</v>
          </cell>
          <cell r="O5831" t="str">
            <v>09.652.820/0017-08</v>
          </cell>
          <cell r="P5831" t="str">
            <v>riodejaneiro@sedi.com.br</v>
          </cell>
          <cell r="R5831" t="str">
            <v>Sala 01</v>
          </cell>
          <cell r="S5831" t="str">
            <v>Rod Augusto Montenegro</v>
          </cell>
          <cell r="T5831" t="str">
            <v>Parque Verde</v>
          </cell>
          <cell r="U5831" t="str">
            <v>BELÉM</v>
          </cell>
          <cell r="V5831" t="str">
            <v>PARÁ</v>
          </cell>
          <cell r="X5831" t="str">
            <v>EM FUNCIONAMENTO</v>
          </cell>
          <cell r="Y5831">
            <v>41052.715277777781</v>
          </cell>
          <cell r="Z5831" t="str">
            <v>66635-10</v>
          </cell>
          <cell r="AA5831">
            <v>41052.715266203704</v>
          </cell>
          <cell r="AB5831">
            <v>41052.715277777781</v>
          </cell>
          <cell r="AC5831">
            <v>122</v>
          </cell>
          <cell r="AD5831">
            <v>4</v>
          </cell>
          <cell r="AE5831">
            <v>1</v>
          </cell>
          <cell r="AF5831">
            <v>1</v>
          </cell>
          <cell r="AI5831" t="str">
            <v>S</v>
          </cell>
          <cell r="AJ5831" t="str">
            <v>S</v>
          </cell>
          <cell r="AK5831" t="str">
            <v>N</v>
          </cell>
          <cell r="AL5831">
            <v>10.75</v>
          </cell>
          <cell r="AM5831">
            <v>5.8100000000000005</v>
          </cell>
          <cell r="AN5831" t="str">
            <v>DOLBY DIGITAL</v>
          </cell>
          <cell r="AO5831" t="str">
            <v>STADIUM</v>
          </cell>
          <cell r="AP5831" t="str">
            <v>DIGITAL</v>
          </cell>
          <cell r="AQ5831" t="str">
            <v>2D DCI</v>
          </cell>
        </row>
        <row r="5832">
          <cell r="A5832">
            <v>17266</v>
          </cell>
          <cell r="B5832" t="str">
            <v>09.652.820/0001-32</v>
          </cell>
          <cell r="C5832" t="str">
            <v>CINEPOLIS OPERADORA DE CINEMAS DO BRASIL LTDA</v>
          </cell>
          <cell r="D5832" t="str">
            <v>DEFERIDO</v>
          </cell>
          <cell r="E5832" t="str">
            <v>Eduardo Acuña Shaadi</v>
          </cell>
          <cell r="F5832" t="str">
            <v>nlincoln@cinepolis.com</v>
          </cell>
          <cell r="H5832">
            <v>21616</v>
          </cell>
          <cell r="J5832" t="str">
            <v>Cinepolis Operadora de Cinemas do Brasil Ltda.</v>
          </cell>
          <cell r="K5832" t="str">
            <v>INCLUSÃO DE SALA NO COMPLEXO</v>
          </cell>
          <cell r="L5832">
            <v>41052.713831018518</v>
          </cell>
          <cell r="M5832">
            <v>41052.713842592595</v>
          </cell>
          <cell r="N5832" t="str">
            <v>5003483</v>
          </cell>
          <cell r="O5832" t="str">
            <v>09.652.820/0017-08</v>
          </cell>
          <cell r="P5832" t="str">
            <v>riodejaneiro@sedi.com.br</v>
          </cell>
          <cell r="R5832" t="str">
            <v>Sala 02</v>
          </cell>
          <cell r="S5832" t="str">
            <v>Rod Augusto Montenegro</v>
          </cell>
          <cell r="T5832" t="str">
            <v>Parque Verde</v>
          </cell>
          <cell r="U5832" t="str">
            <v>BELÉM</v>
          </cell>
          <cell r="V5832" t="str">
            <v>PARÁ</v>
          </cell>
          <cell r="X5832" t="str">
            <v>EM FUNCIONAMENTO</v>
          </cell>
          <cell r="Y5832">
            <v>41052.716099537036</v>
          </cell>
          <cell r="Z5832" t="str">
            <v>66635-10</v>
          </cell>
          <cell r="AA5832">
            <v>41052.716087962966</v>
          </cell>
          <cell r="AB5832">
            <v>41052.716099537036</v>
          </cell>
          <cell r="AC5832">
            <v>449</v>
          </cell>
          <cell r="AD5832">
            <v>8</v>
          </cell>
          <cell r="AE5832">
            <v>4</v>
          </cell>
          <cell r="AF5832">
            <v>4</v>
          </cell>
          <cell r="AI5832" t="str">
            <v>N</v>
          </cell>
          <cell r="AJ5832" t="str">
            <v>S</v>
          </cell>
          <cell r="AK5832" t="str">
            <v>N</v>
          </cell>
          <cell r="AL5832">
            <v>17.8</v>
          </cell>
          <cell r="AM5832">
            <v>9.620000000000001</v>
          </cell>
          <cell r="AN5832" t="str">
            <v>DOLBY DIGITAL</v>
          </cell>
          <cell r="AO5832" t="str">
            <v>STADIUM</v>
          </cell>
          <cell r="AP5832" t="str">
            <v>DIGITAL</v>
          </cell>
          <cell r="AQ5832" t="str">
            <v>3D</v>
          </cell>
        </row>
        <row r="5833">
          <cell r="A5833">
            <v>17266</v>
          </cell>
          <cell r="B5833" t="str">
            <v>09.652.820/0001-32</v>
          </cell>
          <cell r="C5833" t="str">
            <v>CINEPOLIS OPERADORA DE CINEMAS DO BRASIL LTDA</v>
          </cell>
          <cell r="D5833" t="str">
            <v>DEFERIDO</v>
          </cell>
          <cell r="E5833" t="str">
            <v>JOÃO OTAVIO PINHEIRO OLIVÉIRO</v>
          </cell>
          <cell r="F5833" t="str">
            <v>nlincoln@cinepolis.com</v>
          </cell>
          <cell r="H5833">
            <v>21616</v>
          </cell>
          <cell r="J5833" t="str">
            <v>Cinepolis Operadora de Cinemas do Brasil Ltda.</v>
          </cell>
          <cell r="K5833" t="str">
            <v>INCLUSÃO DE SALA NO COMPLEXO</v>
          </cell>
          <cell r="L5833">
            <v>41052.713831018518</v>
          </cell>
          <cell r="M5833">
            <v>41052.713842592595</v>
          </cell>
          <cell r="N5833" t="str">
            <v>5003483</v>
          </cell>
          <cell r="O5833" t="str">
            <v>09.652.820/0017-08</v>
          </cell>
          <cell r="P5833" t="str">
            <v>riodejaneiro@sedi.com.br</v>
          </cell>
          <cell r="R5833" t="str">
            <v>Sala 02</v>
          </cell>
          <cell r="S5833" t="str">
            <v>Rod Augusto Montenegro</v>
          </cell>
          <cell r="T5833" t="str">
            <v>Parque Verde</v>
          </cell>
          <cell r="U5833" t="str">
            <v>BELÉM</v>
          </cell>
          <cell r="V5833" t="str">
            <v>PARÁ</v>
          </cell>
          <cell r="X5833" t="str">
            <v>EM FUNCIONAMENTO</v>
          </cell>
          <cell r="Y5833">
            <v>41052.716099537036</v>
          </cell>
          <cell r="Z5833" t="str">
            <v>66635-10</v>
          </cell>
          <cell r="AA5833">
            <v>41052.716087962966</v>
          </cell>
          <cell r="AB5833">
            <v>41052.716099537036</v>
          </cell>
          <cell r="AC5833">
            <v>449</v>
          </cell>
          <cell r="AD5833">
            <v>8</v>
          </cell>
          <cell r="AE5833">
            <v>4</v>
          </cell>
          <cell r="AF5833">
            <v>4</v>
          </cell>
          <cell r="AI5833" t="str">
            <v>N</v>
          </cell>
          <cell r="AJ5833" t="str">
            <v>S</v>
          </cell>
          <cell r="AK5833" t="str">
            <v>N</v>
          </cell>
          <cell r="AL5833">
            <v>17.8</v>
          </cell>
          <cell r="AM5833">
            <v>9.620000000000001</v>
          </cell>
          <cell r="AN5833" t="str">
            <v>DOLBY DIGITAL</v>
          </cell>
          <cell r="AO5833" t="str">
            <v>STADIUM</v>
          </cell>
          <cell r="AP5833" t="str">
            <v>DIGITAL</v>
          </cell>
          <cell r="AQ5833" t="str">
            <v>3D</v>
          </cell>
        </row>
        <row r="5834">
          <cell r="A5834">
            <v>17266</v>
          </cell>
          <cell r="B5834" t="str">
            <v>09.652.820/0001-32</v>
          </cell>
          <cell r="C5834" t="str">
            <v>CINEPOLIS OPERADORA DE CINEMAS DO BRASIL LTDA</v>
          </cell>
          <cell r="D5834" t="str">
            <v>DEFERIDO</v>
          </cell>
          <cell r="E5834" t="str">
            <v>Luiz Gonzaga Assis de Luca</v>
          </cell>
          <cell r="F5834" t="str">
            <v>nlincoln@cinepolis.com</v>
          </cell>
          <cell r="H5834">
            <v>21616</v>
          </cell>
          <cell r="J5834" t="str">
            <v>Cinepolis Operadora de Cinemas do Brasil Ltda.</v>
          </cell>
          <cell r="K5834" t="str">
            <v>INCLUSÃO DE SALA NO COMPLEXO</v>
          </cell>
          <cell r="L5834">
            <v>41052.713831018518</v>
          </cell>
          <cell r="M5834">
            <v>41052.713842592595</v>
          </cell>
          <cell r="N5834" t="str">
            <v>5003483</v>
          </cell>
          <cell r="O5834" t="str">
            <v>09.652.820/0017-08</v>
          </cell>
          <cell r="P5834" t="str">
            <v>riodejaneiro@sedi.com.br</v>
          </cell>
          <cell r="R5834" t="str">
            <v>Sala 02</v>
          </cell>
          <cell r="S5834" t="str">
            <v>Rod Augusto Montenegro</v>
          </cell>
          <cell r="T5834" t="str">
            <v>Parque Verde</v>
          </cell>
          <cell r="U5834" t="str">
            <v>BELÉM</v>
          </cell>
          <cell r="V5834" t="str">
            <v>PARÁ</v>
          </cell>
          <cell r="X5834" t="str">
            <v>EM FUNCIONAMENTO</v>
          </cell>
          <cell r="Y5834">
            <v>41052.716099537036</v>
          </cell>
          <cell r="Z5834" t="str">
            <v>66635-10</v>
          </cell>
          <cell r="AA5834">
            <v>41052.716087962966</v>
          </cell>
          <cell r="AB5834">
            <v>41052.716099537036</v>
          </cell>
          <cell r="AC5834">
            <v>449</v>
          </cell>
          <cell r="AD5834">
            <v>8</v>
          </cell>
          <cell r="AE5834">
            <v>4</v>
          </cell>
          <cell r="AF5834">
            <v>4</v>
          </cell>
          <cell r="AI5834" t="str">
            <v>N</v>
          </cell>
          <cell r="AJ5834" t="str">
            <v>S</v>
          </cell>
          <cell r="AK5834" t="str">
            <v>N</v>
          </cell>
          <cell r="AL5834">
            <v>17.8</v>
          </cell>
          <cell r="AM5834">
            <v>9.620000000000001</v>
          </cell>
          <cell r="AN5834" t="str">
            <v>DOLBY DIGITAL</v>
          </cell>
          <cell r="AO5834" t="str">
            <v>STADIUM</v>
          </cell>
          <cell r="AP5834" t="str">
            <v>DIGITAL</v>
          </cell>
          <cell r="AQ5834" t="str">
            <v>3D</v>
          </cell>
        </row>
        <row r="5835">
          <cell r="A5835">
            <v>17266</v>
          </cell>
          <cell r="B5835" t="str">
            <v>09.652.820/0001-32</v>
          </cell>
          <cell r="C5835" t="str">
            <v>CINEPOLIS OPERADORA DE CINEMAS DO BRASIL LTDA</v>
          </cell>
          <cell r="D5835" t="str">
            <v>DEFERIDO</v>
          </cell>
          <cell r="E5835" t="str">
            <v>Arislane Cerqueira do Nascimento</v>
          </cell>
          <cell r="F5835" t="str">
            <v>nlincoln@cinepolis.com</v>
          </cell>
          <cell r="H5835">
            <v>21616</v>
          </cell>
          <cell r="J5835" t="str">
            <v>Cinepolis Operadora de Cinemas do Brasil Ltda.</v>
          </cell>
          <cell r="K5835" t="str">
            <v>INCLUSÃO DE SALA NO COMPLEXO</v>
          </cell>
          <cell r="L5835">
            <v>41052.713831018518</v>
          </cell>
          <cell r="M5835">
            <v>41052.713842592595</v>
          </cell>
          <cell r="N5835" t="str">
            <v>5003483</v>
          </cell>
          <cell r="O5835" t="str">
            <v>09.652.820/0017-08</v>
          </cell>
          <cell r="P5835" t="str">
            <v>riodejaneiro@sedi.com.br</v>
          </cell>
          <cell r="R5835" t="str">
            <v>Sala 02</v>
          </cell>
          <cell r="S5835" t="str">
            <v>Rod Augusto Montenegro</v>
          </cell>
          <cell r="T5835" t="str">
            <v>Parque Verde</v>
          </cell>
          <cell r="U5835" t="str">
            <v>BELÉM</v>
          </cell>
          <cell r="V5835" t="str">
            <v>PARÁ</v>
          </cell>
          <cell r="X5835" t="str">
            <v>EM FUNCIONAMENTO</v>
          </cell>
          <cell r="Y5835">
            <v>41052.716099537036</v>
          </cell>
          <cell r="Z5835" t="str">
            <v>66635-10</v>
          </cell>
          <cell r="AA5835">
            <v>41052.716087962966</v>
          </cell>
          <cell r="AB5835">
            <v>41052.716099537036</v>
          </cell>
          <cell r="AC5835">
            <v>449</v>
          </cell>
          <cell r="AD5835">
            <v>8</v>
          </cell>
          <cell r="AE5835">
            <v>4</v>
          </cell>
          <cell r="AF5835">
            <v>4</v>
          </cell>
          <cell r="AI5835" t="str">
            <v>N</v>
          </cell>
          <cell r="AJ5835" t="str">
            <v>S</v>
          </cell>
          <cell r="AK5835" t="str">
            <v>N</v>
          </cell>
          <cell r="AL5835">
            <v>17.8</v>
          </cell>
          <cell r="AM5835">
            <v>9.620000000000001</v>
          </cell>
          <cell r="AN5835" t="str">
            <v>DOLBY DIGITAL</v>
          </cell>
          <cell r="AO5835" t="str">
            <v>STADIUM</v>
          </cell>
          <cell r="AP5835" t="str">
            <v>DIGITAL</v>
          </cell>
          <cell r="AQ5835" t="str">
            <v>3D</v>
          </cell>
        </row>
        <row r="5836">
          <cell r="A5836">
            <v>17266</v>
          </cell>
          <cell r="B5836" t="str">
            <v>09.652.820/0001-32</v>
          </cell>
          <cell r="C5836" t="str">
            <v>CINEPOLIS OPERADORA DE CINEMAS DO BRASIL LTDA</v>
          </cell>
          <cell r="D5836" t="str">
            <v>DEFERIDO</v>
          </cell>
          <cell r="E5836" t="str">
            <v>Maria de Araujo Suella</v>
          </cell>
          <cell r="F5836" t="str">
            <v>nlincoln@cinepolis.com</v>
          </cell>
          <cell r="H5836">
            <v>21616</v>
          </cell>
          <cell r="J5836" t="str">
            <v>Cinepolis Operadora de Cinemas do Brasil Ltda.</v>
          </cell>
          <cell r="K5836" t="str">
            <v>INCLUSÃO DE SALA NO COMPLEXO</v>
          </cell>
          <cell r="L5836">
            <v>41052.713831018518</v>
          </cell>
          <cell r="M5836">
            <v>41052.713842592595</v>
          </cell>
          <cell r="N5836" t="str">
            <v>5003483</v>
          </cell>
          <cell r="O5836" t="str">
            <v>09.652.820/0017-08</v>
          </cell>
          <cell r="P5836" t="str">
            <v>riodejaneiro@sedi.com.br</v>
          </cell>
          <cell r="R5836" t="str">
            <v>Sala 02</v>
          </cell>
          <cell r="S5836" t="str">
            <v>Rod Augusto Montenegro</v>
          </cell>
          <cell r="T5836" t="str">
            <v>Parque Verde</v>
          </cell>
          <cell r="U5836" t="str">
            <v>BELÉM</v>
          </cell>
          <cell r="V5836" t="str">
            <v>PARÁ</v>
          </cell>
          <cell r="X5836" t="str">
            <v>EM FUNCIONAMENTO</v>
          </cell>
          <cell r="Y5836">
            <v>41052.716099537036</v>
          </cell>
          <cell r="Z5836" t="str">
            <v>66635-10</v>
          </cell>
          <cell r="AA5836">
            <v>41052.716087962966</v>
          </cell>
          <cell r="AB5836">
            <v>41052.716099537036</v>
          </cell>
          <cell r="AC5836">
            <v>449</v>
          </cell>
          <cell r="AD5836">
            <v>8</v>
          </cell>
          <cell r="AE5836">
            <v>4</v>
          </cell>
          <cell r="AF5836">
            <v>4</v>
          </cell>
          <cell r="AI5836" t="str">
            <v>N</v>
          </cell>
          <cell r="AJ5836" t="str">
            <v>S</v>
          </cell>
          <cell r="AK5836" t="str">
            <v>N</v>
          </cell>
          <cell r="AL5836">
            <v>17.8</v>
          </cell>
          <cell r="AM5836">
            <v>9.620000000000001</v>
          </cell>
          <cell r="AN5836" t="str">
            <v>DOLBY DIGITAL</v>
          </cell>
          <cell r="AO5836" t="str">
            <v>STADIUM</v>
          </cell>
          <cell r="AP5836" t="str">
            <v>DIGITAL</v>
          </cell>
          <cell r="AQ5836" t="str">
            <v>3D</v>
          </cell>
        </row>
        <row r="5837">
          <cell r="A5837">
            <v>17266</v>
          </cell>
          <cell r="B5837" t="str">
            <v>09.652.820/0001-32</v>
          </cell>
          <cell r="C5837" t="str">
            <v>CINEPOLIS OPERADORA DE CINEMAS DO BRASIL LTDA</v>
          </cell>
          <cell r="D5837" t="str">
            <v>DEFERIDO</v>
          </cell>
          <cell r="E5837" t="str">
            <v>JOÃO OTAVIO PINHEIRO OLIVÉIRO</v>
          </cell>
          <cell r="F5837" t="str">
            <v>nlincoln@cinepolis.com</v>
          </cell>
          <cell r="H5837">
            <v>21616</v>
          </cell>
          <cell r="J5837" t="str">
            <v>Cinepolis Operadora de Cinemas do Brasil Ltda.</v>
          </cell>
          <cell r="K5837" t="str">
            <v>INCLUSÃO DE SALA NO COMPLEXO</v>
          </cell>
          <cell r="L5837">
            <v>41052.713831018518</v>
          </cell>
          <cell r="M5837">
            <v>41052.713842592595</v>
          </cell>
          <cell r="N5837" t="str">
            <v>5003484</v>
          </cell>
          <cell r="O5837" t="str">
            <v>09.652.820/0017-08</v>
          </cell>
          <cell r="P5837" t="str">
            <v>riodejaneiro@sedi.com.br</v>
          </cell>
          <cell r="R5837" t="str">
            <v>Sala 03</v>
          </cell>
          <cell r="S5837" t="str">
            <v>Rod Augusto Montenegro</v>
          </cell>
          <cell r="T5837" t="str">
            <v>Parque Verde</v>
          </cell>
          <cell r="U5837" t="str">
            <v>BELÉM</v>
          </cell>
          <cell r="V5837" t="str">
            <v>PARÁ</v>
          </cell>
          <cell r="X5837" t="str">
            <v>EM FUNCIONAMENTO</v>
          </cell>
          <cell r="Y5837">
            <v>41052.716909722221</v>
          </cell>
          <cell r="Z5837" t="str">
            <v>66635-10</v>
          </cell>
          <cell r="AA5837">
            <v>41052.716898148145</v>
          </cell>
          <cell r="AB5837">
            <v>41052.716909722221</v>
          </cell>
          <cell r="AC5837">
            <v>277</v>
          </cell>
          <cell r="AD5837">
            <v>6</v>
          </cell>
          <cell r="AE5837">
            <v>3</v>
          </cell>
          <cell r="AF5837">
            <v>3</v>
          </cell>
          <cell r="AI5837" t="str">
            <v>S</v>
          </cell>
          <cell r="AJ5837" t="str">
            <v>S</v>
          </cell>
          <cell r="AK5837" t="str">
            <v>N</v>
          </cell>
          <cell r="AL5837">
            <v>14.4</v>
          </cell>
          <cell r="AM5837">
            <v>7.78</v>
          </cell>
          <cell r="AN5837" t="str">
            <v>DOLBY DIGITAL</v>
          </cell>
          <cell r="AO5837" t="str">
            <v>STADIUM</v>
          </cell>
          <cell r="AP5837" t="str">
            <v>DIGITAL</v>
          </cell>
          <cell r="AQ5837" t="str">
            <v>3D</v>
          </cell>
        </row>
        <row r="5838">
          <cell r="A5838">
            <v>17266</v>
          </cell>
          <cell r="B5838" t="str">
            <v>09.652.820/0001-32</v>
          </cell>
          <cell r="C5838" t="str">
            <v>CINEPOLIS OPERADORA DE CINEMAS DO BRASIL LTDA</v>
          </cell>
          <cell r="D5838" t="str">
            <v>DEFERIDO</v>
          </cell>
          <cell r="E5838" t="str">
            <v>Eduardo Acuña Shaadi</v>
          </cell>
          <cell r="F5838" t="str">
            <v>nlincoln@cinepolis.com</v>
          </cell>
          <cell r="H5838">
            <v>21616</v>
          </cell>
          <cell r="J5838" t="str">
            <v>Cinepolis Operadora de Cinemas do Brasil Ltda.</v>
          </cell>
          <cell r="K5838" t="str">
            <v>INCLUSÃO DE SALA NO COMPLEXO</v>
          </cell>
          <cell r="L5838">
            <v>41052.713831018518</v>
          </cell>
          <cell r="M5838">
            <v>41052.713842592595</v>
          </cell>
          <cell r="N5838" t="str">
            <v>5003484</v>
          </cell>
          <cell r="O5838" t="str">
            <v>09.652.820/0017-08</v>
          </cell>
          <cell r="P5838" t="str">
            <v>riodejaneiro@sedi.com.br</v>
          </cell>
          <cell r="R5838" t="str">
            <v>Sala 03</v>
          </cell>
          <cell r="S5838" t="str">
            <v>Rod Augusto Montenegro</v>
          </cell>
          <cell r="T5838" t="str">
            <v>Parque Verde</v>
          </cell>
          <cell r="U5838" t="str">
            <v>BELÉM</v>
          </cell>
          <cell r="V5838" t="str">
            <v>PARÁ</v>
          </cell>
          <cell r="X5838" t="str">
            <v>EM FUNCIONAMENTO</v>
          </cell>
          <cell r="Y5838">
            <v>41052.716909722221</v>
          </cell>
          <cell r="Z5838" t="str">
            <v>66635-10</v>
          </cell>
          <cell r="AA5838">
            <v>41052.716898148145</v>
          </cell>
          <cell r="AB5838">
            <v>41052.716909722221</v>
          </cell>
          <cell r="AC5838">
            <v>277</v>
          </cell>
          <cell r="AD5838">
            <v>6</v>
          </cell>
          <cell r="AE5838">
            <v>3</v>
          </cell>
          <cell r="AF5838">
            <v>3</v>
          </cell>
          <cell r="AI5838" t="str">
            <v>S</v>
          </cell>
          <cell r="AJ5838" t="str">
            <v>S</v>
          </cell>
          <cell r="AK5838" t="str">
            <v>N</v>
          </cell>
          <cell r="AL5838">
            <v>14.4</v>
          </cell>
          <cell r="AM5838">
            <v>7.78</v>
          </cell>
          <cell r="AN5838" t="str">
            <v>DOLBY DIGITAL</v>
          </cell>
          <cell r="AO5838" t="str">
            <v>STADIUM</v>
          </cell>
          <cell r="AP5838" t="str">
            <v>DIGITAL</v>
          </cell>
          <cell r="AQ5838" t="str">
            <v>3D</v>
          </cell>
        </row>
        <row r="5839">
          <cell r="A5839">
            <v>17266</v>
          </cell>
          <cell r="B5839" t="str">
            <v>09.652.820/0001-32</v>
          </cell>
          <cell r="C5839" t="str">
            <v>CINEPOLIS OPERADORA DE CINEMAS DO BRASIL LTDA</v>
          </cell>
          <cell r="D5839" t="str">
            <v>DEFERIDO</v>
          </cell>
          <cell r="E5839" t="str">
            <v>Luiz Gonzaga Assis de Luca</v>
          </cell>
          <cell r="F5839" t="str">
            <v>nlincoln@cinepolis.com</v>
          </cell>
          <cell r="H5839">
            <v>21616</v>
          </cell>
          <cell r="J5839" t="str">
            <v>Cinepolis Operadora de Cinemas do Brasil Ltda.</v>
          </cell>
          <cell r="K5839" t="str">
            <v>INCLUSÃO DE SALA NO COMPLEXO</v>
          </cell>
          <cell r="L5839">
            <v>41052.713831018518</v>
          </cell>
          <cell r="M5839">
            <v>41052.713842592595</v>
          </cell>
          <cell r="N5839" t="str">
            <v>5003484</v>
          </cell>
          <cell r="O5839" t="str">
            <v>09.652.820/0017-08</v>
          </cell>
          <cell r="P5839" t="str">
            <v>riodejaneiro@sedi.com.br</v>
          </cell>
          <cell r="R5839" t="str">
            <v>Sala 03</v>
          </cell>
          <cell r="S5839" t="str">
            <v>Rod Augusto Montenegro</v>
          </cell>
          <cell r="T5839" t="str">
            <v>Parque Verde</v>
          </cell>
          <cell r="U5839" t="str">
            <v>BELÉM</v>
          </cell>
          <cell r="V5839" t="str">
            <v>PARÁ</v>
          </cell>
          <cell r="X5839" t="str">
            <v>EM FUNCIONAMENTO</v>
          </cell>
          <cell r="Y5839">
            <v>41052.716909722221</v>
          </cell>
          <cell r="Z5839" t="str">
            <v>66635-10</v>
          </cell>
          <cell r="AA5839">
            <v>41052.716898148145</v>
          </cell>
          <cell r="AB5839">
            <v>41052.716909722221</v>
          </cell>
          <cell r="AC5839">
            <v>277</v>
          </cell>
          <cell r="AD5839">
            <v>6</v>
          </cell>
          <cell r="AE5839">
            <v>3</v>
          </cell>
          <cell r="AF5839">
            <v>3</v>
          </cell>
          <cell r="AI5839" t="str">
            <v>S</v>
          </cell>
          <cell r="AJ5839" t="str">
            <v>S</v>
          </cell>
          <cell r="AK5839" t="str">
            <v>N</v>
          </cell>
          <cell r="AL5839">
            <v>14.4</v>
          </cell>
          <cell r="AM5839">
            <v>7.78</v>
          </cell>
          <cell r="AN5839" t="str">
            <v>DOLBY DIGITAL</v>
          </cell>
          <cell r="AO5839" t="str">
            <v>STADIUM</v>
          </cell>
          <cell r="AP5839" t="str">
            <v>DIGITAL</v>
          </cell>
          <cell r="AQ5839" t="str">
            <v>3D</v>
          </cell>
        </row>
        <row r="5840">
          <cell r="A5840">
            <v>17266</v>
          </cell>
          <cell r="B5840" t="str">
            <v>09.652.820/0001-32</v>
          </cell>
          <cell r="C5840" t="str">
            <v>CINEPOLIS OPERADORA DE CINEMAS DO BRASIL LTDA</v>
          </cell>
          <cell r="D5840" t="str">
            <v>DEFERIDO</v>
          </cell>
          <cell r="E5840" t="str">
            <v>Arislane Cerqueira do Nascimento</v>
          </cell>
          <cell r="F5840" t="str">
            <v>nlincoln@cinepolis.com</v>
          </cell>
          <cell r="H5840">
            <v>21616</v>
          </cell>
          <cell r="J5840" t="str">
            <v>Cinepolis Operadora de Cinemas do Brasil Ltda.</v>
          </cell>
          <cell r="K5840" t="str">
            <v>INCLUSÃO DE SALA NO COMPLEXO</v>
          </cell>
          <cell r="L5840">
            <v>41052.713831018518</v>
          </cell>
          <cell r="M5840">
            <v>41052.713842592595</v>
          </cell>
          <cell r="N5840" t="str">
            <v>5003484</v>
          </cell>
          <cell r="O5840" t="str">
            <v>09.652.820/0017-08</v>
          </cell>
          <cell r="P5840" t="str">
            <v>riodejaneiro@sedi.com.br</v>
          </cell>
          <cell r="R5840" t="str">
            <v>Sala 03</v>
          </cell>
          <cell r="S5840" t="str">
            <v>Rod Augusto Montenegro</v>
          </cell>
          <cell r="T5840" t="str">
            <v>Parque Verde</v>
          </cell>
          <cell r="U5840" t="str">
            <v>BELÉM</v>
          </cell>
          <cell r="V5840" t="str">
            <v>PARÁ</v>
          </cell>
          <cell r="X5840" t="str">
            <v>EM FUNCIONAMENTO</v>
          </cell>
          <cell r="Y5840">
            <v>41052.716909722221</v>
          </cell>
          <cell r="Z5840" t="str">
            <v>66635-10</v>
          </cell>
          <cell r="AA5840">
            <v>41052.716898148145</v>
          </cell>
          <cell r="AB5840">
            <v>41052.716909722221</v>
          </cell>
          <cell r="AC5840">
            <v>277</v>
          </cell>
          <cell r="AD5840">
            <v>6</v>
          </cell>
          <cell r="AE5840">
            <v>3</v>
          </cell>
          <cell r="AF5840">
            <v>3</v>
          </cell>
          <cell r="AI5840" t="str">
            <v>S</v>
          </cell>
          <cell r="AJ5840" t="str">
            <v>S</v>
          </cell>
          <cell r="AK5840" t="str">
            <v>N</v>
          </cell>
          <cell r="AL5840">
            <v>14.4</v>
          </cell>
          <cell r="AM5840">
            <v>7.78</v>
          </cell>
          <cell r="AN5840" t="str">
            <v>DOLBY DIGITAL</v>
          </cell>
          <cell r="AO5840" t="str">
            <v>STADIUM</v>
          </cell>
          <cell r="AP5840" t="str">
            <v>DIGITAL</v>
          </cell>
          <cell r="AQ5840" t="str">
            <v>3D</v>
          </cell>
        </row>
        <row r="5841">
          <cell r="A5841">
            <v>17266</v>
          </cell>
          <cell r="B5841" t="str">
            <v>09.652.820/0001-32</v>
          </cell>
          <cell r="C5841" t="str">
            <v>CINEPOLIS OPERADORA DE CINEMAS DO BRASIL LTDA</v>
          </cell>
          <cell r="D5841" t="str">
            <v>DEFERIDO</v>
          </cell>
          <cell r="E5841" t="str">
            <v>Maria de Araujo Suella</v>
          </cell>
          <cell r="F5841" t="str">
            <v>nlincoln@cinepolis.com</v>
          </cell>
          <cell r="H5841">
            <v>21616</v>
          </cell>
          <cell r="J5841" t="str">
            <v>Cinepolis Operadora de Cinemas do Brasil Ltda.</v>
          </cell>
          <cell r="K5841" t="str">
            <v>INCLUSÃO DE SALA NO COMPLEXO</v>
          </cell>
          <cell r="L5841">
            <v>41052.713831018518</v>
          </cell>
          <cell r="M5841">
            <v>41052.713842592595</v>
          </cell>
          <cell r="N5841" t="str">
            <v>5003484</v>
          </cell>
          <cell r="O5841" t="str">
            <v>09.652.820/0017-08</v>
          </cell>
          <cell r="P5841" t="str">
            <v>riodejaneiro@sedi.com.br</v>
          </cell>
          <cell r="R5841" t="str">
            <v>Sala 03</v>
          </cell>
          <cell r="S5841" t="str">
            <v>Rod Augusto Montenegro</v>
          </cell>
          <cell r="T5841" t="str">
            <v>Parque Verde</v>
          </cell>
          <cell r="U5841" t="str">
            <v>BELÉM</v>
          </cell>
          <cell r="V5841" t="str">
            <v>PARÁ</v>
          </cell>
          <cell r="X5841" t="str">
            <v>EM FUNCIONAMENTO</v>
          </cell>
          <cell r="Y5841">
            <v>41052.716909722221</v>
          </cell>
          <cell r="Z5841" t="str">
            <v>66635-10</v>
          </cell>
          <cell r="AA5841">
            <v>41052.716898148145</v>
          </cell>
          <cell r="AB5841">
            <v>41052.716909722221</v>
          </cell>
          <cell r="AC5841">
            <v>277</v>
          </cell>
          <cell r="AD5841">
            <v>6</v>
          </cell>
          <cell r="AE5841">
            <v>3</v>
          </cell>
          <cell r="AF5841">
            <v>3</v>
          </cell>
          <cell r="AI5841" t="str">
            <v>S</v>
          </cell>
          <cell r="AJ5841" t="str">
            <v>S</v>
          </cell>
          <cell r="AK5841" t="str">
            <v>N</v>
          </cell>
          <cell r="AL5841">
            <v>14.4</v>
          </cell>
          <cell r="AM5841">
            <v>7.78</v>
          </cell>
          <cell r="AN5841" t="str">
            <v>DOLBY DIGITAL</v>
          </cell>
          <cell r="AO5841" t="str">
            <v>STADIUM</v>
          </cell>
          <cell r="AP5841" t="str">
            <v>DIGITAL</v>
          </cell>
          <cell r="AQ5841" t="str">
            <v>3D</v>
          </cell>
        </row>
        <row r="5842">
          <cell r="A5842">
            <v>17266</v>
          </cell>
          <cell r="B5842" t="str">
            <v>09.652.820/0001-32</v>
          </cell>
          <cell r="C5842" t="str">
            <v>CINEPOLIS OPERADORA DE CINEMAS DO BRASIL LTDA</v>
          </cell>
          <cell r="D5842" t="str">
            <v>DEFERIDO</v>
          </cell>
          <cell r="E5842" t="str">
            <v>Arislane Cerqueira do Nascimento</v>
          </cell>
          <cell r="F5842" t="str">
            <v>nlincoln@cinepolis.com</v>
          </cell>
          <cell r="H5842">
            <v>21616</v>
          </cell>
          <cell r="J5842" t="str">
            <v>Cinepolis Operadora de Cinemas do Brasil Ltda.</v>
          </cell>
          <cell r="K5842" t="str">
            <v>INCLUSÃO DE SALA NO COMPLEXO</v>
          </cell>
          <cell r="L5842">
            <v>41052.713831018518</v>
          </cell>
          <cell r="M5842">
            <v>41052.713842592595</v>
          </cell>
          <cell r="N5842" t="str">
            <v>5003485</v>
          </cell>
          <cell r="O5842" t="str">
            <v>09.652.820/0017-08</v>
          </cell>
          <cell r="P5842" t="str">
            <v>riodejaneiro@sedi.com.br</v>
          </cell>
          <cell r="R5842" t="str">
            <v>Sala 04</v>
          </cell>
          <cell r="S5842" t="str">
            <v>Rod Augusto Montenegro</v>
          </cell>
          <cell r="T5842" t="str">
            <v>Parque Verde</v>
          </cell>
          <cell r="U5842" t="str">
            <v>BELÉM</v>
          </cell>
          <cell r="V5842" t="str">
            <v>PARÁ</v>
          </cell>
          <cell r="X5842" t="str">
            <v>EM FUNCIONAMENTO</v>
          </cell>
          <cell r="Y5842">
            <v>41052.717465277776</v>
          </cell>
          <cell r="Z5842" t="str">
            <v>66635-10</v>
          </cell>
          <cell r="AA5842">
            <v>41052.717453703706</v>
          </cell>
          <cell r="AB5842">
            <v>41052.717465277776</v>
          </cell>
          <cell r="AC5842">
            <v>142</v>
          </cell>
          <cell r="AD5842">
            <v>4</v>
          </cell>
          <cell r="AE5842">
            <v>1</v>
          </cell>
          <cell r="AF5842">
            <v>1</v>
          </cell>
          <cell r="AI5842" t="str">
            <v>S</v>
          </cell>
          <cell r="AJ5842" t="str">
            <v>S</v>
          </cell>
          <cell r="AK5842" t="str">
            <v>N</v>
          </cell>
          <cell r="AL5842">
            <v>11.1</v>
          </cell>
          <cell r="AM5842">
            <v>6</v>
          </cell>
          <cell r="AN5842" t="str">
            <v>DOLBY DIGITAL</v>
          </cell>
          <cell r="AO5842" t="str">
            <v>STADIUM</v>
          </cell>
          <cell r="AP5842" t="str">
            <v>DIGITAL</v>
          </cell>
          <cell r="AQ5842" t="str">
            <v>2D DCI</v>
          </cell>
        </row>
        <row r="5843">
          <cell r="A5843">
            <v>17266</v>
          </cell>
          <cell r="B5843" t="str">
            <v>09.652.820/0001-32</v>
          </cell>
          <cell r="C5843" t="str">
            <v>CINEPOLIS OPERADORA DE CINEMAS DO BRASIL LTDA</v>
          </cell>
          <cell r="D5843" t="str">
            <v>DEFERIDO</v>
          </cell>
          <cell r="E5843" t="str">
            <v>Maria de Araujo Suella</v>
          </cell>
          <cell r="F5843" t="str">
            <v>nlincoln@cinepolis.com</v>
          </cell>
          <cell r="H5843">
            <v>21616</v>
          </cell>
          <cell r="J5843" t="str">
            <v>Cinepolis Operadora de Cinemas do Brasil Ltda.</v>
          </cell>
          <cell r="K5843" t="str">
            <v>INCLUSÃO DE SALA NO COMPLEXO</v>
          </cell>
          <cell r="L5843">
            <v>41052.713831018518</v>
          </cell>
          <cell r="M5843">
            <v>41052.713842592595</v>
          </cell>
          <cell r="N5843" t="str">
            <v>5003485</v>
          </cell>
          <cell r="O5843" t="str">
            <v>09.652.820/0017-08</v>
          </cell>
          <cell r="P5843" t="str">
            <v>riodejaneiro@sedi.com.br</v>
          </cell>
          <cell r="R5843" t="str">
            <v>Sala 04</v>
          </cell>
          <cell r="S5843" t="str">
            <v>Rod Augusto Montenegro</v>
          </cell>
          <cell r="T5843" t="str">
            <v>Parque Verde</v>
          </cell>
          <cell r="U5843" t="str">
            <v>BELÉM</v>
          </cell>
          <cell r="V5843" t="str">
            <v>PARÁ</v>
          </cell>
          <cell r="X5843" t="str">
            <v>EM FUNCIONAMENTO</v>
          </cell>
          <cell r="Y5843">
            <v>41052.717465277776</v>
          </cell>
          <cell r="Z5843" t="str">
            <v>66635-10</v>
          </cell>
          <cell r="AA5843">
            <v>41052.717453703706</v>
          </cell>
          <cell r="AB5843">
            <v>41052.717465277776</v>
          </cell>
          <cell r="AC5843">
            <v>142</v>
          </cell>
          <cell r="AD5843">
            <v>4</v>
          </cell>
          <cell r="AE5843">
            <v>1</v>
          </cell>
          <cell r="AF5843">
            <v>1</v>
          </cell>
          <cell r="AI5843" t="str">
            <v>S</v>
          </cell>
          <cell r="AJ5843" t="str">
            <v>S</v>
          </cell>
          <cell r="AK5843" t="str">
            <v>N</v>
          </cell>
          <cell r="AL5843">
            <v>11.1</v>
          </cell>
          <cell r="AM5843">
            <v>6</v>
          </cell>
          <cell r="AN5843" t="str">
            <v>DOLBY DIGITAL</v>
          </cell>
          <cell r="AO5843" t="str">
            <v>STADIUM</v>
          </cell>
          <cell r="AP5843" t="str">
            <v>DIGITAL</v>
          </cell>
          <cell r="AQ5843" t="str">
            <v>2D DCI</v>
          </cell>
        </row>
        <row r="5844">
          <cell r="A5844">
            <v>17266</v>
          </cell>
          <cell r="B5844" t="str">
            <v>09.652.820/0001-32</v>
          </cell>
          <cell r="C5844" t="str">
            <v>CINEPOLIS OPERADORA DE CINEMAS DO BRASIL LTDA</v>
          </cell>
          <cell r="D5844" t="str">
            <v>DEFERIDO</v>
          </cell>
          <cell r="E5844" t="str">
            <v>Luiz Gonzaga Assis de Luca</v>
          </cell>
          <cell r="F5844" t="str">
            <v>nlincoln@cinepolis.com</v>
          </cell>
          <cell r="H5844">
            <v>21616</v>
          </cell>
          <cell r="J5844" t="str">
            <v>Cinepolis Operadora de Cinemas do Brasil Ltda.</v>
          </cell>
          <cell r="K5844" t="str">
            <v>INCLUSÃO DE SALA NO COMPLEXO</v>
          </cell>
          <cell r="L5844">
            <v>41052.713831018518</v>
          </cell>
          <cell r="M5844">
            <v>41052.713842592595</v>
          </cell>
          <cell r="N5844" t="str">
            <v>5003485</v>
          </cell>
          <cell r="O5844" t="str">
            <v>09.652.820/0017-08</v>
          </cell>
          <cell r="P5844" t="str">
            <v>riodejaneiro@sedi.com.br</v>
          </cell>
          <cell r="R5844" t="str">
            <v>Sala 04</v>
          </cell>
          <cell r="S5844" t="str">
            <v>Rod Augusto Montenegro</v>
          </cell>
          <cell r="T5844" t="str">
            <v>Parque Verde</v>
          </cell>
          <cell r="U5844" t="str">
            <v>BELÉM</v>
          </cell>
          <cell r="V5844" t="str">
            <v>PARÁ</v>
          </cell>
          <cell r="X5844" t="str">
            <v>EM FUNCIONAMENTO</v>
          </cell>
          <cell r="Y5844">
            <v>41052.717465277776</v>
          </cell>
          <cell r="Z5844" t="str">
            <v>66635-10</v>
          </cell>
          <cell r="AA5844">
            <v>41052.717453703706</v>
          </cell>
          <cell r="AB5844">
            <v>41052.717465277776</v>
          </cell>
          <cell r="AC5844">
            <v>142</v>
          </cell>
          <cell r="AD5844">
            <v>4</v>
          </cell>
          <cell r="AE5844">
            <v>1</v>
          </cell>
          <cell r="AF5844">
            <v>1</v>
          </cell>
          <cell r="AI5844" t="str">
            <v>S</v>
          </cell>
          <cell r="AJ5844" t="str">
            <v>S</v>
          </cell>
          <cell r="AK5844" t="str">
            <v>N</v>
          </cell>
          <cell r="AL5844">
            <v>11.1</v>
          </cell>
          <cell r="AM5844">
            <v>6</v>
          </cell>
          <cell r="AN5844" t="str">
            <v>DOLBY DIGITAL</v>
          </cell>
          <cell r="AO5844" t="str">
            <v>STADIUM</v>
          </cell>
          <cell r="AP5844" t="str">
            <v>DIGITAL</v>
          </cell>
          <cell r="AQ5844" t="str">
            <v>2D DCI</v>
          </cell>
        </row>
        <row r="5845">
          <cell r="A5845">
            <v>17266</v>
          </cell>
          <cell r="B5845" t="str">
            <v>09.652.820/0001-32</v>
          </cell>
          <cell r="C5845" t="str">
            <v>CINEPOLIS OPERADORA DE CINEMAS DO BRASIL LTDA</v>
          </cell>
          <cell r="D5845" t="str">
            <v>DEFERIDO</v>
          </cell>
          <cell r="E5845" t="str">
            <v>Eduardo Acuña Shaadi</v>
          </cell>
          <cell r="F5845" t="str">
            <v>nlincoln@cinepolis.com</v>
          </cell>
          <cell r="H5845">
            <v>21616</v>
          </cell>
          <cell r="J5845" t="str">
            <v>Cinepolis Operadora de Cinemas do Brasil Ltda.</v>
          </cell>
          <cell r="K5845" t="str">
            <v>INCLUSÃO DE SALA NO COMPLEXO</v>
          </cell>
          <cell r="L5845">
            <v>41052.713831018518</v>
          </cell>
          <cell r="M5845">
            <v>41052.713842592595</v>
          </cell>
          <cell r="N5845" t="str">
            <v>5003485</v>
          </cell>
          <cell r="O5845" t="str">
            <v>09.652.820/0017-08</v>
          </cell>
          <cell r="P5845" t="str">
            <v>riodejaneiro@sedi.com.br</v>
          </cell>
          <cell r="R5845" t="str">
            <v>Sala 04</v>
          </cell>
          <cell r="S5845" t="str">
            <v>Rod Augusto Montenegro</v>
          </cell>
          <cell r="T5845" t="str">
            <v>Parque Verde</v>
          </cell>
          <cell r="U5845" t="str">
            <v>BELÉM</v>
          </cell>
          <cell r="V5845" t="str">
            <v>PARÁ</v>
          </cell>
          <cell r="X5845" t="str">
            <v>EM FUNCIONAMENTO</v>
          </cell>
          <cell r="Y5845">
            <v>41052.717465277776</v>
          </cell>
          <cell r="Z5845" t="str">
            <v>66635-10</v>
          </cell>
          <cell r="AA5845">
            <v>41052.717453703706</v>
          </cell>
          <cell r="AB5845">
            <v>41052.717465277776</v>
          </cell>
          <cell r="AC5845">
            <v>142</v>
          </cell>
          <cell r="AD5845">
            <v>4</v>
          </cell>
          <cell r="AE5845">
            <v>1</v>
          </cell>
          <cell r="AF5845">
            <v>1</v>
          </cell>
          <cell r="AI5845" t="str">
            <v>S</v>
          </cell>
          <cell r="AJ5845" t="str">
            <v>S</v>
          </cell>
          <cell r="AK5845" t="str">
            <v>N</v>
          </cell>
          <cell r="AL5845">
            <v>11.1</v>
          </cell>
          <cell r="AM5845">
            <v>6</v>
          </cell>
          <cell r="AN5845" t="str">
            <v>DOLBY DIGITAL</v>
          </cell>
          <cell r="AO5845" t="str">
            <v>STADIUM</v>
          </cell>
          <cell r="AP5845" t="str">
            <v>DIGITAL</v>
          </cell>
          <cell r="AQ5845" t="str">
            <v>2D DCI</v>
          </cell>
        </row>
        <row r="5846">
          <cell r="A5846">
            <v>17266</v>
          </cell>
          <cell r="B5846" t="str">
            <v>09.652.820/0001-32</v>
          </cell>
          <cell r="C5846" t="str">
            <v>CINEPOLIS OPERADORA DE CINEMAS DO BRASIL LTDA</v>
          </cell>
          <cell r="D5846" t="str">
            <v>DEFERIDO</v>
          </cell>
          <cell r="E5846" t="str">
            <v>JOÃO OTAVIO PINHEIRO OLIVÉIRO</v>
          </cell>
          <cell r="F5846" t="str">
            <v>nlincoln@cinepolis.com</v>
          </cell>
          <cell r="H5846">
            <v>21616</v>
          </cell>
          <cell r="J5846" t="str">
            <v>Cinepolis Operadora de Cinemas do Brasil Ltda.</v>
          </cell>
          <cell r="K5846" t="str">
            <v>INCLUSÃO DE SALA NO COMPLEXO</v>
          </cell>
          <cell r="L5846">
            <v>41052.713831018518</v>
          </cell>
          <cell r="M5846">
            <v>41052.713842592595</v>
          </cell>
          <cell r="N5846" t="str">
            <v>5003485</v>
          </cell>
          <cell r="O5846" t="str">
            <v>09.652.820/0017-08</v>
          </cell>
          <cell r="P5846" t="str">
            <v>riodejaneiro@sedi.com.br</v>
          </cell>
          <cell r="R5846" t="str">
            <v>Sala 04</v>
          </cell>
          <cell r="S5846" t="str">
            <v>Rod Augusto Montenegro</v>
          </cell>
          <cell r="T5846" t="str">
            <v>Parque Verde</v>
          </cell>
          <cell r="U5846" t="str">
            <v>BELÉM</v>
          </cell>
          <cell r="V5846" t="str">
            <v>PARÁ</v>
          </cell>
          <cell r="X5846" t="str">
            <v>EM FUNCIONAMENTO</v>
          </cell>
          <cell r="Y5846">
            <v>41052.717465277776</v>
          </cell>
          <cell r="Z5846" t="str">
            <v>66635-10</v>
          </cell>
          <cell r="AA5846">
            <v>41052.717453703706</v>
          </cell>
          <cell r="AB5846">
            <v>41052.717465277776</v>
          </cell>
          <cell r="AC5846">
            <v>142</v>
          </cell>
          <cell r="AD5846">
            <v>4</v>
          </cell>
          <cell r="AE5846">
            <v>1</v>
          </cell>
          <cell r="AF5846">
            <v>1</v>
          </cell>
          <cell r="AI5846" t="str">
            <v>S</v>
          </cell>
          <cell r="AJ5846" t="str">
            <v>S</v>
          </cell>
          <cell r="AK5846" t="str">
            <v>N</v>
          </cell>
          <cell r="AL5846">
            <v>11.1</v>
          </cell>
          <cell r="AM5846">
            <v>6</v>
          </cell>
          <cell r="AN5846" t="str">
            <v>DOLBY DIGITAL</v>
          </cell>
          <cell r="AO5846" t="str">
            <v>STADIUM</v>
          </cell>
          <cell r="AP5846" t="str">
            <v>DIGITAL</v>
          </cell>
          <cell r="AQ5846" t="str">
            <v>2D DCI</v>
          </cell>
        </row>
        <row r="5847">
          <cell r="A5847">
            <v>17266</v>
          </cell>
          <cell r="B5847" t="str">
            <v>09.652.820/0001-32</v>
          </cell>
          <cell r="C5847" t="str">
            <v>CINEPOLIS OPERADORA DE CINEMAS DO BRASIL LTDA</v>
          </cell>
          <cell r="D5847" t="str">
            <v>DEFERIDO</v>
          </cell>
          <cell r="E5847" t="str">
            <v>JOÃO OTAVIO PINHEIRO OLIVÉIRO</v>
          </cell>
          <cell r="F5847" t="str">
            <v>nlincoln@cinepolis.com</v>
          </cell>
          <cell r="H5847">
            <v>21616</v>
          </cell>
          <cell r="J5847" t="str">
            <v>Cinepolis Operadora de Cinemas do Brasil Ltda.</v>
          </cell>
          <cell r="K5847" t="str">
            <v>INCLUSÃO DE SALA NO COMPLEXO</v>
          </cell>
          <cell r="L5847">
            <v>41052.713831018518</v>
          </cell>
          <cell r="M5847">
            <v>41052.713842592595</v>
          </cell>
          <cell r="N5847" t="str">
            <v>5003486</v>
          </cell>
          <cell r="O5847" t="str">
            <v>09.652.820/0017-08</v>
          </cell>
          <cell r="P5847" t="str">
            <v>riodejaneiro@sedi.com.br</v>
          </cell>
          <cell r="R5847" t="str">
            <v>Sala 05</v>
          </cell>
          <cell r="S5847" t="str">
            <v>Rod Augusto Montenegro</v>
          </cell>
          <cell r="T5847" t="str">
            <v>Parque Verde</v>
          </cell>
          <cell r="U5847" t="str">
            <v>BELÉM</v>
          </cell>
          <cell r="V5847" t="str">
            <v>PARÁ</v>
          </cell>
          <cell r="X5847" t="str">
            <v>EM FUNCIONAMENTO</v>
          </cell>
          <cell r="Y5847">
            <v>41052.718043981484</v>
          </cell>
          <cell r="Z5847" t="str">
            <v>66635-10</v>
          </cell>
          <cell r="AA5847">
            <v>41052.718032407407</v>
          </cell>
          <cell r="AB5847">
            <v>41052.718043981484</v>
          </cell>
          <cell r="AC5847">
            <v>194</v>
          </cell>
          <cell r="AD5847">
            <v>4</v>
          </cell>
          <cell r="AE5847">
            <v>1</v>
          </cell>
          <cell r="AF5847">
            <v>1</v>
          </cell>
          <cell r="AI5847" t="str">
            <v>S</v>
          </cell>
          <cell r="AJ5847" t="str">
            <v>S</v>
          </cell>
          <cell r="AK5847" t="str">
            <v>N</v>
          </cell>
          <cell r="AL5847">
            <v>10.700000000000001</v>
          </cell>
          <cell r="AM5847">
            <v>5.78</v>
          </cell>
          <cell r="AN5847" t="str">
            <v>DOLBY DIGITAL</v>
          </cell>
          <cell r="AO5847" t="str">
            <v>STADIUM</v>
          </cell>
          <cell r="AP5847" t="str">
            <v>DIGITAL</v>
          </cell>
          <cell r="AQ5847" t="str">
            <v>3D</v>
          </cell>
        </row>
        <row r="5848">
          <cell r="A5848">
            <v>17266</v>
          </cell>
          <cell r="B5848" t="str">
            <v>09.652.820/0001-32</v>
          </cell>
          <cell r="C5848" t="str">
            <v>CINEPOLIS OPERADORA DE CINEMAS DO BRASIL LTDA</v>
          </cell>
          <cell r="D5848" t="str">
            <v>DEFERIDO</v>
          </cell>
          <cell r="E5848" t="str">
            <v>Eduardo Acuña Shaadi</v>
          </cell>
          <cell r="F5848" t="str">
            <v>nlincoln@cinepolis.com</v>
          </cell>
          <cell r="H5848">
            <v>21616</v>
          </cell>
          <cell r="J5848" t="str">
            <v>Cinepolis Operadora de Cinemas do Brasil Ltda.</v>
          </cell>
          <cell r="K5848" t="str">
            <v>INCLUSÃO DE SALA NO COMPLEXO</v>
          </cell>
          <cell r="L5848">
            <v>41052.713831018518</v>
          </cell>
          <cell r="M5848">
            <v>41052.713842592595</v>
          </cell>
          <cell r="N5848" t="str">
            <v>5003486</v>
          </cell>
          <cell r="O5848" t="str">
            <v>09.652.820/0017-08</v>
          </cell>
          <cell r="P5848" t="str">
            <v>riodejaneiro@sedi.com.br</v>
          </cell>
          <cell r="R5848" t="str">
            <v>Sala 05</v>
          </cell>
          <cell r="S5848" t="str">
            <v>Rod Augusto Montenegro</v>
          </cell>
          <cell r="T5848" t="str">
            <v>Parque Verde</v>
          </cell>
          <cell r="U5848" t="str">
            <v>BELÉM</v>
          </cell>
          <cell r="V5848" t="str">
            <v>PARÁ</v>
          </cell>
          <cell r="X5848" t="str">
            <v>EM FUNCIONAMENTO</v>
          </cell>
          <cell r="Y5848">
            <v>41052.718043981484</v>
          </cell>
          <cell r="Z5848" t="str">
            <v>66635-10</v>
          </cell>
          <cell r="AA5848">
            <v>41052.718032407407</v>
          </cell>
          <cell r="AB5848">
            <v>41052.718043981484</v>
          </cell>
          <cell r="AC5848">
            <v>194</v>
          </cell>
          <cell r="AD5848">
            <v>4</v>
          </cell>
          <cell r="AE5848">
            <v>1</v>
          </cell>
          <cell r="AF5848">
            <v>1</v>
          </cell>
          <cell r="AI5848" t="str">
            <v>S</v>
          </cell>
          <cell r="AJ5848" t="str">
            <v>S</v>
          </cell>
          <cell r="AK5848" t="str">
            <v>N</v>
          </cell>
          <cell r="AL5848">
            <v>10.700000000000001</v>
          </cell>
          <cell r="AM5848">
            <v>5.78</v>
          </cell>
          <cell r="AN5848" t="str">
            <v>DOLBY DIGITAL</v>
          </cell>
          <cell r="AO5848" t="str">
            <v>STADIUM</v>
          </cell>
          <cell r="AP5848" t="str">
            <v>DIGITAL</v>
          </cell>
          <cell r="AQ5848" t="str">
            <v>3D</v>
          </cell>
        </row>
        <row r="5849">
          <cell r="A5849">
            <v>17266</v>
          </cell>
          <cell r="B5849" t="str">
            <v>09.652.820/0001-32</v>
          </cell>
          <cell r="C5849" t="str">
            <v>CINEPOLIS OPERADORA DE CINEMAS DO BRASIL LTDA</v>
          </cell>
          <cell r="D5849" t="str">
            <v>DEFERIDO</v>
          </cell>
          <cell r="E5849" t="str">
            <v>Luiz Gonzaga Assis de Luca</v>
          </cell>
          <cell r="F5849" t="str">
            <v>nlincoln@cinepolis.com</v>
          </cell>
          <cell r="H5849">
            <v>21616</v>
          </cell>
          <cell r="J5849" t="str">
            <v>Cinepolis Operadora de Cinemas do Brasil Ltda.</v>
          </cell>
          <cell r="K5849" t="str">
            <v>INCLUSÃO DE SALA NO COMPLEXO</v>
          </cell>
          <cell r="L5849">
            <v>41052.713831018518</v>
          </cell>
          <cell r="M5849">
            <v>41052.713842592595</v>
          </cell>
          <cell r="N5849" t="str">
            <v>5003486</v>
          </cell>
          <cell r="O5849" t="str">
            <v>09.652.820/0017-08</v>
          </cell>
          <cell r="P5849" t="str">
            <v>riodejaneiro@sedi.com.br</v>
          </cell>
          <cell r="R5849" t="str">
            <v>Sala 05</v>
          </cell>
          <cell r="S5849" t="str">
            <v>Rod Augusto Montenegro</v>
          </cell>
          <cell r="T5849" t="str">
            <v>Parque Verde</v>
          </cell>
          <cell r="U5849" t="str">
            <v>BELÉM</v>
          </cell>
          <cell r="V5849" t="str">
            <v>PARÁ</v>
          </cell>
          <cell r="X5849" t="str">
            <v>EM FUNCIONAMENTO</v>
          </cell>
          <cell r="Y5849">
            <v>41052.718043981484</v>
          </cell>
          <cell r="Z5849" t="str">
            <v>66635-10</v>
          </cell>
          <cell r="AA5849">
            <v>41052.718032407407</v>
          </cell>
          <cell r="AB5849">
            <v>41052.718043981484</v>
          </cell>
          <cell r="AC5849">
            <v>194</v>
          </cell>
          <cell r="AD5849">
            <v>4</v>
          </cell>
          <cell r="AE5849">
            <v>1</v>
          </cell>
          <cell r="AF5849">
            <v>1</v>
          </cell>
          <cell r="AI5849" t="str">
            <v>S</v>
          </cell>
          <cell r="AJ5849" t="str">
            <v>S</v>
          </cell>
          <cell r="AK5849" t="str">
            <v>N</v>
          </cell>
          <cell r="AL5849">
            <v>10.700000000000001</v>
          </cell>
          <cell r="AM5849">
            <v>5.78</v>
          </cell>
          <cell r="AN5849" t="str">
            <v>DOLBY DIGITAL</v>
          </cell>
          <cell r="AO5849" t="str">
            <v>STADIUM</v>
          </cell>
          <cell r="AP5849" t="str">
            <v>DIGITAL</v>
          </cell>
          <cell r="AQ5849" t="str">
            <v>3D</v>
          </cell>
        </row>
        <row r="5850">
          <cell r="A5850">
            <v>17266</v>
          </cell>
          <cell r="B5850" t="str">
            <v>09.652.820/0001-32</v>
          </cell>
          <cell r="C5850" t="str">
            <v>CINEPOLIS OPERADORA DE CINEMAS DO BRASIL LTDA</v>
          </cell>
          <cell r="D5850" t="str">
            <v>DEFERIDO</v>
          </cell>
          <cell r="E5850" t="str">
            <v>Arislane Cerqueira do Nascimento</v>
          </cell>
          <cell r="F5850" t="str">
            <v>nlincoln@cinepolis.com</v>
          </cell>
          <cell r="H5850">
            <v>21616</v>
          </cell>
          <cell r="J5850" t="str">
            <v>Cinepolis Operadora de Cinemas do Brasil Ltda.</v>
          </cell>
          <cell r="K5850" t="str">
            <v>INCLUSÃO DE SALA NO COMPLEXO</v>
          </cell>
          <cell r="L5850">
            <v>41052.713831018518</v>
          </cell>
          <cell r="M5850">
            <v>41052.713842592595</v>
          </cell>
          <cell r="N5850" t="str">
            <v>5003486</v>
          </cell>
          <cell r="O5850" t="str">
            <v>09.652.820/0017-08</v>
          </cell>
          <cell r="P5850" t="str">
            <v>riodejaneiro@sedi.com.br</v>
          </cell>
          <cell r="R5850" t="str">
            <v>Sala 05</v>
          </cell>
          <cell r="S5850" t="str">
            <v>Rod Augusto Montenegro</v>
          </cell>
          <cell r="T5850" t="str">
            <v>Parque Verde</v>
          </cell>
          <cell r="U5850" t="str">
            <v>BELÉM</v>
          </cell>
          <cell r="V5850" t="str">
            <v>PARÁ</v>
          </cell>
          <cell r="X5850" t="str">
            <v>EM FUNCIONAMENTO</v>
          </cell>
          <cell r="Y5850">
            <v>41052.718043981484</v>
          </cell>
          <cell r="Z5850" t="str">
            <v>66635-10</v>
          </cell>
          <cell r="AA5850">
            <v>41052.718032407407</v>
          </cell>
          <cell r="AB5850">
            <v>41052.718043981484</v>
          </cell>
          <cell r="AC5850">
            <v>194</v>
          </cell>
          <cell r="AD5850">
            <v>4</v>
          </cell>
          <cell r="AE5850">
            <v>1</v>
          </cell>
          <cell r="AF5850">
            <v>1</v>
          </cell>
          <cell r="AI5850" t="str">
            <v>S</v>
          </cell>
          <cell r="AJ5850" t="str">
            <v>S</v>
          </cell>
          <cell r="AK5850" t="str">
            <v>N</v>
          </cell>
          <cell r="AL5850">
            <v>10.700000000000001</v>
          </cell>
          <cell r="AM5850">
            <v>5.78</v>
          </cell>
          <cell r="AN5850" t="str">
            <v>DOLBY DIGITAL</v>
          </cell>
          <cell r="AO5850" t="str">
            <v>STADIUM</v>
          </cell>
          <cell r="AP5850" t="str">
            <v>DIGITAL</v>
          </cell>
          <cell r="AQ5850" t="str">
            <v>3D</v>
          </cell>
        </row>
        <row r="5851">
          <cell r="A5851">
            <v>17266</v>
          </cell>
          <cell r="B5851" t="str">
            <v>09.652.820/0001-32</v>
          </cell>
          <cell r="C5851" t="str">
            <v>CINEPOLIS OPERADORA DE CINEMAS DO BRASIL LTDA</v>
          </cell>
          <cell r="D5851" t="str">
            <v>DEFERIDO</v>
          </cell>
          <cell r="E5851" t="str">
            <v>Maria de Araujo Suella</v>
          </cell>
          <cell r="F5851" t="str">
            <v>nlincoln@cinepolis.com</v>
          </cell>
          <cell r="H5851">
            <v>21616</v>
          </cell>
          <cell r="J5851" t="str">
            <v>Cinepolis Operadora de Cinemas do Brasil Ltda.</v>
          </cell>
          <cell r="K5851" t="str">
            <v>INCLUSÃO DE SALA NO COMPLEXO</v>
          </cell>
          <cell r="L5851">
            <v>41052.713831018518</v>
          </cell>
          <cell r="M5851">
            <v>41052.713842592595</v>
          </cell>
          <cell r="N5851" t="str">
            <v>5003486</v>
          </cell>
          <cell r="O5851" t="str">
            <v>09.652.820/0017-08</v>
          </cell>
          <cell r="P5851" t="str">
            <v>riodejaneiro@sedi.com.br</v>
          </cell>
          <cell r="R5851" t="str">
            <v>Sala 05</v>
          </cell>
          <cell r="S5851" t="str">
            <v>Rod Augusto Montenegro</v>
          </cell>
          <cell r="T5851" t="str">
            <v>Parque Verde</v>
          </cell>
          <cell r="U5851" t="str">
            <v>BELÉM</v>
          </cell>
          <cell r="V5851" t="str">
            <v>PARÁ</v>
          </cell>
          <cell r="X5851" t="str">
            <v>EM FUNCIONAMENTO</v>
          </cell>
          <cell r="Y5851">
            <v>41052.718043981484</v>
          </cell>
          <cell r="Z5851" t="str">
            <v>66635-10</v>
          </cell>
          <cell r="AA5851">
            <v>41052.718032407407</v>
          </cell>
          <cell r="AB5851">
            <v>41052.718043981484</v>
          </cell>
          <cell r="AC5851">
            <v>194</v>
          </cell>
          <cell r="AD5851">
            <v>4</v>
          </cell>
          <cell r="AE5851">
            <v>1</v>
          </cell>
          <cell r="AF5851">
            <v>1</v>
          </cell>
          <cell r="AI5851" t="str">
            <v>S</v>
          </cell>
          <cell r="AJ5851" t="str">
            <v>S</v>
          </cell>
          <cell r="AK5851" t="str">
            <v>N</v>
          </cell>
          <cell r="AL5851">
            <v>10.700000000000001</v>
          </cell>
          <cell r="AM5851">
            <v>5.78</v>
          </cell>
          <cell r="AN5851" t="str">
            <v>DOLBY DIGITAL</v>
          </cell>
          <cell r="AO5851" t="str">
            <v>STADIUM</v>
          </cell>
          <cell r="AP5851" t="str">
            <v>DIGITAL</v>
          </cell>
          <cell r="AQ5851" t="str">
            <v>3D</v>
          </cell>
        </row>
        <row r="5852">
          <cell r="A5852">
            <v>17266</v>
          </cell>
          <cell r="B5852" t="str">
            <v>09.652.820/0001-32</v>
          </cell>
          <cell r="C5852" t="str">
            <v>CINEPOLIS OPERADORA DE CINEMAS DO BRASIL LTDA</v>
          </cell>
          <cell r="D5852" t="str">
            <v>DEFERIDO</v>
          </cell>
          <cell r="E5852" t="str">
            <v>JOÃO OTAVIO PINHEIRO OLIVÉIRO</v>
          </cell>
          <cell r="F5852" t="str">
            <v>nlincoln@cinepolis.com</v>
          </cell>
          <cell r="H5852">
            <v>21616</v>
          </cell>
          <cell r="J5852" t="str">
            <v>Cinepolis Operadora de Cinemas do Brasil Ltda.</v>
          </cell>
          <cell r="K5852" t="str">
            <v>INCLUSÃO DE SALA NO COMPLEXO</v>
          </cell>
          <cell r="L5852">
            <v>41052.713831018518</v>
          </cell>
          <cell r="M5852">
            <v>41052.713842592595</v>
          </cell>
          <cell r="N5852" t="str">
            <v>5003487</v>
          </cell>
          <cell r="O5852" t="str">
            <v>09.652.820/0017-08</v>
          </cell>
          <cell r="P5852" t="str">
            <v>riodejaneiro@sedi.com.br</v>
          </cell>
          <cell r="R5852" t="str">
            <v>Sala 06</v>
          </cell>
          <cell r="S5852" t="str">
            <v>Rod Augusto Montenegro</v>
          </cell>
          <cell r="T5852" t="str">
            <v>Parque Verde</v>
          </cell>
          <cell r="U5852" t="str">
            <v>BELÉM</v>
          </cell>
          <cell r="V5852" t="str">
            <v>PARÁ</v>
          </cell>
          <cell r="X5852" t="str">
            <v>EM FUNCIONAMENTO</v>
          </cell>
          <cell r="Y5852">
            <v>41052.718726851854</v>
          </cell>
          <cell r="Z5852" t="str">
            <v>66635-10</v>
          </cell>
          <cell r="AA5852">
            <v>41052.718715277777</v>
          </cell>
          <cell r="AB5852">
            <v>41052.718726851854</v>
          </cell>
          <cell r="AC5852">
            <v>194</v>
          </cell>
          <cell r="AD5852">
            <v>4</v>
          </cell>
          <cell r="AE5852">
            <v>1</v>
          </cell>
          <cell r="AF5852">
            <v>1</v>
          </cell>
          <cell r="AI5852" t="str">
            <v>S</v>
          </cell>
          <cell r="AJ5852" t="str">
            <v>S</v>
          </cell>
          <cell r="AK5852" t="str">
            <v>N</v>
          </cell>
          <cell r="AL5852">
            <v>10.700000000000001</v>
          </cell>
          <cell r="AM5852">
            <v>5.78</v>
          </cell>
          <cell r="AN5852" t="str">
            <v>DOLBY DIGITAL</v>
          </cell>
          <cell r="AO5852" t="str">
            <v>STADIUM</v>
          </cell>
          <cell r="AP5852" t="str">
            <v>DIGITAL</v>
          </cell>
          <cell r="AQ5852" t="str">
            <v>3D</v>
          </cell>
        </row>
        <row r="5853">
          <cell r="A5853">
            <v>17266</v>
          </cell>
          <cell r="B5853" t="str">
            <v>09.652.820/0001-32</v>
          </cell>
          <cell r="C5853" t="str">
            <v>CINEPOLIS OPERADORA DE CINEMAS DO BRASIL LTDA</v>
          </cell>
          <cell r="D5853" t="str">
            <v>DEFERIDO</v>
          </cell>
          <cell r="E5853" t="str">
            <v>Maria de Araujo Suella</v>
          </cell>
          <cell r="F5853" t="str">
            <v>nlincoln@cinepolis.com</v>
          </cell>
          <cell r="H5853">
            <v>21616</v>
          </cell>
          <cell r="J5853" t="str">
            <v>Cinepolis Operadora de Cinemas do Brasil Ltda.</v>
          </cell>
          <cell r="K5853" t="str">
            <v>INCLUSÃO DE SALA NO COMPLEXO</v>
          </cell>
          <cell r="L5853">
            <v>41052.713831018518</v>
          </cell>
          <cell r="M5853">
            <v>41052.713842592595</v>
          </cell>
          <cell r="N5853" t="str">
            <v>5003487</v>
          </cell>
          <cell r="O5853" t="str">
            <v>09.652.820/0017-08</v>
          </cell>
          <cell r="P5853" t="str">
            <v>riodejaneiro@sedi.com.br</v>
          </cell>
          <cell r="R5853" t="str">
            <v>Sala 06</v>
          </cell>
          <cell r="S5853" t="str">
            <v>Rod Augusto Montenegro</v>
          </cell>
          <cell r="T5853" t="str">
            <v>Parque Verde</v>
          </cell>
          <cell r="U5853" t="str">
            <v>BELÉM</v>
          </cell>
          <cell r="V5853" t="str">
            <v>PARÁ</v>
          </cell>
          <cell r="X5853" t="str">
            <v>EM FUNCIONAMENTO</v>
          </cell>
          <cell r="Y5853">
            <v>41052.718726851854</v>
          </cell>
          <cell r="Z5853" t="str">
            <v>66635-10</v>
          </cell>
          <cell r="AA5853">
            <v>41052.718715277777</v>
          </cell>
          <cell r="AB5853">
            <v>41052.718726851854</v>
          </cell>
          <cell r="AC5853">
            <v>194</v>
          </cell>
          <cell r="AD5853">
            <v>4</v>
          </cell>
          <cell r="AE5853">
            <v>1</v>
          </cell>
          <cell r="AF5853">
            <v>1</v>
          </cell>
          <cell r="AI5853" t="str">
            <v>S</v>
          </cell>
          <cell r="AJ5853" t="str">
            <v>S</v>
          </cell>
          <cell r="AK5853" t="str">
            <v>N</v>
          </cell>
          <cell r="AL5853">
            <v>10.700000000000001</v>
          </cell>
          <cell r="AM5853">
            <v>5.78</v>
          </cell>
          <cell r="AN5853" t="str">
            <v>DOLBY DIGITAL</v>
          </cell>
          <cell r="AO5853" t="str">
            <v>STADIUM</v>
          </cell>
          <cell r="AP5853" t="str">
            <v>DIGITAL</v>
          </cell>
          <cell r="AQ5853" t="str">
            <v>3D</v>
          </cell>
        </row>
        <row r="5854">
          <cell r="A5854">
            <v>17266</v>
          </cell>
          <cell r="B5854" t="str">
            <v>09.652.820/0001-32</v>
          </cell>
          <cell r="C5854" t="str">
            <v>CINEPOLIS OPERADORA DE CINEMAS DO BRASIL LTDA</v>
          </cell>
          <cell r="D5854" t="str">
            <v>DEFERIDO</v>
          </cell>
          <cell r="E5854" t="str">
            <v>Arislane Cerqueira do Nascimento</v>
          </cell>
          <cell r="F5854" t="str">
            <v>nlincoln@cinepolis.com</v>
          </cell>
          <cell r="H5854">
            <v>21616</v>
          </cell>
          <cell r="J5854" t="str">
            <v>Cinepolis Operadora de Cinemas do Brasil Ltda.</v>
          </cell>
          <cell r="K5854" t="str">
            <v>INCLUSÃO DE SALA NO COMPLEXO</v>
          </cell>
          <cell r="L5854">
            <v>41052.713831018518</v>
          </cell>
          <cell r="M5854">
            <v>41052.713842592595</v>
          </cell>
          <cell r="N5854" t="str">
            <v>5003487</v>
          </cell>
          <cell r="O5854" t="str">
            <v>09.652.820/0017-08</v>
          </cell>
          <cell r="P5854" t="str">
            <v>riodejaneiro@sedi.com.br</v>
          </cell>
          <cell r="R5854" t="str">
            <v>Sala 06</v>
          </cell>
          <cell r="S5854" t="str">
            <v>Rod Augusto Montenegro</v>
          </cell>
          <cell r="T5854" t="str">
            <v>Parque Verde</v>
          </cell>
          <cell r="U5854" t="str">
            <v>BELÉM</v>
          </cell>
          <cell r="V5854" t="str">
            <v>PARÁ</v>
          </cell>
          <cell r="X5854" t="str">
            <v>EM FUNCIONAMENTO</v>
          </cell>
          <cell r="Y5854">
            <v>41052.718726851854</v>
          </cell>
          <cell r="Z5854" t="str">
            <v>66635-10</v>
          </cell>
          <cell r="AA5854">
            <v>41052.718715277777</v>
          </cell>
          <cell r="AB5854">
            <v>41052.718726851854</v>
          </cell>
          <cell r="AC5854">
            <v>194</v>
          </cell>
          <cell r="AD5854">
            <v>4</v>
          </cell>
          <cell r="AE5854">
            <v>1</v>
          </cell>
          <cell r="AF5854">
            <v>1</v>
          </cell>
          <cell r="AI5854" t="str">
            <v>S</v>
          </cell>
          <cell r="AJ5854" t="str">
            <v>S</v>
          </cell>
          <cell r="AK5854" t="str">
            <v>N</v>
          </cell>
          <cell r="AL5854">
            <v>10.700000000000001</v>
          </cell>
          <cell r="AM5854">
            <v>5.78</v>
          </cell>
          <cell r="AN5854" t="str">
            <v>DOLBY DIGITAL</v>
          </cell>
          <cell r="AO5854" t="str">
            <v>STADIUM</v>
          </cell>
          <cell r="AP5854" t="str">
            <v>DIGITAL</v>
          </cell>
          <cell r="AQ5854" t="str">
            <v>3D</v>
          </cell>
        </row>
        <row r="5855">
          <cell r="A5855">
            <v>17266</v>
          </cell>
          <cell r="B5855" t="str">
            <v>09.652.820/0001-32</v>
          </cell>
          <cell r="C5855" t="str">
            <v>CINEPOLIS OPERADORA DE CINEMAS DO BRASIL LTDA</v>
          </cell>
          <cell r="D5855" t="str">
            <v>DEFERIDO</v>
          </cell>
          <cell r="E5855" t="str">
            <v>Luiz Gonzaga Assis de Luca</v>
          </cell>
          <cell r="F5855" t="str">
            <v>nlincoln@cinepolis.com</v>
          </cell>
          <cell r="H5855">
            <v>21616</v>
          </cell>
          <cell r="J5855" t="str">
            <v>Cinepolis Operadora de Cinemas do Brasil Ltda.</v>
          </cell>
          <cell r="K5855" t="str">
            <v>INCLUSÃO DE SALA NO COMPLEXO</v>
          </cell>
          <cell r="L5855">
            <v>41052.713831018518</v>
          </cell>
          <cell r="M5855">
            <v>41052.713842592595</v>
          </cell>
          <cell r="N5855" t="str">
            <v>5003487</v>
          </cell>
          <cell r="O5855" t="str">
            <v>09.652.820/0017-08</v>
          </cell>
          <cell r="P5855" t="str">
            <v>riodejaneiro@sedi.com.br</v>
          </cell>
          <cell r="R5855" t="str">
            <v>Sala 06</v>
          </cell>
          <cell r="S5855" t="str">
            <v>Rod Augusto Montenegro</v>
          </cell>
          <cell r="T5855" t="str">
            <v>Parque Verde</v>
          </cell>
          <cell r="U5855" t="str">
            <v>BELÉM</v>
          </cell>
          <cell r="V5855" t="str">
            <v>PARÁ</v>
          </cell>
          <cell r="X5855" t="str">
            <v>EM FUNCIONAMENTO</v>
          </cell>
          <cell r="Y5855">
            <v>41052.718726851854</v>
          </cell>
          <cell r="Z5855" t="str">
            <v>66635-10</v>
          </cell>
          <cell r="AA5855">
            <v>41052.718715277777</v>
          </cell>
          <cell r="AB5855">
            <v>41052.718726851854</v>
          </cell>
          <cell r="AC5855">
            <v>194</v>
          </cell>
          <cell r="AD5855">
            <v>4</v>
          </cell>
          <cell r="AE5855">
            <v>1</v>
          </cell>
          <cell r="AF5855">
            <v>1</v>
          </cell>
          <cell r="AI5855" t="str">
            <v>S</v>
          </cell>
          <cell r="AJ5855" t="str">
            <v>S</v>
          </cell>
          <cell r="AK5855" t="str">
            <v>N</v>
          </cell>
          <cell r="AL5855">
            <v>10.700000000000001</v>
          </cell>
          <cell r="AM5855">
            <v>5.78</v>
          </cell>
          <cell r="AN5855" t="str">
            <v>DOLBY DIGITAL</v>
          </cell>
          <cell r="AO5855" t="str">
            <v>STADIUM</v>
          </cell>
          <cell r="AP5855" t="str">
            <v>DIGITAL</v>
          </cell>
          <cell r="AQ5855" t="str">
            <v>3D</v>
          </cell>
        </row>
        <row r="5856">
          <cell r="A5856">
            <v>17266</v>
          </cell>
          <cell r="B5856" t="str">
            <v>09.652.820/0001-32</v>
          </cell>
          <cell r="C5856" t="str">
            <v>CINEPOLIS OPERADORA DE CINEMAS DO BRASIL LTDA</v>
          </cell>
          <cell r="D5856" t="str">
            <v>DEFERIDO</v>
          </cell>
          <cell r="E5856" t="str">
            <v>Eduardo Acuña Shaadi</v>
          </cell>
          <cell r="F5856" t="str">
            <v>nlincoln@cinepolis.com</v>
          </cell>
          <cell r="H5856">
            <v>21616</v>
          </cell>
          <cell r="J5856" t="str">
            <v>Cinepolis Operadora de Cinemas do Brasil Ltda.</v>
          </cell>
          <cell r="K5856" t="str">
            <v>INCLUSÃO DE SALA NO COMPLEXO</v>
          </cell>
          <cell r="L5856">
            <v>41052.713831018518</v>
          </cell>
          <cell r="M5856">
            <v>41052.713842592595</v>
          </cell>
          <cell r="N5856" t="str">
            <v>5003487</v>
          </cell>
          <cell r="O5856" t="str">
            <v>09.652.820/0017-08</v>
          </cell>
          <cell r="P5856" t="str">
            <v>riodejaneiro@sedi.com.br</v>
          </cell>
          <cell r="R5856" t="str">
            <v>Sala 06</v>
          </cell>
          <cell r="S5856" t="str">
            <v>Rod Augusto Montenegro</v>
          </cell>
          <cell r="T5856" t="str">
            <v>Parque Verde</v>
          </cell>
          <cell r="U5856" t="str">
            <v>BELÉM</v>
          </cell>
          <cell r="V5856" t="str">
            <v>PARÁ</v>
          </cell>
          <cell r="X5856" t="str">
            <v>EM FUNCIONAMENTO</v>
          </cell>
          <cell r="Y5856">
            <v>41052.718726851854</v>
          </cell>
          <cell r="Z5856" t="str">
            <v>66635-10</v>
          </cell>
          <cell r="AA5856">
            <v>41052.718715277777</v>
          </cell>
          <cell r="AB5856">
            <v>41052.718726851854</v>
          </cell>
          <cell r="AC5856">
            <v>194</v>
          </cell>
          <cell r="AD5856">
            <v>4</v>
          </cell>
          <cell r="AE5856">
            <v>1</v>
          </cell>
          <cell r="AF5856">
            <v>1</v>
          </cell>
          <cell r="AI5856" t="str">
            <v>S</v>
          </cell>
          <cell r="AJ5856" t="str">
            <v>S</v>
          </cell>
          <cell r="AK5856" t="str">
            <v>N</v>
          </cell>
          <cell r="AL5856">
            <v>10.700000000000001</v>
          </cell>
          <cell r="AM5856">
            <v>5.78</v>
          </cell>
          <cell r="AN5856" t="str">
            <v>DOLBY DIGITAL</v>
          </cell>
          <cell r="AO5856" t="str">
            <v>STADIUM</v>
          </cell>
          <cell r="AP5856" t="str">
            <v>DIGITAL</v>
          </cell>
          <cell r="AQ5856" t="str">
            <v>3D</v>
          </cell>
        </row>
        <row r="5857">
          <cell r="A5857">
            <v>17266</v>
          </cell>
          <cell r="B5857" t="str">
            <v>09.652.820/0001-32</v>
          </cell>
          <cell r="C5857" t="str">
            <v>CINEPOLIS OPERADORA DE CINEMAS DO BRASIL LTDA</v>
          </cell>
          <cell r="D5857" t="str">
            <v>DEFERIDO</v>
          </cell>
          <cell r="E5857" t="str">
            <v>Maria de Araujo Suella</v>
          </cell>
          <cell r="F5857" t="str">
            <v>nlincoln@cinepolis.com</v>
          </cell>
          <cell r="H5857">
            <v>21616</v>
          </cell>
          <cell r="J5857" t="str">
            <v>Cinepolis Operadora de Cinemas do Brasil Ltda.</v>
          </cell>
          <cell r="K5857" t="str">
            <v>INCLUSÃO DE SALA NO COMPLEXO</v>
          </cell>
          <cell r="L5857">
            <v>41052.713831018518</v>
          </cell>
          <cell r="M5857">
            <v>41052.713842592595</v>
          </cell>
          <cell r="N5857" t="str">
            <v>5003488</v>
          </cell>
          <cell r="O5857" t="str">
            <v>09.652.820/0017-08</v>
          </cell>
          <cell r="P5857" t="str">
            <v>riodejaneiro@sedi.com.br</v>
          </cell>
          <cell r="R5857" t="str">
            <v>Sala 07</v>
          </cell>
          <cell r="S5857" t="str">
            <v>Rod Augusto Montenegro</v>
          </cell>
          <cell r="T5857" t="str">
            <v>Parque Verde</v>
          </cell>
          <cell r="U5857" t="str">
            <v>BELÉM</v>
          </cell>
          <cell r="V5857" t="str">
            <v>PARÁ</v>
          </cell>
          <cell r="X5857" t="str">
            <v>EM FUNCIONAMENTO</v>
          </cell>
          <cell r="Y5857">
            <v>41052.719259259262</v>
          </cell>
          <cell r="Z5857" t="str">
            <v>66635-10</v>
          </cell>
          <cell r="AA5857">
            <v>41052.719247685185</v>
          </cell>
          <cell r="AB5857">
            <v>41052.719259259262</v>
          </cell>
          <cell r="AC5857">
            <v>142</v>
          </cell>
          <cell r="AD5857">
            <v>4</v>
          </cell>
          <cell r="AE5857">
            <v>1</v>
          </cell>
          <cell r="AF5857">
            <v>1</v>
          </cell>
          <cell r="AI5857" t="str">
            <v>S</v>
          </cell>
          <cell r="AJ5857" t="str">
            <v>S</v>
          </cell>
          <cell r="AK5857" t="str">
            <v>N</v>
          </cell>
          <cell r="AL5857">
            <v>11.1</v>
          </cell>
          <cell r="AM5857">
            <v>6</v>
          </cell>
          <cell r="AN5857" t="str">
            <v>DOLBY DIGITAL</v>
          </cell>
          <cell r="AO5857" t="str">
            <v>STADIUM</v>
          </cell>
          <cell r="AP5857" t="str">
            <v>DIGITAL</v>
          </cell>
          <cell r="AQ5857" t="str">
            <v>2D DCI</v>
          </cell>
        </row>
        <row r="5858">
          <cell r="A5858">
            <v>17266</v>
          </cell>
          <cell r="B5858" t="str">
            <v>09.652.820/0001-32</v>
          </cell>
          <cell r="C5858" t="str">
            <v>CINEPOLIS OPERADORA DE CINEMAS DO BRASIL LTDA</v>
          </cell>
          <cell r="D5858" t="str">
            <v>DEFERIDO</v>
          </cell>
          <cell r="E5858" t="str">
            <v>Arislane Cerqueira do Nascimento</v>
          </cell>
          <cell r="F5858" t="str">
            <v>nlincoln@cinepolis.com</v>
          </cell>
          <cell r="H5858">
            <v>21616</v>
          </cell>
          <cell r="J5858" t="str">
            <v>Cinepolis Operadora de Cinemas do Brasil Ltda.</v>
          </cell>
          <cell r="K5858" t="str">
            <v>INCLUSÃO DE SALA NO COMPLEXO</v>
          </cell>
          <cell r="L5858">
            <v>41052.713831018518</v>
          </cell>
          <cell r="M5858">
            <v>41052.713842592595</v>
          </cell>
          <cell r="N5858" t="str">
            <v>5003488</v>
          </cell>
          <cell r="O5858" t="str">
            <v>09.652.820/0017-08</v>
          </cell>
          <cell r="P5858" t="str">
            <v>riodejaneiro@sedi.com.br</v>
          </cell>
          <cell r="R5858" t="str">
            <v>Sala 07</v>
          </cell>
          <cell r="S5858" t="str">
            <v>Rod Augusto Montenegro</v>
          </cell>
          <cell r="T5858" t="str">
            <v>Parque Verde</v>
          </cell>
          <cell r="U5858" t="str">
            <v>BELÉM</v>
          </cell>
          <cell r="V5858" t="str">
            <v>PARÁ</v>
          </cell>
          <cell r="X5858" t="str">
            <v>EM FUNCIONAMENTO</v>
          </cell>
          <cell r="Y5858">
            <v>41052.719259259262</v>
          </cell>
          <cell r="Z5858" t="str">
            <v>66635-10</v>
          </cell>
          <cell r="AA5858">
            <v>41052.719247685185</v>
          </cell>
          <cell r="AB5858">
            <v>41052.719259259262</v>
          </cell>
          <cell r="AC5858">
            <v>142</v>
          </cell>
          <cell r="AD5858">
            <v>4</v>
          </cell>
          <cell r="AE5858">
            <v>1</v>
          </cell>
          <cell r="AF5858">
            <v>1</v>
          </cell>
          <cell r="AI5858" t="str">
            <v>S</v>
          </cell>
          <cell r="AJ5858" t="str">
            <v>S</v>
          </cell>
          <cell r="AK5858" t="str">
            <v>N</v>
          </cell>
          <cell r="AL5858">
            <v>11.1</v>
          </cell>
          <cell r="AM5858">
            <v>6</v>
          </cell>
          <cell r="AN5858" t="str">
            <v>DOLBY DIGITAL</v>
          </cell>
          <cell r="AO5858" t="str">
            <v>STADIUM</v>
          </cell>
          <cell r="AP5858" t="str">
            <v>DIGITAL</v>
          </cell>
          <cell r="AQ5858" t="str">
            <v>2D DCI</v>
          </cell>
        </row>
        <row r="5859">
          <cell r="A5859">
            <v>17266</v>
          </cell>
          <cell r="B5859" t="str">
            <v>09.652.820/0001-32</v>
          </cell>
          <cell r="C5859" t="str">
            <v>CINEPOLIS OPERADORA DE CINEMAS DO BRASIL LTDA</v>
          </cell>
          <cell r="D5859" t="str">
            <v>DEFERIDO</v>
          </cell>
          <cell r="E5859" t="str">
            <v>JOÃO OTAVIO PINHEIRO OLIVÉIRO</v>
          </cell>
          <cell r="F5859" t="str">
            <v>nlincoln@cinepolis.com</v>
          </cell>
          <cell r="H5859">
            <v>21616</v>
          </cell>
          <cell r="J5859" t="str">
            <v>Cinepolis Operadora de Cinemas do Brasil Ltda.</v>
          </cell>
          <cell r="K5859" t="str">
            <v>INCLUSÃO DE SALA NO COMPLEXO</v>
          </cell>
          <cell r="L5859">
            <v>41052.713831018518</v>
          </cell>
          <cell r="M5859">
            <v>41052.713842592595</v>
          </cell>
          <cell r="N5859" t="str">
            <v>5003488</v>
          </cell>
          <cell r="O5859" t="str">
            <v>09.652.820/0017-08</v>
          </cell>
          <cell r="P5859" t="str">
            <v>riodejaneiro@sedi.com.br</v>
          </cell>
          <cell r="R5859" t="str">
            <v>Sala 07</v>
          </cell>
          <cell r="S5859" t="str">
            <v>Rod Augusto Montenegro</v>
          </cell>
          <cell r="T5859" t="str">
            <v>Parque Verde</v>
          </cell>
          <cell r="U5859" t="str">
            <v>BELÉM</v>
          </cell>
          <cell r="V5859" t="str">
            <v>PARÁ</v>
          </cell>
          <cell r="X5859" t="str">
            <v>EM FUNCIONAMENTO</v>
          </cell>
          <cell r="Y5859">
            <v>41052.719259259262</v>
          </cell>
          <cell r="Z5859" t="str">
            <v>66635-10</v>
          </cell>
          <cell r="AA5859">
            <v>41052.719247685185</v>
          </cell>
          <cell r="AB5859">
            <v>41052.719259259262</v>
          </cell>
          <cell r="AC5859">
            <v>142</v>
          </cell>
          <cell r="AD5859">
            <v>4</v>
          </cell>
          <cell r="AE5859">
            <v>1</v>
          </cell>
          <cell r="AF5859">
            <v>1</v>
          </cell>
          <cell r="AI5859" t="str">
            <v>S</v>
          </cell>
          <cell r="AJ5859" t="str">
            <v>S</v>
          </cell>
          <cell r="AK5859" t="str">
            <v>N</v>
          </cell>
          <cell r="AL5859">
            <v>11.1</v>
          </cell>
          <cell r="AM5859">
            <v>6</v>
          </cell>
          <cell r="AN5859" t="str">
            <v>DOLBY DIGITAL</v>
          </cell>
          <cell r="AO5859" t="str">
            <v>STADIUM</v>
          </cell>
          <cell r="AP5859" t="str">
            <v>DIGITAL</v>
          </cell>
          <cell r="AQ5859" t="str">
            <v>2D DCI</v>
          </cell>
        </row>
        <row r="5860">
          <cell r="A5860">
            <v>17266</v>
          </cell>
          <cell r="B5860" t="str">
            <v>09.652.820/0001-32</v>
          </cell>
          <cell r="C5860" t="str">
            <v>CINEPOLIS OPERADORA DE CINEMAS DO BRASIL LTDA</v>
          </cell>
          <cell r="D5860" t="str">
            <v>DEFERIDO</v>
          </cell>
          <cell r="E5860" t="str">
            <v>Eduardo Acuña Shaadi</v>
          </cell>
          <cell r="F5860" t="str">
            <v>nlincoln@cinepolis.com</v>
          </cell>
          <cell r="H5860">
            <v>21616</v>
          </cell>
          <cell r="J5860" t="str">
            <v>Cinepolis Operadora de Cinemas do Brasil Ltda.</v>
          </cell>
          <cell r="K5860" t="str">
            <v>INCLUSÃO DE SALA NO COMPLEXO</v>
          </cell>
          <cell r="L5860">
            <v>41052.713831018518</v>
          </cell>
          <cell r="M5860">
            <v>41052.713842592595</v>
          </cell>
          <cell r="N5860" t="str">
            <v>5003488</v>
          </cell>
          <cell r="O5860" t="str">
            <v>09.652.820/0017-08</v>
          </cell>
          <cell r="P5860" t="str">
            <v>riodejaneiro@sedi.com.br</v>
          </cell>
          <cell r="R5860" t="str">
            <v>Sala 07</v>
          </cell>
          <cell r="S5860" t="str">
            <v>Rod Augusto Montenegro</v>
          </cell>
          <cell r="T5860" t="str">
            <v>Parque Verde</v>
          </cell>
          <cell r="U5860" t="str">
            <v>BELÉM</v>
          </cell>
          <cell r="V5860" t="str">
            <v>PARÁ</v>
          </cell>
          <cell r="X5860" t="str">
            <v>EM FUNCIONAMENTO</v>
          </cell>
          <cell r="Y5860">
            <v>41052.719259259262</v>
          </cell>
          <cell r="Z5860" t="str">
            <v>66635-10</v>
          </cell>
          <cell r="AA5860">
            <v>41052.719247685185</v>
          </cell>
          <cell r="AB5860">
            <v>41052.719259259262</v>
          </cell>
          <cell r="AC5860">
            <v>142</v>
          </cell>
          <cell r="AD5860">
            <v>4</v>
          </cell>
          <cell r="AE5860">
            <v>1</v>
          </cell>
          <cell r="AF5860">
            <v>1</v>
          </cell>
          <cell r="AI5860" t="str">
            <v>S</v>
          </cell>
          <cell r="AJ5860" t="str">
            <v>S</v>
          </cell>
          <cell r="AK5860" t="str">
            <v>N</v>
          </cell>
          <cell r="AL5860">
            <v>11.1</v>
          </cell>
          <cell r="AM5860">
            <v>6</v>
          </cell>
          <cell r="AN5860" t="str">
            <v>DOLBY DIGITAL</v>
          </cell>
          <cell r="AO5860" t="str">
            <v>STADIUM</v>
          </cell>
          <cell r="AP5860" t="str">
            <v>DIGITAL</v>
          </cell>
          <cell r="AQ5860" t="str">
            <v>2D DCI</v>
          </cell>
        </row>
        <row r="5861">
          <cell r="A5861">
            <v>17266</v>
          </cell>
          <cell r="B5861" t="str">
            <v>09.652.820/0001-32</v>
          </cell>
          <cell r="C5861" t="str">
            <v>CINEPOLIS OPERADORA DE CINEMAS DO BRASIL LTDA</v>
          </cell>
          <cell r="D5861" t="str">
            <v>DEFERIDO</v>
          </cell>
          <cell r="E5861" t="str">
            <v>Luiz Gonzaga Assis de Luca</v>
          </cell>
          <cell r="F5861" t="str">
            <v>nlincoln@cinepolis.com</v>
          </cell>
          <cell r="H5861">
            <v>21616</v>
          </cell>
          <cell r="J5861" t="str">
            <v>Cinepolis Operadora de Cinemas do Brasil Ltda.</v>
          </cell>
          <cell r="K5861" t="str">
            <v>INCLUSÃO DE SALA NO COMPLEXO</v>
          </cell>
          <cell r="L5861">
            <v>41052.713831018518</v>
          </cell>
          <cell r="M5861">
            <v>41052.713842592595</v>
          </cell>
          <cell r="N5861" t="str">
            <v>5003488</v>
          </cell>
          <cell r="O5861" t="str">
            <v>09.652.820/0017-08</v>
          </cell>
          <cell r="P5861" t="str">
            <v>riodejaneiro@sedi.com.br</v>
          </cell>
          <cell r="R5861" t="str">
            <v>Sala 07</v>
          </cell>
          <cell r="S5861" t="str">
            <v>Rod Augusto Montenegro</v>
          </cell>
          <cell r="T5861" t="str">
            <v>Parque Verde</v>
          </cell>
          <cell r="U5861" t="str">
            <v>BELÉM</v>
          </cell>
          <cell r="V5861" t="str">
            <v>PARÁ</v>
          </cell>
          <cell r="X5861" t="str">
            <v>EM FUNCIONAMENTO</v>
          </cell>
          <cell r="Y5861">
            <v>41052.719259259262</v>
          </cell>
          <cell r="Z5861" t="str">
            <v>66635-10</v>
          </cell>
          <cell r="AA5861">
            <v>41052.719247685185</v>
          </cell>
          <cell r="AB5861">
            <v>41052.719259259262</v>
          </cell>
          <cell r="AC5861">
            <v>142</v>
          </cell>
          <cell r="AD5861">
            <v>4</v>
          </cell>
          <cell r="AE5861">
            <v>1</v>
          </cell>
          <cell r="AF5861">
            <v>1</v>
          </cell>
          <cell r="AI5861" t="str">
            <v>S</v>
          </cell>
          <cell r="AJ5861" t="str">
            <v>S</v>
          </cell>
          <cell r="AK5861" t="str">
            <v>N</v>
          </cell>
          <cell r="AL5861">
            <v>11.1</v>
          </cell>
          <cell r="AM5861">
            <v>6</v>
          </cell>
          <cell r="AN5861" t="str">
            <v>DOLBY DIGITAL</v>
          </cell>
          <cell r="AO5861" t="str">
            <v>STADIUM</v>
          </cell>
          <cell r="AP5861" t="str">
            <v>DIGITAL</v>
          </cell>
          <cell r="AQ5861" t="str">
            <v>2D DCI</v>
          </cell>
        </row>
        <row r="5862">
          <cell r="A5862">
            <v>4497</v>
          </cell>
          <cell r="B5862" t="str">
            <v>75.123.125/0001-08</v>
          </cell>
          <cell r="C5862" t="str">
            <v>FUNDAÇÃO CULTURAL DE CURITIBA</v>
          </cell>
          <cell r="D5862" t="str">
            <v>DEFERIDO</v>
          </cell>
          <cell r="E5862" t="str">
            <v>PAULINO VIAPIANA</v>
          </cell>
          <cell r="F5862" t="str">
            <v>PVIAPIANA@FCC.CURITIBA.PR.GOV.BR</v>
          </cell>
          <cell r="H5862">
            <v>21633</v>
          </cell>
          <cell r="J5862" t="str">
            <v>Cine Guarani</v>
          </cell>
          <cell r="K5862" t="str">
            <v>INCLUSÃO DE SALA NO COMPLEXO</v>
          </cell>
          <cell r="L5862">
            <v>41054.598912037036</v>
          </cell>
          <cell r="M5862">
            <v>41054.598923611113</v>
          </cell>
          <cell r="N5862" t="str">
            <v>5003489</v>
          </cell>
          <cell r="O5862" t="str">
            <v>75.123.125/0001-08</v>
          </cell>
          <cell r="P5862" t="str">
            <v>rstorelli@fcc.curutiba.pr.gov.br</v>
          </cell>
          <cell r="R5862" t="str">
            <v>Cine Guarani</v>
          </cell>
          <cell r="S5862" t="str">
            <v>Rua Eng. Rebouças</v>
          </cell>
          <cell r="T5862" t="str">
            <v>Rebouças</v>
          </cell>
          <cell r="U5862" t="str">
            <v>CURITIBA</v>
          </cell>
          <cell r="V5862" t="str">
            <v>PARANÁ</v>
          </cell>
          <cell r="X5862" t="str">
            <v>EM FUNCIONAMENTO</v>
          </cell>
          <cell r="Y5862">
            <v>41054.6</v>
          </cell>
          <cell r="Z5862" t="str">
            <v>80230-40</v>
          </cell>
          <cell r="AA5862">
            <v>41054.599988425929</v>
          </cell>
          <cell r="AB5862">
            <v>41054.6</v>
          </cell>
          <cell r="AC5862">
            <v>165</v>
          </cell>
          <cell r="AD5862">
            <v>4</v>
          </cell>
          <cell r="AE5862">
            <v>1</v>
          </cell>
          <cell r="AF5862">
            <v>1</v>
          </cell>
          <cell r="AI5862" t="str">
            <v>S</v>
          </cell>
          <cell r="AJ5862" t="str">
            <v>S</v>
          </cell>
          <cell r="AK5862" t="str">
            <v>S</v>
          </cell>
          <cell r="AL5862">
            <v>8</v>
          </cell>
          <cell r="AM5862">
            <v>4.5</v>
          </cell>
          <cell r="AN5862" t="str">
            <v>OUTROS</v>
          </cell>
          <cell r="AO5862" t="str">
            <v>OUTROS</v>
          </cell>
          <cell r="AP5862" t="str">
            <v>ANALÓGICO</v>
          </cell>
          <cell r="AQ5862" t="str">
            <v>35 MILIMETROS</v>
          </cell>
        </row>
        <row r="5863">
          <cell r="A5863">
            <v>4497</v>
          </cell>
          <cell r="B5863" t="str">
            <v>75.123.125/0001-08</v>
          </cell>
          <cell r="C5863" t="str">
            <v>FUNDAÇÃO CULTURAL DE CURITIBA</v>
          </cell>
          <cell r="D5863" t="str">
            <v>DEFERIDO</v>
          </cell>
          <cell r="E5863" t="str">
            <v>PAULINO VIAPIANA</v>
          </cell>
          <cell r="F5863" t="str">
            <v>PVIAPIANA@FCC.CURITIBA.PR.GOV.BR</v>
          </cell>
          <cell r="H5863">
            <v>21633</v>
          </cell>
          <cell r="J5863" t="str">
            <v>Cine Guarani</v>
          </cell>
          <cell r="K5863" t="str">
            <v>INCLUSÃO DE SALA NO COMPLEXO</v>
          </cell>
          <cell r="L5863">
            <v>41054.598912037036</v>
          </cell>
          <cell r="M5863">
            <v>41054.598923611113</v>
          </cell>
          <cell r="N5863" t="str">
            <v>5003489</v>
          </cell>
          <cell r="O5863" t="str">
            <v>75.123.125/0001-08</v>
          </cell>
          <cell r="P5863" t="str">
            <v>rstorelli@fcc.curutiba.pr.gov.br</v>
          </cell>
          <cell r="R5863" t="str">
            <v>Cine Guarani</v>
          </cell>
          <cell r="S5863" t="str">
            <v>Rua Eng. Rebouças</v>
          </cell>
          <cell r="T5863" t="str">
            <v>Rebouças</v>
          </cell>
          <cell r="U5863" t="str">
            <v>CURITIBA</v>
          </cell>
          <cell r="V5863" t="str">
            <v>PARANÁ</v>
          </cell>
          <cell r="X5863" t="str">
            <v>EM FUNCIONAMENTO</v>
          </cell>
          <cell r="Y5863">
            <v>41054.6</v>
          </cell>
          <cell r="Z5863" t="str">
            <v>80230-40</v>
          </cell>
          <cell r="AA5863">
            <v>41054.599988425929</v>
          </cell>
          <cell r="AB5863">
            <v>41054.6</v>
          </cell>
          <cell r="AC5863">
            <v>165</v>
          </cell>
          <cell r="AD5863">
            <v>4</v>
          </cell>
          <cell r="AE5863">
            <v>1</v>
          </cell>
          <cell r="AF5863">
            <v>1</v>
          </cell>
          <cell r="AI5863" t="str">
            <v>S</v>
          </cell>
          <cell r="AJ5863" t="str">
            <v>S</v>
          </cell>
          <cell r="AK5863" t="str">
            <v>S</v>
          </cell>
          <cell r="AL5863">
            <v>8</v>
          </cell>
          <cell r="AM5863">
            <v>4.5</v>
          </cell>
          <cell r="AN5863" t="str">
            <v>OUTROS</v>
          </cell>
          <cell r="AO5863" t="str">
            <v>OUTROS</v>
          </cell>
          <cell r="AP5863" t="str">
            <v>DIGITAL</v>
          </cell>
          <cell r="AQ5863" t="str">
            <v>2D DVD</v>
          </cell>
        </row>
        <row r="5864">
          <cell r="A5864">
            <v>17266</v>
          </cell>
          <cell r="B5864" t="str">
            <v>09.652.820/0001-32</v>
          </cell>
          <cell r="C5864" t="str">
            <v>CINEPOLIS OPERADORA DE CINEMAS DO BRASIL LTDA</v>
          </cell>
          <cell r="D5864" t="str">
            <v>DEFERIDO</v>
          </cell>
          <cell r="E5864" t="str">
            <v>Eduardo Acuña Shaadi</v>
          </cell>
          <cell r="F5864" t="str">
            <v>nlincoln@cinepolis.com</v>
          </cell>
          <cell r="H5864">
            <v>21667</v>
          </cell>
          <cell r="J5864" t="str">
            <v>Cinépolis JK Iguatemi</v>
          </cell>
          <cell r="K5864" t="str">
            <v>INCLUSÃO DE SALA NO COMPLEXO</v>
          </cell>
          <cell r="L5864">
            <v>41058.684479166666</v>
          </cell>
          <cell r="M5864">
            <v>41058.684490740743</v>
          </cell>
          <cell r="N5864" t="str">
            <v>5003490</v>
          </cell>
          <cell r="O5864" t="str">
            <v>09.652.820/0010-23</v>
          </cell>
          <cell r="P5864" t="str">
            <v>nlincoln@cinepolis.com</v>
          </cell>
          <cell r="R5864" t="str">
            <v>Sala 01</v>
          </cell>
          <cell r="S5864" t="str">
            <v>Av. Presidente Juscelino Kubitcheck</v>
          </cell>
          <cell r="T5864" t="str">
            <v>Vila Nova Conceição</v>
          </cell>
          <cell r="U5864" t="str">
            <v>SÃO PAULO</v>
          </cell>
          <cell r="V5864" t="str">
            <v>SÃO PAULO</v>
          </cell>
          <cell r="X5864" t="str">
            <v>EM FUNCIONAMENTO</v>
          </cell>
          <cell r="Y5864">
            <v>41058.686331018522</v>
          </cell>
          <cell r="Z5864" t="str">
            <v>04543-11</v>
          </cell>
          <cell r="AA5864">
            <v>41058.686319444445</v>
          </cell>
          <cell r="AB5864">
            <v>41058.686331018522</v>
          </cell>
          <cell r="AC5864">
            <v>378</v>
          </cell>
          <cell r="AD5864">
            <v>8</v>
          </cell>
          <cell r="AE5864">
            <v>3</v>
          </cell>
          <cell r="AF5864">
            <v>4</v>
          </cell>
          <cell r="AI5864" t="str">
            <v>S</v>
          </cell>
          <cell r="AJ5864" t="str">
            <v>S</v>
          </cell>
          <cell r="AK5864" t="str">
            <v>S</v>
          </cell>
          <cell r="AL5864">
            <v>19.059999999999999</v>
          </cell>
          <cell r="AM5864">
            <v>10.58</v>
          </cell>
          <cell r="AN5864" t="str">
            <v>OUTROS</v>
          </cell>
          <cell r="AO5864" t="str">
            <v>STADIUM</v>
          </cell>
          <cell r="AP5864" t="str">
            <v>ANALÓGICO</v>
          </cell>
          <cell r="AQ5864" t="str">
            <v>OUTROS</v>
          </cell>
        </row>
        <row r="5865">
          <cell r="A5865">
            <v>17266</v>
          </cell>
          <cell r="B5865" t="str">
            <v>09.652.820/0001-32</v>
          </cell>
          <cell r="C5865" t="str">
            <v>CINEPOLIS OPERADORA DE CINEMAS DO BRASIL LTDA</v>
          </cell>
          <cell r="D5865" t="str">
            <v>DEFERIDO</v>
          </cell>
          <cell r="E5865" t="str">
            <v>Eduardo Acuña Shaadi</v>
          </cell>
          <cell r="F5865" t="str">
            <v>nlincoln@cinepolis.com</v>
          </cell>
          <cell r="H5865">
            <v>21667</v>
          </cell>
          <cell r="J5865" t="str">
            <v>Cinépolis JK Iguatemi</v>
          </cell>
          <cell r="K5865" t="str">
            <v>INCLUSÃO DE SALA NO COMPLEXO</v>
          </cell>
          <cell r="L5865">
            <v>41058.684479166666</v>
          </cell>
          <cell r="M5865">
            <v>41058.684490740743</v>
          </cell>
          <cell r="N5865" t="str">
            <v>5003490</v>
          </cell>
          <cell r="O5865" t="str">
            <v>09.652.820/0010-23</v>
          </cell>
          <cell r="P5865" t="str">
            <v>nlincoln@cinepolis.com</v>
          </cell>
          <cell r="R5865" t="str">
            <v>Sala 01</v>
          </cell>
          <cell r="S5865" t="str">
            <v>Av. Presidente Juscelino Kubitcheck</v>
          </cell>
          <cell r="T5865" t="str">
            <v>Vila Nova Conceição</v>
          </cell>
          <cell r="U5865" t="str">
            <v>SÃO PAULO</v>
          </cell>
          <cell r="V5865" t="str">
            <v>SÃO PAULO</v>
          </cell>
          <cell r="X5865" t="str">
            <v>EM FUNCIONAMENTO</v>
          </cell>
          <cell r="Y5865">
            <v>41058.686331018522</v>
          </cell>
          <cell r="Z5865" t="str">
            <v>04543-11</v>
          </cell>
          <cell r="AA5865">
            <v>41058.686319444445</v>
          </cell>
          <cell r="AB5865">
            <v>41058.686331018522</v>
          </cell>
          <cell r="AC5865">
            <v>378</v>
          </cell>
          <cell r="AD5865">
            <v>8</v>
          </cell>
          <cell r="AE5865">
            <v>3</v>
          </cell>
          <cell r="AF5865">
            <v>4</v>
          </cell>
          <cell r="AI5865" t="str">
            <v>S</v>
          </cell>
          <cell r="AJ5865" t="str">
            <v>S</v>
          </cell>
          <cell r="AK5865" t="str">
            <v>S</v>
          </cell>
          <cell r="AL5865">
            <v>19.059999999999999</v>
          </cell>
          <cell r="AM5865">
            <v>10.58</v>
          </cell>
          <cell r="AN5865" t="str">
            <v>OUTROS</v>
          </cell>
          <cell r="AO5865" t="str">
            <v>STADIUM</v>
          </cell>
          <cell r="AP5865" t="str">
            <v>DIGITAL</v>
          </cell>
          <cell r="AQ5865" t="str">
            <v>3D</v>
          </cell>
        </row>
        <row r="5866">
          <cell r="A5866">
            <v>17266</v>
          </cell>
          <cell r="B5866" t="str">
            <v>09.652.820/0001-32</v>
          </cell>
          <cell r="C5866" t="str">
            <v>CINEPOLIS OPERADORA DE CINEMAS DO BRASIL LTDA</v>
          </cell>
          <cell r="D5866" t="str">
            <v>DEFERIDO</v>
          </cell>
          <cell r="E5866" t="str">
            <v>JOÃO OTAVIO PINHEIRO OLIVÉIRO</v>
          </cell>
          <cell r="F5866" t="str">
            <v>nlincoln@cinepolis.com</v>
          </cell>
          <cell r="H5866">
            <v>21667</v>
          </cell>
          <cell r="J5866" t="str">
            <v>Cinépolis JK Iguatemi</v>
          </cell>
          <cell r="K5866" t="str">
            <v>INCLUSÃO DE SALA NO COMPLEXO</v>
          </cell>
          <cell r="L5866">
            <v>41058.684479166666</v>
          </cell>
          <cell r="M5866">
            <v>41058.684490740743</v>
          </cell>
          <cell r="N5866" t="str">
            <v>5003490</v>
          </cell>
          <cell r="O5866" t="str">
            <v>09.652.820/0010-23</v>
          </cell>
          <cell r="P5866" t="str">
            <v>nlincoln@cinepolis.com</v>
          </cell>
          <cell r="R5866" t="str">
            <v>Sala 01</v>
          </cell>
          <cell r="S5866" t="str">
            <v>Av. Presidente Juscelino Kubitcheck</v>
          </cell>
          <cell r="T5866" t="str">
            <v>Vila Nova Conceição</v>
          </cell>
          <cell r="U5866" t="str">
            <v>SÃO PAULO</v>
          </cell>
          <cell r="V5866" t="str">
            <v>SÃO PAULO</v>
          </cell>
          <cell r="X5866" t="str">
            <v>EM FUNCIONAMENTO</v>
          </cell>
          <cell r="Y5866">
            <v>41058.686331018522</v>
          </cell>
          <cell r="Z5866" t="str">
            <v>04543-11</v>
          </cell>
          <cell r="AA5866">
            <v>41058.686319444445</v>
          </cell>
          <cell r="AB5866">
            <v>41058.686331018522</v>
          </cell>
          <cell r="AC5866">
            <v>378</v>
          </cell>
          <cell r="AD5866">
            <v>8</v>
          </cell>
          <cell r="AE5866">
            <v>3</v>
          </cell>
          <cell r="AF5866">
            <v>4</v>
          </cell>
          <cell r="AI5866" t="str">
            <v>S</v>
          </cell>
          <cell r="AJ5866" t="str">
            <v>S</v>
          </cell>
          <cell r="AK5866" t="str">
            <v>S</v>
          </cell>
          <cell r="AL5866">
            <v>19.059999999999999</v>
          </cell>
          <cell r="AM5866">
            <v>10.58</v>
          </cell>
          <cell r="AN5866" t="str">
            <v>OUTROS</v>
          </cell>
          <cell r="AO5866" t="str">
            <v>STADIUM</v>
          </cell>
          <cell r="AP5866" t="str">
            <v>ANALÓGICO</v>
          </cell>
          <cell r="AQ5866" t="str">
            <v>OUTROS</v>
          </cell>
        </row>
        <row r="5867">
          <cell r="A5867">
            <v>17266</v>
          </cell>
          <cell r="B5867" t="str">
            <v>09.652.820/0001-32</v>
          </cell>
          <cell r="C5867" t="str">
            <v>CINEPOLIS OPERADORA DE CINEMAS DO BRASIL LTDA</v>
          </cell>
          <cell r="D5867" t="str">
            <v>DEFERIDO</v>
          </cell>
          <cell r="E5867" t="str">
            <v>JOÃO OTAVIO PINHEIRO OLIVÉIRO</v>
          </cell>
          <cell r="F5867" t="str">
            <v>nlincoln@cinepolis.com</v>
          </cell>
          <cell r="H5867">
            <v>21667</v>
          </cell>
          <cell r="J5867" t="str">
            <v>Cinépolis JK Iguatemi</v>
          </cell>
          <cell r="K5867" t="str">
            <v>INCLUSÃO DE SALA NO COMPLEXO</v>
          </cell>
          <cell r="L5867">
            <v>41058.684479166666</v>
          </cell>
          <cell r="M5867">
            <v>41058.684490740743</v>
          </cell>
          <cell r="N5867" t="str">
            <v>5003490</v>
          </cell>
          <cell r="O5867" t="str">
            <v>09.652.820/0010-23</v>
          </cell>
          <cell r="P5867" t="str">
            <v>nlincoln@cinepolis.com</v>
          </cell>
          <cell r="R5867" t="str">
            <v>Sala 01</v>
          </cell>
          <cell r="S5867" t="str">
            <v>Av. Presidente Juscelino Kubitcheck</v>
          </cell>
          <cell r="T5867" t="str">
            <v>Vila Nova Conceição</v>
          </cell>
          <cell r="U5867" t="str">
            <v>SÃO PAULO</v>
          </cell>
          <cell r="V5867" t="str">
            <v>SÃO PAULO</v>
          </cell>
          <cell r="X5867" t="str">
            <v>EM FUNCIONAMENTO</v>
          </cell>
          <cell r="Y5867">
            <v>41058.686331018522</v>
          </cell>
          <cell r="Z5867" t="str">
            <v>04543-11</v>
          </cell>
          <cell r="AA5867">
            <v>41058.686319444445</v>
          </cell>
          <cell r="AB5867">
            <v>41058.686331018522</v>
          </cell>
          <cell r="AC5867">
            <v>378</v>
          </cell>
          <cell r="AD5867">
            <v>8</v>
          </cell>
          <cell r="AE5867">
            <v>3</v>
          </cell>
          <cell r="AF5867">
            <v>4</v>
          </cell>
          <cell r="AI5867" t="str">
            <v>S</v>
          </cell>
          <cell r="AJ5867" t="str">
            <v>S</v>
          </cell>
          <cell r="AK5867" t="str">
            <v>S</v>
          </cell>
          <cell r="AL5867">
            <v>19.059999999999999</v>
          </cell>
          <cell r="AM5867">
            <v>10.58</v>
          </cell>
          <cell r="AN5867" t="str">
            <v>OUTROS</v>
          </cell>
          <cell r="AO5867" t="str">
            <v>STADIUM</v>
          </cell>
          <cell r="AP5867" t="str">
            <v>DIGITAL</v>
          </cell>
          <cell r="AQ5867" t="str">
            <v>3D</v>
          </cell>
        </row>
        <row r="5868">
          <cell r="A5868">
            <v>17266</v>
          </cell>
          <cell r="B5868" t="str">
            <v>09.652.820/0001-32</v>
          </cell>
          <cell r="C5868" t="str">
            <v>CINEPOLIS OPERADORA DE CINEMAS DO BRASIL LTDA</v>
          </cell>
          <cell r="D5868" t="str">
            <v>DEFERIDO</v>
          </cell>
          <cell r="E5868" t="str">
            <v>Maria de Araujo Suella</v>
          </cell>
          <cell r="F5868" t="str">
            <v>nlincoln@cinepolis.com</v>
          </cell>
          <cell r="H5868">
            <v>21667</v>
          </cell>
          <cell r="J5868" t="str">
            <v>Cinépolis JK Iguatemi</v>
          </cell>
          <cell r="K5868" t="str">
            <v>INCLUSÃO DE SALA NO COMPLEXO</v>
          </cell>
          <cell r="L5868">
            <v>41058.684479166666</v>
          </cell>
          <cell r="M5868">
            <v>41058.684490740743</v>
          </cell>
          <cell r="N5868" t="str">
            <v>5003490</v>
          </cell>
          <cell r="O5868" t="str">
            <v>09.652.820/0010-23</v>
          </cell>
          <cell r="P5868" t="str">
            <v>nlincoln@cinepolis.com</v>
          </cell>
          <cell r="R5868" t="str">
            <v>Sala 01</v>
          </cell>
          <cell r="S5868" t="str">
            <v>Av. Presidente Juscelino Kubitcheck</v>
          </cell>
          <cell r="T5868" t="str">
            <v>Vila Nova Conceição</v>
          </cell>
          <cell r="U5868" t="str">
            <v>SÃO PAULO</v>
          </cell>
          <cell r="V5868" t="str">
            <v>SÃO PAULO</v>
          </cell>
          <cell r="X5868" t="str">
            <v>EM FUNCIONAMENTO</v>
          </cell>
          <cell r="Y5868">
            <v>41058.686331018522</v>
          </cell>
          <cell r="Z5868" t="str">
            <v>04543-11</v>
          </cell>
          <cell r="AA5868">
            <v>41058.686319444445</v>
          </cell>
          <cell r="AB5868">
            <v>41058.686331018522</v>
          </cell>
          <cell r="AC5868">
            <v>378</v>
          </cell>
          <cell r="AD5868">
            <v>8</v>
          </cell>
          <cell r="AE5868">
            <v>3</v>
          </cell>
          <cell r="AF5868">
            <v>4</v>
          </cell>
          <cell r="AI5868" t="str">
            <v>S</v>
          </cell>
          <cell r="AJ5868" t="str">
            <v>S</v>
          </cell>
          <cell r="AK5868" t="str">
            <v>S</v>
          </cell>
          <cell r="AL5868">
            <v>19.059999999999999</v>
          </cell>
          <cell r="AM5868">
            <v>10.58</v>
          </cell>
          <cell r="AN5868" t="str">
            <v>OUTROS</v>
          </cell>
          <cell r="AO5868" t="str">
            <v>STADIUM</v>
          </cell>
          <cell r="AP5868" t="str">
            <v>ANALÓGICO</v>
          </cell>
          <cell r="AQ5868" t="str">
            <v>OUTROS</v>
          </cell>
        </row>
        <row r="5869">
          <cell r="A5869">
            <v>17266</v>
          </cell>
          <cell r="B5869" t="str">
            <v>09.652.820/0001-32</v>
          </cell>
          <cell r="C5869" t="str">
            <v>CINEPOLIS OPERADORA DE CINEMAS DO BRASIL LTDA</v>
          </cell>
          <cell r="D5869" t="str">
            <v>DEFERIDO</v>
          </cell>
          <cell r="E5869" t="str">
            <v>Maria de Araujo Suella</v>
          </cell>
          <cell r="F5869" t="str">
            <v>nlincoln@cinepolis.com</v>
          </cell>
          <cell r="H5869">
            <v>21667</v>
          </cell>
          <cell r="J5869" t="str">
            <v>Cinépolis JK Iguatemi</v>
          </cell>
          <cell r="K5869" t="str">
            <v>INCLUSÃO DE SALA NO COMPLEXO</v>
          </cell>
          <cell r="L5869">
            <v>41058.684479166666</v>
          </cell>
          <cell r="M5869">
            <v>41058.684490740743</v>
          </cell>
          <cell r="N5869" t="str">
            <v>5003490</v>
          </cell>
          <cell r="O5869" t="str">
            <v>09.652.820/0010-23</v>
          </cell>
          <cell r="P5869" t="str">
            <v>nlincoln@cinepolis.com</v>
          </cell>
          <cell r="R5869" t="str">
            <v>Sala 01</v>
          </cell>
          <cell r="S5869" t="str">
            <v>Av. Presidente Juscelino Kubitcheck</v>
          </cell>
          <cell r="T5869" t="str">
            <v>Vila Nova Conceição</v>
          </cell>
          <cell r="U5869" t="str">
            <v>SÃO PAULO</v>
          </cell>
          <cell r="V5869" t="str">
            <v>SÃO PAULO</v>
          </cell>
          <cell r="X5869" t="str">
            <v>EM FUNCIONAMENTO</v>
          </cell>
          <cell r="Y5869">
            <v>41058.686331018522</v>
          </cell>
          <cell r="Z5869" t="str">
            <v>04543-11</v>
          </cell>
          <cell r="AA5869">
            <v>41058.686319444445</v>
          </cell>
          <cell r="AB5869">
            <v>41058.686331018522</v>
          </cell>
          <cell r="AC5869">
            <v>378</v>
          </cell>
          <cell r="AD5869">
            <v>8</v>
          </cell>
          <cell r="AE5869">
            <v>3</v>
          </cell>
          <cell r="AF5869">
            <v>4</v>
          </cell>
          <cell r="AI5869" t="str">
            <v>S</v>
          </cell>
          <cell r="AJ5869" t="str">
            <v>S</v>
          </cell>
          <cell r="AK5869" t="str">
            <v>S</v>
          </cell>
          <cell r="AL5869">
            <v>19.059999999999999</v>
          </cell>
          <cell r="AM5869">
            <v>10.58</v>
          </cell>
          <cell r="AN5869" t="str">
            <v>OUTROS</v>
          </cell>
          <cell r="AO5869" t="str">
            <v>STADIUM</v>
          </cell>
          <cell r="AP5869" t="str">
            <v>DIGITAL</v>
          </cell>
          <cell r="AQ5869" t="str">
            <v>3D</v>
          </cell>
        </row>
        <row r="5870">
          <cell r="A5870">
            <v>17266</v>
          </cell>
          <cell r="B5870" t="str">
            <v>09.652.820/0001-32</v>
          </cell>
          <cell r="C5870" t="str">
            <v>CINEPOLIS OPERADORA DE CINEMAS DO BRASIL LTDA</v>
          </cell>
          <cell r="D5870" t="str">
            <v>DEFERIDO</v>
          </cell>
          <cell r="E5870" t="str">
            <v>Arislane Cerqueira do Nascimento</v>
          </cell>
          <cell r="F5870" t="str">
            <v>nlincoln@cinepolis.com</v>
          </cell>
          <cell r="H5870">
            <v>21667</v>
          </cell>
          <cell r="J5870" t="str">
            <v>Cinépolis JK Iguatemi</v>
          </cell>
          <cell r="K5870" t="str">
            <v>INCLUSÃO DE SALA NO COMPLEXO</v>
          </cell>
          <cell r="L5870">
            <v>41058.684479166666</v>
          </cell>
          <cell r="M5870">
            <v>41058.684490740743</v>
          </cell>
          <cell r="N5870" t="str">
            <v>5003490</v>
          </cell>
          <cell r="O5870" t="str">
            <v>09.652.820/0010-23</v>
          </cell>
          <cell r="P5870" t="str">
            <v>nlincoln@cinepolis.com</v>
          </cell>
          <cell r="R5870" t="str">
            <v>Sala 01</v>
          </cell>
          <cell r="S5870" t="str">
            <v>Av. Presidente Juscelino Kubitcheck</v>
          </cell>
          <cell r="T5870" t="str">
            <v>Vila Nova Conceição</v>
          </cell>
          <cell r="U5870" t="str">
            <v>SÃO PAULO</v>
          </cell>
          <cell r="V5870" t="str">
            <v>SÃO PAULO</v>
          </cell>
          <cell r="X5870" t="str">
            <v>EM FUNCIONAMENTO</v>
          </cell>
          <cell r="Y5870">
            <v>41058.686331018522</v>
          </cell>
          <cell r="Z5870" t="str">
            <v>04543-11</v>
          </cell>
          <cell r="AA5870">
            <v>41058.686319444445</v>
          </cell>
          <cell r="AB5870">
            <v>41058.686331018522</v>
          </cell>
          <cell r="AC5870">
            <v>378</v>
          </cell>
          <cell r="AD5870">
            <v>8</v>
          </cell>
          <cell r="AE5870">
            <v>3</v>
          </cell>
          <cell r="AF5870">
            <v>4</v>
          </cell>
          <cell r="AI5870" t="str">
            <v>S</v>
          </cell>
          <cell r="AJ5870" t="str">
            <v>S</v>
          </cell>
          <cell r="AK5870" t="str">
            <v>S</v>
          </cell>
          <cell r="AL5870">
            <v>19.059999999999999</v>
          </cell>
          <cell r="AM5870">
            <v>10.58</v>
          </cell>
          <cell r="AN5870" t="str">
            <v>OUTROS</v>
          </cell>
          <cell r="AO5870" t="str">
            <v>STADIUM</v>
          </cell>
          <cell r="AP5870" t="str">
            <v>ANALÓGICO</v>
          </cell>
          <cell r="AQ5870" t="str">
            <v>OUTROS</v>
          </cell>
        </row>
        <row r="5871">
          <cell r="A5871">
            <v>17266</v>
          </cell>
          <cell r="B5871" t="str">
            <v>09.652.820/0001-32</v>
          </cell>
          <cell r="C5871" t="str">
            <v>CINEPOLIS OPERADORA DE CINEMAS DO BRASIL LTDA</v>
          </cell>
          <cell r="D5871" t="str">
            <v>DEFERIDO</v>
          </cell>
          <cell r="E5871" t="str">
            <v>Arislane Cerqueira do Nascimento</v>
          </cell>
          <cell r="F5871" t="str">
            <v>nlincoln@cinepolis.com</v>
          </cell>
          <cell r="H5871">
            <v>21667</v>
          </cell>
          <cell r="J5871" t="str">
            <v>Cinépolis JK Iguatemi</v>
          </cell>
          <cell r="K5871" t="str">
            <v>INCLUSÃO DE SALA NO COMPLEXO</v>
          </cell>
          <cell r="L5871">
            <v>41058.684479166666</v>
          </cell>
          <cell r="M5871">
            <v>41058.684490740743</v>
          </cell>
          <cell r="N5871" t="str">
            <v>5003490</v>
          </cell>
          <cell r="O5871" t="str">
            <v>09.652.820/0010-23</v>
          </cell>
          <cell r="P5871" t="str">
            <v>nlincoln@cinepolis.com</v>
          </cell>
          <cell r="R5871" t="str">
            <v>Sala 01</v>
          </cell>
          <cell r="S5871" t="str">
            <v>Av. Presidente Juscelino Kubitcheck</v>
          </cell>
          <cell r="T5871" t="str">
            <v>Vila Nova Conceição</v>
          </cell>
          <cell r="U5871" t="str">
            <v>SÃO PAULO</v>
          </cell>
          <cell r="V5871" t="str">
            <v>SÃO PAULO</v>
          </cell>
          <cell r="X5871" t="str">
            <v>EM FUNCIONAMENTO</v>
          </cell>
          <cell r="Y5871">
            <v>41058.686331018522</v>
          </cell>
          <cell r="Z5871" t="str">
            <v>04543-11</v>
          </cell>
          <cell r="AA5871">
            <v>41058.686319444445</v>
          </cell>
          <cell r="AB5871">
            <v>41058.686331018522</v>
          </cell>
          <cell r="AC5871">
            <v>378</v>
          </cell>
          <cell r="AD5871">
            <v>8</v>
          </cell>
          <cell r="AE5871">
            <v>3</v>
          </cell>
          <cell r="AF5871">
            <v>4</v>
          </cell>
          <cell r="AI5871" t="str">
            <v>S</v>
          </cell>
          <cell r="AJ5871" t="str">
            <v>S</v>
          </cell>
          <cell r="AK5871" t="str">
            <v>S</v>
          </cell>
          <cell r="AL5871">
            <v>19.059999999999999</v>
          </cell>
          <cell r="AM5871">
            <v>10.58</v>
          </cell>
          <cell r="AN5871" t="str">
            <v>OUTROS</v>
          </cell>
          <cell r="AO5871" t="str">
            <v>STADIUM</v>
          </cell>
          <cell r="AP5871" t="str">
            <v>DIGITAL</v>
          </cell>
          <cell r="AQ5871" t="str">
            <v>3D</v>
          </cell>
        </row>
        <row r="5872">
          <cell r="A5872">
            <v>17266</v>
          </cell>
          <cell r="B5872" t="str">
            <v>09.652.820/0001-32</v>
          </cell>
          <cell r="C5872" t="str">
            <v>CINEPOLIS OPERADORA DE CINEMAS DO BRASIL LTDA</v>
          </cell>
          <cell r="D5872" t="str">
            <v>DEFERIDO</v>
          </cell>
          <cell r="E5872" t="str">
            <v>Luiz Gonzaga Assis de Luca</v>
          </cell>
          <cell r="F5872" t="str">
            <v>nlincoln@cinepolis.com</v>
          </cell>
          <cell r="H5872">
            <v>21667</v>
          </cell>
          <cell r="J5872" t="str">
            <v>Cinépolis JK Iguatemi</v>
          </cell>
          <cell r="K5872" t="str">
            <v>INCLUSÃO DE SALA NO COMPLEXO</v>
          </cell>
          <cell r="L5872">
            <v>41058.684479166666</v>
          </cell>
          <cell r="M5872">
            <v>41058.684490740743</v>
          </cell>
          <cell r="N5872" t="str">
            <v>5003490</v>
          </cell>
          <cell r="O5872" t="str">
            <v>09.652.820/0010-23</v>
          </cell>
          <cell r="P5872" t="str">
            <v>nlincoln@cinepolis.com</v>
          </cell>
          <cell r="R5872" t="str">
            <v>Sala 01</v>
          </cell>
          <cell r="S5872" t="str">
            <v>Av. Presidente Juscelino Kubitcheck</v>
          </cell>
          <cell r="T5872" t="str">
            <v>Vila Nova Conceição</v>
          </cell>
          <cell r="U5872" t="str">
            <v>SÃO PAULO</v>
          </cell>
          <cell r="V5872" t="str">
            <v>SÃO PAULO</v>
          </cell>
          <cell r="X5872" t="str">
            <v>EM FUNCIONAMENTO</v>
          </cell>
          <cell r="Y5872">
            <v>41058.686331018522</v>
          </cell>
          <cell r="Z5872" t="str">
            <v>04543-11</v>
          </cell>
          <cell r="AA5872">
            <v>41058.686319444445</v>
          </cell>
          <cell r="AB5872">
            <v>41058.686331018522</v>
          </cell>
          <cell r="AC5872">
            <v>378</v>
          </cell>
          <cell r="AD5872">
            <v>8</v>
          </cell>
          <cell r="AE5872">
            <v>3</v>
          </cell>
          <cell r="AF5872">
            <v>4</v>
          </cell>
          <cell r="AI5872" t="str">
            <v>S</v>
          </cell>
          <cell r="AJ5872" t="str">
            <v>S</v>
          </cell>
          <cell r="AK5872" t="str">
            <v>S</v>
          </cell>
          <cell r="AL5872">
            <v>19.059999999999999</v>
          </cell>
          <cell r="AM5872">
            <v>10.58</v>
          </cell>
          <cell r="AN5872" t="str">
            <v>OUTROS</v>
          </cell>
          <cell r="AO5872" t="str">
            <v>STADIUM</v>
          </cell>
          <cell r="AP5872" t="str">
            <v>ANALÓGICO</v>
          </cell>
          <cell r="AQ5872" t="str">
            <v>OUTROS</v>
          </cell>
        </row>
        <row r="5873">
          <cell r="A5873">
            <v>17266</v>
          </cell>
          <cell r="B5873" t="str">
            <v>09.652.820/0001-32</v>
          </cell>
          <cell r="C5873" t="str">
            <v>CINEPOLIS OPERADORA DE CINEMAS DO BRASIL LTDA</v>
          </cell>
          <cell r="D5873" t="str">
            <v>DEFERIDO</v>
          </cell>
          <cell r="E5873" t="str">
            <v>Luiz Gonzaga Assis de Luca</v>
          </cell>
          <cell r="F5873" t="str">
            <v>nlincoln@cinepolis.com</v>
          </cell>
          <cell r="H5873">
            <v>21667</v>
          </cell>
          <cell r="J5873" t="str">
            <v>Cinépolis JK Iguatemi</v>
          </cell>
          <cell r="K5873" t="str">
            <v>INCLUSÃO DE SALA NO COMPLEXO</v>
          </cell>
          <cell r="L5873">
            <v>41058.684479166666</v>
          </cell>
          <cell r="M5873">
            <v>41058.684490740743</v>
          </cell>
          <cell r="N5873" t="str">
            <v>5003490</v>
          </cell>
          <cell r="O5873" t="str">
            <v>09.652.820/0010-23</v>
          </cell>
          <cell r="P5873" t="str">
            <v>nlincoln@cinepolis.com</v>
          </cell>
          <cell r="R5873" t="str">
            <v>Sala 01</v>
          </cell>
          <cell r="S5873" t="str">
            <v>Av. Presidente Juscelino Kubitcheck</v>
          </cell>
          <cell r="T5873" t="str">
            <v>Vila Nova Conceição</v>
          </cell>
          <cell r="U5873" t="str">
            <v>SÃO PAULO</v>
          </cell>
          <cell r="V5873" t="str">
            <v>SÃO PAULO</v>
          </cell>
          <cell r="X5873" t="str">
            <v>EM FUNCIONAMENTO</v>
          </cell>
          <cell r="Y5873">
            <v>41058.686331018522</v>
          </cell>
          <cell r="Z5873" t="str">
            <v>04543-11</v>
          </cell>
          <cell r="AA5873">
            <v>41058.686319444445</v>
          </cell>
          <cell r="AB5873">
            <v>41058.686331018522</v>
          </cell>
          <cell r="AC5873">
            <v>378</v>
          </cell>
          <cell r="AD5873">
            <v>8</v>
          </cell>
          <cell r="AE5873">
            <v>3</v>
          </cell>
          <cell r="AF5873">
            <v>4</v>
          </cell>
          <cell r="AI5873" t="str">
            <v>S</v>
          </cell>
          <cell r="AJ5873" t="str">
            <v>S</v>
          </cell>
          <cell r="AK5873" t="str">
            <v>S</v>
          </cell>
          <cell r="AL5873">
            <v>19.059999999999999</v>
          </cell>
          <cell r="AM5873">
            <v>10.58</v>
          </cell>
          <cell r="AN5873" t="str">
            <v>OUTROS</v>
          </cell>
          <cell r="AO5873" t="str">
            <v>STADIUM</v>
          </cell>
          <cell r="AP5873" t="str">
            <v>DIGITAL</v>
          </cell>
          <cell r="AQ5873" t="str">
            <v>3D</v>
          </cell>
        </row>
        <row r="5874">
          <cell r="A5874">
            <v>17266</v>
          </cell>
          <cell r="B5874" t="str">
            <v>09.652.820/0001-32</v>
          </cell>
          <cell r="C5874" t="str">
            <v>CINEPOLIS OPERADORA DE CINEMAS DO BRASIL LTDA</v>
          </cell>
          <cell r="D5874" t="str">
            <v>DEFERIDO</v>
          </cell>
          <cell r="E5874" t="str">
            <v>Eduardo Acuña Shaadi</v>
          </cell>
          <cell r="F5874" t="str">
            <v>nlincoln@cinepolis.com</v>
          </cell>
          <cell r="H5874">
            <v>21667</v>
          </cell>
          <cell r="J5874" t="str">
            <v>Cinépolis JK Iguatemi</v>
          </cell>
          <cell r="K5874" t="str">
            <v>INCLUSÃO DE SALA NO COMPLEXO</v>
          </cell>
          <cell r="L5874">
            <v>41058.684479166666</v>
          </cell>
          <cell r="M5874">
            <v>41058.684490740743</v>
          </cell>
          <cell r="N5874" t="str">
            <v>5003491</v>
          </cell>
          <cell r="O5874" t="str">
            <v>09.652.820/0010-23</v>
          </cell>
          <cell r="P5874" t="str">
            <v>nlincoln@cinepolis.com</v>
          </cell>
          <cell r="R5874" t="str">
            <v>Sala 02</v>
          </cell>
          <cell r="S5874" t="str">
            <v>Av. Presidente Juscelino Kubitcheck</v>
          </cell>
          <cell r="T5874" t="str">
            <v>Vila Nova Conceição</v>
          </cell>
          <cell r="U5874" t="str">
            <v>SÃO PAULO</v>
          </cell>
          <cell r="V5874" t="str">
            <v>SÃO PAULO</v>
          </cell>
          <cell r="X5874" t="str">
            <v>EM FUNCIONAMENTO</v>
          </cell>
          <cell r="Y5874">
            <v>41058.686979166669</v>
          </cell>
          <cell r="Z5874" t="str">
            <v>04543-11</v>
          </cell>
          <cell r="AA5874">
            <v>41058.686967592592</v>
          </cell>
          <cell r="AB5874">
            <v>41058.686979166669</v>
          </cell>
          <cell r="AC5874">
            <v>248</v>
          </cell>
          <cell r="AD5874">
            <v>4</v>
          </cell>
          <cell r="AE5874">
            <v>1</v>
          </cell>
          <cell r="AF5874">
            <v>1</v>
          </cell>
          <cell r="AI5874" t="str">
            <v>S</v>
          </cell>
          <cell r="AJ5874" t="str">
            <v>S</v>
          </cell>
          <cell r="AK5874" t="str">
            <v>S</v>
          </cell>
          <cell r="AL5874">
            <v>17</v>
          </cell>
          <cell r="AM5874">
            <v>9.19</v>
          </cell>
          <cell r="AN5874" t="str">
            <v>DOLBY DIGITAL</v>
          </cell>
          <cell r="AO5874" t="str">
            <v>STADIUM</v>
          </cell>
          <cell r="AP5874" t="str">
            <v>DIGITAL</v>
          </cell>
          <cell r="AQ5874" t="str">
            <v>3D</v>
          </cell>
        </row>
        <row r="5875">
          <cell r="A5875">
            <v>17266</v>
          </cell>
          <cell r="B5875" t="str">
            <v>09.652.820/0001-32</v>
          </cell>
          <cell r="C5875" t="str">
            <v>CINEPOLIS OPERADORA DE CINEMAS DO BRASIL LTDA</v>
          </cell>
          <cell r="D5875" t="str">
            <v>DEFERIDO</v>
          </cell>
          <cell r="E5875" t="str">
            <v>Eduardo Acuña Shaadi</v>
          </cell>
          <cell r="F5875" t="str">
            <v>nlincoln@cinepolis.com</v>
          </cell>
          <cell r="H5875">
            <v>21667</v>
          </cell>
          <cell r="J5875" t="str">
            <v>Cinépolis JK Iguatemi</v>
          </cell>
          <cell r="K5875" t="str">
            <v>INCLUSÃO DE SALA NO COMPLEXO</v>
          </cell>
          <cell r="L5875">
            <v>41058.684479166666</v>
          </cell>
          <cell r="M5875">
            <v>41058.684490740743</v>
          </cell>
          <cell r="N5875" t="str">
            <v>5003491</v>
          </cell>
          <cell r="O5875" t="str">
            <v>09.652.820/0010-23</v>
          </cell>
          <cell r="P5875" t="str">
            <v>nlincoln@cinepolis.com</v>
          </cell>
          <cell r="R5875" t="str">
            <v>Sala 02</v>
          </cell>
          <cell r="S5875" t="str">
            <v>Av. Presidente Juscelino Kubitcheck</v>
          </cell>
          <cell r="T5875" t="str">
            <v>Vila Nova Conceição</v>
          </cell>
          <cell r="U5875" t="str">
            <v>SÃO PAULO</v>
          </cell>
          <cell r="V5875" t="str">
            <v>SÃO PAULO</v>
          </cell>
          <cell r="X5875" t="str">
            <v>EM FUNCIONAMENTO</v>
          </cell>
          <cell r="Y5875">
            <v>41058.686979166669</v>
          </cell>
          <cell r="Z5875" t="str">
            <v>04543-11</v>
          </cell>
          <cell r="AA5875">
            <v>41058.686967592592</v>
          </cell>
          <cell r="AB5875">
            <v>41058.686979166669</v>
          </cell>
          <cell r="AC5875">
            <v>248</v>
          </cell>
          <cell r="AD5875">
            <v>4</v>
          </cell>
          <cell r="AE5875">
            <v>1</v>
          </cell>
          <cell r="AF5875">
            <v>1</v>
          </cell>
          <cell r="AI5875" t="str">
            <v>S</v>
          </cell>
          <cell r="AJ5875" t="str">
            <v>S</v>
          </cell>
          <cell r="AK5875" t="str">
            <v>S</v>
          </cell>
          <cell r="AL5875">
            <v>17</v>
          </cell>
          <cell r="AM5875">
            <v>9.19</v>
          </cell>
          <cell r="AN5875" t="str">
            <v>DOLBY DIGITAL</v>
          </cell>
          <cell r="AO5875" t="str">
            <v>STADIUM</v>
          </cell>
          <cell r="AP5875" t="str">
            <v>ANALÓGICO</v>
          </cell>
          <cell r="AQ5875" t="str">
            <v>OUTROS</v>
          </cell>
        </row>
        <row r="5876">
          <cell r="A5876">
            <v>17266</v>
          </cell>
          <cell r="B5876" t="str">
            <v>09.652.820/0001-32</v>
          </cell>
          <cell r="C5876" t="str">
            <v>CINEPOLIS OPERADORA DE CINEMAS DO BRASIL LTDA</v>
          </cell>
          <cell r="D5876" t="str">
            <v>DEFERIDO</v>
          </cell>
          <cell r="E5876" t="str">
            <v>Luiz Gonzaga Assis de Luca</v>
          </cell>
          <cell r="F5876" t="str">
            <v>nlincoln@cinepolis.com</v>
          </cell>
          <cell r="H5876">
            <v>21667</v>
          </cell>
          <cell r="J5876" t="str">
            <v>Cinépolis JK Iguatemi</v>
          </cell>
          <cell r="K5876" t="str">
            <v>INCLUSÃO DE SALA NO COMPLEXO</v>
          </cell>
          <cell r="L5876">
            <v>41058.684479166666</v>
          </cell>
          <cell r="M5876">
            <v>41058.684490740743</v>
          </cell>
          <cell r="N5876" t="str">
            <v>5003491</v>
          </cell>
          <cell r="O5876" t="str">
            <v>09.652.820/0010-23</v>
          </cell>
          <cell r="P5876" t="str">
            <v>nlincoln@cinepolis.com</v>
          </cell>
          <cell r="R5876" t="str">
            <v>Sala 02</v>
          </cell>
          <cell r="S5876" t="str">
            <v>Av. Presidente Juscelino Kubitcheck</v>
          </cell>
          <cell r="T5876" t="str">
            <v>Vila Nova Conceição</v>
          </cell>
          <cell r="U5876" t="str">
            <v>SÃO PAULO</v>
          </cell>
          <cell r="V5876" t="str">
            <v>SÃO PAULO</v>
          </cell>
          <cell r="X5876" t="str">
            <v>EM FUNCIONAMENTO</v>
          </cell>
          <cell r="Y5876">
            <v>41058.686979166669</v>
          </cell>
          <cell r="Z5876" t="str">
            <v>04543-11</v>
          </cell>
          <cell r="AA5876">
            <v>41058.686967592592</v>
          </cell>
          <cell r="AB5876">
            <v>41058.686979166669</v>
          </cell>
          <cell r="AC5876">
            <v>248</v>
          </cell>
          <cell r="AD5876">
            <v>4</v>
          </cell>
          <cell r="AE5876">
            <v>1</v>
          </cell>
          <cell r="AF5876">
            <v>1</v>
          </cell>
          <cell r="AI5876" t="str">
            <v>S</v>
          </cell>
          <cell r="AJ5876" t="str">
            <v>S</v>
          </cell>
          <cell r="AK5876" t="str">
            <v>S</v>
          </cell>
          <cell r="AL5876">
            <v>17</v>
          </cell>
          <cell r="AM5876">
            <v>9.19</v>
          </cell>
          <cell r="AN5876" t="str">
            <v>DOLBY DIGITAL</v>
          </cell>
          <cell r="AO5876" t="str">
            <v>STADIUM</v>
          </cell>
          <cell r="AP5876" t="str">
            <v>DIGITAL</v>
          </cell>
          <cell r="AQ5876" t="str">
            <v>3D</v>
          </cell>
        </row>
        <row r="5877">
          <cell r="A5877">
            <v>17266</v>
          </cell>
          <cell r="B5877" t="str">
            <v>09.652.820/0001-32</v>
          </cell>
          <cell r="C5877" t="str">
            <v>CINEPOLIS OPERADORA DE CINEMAS DO BRASIL LTDA</v>
          </cell>
          <cell r="D5877" t="str">
            <v>DEFERIDO</v>
          </cell>
          <cell r="E5877" t="str">
            <v>Luiz Gonzaga Assis de Luca</v>
          </cell>
          <cell r="F5877" t="str">
            <v>nlincoln@cinepolis.com</v>
          </cell>
          <cell r="H5877">
            <v>21667</v>
          </cell>
          <cell r="J5877" t="str">
            <v>Cinépolis JK Iguatemi</v>
          </cell>
          <cell r="K5877" t="str">
            <v>INCLUSÃO DE SALA NO COMPLEXO</v>
          </cell>
          <cell r="L5877">
            <v>41058.684479166666</v>
          </cell>
          <cell r="M5877">
            <v>41058.684490740743</v>
          </cell>
          <cell r="N5877" t="str">
            <v>5003491</v>
          </cell>
          <cell r="O5877" t="str">
            <v>09.652.820/0010-23</v>
          </cell>
          <cell r="P5877" t="str">
            <v>nlincoln@cinepolis.com</v>
          </cell>
          <cell r="R5877" t="str">
            <v>Sala 02</v>
          </cell>
          <cell r="S5877" t="str">
            <v>Av. Presidente Juscelino Kubitcheck</v>
          </cell>
          <cell r="T5877" t="str">
            <v>Vila Nova Conceição</v>
          </cell>
          <cell r="U5877" t="str">
            <v>SÃO PAULO</v>
          </cell>
          <cell r="V5877" t="str">
            <v>SÃO PAULO</v>
          </cell>
          <cell r="X5877" t="str">
            <v>EM FUNCIONAMENTO</v>
          </cell>
          <cell r="Y5877">
            <v>41058.686979166669</v>
          </cell>
          <cell r="Z5877" t="str">
            <v>04543-11</v>
          </cell>
          <cell r="AA5877">
            <v>41058.686967592592</v>
          </cell>
          <cell r="AB5877">
            <v>41058.686979166669</v>
          </cell>
          <cell r="AC5877">
            <v>248</v>
          </cell>
          <cell r="AD5877">
            <v>4</v>
          </cell>
          <cell r="AE5877">
            <v>1</v>
          </cell>
          <cell r="AF5877">
            <v>1</v>
          </cell>
          <cell r="AI5877" t="str">
            <v>S</v>
          </cell>
          <cell r="AJ5877" t="str">
            <v>S</v>
          </cell>
          <cell r="AK5877" t="str">
            <v>S</v>
          </cell>
          <cell r="AL5877">
            <v>17</v>
          </cell>
          <cell r="AM5877">
            <v>9.19</v>
          </cell>
          <cell r="AN5877" t="str">
            <v>DOLBY DIGITAL</v>
          </cell>
          <cell r="AO5877" t="str">
            <v>STADIUM</v>
          </cell>
          <cell r="AP5877" t="str">
            <v>ANALÓGICO</v>
          </cell>
          <cell r="AQ5877" t="str">
            <v>OUTROS</v>
          </cell>
        </row>
        <row r="5878">
          <cell r="A5878">
            <v>17266</v>
          </cell>
          <cell r="B5878" t="str">
            <v>09.652.820/0001-32</v>
          </cell>
          <cell r="C5878" t="str">
            <v>CINEPOLIS OPERADORA DE CINEMAS DO BRASIL LTDA</v>
          </cell>
          <cell r="D5878" t="str">
            <v>DEFERIDO</v>
          </cell>
          <cell r="E5878" t="str">
            <v>JOÃO OTAVIO PINHEIRO OLIVÉIRO</v>
          </cell>
          <cell r="F5878" t="str">
            <v>nlincoln@cinepolis.com</v>
          </cell>
          <cell r="H5878">
            <v>21667</v>
          </cell>
          <cell r="J5878" t="str">
            <v>Cinépolis JK Iguatemi</v>
          </cell>
          <cell r="K5878" t="str">
            <v>INCLUSÃO DE SALA NO COMPLEXO</v>
          </cell>
          <cell r="L5878">
            <v>41058.684479166666</v>
          </cell>
          <cell r="M5878">
            <v>41058.684490740743</v>
          </cell>
          <cell r="N5878" t="str">
            <v>5003491</v>
          </cell>
          <cell r="O5878" t="str">
            <v>09.652.820/0010-23</v>
          </cell>
          <cell r="P5878" t="str">
            <v>nlincoln@cinepolis.com</v>
          </cell>
          <cell r="R5878" t="str">
            <v>Sala 02</v>
          </cell>
          <cell r="S5878" t="str">
            <v>Av. Presidente Juscelino Kubitcheck</v>
          </cell>
          <cell r="T5878" t="str">
            <v>Vila Nova Conceição</v>
          </cell>
          <cell r="U5878" t="str">
            <v>SÃO PAULO</v>
          </cell>
          <cell r="V5878" t="str">
            <v>SÃO PAULO</v>
          </cell>
          <cell r="X5878" t="str">
            <v>EM FUNCIONAMENTO</v>
          </cell>
          <cell r="Y5878">
            <v>41058.686979166669</v>
          </cell>
          <cell r="Z5878" t="str">
            <v>04543-11</v>
          </cell>
          <cell r="AA5878">
            <v>41058.686967592592</v>
          </cell>
          <cell r="AB5878">
            <v>41058.686979166669</v>
          </cell>
          <cell r="AC5878">
            <v>248</v>
          </cell>
          <cell r="AD5878">
            <v>4</v>
          </cell>
          <cell r="AE5878">
            <v>1</v>
          </cell>
          <cell r="AF5878">
            <v>1</v>
          </cell>
          <cell r="AI5878" t="str">
            <v>S</v>
          </cell>
          <cell r="AJ5878" t="str">
            <v>S</v>
          </cell>
          <cell r="AK5878" t="str">
            <v>S</v>
          </cell>
          <cell r="AL5878">
            <v>17</v>
          </cell>
          <cell r="AM5878">
            <v>9.19</v>
          </cell>
          <cell r="AN5878" t="str">
            <v>DOLBY DIGITAL</v>
          </cell>
          <cell r="AO5878" t="str">
            <v>STADIUM</v>
          </cell>
          <cell r="AP5878" t="str">
            <v>DIGITAL</v>
          </cell>
          <cell r="AQ5878" t="str">
            <v>3D</v>
          </cell>
        </row>
        <row r="5879">
          <cell r="A5879">
            <v>17266</v>
          </cell>
          <cell r="B5879" t="str">
            <v>09.652.820/0001-32</v>
          </cell>
          <cell r="C5879" t="str">
            <v>CINEPOLIS OPERADORA DE CINEMAS DO BRASIL LTDA</v>
          </cell>
          <cell r="D5879" t="str">
            <v>DEFERIDO</v>
          </cell>
          <cell r="E5879" t="str">
            <v>Arislane Cerqueira do Nascimento</v>
          </cell>
          <cell r="F5879" t="str">
            <v>nlincoln@cinepolis.com</v>
          </cell>
          <cell r="H5879">
            <v>21667</v>
          </cell>
          <cell r="J5879" t="str">
            <v>Cinépolis JK Iguatemi</v>
          </cell>
          <cell r="K5879" t="str">
            <v>INCLUSÃO DE SALA NO COMPLEXO</v>
          </cell>
          <cell r="L5879">
            <v>41058.684479166666</v>
          </cell>
          <cell r="M5879">
            <v>41058.684490740743</v>
          </cell>
          <cell r="N5879" t="str">
            <v>5003491</v>
          </cell>
          <cell r="O5879" t="str">
            <v>09.652.820/0010-23</v>
          </cell>
          <cell r="P5879" t="str">
            <v>nlincoln@cinepolis.com</v>
          </cell>
          <cell r="R5879" t="str">
            <v>Sala 02</v>
          </cell>
          <cell r="S5879" t="str">
            <v>Av. Presidente Juscelino Kubitcheck</v>
          </cell>
          <cell r="T5879" t="str">
            <v>Vila Nova Conceição</v>
          </cell>
          <cell r="U5879" t="str">
            <v>SÃO PAULO</v>
          </cell>
          <cell r="V5879" t="str">
            <v>SÃO PAULO</v>
          </cell>
          <cell r="X5879" t="str">
            <v>EM FUNCIONAMENTO</v>
          </cell>
          <cell r="Y5879">
            <v>41058.686979166669</v>
          </cell>
          <cell r="Z5879" t="str">
            <v>04543-11</v>
          </cell>
          <cell r="AA5879">
            <v>41058.686967592592</v>
          </cell>
          <cell r="AB5879">
            <v>41058.686979166669</v>
          </cell>
          <cell r="AC5879">
            <v>248</v>
          </cell>
          <cell r="AD5879">
            <v>4</v>
          </cell>
          <cell r="AE5879">
            <v>1</v>
          </cell>
          <cell r="AF5879">
            <v>1</v>
          </cell>
          <cell r="AI5879" t="str">
            <v>S</v>
          </cell>
          <cell r="AJ5879" t="str">
            <v>S</v>
          </cell>
          <cell r="AK5879" t="str">
            <v>S</v>
          </cell>
          <cell r="AL5879">
            <v>17</v>
          </cell>
          <cell r="AM5879">
            <v>9.19</v>
          </cell>
          <cell r="AN5879" t="str">
            <v>DOLBY DIGITAL</v>
          </cell>
          <cell r="AO5879" t="str">
            <v>STADIUM</v>
          </cell>
          <cell r="AP5879" t="str">
            <v>ANALÓGICO</v>
          </cell>
          <cell r="AQ5879" t="str">
            <v>OUTROS</v>
          </cell>
        </row>
        <row r="5880">
          <cell r="A5880">
            <v>17266</v>
          </cell>
          <cell r="B5880" t="str">
            <v>09.652.820/0001-32</v>
          </cell>
          <cell r="C5880" t="str">
            <v>CINEPOLIS OPERADORA DE CINEMAS DO BRASIL LTDA</v>
          </cell>
          <cell r="D5880" t="str">
            <v>DEFERIDO</v>
          </cell>
          <cell r="E5880" t="str">
            <v>Maria de Araujo Suella</v>
          </cell>
          <cell r="F5880" t="str">
            <v>nlincoln@cinepolis.com</v>
          </cell>
          <cell r="H5880">
            <v>21667</v>
          </cell>
          <cell r="J5880" t="str">
            <v>Cinépolis JK Iguatemi</v>
          </cell>
          <cell r="K5880" t="str">
            <v>INCLUSÃO DE SALA NO COMPLEXO</v>
          </cell>
          <cell r="L5880">
            <v>41058.684479166666</v>
          </cell>
          <cell r="M5880">
            <v>41058.684490740743</v>
          </cell>
          <cell r="N5880" t="str">
            <v>5003491</v>
          </cell>
          <cell r="O5880" t="str">
            <v>09.652.820/0010-23</v>
          </cell>
          <cell r="P5880" t="str">
            <v>nlincoln@cinepolis.com</v>
          </cell>
          <cell r="R5880" t="str">
            <v>Sala 02</v>
          </cell>
          <cell r="S5880" t="str">
            <v>Av. Presidente Juscelino Kubitcheck</v>
          </cell>
          <cell r="T5880" t="str">
            <v>Vila Nova Conceição</v>
          </cell>
          <cell r="U5880" t="str">
            <v>SÃO PAULO</v>
          </cell>
          <cell r="V5880" t="str">
            <v>SÃO PAULO</v>
          </cell>
          <cell r="X5880" t="str">
            <v>EM FUNCIONAMENTO</v>
          </cell>
          <cell r="Y5880">
            <v>41058.686979166669</v>
          </cell>
          <cell r="Z5880" t="str">
            <v>04543-11</v>
          </cell>
          <cell r="AA5880">
            <v>41058.686967592592</v>
          </cell>
          <cell r="AB5880">
            <v>41058.686979166669</v>
          </cell>
          <cell r="AC5880">
            <v>248</v>
          </cell>
          <cell r="AD5880">
            <v>4</v>
          </cell>
          <cell r="AE5880">
            <v>1</v>
          </cell>
          <cell r="AF5880">
            <v>1</v>
          </cell>
          <cell r="AI5880" t="str">
            <v>S</v>
          </cell>
          <cell r="AJ5880" t="str">
            <v>S</v>
          </cell>
          <cell r="AK5880" t="str">
            <v>S</v>
          </cell>
          <cell r="AL5880">
            <v>17</v>
          </cell>
          <cell r="AM5880">
            <v>9.19</v>
          </cell>
          <cell r="AN5880" t="str">
            <v>DOLBY DIGITAL</v>
          </cell>
          <cell r="AO5880" t="str">
            <v>STADIUM</v>
          </cell>
          <cell r="AP5880" t="str">
            <v>DIGITAL</v>
          </cell>
          <cell r="AQ5880" t="str">
            <v>3D</v>
          </cell>
        </row>
        <row r="5881">
          <cell r="A5881">
            <v>17266</v>
          </cell>
          <cell r="B5881" t="str">
            <v>09.652.820/0001-32</v>
          </cell>
          <cell r="C5881" t="str">
            <v>CINEPOLIS OPERADORA DE CINEMAS DO BRASIL LTDA</v>
          </cell>
          <cell r="D5881" t="str">
            <v>DEFERIDO</v>
          </cell>
          <cell r="E5881" t="str">
            <v>Maria de Araujo Suella</v>
          </cell>
          <cell r="F5881" t="str">
            <v>nlincoln@cinepolis.com</v>
          </cell>
          <cell r="H5881">
            <v>21667</v>
          </cell>
          <cell r="J5881" t="str">
            <v>Cinépolis JK Iguatemi</v>
          </cell>
          <cell r="K5881" t="str">
            <v>INCLUSÃO DE SALA NO COMPLEXO</v>
          </cell>
          <cell r="L5881">
            <v>41058.684479166666</v>
          </cell>
          <cell r="M5881">
            <v>41058.684490740743</v>
          </cell>
          <cell r="N5881" t="str">
            <v>5003491</v>
          </cell>
          <cell r="O5881" t="str">
            <v>09.652.820/0010-23</v>
          </cell>
          <cell r="P5881" t="str">
            <v>nlincoln@cinepolis.com</v>
          </cell>
          <cell r="R5881" t="str">
            <v>Sala 02</v>
          </cell>
          <cell r="S5881" t="str">
            <v>Av. Presidente Juscelino Kubitcheck</v>
          </cell>
          <cell r="T5881" t="str">
            <v>Vila Nova Conceição</v>
          </cell>
          <cell r="U5881" t="str">
            <v>SÃO PAULO</v>
          </cell>
          <cell r="V5881" t="str">
            <v>SÃO PAULO</v>
          </cell>
          <cell r="X5881" t="str">
            <v>EM FUNCIONAMENTO</v>
          </cell>
          <cell r="Y5881">
            <v>41058.686979166669</v>
          </cell>
          <cell r="Z5881" t="str">
            <v>04543-11</v>
          </cell>
          <cell r="AA5881">
            <v>41058.686967592592</v>
          </cell>
          <cell r="AB5881">
            <v>41058.686979166669</v>
          </cell>
          <cell r="AC5881">
            <v>248</v>
          </cell>
          <cell r="AD5881">
            <v>4</v>
          </cell>
          <cell r="AE5881">
            <v>1</v>
          </cell>
          <cell r="AF5881">
            <v>1</v>
          </cell>
          <cell r="AI5881" t="str">
            <v>S</v>
          </cell>
          <cell r="AJ5881" t="str">
            <v>S</v>
          </cell>
          <cell r="AK5881" t="str">
            <v>S</v>
          </cell>
          <cell r="AL5881">
            <v>17</v>
          </cell>
          <cell r="AM5881">
            <v>9.19</v>
          </cell>
          <cell r="AN5881" t="str">
            <v>DOLBY DIGITAL</v>
          </cell>
          <cell r="AO5881" t="str">
            <v>STADIUM</v>
          </cell>
          <cell r="AP5881" t="str">
            <v>ANALÓGICO</v>
          </cell>
          <cell r="AQ5881" t="str">
            <v>OUTROS</v>
          </cell>
        </row>
        <row r="5882">
          <cell r="A5882">
            <v>17266</v>
          </cell>
          <cell r="B5882" t="str">
            <v>09.652.820/0001-32</v>
          </cell>
          <cell r="C5882" t="str">
            <v>CINEPOLIS OPERADORA DE CINEMAS DO BRASIL LTDA</v>
          </cell>
          <cell r="D5882" t="str">
            <v>DEFERIDO</v>
          </cell>
          <cell r="E5882" t="str">
            <v>JOÃO OTAVIO PINHEIRO OLIVÉIRO</v>
          </cell>
          <cell r="F5882" t="str">
            <v>nlincoln@cinepolis.com</v>
          </cell>
          <cell r="H5882">
            <v>21667</v>
          </cell>
          <cell r="J5882" t="str">
            <v>Cinépolis JK Iguatemi</v>
          </cell>
          <cell r="K5882" t="str">
            <v>INCLUSÃO DE SALA NO COMPLEXO</v>
          </cell>
          <cell r="L5882">
            <v>41058.684479166666</v>
          </cell>
          <cell r="M5882">
            <v>41058.684490740743</v>
          </cell>
          <cell r="N5882" t="str">
            <v>5003491</v>
          </cell>
          <cell r="O5882" t="str">
            <v>09.652.820/0010-23</v>
          </cell>
          <cell r="P5882" t="str">
            <v>nlincoln@cinepolis.com</v>
          </cell>
          <cell r="R5882" t="str">
            <v>Sala 02</v>
          </cell>
          <cell r="S5882" t="str">
            <v>Av. Presidente Juscelino Kubitcheck</v>
          </cell>
          <cell r="T5882" t="str">
            <v>Vila Nova Conceição</v>
          </cell>
          <cell r="U5882" t="str">
            <v>SÃO PAULO</v>
          </cell>
          <cell r="V5882" t="str">
            <v>SÃO PAULO</v>
          </cell>
          <cell r="X5882" t="str">
            <v>EM FUNCIONAMENTO</v>
          </cell>
          <cell r="Y5882">
            <v>41058.686979166669</v>
          </cell>
          <cell r="Z5882" t="str">
            <v>04543-11</v>
          </cell>
          <cell r="AA5882">
            <v>41058.686967592592</v>
          </cell>
          <cell r="AB5882">
            <v>41058.686979166669</v>
          </cell>
          <cell r="AC5882">
            <v>248</v>
          </cell>
          <cell r="AD5882">
            <v>4</v>
          </cell>
          <cell r="AE5882">
            <v>1</v>
          </cell>
          <cell r="AF5882">
            <v>1</v>
          </cell>
          <cell r="AI5882" t="str">
            <v>S</v>
          </cell>
          <cell r="AJ5882" t="str">
            <v>S</v>
          </cell>
          <cell r="AK5882" t="str">
            <v>S</v>
          </cell>
          <cell r="AL5882">
            <v>17</v>
          </cell>
          <cell r="AM5882">
            <v>9.19</v>
          </cell>
          <cell r="AN5882" t="str">
            <v>DOLBY DIGITAL</v>
          </cell>
          <cell r="AO5882" t="str">
            <v>STADIUM</v>
          </cell>
          <cell r="AP5882" t="str">
            <v>ANALÓGICO</v>
          </cell>
          <cell r="AQ5882" t="str">
            <v>OUTROS</v>
          </cell>
        </row>
        <row r="5883">
          <cell r="A5883">
            <v>17266</v>
          </cell>
          <cell r="B5883" t="str">
            <v>09.652.820/0001-32</v>
          </cell>
          <cell r="C5883" t="str">
            <v>CINEPOLIS OPERADORA DE CINEMAS DO BRASIL LTDA</v>
          </cell>
          <cell r="D5883" t="str">
            <v>DEFERIDO</v>
          </cell>
          <cell r="E5883" t="str">
            <v>Arislane Cerqueira do Nascimento</v>
          </cell>
          <cell r="F5883" t="str">
            <v>nlincoln@cinepolis.com</v>
          </cell>
          <cell r="H5883">
            <v>21667</v>
          </cell>
          <cell r="J5883" t="str">
            <v>Cinépolis JK Iguatemi</v>
          </cell>
          <cell r="K5883" t="str">
            <v>INCLUSÃO DE SALA NO COMPLEXO</v>
          </cell>
          <cell r="L5883">
            <v>41058.684479166666</v>
          </cell>
          <cell r="M5883">
            <v>41058.684490740743</v>
          </cell>
          <cell r="N5883" t="str">
            <v>5003491</v>
          </cell>
          <cell r="O5883" t="str">
            <v>09.652.820/0010-23</v>
          </cell>
          <cell r="P5883" t="str">
            <v>nlincoln@cinepolis.com</v>
          </cell>
          <cell r="R5883" t="str">
            <v>Sala 02</v>
          </cell>
          <cell r="S5883" t="str">
            <v>Av. Presidente Juscelino Kubitcheck</v>
          </cell>
          <cell r="T5883" t="str">
            <v>Vila Nova Conceição</v>
          </cell>
          <cell r="U5883" t="str">
            <v>SÃO PAULO</v>
          </cell>
          <cell r="V5883" t="str">
            <v>SÃO PAULO</v>
          </cell>
          <cell r="X5883" t="str">
            <v>EM FUNCIONAMENTO</v>
          </cell>
          <cell r="Y5883">
            <v>41058.686979166669</v>
          </cell>
          <cell r="Z5883" t="str">
            <v>04543-11</v>
          </cell>
          <cell r="AA5883">
            <v>41058.686967592592</v>
          </cell>
          <cell r="AB5883">
            <v>41058.686979166669</v>
          </cell>
          <cell r="AC5883">
            <v>248</v>
          </cell>
          <cell r="AD5883">
            <v>4</v>
          </cell>
          <cell r="AE5883">
            <v>1</v>
          </cell>
          <cell r="AF5883">
            <v>1</v>
          </cell>
          <cell r="AI5883" t="str">
            <v>S</v>
          </cell>
          <cell r="AJ5883" t="str">
            <v>S</v>
          </cell>
          <cell r="AK5883" t="str">
            <v>S</v>
          </cell>
          <cell r="AL5883">
            <v>17</v>
          </cell>
          <cell r="AM5883">
            <v>9.19</v>
          </cell>
          <cell r="AN5883" t="str">
            <v>DOLBY DIGITAL</v>
          </cell>
          <cell r="AO5883" t="str">
            <v>STADIUM</v>
          </cell>
          <cell r="AP5883" t="str">
            <v>DIGITAL</v>
          </cell>
          <cell r="AQ5883" t="str">
            <v>3D</v>
          </cell>
        </row>
        <row r="5884">
          <cell r="A5884">
            <v>17266</v>
          </cell>
          <cell r="B5884" t="str">
            <v>09.652.820/0001-32</v>
          </cell>
          <cell r="C5884" t="str">
            <v>CINEPOLIS OPERADORA DE CINEMAS DO BRASIL LTDA</v>
          </cell>
          <cell r="D5884" t="str">
            <v>DEFERIDO</v>
          </cell>
          <cell r="E5884" t="str">
            <v>JOÃO OTAVIO PINHEIRO OLIVÉIRO</v>
          </cell>
          <cell r="F5884" t="str">
            <v>nlincoln@cinepolis.com</v>
          </cell>
          <cell r="H5884">
            <v>21667</v>
          </cell>
          <cell r="J5884" t="str">
            <v>Cinépolis JK Iguatemi</v>
          </cell>
          <cell r="K5884" t="str">
            <v>INCLUSÃO DE SALA NO COMPLEXO</v>
          </cell>
          <cell r="L5884">
            <v>41058.684479166666</v>
          </cell>
          <cell r="M5884">
            <v>41058.684490740743</v>
          </cell>
          <cell r="N5884" t="str">
            <v>5003492</v>
          </cell>
          <cell r="O5884" t="str">
            <v>09.652.820/0010-23</v>
          </cell>
          <cell r="P5884" t="str">
            <v>nlincoln@cinepolis.com</v>
          </cell>
          <cell r="R5884" t="str">
            <v>Sala 03</v>
          </cell>
          <cell r="S5884" t="str">
            <v>Av. Presidente Juscelino Kubitcheck</v>
          </cell>
          <cell r="T5884" t="str">
            <v>Vila Nova Conceição</v>
          </cell>
          <cell r="U5884" t="str">
            <v>SÃO PAULO</v>
          </cell>
          <cell r="V5884" t="str">
            <v>SÃO PAULO</v>
          </cell>
          <cell r="X5884" t="str">
            <v>EM FUNCIONAMENTO</v>
          </cell>
          <cell r="Y5884">
            <v>41058.687615740739</v>
          </cell>
          <cell r="Z5884" t="str">
            <v>04543-11</v>
          </cell>
          <cell r="AA5884">
            <v>41058.687604166669</v>
          </cell>
          <cell r="AB5884">
            <v>41058.687615740739</v>
          </cell>
          <cell r="AC5884">
            <v>67</v>
          </cell>
          <cell r="AD5884">
            <v>2</v>
          </cell>
          <cell r="AE5884">
            <v>1</v>
          </cell>
          <cell r="AF5884">
            <v>1</v>
          </cell>
          <cell r="AI5884" t="str">
            <v>S</v>
          </cell>
          <cell r="AJ5884" t="str">
            <v>S</v>
          </cell>
          <cell r="AK5884" t="str">
            <v>S</v>
          </cell>
          <cell r="AL5884">
            <v>9.2000000000000011</v>
          </cell>
          <cell r="AM5884">
            <v>4.97</v>
          </cell>
          <cell r="AN5884" t="str">
            <v>DOLBY DIGITAL</v>
          </cell>
          <cell r="AO5884" t="str">
            <v>STADIUM</v>
          </cell>
          <cell r="AP5884" t="str">
            <v>DIGITAL</v>
          </cell>
          <cell r="AQ5884" t="str">
            <v>3D</v>
          </cell>
        </row>
        <row r="5885">
          <cell r="A5885">
            <v>17266</v>
          </cell>
          <cell r="B5885" t="str">
            <v>09.652.820/0001-32</v>
          </cell>
          <cell r="C5885" t="str">
            <v>CINEPOLIS OPERADORA DE CINEMAS DO BRASIL LTDA</v>
          </cell>
          <cell r="D5885" t="str">
            <v>DEFERIDO</v>
          </cell>
          <cell r="E5885" t="str">
            <v>JOÃO OTAVIO PINHEIRO OLIVÉIRO</v>
          </cell>
          <cell r="F5885" t="str">
            <v>nlincoln@cinepolis.com</v>
          </cell>
          <cell r="H5885">
            <v>21667</v>
          </cell>
          <cell r="J5885" t="str">
            <v>Cinépolis JK Iguatemi</v>
          </cell>
          <cell r="K5885" t="str">
            <v>INCLUSÃO DE SALA NO COMPLEXO</v>
          </cell>
          <cell r="L5885">
            <v>41058.684479166666</v>
          </cell>
          <cell r="M5885">
            <v>41058.684490740743</v>
          </cell>
          <cell r="N5885" t="str">
            <v>5003492</v>
          </cell>
          <cell r="O5885" t="str">
            <v>09.652.820/0010-23</v>
          </cell>
          <cell r="P5885" t="str">
            <v>nlincoln@cinepolis.com</v>
          </cell>
          <cell r="R5885" t="str">
            <v>Sala 03</v>
          </cell>
          <cell r="S5885" t="str">
            <v>Av. Presidente Juscelino Kubitcheck</v>
          </cell>
          <cell r="T5885" t="str">
            <v>Vila Nova Conceição</v>
          </cell>
          <cell r="U5885" t="str">
            <v>SÃO PAULO</v>
          </cell>
          <cell r="V5885" t="str">
            <v>SÃO PAULO</v>
          </cell>
          <cell r="X5885" t="str">
            <v>EM FUNCIONAMENTO</v>
          </cell>
          <cell r="Y5885">
            <v>41058.687615740739</v>
          </cell>
          <cell r="Z5885" t="str">
            <v>04543-11</v>
          </cell>
          <cell r="AA5885">
            <v>41058.687604166669</v>
          </cell>
          <cell r="AB5885">
            <v>41058.687615740739</v>
          </cell>
          <cell r="AC5885">
            <v>67</v>
          </cell>
          <cell r="AD5885">
            <v>2</v>
          </cell>
          <cell r="AE5885">
            <v>1</v>
          </cell>
          <cell r="AF5885">
            <v>1</v>
          </cell>
          <cell r="AI5885" t="str">
            <v>S</v>
          </cell>
          <cell r="AJ5885" t="str">
            <v>S</v>
          </cell>
          <cell r="AK5885" t="str">
            <v>S</v>
          </cell>
          <cell r="AL5885">
            <v>9.2000000000000011</v>
          </cell>
          <cell r="AM5885">
            <v>4.97</v>
          </cell>
          <cell r="AN5885" t="str">
            <v>DOLBY DIGITAL</v>
          </cell>
          <cell r="AO5885" t="str">
            <v>STADIUM</v>
          </cell>
          <cell r="AP5885" t="str">
            <v>ANALÓGICO</v>
          </cell>
          <cell r="AQ5885" t="str">
            <v>OUTROS</v>
          </cell>
        </row>
        <row r="5886">
          <cell r="A5886">
            <v>17266</v>
          </cell>
          <cell r="B5886" t="str">
            <v>09.652.820/0001-32</v>
          </cell>
          <cell r="C5886" t="str">
            <v>CINEPOLIS OPERADORA DE CINEMAS DO BRASIL LTDA</v>
          </cell>
          <cell r="D5886" t="str">
            <v>DEFERIDO</v>
          </cell>
          <cell r="E5886" t="str">
            <v>Eduardo Acuña Shaadi</v>
          </cell>
          <cell r="F5886" t="str">
            <v>nlincoln@cinepolis.com</v>
          </cell>
          <cell r="H5886">
            <v>21667</v>
          </cell>
          <cell r="J5886" t="str">
            <v>Cinépolis JK Iguatemi</v>
          </cell>
          <cell r="K5886" t="str">
            <v>INCLUSÃO DE SALA NO COMPLEXO</v>
          </cell>
          <cell r="L5886">
            <v>41058.684479166666</v>
          </cell>
          <cell r="M5886">
            <v>41058.684490740743</v>
          </cell>
          <cell r="N5886" t="str">
            <v>5003492</v>
          </cell>
          <cell r="O5886" t="str">
            <v>09.652.820/0010-23</v>
          </cell>
          <cell r="P5886" t="str">
            <v>nlincoln@cinepolis.com</v>
          </cell>
          <cell r="R5886" t="str">
            <v>Sala 03</v>
          </cell>
          <cell r="S5886" t="str">
            <v>Av. Presidente Juscelino Kubitcheck</v>
          </cell>
          <cell r="T5886" t="str">
            <v>Vila Nova Conceição</v>
          </cell>
          <cell r="U5886" t="str">
            <v>SÃO PAULO</v>
          </cell>
          <cell r="V5886" t="str">
            <v>SÃO PAULO</v>
          </cell>
          <cell r="X5886" t="str">
            <v>EM FUNCIONAMENTO</v>
          </cell>
          <cell r="Y5886">
            <v>41058.687615740739</v>
          </cell>
          <cell r="Z5886" t="str">
            <v>04543-11</v>
          </cell>
          <cell r="AA5886">
            <v>41058.687604166669</v>
          </cell>
          <cell r="AB5886">
            <v>41058.687615740739</v>
          </cell>
          <cell r="AC5886">
            <v>67</v>
          </cell>
          <cell r="AD5886">
            <v>2</v>
          </cell>
          <cell r="AE5886">
            <v>1</v>
          </cell>
          <cell r="AF5886">
            <v>1</v>
          </cell>
          <cell r="AI5886" t="str">
            <v>S</v>
          </cell>
          <cell r="AJ5886" t="str">
            <v>S</v>
          </cell>
          <cell r="AK5886" t="str">
            <v>S</v>
          </cell>
          <cell r="AL5886">
            <v>9.2000000000000011</v>
          </cell>
          <cell r="AM5886">
            <v>4.97</v>
          </cell>
          <cell r="AN5886" t="str">
            <v>DOLBY DIGITAL</v>
          </cell>
          <cell r="AO5886" t="str">
            <v>STADIUM</v>
          </cell>
          <cell r="AP5886" t="str">
            <v>DIGITAL</v>
          </cell>
          <cell r="AQ5886" t="str">
            <v>3D</v>
          </cell>
        </row>
        <row r="5887">
          <cell r="A5887">
            <v>17266</v>
          </cell>
          <cell r="B5887" t="str">
            <v>09.652.820/0001-32</v>
          </cell>
          <cell r="C5887" t="str">
            <v>CINEPOLIS OPERADORA DE CINEMAS DO BRASIL LTDA</v>
          </cell>
          <cell r="D5887" t="str">
            <v>DEFERIDO</v>
          </cell>
          <cell r="E5887" t="str">
            <v>Eduardo Acuña Shaadi</v>
          </cell>
          <cell r="F5887" t="str">
            <v>nlincoln@cinepolis.com</v>
          </cell>
          <cell r="H5887">
            <v>21667</v>
          </cell>
          <cell r="J5887" t="str">
            <v>Cinépolis JK Iguatemi</v>
          </cell>
          <cell r="K5887" t="str">
            <v>INCLUSÃO DE SALA NO COMPLEXO</v>
          </cell>
          <cell r="L5887">
            <v>41058.684479166666</v>
          </cell>
          <cell r="M5887">
            <v>41058.684490740743</v>
          </cell>
          <cell r="N5887" t="str">
            <v>5003492</v>
          </cell>
          <cell r="O5887" t="str">
            <v>09.652.820/0010-23</v>
          </cell>
          <cell r="P5887" t="str">
            <v>nlincoln@cinepolis.com</v>
          </cell>
          <cell r="R5887" t="str">
            <v>Sala 03</v>
          </cell>
          <cell r="S5887" t="str">
            <v>Av. Presidente Juscelino Kubitcheck</v>
          </cell>
          <cell r="T5887" t="str">
            <v>Vila Nova Conceição</v>
          </cell>
          <cell r="U5887" t="str">
            <v>SÃO PAULO</v>
          </cell>
          <cell r="V5887" t="str">
            <v>SÃO PAULO</v>
          </cell>
          <cell r="X5887" t="str">
            <v>EM FUNCIONAMENTO</v>
          </cell>
          <cell r="Y5887">
            <v>41058.687615740739</v>
          </cell>
          <cell r="Z5887" t="str">
            <v>04543-11</v>
          </cell>
          <cell r="AA5887">
            <v>41058.687604166669</v>
          </cell>
          <cell r="AB5887">
            <v>41058.687615740739</v>
          </cell>
          <cell r="AC5887">
            <v>67</v>
          </cell>
          <cell r="AD5887">
            <v>2</v>
          </cell>
          <cell r="AE5887">
            <v>1</v>
          </cell>
          <cell r="AF5887">
            <v>1</v>
          </cell>
          <cell r="AI5887" t="str">
            <v>S</v>
          </cell>
          <cell r="AJ5887" t="str">
            <v>S</v>
          </cell>
          <cell r="AK5887" t="str">
            <v>S</v>
          </cell>
          <cell r="AL5887">
            <v>9.2000000000000011</v>
          </cell>
          <cell r="AM5887">
            <v>4.97</v>
          </cell>
          <cell r="AN5887" t="str">
            <v>DOLBY DIGITAL</v>
          </cell>
          <cell r="AO5887" t="str">
            <v>STADIUM</v>
          </cell>
          <cell r="AP5887" t="str">
            <v>ANALÓGICO</v>
          </cell>
          <cell r="AQ5887" t="str">
            <v>OUTROS</v>
          </cell>
        </row>
        <row r="5888">
          <cell r="A5888">
            <v>17266</v>
          </cell>
          <cell r="B5888" t="str">
            <v>09.652.820/0001-32</v>
          </cell>
          <cell r="C5888" t="str">
            <v>CINEPOLIS OPERADORA DE CINEMAS DO BRASIL LTDA</v>
          </cell>
          <cell r="D5888" t="str">
            <v>DEFERIDO</v>
          </cell>
          <cell r="E5888" t="str">
            <v>Luiz Gonzaga Assis de Luca</v>
          </cell>
          <cell r="F5888" t="str">
            <v>nlincoln@cinepolis.com</v>
          </cell>
          <cell r="H5888">
            <v>21667</v>
          </cell>
          <cell r="J5888" t="str">
            <v>Cinépolis JK Iguatemi</v>
          </cell>
          <cell r="K5888" t="str">
            <v>INCLUSÃO DE SALA NO COMPLEXO</v>
          </cell>
          <cell r="L5888">
            <v>41058.684479166666</v>
          </cell>
          <cell r="M5888">
            <v>41058.684490740743</v>
          </cell>
          <cell r="N5888" t="str">
            <v>5003492</v>
          </cell>
          <cell r="O5888" t="str">
            <v>09.652.820/0010-23</v>
          </cell>
          <cell r="P5888" t="str">
            <v>nlincoln@cinepolis.com</v>
          </cell>
          <cell r="R5888" t="str">
            <v>Sala 03</v>
          </cell>
          <cell r="S5888" t="str">
            <v>Av. Presidente Juscelino Kubitcheck</v>
          </cell>
          <cell r="T5888" t="str">
            <v>Vila Nova Conceição</v>
          </cell>
          <cell r="U5888" t="str">
            <v>SÃO PAULO</v>
          </cell>
          <cell r="V5888" t="str">
            <v>SÃO PAULO</v>
          </cell>
          <cell r="X5888" t="str">
            <v>EM FUNCIONAMENTO</v>
          </cell>
          <cell r="Y5888">
            <v>41058.687615740739</v>
          </cell>
          <cell r="Z5888" t="str">
            <v>04543-11</v>
          </cell>
          <cell r="AA5888">
            <v>41058.687604166669</v>
          </cell>
          <cell r="AB5888">
            <v>41058.687615740739</v>
          </cell>
          <cell r="AC5888">
            <v>67</v>
          </cell>
          <cell r="AD5888">
            <v>2</v>
          </cell>
          <cell r="AE5888">
            <v>1</v>
          </cell>
          <cell r="AF5888">
            <v>1</v>
          </cell>
          <cell r="AI5888" t="str">
            <v>S</v>
          </cell>
          <cell r="AJ5888" t="str">
            <v>S</v>
          </cell>
          <cell r="AK5888" t="str">
            <v>S</v>
          </cell>
          <cell r="AL5888">
            <v>9.2000000000000011</v>
          </cell>
          <cell r="AM5888">
            <v>4.97</v>
          </cell>
          <cell r="AN5888" t="str">
            <v>DOLBY DIGITAL</v>
          </cell>
          <cell r="AO5888" t="str">
            <v>STADIUM</v>
          </cell>
          <cell r="AP5888" t="str">
            <v>DIGITAL</v>
          </cell>
          <cell r="AQ5888" t="str">
            <v>3D</v>
          </cell>
        </row>
        <row r="5889">
          <cell r="A5889">
            <v>17266</v>
          </cell>
          <cell r="B5889" t="str">
            <v>09.652.820/0001-32</v>
          </cell>
          <cell r="C5889" t="str">
            <v>CINEPOLIS OPERADORA DE CINEMAS DO BRASIL LTDA</v>
          </cell>
          <cell r="D5889" t="str">
            <v>DEFERIDO</v>
          </cell>
          <cell r="E5889" t="str">
            <v>Luiz Gonzaga Assis de Luca</v>
          </cell>
          <cell r="F5889" t="str">
            <v>nlincoln@cinepolis.com</v>
          </cell>
          <cell r="H5889">
            <v>21667</v>
          </cell>
          <cell r="J5889" t="str">
            <v>Cinépolis JK Iguatemi</v>
          </cell>
          <cell r="K5889" t="str">
            <v>INCLUSÃO DE SALA NO COMPLEXO</v>
          </cell>
          <cell r="L5889">
            <v>41058.684479166666</v>
          </cell>
          <cell r="M5889">
            <v>41058.684490740743</v>
          </cell>
          <cell r="N5889" t="str">
            <v>5003492</v>
          </cell>
          <cell r="O5889" t="str">
            <v>09.652.820/0010-23</v>
          </cell>
          <cell r="P5889" t="str">
            <v>nlincoln@cinepolis.com</v>
          </cell>
          <cell r="R5889" t="str">
            <v>Sala 03</v>
          </cell>
          <cell r="S5889" t="str">
            <v>Av. Presidente Juscelino Kubitcheck</v>
          </cell>
          <cell r="T5889" t="str">
            <v>Vila Nova Conceição</v>
          </cell>
          <cell r="U5889" t="str">
            <v>SÃO PAULO</v>
          </cell>
          <cell r="V5889" t="str">
            <v>SÃO PAULO</v>
          </cell>
          <cell r="X5889" t="str">
            <v>EM FUNCIONAMENTO</v>
          </cell>
          <cell r="Y5889">
            <v>41058.687615740739</v>
          </cell>
          <cell r="Z5889" t="str">
            <v>04543-11</v>
          </cell>
          <cell r="AA5889">
            <v>41058.687604166669</v>
          </cell>
          <cell r="AB5889">
            <v>41058.687615740739</v>
          </cell>
          <cell r="AC5889">
            <v>67</v>
          </cell>
          <cell r="AD5889">
            <v>2</v>
          </cell>
          <cell r="AE5889">
            <v>1</v>
          </cell>
          <cell r="AF5889">
            <v>1</v>
          </cell>
          <cell r="AI5889" t="str">
            <v>S</v>
          </cell>
          <cell r="AJ5889" t="str">
            <v>S</v>
          </cell>
          <cell r="AK5889" t="str">
            <v>S</v>
          </cell>
          <cell r="AL5889">
            <v>9.2000000000000011</v>
          </cell>
          <cell r="AM5889">
            <v>4.97</v>
          </cell>
          <cell r="AN5889" t="str">
            <v>DOLBY DIGITAL</v>
          </cell>
          <cell r="AO5889" t="str">
            <v>STADIUM</v>
          </cell>
          <cell r="AP5889" t="str">
            <v>ANALÓGICO</v>
          </cell>
          <cell r="AQ5889" t="str">
            <v>OUTROS</v>
          </cell>
        </row>
        <row r="5890">
          <cell r="A5890">
            <v>17266</v>
          </cell>
          <cell r="B5890" t="str">
            <v>09.652.820/0001-32</v>
          </cell>
          <cell r="C5890" t="str">
            <v>CINEPOLIS OPERADORA DE CINEMAS DO BRASIL LTDA</v>
          </cell>
          <cell r="D5890" t="str">
            <v>DEFERIDO</v>
          </cell>
          <cell r="E5890" t="str">
            <v>Arislane Cerqueira do Nascimento</v>
          </cell>
          <cell r="F5890" t="str">
            <v>nlincoln@cinepolis.com</v>
          </cell>
          <cell r="H5890">
            <v>21667</v>
          </cell>
          <cell r="J5890" t="str">
            <v>Cinépolis JK Iguatemi</v>
          </cell>
          <cell r="K5890" t="str">
            <v>INCLUSÃO DE SALA NO COMPLEXO</v>
          </cell>
          <cell r="L5890">
            <v>41058.684479166666</v>
          </cell>
          <cell r="M5890">
            <v>41058.684490740743</v>
          </cell>
          <cell r="N5890" t="str">
            <v>5003492</v>
          </cell>
          <cell r="O5890" t="str">
            <v>09.652.820/0010-23</v>
          </cell>
          <cell r="P5890" t="str">
            <v>nlincoln@cinepolis.com</v>
          </cell>
          <cell r="R5890" t="str">
            <v>Sala 03</v>
          </cell>
          <cell r="S5890" t="str">
            <v>Av. Presidente Juscelino Kubitcheck</v>
          </cell>
          <cell r="T5890" t="str">
            <v>Vila Nova Conceição</v>
          </cell>
          <cell r="U5890" t="str">
            <v>SÃO PAULO</v>
          </cell>
          <cell r="V5890" t="str">
            <v>SÃO PAULO</v>
          </cell>
          <cell r="X5890" t="str">
            <v>EM FUNCIONAMENTO</v>
          </cell>
          <cell r="Y5890">
            <v>41058.687615740739</v>
          </cell>
          <cell r="Z5890" t="str">
            <v>04543-11</v>
          </cell>
          <cell r="AA5890">
            <v>41058.687604166669</v>
          </cell>
          <cell r="AB5890">
            <v>41058.687615740739</v>
          </cell>
          <cell r="AC5890">
            <v>67</v>
          </cell>
          <cell r="AD5890">
            <v>2</v>
          </cell>
          <cell r="AE5890">
            <v>1</v>
          </cell>
          <cell r="AF5890">
            <v>1</v>
          </cell>
          <cell r="AI5890" t="str">
            <v>S</v>
          </cell>
          <cell r="AJ5890" t="str">
            <v>S</v>
          </cell>
          <cell r="AK5890" t="str">
            <v>S</v>
          </cell>
          <cell r="AL5890">
            <v>9.2000000000000011</v>
          </cell>
          <cell r="AM5890">
            <v>4.97</v>
          </cell>
          <cell r="AN5890" t="str">
            <v>DOLBY DIGITAL</v>
          </cell>
          <cell r="AO5890" t="str">
            <v>STADIUM</v>
          </cell>
          <cell r="AP5890" t="str">
            <v>DIGITAL</v>
          </cell>
          <cell r="AQ5890" t="str">
            <v>3D</v>
          </cell>
        </row>
        <row r="5891">
          <cell r="A5891">
            <v>17266</v>
          </cell>
          <cell r="B5891" t="str">
            <v>09.652.820/0001-32</v>
          </cell>
          <cell r="C5891" t="str">
            <v>CINEPOLIS OPERADORA DE CINEMAS DO BRASIL LTDA</v>
          </cell>
          <cell r="D5891" t="str">
            <v>DEFERIDO</v>
          </cell>
          <cell r="E5891" t="str">
            <v>Arislane Cerqueira do Nascimento</v>
          </cell>
          <cell r="F5891" t="str">
            <v>nlincoln@cinepolis.com</v>
          </cell>
          <cell r="H5891">
            <v>21667</v>
          </cell>
          <cell r="J5891" t="str">
            <v>Cinépolis JK Iguatemi</v>
          </cell>
          <cell r="K5891" t="str">
            <v>INCLUSÃO DE SALA NO COMPLEXO</v>
          </cell>
          <cell r="L5891">
            <v>41058.684479166666</v>
          </cell>
          <cell r="M5891">
            <v>41058.684490740743</v>
          </cell>
          <cell r="N5891" t="str">
            <v>5003492</v>
          </cell>
          <cell r="O5891" t="str">
            <v>09.652.820/0010-23</v>
          </cell>
          <cell r="P5891" t="str">
            <v>nlincoln@cinepolis.com</v>
          </cell>
          <cell r="R5891" t="str">
            <v>Sala 03</v>
          </cell>
          <cell r="S5891" t="str">
            <v>Av. Presidente Juscelino Kubitcheck</v>
          </cell>
          <cell r="T5891" t="str">
            <v>Vila Nova Conceição</v>
          </cell>
          <cell r="U5891" t="str">
            <v>SÃO PAULO</v>
          </cell>
          <cell r="V5891" t="str">
            <v>SÃO PAULO</v>
          </cell>
          <cell r="X5891" t="str">
            <v>EM FUNCIONAMENTO</v>
          </cell>
          <cell r="Y5891">
            <v>41058.687615740739</v>
          </cell>
          <cell r="Z5891" t="str">
            <v>04543-11</v>
          </cell>
          <cell r="AA5891">
            <v>41058.687604166669</v>
          </cell>
          <cell r="AB5891">
            <v>41058.687615740739</v>
          </cell>
          <cell r="AC5891">
            <v>67</v>
          </cell>
          <cell r="AD5891">
            <v>2</v>
          </cell>
          <cell r="AE5891">
            <v>1</v>
          </cell>
          <cell r="AF5891">
            <v>1</v>
          </cell>
          <cell r="AI5891" t="str">
            <v>S</v>
          </cell>
          <cell r="AJ5891" t="str">
            <v>S</v>
          </cell>
          <cell r="AK5891" t="str">
            <v>S</v>
          </cell>
          <cell r="AL5891">
            <v>9.2000000000000011</v>
          </cell>
          <cell r="AM5891">
            <v>4.97</v>
          </cell>
          <cell r="AN5891" t="str">
            <v>DOLBY DIGITAL</v>
          </cell>
          <cell r="AO5891" t="str">
            <v>STADIUM</v>
          </cell>
          <cell r="AP5891" t="str">
            <v>ANALÓGICO</v>
          </cell>
          <cell r="AQ5891" t="str">
            <v>OUTROS</v>
          </cell>
        </row>
        <row r="5892">
          <cell r="A5892">
            <v>17266</v>
          </cell>
          <cell r="B5892" t="str">
            <v>09.652.820/0001-32</v>
          </cell>
          <cell r="C5892" t="str">
            <v>CINEPOLIS OPERADORA DE CINEMAS DO BRASIL LTDA</v>
          </cell>
          <cell r="D5892" t="str">
            <v>DEFERIDO</v>
          </cell>
          <cell r="E5892" t="str">
            <v>Maria de Araujo Suella</v>
          </cell>
          <cell r="F5892" t="str">
            <v>nlincoln@cinepolis.com</v>
          </cell>
          <cell r="H5892">
            <v>21667</v>
          </cell>
          <cell r="J5892" t="str">
            <v>Cinépolis JK Iguatemi</v>
          </cell>
          <cell r="K5892" t="str">
            <v>INCLUSÃO DE SALA NO COMPLEXO</v>
          </cell>
          <cell r="L5892">
            <v>41058.684479166666</v>
          </cell>
          <cell r="M5892">
            <v>41058.684490740743</v>
          </cell>
          <cell r="N5892" t="str">
            <v>5003492</v>
          </cell>
          <cell r="O5892" t="str">
            <v>09.652.820/0010-23</v>
          </cell>
          <cell r="P5892" t="str">
            <v>nlincoln@cinepolis.com</v>
          </cell>
          <cell r="R5892" t="str">
            <v>Sala 03</v>
          </cell>
          <cell r="S5892" t="str">
            <v>Av. Presidente Juscelino Kubitcheck</v>
          </cell>
          <cell r="T5892" t="str">
            <v>Vila Nova Conceição</v>
          </cell>
          <cell r="U5892" t="str">
            <v>SÃO PAULO</v>
          </cell>
          <cell r="V5892" t="str">
            <v>SÃO PAULO</v>
          </cell>
          <cell r="X5892" t="str">
            <v>EM FUNCIONAMENTO</v>
          </cell>
          <cell r="Y5892">
            <v>41058.687615740739</v>
          </cell>
          <cell r="Z5892" t="str">
            <v>04543-11</v>
          </cell>
          <cell r="AA5892">
            <v>41058.687604166669</v>
          </cell>
          <cell r="AB5892">
            <v>41058.687615740739</v>
          </cell>
          <cell r="AC5892">
            <v>67</v>
          </cell>
          <cell r="AD5892">
            <v>2</v>
          </cell>
          <cell r="AE5892">
            <v>1</v>
          </cell>
          <cell r="AF5892">
            <v>1</v>
          </cell>
          <cell r="AI5892" t="str">
            <v>S</v>
          </cell>
          <cell r="AJ5892" t="str">
            <v>S</v>
          </cell>
          <cell r="AK5892" t="str">
            <v>S</v>
          </cell>
          <cell r="AL5892">
            <v>9.2000000000000011</v>
          </cell>
          <cell r="AM5892">
            <v>4.97</v>
          </cell>
          <cell r="AN5892" t="str">
            <v>DOLBY DIGITAL</v>
          </cell>
          <cell r="AO5892" t="str">
            <v>STADIUM</v>
          </cell>
          <cell r="AP5892" t="str">
            <v>ANALÓGICO</v>
          </cell>
          <cell r="AQ5892" t="str">
            <v>OUTROS</v>
          </cell>
        </row>
        <row r="5893">
          <cell r="A5893">
            <v>17266</v>
          </cell>
          <cell r="B5893" t="str">
            <v>09.652.820/0001-32</v>
          </cell>
          <cell r="C5893" t="str">
            <v>CINEPOLIS OPERADORA DE CINEMAS DO BRASIL LTDA</v>
          </cell>
          <cell r="D5893" t="str">
            <v>DEFERIDO</v>
          </cell>
          <cell r="E5893" t="str">
            <v>Maria de Araujo Suella</v>
          </cell>
          <cell r="F5893" t="str">
            <v>nlincoln@cinepolis.com</v>
          </cell>
          <cell r="H5893">
            <v>21667</v>
          </cell>
          <cell r="J5893" t="str">
            <v>Cinépolis JK Iguatemi</v>
          </cell>
          <cell r="K5893" t="str">
            <v>INCLUSÃO DE SALA NO COMPLEXO</v>
          </cell>
          <cell r="L5893">
            <v>41058.684479166666</v>
          </cell>
          <cell r="M5893">
            <v>41058.684490740743</v>
          </cell>
          <cell r="N5893" t="str">
            <v>5003492</v>
          </cell>
          <cell r="O5893" t="str">
            <v>09.652.820/0010-23</v>
          </cell>
          <cell r="P5893" t="str">
            <v>nlincoln@cinepolis.com</v>
          </cell>
          <cell r="R5893" t="str">
            <v>Sala 03</v>
          </cell>
          <cell r="S5893" t="str">
            <v>Av. Presidente Juscelino Kubitcheck</v>
          </cell>
          <cell r="T5893" t="str">
            <v>Vila Nova Conceição</v>
          </cell>
          <cell r="U5893" t="str">
            <v>SÃO PAULO</v>
          </cell>
          <cell r="V5893" t="str">
            <v>SÃO PAULO</v>
          </cell>
          <cell r="X5893" t="str">
            <v>EM FUNCIONAMENTO</v>
          </cell>
          <cell r="Y5893">
            <v>41058.687615740739</v>
          </cell>
          <cell r="Z5893" t="str">
            <v>04543-11</v>
          </cell>
          <cell r="AA5893">
            <v>41058.687604166669</v>
          </cell>
          <cell r="AB5893">
            <v>41058.687615740739</v>
          </cell>
          <cell r="AC5893">
            <v>67</v>
          </cell>
          <cell r="AD5893">
            <v>2</v>
          </cell>
          <cell r="AE5893">
            <v>1</v>
          </cell>
          <cell r="AF5893">
            <v>1</v>
          </cell>
          <cell r="AI5893" t="str">
            <v>S</v>
          </cell>
          <cell r="AJ5893" t="str">
            <v>S</v>
          </cell>
          <cell r="AK5893" t="str">
            <v>S</v>
          </cell>
          <cell r="AL5893">
            <v>9.2000000000000011</v>
          </cell>
          <cell r="AM5893">
            <v>4.97</v>
          </cell>
          <cell r="AN5893" t="str">
            <v>DOLBY DIGITAL</v>
          </cell>
          <cell r="AO5893" t="str">
            <v>STADIUM</v>
          </cell>
          <cell r="AP5893" t="str">
            <v>DIGITAL</v>
          </cell>
          <cell r="AQ5893" t="str">
            <v>3D</v>
          </cell>
        </row>
        <row r="5894">
          <cell r="A5894">
            <v>17266</v>
          </cell>
          <cell r="B5894" t="str">
            <v>09.652.820/0001-32</v>
          </cell>
          <cell r="C5894" t="str">
            <v>CINEPOLIS OPERADORA DE CINEMAS DO BRASIL LTDA</v>
          </cell>
          <cell r="D5894" t="str">
            <v>DEFERIDO</v>
          </cell>
          <cell r="E5894" t="str">
            <v>JOÃO OTAVIO PINHEIRO OLIVÉIRO</v>
          </cell>
          <cell r="F5894" t="str">
            <v>nlincoln@cinepolis.com</v>
          </cell>
          <cell r="H5894">
            <v>21667</v>
          </cell>
          <cell r="J5894" t="str">
            <v>Cinépolis JK Iguatemi</v>
          </cell>
          <cell r="K5894" t="str">
            <v>INCLUSÃO DE SALA NO COMPLEXO</v>
          </cell>
          <cell r="L5894">
            <v>41058.684479166666</v>
          </cell>
          <cell r="M5894">
            <v>41058.684490740743</v>
          </cell>
          <cell r="N5894" t="str">
            <v>5003493</v>
          </cell>
          <cell r="O5894" t="str">
            <v>09.652.820/0010-23</v>
          </cell>
          <cell r="P5894" t="str">
            <v>nlincoln@cinepolis.com</v>
          </cell>
          <cell r="R5894" t="str">
            <v>Sala 04</v>
          </cell>
          <cell r="S5894" t="str">
            <v>Av. Presidente Juscelino Kubitcheck</v>
          </cell>
          <cell r="T5894" t="str">
            <v>Vila Nova Conceição</v>
          </cell>
          <cell r="U5894" t="str">
            <v>SÃO PAULO</v>
          </cell>
          <cell r="V5894" t="str">
            <v>SÃO PAULO</v>
          </cell>
          <cell r="X5894" t="str">
            <v>EM FUNCIONAMENTO</v>
          </cell>
          <cell r="Y5894">
            <v>41058.689270833333</v>
          </cell>
          <cell r="Z5894" t="str">
            <v>04543-11</v>
          </cell>
          <cell r="AA5894">
            <v>41058.689259259256</v>
          </cell>
          <cell r="AB5894">
            <v>41058.689270833333</v>
          </cell>
          <cell r="AC5894">
            <v>77</v>
          </cell>
          <cell r="AD5894">
            <v>2</v>
          </cell>
          <cell r="AE5894">
            <v>1</v>
          </cell>
          <cell r="AF5894">
            <v>1</v>
          </cell>
          <cell r="AI5894" t="str">
            <v>S</v>
          </cell>
          <cell r="AJ5894" t="str">
            <v>S</v>
          </cell>
          <cell r="AK5894" t="str">
            <v>S</v>
          </cell>
          <cell r="AL5894">
            <v>11.15</v>
          </cell>
          <cell r="AM5894">
            <v>6.03</v>
          </cell>
          <cell r="AN5894" t="str">
            <v>DOLBY DIGITAL</v>
          </cell>
          <cell r="AO5894" t="str">
            <v>STADIUM</v>
          </cell>
          <cell r="AP5894" t="str">
            <v>ANALÓGICO</v>
          </cell>
          <cell r="AQ5894" t="str">
            <v>OUTROS</v>
          </cell>
        </row>
        <row r="5895">
          <cell r="A5895">
            <v>17266</v>
          </cell>
          <cell r="B5895" t="str">
            <v>09.652.820/0001-32</v>
          </cell>
          <cell r="C5895" t="str">
            <v>CINEPOLIS OPERADORA DE CINEMAS DO BRASIL LTDA</v>
          </cell>
          <cell r="D5895" t="str">
            <v>DEFERIDO</v>
          </cell>
          <cell r="E5895" t="str">
            <v>Eduardo Acuña Shaadi</v>
          </cell>
          <cell r="F5895" t="str">
            <v>nlincoln@cinepolis.com</v>
          </cell>
          <cell r="H5895">
            <v>21667</v>
          </cell>
          <cell r="J5895" t="str">
            <v>Cinépolis JK Iguatemi</v>
          </cell>
          <cell r="K5895" t="str">
            <v>INCLUSÃO DE SALA NO COMPLEXO</v>
          </cell>
          <cell r="L5895">
            <v>41058.684479166666</v>
          </cell>
          <cell r="M5895">
            <v>41058.684490740743</v>
          </cell>
          <cell r="N5895" t="str">
            <v>5003493</v>
          </cell>
          <cell r="O5895" t="str">
            <v>09.652.820/0010-23</v>
          </cell>
          <cell r="P5895" t="str">
            <v>nlincoln@cinepolis.com</v>
          </cell>
          <cell r="R5895" t="str">
            <v>Sala 04</v>
          </cell>
          <cell r="S5895" t="str">
            <v>Av. Presidente Juscelino Kubitcheck</v>
          </cell>
          <cell r="T5895" t="str">
            <v>Vila Nova Conceição</v>
          </cell>
          <cell r="U5895" t="str">
            <v>SÃO PAULO</v>
          </cell>
          <cell r="V5895" t="str">
            <v>SÃO PAULO</v>
          </cell>
          <cell r="X5895" t="str">
            <v>EM FUNCIONAMENTO</v>
          </cell>
          <cell r="Y5895">
            <v>41058.689270833333</v>
          </cell>
          <cell r="Z5895" t="str">
            <v>04543-11</v>
          </cell>
          <cell r="AA5895">
            <v>41058.689259259256</v>
          </cell>
          <cell r="AB5895">
            <v>41058.689270833333</v>
          </cell>
          <cell r="AC5895">
            <v>77</v>
          </cell>
          <cell r="AD5895">
            <v>2</v>
          </cell>
          <cell r="AE5895">
            <v>1</v>
          </cell>
          <cell r="AF5895">
            <v>1</v>
          </cell>
          <cell r="AI5895" t="str">
            <v>S</v>
          </cell>
          <cell r="AJ5895" t="str">
            <v>S</v>
          </cell>
          <cell r="AK5895" t="str">
            <v>S</v>
          </cell>
          <cell r="AL5895">
            <v>11.15</v>
          </cell>
          <cell r="AM5895">
            <v>6.03</v>
          </cell>
          <cell r="AN5895" t="str">
            <v>DOLBY DIGITAL</v>
          </cell>
          <cell r="AO5895" t="str">
            <v>STADIUM</v>
          </cell>
          <cell r="AP5895" t="str">
            <v>DIGITAL</v>
          </cell>
          <cell r="AQ5895" t="str">
            <v>2D DCI</v>
          </cell>
        </row>
        <row r="5896">
          <cell r="A5896">
            <v>17266</v>
          </cell>
          <cell r="B5896" t="str">
            <v>09.652.820/0001-32</v>
          </cell>
          <cell r="C5896" t="str">
            <v>CINEPOLIS OPERADORA DE CINEMAS DO BRASIL LTDA</v>
          </cell>
          <cell r="D5896" t="str">
            <v>DEFERIDO</v>
          </cell>
          <cell r="E5896" t="str">
            <v>Eduardo Acuña Shaadi</v>
          </cell>
          <cell r="F5896" t="str">
            <v>nlincoln@cinepolis.com</v>
          </cell>
          <cell r="H5896">
            <v>21667</v>
          </cell>
          <cell r="J5896" t="str">
            <v>Cinépolis JK Iguatemi</v>
          </cell>
          <cell r="K5896" t="str">
            <v>INCLUSÃO DE SALA NO COMPLEXO</v>
          </cell>
          <cell r="L5896">
            <v>41058.684479166666</v>
          </cell>
          <cell r="M5896">
            <v>41058.684490740743</v>
          </cell>
          <cell r="N5896" t="str">
            <v>5003493</v>
          </cell>
          <cell r="O5896" t="str">
            <v>09.652.820/0010-23</v>
          </cell>
          <cell r="P5896" t="str">
            <v>nlincoln@cinepolis.com</v>
          </cell>
          <cell r="R5896" t="str">
            <v>Sala 04</v>
          </cell>
          <cell r="S5896" t="str">
            <v>Av. Presidente Juscelino Kubitcheck</v>
          </cell>
          <cell r="T5896" t="str">
            <v>Vila Nova Conceição</v>
          </cell>
          <cell r="U5896" t="str">
            <v>SÃO PAULO</v>
          </cell>
          <cell r="V5896" t="str">
            <v>SÃO PAULO</v>
          </cell>
          <cell r="X5896" t="str">
            <v>EM FUNCIONAMENTO</v>
          </cell>
          <cell r="Y5896">
            <v>41058.689270833333</v>
          </cell>
          <cell r="Z5896" t="str">
            <v>04543-11</v>
          </cell>
          <cell r="AA5896">
            <v>41058.689259259256</v>
          </cell>
          <cell r="AB5896">
            <v>41058.689270833333</v>
          </cell>
          <cell r="AC5896">
            <v>77</v>
          </cell>
          <cell r="AD5896">
            <v>2</v>
          </cell>
          <cell r="AE5896">
            <v>1</v>
          </cell>
          <cell r="AF5896">
            <v>1</v>
          </cell>
          <cell r="AI5896" t="str">
            <v>S</v>
          </cell>
          <cell r="AJ5896" t="str">
            <v>S</v>
          </cell>
          <cell r="AK5896" t="str">
            <v>S</v>
          </cell>
          <cell r="AL5896">
            <v>11.15</v>
          </cell>
          <cell r="AM5896">
            <v>6.03</v>
          </cell>
          <cell r="AN5896" t="str">
            <v>DOLBY DIGITAL</v>
          </cell>
          <cell r="AO5896" t="str">
            <v>STADIUM</v>
          </cell>
          <cell r="AP5896" t="str">
            <v>ANALÓGICO</v>
          </cell>
          <cell r="AQ5896" t="str">
            <v>OUTROS</v>
          </cell>
        </row>
        <row r="5897">
          <cell r="A5897">
            <v>17266</v>
          </cell>
          <cell r="B5897" t="str">
            <v>09.652.820/0001-32</v>
          </cell>
          <cell r="C5897" t="str">
            <v>CINEPOLIS OPERADORA DE CINEMAS DO BRASIL LTDA</v>
          </cell>
          <cell r="D5897" t="str">
            <v>DEFERIDO</v>
          </cell>
          <cell r="E5897" t="str">
            <v>Luiz Gonzaga Assis de Luca</v>
          </cell>
          <cell r="F5897" t="str">
            <v>nlincoln@cinepolis.com</v>
          </cell>
          <cell r="H5897">
            <v>21667</v>
          </cell>
          <cell r="J5897" t="str">
            <v>Cinépolis JK Iguatemi</v>
          </cell>
          <cell r="K5897" t="str">
            <v>INCLUSÃO DE SALA NO COMPLEXO</v>
          </cell>
          <cell r="L5897">
            <v>41058.684479166666</v>
          </cell>
          <cell r="M5897">
            <v>41058.684490740743</v>
          </cell>
          <cell r="N5897" t="str">
            <v>5003493</v>
          </cell>
          <cell r="O5897" t="str">
            <v>09.652.820/0010-23</v>
          </cell>
          <cell r="P5897" t="str">
            <v>nlincoln@cinepolis.com</v>
          </cell>
          <cell r="R5897" t="str">
            <v>Sala 04</v>
          </cell>
          <cell r="S5897" t="str">
            <v>Av. Presidente Juscelino Kubitcheck</v>
          </cell>
          <cell r="T5897" t="str">
            <v>Vila Nova Conceição</v>
          </cell>
          <cell r="U5897" t="str">
            <v>SÃO PAULO</v>
          </cell>
          <cell r="V5897" t="str">
            <v>SÃO PAULO</v>
          </cell>
          <cell r="X5897" t="str">
            <v>EM FUNCIONAMENTO</v>
          </cell>
          <cell r="Y5897">
            <v>41058.689270833333</v>
          </cell>
          <cell r="Z5897" t="str">
            <v>04543-11</v>
          </cell>
          <cell r="AA5897">
            <v>41058.689259259256</v>
          </cell>
          <cell r="AB5897">
            <v>41058.689270833333</v>
          </cell>
          <cell r="AC5897">
            <v>77</v>
          </cell>
          <cell r="AD5897">
            <v>2</v>
          </cell>
          <cell r="AE5897">
            <v>1</v>
          </cell>
          <cell r="AF5897">
            <v>1</v>
          </cell>
          <cell r="AI5897" t="str">
            <v>S</v>
          </cell>
          <cell r="AJ5897" t="str">
            <v>S</v>
          </cell>
          <cell r="AK5897" t="str">
            <v>S</v>
          </cell>
          <cell r="AL5897">
            <v>11.15</v>
          </cell>
          <cell r="AM5897">
            <v>6.03</v>
          </cell>
          <cell r="AN5897" t="str">
            <v>DOLBY DIGITAL</v>
          </cell>
          <cell r="AO5897" t="str">
            <v>STADIUM</v>
          </cell>
          <cell r="AP5897" t="str">
            <v>DIGITAL</v>
          </cell>
          <cell r="AQ5897" t="str">
            <v>2D DCI</v>
          </cell>
        </row>
        <row r="5898">
          <cell r="A5898">
            <v>17266</v>
          </cell>
          <cell r="B5898" t="str">
            <v>09.652.820/0001-32</v>
          </cell>
          <cell r="C5898" t="str">
            <v>CINEPOLIS OPERADORA DE CINEMAS DO BRASIL LTDA</v>
          </cell>
          <cell r="D5898" t="str">
            <v>DEFERIDO</v>
          </cell>
          <cell r="E5898" t="str">
            <v>Maria de Araujo Suella</v>
          </cell>
          <cell r="F5898" t="str">
            <v>nlincoln@cinepolis.com</v>
          </cell>
          <cell r="H5898">
            <v>21667</v>
          </cell>
          <cell r="J5898" t="str">
            <v>Cinépolis JK Iguatemi</v>
          </cell>
          <cell r="K5898" t="str">
            <v>INCLUSÃO DE SALA NO COMPLEXO</v>
          </cell>
          <cell r="L5898">
            <v>41058.684479166666</v>
          </cell>
          <cell r="M5898">
            <v>41058.684490740743</v>
          </cell>
          <cell r="N5898" t="str">
            <v>5003493</v>
          </cell>
          <cell r="O5898" t="str">
            <v>09.652.820/0010-23</v>
          </cell>
          <cell r="P5898" t="str">
            <v>nlincoln@cinepolis.com</v>
          </cell>
          <cell r="R5898" t="str">
            <v>Sala 04</v>
          </cell>
          <cell r="S5898" t="str">
            <v>Av. Presidente Juscelino Kubitcheck</v>
          </cell>
          <cell r="T5898" t="str">
            <v>Vila Nova Conceição</v>
          </cell>
          <cell r="U5898" t="str">
            <v>SÃO PAULO</v>
          </cell>
          <cell r="V5898" t="str">
            <v>SÃO PAULO</v>
          </cell>
          <cell r="X5898" t="str">
            <v>EM FUNCIONAMENTO</v>
          </cell>
          <cell r="Y5898">
            <v>41058.689270833333</v>
          </cell>
          <cell r="Z5898" t="str">
            <v>04543-11</v>
          </cell>
          <cell r="AA5898">
            <v>41058.689259259256</v>
          </cell>
          <cell r="AB5898">
            <v>41058.689270833333</v>
          </cell>
          <cell r="AC5898">
            <v>77</v>
          </cell>
          <cell r="AD5898">
            <v>2</v>
          </cell>
          <cell r="AE5898">
            <v>1</v>
          </cell>
          <cell r="AF5898">
            <v>1</v>
          </cell>
          <cell r="AI5898" t="str">
            <v>S</v>
          </cell>
          <cell r="AJ5898" t="str">
            <v>S</v>
          </cell>
          <cell r="AK5898" t="str">
            <v>S</v>
          </cell>
          <cell r="AL5898">
            <v>11.15</v>
          </cell>
          <cell r="AM5898">
            <v>6.03</v>
          </cell>
          <cell r="AN5898" t="str">
            <v>DOLBY DIGITAL</v>
          </cell>
          <cell r="AO5898" t="str">
            <v>STADIUM</v>
          </cell>
          <cell r="AP5898" t="str">
            <v>ANALÓGICO</v>
          </cell>
          <cell r="AQ5898" t="str">
            <v>OUTROS</v>
          </cell>
        </row>
        <row r="5899">
          <cell r="A5899">
            <v>17266</v>
          </cell>
          <cell r="B5899" t="str">
            <v>09.652.820/0001-32</v>
          </cell>
          <cell r="C5899" t="str">
            <v>CINEPOLIS OPERADORA DE CINEMAS DO BRASIL LTDA</v>
          </cell>
          <cell r="D5899" t="str">
            <v>DEFERIDO</v>
          </cell>
          <cell r="E5899" t="str">
            <v>Arislane Cerqueira do Nascimento</v>
          </cell>
          <cell r="F5899" t="str">
            <v>nlincoln@cinepolis.com</v>
          </cell>
          <cell r="H5899">
            <v>21667</v>
          </cell>
          <cell r="J5899" t="str">
            <v>Cinépolis JK Iguatemi</v>
          </cell>
          <cell r="K5899" t="str">
            <v>INCLUSÃO DE SALA NO COMPLEXO</v>
          </cell>
          <cell r="L5899">
            <v>41058.684479166666</v>
          </cell>
          <cell r="M5899">
            <v>41058.684490740743</v>
          </cell>
          <cell r="N5899" t="str">
            <v>5003493</v>
          </cell>
          <cell r="O5899" t="str">
            <v>09.652.820/0010-23</v>
          </cell>
          <cell r="P5899" t="str">
            <v>nlincoln@cinepolis.com</v>
          </cell>
          <cell r="R5899" t="str">
            <v>Sala 04</v>
          </cell>
          <cell r="S5899" t="str">
            <v>Av. Presidente Juscelino Kubitcheck</v>
          </cell>
          <cell r="T5899" t="str">
            <v>Vila Nova Conceição</v>
          </cell>
          <cell r="U5899" t="str">
            <v>SÃO PAULO</v>
          </cell>
          <cell r="V5899" t="str">
            <v>SÃO PAULO</v>
          </cell>
          <cell r="X5899" t="str">
            <v>EM FUNCIONAMENTO</v>
          </cell>
          <cell r="Y5899">
            <v>41058.689270833333</v>
          </cell>
          <cell r="Z5899" t="str">
            <v>04543-11</v>
          </cell>
          <cell r="AA5899">
            <v>41058.689259259256</v>
          </cell>
          <cell r="AB5899">
            <v>41058.689270833333</v>
          </cell>
          <cell r="AC5899">
            <v>77</v>
          </cell>
          <cell r="AD5899">
            <v>2</v>
          </cell>
          <cell r="AE5899">
            <v>1</v>
          </cell>
          <cell r="AF5899">
            <v>1</v>
          </cell>
          <cell r="AI5899" t="str">
            <v>S</v>
          </cell>
          <cell r="AJ5899" t="str">
            <v>S</v>
          </cell>
          <cell r="AK5899" t="str">
            <v>S</v>
          </cell>
          <cell r="AL5899">
            <v>11.15</v>
          </cell>
          <cell r="AM5899">
            <v>6.03</v>
          </cell>
          <cell r="AN5899" t="str">
            <v>DOLBY DIGITAL</v>
          </cell>
          <cell r="AO5899" t="str">
            <v>STADIUM</v>
          </cell>
          <cell r="AP5899" t="str">
            <v>DIGITAL</v>
          </cell>
          <cell r="AQ5899" t="str">
            <v>2D DCI</v>
          </cell>
        </row>
        <row r="5900">
          <cell r="A5900">
            <v>17266</v>
          </cell>
          <cell r="B5900" t="str">
            <v>09.652.820/0001-32</v>
          </cell>
          <cell r="C5900" t="str">
            <v>CINEPOLIS OPERADORA DE CINEMAS DO BRASIL LTDA</v>
          </cell>
          <cell r="D5900" t="str">
            <v>DEFERIDO</v>
          </cell>
          <cell r="E5900" t="str">
            <v>Arislane Cerqueira do Nascimento</v>
          </cell>
          <cell r="F5900" t="str">
            <v>nlincoln@cinepolis.com</v>
          </cell>
          <cell r="H5900">
            <v>21667</v>
          </cell>
          <cell r="J5900" t="str">
            <v>Cinépolis JK Iguatemi</v>
          </cell>
          <cell r="K5900" t="str">
            <v>INCLUSÃO DE SALA NO COMPLEXO</v>
          </cell>
          <cell r="L5900">
            <v>41058.684479166666</v>
          </cell>
          <cell r="M5900">
            <v>41058.684490740743</v>
          </cell>
          <cell r="N5900" t="str">
            <v>5003493</v>
          </cell>
          <cell r="O5900" t="str">
            <v>09.652.820/0010-23</v>
          </cell>
          <cell r="P5900" t="str">
            <v>nlincoln@cinepolis.com</v>
          </cell>
          <cell r="R5900" t="str">
            <v>Sala 04</v>
          </cell>
          <cell r="S5900" t="str">
            <v>Av. Presidente Juscelino Kubitcheck</v>
          </cell>
          <cell r="T5900" t="str">
            <v>Vila Nova Conceição</v>
          </cell>
          <cell r="U5900" t="str">
            <v>SÃO PAULO</v>
          </cell>
          <cell r="V5900" t="str">
            <v>SÃO PAULO</v>
          </cell>
          <cell r="X5900" t="str">
            <v>EM FUNCIONAMENTO</v>
          </cell>
          <cell r="Y5900">
            <v>41058.689270833333</v>
          </cell>
          <cell r="Z5900" t="str">
            <v>04543-11</v>
          </cell>
          <cell r="AA5900">
            <v>41058.689259259256</v>
          </cell>
          <cell r="AB5900">
            <v>41058.689270833333</v>
          </cell>
          <cell r="AC5900">
            <v>77</v>
          </cell>
          <cell r="AD5900">
            <v>2</v>
          </cell>
          <cell r="AE5900">
            <v>1</v>
          </cell>
          <cell r="AF5900">
            <v>1</v>
          </cell>
          <cell r="AI5900" t="str">
            <v>S</v>
          </cell>
          <cell r="AJ5900" t="str">
            <v>S</v>
          </cell>
          <cell r="AK5900" t="str">
            <v>S</v>
          </cell>
          <cell r="AL5900">
            <v>11.15</v>
          </cell>
          <cell r="AM5900">
            <v>6.03</v>
          </cell>
          <cell r="AN5900" t="str">
            <v>DOLBY DIGITAL</v>
          </cell>
          <cell r="AO5900" t="str">
            <v>STADIUM</v>
          </cell>
          <cell r="AP5900" t="str">
            <v>ANALÓGICO</v>
          </cell>
          <cell r="AQ5900" t="str">
            <v>OUTROS</v>
          </cell>
        </row>
        <row r="5901">
          <cell r="A5901">
            <v>17266</v>
          </cell>
          <cell r="B5901" t="str">
            <v>09.652.820/0001-32</v>
          </cell>
          <cell r="C5901" t="str">
            <v>CINEPOLIS OPERADORA DE CINEMAS DO BRASIL LTDA</v>
          </cell>
          <cell r="D5901" t="str">
            <v>DEFERIDO</v>
          </cell>
          <cell r="E5901" t="str">
            <v>Maria de Araujo Suella</v>
          </cell>
          <cell r="F5901" t="str">
            <v>nlincoln@cinepolis.com</v>
          </cell>
          <cell r="H5901">
            <v>21667</v>
          </cell>
          <cell r="J5901" t="str">
            <v>Cinépolis JK Iguatemi</v>
          </cell>
          <cell r="K5901" t="str">
            <v>INCLUSÃO DE SALA NO COMPLEXO</v>
          </cell>
          <cell r="L5901">
            <v>41058.684479166666</v>
          </cell>
          <cell r="M5901">
            <v>41058.684490740743</v>
          </cell>
          <cell r="N5901" t="str">
            <v>5003493</v>
          </cell>
          <cell r="O5901" t="str">
            <v>09.652.820/0010-23</v>
          </cell>
          <cell r="P5901" t="str">
            <v>nlincoln@cinepolis.com</v>
          </cell>
          <cell r="R5901" t="str">
            <v>Sala 04</v>
          </cell>
          <cell r="S5901" t="str">
            <v>Av. Presidente Juscelino Kubitcheck</v>
          </cell>
          <cell r="T5901" t="str">
            <v>Vila Nova Conceição</v>
          </cell>
          <cell r="U5901" t="str">
            <v>SÃO PAULO</v>
          </cell>
          <cell r="V5901" t="str">
            <v>SÃO PAULO</v>
          </cell>
          <cell r="X5901" t="str">
            <v>EM FUNCIONAMENTO</v>
          </cell>
          <cell r="Y5901">
            <v>41058.689270833333</v>
          </cell>
          <cell r="Z5901" t="str">
            <v>04543-11</v>
          </cell>
          <cell r="AA5901">
            <v>41058.689259259256</v>
          </cell>
          <cell r="AB5901">
            <v>41058.689270833333</v>
          </cell>
          <cell r="AC5901">
            <v>77</v>
          </cell>
          <cell r="AD5901">
            <v>2</v>
          </cell>
          <cell r="AE5901">
            <v>1</v>
          </cell>
          <cell r="AF5901">
            <v>1</v>
          </cell>
          <cell r="AI5901" t="str">
            <v>S</v>
          </cell>
          <cell r="AJ5901" t="str">
            <v>S</v>
          </cell>
          <cell r="AK5901" t="str">
            <v>S</v>
          </cell>
          <cell r="AL5901">
            <v>11.15</v>
          </cell>
          <cell r="AM5901">
            <v>6.03</v>
          </cell>
          <cell r="AN5901" t="str">
            <v>DOLBY DIGITAL</v>
          </cell>
          <cell r="AO5901" t="str">
            <v>STADIUM</v>
          </cell>
          <cell r="AP5901" t="str">
            <v>DIGITAL</v>
          </cell>
          <cell r="AQ5901" t="str">
            <v>2D DCI</v>
          </cell>
        </row>
        <row r="5902">
          <cell r="A5902">
            <v>17266</v>
          </cell>
          <cell r="B5902" t="str">
            <v>09.652.820/0001-32</v>
          </cell>
          <cell r="C5902" t="str">
            <v>CINEPOLIS OPERADORA DE CINEMAS DO BRASIL LTDA</v>
          </cell>
          <cell r="D5902" t="str">
            <v>DEFERIDO</v>
          </cell>
          <cell r="E5902" t="str">
            <v>JOÃO OTAVIO PINHEIRO OLIVÉIRO</v>
          </cell>
          <cell r="F5902" t="str">
            <v>nlincoln@cinepolis.com</v>
          </cell>
          <cell r="H5902">
            <v>21667</v>
          </cell>
          <cell r="J5902" t="str">
            <v>Cinépolis JK Iguatemi</v>
          </cell>
          <cell r="K5902" t="str">
            <v>INCLUSÃO DE SALA NO COMPLEXO</v>
          </cell>
          <cell r="L5902">
            <v>41058.684479166666</v>
          </cell>
          <cell r="M5902">
            <v>41058.684490740743</v>
          </cell>
          <cell r="N5902" t="str">
            <v>5003493</v>
          </cell>
          <cell r="O5902" t="str">
            <v>09.652.820/0010-23</v>
          </cell>
          <cell r="P5902" t="str">
            <v>nlincoln@cinepolis.com</v>
          </cell>
          <cell r="R5902" t="str">
            <v>Sala 04</v>
          </cell>
          <cell r="S5902" t="str">
            <v>Av. Presidente Juscelino Kubitcheck</v>
          </cell>
          <cell r="T5902" t="str">
            <v>Vila Nova Conceição</v>
          </cell>
          <cell r="U5902" t="str">
            <v>SÃO PAULO</v>
          </cell>
          <cell r="V5902" t="str">
            <v>SÃO PAULO</v>
          </cell>
          <cell r="X5902" t="str">
            <v>EM FUNCIONAMENTO</v>
          </cell>
          <cell r="Y5902">
            <v>41058.689270833333</v>
          </cell>
          <cell r="Z5902" t="str">
            <v>04543-11</v>
          </cell>
          <cell r="AA5902">
            <v>41058.689259259256</v>
          </cell>
          <cell r="AB5902">
            <v>41058.689270833333</v>
          </cell>
          <cell r="AC5902">
            <v>77</v>
          </cell>
          <cell r="AD5902">
            <v>2</v>
          </cell>
          <cell r="AE5902">
            <v>1</v>
          </cell>
          <cell r="AF5902">
            <v>1</v>
          </cell>
          <cell r="AI5902" t="str">
            <v>S</v>
          </cell>
          <cell r="AJ5902" t="str">
            <v>S</v>
          </cell>
          <cell r="AK5902" t="str">
            <v>S</v>
          </cell>
          <cell r="AL5902">
            <v>11.15</v>
          </cell>
          <cell r="AM5902">
            <v>6.03</v>
          </cell>
          <cell r="AN5902" t="str">
            <v>DOLBY DIGITAL</v>
          </cell>
          <cell r="AO5902" t="str">
            <v>STADIUM</v>
          </cell>
          <cell r="AP5902" t="str">
            <v>DIGITAL</v>
          </cell>
          <cell r="AQ5902" t="str">
            <v>2D DCI</v>
          </cell>
        </row>
        <row r="5903">
          <cell r="A5903">
            <v>17266</v>
          </cell>
          <cell r="B5903" t="str">
            <v>09.652.820/0001-32</v>
          </cell>
          <cell r="C5903" t="str">
            <v>CINEPOLIS OPERADORA DE CINEMAS DO BRASIL LTDA</v>
          </cell>
          <cell r="D5903" t="str">
            <v>DEFERIDO</v>
          </cell>
          <cell r="E5903" t="str">
            <v>Luiz Gonzaga Assis de Luca</v>
          </cell>
          <cell r="F5903" t="str">
            <v>nlincoln@cinepolis.com</v>
          </cell>
          <cell r="H5903">
            <v>21667</v>
          </cell>
          <cell r="J5903" t="str">
            <v>Cinépolis JK Iguatemi</v>
          </cell>
          <cell r="K5903" t="str">
            <v>INCLUSÃO DE SALA NO COMPLEXO</v>
          </cell>
          <cell r="L5903">
            <v>41058.684479166666</v>
          </cell>
          <cell r="M5903">
            <v>41058.684490740743</v>
          </cell>
          <cell r="N5903" t="str">
            <v>5003493</v>
          </cell>
          <cell r="O5903" t="str">
            <v>09.652.820/0010-23</v>
          </cell>
          <cell r="P5903" t="str">
            <v>nlincoln@cinepolis.com</v>
          </cell>
          <cell r="R5903" t="str">
            <v>Sala 04</v>
          </cell>
          <cell r="S5903" t="str">
            <v>Av. Presidente Juscelino Kubitcheck</v>
          </cell>
          <cell r="T5903" t="str">
            <v>Vila Nova Conceição</v>
          </cell>
          <cell r="U5903" t="str">
            <v>SÃO PAULO</v>
          </cell>
          <cell r="V5903" t="str">
            <v>SÃO PAULO</v>
          </cell>
          <cell r="X5903" t="str">
            <v>EM FUNCIONAMENTO</v>
          </cell>
          <cell r="Y5903">
            <v>41058.689270833333</v>
          </cell>
          <cell r="Z5903" t="str">
            <v>04543-11</v>
          </cell>
          <cell r="AA5903">
            <v>41058.689259259256</v>
          </cell>
          <cell r="AB5903">
            <v>41058.689270833333</v>
          </cell>
          <cell r="AC5903">
            <v>77</v>
          </cell>
          <cell r="AD5903">
            <v>2</v>
          </cell>
          <cell r="AE5903">
            <v>1</v>
          </cell>
          <cell r="AF5903">
            <v>1</v>
          </cell>
          <cell r="AI5903" t="str">
            <v>S</v>
          </cell>
          <cell r="AJ5903" t="str">
            <v>S</v>
          </cell>
          <cell r="AK5903" t="str">
            <v>S</v>
          </cell>
          <cell r="AL5903">
            <v>11.15</v>
          </cell>
          <cell r="AM5903">
            <v>6.03</v>
          </cell>
          <cell r="AN5903" t="str">
            <v>DOLBY DIGITAL</v>
          </cell>
          <cell r="AO5903" t="str">
            <v>STADIUM</v>
          </cell>
          <cell r="AP5903" t="str">
            <v>ANALÓGICO</v>
          </cell>
          <cell r="AQ5903" t="str">
            <v>OUTROS</v>
          </cell>
        </row>
        <row r="5904">
          <cell r="A5904">
            <v>17266</v>
          </cell>
          <cell r="B5904" t="str">
            <v>09.652.820/0001-32</v>
          </cell>
          <cell r="C5904" t="str">
            <v>CINEPOLIS OPERADORA DE CINEMAS DO BRASIL LTDA</v>
          </cell>
          <cell r="D5904" t="str">
            <v>DEFERIDO</v>
          </cell>
          <cell r="E5904" t="str">
            <v>JOÃO OTAVIO PINHEIRO OLIVÉIRO</v>
          </cell>
          <cell r="F5904" t="str">
            <v>nlincoln@cinepolis.com</v>
          </cell>
          <cell r="H5904">
            <v>21667</v>
          </cell>
          <cell r="J5904" t="str">
            <v>Cinépolis JK Iguatemi</v>
          </cell>
          <cell r="K5904" t="str">
            <v>INCLUSÃO DE SALA NO COMPLEXO</v>
          </cell>
          <cell r="L5904">
            <v>41058.684479166666</v>
          </cell>
          <cell r="M5904">
            <v>41058.684490740743</v>
          </cell>
          <cell r="N5904" t="str">
            <v>5003494</v>
          </cell>
          <cell r="O5904" t="str">
            <v>09.652.820/0010-23</v>
          </cell>
          <cell r="P5904" t="str">
            <v>nlincoln@cinepolis.com</v>
          </cell>
          <cell r="R5904" t="str">
            <v>Sala 05</v>
          </cell>
          <cell r="S5904" t="str">
            <v>Av. Presidente Juscelino Kubitcheck</v>
          </cell>
          <cell r="T5904" t="str">
            <v>Vila Nova Conceição</v>
          </cell>
          <cell r="U5904" t="str">
            <v>SÃO PAULO</v>
          </cell>
          <cell r="V5904" t="str">
            <v>SÃO PAULO</v>
          </cell>
          <cell r="X5904" t="str">
            <v>EM FUNCIONAMENTO</v>
          </cell>
          <cell r="Y5904">
            <v>41058.691099537034</v>
          </cell>
          <cell r="Z5904" t="str">
            <v>04543-11</v>
          </cell>
          <cell r="AA5904">
            <v>41058.691087962965</v>
          </cell>
          <cell r="AB5904">
            <v>41058.691099537034</v>
          </cell>
          <cell r="AC5904">
            <v>81</v>
          </cell>
          <cell r="AD5904">
            <v>2</v>
          </cell>
          <cell r="AE5904">
            <v>1</v>
          </cell>
          <cell r="AF5904">
            <v>1</v>
          </cell>
          <cell r="AI5904" t="str">
            <v>S</v>
          </cell>
          <cell r="AJ5904" t="str">
            <v>S</v>
          </cell>
          <cell r="AK5904" t="str">
            <v>S</v>
          </cell>
          <cell r="AL5904">
            <v>11.85</v>
          </cell>
          <cell r="AM5904">
            <v>6.41</v>
          </cell>
          <cell r="AN5904" t="str">
            <v>DOLBY DIGITAL</v>
          </cell>
          <cell r="AO5904" t="str">
            <v>STADIUM</v>
          </cell>
          <cell r="AP5904" t="str">
            <v>ANALÓGICO</v>
          </cell>
          <cell r="AQ5904" t="str">
            <v>OUTROS</v>
          </cell>
        </row>
        <row r="5905">
          <cell r="A5905">
            <v>17266</v>
          </cell>
          <cell r="B5905" t="str">
            <v>09.652.820/0001-32</v>
          </cell>
          <cell r="C5905" t="str">
            <v>CINEPOLIS OPERADORA DE CINEMAS DO BRASIL LTDA</v>
          </cell>
          <cell r="D5905" t="str">
            <v>DEFERIDO</v>
          </cell>
          <cell r="E5905" t="str">
            <v>JOÃO OTAVIO PINHEIRO OLIVÉIRO</v>
          </cell>
          <cell r="F5905" t="str">
            <v>nlincoln@cinepolis.com</v>
          </cell>
          <cell r="H5905">
            <v>21667</v>
          </cell>
          <cell r="J5905" t="str">
            <v>Cinépolis JK Iguatemi</v>
          </cell>
          <cell r="K5905" t="str">
            <v>INCLUSÃO DE SALA NO COMPLEXO</v>
          </cell>
          <cell r="L5905">
            <v>41058.684479166666</v>
          </cell>
          <cell r="M5905">
            <v>41058.684490740743</v>
          </cell>
          <cell r="N5905" t="str">
            <v>5003494</v>
          </cell>
          <cell r="O5905" t="str">
            <v>09.652.820/0010-23</v>
          </cell>
          <cell r="P5905" t="str">
            <v>nlincoln@cinepolis.com</v>
          </cell>
          <cell r="R5905" t="str">
            <v>Sala 05</v>
          </cell>
          <cell r="S5905" t="str">
            <v>Av. Presidente Juscelino Kubitcheck</v>
          </cell>
          <cell r="T5905" t="str">
            <v>Vila Nova Conceição</v>
          </cell>
          <cell r="U5905" t="str">
            <v>SÃO PAULO</v>
          </cell>
          <cell r="V5905" t="str">
            <v>SÃO PAULO</v>
          </cell>
          <cell r="X5905" t="str">
            <v>EM FUNCIONAMENTO</v>
          </cell>
          <cell r="Y5905">
            <v>41058.691099537034</v>
          </cell>
          <cell r="Z5905" t="str">
            <v>04543-11</v>
          </cell>
          <cell r="AA5905">
            <v>41058.691087962965</v>
          </cell>
          <cell r="AB5905">
            <v>41058.691099537034</v>
          </cell>
          <cell r="AC5905">
            <v>81</v>
          </cell>
          <cell r="AD5905">
            <v>2</v>
          </cell>
          <cell r="AE5905">
            <v>1</v>
          </cell>
          <cell r="AF5905">
            <v>1</v>
          </cell>
          <cell r="AI5905" t="str">
            <v>S</v>
          </cell>
          <cell r="AJ5905" t="str">
            <v>S</v>
          </cell>
          <cell r="AK5905" t="str">
            <v>S</v>
          </cell>
          <cell r="AL5905">
            <v>11.85</v>
          </cell>
          <cell r="AM5905">
            <v>6.41</v>
          </cell>
          <cell r="AN5905" t="str">
            <v>DOLBY DIGITAL</v>
          </cell>
          <cell r="AO5905" t="str">
            <v>STADIUM</v>
          </cell>
          <cell r="AP5905" t="str">
            <v>DIGITAL</v>
          </cell>
          <cell r="AQ5905" t="str">
            <v>3D</v>
          </cell>
        </row>
        <row r="5906">
          <cell r="A5906">
            <v>17266</v>
          </cell>
          <cell r="B5906" t="str">
            <v>09.652.820/0001-32</v>
          </cell>
          <cell r="C5906" t="str">
            <v>CINEPOLIS OPERADORA DE CINEMAS DO BRASIL LTDA</v>
          </cell>
          <cell r="D5906" t="str">
            <v>DEFERIDO</v>
          </cell>
          <cell r="E5906" t="str">
            <v>Eduardo Acuña Shaadi</v>
          </cell>
          <cell r="F5906" t="str">
            <v>nlincoln@cinepolis.com</v>
          </cell>
          <cell r="H5906">
            <v>21667</v>
          </cell>
          <cell r="J5906" t="str">
            <v>Cinépolis JK Iguatemi</v>
          </cell>
          <cell r="K5906" t="str">
            <v>INCLUSÃO DE SALA NO COMPLEXO</v>
          </cell>
          <cell r="L5906">
            <v>41058.684479166666</v>
          </cell>
          <cell r="M5906">
            <v>41058.684490740743</v>
          </cell>
          <cell r="N5906" t="str">
            <v>5003494</v>
          </cell>
          <cell r="O5906" t="str">
            <v>09.652.820/0010-23</v>
          </cell>
          <cell r="P5906" t="str">
            <v>nlincoln@cinepolis.com</v>
          </cell>
          <cell r="R5906" t="str">
            <v>Sala 05</v>
          </cell>
          <cell r="S5906" t="str">
            <v>Av. Presidente Juscelino Kubitcheck</v>
          </cell>
          <cell r="T5906" t="str">
            <v>Vila Nova Conceição</v>
          </cell>
          <cell r="U5906" t="str">
            <v>SÃO PAULO</v>
          </cell>
          <cell r="V5906" t="str">
            <v>SÃO PAULO</v>
          </cell>
          <cell r="X5906" t="str">
            <v>EM FUNCIONAMENTO</v>
          </cell>
          <cell r="Y5906">
            <v>41058.691099537034</v>
          </cell>
          <cell r="Z5906" t="str">
            <v>04543-11</v>
          </cell>
          <cell r="AA5906">
            <v>41058.691087962965</v>
          </cell>
          <cell r="AB5906">
            <v>41058.691099537034</v>
          </cell>
          <cell r="AC5906">
            <v>81</v>
          </cell>
          <cell r="AD5906">
            <v>2</v>
          </cell>
          <cell r="AE5906">
            <v>1</v>
          </cell>
          <cell r="AF5906">
            <v>1</v>
          </cell>
          <cell r="AI5906" t="str">
            <v>S</v>
          </cell>
          <cell r="AJ5906" t="str">
            <v>S</v>
          </cell>
          <cell r="AK5906" t="str">
            <v>S</v>
          </cell>
          <cell r="AL5906">
            <v>11.85</v>
          </cell>
          <cell r="AM5906">
            <v>6.41</v>
          </cell>
          <cell r="AN5906" t="str">
            <v>DOLBY DIGITAL</v>
          </cell>
          <cell r="AO5906" t="str">
            <v>STADIUM</v>
          </cell>
          <cell r="AP5906" t="str">
            <v>ANALÓGICO</v>
          </cell>
          <cell r="AQ5906" t="str">
            <v>OUTROS</v>
          </cell>
        </row>
        <row r="5907">
          <cell r="A5907">
            <v>17266</v>
          </cell>
          <cell r="B5907" t="str">
            <v>09.652.820/0001-32</v>
          </cell>
          <cell r="C5907" t="str">
            <v>CINEPOLIS OPERADORA DE CINEMAS DO BRASIL LTDA</v>
          </cell>
          <cell r="D5907" t="str">
            <v>DEFERIDO</v>
          </cell>
          <cell r="E5907" t="str">
            <v>Eduardo Acuña Shaadi</v>
          </cell>
          <cell r="F5907" t="str">
            <v>nlincoln@cinepolis.com</v>
          </cell>
          <cell r="H5907">
            <v>21667</v>
          </cell>
          <cell r="J5907" t="str">
            <v>Cinépolis JK Iguatemi</v>
          </cell>
          <cell r="K5907" t="str">
            <v>INCLUSÃO DE SALA NO COMPLEXO</v>
          </cell>
          <cell r="L5907">
            <v>41058.684479166666</v>
          </cell>
          <cell r="M5907">
            <v>41058.684490740743</v>
          </cell>
          <cell r="N5907" t="str">
            <v>5003494</v>
          </cell>
          <cell r="O5907" t="str">
            <v>09.652.820/0010-23</v>
          </cell>
          <cell r="P5907" t="str">
            <v>nlincoln@cinepolis.com</v>
          </cell>
          <cell r="R5907" t="str">
            <v>Sala 05</v>
          </cell>
          <cell r="S5907" t="str">
            <v>Av. Presidente Juscelino Kubitcheck</v>
          </cell>
          <cell r="T5907" t="str">
            <v>Vila Nova Conceição</v>
          </cell>
          <cell r="U5907" t="str">
            <v>SÃO PAULO</v>
          </cell>
          <cell r="V5907" t="str">
            <v>SÃO PAULO</v>
          </cell>
          <cell r="X5907" t="str">
            <v>EM FUNCIONAMENTO</v>
          </cell>
          <cell r="Y5907">
            <v>41058.691099537034</v>
          </cell>
          <cell r="Z5907" t="str">
            <v>04543-11</v>
          </cell>
          <cell r="AA5907">
            <v>41058.691087962965</v>
          </cell>
          <cell r="AB5907">
            <v>41058.691099537034</v>
          </cell>
          <cell r="AC5907">
            <v>81</v>
          </cell>
          <cell r="AD5907">
            <v>2</v>
          </cell>
          <cell r="AE5907">
            <v>1</v>
          </cell>
          <cell r="AF5907">
            <v>1</v>
          </cell>
          <cell r="AI5907" t="str">
            <v>S</v>
          </cell>
          <cell r="AJ5907" t="str">
            <v>S</v>
          </cell>
          <cell r="AK5907" t="str">
            <v>S</v>
          </cell>
          <cell r="AL5907">
            <v>11.85</v>
          </cell>
          <cell r="AM5907">
            <v>6.41</v>
          </cell>
          <cell r="AN5907" t="str">
            <v>DOLBY DIGITAL</v>
          </cell>
          <cell r="AO5907" t="str">
            <v>STADIUM</v>
          </cell>
          <cell r="AP5907" t="str">
            <v>DIGITAL</v>
          </cell>
          <cell r="AQ5907" t="str">
            <v>3D</v>
          </cell>
        </row>
        <row r="5908">
          <cell r="A5908">
            <v>17266</v>
          </cell>
          <cell r="B5908" t="str">
            <v>09.652.820/0001-32</v>
          </cell>
          <cell r="C5908" t="str">
            <v>CINEPOLIS OPERADORA DE CINEMAS DO BRASIL LTDA</v>
          </cell>
          <cell r="D5908" t="str">
            <v>DEFERIDO</v>
          </cell>
          <cell r="E5908" t="str">
            <v>Luiz Gonzaga Assis de Luca</v>
          </cell>
          <cell r="F5908" t="str">
            <v>nlincoln@cinepolis.com</v>
          </cell>
          <cell r="H5908">
            <v>21667</v>
          </cell>
          <cell r="J5908" t="str">
            <v>Cinépolis JK Iguatemi</v>
          </cell>
          <cell r="K5908" t="str">
            <v>INCLUSÃO DE SALA NO COMPLEXO</v>
          </cell>
          <cell r="L5908">
            <v>41058.684479166666</v>
          </cell>
          <cell r="M5908">
            <v>41058.684490740743</v>
          </cell>
          <cell r="N5908" t="str">
            <v>5003494</v>
          </cell>
          <cell r="O5908" t="str">
            <v>09.652.820/0010-23</v>
          </cell>
          <cell r="P5908" t="str">
            <v>nlincoln@cinepolis.com</v>
          </cell>
          <cell r="R5908" t="str">
            <v>Sala 05</v>
          </cell>
          <cell r="S5908" t="str">
            <v>Av. Presidente Juscelino Kubitcheck</v>
          </cell>
          <cell r="T5908" t="str">
            <v>Vila Nova Conceição</v>
          </cell>
          <cell r="U5908" t="str">
            <v>SÃO PAULO</v>
          </cell>
          <cell r="V5908" t="str">
            <v>SÃO PAULO</v>
          </cell>
          <cell r="X5908" t="str">
            <v>EM FUNCIONAMENTO</v>
          </cell>
          <cell r="Y5908">
            <v>41058.691099537034</v>
          </cell>
          <cell r="Z5908" t="str">
            <v>04543-11</v>
          </cell>
          <cell r="AA5908">
            <v>41058.691087962965</v>
          </cell>
          <cell r="AB5908">
            <v>41058.691099537034</v>
          </cell>
          <cell r="AC5908">
            <v>81</v>
          </cell>
          <cell r="AD5908">
            <v>2</v>
          </cell>
          <cell r="AE5908">
            <v>1</v>
          </cell>
          <cell r="AF5908">
            <v>1</v>
          </cell>
          <cell r="AI5908" t="str">
            <v>S</v>
          </cell>
          <cell r="AJ5908" t="str">
            <v>S</v>
          </cell>
          <cell r="AK5908" t="str">
            <v>S</v>
          </cell>
          <cell r="AL5908">
            <v>11.85</v>
          </cell>
          <cell r="AM5908">
            <v>6.41</v>
          </cell>
          <cell r="AN5908" t="str">
            <v>DOLBY DIGITAL</v>
          </cell>
          <cell r="AO5908" t="str">
            <v>STADIUM</v>
          </cell>
          <cell r="AP5908" t="str">
            <v>ANALÓGICO</v>
          </cell>
          <cell r="AQ5908" t="str">
            <v>OUTROS</v>
          </cell>
        </row>
        <row r="5909">
          <cell r="A5909">
            <v>17266</v>
          </cell>
          <cell r="B5909" t="str">
            <v>09.652.820/0001-32</v>
          </cell>
          <cell r="C5909" t="str">
            <v>CINEPOLIS OPERADORA DE CINEMAS DO BRASIL LTDA</v>
          </cell>
          <cell r="D5909" t="str">
            <v>DEFERIDO</v>
          </cell>
          <cell r="E5909" t="str">
            <v>Luiz Gonzaga Assis de Luca</v>
          </cell>
          <cell r="F5909" t="str">
            <v>nlincoln@cinepolis.com</v>
          </cell>
          <cell r="H5909">
            <v>21667</v>
          </cell>
          <cell r="J5909" t="str">
            <v>Cinépolis JK Iguatemi</v>
          </cell>
          <cell r="K5909" t="str">
            <v>INCLUSÃO DE SALA NO COMPLEXO</v>
          </cell>
          <cell r="L5909">
            <v>41058.684479166666</v>
          </cell>
          <cell r="M5909">
            <v>41058.684490740743</v>
          </cell>
          <cell r="N5909" t="str">
            <v>5003494</v>
          </cell>
          <cell r="O5909" t="str">
            <v>09.652.820/0010-23</v>
          </cell>
          <cell r="P5909" t="str">
            <v>nlincoln@cinepolis.com</v>
          </cell>
          <cell r="R5909" t="str">
            <v>Sala 05</v>
          </cell>
          <cell r="S5909" t="str">
            <v>Av. Presidente Juscelino Kubitcheck</v>
          </cell>
          <cell r="T5909" t="str">
            <v>Vila Nova Conceição</v>
          </cell>
          <cell r="U5909" t="str">
            <v>SÃO PAULO</v>
          </cell>
          <cell r="V5909" t="str">
            <v>SÃO PAULO</v>
          </cell>
          <cell r="X5909" t="str">
            <v>EM FUNCIONAMENTO</v>
          </cell>
          <cell r="Y5909">
            <v>41058.691099537034</v>
          </cell>
          <cell r="Z5909" t="str">
            <v>04543-11</v>
          </cell>
          <cell r="AA5909">
            <v>41058.691087962965</v>
          </cell>
          <cell r="AB5909">
            <v>41058.691099537034</v>
          </cell>
          <cell r="AC5909">
            <v>81</v>
          </cell>
          <cell r="AD5909">
            <v>2</v>
          </cell>
          <cell r="AE5909">
            <v>1</v>
          </cell>
          <cell r="AF5909">
            <v>1</v>
          </cell>
          <cell r="AI5909" t="str">
            <v>S</v>
          </cell>
          <cell r="AJ5909" t="str">
            <v>S</v>
          </cell>
          <cell r="AK5909" t="str">
            <v>S</v>
          </cell>
          <cell r="AL5909">
            <v>11.85</v>
          </cell>
          <cell r="AM5909">
            <v>6.41</v>
          </cell>
          <cell r="AN5909" t="str">
            <v>DOLBY DIGITAL</v>
          </cell>
          <cell r="AO5909" t="str">
            <v>STADIUM</v>
          </cell>
          <cell r="AP5909" t="str">
            <v>DIGITAL</v>
          </cell>
          <cell r="AQ5909" t="str">
            <v>3D</v>
          </cell>
        </row>
        <row r="5910">
          <cell r="A5910">
            <v>17266</v>
          </cell>
          <cell r="B5910" t="str">
            <v>09.652.820/0001-32</v>
          </cell>
          <cell r="C5910" t="str">
            <v>CINEPOLIS OPERADORA DE CINEMAS DO BRASIL LTDA</v>
          </cell>
          <cell r="D5910" t="str">
            <v>DEFERIDO</v>
          </cell>
          <cell r="E5910" t="str">
            <v>Arislane Cerqueira do Nascimento</v>
          </cell>
          <cell r="F5910" t="str">
            <v>nlincoln@cinepolis.com</v>
          </cell>
          <cell r="H5910">
            <v>21667</v>
          </cell>
          <cell r="J5910" t="str">
            <v>Cinépolis JK Iguatemi</v>
          </cell>
          <cell r="K5910" t="str">
            <v>INCLUSÃO DE SALA NO COMPLEXO</v>
          </cell>
          <cell r="L5910">
            <v>41058.684479166666</v>
          </cell>
          <cell r="M5910">
            <v>41058.684490740743</v>
          </cell>
          <cell r="N5910" t="str">
            <v>5003494</v>
          </cell>
          <cell r="O5910" t="str">
            <v>09.652.820/0010-23</v>
          </cell>
          <cell r="P5910" t="str">
            <v>nlincoln@cinepolis.com</v>
          </cell>
          <cell r="R5910" t="str">
            <v>Sala 05</v>
          </cell>
          <cell r="S5910" t="str">
            <v>Av. Presidente Juscelino Kubitcheck</v>
          </cell>
          <cell r="T5910" t="str">
            <v>Vila Nova Conceição</v>
          </cell>
          <cell r="U5910" t="str">
            <v>SÃO PAULO</v>
          </cell>
          <cell r="V5910" t="str">
            <v>SÃO PAULO</v>
          </cell>
          <cell r="X5910" t="str">
            <v>EM FUNCIONAMENTO</v>
          </cell>
          <cell r="Y5910">
            <v>41058.691099537034</v>
          </cell>
          <cell r="Z5910" t="str">
            <v>04543-11</v>
          </cell>
          <cell r="AA5910">
            <v>41058.691087962965</v>
          </cell>
          <cell r="AB5910">
            <v>41058.691099537034</v>
          </cell>
          <cell r="AC5910">
            <v>81</v>
          </cell>
          <cell r="AD5910">
            <v>2</v>
          </cell>
          <cell r="AE5910">
            <v>1</v>
          </cell>
          <cell r="AF5910">
            <v>1</v>
          </cell>
          <cell r="AI5910" t="str">
            <v>S</v>
          </cell>
          <cell r="AJ5910" t="str">
            <v>S</v>
          </cell>
          <cell r="AK5910" t="str">
            <v>S</v>
          </cell>
          <cell r="AL5910">
            <v>11.85</v>
          </cell>
          <cell r="AM5910">
            <v>6.41</v>
          </cell>
          <cell r="AN5910" t="str">
            <v>DOLBY DIGITAL</v>
          </cell>
          <cell r="AO5910" t="str">
            <v>STADIUM</v>
          </cell>
          <cell r="AP5910" t="str">
            <v>ANALÓGICO</v>
          </cell>
          <cell r="AQ5910" t="str">
            <v>OUTROS</v>
          </cell>
        </row>
        <row r="5911">
          <cell r="A5911">
            <v>17266</v>
          </cell>
          <cell r="B5911" t="str">
            <v>09.652.820/0001-32</v>
          </cell>
          <cell r="C5911" t="str">
            <v>CINEPOLIS OPERADORA DE CINEMAS DO BRASIL LTDA</v>
          </cell>
          <cell r="D5911" t="str">
            <v>DEFERIDO</v>
          </cell>
          <cell r="E5911" t="str">
            <v>Arislane Cerqueira do Nascimento</v>
          </cell>
          <cell r="F5911" t="str">
            <v>nlincoln@cinepolis.com</v>
          </cell>
          <cell r="H5911">
            <v>21667</v>
          </cell>
          <cell r="J5911" t="str">
            <v>Cinépolis JK Iguatemi</v>
          </cell>
          <cell r="K5911" t="str">
            <v>INCLUSÃO DE SALA NO COMPLEXO</v>
          </cell>
          <cell r="L5911">
            <v>41058.684479166666</v>
          </cell>
          <cell r="M5911">
            <v>41058.684490740743</v>
          </cell>
          <cell r="N5911" t="str">
            <v>5003494</v>
          </cell>
          <cell r="O5911" t="str">
            <v>09.652.820/0010-23</v>
          </cell>
          <cell r="P5911" t="str">
            <v>nlincoln@cinepolis.com</v>
          </cell>
          <cell r="R5911" t="str">
            <v>Sala 05</v>
          </cell>
          <cell r="S5911" t="str">
            <v>Av. Presidente Juscelino Kubitcheck</v>
          </cell>
          <cell r="T5911" t="str">
            <v>Vila Nova Conceição</v>
          </cell>
          <cell r="U5911" t="str">
            <v>SÃO PAULO</v>
          </cell>
          <cell r="V5911" t="str">
            <v>SÃO PAULO</v>
          </cell>
          <cell r="X5911" t="str">
            <v>EM FUNCIONAMENTO</v>
          </cell>
          <cell r="Y5911">
            <v>41058.691099537034</v>
          </cell>
          <cell r="Z5911" t="str">
            <v>04543-11</v>
          </cell>
          <cell r="AA5911">
            <v>41058.691087962965</v>
          </cell>
          <cell r="AB5911">
            <v>41058.691099537034</v>
          </cell>
          <cell r="AC5911">
            <v>81</v>
          </cell>
          <cell r="AD5911">
            <v>2</v>
          </cell>
          <cell r="AE5911">
            <v>1</v>
          </cell>
          <cell r="AF5911">
            <v>1</v>
          </cell>
          <cell r="AI5911" t="str">
            <v>S</v>
          </cell>
          <cell r="AJ5911" t="str">
            <v>S</v>
          </cell>
          <cell r="AK5911" t="str">
            <v>S</v>
          </cell>
          <cell r="AL5911">
            <v>11.85</v>
          </cell>
          <cell r="AM5911">
            <v>6.41</v>
          </cell>
          <cell r="AN5911" t="str">
            <v>DOLBY DIGITAL</v>
          </cell>
          <cell r="AO5911" t="str">
            <v>STADIUM</v>
          </cell>
          <cell r="AP5911" t="str">
            <v>DIGITAL</v>
          </cell>
          <cell r="AQ5911" t="str">
            <v>3D</v>
          </cell>
        </row>
        <row r="5912">
          <cell r="A5912">
            <v>17266</v>
          </cell>
          <cell r="B5912" t="str">
            <v>09.652.820/0001-32</v>
          </cell>
          <cell r="C5912" t="str">
            <v>CINEPOLIS OPERADORA DE CINEMAS DO BRASIL LTDA</v>
          </cell>
          <cell r="D5912" t="str">
            <v>DEFERIDO</v>
          </cell>
          <cell r="E5912" t="str">
            <v>Maria de Araujo Suella</v>
          </cell>
          <cell r="F5912" t="str">
            <v>nlincoln@cinepolis.com</v>
          </cell>
          <cell r="H5912">
            <v>21667</v>
          </cell>
          <cell r="J5912" t="str">
            <v>Cinépolis JK Iguatemi</v>
          </cell>
          <cell r="K5912" t="str">
            <v>INCLUSÃO DE SALA NO COMPLEXO</v>
          </cell>
          <cell r="L5912">
            <v>41058.684479166666</v>
          </cell>
          <cell r="M5912">
            <v>41058.684490740743</v>
          </cell>
          <cell r="N5912" t="str">
            <v>5003494</v>
          </cell>
          <cell r="O5912" t="str">
            <v>09.652.820/0010-23</v>
          </cell>
          <cell r="P5912" t="str">
            <v>nlincoln@cinepolis.com</v>
          </cell>
          <cell r="R5912" t="str">
            <v>Sala 05</v>
          </cell>
          <cell r="S5912" t="str">
            <v>Av. Presidente Juscelino Kubitcheck</v>
          </cell>
          <cell r="T5912" t="str">
            <v>Vila Nova Conceição</v>
          </cell>
          <cell r="U5912" t="str">
            <v>SÃO PAULO</v>
          </cell>
          <cell r="V5912" t="str">
            <v>SÃO PAULO</v>
          </cell>
          <cell r="X5912" t="str">
            <v>EM FUNCIONAMENTO</v>
          </cell>
          <cell r="Y5912">
            <v>41058.691099537034</v>
          </cell>
          <cell r="Z5912" t="str">
            <v>04543-11</v>
          </cell>
          <cell r="AA5912">
            <v>41058.691087962965</v>
          </cell>
          <cell r="AB5912">
            <v>41058.691099537034</v>
          </cell>
          <cell r="AC5912">
            <v>81</v>
          </cell>
          <cell r="AD5912">
            <v>2</v>
          </cell>
          <cell r="AE5912">
            <v>1</v>
          </cell>
          <cell r="AF5912">
            <v>1</v>
          </cell>
          <cell r="AI5912" t="str">
            <v>S</v>
          </cell>
          <cell r="AJ5912" t="str">
            <v>S</v>
          </cell>
          <cell r="AK5912" t="str">
            <v>S</v>
          </cell>
          <cell r="AL5912">
            <v>11.85</v>
          </cell>
          <cell r="AM5912">
            <v>6.41</v>
          </cell>
          <cell r="AN5912" t="str">
            <v>DOLBY DIGITAL</v>
          </cell>
          <cell r="AO5912" t="str">
            <v>STADIUM</v>
          </cell>
          <cell r="AP5912" t="str">
            <v>ANALÓGICO</v>
          </cell>
          <cell r="AQ5912" t="str">
            <v>OUTROS</v>
          </cell>
        </row>
        <row r="5913">
          <cell r="A5913">
            <v>17266</v>
          </cell>
          <cell r="B5913" t="str">
            <v>09.652.820/0001-32</v>
          </cell>
          <cell r="C5913" t="str">
            <v>CINEPOLIS OPERADORA DE CINEMAS DO BRASIL LTDA</v>
          </cell>
          <cell r="D5913" t="str">
            <v>DEFERIDO</v>
          </cell>
          <cell r="E5913" t="str">
            <v>Maria de Araujo Suella</v>
          </cell>
          <cell r="F5913" t="str">
            <v>nlincoln@cinepolis.com</v>
          </cell>
          <cell r="H5913">
            <v>21667</v>
          </cell>
          <cell r="J5913" t="str">
            <v>Cinépolis JK Iguatemi</v>
          </cell>
          <cell r="K5913" t="str">
            <v>INCLUSÃO DE SALA NO COMPLEXO</v>
          </cell>
          <cell r="L5913">
            <v>41058.684479166666</v>
          </cell>
          <cell r="M5913">
            <v>41058.684490740743</v>
          </cell>
          <cell r="N5913" t="str">
            <v>5003494</v>
          </cell>
          <cell r="O5913" t="str">
            <v>09.652.820/0010-23</v>
          </cell>
          <cell r="P5913" t="str">
            <v>nlincoln@cinepolis.com</v>
          </cell>
          <cell r="R5913" t="str">
            <v>Sala 05</v>
          </cell>
          <cell r="S5913" t="str">
            <v>Av. Presidente Juscelino Kubitcheck</v>
          </cell>
          <cell r="T5913" t="str">
            <v>Vila Nova Conceição</v>
          </cell>
          <cell r="U5913" t="str">
            <v>SÃO PAULO</v>
          </cell>
          <cell r="V5913" t="str">
            <v>SÃO PAULO</v>
          </cell>
          <cell r="X5913" t="str">
            <v>EM FUNCIONAMENTO</v>
          </cell>
          <cell r="Y5913">
            <v>41058.691099537034</v>
          </cell>
          <cell r="Z5913" t="str">
            <v>04543-11</v>
          </cell>
          <cell r="AA5913">
            <v>41058.691087962965</v>
          </cell>
          <cell r="AB5913">
            <v>41058.691099537034</v>
          </cell>
          <cell r="AC5913">
            <v>81</v>
          </cell>
          <cell r="AD5913">
            <v>2</v>
          </cell>
          <cell r="AE5913">
            <v>1</v>
          </cell>
          <cell r="AF5913">
            <v>1</v>
          </cell>
          <cell r="AI5913" t="str">
            <v>S</v>
          </cell>
          <cell r="AJ5913" t="str">
            <v>S</v>
          </cell>
          <cell r="AK5913" t="str">
            <v>S</v>
          </cell>
          <cell r="AL5913">
            <v>11.85</v>
          </cell>
          <cell r="AM5913">
            <v>6.41</v>
          </cell>
          <cell r="AN5913" t="str">
            <v>DOLBY DIGITAL</v>
          </cell>
          <cell r="AO5913" t="str">
            <v>STADIUM</v>
          </cell>
          <cell r="AP5913" t="str">
            <v>DIGITAL</v>
          </cell>
          <cell r="AQ5913" t="str">
            <v>3D</v>
          </cell>
        </row>
        <row r="5914">
          <cell r="A5914">
            <v>17266</v>
          </cell>
          <cell r="B5914" t="str">
            <v>09.652.820/0001-32</v>
          </cell>
          <cell r="C5914" t="str">
            <v>CINEPOLIS OPERADORA DE CINEMAS DO BRASIL LTDA</v>
          </cell>
          <cell r="D5914" t="str">
            <v>DEFERIDO</v>
          </cell>
          <cell r="E5914" t="str">
            <v>Luiz Gonzaga Assis de Luca</v>
          </cell>
          <cell r="F5914" t="str">
            <v>nlincoln@cinepolis.com</v>
          </cell>
          <cell r="H5914">
            <v>21667</v>
          </cell>
          <cell r="J5914" t="str">
            <v>Cinépolis JK Iguatemi</v>
          </cell>
          <cell r="K5914" t="str">
            <v>INCLUSÃO DE SALA NO COMPLEXO</v>
          </cell>
          <cell r="L5914">
            <v>41058.684479166666</v>
          </cell>
          <cell r="M5914">
            <v>41058.684490740743</v>
          </cell>
          <cell r="N5914" t="str">
            <v>5003495</v>
          </cell>
          <cell r="O5914" t="str">
            <v>09.652.820/0010-23</v>
          </cell>
          <cell r="P5914" t="str">
            <v>nlincoln@cinepolis.com</v>
          </cell>
          <cell r="R5914" t="str">
            <v>Sala 06</v>
          </cell>
          <cell r="S5914" t="str">
            <v>Av. Presidente Juscelino Kubitcheck</v>
          </cell>
          <cell r="T5914" t="str">
            <v>Vila Nova Conceição</v>
          </cell>
          <cell r="U5914" t="str">
            <v>SÃO PAULO</v>
          </cell>
          <cell r="V5914" t="str">
            <v>SÃO PAULO</v>
          </cell>
          <cell r="X5914" t="str">
            <v>EM FUNCIONAMENTO</v>
          </cell>
          <cell r="Y5914">
            <v>41058.692175925928</v>
          </cell>
          <cell r="Z5914" t="str">
            <v>04543-11</v>
          </cell>
          <cell r="AA5914">
            <v>41058.692164351851</v>
          </cell>
          <cell r="AB5914">
            <v>41058.692175925928</v>
          </cell>
          <cell r="AC5914">
            <v>88</v>
          </cell>
          <cell r="AD5914">
            <v>2</v>
          </cell>
          <cell r="AE5914">
            <v>1</v>
          </cell>
          <cell r="AF5914">
            <v>1</v>
          </cell>
          <cell r="AI5914" t="str">
            <v>S</v>
          </cell>
          <cell r="AJ5914" t="str">
            <v>S</v>
          </cell>
          <cell r="AK5914" t="str">
            <v>S</v>
          </cell>
          <cell r="AL5914">
            <v>12.200000000000001</v>
          </cell>
          <cell r="AM5914">
            <v>6.59</v>
          </cell>
          <cell r="AN5914" t="str">
            <v>DOLBY DIGITAL</v>
          </cell>
          <cell r="AO5914" t="str">
            <v>STADIUM</v>
          </cell>
          <cell r="AP5914" t="str">
            <v>ANALÓGICO</v>
          </cell>
          <cell r="AQ5914" t="str">
            <v>OUTROS</v>
          </cell>
        </row>
        <row r="5915">
          <cell r="A5915">
            <v>17266</v>
          </cell>
          <cell r="B5915" t="str">
            <v>09.652.820/0001-32</v>
          </cell>
          <cell r="C5915" t="str">
            <v>CINEPOLIS OPERADORA DE CINEMAS DO BRASIL LTDA</v>
          </cell>
          <cell r="D5915" t="str">
            <v>DEFERIDO</v>
          </cell>
          <cell r="E5915" t="str">
            <v>Luiz Gonzaga Assis de Luca</v>
          </cell>
          <cell r="F5915" t="str">
            <v>nlincoln@cinepolis.com</v>
          </cell>
          <cell r="H5915">
            <v>21667</v>
          </cell>
          <cell r="J5915" t="str">
            <v>Cinépolis JK Iguatemi</v>
          </cell>
          <cell r="K5915" t="str">
            <v>INCLUSÃO DE SALA NO COMPLEXO</v>
          </cell>
          <cell r="L5915">
            <v>41058.684479166666</v>
          </cell>
          <cell r="M5915">
            <v>41058.684490740743</v>
          </cell>
          <cell r="N5915" t="str">
            <v>5003495</v>
          </cell>
          <cell r="O5915" t="str">
            <v>09.652.820/0010-23</v>
          </cell>
          <cell r="P5915" t="str">
            <v>nlincoln@cinepolis.com</v>
          </cell>
          <cell r="R5915" t="str">
            <v>Sala 06</v>
          </cell>
          <cell r="S5915" t="str">
            <v>Av. Presidente Juscelino Kubitcheck</v>
          </cell>
          <cell r="T5915" t="str">
            <v>Vila Nova Conceição</v>
          </cell>
          <cell r="U5915" t="str">
            <v>SÃO PAULO</v>
          </cell>
          <cell r="V5915" t="str">
            <v>SÃO PAULO</v>
          </cell>
          <cell r="X5915" t="str">
            <v>EM FUNCIONAMENTO</v>
          </cell>
          <cell r="Y5915">
            <v>41058.692175925928</v>
          </cell>
          <cell r="Z5915" t="str">
            <v>04543-11</v>
          </cell>
          <cell r="AA5915">
            <v>41058.692164351851</v>
          </cell>
          <cell r="AB5915">
            <v>41058.692175925928</v>
          </cell>
          <cell r="AC5915">
            <v>88</v>
          </cell>
          <cell r="AD5915">
            <v>2</v>
          </cell>
          <cell r="AE5915">
            <v>1</v>
          </cell>
          <cell r="AF5915">
            <v>1</v>
          </cell>
          <cell r="AI5915" t="str">
            <v>S</v>
          </cell>
          <cell r="AJ5915" t="str">
            <v>S</v>
          </cell>
          <cell r="AK5915" t="str">
            <v>S</v>
          </cell>
          <cell r="AL5915">
            <v>12.200000000000001</v>
          </cell>
          <cell r="AM5915">
            <v>6.59</v>
          </cell>
          <cell r="AN5915" t="str">
            <v>DOLBY DIGITAL</v>
          </cell>
          <cell r="AO5915" t="str">
            <v>STADIUM</v>
          </cell>
          <cell r="AP5915" t="str">
            <v>DIGITAL</v>
          </cell>
          <cell r="AQ5915" t="str">
            <v>3D</v>
          </cell>
        </row>
        <row r="5916">
          <cell r="A5916">
            <v>17266</v>
          </cell>
          <cell r="B5916" t="str">
            <v>09.652.820/0001-32</v>
          </cell>
          <cell r="C5916" t="str">
            <v>CINEPOLIS OPERADORA DE CINEMAS DO BRASIL LTDA</v>
          </cell>
          <cell r="D5916" t="str">
            <v>DEFERIDO</v>
          </cell>
          <cell r="E5916" t="str">
            <v>Eduardo Acuña Shaadi</v>
          </cell>
          <cell r="F5916" t="str">
            <v>nlincoln@cinepolis.com</v>
          </cell>
          <cell r="H5916">
            <v>21667</v>
          </cell>
          <cell r="J5916" t="str">
            <v>Cinépolis JK Iguatemi</v>
          </cell>
          <cell r="K5916" t="str">
            <v>INCLUSÃO DE SALA NO COMPLEXO</v>
          </cell>
          <cell r="L5916">
            <v>41058.684479166666</v>
          </cell>
          <cell r="M5916">
            <v>41058.684490740743</v>
          </cell>
          <cell r="N5916" t="str">
            <v>5003495</v>
          </cell>
          <cell r="O5916" t="str">
            <v>09.652.820/0010-23</v>
          </cell>
          <cell r="P5916" t="str">
            <v>nlincoln@cinepolis.com</v>
          </cell>
          <cell r="R5916" t="str">
            <v>Sala 06</v>
          </cell>
          <cell r="S5916" t="str">
            <v>Av. Presidente Juscelino Kubitcheck</v>
          </cell>
          <cell r="T5916" t="str">
            <v>Vila Nova Conceição</v>
          </cell>
          <cell r="U5916" t="str">
            <v>SÃO PAULO</v>
          </cell>
          <cell r="V5916" t="str">
            <v>SÃO PAULO</v>
          </cell>
          <cell r="X5916" t="str">
            <v>EM FUNCIONAMENTO</v>
          </cell>
          <cell r="Y5916">
            <v>41058.692175925928</v>
          </cell>
          <cell r="Z5916" t="str">
            <v>04543-11</v>
          </cell>
          <cell r="AA5916">
            <v>41058.692164351851</v>
          </cell>
          <cell r="AB5916">
            <v>41058.692175925928</v>
          </cell>
          <cell r="AC5916">
            <v>88</v>
          </cell>
          <cell r="AD5916">
            <v>2</v>
          </cell>
          <cell r="AE5916">
            <v>1</v>
          </cell>
          <cell r="AF5916">
            <v>1</v>
          </cell>
          <cell r="AI5916" t="str">
            <v>S</v>
          </cell>
          <cell r="AJ5916" t="str">
            <v>S</v>
          </cell>
          <cell r="AK5916" t="str">
            <v>S</v>
          </cell>
          <cell r="AL5916">
            <v>12.200000000000001</v>
          </cell>
          <cell r="AM5916">
            <v>6.59</v>
          </cell>
          <cell r="AN5916" t="str">
            <v>DOLBY DIGITAL</v>
          </cell>
          <cell r="AO5916" t="str">
            <v>STADIUM</v>
          </cell>
          <cell r="AP5916" t="str">
            <v>ANALÓGICO</v>
          </cell>
          <cell r="AQ5916" t="str">
            <v>OUTROS</v>
          </cell>
        </row>
        <row r="5917">
          <cell r="A5917">
            <v>17266</v>
          </cell>
          <cell r="B5917" t="str">
            <v>09.652.820/0001-32</v>
          </cell>
          <cell r="C5917" t="str">
            <v>CINEPOLIS OPERADORA DE CINEMAS DO BRASIL LTDA</v>
          </cell>
          <cell r="D5917" t="str">
            <v>DEFERIDO</v>
          </cell>
          <cell r="E5917" t="str">
            <v>Eduardo Acuña Shaadi</v>
          </cell>
          <cell r="F5917" t="str">
            <v>nlincoln@cinepolis.com</v>
          </cell>
          <cell r="H5917">
            <v>21667</v>
          </cell>
          <cell r="J5917" t="str">
            <v>Cinépolis JK Iguatemi</v>
          </cell>
          <cell r="K5917" t="str">
            <v>INCLUSÃO DE SALA NO COMPLEXO</v>
          </cell>
          <cell r="L5917">
            <v>41058.684479166666</v>
          </cell>
          <cell r="M5917">
            <v>41058.684490740743</v>
          </cell>
          <cell r="N5917" t="str">
            <v>5003495</v>
          </cell>
          <cell r="O5917" t="str">
            <v>09.652.820/0010-23</v>
          </cell>
          <cell r="P5917" t="str">
            <v>nlincoln@cinepolis.com</v>
          </cell>
          <cell r="R5917" t="str">
            <v>Sala 06</v>
          </cell>
          <cell r="S5917" t="str">
            <v>Av. Presidente Juscelino Kubitcheck</v>
          </cell>
          <cell r="T5917" t="str">
            <v>Vila Nova Conceição</v>
          </cell>
          <cell r="U5917" t="str">
            <v>SÃO PAULO</v>
          </cell>
          <cell r="V5917" t="str">
            <v>SÃO PAULO</v>
          </cell>
          <cell r="X5917" t="str">
            <v>EM FUNCIONAMENTO</v>
          </cell>
          <cell r="Y5917">
            <v>41058.692175925928</v>
          </cell>
          <cell r="Z5917" t="str">
            <v>04543-11</v>
          </cell>
          <cell r="AA5917">
            <v>41058.692164351851</v>
          </cell>
          <cell r="AB5917">
            <v>41058.692175925928</v>
          </cell>
          <cell r="AC5917">
            <v>88</v>
          </cell>
          <cell r="AD5917">
            <v>2</v>
          </cell>
          <cell r="AE5917">
            <v>1</v>
          </cell>
          <cell r="AF5917">
            <v>1</v>
          </cell>
          <cell r="AI5917" t="str">
            <v>S</v>
          </cell>
          <cell r="AJ5917" t="str">
            <v>S</v>
          </cell>
          <cell r="AK5917" t="str">
            <v>S</v>
          </cell>
          <cell r="AL5917">
            <v>12.200000000000001</v>
          </cell>
          <cell r="AM5917">
            <v>6.59</v>
          </cell>
          <cell r="AN5917" t="str">
            <v>DOLBY DIGITAL</v>
          </cell>
          <cell r="AO5917" t="str">
            <v>STADIUM</v>
          </cell>
          <cell r="AP5917" t="str">
            <v>DIGITAL</v>
          </cell>
          <cell r="AQ5917" t="str">
            <v>3D</v>
          </cell>
        </row>
        <row r="5918">
          <cell r="A5918">
            <v>17266</v>
          </cell>
          <cell r="B5918" t="str">
            <v>09.652.820/0001-32</v>
          </cell>
          <cell r="C5918" t="str">
            <v>CINEPOLIS OPERADORA DE CINEMAS DO BRASIL LTDA</v>
          </cell>
          <cell r="D5918" t="str">
            <v>DEFERIDO</v>
          </cell>
          <cell r="E5918" t="str">
            <v>JOÃO OTAVIO PINHEIRO OLIVÉIRO</v>
          </cell>
          <cell r="F5918" t="str">
            <v>nlincoln@cinepolis.com</v>
          </cell>
          <cell r="H5918">
            <v>21667</v>
          </cell>
          <cell r="J5918" t="str">
            <v>Cinépolis JK Iguatemi</v>
          </cell>
          <cell r="K5918" t="str">
            <v>INCLUSÃO DE SALA NO COMPLEXO</v>
          </cell>
          <cell r="L5918">
            <v>41058.684479166666</v>
          </cell>
          <cell r="M5918">
            <v>41058.684490740743</v>
          </cell>
          <cell r="N5918" t="str">
            <v>5003495</v>
          </cell>
          <cell r="O5918" t="str">
            <v>09.652.820/0010-23</v>
          </cell>
          <cell r="P5918" t="str">
            <v>nlincoln@cinepolis.com</v>
          </cell>
          <cell r="R5918" t="str">
            <v>Sala 06</v>
          </cell>
          <cell r="S5918" t="str">
            <v>Av. Presidente Juscelino Kubitcheck</v>
          </cell>
          <cell r="T5918" t="str">
            <v>Vila Nova Conceição</v>
          </cell>
          <cell r="U5918" t="str">
            <v>SÃO PAULO</v>
          </cell>
          <cell r="V5918" t="str">
            <v>SÃO PAULO</v>
          </cell>
          <cell r="X5918" t="str">
            <v>EM FUNCIONAMENTO</v>
          </cell>
          <cell r="Y5918">
            <v>41058.692175925928</v>
          </cell>
          <cell r="Z5918" t="str">
            <v>04543-11</v>
          </cell>
          <cell r="AA5918">
            <v>41058.692164351851</v>
          </cell>
          <cell r="AB5918">
            <v>41058.692175925928</v>
          </cell>
          <cell r="AC5918">
            <v>88</v>
          </cell>
          <cell r="AD5918">
            <v>2</v>
          </cell>
          <cell r="AE5918">
            <v>1</v>
          </cell>
          <cell r="AF5918">
            <v>1</v>
          </cell>
          <cell r="AI5918" t="str">
            <v>S</v>
          </cell>
          <cell r="AJ5918" t="str">
            <v>S</v>
          </cell>
          <cell r="AK5918" t="str">
            <v>S</v>
          </cell>
          <cell r="AL5918">
            <v>12.200000000000001</v>
          </cell>
          <cell r="AM5918">
            <v>6.59</v>
          </cell>
          <cell r="AN5918" t="str">
            <v>DOLBY DIGITAL</v>
          </cell>
          <cell r="AO5918" t="str">
            <v>STADIUM</v>
          </cell>
          <cell r="AP5918" t="str">
            <v>ANALÓGICO</v>
          </cell>
          <cell r="AQ5918" t="str">
            <v>OUTROS</v>
          </cell>
        </row>
        <row r="5919">
          <cell r="A5919">
            <v>17266</v>
          </cell>
          <cell r="B5919" t="str">
            <v>09.652.820/0001-32</v>
          </cell>
          <cell r="C5919" t="str">
            <v>CINEPOLIS OPERADORA DE CINEMAS DO BRASIL LTDA</v>
          </cell>
          <cell r="D5919" t="str">
            <v>DEFERIDO</v>
          </cell>
          <cell r="E5919" t="str">
            <v>JOÃO OTAVIO PINHEIRO OLIVÉIRO</v>
          </cell>
          <cell r="F5919" t="str">
            <v>nlincoln@cinepolis.com</v>
          </cell>
          <cell r="H5919">
            <v>21667</v>
          </cell>
          <cell r="J5919" t="str">
            <v>Cinépolis JK Iguatemi</v>
          </cell>
          <cell r="K5919" t="str">
            <v>INCLUSÃO DE SALA NO COMPLEXO</v>
          </cell>
          <cell r="L5919">
            <v>41058.684479166666</v>
          </cell>
          <cell r="M5919">
            <v>41058.684490740743</v>
          </cell>
          <cell r="N5919" t="str">
            <v>5003495</v>
          </cell>
          <cell r="O5919" t="str">
            <v>09.652.820/0010-23</v>
          </cell>
          <cell r="P5919" t="str">
            <v>nlincoln@cinepolis.com</v>
          </cell>
          <cell r="R5919" t="str">
            <v>Sala 06</v>
          </cell>
          <cell r="S5919" t="str">
            <v>Av. Presidente Juscelino Kubitcheck</v>
          </cell>
          <cell r="T5919" t="str">
            <v>Vila Nova Conceição</v>
          </cell>
          <cell r="U5919" t="str">
            <v>SÃO PAULO</v>
          </cell>
          <cell r="V5919" t="str">
            <v>SÃO PAULO</v>
          </cell>
          <cell r="X5919" t="str">
            <v>EM FUNCIONAMENTO</v>
          </cell>
          <cell r="Y5919">
            <v>41058.692175925928</v>
          </cell>
          <cell r="Z5919" t="str">
            <v>04543-11</v>
          </cell>
          <cell r="AA5919">
            <v>41058.692164351851</v>
          </cell>
          <cell r="AB5919">
            <v>41058.692175925928</v>
          </cell>
          <cell r="AC5919">
            <v>88</v>
          </cell>
          <cell r="AD5919">
            <v>2</v>
          </cell>
          <cell r="AE5919">
            <v>1</v>
          </cell>
          <cell r="AF5919">
            <v>1</v>
          </cell>
          <cell r="AI5919" t="str">
            <v>S</v>
          </cell>
          <cell r="AJ5919" t="str">
            <v>S</v>
          </cell>
          <cell r="AK5919" t="str">
            <v>S</v>
          </cell>
          <cell r="AL5919">
            <v>12.200000000000001</v>
          </cell>
          <cell r="AM5919">
            <v>6.59</v>
          </cell>
          <cell r="AN5919" t="str">
            <v>DOLBY DIGITAL</v>
          </cell>
          <cell r="AO5919" t="str">
            <v>STADIUM</v>
          </cell>
          <cell r="AP5919" t="str">
            <v>DIGITAL</v>
          </cell>
          <cell r="AQ5919" t="str">
            <v>3D</v>
          </cell>
        </row>
        <row r="5920">
          <cell r="A5920">
            <v>17266</v>
          </cell>
          <cell r="B5920" t="str">
            <v>09.652.820/0001-32</v>
          </cell>
          <cell r="C5920" t="str">
            <v>CINEPOLIS OPERADORA DE CINEMAS DO BRASIL LTDA</v>
          </cell>
          <cell r="D5920" t="str">
            <v>DEFERIDO</v>
          </cell>
          <cell r="E5920" t="str">
            <v>Maria de Araujo Suella</v>
          </cell>
          <cell r="F5920" t="str">
            <v>nlincoln@cinepolis.com</v>
          </cell>
          <cell r="H5920">
            <v>21667</v>
          </cell>
          <cell r="J5920" t="str">
            <v>Cinépolis JK Iguatemi</v>
          </cell>
          <cell r="K5920" t="str">
            <v>INCLUSÃO DE SALA NO COMPLEXO</v>
          </cell>
          <cell r="L5920">
            <v>41058.684479166666</v>
          </cell>
          <cell r="M5920">
            <v>41058.684490740743</v>
          </cell>
          <cell r="N5920" t="str">
            <v>5003495</v>
          </cell>
          <cell r="O5920" t="str">
            <v>09.652.820/0010-23</v>
          </cell>
          <cell r="P5920" t="str">
            <v>nlincoln@cinepolis.com</v>
          </cell>
          <cell r="R5920" t="str">
            <v>Sala 06</v>
          </cell>
          <cell r="S5920" t="str">
            <v>Av. Presidente Juscelino Kubitcheck</v>
          </cell>
          <cell r="T5920" t="str">
            <v>Vila Nova Conceição</v>
          </cell>
          <cell r="U5920" t="str">
            <v>SÃO PAULO</v>
          </cell>
          <cell r="V5920" t="str">
            <v>SÃO PAULO</v>
          </cell>
          <cell r="X5920" t="str">
            <v>EM FUNCIONAMENTO</v>
          </cell>
          <cell r="Y5920">
            <v>41058.692175925928</v>
          </cell>
          <cell r="Z5920" t="str">
            <v>04543-11</v>
          </cell>
          <cell r="AA5920">
            <v>41058.692164351851</v>
          </cell>
          <cell r="AB5920">
            <v>41058.692175925928</v>
          </cell>
          <cell r="AC5920">
            <v>88</v>
          </cell>
          <cell r="AD5920">
            <v>2</v>
          </cell>
          <cell r="AE5920">
            <v>1</v>
          </cell>
          <cell r="AF5920">
            <v>1</v>
          </cell>
          <cell r="AI5920" t="str">
            <v>S</v>
          </cell>
          <cell r="AJ5920" t="str">
            <v>S</v>
          </cell>
          <cell r="AK5920" t="str">
            <v>S</v>
          </cell>
          <cell r="AL5920">
            <v>12.200000000000001</v>
          </cell>
          <cell r="AM5920">
            <v>6.59</v>
          </cell>
          <cell r="AN5920" t="str">
            <v>DOLBY DIGITAL</v>
          </cell>
          <cell r="AO5920" t="str">
            <v>STADIUM</v>
          </cell>
          <cell r="AP5920" t="str">
            <v>ANALÓGICO</v>
          </cell>
          <cell r="AQ5920" t="str">
            <v>OUTROS</v>
          </cell>
        </row>
        <row r="5921">
          <cell r="A5921">
            <v>17266</v>
          </cell>
          <cell r="B5921" t="str">
            <v>09.652.820/0001-32</v>
          </cell>
          <cell r="C5921" t="str">
            <v>CINEPOLIS OPERADORA DE CINEMAS DO BRASIL LTDA</v>
          </cell>
          <cell r="D5921" t="str">
            <v>DEFERIDO</v>
          </cell>
          <cell r="E5921" t="str">
            <v>Maria de Araujo Suella</v>
          </cell>
          <cell r="F5921" t="str">
            <v>nlincoln@cinepolis.com</v>
          </cell>
          <cell r="H5921">
            <v>21667</v>
          </cell>
          <cell r="J5921" t="str">
            <v>Cinépolis JK Iguatemi</v>
          </cell>
          <cell r="K5921" t="str">
            <v>INCLUSÃO DE SALA NO COMPLEXO</v>
          </cell>
          <cell r="L5921">
            <v>41058.684479166666</v>
          </cell>
          <cell r="M5921">
            <v>41058.684490740743</v>
          </cell>
          <cell r="N5921" t="str">
            <v>5003495</v>
          </cell>
          <cell r="O5921" t="str">
            <v>09.652.820/0010-23</v>
          </cell>
          <cell r="P5921" t="str">
            <v>nlincoln@cinepolis.com</v>
          </cell>
          <cell r="R5921" t="str">
            <v>Sala 06</v>
          </cell>
          <cell r="S5921" t="str">
            <v>Av. Presidente Juscelino Kubitcheck</v>
          </cell>
          <cell r="T5921" t="str">
            <v>Vila Nova Conceição</v>
          </cell>
          <cell r="U5921" t="str">
            <v>SÃO PAULO</v>
          </cell>
          <cell r="V5921" t="str">
            <v>SÃO PAULO</v>
          </cell>
          <cell r="X5921" t="str">
            <v>EM FUNCIONAMENTO</v>
          </cell>
          <cell r="Y5921">
            <v>41058.692175925928</v>
          </cell>
          <cell r="Z5921" t="str">
            <v>04543-11</v>
          </cell>
          <cell r="AA5921">
            <v>41058.692164351851</v>
          </cell>
          <cell r="AB5921">
            <v>41058.692175925928</v>
          </cell>
          <cell r="AC5921">
            <v>88</v>
          </cell>
          <cell r="AD5921">
            <v>2</v>
          </cell>
          <cell r="AE5921">
            <v>1</v>
          </cell>
          <cell r="AF5921">
            <v>1</v>
          </cell>
          <cell r="AI5921" t="str">
            <v>S</v>
          </cell>
          <cell r="AJ5921" t="str">
            <v>S</v>
          </cell>
          <cell r="AK5921" t="str">
            <v>S</v>
          </cell>
          <cell r="AL5921">
            <v>12.200000000000001</v>
          </cell>
          <cell r="AM5921">
            <v>6.59</v>
          </cell>
          <cell r="AN5921" t="str">
            <v>DOLBY DIGITAL</v>
          </cell>
          <cell r="AO5921" t="str">
            <v>STADIUM</v>
          </cell>
          <cell r="AP5921" t="str">
            <v>DIGITAL</v>
          </cell>
          <cell r="AQ5921" t="str">
            <v>3D</v>
          </cell>
        </row>
        <row r="5922">
          <cell r="A5922">
            <v>17266</v>
          </cell>
          <cell r="B5922" t="str">
            <v>09.652.820/0001-32</v>
          </cell>
          <cell r="C5922" t="str">
            <v>CINEPOLIS OPERADORA DE CINEMAS DO BRASIL LTDA</v>
          </cell>
          <cell r="D5922" t="str">
            <v>DEFERIDO</v>
          </cell>
          <cell r="E5922" t="str">
            <v>Arislane Cerqueira do Nascimento</v>
          </cell>
          <cell r="F5922" t="str">
            <v>nlincoln@cinepolis.com</v>
          </cell>
          <cell r="H5922">
            <v>21667</v>
          </cell>
          <cell r="J5922" t="str">
            <v>Cinépolis JK Iguatemi</v>
          </cell>
          <cell r="K5922" t="str">
            <v>INCLUSÃO DE SALA NO COMPLEXO</v>
          </cell>
          <cell r="L5922">
            <v>41058.684479166666</v>
          </cell>
          <cell r="M5922">
            <v>41058.684490740743</v>
          </cell>
          <cell r="N5922" t="str">
            <v>5003495</v>
          </cell>
          <cell r="O5922" t="str">
            <v>09.652.820/0010-23</v>
          </cell>
          <cell r="P5922" t="str">
            <v>nlincoln@cinepolis.com</v>
          </cell>
          <cell r="R5922" t="str">
            <v>Sala 06</v>
          </cell>
          <cell r="S5922" t="str">
            <v>Av. Presidente Juscelino Kubitcheck</v>
          </cell>
          <cell r="T5922" t="str">
            <v>Vila Nova Conceição</v>
          </cell>
          <cell r="U5922" t="str">
            <v>SÃO PAULO</v>
          </cell>
          <cell r="V5922" t="str">
            <v>SÃO PAULO</v>
          </cell>
          <cell r="X5922" t="str">
            <v>EM FUNCIONAMENTO</v>
          </cell>
          <cell r="Y5922">
            <v>41058.692175925928</v>
          </cell>
          <cell r="Z5922" t="str">
            <v>04543-11</v>
          </cell>
          <cell r="AA5922">
            <v>41058.692164351851</v>
          </cell>
          <cell r="AB5922">
            <v>41058.692175925928</v>
          </cell>
          <cell r="AC5922">
            <v>88</v>
          </cell>
          <cell r="AD5922">
            <v>2</v>
          </cell>
          <cell r="AE5922">
            <v>1</v>
          </cell>
          <cell r="AF5922">
            <v>1</v>
          </cell>
          <cell r="AI5922" t="str">
            <v>S</v>
          </cell>
          <cell r="AJ5922" t="str">
            <v>S</v>
          </cell>
          <cell r="AK5922" t="str">
            <v>S</v>
          </cell>
          <cell r="AL5922">
            <v>12.200000000000001</v>
          </cell>
          <cell r="AM5922">
            <v>6.59</v>
          </cell>
          <cell r="AN5922" t="str">
            <v>DOLBY DIGITAL</v>
          </cell>
          <cell r="AO5922" t="str">
            <v>STADIUM</v>
          </cell>
          <cell r="AP5922" t="str">
            <v>ANALÓGICO</v>
          </cell>
          <cell r="AQ5922" t="str">
            <v>OUTROS</v>
          </cell>
        </row>
        <row r="5923">
          <cell r="A5923">
            <v>17266</v>
          </cell>
          <cell r="B5923" t="str">
            <v>09.652.820/0001-32</v>
          </cell>
          <cell r="C5923" t="str">
            <v>CINEPOLIS OPERADORA DE CINEMAS DO BRASIL LTDA</v>
          </cell>
          <cell r="D5923" t="str">
            <v>DEFERIDO</v>
          </cell>
          <cell r="E5923" t="str">
            <v>Arislane Cerqueira do Nascimento</v>
          </cell>
          <cell r="F5923" t="str">
            <v>nlincoln@cinepolis.com</v>
          </cell>
          <cell r="H5923">
            <v>21667</v>
          </cell>
          <cell r="J5923" t="str">
            <v>Cinépolis JK Iguatemi</v>
          </cell>
          <cell r="K5923" t="str">
            <v>INCLUSÃO DE SALA NO COMPLEXO</v>
          </cell>
          <cell r="L5923">
            <v>41058.684479166666</v>
          </cell>
          <cell r="M5923">
            <v>41058.684490740743</v>
          </cell>
          <cell r="N5923" t="str">
            <v>5003495</v>
          </cell>
          <cell r="O5923" t="str">
            <v>09.652.820/0010-23</v>
          </cell>
          <cell r="P5923" t="str">
            <v>nlincoln@cinepolis.com</v>
          </cell>
          <cell r="R5923" t="str">
            <v>Sala 06</v>
          </cell>
          <cell r="S5923" t="str">
            <v>Av. Presidente Juscelino Kubitcheck</v>
          </cell>
          <cell r="T5923" t="str">
            <v>Vila Nova Conceição</v>
          </cell>
          <cell r="U5923" t="str">
            <v>SÃO PAULO</v>
          </cell>
          <cell r="V5923" t="str">
            <v>SÃO PAULO</v>
          </cell>
          <cell r="X5923" t="str">
            <v>EM FUNCIONAMENTO</v>
          </cell>
          <cell r="Y5923">
            <v>41058.692175925928</v>
          </cell>
          <cell r="Z5923" t="str">
            <v>04543-11</v>
          </cell>
          <cell r="AA5923">
            <v>41058.692164351851</v>
          </cell>
          <cell r="AB5923">
            <v>41058.692175925928</v>
          </cell>
          <cell r="AC5923">
            <v>88</v>
          </cell>
          <cell r="AD5923">
            <v>2</v>
          </cell>
          <cell r="AE5923">
            <v>1</v>
          </cell>
          <cell r="AF5923">
            <v>1</v>
          </cell>
          <cell r="AI5923" t="str">
            <v>S</v>
          </cell>
          <cell r="AJ5923" t="str">
            <v>S</v>
          </cell>
          <cell r="AK5923" t="str">
            <v>S</v>
          </cell>
          <cell r="AL5923">
            <v>12.200000000000001</v>
          </cell>
          <cell r="AM5923">
            <v>6.59</v>
          </cell>
          <cell r="AN5923" t="str">
            <v>DOLBY DIGITAL</v>
          </cell>
          <cell r="AO5923" t="str">
            <v>STADIUM</v>
          </cell>
          <cell r="AP5923" t="str">
            <v>DIGITAL</v>
          </cell>
          <cell r="AQ5923" t="str">
            <v>3D</v>
          </cell>
        </row>
        <row r="5924">
          <cell r="A5924">
            <v>17266</v>
          </cell>
          <cell r="B5924" t="str">
            <v>09.652.820/0001-32</v>
          </cell>
          <cell r="C5924" t="str">
            <v>CINEPOLIS OPERADORA DE CINEMAS DO BRASIL LTDA</v>
          </cell>
          <cell r="D5924" t="str">
            <v>DEFERIDO</v>
          </cell>
          <cell r="E5924" t="str">
            <v>Maria de Araujo Suella</v>
          </cell>
          <cell r="F5924" t="str">
            <v>nlincoln@cinepolis.com</v>
          </cell>
          <cell r="H5924">
            <v>21667</v>
          </cell>
          <cell r="J5924" t="str">
            <v>Cinépolis JK Iguatemi</v>
          </cell>
          <cell r="K5924" t="str">
            <v>INCLUSÃO DE SALA NO COMPLEXO</v>
          </cell>
          <cell r="L5924">
            <v>41058.684479166666</v>
          </cell>
          <cell r="M5924">
            <v>41058.684490740743</v>
          </cell>
          <cell r="N5924" t="str">
            <v>5003496</v>
          </cell>
          <cell r="O5924" t="str">
            <v>09.652.820/0010-23</v>
          </cell>
          <cell r="P5924" t="str">
            <v>nlincoln@cinepolis.com</v>
          </cell>
          <cell r="R5924" t="str">
            <v>Sala 07</v>
          </cell>
          <cell r="S5924" t="str">
            <v>Av. Presidente Juscelino Kubitcheck</v>
          </cell>
          <cell r="T5924" t="str">
            <v>Vila Nova Conceição</v>
          </cell>
          <cell r="U5924" t="str">
            <v>SÃO PAULO</v>
          </cell>
          <cell r="V5924" t="str">
            <v>SÃO PAULO</v>
          </cell>
          <cell r="X5924" t="str">
            <v>EM FUNCIONAMENTO</v>
          </cell>
          <cell r="Y5924">
            <v>41058.69462962963</v>
          </cell>
          <cell r="Z5924" t="str">
            <v>04543-11</v>
          </cell>
          <cell r="AA5924">
            <v>41058.694618055553</v>
          </cell>
          <cell r="AB5924">
            <v>41058.69462962963</v>
          </cell>
          <cell r="AC5924">
            <v>77</v>
          </cell>
          <cell r="AD5924">
            <v>2</v>
          </cell>
          <cell r="AE5924">
            <v>1</v>
          </cell>
          <cell r="AF5924">
            <v>1</v>
          </cell>
          <cell r="AI5924" t="str">
            <v>S</v>
          </cell>
          <cell r="AJ5924" t="str">
            <v>S</v>
          </cell>
          <cell r="AK5924" t="str">
            <v>S</v>
          </cell>
          <cell r="AL5924">
            <v>12.200000000000001</v>
          </cell>
          <cell r="AM5924">
            <v>6.59</v>
          </cell>
          <cell r="AN5924" t="str">
            <v>DOLBY DIGITAL</v>
          </cell>
          <cell r="AP5924" t="str">
            <v>ANALÓGICO</v>
          </cell>
          <cell r="AQ5924" t="str">
            <v>OUTROS</v>
          </cell>
        </row>
        <row r="5925">
          <cell r="A5925">
            <v>17266</v>
          </cell>
          <cell r="B5925" t="str">
            <v>09.652.820/0001-32</v>
          </cell>
          <cell r="C5925" t="str">
            <v>CINEPOLIS OPERADORA DE CINEMAS DO BRASIL LTDA</v>
          </cell>
          <cell r="D5925" t="str">
            <v>DEFERIDO</v>
          </cell>
          <cell r="E5925" t="str">
            <v>JOÃO OTAVIO PINHEIRO OLIVÉIRO</v>
          </cell>
          <cell r="F5925" t="str">
            <v>nlincoln@cinepolis.com</v>
          </cell>
          <cell r="H5925">
            <v>21667</v>
          </cell>
          <cell r="J5925" t="str">
            <v>Cinépolis JK Iguatemi</v>
          </cell>
          <cell r="K5925" t="str">
            <v>INCLUSÃO DE SALA NO COMPLEXO</v>
          </cell>
          <cell r="L5925">
            <v>41058.684479166666</v>
          </cell>
          <cell r="M5925">
            <v>41058.684490740743</v>
          </cell>
          <cell r="N5925" t="str">
            <v>5003496</v>
          </cell>
          <cell r="O5925" t="str">
            <v>09.652.820/0010-23</v>
          </cell>
          <cell r="P5925" t="str">
            <v>nlincoln@cinepolis.com</v>
          </cell>
          <cell r="R5925" t="str">
            <v>Sala 07</v>
          </cell>
          <cell r="S5925" t="str">
            <v>Av. Presidente Juscelino Kubitcheck</v>
          </cell>
          <cell r="T5925" t="str">
            <v>Vila Nova Conceição</v>
          </cell>
          <cell r="U5925" t="str">
            <v>SÃO PAULO</v>
          </cell>
          <cell r="V5925" t="str">
            <v>SÃO PAULO</v>
          </cell>
          <cell r="X5925" t="str">
            <v>EM FUNCIONAMENTO</v>
          </cell>
          <cell r="Y5925">
            <v>41058.69462962963</v>
          </cell>
          <cell r="Z5925" t="str">
            <v>04543-11</v>
          </cell>
          <cell r="AA5925">
            <v>41058.694618055553</v>
          </cell>
          <cell r="AB5925">
            <v>41058.69462962963</v>
          </cell>
          <cell r="AC5925">
            <v>77</v>
          </cell>
          <cell r="AD5925">
            <v>2</v>
          </cell>
          <cell r="AE5925">
            <v>1</v>
          </cell>
          <cell r="AF5925">
            <v>1</v>
          </cell>
          <cell r="AI5925" t="str">
            <v>S</v>
          </cell>
          <cell r="AJ5925" t="str">
            <v>S</v>
          </cell>
          <cell r="AK5925" t="str">
            <v>S</v>
          </cell>
          <cell r="AL5925">
            <v>12.200000000000001</v>
          </cell>
          <cell r="AM5925">
            <v>6.59</v>
          </cell>
          <cell r="AN5925" t="str">
            <v>DOLBY DIGITAL</v>
          </cell>
          <cell r="AP5925" t="str">
            <v>DIGITAL</v>
          </cell>
          <cell r="AQ5925" t="str">
            <v>2D DCI</v>
          </cell>
        </row>
        <row r="5926">
          <cell r="A5926">
            <v>17266</v>
          </cell>
          <cell r="B5926" t="str">
            <v>09.652.820/0001-32</v>
          </cell>
          <cell r="C5926" t="str">
            <v>CINEPOLIS OPERADORA DE CINEMAS DO BRASIL LTDA</v>
          </cell>
          <cell r="D5926" t="str">
            <v>DEFERIDO</v>
          </cell>
          <cell r="E5926" t="str">
            <v>Arislane Cerqueira do Nascimento</v>
          </cell>
          <cell r="F5926" t="str">
            <v>nlincoln@cinepolis.com</v>
          </cell>
          <cell r="H5926">
            <v>21667</v>
          </cell>
          <cell r="J5926" t="str">
            <v>Cinépolis JK Iguatemi</v>
          </cell>
          <cell r="K5926" t="str">
            <v>INCLUSÃO DE SALA NO COMPLEXO</v>
          </cell>
          <cell r="L5926">
            <v>41058.684479166666</v>
          </cell>
          <cell r="M5926">
            <v>41058.684490740743</v>
          </cell>
          <cell r="N5926" t="str">
            <v>5003496</v>
          </cell>
          <cell r="O5926" t="str">
            <v>09.652.820/0010-23</v>
          </cell>
          <cell r="P5926" t="str">
            <v>nlincoln@cinepolis.com</v>
          </cell>
          <cell r="R5926" t="str">
            <v>Sala 07</v>
          </cell>
          <cell r="S5926" t="str">
            <v>Av. Presidente Juscelino Kubitcheck</v>
          </cell>
          <cell r="T5926" t="str">
            <v>Vila Nova Conceição</v>
          </cell>
          <cell r="U5926" t="str">
            <v>SÃO PAULO</v>
          </cell>
          <cell r="V5926" t="str">
            <v>SÃO PAULO</v>
          </cell>
          <cell r="X5926" t="str">
            <v>EM FUNCIONAMENTO</v>
          </cell>
          <cell r="Y5926">
            <v>41058.69462962963</v>
          </cell>
          <cell r="Z5926" t="str">
            <v>04543-11</v>
          </cell>
          <cell r="AA5926">
            <v>41058.694618055553</v>
          </cell>
          <cell r="AB5926">
            <v>41058.69462962963</v>
          </cell>
          <cell r="AC5926">
            <v>77</v>
          </cell>
          <cell r="AD5926">
            <v>2</v>
          </cell>
          <cell r="AE5926">
            <v>1</v>
          </cell>
          <cell r="AF5926">
            <v>1</v>
          </cell>
          <cell r="AI5926" t="str">
            <v>S</v>
          </cell>
          <cell r="AJ5926" t="str">
            <v>S</v>
          </cell>
          <cell r="AK5926" t="str">
            <v>S</v>
          </cell>
          <cell r="AL5926">
            <v>12.200000000000001</v>
          </cell>
          <cell r="AM5926">
            <v>6.59</v>
          </cell>
          <cell r="AN5926" t="str">
            <v>DOLBY DIGITAL</v>
          </cell>
          <cell r="AP5926" t="str">
            <v>ANALÓGICO</v>
          </cell>
          <cell r="AQ5926" t="str">
            <v>OUTROS</v>
          </cell>
        </row>
        <row r="5927">
          <cell r="A5927">
            <v>17266</v>
          </cell>
          <cell r="B5927" t="str">
            <v>09.652.820/0001-32</v>
          </cell>
          <cell r="C5927" t="str">
            <v>CINEPOLIS OPERADORA DE CINEMAS DO BRASIL LTDA</v>
          </cell>
          <cell r="D5927" t="str">
            <v>DEFERIDO</v>
          </cell>
          <cell r="E5927" t="str">
            <v>Arislane Cerqueira do Nascimento</v>
          </cell>
          <cell r="F5927" t="str">
            <v>nlincoln@cinepolis.com</v>
          </cell>
          <cell r="H5927">
            <v>21667</v>
          </cell>
          <cell r="J5927" t="str">
            <v>Cinépolis JK Iguatemi</v>
          </cell>
          <cell r="K5927" t="str">
            <v>INCLUSÃO DE SALA NO COMPLEXO</v>
          </cell>
          <cell r="L5927">
            <v>41058.684479166666</v>
          </cell>
          <cell r="M5927">
            <v>41058.684490740743</v>
          </cell>
          <cell r="N5927" t="str">
            <v>5003496</v>
          </cell>
          <cell r="O5927" t="str">
            <v>09.652.820/0010-23</v>
          </cell>
          <cell r="P5927" t="str">
            <v>nlincoln@cinepolis.com</v>
          </cell>
          <cell r="R5927" t="str">
            <v>Sala 07</v>
          </cell>
          <cell r="S5927" t="str">
            <v>Av. Presidente Juscelino Kubitcheck</v>
          </cell>
          <cell r="T5927" t="str">
            <v>Vila Nova Conceição</v>
          </cell>
          <cell r="U5927" t="str">
            <v>SÃO PAULO</v>
          </cell>
          <cell r="V5927" t="str">
            <v>SÃO PAULO</v>
          </cell>
          <cell r="X5927" t="str">
            <v>EM FUNCIONAMENTO</v>
          </cell>
          <cell r="Y5927">
            <v>41058.69462962963</v>
          </cell>
          <cell r="Z5927" t="str">
            <v>04543-11</v>
          </cell>
          <cell r="AA5927">
            <v>41058.694618055553</v>
          </cell>
          <cell r="AB5927">
            <v>41058.69462962963</v>
          </cell>
          <cell r="AC5927">
            <v>77</v>
          </cell>
          <cell r="AD5927">
            <v>2</v>
          </cell>
          <cell r="AE5927">
            <v>1</v>
          </cell>
          <cell r="AF5927">
            <v>1</v>
          </cell>
          <cell r="AI5927" t="str">
            <v>S</v>
          </cell>
          <cell r="AJ5927" t="str">
            <v>S</v>
          </cell>
          <cell r="AK5927" t="str">
            <v>S</v>
          </cell>
          <cell r="AL5927">
            <v>12.200000000000001</v>
          </cell>
          <cell r="AM5927">
            <v>6.59</v>
          </cell>
          <cell r="AN5927" t="str">
            <v>DOLBY DIGITAL</v>
          </cell>
          <cell r="AP5927" t="str">
            <v>DIGITAL</v>
          </cell>
          <cell r="AQ5927" t="str">
            <v>2D DCI</v>
          </cell>
        </row>
        <row r="5928">
          <cell r="A5928">
            <v>17266</v>
          </cell>
          <cell r="B5928" t="str">
            <v>09.652.820/0001-32</v>
          </cell>
          <cell r="C5928" t="str">
            <v>CINEPOLIS OPERADORA DE CINEMAS DO BRASIL LTDA</v>
          </cell>
          <cell r="D5928" t="str">
            <v>DEFERIDO</v>
          </cell>
          <cell r="E5928" t="str">
            <v>Luiz Gonzaga Assis de Luca</v>
          </cell>
          <cell r="F5928" t="str">
            <v>nlincoln@cinepolis.com</v>
          </cell>
          <cell r="H5928">
            <v>21667</v>
          </cell>
          <cell r="J5928" t="str">
            <v>Cinépolis JK Iguatemi</v>
          </cell>
          <cell r="K5928" t="str">
            <v>INCLUSÃO DE SALA NO COMPLEXO</v>
          </cell>
          <cell r="L5928">
            <v>41058.684479166666</v>
          </cell>
          <cell r="M5928">
            <v>41058.684490740743</v>
          </cell>
          <cell r="N5928" t="str">
            <v>5003496</v>
          </cell>
          <cell r="O5928" t="str">
            <v>09.652.820/0010-23</v>
          </cell>
          <cell r="P5928" t="str">
            <v>nlincoln@cinepolis.com</v>
          </cell>
          <cell r="R5928" t="str">
            <v>Sala 07</v>
          </cell>
          <cell r="S5928" t="str">
            <v>Av. Presidente Juscelino Kubitcheck</v>
          </cell>
          <cell r="T5928" t="str">
            <v>Vila Nova Conceição</v>
          </cell>
          <cell r="U5928" t="str">
            <v>SÃO PAULO</v>
          </cell>
          <cell r="V5928" t="str">
            <v>SÃO PAULO</v>
          </cell>
          <cell r="X5928" t="str">
            <v>EM FUNCIONAMENTO</v>
          </cell>
          <cell r="Y5928">
            <v>41058.69462962963</v>
          </cell>
          <cell r="Z5928" t="str">
            <v>04543-11</v>
          </cell>
          <cell r="AA5928">
            <v>41058.694618055553</v>
          </cell>
          <cell r="AB5928">
            <v>41058.69462962963</v>
          </cell>
          <cell r="AC5928">
            <v>77</v>
          </cell>
          <cell r="AD5928">
            <v>2</v>
          </cell>
          <cell r="AE5928">
            <v>1</v>
          </cell>
          <cell r="AF5928">
            <v>1</v>
          </cell>
          <cell r="AI5928" t="str">
            <v>S</v>
          </cell>
          <cell r="AJ5928" t="str">
            <v>S</v>
          </cell>
          <cell r="AK5928" t="str">
            <v>S</v>
          </cell>
          <cell r="AL5928">
            <v>12.200000000000001</v>
          </cell>
          <cell r="AM5928">
            <v>6.59</v>
          </cell>
          <cell r="AN5928" t="str">
            <v>DOLBY DIGITAL</v>
          </cell>
          <cell r="AP5928" t="str">
            <v>ANALÓGICO</v>
          </cell>
          <cell r="AQ5928" t="str">
            <v>OUTROS</v>
          </cell>
        </row>
        <row r="5929">
          <cell r="A5929">
            <v>17266</v>
          </cell>
          <cell r="B5929" t="str">
            <v>09.652.820/0001-32</v>
          </cell>
          <cell r="C5929" t="str">
            <v>CINEPOLIS OPERADORA DE CINEMAS DO BRASIL LTDA</v>
          </cell>
          <cell r="D5929" t="str">
            <v>DEFERIDO</v>
          </cell>
          <cell r="E5929" t="str">
            <v>Luiz Gonzaga Assis de Luca</v>
          </cell>
          <cell r="F5929" t="str">
            <v>nlincoln@cinepolis.com</v>
          </cell>
          <cell r="H5929">
            <v>21667</v>
          </cell>
          <cell r="J5929" t="str">
            <v>Cinépolis JK Iguatemi</v>
          </cell>
          <cell r="K5929" t="str">
            <v>INCLUSÃO DE SALA NO COMPLEXO</v>
          </cell>
          <cell r="L5929">
            <v>41058.684479166666</v>
          </cell>
          <cell r="M5929">
            <v>41058.684490740743</v>
          </cell>
          <cell r="N5929" t="str">
            <v>5003496</v>
          </cell>
          <cell r="O5929" t="str">
            <v>09.652.820/0010-23</v>
          </cell>
          <cell r="P5929" t="str">
            <v>nlincoln@cinepolis.com</v>
          </cell>
          <cell r="R5929" t="str">
            <v>Sala 07</v>
          </cell>
          <cell r="S5929" t="str">
            <v>Av. Presidente Juscelino Kubitcheck</v>
          </cell>
          <cell r="T5929" t="str">
            <v>Vila Nova Conceição</v>
          </cell>
          <cell r="U5929" t="str">
            <v>SÃO PAULO</v>
          </cell>
          <cell r="V5929" t="str">
            <v>SÃO PAULO</v>
          </cell>
          <cell r="X5929" t="str">
            <v>EM FUNCIONAMENTO</v>
          </cell>
          <cell r="Y5929">
            <v>41058.69462962963</v>
          </cell>
          <cell r="Z5929" t="str">
            <v>04543-11</v>
          </cell>
          <cell r="AA5929">
            <v>41058.694618055553</v>
          </cell>
          <cell r="AB5929">
            <v>41058.69462962963</v>
          </cell>
          <cell r="AC5929">
            <v>77</v>
          </cell>
          <cell r="AD5929">
            <v>2</v>
          </cell>
          <cell r="AE5929">
            <v>1</v>
          </cell>
          <cell r="AF5929">
            <v>1</v>
          </cell>
          <cell r="AI5929" t="str">
            <v>S</v>
          </cell>
          <cell r="AJ5929" t="str">
            <v>S</v>
          </cell>
          <cell r="AK5929" t="str">
            <v>S</v>
          </cell>
          <cell r="AL5929">
            <v>12.200000000000001</v>
          </cell>
          <cell r="AM5929">
            <v>6.59</v>
          </cell>
          <cell r="AN5929" t="str">
            <v>DOLBY DIGITAL</v>
          </cell>
          <cell r="AP5929" t="str">
            <v>DIGITAL</v>
          </cell>
          <cell r="AQ5929" t="str">
            <v>2D DCI</v>
          </cell>
        </row>
        <row r="5930">
          <cell r="A5930">
            <v>17266</v>
          </cell>
          <cell r="B5930" t="str">
            <v>09.652.820/0001-32</v>
          </cell>
          <cell r="C5930" t="str">
            <v>CINEPOLIS OPERADORA DE CINEMAS DO BRASIL LTDA</v>
          </cell>
          <cell r="D5930" t="str">
            <v>DEFERIDO</v>
          </cell>
          <cell r="E5930" t="str">
            <v>Maria de Araujo Suella</v>
          </cell>
          <cell r="F5930" t="str">
            <v>nlincoln@cinepolis.com</v>
          </cell>
          <cell r="H5930">
            <v>21667</v>
          </cell>
          <cell r="J5930" t="str">
            <v>Cinépolis JK Iguatemi</v>
          </cell>
          <cell r="K5930" t="str">
            <v>INCLUSÃO DE SALA NO COMPLEXO</v>
          </cell>
          <cell r="L5930">
            <v>41058.684479166666</v>
          </cell>
          <cell r="M5930">
            <v>41058.684490740743</v>
          </cell>
          <cell r="N5930" t="str">
            <v>5003496</v>
          </cell>
          <cell r="O5930" t="str">
            <v>09.652.820/0010-23</v>
          </cell>
          <cell r="P5930" t="str">
            <v>nlincoln@cinepolis.com</v>
          </cell>
          <cell r="R5930" t="str">
            <v>Sala 07</v>
          </cell>
          <cell r="S5930" t="str">
            <v>Av. Presidente Juscelino Kubitcheck</v>
          </cell>
          <cell r="T5930" t="str">
            <v>Vila Nova Conceição</v>
          </cell>
          <cell r="U5930" t="str">
            <v>SÃO PAULO</v>
          </cell>
          <cell r="V5930" t="str">
            <v>SÃO PAULO</v>
          </cell>
          <cell r="X5930" t="str">
            <v>EM FUNCIONAMENTO</v>
          </cell>
          <cell r="Y5930">
            <v>41058.69462962963</v>
          </cell>
          <cell r="Z5930" t="str">
            <v>04543-11</v>
          </cell>
          <cell r="AA5930">
            <v>41058.694618055553</v>
          </cell>
          <cell r="AB5930">
            <v>41058.69462962963</v>
          </cell>
          <cell r="AC5930">
            <v>77</v>
          </cell>
          <cell r="AD5930">
            <v>2</v>
          </cell>
          <cell r="AE5930">
            <v>1</v>
          </cell>
          <cell r="AF5930">
            <v>1</v>
          </cell>
          <cell r="AI5930" t="str">
            <v>S</v>
          </cell>
          <cell r="AJ5930" t="str">
            <v>S</v>
          </cell>
          <cell r="AK5930" t="str">
            <v>S</v>
          </cell>
          <cell r="AL5930">
            <v>12.200000000000001</v>
          </cell>
          <cell r="AM5930">
            <v>6.59</v>
          </cell>
          <cell r="AN5930" t="str">
            <v>DOLBY DIGITAL</v>
          </cell>
          <cell r="AP5930" t="str">
            <v>DIGITAL</v>
          </cell>
          <cell r="AQ5930" t="str">
            <v>2D DCI</v>
          </cell>
        </row>
        <row r="5931">
          <cell r="A5931">
            <v>17266</v>
          </cell>
          <cell r="B5931" t="str">
            <v>09.652.820/0001-32</v>
          </cell>
          <cell r="C5931" t="str">
            <v>CINEPOLIS OPERADORA DE CINEMAS DO BRASIL LTDA</v>
          </cell>
          <cell r="D5931" t="str">
            <v>DEFERIDO</v>
          </cell>
          <cell r="E5931" t="str">
            <v>JOÃO OTAVIO PINHEIRO OLIVÉIRO</v>
          </cell>
          <cell r="F5931" t="str">
            <v>nlincoln@cinepolis.com</v>
          </cell>
          <cell r="H5931">
            <v>21667</v>
          </cell>
          <cell r="J5931" t="str">
            <v>Cinépolis JK Iguatemi</v>
          </cell>
          <cell r="K5931" t="str">
            <v>INCLUSÃO DE SALA NO COMPLEXO</v>
          </cell>
          <cell r="L5931">
            <v>41058.684479166666</v>
          </cell>
          <cell r="M5931">
            <v>41058.684490740743</v>
          </cell>
          <cell r="N5931" t="str">
            <v>5003496</v>
          </cell>
          <cell r="O5931" t="str">
            <v>09.652.820/0010-23</v>
          </cell>
          <cell r="P5931" t="str">
            <v>nlincoln@cinepolis.com</v>
          </cell>
          <cell r="R5931" t="str">
            <v>Sala 07</v>
          </cell>
          <cell r="S5931" t="str">
            <v>Av. Presidente Juscelino Kubitcheck</v>
          </cell>
          <cell r="T5931" t="str">
            <v>Vila Nova Conceição</v>
          </cell>
          <cell r="U5931" t="str">
            <v>SÃO PAULO</v>
          </cell>
          <cell r="V5931" t="str">
            <v>SÃO PAULO</v>
          </cell>
          <cell r="X5931" t="str">
            <v>EM FUNCIONAMENTO</v>
          </cell>
          <cell r="Y5931">
            <v>41058.69462962963</v>
          </cell>
          <cell r="Z5931" t="str">
            <v>04543-11</v>
          </cell>
          <cell r="AA5931">
            <v>41058.694618055553</v>
          </cell>
          <cell r="AB5931">
            <v>41058.69462962963</v>
          </cell>
          <cell r="AC5931">
            <v>77</v>
          </cell>
          <cell r="AD5931">
            <v>2</v>
          </cell>
          <cell r="AE5931">
            <v>1</v>
          </cell>
          <cell r="AF5931">
            <v>1</v>
          </cell>
          <cell r="AI5931" t="str">
            <v>S</v>
          </cell>
          <cell r="AJ5931" t="str">
            <v>S</v>
          </cell>
          <cell r="AK5931" t="str">
            <v>S</v>
          </cell>
          <cell r="AL5931">
            <v>12.200000000000001</v>
          </cell>
          <cell r="AM5931">
            <v>6.59</v>
          </cell>
          <cell r="AN5931" t="str">
            <v>DOLBY DIGITAL</v>
          </cell>
          <cell r="AP5931" t="str">
            <v>ANALÓGICO</v>
          </cell>
          <cell r="AQ5931" t="str">
            <v>OUTROS</v>
          </cell>
        </row>
        <row r="5932">
          <cell r="A5932">
            <v>17266</v>
          </cell>
          <cell r="B5932" t="str">
            <v>09.652.820/0001-32</v>
          </cell>
          <cell r="C5932" t="str">
            <v>CINEPOLIS OPERADORA DE CINEMAS DO BRASIL LTDA</v>
          </cell>
          <cell r="D5932" t="str">
            <v>DEFERIDO</v>
          </cell>
          <cell r="E5932" t="str">
            <v>Eduardo Acuña Shaadi</v>
          </cell>
          <cell r="F5932" t="str">
            <v>nlincoln@cinepolis.com</v>
          </cell>
          <cell r="H5932">
            <v>21667</v>
          </cell>
          <cell r="J5932" t="str">
            <v>Cinépolis JK Iguatemi</v>
          </cell>
          <cell r="K5932" t="str">
            <v>INCLUSÃO DE SALA NO COMPLEXO</v>
          </cell>
          <cell r="L5932">
            <v>41058.684479166666</v>
          </cell>
          <cell r="M5932">
            <v>41058.684490740743</v>
          </cell>
          <cell r="N5932" t="str">
            <v>5003496</v>
          </cell>
          <cell r="O5932" t="str">
            <v>09.652.820/0010-23</v>
          </cell>
          <cell r="P5932" t="str">
            <v>nlincoln@cinepolis.com</v>
          </cell>
          <cell r="R5932" t="str">
            <v>Sala 07</v>
          </cell>
          <cell r="S5932" t="str">
            <v>Av. Presidente Juscelino Kubitcheck</v>
          </cell>
          <cell r="T5932" t="str">
            <v>Vila Nova Conceição</v>
          </cell>
          <cell r="U5932" t="str">
            <v>SÃO PAULO</v>
          </cell>
          <cell r="V5932" t="str">
            <v>SÃO PAULO</v>
          </cell>
          <cell r="X5932" t="str">
            <v>EM FUNCIONAMENTO</v>
          </cell>
          <cell r="Y5932">
            <v>41058.69462962963</v>
          </cell>
          <cell r="Z5932" t="str">
            <v>04543-11</v>
          </cell>
          <cell r="AA5932">
            <v>41058.694618055553</v>
          </cell>
          <cell r="AB5932">
            <v>41058.69462962963</v>
          </cell>
          <cell r="AC5932">
            <v>77</v>
          </cell>
          <cell r="AD5932">
            <v>2</v>
          </cell>
          <cell r="AE5932">
            <v>1</v>
          </cell>
          <cell r="AF5932">
            <v>1</v>
          </cell>
          <cell r="AI5932" t="str">
            <v>S</v>
          </cell>
          <cell r="AJ5932" t="str">
            <v>S</v>
          </cell>
          <cell r="AK5932" t="str">
            <v>S</v>
          </cell>
          <cell r="AL5932">
            <v>12.200000000000001</v>
          </cell>
          <cell r="AM5932">
            <v>6.59</v>
          </cell>
          <cell r="AN5932" t="str">
            <v>DOLBY DIGITAL</v>
          </cell>
          <cell r="AP5932" t="str">
            <v>DIGITAL</v>
          </cell>
          <cell r="AQ5932" t="str">
            <v>2D DCI</v>
          </cell>
        </row>
        <row r="5933">
          <cell r="A5933">
            <v>17266</v>
          </cell>
          <cell r="B5933" t="str">
            <v>09.652.820/0001-32</v>
          </cell>
          <cell r="C5933" t="str">
            <v>CINEPOLIS OPERADORA DE CINEMAS DO BRASIL LTDA</v>
          </cell>
          <cell r="D5933" t="str">
            <v>DEFERIDO</v>
          </cell>
          <cell r="E5933" t="str">
            <v>Eduardo Acuña Shaadi</v>
          </cell>
          <cell r="F5933" t="str">
            <v>nlincoln@cinepolis.com</v>
          </cell>
          <cell r="H5933">
            <v>21667</v>
          </cell>
          <cell r="J5933" t="str">
            <v>Cinépolis JK Iguatemi</v>
          </cell>
          <cell r="K5933" t="str">
            <v>INCLUSÃO DE SALA NO COMPLEXO</v>
          </cell>
          <cell r="L5933">
            <v>41058.684479166666</v>
          </cell>
          <cell r="M5933">
            <v>41058.684490740743</v>
          </cell>
          <cell r="N5933" t="str">
            <v>5003496</v>
          </cell>
          <cell r="O5933" t="str">
            <v>09.652.820/0010-23</v>
          </cell>
          <cell r="P5933" t="str">
            <v>nlincoln@cinepolis.com</v>
          </cell>
          <cell r="R5933" t="str">
            <v>Sala 07</v>
          </cell>
          <cell r="S5933" t="str">
            <v>Av. Presidente Juscelino Kubitcheck</v>
          </cell>
          <cell r="T5933" t="str">
            <v>Vila Nova Conceição</v>
          </cell>
          <cell r="U5933" t="str">
            <v>SÃO PAULO</v>
          </cell>
          <cell r="V5933" t="str">
            <v>SÃO PAULO</v>
          </cell>
          <cell r="X5933" t="str">
            <v>EM FUNCIONAMENTO</v>
          </cell>
          <cell r="Y5933">
            <v>41058.69462962963</v>
          </cell>
          <cell r="Z5933" t="str">
            <v>04543-11</v>
          </cell>
          <cell r="AA5933">
            <v>41058.694618055553</v>
          </cell>
          <cell r="AB5933">
            <v>41058.69462962963</v>
          </cell>
          <cell r="AC5933">
            <v>77</v>
          </cell>
          <cell r="AD5933">
            <v>2</v>
          </cell>
          <cell r="AE5933">
            <v>1</v>
          </cell>
          <cell r="AF5933">
            <v>1</v>
          </cell>
          <cell r="AI5933" t="str">
            <v>S</v>
          </cell>
          <cell r="AJ5933" t="str">
            <v>S</v>
          </cell>
          <cell r="AK5933" t="str">
            <v>S</v>
          </cell>
          <cell r="AL5933">
            <v>12.200000000000001</v>
          </cell>
          <cell r="AM5933">
            <v>6.59</v>
          </cell>
          <cell r="AN5933" t="str">
            <v>DOLBY DIGITAL</v>
          </cell>
          <cell r="AP5933" t="str">
            <v>ANALÓGICO</v>
          </cell>
          <cell r="AQ5933" t="str">
            <v>OUTROS</v>
          </cell>
        </row>
        <row r="5934">
          <cell r="A5934">
            <v>17266</v>
          </cell>
          <cell r="B5934" t="str">
            <v>09.652.820/0001-32</v>
          </cell>
          <cell r="C5934" t="str">
            <v>CINEPOLIS OPERADORA DE CINEMAS DO BRASIL LTDA</v>
          </cell>
          <cell r="D5934" t="str">
            <v>DEFERIDO</v>
          </cell>
          <cell r="E5934" t="str">
            <v>Luiz Gonzaga Assis de Luca</v>
          </cell>
          <cell r="F5934" t="str">
            <v>nlincoln@cinepolis.com</v>
          </cell>
          <cell r="H5934">
            <v>21667</v>
          </cell>
          <cell r="J5934" t="str">
            <v>Cinépolis JK Iguatemi</v>
          </cell>
          <cell r="K5934" t="str">
            <v>INCLUSÃO DE SALA NO COMPLEXO</v>
          </cell>
          <cell r="L5934">
            <v>41058.684479166666</v>
          </cell>
          <cell r="M5934">
            <v>41058.684490740743</v>
          </cell>
          <cell r="N5934" t="str">
            <v>5003497</v>
          </cell>
          <cell r="O5934" t="str">
            <v>09.652.820/0010-23</v>
          </cell>
          <cell r="P5934" t="str">
            <v>nlincoln@cinepolis.com</v>
          </cell>
          <cell r="R5934" t="str">
            <v>Sala 08</v>
          </cell>
          <cell r="S5934" t="str">
            <v>Av. Presidente Juscelino Kubitcheck</v>
          </cell>
          <cell r="T5934" t="str">
            <v>Vila Nova Conceição</v>
          </cell>
          <cell r="U5934" t="str">
            <v>SÃO PAULO</v>
          </cell>
          <cell r="V5934" t="str">
            <v>SÃO PAULO</v>
          </cell>
          <cell r="X5934" t="str">
            <v>EM FUNCIONAMENTO</v>
          </cell>
          <cell r="Y5934">
            <v>41058.697881944441</v>
          </cell>
          <cell r="Z5934" t="str">
            <v>04543-11</v>
          </cell>
          <cell r="AA5934">
            <v>41058.697870370372</v>
          </cell>
          <cell r="AB5934">
            <v>41058.697881944441</v>
          </cell>
          <cell r="AC5934">
            <v>88</v>
          </cell>
          <cell r="AD5934">
            <v>2</v>
          </cell>
          <cell r="AE5934">
            <v>1</v>
          </cell>
          <cell r="AF5934">
            <v>1</v>
          </cell>
          <cell r="AI5934" t="str">
            <v>S</v>
          </cell>
          <cell r="AJ5934" t="str">
            <v>S</v>
          </cell>
          <cell r="AK5934" t="str">
            <v>S</v>
          </cell>
          <cell r="AL5934">
            <v>12.200000000000001</v>
          </cell>
          <cell r="AM5934">
            <v>6.59</v>
          </cell>
          <cell r="AN5934" t="str">
            <v>DOLBY DIGITAL</v>
          </cell>
          <cell r="AO5934" t="str">
            <v>STADIUM</v>
          </cell>
          <cell r="AP5934" t="str">
            <v>ANALÓGICO</v>
          </cell>
          <cell r="AQ5934" t="str">
            <v>OUTROS</v>
          </cell>
        </row>
        <row r="5935">
          <cell r="A5935">
            <v>17266</v>
          </cell>
          <cell r="B5935" t="str">
            <v>09.652.820/0001-32</v>
          </cell>
          <cell r="C5935" t="str">
            <v>CINEPOLIS OPERADORA DE CINEMAS DO BRASIL LTDA</v>
          </cell>
          <cell r="D5935" t="str">
            <v>DEFERIDO</v>
          </cell>
          <cell r="E5935" t="str">
            <v>Luiz Gonzaga Assis de Luca</v>
          </cell>
          <cell r="F5935" t="str">
            <v>nlincoln@cinepolis.com</v>
          </cell>
          <cell r="H5935">
            <v>21667</v>
          </cell>
          <cell r="J5935" t="str">
            <v>Cinépolis JK Iguatemi</v>
          </cell>
          <cell r="K5935" t="str">
            <v>INCLUSÃO DE SALA NO COMPLEXO</v>
          </cell>
          <cell r="L5935">
            <v>41058.684479166666</v>
          </cell>
          <cell r="M5935">
            <v>41058.684490740743</v>
          </cell>
          <cell r="N5935" t="str">
            <v>5003497</v>
          </cell>
          <cell r="O5935" t="str">
            <v>09.652.820/0010-23</v>
          </cell>
          <cell r="P5935" t="str">
            <v>nlincoln@cinepolis.com</v>
          </cell>
          <cell r="R5935" t="str">
            <v>Sala 08</v>
          </cell>
          <cell r="S5935" t="str">
            <v>Av. Presidente Juscelino Kubitcheck</v>
          </cell>
          <cell r="T5935" t="str">
            <v>Vila Nova Conceição</v>
          </cell>
          <cell r="U5935" t="str">
            <v>SÃO PAULO</v>
          </cell>
          <cell r="V5935" t="str">
            <v>SÃO PAULO</v>
          </cell>
          <cell r="X5935" t="str">
            <v>EM FUNCIONAMENTO</v>
          </cell>
          <cell r="Y5935">
            <v>41058.697881944441</v>
          </cell>
          <cell r="Z5935" t="str">
            <v>04543-11</v>
          </cell>
          <cell r="AA5935">
            <v>41058.697870370372</v>
          </cell>
          <cell r="AB5935">
            <v>41058.697881944441</v>
          </cell>
          <cell r="AC5935">
            <v>88</v>
          </cell>
          <cell r="AD5935">
            <v>2</v>
          </cell>
          <cell r="AE5935">
            <v>1</v>
          </cell>
          <cell r="AF5935">
            <v>1</v>
          </cell>
          <cell r="AI5935" t="str">
            <v>S</v>
          </cell>
          <cell r="AJ5935" t="str">
            <v>S</v>
          </cell>
          <cell r="AK5935" t="str">
            <v>S</v>
          </cell>
          <cell r="AL5935">
            <v>12.200000000000001</v>
          </cell>
          <cell r="AM5935">
            <v>6.59</v>
          </cell>
          <cell r="AN5935" t="str">
            <v>DOLBY DIGITAL</v>
          </cell>
          <cell r="AO5935" t="str">
            <v>STADIUM</v>
          </cell>
          <cell r="AP5935" t="str">
            <v>DIGITAL</v>
          </cell>
          <cell r="AQ5935" t="str">
            <v>2D DCI</v>
          </cell>
        </row>
        <row r="5936">
          <cell r="A5936">
            <v>17266</v>
          </cell>
          <cell r="B5936" t="str">
            <v>09.652.820/0001-32</v>
          </cell>
          <cell r="C5936" t="str">
            <v>CINEPOLIS OPERADORA DE CINEMAS DO BRASIL LTDA</v>
          </cell>
          <cell r="D5936" t="str">
            <v>DEFERIDO</v>
          </cell>
          <cell r="E5936" t="str">
            <v>Eduardo Acuña Shaadi</v>
          </cell>
          <cell r="F5936" t="str">
            <v>nlincoln@cinepolis.com</v>
          </cell>
          <cell r="H5936">
            <v>21667</v>
          </cell>
          <cell r="J5936" t="str">
            <v>Cinépolis JK Iguatemi</v>
          </cell>
          <cell r="K5936" t="str">
            <v>INCLUSÃO DE SALA NO COMPLEXO</v>
          </cell>
          <cell r="L5936">
            <v>41058.684479166666</v>
          </cell>
          <cell r="M5936">
            <v>41058.684490740743</v>
          </cell>
          <cell r="N5936" t="str">
            <v>5003497</v>
          </cell>
          <cell r="O5936" t="str">
            <v>09.652.820/0010-23</v>
          </cell>
          <cell r="P5936" t="str">
            <v>nlincoln@cinepolis.com</v>
          </cell>
          <cell r="R5936" t="str">
            <v>Sala 08</v>
          </cell>
          <cell r="S5936" t="str">
            <v>Av. Presidente Juscelino Kubitcheck</v>
          </cell>
          <cell r="T5936" t="str">
            <v>Vila Nova Conceição</v>
          </cell>
          <cell r="U5936" t="str">
            <v>SÃO PAULO</v>
          </cell>
          <cell r="V5936" t="str">
            <v>SÃO PAULO</v>
          </cell>
          <cell r="X5936" t="str">
            <v>EM FUNCIONAMENTO</v>
          </cell>
          <cell r="Y5936">
            <v>41058.697881944441</v>
          </cell>
          <cell r="Z5936" t="str">
            <v>04543-11</v>
          </cell>
          <cell r="AA5936">
            <v>41058.697870370372</v>
          </cell>
          <cell r="AB5936">
            <v>41058.697881944441</v>
          </cell>
          <cell r="AC5936">
            <v>88</v>
          </cell>
          <cell r="AD5936">
            <v>2</v>
          </cell>
          <cell r="AE5936">
            <v>1</v>
          </cell>
          <cell r="AF5936">
            <v>1</v>
          </cell>
          <cell r="AI5936" t="str">
            <v>S</v>
          </cell>
          <cell r="AJ5936" t="str">
            <v>S</v>
          </cell>
          <cell r="AK5936" t="str">
            <v>S</v>
          </cell>
          <cell r="AL5936">
            <v>12.200000000000001</v>
          </cell>
          <cell r="AM5936">
            <v>6.59</v>
          </cell>
          <cell r="AN5936" t="str">
            <v>DOLBY DIGITAL</v>
          </cell>
          <cell r="AO5936" t="str">
            <v>STADIUM</v>
          </cell>
          <cell r="AP5936" t="str">
            <v>ANALÓGICO</v>
          </cell>
          <cell r="AQ5936" t="str">
            <v>OUTROS</v>
          </cell>
        </row>
        <row r="5937">
          <cell r="A5937">
            <v>17266</v>
          </cell>
          <cell r="B5937" t="str">
            <v>09.652.820/0001-32</v>
          </cell>
          <cell r="C5937" t="str">
            <v>CINEPOLIS OPERADORA DE CINEMAS DO BRASIL LTDA</v>
          </cell>
          <cell r="D5937" t="str">
            <v>DEFERIDO</v>
          </cell>
          <cell r="E5937" t="str">
            <v>Eduardo Acuña Shaadi</v>
          </cell>
          <cell r="F5937" t="str">
            <v>nlincoln@cinepolis.com</v>
          </cell>
          <cell r="H5937">
            <v>21667</v>
          </cell>
          <cell r="J5937" t="str">
            <v>Cinépolis JK Iguatemi</v>
          </cell>
          <cell r="K5937" t="str">
            <v>INCLUSÃO DE SALA NO COMPLEXO</v>
          </cell>
          <cell r="L5937">
            <v>41058.684479166666</v>
          </cell>
          <cell r="M5937">
            <v>41058.684490740743</v>
          </cell>
          <cell r="N5937" t="str">
            <v>5003497</v>
          </cell>
          <cell r="O5937" t="str">
            <v>09.652.820/0010-23</v>
          </cell>
          <cell r="P5937" t="str">
            <v>nlincoln@cinepolis.com</v>
          </cell>
          <cell r="R5937" t="str">
            <v>Sala 08</v>
          </cell>
          <cell r="S5937" t="str">
            <v>Av. Presidente Juscelino Kubitcheck</v>
          </cell>
          <cell r="T5937" t="str">
            <v>Vila Nova Conceição</v>
          </cell>
          <cell r="U5937" t="str">
            <v>SÃO PAULO</v>
          </cell>
          <cell r="V5937" t="str">
            <v>SÃO PAULO</v>
          </cell>
          <cell r="X5937" t="str">
            <v>EM FUNCIONAMENTO</v>
          </cell>
          <cell r="Y5937">
            <v>41058.697881944441</v>
          </cell>
          <cell r="Z5937" t="str">
            <v>04543-11</v>
          </cell>
          <cell r="AA5937">
            <v>41058.697870370372</v>
          </cell>
          <cell r="AB5937">
            <v>41058.697881944441</v>
          </cell>
          <cell r="AC5937">
            <v>88</v>
          </cell>
          <cell r="AD5937">
            <v>2</v>
          </cell>
          <cell r="AE5937">
            <v>1</v>
          </cell>
          <cell r="AF5937">
            <v>1</v>
          </cell>
          <cell r="AI5937" t="str">
            <v>S</v>
          </cell>
          <cell r="AJ5937" t="str">
            <v>S</v>
          </cell>
          <cell r="AK5937" t="str">
            <v>S</v>
          </cell>
          <cell r="AL5937">
            <v>12.200000000000001</v>
          </cell>
          <cell r="AM5937">
            <v>6.59</v>
          </cell>
          <cell r="AN5937" t="str">
            <v>DOLBY DIGITAL</v>
          </cell>
          <cell r="AO5937" t="str">
            <v>STADIUM</v>
          </cell>
          <cell r="AP5937" t="str">
            <v>DIGITAL</v>
          </cell>
          <cell r="AQ5937" t="str">
            <v>2D DCI</v>
          </cell>
        </row>
        <row r="5938">
          <cell r="A5938">
            <v>17266</v>
          </cell>
          <cell r="B5938" t="str">
            <v>09.652.820/0001-32</v>
          </cell>
          <cell r="C5938" t="str">
            <v>CINEPOLIS OPERADORA DE CINEMAS DO BRASIL LTDA</v>
          </cell>
          <cell r="D5938" t="str">
            <v>DEFERIDO</v>
          </cell>
          <cell r="E5938" t="str">
            <v>Maria de Araujo Suella</v>
          </cell>
          <cell r="F5938" t="str">
            <v>nlincoln@cinepolis.com</v>
          </cell>
          <cell r="H5938">
            <v>21667</v>
          </cell>
          <cell r="J5938" t="str">
            <v>Cinépolis JK Iguatemi</v>
          </cell>
          <cell r="K5938" t="str">
            <v>INCLUSÃO DE SALA NO COMPLEXO</v>
          </cell>
          <cell r="L5938">
            <v>41058.684479166666</v>
          </cell>
          <cell r="M5938">
            <v>41058.684490740743</v>
          </cell>
          <cell r="N5938" t="str">
            <v>5003497</v>
          </cell>
          <cell r="O5938" t="str">
            <v>09.652.820/0010-23</v>
          </cell>
          <cell r="P5938" t="str">
            <v>nlincoln@cinepolis.com</v>
          </cell>
          <cell r="R5938" t="str">
            <v>Sala 08</v>
          </cell>
          <cell r="S5938" t="str">
            <v>Av. Presidente Juscelino Kubitcheck</v>
          </cell>
          <cell r="T5938" t="str">
            <v>Vila Nova Conceição</v>
          </cell>
          <cell r="U5938" t="str">
            <v>SÃO PAULO</v>
          </cell>
          <cell r="V5938" t="str">
            <v>SÃO PAULO</v>
          </cell>
          <cell r="X5938" t="str">
            <v>EM FUNCIONAMENTO</v>
          </cell>
          <cell r="Y5938">
            <v>41058.697881944441</v>
          </cell>
          <cell r="Z5938" t="str">
            <v>04543-11</v>
          </cell>
          <cell r="AA5938">
            <v>41058.697870370372</v>
          </cell>
          <cell r="AB5938">
            <v>41058.697881944441</v>
          </cell>
          <cell r="AC5938">
            <v>88</v>
          </cell>
          <cell r="AD5938">
            <v>2</v>
          </cell>
          <cell r="AE5938">
            <v>1</v>
          </cell>
          <cell r="AF5938">
            <v>1</v>
          </cell>
          <cell r="AI5938" t="str">
            <v>S</v>
          </cell>
          <cell r="AJ5938" t="str">
            <v>S</v>
          </cell>
          <cell r="AK5938" t="str">
            <v>S</v>
          </cell>
          <cell r="AL5938">
            <v>12.200000000000001</v>
          </cell>
          <cell r="AM5938">
            <v>6.59</v>
          </cell>
          <cell r="AN5938" t="str">
            <v>DOLBY DIGITAL</v>
          </cell>
          <cell r="AO5938" t="str">
            <v>STADIUM</v>
          </cell>
          <cell r="AP5938" t="str">
            <v>ANALÓGICO</v>
          </cell>
          <cell r="AQ5938" t="str">
            <v>OUTROS</v>
          </cell>
        </row>
        <row r="5939">
          <cell r="A5939">
            <v>17266</v>
          </cell>
          <cell r="B5939" t="str">
            <v>09.652.820/0001-32</v>
          </cell>
          <cell r="C5939" t="str">
            <v>CINEPOLIS OPERADORA DE CINEMAS DO BRASIL LTDA</v>
          </cell>
          <cell r="D5939" t="str">
            <v>DEFERIDO</v>
          </cell>
          <cell r="E5939" t="str">
            <v>JOÃO OTAVIO PINHEIRO OLIVÉIRO</v>
          </cell>
          <cell r="F5939" t="str">
            <v>nlincoln@cinepolis.com</v>
          </cell>
          <cell r="H5939">
            <v>21667</v>
          </cell>
          <cell r="J5939" t="str">
            <v>Cinépolis JK Iguatemi</v>
          </cell>
          <cell r="K5939" t="str">
            <v>INCLUSÃO DE SALA NO COMPLEXO</v>
          </cell>
          <cell r="L5939">
            <v>41058.684479166666</v>
          </cell>
          <cell r="M5939">
            <v>41058.684490740743</v>
          </cell>
          <cell r="N5939" t="str">
            <v>5003497</v>
          </cell>
          <cell r="O5939" t="str">
            <v>09.652.820/0010-23</v>
          </cell>
          <cell r="P5939" t="str">
            <v>nlincoln@cinepolis.com</v>
          </cell>
          <cell r="R5939" t="str">
            <v>Sala 08</v>
          </cell>
          <cell r="S5939" t="str">
            <v>Av. Presidente Juscelino Kubitcheck</v>
          </cell>
          <cell r="T5939" t="str">
            <v>Vila Nova Conceição</v>
          </cell>
          <cell r="U5939" t="str">
            <v>SÃO PAULO</v>
          </cell>
          <cell r="V5939" t="str">
            <v>SÃO PAULO</v>
          </cell>
          <cell r="X5939" t="str">
            <v>EM FUNCIONAMENTO</v>
          </cell>
          <cell r="Y5939">
            <v>41058.697881944441</v>
          </cell>
          <cell r="Z5939" t="str">
            <v>04543-11</v>
          </cell>
          <cell r="AA5939">
            <v>41058.697870370372</v>
          </cell>
          <cell r="AB5939">
            <v>41058.697881944441</v>
          </cell>
          <cell r="AC5939">
            <v>88</v>
          </cell>
          <cell r="AD5939">
            <v>2</v>
          </cell>
          <cell r="AE5939">
            <v>1</v>
          </cell>
          <cell r="AF5939">
            <v>1</v>
          </cell>
          <cell r="AI5939" t="str">
            <v>S</v>
          </cell>
          <cell r="AJ5939" t="str">
            <v>S</v>
          </cell>
          <cell r="AK5939" t="str">
            <v>S</v>
          </cell>
          <cell r="AL5939">
            <v>12.200000000000001</v>
          </cell>
          <cell r="AM5939">
            <v>6.59</v>
          </cell>
          <cell r="AN5939" t="str">
            <v>DOLBY DIGITAL</v>
          </cell>
          <cell r="AO5939" t="str">
            <v>STADIUM</v>
          </cell>
          <cell r="AP5939" t="str">
            <v>DIGITAL</v>
          </cell>
          <cell r="AQ5939" t="str">
            <v>2D DCI</v>
          </cell>
        </row>
        <row r="5940">
          <cell r="A5940">
            <v>17266</v>
          </cell>
          <cell r="B5940" t="str">
            <v>09.652.820/0001-32</v>
          </cell>
          <cell r="C5940" t="str">
            <v>CINEPOLIS OPERADORA DE CINEMAS DO BRASIL LTDA</v>
          </cell>
          <cell r="D5940" t="str">
            <v>DEFERIDO</v>
          </cell>
          <cell r="E5940" t="str">
            <v>Arislane Cerqueira do Nascimento</v>
          </cell>
          <cell r="F5940" t="str">
            <v>nlincoln@cinepolis.com</v>
          </cell>
          <cell r="H5940">
            <v>21667</v>
          </cell>
          <cell r="J5940" t="str">
            <v>Cinépolis JK Iguatemi</v>
          </cell>
          <cell r="K5940" t="str">
            <v>INCLUSÃO DE SALA NO COMPLEXO</v>
          </cell>
          <cell r="L5940">
            <v>41058.684479166666</v>
          </cell>
          <cell r="M5940">
            <v>41058.684490740743</v>
          </cell>
          <cell r="N5940" t="str">
            <v>5003497</v>
          </cell>
          <cell r="O5940" t="str">
            <v>09.652.820/0010-23</v>
          </cell>
          <cell r="P5940" t="str">
            <v>nlincoln@cinepolis.com</v>
          </cell>
          <cell r="R5940" t="str">
            <v>Sala 08</v>
          </cell>
          <cell r="S5940" t="str">
            <v>Av. Presidente Juscelino Kubitcheck</v>
          </cell>
          <cell r="T5940" t="str">
            <v>Vila Nova Conceição</v>
          </cell>
          <cell r="U5940" t="str">
            <v>SÃO PAULO</v>
          </cell>
          <cell r="V5940" t="str">
            <v>SÃO PAULO</v>
          </cell>
          <cell r="X5940" t="str">
            <v>EM FUNCIONAMENTO</v>
          </cell>
          <cell r="Y5940">
            <v>41058.697881944441</v>
          </cell>
          <cell r="Z5940" t="str">
            <v>04543-11</v>
          </cell>
          <cell r="AA5940">
            <v>41058.697870370372</v>
          </cell>
          <cell r="AB5940">
            <v>41058.697881944441</v>
          </cell>
          <cell r="AC5940">
            <v>88</v>
          </cell>
          <cell r="AD5940">
            <v>2</v>
          </cell>
          <cell r="AE5940">
            <v>1</v>
          </cell>
          <cell r="AF5940">
            <v>1</v>
          </cell>
          <cell r="AI5940" t="str">
            <v>S</v>
          </cell>
          <cell r="AJ5940" t="str">
            <v>S</v>
          </cell>
          <cell r="AK5940" t="str">
            <v>S</v>
          </cell>
          <cell r="AL5940">
            <v>12.200000000000001</v>
          </cell>
          <cell r="AM5940">
            <v>6.59</v>
          </cell>
          <cell r="AN5940" t="str">
            <v>DOLBY DIGITAL</v>
          </cell>
          <cell r="AO5940" t="str">
            <v>STADIUM</v>
          </cell>
          <cell r="AP5940" t="str">
            <v>DIGITAL</v>
          </cell>
          <cell r="AQ5940" t="str">
            <v>2D DCI</v>
          </cell>
        </row>
        <row r="5941">
          <cell r="A5941">
            <v>17266</v>
          </cell>
          <cell r="B5941" t="str">
            <v>09.652.820/0001-32</v>
          </cell>
          <cell r="C5941" t="str">
            <v>CINEPOLIS OPERADORA DE CINEMAS DO BRASIL LTDA</v>
          </cell>
          <cell r="D5941" t="str">
            <v>DEFERIDO</v>
          </cell>
          <cell r="E5941" t="str">
            <v>Arislane Cerqueira do Nascimento</v>
          </cell>
          <cell r="F5941" t="str">
            <v>nlincoln@cinepolis.com</v>
          </cell>
          <cell r="H5941">
            <v>21667</v>
          </cell>
          <cell r="J5941" t="str">
            <v>Cinépolis JK Iguatemi</v>
          </cell>
          <cell r="K5941" t="str">
            <v>INCLUSÃO DE SALA NO COMPLEXO</v>
          </cell>
          <cell r="L5941">
            <v>41058.684479166666</v>
          </cell>
          <cell r="M5941">
            <v>41058.684490740743</v>
          </cell>
          <cell r="N5941" t="str">
            <v>5003497</v>
          </cell>
          <cell r="O5941" t="str">
            <v>09.652.820/0010-23</v>
          </cell>
          <cell r="P5941" t="str">
            <v>nlincoln@cinepolis.com</v>
          </cell>
          <cell r="R5941" t="str">
            <v>Sala 08</v>
          </cell>
          <cell r="S5941" t="str">
            <v>Av. Presidente Juscelino Kubitcheck</v>
          </cell>
          <cell r="T5941" t="str">
            <v>Vila Nova Conceição</v>
          </cell>
          <cell r="U5941" t="str">
            <v>SÃO PAULO</v>
          </cell>
          <cell r="V5941" t="str">
            <v>SÃO PAULO</v>
          </cell>
          <cell r="X5941" t="str">
            <v>EM FUNCIONAMENTO</v>
          </cell>
          <cell r="Y5941">
            <v>41058.697881944441</v>
          </cell>
          <cell r="Z5941" t="str">
            <v>04543-11</v>
          </cell>
          <cell r="AA5941">
            <v>41058.697870370372</v>
          </cell>
          <cell r="AB5941">
            <v>41058.697881944441</v>
          </cell>
          <cell r="AC5941">
            <v>88</v>
          </cell>
          <cell r="AD5941">
            <v>2</v>
          </cell>
          <cell r="AE5941">
            <v>1</v>
          </cell>
          <cell r="AF5941">
            <v>1</v>
          </cell>
          <cell r="AI5941" t="str">
            <v>S</v>
          </cell>
          <cell r="AJ5941" t="str">
            <v>S</v>
          </cell>
          <cell r="AK5941" t="str">
            <v>S</v>
          </cell>
          <cell r="AL5941">
            <v>12.200000000000001</v>
          </cell>
          <cell r="AM5941">
            <v>6.59</v>
          </cell>
          <cell r="AN5941" t="str">
            <v>DOLBY DIGITAL</v>
          </cell>
          <cell r="AO5941" t="str">
            <v>STADIUM</v>
          </cell>
          <cell r="AP5941" t="str">
            <v>ANALÓGICO</v>
          </cell>
          <cell r="AQ5941" t="str">
            <v>OUTROS</v>
          </cell>
        </row>
        <row r="5942">
          <cell r="A5942">
            <v>17266</v>
          </cell>
          <cell r="B5942" t="str">
            <v>09.652.820/0001-32</v>
          </cell>
          <cell r="C5942" t="str">
            <v>CINEPOLIS OPERADORA DE CINEMAS DO BRASIL LTDA</v>
          </cell>
          <cell r="D5942" t="str">
            <v>DEFERIDO</v>
          </cell>
          <cell r="E5942" t="str">
            <v>Maria de Araujo Suella</v>
          </cell>
          <cell r="F5942" t="str">
            <v>nlincoln@cinepolis.com</v>
          </cell>
          <cell r="H5942">
            <v>21667</v>
          </cell>
          <cell r="J5942" t="str">
            <v>Cinépolis JK Iguatemi</v>
          </cell>
          <cell r="K5942" t="str">
            <v>INCLUSÃO DE SALA NO COMPLEXO</v>
          </cell>
          <cell r="L5942">
            <v>41058.684479166666</v>
          </cell>
          <cell r="M5942">
            <v>41058.684490740743</v>
          </cell>
          <cell r="N5942" t="str">
            <v>5003497</v>
          </cell>
          <cell r="O5942" t="str">
            <v>09.652.820/0010-23</v>
          </cell>
          <cell r="P5942" t="str">
            <v>nlincoln@cinepolis.com</v>
          </cell>
          <cell r="R5942" t="str">
            <v>Sala 08</v>
          </cell>
          <cell r="S5942" t="str">
            <v>Av. Presidente Juscelino Kubitcheck</v>
          </cell>
          <cell r="T5942" t="str">
            <v>Vila Nova Conceição</v>
          </cell>
          <cell r="U5942" t="str">
            <v>SÃO PAULO</v>
          </cell>
          <cell r="V5942" t="str">
            <v>SÃO PAULO</v>
          </cell>
          <cell r="X5942" t="str">
            <v>EM FUNCIONAMENTO</v>
          </cell>
          <cell r="Y5942">
            <v>41058.697881944441</v>
          </cell>
          <cell r="Z5942" t="str">
            <v>04543-11</v>
          </cell>
          <cell r="AA5942">
            <v>41058.697870370372</v>
          </cell>
          <cell r="AB5942">
            <v>41058.697881944441</v>
          </cell>
          <cell r="AC5942">
            <v>88</v>
          </cell>
          <cell r="AD5942">
            <v>2</v>
          </cell>
          <cell r="AE5942">
            <v>1</v>
          </cell>
          <cell r="AF5942">
            <v>1</v>
          </cell>
          <cell r="AI5942" t="str">
            <v>S</v>
          </cell>
          <cell r="AJ5942" t="str">
            <v>S</v>
          </cell>
          <cell r="AK5942" t="str">
            <v>S</v>
          </cell>
          <cell r="AL5942">
            <v>12.200000000000001</v>
          </cell>
          <cell r="AM5942">
            <v>6.59</v>
          </cell>
          <cell r="AN5942" t="str">
            <v>DOLBY DIGITAL</v>
          </cell>
          <cell r="AO5942" t="str">
            <v>STADIUM</v>
          </cell>
          <cell r="AP5942" t="str">
            <v>DIGITAL</v>
          </cell>
          <cell r="AQ5942" t="str">
            <v>2D DCI</v>
          </cell>
        </row>
        <row r="5943">
          <cell r="A5943">
            <v>17266</v>
          </cell>
          <cell r="B5943" t="str">
            <v>09.652.820/0001-32</v>
          </cell>
          <cell r="C5943" t="str">
            <v>CINEPOLIS OPERADORA DE CINEMAS DO BRASIL LTDA</v>
          </cell>
          <cell r="D5943" t="str">
            <v>DEFERIDO</v>
          </cell>
          <cell r="E5943" t="str">
            <v>JOÃO OTAVIO PINHEIRO OLIVÉIRO</v>
          </cell>
          <cell r="F5943" t="str">
            <v>nlincoln@cinepolis.com</v>
          </cell>
          <cell r="H5943">
            <v>21667</v>
          </cell>
          <cell r="J5943" t="str">
            <v>Cinépolis JK Iguatemi</v>
          </cell>
          <cell r="K5943" t="str">
            <v>INCLUSÃO DE SALA NO COMPLEXO</v>
          </cell>
          <cell r="L5943">
            <v>41058.684479166666</v>
          </cell>
          <cell r="M5943">
            <v>41058.684490740743</v>
          </cell>
          <cell r="N5943" t="str">
            <v>5003497</v>
          </cell>
          <cell r="O5943" t="str">
            <v>09.652.820/0010-23</v>
          </cell>
          <cell r="P5943" t="str">
            <v>nlincoln@cinepolis.com</v>
          </cell>
          <cell r="R5943" t="str">
            <v>Sala 08</v>
          </cell>
          <cell r="S5943" t="str">
            <v>Av. Presidente Juscelino Kubitcheck</v>
          </cell>
          <cell r="T5943" t="str">
            <v>Vila Nova Conceição</v>
          </cell>
          <cell r="U5943" t="str">
            <v>SÃO PAULO</v>
          </cell>
          <cell r="V5943" t="str">
            <v>SÃO PAULO</v>
          </cell>
          <cell r="X5943" t="str">
            <v>EM FUNCIONAMENTO</v>
          </cell>
          <cell r="Y5943">
            <v>41058.697881944441</v>
          </cell>
          <cell r="Z5943" t="str">
            <v>04543-11</v>
          </cell>
          <cell r="AA5943">
            <v>41058.697870370372</v>
          </cell>
          <cell r="AB5943">
            <v>41058.697881944441</v>
          </cell>
          <cell r="AC5943">
            <v>88</v>
          </cell>
          <cell r="AD5943">
            <v>2</v>
          </cell>
          <cell r="AE5943">
            <v>1</v>
          </cell>
          <cell r="AF5943">
            <v>1</v>
          </cell>
          <cell r="AI5943" t="str">
            <v>S</v>
          </cell>
          <cell r="AJ5943" t="str">
            <v>S</v>
          </cell>
          <cell r="AK5943" t="str">
            <v>S</v>
          </cell>
          <cell r="AL5943">
            <v>12.200000000000001</v>
          </cell>
          <cell r="AM5943">
            <v>6.59</v>
          </cell>
          <cell r="AN5943" t="str">
            <v>DOLBY DIGITAL</v>
          </cell>
          <cell r="AO5943" t="str">
            <v>STADIUM</v>
          </cell>
          <cell r="AP5943" t="str">
            <v>ANALÓGICO</v>
          </cell>
          <cell r="AQ5943" t="str">
            <v>OUTROS</v>
          </cell>
        </row>
        <row r="5944">
          <cell r="A5944">
            <v>2947</v>
          </cell>
          <cell r="B5944" t="str">
            <v>37.839.818/0001-02</v>
          </cell>
          <cell r="C5944" t="str">
            <v>LUMIERE EMPRESA CINEMATOGRAFICA LTDA</v>
          </cell>
          <cell r="D5944" t="str">
            <v>DEFERIDO</v>
          </cell>
          <cell r="E5944" t="str">
            <v>ROSIMEYRE CARDOSO DA SILVA</v>
          </cell>
          <cell r="F5944" t="str">
            <v>programacao@cinemaslumiere.com.br</v>
          </cell>
          <cell r="H5944">
            <v>21670</v>
          </cell>
          <cell r="J5944" t="str">
            <v>LUMIÈRE LUZIÂNIA SHOPPING</v>
          </cell>
          <cell r="K5944" t="str">
            <v>INCLUSÃO DE SALA NO COMPLEXO</v>
          </cell>
          <cell r="L5944">
            <v>41059.553564814814</v>
          </cell>
          <cell r="M5944">
            <v>41059.553576388891</v>
          </cell>
          <cell r="N5944" t="str">
            <v>5003498</v>
          </cell>
          <cell r="O5944" t="str">
            <v>37.839.818/0007-06</v>
          </cell>
          <cell r="P5944" t="str">
            <v>LUZIANIA@CINEMASLUMIERE.COM.BR</v>
          </cell>
          <cell r="R5944" t="str">
            <v>LUZIÂNIA SHOPPING 1</v>
          </cell>
          <cell r="S5944" t="str">
            <v>RUA OPHIR JOSE BRAZ</v>
          </cell>
          <cell r="T5944" t="str">
            <v>CENTRO</v>
          </cell>
          <cell r="U5944" t="str">
            <v>LUZIÂNIA</v>
          </cell>
          <cell r="V5944" t="str">
            <v>GOIÁS</v>
          </cell>
          <cell r="X5944" t="str">
            <v>EM FUNCIONAMENTO</v>
          </cell>
          <cell r="Y5944">
            <v>41059.555798611109</v>
          </cell>
          <cell r="Z5944" t="str">
            <v>72800-50</v>
          </cell>
          <cell r="AA5944">
            <v>41059.555787037039</v>
          </cell>
          <cell r="AB5944">
            <v>41059.555798611109</v>
          </cell>
          <cell r="AC5944">
            <v>157</v>
          </cell>
          <cell r="AD5944">
            <v>2</v>
          </cell>
          <cell r="AE5944">
            <v>11</v>
          </cell>
          <cell r="AF5944">
            <v>3</v>
          </cell>
          <cell r="AI5944" t="str">
            <v>S</v>
          </cell>
          <cell r="AJ5944" t="str">
            <v>S</v>
          </cell>
          <cell r="AK5944" t="str">
            <v>N</v>
          </cell>
          <cell r="AL5944">
            <v>10</v>
          </cell>
          <cell r="AM5944">
            <v>4</v>
          </cell>
          <cell r="AN5944" t="str">
            <v>DOLBY DIGITAL</v>
          </cell>
          <cell r="AO5944" t="str">
            <v>STADIUM</v>
          </cell>
          <cell r="AP5944" t="str">
            <v>DIGITAL</v>
          </cell>
          <cell r="AQ5944" t="str">
            <v>3D</v>
          </cell>
        </row>
        <row r="5945">
          <cell r="A5945">
            <v>2947</v>
          </cell>
          <cell r="B5945" t="str">
            <v>37.839.818/0001-02</v>
          </cell>
          <cell r="C5945" t="str">
            <v>LUMIERE EMPRESA CINEMATOGRAFICA LTDA</v>
          </cell>
          <cell r="D5945" t="str">
            <v>DEFERIDO</v>
          </cell>
          <cell r="E5945" t="str">
            <v>GERSON SANTOS DA SILVA</v>
          </cell>
          <cell r="F5945" t="str">
            <v>programacao@cinemaslumiere.com.br</v>
          </cell>
          <cell r="H5945">
            <v>21670</v>
          </cell>
          <cell r="J5945" t="str">
            <v>LUMIÈRE LUZIÂNIA SHOPPING</v>
          </cell>
          <cell r="K5945" t="str">
            <v>INCLUSÃO DE SALA NO COMPLEXO</v>
          </cell>
          <cell r="L5945">
            <v>41059.553564814814</v>
          </cell>
          <cell r="M5945">
            <v>41059.553576388891</v>
          </cell>
          <cell r="N5945" t="str">
            <v>5003498</v>
          </cell>
          <cell r="O5945" t="str">
            <v>37.839.818/0007-06</v>
          </cell>
          <cell r="P5945" t="str">
            <v>LUZIANIA@CINEMASLUMIERE.COM.BR</v>
          </cell>
          <cell r="R5945" t="str">
            <v>LUZIÂNIA SHOPPING 1</v>
          </cell>
          <cell r="S5945" t="str">
            <v>RUA OPHIR JOSE BRAZ</v>
          </cell>
          <cell r="T5945" t="str">
            <v>CENTRO</v>
          </cell>
          <cell r="U5945" t="str">
            <v>LUZIÂNIA</v>
          </cell>
          <cell r="V5945" t="str">
            <v>GOIÁS</v>
          </cell>
          <cell r="X5945" t="str">
            <v>EM FUNCIONAMENTO</v>
          </cell>
          <cell r="Y5945">
            <v>41059.555798611109</v>
          </cell>
          <cell r="Z5945" t="str">
            <v>72800-50</v>
          </cell>
          <cell r="AA5945">
            <v>41059.555787037039</v>
          </cell>
          <cell r="AB5945">
            <v>41059.555798611109</v>
          </cell>
          <cell r="AC5945">
            <v>157</v>
          </cell>
          <cell r="AD5945">
            <v>2</v>
          </cell>
          <cell r="AE5945">
            <v>11</v>
          </cell>
          <cell r="AF5945">
            <v>3</v>
          </cell>
          <cell r="AI5945" t="str">
            <v>S</v>
          </cell>
          <cell r="AJ5945" t="str">
            <v>S</v>
          </cell>
          <cell r="AK5945" t="str">
            <v>N</v>
          </cell>
          <cell r="AL5945">
            <v>10</v>
          </cell>
          <cell r="AM5945">
            <v>4</v>
          </cell>
          <cell r="AN5945" t="str">
            <v>DOLBY DIGITAL</v>
          </cell>
          <cell r="AO5945" t="str">
            <v>STADIUM</v>
          </cell>
          <cell r="AP5945" t="str">
            <v>DIGITAL</v>
          </cell>
          <cell r="AQ5945" t="str">
            <v>3D</v>
          </cell>
        </row>
        <row r="5946">
          <cell r="A5946">
            <v>2947</v>
          </cell>
          <cell r="B5946" t="str">
            <v>37.839.818/0001-02</v>
          </cell>
          <cell r="C5946" t="str">
            <v>LUMIERE EMPRESA CINEMATOGRAFICA LTDA</v>
          </cell>
          <cell r="D5946" t="str">
            <v>DEFERIDO</v>
          </cell>
          <cell r="E5946" t="str">
            <v>ROSIMEYRE CARDOSO DA SILVA</v>
          </cell>
          <cell r="F5946" t="str">
            <v>programacao@cinemaslumiere.com.br</v>
          </cell>
          <cell r="H5946">
            <v>21670</v>
          </cell>
          <cell r="J5946" t="str">
            <v>LUMIÈRE LUZIÂNIA SHOPPING</v>
          </cell>
          <cell r="K5946" t="str">
            <v>INCLUSÃO DE SALA NO COMPLEXO</v>
          </cell>
          <cell r="L5946">
            <v>41059.553564814814</v>
          </cell>
          <cell r="M5946">
            <v>41059.553576388891</v>
          </cell>
          <cell r="N5946" t="str">
            <v>5003499</v>
          </cell>
          <cell r="O5946" t="str">
            <v>37.839.818/0007-06</v>
          </cell>
          <cell r="P5946" t="str">
            <v>LUZIANIA@CINEMASLUMIERE.COM.BR</v>
          </cell>
          <cell r="R5946" t="str">
            <v>LUZIÂNIA SHOPPING 2</v>
          </cell>
          <cell r="S5946" t="str">
            <v>RUA OPHIR JOSE BRAZ</v>
          </cell>
          <cell r="T5946" t="str">
            <v>CENTRO</v>
          </cell>
          <cell r="U5946" t="str">
            <v>LUZIÂNIA</v>
          </cell>
          <cell r="V5946" t="str">
            <v>GOIÁS</v>
          </cell>
          <cell r="X5946" t="str">
            <v>EM FUNCIONAMENTO</v>
          </cell>
          <cell r="Y5946">
            <v>41059.556666666664</v>
          </cell>
          <cell r="Z5946" t="str">
            <v>72800-50</v>
          </cell>
          <cell r="AA5946">
            <v>41059.556655092594</v>
          </cell>
          <cell r="AB5946">
            <v>41059.556666666664</v>
          </cell>
          <cell r="AC5946">
            <v>122</v>
          </cell>
          <cell r="AD5946">
            <v>2</v>
          </cell>
          <cell r="AE5946">
            <v>9</v>
          </cell>
          <cell r="AF5946">
            <v>3</v>
          </cell>
          <cell r="AI5946" t="str">
            <v>S</v>
          </cell>
          <cell r="AJ5946" t="str">
            <v>S</v>
          </cell>
          <cell r="AK5946" t="str">
            <v>N</v>
          </cell>
          <cell r="AL5946">
            <v>9</v>
          </cell>
          <cell r="AM5946">
            <v>3.8000000000000003</v>
          </cell>
          <cell r="AN5946" t="str">
            <v>DOLBY DIGITAL</v>
          </cell>
          <cell r="AO5946" t="str">
            <v>STADIUM</v>
          </cell>
          <cell r="AP5946" t="str">
            <v>ANALÓGICO</v>
          </cell>
          <cell r="AQ5946" t="str">
            <v>35 MILIMETROS</v>
          </cell>
        </row>
        <row r="5947">
          <cell r="A5947">
            <v>2947</v>
          </cell>
          <cell r="B5947" t="str">
            <v>37.839.818/0001-02</v>
          </cell>
          <cell r="C5947" t="str">
            <v>LUMIERE EMPRESA CINEMATOGRAFICA LTDA</v>
          </cell>
          <cell r="D5947" t="str">
            <v>DEFERIDO</v>
          </cell>
          <cell r="E5947" t="str">
            <v>GERSON SANTOS DA SILVA</v>
          </cell>
          <cell r="F5947" t="str">
            <v>programacao@cinemaslumiere.com.br</v>
          </cell>
          <cell r="H5947">
            <v>21670</v>
          </cell>
          <cell r="J5947" t="str">
            <v>LUMIÈRE LUZIÂNIA SHOPPING</v>
          </cell>
          <cell r="K5947" t="str">
            <v>INCLUSÃO DE SALA NO COMPLEXO</v>
          </cell>
          <cell r="L5947">
            <v>41059.553564814814</v>
          </cell>
          <cell r="M5947">
            <v>41059.553576388891</v>
          </cell>
          <cell r="N5947" t="str">
            <v>5003499</v>
          </cell>
          <cell r="O5947" t="str">
            <v>37.839.818/0007-06</v>
          </cell>
          <cell r="P5947" t="str">
            <v>LUZIANIA@CINEMASLUMIERE.COM.BR</v>
          </cell>
          <cell r="R5947" t="str">
            <v>LUZIÂNIA SHOPPING 2</v>
          </cell>
          <cell r="S5947" t="str">
            <v>RUA OPHIR JOSE BRAZ</v>
          </cell>
          <cell r="T5947" t="str">
            <v>CENTRO</v>
          </cell>
          <cell r="U5947" t="str">
            <v>LUZIÂNIA</v>
          </cell>
          <cell r="V5947" t="str">
            <v>GOIÁS</v>
          </cell>
          <cell r="X5947" t="str">
            <v>EM FUNCIONAMENTO</v>
          </cell>
          <cell r="Y5947">
            <v>41059.556666666664</v>
          </cell>
          <cell r="Z5947" t="str">
            <v>72800-50</v>
          </cell>
          <cell r="AA5947">
            <v>41059.556655092594</v>
          </cell>
          <cell r="AB5947">
            <v>41059.556666666664</v>
          </cell>
          <cell r="AC5947">
            <v>122</v>
          </cell>
          <cell r="AD5947">
            <v>2</v>
          </cell>
          <cell r="AE5947">
            <v>9</v>
          </cell>
          <cell r="AF5947">
            <v>3</v>
          </cell>
          <cell r="AI5947" t="str">
            <v>S</v>
          </cell>
          <cell r="AJ5947" t="str">
            <v>S</v>
          </cell>
          <cell r="AK5947" t="str">
            <v>N</v>
          </cell>
          <cell r="AL5947">
            <v>9</v>
          </cell>
          <cell r="AM5947">
            <v>3.8000000000000003</v>
          </cell>
          <cell r="AN5947" t="str">
            <v>DOLBY DIGITAL</v>
          </cell>
          <cell r="AO5947" t="str">
            <v>STADIUM</v>
          </cell>
          <cell r="AP5947" t="str">
            <v>ANALÓGICO</v>
          </cell>
          <cell r="AQ5947" t="str">
            <v>35 MILIMETROS</v>
          </cell>
        </row>
        <row r="5948">
          <cell r="A5948">
            <v>2947</v>
          </cell>
          <cell r="B5948" t="str">
            <v>37.839.818/0001-02</v>
          </cell>
          <cell r="C5948" t="str">
            <v>LUMIERE EMPRESA CINEMATOGRAFICA LTDA</v>
          </cell>
          <cell r="D5948" t="str">
            <v>DEFERIDO</v>
          </cell>
          <cell r="E5948" t="str">
            <v>ROSIMEYRE CARDOSO DA SILVA</v>
          </cell>
          <cell r="F5948" t="str">
            <v>programacao@cinemaslumiere.com.br</v>
          </cell>
          <cell r="H5948">
            <v>21670</v>
          </cell>
          <cell r="J5948" t="str">
            <v>LUMIÈRE LUZIÂNIA SHOPPING</v>
          </cell>
          <cell r="K5948" t="str">
            <v>INCLUSÃO DE SALA NO COMPLEXO</v>
          </cell>
          <cell r="L5948">
            <v>41059.553564814814</v>
          </cell>
          <cell r="M5948">
            <v>41059.553576388891</v>
          </cell>
          <cell r="N5948" t="str">
            <v>5003500</v>
          </cell>
          <cell r="O5948" t="str">
            <v>37.839.818/0007-06</v>
          </cell>
          <cell r="P5948" t="str">
            <v>LUZIANIA@CINEMASLUMIERE.COM.BR</v>
          </cell>
          <cell r="R5948" t="str">
            <v>LUZIÂNIA SHOPPING 3</v>
          </cell>
          <cell r="S5948" t="str">
            <v>RUA OPHIR JOSE BRAZ</v>
          </cell>
          <cell r="T5948" t="str">
            <v>CENTRO</v>
          </cell>
          <cell r="U5948" t="str">
            <v>LUZIÂNIA</v>
          </cell>
          <cell r="V5948" t="str">
            <v>GOIÁS</v>
          </cell>
          <cell r="X5948" t="str">
            <v>EM FUNCIONAMENTO</v>
          </cell>
          <cell r="Y5948">
            <v>41059.557337962964</v>
          </cell>
          <cell r="Z5948" t="str">
            <v>72800-50</v>
          </cell>
          <cell r="AA5948">
            <v>41059.557326388887</v>
          </cell>
          <cell r="AB5948">
            <v>41059.557337962964</v>
          </cell>
          <cell r="AC5948">
            <v>143</v>
          </cell>
          <cell r="AD5948">
            <v>2</v>
          </cell>
          <cell r="AE5948">
            <v>13</v>
          </cell>
          <cell r="AF5948">
            <v>3</v>
          </cell>
          <cell r="AI5948" t="str">
            <v>S</v>
          </cell>
          <cell r="AJ5948" t="str">
            <v>S</v>
          </cell>
          <cell r="AK5948" t="str">
            <v>N</v>
          </cell>
          <cell r="AL5948">
            <v>9.5</v>
          </cell>
          <cell r="AM5948">
            <v>4</v>
          </cell>
          <cell r="AN5948" t="str">
            <v>DOLBY DIGITAL</v>
          </cell>
          <cell r="AO5948" t="str">
            <v>STADIUM</v>
          </cell>
          <cell r="AP5948" t="str">
            <v>ANALÓGICO</v>
          </cell>
          <cell r="AQ5948" t="str">
            <v>35 MILIMETROS</v>
          </cell>
        </row>
        <row r="5949">
          <cell r="A5949">
            <v>2947</v>
          </cell>
          <cell r="B5949" t="str">
            <v>37.839.818/0001-02</v>
          </cell>
          <cell r="C5949" t="str">
            <v>LUMIERE EMPRESA CINEMATOGRAFICA LTDA</v>
          </cell>
          <cell r="D5949" t="str">
            <v>DEFERIDO</v>
          </cell>
          <cell r="E5949" t="str">
            <v>GERSON SANTOS DA SILVA</v>
          </cell>
          <cell r="F5949" t="str">
            <v>programacao@cinemaslumiere.com.br</v>
          </cell>
          <cell r="H5949">
            <v>21670</v>
          </cell>
          <cell r="J5949" t="str">
            <v>LUMIÈRE LUZIÂNIA SHOPPING</v>
          </cell>
          <cell r="K5949" t="str">
            <v>INCLUSÃO DE SALA NO COMPLEXO</v>
          </cell>
          <cell r="L5949">
            <v>41059.553564814814</v>
          </cell>
          <cell r="M5949">
            <v>41059.553576388891</v>
          </cell>
          <cell r="N5949" t="str">
            <v>5003500</v>
          </cell>
          <cell r="O5949" t="str">
            <v>37.839.818/0007-06</v>
          </cell>
          <cell r="P5949" t="str">
            <v>LUZIANIA@CINEMASLUMIERE.COM.BR</v>
          </cell>
          <cell r="R5949" t="str">
            <v>LUZIÂNIA SHOPPING 3</v>
          </cell>
          <cell r="S5949" t="str">
            <v>RUA OPHIR JOSE BRAZ</v>
          </cell>
          <cell r="T5949" t="str">
            <v>CENTRO</v>
          </cell>
          <cell r="U5949" t="str">
            <v>LUZIÂNIA</v>
          </cell>
          <cell r="V5949" t="str">
            <v>GOIÁS</v>
          </cell>
          <cell r="X5949" t="str">
            <v>EM FUNCIONAMENTO</v>
          </cell>
          <cell r="Y5949">
            <v>41059.557337962964</v>
          </cell>
          <cell r="Z5949" t="str">
            <v>72800-50</v>
          </cell>
          <cell r="AA5949">
            <v>41059.557326388887</v>
          </cell>
          <cell r="AB5949">
            <v>41059.557337962964</v>
          </cell>
          <cell r="AC5949">
            <v>143</v>
          </cell>
          <cell r="AD5949">
            <v>2</v>
          </cell>
          <cell r="AE5949">
            <v>13</v>
          </cell>
          <cell r="AF5949">
            <v>3</v>
          </cell>
          <cell r="AI5949" t="str">
            <v>S</v>
          </cell>
          <cell r="AJ5949" t="str">
            <v>S</v>
          </cell>
          <cell r="AK5949" t="str">
            <v>N</v>
          </cell>
          <cell r="AL5949">
            <v>9.5</v>
          </cell>
          <cell r="AM5949">
            <v>4</v>
          </cell>
          <cell r="AN5949" t="str">
            <v>DOLBY DIGITAL</v>
          </cell>
          <cell r="AO5949" t="str">
            <v>STADIUM</v>
          </cell>
          <cell r="AP5949" t="str">
            <v>ANALÓGICO</v>
          </cell>
          <cell r="AQ5949" t="str">
            <v>35 MILIMETROS</v>
          </cell>
        </row>
        <row r="5950">
          <cell r="A5950">
            <v>19465</v>
          </cell>
          <cell r="B5950" t="str">
            <v>03.569.447/0001-74</v>
          </cell>
          <cell r="C5950" t="str">
            <v>CINE LASER CINEMAS LTDA ME</v>
          </cell>
          <cell r="D5950" t="str">
            <v>DEFERIDO</v>
          </cell>
          <cell r="E5950" t="str">
            <v>ANELTO ANTONIO MARANHO JUNIOR</v>
          </cell>
          <cell r="F5950" t="str">
            <v>junior@lasercinemas.com.br</v>
          </cell>
          <cell r="H5950">
            <v>21688</v>
          </cell>
          <cell r="J5950" t="str">
            <v>CINE LASER SANTARÉM</v>
          </cell>
          <cell r="K5950" t="str">
            <v>INCLUSÃO DE SALA NO COMPLEXO</v>
          </cell>
          <cell r="L5950">
            <v>41060.477511574078</v>
          </cell>
          <cell r="M5950">
            <v>41060.477523148147</v>
          </cell>
          <cell r="N5950" t="str">
            <v>5003501</v>
          </cell>
          <cell r="O5950" t="str">
            <v>03.569.447/0003-36</v>
          </cell>
          <cell r="P5950" t="str">
            <v>JUNIOR@LASERCINEMAS.COM.BR</v>
          </cell>
          <cell r="R5950" t="str">
            <v>CINE LASER SANTARÉM 01</v>
          </cell>
          <cell r="S5950" t="str">
            <v>AV MENDONÇA FURTADO</v>
          </cell>
          <cell r="T5950" t="str">
            <v>ALDEIA</v>
          </cell>
          <cell r="U5950" t="str">
            <v>SANTARÉM</v>
          </cell>
          <cell r="V5950" t="str">
            <v>PARÁ</v>
          </cell>
          <cell r="X5950" t="str">
            <v>EM FUNCIONAMENTO</v>
          </cell>
          <cell r="Y5950">
            <v>41060.479907407411</v>
          </cell>
          <cell r="Z5950" t="str">
            <v>68040-50</v>
          </cell>
          <cell r="AA5950">
            <v>41060.479895833334</v>
          </cell>
          <cell r="AB5950">
            <v>41060.479907407411</v>
          </cell>
          <cell r="AC5950">
            <v>138</v>
          </cell>
          <cell r="AD5950">
            <v>2</v>
          </cell>
          <cell r="AF5950">
            <v>2</v>
          </cell>
          <cell r="AI5950" t="str">
            <v>S</v>
          </cell>
          <cell r="AJ5950" t="str">
            <v>N</v>
          </cell>
          <cell r="AK5950" t="str">
            <v>S</v>
          </cell>
          <cell r="AL5950">
            <v>8.1</v>
          </cell>
          <cell r="AM5950">
            <v>2.5</v>
          </cell>
          <cell r="AN5950" t="str">
            <v>DOLBY DIGITAL</v>
          </cell>
          <cell r="AO5950" t="str">
            <v>STADIUM</v>
          </cell>
          <cell r="AP5950" t="str">
            <v>ANALÓGICO</v>
          </cell>
          <cell r="AQ5950" t="str">
            <v>35 MILIMETROS</v>
          </cell>
        </row>
        <row r="5951">
          <cell r="A5951">
            <v>2460</v>
          </cell>
          <cell r="B5951" t="str">
            <v>84.940.188/0001-48</v>
          </cell>
          <cell r="C5951" t="str">
            <v>EMPRESA DE CINEMAS ARCO-ÍRIS LTDA</v>
          </cell>
          <cell r="D5951" t="str">
            <v>DEFERIDO</v>
          </cell>
          <cell r="E5951" t="str">
            <v>DALTIVA ALVES DOS SANTOS</v>
          </cell>
          <cell r="F5951" t="str">
            <v>MANOEL@ARCOIRISCINEMAS.COM.BR</v>
          </cell>
          <cell r="H5951">
            <v>21808</v>
          </cell>
          <cell r="J5951" t="str">
            <v>Arcoplex Park Europeu</v>
          </cell>
          <cell r="K5951" t="str">
            <v>INCLUSÃO DE SALA NO COMPLEXO</v>
          </cell>
          <cell r="L5951">
            <v>41087.59275462963</v>
          </cell>
          <cell r="M5951">
            <v>41087.592766203707</v>
          </cell>
          <cell r="N5951" t="str">
            <v>5003503</v>
          </cell>
          <cell r="O5951" t="str">
            <v>84.940.188/0057-00</v>
          </cell>
          <cell r="P5951" t="str">
            <v>manoel@arcoiriscinemas.com.br</v>
          </cell>
          <cell r="R5951" t="str">
            <v>Arcoplex Park Europeu Sala 1 3D-D</v>
          </cell>
          <cell r="S5951" t="str">
            <v>Rua 7 de Maio</v>
          </cell>
          <cell r="T5951" t="str">
            <v>Itoupava Norte</v>
          </cell>
          <cell r="U5951" t="str">
            <v>BLUMENAU</v>
          </cell>
          <cell r="V5951" t="str">
            <v>SANTA CATARINA</v>
          </cell>
          <cell r="X5951" t="str">
            <v>EM FUNCIONAMENTO</v>
          </cell>
          <cell r="Y5951">
            <v>41087.597210648149</v>
          </cell>
          <cell r="Z5951" t="str">
            <v>89052-50</v>
          </cell>
          <cell r="AA5951">
            <v>41087.597199074073</v>
          </cell>
          <cell r="AB5951">
            <v>41087.597210648149</v>
          </cell>
          <cell r="AC5951">
            <v>361</v>
          </cell>
          <cell r="AD5951">
            <v>6</v>
          </cell>
          <cell r="AI5951" t="str">
            <v>S</v>
          </cell>
          <cell r="AJ5951" t="str">
            <v>N</v>
          </cell>
          <cell r="AK5951" t="str">
            <v>N</v>
          </cell>
          <cell r="AL5951">
            <v>6.5</v>
          </cell>
          <cell r="AM5951">
            <v>15</v>
          </cell>
          <cell r="AN5951" t="str">
            <v>DOLBY DIGITAL</v>
          </cell>
          <cell r="AO5951" t="str">
            <v>STADIUM</v>
          </cell>
          <cell r="AP5951" t="str">
            <v>DIGITAL</v>
          </cell>
          <cell r="AQ5951" t="str">
            <v>3D</v>
          </cell>
        </row>
        <row r="5952">
          <cell r="A5952">
            <v>2460</v>
          </cell>
          <cell r="B5952" t="str">
            <v>84.940.188/0001-48</v>
          </cell>
          <cell r="C5952" t="str">
            <v>EMPRESA DE CINEMAS ARCO-ÍRIS LTDA</v>
          </cell>
          <cell r="D5952" t="str">
            <v>DEFERIDO</v>
          </cell>
          <cell r="E5952" t="str">
            <v>MÁRIO LEOPOLDO DOS SANTOS</v>
          </cell>
          <cell r="F5952" t="str">
            <v>MANOEL@ARCOIRISCINEMAS.COM.BR</v>
          </cell>
          <cell r="H5952">
            <v>21808</v>
          </cell>
          <cell r="J5952" t="str">
            <v>Arcoplex Park Europeu</v>
          </cell>
          <cell r="K5952" t="str">
            <v>INCLUSÃO DE SALA NO COMPLEXO</v>
          </cell>
          <cell r="L5952">
            <v>41087.59275462963</v>
          </cell>
          <cell r="M5952">
            <v>41087.592766203707</v>
          </cell>
          <cell r="N5952" t="str">
            <v>5003503</v>
          </cell>
          <cell r="O5952" t="str">
            <v>84.940.188/0057-00</v>
          </cell>
          <cell r="P5952" t="str">
            <v>manoel@arcoiriscinemas.com.br</v>
          </cell>
          <cell r="R5952" t="str">
            <v>Arcoplex Park Europeu Sala 1 3D-D</v>
          </cell>
          <cell r="S5952" t="str">
            <v>Rua 7 de Maio</v>
          </cell>
          <cell r="T5952" t="str">
            <v>Itoupava Norte</v>
          </cell>
          <cell r="U5952" t="str">
            <v>BLUMENAU</v>
          </cell>
          <cell r="V5952" t="str">
            <v>SANTA CATARINA</v>
          </cell>
          <cell r="X5952" t="str">
            <v>EM FUNCIONAMENTO</v>
          </cell>
          <cell r="Y5952">
            <v>41087.597210648149</v>
          </cell>
          <cell r="Z5952" t="str">
            <v>89052-50</v>
          </cell>
          <cell r="AA5952">
            <v>41087.597199074073</v>
          </cell>
          <cell r="AB5952">
            <v>41087.597210648149</v>
          </cell>
          <cell r="AC5952">
            <v>361</v>
          </cell>
          <cell r="AD5952">
            <v>6</v>
          </cell>
          <cell r="AI5952" t="str">
            <v>S</v>
          </cell>
          <cell r="AJ5952" t="str">
            <v>N</v>
          </cell>
          <cell r="AK5952" t="str">
            <v>N</v>
          </cell>
          <cell r="AL5952">
            <v>6.5</v>
          </cell>
          <cell r="AM5952">
            <v>15</v>
          </cell>
          <cell r="AN5952" t="str">
            <v>DOLBY DIGITAL</v>
          </cell>
          <cell r="AO5952" t="str">
            <v>STADIUM</v>
          </cell>
          <cell r="AP5952" t="str">
            <v>DIGITAL</v>
          </cell>
          <cell r="AQ5952" t="str">
            <v>3D</v>
          </cell>
        </row>
        <row r="5953">
          <cell r="A5953">
            <v>2460</v>
          </cell>
          <cell r="B5953" t="str">
            <v>84.940.188/0001-48</v>
          </cell>
          <cell r="C5953" t="str">
            <v>EMPRESA DE CINEMAS ARCO-ÍRIS LTDA</v>
          </cell>
          <cell r="D5953" t="str">
            <v>DEFERIDO</v>
          </cell>
          <cell r="E5953" t="str">
            <v>DALTIVA ALVES DOS SANTOS</v>
          </cell>
          <cell r="F5953" t="str">
            <v>MANOEL@ARCOIRISCINEMAS.COM.BR</v>
          </cell>
          <cell r="H5953">
            <v>21808</v>
          </cell>
          <cell r="J5953" t="str">
            <v>Arcoplex Park Europeu</v>
          </cell>
          <cell r="K5953" t="str">
            <v>INCLUSÃO DE SALA NO COMPLEXO</v>
          </cell>
          <cell r="L5953">
            <v>41087.59275462963</v>
          </cell>
          <cell r="M5953">
            <v>41087.592766203707</v>
          </cell>
          <cell r="N5953" t="str">
            <v>5003504</v>
          </cell>
          <cell r="O5953" t="str">
            <v>84.940.188/0057-00</v>
          </cell>
          <cell r="P5953" t="str">
            <v>manoel@arcoiriscinemas.com.br</v>
          </cell>
          <cell r="R5953" t="str">
            <v>Arcoplex Park Europeu Sala 2 3D-D</v>
          </cell>
          <cell r="S5953" t="str">
            <v>Rua 7 de Maio</v>
          </cell>
          <cell r="T5953" t="str">
            <v>Itoupava Norte</v>
          </cell>
          <cell r="U5953" t="str">
            <v>BLUMENAU</v>
          </cell>
          <cell r="V5953" t="str">
            <v>SANTA CATARINA</v>
          </cell>
          <cell r="X5953" t="str">
            <v>EM FUNCIONAMENTO</v>
          </cell>
          <cell r="Y5953">
            <v>41087.599259259259</v>
          </cell>
          <cell r="Z5953" t="str">
            <v>89052-50</v>
          </cell>
          <cell r="AA5953">
            <v>41087.599247685182</v>
          </cell>
          <cell r="AB5953">
            <v>41087.599259259259</v>
          </cell>
          <cell r="AC5953">
            <v>262</v>
          </cell>
          <cell r="AD5953">
            <v>6</v>
          </cell>
          <cell r="AI5953" t="str">
            <v>S</v>
          </cell>
          <cell r="AJ5953" t="str">
            <v>N</v>
          </cell>
          <cell r="AK5953" t="str">
            <v>N</v>
          </cell>
          <cell r="AL5953">
            <v>5.5</v>
          </cell>
          <cell r="AM5953">
            <v>11.5</v>
          </cell>
          <cell r="AN5953" t="str">
            <v>DOLBY DIGITAL</v>
          </cell>
          <cell r="AO5953" t="str">
            <v>STADIUM</v>
          </cell>
          <cell r="AP5953" t="str">
            <v>DIGITAL</v>
          </cell>
          <cell r="AQ5953" t="str">
            <v>3D</v>
          </cell>
        </row>
        <row r="5954">
          <cell r="A5954">
            <v>2460</v>
          </cell>
          <cell r="B5954" t="str">
            <v>84.940.188/0001-48</v>
          </cell>
          <cell r="C5954" t="str">
            <v>EMPRESA DE CINEMAS ARCO-ÍRIS LTDA</v>
          </cell>
          <cell r="D5954" t="str">
            <v>DEFERIDO</v>
          </cell>
          <cell r="E5954" t="str">
            <v>MÁRIO LEOPOLDO DOS SANTOS</v>
          </cell>
          <cell r="F5954" t="str">
            <v>MANOEL@ARCOIRISCINEMAS.COM.BR</v>
          </cell>
          <cell r="H5954">
            <v>21808</v>
          </cell>
          <cell r="J5954" t="str">
            <v>Arcoplex Park Europeu</v>
          </cell>
          <cell r="K5954" t="str">
            <v>INCLUSÃO DE SALA NO COMPLEXO</v>
          </cell>
          <cell r="L5954">
            <v>41087.59275462963</v>
          </cell>
          <cell r="M5954">
            <v>41087.592766203707</v>
          </cell>
          <cell r="N5954" t="str">
            <v>5003504</v>
          </cell>
          <cell r="O5954" t="str">
            <v>84.940.188/0057-00</v>
          </cell>
          <cell r="P5954" t="str">
            <v>manoel@arcoiriscinemas.com.br</v>
          </cell>
          <cell r="R5954" t="str">
            <v>Arcoplex Park Europeu Sala 2 3D-D</v>
          </cell>
          <cell r="S5954" t="str">
            <v>Rua 7 de Maio</v>
          </cell>
          <cell r="T5954" t="str">
            <v>Itoupava Norte</v>
          </cell>
          <cell r="U5954" t="str">
            <v>BLUMENAU</v>
          </cell>
          <cell r="V5954" t="str">
            <v>SANTA CATARINA</v>
          </cell>
          <cell r="X5954" t="str">
            <v>EM FUNCIONAMENTO</v>
          </cell>
          <cell r="Y5954">
            <v>41087.599259259259</v>
          </cell>
          <cell r="Z5954" t="str">
            <v>89052-50</v>
          </cell>
          <cell r="AA5954">
            <v>41087.599247685182</v>
          </cell>
          <cell r="AB5954">
            <v>41087.599259259259</v>
          </cell>
          <cell r="AC5954">
            <v>262</v>
          </cell>
          <cell r="AD5954">
            <v>6</v>
          </cell>
          <cell r="AI5954" t="str">
            <v>S</v>
          </cell>
          <cell r="AJ5954" t="str">
            <v>N</v>
          </cell>
          <cell r="AK5954" t="str">
            <v>N</v>
          </cell>
          <cell r="AL5954">
            <v>5.5</v>
          </cell>
          <cell r="AM5954">
            <v>11.5</v>
          </cell>
          <cell r="AN5954" t="str">
            <v>DOLBY DIGITAL</v>
          </cell>
          <cell r="AO5954" t="str">
            <v>STADIUM</v>
          </cell>
          <cell r="AP5954" t="str">
            <v>DIGITAL</v>
          </cell>
          <cell r="AQ5954" t="str">
            <v>3D</v>
          </cell>
        </row>
        <row r="5955">
          <cell r="A5955">
            <v>2460</v>
          </cell>
          <cell r="B5955" t="str">
            <v>84.940.188/0001-48</v>
          </cell>
          <cell r="C5955" t="str">
            <v>EMPRESA DE CINEMAS ARCO-ÍRIS LTDA</v>
          </cell>
          <cell r="D5955" t="str">
            <v>DEFERIDO</v>
          </cell>
          <cell r="E5955" t="str">
            <v>MÁRIO LEOPOLDO DOS SANTOS</v>
          </cell>
          <cell r="F5955" t="str">
            <v>MANOEL@ARCOIRISCINEMAS.COM.BR</v>
          </cell>
          <cell r="H5955">
            <v>21808</v>
          </cell>
          <cell r="J5955" t="str">
            <v>Arcoplex Park Europeu</v>
          </cell>
          <cell r="K5955" t="str">
            <v>INCLUSÃO DE SALA NO COMPLEXO</v>
          </cell>
          <cell r="L5955">
            <v>41087.59275462963</v>
          </cell>
          <cell r="M5955">
            <v>41087.592766203707</v>
          </cell>
          <cell r="N5955" t="str">
            <v>5003505</v>
          </cell>
          <cell r="O5955" t="str">
            <v>84.940.188/0057-00</v>
          </cell>
          <cell r="P5955" t="str">
            <v>manoel@arcoiriscinemas.com.br</v>
          </cell>
          <cell r="R5955" t="str">
            <v>Arcoplex Park Europeu Sala 3</v>
          </cell>
          <cell r="S5955" t="str">
            <v>Rua 7 de Maio</v>
          </cell>
          <cell r="T5955" t="str">
            <v>Itoupava Norte</v>
          </cell>
          <cell r="U5955" t="str">
            <v>BLUMENAU</v>
          </cell>
          <cell r="V5955" t="str">
            <v>SANTA CATARINA</v>
          </cell>
          <cell r="X5955" t="str">
            <v>EM FUNCIONAMENTO</v>
          </cell>
          <cell r="Y5955">
            <v>41087.600069444445</v>
          </cell>
          <cell r="Z5955" t="str">
            <v>89052-50</v>
          </cell>
          <cell r="AA5955">
            <v>41087.600057870368</v>
          </cell>
          <cell r="AB5955">
            <v>41087.600069444445</v>
          </cell>
          <cell r="AC5955">
            <v>188</v>
          </cell>
          <cell r="AD5955">
            <v>4</v>
          </cell>
          <cell r="AI5955" t="str">
            <v>S</v>
          </cell>
          <cell r="AJ5955" t="str">
            <v>N</v>
          </cell>
          <cell r="AK5955" t="str">
            <v>N</v>
          </cell>
          <cell r="AL5955">
            <v>5</v>
          </cell>
          <cell r="AM5955">
            <v>10</v>
          </cell>
          <cell r="AN5955" t="str">
            <v>OUTROS</v>
          </cell>
          <cell r="AO5955" t="str">
            <v>STADIUM</v>
          </cell>
          <cell r="AP5955" t="str">
            <v>ANALÓGICO</v>
          </cell>
          <cell r="AQ5955" t="str">
            <v>35 MILIMETROS</v>
          </cell>
        </row>
        <row r="5956">
          <cell r="A5956">
            <v>2460</v>
          </cell>
          <cell r="B5956" t="str">
            <v>84.940.188/0001-48</v>
          </cell>
          <cell r="C5956" t="str">
            <v>EMPRESA DE CINEMAS ARCO-ÍRIS LTDA</v>
          </cell>
          <cell r="D5956" t="str">
            <v>DEFERIDO</v>
          </cell>
          <cell r="E5956" t="str">
            <v>DALTIVA ALVES DOS SANTOS</v>
          </cell>
          <cell r="F5956" t="str">
            <v>MANOEL@ARCOIRISCINEMAS.COM.BR</v>
          </cell>
          <cell r="H5956">
            <v>21808</v>
          </cell>
          <cell r="J5956" t="str">
            <v>Arcoplex Park Europeu</v>
          </cell>
          <cell r="K5956" t="str">
            <v>INCLUSÃO DE SALA NO COMPLEXO</v>
          </cell>
          <cell r="L5956">
            <v>41087.59275462963</v>
          </cell>
          <cell r="M5956">
            <v>41087.592766203707</v>
          </cell>
          <cell r="N5956" t="str">
            <v>5003505</v>
          </cell>
          <cell r="O5956" t="str">
            <v>84.940.188/0057-00</v>
          </cell>
          <cell r="P5956" t="str">
            <v>manoel@arcoiriscinemas.com.br</v>
          </cell>
          <cell r="R5956" t="str">
            <v>Arcoplex Park Europeu Sala 3</v>
          </cell>
          <cell r="S5956" t="str">
            <v>Rua 7 de Maio</v>
          </cell>
          <cell r="T5956" t="str">
            <v>Itoupava Norte</v>
          </cell>
          <cell r="U5956" t="str">
            <v>BLUMENAU</v>
          </cell>
          <cell r="V5956" t="str">
            <v>SANTA CATARINA</v>
          </cell>
          <cell r="X5956" t="str">
            <v>EM FUNCIONAMENTO</v>
          </cell>
          <cell r="Y5956">
            <v>41087.600069444445</v>
          </cell>
          <cell r="Z5956" t="str">
            <v>89052-50</v>
          </cell>
          <cell r="AA5956">
            <v>41087.600057870368</v>
          </cell>
          <cell r="AB5956">
            <v>41087.600069444445</v>
          </cell>
          <cell r="AC5956">
            <v>188</v>
          </cell>
          <cell r="AD5956">
            <v>4</v>
          </cell>
          <cell r="AI5956" t="str">
            <v>S</v>
          </cell>
          <cell r="AJ5956" t="str">
            <v>N</v>
          </cell>
          <cell r="AK5956" t="str">
            <v>N</v>
          </cell>
          <cell r="AL5956">
            <v>5</v>
          </cell>
          <cell r="AM5956">
            <v>10</v>
          </cell>
          <cell r="AN5956" t="str">
            <v>OUTROS</v>
          </cell>
          <cell r="AO5956" t="str">
            <v>STADIUM</v>
          </cell>
          <cell r="AP5956" t="str">
            <v>ANALÓGICO</v>
          </cell>
          <cell r="AQ5956" t="str">
            <v>35 MILIMETROS</v>
          </cell>
        </row>
        <row r="5957">
          <cell r="A5957">
            <v>2460</v>
          </cell>
          <cell r="B5957" t="str">
            <v>84.940.188/0001-48</v>
          </cell>
          <cell r="C5957" t="str">
            <v>EMPRESA DE CINEMAS ARCO-ÍRIS LTDA</v>
          </cell>
          <cell r="D5957" t="str">
            <v>DEFERIDO</v>
          </cell>
          <cell r="E5957" t="str">
            <v>MÁRIO LEOPOLDO DOS SANTOS</v>
          </cell>
          <cell r="F5957" t="str">
            <v>MANOEL@ARCOIRISCINEMAS.COM.BR</v>
          </cell>
          <cell r="H5957">
            <v>21808</v>
          </cell>
          <cell r="J5957" t="str">
            <v>Arcoplex Park Europeu</v>
          </cell>
          <cell r="K5957" t="str">
            <v>INCLUSÃO DE SALA NO COMPLEXO</v>
          </cell>
          <cell r="L5957">
            <v>41087.59275462963</v>
          </cell>
          <cell r="M5957">
            <v>41087.592766203707</v>
          </cell>
          <cell r="N5957" t="str">
            <v>5003506</v>
          </cell>
          <cell r="O5957" t="str">
            <v>84.940.188/0057-00</v>
          </cell>
          <cell r="P5957" t="str">
            <v>manoel@arcoiriscinemas.com.br</v>
          </cell>
          <cell r="R5957" t="str">
            <v>Arcoplex Park Europeu Sala 4</v>
          </cell>
          <cell r="S5957" t="str">
            <v>Rua 7 de Maio</v>
          </cell>
          <cell r="T5957" t="str">
            <v>Itoupava Norte</v>
          </cell>
          <cell r="U5957" t="str">
            <v>BLUMENAU</v>
          </cell>
          <cell r="V5957" t="str">
            <v>SANTA CATARINA</v>
          </cell>
          <cell r="X5957" t="str">
            <v>EM FUNCIONAMENTO</v>
          </cell>
          <cell r="Y5957">
            <v>41087.601284722223</v>
          </cell>
          <cell r="Z5957" t="str">
            <v>89052-50</v>
          </cell>
          <cell r="AA5957">
            <v>41087.601273148146</v>
          </cell>
          <cell r="AB5957">
            <v>41087.601284722223</v>
          </cell>
          <cell r="AC5957">
            <v>201</v>
          </cell>
          <cell r="AD5957">
            <v>4</v>
          </cell>
          <cell r="AI5957" t="str">
            <v>S</v>
          </cell>
          <cell r="AJ5957" t="str">
            <v>N</v>
          </cell>
          <cell r="AK5957" t="str">
            <v>N</v>
          </cell>
          <cell r="AL5957">
            <v>5</v>
          </cell>
          <cell r="AM5957">
            <v>10</v>
          </cell>
          <cell r="AN5957" t="str">
            <v>DOLBY DIGITAL</v>
          </cell>
          <cell r="AO5957" t="str">
            <v>STADIUM</v>
          </cell>
          <cell r="AP5957" t="str">
            <v>ANALÓGICO</v>
          </cell>
          <cell r="AQ5957" t="str">
            <v>35 MILIMETROS</v>
          </cell>
        </row>
        <row r="5958">
          <cell r="A5958">
            <v>2460</v>
          </cell>
          <cell r="B5958" t="str">
            <v>84.940.188/0001-48</v>
          </cell>
          <cell r="C5958" t="str">
            <v>EMPRESA DE CINEMAS ARCO-ÍRIS LTDA</v>
          </cell>
          <cell r="D5958" t="str">
            <v>DEFERIDO</v>
          </cell>
          <cell r="E5958" t="str">
            <v>DALTIVA ALVES DOS SANTOS</v>
          </cell>
          <cell r="F5958" t="str">
            <v>MANOEL@ARCOIRISCINEMAS.COM.BR</v>
          </cell>
          <cell r="H5958">
            <v>21808</v>
          </cell>
          <cell r="J5958" t="str">
            <v>Arcoplex Park Europeu</v>
          </cell>
          <cell r="K5958" t="str">
            <v>INCLUSÃO DE SALA NO COMPLEXO</v>
          </cell>
          <cell r="L5958">
            <v>41087.59275462963</v>
          </cell>
          <cell r="M5958">
            <v>41087.592766203707</v>
          </cell>
          <cell r="N5958" t="str">
            <v>5003506</v>
          </cell>
          <cell r="O5958" t="str">
            <v>84.940.188/0057-00</v>
          </cell>
          <cell r="P5958" t="str">
            <v>manoel@arcoiriscinemas.com.br</v>
          </cell>
          <cell r="R5958" t="str">
            <v>Arcoplex Park Europeu Sala 4</v>
          </cell>
          <cell r="S5958" t="str">
            <v>Rua 7 de Maio</v>
          </cell>
          <cell r="T5958" t="str">
            <v>Itoupava Norte</v>
          </cell>
          <cell r="U5958" t="str">
            <v>BLUMENAU</v>
          </cell>
          <cell r="V5958" t="str">
            <v>SANTA CATARINA</v>
          </cell>
          <cell r="X5958" t="str">
            <v>EM FUNCIONAMENTO</v>
          </cell>
          <cell r="Y5958">
            <v>41087.601284722223</v>
          </cell>
          <cell r="Z5958" t="str">
            <v>89052-50</v>
          </cell>
          <cell r="AA5958">
            <v>41087.601273148146</v>
          </cell>
          <cell r="AB5958">
            <v>41087.601284722223</v>
          </cell>
          <cell r="AC5958">
            <v>201</v>
          </cell>
          <cell r="AD5958">
            <v>4</v>
          </cell>
          <cell r="AI5958" t="str">
            <v>S</v>
          </cell>
          <cell r="AJ5958" t="str">
            <v>N</v>
          </cell>
          <cell r="AK5958" t="str">
            <v>N</v>
          </cell>
          <cell r="AL5958">
            <v>5</v>
          </cell>
          <cell r="AM5958">
            <v>10</v>
          </cell>
          <cell r="AN5958" t="str">
            <v>DOLBY DIGITAL</v>
          </cell>
          <cell r="AO5958" t="str">
            <v>STADIUM</v>
          </cell>
          <cell r="AP5958" t="str">
            <v>ANALÓGICO</v>
          </cell>
          <cell r="AQ5958" t="str">
            <v>35 MILIMETROS</v>
          </cell>
        </row>
        <row r="5959">
          <cell r="A5959">
            <v>2460</v>
          </cell>
          <cell r="B5959" t="str">
            <v>84.940.188/0001-48</v>
          </cell>
          <cell r="C5959" t="str">
            <v>EMPRESA DE CINEMAS ARCO-ÍRIS LTDA</v>
          </cell>
          <cell r="D5959" t="str">
            <v>DEFERIDO</v>
          </cell>
          <cell r="E5959" t="str">
            <v>MÁRIO LEOPOLDO DOS SANTOS</v>
          </cell>
          <cell r="F5959" t="str">
            <v>MANOEL@ARCOIRISCINEMAS.COM.BR</v>
          </cell>
          <cell r="H5959">
            <v>21808</v>
          </cell>
          <cell r="J5959" t="str">
            <v>Arcoplex Park Europeu</v>
          </cell>
          <cell r="K5959" t="str">
            <v>INCLUSÃO DE SALA NO COMPLEXO</v>
          </cell>
          <cell r="L5959">
            <v>41087.59275462963</v>
          </cell>
          <cell r="M5959">
            <v>41087.592766203707</v>
          </cell>
          <cell r="N5959" t="str">
            <v>5003507</v>
          </cell>
          <cell r="O5959" t="str">
            <v>84.940.188/0057-00</v>
          </cell>
          <cell r="P5959" t="str">
            <v>manoel@arcoiriscinemas.com.br</v>
          </cell>
          <cell r="R5959" t="str">
            <v>Arcoplex Park Europeu Sala 5</v>
          </cell>
          <cell r="S5959" t="str">
            <v>Rua 7 de Maio</v>
          </cell>
          <cell r="T5959" t="str">
            <v>Itoupava Norte</v>
          </cell>
          <cell r="U5959" t="str">
            <v>BLUMENAU</v>
          </cell>
          <cell r="V5959" t="str">
            <v>SANTA CATARINA</v>
          </cell>
          <cell r="X5959" t="str">
            <v>EM FUNCIONAMENTO</v>
          </cell>
          <cell r="Y5959">
            <v>41087.602384259262</v>
          </cell>
          <cell r="Z5959" t="str">
            <v>89052-50</v>
          </cell>
          <cell r="AA5959">
            <v>41087.602372685185</v>
          </cell>
          <cell r="AB5959">
            <v>41087.602384259262</v>
          </cell>
          <cell r="AC5959">
            <v>222</v>
          </cell>
          <cell r="AD5959">
            <v>4</v>
          </cell>
          <cell r="AI5959" t="str">
            <v>S</v>
          </cell>
          <cell r="AJ5959" t="str">
            <v>N</v>
          </cell>
          <cell r="AK5959" t="str">
            <v>N</v>
          </cell>
          <cell r="AL5959">
            <v>5</v>
          </cell>
          <cell r="AM5959">
            <v>10</v>
          </cell>
          <cell r="AN5959" t="str">
            <v>DOLBY STEREO</v>
          </cell>
          <cell r="AO5959" t="str">
            <v>STADIUM</v>
          </cell>
          <cell r="AP5959" t="str">
            <v>ANALÓGICO</v>
          </cell>
          <cell r="AQ5959" t="str">
            <v>35 MILIMETROS</v>
          </cell>
        </row>
        <row r="5960">
          <cell r="A5960">
            <v>2460</v>
          </cell>
          <cell r="B5960" t="str">
            <v>84.940.188/0001-48</v>
          </cell>
          <cell r="C5960" t="str">
            <v>EMPRESA DE CINEMAS ARCO-ÍRIS LTDA</v>
          </cell>
          <cell r="D5960" t="str">
            <v>DEFERIDO</v>
          </cell>
          <cell r="E5960" t="str">
            <v>DALTIVA ALVES DOS SANTOS</v>
          </cell>
          <cell r="F5960" t="str">
            <v>MANOEL@ARCOIRISCINEMAS.COM.BR</v>
          </cell>
          <cell r="H5960">
            <v>21808</v>
          </cell>
          <cell r="J5960" t="str">
            <v>Arcoplex Park Europeu</v>
          </cell>
          <cell r="K5960" t="str">
            <v>INCLUSÃO DE SALA NO COMPLEXO</v>
          </cell>
          <cell r="L5960">
            <v>41087.59275462963</v>
          </cell>
          <cell r="M5960">
            <v>41087.592766203707</v>
          </cell>
          <cell r="N5960" t="str">
            <v>5003507</v>
          </cell>
          <cell r="O5960" t="str">
            <v>84.940.188/0057-00</v>
          </cell>
          <cell r="P5960" t="str">
            <v>manoel@arcoiriscinemas.com.br</v>
          </cell>
          <cell r="R5960" t="str">
            <v>Arcoplex Park Europeu Sala 5</v>
          </cell>
          <cell r="S5960" t="str">
            <v>Rua 7 de Maio</v>
          </cell>
          <cell r="T5960" t="str">
            <v>Itoupava Norte</v>
          </cell>
          <cell r="U5960" t="str">
            <v>BLUMENAU</v>
          </cell>
          <cell r="V5960" t="str">
            <v>SANTA CATARINA</v>
          </cell>
          <cell r="X5960" t="str">
            <v>EM FUNCIONAMENTO</v>
          </cell>
          <cell r="Y5960">
            <v>41087.602384259262</v>
          </cell>
          <cell r="Z5960" t="str">
            <v>89052-50</v>
          </cell>
          <cell r="AA5960">
            <v>41087.602372685185</v>
          </cell>
          <cell r="AB5960">
            <v>41087.602384259262</v>
          </cell>
          <cell r="AC5960">
            <v>222</v>
          </cell>
          <cell r="AD5960">
            <v>4</v>
          </cell>
          <cell r="AI5960" t="str">
            <v>S</v>
          </cell>
          <cell r="AJ5960" t="str">
            <v>N</v>
          </cell>
          <cell r="AK5960" t="str">
            <v>N</v>
          </cell>
          <cell r="AL5960">
            <v>5</v>
          </cell>
          <cell r="AM5960">
            <v>10</v>
          </cell>
          <cell r="AN5960" t="str">
            <v>DOLBY STEREO</v>
          </cell>
          <cell r="AO5960" t="str">
            <v>STADIUM</v>
          </cell>
          <cell r="AP5960" t="str">
            <v>ANALÓGICO</v>
          </cell>
          <cell r="AQ5960" t="str">
            <v>35 MILIMETROS</v>
          </cell>
        </row>
        <row r="5961">
          <cell r="A5961">
            <v>21813</v>
          </cell>
          <cell r="B5961" t="str">
            <v>13.990.660/0001-09</v>
          </cell>
          <cell r="C5961" t="str">
            <v>REDECINE HORTOLÂNDIA CINEMATOGRÁFICA LTDA.</v>
          </cell>
          <cell r="D5961" t="str">
            <v>DEFERIDO</v>
          </cell>
          <cell r="E5961" t="str">
            <v>MARCOS ROCHA MAGALHÃES BARROS</v>
          </cell>
          <cell r="F5961" t="str">
            <v>jane@cinesystem.com.br</v>
          </cell>
          <cell r="H5961">
            <v>21814</v>
          </cell>
          <cell r="J5961" t="str">
            <v>Redecine Hortolandia</v>
          </cell>
          <cell r="K5961" t="str">
            <v>LIBERADO</v>
          </cell>
          <cell r="L5961">
            <v>41087.702951388892</v>
          </cell>
          <cell r="M5961">
            <v>41087.710648148146</v>
          </cell>
          <cell r="N5961" t="str">
            <v>5003508</v>
          </cell>
          <cell r="O5961" t="str">
            <v>13.990.660/0001-09</v>
          </cell>
          <cell r="P5961" t="str">
            <v>mbarros@cinesystem.com.br</v>
          </cell>
          <cell r="R5961" t="str">
            <v>Sala 01</v>
          </cell>
          <cell r="S5961" t="str">
            <v>Rua Jose Camilo de Camargo</v>
          </cell>
          <cell r="T5961" t="str">
            <v>Centro</v>
          </cell>
          <cell r="U5961" t="str">
            <v>HORTOLÂNDIA</v>
          </cell>
          <cell r="V5961" t="str">
            <v>SÃO PAULO</v>
          </cell>
          <cell r="X5961" t="str">
            <v>EM FUNCIONAMENTO</v>
          </cell>
          <cell r="Y5961">
            <v>41087.710648148146</v>
          </cell>
          <cell r="Z5961" t="str">
            <v>13184-94</v>
          </cell>
          <cell r="AA5961">
            <v>41087.705509259256</v>
          </cell>
          <cell r="AB5961">
            <v>41087.710648148146</v>
          </cell>
          <cell r="AC5961">
            <v>244</v>
          </cell>
          <cell r="AD5961">
            <v>6</v>
          </cell>
          <cell r="AE5961">
            <v>9</v>
          </cell>
          <cell r="AF5961">
            <v>6</v>
          </cell>
          <cell r="AI5961" t="str">
            <v>S</v>
          </cell>
          <cell r="AJ5961" t="str">
            <v>S</v>
          </cell>
          <cell r="AK5961" t="str">
            <v>S</v>
          </cell>
          <cell r="AL5961">
            <v>14.4</v>
          </cell>
          <cell r="AM5961">
            <v>6.5</v>
          </cell>
          <cell r="AN5961" t="str">
            <v>DOLBY DIGITAL</v>
          </cell>
          <cell r="AO5961" t="str">
            <v>STADIUM</v>
          </cell>
          <cell r="AP5961" t="str">
            <v>DIGITAL</v>
          </cell>
          <cell r="AQ5961" t="str">
            <v>2D DCI</v>
          </cell>
        </row>
        <row r="5962">
          <cell r="A5962">
            <v>21813</v>
          </cell>
          <cell r="B5962" t="str">
            <v>13.990.660/0001-09</v>
          </cell>
          <cell r="C5962" t="str">
            <v>REDECINE HORTOLÂNDIA CINEMATOGRÁFICA LTDA.</v>
          </cell>
          <cell r="D5962" t="str">
            <v>DEFERIDO</v>
          </cell>
          <cell r="E5962" t="str">
            <v>MARCOS ROCHA MAGALHÃES BARROS</v>
          </cell>
          <cell r="F5962" t="str">
            <v>jane@cinesystem.com.br</v>
          </cell>
          <cell r="H5962">
            <v>21814</v>
          </cell>
          <cell r="J5962" t="str">
            <v>Redecine Hortolandia</v>
          </cell>
          <cell r="K5962" t="str">
            <v>LIBERADO</v>
          </cell>
          <cell r="L5962">
            <v>41087.702951388892</v>
          </cell>
          <cell r="M5962">
            <v>41087.710648148146</v>
          </cell>
          <cell r="N5962" t="str">
            <v>5003509</v>
          </cell>
          <cell r="O5962" t="str">
            <v>13.990.660/0001-09</v>
          </cell>
          <cell r="P5962" t="str">
            <v>mbarros@cinesystem.com.br</v>
          </cell>
          <cell r="R5962" t="str">
            <v>Sala 02</v>
          </cell>
          <cell r="S5962" t="str">
            <v>Rua Jose Camilo de Camargo</v>
          </cell>
          <cell r="T5962" t="str">
            <v>Centro</v>
          </cell>
          <cell r="U5962" t="str">
            <v>HORTOLÂNDIA</v>
          </cell>
          <cell r="V5962" t="str">
            <v>SÃO PAULO</v>
          </cell>
          <cell r="X5962" t="str">
            <v>EM FUNCIONAMENTO</v>
          </cell>
          <cell r="Y5962">
            <v>41087.710648148146</v>
          </cell>
          <cell r="Z5962" t="str">
            <v>13184-94</v>
          </cell>
          <cell r="AA5962">
            <v>41087.706574074073</v>
          </cell>
          <cell r="AB5962">
            <v>41087.710648148146</v>
          </cell>
          <cell r="AC5962">
            <v>356</v>
          </cell>
          <cell r="AD5962">
            <v>6</v>
          </cell>
          <cell r="AE5962">
            <v>9</v>
          </cell>
          <cell r="AF5962">
            <v>6</v>
          </cell>
          <cell r="AI5962" t="str">
            <v>S</v>
          </cell>
          <cell r="AJ5962" t="str">
            <v>S</v>
          </cell>
          <cell r="AK5962" t="str">
            <v>S</v>
          </cell>
          <cell r="AL5962">
            <v>14.6</v>
          </cell>
          <cell r="AM5962">
            <v>6.4</v>
          </cell>
          <cell r="AN5962" t="str">
            <v>DOLBY DIGITAL</v>
          </cell>
          <cell r="AO5962" t="str">
            <v>STADIUM</v>
          </cell>
          <cell r="AP5962" t="str">
            <v>DIGITAL</v>
          </cell>
          <cell r="AQ5962" t="str">
            <v>2D DCI</v>
          </cell>
        </row>
        <row r="5963">
          <cell r="A5963">
            <v>21813</v>
          </cell>
          <cell r="B5963" t="str">
            <v>13.990.660/0001-09</v>
          </cell>
          <cell r="C5963" t="str">
            <v>REDECINE HORTOLÂNDIA CINEMATOGRÁFICA LTDA.</v>
          </cell>
          <cell r="D5963" t="str">
            <v>DEFERIDO</v>
          </cell>
          <cell r="E5963" t="str">
            <v>MARCOS ROCHA MAGALHÃES BARROS</v>
          </cell>
          <cell r="F5963" t="str">
            <v>jane@cinesystem.com.br</v>
          </cell>
          <cell r="H5963">
            <v>21814</v>
          </cell>
          <cell r="J5963" t="str">
            <v>Redecine Hortolandia</v>
          </cell>
          <cell r="K5963" t="str">
            <v>LIBERADO</v>
          </cell>
          <cell r="L5963">
            <v>41087.702951388892</v>
          </cell>
          <cell r="M5963">
            <v>41087.710648148146</v>
          </cell>
          <cell r="N5963" t="str">
            <v>5003510</v>
          </cell>
          <cell r="O5963" t="str">
            <v>13.990.660/0001-09</v>
          </cell>
          <cell r="P5963" t="str">
            <v>mbarros@cinesystem.com.br</v>
          </cell>
          <cell r="R5963" t="str">
            <v>Sala 03</v>
          </cell>
          <cell r="S5963" t="str">
            <v>Rua Jose Camilo de Camargo</v>
          </cell>
          <cell r="T5963" t="str">
            <v>Centro</v>
          </cell>
          <cell r="U5963" t="str">
            <v>HORTOLÂNDIA</v>
          </cell>
          <cell r="V5963" t="str">
            <v>SÃO PAULO</v>
          </cell>
          <cell r="X5963" t="str">
            <v>EM FUNCIONAMENTO</v>
          </cell>
          <cell r="Y5963">
            <v>41087.710648148146</v>
          </cell>
          <cell r="Z5963" t="str">
            <v>13184-94</v>
          </cell>
          <cell r="AA5963">
            <v>41087.707719907405</v>
          </cell>
          <cell r="AB5963">
            <v>41087.710648148146</v>
          </cell>
          <cell r="AC5963">
            <v>454</v>
          </cell>
          <cell r="AD5963">
            <v>7</v>
          </cell>
          <cell r="AE5963">
            <v>13</v>
          </cell>
          <cell r="AF5963">
            <v>7</v>
          </cell>
          <cell r="AI5963" t="str">
            <v>S</v>
          </cell>
          <cell r="AJ5963" t="str">
            <v>S</v>
          </cell>
          <cell r="AK5963" t="str">
            <v>S</v>
          </cell>
          <cell r="AL5963">
            <v>18.3</v>
          </cell>
          <cell r="AM5963">
            <v>10</v>
          </cell>
          <cell r="AN5963" t="str">
            <v>OUTROS</v>
          </cell>
          <cell r="AO5963" t="str">
            <v>STADIUM</v>
          </cell>
          <cell r="AP5963" t="str">
            <v>DIGITAL</v>
          </cell>
          <cell r="AQ5963" t="str">
            <v>3D</v>
          </cell>
        </row>
        <row r="5964">
          <cell r="A5964">
            <v>21813</v>
          </cell>
          <cell r="B5964" t="str">
            <v>13.990.660/0001-09</v>
          </cell>
          <cell r="C5964" t="str">
            <v>REDECINE HORTOLÂNDIA CINEMATOGRÁFICA LTDA.</v>
          </cell>
          <cell r="D5964" t="str">
            <v>DEFERIDO</v>
          </cell>
          <cell r="E5964" t="str">
            <v>MARCOS ROCHA MAGALHÃES BARROS</v>
          </cell>
          <cell r="F5964" t="str">
            <v>jane@cinesystem.com.br</v>
          </cell>
          <cell r="H5964">
            <v>21814</v>
          </cell>
          <cell r="J5964" t="str">
            <v>Redecine Hortolandia</v>
          </cell>
          <cell r="K5964" t="str">
            <v>LIBERADO</v>
          </cell>
          <cell r="L5964">
            <v>41087.702951388892</v>
          </cell>
          <cell r="M5964">
            <v>41087.710648148146</v>
          </cell>
          <cell r="N5964" t="str">
            <v>5003510</v>
          </cell>
          <cell r="O5964" t="str">
            <v>13.990.660/0001-09</v>
          </cell>
          <cell r="P5964" t="str">
            <v>mbarros@cinesystem.com.br</v>
          </cell>
          <cell r="R5964" t="str">
            <v>Sala 03</v>
          </cell>
          <cell r="S5964" t="str">
            <v>Rua Jose Camilo de Camargo</v>
          </cell>
          <cell r="T5964" t="str">
            <v>Centro</v>
          </cell>
          <cell r="U5964" t="str">
            <v>HORTOLÂNDIA</v>
          </cell>
          <cell r="V5964" t="str">
            <v>SÃO PAULO</v>
          </cell>
          <cell r="X5964" t="str">
            <v>EM FUNCIONAMENTO</v>
          </cell>
          <cell r="Y5964">
            <v>41087.710648148146</v>
          </cell>
          <cell r="Z5964" t="str">
            <v>13184-94</v>
          </cell>
          <cell r="AA5964">
            <v>41087.707719907405</v>
          </cell>
          <cell r="AB5964">
            <v>41087.710648148146</v>
          </cell>
          <cell r="AC5964">
            <v>454</v>
          </cell>
          <cell r="AD5964">
            <v>7</v>
          </cell>
          <cell r="AE5964">
            <v>13</v>
          </cell>
          <cell r="AF5964">
            <v>7</v>
          </cell>
          <cell r="AI5964" t="str">
            <v>S</v>
          </cell>
          <cell r="AJ5964" t="str">
            <v>S</v>
          </cell>
          <cell r="AK5964" t="str">
            <v>S</v>
          </cell>
          <cell r="AL5964">
            <v>18.3</v>
          </cell>
          <cell r="AM5964">
            <v>10</v>
          </cell>
          <cell r="AN5964" t="str">
            <v>OUTROS</v>
          </cell>
          <cell r="AO5964" t="str">
            <v>STADIUM</v>
          </cell>
          <cell r="AP5964" t="str">
            <v>DIGITAL</v>
          </cell>
          <cell r="AQ5964" t="str">
            <v>2D DCI</v>
          </cell>
        </row>
        <row r="5965">
          <cell r="A5965">
            <v>21813</v>
          </cell>
          <cell r="B5965" t="str">
            <v>13.990.660/0001-09</v>
          </cell>
          <cell r="C5965" t="str">
            <v>REDECINE HORTOLÂNDIA CINEMATOGRÁFICA LTDA.</v>
          </cell>
          <cell r="D5965" t="str">
            <v>DEFERIDO</v>
          </cell>
          <cell r="E5965" t="str">
            <v>MARCOS ROCHA MAGALHÃES BARROS</v>
          </cell>
          <cell r="F5965" t="str">
            <v>jane@cinesystem.com.br</v>
          </cell>
          <cell r="H5965">
            <v>21814</v>
          </cell>
          <cell r="J5965" t="str">
            <v>Redecine Hortolandia</v>
          </cell>
          <cell r="K5965" t="str">
            <v>LIBERADO</v>
          </cell>
          <cell r="L5965">
            <v>41087.702951388892</v>
          </cell>
          <cell r="M5965">
            <v>41087.710648148146</v>
          </cell>
          <cell r="N5965" t="str">
            <v>5003511</v>
          </cell>
          <cell r="O5965" t="str">
            <v>13.990.660/0001-09</v>
          </cell>
          <cell r="P5965" t="str">
            <v>mbarros@cinesystem.com.br</v>
          </cell>
          <cell r="R5965" t="str">
            <v>Sala 04</v>
          </cell>
          <cell r="S5965" t="str">
            <v>Rua Jose Camilo de Camargo</v>
          </cell>
          <cell r="T5965" t="str">
            <v>Centro</v>
          </cell>
          <cell r="U5965" t="str">
            <v>HORTOLÂNDIA</v>
          </cell>
          <cell r="V5965" t="str">
            <v>SÃO PAULO</v>
          </cell>
          <cell r="X5965" t="str">
            <v>EM FUNCIONAMENTO</v>
          </cell>
          <cell r="Y5965">
            <v>41087.710648148146</v>
          </cell>
          <cell r="Z5965" t="str">
            <v>13184-94</v>
          </cell>
          <cell r="AA5965">
            <v>41087.708553240744</v>
          </cell>
          <cell r="AB5965">
            <v>41087.710648148146</v>
          </cell>
          <cell r="AC5965">
            <v>223</v>
          </cell>
          <cell r="AD5965">
            <v>3</v>
          </cell>
          <cell r="AE5965">
            <v>8</v>
          </cell>
          <cell r="AF5965">
            <v>3</v>
          </cell>
          <cell r="AI5965" t="str">
            <v>S</v>
          </cell>
          <cell r="AJ5965" t="str">
            <v>S</v>
          </cell>
          <cell r="AK5965" t="str">
            <v>S</v>
          </cell>
          <cell r="AL5965">
            <v>10.93</v>
          </cell>
          <cell r="AM5965">
            <v>6</v>
          </cell>
          <cell r="AN5965" t="str">
            <v>DOLBY DIGITAL</v>
          </cell>
          <cell r="AO5965" t="str">
            <v>STADIUM</v>
          </cell>
          <cell r="AP5965" t="str">
            <v>DIGITAL</v>
          </cell>
          <cell r="AQ5965" t="str">
            <v>2D DCI</v>
          </cell>
        </row>
        <row r="5966">
          <cell r="A5966">
            <v>21813</v>
          </cell>
          <cell r="B5966" t="str">
            <v>13.990.660/0001-09</v>
          </cell>
          <cell r="C5966" t="str">
            <v>REDECINE HORTOLÂNDIA CINEMATOGRÁFICA LTDA.</v>
          </cell>
          <cell r="D5966" t="str">
            <v>DEFERIDO</v>
          </cell>
          <cell r="E5966" t="str">
            <v>MARCOS ROCHA MAGALHÃES BARROS</v>
          </cell>
          <cell r="F5966" t="str">
            <v>jane@cinesystem.com.br</v>
          </cell>
          <cell r="H5966">
            <v>21814</v>
          </cell>
          <cell r="J5966" t="str">
            <v>Redecine Hortolandia</v>
          </cell>
          <cell r="K5966" t="str">
            <v>LIBERADO</v>
          </cell>
          <cell r="L5966">
            <v>41087.702951388892</v>
          </cell>
          <cell r="M5966">
            <v>41087.710648148146</v>
          </cell>
          <cell r="N5966" t="str">
            <v>5003512</v>
          </cell>
          <cell r="O5966" t="str">
            <v>13.990.660/0001-09</v>
          </cell>
          <cell r="P5966" t="str">
            <v>mbarros@cinesystem.com.br</v>
          </cell>
          <cell r="R5966" t="str">
            <v>Sala 05</v>
          </cell>
          <cell r="S5966" t="str">
            <v>Rua Jose Camilo de Camargo</v>
          </cell>
          <cell r="T5966" t="str">
            <v>Centro</v>
          </cell>
          <cell r="U5966" t="str">
            <v>HORTOLÂNDIA</v>
          </cell>
          <cell r="V5966" t="str">
            <v>SÃO PAULO</v>
          </cell>
          <cell r="X5966" t="str">
            <v>EM FUNCIONAMENTO</v>
          </cell>
          <cell r="Y5966">
            <v>41087.710648148146</v>
          </cell>
          <cell r="Z5966" t="str">
            <v>13184-94</v>
          </cell>
          <cell r="AA5966">
            <v>41087.710127314815</v>
          </cell>
          <cell r="AB5966">
            <v>41087.710648148146</v>
          </cell>
          <cell r="AC5966">
            <v>315</v>
          </cell>
          <cell r="AD5966">
            <v>6</v>
          </cell>
          <cell r="AE5966">
            <v>15</v>
          </cell>
          <cell r="AF5966">
            <v>6</v>
          </cell>
          <cell r="AI5966" t="str">
            <v>S</v>
          </cell>
          <cell r="AJ5966" t="str">
            <v>S</v>
          </cell>
          <cell r="AK5966" t="str">
            <v>S</v>
          </cell>
          <cell r="AL5966">
            <v>17.2</v>
          </cell>
          <cell r="AM5966">
            <v>7.3100000000000005</v>
          </cell>
          <cell r="AN5966" t="str">
            <v>DOLBY DIGITAL</v>
          </cell>
          <cell r="AO5966" t="str">
            <v>STADIUM</v>
          </cell>
          <cell r="AP5966" t="str">
            <v>DIGITAL</v>
          </cell>
          <cell r="AQ5966" t="str">
            <v>3D</v>
          </cell>
        </row>
        <row r="5967">
          <cell r="A5967">
            <v>12597</v>
          </cell>
          <cell r="B5967" t="str">
            <v>26.173.755/0001-81</v>
          </cell>
          <cell r="C5967" t="str">
            <v>EMPRESA DE TESTE EM PRODUÇÃO</v>
          </cell>
          <cell r="D5967" t="str">
            <v>DEFERIDO</v>
          </cell>
          <cell r="F5967" t="str">
            <v>andreschneide@yahoo.com</v>
          </cell>
          <cell r="H5967">
            <v>21816</v>
          </cell>
          <cell r="J5967" t="str">
            <v>Complexo Teste</v>
          </cell>
          <cell r="K5967" t="str">
            <v>INCLUSÃO DE SALA NO COMPLEXO</v>
          </cell>
          <cell r="L5967">
            <v>41088.402986111112</v>
          </cell>
          <cell r="M5967">
            <v>41088.402997685182</v>
          </cell>
          <cell r="N5967" t="str">
            <v>5003524</v>
          </cell>
          <cell r="O5967" t="str">
            <v>02.617.375/5000-18</v>
          </cell>
          <cell r="P5967" t="str">
            <v>flavio.fonseca@ancine.gov.br</v>
          </cell>
          <cell r="R5967" t="str">
            <v>Sala com codigo</v>
          </cell>
          <cell r="S5967" t="str">
            <v>222</v>
          </cell>
          <cell r="T5967" t="str">
            <v>222</v>
          </cell>
          <cell r="U5967" t="str">
            <v>BELÉM</v>
          </cell>
          <cell r="V5967" t="str">
            <v>PARAÍBA</v>
          </cell>
          <cell r="X5967" t="str">
            <v>EM FUNCIONAMENTO</v>
          </cell>
          <cell r="Y5967">
            <v>41113.475659722222</v>
          </cell>
          <cell r="Z5967" t="str">
            <v>22222-22</v>
          </cell>
          <cell r="AA5967">
            <v>41113.475648148145</v>
          </cell>
          <cell r="AB5967">
            <v>41113.475659722222</v>
          </cell>
          <cell r="AC5967">
            <v>111</v>
          </cell>
          <cell r="AD5967">
            <v>111</v>
          </cell>
          <cell r="AI5967" t="str">
            <v>N</v>
          </cell>
          <cell r="AJ5967" t="str">
            <v>N</v>
          </cell>
          <cell r="AK5967" t="str">
            <v>N</v>
          </cell>
          <cell r="AL5967">
            <v>1.1100000000000001</v>
          </cell>
          <cell r="AM5967">
            <v>11.11</v>
          </cell>
          <cell r="AN5967" t="str">
            <v>DOLBY DIGITAL</v>
          </cell>
          <cell r="AO5967" t="str">
            <v>PALCO ITALIANO</v>
          </cell>
        </row>
        <row r="5968">
          <cell r="A5968">
            <v>12597</v>
          </cell>
          <cell r="B5968" t="str">
            <v>26.173.755/0001-81</v>
          </cell>
          <cell r="C5968" t="str">
            <v>EMPRESA DE TESTE EM PRODUÇÃO</v>
          </cell>
          <cell r="D5968" t="str">
            <v>DEFERIDO</v>
          </cell>
          <cell r="F5968" t="str">
            <v>andreschneide@yahoo.com</v>
          </cell>
          <cell r="H5968">
            <v>21816</v>
          </cell>
          <cell r="J5968" t="str">
            <v>Complexo Teste</v>
          </cell>
          <cell r="K5968" t="str">
            <v>INCLUSÃO DE SALA NO COMPLEXO</v>
          </cell>
          <cell r="L5968">
            <v>41088.402986111112</v>
          </cell>
          <cell r="M5968">
            <v>41088.402997685182</v>
          </cell>
          <cell r="N5968" t="str">
            <v>5003523</v>
          </cell>
          <cell r="O5968" t="str">
            <v>02.617.375/5000-18</v>
          </cell>
          <cell r="P5968" t="str">
            <v>flavio.fonseca@ancine.gov.br</v>
          </cell>
          <cell r="R5968" t="str">
            <v>Sala de Teste</v>
          </cell>
          <cell r="S5968" t="str">
            <v>222</v>
          </cell>
          <cell r="T5968" t="str">
            <v>222</v>
          </cell>
          <cell r="U5968" t="str">
            <v>BELÉM</v>
          </cell>
          <cell r="V5968" t="str">
            <v>PARAÍBA</v>
          </cell>
          <cell r="X5968" t="str">
            <v>EM FUNCIONAMENTO</v>
          </cell>
          <cell r="Y5968">
            <v>41108.384768518517</v>
          </cell>
          <cell r="Z5968" t="str">
            <v>22222-22</v>
          </cell>
          <cell r="AA5968">
            <v>41108.384756944448</v>
          </cell>
          <cell r="AB5968">
            <v>41108.384768518517</v>
          </cell>
          <cell r="AC5968">
            <v>100</v>
          </cell>
          <cell r="AD5968">
            <v>100</v>
          </cell>
          <cell r="AI5968" t="str">
            <v>N</v>
          </cell>
          <cell r="AJ5968" t="str">
            <v>N</v>
          </cell>
          <cell r="AK5968" t="str">
            <v>N</v>
          </cell>
          <cell r="AL5968">
            <v>111.11</v>
          </cell>
          <cell r="AM5968">
            <v>11.11</v>
          </cell>
          <cell r="AN5968" t="str">
            <v>DOLBY DIGITAL</v>
          </cell>
          <cell r="AP5968" t="str">
            <v>ANALÓGICO</v>
          </cell>
          <cell r="AQ5968" t="str">
            <v>35 MILIMETROS</v>
          </cell>
        </row>
        <row r="5969">
          <cell r="A5969">
            <v>17266</v>
          </cell>
          <cell r="B5969" t="str">
            <v>09.652.820/0001-32</v>
          </cell>
          <cell r="C5969" t="str">
            <v>CINEPOLIS OPERADORA DE CINEMAS DO BRASIL LTDA</v>
          </cell>
          <cell r="D5969" t="str">
            <v>DEFERIDO</v>
          </cell>
          <cell r="E5969" t="str">
            <v>Eduardo Acuña Shaadi</v>
          </cell>
          <cell r="F5969" t="str">
            <v>nlincoln@cinepolis.com</v>
          </cell>
          <cell r="H5969">
            <v>21881</v>
          </cell>
          <cell r="J5969" t="str">
            <v>Cinépolis Parque Shopping Barueri</v>
          </cell>
          <cell r="K5969" t="str">
            <v>INCLUSÃO DE SALA NO COMPLEXO</v>
          </cell>
          <cell r="L5969">
            <v>41093.649537037039</v>
          </cell>
          <cell r="M5969">
            <v>41093.649548611109</v>
          </cell>
          <cell r="N5969" t="str">
            <v>5003513</v>
          </cell>
          <cell r="O5969" t="str">
            <v>09.652.820/0014-57</v>
          </cell>
          <cell r="P5969" t="str">
            <v>nlincol@cinepolis.com</v>
          </cell>
          <cell r="R5969" t="str">
            <v>Sala 01</v>
          </cell>
          <cell r="S5969" t="str">
            <v>Rua General de Divisa Pedro Rodrigues da Silva</v>
          </cell>
          <cell r="T5969" t="str">
            <v>Aldeia</v>
          </cell>
          <cell r="U5969" t="str">
            <v>BARUERI</v>
          </cell>
          <cell r="V5969" t="str">
            <v>SÃO PAULO</v>
          </cell>
          <cell r="X5969" t="str">
            <v>EM FUNCIONAMENTO</v>
          </cell>
          <cell r="Y5969">
            <v>41093.652071759258</v>
          </cell>
          <cell r="Z5969" t="str">
            <v>06440-80</v>
          </cell>
          <cell r="AA5969">
            <v>41093.652060185188</v>
          </cell>
          <cell r="AB5969">
            <v>41093.652071759258</v>
          </cell>
          <cell r="AC5969">
            <v>389</v>
          </cell>
          <cell r="AD5969">
            <v>7</v>
          </cell>
          <cell r="AE5969">
            <v>4</v>
          </cell>
          <cell r="AF5969">
            <v>4</v>
          </cell>
          <cell r="AI5969" t="str">
            <v>S</v>
          </cell>
          <cell r="AJ5969" t="str">
            <v>S</v>
          </cell>
          <cell r="AK5969" t="str">
            <v>S</v>
          </cell>
          <cell r="AL5969">
            <v>30.400000000000002</v>
          </cell>
          <cell r="AM5969">
            <v>19.400000000000002</v>
          </cell>
          <cell r="AN5969" t="str">
            <v>DOLBY DIGITAL</v>
          </cell>
          <cell r="AO5969" t="str">
            <v>STADIUM</v>
          </cell>
          <cell r="AP5969" t="str">
            <v>DIGITAL</v>
          </cell>
          <cell r="AQ5969" t="str">
            <v>3D</v>
          </cell>
        </row>
        <row r="5970">
          <cell r="A5970">
            <v>17266</v>
          </cell>
          <cell r="B5970" t="str">
            <v>09.652.820/0001-32</v>
          </cell>
          <cell r="C5970" t="str">
            <v>CINEPOLIS OPERADORA DE CINEMAS DO BRASIL LTDA</v>
          </cell>
          <cell r="D5970" t="str">
            <v>DEFERIDO</v>
          </cell>
          <cell r="E5970" t="str">
            <v>Luiz Gonzaga Assis de Luca</v>
          </cell>
          <cell r="F5970" t="str">
            <v>nlincoln@cinepolis.com</v>
          </cell>
          <cell r="H5970">
            <v>21881</v>
          </cell>
          <cell r="J5970" t="str">
            <v>Cinépolis Parque Shopping Barueri</v>
          </cell>
          <cell r="K5970" t="str">
            <v>INCLUSÃO DE SALA NO COMPLEXO</v>
          </cell>
          <cell r="L5970">
            <v>41093.649537037039</v>
          </cell>
          <cell r="M5970">
            <v>41093.649548611109</v>
          </cell>
          <cell r="N5970" t="str">
            <v>5003513</v>
          </cell>
          <cell r="O5970" t="str">
            <v>09.652.820/0014-57</v>
          </cell>
          <cell r="P5970" t="str">
            <v>nlincol@cinepolis.com</v>
          </cell>
          <cell r="R5970" t="str">
            <v>Sala 01</v>
          </cell>
          <cell r="S5970" t="str">
            <v>Rua General de Divisa Pedro Rodrigues da Silva</v>
          </cell>
          <cell r="T5970" t="str">
            <v>Aldeia</v>
          </cell>
          <cell r="U5970" t="str">
            <v>BARUERI</v>
          </cell>
          <cell r="V5970" t="str">
            <v>SÃO PAULO</v>
          </cell>
          <cell r="X5970" t="str">
            <v>EM FUNCIONAMENTO</v>
          </cell>
          <cell r="Y5970">
            <v>41093.652071759258</v>
          </cell>
          <cell r="Z5970" t="str">
            <v>06440-80</v>
          </cell>
          <cell r="AA5970">
            <v>41093.652060185188</v>
          </cell>
          <cell r="AB5970">
            <v>41093.652071759258</v>
          </cell>
          <cell r="AC5970">
            <v>389</v>
          </cell>
          <cell r="AD5970">
            <v>7</v>
          </cell>
          <cell r="AE5970">
            <v>4</v>
          </cell>
          <cell r="AF5970">
            <v>4</v>
          </cell>
          <cell r="AI5970" t="str">
            <v>S</v>
          </cell>
          <cell r="AJ5970" t="str">
            <v>S</v>
          </cell>
          <cell r="AK5970" t="str">
            <v>S</v>
          </cell>
          <cell r="AL5970">
            <v>30.400000000000002</v>
          </cell>
          <cell r="AM5970">
            <v>19.400000000000002</v>
          </cell>
          <cell r="AN5970" t="str">
            <v>DOLBY DIGITAL</v>
          </cell>
          <cell r="AO5970" t="str">
            <v>STADIUM</v>
          </cell>
          <cell r="AP5970" t="str">
            <v>DIGITAL</v>
          </cell>
          <cell r="AQ5970" t="str">
            <v>3D</v>
          </cell>
        </row>
        <row r="5971">
          <cell r="A5971">
            <v>17266</v>
          </cell>
          <cell r="B5971" t="str">
            <v>09.652.820/0001-32</v>
          </cell>
          <cell r="C5971" t="str">
            <v>CINEPOLIS OPERADORA DE CINEMAS DO BRASIL LTDA</v>
          </cell>
          <cell r="D5971" t="str">
            <v>DEFERIDO</v>
          </cell>
          <cell r="E5971" t="str">
            <v>Arislane Cerqueira do Nascimento</v>
          </cell>
          <cell r="F5971" t="str">
            <v>nlincoln@cinepolis.com</v>
          </cell>
          <cell r="H5971">
            <v>21881</v>
          </cell>
          <cell r="J5971" t="str">
            <v>Cinépolis Parque Shopping Barueri</v>
          </cell>
          <cell r="K5971" t="str">
            <v>INCLUSÃO DE SALA NO COMPLEXO</v>
          </cell>
          <cell r="L5971">
            <v>41093.649537037039</v>
          </cell>
          <cell r="M5971">
            <v>41093.649548611109</v>
          </cell>
          <cell r="N5971" t="str">
            <v>5003513</v>
          </cell>
          <cell r="O5971" t="str">
            <v>09.652.820/0014-57</v>
          </cell>
          <cell r="P5971" t="str">
            <v>nlincol@cinepolis.com</v>
          </cell>
          <cell r="R5971" t="str">
            <v>Sala 01</v>
          </cell>
          <cell r="S5971" t="str">
            <v>Rua General de Divisa Pedro Rodrigues da Silva</v>
          </cell>
          <cell r="T5971" t="str">
            <v>Aldeia</v>
          </cell>
          <cell r="U5971" t="str">
            <v>BARUERI</v>
          </cell>
          <cell r="V5971" t="str">
            <v>SÃO PAULO</v>
          </cell>
          <cell r="X5971" t="str">
            <v>EM FUNCIONAMENTO</v>
          </cell>
          <cell r="Y5971">
            <v>41093.652071759258</v>
          </cell>
          <cell r="Z5971" t="str">
            <v>06440-80</v>
          </cell>
          <cell r="AA5971">
            <v>41093.652060185188</v>
          </cell>
          <cell r="AB5971">
            <v>41093.652071759258</v>
          </cell>
          <cell r="AC5971">
            <v>389</v>
          </cell>
          <cell r="AD5971">
            <v>7</v>
          </cell>
          <cell r="AE5971">
            <v>4</v>
          </cell>
          <cell r="AF5971">
            <v>4</v>
          </cell>
          <cell r="AI5971" t="str">
            <v>S</v>
          </cell>
          <cell r="AJ5971" t="str">
            <v>S</v>
          </cell>
          <cell r="AK5971" t="str">
            <v>S</v>
          </cell>
          <cell r="AL5971">
            <v>30.400000000000002</v>
          </cell>
          <cell r="AM5971">
            <v>19.400000000000002</v>
          </cell>
          <cell r="AN5971" t="str">
            <v>DOLBY DIGITAL</v>
          </cell>
          <cell r="AO5971" t="str">
            <v>STADIUM</v>
          </cell>
          <cell r="AP5971" t="str">
            <v>DIGITAL</v>
          </cell>
          <cell r="AQ5971" t="str">
            <v>3D</v>
          </cell>
        </row>
        <row r="5972">
          <cell r="A5972">
            <v>17266</v>
          </cell>
          <cell r="B5972" t="str">
            <v>09.652.820/0001-32</v>
          </cell>
          <cell r="C5972" t="str">
            <v>CINEPOLIS OPERADORA DE CINEMAS DO BRASIL LTDA</v>
          </cell>
          <cell r="D5972" t="str">
            <v>DEFERIDO</v>
          </cell>
          <cell r="E5972" t="str">
            <v>Maria de Araujo Suella</v>
          </cell>
          <cell r="F5972" t="str">
            <v>nlincoln@cinepolis.com</v>
          </cell>
          <cell r="H5972">
            <v>21881</v>
          </cell>
          <cell r="J5972" t="str">
            <v>Cinépolis Parque Shopping Barueri</v>
          </cell>
          <cell r="K5972" t="str">
            <v>INCLUSÃO DE SALA NO COMPLEXO</v>
          </cell>
          <cell r="L5972">
            <v>41093.649537037039</v>
          </cell>
          <cell r="M5972">
            <v>41093.649548611109</v>
          </cell>
          <cell r="N5972" t="str">
            <v>5003513</v>
          </cell>
          <cell r="O5972" t="str">
            <v>09.652.820/0014-57</v>
          </cell>
          <cell r="P5972" t="str">
            <v>nlincol@cinepolis.com</v>
          </cell>
          <cell r="R5972" t="str">
            <v>Sala 01</v>
          </cell>
          <cell r="S5972" t="str">
            <v>Rua General de Divisa Pedro Rodrigues da Silva</v>
          </cell>
          <cell r="T5972" t="str">
            <v>Aldeia</v>
          </cell>
          <cell r="U5972" t="str">
            <v>BARUERI</v>
          </cell>
          <cell r="V5972" t="str">
            <v>SÃO PAULO</v>
          </cell>
          <cell r="X5972" t="str">
            <v>EM FUNCIONAMENTO</v>
          </cell>
          <cell r="Y5972">
            <v>41093.652071759258</v>
          </cell>
          <cell r="Z5972" t="str">
            <v>06440-80</v>
          </cell>
          <cell r="AA5972">
            <v>41093.652060185188</v>
          </cell>
          <cell r="AB5972">
            <v>41093.652071759258</v>
          </cell>
          <cell r="AC5972">
            <v>389</v>
          </cell>
          <cell r="AD5972">
            <v>7</v>
          </cell>
          <cell r="AE5972">
            <v>4</v>
          </cell>
          <cell r="AF5972">
            <v>4</v>
          </cell>
          <cell r="AI5972" t="str">
            <v>S</v>
          </cell>
          <cell r="AJ5972" t="str">
            <v>S</v>
          </cell>
          <cell r="AK5972" t="str">
            <v>S</v>
          </cell>
          <cell r="AL5972">
            <v>30.400000000000002</v>
          </cell>
          <cell r="AM5972">
            <v>19.400000000000002</v>
          </cell>
          <cell r="AN5972" t="str">
            <v>DOLBY DIGITAL</v>
          </cell>
          <cell r="AO5972" t="str">
            <v>STADIUM</v>
          </cell>
          <cell r="AP5972" t="str">
            <v>DIGITAL</v>
          </cell>
          <cell r="AQ5972" t="str">
            <v>3D</v>
          </cell>
        </row>
        <row r="5973">
          <cell r="A5973">
            <v>17266</v>
          </cell>
          <cell r="B5973" t="str">
            <v>09.652.820/0001-32</v>
          </cell>
          <cell r="C5973" t="str">
            <v>CINEPOLIS OPERADORA DE CINEMAS DO BRASIL LTDA</v>
          </cell>
          <cell r="D5973" t="str">
            <v>DEFERIDO</v>
          </cell>
          <cell r="E5973" t="str">
            <v>JOÃO OTAVIO PINHEIRO OLIVÉIRO</v>
          </cell>
          <cell r="F5973" t="str">
            <v>nlincoln@cinepolis.com</v>
          </cell>
          <cell r="H5973">
            <v>21881</v>
          </cell>
          <cell r="J5973" t="str">
            <v>Cinépolis Parque Shopping Barueri</v>
          </cell>
          <cell r="K5973" t="str">
            <v>INCLUSÃO DE SALA NO COMPLEXO</v>
          </cell>
          <cell r="L5973">
            <v>41093.649537037039</v>
          </cell>
          <cell r="M5973">
            <v>41093.649548611109</v>
          </cell>
          <cell r="N5973" t="str">
            <v>5003513</v>
          </cell>
          <cell r="O5973" t="str">
            <v>09.652.820/0014-57</v>
          </cell>
          <cell r="P5973" t="str">
            <v>nlincol@cinepolis.com</v>
          </cell>
          <cell r="R5973" t="str">
            <v>Sala 01</v>
          </cell>
          <cell r="S5973" t="str">
            <v>Rua General de Divisa Pedro Rodrigues da Silva</v>
          </cell>
          <cell r="T5973" t="str">
            <v>Aldeia</v>
          </cell>
          <cell r="U5973" t="str">
            <v>BARUERI</v>
          </cell>
          <cell r="V5973" t="str">
            <v>SÃO PAULO</v>
          </cell>
          <cell r="X5973" t="str">
            <v>EM FUNCIONAMENTO</v>
          </cell>
          <cell r="Y5973">
            <v>41093.652071759258</v>
          </cell>
          <cell r="Z5973" t="str">
            <v>06440-80</v>
          </cell>
          <cell r="AA5973">
            <v>41093.652060185188</v>
          </cell>
          <cell r="AB5973">
            <v>41093.652071759258</v>
          </cell>
          <cell r="AC5973">
            <v>389</v>
          </cell>
          <cell r="AD5973">
            <v>7</v>
          </cell>
          <cell r="AE5973">
            <v>4</v>
          </cell>
          <cell r="AF5973">
            <v>4</v>
          </cell>
          <cell r="AI5973" t="str">
            <v>S</v>
          </cell>
          <cell r="AJ5973" t="str">
            <v>S</v>
          </cell>
          <cell r="AK5973" t="str">
            <v>S</v>
          </cell>
          <cell r="AL5973">
            <v>30.400000000000002</v>
          </cell>
          <cell r="AM5973">
            <v>19.400000000000002</v>
          </cell>
          <cell r="AN5973" t="str">
            <v>DOLBY DIGITAL</v>
          </cell>
          <cell r="AO5973" t="str">
            <v>STADIUM</v>
          </cell>
          <cell r="AP5973" t="str">
            <v>DIGITAL</v>
          </cell>
          <cell r="AQ5973" t="str">
            <v>3D</v>
          </cell>
        </row>
        <row r="5974">
          <cell r="A5974">
            <v>17266</v>
          </cell>
          <cell r="B5974" t="str">
            <v>09.652.820/0001-32</v>
          </cell>
          <cell r="C5974" t="str">
            <v>CINEPOLIS OPERADORA DE CINEMAS DO BRASIL LTDA</v>
          </cell>
          <cell r="D5974" t="str">
            <v>DEFERIDO</v>
          </cell>
          <cell r="E5974" t="str">
            <v>JOÃO OTAVIO PINHEIRO OLIVÉIRO</v>
          </cell>
          <cell r="F5974" t="str">
            <v>nlincoln@cinepolis.com</v>
          </cell>
          <cell r="H5974">
            <v>21881</v>
          </cell>
          <cell r="J5974" t="str">
            <v>Cinépolis Parque Shopping Barueri</v>
          </cell>
          <cell r="K5974" t="str">
            <v>INCLUSÃO DE SALA NO COMPLEXO</v>
          </cell>
          <cell r="L5974">
            <v>41093.649537037039</v>
          </cell>
          <cell r="M5974">
            <v>41093.649548611109</v>
          </cell>
          <cell r="N5974" t="str">
            <v>5003514</v>
          </cell>
          <cell r="O5974" t="str">
            <v>09.652.820/0014-57</v>
          </cell>
          <cell r="P5974" t="str">
            <v>nlincol@cinepolis.com</v>
          </cell>
          <cell r="R5974" t="str">
            <v>Sala 02</v>
          </cell>
          <cell r="S5974" t="str">
            <v>Rua General de Divisa Pedro Rodrigues da Silva</v>
          </cell>
          <cell r="T5974" t="str">
            <v>Aldeia</v>
          </cell>
          <cell r="U5974" t="str">
            <v>BARUERI</v>
          </cell>
          <cell r="V5974" t="str">
            <v>SÃO PAULO</v>
          </cell>
          <cell r="X5974" t="str">
            <v>EM FUNCIONAMENTO</v>
          </cell>
          <cell r="Y5974">
            <v>41093.654270833336</v>
          </cell>
          <cell r="Z5974" t="str">
            <v>06440-80</v>
          </cell>
          <cell r="AA5974">
            <v>41093.65425925926</v>
          </cell>
          <cell r="AB5974">
            <v>41093.654270833336</v>
          </cell>
          <cell r="AC5974">
            <v>109</v>
          </cell>
          <cell r="AD5974">
            <v>1</v>
          </cell>
          <cell r="AI5974" t="str">
            <v>S</v>
          </cell>
          <cell r="AJ5974" t="str">
            <v>S</v>
          </cell>
          <cell r="AK5974" t="str">
            <v>S</v>
          </cell>
          <cell r="AL5974">
            <v>21.25</v>
          </cell>
          <cell r="AM5974">
            <v>14.700000000000001</v>
          </cell>
          <cell r="AN5974" t="str">
            <v>DOLBY DIGITAL</v>
          </cell>
          <cell r="AO5974" t="str">
            <v>STADIUM</v>
          </cell>
          <cell r="AP5974" t="str">
            <v>DIGITAL</v>
          </cell>
          <cell r="AQ5974" t="str">
            <v>3D</v>
          </cell>
        </row>
        <row r="5975">
          <cell r="A5975">
            <v>17266</v>
          </cell>
          <cell r="B5975" t="str">
            <v>09.652.820/0001-32</v>
          </cell>
          <cell r="C5975" t="str">
            <v>CINEPOLIS OPERADORA DE CINEMAS DO BRASIL LTDA</v>
          </cell>
          <cell r="D5975" t="str">
            <v>DEFERIDO</v>
          </cell>
          <cell r="E5975" t="str">
            <v>Eduardo Acuña Shaadi</v>
          </cell>
          <cell r="F5975" t="str">
            <v>nlincoln@cinepolis.com</v>
          </cell>
          <cell r="H5975">
            <v>21881</v>
          </cell>
          <cell r="J5975" t="str">
            <v>Cinépolis Parque Shopping Barueri</v>
          </cell>
          <cell r="K5975" t="str">
            <v>INCLUSÃO DE SALA NO COMPLEXO</v>
          </cell>
          <cell r="L5975">
            <v>41093.649537037039</v>
          </cell>
          <cell r="M5975">
            <v>41093.649548611109</v>
          </cell>
          <cell r="N5975" t="str">
            <v>5003514</v>
          </cell>
          <cell r="O5975" t="str">
            <v>09.652.820/0014-57</v>
          </cell>
          <cell r="P5975" t="str">
            <v>nlincol@cinepolis.com</v>
          </cell>
          <cell r="R5975" t="str">
            <v>Sala 02</v>
          </cell>
          <cell r="S5975" t="str">
            <v>Rua General de Divisa Pedro Rodrigues da Silva</v>
          </cell>
          <cell r="T5975" t="str">
            <v>Aldeia</v>
          </cell>
          <cell r="U5975" t="str">
            <v>BARUERI</v>
          </cell>
          <cell r="V5975" t="str">
            <v>SÃO PAULO</v>
          </cell>
          <cell r="X5975" t="str">
            <v>EM FUNCIONAMENTO</v>
          </cell>
          <cell r="Y5975">
            <v>41093.654270833336</v>
          </cell>
          <cell r="Z5975" t="str">
            <v>06440-80</v>
          </cell>
          <cell r="AA5975">
            <v>41093.65425925926</v>
          </cell>
          <cell r="AB5975">
            <v>41093.654270833336</v>
          </cell>
          <cell r="AC5975">
            <v>109</v>
          </cell>
          <cell r="AD5975">
            <v>1</v>
          </cell>
          <cell r="AI5975" t="str">
            <v>S</v>
          </cell>
          <cell r="AJ5975" t="str">
            <v>S</v>
          </cell>
          <cell r="AK5975" t="str">
            <v>S</v>
          </cell>
          <cell r="AL5975">
            <v>21.25</v>
          </cell>
          <cell r="AM5975">
            <v>14.700000000000001</v>
          </cell>
          <cell r="AN5975" t="str">
            <v>DOLBY DIGITAL</v>
          </cell>
          <cell r="AO5975" t="str">
            <v>STADIUM</v>
          </cell>
          <cell r="AP5975" t="str">
            <v>DIGITAL</v>
          </cell>
          <cell r="AQ5975" t="str">
            <v>3D</v>
          </cell>
        </row>
        <row r="5976">
          <cell r="A5976">
            <v>17266</v>
          </cell>
          <cell r="B5976" t="str">
            <v>09.652.820/0001-32</v>
          </cell>
          <cell r="C5976" t="str">
            <v>CINEPOLIS OPERADORA DE CINEMAS DO BRASIL LTDA</v>
          </cell>
          <cell r="D5976" t="str">
            <v>DEFERIDO</v>
          </cell>
          <cell r="E5976" t="str">
            <v>Luiz Gonzaga Assis de Luca</v>
          </cell>
          <cell r="F5976" t="str">
            <v>nlincoln@cinepolis.com</v>
          </cell>
          <cell r="H5976">
            <v>21881</v>
          </cell>
          <cell r="J5976" t="str">
            <v>Cinépolis Parque Shopping Barueri</v>
          </cell>
          <cell r="K5976" t="str">
            <v>INCLUSÃO DE SALA NO COMPLEXO</v>
          </cell>
          <cell r="L5976">
            <v>41093.649537037039</v>
          </cell>
          <cell r="M5976">
            <v>41093.649548611109</v>
          </cell>
          <cell r="N5976" t="str">
            <v>5003514</v>
          </cell>
          <cell r="O5976" t="str">
            <v>09.652.820/0014-57</v>
          </cell>
          <cell r="P5976" t="str">
            <v>nlincol@cinepolis.com</v>
          </cell>
          <cell r="R5976" t="str">
            <v>Sala 02</v>
          </cell>
          <cell r="S5976" t="str">
            <v>Rua General de Divisa Pedro Rodrigues da Silva</v>
          </cell>
          <cell r="T5976" t="str">
            <v>Aldeia</v>
          </cell>
          <cell r="U5976" t="str">
            <v>BARUERI</v>
          </cell>
          <cell r="V5976" t="str">
            <v>SÃO PAULO</v>
          </cell>
          <cell r="X5976" t="str">
            <v>EM FUNCIONAMENTO</v>
          </cell>
          <cell r="Y5976">
            <v>41093.654270833336</v>
          </cell>
          <cell r="Z5976" t="str">
            <v>06440-80</v>
          </cell>
          <cell r="AA5976">
            <v>41093.65425925926</v>
          </cell>
          <cell r="AB5976">
            <v>41093.654270833336</v>
          </cell>
          <cell r="AC5976">
            <v>109</v>
          </cell>
          <cell r="AD5976">
            <v>1</v>
          </cell>
          <cell r="AI5976" t="str">
            <v>S</v>
          </cell>
          <cell r="AJ5976" t="str">
            <v>S</v>
          </cell>
          <cell r="AK5976" t="str">
            <v>S</v>
          </cell>
          <cell r="AL5976">
            <v>21.25</v>
          </cell>
          <cell r="AM5976">
            <v>14.700000000000001</v>
          </cell>
          <cell r="AN5976" t="str">
            <v>DOLBY DIGITAL</v>
          </cell>
          <cell r="AO5976" t="str">
            <v>STADIUM</v>
          </cell>
          <cell r="AP5976" t="str">
            <v>DIGITAL</v>
          </cell>
          <cell r="AQ5976" t="str">
            <v>3D</v>
          </cell>
        </row>
        <row r="5977">
          <cell r="A5977">
            <v>17266</v>
          </cell>
          <cell r="B5977" t="str">
            <v>09.652.820/0001-32</v>
          </cell>
          <cell r="C5977" t="str">
            <v>CINEPOLIS OPERADORA DE CINEMAS DO BRASIL LTDA</v>
          </cell>
          <cell r="D5977" t="str">
            <v>DEFERIDO</v>
          </cell>
          <cell r="E5977" t="str">
            <v>Maria de Araujo Suella</v>
          </cell>
          <cell r="F5977" t="str">
            <v>nlincoln@cinepolis.com</v>
          </cell>
          <cell r="H5977">
            <v>21881</v>
          </cell>
          <cell r="J5977" t="str">
            <v>Cinépolis Parque Shopping Barueri</v>
          </cell>
          <cell r="K5977" t="str">
            <v>INCLUSÃO DE SALA NO COMPLEXO</v>
          </cell>
          <cell r="L5977">
            <v>41093.649537037039</v>
          </cell>
          <cell r="M5977">
            <v>41093.649548611109</v>
          </cell>
          <cell r="N5977" t="str">
            <v>5003514</v>
          </cell>
          <cell r="O5977" t="str">
            <v>09.652.820/0014-57</v>
          </cell>
          <cell r="P5977" t="str">
            <v>nlincol@cinepolis.com</v>
          </cell>
          <cell r="R5977" t="str">
            <v>Sala 02</v>
          </cell>
          <cell r="S5977" t="str">
            <v>Rua General de Divisa Pedro Rodrigues da Silva</v>
          </cell>
          <cell r="T5977" t="str">
            <v>Aldeia</v>
          </cell>
          <cell r="U5977" t="str">
            <v>BARUERI</v>
          </cell>
          <cell r="V5977" t="str">
            <v>SÃO PAULO</v>
          </cell>
          <cell r="X5977" t="str">
            <v>EM FUNCIONAMENTO</v>
          </cell>
          <cell r="Y5977">
            <v>41093.654270833336</v>
          </cell>
          <cell r="Z5977" t="str">
            <v>06440-80</v>
          </cell>
          <cell r="AA5977">
            <v>41093.65425925926</v>
          </cell>
          <cell r="AB5977">
            <v>41093.654270833336</v>
          </cell>
          <cell r="AC5977">
            <v>109</v>
          </cell>
          <cell r="AD5977">
            <v>1</v>
          </cell>
          <cell r="AI5977" t="str">
            <v>S</v>
          </cell>
          <cell r="AJ5977" t="str">
            <v>S</v>
          </cell>
          <cell r="AK5977" t="str">
            <v>S</v>
          </cell>
          <cell r="AL5977">
            <v>21.25</v>
          </cell>
          <cell r="AM5977">
            <v>14.700000000000001</v>
          </cell>
          <cell r="AN5977" t="str">
            <v>DOLBY DIGITAL</v>
          </cell>
          <cell r="AO5977" t="str">
            <v>STADIUM</v>
          </cell>
          <cell r="AP5977" t="str">
            <v>DIGITAL</v>
          </cell>
          <cell r="AQ5977" t="str">
            <v>3D</v>
          </cell>
        </row>
        <row r="5978">
          <cell r="A5978">
            <v>17266</v>
          </cell>
          <cell r="B5978" t="str">
            <v>09.652.820/0001-32</v>
          </cell>
          <cell r="C5978" t="str">
            <v>CINEPOLIS OPERADORA DE CINEMAS DO BRASIL LTDA</v>
          </cell>
          <cell r="D5978" t="str">
            <v>DEFERIDO</v>
          </cell>
          <cell r="E5978" t="str">
            <v>Arislane Cerqueira do Nascimento</v>
          </cell>
          <cell r="F5978" t="str">
            <v>nlincoln@cinepolis.com</v>
          </cell>
          <cell r="H5978">
            <v>21881</v>
          </cell>
          <cell r="J5978" t="str">
            <v>Cinépolis Parque Shopping Barueri</v>
          </cell>
          <cell r="K5978" t="str">
            <v>INCLUSÃO DE SALA NO COMPLEXO</v>
          </cell>
          <cell r="L5978">
            <v>41093.649537037039</v>
          </cell>
          <cell r="M5978">
            <v>41093.649548611109</v>
          </cell>
          <cell r="N5978" t="str">
            <v>5003514</v>
          </cell>
          <cell r="O5978" t="str">
            <v>09.652.820/0014-57</v>
          </cell>
          <cell r="P5978" t="str">
            <v>nlincol@cinepolis.com</v>
          </cell>
          <cell r="R5978" t="str">
            <v>Sala 02</v>
          </cell>
          <cell r="S5978" t="str">
            <v>Rua General de Divisa Pedro Rodrigues da Silva</v>
          </cell>
          <cell r="T5978" t="str">
            <v>Aldeia</v>
          </cell>
          <cell r="U5978" t="str">
            <v>BARUERI</v>
          </cell>
          <cell r="V5978" t="str">
            <v>SÃO PAULO</v>
          </cell>
          <cell r="X5978" t="str">
            <v>EM FUNCIONAMENTO</v>
          </cell>
          <cell r="Y5978">
            <v>41093.654270833336</v>
          </cell>
          <cell r="Z5978" t="str">
            <v>06440-80</v>
          </cell>
          <cell r="AA5978">
            <v>41093.65425925926</v>
          </cell>
          <cell r="AB5978">
            <v>41093.654270833336</v>
          </cell>
          <cell r="AC5978">
            <v>109</v>
          </cell>
          <cell r="AD5978">
            <v>1</v>
          </cell>
          <cell r="AI5978" t="str">
            <v>S</v>
          </cell>
          <cell r="AJ5978" t="str">
            <v>S</v>
          </cell>
          <cell r="AK5978" t="str">
            <v>S</v>
          </cell>
          <cell r="AL5978">
            <v>21.25</v>
          </cell>
          <cell r="AM5978">
            <v>14.700000000000001</v>
          </cell>
          <cell r="AN5978" t="str">
            <v>DOLBY DIGITAL</v>
          </cell>
          <cell r="AO5978" t="str">
            <v>STADIUM</v>
          </cell>
          <cell r="AP5978" t="str">
            <v>DIGITAL</v>
          </cell>
          <cell r="AQ5978" t="str">
            <v>3D</v>
          </cell>
        </row>
        <row r="5979">
          <cell r="A5979">
            <v>17266</v>
          </cell>
          <cell r="B5979" t="str">
            <v>09.652.820/0001-32</v>
          </cell>
          <cell r="C5979" t="str">
            <v>CINEPOLIS OPERADORA DE CINEMAS DO BRASIL LTDA</v>
          </cell>
          <cell r="D5979" t="str">
            <v>DEFERIDO</v>
          </cell>
          <cell r="E5979" t="str">
            <v>Maria de Araujo Suella</v>
          </cell>
          <cell r="F5979" t="str">
            <v>nlincoln@cinepolis.com</v>
          </cell>
          <cell r="H5979">
            <v>21881</v>
          </cell>
          <cell r="J5979" t="str">
            <v>Cinépolis Parque Shopping Barueri</v>
          </cell>
          <cell r="K5979" t="str">
            <v>INCLUSÃO DE SALA NO COMPLEXO</v>
          </cell>
          <cell r="L5979">
            <v>41093.649537037039</v>
          </cell>
          <cell r="M5979">
            <v>41093.649548611109</v>
          </cell>
          <cell r="N5979" t="str">
            <v>5003515</v>
          </cell>
          <cell r="O5979" t="str">
            <v>09.652.820/0014-57</v>
          </cell>
          <cell r="P5979" t="str">
            <v>nlincol@cinepolis.com</v>
          </cell>
          <cell r="R5979" t="str">
            <v>Sala 03</v>
          </cell>
          <cell r="S5979" t="str">
            <v>Rua General de Divisa Pedro Rodrigues da Silva</v>
          </cell>
          <cell r="T5979" t="str">
            <v>Aldeia</v>
          </cell>
          <cell r="U5979" t="str">
            <v>BARUERI</v>
          </cell>
          <cell r="V5979" t="str">
            <v>SÃO PAULO</v>
          </cell>
          <cell r="X5979" t="str">
            <v>EM FUNCIONAMENTO</v>
          </cell>
          <cell r="Y5979">
            <v>41093.655219907407</v>
          </cell>
          <cell r="Z5979" t="str">
            <v>06440-80</v>
          </cell>
          <cell r="AA5979">
            <v>41093.65520833333</v>
          </cell>
          <cell r="AB5979">
            <v>41093.655219907407</v>
          </cell>
          <cell r="AC5979">
            <v>109</v>
          </cell>
          <cell r="AD5979">
            <v>1</v>
          </cell>
          <cell r="AI5979" t="str">
            <v>S</v>
          </cell>
          <cell r="AJ5979" t="str">
            <v>S</v>
          </cell>
          <cell r="AK5979" t="str">
            <v>S</v>
          </cell>
          <cell r="AL5979">
            <v>21.25</v>
          </cell>
          <cell r="AM5979">
            <v>14.700000000000001</v>
          </cell>
          <cell r="AN5979" t="str">
            <v>DOLBY DIGITAL</v>
          </cell>
          <cell r="AO5979" t="str">
            <v>STADIUM</v>
          </cell>
          <cell r="AP5979" t="str">
            <v>DIGITAL</v>
          </cell>
          <cell r="AQ5979" t="str">
            <v>3D</v>
          </cell>
        </row>
        <row r="5980">
          <cell r="A5980">
            <v>17266</v>
          </cell>
          <cell r="B5980" t="str">
            <v>09.652.820/0001-32</v>
          </cell>
          <cell r="C5980" t="str">
            <v>CINEPOLIS OPERADORA DE CINEMAS DO BRASIL LTDA</v>
          </cell>
          <cell r="D5980" t="str">
            <v>DEFERIDO</v>
          </cell>
          <cell r="E5980" t="str">
            <v>Arislane Cerqueira do Nascimento</v>
          </cell>
          <cell r="F5980" t="str">
            <v>nlincoln@cinepolis.com</v>
          </cell>
          <cell r="H5980">
            <v>21881</v>
          </cell>
          <cell r="J5980" t="str">
            <v>Cinépolis Parque Shopping Barueri</v>
          </cell>
          <cell r="K5980" t="str">
            <v>INCLUSÃO DE SALA NO COMPLEXO</v>
          </cell>
          <cell r="L5980">
            <v>41093.649537037039</v>
          </cell>
          <cell r="M5980">
            <v>41093.649548611109</v>
          </cell>
          <cell r="N5980" t="str">
            <v>5003515</v>
          </cell>
          <cell r="O5980" t="str">
            <v>09.652.820/0014-57</v>
          </cell>
          <cell r="P5980" t="str">
            <v>nlincol@cinepolis.com</v>
          </cell>
          <cell r="R5980" t="str">
            <v>Sala 03</v>
          </cell>
          <cell r="S5980" t="str">
            <v>Rua General de Divisa Pedro Rodrigues da Silva</v>
          </cell>
          <cell r="T5980" t="str">
            <v>Aldeia</v>
          </cell>
          <cell r="U5980" t="str">
            <v>BARUERI</v>
          </cell>
          <cell r="V5980" t="str">
            <v>SÃO PAULO</v>
          </cell>
          <cell r="X5980" t="str">
            <v>EM FUNCIONAMENTO</v>
          </cell>
          <cell r="Y5980">
            <v>41093.655219907407</v>
          </cell>
          <cell r="Z5980" t="str">
            <v>06440-80</v>
          </cell>
          <cell r="AA5980">
            <v>41093.65520833333</v>
          </cell>
          <cell r="AB5980">
            <v>41093.655219907407</v>
          </cell>
          <cell r="AC5980">
            <v>109</v>
          </cell>
          <cell r="AD5980">
            <v>1</v>
          </cell>
          <cell r="AI5980" t="str">
            <v>S</v>
          </cell>
          <cell r="AJ5980" t="str">
            <v>S</v>
          </cell>
          <cell r="AK5980" t="str">
            <v>S</v>
          </cell>
          <cell r="AL5980">
            <v>21.25</v>
          </cell>
          <cell r="AM5980">
            <v>14.700000000000001</v>
          </cell>
          <cell r="AN5980" t="str">
            <v>DOLBY DIGITAL</v>
          </cell>
          <cell r="AO5980" t="str">
            <v>STADIUM</v>
          </cell>
          <cell r="AP5980" t="str">
            <v>DIGITAL</v>
          </cell>
          <cell r="AQ5980" t="str">
            <v>3D</v>
          </cell>
        </row>
        <row r="5981">
          <cell r="A5981">
            <v>17266</v>
          </cell>
          <cell r="B5981" t="str">
            <v>09.652.820/0001-32</v>
          </cell>
          <cell r="C5981" t="str">
            <v>CINEPOLIS OPERADORA DE CINEMAS DO BRASIL LTDA</v>
          </cell>
          <cell r="D5981" t="str">
            <v>DEFERIDO</v>
          </cell>
          <cell r="E5981" t="str">
            <v>Luiz Gonzaga Assis de Luca</v>
          </cell>
          <cell r="F5981" t="str">
            <v>nlincoln@cinepolis.com</v>
          </cell>
          <cell r="H5981">
            <v>21881</v>
          </cell>
          <cell r="J5981" t="str">
            <v>Cinépolis Parque Shopping Barueri</v>
          </cell>
          <cell r="K5981" t="str">
            <v>INCLUSÃO DE SALA NO COMPLEXO</v>
          </cell>
          <cell r="L5981">
            <v>41093.649537037039</v>
          </cell>
          <cell r="M5981">
            <v>41093.649548611109</v>
          </cell>
          <cell r="N5981" t="str">
            <v>5003515</v>
          </cell>
          <cell r="O5981" t="str">
            <v>09.652.820/0014-57</v>
          </cell>
          <cell r="P5981" t="str">
            <v>nlincol@cinepolis.com</v>
          </cell>
          <cell r="R5981" t="str">
            <v>Sala 03</v>
          </cell>
          <cell r="S5981" t="str">
            <v>Rua General de Divisa Pedro Rodrigues da Silva</v>
          </cell>
          <cell r="T5981" t="str">
            <v>Aldeia</v>
          </cell>
          <cell r="U5981" t="str">
            <v>BARUERI</v>
          </cell>
          <cell r="V5981" t="str">
            <v>SÃO PAULO</v>
          </cell>
          <cell r="X5981" t="str">
            <v>EM FUNCIONAMENTO</v>
          </cell>
          <cell r="Y5981">
            <v>41093.655219907407</v>
          </cell>
          <cell r="Z5981" t="str">
            <v>06440-80</v>
          </cell>
          <cell r="AA5981">
            <v>41093.65520833333</v>
          </cell>
          <cell r="AB5981">
            <v>41093.655219907407</v>
          </cell>
          <cell r="AC5981">
            <v>109</v>
          </cell>
          <cell r="AD5981">
            <v>1</v>
          </cell>
          <cell r="AI5981" t="str">
            <v>S</v>
          </cell>
          <cell r="AJ5981" t="str">
            <v>S</v>
          </cell>
          <cell r="AK5981" t="str">
            <v>S</v>
          </cell>
          <cell r="AL5981">
            <v>21.25</v>
          </cell>
          <cell r="AM5981">
            <v>14.700000000000001</v>
          </cell>
          <cell r="AN5981" t="str">
            <v>DOLBY DIGITAL</v>
          </cell>
          <cell r="AO5981" t="str">
            <v>STADIUM</v>
          </cell>
          <cell r="AP5981" t="str">
            <v>DIGITAL</v>
          </cell>
          <cell r="AQ5981" t="str">
            <v>3D</v>
          </cell>
        </row>
        <row r="5982">
          <cell r="A5982">
            <v>17266</v>
          </cell>
          <cell r="B5982" t="str">
            <v>09.652.820/0001-32</v>
          </cell>
          <cell r="C5982" t="str">
            <v>CINEPOLIS OPERADORA DE CINEMAS DO BRASIL LTDA</v>
          </cell>
          <cell r="D5982" t="str">
            <v>DEFERIDO</v>
          </cell>
          <cell r="E5982" t="str">
            <v>Eduardo Acuña Shaadi</v>
          </cell>
          <cell r="F5982" t="str">
            <v>nlincoln@cinepolis.com</v>
          </cell>
          <cell r="H5982">
            <v>21881</v>
          </cell>
          <cell r="J5982" t="str">
            <v>Cinépolis Parque Shopping Barueri</v>
          </cell>
          <cell r="K5982" t="str">
            <v>INCLUSÃO DE SALA NO COMPLEXO</v>
          </cell>
          <cell r="L5982">
            <v>41093.649537037039</v>
          </cell>
          <cell r="M5982">
            <v>41093.649548611109</v>
          </cell>
          <cell r="N5982" t="str">
            <v>5003515</v>
          </cell>
          <cell r="O5982" t="str">
            <v>09.652.820/0014-57</v>
          </cell>
          <cell r="P5982" t="str">
            <v>nlincol@cinepolis.com</v>
          </cell>
          <cell r="R5982" t="str">
            <v>Sala 03</v>
          </cell>
          <cell r="S5982" t="str">
            <v>Rua General de Divisa Pedro Rodrigues da Silva</v>
          </cell>
          <cell r="T5982" t="str">
            <v>Aldeia</v>
          </cell>
          <cell r="U5982" t="str">
            <v>BARUERI</v>
          </cell>
          <cell r="V5982" t="str">
            <v>SÃO PAULO</v>
          </cell>
          <cell r="X5982" t="str">
            <v>EM FUNCIONAMENTO</v>
          </cell>
          <cell r="Y5982">
            <v>41093.655219907407</v>
          </cell>
          <cell r="Z5982" t="str">
            <v>06440-80</v>
          </cell>
          <cell r="AA5982">
            <v>41093.65520833333</v>
          </cell>
          <cell r="AB5982">
            <v>41093.655219907407</v>
          </cell>
          <cell r="AC5982">
            <v>109</v>
          </cell>
          <cell r="AD5982">
            <v>1</v>
          </cell>
          <cell r="AI5982" t="str">
            <v>S</v>
          </cell>
          <cell r="AJ5982" t="str">
            <v>S</v>
          </cell>
          <cell r="AK5982" t="str">
            <v>S</v>
          </cell>
          <cell r="AL5982">
            <v>21.25</v>
          </cell>
          <cell r="AM5982">
            <v>14.700000000000001</v>
          </cell>
          <cell r="AN5982" t="str">
            <v>DOLBY DIGITAL</v>
          </cell>
          <cell r="AO5982" t="str">
            <v>STADIUM</v>
          </cell>
          <cell r="AP5982" t="str">
            <v>DIGITAL</v>
          </cell>
          <cell r="AQ5982" t="str">
            <v>3D</v>
          </cell>
        </row>
        <row r="5983">
          <cell r="A5983">
            <v>17266</v>
          </cell>
          <cell r="B5983" t="str">
            <v>09.652.820/0001-32</v>
          </cell>
          <cell r="C5983" t="str">
            <v>CINEPOLIS OPERADORA DE CINEMAS DO BRASIL LTDA</v>
          </cell>
          <cell r="D5983" t="str">
            <v>DEFERIDO</v>
          </cell>
          <cell r="E5983" t="str">
            <v>JOÃO OTAVIO PINHEIRO OLIVÉIRO</v>
          </cell>
          <cell r="F5983" t="str">
            <v>nlincoln@cinepolis.com</v>
          </cell>
          <cell r="H5983">
            <v>21881</v>
          </cell>
          <cell r="J5983" t="str">
            <v>Cinépolis Parque Shopping Barueri</v>
          </cell>
          <cell r="K5983" t="str">
            <v>INCLUSÃO DE SALA NO COMPLEXO</v>
          </cell>
          <cell r="L5983">
            <v>41093.649537037039</v>
          </cell>
          <cell r="M5983">
            <v>41093.649548611109</v>
          </cell>
          <cell r="N5983" t="str">
            <v>5003515</v>
          </cell>
          <cell r="O5983" t="str">
            <v>09.652.820/0014-57</v>
          </cell>
          <cell r="P5983" t="str">
            <v>nlincol@cinepolis.com</v>
          </cell>
          <cell r="R5983" t="str">
            <v>Sala 03</v>
          </cell>
          <cell r="S5983" t="str">
            <v>Rua General de Divisa Pedro Rodrigues da Silva</v>
          </cell>
          <cell r="T5983" t="str">
            <v>Aldeia</v>
          </cell>
          <cell r="U5983" t="str">
            <v>BARUERI</v>
          </cell>
          <cell r="V5983" t="str">
            <v>SÃO PAULO</v>
          </cell>
          <cell r="X5983" t="str">
            <v>EM FUNCIONAMENTO</v>
          </cell>
          <cell r="Y5983">
            <v>41093.655219907407</v>
          </cell>
          <cell r="Z5983" t="str">
            <v>06440-80</v>
          </cell>
          <cell r="AA5983">
            <v>41093.65520833333</v>
          </cell>
          <cell r="AB5983">
            <v>41093.655219907407</v>
          </cell>
          <cell r="AC5983">
            <v>109</v>
          </cell>
          <cell r="AD5983">
            <v>1</v>
          </cell>
          <cell r="AI5983" t="str">
            <v>S</v>
          </cell>
          <cell r="AJ5983" t="str">
            <v>S</v>
          </cell>
          <cell r="AK5983" t="str">
            <v>S</v>
          </cell>
          <cell r="AL5983">
            <v>21.25</v>
          </cell>
          <cell r="AM5983">
            <v>14.700000000000001</v>
          </cell>
          <cell r="AN5983" t="str">
            <v>DOLBY DIGITAL</v>
          </cell>
          <cell r="AO5983" t="str">
            <v>STADIUM</v>
          </cell>
          <cell r="AP5983" t="str">
            <v>DIGITAL</v>
          </cell>
          <cell r="AQ5983" t="str">
            <v>3D</v>
          </cell>
        </row>
        <row r="5984">
          <cell r="A5984">
            <v>17266</v>
          </cell>
          <cell r="B5984" t="str">
            <v>09.652.820/0001-32</v>
          </cell>
          <cell r="C5984" t="str">
            <v>CINEPOLIS OPERADORA DE CINEMAS DO BRASIL LTDA</v>
          </cell>
          <cell r="D5984" t="str">
            <v>DEFERIDO</v>
          </cell>
          <cell r="E5984" t="str">
            <v>JOÃO OTAVIO PINHEIRO OLIVÉIRO</v>
          </cell>
          <cell r="F5984" t="str">
            <v>nlincoln@cinepolis.com</v>
          </cell>
          <cell r="H5984">
            <v>21881</v>
          </cell>
          <cell r="J5984" t="str">
            <v>Cinépolis Parque Shopping Barueri</v>
          </cell>
          <cell r="K5984" t="str">
            <v>INCLUSÃO DE SALA NO COMPLEXO</v>
          </cell>
          <cell r="L5984">
            <v>41093.649537037039</v>
          </cell>
          <cell r="M5984">
            <v>41093.649548611109</v>
          </cell>
          <cell r="N5984" t="str">
            <v>5003516</v>
          </cell>
          <cell r="O5984" t="str">
            <v>09.652.820/0014-57</v>
          </cell>
          <cell r="P5984" t="str">
            <v>nlincol@cinepolis.com</v>
          </cell>
          <cell r="R5984" t="str">
            <v>Sala 04</v>
          </cell>
          <cell r="S5984" t="str">
            <v>Rua General de Divisa Pedro Rodrigues da Silva</v>
          </cell>
          <cell r="T5984" t="str">
            <v>Aldeia</v>
          </cell>
          <cell r="U5984" t="str">
            <v>BARUERI</v>
          </cell>
          <cell r="V5984" t="str">
            <v>SÃO PAULO</v>
          </cell>
          <cell r="X5984" t="str">
            <v>EM FUNCIONAMENTO</v>
          </cell>
          <cell r="Y5984">
            <v>41093.656122685185</v>
          </cell>
          <cell r="Z5984" t="str">
            <v>06440-80</v>
          </cell>
          <cell r="AA5984">
            <v>41093.656111111108</v>
          </cell>
          <cell r="AB5984">
            <v>41093.656122685185</v>
          </cell>
          <cell r="AC5984">
            <v>231</v>
          </cell>
          <cell r="AD5984">
            <v>5</v>
          </cell>
          <cell r="AE5984">
            <v>2</v>
          </cell>
          <cell r="AF5984">
            <v>2</v>
          </cell>
          <cell r="AI5984" t="str">
            <v>S</v>
          </cell>
          <cell r="AJ5984" t="str">
            <v>S</v>
          </cell>
          <cell r="AK5984" t="str">
            <v>S</v>
          </cell>
          <cell r="AL5984">
            <v>21.25</v>
          </cell>
          <cell r="AM5984">
            <v>14.700000000000001</v>
          </cell>
          <cell r="AN5984" t="str">
            <v>DOLBY DIGITAL</v>
          </cell>
          <cell r="AO5984" t="str">
            <v>STADIUM</v>
          </cell>
          <cell r="AP5984" t="str">
            <v>DIGITAL</v>
          </cell>
          <cell r="AQ5984" t="str">
            <v>2D DCI</v>
          </cell>
        </row>
        <row r="5985">
          <cell r="A5985">
            <v>17266</v>
          </cell>
          <cell r="B5985" t="str">
            <v>09.652.820/0001-32</v>
          </cell>
          <cell r="C5985" t="str">
            <v>CINEPOLIS OPERADORA DE CINEMAS DO BRASIL LTDA</v>
          </cell>
          <cell r="D5985" t="str">
            <v>DEFERIDO</v>
          </cell>
          <cell r="E5985" t="str">
            <v>JOÃO OTAVIO PINHEIRO OLIVÉIRO</v>
          </cell>
          <cell r="F5985" t="str">
            <v>nlincoln@cinepolis.com</v>
          </cell>
          <cell r="H5985">
            <v>21881</v>
          </cell>
          <cell r="J5985" t="str">
            <v>Cinépolis Parque Shopping Barueri</v>
          </cell>
          <cell r="K5985" t="str">
            <v>INCLUSÃO DE SALA NO COMPLEXO</v>
          </cell>
          <cell r="L5985">
            <v>41093.649537037039</v>
          </cell>
          <cell r="M5985">
            <v>41093.649548611109</v>
          </cell>
          <cell r="N5985" t="str">
            <v>5003516</v>
          </cell>
          <cell r="O5985" t="str">
            <v>09.652.820/0014-57</v>
          </cell>
          <cell r="P5985" t="str">
            <v>nlincol@cinepolis.com</v>
          </cell>
          <cell r="R5985" t="str">
            <v>Sala 04</v>
          </cell>
          <cell r="S5985" t="str">
            <v>Rua General de Divisa Pedro Rodrigues da Silva</v>
          </cell>
          <cell r="T5985" t="str">
            <v>Aldeia</v>
          </cell>
          <cell r="U5985" t="str">
            <v>BARUERI</v>
          </cell>
          <cell r="V5985" t="str">
            <v>SÃO PAULO</v>
          </cell>
          <cell r="X5985" t="str">
            <v>EM FUNCIONAMENTO</v>
          </cell>
          <cell r="Y5985">
            <v>41093.656122685185</v>
          </cell>
          <cell r="Z5985" t="str">
            <v>06440-80</v>
          </cell>
          <cell r="AA5985">
            <v>41093.656111111108</v>
          </cell>
          <cell r="AB5985">
            <v>41093.656122685185</v>
          </cell>
          <cell r="AC5985">
            <v>231</v>
          </cell>
          <cell r="AD5985">
            <v>5</v>
          </cell>
          <cell r="AE5985">
            <v>2</v>
          </cell>
          <cell r="AF5985">
            <v>2</v>
          </cell>
          <cell r="AI5985" t="str">
            <v>S</v>
          </cell>
          <cell r="AJ5985" t="str">
            <v>S</v>
          </cell>
          <cell r="AK5985" t="str">
            <v>S</v>
          </cell>
          <cell r="AL5985">
            <v>21.25</v>
          </cell>
          <cell r="AM5985">
            <v>14.700000000000001</v>
          </cell>
          <cell r="AN5985" t="str">
            <v>DOLBY DIGITAL</v>
          </cell>
          <cell r="AO5985" t="str">
            <v>STADIUM</v>
          </cell>
          <cell r="AP5985" t="str">
            <v>DIGITAL</v>
          </cell>
          <cell r="AQ5985" t="str">
            <v>3D</v>
          </cell>
        </row>
        <row r="5986">
          <cell r="A5986">
            <v>17266</v>
          </cell>
          <cell r="B5986" t="str">
            <v>09.652.820/0001-32</v>
          </cell>
          <cell r="C5986" t="str">
            <v>CINEPOLIS OPERADORA DE CINEMAS DO BRASIL LTDA</v>
          </cell>
          <cell r="D5986" t="str">
            <v>DEFERIDO</v>
          </cell>
          <cell r="E5986" t="str">
            <v>Maria de Araujo Suella</v>
          </cell>
          <cell r="F5986" t="str">
            <v>nlincoln@cinepolis.com</v>
          </cell>
          <cell r="H5986">
            <v>21881</v>
          </cell>
          <cell r="J5986" t="str">
            <v>Cinépolis Parque Shopping Barueri</v>
          </cell>
          <cell r="K5986" t="str">
            <v>INCLUSÃO DE SALA NO COMPLEXO</v>
          </cell>
          <cell r="L5986">
            <v>41093.649537037039</v>
          </cell>
          <cell r="M5986">
            <v>41093.649548611109</v>
          </cell>
          <cell r="N5986" t="str">
            <v>5003516</v>
          </cell>
          <cell r="O5986" t="str">
            <v>09.652.820/0014-57</v>
          </cell>
          <cell r="P5986" t="str">
            <v>nlincol@cinepolis.com</v>
          </cell>
          <cell r="R5986" t="str">
            <v>Sala 04</v>
          </cell>
          <cell r="S5986" t="str">
            <v>Rua General de Divisa Pedro Rodrigues da Silva</v>
          </cell>
          <cell r="T5986" t="str">
            <v>Aldeia</v>
          </cell>
          <cell r="U5986" t="str">
            <v>BARUERI</v>
          </cell>
          <cell r="V5986" t="str">
            <v>SÃO PAULO</v>
          </cell>
          <cell r="X5986" t="str">
            <v>EM FUNCIONAMENTO</v>
          </cell>
          <cell r="Y5986">
            <v>41093.656122685185</v>
          </cell>
          <cell r="Z5986" t="str">
            <v>06440-80</v>
          </cell>
          <cell r="AA5986">
            <v>41093.656111111108</v>
          </cell>
          <cell r="AB5986">
            <v>41093.656122685185</v>
          </cell>
          <cell r="AC5986">
            <v>231</v>
          </cell>
          <cell r="AD5986">
            <v>5</v>
          </cell>
          <cell r="AE5986">
            <v>2</v>
          </cell>
          <cell r="AF5986">
            <v>2</v>
          </cell>
          <cell r="AI5986" t="str">
            <v>S</v>
          </cell>
          <cell r="AJ5986" t="str">
            <v>S</v>
          </cell>
          <cell r="AK5986" t="str">
            <v>S</v>
          </cell>
          <cell r="AL5986">
            <v>21.25</v>
          </cell>
          <cell r="AM5986">
            <v>14.700000000000001</v>
          </cell>
          <cell r="AN5986" t="str">
            <v>DOLBY DIGITAL</v>
          </cell>
          <cell r="AO5986" t="str">
            <v>STADIUM</v>
          </cell>
          <cell r="AP5986" t="str">
            <v>DIGITAL</v>
          </cell>
          <cell r="AQ5986" t="str">
            <v>2D DCI</v>
          </cell>
        </row>
        <row r="5987">
          <cell r="A5987">
            <v>17266</v>
          </cell>
          <cell r="B5987" t="str">
            <v>09.652.820/0001-32</v>
          </cell>
          <cell r="C5987" t="str">
            <v>CINEPOLIS OPERADORA DE CINEMAS DO BRASIL LTDA</v>
          </cell>
          <cell r="D5987" t="str">
            <v>DEFERIDO</v>
          </cell>
          <cell r="E5987" t="str">
            <v>Maria de Araujo Suella</v>
          </cell>
          <cell r="F5987" t="str">
            <v>nlincoln@cinepolis.com</v>
          </cell>
          <cell r="H5987">
            <v>21881</v>
          </cell>
          <cell r="J5987" t="str">
            <v>Cinépolis Parque Shopping Barueri</v>
          </cell>
          <cell r="K5987" t="str">
            <v>INCLUSÃO DE SALA NO COMPLEXO</v>
          </cell>
          <cell r="L5987">
            <v>41093.649537037039</v>
          </cell>
          <cell r="M5987">
            <v>41093.649548611109</v>
          </cell>
          <cell r="N5987" t="str">
            <v>5003516</v>
          </cell>
          <cell r="O5987" t="str">
            <v>09.652.820/0014-57</v>
          </cell>
          <cell r="P5987" t="str">
            <v>nlincol@cinepolis.com</v>
          </cell>
          <cell r="R5987" t="str">
            <v>Sala 04</v>
          </cell>
          <cell r="S5987" t="str">
            <v>Rua General de Divisa Pedro Rodrigues da Silva</v>
          </cell>
          <cell r="T5987" t="str">
            <v>Aldeia</v>
          </cell>
          <cell r="U5987" t="str">
            <v>BARUERI</v>
          </cell>
          <cell r="V5987" t="str">
            <v>SÃO PAULO</v>
          </cell>
          <cell r="X5987" t="str">
            <v>EM FUNCIONAMENTO</v>
          </cell>
          <cell r="Y5987">
            <v>41093.656122685185</v>
          </cell>
          <cell r="Z5987" t="str">
            <v>06440-80</v>
          </cell>
          <cell r="AA5987">
            <v>41093.656111111108</v>
          </cell>
          <cell r="AB5987">
            <v>41093.656122685185</v>
          </cell>
          <cell r="AC5987">
            <v>231</v>
          </cell>
          <cell r="AD5987">
            <v>5</v>
          </cell>
          <cell r="AE5987">
            <v>2</v>
          </cell>
          <cell r="AF5987">
            <v>2</v>
          </cell>
          <cell r="AI5987" t="str">
            <v>S</v>
          </cell>
          <cell r="AJ5987" t="str">
            <v>S</v>
          </cell>
          <cell r="AK5987" t="str">
            <v>S</v>
          </cell>
          <cell r="AL5987">
            <v>21.25</v>
          </cell>
          <cell r="AM5987">
            <v>14.700000000000001</v>
          </cell>
          <cell r="AN5987" t="str">
            <v>DOLBY DIGITAL</v>
          </cell>
          <cell r="AO5987" t="str">
            <v>STADIUM</v>
          </cell>
          <cell r="AP5987" t="str">
            <v>DIGITAL</v>
          </cell>
          <cell r="AQ5987" t="str">
            <v>3D</v>
          </cell>
        </row>
        <row r="5988">
          <cell r="A5988">
            <v>17266</v>
          </cell>
          <cell r="B5988" t="str">
            <v>09.652.820/0001-32</v>
          </cell>
          <cell r="C5988" t="str">
            <v>CINEPOLIS OPERADORA DE CINEMAS DO BRASIL LTDA</v>
          </cell>
          <cell r="D5988" t="str">
            <v>DEFERIDO</v>
          </cell>
          <cell r="E5988" t="str">
            <v>Arislane Cerqueira do Nascimento</v>
          </cell>
          <cell r="F5988" t="str">
            <v>nlincoln@cinepolis.com</v>
          </cell>
          <cell r="H5988">
            <v>21881</v>
          </cell>
          <cell r="J5988" t="str">
            <v>Cinépolis Parque Shopping Barueri</v>
          </cell>
          <cell r="K5988" t="str">
            <v>INCLUSÃO DE SALA NO COMPLEXO</v>
          </cell>
          <cell r="L5988">
            <v>41093.649537037039</v>
          </cell>
          <cell r="M5988">
            <v>41093.649548611109</v>
          </cell>
          <cell r="N5988" t="str">
            <v>5003516</v>
          </cell>
          <cell r="O5988" t="str">
            <v>09.652.820/0014-57</v>
          </cell>
          <cell r="P5988" t="str">
            <v>nlincol@cinepolis.com</v>
          </cell>
          <cell r="R5988" t="str">
            <v>Sala 04</v>
          </cell>
          <cell r="S5988" t="str">
            <v>Rua General de Divisa Pedro Rodrigues da Silva</v>
          </cell>
          <cell r="T5988" t="str">
            <v>Aldeia</v>
          </cell>
          <cell r="U5988" t="str">
            <v>BARUERI</v>
          </cell>
          <cell r="V5988" t="str">
            <v>SÃO PAULO</v>
          </cell>
          <cell r="X5988" t="str">
            <v>EM FUNCIONAMENTO</v>
          </cell>
          <cell r="Y5988">
            <v>41093.656122685185</v>
          </cell>
          <cell r="Z5988" t="str">
            <v>06440-80</v>
          </cell>
          <cell r="AA5988">
            <v>41093.656111111108</v>
          </cell>
          <cell r="AB5988">
            <v>41093.656122685185</v>
          </cell>
          <cell r="AC5988">
            <v>231</v>
          </cell>
          <cell r="AD5988">
            <v>5</v>
          </cell>
          <cell r="AE5988">
            <v>2</v>
          </cell>
          <cell r="AF5988">
            <v>2</v>
          </cell>
          <cell r="AI5988" t="str">
            <v>S</v>
          </cell>
          <cell r="AJ5988" t="str">
            <v>S</v>
          </cell>
          <cell r="AK5988" t="str">
            <v>S</v>
          </cell>
          <cell r="AL5988">
            <v>21.25</v>
          </cell>
          <cell r="AM5988">
            <v>14.700000000000001</v>
          </cell>
          <cell r="AN5988" t="str">
            <v>DOLBY DIGITAL</v>
          </cell>
          <cell r="AO5988" t="str">
            <v>STADIUM</v>
          </cell>
          <cell r="AP5988" t="str">
            <v>DIGITAL</v>
          </cell>
          <cell r="AQ5988" t="str">
            <v>2D DCI</v>
          </cell>
        </row>
        <row r="5989">
          <cell r="A5989">
            <v>17266</v>
          </cell>
          <cell r="B5989" t="str">
            <v>09.652.820/0001-32</v>
          </cell>
          <cell r="C5989" t="str">
            <v>CINEPOLIS OPERADORA DE CINEMAS DO BRASIL LTDA</v>
          </cell>
          <cell r="D5989" t="str">
            <v>DEFERIDO</v>
          </cell>
          <cell r="E5989" t="str">
            <v>Arislane Cerqueira do Nascimento</v>
          </cell>
          <cell r="F5989" t="str">
            <v>nlincoln@cinepolis.com</v>
          </cell>
          <cell r="H5989">
            <v>21881</v>
          </cell>
          <cell r="J5989" t="str">
            <v>Cinépolis Parque Shopping Barueri</v>
          </cell>
          <cell r="K5989" t="str">
            <v>INCLUSÃO DE SALA NO COMPLEXO</v>
          </cell>
          <cell r="L5989">
            <v>41093.649537037039</v>
          </cell>
          <cell r="M5989">
            <v>41093.649548611109</v>
          </cell>
          <cell r="N5989" t="str">
            <v>5003516</v>
          </cell>
          <cell r="O5989" t="str">
            <v>09.652.820/0014-57</v>
          </cell>
          <cell r="P5989" t="str">
            <v>nlincol@cinepolis.com</v>
          </cell>
          <cell r="R5989" t="str">
            <v>Sala 04</v>
          </cell>
          <cell r="S5989" t="str">
            <v>Rua General de Divisa Pedro Rodrigues da Silva</v>
          </cell>
          <cell r="T5989" t="str">
            <v>Aldeia</v>
          </cell>
          <cell r="U5989" t="str">
            <v>BARUERI</v>
          </cell>
          <cell r="V5989" t="str">
            <v>SÃO PAULO</v>
          </cell>
          <cell r="X5989" t="str">
            <v>EM FUNCIONAMENTO</v>
          </cell>
          <cell r="Y5989">
            <v>41093.656122685185</v>
          </cell>
          <cell r="Z5989" t="str">
            <v>06440-80</v>
          </cell>
          <cell r="AA5989">
            <v>41093.656111111108</v>
          </cell>
          <cell r="AB5989">
            <v>41093.656122685185</v>
          </cell>
          <cell r="AC5989">
            <v>231</v>
          </cell>
          <cell r="AD5989">
            <v>5</v>
          </cell>
          <cell r="AE5989">
            <v>2</v>
          </cell>
          <cell r="AF5989">
            <v>2</v>
          </cell>
          <cell r="AI5989" t="str">
            <v>S</v>
          </cell>
          <cell r="AJ5989" t="str">
            <v>S</v>
          </cell>
          <cell r="AK5989" t="str">
            <v>S</v>
          </cell>
          <cell r="AL5989">
            <v>21.25</v>
          </cell>
          <cell r="AM5989">
            <v>14.700000000000001</v>
          </cell>
          <cell r="AN5989" t="str">
            <v>DOLBY DIGITAL</v>
          </cell>
          <cell r="AO5989" t="str">
            <v>STADIUM</v>
          </cell>
          <cell r="AP5989" t="str">
            <v>DIGITAL</v>
          </cell>
          <cell r="AQ5989" t="str">
            <v>3D</v>
          </cell>
        </row>
        <row r="5990">
          <cell r="A5990">
            <v>17266</v>
          </cell>
          <cell r="B5990" t="str">
            <v>09.652.820/0001-32</v>
          </cell>
          <cell r="C5990" t="str">
            <v>CINEPOLIS OPERADORA DE CINEMAS DO BRASIL LTDA</v>
          </cell>
          <cell r="D5990" t="str">
            <v>DEFERIDO</v>
          </cell>
          <cell r="E5990" t="str">
            <v>Luiz Gonzaga Assis de Luca</v>
          </cell>
          <cell r="F5990" t="str">
            <v>nlincoln@cinepolis.com</v>
          </cell>
          <cell r="H5990">
            <v>21881</v>
          </cell>
          <cell r="J5990" t="str">
            <v>Cinépolis Parque Shopping Barueri</v>
          </cell>
          <cell r="K5990" t="str">
            <v>INCLUSÃO DE SALA NO COMPLEXO</v>
          </cell>
          <cell r="L5990">
            <v>41093.649537037039</v>
          </cell>
          <cell r="M5990">
            <v>41093.649548611109</v>
          </cell>
          <cell r="N5990" t="str">
            <v>5003516</v>
          </cell>
          <cell r="O5990" t="str">
            <v>09.652.820/0014-57</v>
          </cell>
          <cell r="P5990" t="str">
            <v>nlincol@cinepolis.com</v>
          </cell>
          <cell r="R5990" t="str">
            <v>Sala 04</v>
          </cell>
          <cell r="S5990" t="str">
            <v>Rua General de Divisa Pedro Rodrigues da Silva</v>
          </cell>
          <cell r="T5990" t="str">
            <v>Aldeia</v>
          </cell>
          <cell r="U5990" t="str">
            <v>BARUERI</v>
          </cell>
          <cell r="V5990" t="str">
            <v>SÃO PAULO</v>
          </cell>
          <cell r="X5990" t="str">
            <v>EM FUNCIONAMENTO</v>
          </cell>
          <cell r="Y5990">
            <v>41093.656122685185</v>
          </cell>
          <cell r="Z5990" t="str">
            <v>06440-80</v>
          </cell>
          <cell r="AA5990">
            <v>41093.656111111108</v>
          </cell>
          <cell r="AB5990">
            <v>41093.656122685185</v>
          </cell>
          <cell r="AC5990">
            <v>231</v>
          </cell>
          <cell r="AD5990">
            <v>5</v>
          </cell>
          <cell r="AE5990">
            <v>2</v>
          </cell>
          <cell r="AF5990">
            <v>2</v>
          </cell>
          <cell r="AI5990" t="str">
            <v>S</v>
          </cell>
          <cell r="AJ5990" t="str">
            <v>S</v>
          </cell>
          <cell r="AK5990" t="str">
            <v>S</v>
          </cell>
          <cell r="AL5990">
            <v>21.25</v>
          </cell>
          <cell r="AM5990">
            <v>14.700000000000001</v>
          </cell>
          <cell r="AN5990" t="str">
            <v>DOLBY DIGITAL</v>
          </cell>
          <cell r="AO5990" t="str">
            <v>STADIUM</v>
          </cell>
          <cell r="AP5990" t="str">
            <v>DIGITAL</v>
          </cell>
          <cell r="AQ5990" t="str">
            <v>2D DCI</v>
          </cell>
        </row>
        <row r="5991">
          <cell r="A5991">
            <v>17266</v>
          </cell>
          <cell r="B5991" t="str">
            <v>09.652.820/0001-32</v>
          </cell>
          <cell r="C5991" t="str">
            <v>CINEPOLIS OPERADORA DE CINEMAS DO BRASIL LTDA</v>
          </cell>
          <cell r="D5991" t="str">
            <v>DEFERIDO</v>
          </cell>
          <cell r="E5991" t="str">
            <v>Luiz Gonzaga Assis de Luca</v>
          </cell>
          <cell r="F5991" t="str">
            <v>nlincoln@cinepolis.com</v>
          </cell>
          <cell r="H5991">
            <v>21881</v>
          </cell>
          <cell r="J5991" t="str">
            <v>Cinépolis Parque Shopping Barueri</v>
          </cell>
          <cell r="K5991" t="str">
            <v>INCLUSÃO DE SALA NO COMPLEXO</v>
          </cell>
          <cell r="L5991">
            <v>41093.649537037039</v>
          </cell>
          <cell r="M5991">
            <v>41093.649548611109</v>
          </cell>
          <cell r="N5991" t="str">
            <v>5003516</v>
          </cell>
          <cell r="O5991" t="str">
            <v>09.652.820/0014-57</v>
          </cell>
          <cell r="P5991" t="str">
            <v>nlincol@cinepolis.com</v>
          </cell>
          <cell r="R5991" t="str">
            <v>Sala 04</v>
          </cell>
          <cell r="S5991" t="str">
            <v>Rua General de Divisa Pedro Rodrigues da Silva</v>
          </cell>
          <cell r="T5991" t="str">
            <v>Aldeia</v>
          </cell>
          <cell r="U5991" t="str">
            <v>BARUERI</v>
          </cell>
          <cell r="V5991" t="str">
            <v>SÃO PAULO</v>
          </cell>
          <cell r="X5991" t="str">
            <v>EM FUNCIONAMENTO</v>
          </cell>
          <cell r="Y5991">
            <v>41093.656122685185</v>
          </cell>
          <cell r="Z5991" t="str">
            <v>06440-80</v>
          </cell>
          <cell r="AA5991">
            <v>41093.656111111108</v>
          </cell>
          <cell r="AB5991">
            <v>41093.656122685185</v>
          </cell>
          <cell r="AC5991">
            <v>231</v>
          </cell>
          <cell r="AD5991">
            <v>5</v>
          </cell>
          <cell r="AE5991">
            <v>2</v>
          </cell>
          <cell r="AF5991">
            <v>2</v>
          </cell>
          <cell r="AI5991" t="str">
            <v>S</v>
          </cell>
          <cell r="AJ5991" t="str">
            <v>S</v>
          </cell>
          <cell r="AK5991" t="str">
            <v>S</v>
          </cell>
          <cell r="AL5991">
            <v>21.25</v>
          </cell>
          <cell r="AM5991">
            <v>14.700000000000001</v>
          </cell>
          <cell r="AN5991" t="str">
            <v>DOLBY DIGITAL</v>
          </cell>
          <cell r="AO5991" t="str">
            <v>STADIUM</v>
          </cell>
          <cell r="AP5991" t="str">
            <v>DIGITAL</v>
          </cell>
          <cell r="AQ5991" t="str">
            <v>3D</v>
          </cell>
        </row>
        <row r="5992">
          <cell r="A5992">
            <v>17266</v>
          </cell>
          <cell r="B5992" t="str">
            <v>09.652.820/0001-32</v>
          </cell>
          <cell r="C5992" t="str">
            <v>CINEPOLIS OPERADORA DE CINEMAS DO BRASIL LTDA</v>
          </cell>
          <cell r="D5992" t="str">
            <v>DEFERIDO</v>
          </cell>
          <cell r="E5992" t="str">
            <v>Eduardo Acuña Shaadi</v>
          </cell>
          <cell r="F5992" t="str">
            <v>nlincoln@cinepolis.com</v>
          </cell>
          <cell r="H5992">
            <v>21881</v>
          </cell>
          <cell r="J5992" t="str">
            <v>Cinépolis Parque Shopping Barueri</v>
          </cell>
          <cell r="K5992" t="str">
            <v>INCLUSÃO DE SALA NO COMPLEXO</v>
          </cell>
          <cell r="L5992">
            <v>41093.649537037039</v>
          </cell>
          <cell r="M5992">
            <v>41093.649548611109</v>
          </cell>
          <cell r="N5992" t="str">
            <v>5003516</v>
          </cell>
          <cell r="O5992" t="str">
            <v>09.652.820/0014-57</v>
          </cell>
          <cell r="P5992" t="str">
            <v>nlincol@cinepolis.com</v>
          </cell>
          <cell r="R5992" t="str">
            <v>Sala 04</v>
          </cell>
          <cell r="S5992" t="str">
            <v>Rua General de Divisa Pedro Rodrigues da Silva</v>
          </cell>
          <cell r="T5992" t="str">
            <v>Aldeia</v>
          </cell>
          <cell r="U5992" t="str">
            <v>BARUERI</v>
          </cell>
          <cell r="V5992" t="str">
            <v>SÃO PAULO</v>
          </cell>
          <cell r="X5992" t="str">
            <v>EM FUNCIONAMENTO</v>
          </cell>
          <cell r="Y5992">
            <v>41093.656122685185</v>
          </cell>
          <cell r="Z5992" t="str">
            <v>06440-80</v>
          </cell>
          <cell r="AA5992">
            <v>41093.656111111108</v>
          </cell>
          <cell r="AB5992">
            <v>41093.656122685185</v>
          </cell>
          <cell r="AC5992">
            <v>231</v>
          </cell>
          <cell r="AD5992">
            <v>5</v>
          </cell>
          <cell r="AE5992">
            <v>2</v>
          </cell>
          <cell r="AF5992">
            <v>2</v>
          </cell>
          <cell r="AI5992" t="str">
            <v>S</v>
          </cell>
          <cell r="AJ5992" t="str">
            <v>S</v>
          </cell>
          <cell r="AK5992" t="str">
            <v>S</v>
          </cell>
          <cell r="AL5992">
            <v>21.25</v>
          </cell>
          <cell r="AM5992">
            <v>14.700000000000001</v>
          </cell>
          <cell r="AN5992" t="str">
            <v>DOLBY DIGITAL</v>
          </cell>
          <cell r="AO5992" t="str">
            <v>STADIUM</v>
          </cell>
          <cell r="AP5992" t="str">
            <v>DIGITAL</v>
          </cell>
          <cell r="AQ5992" t="str">
            <v>2D DCI</v>
          </cell>
        </row>
        <row r="5993">
          <cell r="A5993">
            <v>17266</v>
          </cell>
          <cell r="B5993" t="str">
            <v>09.652.820/0001-32</v>
          </cell>
          <cell r="C5993" t="str">
            <v>CINEPOLIS OPERADORA DE CINEMAS DO BRASIL LTDA</v>
          </cell>
          <cell r="D5993" t="str">
            <v>DEFERIDO</v>
          </cell>
          <cell r="E5993" t="str">
            <v>Eduardo Acuña Shaadi</v>
          </cell>
          <cell r="F5993" t="str">
            <v>nlincoln@cinepolis.com</v>
          </cell>
          <cell r="H5993">
            <v>21881</v>
          </cell>
          <cell r="J5993" t="str">
            <v>Cinépolis Parque Shopping Barueri</v>
          </cell>
          <cell r="K5993" t="str">
            <v>INCLUSÃO DE SALA NO COMPLEXO</v>
          </cell>
          <cell r="L5993">
            <v>41093.649537037039</v>
          </cell>
          <cell r="M5993">
            <v>41093.649548611109</v>
          </cell>
          <cell r="N5993" t="str">
            <v>5003516</v>
          </cell>
          <cell r="O5993" t="str">
            <v>09.652.820/0014-57</v>
          </cell>
          <cell r="P5993" t="str">
            <v>nlincol@cinepolis.com</v>
          </cell>
          <cell r="R5993" t="str">
            <v>Sala 04</v>
          </cell>
          <cell r="S5993" t="str">
            <v>Rua General de Divisa Pedro Rodrigues da Silva</v>
          </cell>
          <cell r="T5993" t="str">
            <v>Aldeia</v>
          </cell>
          <cell r="U5993" t="str">
            <v>BARUERI</v>
          </cell>
          <cell r="V5993" t="str">
            <v>SÃO PAULO</v>
          </cell>
          <cell r="X5993" t="str">
            <v>EM FUNCIONAMENTO</v>
          </cell>
          <cell r="Y5993">
            <v>41093.656122685185</v>
          </cell>
          <cell r="Z5993" t="str">
            <v>06440-80</v>
          </cell>
          <cell r="AA5993">
            <v>41093.656111111108</v>
          </cell>
          <cell r="AB5993">
            <v>41093.656122685185</v>
          </cell>
          <cell r="AC5993">
            <v>231</v>
          </cell>
          <cell r="AD5993">
            <v>5</v>
          </cell>
          <cell r="AE5993">
            <v>2</v>
          </cell>
          <cell r="AF5993">
            <v>2</v>
          </cell>
          <cell r="AI5993" t="str">
            <v>S</v>
          </cell>
          <cell r="AJ5993" t="str">
            <v>S</v>
          </cell>
          <cell r="AK5993" t="str">
            <v>S</v>
          </cell>
          <cell r="AL5993">
            <v>21.25</v>
          </cell>
          <cell r="AM5993">
            <v>14.700000000000001</v>
          </cell>
          <cell r="AN5993" t="str">
            <v>DOLBY DIGITAL</v>
          </cell>
          <cell r="AO5993" t="str">
            <v>STADIUM</v>
          </cell>
          <cell r="AP5993" t="str">
            <v>DIGITAL</v>
          </cell>
          <cell r="AQ5993" t="str">
            <v>3D</v>
          </cell>
        </row>
        <row r="5994">
          <cell r="A5994">
            <v>17266</v>
          </cell>
          <cell r="B5994" t="str">
            <v>09.652.820/0001-32</v>
          </cell>
          <cell r="C5994" t="str">
            <v>CINEPOLIS OPERADORA DE CINEMAS DO BRASIL LTDA</v>
          </cell>
          <cell r="D5994" t="str">
            <v>DEFERIDO</v>
          </cell>
          <cell r="E5994" t="str">
            <v>Luiz Gonzaga Assis de Luca</v>
          </cell>
          <cell r="F5994" t="str">
            <v>nlincoln@cinepolis.com</v>
          </cell>
          <cell r="H5994">
            <v>21881</v>
          </cell>
          <cell r="J5994" t="str">
            <v>Cinépolis Parque Shopping Barueri</v>
          </cell>
          <cell r="K5994" t="str">
            <v>INCLUSÃO DE SALA NO COMPLEXO</v>
          </cell>
          <cell r="L5994">
            <v>41093.649537037039</v>
          </cell>
          <cell r="M5994">
            <v>41093.649548611109</v>
          </cell>
          <cell r="N5994" t="str">
            <v>5003517</v>
          </cell>
          <cell r="O5994" t="str">
            <v>09.652.820/0014-57</v>
          </cell>
          <cell r="P5994" t="str">
            <v>nlincol@cinepolis.com</v>
          </cell>
          <cell r="R5994" t="str">
            <v>Sala 05</v>
          </cell>
          <cell r="S5994" t="str">
            <v>Rua General de Divisa Pedro Rodrigues da Silva</v>
          </cell>
          <cell r="T5994" t="str">
            <v>Aldeia</v>
          </cell>
          <cell r="U5994" t="str">
            <v>BARUERI</v>
          </cell>
          <cell r="V5994" t="str">
            <v>SÃO PAULO</v>
          </cell>
          <cell r="X5994" t="str">
            <v>EM FUNCIONAMENTO</v>
          </cell>
          <cell r="Y5994">
            <v>41093.657187500001</v>
          </cell>
          <cell r="Z5994" t="str">
            <v>06440-80</v>
          </cell>
          <cell r="AA5994">
            <v>41093.657175925924</v>
          </cell>
          <cell r="AB5994">
            <v>41093.657187500001</v>
          </cell>
          <cell r="AC5994">
            <v>331</v>
          </cell>
          <cell r="AD5994">
            <v>7</v>
          </cell>
          <cell r="AE5994">
            <v>3</v>
          </cell>
          <cell r="AF5994">
            <v>3</v>
          </cell>
          <cell r="AI5994" t="str">
            <v>S</v>
          </cell>
          <cell r="AJ5994" t="str">
            <v>N</v>
          </cell>
          <cell r="AK5994" t="str">
            <v>N</v>
          </cell>
          <cell r="AL5994">
            <v>24.900000000000002</v>
          </cell>
          <cell r="AM5994">
            <v>17.850000000000001</v>
          </cell>
          <cell r="AN5994" t="str">
            <v>DOLBY DIGITAL</v>
          </cell>
          <cell r="AO5994" t="str">
            <v>STADIUM</v>
          </cell>
          <cell r="AP5994" t="str">
            <v>DIGITAL</v>
          </cell>
          <cell r="AQ5994" t="str">
            <v>3D</v>
          </cell>
        </row>
        <row r="5995">
          <cell r="A5995">
            <v>17266</v>
          </cell>
          <cell r="B5995" t="str">
            <v>09.652.820/0001-32</v>
          </cell>
          <cell r="C5995" t="str">
            <v>CINEPOLIS OPERADORA DE CINEMAS DO BRASIL LTDA</v>
          </cell>
          <cell r="D5995" t="str">
            <v>DEFERIDO</v>
          </cell>
          <cell r="E5995" t="str">
            <v>Arislane Cerqueira do Nascimento</v>
          </cell>
          <cell r="F5995" t="str">
            <v>nlincoln@cinepolis.com</v>
          </cell>
          <cell r="H5995">
            <v>21881</v>
          </cell>
          <cell r="J5995" t="str">
            <v>Cinépolis Parque Shopping Barueri</v>
          </cell>
          <cell r="K5995" t="str">
            <v>INCLUSÃO DE SALA NO COMPLEXO</v>
          </cell>
          <cell r="L5995">
            <v>41093.649537037039</v>
          </cell>
          <cell r="M5995">
            <v>41093.649548611109</v>
          </cell>
          <cell r="N5995" t="str">
            <v>5003517</v>
          </cell>
          <cell r="O5995" t="str">
            <v>09.652.820/0014-57</v>
          </cell>
          <cell r="P5995" t="str">
            <v>nlincol@cinepolis.com</v>
          </cell>
          <cell r="R5995" t="str">
            <v>Sala 05</v>
          </cell>
          <cell r="S5995" t="str">
            <v>Rua General de Divisa Pedro Rodrigues da Silva</v>
          </cell>
          <cell r="T5995" t="str">
            <v>Aldeia</v>
          </cell>
          <cell r="U5995" t="str">
            <v>BARUERI</v>
          </cell>
          <cell r="V5995" t="str">
            <v>SÃO PAULO</v>
          </cell>
          <cell r="X5995" t="str">
            <v>EM FUNCIONAMENTO</v>
          </cell>
          <cell r="Y5995">
            <v>41093.657187500001</v>
          </cell>
          <cell r="Z5995" t="str">
            <v>06440-80</v>
          </cell>
          <cell r="AA5995">
            <v>41093.657175925924</v>
          </cell>
          <cell r="AB5995">
            <v>41093.657187500001</v>
          </cell>
          <cell r="AC5995">
            <v>331</v>
          </cell>
          <cell r="AD5995">
            <v>7</v>
          </cell>
          <cell r="AE5995">
            <v>3</v>
          </cell>
          <cell r="AF5995">
            <v>3</v>
          </cell>
          <cell r="AI5995" t="str">
            <v>S</v>
          </cell>
          <cell r="AJ5995" t="str">
            <v>N</v>
          </cell>
          <cell r="AK5995" t="str">
            <v>N</v>
          </cell>
          <cell r="AL5995">
            <v>24.900000000000002</v>
          </cell>
          <cell r="AM5995">
            <v>17.850000000000001</v>
          </cell>
          <cell r="AN5995" t="str">
            <v>DOLBY DIGITAL</v>
          </cell>
          <cell r="AO5995" t="str">
            <v>STADIUM</v>
          </cell>
          <cell r="AP5995" t="str">
            <v>DIGITAL</v>
          </cell>
          <cell r="AQ5995" t="str">
            <v>3D</v>
          </cell>
        </row>
        <row r="5996">
          <cell r="A5996">
            <v>17266</v>
          </cell>
          <cell r="B5996" t="str">
            <v>09.652.820/0001-32</v>
          </cell>
          <cell r="C5996" t="str">
            <v>CINEPOLIS OPERADORA DE CINEMAS DO BRASIL LTDA</v>
          </cell>
          <cell r="D5996" t="str">
            <v>DEFERIDO</v>
          </cell>
          <cell r="E5996" t="str">
            <v>Eduardo Acuña Shaadi</v>
          </cell>
          <cell r="F5996" t="str">
            <v>nlincoln@cinepolis.com</v>
          </cell>
          <cell r="H5996">
            <v>21881</v>
          </cell>
          <cell r="J5996" t="str">
            <v>Cinépolis Parque Shopping Barueri</v>
          </cell>
          <cell r="K5996" t="str">
            <v>INCLUSÃO DE SALA NO COMPLEXO</v>
          </cell>
          <cell r="L5996">
            <v>41093.649537037039</v>
          </cell>
          <cell r="M5996">
            <v>41093.649548611109</v>
          </cell>
          <cell r="N5996" t="str">
            <v>5003517</v>
          </cell>
          <cell r="O5996" t="str">
            <v>09.652.820/0014-57</v>
          </cell>
          <cell r="P5996" t="str">
            <v>nlincol@cinepolis.com</v>
          </cell>
          <cell r="R5996" t="str">
            <v>Sala 05</v>
          </cell>
          <cell r="S5996" t="str">
            <v>Rua General de Divisa Pedro Rodrigues da Silva</v>
          </cell>
          <cell r="T5996" t="str">
            <v>Aldeia</v>
          </cell>
          <cell r="U5996" t="str">
            <v>BARUERI</v>
          </cell>
          <cell r="V5996" t="str">
            <v>SÃO PAULO</v>
          </cell>
          <cell r="X5996" t="str">
            <v>EM FUNCIONAMENTO</v>
          </cell>
          <cell r="Y5996">
            <v>41093.657187500001</v>
          </cell>
          <cell r="Z5996" t="str">
            <v>06440-80</v>
          </cell>
          <cell r="AA5996">
            <v>41093.657175925924</v>
          </cell>
          <cell r="AB5996">
            <v>41093.657187500001</v>
          </cell>
          <cell r="AC5996">
            <v>331</v>
          </cell>
          <cell r="AD5996">
            <v>7</v>
          </cell>
          <cell r="AE5996">
            <v>3</v>
          </cell>
          <cell r="AF5996">
            <v>3</v>
          </cell>
          <cell r="AI5996" t="str">
            <v>S</v>
          </cell>
          <cell r="AJ5996" t="str">
            <v>N</v>
          </cell>
          <cell r="AK5996" t="str">
            <v>N</v>
          </cell>
          <cell r="AL5996">
            <v>24.900000000000002</v>
          </cell>
          <cell r="AM5996">
            <v>17.850000000000001</v>
          </cell>
          <cell r="AN5996" t="str">
            <v>DOLBY DIGITAL</v>
          </cell>
          <cell r="AO5996" t="str">
            <v>STADIUM</v>
          </cell>
          <cell r="AP5996" t="str">
            <v>DIGITAL</v>
          </cell>
          <cell r="AQ5996" t="str">
            <v>3D</v>
          </cell>
        </row>
        <row r="5997">
          <cell r="A5997">
            <v>17266</v>
          </cell>
          <cell r="B5997" t="str">
            <v>09.652.820/0001-32</v>
          </cell>
          <cell r="C5997" t="str">
            <v>CINEPOLIS OPERADORA DE CINEMAS DO BRASIL LTDA</v>
          </cell>
          <cell r="D5997" t="str">
            <v>DEFERIDO</v>
          </cell>
          <cell r="E5997" t="str">
            <v>JOÃO OTAVIO PINHEIRO OLIVÉIRO</v>
          </cell>
          <cell r="F5997" t="str">
            <v>nlincoln@cinepolis.com</v>
          </cell>
          <cell r="H5997">
            <v>21881</v>
          </cell>
          <cell r="J5997" t="str">
            <v>Cinépolis Parque Shopping Barueri</v>
          </cell>
          <cell r="K5997" t="str">
            <v>INCLUSÃO DE SALA NO COMPLEXO</v>
          </cell>
          <cell r="L5997">
            <v>41093.649537037039</v>
          </cell>
          <cell r="M5997">
            <v>41093.649548611109</v>
          </cell>
          <cell r="N5997" t="str">
            <v>5003517</v>
          </cell>
          <cell r="O5997" t="str">
            <v>09.652.820/0014-57</v>
          </cell>
          <cell r="P5997" t="str">
            <v>nlincol@cinepolis.com</v>
          </cell>
          <cell r="R5997" t="str">
            <v>Sala 05</v>
          </cell>
          <cell r="S5997" t="str">
            <v>Rua General de Divisa Pedro Rodrigues da Silva</v>
          </cell>
          <cell r="T5997" t="str">
            <v>Aldeia</v>
          </cell>
          <cell r="U5997" t="str">
            <v>BARUERI</v>
          </cell>
          <cell r="V5997" t="str">
            <v>SÃO PAULO</v>
          </cell>
          <cell r="X5997" t="str">
            <v>EM FUNCIONAMENTO</v>
          </cell>
          <cell r="Y5997">
            <v>41093.657187500001</v>
          </cell>
          <cell r="Z5997" t="str">
            <v>06440-80</v>
          </cell>
          <cell r="AA5997">
            <v>41093.657175925924</v>
          </cell>
          <cell r="AB5997">
            <v>41093.657187500001</v>
          </cell>
          <cell r="AC5997">
            <v>331</v>
          </cell>
          <cell r="AD5997">
            <v>7</v>
          </cell>
          <cell r="AE5997">
            <v>3</v>
          </cell>
          <cell r="AF5997">
            <v>3</v>
          </cell>
          <cell r="AI5997" t="str">
            <v>S</v>
          </cell>
          <cell r="AJ5997" t="str">
            <v>N</v>
          </cell>
          <cell r="AK5997" t="str">
            <v>N</v>
          </cell>
          <cell r="AL5997">
            <v>24.900000000000002</v>
          </cell>
          <cell r="AM5997">
            <v>17.850000000000001</v>
          </cell>
          <cell r="AN5997" t="str">
            <v>DOLBY DIGITAL</v>
          </cell>
          <cell r="AO5997" t="str">
            <v>STADIUM</v>
          </cell>
          <cell r="AP5997" t="str">
            <v>DIGITAL</v>
          </cell>
          <cell r="AQ5997" t="str">
            <v>3D</v>
          </cell>
        </row>
        <row r="5998">
          <cell r="A5998">
            <v>17266</v>
          </cell>
          <cell r="B5998" t="str">
            <v>09.652.820/0001-32</v>
          </cell>
          <cell r="C5998" t="str">
            <v>CINEPOLIS OPERADORA DE CINEMAS DO BRASIL LTDA</v>
          </cell>
          <cell r="D5998" t="str">
            <v>DEFERIDO</v>
          </cell>
          <cell r="E5998" t="str">
            <v>Maria de Araujo Suella</v>
          </cell>
          <cell r="F5998" t="str">
            <v>nlincoln@cinepolis.com</v>
          </cell>
          <cell r="H5998">
            <v>21881</v>
          </cell>
          <cell r="J5998" t="str">
            <v>Cinépolis Parque Shopping Barueri</v>
          </cell>
          <cell r="K5998" t="str">
            <v>INCLUSÃO DE SALA NO COMPLEXO</v>
          </cell>
          <cell r="L5998">
            <v>41093.649537037039</v>
          </cell>
          <cell r="M5998">
            <v>41093.649548611109</v>
          </cell>
          <cell r="N5998" t="str">
            <v>5003517</v>
          </cell>
          <cell r="O5998" t="str">
            <v>09.652.820/0014-57</v>
          </cell>
          <cell r="P5998" t="str">
            <v>nlincol@cinepolis.com</v>
          </cell>
          <cell r="R5998" t="str">
            <v>Sala 05</v>
          </cell>
          <cell r="S5998" t="str">
            <v>Rua General de Divisa Pedro Rodrigues da Silva</v>
          </cell>
          <cell r="T5998" t="str">
            <v>Aldeia</v>
          </cell>
          <cell r="U5998" t="str">
            <v>BARUERI</v>
          </cell>
          <cell r="V5998" t="str">
            <v>SÃO PAULO</v>
          </cell>
          <cell r="X5998" t="str">
            <v>EM FUNCIONAMENTO</v>
          </cell>
          <cell r="Y5998">
            <v>41093.657187500001</v>
          </cell>
          <cell r="Z5998" t="str">
            <v>06440-80</v>
          </cell>
          <cell r="AA5998">
            <v>41093.657175925924</v>
          </cell>
          <cell r="AB5998">
            <v>41093.657187500001</v>
          </cell>
          <cell r="AC5998">
            <v>331</v>
          </cell>
          <cell r="AD5998">
            <v>7</v>
          </cell>
          <cell r="AE5998">
            <v>3</v>
          </cell>
          <cell r="AF5998">
            <v>3</v>
          </cell>
          <cell r="AI5998" t="str">
            <v>S</v>
          </cell>
          <cell r="AJ5998" t="str">
            <v>N</v>
          </cell>
          <cell r="AK5998" t="str">
            <v>N</v>
          </cell>
          <cell r="AL5998">
            <v>24.900000000000002</v>
          </cell>
          <cell r="AM5998">
            <v>17.850000000000001</v>
          </cell>
          <cell r="AN5998" t="str">
            <v>DOLBY DIGITAL</v>
          </cell>
          <cell r="AO5998" t="str">
            <v>STADIUM</v>
          </cell>
          <cell r="AP5998" t="str">
            <v>DIGITAL</v>
          </cell>
          <cell r="AQ5998" t="str">
            <v>3D</v>
          </cell>
        </row>
        <row r="5999">
          <cell r="A5999">
            <v>17266</v>
          </cell>
          <cell r="B5999" t="str">
            <v>09.652.820/0001-32</v>
          </cell>
          <cell r="C5999" t="str">
            <v>CINEPOLIS OPERADORA DE CINEMAS DO BRASIL LTDA</v>
          </cell>
          <cell r="D5999" t="str">
            <v>DEFERIDO</v>
          </cell>
          <cell r="E5999" t="str">
            <v>Eduardo Acuña Shaadi</v>
          </cell>
          <cell r="F5999" t="str">
            <v>nlincoln@cinepolis.com</v>
          </cell>
          <cell r="H5999">
            <v>21881</v>
          </cell>
          <cell r="J5999" t="str">
            <v>Cinépolis Parque Shopping Barueri</v>
          </cell>
          <cell r="K5999" t="str">
            <v>INCLUSÃO DE SALA NO COMPLEXO</v>
          </cell>
          <cell r="L5999">
            <v>41093.649537037039</v>
          </cell>
          <cell r="M5999">
            <v>41093.649548611109</v>
          </cell>
          <cell r="N5999" t="str">
            <v>5003518</v>
          </cell>
          <cell r="O5999" t="str">
            <v>09.652.820/0014-57</v>
          </cell>
          <cell r="P5999" t="str">
            <v>nlincol@cinepolis.com</v>
          </cell>
          <cell r="R5999" t="str">
            <v>Sala 06</v>
          </cell>
          <cell r="S5999" t="str">
            <v>Rua General de Divisa Pedro Rodrigues da Silva</v>
          </cell>
          <cell r="T5999" t="str">
            <v>Aldeia</v>
          </cell>
          <cell r="U5999" t="str">
            <v>BARUERI</v>
          </cell>
          <cell r="V5999" t="str">
            <v>SÃO PAULO</v>
          </cell>
          <cell r="X5999" t="str">
            <v>EM FUNCIONAMENTO</v>
          </cell>
          <cell r="Y5999">
            <v>41093.658726851849</v>
          </cell>
          <cell r="Z5999" t="str">
            <v>06440-80</v>
          </cell>
          <cell r="AA5999">
            <v>41093.658715277779</v>
          </cell>
          <cell r="AB5999">
            <v>41093.658726851849</v>
          </cell>
          <cell r="AC5999">
            <v>198</v>
          </cell>
          <cell r="AD5999">
            <v>4</v>
          </cell>
          <cell r="AE5999">
            <v>2</v>
          </cell>
          <cell r="AF5999">
            <v>2</v>
          </cell>
          <cell r="AI5999" t="str">
            <v>S</v>
          </cell>
          <cell r="AJ5999" t="str">
            <v>S</v>
          </cell>
          <cell r="AK5999" t="str">
            <v>S</v>
          </cell>
          <cell r="AL5999">
            <v>20.8</v>
          </cell>
          <cell r="AM5999">
            <v>12.05</v>
          </cell>
          <cell r="AN5999" t="str">
            <v>DOLBY DIGITAL</v>
          </cell>
          <cell r="AO5999" t="str">
            <v>STADIUM</v>
          </cell>
          <cell r="AP5999" t="str">
            <v>DIGITAL</v>
          </cell>
          <cell r="AQ5999" t="str">
            <v>3D</v>
          </cell>
        </row>
        <row r="6000">
          <cell r="A6000">
            <v>17266</v>
          </cell>
          <cell r="B6000" t="str">
            <v>09.652.820/0001-32</v>
          </cell>
          <cell r="C6000" t="str">
            <v>CINEPOLIS OPERADORA DE CINEMAS DO BRASIL LTDA</v>
          </cell>
          <cell r="D6000" t="str">
            <v>DEFERIDO</v>
          </cell>
          <cell r="E6000" t="str">
            <v>JOÃO OTAVIO PINHEIRO OLIVÉIRO</v>
          </cell>
          <cell r="F6000" t="str">
            <v>nlincoln@cinepolis.com</v>
          </cell>
          <cell r="H6000">
            <v>21881</v>
          </cell>
          <cell r="J6000" t="str">
            <v>Cinépolis Parque Shopping Barueri</v>
          </cell>
          <cell r="K6000" t="str">
            <v>INCLUSÃO DE SALA NO COMPLEXO</v>
          </cell>
          <cell r="L6000">
            <v>41093.649537037039</v>
          </cell>
          <cell r="M6000">
            <v>41093.649548611109</v>
          </cell>
          <cell r="N6000" t="str">
            <v>5003518</v>
          </cell>
          <cell r="O6000" t="str">
            <v>09.652.820/0014-57</v>
          </cell>
          <cell r="P6000" t="str">
            <v>nlincol@cinepolis.com</v>
          </cell>
          <cell r="R6000" t="str">
            <v>Sala 06</v>
          </cell>
          <cell r="S6000" t="str">
            <v>Rua General de Divisa Pedro Rodrigues da Silva</v>
          </cell>
          <cell r="T6000" t="str">
            <v>Aldeia</v>
          </cell>
          <cell r="U6000" t="str">
            <v>BARUERI</v>
          </cell>
          <cell r="V6000" t="str">
            <v>SÃO PAULO</v>
          </cell>
          <cell r="X6000" t="str">
            <v>EM FUNCIONAMENTO</v>
          </cell>
          <cell r="Y6000">
            <v>41093.658726851849</v>
          </cell>
          <cell r="Z6000" t="str">
            <v>06440-80</v>
          </cell>
          <cell r="AA6000">
            <v>41093.658715277779</v>
          </cell>
          <cell r="AB6000">
            <v>41093.658726851849</v>
          </cell>
          <cell r="AC6000">
            <v>198</v>
          </cell>
          <cell r="AD6000">
            <v>4</v>
          </cell>
          <cell r="AE6000">
            <v>2</v>
          </cell>
          <cell r="AF6000">
            <v>2</v>
          </cell>
          <cell r="AI6000" t="str">
            <v>S</v>
          </cell>
          <cell r="AJ6000" t="str">
            <v>S</v>
          </cell>
          <cell r="AK6000" t="str">
            <v>S</v>
          </cell>
          <cell r="AL6000">
            <v>20.8</v>
          </cell>
          <cell r="AM6000">
            <v>12.05</v>
          </cell>
          <cell r="AN6000" t="str">
            <v>DOLBY DIGITAL</v>
          </cell>
          <cell r="AO6000" t="str">
            <v>STADIUM</v>
          </cell>
          <cell r="AP6000" t="str">
            <v>DIGITAL</v>
          </cell>
          <cell r="AQ6000" t="str">
            <v>3D</v>
          </cell>
        </row>
        <row r="6001">
          <cell r="A6001">
            <v>17266</v>
          </cell>
          <cell r="B6001" t="str">
            <v>09.652.820/0001-32</v>
          </cell>
          <cell r="C6001" t="str">
            <v>CINEPOLIS OPERADORA DE CINEMAS DO BRASIL LTDA</v>
          </cell>
          <cell r="D6001" t="str">
            <v>DEFERIDO</v>
          </cell>
          <cell r="E6001" t="str">
            <v>Luiz Gonzaga Assis de Luca</v>
          </cell>
          <cell r="F6001" t="str">
            <v>nlincoln@cinepolis.com</v>
          </cell>
          <cell r="H6001">
            <v>21881</v>
          </cell>
          <cell r="J6001" t="str">
            <v>Cinépolis Parque Shopping Barueri</v>
          </cell>
          <cell r="K6001" t="str">
            <v>INCLUSÃO DE SALA NO COMPLEXO</v>
          </cell>
          <cell r="L6001">
            <v>41093.649537037039</v>
          </cell>
          <cell r="M6001">
            <v>41093.649548611109</v>
          </cell>
          <cell r="N6001" t="str">
            <v>5003518</v>
          </cell>
          <cell r="O6001" t="str">
            <v>09.652.820/0014-57</v>
          </cell>
          <cell r="P6001" t="str">
            <v>nlincol@cinepolis.com</v>
          </cell>
          <cell r="R6001" t="str">
            <v>Sala 06</v>
          </cell>
          <cell r="S6001" t="str">
            <v>Rua General de Divisa Pedro Rodrigues da Silva</v>
          </cell>
          <cell r="T6001" t="str">
            <v>Aldeia</v>
          </cell>
          <cell r="U6001" t="str">
            <v>BARUERI</v>
          </cell>
          <cell r="V6001" t="str">
            <v>SÃO PAULO</v>
          </cell>
          <cell r="X6001" t="str">
            <v>EM FUNCIONAMENTO</v>
          </cell>
          <cell r="Y6001">
            <v>41093.658726851849</v>
          </cell>
          <cell r="Z6001" t="str">
            <v>06440-80</v>
          </cell>
          <cell r="AA6001">
            <v>41093.658715277779</v>
          </cell>
          <cell r="AB6001">
            <v>41093.658726851849</v>
          </cell>
          <cell r="AC6001">
            <v>198</v>
          </cell>
          <cell r="AD6001">
            <v>4</v>
          </cell>
          <cell r="AE6001">
            <v>2</v>
          </cell>
          <cell r="AF6001">
            <v>2</v>
          </cell>
          <cell r="AI6001" t="str">
            <v>S</v>
          </cell>
          <cell r="AJ6001" t="str">
            <v>S</v>
          </cell>
          <cell r="AK6001" t="str">
            <v>S</v>
          </cell>
          <cell r="AL6001">
            <v>20.8</v>
          </cell>
          <cell r="AM6001">
            <v>12.05</v>
          </cell>
          <cell r="AN6001" t="str">
            <v>DOLBY DIGITAL</v>
          </cell>
          <cell r="AO6001" t="str">
            <v>STADIUM</v>
          </cell>
          <cell r="AP6001" t="str">
            <v>DIGITAL</v>
          </cell>
          <cell r="AQ6001" t="str">
            <v>3D</v>
          </cell>
        </row>
        <row r="6002">
          <cell r="A6002">
            <v>17266</v>
          </cell>
          <cell r="B6002" t="str">
            <v>09.652.820/0001-32</v>
          </cell>
          <cell r="C6002" t="str">
            <v>CINEPOLIS OPERADORA DE CINEMAS DO BRASIL LTDA</v>
          </cell>
          <cell r="D6002" t="str">
            <v>DEFERIDO</v>
          </cell>
          <cell r="E6002" t="str">
            <v>Maria de Araujo Suella</v>
          </cell>
          <cell r="F6002" t="str">
            <v>nlincoln@cinepolis.com</v>
          </cell>
          <cell r="H6002">
            <v>21881</v>
          </cell>
          <cell r="J6002" t="str">
            <v>Cinépolis Parque Shopping Barueri</v>
          </cell>
          <cell r="K6002" t="str">
            <v>INCLUSÃO DE SALA NO COMPLEXO</v>
          </cell>
          <cell r="L6002">
            <v>41093.649537037039</v>
          </cell>
          <cell r="M6002">
            <v>41093.649548611109</v>
          </cell>
          <cell r="N6002" t="str">
            <v>5003518</v>
          </cell>
          <cell r="O6002" t="str">
            <v>09.652.820/0014-57</v>
          </cell>
          <cell r="P6002" t="str">
            <v>nlincol@cinepolis.com</v>
          </cell>
          <cell r="R6002" t="str">
            <v>Sala 06</v>
          </cell>
          <cell r="S6002" t="str">
            <v>Rua General de Divisa Pedro Rodrigues da Silva</v>
          </cell>
          <cell r="T6002" t="str">
            <v>Aldeia</v>
          </cell>
          <cell r="U6002" t="str">
            <v>BARUERI</v>
          </cell>
          <cell r="V6002" t="str">
            <v>SÃO PAULO</v>
          </cell>
          <cell r="X6002" t="str">
            <v>EM FUNCIONAMENTO</v>
          </cell>
          <cell r="Y6002">
            <v>41093.658726851849</v>
          </cell>
          <cell r="Z6002" t="str">
            <v>06440-80</v>
          </cell>
          <cell r="AA6002">
            <v>41093.658715277779</v>
          </cell>
          <cell r="AB6002">
            <v>41093.658726851849</v>
          </cell>
          <cell r="AC6002">
            <v>198</v>
          </cell>
          <cell r="AD6002">
            <v>4</v>
          </cell>
          <cell r="AE6002">
            <v>2</v>
          </cell>
          <cell r="AF6002">
            <v>2</v>
          </cell>
          <cell r="AI6002" t="str">
            <v>S</v>
          </cell>
          <cell r="AJ6002" t="str">
            <v>S</v>
          </cell>
          <cell r="AK6002" t="str">
            <v>S</v>
          </cell>
          <cell r="AL6002">
            <v>20.8</v>
          </cell>
          <cell r="AM6002">
            <v>12.05</v>
          </cell>
          <cell r="AN6002" t="str">
            <v>DOLBY DIGITAL</v>
          </cell>
          <cell r="AO6002" t="str">
            <v>STADIUM</v>
          </cell>
          <cell r="AP6002" t="str">
            <v>DIGITAL</v>
          </cell>
          <cell r="AQ6002" t="str">
            <v>3D</v>
          </cell>
        </row>
        <row r="6003">
          <cell r="A6003">
            <v>17266</v>
          </cell>
          <cell r="B6003" t="str">
            <v>09.652.820/0001-32</v>
          </cell>
          <cell r="C6003" t="str">
            <v>CINEPOLIS OPERADORA DE CINEMAS DO BRASIL LTDA</v>
          </cell>
          <cell r="D6003" t="str">
            <v>DEFERIDO</v>
          </cell>
          <cell r="E6003" t="str">
            <v>Arislane Cerqueira do Nascimento</v>
          </cell>
          <cell r="F6003" t="str">
            <v>nlincoln@cinepolis.com</v>
          </cell>
          <cell r="H6003">
            <v>21881</v>
          </cell>
          <cell r="J6003" t="str">
            <v>Cinépolis Parque Shopping Barueri</v>
          </cell>
          <cell r="K6003" t="str">
            <v>INCLUSÃO DE SALA NO COMPLEXO</v>
          </cell>
          <cell r="L6003">
            <v>41093.649537037039</v>
          </cell>
          <cell r="M6003">
            <v>41093.649548611109</v>
          </cell>
          <cell r="N6003" t="str">
            <v>5003518</v>
          </cell>
          <cell r="O6003" t="str">
            <v>09.652.820/0014-57</v>
          </cell>
          <cell r="P6003" t="str">
            <v>nlincol@cinepolis.com</v>
          </cell>
          <cell r="R6003" t="str">
            <v>Sala 06</v>
          </cell>
          <cell r="S6003" t="str">
            <v>Rua General de Divisa Pedro Rodrigues da Silva</v>
          </cell>
          <cell r="T6003" t="str">
            <v>Aldeia</v>
          </cell>
          <cell r="U6003" t="str">
            <v>BARUERI</v>
          </cell>
          <cell r="V6003" t="str">
            <v>SÃO PAULO</v>
          </cell>
          <cell r="X6003" t="str">
            <v>EM FUNCIONAMENTO</v>
          </cell>
          <cell r="Y6003">
            <v>41093.658726851849</v>
          </cell>
          <cell r="Z6003" t="str">
            <v>06440-80</v>
          </cell>
          <cell r="AA6003">
            <v>41093.658715277779</v>
          </cell>
          <cell r="AB6003">
            <v>41093.658726851849</v>
          </cell>
          <cell r="AC6003">
            <v>198</v>
          </cell>
          <cell r="AD6003">
            <v>4</v>
          </cell>
          <cell r="AE6003">
            <v>2</v>
          </cell>
          <cell r="AF6003">
            <v>2</v>
          </cell>
          <cell r="AI6003" t="str">
            <v>S</v>
          </cell>
          <cell r="AJ6003" t="str">
            <v>S</v>
          </cell>
          <cell r="AK6003" t="str">
            <v>S</v>
          </cell>
          <cell r="AL6003">
            <v>20.8</v>
          </cell>
          <cell r="AM6003">
            <v>12.05</v>
          </cell>
          <cell r="AN6003" t="str">
            <v>DOLBY DIGITAL</v>
          </cell>
          <cell r="AO6003" t="str">
            <v>STADIUM</v>
          </cell>
          <cell r="AP6003" t="str">
            <v>DIGITAL</v>
          </cell>
          <cell r="AQ6003" t="str">
            <v>3D</v>
          </cell>
        </row>
        <row r="6004">
          <cell r="A6004">
            <v>17266</v>
          </cell>
          <cell r="B6004" t="str">
            <v>09.652.820/0001-32</v>
          </cell>
          <cell r="C6004" t="str">
            <v>CINEPOLIS OPERADORA DE CINEMAS DO BRASIL LTDA</v>
          </cell>
          <cell r="D6004" t="str">
            <v>DEFERIDO</v>
          </cell>
          <cell r="E6004" t="str">
            <v>Maria de Araujo Suella</v>
          </cell>
          <cell r="F6004" t="str">
            <v>nlincoln@cinepolis.com</v>
          </cell>
          <cell r="H6004">
            <v>21881</v>
          </cell>
          <cell r="J6004" t="str">
            <v>Cinépolis Parque Shopping Barueri</v>
          </cell>
          <cell r="K6004" t="str">
            <v>INCLUSÃO DE SALA NO COMPLEXO</v>
          </cell>
          <cell r="L6004">
            <v>41093.649537037039</v>
          </cell>
          <cell r="M6004">
            <v>41093.649548611109</v>
          </cell>
          <cell r="N6004" t="str">
            <v>5003519</v>
          </cell>
          <cell r="O6004" t="str">
            <v>09.652.820/0014-57</v>
          </cell>
          <cell r="P6004" t="str">
            <v>nlincol@cinepolis.com</v>
          </cell>
          <cell r="R6004" t="str">
            <v>Sala 07</v>
          </cell>
          <cell r="S6004" t="str">
            <v>Rua General de Divisa Pedro Rodrigues da Silva</v>
          </cell>
          <cell r="T6004" t="str">
            <v>Aldeia</v>
          </cell>
          <cell r="U6004" t="str">
            <v>BARUERI</v>
          </cell>
          <cell r="V6004" t="str">
            <v>SÃO PAULO</v>
          </cell>
          <cell r="X6004" t="str">
            <v>EM FUNCIONAMENTO</v>
          </cell>
          <cell r="Y6004">
            <v>41093.660115740742</v>
          </cell>
          <cell r="Z6004" t="str">
            <v>06440-80</v>
          </cell>
          <cell r="AA6004">
            <v>41093.660104166665</v>
          </cell>
          <cell r="AB6004">
            <v>41093.660115740742</v>
          </cell>
          <cell r="AC6004">
            <v>198</v>
          </cell>
          <cell r="AD6004">
            <v>4</v>
          </cell>
          <cell r="AE6004">
            <v>2</v>
          </cell>
          <cell r="AF6004">
            <v>2</v>
          </cell>
          <cell r="AI6004" t="str">
            <v>S</v>
          </cell>
          <cell r="AJ6004" t="str">
            <v>S</v>
          </cell>
          <cell r="AK6004" t="str">
            <v>S</v>
          </cell>
          <cell r="AL6004">
            <v>20.8</v>
          </cell>
          <cell r="AM6004">
            <v>12.1</v>
          </cell>
          <cell r="AN6004" t="str">
            <v>DOLBY DIGITAL</v>
          </cell>
          <cell r="AO6004" t="str">
            <v>STADIUM</v>
          </cell>
          <cell r="AP6004" t="str">
            <v>DIGITAL</v>
          </cell>
          <cell r="AQ6004" t="str">
            <v>2D DCI</v>
          </cell>
        </row>
        <row r="6005">
          <cell r="A6005">
            <v>17266</v>
          </cell>
          <cell r="B6005" t="str">
            <v>09.652.820/0001-32</v>
          </cell>
          <cell r="C6005" t="str">
            <v>CINEPOLIS OPERADORA DE CINEMAS DO BRASIL LTDA</v>
          </cell>
          <cell r="D6005" t="str">
            <v>DEFERIDO</v>
          </cell>
          <cell r="E6005" t="str">
            <v>Arislane Cerqueira do Nascimento</v>
          </cell>
          <cell r="F6005" t="str">
            <v>nlincoln@cinepolis.com</v>
          </cell>
          <cell r="H6005">
            <v>21881</v>
          </cell>
          <cell r="J6005" t="str">
            <v>Cinépolis Parque Shopping Barueri</v>
          </cell>
          <cell r="K6005" t="str">
            <v>INCLUSÃO DE SALA NO COMPLEXO</v>
          </cell>
          <cell r="L6005">
            <v>41093.649537037039</v>
          </cell>
          <cell r="M6005">
            <v>41093.649548611109</v>
          </cell>
          <cell r="N6005" t="str">
            <v>5003519</v>
          </cell>
          <cell r="O6005" t="str">
            <v>09.652.820/0014-57</v>
          </cell>
          <cell r="P6005" t="str">
            <v>nlincol@cinepolis.com</v>
          </cell>
          <cell r="R6005" t="str">
            <v>Sala 07</v>
          </cell>
          <cell r="S6005" t="str">
            <v>Rua General de Divisa Pedro Rodrigues da Silva</v>
          </cell>
          <cell r="T6005" t="str">
            <v>Aldeia</v>
          </cell>
          <cell r="U6005" t="str">
            <v>BARUERI</v>
          </cell>
          <cell r="V6005" t="str">
            <v>SÃO PAULO</v>
          </cell>
          <cell r="X6005" t="str">
            <v>EM FUNCIONAMENTO</v>
          </cell>
          <cell r="Y6005">
            <v>41093.660115740742</v>
          </cell>
          <cell r="Z6005" t="str">
            <v>06440-80</v>
          </cell>
          <cell r="AA6005">
            <v>41093.660104166665</v>
          </cell>
          <cell r="AB6005">
            <v>41093.660115740742</v>
          </cell>
          <cell r="AC6005">
            <v>198</v>
          </cell>
          <cell r="AD6005">
            <v>4</v>
          </cell>
          <cell r="AE6005">
            <v>2</v>
          </cell>
          <cell r="AF6005">
            <v>2</v>
          </cell>
          <cell r="AI6005" t="str">
            <v>S</v>
          </cell>
          <cell r="AJ6005" t="str">
            <v>S</v>
          </cell>
          <cell r="AK6005" t="str">
            <v>S</v>
          </cell>
          <cell r="AL6005">
            <v>20.8</v>
          </cell>
          <cell r="AM6005">
            <v>12.1</v>
          </cell>
          <cell r="AN6005" t="str">
            <v>DOLBY DIGITAL</v>
          </cell>
          <cell r="AO6005" t="str">
            <v>STADIUM</v>
          </cell>
          <cell r="AP6005" t="str">
            <v>DIGITAL</v>
          </cell>
          <cell r="AQ6005" t="str">
            <v>2D DCI</v>
          </cell>
        </row>
        <row r="6006">
          <cell r="A6006">
            <v>17266</v>
          </cell>
          <cell r="B6006" t="str">
            <v>09.652.820/0001-32</v>
          </cell>
          <cell r="C6006" t="str">
            <v>CINEPOLIS OPERADORA DE CINEMAS DO BRASIL LTDA</v>
          </cell>
          <cell r="D6006" t="str">
            <v>DEFERIDO</v>
          </cell>
          <cell r="E6006" t="str">
            <v>Eduardo Acuña Shaadi</v>
          </cell>
          <cell r="F6006" t="str">
            <v>nlincoln@cinepolis.com</v>
          </cell>
          <cell r="H6006">
            <v>21881</v>
          </cell>
          <cell r="J6006" t="str">
            <v>Cinépolis Parque Shopping Barueri</v>
          </cell>
          <cell r="K6006" t="str">
            <v>INCLUSÃO DE SALA NO COMPLEXO</v>
          </cell>
          <cell r="L6006">
            <v>41093.649537037039</v>
          </cell>
          <cell r="M6006">
            <v>41093.649548611109</v>
          </cell>
          <cell r="N6006" t="str">
            <v>5003519</v>
          </cell>
          <cell r="O6006" t="str">
            <v>09.652.820/0014-57</v>
          </cell>
          <cell r="P6006" t="str">
            <v>nlincol@cinepolis.com</v>
          </cell>
          <cell r="R6006" t="str">
            <v>Sala 07</v>
          </cell>
          <cell r="S6006" t="str">
            <v>Rua General de Divisa Pedro Rodrigues da Silva</v>
          </cell>
          <cell r="T6006" t="str">
            <v>Aldeia</v>
          </cell>
          <cell r="U6006" t="str">
            <v>BARUERI</v>
          </cell>
          <cell r="V6006" t="str">
            <v>SÃO PAULO</v>
          </cell>
          <cell r="X6006" t="str">
            <v>EM FUNCIONAMENTO</v>
          </cell>
          <cell r="Y6006">
            <v>41093.660115740742</v>
          </cell>
          <cell r="Z6006" t="str">
            <v>06440-80</v>
          </cell>
          <cell r="AA6006">
            <v>41093.660104166665</v>
          </cell>
          <cell r="AB6006">
            <v>41093.660115740742</v>
          </cell>
          <cell r="AC6006">
            <v>198</v>
          </cell>
          <cell r="AD6006">
            <v>4</v>
          </cell>
          <cell r="AE6006">
            <v>2</v>
          </cell>
          <cell r="AF6006">
            <v>2</v>
          </cell>
          <cell r="AI6006" t="str">
            <v>S</v>
          </cell>
          <cell r="AJ6006" t="str">
            <v>S</v>
          </cell>
          <cell r="AK6006" t="str">
            <v>S</v>
          </cell>
          <cell r="AL6006">
            <v>20.8</v>
          </cell>
          <cell r="AM6006">
            <v>12.1</v>
          </cell>
          <cell r="AN6006" t="str">
            <v>DOLBY DIGITAL</v>
          </cell>
          <cell r="AO6006" t="str">
            <v>STADIUM</v>
          </cell>
          <cell r="AP6006" t="str">
            <v>DIGITAL</v>
          </cell>
          <cell r="AQ6006" t="str">
            <v>2D DCI</v>
          </cell>
        </row>
        <row r="6007">
          <cell r="A6007">
            <v>17266</v>
          </cell>
          <cell r="B6007" t="str">
            <v>09.652.820/0001-32</v>
          </cell>
          <cell r="C6007" t="str">
            <v>CINEPOLIS OPERADORA DE CINEMAS DO BRASIL LTDA</v>
          </cell>
          <cell r="D6007" t="str">
            <v>DEFERIDO</v>
          </cell>
          <cell r="E6007" t="str">
            <v>Luiz Gonzaga Assis de Luca</v>
          </cell>
          <cell r="F6007" t="str">
            <v>nlincoln@cinepolis.com</v>
          </cell>
          <cell r="H6007">
            <v>21881</v>
          </cell>
          <cell r="J6007" t="str">
            <v>Cinépolis Parque Shopping Barueri</v>
          </cell>
          <cell r="K6007" t="str">
            <v>INCLUSÃO DE SALA NO COMPLEXO</v>
          </cell>
          <cell r="L6007">
            <v>41093.649537037039</v>
          </cell>
          <cell r="M6007">
            <v>41093.649548611109</v>
          </cell>
          <cell r="N6007" t="str">
            <v>5003519</v>
          </cell>
          <cell r="O6007" t="str">
            <v>09.652.820/0014-57</v>
          </cell>
          <cell r="P6007" t="str">
            <v>nlincol@cinepolis.com</v>
          </cell>
          <cell r="R6007" t="str">
            <v>Sala 07</v>
          </cell>
          <cell r="S6007" t="str">
            <v>Rua General de Divisa Pedro Rodrigues da Silva</v>
          </cell>
          <cell r="T6007" t="str">
            <v>Aldeia</v>
          </cell>
          <cell r="U6007" t="str">
            <v>BARUERI</v>
          </cell>
          <cell r="V6007" t="str">
            <v>SÃO PAULO</v>
          </cell>
          <cell r="X6007" t="str">
            <v>EM FUNCIONAMENTO</v>
          </cell>
          <cell r="Y6007">
            <v>41093.660115740742</v>
          </cell>
          <cell r="Z6007" t="str">
            <v>06440-80</v>
          </cell>
          <cell r="AA6007">
            <v>41093.660104166665</v>
          </cell>
          <cell r="AB6007">
            <v>41093.660115740742</v>
          </cell>
          <cell r="AC6007">
            <v>198</v>
          </cell>
          <cell r="AD6007">
            <v>4</v>
          </cell>
          <cell r="AE6007">
            <v>2</v>
          </cell>
          <cell r="AF6007">
            <v>2</v>
          </cell>
          <cell r="AI6007" t="str">
            <v>S</v>
          </cell>
          <cell r="AJ6007" t="str">
            <v>S</v>
          </cell>
          <cell r="AK6007" t="str">
            <v>S</v>
          </cell>
          <cell r="AL6007">
            <v>20.8</v>
          </cell>
          <cell r="AM6007">
            <v>12.1</v>
          </cell>
          <cell r="AN6007" t="str">
            <v>DOLBY DIGITAL</v>
          </cell>
          <cell r="AO6007" t="str">
            <v>STADIUM</v>
          </cell>
          <cell r="AP6007" t="str">
            <v>DIGITAL</v>
          </cell>
          <cell r="AQ6007" t="str">
            <v>2D DCI</v>
          </cell>
        </row>
        <row r="6008">
          <cell r="A6008">
            <v>17266</v>
          </cell>
          <cell r="B6008" t="str">
            <v>09.652.820/0001-32</v>
          </cell>
          <cell r="C6008" t="str">
            <v>CINEPOLIS OPERADORA DE CINEMAS DO BRASIL LTDA</v>
          </cell>
          <cell r="D6008" t="str">
            <v>DEFERIDO</v>
          </cell>
          <cell r="E6008" t="str">
            <v>JOÃO OTAVIO PINHEIRO OLIVÉIRO</v>
          </cell>
          <cell r="F6008" t="str">
            <v>nlincoln@cinepolis.com</v>
          </cell>
          <cell r="H6008">
            <v>21881</v>
          </cell>
          <cell r="J6008" t="str">
            <v>Cinépolis Parque Shopping Barueri</v>
          </cell>
          <cell r="K6008" t="str">
            <v>INCLUSÃO DE SALA NO COMPLEXO</v>
          </cell>
          <cell r="L6008">
            <v>41093.649537037039</v>
          </cell>
          <cell r="M6008">
            <v>41093.649548611109</v>
          </cell>
          <cell r="N6008" t="str">
            <v>5003519</v>
          </cell>
          <cell r="O6008" t="str">
            <v>09.652.820/0014-57</v>
          </cell>
          <cell r="P6008" t="str">
            <v>nlincol@cinepolis.com</v>
          </cell>
          <cell r="R6008" t="str">
            <v>Sala 07</v>
          </cell>
          <cell r="S6008" t="str">
            <v>Rua General de Divisa Pedro Rodrigues da Silva</v>
          </cell>
          <cell r="T6008" t="str">
            <v>Aldeia</v>
          </cell>
          <cell r="U6008" t="str">
            <v>BARUERI</v>
          </cell>
          <cell r="V6008" t="str">
            <v>SÃO PAULO</v>
          </cell>
          <cell r="X6008" t="str">
            <v>EM FUNCIONAMENTO</v>
          </cell>
          <cell r="Y6008">
            <v>41093.660115740742</v>
          </cell>
          <cell r="Z6008" t="str">
            <v>06440-80</v>
          </cell>
          <cell r="AA6008">
            <v>41093.660104166665</v>
          </cell>
          <cell r="AB6008">
            <v>41093.660115740742</v>
          </cell>
          <cell r="AC6008">
            <v>198</v>
          </cell>
          <cell r="AD6008">
            <v>4</v>
          </cell>
          <cell r="AE6008">
            <v>2</v>
          </cell>
          <cell r="AF6008">
            <v>2</v>
          </cell>
          <cell r="AI6008" t="str">
            <v>S</v>
          </cell>
          <cell r="AJ6008" t="str">
            <v>S</v>
          </cell>
          <cell r="AK6008" t="str">
            <v>S</v>
          </cell>
          <cell r="AL6008">
            <v>20.8</v>
          </cell>
          <cell r="AM6008">
            <v>12.1</v>
          </cell>
          <cell r="AN6008" t="str">
            <v>DOLBY DIGITAL</v>
          </cell>
          <cell r="AO6008" t="str">
            <v>STADIUM</v>
          </cell>
          <cell r="AP6008" t="str">
            <v>DIGITAL</v>
          </cell>
          <cell r="AQ6008" t="str">
            <v>2D DCI</v>
          </cell>
        </row>
        <row r="6009">
          <cell r="A6009">
            <v>17266</v>
          </cell>
          <cell r="B6009" t="str">
            <v>09.652.820/0001-32</v>
          </cell>
          <cell r="C6009" t="str">
            <v>CINEPOLIS OPERADORA DE CINEMAS DO BRASIL LTDA</v>
          </cell>
          <cell r="D6009" t="str">
            <v>DEFERIDO</v>
          </cell>
          <cell r="E6009" t="str">
            <v>Luiz Gonzaga Assis de Luca</v>
          </cell>
          <cell r="F6009" t="str">
            <v>nlincoln@cinepolis.com</v>
          </cell>
          <cell r="H6009">
            <v>21881</v>
          </cell>
          <cell r="J6009" t="str">
            <v>Cinépolis Parque Shopping Barueri</v>
          </cell>
          <cell r="K6009" t="str">
            <v>INCLUSÃO DE SALA NO COMPLEXO</v>
          </cell>
          <cell r="L6009">
            <v>41093.649537037039</v>
          </cell>
          <cell r="M6009">
            <v>41093.649548611109</v>
          </cell>
          <cell r="N6009" t="str">
            <v>5003520</v>
          </cell>
          <cell r="O6009" t="str">
            <v>09.652.820/0014-57</v>
          </cell>
          <cell r="P6009" t="str">
            <v>nlincol@cinepolis.com</v>
          </cell>
          <cell r="R6009" t="str">
            <v>Sala 08</v>
          </cell>
          <cell r="S6009" t="str">
            <v>Rua General de Divisa Pedro Rodrigues da Silva</v>
          </cell>
          <cell r="T6009" t="str">
            <v>Aldeia</v>
          </cell>
          <cell r="U6009" t="str">
            <v>BARUERI</v>
          </cell>
          <cell r="V6009" t="str">
            <v>SÃO PAULO</v>
          </cell>
          <cell r="X6009" t="str">
            <v>EM FUNCIONAMENTO</v>
          </cell>
          <cell r="Y6009">
            <v>41093.660925925928</v>
          </cell>
          <cell r="Z6009" t="str">
            <v>06440-80</v>
          </cell>
          <cell r="AA6009">
            <v>41093.660914351851</v>
          </cell>
          <cell r="AB6009">
            <v>41093.660925925928</v>
          </cell>
          <cell r="AC6009">
            <v>145</v>
          </cell>
          <cell r="AD6009">
            <v>4</v>
          </cell>
          <cell r="AE6009">
            <v>2</v>
          </cell>
          <cell r="AF6009">
            <v>2</v>
          </cell>
          <cell r="AI6009" t="str">
            <v>S</v>
          </cell>
          <cell r="AJ6009" t="str">
            <v>S</v>
          </cell>
          <cell r="AK6009" t="str">
            <v>S</v>
          </cell>
          <cell r="AL6009">
            <v>17.350000000000001</v>
          </cell>
          <cell r="AM6009">
            <v>12</v>
          </cell>
          <cell r="AN6009" t="str">
            <v>DOLBY DIGITAL</v>
          </cell>
          <cell r="AO6009" t="str">
            <v>STADIUM</v>
          </cell>
          <cell r="AP6009" t="str">
            <v>DIGITAL</v>
          </cell>
          <cell r="AQ6009" t="str">
            <v>2D DCI</v>
          </cell>
        </row>
        <row r="6010">
          <cell r="A6010">
            <v>17266</v>
          </cell>
          <cell r="B6010" t="str">
            <v>09.652.820/0001-32</v>
          </cell>
          <cell r="C6010" t="str">
            <v>CINEPOLIS OPERADORA DE CINEMAS DO BRASIL LTDA</v>
          </cell>
          <cell r="D6010" t="str">
            <v>DEFERIDO</v>
          </cell>
          <cell r="E6010" t="str">
            <v>JOÃO OTAVIO PINHEIRO OLIVÉIRO</v>
          </cell>
          <cell r="F6010" t="str">
            <v>nlincoln@cinepolis.com</v>
          </cell>
          <cell r="H6010">
            <v>21881</v>
          </cell>
          <cell r="J6010" t="str">
            <v>Cinépolis Parque Shopping Barueri</v>
          </cell>
          <cell r="K6010" t="str">
            <v>INCLUSÃO DE SALA NO COMPLEXO</v>
          </cell>
          <cell r="L6010">
            <v>41093.649537037039</v>
          </cell>
          <cell r="M6010">
            <v>41093.649548611109</v>
          </cell>
          <cell r="N6010" t="str">
            <v>5003520</v>
          </cell>
          <cell r="O6010" t="str">
            <v>09.652.820/0014-57</v>
          </cell>
          <cell r="P6010" t="str">
            <v>nlincol@cinepolis.com</v>
          </cell>
          <cell r="R6010" t="str">
            <v>Sala 08</v>
          </cell>
          <cell r="S6010" t="str">
            <v>Rua General de Divisa Pedro Rodrigues da Silva</v>
          </cell>
          <cell r="T6010" t="str">
            <v>Aldeia</v>
          </cell>
          <cell r="U6010" t="str">
            <v>BARUERI</v>
          </cell>
          <cell r="V6010" t="str">
            <v>SÃO PAULO</v>
          </cell>
          <cell r="X6010" t="str">
            <v>EM FUNCIONAMENTO</v>
          </cell>
          <cell r="Y6010">
            <v>41093.660925925928</v>
          </cell>
          <cell r="Z6010" t="str">
            <v>06440-80</v>
          </cell>
          <cell r="AA6010">
            <v>41093.660914351851</v>
          </cell>
          <cell r="AB6010">
            <v>41093.660925925928</v>
          </cell>
          <cell r="AC6010">
            <v>145</v>
          </cell>
          <cell r="AD6010">
            <v>4</v>
          </cell>
          <cell r="AE6010">
            <v>2</v>
          </cell>
          <cell r="AF6010">
            <v>2</v>
          </cell>
          <cell r="AI6010" t="str">
            <v>S</v>
          </cell>
          <cell r="AJ6010" t="str">
            <v>S</v>
          </cell>
          <cell r="AK6010" t="str">
            <v>S</v>
          </cell>
          <cell r="AL6010">
            <v>17.350000000000001</v>
          </cell>
          <cell r="AM6010">
            <v>12</v>
          </cell>
          <cell r="AN6010" t="str">
            <v>DOLBY DIGITAL</v>
          </cell>
          <cell r="AO6010" t="str">
            <v>STADIUM</v>
          </cell>
          <cell r="AP6010" t="str">
            <v>DIGITAL</v>
          </cell>
          <cell r="AQ6010" t="str">
            <v>2D DCI</v>
          </cell>
        </row>
        <row r="6011">
          <cell r="A6011">
            <v>17266</v>
          </cell>
          <cell r="B6011" t="str">
            <v>09.652.820/0001-32</v>
          </cell>
          <cell r="C6011" t="str">
            <v>CINEPOLIS OPERADORA DE CINEMAS DO BRASIL LTDA</v>
          </cell>
          <cell r="D6011" t="str">
            <v>DEFERIDO</v>
          </cell>
          <cell r="E6011" t="str">
            <v>Eduardo Acuña Shaadi</v>
          </cell>
          <cell r="F6011" t="str">
            <v>nlincoln@cinepolis.com</v>
          </cell>
          <cell r="H6011">
            <v>21881</v>
          </cell>
          <cell r="J6011" t="str">
            <v>Cinépolis Parque Shopping Barueri</v>
          </cell>
          <cell r="K6011" t="str">
            <v>INCLUSÃO DE SALA NO COMPLEXO</v>
          </cell>
          <cell r="L6011">
            <v>41093.649537037039</v>
          </cell>
          <cell r="M6011">
            <v>41093.649548611109</v>
          </cell>
          <cell r="N6011" t="str">
            <v>5003520</v>
          </cell>
          <cell r="O6011" t="str">
            <v>09.652.820/0014-57</v>
          </cell>
          <cell r="P6011" t="str">
            <v>nlincol@cinepolis.com</v>
          </cell>
          <cell r="R6011" t="str">
            <v>Sala 08</v>
          </cell>
          <cell r="S6011" t="str">
            <v>Rua General de Divisa Pedro Rodrigues da Silva</v>
          </cell>
          <cell r="T6011" t="str">
            <v>Aldeia</v>
          </cell>
          <cell r="U6011" t="str">
            <v>BARUERI</v>
          </cell>
          <cell r="V6011" t="str">
            <v>SÃO PAULO</v>
          </cell>
          <cell r="X6011" t="str">
            <v>EM FUNCIONAMENTO</v>
          </cell>
          <cell r="Y6011">
            <v>41093.660925925928</v>
          </cell>
          <cell r="Z6011" t="str">
            <v>06440-80</v>
          </cell>
          <cell r="AA6011">
            <v>41093.660914351851</v>
          </cell>
          <cell r="AB6011">
            <v>41093.660925925928</v>
          </cell>
          <cell r="AC6011">
            <v>145</v>
          </cell>
          <cell r="AD6011">
            <v>4</v>
          </cell>
          <cell r="AE6011">
            <v>2</v>
          </cell>
          <cell r="AF6011">
            <v>2</v>
          </cell>
          <cell r="AI6011" t="str">
            <v>S</v>
          </cell>
          <cell r="AJ6011" t="str">
            <v>S</v>
          </cell>
          <cell r="AK6011" t="str">
            <v>S</v>
          </cell>
          <cell r="AL6011">
            <v>17.350000000000001</v>
          </cell>
          <cell r="AM6011">
            <v>12</v>
          </cell>
          <cell r="AN6011" t="str">
            <v>DOLBY DIGITAL</v>
          </cell>
          <cell r="AO6011" t="str">
            <v>STADIUM</v>
          </cell>
          <cell r="AP6011" t="str">
            <v>DIGITAL</v>
          </cell>
          <cell r="AQ6011" t="str">
            <v>2D DCI</v>
          </cell>
        </row>
        <row r="6012">
          <cell r="A6012">
            <v>17266</v>
          </cell>
          <cell r="B6012" t="str">
            <v>09.652.820/0001-32</v>
          </cell>
          <cell r="C6012" t="str">
            <v>CINEPOLIS OPERADORA DE CINEMAS DO BRASIL LTDA</v>
          </cell>
          <cell r="D6012" t="str">
            <v>DEFERIDO</v>
          </cell>
          <cell r="E6012" t="str">
            <v>Arislane Cerqueira do Nascimento</v>
          </cell>
          <cell r="F6012" t="str">
            <v>nlincoln@cinepolis.com</v>
          </cell>
          <cell r="H6012">
            <v>21881</v>
          </cell>
          <cell r="J6012" t="str">
            <v>Cinépolis Parque Shopping Barueri</v>
          </cell>
          <cell r="K6012" t="str">
            <v>INCLUSÃO DE SALA NO COMPLEXO</v>
          </cell>
          <cell r="L6012">
            <v>41093.649537037039</v>
          </cell>
          <cell r="M6012">
            <v>41093.649548611109</v>
          </cell>
          <cell r="N6012" t="str">
            <v>5003520</v>
          </cell>
          <cell r="O6012" t="str">
            <v>09.652.820/0014-57</v>
          </cell>
          <cell r="P6012" t="str">
            <v>nlincol@cinepolis.com</v>
          </cell>
          <cell r="R6012" t="str">
            <v>Sala 08</v>
          </cell>
          <cell r="S6012" t="str">
            <v>Rua General de Divisa Pedro Rodrigues da Silva</v>
          </cell>
          <cell r="T6012" t="str">
            <v>Aldeia</v>
          </cell>
          <cell r="U6012" t="str">
            <v>BARUERI</v>
          </cell>
          <cell r="V6012" t="str">
            <v>SÃO PAULO</v>
          </cell>
          <cell r="X6012" t="str">
            <v>EM FUNCIONAMENTO</v>
          </cell>
          <cell r="Y6012">
            <v>41093.660925925928</v>
          </cell>
          <cell r="Z6012" t="str">
            <v>06440-80</v>
          </cell>
          <cell r="AA6012">
            <v>41093.660914351851</v>
          </cell>
          <cell r="AB6012">
            <v>41093.660925925928</v>
          </cell>
          <cell r="AC6012">
            <v>145</v>
          </cell>
          <cell r="AD6012">
            <v>4</v>
          </cell>
          <cell r="AE6012">
            <v>2</v>
          </cell>
          <cell r="AF6012">
            <v>2</v>
          </cell>
          <cell r="AI6012" t="str">
            <v>S</v>
          </cell>
          <cell r="AJ6012" t="str">
            <v>S</v>
          </cell>
          <cell r="AK6012" t="str">
            <v>S</v>
          </cell>
          <cell r="AL6012">
            <v>17.350000000000001</v>
          </cell>
          <cell r="AM6012">
            <v>12</v>
          </cell>
          <cell r="AN6012" t="str">
            <v>DOLBY DIGITAL</v>
          </cell>
          <cell r="AO6012" t="str">
            <v>STADIUM</v>
          </cell>
          <cell r="AP6012" t="str">
            <v>DIGITAL</v>
          </cell>
          <cell r="AQ6012" t="str">
            <v>2D DCI</v>
          </cell>
        </row>
        <row r="6013">
          <cell r="A6013">
            <v>17266</v>
          </cell>
          <cell r="B6013" t="str">
            <v>09.652.820/0001-32</v>
          </cell>
          <cell r="C6013" t="str">
            <v>CINEPOLIS OPERADORA DE CINEMAS DO BRASIL LTDA</v>
          </cell>
          <cell r="D6013" t="str">
            <v>DEFERIDO</v>
          </cell>
          <cell r="E6013" t="str">
            <v>Maria de Araujo Suella</v>
          </cell>
          <cell r="F6013" t="str">
            <v>nlincoln@cinepolis.com</v>
          </cell>
          <cell r="H6013">
            <v>21881</v>
          </cell>
          <cell r="J6013" t="str">
            <v>Cinépolis Parque Shopping Barueri</v>
          </cell>
          <cell r="K6013" t="str">
            <v>INCLUSÃO DE SALA NO COMPLEXO</v>
          </cell>
          <cell r="L6013">
            <v>41093.649537037039</v>
          </cell>
          <cell r="M6013">
            <v>41093.649548611109</v>
          </cell>
          <cell r="N6013" t="str">
            <v>5003520</v>
          </cell>
          <cell r="O6013" t="str">
            <v>09.652.820/0014-57</v>
          </cell>
          <cell r="P6013" t="str">
            <v>nlincol@cinepolis.com</v>
          </cell>
          <cell r="R6013" t="str">
            <v>Sala 08</v>
          </cell>
          <cell r="S6013" t="str">
            <v>Rua General de Divisa Pedro Rodrigues da Silva</v>
          </cell>
          <cell r="T6013" t="str">
            <v>Aldeia</v>
          </cell>
          <cell r="U6013" t="str">
            <v>BARUERI</v>
          </cell>
          <cell r="V6013" t="str">
            <v>SÃO PAULO</v>
          </cell>
          <cell r="X6013" t="str">
            <v>EM FUNCIONAMENTO</v>
          </cell>
          <cell r="Y6013">
            <v>41093.660925925928</v>
          </cell>
          <cell r="Z6013" t="str">
            <v>06440-80</v>
          </cell>
          <cell r="AA6013">
            <v>41093.660914351851</v>
          </cell>
          <cell r="AB6013">
            <v>41093.660925925928</v>
          </cell>
          <cell r="AC6013">
            <v>145</v>
          </cell>
          <cell r="AD6013">
            <v>4</v>
          </cell>
          <cell r="AE6013">
            <v>2</v>
          </cell>
          <cell r="AF6013">
            <v>2</v>
          </cell>
          <cell r="AI6013" t="str">
            <v>S</v>
          </cell>
          <cell r="AJ6013" t="str">
            <v>S</v>
          </cell>
          <cell r="AK6013" t="str">
            <v>S</v>
          </cell>
          <cell r="AL6013">
            <v>17.350000000000001</v>
          </cell>
          <cell r="AM6013">
            <v>12</v>
          </cell>
          <cell r="AN6013" t="str">
            <v>DOLBY DIGITAL</v>
          </cell>
          <cell r="AO6013" t="str">
            <v>STADIUM</v>
          </cell>
          <cell r="AP6013" t="str">
            <v>DIGITAL</v>
          </cell>
          <cell r="AQ6013" t="str">
            <v>2D DCI</v>
          </cell>
        </row>
        <row r="6014">
          <cell r="A6014">
            <v>17266</v>
          </cell>
          <cell r="B6014" t="str">
            <v>09.652.820/0001-32</v>
          </cell>
          <cell r="C6014" t="str">
            <v>CINEPOLIS OPERADORA DE CINEMAS DO BRASIL LTDA</v>
          </cell>
          <cell r="D6014" t="str">
            <v>DEFERIDO</v>
          </cell>
          <cell r="E6014" t="str">
            <v>Eduardo Acuña Shaadi</v>
          </cell>
          <cell r="F6014" t="str">
            <v>nlincoln@cinepolis.com</v>
          </cell>
          <cell r="H6014">
            <v>21881</v>
          </cell>
          <cell r="J6014" t="str">
            <v>Cinépolis Parque Shopping Barueri</v>
          </cell>
          <cell r="K6014" t="str">
            <v>INCLUSÃO DE SALA NO COMPLEXO</v>
          </cell>
          <cell r="L6014">
            <v>41093.649537037039</v>
          </cell>
          <cell r="M6014">
            <v>41093.649548611109</v>
          </cell>
          <cell r="N6014" t="str">
            <v>5003521</v>
          </cell>
          <cell r="O6014" t="str">
            <v>09.652.820/0014-57</v>
          </cell>
          <cell r="P6014" t="str">
            <v>nlincol@cinepolis.com</v>
          </cell>
          <cell r="R6014" t="str">
            <v>Sala 09</v>
          </cell>
          <cell r="S6014" t="str">
            <v>Rua General de Divisa Pedro Rodrigues da Silva</v>
          </cell>
          <cell r="T6014" t="str">
            <v>Aldeia</v>
          </cell>
          <cell r="U6014" t="str">
            <v>BARUERI</v>
          </cell>
          <cell r="V6014" t="str">
            <v>SÃO PAULO</v>
          </cell>
          <cell r="X6014" t="str">
            <v>EM FUNCIONAMENTO</v>
          </cell>
          <cell r="Y6014">
            <v>41093.661678240744</v>
          </cell>
          <cell r="Z6014" t="str">
            <v>06440-80</v>
          </cell>
          <cell r="AA6014">
            <v>41093.661666666667</v>
          </cell>
          <cell r="AB6014">
            <v>41093.661678240744</v>
          </cell>
          <cell r="AC6014">
            <v>154</v>
          </cell>
          <cell r="AD6014">
            <v>4</v>
          </cell>
          <cell r="AE6014">
            <v>2</v>
          </cell>
          <cell r="AF6014">
            <v>2</v>
          </cell>
          <cell r="AI6014" t="str">
            <v>S</v>
          </cell>
          <cell r="AJ6014" t="str">
            <v>S</v>
          </cell>
          <cell r="AK6014" t="str">
            <v>S</v>
          </cell>
          <cell r="AL6014">
            <v>17.350000000000001</v>
          </cell>
          <cell r="AM6014">
            <v>12.4</v>
          </cell>
          <cell r="AN6014" t="str">
            <v>DOLBY DIGITAL</v>
          </cell>
          <cell r="AO6014" t="str">
            <v>STADIUM</v>
          </cell>
          <cell r="AP6014" t="str">
            <v>DIGITAL</v>
          </cell>
          <cell r="AQ6014" t="str">
            <v>2D DCI</v>
          </cell>
        </row>
        <row r="6015">
          <cell r="A6015">
            <v>17266</v>
          </cell>
          <cell r="B6015" t="str">
            <v>09.652.820/0001-32</v>
          </cell>
          <cell r="C6015" t="str">
            <v>CINEPOLIS OPERADORA DE CINEMAS DO BRASIL LTDA</v>
          </cell>
          <cell r="D6015" t="str">
            <v>DEFERIDO</v>
          </cell>
          <cell r="E6015" t="str">
            <v>Maria de Araujo Suella</v>
          </cell>
          <cell r="F6015" t="str">
            <v>nlincoln@cinepolis.com</v>
          </cell>
          <cell r="H6015">
            <v>21881</v>
          </cell>
          <cell r="J6015" t="str">
            <v>Cinépolis Parque Shopping Barueri</v>
          </cell>
          <cell r="K6015" t="str">
            <v>INCLUSÃO DE SALA NO COMPLEXO</v>
          </cell>
          <cell r="L6015">
            <v>41093.649537037039</v>
          </cell>
          <cell r="M6015">
            <v>41093.649548611109</v>
          </cell>
          <cell r="N6015" t="str">
            <v>5003521</v>
          </cell>
          <cell r="O6015" t="str">
            <v>09.652.820/0014-57</v>
          </cell>
          <cell r="P6015" t="str">
            <v>nlincol@cinepolis.com</v>
          </cell>
          <cell r="R6015" t="str">
            <v>Sala 09</v>
          </cell>
          <cell r="S6015" t="str">
            <v>Rua General de Divisa Pedro Rodrigues da Silva</v>
          </cell>
          <cell r="T6015" t="str">
            <v>Aldeia</v>
          </cell>
          <cell r="U6015" t="str">
            <v>BARUERI</v>
          </cell>
          <cell r="V6015" t="str">
            <v>SÃO PAULO</v>
          </cell>
          <cell r="X6015" t="str">
            <v>EM FUNCIONAMENTO</v>
          </cell>
          <cell r="Y6015">
            <v>41093.661678240744</v>
          </cell>
          <cell r="Z6015" t="str">
            <v>06440-80</v>
          </cell>
          <cell r="AA6015">
            <v>41093.661666666667</v>
          </cell>
          <cell r="AB6015">
            <v>41093.661678240744</v>
          </cell>
          <cell r="AC6015">
            <v>154</v>
          </cell>
          <cell r="AD6015">
            <v>4</v>
          </cell>
          <cell r="AE6015">
            <v>2</v>
          </cell>
          <cell r="AF6015">
            <v>2</v>
          </cell>
          <cell r="AI6015" t="str">
            <v>S</v>
          </cell>
          <cell r="AJ6015" t="str">
            <v>S</v>
          </cell>
          <cell r="AK6015" t="str">
            <v>S</v>
          </cell>
          <cell r="AL6015">
            <v>17.350000000000001</v>
          </cell>
          <cell r="AM6015">
            <v>12.4</v>
          </cell>
          <cell r="AN6015" t="str">
            <v>DOLBY DIGITAL</v>
          </cell>
          <cell r="AO6015" t="str">
            <v>STADIUM</v>
          </cell>
          <cell r="AP6015" t="str">
            <v>DIGITAL</v>
          </cell>
          <cell r="AQ6015" t="str">
            <v>2D DCI</v>
          </cell>
        </row>
        <row r="6016">
          <cell r="A6016">
            <v>17266</v>
          </cell>
          <cell r="B6016" t="str">
            <v>09.652.820/0001-32</v>
          </cell>
          <cell r="C6016" t="str">
            <v>CINEPOLIS OPERADORA DE CINEMAS DO BRASIL LTDA</v>
          </cell>
          <cell r="D6016" t="str">
            <v>DEFERIDO</v>
          </cell>
          <cell r="E6016" t="str">
            <v>Arislane Cerqueira do Nascimento</v>
          </cell>
          <cell r="F6016" t="str">
            <v>nlincoln@cinepolis.com</v>
          </cell>
          <cell r="H6016">
            <v>21881</v>
          </cell>
          <cell r="J6016" t="str">
            <v>Cinépolis Parque Shopping Barueri</v>
          </cell>
          <cell r="K6016" t="str">
            <v>INCLUSÃO DE SALA NO COMPLEXO</v>
          </cell>
          <cell r="L6016">
            <v>41093.649537037039</v>
          </cell>
          <cell r="M6016">
            <v>41093.649548611109</v>
          </cell>
          <cell r="N6016" t="str">
            <v>5003521</v>
          </cell>
          <cell r="O6016" t="str">
            <v>09.652.820/0014-57</v>
          </cell>
          <cell r="P6016" t="str">
            <v>nlincol@cinepolis.com</v>
          </cell>
          <cell r="R6016" t="str">
            <v>Sala 09</v>
          </cell>
          <cell r="S6016" t="str">
            <v>Rua General de Divisa Pedro Rodrigues da Silva</v>
          </cell>
          <cell r="T6016" t="str">
            <v>Aldeia</v>
          </cell>
          <cell r="U6016" t="str">
            <v>BARUERI</v>
          </cell>
          <cell r="V6016" t="str">
            <v>SÃO PAULO</v>
          </cell>
          <cell r="X6016" t="str">
            <v>EM FUNCIONAMENTO</v>
          </cell>
          <cell r="Y6016">
            <v>41093.661678240744</v>
          </cell>
          <cell r="Z6016" t="str">
            <v>06440-80</v>
          </cell>
          <cell r="AA6016">
            <v>41093.661666666667</v>
          </cell>
          <cell r="AB6016">
            <v>41093.661678240744</v>
          </cell>
          <cell r="AC6016">
            <v>154</v>
          </cell>
          <cell r="AD6016">
            <v>4</v>
          </cell>
          <cell r="AE6016">
            <v>2</v>
          </cell>
          <cell r="AF6016">
            <v>2</v>
          </cell>
          <cell r="AI6016" t="str">
            <v>S</v>
          </cell>
          <cell r="AJ6016" t="str">
            <v>S</v>
          </cell>
          <cell r="AK6016" t="str">
            <v>S</v>
          </cell>
          <cell r="AL6016">
            <v>17.350000000000001</v>
          </cell>
          <cell r="AM6016">
            <v>12.4</v>
          </cell>
          <cell r="AN6016" t="str">
            <v>DOLBY DIGITAL</v>
          </cell>
          <cell r="AO6016" t="str">
            <v>STADIUM</v>
          </cell>
          <cell r="AP6016" t="str">
            <v>DIGITAL</v>
          </cell>
          <cell r="AQ6016" t="str">
            <v>2D DCI</v>
          </cell>
        </row>
        <row r="6017">
          <cell r="A6017">
            <v>17266</v>
          </cell>
          <cell r="B6017" t="str">
            <v>09.652.820/0001-32</v>
          </cell>
          <cell r="C6017" t="str">
            <v>CINEPOLIS OPERADORA DE CINEMAS DO BRASIL LTDA</v>
          </cell>
          <cell r="D6017" t="str">
            <v>DEFERIDO</v>
          </cell>
          <cell r="E6017" t="str">
            <v>Luiz Gonzaga Assis de Luca</v>
          </cell>
          <cell r="F6017" t="str">
            <v>nlincoln@cinepolis.com</v>
          </cell>
          <cell r="H6017">
            <v>21881</v>
          </cell>
          <cell r="J6017" t="str">
            <v>Cinépolis Parque Shopping Barueri</v>
          </cell>
          <cell r="K6017" t="str">
            <v>INCLUSÃO DE SALA NO COMPLEXO</v>
          </cell>
          <cell r="L6017">
            <v>41093.649537037039</v>
          </cell>
          <cell r="M6017">
            <v>41093.649548611109</v>
          </cell>
          <cell r="N6017" t="str">
            <v>5003521</v>
          </cell>
          <cell r="O6017" t="str">
            <v>09.652.820/0014-57</v>
          </cell>
          <cell r="P6017" t="str">
            <v>nlincol@cinepolis.com</v>
          </cell>
          <cell r="R6017" t="str">
            <v>Sala 09</v>
          </cell>
          <cell r="S6017" t="str">
            <v>Rua General de Divisa Pedro Rodrigues da Silva</v>
          </cell>
          <cell r="T6017" t="str">
            <v>Aldeia</v>
          </cell>
          <cell r="U6017" t="str">
            <v>BARUERI</v>
          </cell>
          <cell r="V6017" t="str">
            <v>SÃO PAULO</v>
          </cell>
          <cell r="X6017" t="str">
            <v>EM FUNCIONAMENTO</v>
          </cell>
          <cell r="Y6017">
            <v>41093.661678240744</v>
          </cell>
          <cell r="Z6017" t="str">
            <v>06440-80</v>
          </cell>
          <cell r="AA6017">
            <v>41093.661666666667</v>
          </cell>
          <cell r="AB6017">
            <v>41093.661678240744</v>
          </cell>
          <cell r="AC6017">
            <v>154</v>
          </cell>
          <cell r="AD6017">
            <v>4</v>
          </cell>
          <cell r="AE6017">
            <v>2</v>
          </cell>
          <cell r="AF6017">
            <v>2</v>
          </cell>
          <cell r="AI6017" t="str">
            <v>S</v>
          </cell>
          <cell r="AJ6017" t="str">
            <v>S</v>
          </cell>
          <cell r="AK6017" t="str">
            <v>S</v>
          </cell>
          <cell r="AL6017">
            <v>17.350000000000001</v>
          </cell>
          <cell r="AM6017">
            <v>12.4</v>
          </cell>
          <cell r="AN6017" t="str">
            <v>DOLBY DIGITAL</v>
          </cell>
          <cell r="AO6017" t="str">
            <v>STADIUM</v>
          </cell>
          <cell r="AP6017" t="str">
            <v>DIGITAL</v>
          </cell>
          <cell r="AQ6017" t="str">
            <v>2D DCI</v>
          </cell>
        </row>
        <row r="6018">
          <cell r="A6018">
            <v>17266</v>
          </cell>
          <cell r="B6018" t="str">
            <v>09.652.820/0001-32</v>
          </cell>
          <cell r="C6018" t="str">
            <v>CINEPOLIS OPERADORA DE CINEMAS DO BRASIL LTDA</v>
          </cell>
          <cell r="D6018" t="str">
            <v>DEFERIDO</v>
          </cell>
          <cell r="E6018" t="str">
            <v>JOÃO OTAVIO PINHEIRO OLIVÉIRO</v>
          </cell>
          <cell r="F6018" t="str">
            <v>nlincoln@cinepolis.com</v>
          </cell>
          <cell r="H6018">
            <v>21881</v>
          </cell>
          <cell r="J6018" t="str">
            <v>Cinépolis Parque Shopping Barueri</v>
          </cell>
          <cell r="K6018" t="str">
            <v>INCLUSÃO DE SALA NO COMPLEXO</v>
          </cell>
          <cell r="L6018">
            <v>41093.649537037039</v>
          </cell>
          <cell r="M6018">
            <v>41093.649548611109</v>
          </cell>
          <cell r="N6018" t="str">
            <v>5003521</v>
          </cell>
          <cell r="O6018" t="str">
            <v>09.652.820/0014-57</v>
          </cell>
          <cell r="P6018" t="str">
            <v>nlincol@cinepolis.com</v>
          </cell>
          <cell r="R6018" t="str">
            <v>Sala 09</v>
          </cell>
          <cell r="S6018" t="str">
            <v>Rua General de Divisa Pedro Rodrigues da Silva</v>
          </cell>
          <cell r="T6018" t="str">
            <v>Aldeia</v>
          </cell>
          <cell r="U6018" t="str">
            <v>BARUERI</v>
          </cell>
          <cell r="V6018" t="str">
            <v>SÃO PAULO</v>
          </cell>
          <cell r="X6018" t="str">
            <v>EM FUNCIONAMENTO</v>
          </cell>
          <cell r="Y6018">
            <v>41093.661678240744</v>
          </cell>
          <cell r="Z6018" t="str">
            <v>06440-80</v>
          </cell>
          <cell r="AA6018">
            <v>41093.661666666667</v>
          </cell>
          <cell r="AB6018">
            <v>41093.661678240744</v>
          </cell>
          <cell r="AC6018">
            <v>154</v>
          </cell>
          <cell r="AD6018">
            <v>4</v>
          </cell>
          <cell r="AE6018">
            <v>2</v>
          </cell>
          <cell r="AF6018">
            <v>2</v>
          </cell>
          <cell r="AI6018" t="str">
            <v>S</v>
          </cell>
          <cell r="AJ6018" t="str">
            <v>S</v>
          </cell>
          <cell r="AK6018" t="str">
            <v>S</v>
          </cell>
          <cell r="AL6018">
            <v>17.350000000000001</v>
          </cell>
          <cell r="AM6018">
            <v>12.4</v>
          </cell>
          <cell r="AN6018" t="str">
            <v>DOLBY DIGITAL</v>
          </cell>
          <cell r="AO6018" t="str">
            <v>STADIUM</v>
          </cell>
          <cell r="AP6018" t="str">
            <v>DIGITAL</v>
          </cell>
          <cell r="AQ6018" t="str">
            <v>2D DCI</v>
          </cell>
        </row>
        <row r="6019">
          <cell r="A6019">
            <v>21937</v>
          </cell>
          <cell r="B6019" t="str">
            <v>10.958.795/0001-07</v>
          </cell>
          <cell r="C6019" t="str">
            <v>Estação Cine Café ltda</v>
          </cell>
          <cell r="D6019" t="str">
            <v>DEFERIDO</v>
          </cell>
          <cell r="E6019" t="str">
            <v>joao annes guimaraes</v>
          </cell>
          <cell r="F6019" t="str">
            <v>contato@centoequatro.org</v>
          </cell>
          <cell r="H6019">
            <v>21938</v>
          </cell>
          <cell r="J6019" t="str">
            <v>cine 104</v>
          </cell>
          <cell r="K6019" t="str">
            <v>LIBERADO</v>
          </cell>
          <cell r="L6019">
            <v>41010.585277777776</v>
          </cell>
          <cell r="M6019">
            <v>41096.475532407407</v>
          </cell>
          <cell r="N6019" t="str">
            <v>5003522</v>
          </cell>
          <cell r="O6019" t="str">
            <v>10.958.795/0001-07</v>
          </cell>
          <cell r="P6019" t="str">
            <v>planejamento@centoequatro.org</v>
          </cell>
          <cell r="R6019" t="str">
            <v>Cine 104</v>
          </cell>
          <cell r="S6019" t="str">
            <v>Praca Ruy Barbosa</v>
          </cell>
          <cell r="T6019" t="str">
            <v>centro</v>
          </cell>
          <cell r="U6019" t="str">
            <v>BELO HORIZONTE</v>
          </cell>
          <cell r="V6019" t="str">
            <v>MINAS GERAIS</v>
          </cell>
          <cell r="X6019" t="str">
            <v>EM FUNCIONAMENTO</v>
          </cell>
          <cell r="Y6019">
            <v>41096.475532407407</v>
          </cell>
          <cell r="Z6019" t="str">
            <v>30160-00</v>
          </cell>
          <cell r="AA6019">
            <v>41078.459791666668</v>
          </cell>
          <cell r="AB6019">
            <v>41096.475532407407</v>
          </cell>
          <cell r="AC6019">
            <v>90</v>
          </cell>
          <cell r="AD6019">
            <v>2</v>
          </cell>
          <cell r="AE6019">
            <v>2</v>
          </cell>
          <cell r="AF6019">
            <v>4</v>
          </cell>
          <cell r="AG6019">
            <v>2</v>
          </cell>
          <cell r="AH6019">
            <v>2</v>
          </cell>
          <cell r="AI6019" t="str">
            <v>S</v>
          </cell>
          <cell r="AJ6019" t="str">
            <v>S</v>
          </cell>
          <cell r="AK6019" t="str">
            <v>S</v>
          </cell>
          <cell r="AL6019">
            <v>8</v>
          </cell>
          <cell r="AM6019">
            <v>3.4</v>
          </cell>
          <cell r="AN6019" t="str">
            <v>OUTROS</v>
          </cell>
          <cell r="AO6019" t="str">
            <v>OUTROS</v>
          </cell>
          <cell r="AP6019" t="str">
            <v>ANALÓGICO</v>
          </cell>
          <cell r="AQ6019" t="str">
            <v>35 MILIMETROS</v>
          </cell>
        </row>
        <row r="6020">
          <cell r="A6020">
            <v>21937</v>
          </cell>
          <cell r="B6020" t="str">
            <v>10.958.795/0001-07</v>
          </cell>
          <cell r="C6020" t="str">
            <v>Estação Cine Café ltda</v>
          </cell>
          <cell r="D6020" t="str">
            <v>DEFERIDO</v>
          </cell>
          <cell r="E6020" t="str">
            <v>joao annes guimaraes</v>
          </cell>
          <cell r="F6020" t="str">
            <v>contato@centoequatro.org</v>
          </cell>
          <cell r="H6020">
            <v>21938</v>
          </cell>
          <cell r="J6020" t="str">
            <v>cine 104</v>
          </cell>
          <cell r="K6020" t="str">
            <v>LIBERADO</v>
          </cell>
          <cell r="L6020">
            <v>41010.585277777776</v>
          </cell>
          <cell r="M6020">
            <v>41096.475532407407</v>
          </cell>
          <cell r="N6020" t="str">
            <v>5003522</v>
          </cell>
          <cell r="O6020" t="str">
            <v>10.958.795/0001-07</v>
          </cell>
          <cell r="P6020" t="str">
            <v>planejamento@centoequatro.org</v>
          </cell>
          <cell r="R6020" t="str">
            <v>Cine 104</v>
          </cell>
          <cell r="S6020" t="str">
            <v>Praca Ruy Barbosa</v>
          </cell>
          <cell r="T6020" t="str">
            <v>centro</v>
          </cell>
          <cell r="U6020" t="str">
            <v>BELO HORIZONTE</v>
          </cell>
          <cell r="V6020" t="str">
            <v>MINAS GERAIS</v>
          </cell>
          <cell r="X6020" t="str">
            <v>EM FUNCIONAMENTO</v>
          </cell>
          <cell r="Y6020">
            <v>41096.475532407407</v>
          </cell>
          <cell r="Z6020" t="str">
            <v>30160-00</v>
          </cell>
          <cell r="AA6020">
            <v>41078.459791666668</v>
          </cell>
          <cell r="AB6020">
            <v>41096.475532407407</v>
          </cell>
          <cell r="AC6020">
            <v>90</v>
          </cell>
          <cell r="AD6020">
            <v>2</v>
          </cell>
          <cell r="AE6020">
            <v>2</v>
          </cell>
          <cell r="AF6020">
            <v>4</v>
          </cell>
          <cell r="AG6020">
            <v>2</v>
          </cell>
          <cell r="AH6020">
            <v>2</v>
          </cell>
          <cell r="AI6020" t="str">
            <v>S</v>
          </cell>
          <cell r="AJ6020" t="str">
            <v>S</v>
          </cell>
          <cell r="AK6020" t="str">
            <v>S</v>
          </cell>
          <cell r="AL6020">
            <v>8</v>
          </cell>
          <cell r="AM6020">
            <v>3.4</v>
          </cell>
          <cell r="AN6020" t="str">
            <v>OUTROS</v>
          </cell>
          <cell r="AO6020" t="str">
            <v>OUTROS</v>
          </cell>
          <cell r="AP6020" t="str">
            <v>DIGITAL</v>
          </cell>
          <cell r="AQ6020" t="str">
            <v>2D DVD</v>
          </cell>
        </row>
        <row r="6021">
          <cell r="A6021">
            <v>21937</v>
          </cell>
          <cell r="B6021" t="str">
            <v>10.958.795/0001-07</v>
          </cell>
          <cell r="C6021" t="str">
            <v>Estação Cine Café ltda</v>
          </cell>
          <cell r="D6021" t="str">
            <v>DEFERIDO</v>
          </cell>
          <cell r="E6021" t="str">
            <v>joao annes guimaraes</v>
          </cell>
          <cell r="F6021" t="str">
            <v>contato@centoequatro.org</v>
          </cell>
          <cell r="H6021">
            <v>21938</v>
          </cell>
          <cell r="J6021" t="str">
            <v>cine 104</v>
          </cell>
          <cell r="K6021" t="str">
            <v>LIBERADO</v>
          </cell>
          <cell r="L6021">
            <v>41010.585277777776</v>
          </cell>
          <cell r="M6021">
            <v>41096.475532407407</v>
          </cell>
          <cell r="N6021" t="str">
            <v>5003522</v>
          </cell>
          <cell r="O6021" t="str">
            <v>10.958.795/0001-07</v>
          </cell>
          <cell r="P6021" t="str">
            <v>planejamento@centoequatro.org</v>
          </cell>
          <cell r="R6021" t="str">
            <v>Cine 104</v>
          </cell>
          <cell r="S6021" t="str">
            <v>Praca Ruy Barbosa</v>
          </cell>
          <cell r="T6021" t="str">
            <v>centro</v>
          </cell>
          <cell r="U6021" t="str">
            <v>BELO HORIZONTE</v>
          </cell>
          <cell r="V6021" t="str">
            <v>MINAS GERAIS</v>
          </cell>
          <cell r="X6021" t="str">
            <v>EM FUNCIONAMENTO</v>
          </cell>
          <cell r="Y6021">
            <v>41096.475532407407</v>
          </cell>
          <cell r="Z6021" t="str">
            <v>30160-00</v>
          </cell>
          <cell r="AA6021">
            <v>41078.459791666668</v>
          </cell>
          <cell r="AB6021">
            <v>41096.475532407407</v>
          </cell>
          <cell r="AC6021">
            <v>90</v>
          </cell>
          <cell r="AD6021">
            <v>2</v>
          </cell>
          <cell r="AE6021">
            <v>2</v>
          </cell>
          <cell r="AF6021">
            <v>4</v>
          </cell>
          <cell r="AG6021">
            <v>2</v>
          </cell>
          <cell r="AH6021">
            <v>2</v>
          </cell>
          <cell r="AI6021" t="str">
            <v>S</v>
          </cell>
          <cell r="AJ6021" t="str">
            <v>S</v>
          </cell>
          <cell r="AK6021" t="str">
            <v>S</v>
          </cell>
          <cell r="AL6021">
            <v>8</v>
          </cell>
          <cell r="AM6021">
            <v>3.4</v>
          </cell>
          <cell r="AN6021" t="str">
            <v>OUTROS</v>
          </cell>
          <cell r="AO6021" t="str">
            <v>OUTROS</v>
          </cell>
          <cell r="AP6021" t="str">
            <v>ANALÓGICO</v>
          </cell>
          <cell r="AQ6021" t="str">
            <v>OUTROS</v>
          </cell>
        </row>
        <row r="6022">
          <cell r="A6022">
            <v>22172</v>
          </cell>
          <cell r="B6022" t="str">
            <v>16.568.391/0001-85</v>
          </cell>
          <cell r="C6022" t="str">
            <v>Cine Art Café Pouso Alegre Ltda</v>
          </cell>
          <cell r="D6022" t="str">
            <v>DEFERIDO</v>
          </cell>
          <cell r="E6022" t="str">
            <v>SILVIO GUTIERRIS BRITTIS</v>
          </cell>
          <cell r="F6022" t="str">
            <v>administrativo@cineartcafe.com.br</v>
          </cell>
          <cell r="H6022">
            <v>22173</v>
          </cell>
          <cell r="J6022" t="str">
            <v>Cine Art Cafe Pouso Alegre Ltda</v>
          </cell>
          <cell r="K6022" t="str">
            <v>LIBERADO</v>
          </cell>
          <cell r="L6022">
            <v>41122.481689814813</v>
          </cell>
          <cell r="M6022">
            <v>41134.462256944447</v>
          </cell>
          <cell r="N6022" t="str">
            <v>5003528</v>
          </cell>
          <cell r="O6022" t="str">
            <v>16.568.391/0001-85</v>
          </cell>
          <cell r="P6022" t="str">
            <v>administrativo@cineartcafe.com.br</v>
          </cell>
          <cell r="R6022" t="str">
            <v>Cine Art Cafe</v>
          </cell>
          <cell r="S6022" t="str">
            <v>Rua Cel Otavio Meyer</v>
          </cell>
          <cell r="T6022" t="str">
            <v>Centro</v>
          </cell>
          <cell r="U6022" t="str">
            <v>POUSO ALEGRE</v>
          </cell>
          <cell r="V6022" t="str">
            <v>MINAS GERAIS</v>
          </cell>
          <cell r="X6022" t="str">
            <v>EM FUNCIONAMENTO</v>
          </cell>
          <cell r="Y6022">
            <v>41134.462256944447</v>
          </cell>
          <cell r="Z6022" t="str">
            <v>37550-00</v>
          </cell>
          <cell r="AA6022">
            <v>41122.483819444446</v>
          </cell>
          <cell r="AB6022">
            <v>41134.462256944447</v>
          </cell>
          <cell r="AC6022">
            <v>210</v>
          </cell>
          <cell r="AD6022">
            <v>2</v>
          </cell>
          <cell r="AE6022">
            <v>2</v>
          </cell>
          <cell r="AF6022">
            <v>2</v>
          </cell>
          <cell r="AI6022" t="str">
            <v>S</v>
          </cell>
          <cell r="AJ6022" t="str">
            <v>S</v>
          </cell>
          <cell r="AK6022" t="str">
            <v>S</v>
          </cell>
          <cell r="AL6022">
            <v>10.5</v>
          </cell>
          <cell r="AM6022">
            <v>4.5</v>
          </cell>
          <cell r="AN6022" t="str">
            <v>DOLBY STEREO</v>
          </cell>
          <cell r="AO6022" t="str">
            <v>OUTROS</v>
          </cell>
          <cell r="AP6022" t="str">
            <v>ANALÓGICO</v>
          </cell>
          <cell r="AQ6022" t="str">
            <v>35 MILIMETROS</v>
          </cell>
        </row>
        <row r="6023">
          <cell r="A6023">
            <v>22207</v>
          </cell>
          <cell r="B6023" t="str">
            <v>15.705.606/0001-08</v>
          </cell>
          <cell r="C6023" t="str">
            <v>HOS - CYBER &amp; CINEMA LTDA - ME</v>
          </cell>
          <cell r="D6023" t="str">
            <v>DEFERIDO</v>
          </cell>
          <cell r="E6023" t="str">
            <v>ANIELI PIMENTEL MENEGHETTI HADDAD</v>
          </cell>
          <cell r="F6023" t="str">
            <v>ricardohaddad@hos.adm.br</v>
          </cell>
          <cell r="H6023">
            <v>22208</v>
          </cell>
          <cell r="J6023" t="str">
            <v>CINE HOS</v>
          </cell>
          <cell r="K6023" t="str">
            <v>LIBERADO</v>
          </cell>
          <cell r="L6023">
            <v>41129.377523148149</v>
          </cell>
          <cell r="M6023">
            <v>41141.599259259259</v>
          </cell>
          <cell r="N6023" t="str">
            <v>5003529</v>
          </cell>
          <cell r="O6023" t="str">
            <v>15.705.606/0001-08</v>
          </cell>
          <cell r="P6023" t="str">
            <v>ricardohaddad@hos.adm.br</v>
          </cell>
          <cell r="R6023" t="str">
            <v>CINE HOS</v>
          </cell>
          <cell r="S6023" t="str">
            <v>RUA NAVARRO DE ANDRADE</v>
          </cell>
          <cell r="T6023" t="str">
            <v>CENTRO</v>
          </cell>
          <cell r="U6023" t="str">
            <v>ADAMANTINA</v>
          </cell>
          <cell r="V6023" t="str">
            <v>SÃO PAULO</v>
          </cell>
          <cell r="X6023" t="str">
            <v>EM FUNCIONAMENTO</v>
          </cell>
          <cell r="Y6023">
            <v>41141.599259259259</v>
          </cell>
          <cell r="Z6023" t="str">
            <v>17800-00</v>
          </cell>
          <cell r="AA6023">
            <v>41129.379826388889</v>
          </cell>
          <cell r="AB6023">
            <v>41141.599259259259</v>
          </cell>
          <cell r="AC6023">
            <v>156</v>
          </cell>
          <cell r="AD6023">
            <v>6</v>
          </cell>
          <cell r="AE6023">
            <v>6</v>
          </cell>
          <cell r="AF6023">
            <v>6</v>
          </cell>
          <cell r="AG6023">
            <v>2</v>
          </cell>
          <cell r="AH6023">
            <v>2</v>
          </cell>
          <cell r="AI6023" t="str">
            <v>S</v>
          </cell>
          <cell r="AJ6023" t="str">
            <v>S</v>
          </cell>
          <cell r="AK6023" t="str">
            <v>S</v>
          </cell>
          <cell r="AL6023">
            <v>3</v>
          </cell>
          <cell r="AM6023">
            <v>7</v>
          </cell>
          <cell r="AN6023" t="str">
            <v>DOLBY STEREO</v>
          </cell>
          <cell r="AO6023" t="str">
            <v>PALCO ITALIANO</v>
          </cell>
          <cell r="AP6023" t="str">
            <v>DIGITAL</v>
          </cell>
          <cell r="AQ6023" t="str">
            <v>2D DCI</v>
          </cell>
        </row>
        <row r="6024">
          <cell r="A6024">
            <v>17266</v>
          </cell>
          <cell r="B6024" t="str">
            <v>09.652.820/0001-32</v>
          </cell>
          <cell r="C6024" t="str">
            <v>CINEPOLIS OPERADORA DE CINEMAS DO BRASIL LTDA</v>
          </cell>
          <cell r="D6024" t="str">
            <v>DEFERIDO</v>
          </cell>
          <cell r="E6024" t="str">
            <v>Maria de Araujo Suella</v>
          </cell>
          <cell r="F6024" t="str">
            <v>nlincoln@cinepolis.com</v>
          </cell>
          <cell r="H6024">
            <v>22213</v>
          </cell>
          <cell r="J6024" t="str">
            <v>CINÉPOLIS OPERADORA DE CINEMAS DO BRASIL BH</v>
          </cell>
          <cell r="K6024" t="str">
            <v>INCLUSÃO DE SALA NO COMPLEXO</v>
          </cell>
          <cell r="L6024">
            <v>41141.746134259258</v>
          </cell>
          <cell r="M6024">
            <v>41141.746145833335</v>
          </cell>
          <cell r="N6024" t="str">
            <v>5003530</v>
          </cell>
          <cell r="O6024" t="str">
            <v>09.652.820/0018-80</v>
          </cell>
          <cell r="P6024" t="str">
            <v>NLINCOL@CINEPOLIS.COM</v>
          </cell>
          <cell r="R6024" t="str">
            <v>CINEPOLIS BH 01</v>
          </cell>
          <cell r="S6024" t="str">
            <v>AVENIDA CRISTIANO MACHADO</v>
          </cell>
          <cell r="T6024" t="str">
            <v>DONA CLARA</v>
          </cell>
          <cell r="U6024" t="str">
            <v>BELO HORIZONTE</v>
          </cell>
          <cell r="V6024" t="str">
            <v>MINAS GERAIS</v>
          </cell>
          <cell r="X6024" t="str">
            <v>EM FUNCIONAMENTO</v>
          </cell>
          <cell r="Y6024">
            <v>41141.75068287037</v>
          </cell>
          <cell r="Z6024" t="str">
            <v>31760-00</v>
          </cell>
          <cell r="AA6024">
            <v>41141.750671296293</v>
          </cell>
          <cell r="AB6024">
            <v>41141.75068287037</v>
          </cell>
          <cell r="AC6024">
            <v>125</v>
          </cell>
          <cell r="AD6024">
            <v>4</v>
          </cell>
          <cell r="AE6024">
            <v>1</v>
          </cell>
          <cell r="AF6024">
            <v>1</v>
          </cell>
          <cell r="AI6024" t="str">
            <v>S</v>
          </cell>
          <cell r="AJ6024" t="str">
            <v>S</v>
          </cell>
          <cell r="AK6024" t="str">
            <v>S</v>
          </cell>
          <cell r="AL6024">
            <v>11.35</v>
          </cell>
          <cell r="AM6024">
            <v>6.1400000000000006</v>
          </cell>
          <cell r="AN6024" t="str">
            <v>DOLBY DIGITAL</v>
          </cell>
          <cell r="AO6024" t="str">
            <v>STADIUM</v>
          </cell>
          <cell r="AP6024" t="str">
            <v>DIGITAL</v>
          </cell>
          <cell r="AQ6024" t="str">
            <v>2D DCI</v>
          </cell>
        </row>
        <row r="6025">
          <cell r="A6025">
            <v>17266</v>
          </cell>
          <cell r="B6025" t="str">
            <v>09.652.820/0001-32</v>
          </cell>
          <cell r="C6025" t="str">
            <v>CINEPOLIS OPERADORA DE CINEMAS DO BRASIL LTDA</v>
          </cell>
          <cell r="D6025" t="str">
            <v>DEFERIDO</v>
          </cell>
          <cell r="E6025" t="str">
            <v>Arislane Cerqueira do Nascimento</v>
          </cell>
          <cell r="F6025" t="str">
            <v>nlincoln@cinepolis.com</v>
          </cell>
          <cell r="H6025">
            <v>22213</v>
          </cell>
          <cell r="J6025" t="str">
            <v>CINÉPOLIS OPERADORA DE CINEMAS DO BRASIL BH</v>
          </cell>
          <cell r="K6025" t="str">
            <v>INCLUSÃO DE SALA NO COMPLEXO</v>
          </cell>
          <cell r="L6025">
            <v>41141.746134259258</v>
          </cell>
          <cell r="M6025">
            <v>41141.746145833335</v>
          </cell>
          <cell r="N6025" t="str">
            <v>5003530</v>
          </cell>
          <cell r="O6025" t="str">
            <v>09.652.820/0018-80</v>
          </cell>
          <cell r="P6025" t="str">
            <v>NLINCOL@CINEPOLIS.COM</v>
          </cell>
          <cell r="R6025" t="str">
            <v>CINEPOLIS BH 01</v>
          </cell>
          <cell r="S6025" t="str">
            <v>AVENIDA CRISTIANO MACHADO</v>
          </cell>
          <cell r="T6025" t="str">
            <v>DONA CLARA</v>
          </cell>
          <cell r="U6025" t="str">
            <v>BELO HORIZONTE</v>
          </cell>
          <cell r="V6025" t="str">
            <v>MINAS GERAIS</v>
          </cell>
          <cell r="X6025" t="str">
            <v>EM FUNCIONAMENTO</v>
          </cell>
          <cell r="Y6025">
            <v>41141.75068287037</v>
          </cell>
          <cell r="Z6025" t="str">
            <v>31760-00</v>
          </cell>
          <cell r="AA6025">
            <v>41141.750671296293</v>
          </cell>
          <cell r="AB6025">
            <v>41141.75068287037</v>
          </cell>
          <cell r="AC6025">
            <v>125</v>
          </cell>
          <cell r="AD6025">
            <v>4</v>
          </cell>
          <cell r="AE6025">
            <v>1</v>
          </cell>
          <cell r="AF6025">
            <v>1</v>
          </cell>
          <cell r="AI6025" t="str">
            <v>S</v>
          </cell>
          <cell r="AJ6025" t="str">
            <v>S</v>
          </cell>
          <cell r="AK6025" t="str">
            <v>S</v>
          </cell>
          <cell r="AL6025">
            <v>11.35</v>
          </cell>
          <cell r="AM6025">
            <v>6.1400000000000006</v>
          </cell>
          <cell r="AN6025" t="str">
            <v>DOLBY DIGITAL</v>
          </cell>
          <cell r="AO6025" t="str">
            <v>STADIUM</v>
          </cell>
          <cell r="AP6025" t="str">
            <v>DIGITAL</v>
          </cell>
          <cell r="AQ6025" t="str">
            <v>2D DCI</v>
          </cell>
        </row>
        <row r="6026">
          <cell r="A6026">
            <v>17266</v>
          </cell>
          <cell r="B6026" t="str">
            <v>09.652.820/0001-32</v>
          </cell>
          <cell r="C6026" t="str">
            <v>CINEPOLIS OPERADORA DE CINEMAS DO BRASIL LTDA</v>
          </cell>
          <cell r="D6026" t="str">
            <v>DEFERIDO</v>
          </cell>
          <cell r="E6026" t="str">
            <v>Luiz Gonzaga Assis de Luca</v>
          </cell>
          <cell r="F6026" t="str">
            <v>nlincoln@cinepolis.com</v>
          </cell>
          <cell r="H6026">
            <v>22213</v>
          </cell>
          <cell r="J6026" t="str">
            <v>CINÉPOLIS OPERADORA DE CINEMAS DO BRASIL BH</v>
          </cell>
          <cell r="K6026" t="str">
            <v>INCLUSÃO DE SALA NO COMPLEXO</v>
          </cell>
          <cell r="L6026">
            <v>41141.746134259258</v>
          </cell>
          <cell r="M6026">
            <v>41141.746145833335</v>
          </cell>
          <cell r="N6026" t="str">
            <v>5003530</v>
          </cell>
          <cell r="O6026" t="str">
            <v>09.652.820/0018-80</v>
          </cell>
          <cell r="P6026" t="str">
            <v>NLINCOL@CINEPOLIS.COM</v>
          </cell>
          <cell r="R6026" t="str">
            <v>CINEPOLIS BH 01</v>
          </cell>
          <cell r="S6026" t="str">
            <v>AVENIDA CRISTIANO MACHADO</v>
          </cell>
          <cell r="T6026" t="str">
            <v>DONA CLARA</v>
          </cell>
          <cell r="U6026" t="str">
            <v>BELO HORIZONTE</v>
          </cell>
          <cell r="V6026" t="str">
            <v>MINAS GERAIS</v>
          </cell>
          <cell r="X6026" t="str">
            <v>EM FUNCIONAMENTO</v>
          </cell>
          <cell r="Y6026">
            <v>41141.75068287037</v>
          </cell>
          <cell r="Z6026" t="str">
            <v>31760-00</v>
          </cell>
          <cell r="AA6026">
            <v>41141.750671296293</v>
          </cell>
          <cell r="AB6026">
            <v>41141.75068287037</v>
          </cell>
          <cell r="AC6026">
            <v>125</v>
          </cell>
          <cell r="AD6026">
            <v>4</v>
          </cell>
          <cell r="AE6026">
            <v>1</v>
          </cell>
          <cell r="AF6026">
            <v>1</v>
          </cell>
          <cell r="AI6026" t="str">
            <v>S</v>
          </cell>
          <cell r="AJ6026" t="str">
            <v>S</v>
          </cell>
          <cell r="AK6026" t="str">
            <v>S</v>
          </cell>
          <cell r="AL6026">
            <v>11.35</v>
          </cell>
          <cell r="AM6026">
            <v>6.1400000000000006</v>
          </cell>
          <cell r="AN6026" t="str">
            <v>DOLBY DIGITAL</v>
          </cell>
          <cell r="AO6026" t="str">
            <v>STADIUM</v>
          </cell>
          <cell r="AP6026" t="str">
            <v>DIGITAL</v>
          </cell>
          <cell r="AQ6026" t="str">
            <v>2D DCI</v>
          </cell>
        </row>
        <row r="6027">
          <cell r="A6027">
            <v>17266</v>
          </cell>
          <cell r="B6027" t="str">
            <v>09.652.820/0001-32</v>
          </cell>
          <cell r="C6027" t="str">
            <v>CINEPOLIS OPERADORA DE CINEMAS DO BRASIL LTDA</v>
          </cell>
          <cell r="D6027" t="str">
            <v>DEFERIDO</v>
          </cell>
          <cell r="E6027" t="str">
            <v>Eduardo Acuña Shaadi</v>
          </cell>
          <cell r="F6027" t="str">
            <v>nlincoln@cinepolis.com</v>
          </cell>
          <cell r="H6027">
            <v>22213</v>
          </cell>
          <cell r="J6027" t="str">
            <v>CINÉPOLIS OPERADORA DE CINEMAS DO BRASIL BH</v>
          </cell>
          <cell r="K6027" t="str">
            <v>INCLUSÃO DE SALA NO COMPLEXO</v>
          </cell>
          <cell r="L6027">
            <v>41141.746134259258</v>
          </cell>
          <cell r="M6027">
            <v>41141.746145833335</v>
          </cell>
          <cell r="N6027" t="str">
            <v>5003530</v>
          </cell>
          <cell r="O6027" t="str">
            <v>09.652.820/0018-80</v>
          </cell>
          <cell r="P6027" t="str">
            <v>NLINCOL@CINEPOLIS.COM</v>
          </cell>
          <cell r="R6027" t="str">
            <v>CINEPOLIS BH 01</v>
          </cell>
          <cell r="S6027" t="str">
            <v>AVENIDA CRISTIANO MACHADO</v>
          </cell>
          <cell r="T6027" t="str">
            <v>DONA CLARA</v>
          </cell>
          <cell r="U6027" t="str">
            <v>BELO HORIZONTE</v>
          </cell>
          <cell r="V6027" t="str">
            <v>MINAS GERAIS</v>
          </cell>
          <cell r="X6027" t="str">
            <v>EM FUNCIONAMENTO</v>
          </cell>
          <cell r="Y6027">
            <v>41141.75068287037</v>
          </cell>
          <cell r="Z6027" t="str">
            <v>31760-00</v>
          </cell>
          <cell r="AA6027">
            <v>41141.750671296293</v>
          </cell>
          <cell r="AB6027">
            <v>41141.75068287037</v>
          </cell>
          <cell r="AC6027">
            <v>125</v>
          </cell>
          <cell r="AD6027">
            <v>4</v>
          </cell>
          <cell r="AE6027">
            <v>1</v>
          </cell>
          <cell r="AF6027">
            <v>1</v>
          </cell>
          <cell r="AI6027" t="str">
            <v>S</v>
          </cell>
          <cell r="AJ6027" t="str">
            <v>S</v>
          </cell>
          <cell r="AK6027" t="str">
            <v>S</v>
          </cell>
          <cell r="AL6027">
            <v>11.35</v>
          </cell>
          <cell r="AM6027">
            <v>6.1400000000000006</v>
          </cell>
          <cell r="AN6027" t="str">
            <v>DOLBY DIGITAL</v>
          </cell>
          <cell r="AO6027" t="str">
            <v>STADIUM</v>
          </cell>
          <cell r="AP6027" t="str">
            <v>DIGITAL</v>
          </cell>
          <cell r="AQ6027" t="str">
            <v>2D DCI</v>
          </cell>
        </row>
        <row r="6028">
          <cell r="A6028">
            <v>17266</v>
          </cell>
          <cell r="B6028" t="str">
            <v>09.652.820/0001-32</v>
          </cell>
          <cell r="C6028" t="str">
            <v>CINEPOLIS OPERADORA DE CINEMAS DO BRASIL LTDA</v>
          </cell>
          <cell r="D6028" t="str">
            <v>DEFERIDO</v>
          </cell>
          <cell r="E6028" t="str">
            <v>JOÃO OTAVIO PINHEIRO OLIVÉIRO</v>
          </cell>
          <cell r="F6028" t="str">
            <v>nlincoln@cinepolis.com</v>
          </cell>
          <cell r="H6028">
            <v>22213</v>
          </cell>
          <cell r="J6028" t="str">
            <v>CINÉPOLIS OPERADORA DE CINEMAS DO BRASIL BH</v>
          </cell>
          <cell r="K6028" t="str">
            <v>INCLUSÃO DE SALA NO COMPLEXO</v>
          </cell>
          <cell r="L6028">
            <v>41141.746134259258</v>
          </cell>
          <cell r="M6028">
            <v>41141.746145833335</v>
          </cell>
          <cell r="N6028" t="str">
            <v>5003530</v>
          </cell>
          <cell r="O6028" t="str">
            <v>09.652.820/0018-80</v>
          </cell>
          <cell r="P6028" t="str">
            <v>NLINCOL@CINEPOLIS.COM</v>
          </cell>
          <cell r="R6028" t="str">
            <v>CINEPOLIS BH 01</v>
          </cell>
          <cell r="S6028" t="str">
            <v>AVENIDA CRISTIANO MACHADO</v>
          </cell>
          <cell r="T6028" t="str">
            <v>DONA CLARA</v>
          </cell>
          <cell r="U6028" t="str">
            <v>BELO HORIZONTE</v>
          </cell>
          <cell r="V6028" t="str">
            <v>MINAS GERAIS</v>
          </cell>
          <cell r="X6028" t="str">
            <v>EM FUNCIONAMENTO</v>
          </cell>
          <cell r="Y6028">
            <v>41141.75068287037</v>
          </cell>
          <cell r="Z6028" t="str">
            <v>31760-00</v>
          </cell>
          <cell r="AA6028">
            <v>41141.750671296293</v>
          </cell>
          <cell r="AB6028">
            <v>41141.75068287037</v>
          </cell>
          <cell r="AC6028">
            <v>125</v>
          </cell>
          <cell r="AD6028">
            <v>4</v>
          </cell>
          <cell r="AE6028">
            <v>1</v>
          </cell>
          <cell r="AF6028">
            <v>1</v>
          </cell>
          <cell r="AI6028" t="str">
            <v>S</v>
          </cell>
          <cell r="AJ6028" t="str">
            <v>S</v>
          </cell>
          <cell r="AK6028" t="str">
            <v>S</v>
          </cell>
          <cell r="AL6028">
            <v>11.35</v>
          </cell>
          <cell r="AM6028">
            <v>6.1400000000000006</v>
          </cell>
          <cell r="AN6028" t="str">
            <v>DOLBY DIGITAL</v>
          </cell>
          <cell r="AO6028" t="str">
            <v>STADIUM</v>
          </cell>
          <cell r="AP6028" t="str">
            <v>DIGITAL</v>
          </cell>
          <cell r="AQ6028" t="str">
            <v>2D DCI</v>
          </cell>
        </row>
        <row r="6029">
          <cell r="A6029">
            <v>17266</v>
          </cell>
          <cell r="B6029" t="str">
            <v>09.652.820/0001-32</v>
          </cell>
          <cell r="C6029" t="str">
            <v>CINEPOLIS OPERADORA DE CINEMAS DO BRASIL LTDA</v>
          </cell>
          <cell r="D6029" t="str">
            <v>DEFERIDO</v>
          </cell>
          <cell r="E6029" t="str">
            <v>Luiz Gonzaga Assis de Luca</v>
          </cell>
          <cell r="F6029" t="str">
            <v>nlincoln@cinepolis.com</v>
          </cell>
          <cell r="H6029">
            <v>22213</v>
          </cell>
          <cell r="J6029" t="str">
            <v>CINÉPOLIS OPERADORA DE CINEMAS DO BRASIL BH</v>
          </cell>
          <cell r="K6029" t="str">
            <v>INCLUSÃO DE SALA NO COMPLEXO</v>
          </cell>
          <cell r="L6029">
            <v>41141.746134259258</v>
          </cell>
          <cell r="M6029">
            <v>41141.746145833335</v>
          </cell>
          <cell r="N6029" t="str">
            <v>5003531</v>
          </cell>
          <cell r="O6029" t="str">
            <v>09.652.820/0018-80</v>
          </cell>
          <cell r="P6029" t="str">
            <v>NLINCOL@CINEPOLIS.COM</v>
          </cell>
          <cell r="R6029" t="str">
            <v>CINEPOLIS BH 02</v>
          </cell>
          <cell r="S6029" t="str">
            <v>AVENIDA CRISTIANO MACHADO</v>
          </cell>
          <cell r="T6029" t="str">
            <v>DONA CLARA</v>
          </cell>
          <cell r="U6029" t="str">
            <v>BELO HORIZONTE</v>
          </cell>
          <cell r="V6029" t="str">
            <v>MINAS GERAIS</v>
          </cell>
          <cell r="X6029" t="str">
            <v>EM FUNCIONAMENTO</v>
          </cell>
          <cell r="Y6029">
            <v>41141.752881944441</v>
          </cell>
          <cell r="Z6029" t="str">
            <v>31760-00</v>
          </cell>
          <cell r="AA6029">
            <v>41141.752870370372</v>
          </cell>
          <cell r="AB6029">
            <v>41141.752881944441</v>
          </cell>
          <cell r="AC6029">
            <v>125</v>
          </cell>
          <cell r="AD6029">
            <v>4</v>
          </cell>
          <cell r="AE6029">
            <v>1</v>
          </cell>
          <cell r="AF6029">
            <v>1</v>
          </cell>
          <cell r="AI6029" t="str">
            <v>S</v>
          </cell>
          <cell r="AJ6029" t="str">
            <v>S</v>
          </cell>
          <cell r="AK6029" t="str">
            <v>S</v>
          </cell>
          <cell r="AL6029">
            <v>11.35</v>
          </cell>
          <cell r="AM6029">
            <v>6.1400000000000006</v>
          </cell>
          <cell r="AN6029" t="str">
            <v>DOLBY DIGITAL</v>
          </cell>
          <cell r="AO6029" t="str">
            <v>STADIUM</v>
          </cell>
          <cell r="AP6029" t="str">
            <v>DIGITAL</v>
          </cell>
          <cell r="AQ6029" t="str">
            <v>3D</v>
          </cell>
        </row>
        <row r="6030">
          <cell r="A6030">
            <v>17266</v>
          </cell>
          <cell r="B6030" t="str">
            <v>09.652.820/0001-32</v>
          </cell>
          <cell r="C6030" t="str">
            <v>CINEPOLIS OPERADORA DE CINEMAS DO BRASIL LTDA</v>
          </cell>
          <cell r="D6030" t="str">
            <v>DEFERIDO</v>
          </cell>
          <cell r="E6030" t="str">
            <v>Eduardo Acuña Shaadi</v>
          </cell>
          <cell r="F6030" t="str">
            <v>nlincoln@cinepolis.com</v>
          </cell>
          <cell r="H6030">
            <v>22213</v>
          </cell>
          <cell r="J6030" t="str">
            <v>CINÉPOLIS OPERADORA DE CINEMAS DO BRASIL BH</v>
          </cell>
          <cell r="K6030" t="str">
            <v>INCLUSÃO DE SALA NO COMPLEXO</v>
          </cell>
          <cell r="L6030">
            <v>41141.746134259258</v>
          </cell>
          <cell r="M6030">
            <v>41141.746145833335</v>
          </cell>
          <cell r="N6030" t="str">
            <v>5003531</v>
          </cell>
          <cell r="O6030" t="str">
            <v>09.652.820/0018-80</v>
          </cell>
          <cell r="P6030" t="str">
            <v>NLINCOL@CINEPOLIS.COM</v>
          </cell>
          <cell r="R6030" t="str">
            <v>CINEPOLIS BH 02</v>
          </cell>
          <cell r="S6030" t="str">
            <v>AVENIDA CRISTIANO MACHADO</v>
          </cell>
          <cell r="T6030" t="str">
            <v>DONA CLARA</v>
          </cell>
          <cell r="U6030" t="str">
            <v>BELO HORIZONTE</v>
          </cell>
          <cell r="V6030" t="str">
            <v>MINAS GERAIS</v>
          </cell>
          <cell r="X6030" t="str">
            <v>EM FUNCIONAMENTO</v>
          </cell>
          <cell r="Y6030">
            <v>41141.752881944441</v>
          </cell>
          <cell r="Z6030" t="str">
            <v>31760-00</v>
          </cell>
          <cell r="AA6030">
            <v>41141.752870370372</v>
          </cell>
          <cell r="AB6030">
            <v>41141.752881944441</v>
          </cell>
          <cell r="AC6030">
            <v>125</v>
          </cell>
          <cell r="AD6030">
            <v>4</v>
          </cell>
          <cell r="AE6030">
            <v>1</v>
          </cell>
          <cell r="AF6030">
            <v>1</v>
          </cell>
          <cell r="AI6030" t="str">
            <v>S</v>
          </cell>
          <cell r="AJ6030" t="str">
            <v>S</v>
          </cell>
          <cell r="AK6030" t="str">
            <v>S</v>
          </cell>
          <cell r="AL6030">
            <v>11.35</v>
          </cell>
          <cell r="AM6030">
            <v>6.1400000000000006</v>
          </cell>
          <cell r="AN6030" t="str">
            <v>DOLBY DIGITAL</v>
          </cell>
          <cell r="AO6030" t="str">
            <v>STADIUM</v>
          </cell>
          <cell r="AP6030" t="str">
            <v>DIGITAL</v>
          </cell>
          <cell r="AQ6030" t="str">
            <v>3D</v>
          </cell>
        </row>
        <row r="6031">
          <cell r="A6031">
            <v>17266</v>
          </cell>
          <cell r="B6031" t="str">
            <v>09.652.820/0001-32</v>
          </cell>
          <cell r="C6031" t="str">
            <v>CINEPOLIS OPERADORA DE CINEMAS DO BRASIL LTDA</v>
          </cell>
          <cell r="D6031" t="str">
            <v>DEFERIDO</v>
          </cell>
          <cell r="E6031" t="str">
            <v>JOÃO OTAVIO PINHEIRO OLIVÉIRO</v>
          </cell>
          <cell r="F6031" t="str">
            <v>nlincoln@cinepolis.com</v>
          </cell>
          <cell r="H6031">
            <v>22213</v>
          </cell>
          <cell r="J6031" t="str">
            <v>CINÉPOLIS OPERADORA DE CINEMAS DO BRASIL BH</v>
          </cell>
          <cell r="K6031" t="str">
            <v>INCLUSÃO DE SALA NO COMPLEXO</v>
          </cell>
          <cell r="L6031">
            <v>41141.746134259258</v>
          </cell>
          <cell r="M6031">
            <v>41141.746145833335</v>
          </cell>
          <cell r="N6031" t="str">
            <v>5003531</v>
          </cell>
          <cell r="O6031" t="str">
            <v>09.652.820/0018-80</v>
          </cell>
          <cell r="P6031" t="str">
            <v>NLINCOL@CINEPOLIS.COM</v>
          </cell>
          <cell r="R6031" t="str">
            <v>CINEPOLIS BH 02</v>
          </cell>
          <cell r="S6031" t="str">
            <v>AVENIDA CRISTIANO MACHADO</v>
          </cell>
          <cell r="T6031" t="str">
            <v>DONA CLARA</v>
          </cell>
          <cell r="U6031" t="str">
            <v>BELO HORIZONTE</v>
          </cell>
          <cell r="V6031" t="str">
            <v>MINAS GERAIS</v>
          </cell>
          <cell r="X6031" t="str">
            <v>EM FUNCIONAMENTO</v>
          </cell>
          <cell r="Y6031">
            <v>41141.752881944441</v>
          </cell>
          <cell r="Z6031" t="str">
            <v>31760-00</v>
          </cell>
          <cell r="AA6031">
            <v>41141.752870370372</v>
          </cell>
          <cell r="AB6031">
            <v>41141.752881944441</v>
          </cell>
          <cell r="AC6031">
            <v>125</v>
          </cell>
          <cell r="AD6031">
            <v>4</v>
          </cell>
          <cell r="AE6031">
            <v>1</v>
          </cell>
          <cell r="AF6031">
            <v>1</v>
          </cell>
          <cell r="AI6031" t="str">
            <v>S</v>
          </cell>
          <cell r="AJ6031" t="str">
            <v>S</v>
          </cell>
          <cell r="AK6031" t="str">
            <v>S</v>
          </cell>
          <cell r="AL6031">
            <v>11.35</v>
          </cell>
          <cell r="AM6031">
            <v>6.1400000000000006</v>
          </cell>
          <cell r="AN6031" t="str">
            <v>DOLBY DIGITAL</v>
          </cell>
          <cell r="AO6031" t="str">
            <v>STADIUM</v>
          </cell>
          <cell r="AP6031" t="str">
            <v>DIGITAL</v>
          </cell>
          <cell r="AQ6031" t="str">
            <v>3D</v>
          </cell>
        </row>
        <row r="6032">
          <cell r="A6032">
            <v>17266</v>
          </cell>
          <cell r="B6032" t="str">
            <v>09.652.820/0001-32</v>
          </cell>
          <cell r="C6032" t="str">
            <v>CINEPOLIS OPERADORA DE CINEMAS DO BRASIL LTDA</v>
          </cell>
          <cell r="D6032" t="str">
            <v>DEFERIDO</v>
          </cell>
          <cell r="E6032" t="str">
            <v>Arislane Cerqueira do Nascimento</v>
          </cell>
          <cell r="F6032" t="str">
            <v>nlincoln@cinepolis.com</v>
          </cell>
          <cell r="H6032">
            <v>22213</v>
          </cell>
          <cell r="J6032" t="str">
            <v>CINÉPOLIS OPERADORA DE CINEMAS DO BRASIL BH</v>
          </cell>
          <cell r="K6032" t="str">
            <v>INCLUSÃO DE SALA NO COMPLEXO</v>
          </cell>
          <cell r="L6032">
            <v>41141.746134259258</v>
          </cell>
          <cell r="M6032">
            <v>41141.746145833335</v>
          </cell>
          <cell r="N6032" t="str">
            <v>5003531</v>
          </cell>
          <cell r="O6032" t="str">
            <v>09.652.820/0018-80</v>
          </cell>
          <cell r="P6032" t="str">
            <v>NLINCOL@CINEPOLIS.COM</v>
          </cell>
          <cell r="R6032" t="str">
            <v>CINEPOLIS BH 02</v>
          </cell>
          <cell r="S6032" t="str">
            <v>AVENIDA CRISTIANO MACHADO</v>
          </cell>
          <cell r="T6032" t="str">
            <v>DONA CLARA</v>
          </cell>
          <cell r="U6032" t="str">
            <v>BELO HORIZONTE</v>
          </cell>
          <cell r="V6032" t="str">
            <v>MINAS GERAIS</v>
          </cell>
          <cell r="X6032" t="str">
            <v>EM FUNCIONAMENTO</v>
          </cell>
          <cell r="Y6032">
            <v>41141.752881944441</v>
          </cell>
          <cell r="Z6032" t="str">
            <v>31760-00</v>
          </cell>
          <cell r="AA6032">
            <v>41141.752870370372</v>
          </cell>
          <cell r="AB6032">
            <v>41141.752881944441</v>
          </cell>
          <cell r="AC6032">
            <v>125</v>
          </cell>
          <cell r="AD6032">
            <v>4</v>
          </cell>
          <cell r="AE6032">
            <v>1</v>
          </cell>
          <cell r="AF6032">
            <v>1</v>
          </cell>
          <cell r="AI6032" t="str">
            <v>S</v>
          </cell>
          <cell r="AJ6032" t="str">
            <v>S</v>
          </cell>
          <cell r="AK6032" t="str">
            <v>S</v>
          </cell>
          <cell r="AL6032">
            <v>11.35</v>
          </cell>
          <cell r="AM6032">
            <v>6.1400000000000006</v>
          </cell>
          <cell r="AN6032" t="str">
            <v>DOLBY DIGITAL</v>
          </cell>
          <cell r="AO6032" t="str">
            <v>STADIUM</v>
          </cell>
          <cell r="AP6032" t="str">
            <v>DIGITAL</v>
          </cell>
          <cell r="AQ6032" t="str">
            <v>3D</v>
          </cell>
        </row>
        <row r="6033">
          <cell r="A6033">
            <v>17266</v>
          </cell>
          <cell r="B6033" t="str">
            <v>09.652.820/0001-32</v>
          </cell>
          <cell r="C6033" t="str">
            <v>CINEPOLIS OPERADORA DE CINEMAS DO BRASIL LTDA</v>
          </cell>
          <cell r="D6033" t="str">
            <v>DEFERIDO</v>
          </cell>
          <cell r="E6033" t="str">
            <v>Maria de Araujo Suella</v>
          </cell>
          <cell r="F6033" t="str">
            <v>nlincoln@cinepolis.com</v>
          </cell>
          <cell r="H6033">
            <v>22213</v>
          </cell>
          <cell r="J6033" t="str">
            <v>CINÉPOLIS OPERADORA DE CINEMAS DO BRASIL BH</v>
          </cell>
          <cell r="K6033" t="str">
            <v>INCLUSÃO DE SALA NO COMPLEXO</v>
          </cell>
          <cell r="L6033">
            <v>41141.746134259258</v>
          </cell>
          <cell r="M6033">
            <v>41141.746145833335</v>
          </cell>
          <cell r="N6033" t="str">
            <v>5003531</v>
          </cell>
          <cell r="O6033" t="str">
            <v>09.652.820/0018-80</v>
          </cell>
          <cell r="P6033" t="str">
            <v>NLINCOL@CINEPOLIS.COM</v>
          </cell>
          <cell r="R6033" t="str">
            <v>CINEPOLIS BH 02</v>
          </cell>
          <cell r="S6033" t="str">
            <v>AVENIDA CRISTIANO MACHADO</v>
          </cell>
          <cell r="T6033" t="str">
            <v>DONA CLARA</v>
          </cell>
          <cell r="U6033" t="str">
            <v>BELO HORIZONTE</v>
          </cell>
          <cell r="V6033" t="str">
            <v>MINAS GERAIS</v>
          </cell>
          <cell r="X6033" t="str">
            <v>EM FUNCIONAMENTO</v>
          </cell>
          <cell r="Y6033">
            <v>41141.752881944441</v>
          </cell>
          <cell r="Z6033" t="str">
            <v>31760-00</v>
          </cell>
          <cell r="AA6033">
            <v>41141.752870370372</v>
          </cell>
          <cell r="AB6033">
            <v>41141.752881944441</v>
          </cell>
          <cell r="AC6033">
            <v>125</v>
          </cell>
          <cell r="AD6033">
            <v>4</v>
          </cell>
          <cell r="AE6033">
            <v>1</v>
          </cell>
          <cell r="AF6033">
            <v>1</v>
          </cell>
          <cell r="AI6033" t="str">
            <v>S</v>
          </cell>
          <cell r="AJ6033" t="str">
            <v>S</v>
          </cell>
          <cell r="AK6033" t="str">
            <v>S</v>
          </cell>
          <cell r="AL6033">
            <v>11.35</v>
          </cell>
          <cell r="AM6033">
            <v>6.1400000000000006</v>
          </cell>
          <cell r="AN6033" t="str">
            <v>DOLBY DIGITAL</v>
          </cell>
          <cell r="AO6033" t="str">
            <v>STADIUM</v>
          </cell>
          <cell r="AP6033" t="str">
            <v>DIGITAL</v>
          </cell>
          <cell r="AQ6033" t="str">
            <v>3D</v>
          </cell>
        </row>
        <row r="6034">
          <cell r="A6034">
            <v>17266</v>
          </cell>
          <cell r="B6034" t="str">
            <v>09.652.820/0001-32</v>
          </cell>
          <cell r="C6034" t="str">
            <v>CINEPOLIS OPERADORA DE CINEMAS DO BRASIL LTDA</v>
          </cell>
          <cell r="D6034" t="str">
            <v>DEFERIDO</v>
          </cell>
          <cell r="E6034" t="str">
            <v>Arislane Cerqueira do Nascimento</v>
          </cell>
          <cell r="F6034" t="str">
            <v>nlincoln@cinepolis.com</v>
          </cell>
          <cell r="H6034">
            <v>22213</v>
          </cell>
          <cell r="J6034" t="str">
            <v>CINÉPOLIS OPERADORA DE CINEMAS DO BRASIL BH</v>
          </cell>
          <cell r="K6034" t="str">
            <v>INCLUSÃO DE SALA NO COMPLEXO</v>
          </cell>
          <cell r="L6034">
            <v>41141.746134259258</v>
          </cell>
          <cell r="M6034">
            <v>41141.746145833335</v>
          </cell>
          <cell r="N6034" t="str">
            <v>5003532</v>
          </cell>
          <cell r="O6034" t="str">
            <v>09.652.820/0018-80</v>
          </cell>
          <cell r="P6034" t="str">
            <v>NLINCOL@CINEPOLIS.COM</v>
          </cell>
          <cell r="R6034" t="str">
            <v>CINEPOLIS BH 03</v>
          </cell>
          <cell r="S6034" t="str">
            <v>AVENIDA CRISTIANO MACHADO</v>
          </cell>
          <cell r="T6034" t="str">
            <v>DONA CLARA</v>
          </cell>
          <cell r="U6034" t="str">
            <v>BELO HORIZONTE</v>
          </cell>
          <cell r="V6034" t="str">
            <v>MINAS GERAIS</v>
          </cell>
          <cell r="X6034" t="str">
            <v>EM FUNCIONAMENTO</v>
          </cell>
          <cell r="Y6034">
            <v>41141.753900462965</v>
          </cell>
          <cell r="Z6034" t="str">
            <v>31760-00</v>
          </cell>
          <cell r="AA6034">
            <v>41141.753888888888</v>
          </cell>
          <cell r="AB6034">
            <v>41141.753900462965</v>
          </cell>
          <cell r="AC6034">
            <v>312</v>
          </cell>
          <cell r="AD6034">
            <v>6</v>
          </cell>
          <cell r="AE6034">
            <v>3</v>
          </cell>
          <cell r="AF6034">
            <v>3</v>
          </cell>
          <cell r="AI6034" t="str">
            <v>S</v>
          </cell>
          <cell r="AJ6034" t="str">
            <v>S</v>
          </cell>
          <cell r="AK6034" t="str">
            <v>S</v>
          </cell>
          <cell r="AL6034">
            <v>14.6</v>
          </cell>
          <cell r="AM6034">
            <v>7.8900000000000006</v>
          </cell>
          <cell r="AN6034" t="str">
            <v>DOLBY DIGITAL</v>
          </cell>
          <cell r="AO6034" t="str">
            <v>STADIUM</v>
          </cell>
          <cell r="AP6034" t="str">
            <v>DIGITAL</v>
          </cell>
          <cell r="AQ6034" t="str">
            <v>3D</v>
          </cell>
        </row>
        <row r="6035">
          <cell r="A6035">
            <v>17266</v>
          </cell>
          <cell r="B6035" t="str">
            <v>09.652.820/0001-32</v>
          </cell>
          <cell r="C6035" t="str">
            <v>CINEPOLIS OPERADORA DE CINEMAS DO BRASIL LTDA</v>
          </cell>
          <cell r="D6035" t="str">
            <v>DEFERIDO</v>
          </cell>
          <cell r="E6035" t="str">
            <v>Luiz Gonzaga Assis de Luca</v>
          </cell>
          <cell r="F6035" t="str">
            <v>nlincoln@cinepolis.com</v>
          </cell>
          <cell r="H6035">
            <v>22213</v>
          </cell>
          <cell r="J6035" t="str">
            <v>CINÉPOLIS OPERADORA DE CINEMAS DO BRASIL BH</v>
          </cell>
          <cell r="K6035" t="str">
            <v>INCLUSÃO DE SALA NO COMPLEXO</v>
          </cell>
          <cell r="L6035">
            <v>41141.746134259258</v>
          </cell>
          <cell r="M6035">
            <v>41141.746145833335</v>
          </cell>
          <cell r="N6035" t="str">
            <v>5003532</v>
          </cell>
          <cell r="O6035" t="str">
            <v>09.652.820/0018-80</v>
          </cell>
          <cell r="P6035" t="str">
            <v>NLINCOL@CINEPOLIS.COM</v>
          </cell>
          <cell r="R6035" t="str">
            <v>CINEPOLIS BH 03</v>
          </cell>
          <cell r="S6035" t="str">
            <v>AVENIDA CRISTIANO MACHADO</v>
          </cell>
          <cell r="T6035" t="str">
            <v>DONA CLARA</v>
          </cell>
          <cell r="U6035" t="str">
            <v>BELO HORIZONTE</v>
          </cell>
          <cell r="V6035" t="str">
            <v>MINAS GERAIS</v>
          </cell>
          <cell r="X6035" t="str">
            <v>EM FUNCIONAMENTO</v>
          </cell>
          <cell r="Y6035">
            <v>41141.753900462965</v>
          </cell>
          <cell r="Z6035" t="str">
            <v>31760-00</v>
          </cell>
          <cell r="AA6035">
            <v>41141.753888888888</v>
          </cell>
          <cell r="AB6035">
            <v>41141.753900462965</v>
          </cell>
          <cell r="AC6035">
            <v>312</v>
          </cell>
          <cell r="AD6035">
            <v>6</v>
          </cell>
          <cell r="AE6035">
            <v>3</v>
          </cell>
          <cell r="AF6035">
            <v>3</v>
          </cell>
          <cell r="AI6035" t="str">
            <v>S</v>
          </cell>
          <cell r="AJ6035" t="str">
            <v>S</v>
          </cell>
          <cell r="AK6035" t="str">
            <v>S</v>
          </cell>
          <cell r="AL6035">
            <v>14.6</v>
          </cell>
          <cell r="AM6035">
            <v>7.8900000000000006</v>
          </cell>
          <cell r="AN6035" t="str">
            <v>DOLBY DIGITAL</v>
          </cell>
          <cell r="AO6035" t="str">
            <v>STADIUM</v>
          </cell>
          <cell r="AP6035" t="str">
            <v>DIGITAL</v>
          </cell>
          <cell r="AQ6035" t="str">
            <v>3D</v>
          </cell>
        </row>
        <row r="6036">
          <cell r="A6036">
            <v>17266</v>
          </cell>
          <cell r="B6036" t="str">
            <v>09.652.820/0001-32</v>
          </cell>
          <cell r="C6036" t="str">
            <v>CINEPOLIS OPERADORA DE CINEMAS DO BRASIL LTDA</v>
          </cell>
          <cell r="D6036" t="str">
            <v>DEFERIDO</v>
          </cell>
          <cell r="E6036" t="str">
            <v>Maria de Araujo Suella</v>
          </cell>
          <cell r="F6036" t="str">
            <v>nlincoln@cinepolis.com</v>
          </cell>
          <cell r="H6036">
            <v>22213</v>
          </cell>
          <cell r="J6036" t="str">
            <v>CINÉPOLIS OPERADORA DE CINEMAS DO BRASIL BH</v>
          </cell>
          <cell r="K6036" t="str">
            <v>INCLUSÃO DE SALA NO COMPLEXO</v>
          </cell>
          <cell r="L6036">
            <v>41141.746134259258</v>
          </cell>
          <cell r="M6036">
            <v>41141.746145833335</v>
          </cell>
          <cell r="N6036" t="str">
            <v>5003532</v>
          </cell>
          <cell r="O6036" t="str">
            <v>09.652.820/0018-80</v>
          </cell>
          <cell r="P6036" t="str">
            <v>NLINCOL@CINEPOLIS.COM</v>
          </cell>
          <cell r="R6036" t="str">
            <v>CINEPOLIS BH 03</v>
          </cell>
          <cell r="S6036" t="str">
            <v>AVENIDA CRISTIANO MACHADO</v>
          </cell>
          <cell r="T6036" t="str">
            <v>DONA CLARA</v>
          </cell>
          <cell r="U6036" t="str">
            <v>BELO HORIZONTE</v>
          </cell>
          <cell r="V6036" t="str">
            <v>MINAS GERAIS</v>
          </cell>
          <cell r="X6036" t="str">
            <v>EM FUNCIONAMENTO</v>
          </cell>
          <cell r="Y6036">
            <v>41141.753900462965</v>
          </cell>
          <cell r="Z6036" t="str">
            <v>31760-00</v>
          </cell>
          <cell r="AA6036">
            <v>41141.753888888888</v>
          </cell>
          <cell r="AB6036">
            <v>41141.753900462965</v>
          </cell>
          <cell r="AC6036">
            <v>312</v>
          </cell>
          <cell r="AD6036">
            <v>6</v>
          </cell>
          <cell r="AE6036">
            <v>3</v>
          </cell>
          <cell r="AF6036">
            <v>3</v>
          </cell>
          <cell r="AI6036" t="str">
            <v>S</v>
          </cell>
          <cell r="AJ6036" t="str">
            <v>S</v>
          </cell>
          <cell r="AK6036" t="str">
            <v>S</v>
          </cell>
          <cell r="AL6036">
            <v>14.6</v>
          </cell>
          <cell r="AM6036">
            <v>7.8900000000000006</v>
          </cell>
          <cell r="AN6036" t="str">
            <v>DOLBY DIGITAL</v>
          </cell>
          <cell r="AO6036" t="str">
            <v>STADIUM</v>
          </cell>
          <cell r="AP6036" t="str">
            <v>DIGITAL</v>
          </cell>
          <cell r="AQ6036" t="str">
            <v>3D</v>
          </cell>
        </row>
        <row r="6037">
          <cell r="A6037">
            <v>17266</v>
          </cell>
          <cell r="B6037" t="str">
            <v>09.652.820/0001-32</v>
          </cell>
          <cell r="C6037" t="str">
            <v>CINEPOLIS OPERADORA DE CINEMAS DO BRASIL LTDA</v>
          </cell>
          <cell r="D6037" t="str">
            <v>DEFERIDO</v>
          </cell>
          <cell r="E6037" t="str">
            <v>JOÃO OTAVIO PINHEIRO OLIVÉIRO</v>
          </cell>
          <cell r="F6037" t="str">
            <v>nlincoln@cinepolis.com</v>
          </cell>
          <cell r="H6037">
            <v>22213</v>
          </cell>
          <cell r="J6037" t="str">
            <v>CINÉPOLIS OPERADORA DE CINEMAS DO BRASIL BH</v>
          </cell>
          <cell r="K6037" t="str">
            <v>INCLUSÃO DE SALA NO COMPLEXO</v>
          </cell>
          <cell r="L6037">
            <v>41141.746134259258</v>
          </cell>
          <cell r="M6037">
            <v>41141.746145833335</v>
          </cell>
          <cell r="N6037" t="str">
            <v>5003532</v>
          </cell>
          <cell r="O6037" t="str">
            <v>09.652.820/0018-80</v>
          </cell>
          <cell r="P6037" t="str">
            <v>NLINCOL@CINEPOLIS.COM</v>
          </cell>
          <cell r="R6037" t="str">
            <v>CINEPOLIS BH 03</v>
          </cell>
          <cell r="S6037" t="str">
            <v>AVENIDA CRISTIANO MACHADO</v>
          </cell>
          <cell r="T6037" t="str">
            <v>DONA CLARA</v>
          </cell>
          <cell r="U6037" t="str">
            <v>BELO HORIZONTE</v>
          </cell>
          <cell r="V6037" t="str">
            <v>MINAS GERAIS</v>
          </cell>
          <cell r="X6037" t="str">
            <v>EM FUNCIONAMENTO</v>
          </cell>
          <cell r="Y6037">
            <v>41141.753900462965</v>
          </cell>
          <cell r="Z6037" t="str">
            <v>31760-00</v>
          </cell>
          <cell r="AA6037">
            <v>41141.753888888888</v>
          </cell>
          <cell r="AB6037">
            <v>41141.753900462965</v>
          </cell>
          <cell r="AC6037">
            <v>312</v>
          </cell>
          <cell r="AD6037">
            <v>6</v>
          </cell>
          <cell r="AE6037">
            <v>3</v>
          </cell>
          <cell r="AF6037">
            <v>3</v>
          </cell>
          <cell r="AI6037" t="str">
            <v>S</v>
          </cell>
          <cell r="AJ6037" t="str">
            <v>S</v>
          </cell>
          <cell r="AK6037" t="str">
            <v>S</v>
          </cell>
          <cell r="AL6037">
            <v>14.6</v>
          </cell>
          <cell r="AM6037">
            <v>7.8900000000000006</v>
          </cell>
          <cell r="AN6037" t="str">
            <v>DOLBY DIGITAL</v>
          </cell>
          <cell r="AO6037" t="str">
            <v>STADIUM</v>
          </cell>
          <cell r="AP6037" t="str">
            <v>DIGITAL</v>
          </cell>
          <cell r="AQ6037" t="str">
            <v>3D</v>
          </cell>
        </row>
        <row r="6038">
          <cell r="A6038">
            <v>17266</v>
          </cell>
          <cell r="B6038" t="str">
            <v>09.652.820/0001-32</v>
          </cell>
          <cell r="C6038" t="str">
            <v>CINEPOLIS OPERADORA DE CINEMAS DO BRASIL LTDA</v>
          </cell>
          <cell r="D6038" t="str">
            <v>DEFERIDO</v>
          </cell>
          <cell r="E6038" t="str">
            <v>Eduardo Acuña Shaadi</v>
          </cell>
          <cell r="F6038" t="str">
            <v>nlincoln@cinepolis.com</v>
          </cell>
          <cell r="H6038">
            <v>22213</v>
          </cell>
          <cell r="J6038" t="str">
            <v>CINÉPOLIS OPERADORA DE CINEMAS DO BRASIL BH</v>
          </cell>
          <cell r="K6038" t="str">
            <v>INCLUSÃO DE SALA NO COMPLEXO</v>
          </cell>
          <cell r="L6038">
            <v>41141.746134259258</v>
          </cell>
          <cell r="M6038">
            <v>41141.746145833335</v>
          </cell>
          <cell r="N6038" t="str">
            <v>5003532</v>
          </cell>
          <cell r="O6038" t="str">
            <v>09.652.820/0018-80</v>
          </cell>
          <cell r="P6038" t="str">
            <v>NLINCOL@CINEPOLIS.COM</v>
          </cell>
          <cell r="R6038" t="str">
            <v>CINEPOLIS BH 03</v>
          </cell>
          <cell r="S6038" t="str">
            <v>AVENIDA CRISTIANO MACHADO</v>
          </cell>
          <cell r="T6038" t="str">
            <v>DONA CLARA</v>
          </cell>
          <cell r="U6038" t="str">
            <v>BELO HORIZONTE</v>
          </cell>
          <cell r="V6038" t="str">
            <v>MINAS GERAIS</v>
          </cell>
          <cell r="X6038" t="str">
            <v>EM FUNCIONAMENTO</v>
          </cell>
          <cell r="Y6038">
            <v>41141.753900462965</v>
          </cell>
          <cell r="Z6038" t="str">
            <v>31760-00</v>
          </cell>
          <cell r="AA6038">
            <v>41141.753888888888</v>
          </cell>
          <cell r="AB6038">
            <v>41141.753900462965</v>
          </cell>
          <cell r="AC6038">
            <v>312</v>
          </cell>
          <cell r="AD6038">
            <v>6</v>
          </cell>
          <cell r="AE6038">
            <v>3</v>
          </cell>
          <cell r="AF6038">
            <v>3</v>
          </cell>
          <cell r="AI6038" t="str">
            <v>S</v>
          </cell>
          <cell r="AJ6038" t="str">
            <v>S</v>
          </cell>
          <cell r="AK6038" t="str">
            <v>S</v>
          </cell>
          <cell r="AL6038">
            <v>14.6</v>
          </cell>
          <cell r="AM6038">
            <v>7.8900000000000006</v>
          </cell>
          <cell r="AN6038" t="str">
            <v>DOLBY DIGITAL</v>
          </cell>
          <cell r="AO6038" t="str">
            <v>STADIUM</v>
          </cell>
          <cell r="AP6038" t="str">
            <v>DIGITAL</v>
          </cell>
          <cell r="AQ6038" t="str">
            <v>3D</v>
          </cell>
        </row>
        <row r="6039">
          <cell r="A6039">
            <v>17266</v>
          </cell>
          <cell r="B6039" t="str">
            <v>09.652.820/0001-32</v>
          </cell>
          <cell r="C6039" t="str">
            <v>CINEPOLIS OPERADORA DE CINEMAS DO BRASIL LTDA</v>
          </cell>
          <cell r="D6039" t="str">
            <v>DEFERIDO</v>
          </cell>
          <cell r="E6039" t="str">
            <v>Arislane Cerqueira do Nascimento</v>
          </cell>
          <cell r="F6039" t="str">
            <v>nlincoln@cinepolis.com</v>
          </cell>
          <cell r="H6039">
            <v>22213</v>
          </cell>
          <cell r="J6039" t="str">
            <v>CINÉPOLIS OPERADORA DE CINEMAS DO BRASIL BH</v>
          </cell>
          <cell r="K6039" t="str">
            <v>INCLUSÃO DE SALA NO COMPLEXO</v>
          </cell>
          <cell r="L6039">
            <v>41141.746134259258</v>
          </cell>
          <cell r="M6039">
            <v>41141.746145833335</v>
          </cell>
          <cell r="N6039" t="str">
            <v>5003533</v>
          </cell>
          <cell r="O6039" t="str">
            <v>09.652.820/0018-80</v>
          </cell>
          <cell r="P6039" t="str">
            <v>NLINCOL@CINEPOLIS.COM</v>
          </cell>
          <cell r="R6039" t="str">
            <v>CINEPOLIS BH 04</v>
          </cell>
          <cell r="S6039" t="str">
            <v>AVENIDA CRISTIANO MACHADO</v>
          </cell>
          <cell r="T6039" t="str">
            <v>DONA CLARA</v>
          </cell>
          <cell r="U6039" t="str">
            <v>BELO HORIZONTE</v>
          </cell>
          <cell r="V6039" t="str">
            <v>MINAS GERAIS</v>
          </cell>
          <cell r="X6039" t="str">
            <v>EM FUNCIONAMENTO</v>
          </cell>
          <cell r="Y6039">
            <v>41141.754629629628</v>
          </cell>
          <cell r="Z6039" t="str">
            <v>31760-00</v>
          </cell>
          <cell r="AA6039">
            <v>41141.754618055558</v>
          </cell>
          <cell r="AB6039">
            <v>41141.754629629628</v>
          </cell>
          <cell r="AC6039">
            <v>291</v>
          </cell>
          <cell r="AD6039">
            <v>6</v>
          </cell>
          <cell r="AE6039">
            <v>3</v>
          </cell>
          <cell r="AF6039">
            <v>3</v>
          </cell>
          <cell r="AI6039" t="str">
            <v>S</v>
          </cell>
          <cell r="AJ6039" t="str">
            <v>N</v>
          </cell>
          <cell r="AK6039" t="str">
            <v>N</v>
          </cell>
          <cell r="AL6039">
            <v>14.6</v>
          </cell>
          <cell r="AM6039">
            <v>7.8900000000000006</v>
          </cell>
          <cell r="AN6039" t="str">
            <v>DOLBY DIGITAL</v>
          </cell>
          <cell r="AO6039" t="str">
            <v>STADIUM</v>
          </cell>
          <cell r="AP6039" t="str">
            <v>DIGITAL</v>
          </cell>
          <cell r="AQ6039" t="str">
            <v>3D</v>
          </cell>
        </row>
        <row r="6040">
          <cell r="A6040">
            <v>17266</v>
          </cell>
          <cell r="B6040" t="str">
            <v>09.652.820/0001-32</v>
          </cell>
          <cell r="C6040" t="str">
            <v>CINEPOLIS OPERADORA DE CINEMAS DO BRASIL LTDA</v>
          </cell>
          <cell r="D6040" t="str">
            <v>DEFERIDO</v>
          </cell>
          <cell r="E6040" t="str">
            <v>Eduardo Acuña Shaadi</v>
          </cell>
          <cell r="F6040" t="str">
            <v>nlincoln@cinepolis.com</v>
          </cell>
          <cell r="H6040">
            <v>22213</v>
          </cell>
          <cell r="J6040" t="str">
            <v>CINÉPOLIS OPERADORA DE CINEMAS DO BRASIL BH</v>
          </cell>
          <cell r="K6040" t="str">
            <v>INCLUSÃO DE SALA NO COMPLEXO</v>
          </cell>
          <cell r="L6040">
            <v>41141.746134259258</v>
          </cell>
          <cell r="M6040">
            <v>41141.746145833335</v>
          </cell>
          <cell r="N6040" t="str">
            <v>5003533</v>
          </cell>
          <cell r="O6040" t="str">
            <v>09.652.820/0018-80</v>
          </cell>
          <cell r="P6040" t="str">
            <v>NLINCOL@CINEPOLIS.COM</v>
          </cell>
          <cell r="R6040" t="str">
            <v>CINEPOLIS BH 04</v>
          </cell>
          <cell r="S6040" t="str">
            <v>AVENIDA CRISTIANO MACHADO</v>
          </cell>
          <cell r="T6040" t="str">
            <v>DONA CLARA</v>
          </cell>
          <cell r="U6040" t="str">
            <v>BELO HORIZONTE</v>
          </cell>
          <cell r="V6040" t="str">
            <v>MINAS GERAIS</v>
          </cell>
          <cell r="X6040" t="str">
            <v>EM FUNCIONAMENTO</v>
          </cell>
          <cell r="Y6040">
            <v>41141.754629629628</v>
          </cell>
          <cell r="Z6040" t="str">
            <v>31760-00</v>
          </cell>
          <cell r="AA6040">
            <v>41141.754618055558</v>
          </cell>
          <cell r="AB6040">
            <v>41141.754629629628</v>
          </cell>
          <cell r="AC6040">
            <v>291</v>
          </cell>
          <cell r="AD6040">
            <v>6</v>
          </cell>
          <cell r="AE6040">
            <v>3</v>
          </cell>
          <cell r="AF6040">
            <v>3</v>
          </cell>
          <cell r="AI6040" t="str">
            <v>S</v>
          </cell>
          <cell r="AJ6040" t="str">
            <v>N</v>
          </cell>
          <cell r="AK6040" t="str">
            <v>N</v>
          </cell>
          <cell r="AL6040">
            <v>14.6</v>
          </cell>
          <cell r="AM6040">
            <v>7.8900000000000006</v>
          </cell>
          <cell r="AN6040" t="str">
            <v>DOLBY DIGITAL</v>
          </cell>
          <cell r="AO6040" t="str">
            <v>STADIUM</v>
          </cell>
          <cell r="AP6040" t="str">
            <v>DIGITAL</v>
          </cell>
          <cell r="AQ6040" t="str">
            <v>3D</v>
          </cell>
        </row>
        <row r="6041">
          <cell r="A6041">
            <v>17266</v>
          </cell>
          <cell r="B6041" t="str">
            <v>09.652.820/0001-32</v>
          </cell>
          <cell r="C6041" t="str">
            <v>CINEPOLIS OPERADORA DE CINEMAS DO BRASIL LTDA</v>
          </cell>
          <cell r="D6041" t="str">
            <v>DEFERIDO</v>
          </cell>
          <cell r="E6041" t="str">
            <v>JOÃO OTAVIO PINHEIRO OLIVÉIRO</v>
          </cell>
          <cell r="F6041" t="str">
            <v>nlincoln@cinepolis.com</v>
          </cell>
          <cell r="H6041">
            <v>22213</v>
          </cell>
          <cell r="J6041" t="str">
            <v>CINÉPOLIS OPERADORA DE CINEMAS DO BRASIL BH</v>
          </cell>
          <cell r="K6041" t="str">
            <v>INCLUSÃO DE SALA NO COMPLEXO</v>
          </cell>
          <cell r="L6041">
            <v>41141.746134259258</v>
          </cell>
          <cell r="M6041">
            <v>41141.746145833335</v>
          </cell>
          <cell r="N6041" t="str">
            <v>5003533</v>
          </cell>
          <cell r="O6041" t="str">
            <v>09.652.820/0018-80</v>
          </cell>
          <cell r="P6041" t="str">
            <v>NLINCOL@CINEPOLIS.COM</v>
          </cell>
          <cell r="R6041" t="str">
            <v>CINEPOLIS BH 04</v>
          </cell>
          <cell r="S6041" t="str">
            <v>AVENIDA CRISTIANO MACHADO</v>
          </cell>
          <cell r="T6041" t="str">
            <v>DONA CLARA</v>
          </cell>
          <cell r="U6041" t="str">
            <v>BELO HORIZONTE</v>
          </cell>
          <cell r="V6041" t="str">
            <v>MINAS GERAIS</v>
          </cell>
          <cell r="X6041" t="str">
            <v>EM FUNCIONAMENTO</v>
          </cell>
          <cell r="Y6041">
            <v>41141.754629629628</v>
          </cell>
          <cell r="Z6041" t="str">
            <v>31760-00</v>
          </cell>
          <cell r="AA6041">
            <v>41141.754618055558</v>
          </cell>
          <cell r="AB6041">
            <v>41141.754629629628</v>
          </cell>
          <cell r="AC6041">
            <v>291</v>
          </cell>
          <cell r="AD6041">
            <v>6</v>
          </cell>
          <cell r="AE6041">
            <v>3</v>
          </cell>
          <cell r="AF6041">
            <v>3</v>
          </cell>
          <cell r="AI6041" t="str">
            <v>S</v>
          </cell>
          <cell r="AJ6041" t="str">
            <v>N</v>
          </cell>
          <cell r="AK6041" t="str">
            <v>N</v>
          </cell>
          <cell r="AL6041">
            <v>14.6</v>
          </cell>
          <cell r="AM6041">
            <v>7.8900000000000006</v>
          </cell>
          <cell r="AN6041" t="str">
            <v>DOLBY DIGITAL</v>
          </cell>
          <cell r="AO6041" t="str">
            <v>STADIUM</v>
          </cell>
          <cell r="AP6041" t="str">
            <v>DIGITAL</v>
          </cell>
          <cell r="AQ6041" t="str">
            <v>3D</v>
          </cell>
        </row>
        <row r="6042">
          <cell r="A6042">
            <v>17266</v>
          </cell>
          <cell r="B6042" t="str">
            <v>09.652.820/0001-32</v>
          </cell>
          <cell r="C6042" t="str">
            <v>CINEPOLIS OPERADORA DE CINEMAS DO BRASIL LTDA</v>
          </cell>
          <cell r="D6042" t="str">
            <v>DEFERIDO</v>
          </cell>
          <cell r="E6042" t="str">
            <v>Luiz Gonzaga Assis de Luca</v>
          </cell>
          <cell r="F6042" t="str">
            <v>nlincoln@cinepolis.com</v>
          </cell>
          <cell r="H6042">
            <v>22213</v>
          </cell>
          <cell r="J6042" t="str">
            <v>CINÉPOLIS OPERADORA DE CINEMAS DO BRASIL BH</v>
          </cell>
          <cell r="K6042" t="str">
            <v>INCLUSÃO DE SALA NO COMPLEXO</v>
          </cell>
          <cell r="L6042">
            <v>41141.746134259258</v>
          </cell>
          <cell r="M6042">
            <v>41141.746145833335</v>
          </cell>
          <cell r="N6042" t="str">
            <v>5003533</v>
          </cell>
          <cell r="O6042" t="str">
            <v>09.652.820/0018-80</v>
          </cell>
          <cell r="P6042" t="str">
            <v>NLINCOL@CINEPOLIS.COM</v>
          </cell>
          <cell r="R6042" t="str">
            <v>CINEPOLIS BH 04</v>
          </cell>
          <cell r="S6042" t="str">
            <v>AVENIDA CRISTIANO MACHADO</v>
          </cell>
          <cell r="T6042" t="str">
            <v>DONA CLARA</v>
          </cell>
          <cell r="U6042" t="str">
            <v>BELO HORIZONTE</v>
          </cell>
          <cell r="V6042" t="str">
            <v>MINAS GERAIS</v>
          </cell>
          <cell r="X6042" t="str">
            <v>EM FUNCIONAMENTO</v>
          </cell>
          <cell r="Y6042">
            <v>41141.754629629628</v>
          </cell>
          <cell r="Z6042" t="str">
            <v>31760-00</v>
          </cell>
          <cell r="AA6042">
            <v>41141.754618055558</v>
          </cell>
          <cell r="AB6042">
            <v>41141.754629629628</v>
          </cell>
          <cell r="AC6042">
            <v>291</v>
          </cell>
          <cell r="AD6042">
            <v>6</v>
          </cell>
          <cell r="AE6042">
            <v>3</v>
          </cell>
          <cell r="AF6042">
            <v>3</v>
          </cell>
          <cell r="AI6042" t="str">
            <v>S</v>
          </cell>
          <cell r="AJ6042" t="str">
            <v>N</v>
          </cell>
          <cell r="AK6042" t="str">
            <v>N</v>
          </cell>
          <cell r="AL6042">
            <v>14.6</v>
          </cell>
          <cell r="AM6042">
            <v>7.8900000000000006</v>
          </cell>
          <cell r="AN6042" t="str">
            <v>DOLBY DIGITAL</v>
          </cell>
          <cell r="AO6042" t="str">
            <v>STADIUM</v>
          </cell>
          <cell r="AP6042" t="str">
            <v>DIGITAL</v>
          </cell>
          <cell r="AQ6042" t="str">
            <v>3D</v>
          </cell>
        </row>
        <row r="6043">
          <cell r="A6043">
            <v>17266</v>
          </cell>
          <cell r="B6043" t="str">
            <v>09.652.820/0001-32</v>
          </cell>
          <cell r="C6043" t="str">
            <v>CINEPOLIS OPERADORA DE CINEMAS DO BRASIL LTDA</v>
          </cell>
          <cell r="D6043" t="str">
            <v>DEFERIDO</v>
          </cell>
          <cell r="E6043" t="str">
            <v>Maria de Araujo Suella</v>
          </cell>
          <cell r="F6043" t="str">
            <v>nlincoln@cinepolis.com</v>
          </cell>
          <cell r="H6043">
            <v>22213</v>
          </cell>
          <cell r="J6043" t="str">
            <v>CINÉPOLIS OPERADORA DE CINEMAS DO BRASIL BH</v>
          </cell>
          <cell r="K6043" t="str">
            <v>INCLUSÃO DE SALA NO COMPLEXO</v>
          </cell>
          <cell r="L6043">
            <v>41141.746134259258</v>
          </cell>
          <cell r="M6043">
            <v>41141.746145833335</v>
          </cell>
          <cell r="N6043" t="str">
            <v>5003533</v>
          </cell>
          <cell r="O6043" t="str">
            <v>09.652.820/0018-80</v>
          </cell>
          <cell r="P6043" t="str">
            <v>NLINCOL@CINEPOLIS.COM</v>
          </cell>
          <cell r="R6043" t="str">
            <v>CINEPOLIS BH 04</v>
          </cell>
          <cell r="S6043" t="str">
            <v>AVENIDA CRISTIANO MACHADO</v>
          </cell>
          <cell r="T6043" t="str">
            <v>DONA CLARA</v>
          </cell>
          <cell r="U6043" t="str">
            <v>BELO HORIZONTE</v>
          </cell>
          <cell r="V6043" t="str">
            <v>MINAS GERAIS</v>
          </cell>
          <cell r="X6043" t="str">
            <v>EM FUNCIONAMENTO</v>
          </cell>
          <cell r="Y6043">
            <v>41141.754629629628</v>
          </cell>
          <cell r="Z6043" t="str">
            <v>31760-00</v>
          </cell>
          <cell r="AA6043">
            <v>41141.754618055558</v>
          </cell>
          <cell r="AB6043">
            <v>41141.754629629628</v>
          </cell>
          <cell r="AC6043">
            <v>291</v>
          </cell>
          <cell r="AD6043">
            <v>6</v>
          </cell>
          <cell r="AE6043">
            <v>3</v>
          </cell>
          <cell r="AF6043">
            <v>3</v>
          </cell>
          <cell r="AI6043" t="str">
            <v>S</v>
          </cell>
          <cell r="AJ6043" t="str">
            <v>N</v>
          </cell>
          <cell r="AK6043" t="str">
            <v>N</v>
          </cell>
          <cell r="AL6043">
            <v>14.6</v>
          </cell>
          <cell r="AM6043">
            <v>7.8900000000000006</v>
          </cell>
          <cell r="AN6043" t="str">
            <v>DOLBY DIGITAL</v>
          </cell>
          <cell r="AO6043" t="str">
            <v>STADIUM</v>
          </cell>
          <cell r="AP6043" t="str">
            <v>DIGITAL</v>
          </cell>
          <cell r="AQ6043" t="str">
            <v>3D</v>
          </cell>
        </row>
        <row r="6044">
          <cell r="A6044">
            <v>17266</v>
          </cell>
          <cell r="B6044" t="str">
            <v>09.652.820/0001-32</v>
          </cell>
          <cell r="C6044" t="str">
            <v>CINEPOLIS OPERADORA DE CINEMAS DO BRASIL LTDA</v>
          </cell>
          <cell r="D6044" t="str">
            <v>DEFERIDO</v>
          </cell>
          <cell r="E6044" t="str">
            <v>JOÃO OTAVIO PINHEIRO OLIVÉIRO</v>
          </cell>
          <cell r="F6044" t="str">
            <v>nlincoln@cinepolis.com</v>
          </cell>
          <cell r="H6044">
            <v>22213</v>
          </cell>
          <cell r="J6044" t="str">
            <v>CINÉPOLIS OPERADORA DE CINEMAS DO BRASIL BH</v>
          </cell>
          <cell r="K6044" t="str">
            <v>INCLUSÃO DE SALA NO COMPLEXO</v>
          </cell>
          <cell r="L6044">
            <v>41141.746134259258</v>
          </cell>
          <cell r="M6044">
            <v>41141.746145833335</v>
          </cell>
          <cell r="N6044" t="str">
            <v>5003534</v>
          </cell>
          <cell r="O6044" t="str">
            <v>09.652.820/0018-80</v>
          </cell>
          <cell r="P6044" t="str">
            <v>NLINCOL@CINEPOLIS.COM</v>
          </cell>
          <cell r="R6044" t="str">
            <v>CINEPOLIS BH 05</v>
          </cell>
          <cell r="S6044" t="str">
            <v>AVENIDA CRISTIANO MACHADO</v>
          </cell>
          <cell r="T6044" t="str">
            <v>DONA CLARA</v>
          </cell>
          <cell r="U6044" t="str">
            <v>BELO HORIZONTE</v>
          </cell>
          <cell r="V6044" t="str">
            <v>MINAS GERAIS</v>
          </cell>
          <cell r="X6044" t="str">
            <v>EM FUNCIONAMENTO</v>
          </cell>
          <cell r="Y6044">
            <v>41141.755393518521</v>
          </cell>
          <cell r="Z6044" t="str">
            <v>31760-00</v>
          </cell>
          <cell r="AA6044">
            <v>41141.755381944444</v>
          </cell>
          <cell r="AB6044">
            <v>41141.755393518521</v>
          </cell>
          <cell r="AC6044">
            <v>125</v>
          </cell>
          <cell r="AD6044">
            <v>4</v>
          </cell>
          <cell r="AE6044">
            <v>1</v>
          </cell>
          <cell r="AF6044">
            <v>1</v>
          </cell>
          <cell r="AI6044" t="str">
            <v>S</v>
          </cell>
          <cell r="AJ6044" t="str">
            <v>S</v>
          </cell>
          <cell r="AK6044" t="str">
            <v>S</v>
          </cell>
          <cell r="AL6044">
            <v>11.35</v>
          </cell>
          <cell r="AM6044">
            <v>6.1400000000000006</v>
          </cell>
          <cell r="AN6044" t="str">
            <v>DOLBY DIGITAL</v>
          </cell>
          <cell r="AO6044" t="str">
            <v>STADIUM</v>
          </cell>
          <cell r="AP6044" t="str">
            <v>DIGITAL</v>
          </cell>
          <cell r="AQ6044" t="str">
            <v>2D DCI</v>
          </cell>
        </row>
        <row r="6045">
          <cell r="A6045">
            <v>17266</v>
          </cell>
          <cell r="B6045" t="str">
            <v>09.652.820/0001-32</v>
          </cell>
          <cell r="C6045" t="str">
            <v>CINEPOLIS OPERADORA DE CINEMAS DO BRASIL LTDA</v>
          </cell>
          <cell r="D6045" t="str">
            <v>DEFERIDO</v>
          </cell>
          <cell r="E6045" t="str">
            <v>Maria de Araujo Suella</v>
          </cell>
          <cell r="F6045" t="str">
            <v>nlincoln@cinepolis.com</v>
          </cell>
          <cell r="H6045">
            <v>22213</v>
          </cell>
          <cell r="J6045" t="str">
            <v>CINÉPOLIS OPERADORA DE CINEMAS DO BRASIL BH</v>
          </cell>
          <cell r="K6045" t="str">
            <v>INCLUSÃO DE SALA NO COMPLEXO</v>
          </cell>
          <cell r="L6045">
            <v>41141.746134259258</v>
          </cell>
          <cell r="M6045">
            <v>41141.746145833335</v>
          </cell>
          <cell r="N6045" t="str">
            <v>5003534</v>
          </cell>
          <cell r="O6045" t="str">
            <v>09.652.820/0018-80</v>
          </cell>
          <cell r="P6045" t="str">
            <v>NLINCOL@CINEPOLIS.COM</v>
          </cell>
          <cell r="R6045" t="str">
            <v>CINEPOLIS BH 05</v>
          </cell>
          <cell r="S6045" t="str">
            <v>AVENIDA CRISTIANO MACHADO</v>
          </cell>
          <cell r="T6045" t="str">
            <v>DONA CLARA</v>
          </cell>
          <cell r="U6045" t="str">
            <v>BELO HORIZONTE</v>
          </cell>
          <cell r="V6045" t="str">
            <v>MINAS GERAIS</v>
          </cell>
          <cell r="X6045" t="str">
            <v>EM FUNCIONAMENTO</v>
          </cell>
          <cell r="Y6045">
            <v>41141.755393518521</v>
          </cell>
          <cell r="Z6045" t="str">
            <v>31760-00</v>
          </cell>
          <cell r="AA6045">
            <v>41141.755381944444</v>
          </cell>
          <cell r="AB6045">
            <v>41141.755393518521</v>
          </cell>
          <cell r="AC6045">
            <v>125</v>
          </cell>
          <cell r="AD6045">
            <v>4</v>
          </cell>
          <cell r="AE6045">
            <v>1</v>
          </cell>
          <cell r="AF6045">
            <v>1</v>
          </cell>
          <cell r="AI6045" t="str">
            <v>S</v>
          </cell>
          <cell r="AJ6045" t="str">
            <v>S</v>
          </cell>
          <cell r="AK6045" t="str">
            <v>S</v>
          </cell>
          <cell r="AL6045">
            <v>11.35</v>
          </cell>
          <cell r="AM6045">
            <v>6.1400000000000006</v>
          </cell>
          <cell r="AN6045" t="str">
            <v>DOLBY DIGITAL</v>
          </cell>
          <cell r="AO6045" t="str">
            <v>STADIUM</v>
          </cell>
          <cell r="AP6045" t="str">
            <v>DIGITAL</v>
          </cell>
          <cell r="AQ6045" t="str">
            <v>2D DCI</v>
          </cell>
        </row>
        <row r="6046">
          <cell r="A6046">
            <v>17266</v>
          </cell>
          <cell r="B6046" t="str">
            <v>09.652.820/0001-32</v>
          </cell>
          <cell r="C6046" t="str">
            <v>CINEPOLIS OPERADORA DE CINEMAS DO BRASIL LTDA</v>
          </cell>
          <cell r="D6046" t="str">
            <v>DEFERIDO</v>
          </cell>
          <cell r="E6046" t="str">
            <v>Eduardo Acuña Shaadi</v>
          </cell>
          <cell r="F6046" t="str">
            <v>nlincoln@cinepolis.com</v>
          </cell>
          <cell r="H6046">
            <v>22213</v>
          </cell>
          <cell r="J6046" t="str">
            <v>CINÉPOLIS OPERADORA DE CINEMAS DO BRASIL BH</v>
          </cell>
          <cell r="K6046" t="str">
            <v>INCLUSÃO DE SALA NO COMPLEXO</v>
          </cell>
          <cell r="L6046">
            <v>41141.746134259258</v>
          </cell>
          <cell r="M6046">
            <v>41141.746145833335</v>
          </cell>
          <cell r="N6046" t="str">
            <v>5003534</v>
          </cell>
          <cell r="O6046" t="str">
            <v>09.652.820/0018-80</v>
          </cell>
          <cell r="P6046" t="str">
            <v>NLINCOL@CINEPOLIS.COM</v>
          </cell>
          <cell r="R6046" t="str">
            <v>CINEPOLIS BH 05</v>
          </cell>
          <cell r="S6046" t="str">
            <v>AVENIDA CRISTIANO MACHADO</v>
          </cell>
          <cell r="T6046" t="str">
            <v>DONA CLARA</v>
          </cell>
          <cell r="U6046" t="str">
            <v>BELO HORIZONTE</v>
          </cell>
          <cell r="V6046" t="str">
            <v>MINAS GERAIS</v>
          </cell>
          <cell r="X6046" t="str">
            <v>EM FUNCIONAMENTO</v>
          </cell>
          <cell r="Y6046">
            <v>41141.755393518521</v>
          </cell>
          <cell r="Z6046" t="str">
            <v>31760-00</v>
          </cell>
          <cell r="AA6046">
            <v>41141.755381944444</v>
          </cell>
          <cell r="AB6046">
            <v>41141.755393518521</v>
          </cell>
          <cell r="AC6046">
            <v>125</v>
          </cell>
          <cell r="AD6046">
            <v>4</v>
          </cell>
          <cell r="AE6046">
            <v>1</v>
          </cell>
          <cell r="AF6046">
            <v>1</v>
          </cell>
          <cell r="AI6046" t="str">
            <v>S</v>
          </cell>
          <cell r="AJ6046" t="str">
            <v>S</v>
          </cell>
          <cell r="AK6046" t="str">
            <v>S</v>
          </cell>
          <cell r="AL6046">
            <v>11.35</v>
          </cell>
          <cell r="AM6046">
            <v>6.1400000000000006</v>
          </cell>
          <cell r="AN6046" t="str">
            <v>DOLBY DIGITAL</v>
          </cell>
          <cell r="AO6046" t="str">
            <v>STADIUM</v>
          </cell>
          <cell r="AP6046" t="str">
            <v>DIGITAL</v>
          </cell>
          <cell r="AQ6046" t="str">
            <v>2D DCI</v>
          </cell>
        </row>
        <row r="6047">
          <cell r="A6047">
            <v>17266</v>
          </cell>
          <cell r="B6047" t="str">
            <v>09.652.820/0001-32</v>
          </cell>
          <cell r="C6047" t="str">
            <v>CINEPOLIS OPERADORA DE CINEMAS DO BRASIL LTDA</v>
          </cell>
          <cell r="D6047" t="str">
            <v>DEFERIDO</v>
          </cell>
          <cell r="E6047" t="str">
            <v>Luiz Gonzaga Assis de Luca</v>
          </cell>
          <cell r="F6047" t="str">
            <v>nlincoln@cinepolis.com</v>
          </cell>
          <cell r="H6047">
            <v>22213</v>
          </cell>
          <cell r="J6047" t="str">
            <v>CINÉPOLIS OPERADORA DE CINEMAS DO BRASIL BH</v>
          </cell>
          <cell r="K6047" t="str">
            <v>INCLUSÃO DE SALA NO COMPLEXO</v>
          </cell>
          <cell r="L6047">
            <v>41141.746134259258</v>
          </cell>
          <cell r="M6047">
            <v>41141.746145833335</v>
          </cell>
          <cell r="N6047" t="str">
            <v>5003534</v>
          </cell>
          <cell r="O6047" t="str">
            <v>09.652.820/0018-80</v>
          </cell>
          <cell r="P6047" t="str">
            <v>NLINCOL@CINEPOLIS.COM</v>
          </cell>
          <cell r="R6047" t="str">
            <v>CINEPOLIS BH 05</v>
          </cell>
          <cell r="S6047" t="str">
            <v>AVENIDA CRISTIANO MACHADO</v>
          </cell>
          <cell r="T6047" t="str">
            <v>DONA CLARA</v>
          </cell>
          <cell r="U6047" t="str">
            <v>BELO HORIZONTE</v>
          </cell>
          <cell r="V6047" t="str">
            <v>MINAS GERAIS</v>
          </cell>
          <cell r="X6047" t="str">
            <v>EM FUNCIONAMENTO</v>
          </cell>
          <cell r="Y6047">
            <v>41141.755393518521</v>
          </cell>
          <cell r="Z6047" t="str">
            <v>31760-00</v>
          </cell>
          <cell r="AA6047">
            <v>41141.755381944444</v>
          </cell>
          <cell r="AB6047">
            <v>41141.755393518521</v>
          </cell>
          <cell r="AC6047">
            <v>125</v>
          </cell>
          <cell r="AD6047">
            <v>4</v>
          </cell>
          <cell r="AE6047">
            <v>1</v>
          </cell>
          <cell r="AF6047">
            <v>1</v>
          </cell>
          <cell r="AI6047" t="str">
            <v>S</v>
          </cell>
          <cell r="AJ6047" t="str">
            <v>S</v>
          </cell>
          <cell r="AK6047" t="str">
            <v>S</v>
          </cell>
          <cell r="AL6047">
            <v>11.35</v>
          </cell>
          <cell r="AM6047">
            <v>6.1400000000000006</v>
          </cell>
          <cell r="AN6047" t="str">
            <v>DOLBY DIGITAL</v>
          </cell>
          <cell r="AO6047" t="str">
            <v>STADIUM</v>
          </cell>
          <cell r="AP6047" t="str">
            <v>DIGITAL</v>
          </cell>
          <cell r="AQ6047" t="str">
            <v>2D DCI</v>
          </cell>
        </row>
        <row r="6048">
          <cell r="A6048">
            <v>17266</v>
          </cell>
          <cell r="B6048" t="str">
            <v>09.652.820/0001-32</v>
          </cell>
          <cell r="C6048" t="str">
            <v>CINEPOLIS OPERADORA DE CINEMAS DO BRASIL LTDA</v>
          </cell>
          <cell r="D6048" t="str">
            <v>DEFERIDO</v>
          </cell>
          <cell r="E6048" t="str">
            <v>Arislane Cerqueira do Nascimento</v>
          </cell>
          <cell r="F6048" t="str">
            <v>nlincoln@cinepolis.com</v>
          </cell>
          <cell r="H6048">
            <v>22213</v>
          </cell>
          <cell r="J6048" t="str">
            <v>CINÉPOLIS OPERADORA DE CINEMAS DO BRASIL BH</v>
          </cell>
          <cell r="K6048" t="str">
            <v>INCLUSÃO DE SALA NO COMPLEXO</v>
          </cell>
          <cell r="L6048">
            <v>41141.746134259258</v>
          </cell>
          <cell r="M6048">
            <v>41141.746145833335</v>
          </cell>
          <cell r="N6048" t="str">
            <v>5003534</v>
          </cell>
          <cell r="O6048" t="str">
            <v>09.652.820/0018-80</v>
          </cell>
          <cell r="P6048" t="str">
            <v>NLINCOL@CINEPOLIS.COM</v>
          </cell>
          <cell r="R6048" t="str">
            <v>CINEPOLIS BH 05</v>
          </cell>
          <cell r="S6048" t="str">
            <v>AVENIDA CRISTIANO MACHADO</v>
          </cell>
          <cell r="T6048" t="str">
            <v>DONA CLARA</v>
          </cell>
          <cell r="U6048" t="str">
            <v>BELO HORIZONTE</v>
          </cell>
          <cell r="V6048" t="str">
            <v>MINAS GERAIS</v>
          </cell>
          <cell r="X6048" t="str">
            <v>EM FUNCIONAMENTO</v>
          </cell>
          <cell r="Y6048">
            <v>41141.755393518521</v>
          </cell>
          <cell r="Z6048" t="str">
            <v>31760-00</v>
          </cell>
          <cell r="AA6048">
            <v>41141.755381944444</v>
          </cell>
          <cell r="AB6048">
            <v>41141.755393518521</v>
          </cell>
          <cell r="AC6048">
            <v>125</v>
          </cell>
          <cell r="AD6048">
            <v>4</v>
          </cell>
          <cell r="AE6048">
            <v>1</v>
          </cell>
          <cell r="AF6048">
            <v>1</v>
          </cell>
          <cell r="AI6048" t="str">
            <v>S</v>
          </cell>
          <cell r="AJ6048" t="str">
            <v>S</v>
          </cell>
          <cell r="AK6048" t="str">
            <v>S</v>
          </cell>
          <cell r="AL6048">
            <v>11.35</v>
          </cell>
          <cell r="AM6048">
            <v>6.1400000000000006</v>
          </cell>
          <cell r="AN6048" t="str">
            <v>DOLBY DIGITAL</v>
          </cell>
          <cell r="AO6048" t="str">
            <v>STADIUM</v>
          </cell>
          <cell r="AP6048" t="str">
            <v>DIGITAL</v>
          </cell>
          <cell r="AQ6048" t="str">
            <v>2D DCI</v>
          </cell>
        </row>
        <row r="6049">
          <cell r="A6049">
            <v>17266</v>
          </cell>
          <cell r="B6049" t="str">
            <v>09.652.820/0001-32</v>
          </cell>
          <cell r="C6049" t="str">
            <v>CINEPOLIS OPERADORA DE CINEMAS DO BRASIL LTDA</v>
          </cell>
          <cell r="D6049" t="str">
            <v>DEFERIDO</v>
          </cell>
          <cell r="E6049" t="str">
            <v>Arislane Cerqueira do Nascimento</v>
          </cell>
          <cell r="F6049" t="str">
            <v>nlincoln@cinepolis.com</v>
          </cell>
          <cell r="H6049">
            <v>22213</v>
          </cell>
          <cell r="J6049" t="str">
            <v>CINÉPOLIS OPERADORA DE CINEMAS DO BRASIL BH</v>
          </cell>
          <cell r="K6049" t="str">
            <v>INCLUSÃO DE SALA NO COMPLEXO</v>
          </cell>
          <cell r="L6049">
            <v>41141.746134259258</v>
          </cell>
          <cell r="M6049">
            <v>41141.746145833335</v>
          </cell>
          <cell r="N6049" t="str">
            <v>5003535</v>
          </cell>
          <cell r="O6049" t="str">
            <v>09.652.820/0018-80</v>
          </cell>
          <cell r="P6049" t="str">
            <v>NLINCOL@CINEPOLIS.COM</v>
          </cell>
          <cell r="R6049" t="str">
            <v>CINEPOLIS BH 06</v>
          </cell>
          <cell r="S6049" t="str">
            <v>AVENIDA CRISTIANO MACHADO</v>
          </cell>
          <cell r="T6049" t="str">
            <v>DONA CLARA</v>
          </cell>
          <cell r="U6049" t="str">
            <v>BELO HORIZONTE</v>
          </cell>
          <cell r="V6049" t="str">
            <v>MINAS GERAIS</v>
          </cell>
          <cell r="X6049" t="str">
            <v>EM FUNCIONAMENTO</v>
          </cell>
          <cell r="Y6049">
            <v>41141.756030092591</v>
          </cell>
          <cell r="Z6049" t="str">
            <v>31760-00</v>
          </cell>
          <cell r="AA6049">
            <v>41141.756018518521</v>
          </cell>
          <cell r="AB6049">
            <v>41141.756030092591</v>
          </cell>
          <cell r="AC6049">
            <v>125</v>
          </cell>
          <cell r="AD6049">
            <v>4</v>
          </cell>
          <cell r="AE6049">
            <v>1</v>
          </cell>
          <cell r="AF6049">
            <v>1</v>
          </cell>
          <cell r="AI6049" t="str">
            <v>S</v>
          </cell>
          <cell r="AJ6049" t="str">
            <v>S</v>
          </cell>
          <cell r="AK6049" t="str">
            <v>S</v>
          </cell>
          <cell r="AL6049">
            <v>11.35</v>
          </cell>
          <cell r="AM6049">
            <v>6.1400000000000006</v>
          </cell>
          <cell r="AN6049" t="str">
            <v>DOLBY DIGITAL</v>
          </cell>
          <cell r="AO6049" t="str">
            <v>STADIUM</v>
          </cell>
          <cell r="AP6049" t="str">
            <v>DIGITAL</v>
          </cell>
          <cell r="AQ6049" t="str">
            <v>2D DCI</v>
          </cell>
        </row>
        <row r="6050">
          <cell r="A6050">
            <v>17266</v>
          </cell>
          <cell r="B6050" t="str">
            <v>09.652.820/0001-32</v>
          </cell>
          <cell r="C6050" t="str">
            <v>CINEPOLIS OPERADORA DE CINEMAS DO BRASIL LTDA</v>
          </cell>
          <cell r="D6050" t="str">
            <v>DEFERIDO</v>
          </cell>
          <cell r="E6050" t="str">
            <v>Luiz Gonzaga Assis de Luca</v>
          </cell>
          <cell r="F6050" t="str">
            <v>nlincoln@cinepolis.com</v>
          </cell>
          <cell r="H6050">
            <v>22213</v>
          </cell>
          <cell r="J6050" t="str">
            <v>CINÉPOLIS OPERADORA DE CINEMAS DO BRASIL BH</v>
          </cell>
          <cell r="K6050" t="str">
            <v>INCLUSÃO DE SALA NO COMPLEXO</v>
          </cell>
          <cell r="L6050">
            <v>41141.746134259258</v>
          </cell>
          <cell r="M6050">
            <v>41141.746145833335</v>
          </cell>
          <cell r="N6050" t="str">
            <v>5003535</v>
          </cell>
          <cell r="O6050" t="str">
            <v>09.652.820/0018-80</v>
          </cell>
          <cell r="P6050" t="str">
            <v>NLINCOL@CINEPOLIS.COM</v>
          </cell>
          <cell r="R6050" t="str">
            <v>CINEPOLIS BH 06</v>
          </cell>
          <cell r="S6050" t="str">
            <v>AVENIDA CRISTIANO MACHADO</v>
          </cell>
          <cell r="T6050" t="str">
            <v>DONA CLARA</v>
          </cell>
          <cell r="U6050" t="str">
            <v>BELO HORIZONTE</v>
          </cell>
          <cell r="V6050" t="str">
            <v>MINAS GERAIS</v>
          </cell>
          <cell r="X6050" t="str">
            <v>EM FUNCIONAMENTO</v>
          </cell>
          <cell r="Y6050">
            <v>41141.756030092591</v>
          </cell>
          <cell r="Z6050" t="str">
            <v>31760-00</v>
          </cell>
          <cell r="AA6050">
            <v>41141.756018518521</v>
          </cell>
          <cell r="AB6050">
            <v>41141.756030092591</v>
          </cell>
          <cell r="AC6050">
            <v>125</v>
          </cell>
          <cell r="AD6050">
            <v>4</v>
          </cell>
          <cell r="AE6050">
            <v>1</v>
          </cell>
          <cell r="AF6050">
            <v>1</v>
          </cell>
          <cell r="AI6050" t="str">
            <v>S</v>
          </cell>
          <cell r="AJ6050" t="str">
            <v>S</v>
          </cell>
          <cell r="AK6050" t="str">
            <v>S</v>
          </cell>
          <cell r="AL6050">
            <v>11.35</v>
          </cell>
          <cell r="AM6050">
            <v>6.1400000000000006</v>
          </cell>
          <cell r="AN6050" t="str">
            <v>DOLBY DIGITAL</v>
          </cell>
          <cell r="AO6050" t="str">
            <v>STADIUM</v>
          </cell>
          <cell r="AP6050" t="str">
            <v>DIGITAL</v>
          </cell>
          <cell r="AQ6050" t="str">
            <v>2D DCI</v>
          </cell>
        </row>
        <row r="6051">
          <cell r="A6051">
            <v>17266</v>
          </cell>
          <cell r="B6051" t="str">
            <v>09.652.820/0001-32</v>
          </cell>
          <cell r="C6051" t="str">
            <v>CINEPOLIS OPERADORA DE CINEMAS DO BRASIL LTDA</v>
          </cell>
          <cell r="D6051" t="str">
            <v>DEFERIDO</v>
          </cell>
          <cell r="E6051" t="str">
            <v>Maria de Araujo Suella</v>
          </cell>
          <cell r="F6051" t="str">
            <v>nlincoln@cinepolis.com</v>
          </cell>
          <cell r="H6051">
            <v>22213</v>
          </cell>
          <cell r="J6051" t="str">
            <v>CINÉPOLIS OPERADORA DE CINEMAS DO BRASIL BH</v>
          </cell>
          <cell r="K6051" t="str">
            <v>INCLUSÃO DE SALA NO COMPLEXO</v>
          </cell>
          <cell r="L6051">
            <v>41141.746134259258</v>
          </cell>
          <cell r="M6051">
            <v>41141.746145833335</v>
          </cell>
          <cell r="N6051" t="str">
            <v>5003535</v>
          </cell>
          <cell r="O6051" t="str">
            <v>09.652.820/0018-80</v>
          </cell>
          <cell r="P6051" t="str">
            <v>NLINCOL@CINEPOLIS.COM</v>
          </cell>
          <cell r="R6051" t="str">
            <v>CINEPOLIS BH 06</v>
          </cell>
          <cell r="S6051" t="str">
            <v>AVENIDA CRISTIANO MACHADO</v>
          </cell>
          <cell r="T6051" t="str">
            <v>DONA CLARA</v>
          </cell>
          <cell r="U6051" t="str">
            <v>BELO HORIZONTE</v>
          </cell>
          <cell r="V6051" t="str">
            <v>MINAS GERAIS</v>
          </cell>
          <cell r="X6051" t="str">
            <v>EM FUNCIONAMENTO</v>
          </cell>
          <cell r="Y6051">
            <v>41141.756030092591</v>
          </cell>
          <cell r="Z6051" t="str">
            <v>31760-00</v>
          </cell>
          <cell r="AA6051">
            <v>41141.756018518521</v>
          </cell>
          <cell r="AB6051">
            <v>41141.756030092591</v>
          </cell>
          <cell r="AC6051">
            <v>125</v>
          </cell>
          <cell r="AD6051">
            <v>4</v>
          </cell>
          <cell r="AE6051">
            <v>1</v>
          </cell>
          <cell r="AF6051">
            <v>1</v>
          </cell>
          <cell r="AI6051" t="str">
            <v>S</v>
          </cell>
          <cell r="AJ6051" t="str">
            <v>S</v>
          </cell>
          <cell r="AK6051" t="str">
            <v>S</v>
          </cell>
          <cell r="AL6051">
            <v>11.35</v>
          </cell>
          <cell r="AM6051">
            <v>6.1400000000000006</v>
          </cell>
          <cell r="AN6051" t="str">
            <v>DOLBY DIGITAL</v>
          </cell>
          <cell r="AO6051" t="str">
            <v>STADIUM</v>
          </cell>
          <cell r="AP6051" t="str">
            <v>DIGITAL</v>
          </cell>
          <cell r="AQ6051" t="str">
            <v>2D DCI</v>
          </cell>
        </row>
        <row r="6052">
          <cell r="A6052">
            <v>17266</v>
          </cell>
          <cell r="B6052" t="str">
            <v>09.652.820/0001-32</v>
          </cell>
          <cell r="C6052" t="str">
            <v>CINEPOLIS OPERADORA DE CINEMAS DO BRASIL LTDA</v>
          </cell>
          <cell r="D6052" t="str">
            <v>DEFERIDO</v>
          </cell>
          <cell r="E6052" t="str">
            <v>Eduardo Acuña Shaadi</v>
          </cell>
          <cell r="F6052" t="str">
            <v>nlincoln@cinepolis.com</v>
          </cell>
          <cell r="H6052">
            <v>22213</v>
          </cell>
          <cell r="J6052" t="str">
            <v>CINÉPOLIS OPERADORA DE CINEMAS DO BRASIL BH</v>
          </cell>
          <cell r="K6052" t="str">
            <v>INCLUSÃO DE SALA NO COMPLEXO</v>
          </cell>
          <cell r="L6052">
            <v>41141.746134259258</v>
          </cell>
          <cell r="M6052">
            <v>41141.746145833335</v>
          </cell>
          <cell r="N6052" t="str">
            <v>5003535</v>
          </cell>
          <cell r="O6052" t="str">
            <v>09.652.820/0018-80</v>
          </cell>
          <cell r="P6052" t="str">
            <v>NLINCOL@CINEPOLIS.COM</v>
          </cell>
          <cell r="R6052" t="str">
            <v>CINEPOLIS BH 06</v>
          </cell>
          <cell r="S6052" t="str">
            <v>AVENIDA CRISTIANO MACHADO</v>
          </cell>
          <cell r="T6052" t="str">
            <v>DONA CLARA</v>
          </cell>
          <cell r="U6052" t="str">
            <v>BELO HORIZONTE</v>
          </cell>
          <cell r="V6052" t="str">
            <v>MINAS GERAIS</v>
          </cell>
          <cell r="X6052" t="str">
            <v>EM FUNCIONAMENTO</v>
          </cell>
          <cell r="Y6052">
            <v>41141.756030092591</v>
          </cell>
          <cell r="Z6052" t="str">
            <v>31760-00</v>
          </cell>
          <cell r="AA6052">
            <v>41141.756018518521</v>
          </cell>
          <cell r="AB6052">
            <v>41141.756030092591</v>
          </cell>
          <cell r="AC6052">
            <v>125</v>
          </cell>
          <cell r="AD6052">
            <v>4</v>
          </cell>
          <cell r="AE6052">
            <v>1</v>
          </cell>
          <cell r="AF6052">
            <v>1</v>
          </cell>
          <cell r="AI6052" t="str">
            <v>S</v>
          </cell>
          <cell r="AJ6052" t="str">
            <v>S</v>
          </cell>
          <cell r="AK6052" t="str">
            <v>S</v>
          </cell>
          <cell r="AL6052">
            <v>11.35</v>
          </cell>
          <cell r="AM6052">
            <v>6.1400000000000006</v>
          </cell>
          <cell r="AN6052" t="str">
            <v>DOLBY DIGITAL</v>
          </cell>
          <cell r="AO6052" t="str">
            <v>STADIUM</v>
          </cell>
          <cell r="AP6052" t="str">
            <v>DIGITAL</v>
          </cell>
          <cell r="AQ6052" t="str">
            <v>2D DCI</v>
          </cell>
        </row>
        <row r="6053">
          <cell r="A6053">
            <v>17266</v>
          </cell>
          <cell r="B6053" t="str">
            <v>09.652.820/0001-32</v>
          </cell>
          <cell r="C6053" t="str">
            <v>CINEPOLIS OPERADORA DE CINEMAS DO BRASIL LTDA</v>
          </cell>
          <cell r="D6053" t="str">
            <v>DEFERIDO</v>
          </cell>
          <cell r="E6053" t="str">
            <v>JOÃO OTAVIO PINHEIRO OLIVÉIRO</v>
          </cell>
          <cell r="F6053" t="str">
            <v>nlincoln@cinepolis.com</v>
          </cell>
          <cell r="H6053">
            <v>22213</v>
          </cell>
          <cell r="J6053" t="str">
            <v>CINÉPOLIS OPERADORA DE CINEMAS DO BRASIL BH</v>
          </cell>
          <cell r="K6053" t="str">
            <v>INCLUSÃO DE SALA NO COMPLEXO</v>
          </cell>
          <cell r="L6053">
            <v>41141.746134259258</v>
          </cell>
          <cell r="M6053">
            <v>41141.746145833335</v>
          </cell>
          <cell r="N6053" t="str">
            <v>5003535</v>
          </cell>
          <cell r="O6053" t="str">
            <v>09.652.820/0018-80</v>
          </cell>
          <cell r="P6053" t="str">
            <v>NLINCOL@CINEPOLIS.COM</v>
          </cell>
          <cell r="R6053" t="str">
            <v>CINEPOLIS BH 06</v>
          </cell>
          <cell r="S6053" t="str">
            <v>AVENIDA CRISTIANO MACHADO</v>
          </cell>
          <cell r="T6053" t="str">
            <v>DONA CLARA</v>
          </cell>
          <cell r="U6053" t="str">
            <v>BELO HORIZONTE</v>
          </cell>
          <cell r="V6053" t="str">
            <v>MINAS GERAIS</v>
          </cell>
          <cell r="X6053" t="str">
            <v>EM FUNCIONAMENTO</v>
          </cell>
          <cell r="Y6053">
            <v>41141.756030092591</v>
          </cell>
          <cell r="Z6053" t="str">
            <v>31760-00</v>
          </cell>
          <cell r="AA6053">
            <v>41141.756018518521</v>
          </cell>
          <cell r="AB6053">
            <v>41141.756030092591</v>
          </cell>
          <cell r="AC6053">
            <v>125</v>
          </cell>
          <cell r="AD6053">
            <v>4</v>
          </cell>
          <cell r="AE6053">
            <v>1</v>
          </cell>
          <cell r="AF6053">
            <v>1</v>
          </cell>
          <cell r="AI6053" t="str">
            <v>S</v>
          </cell>
          <cell r="AJ6053" t="str">
            <v>S</v>
          </cell>
          <cell r="AK6053" t="str">
            <v>S</v>
          </cell>
          <cell r="AL6053">
            <v>11.35</v>
          </cell>
          <cell r="AM6053">
            <v>6.1400000000000006</v>
          </cell>
          <cell r="AN6053" t="str">
            <v>DOLBY DIGITAL</v>
          </cell>
          <cell r="AO6053" t="str">
            <v>STADIUM</v>
          </cell>
          <cell r="AP6053" t="str">
            <v>DIGITAL</v>
          </cell>
          <cell r="AQ6053" t="str">
            <v>2D DCI</v>
          </cell>
        </row>
        <row r="6054">
          <cell r="A6054">
            <v>22215</v>
          </cell>
          <cell r="B6054" t="str">
            <v>15.068.493/0001-79</v>
          </cell>
          <cell r="C6054" t="str">
            <v>LB CINEMAS EIRELI</v>
          </cell>
          <cell r="D6054" t="str">
            <v>DEFERIDO</v>
          </cell>
          <cell r="E6054" t="str">
            <v>Luciano Bonato Andrade</v>
          </cell>
          <cell r="F6054" t="str">
            <v>adicine@terra.com.br</v>
          </cell>
          <cell r="H6054">
            <v>22216</v>
          </cell>
          <cell r="J6054" t="str">
            <v>CINESERCLA OSASCO PLAZA</v>
          </cell>
          <cell r="K6054" t="str">
            <v>INCLUSÃO DE SALA NO COMPLEXO</v>
          </cell>
          <cell r="L6054">
            <v>41099.732499999998</v>
          </cell>
          <cell r="M6054">
            <v>41142.428796296299</v>
          </cell>
          <cell r="N6054" t="str">
            <v>5003536</v>
          </cell>
          <cell r="O6054" t="str">
            <v>15.068.493/0001-79</v>
          </cell>
          <cell r="P6054" t="str">
            <v>adicine@terra.com.br</v>
          </cell>
          <cell r="R6054" t="str">
            <v>CINESERCLA OSASCO 01</v>
          </cell>
          <cell r="S6054" t="str">
            <v>RUA ANTONIO AGU</v>
          </cell>
          <cell r="T6054" t="str">
            <v>CENTRO</v>
          </cell>
          <cell r="U6054" t="str">
            <v>OSASCO</v>
          </cell>
          <cell r="V6054" t="str">
            <v>SÃO PAULO</v>
          </cell>
          <cell r="X6054" t="str">
            <v>EM FUNCIONAMENTO</v>
          </cell>
          <cell r="Y6054">
            <v>41142.428796296299</v>
          </cell>
          <cell r="Z6054" t="str">
            <v>06093-00</v>
          </cell>
          <cell r="AA6054">
            <v>41138.366678240738</v>
          </cell>
          <cell r="AB6054">
            <v>41142.428796296299</v>
          </cell>
          <cell r="AC6054">
            <v>192</v>
          </cell>
          <cell r="AI6054" t="str">
            <v>S</v>
          </cell>
          <cell r="AJ6054" t="str">
            <v>S</v>
          </cell>
          <cell r="AK6054" t="str">
            <v>S</v>
          </cell>
          <cell r="AL6054">
            <v>9</v>
          </cell>
          <cell r="AM6054">
            <v>4</v>
          </cell>
          <cell r="AN6054" t="str">
            <v>DOLBY DIGITAL</v>
          </cell>
          <cell r="AO6054" t="str">
            <v>MEZZANINO</v>
          </cell>
          <cell r="AP6054" t="str">
            <v>DIGITAL</v>
          </cell>
          <cell r="AQ6054" t="str">
            <v>3D</v>
          </cell>
        </row>
        <row r="6055">
          <cell r="A6055">
            <v>22215</v>
          </cell>
          <cell r="B6055" t="str">
            <v>15.068.493/0001-79</v>
          </cell>
          <cell r="C6055" t="str">
            <v>LB CINEMAS EIRELI</v>
          </cell>
          <cell r="D6055" t="str">
            <v>DEFERIDO</v>
          </cell>
          <cell r="E6055" t="str">
            <v>Luciano Bonato Andrade</v>
          </cell>
          <cell r="F6055" t="str">
            <v>adicine@terra.com.br</v>
          </cell>
          <cell r="H6055">
            <v>22216</v>
          </cell>
          <cell r="J6055" t="str">
            <v>CINESERCLA OSASCO PLAZA</v>
          </cell>
          <cell r="K6055" t="str">
            <v>INCLUSÃO DE SALA NO COMPLEXO</v>
          </cell>
          <cell r="L6055">
            <v>41099.732499999998</v>
          </cell>
          <cell r="M6055">
            <v>41142.428796296299</v>
          </cell>
          <cell r="N6055" t="str">
            <v>5003536</v>
          </cell>
          <cell r="O6055" t="str">
            <v>15.068.493/0001-79</v>
          </cell>
          <cell r="P6055" t="str">
            <v>adicine@terra.com.br</v>
          </cell>
          <cell r="R6055" t="str">
            <v>CINESERCLA OSASCO 01</v>
          </cell>
          <cell r="S6055" t="str">
            <v>RUA ANTONIO AGU</v>
          </cell>
          <cell r="T6055" t="str">
            <v>CENTRO</v>
          </cell>
          <cell r="U6055" t="str">
            <v>OSASCO</v>
          </cell>
          <cell r="V6055" t="str">
            <v>SÃO PAULO</v>
          </cell>
          <cell r="X6055" t="str">
            <v>EM FUNCIONAMENTO</v>
          </cell>
          <cell r="Y6055">
            <v>41142.428796296299</v>
          </cell>
          <cell r="Z6055" t="str">
            <v>06093-00</v>
          </cell>
          <cell r="AA6055">
            <v>41138.366678240738</v>
          </cell>
          <cell r="AB6055">
            <v>41142.428796296299</v>
          </cell>
          <cell r="AC6055">
            <v>192</v>
          </cell>
          <cell r="AI6055" t="str">
            <v>S</v>
          </cell>
          <cell r="AJ6055" t="str">
            <v>S</v>
          </cell>
          <cell r="AK6055" t="str">
            <v>S</v>
          </cell>
          <cell r="AL6055">
            <v>9</v>
          </cell>
          <cell r="AM6055">
            <v>4</v>
          </cell>
          <cell r="AN6055" t="str">
            <v>DOLBY DIGITAL</v>
          </cell>
          <cell r="AO6055" t="str">
            <v>PALCO ITALIANO</v>
          </cell>
          <cell r="AP6055" t="str">
            <v>DIGITAL</v>
          </cell>
          <cell r="AQ6055" t="str">
            <v>3D</v>
          </cell>
        </row>
        <row r="6056">
          <cell r="A6056">
            <v>22215</v>
          </cell>
          <cell r="B6056" t="str">
            <v>15.068.493/0001-79</v>
          </cell>
          <cell r="C6056" t="str">
            <v>LB CINEMAS EIRELI</v>
          </cell>
          <cell r="D6056" t="str">
            <v>DEFERIDO</v>
          </cell>
          <cell r="E6056" t="str">
            <v>Luciano Bonato Andrade</v>
          </cell>
          <cell r="F6056" t="str">
            <v>adicine@terra.com.br</v>
          </cell>
          <cell r="H6056">
            <v>22216</v>
          </cell>
          <cell r="J6056" t="str">
            <v>CINESERCLA OSASCO PLAZA</v>
          </cell>
          <cell r="K6056" t="str">
            <v>INCLUSÃO DE SALA NO COMPLEXO</v>
          </cell>
          <cell r="L6056">
            <v>41099.732499999998</v>
          </cell>
          <cell r="M6056">
            <v>41142.428796296299</v>
          </cell>
          <cell r="N6056" t="str">
            <v>5003604</v>
          </cell>
          <cell r="O6056" t="str">
            <v>15.068.493/0001-79</v>
          </cell>
          <cell r="P6056" t="str">
            <v>adicine@terra.com.br</v>
          </cell>
          <cell r="R6056" t="str">
            <v>CINESERCLA OSASCO 02</v>
          </cell>
          <cell r="S6056" t="str">
            <v>RUA ANTONIO AGU</v>
          </cell>
          <cell r="T6056" t="str">
            <v>CENTRO</v>
          </cell>
          <cell r="U6056" t="str">
            <v>OSASCO</v>
          </cell>
          <cell r="V6056" t="str">
            <v>SÃO PAULO</v>
          </cell>
          <cell r="X6056" t="str">
            <v>EM FUNCIONAMENTO</v>
          </cell>
          <cell r="Y6056">
            <v>41226.563738425924</v>
          </cell>
          <cell r="Z6056" t="str">
            <v>06093-00</v>
          </cell>
          <cell r="AA6056">
            <v>41226.563726851855</v>
          </cell>
          <cell r="AB6056">
            <v>41226.563738425924</v>
          </cell>
          <cell r="AC6056">
            <v>135</v>
          </cell>
          <cell r="AI6056" t="str">
            <v>S</v>
          </cell>
          <cell r="AJ6056" t="str">
            <v>S</v>
          </cell>
          <cell r="AK6056" t="str">
            <v>S</v>
          </cell>
          <cell r="AL6056">
            <v>9</v>
          </cell>
          <cell r="AM6056">
            <v>4</v>
          </cell>
          <cell r="AN6056" t="str">
            <v>DOLBY STEREO</v>
          </cell>
          <cell r="AO6056" t="str">
            <v>PALCO ITALIANO</v>
          </cell>
          <cell r="AP6056" t="str">
            <v>DIGITAL</v>
          </cell>
          <cell r="AQ6056" t="str">
            <v>2D DCI</v>
          </cell>
        </row>
        <row r="6057">
          <cell r="A6057">
            <v>22215</v>
          </cell>
          <cell r="B6057" t="str">
            <v>15.068.493/0001-79</v>
          </cell>
          <cell r="C6057" t="str">
            <v>LB CINEMAS EIRELI</v>
          </cell>
          <cell r="D6057" t="str">
            <v>DEFERIDO</v>
          </cell>
          <cell r="E6057" t="str">
            <v>Luciano Bonato Andrade</v>
          </cell>
          <cell r="F6057" t="str">
            <v>adicine@terra.com.br</v>
          </cell>
          <cell r="H6057">
            <v>22216</v>
          </cell>
          <cell r="J6057" t="str">
            <v>CINESERCLA OSASCO PLAZA</v>
          </cell>
          <cell r="K6057" t="str">
            <v>INCLUSÃO DE SALA NO COMPLEXO</v>
          </cell>
          <cell r="L6057">
            <v>41099.732499999998</v>
          </cell>
          <cell r="M6057">
            <v>41142.428796296299</v>
          </cell>
          <cell r="N6057" t="str">
            <v>5003605</v>
          </cell>
          <cell r="O6057" t="str">
            <v>15.068.493/0001-79</v>
          </cell>
          <cell r="P6057" t="str">
            <v>adicine@terra.com.br</v>
          </cell>
          <cell r="R6057" t="str">
            <v>CINESERCLA OSASCO 03</v>
          </cell>
          <cell r="S6057" t="str">
            <v>RUA ANTONIO AGU</v>
          </cell>
          <cell r="T6057" t="str">
            <v>CENTRO</v>
          </cell>
          <cell r="U6057" t="str">
            <v>OSASCO</v>
          </cell>
          <cell r="V6057" t="str">
            <v>SÃO PAULO</v>
          </cell>
          <cell r="X6057" t="str">
            <v>EM FUNCIONAMENTO</v>
          </cell>
          <cell r="Y6057">
            <v>41226.577303240738</v>
          </cell>
          <cell r="Z6057" t="str">
            <v>06093-00</v>
          </cell>
          <cell r="AA6057">
            <v>41226.577291666668</v>
          </cell>
          <cell r="AB6057">
            <v>41226.577303240738</v>
          </cell>
          <cell r="AC6057">
            <v>150</v>
          </cell>
          <cell r="AI6057" t="str">
            <v>S</v>
          </cell>
          <cell r="AJ6057" t="str">
            <v>S</v>
          </cell>
          <cell r="AK6057" t="str">
            <v>S</v>
          </cell>
          <cell r="AL6057">
            <v>9</v>
          </cell>
          <cell r="AM6057">
            <v>4</v>
          </cell>
          <cell r="AN6057" t="str">
            <v>DOLBY STEREO</v>
          </cell>
          <cell r="AO6057" t="str">
            <v>PALCO ITALIANO</v>
          </cell>
          <cell r="AP6057" t="str">
            <v>ANALÓGICO</v>
          </cell>
          <cell r="AQ6057" t="str">
            <v>35 MILIMETROS</v>
          </cell>
        </row>
        <row r="6058">
          <cell r="A6058">
            <v>22215</v>
          </cell>
          <cell r="B6058" t="str">
            <v>15.068.493/0001-79</v>
          </cell>
          <cell r="C6058" t="str">
            <v>LB CINEMAS EIRELI</v>
          </cell>
          <cell r="D6058" t="str">
            <v>DEFERIDO</v>
          </cell>
          <cell r="E6058" t="str">
            <v>Luciano Bonato Andrade</v>
          </cell>
          <cell r="F6058" t="str">
            <v>adicine@terra.com.br</v>
          </cell>
          <cell r="H6058">
            <v>22216</v>
          </cell>
          <cell r="J6058" t="str">
            <v>CINESERCLA OSASCO PLAZA</v>
          </cell>
          <cell r="K6058" t="str">
            <v>INCLUSÃO DE SALA NO COMPLEXO</v>
          </cell>
          <cell r="L6058">
            <v>41099.732499999998</v>
          </cell>
          <cell r="M6058">
            <v>41142.428796296299</v>
          </cell>
          <cell r="N6058" t="str">
            <v>5003606</v>
          </cell>
          <cell r="O6058" t="str">
            <v>15.068.493/0001-79</v>
          </cell>
          <cell r="P6058" t="str">
            <v>adicine@terra.com.br</v>
          </cell>
          <cell r="R6058" t="str">
            <v>CINESERCLA OSASCO 04</v>
          </cell>
          <cell r="S6058" t="str">
            <v>RUA ANTONIO AGU</v>
          </cell>
          <cell r="T6058" t="str">
            <v>CENTRO</v>
          </cell>
          <cell r="U6058" t="str">
            <v>OSASCO</v>
          </cell>
          <cell r="V6058" t="str">
            <v>SÃO PAULO</v>
          </cell>
          <cell r="X6058" t="str">
            <v>EM FUNCIONAMENTO</v>
          </cell>
          <cell r="Y6058">
            <v>41226.578067129631</v>
          </cell>
          <cell r="Z6058" t="str">
            <v>06093-00</v>
          </cell>
          <cell r="AA6058">
            <v>41226.578055555554</v>
          </cell>
          <cell r="AB6058">
            <v>41226.578067129631</v>
          </cell>
          <cell r="AC6058">
            <v>120</v>
          </cell>
          <cell r="AI6058" t="str">
            <v>S</v>
          </cell>
          <cell r="AJ6058" t="str">
            <v>S</v>
          </cell>
          <cell r="AK6058" t="str">
            <v>S</v>
          </cell>
          <cell r="AL6058">
            <v>9</v>
          </cell>
          <cell r="AM6058">
            <v>4</v>
          </cell>
          <cell r="AN6058" t="str">
            <v>DOLBY STEREO</v>
          </cell>
          <cell r="AO6058" t="str">
            <v>PALCO ITALIANO</v>
          </cell>
          <cell r="AP6058" t="str">
            <v>ANALÓGICO</v>
          </cell>
          <cell r="AQ6058" t="str">
            <v>35 MILIMETROS</v>
          </cell>
        </row>
        <row r="6059">
          <cell r="A6059">
            <v>1014</v>
          </cell>
          <cell r="B6059" t="str">
            <v>03.695.435/0001-96</v>
          </cell>
          <cell r="C6059" t="str">
            <v>CIRCUITO ESPAÇO DE CINEMA LTDA</v>
          </cell>
          <cell r="D6059" t="str">
            <v>REVALIDAÇÃO - REVALIDADO</v>
          </cell>
          <cell r="E6059" t="str">
            <v>ADHEMAR DE OLIVEIRA</v>
          </cell>
          <cell r="F6059" t="str">
            <v>CIRCUITOESPACO@terra.COM.BR</v>
          </cell>
          <cell r="H6059">
            <v>22379</v>
          </cell>
          <cell r="J6059" t="str">
            <v>CINESPAÇO WALLIG - PORTO ALEGRE</v>
          </cell>
          <cell r="K6059" t="str">
            <v>INCLUSÃO DE SALA NO COMPLEXO</v>
          </cell>
          <cell r="L6059">
            <v>41169.462523148148</v>
          </cell>
          <cell r="M6059">
            <v>41169.462534722225</v>
          </cell>
          <cell r="N6059" t="str">
            <v>5003537</v>
          </cell>
          <cell r="O6059" t="str">
            <v>03.695.435/0005-10</v>
          </cell>
          <cell r="P6059" t="str">
            <v>ADMINISTRACAO@CINESPEACO.COM.BR</v>
          </cell>
          <cell r="R6059" t="str">
            <v>WALLIG 1</v>
          </cell>
          <cell r="S6059" t="str">
            <v>AVENIDA ASSIS BRASIL</v>
          </cell>
          <cell r="T6059" t="str">
            <v>CRISTO REDENTOR</v>
          </cell>
          <cell r="U6059" t="str">
            <v>PORTO ALEGRE</v>
          </cell>
          <cell r="V6059" t="str">
            <v>RIO GRANDE DO SUL</v>
          </cell>
          <cell r="X6059" t="str">
            <v>EM FUNCIONAMENTO</v>
          </cell>
          <cell r="Y6059">
            <v>41169.465636574074</v>
          </cell>
          <cell r="Z6059" t="str">
            <v>91010-02</v>
          </cell>
          <cell r="AA6059">
            <v>41169.465624999997</v>
          </cell>
          <cell r="AB6059">
            <v>41169.465636574074</v>
          </cell>
          <cell r="AC6059">
            <v>159</v>
          </cell>
          <cell r="AD6059">
            <v>4</v>
          </cell>
          <cell r="AF6059">
            <v>5</v>
          </cell>
          <cell r="AI6059" t="str">
            <v>S</v>
          </cell>
          <cell r="AJ6059" t="str">
            <v>N</v>
          </cell>
          <cell r="AK6059" t="str">
            <v>S</v>
          </cell>
          <cell r="AL6059">
            <v>9.5400000000000009</v>
          </cell>
          <cell r="AM6059">
            <v>4.0600000000000005</v>
          </cell>
          <cell r="AN6059" t="str">
            <v>DOLBY DIGITAL</v>
          </cell>
          <cell r="AO6059" t="str">
            <v>STADIUM</v>
          </cell>
          <cell r="AP6059" t="str">
            <v>ANALÓGICO</v>
          </cell>
          <cell r="AQ6059" t="str">
            <v>35 MILIMETROS</v>
          </cell>
        </row>
        <row r="6060">
          <cell r="A6060">
            <v>1014</v>
          </cell>
          <cell r="B6060" t="str">
            <v>03.695.435/0001-96</v>
          </cell>
          <cell r="C6060" t="str">
            <v>CIRCUITO ESPAÇO DE CINEMA LTDA</v>
          </cell>
          <cell r="D6060" t="str">
            <v>REVALIDAÇÃO - REVALIDADO</v>
          </cell>
          <cell r="E6060" t="str">
            <v>ADHEMAR DE OLIVEIRA</v>
          </cell>
          <cell r="F6060" t="str">
            <v>CIRCUITOESPACO@terra.COM.BR</v>
          </cell>
          <cell r="H6060">
            <v>22379</v>
          </cell>
          <cell r="J6060" t="str">
            <v>CINESPAÇO WALLIG - PORTO ALEGRE</v>
          </cell>
          <cell r="K6060" t="str">
            <v>INCLUSÃO DE SALA NO COMPLEXO</v>
          </cell>
          <cell r="L6060">
            <v>41169.462523148148</v>
          </cell>
          <cell r="M6060">
            <v>41169.462534722225</v>
          </cell>
          <cell r="N6060" t="str">
            <v>5003538</v>
          </cell>
          <cell r="O6060" t="str">
            <v>03.695.435/0005-10</v>
          </cell>
          <cell r="P6060" t="str">
            <v>ADMINISTRACAO@CINESPEACO.COM.BR</v>
          </cell>
          <cell r="R6060" t="str">
            <v>WALLIG 2</v>
          </cell>
          <cell r="S6060" t="str">
            <v>AVENIDA ASSIS BRASIL</v>
          </cell>
          <cell r="T6060" t="str">
            <v>CRISTO REDENTOR</v>
          </cell>
          <cell r="U6060" t="str">
            <v>PORTO ALEGRE</v>
          </cell>
          <cell r="V6060" t="str">
            <v>RIO GRANDE DO SUL</v>
          </cell>
          <cell r="X6060" t="str">
            <v>EM FUNCIONAMENTO</v>
          </cell>
          <cell r="Y6060">
            <v>41169.466331018521</v>
          </cell>
          <cell r="Z6060" t="str">
            <v>91010-02</v>
          </cell>
          <cell r="AA6060">
            <v>41169.466319444444</v>
          </cell>
          <cell r="AB6060">
            <v>41169.466331018521</v>
          </cell>
          <cell r="AC6060">
            <v>218</v>
          </cell>
          <cell r="AD6060">
            <v>4</v>
          </cell>
          <cell r="AF6060">
            <v>5</v>
          </cell>
          <cell r="AI6060" t="str">
            <v>N</v>
          </cell>
          <cell r="AJ6060" t="str">
            <v>N</v>
          </cell>
          <cell r="AK6060" t="str">
            <v>S</v>
          </cell>
          <cell r="AL6060">
            <v>10.73</v>
          </cell>
          <cell r="AM6060">
            <v>4.5600000000000005</v>
          </cell>
          <cell r="AN6060" t="str">
            <v>DOLBY DIGITAL</v>
          </cell>
          <cell r="AO6060" t="str">
            <v>STADIUM</v>
          </cell>
          <cell r="AP6060" t="str">
            <v>ANALÓGICO</v>
          </cell>
          <cell r="AQ6060" t="str">
            <v>35 MILIMETROS</v>
          </cell>
        </row>
        <row r="6061">
          <cell r="A6061">
            <v>1014</v>
          </cell>
          <cell r="B6061" t="str">
            <v>03.695.435/0001-96</v>
          </cell>
          <cell r="C6061" t="str">
            <v>CIRCUITO ESPAÇO DE CINEMA LTDA</v>
          </cell>
          <cell r="D6061" t="str">
            <v>REVALIDAÇÃO - REVALIDADO</v>
          </cell>
          <cell r="E6061" t="str">
            <v>ADHEMAR DE OLIVEIRA</v>
          </cell>
          <cell r="F6061" t="str">
            <v>CIRCUITOESPACO@terra.COM.BR</v>
          </cell>
          <cell r="H6061">
            <v>22379</v>
          </cell>
          <cell r="J6061" t="str">
            <v>CINESPAÇO WALLIG - PORTO ALEGRE</v>
          </cell>
          <cell r="K6061" t="str">
            <v>INCLUSÃO DE SALA NO COMPLEXO</v>
          </cell>
          <cell r="L6061">
            <v>41169.462523148148</v>
          </cell>
          <cell r="M6061">
            <v>41169.462534722225</v>
          </cell>
          <cell r="N6061" t="str">
            <v>5003539</v>
          </cell>
          <cell r="O6061" t="str">
            <v>03.695.435/0005-10</v>
          </cell>
          <cell r="P6061" t="str">
            <v>ADMINISTRACAO@CINESPEACO.COM.BR</v>
          </cell>
          <cell r="R6061" t="str">
            <v>WALLIG 3</v>
          </cell>
          <cell r="S6061" t="str">
            <v>AVENIDA ASSIS BRASIL</v>
          </cell>
          <cell r="T6061" t="str">
            <v>CRISTO REDENTOR</v>
          </cell>
          <cell r="U6061" t="str">
            <v>PORTO ALEGRE</v>
          </cell>
          <cell r="V6061" t="str">
            <v>RIO GRANDE DO SUL</v>
          </cell>
          <cell r="X6061" t="str">
            <v>EM FUNCIONAMENTO</v>
          </cell>
          <cell r="Y6061">
            <v>41169.467256944445</v>
          </cell>
          <cell r="Z6061" t="str">
            <v>91010-02</v>
          </cell>
          <cell r="AA6061">
            <v>41169.467245370368</v>
          </cell>
          <cell r="AB6061">
            <v>41169.467256944445</v>
          </cell>
          <cell r="AC6061">
            <v>217</v>
          </cell>
          <cell r="AD6061">
            <v>4</v>
          </cell>
          <cell r="AF6061">
            <v>5</v>
          </cell>
          <cell r="AI6061" t="str">
            <v>S</v>
          </cell>
          <cell r="AJ6061" t="str">
            <v>N</v>
          </cell>
          <cell r="AK6061" t="str">
            <v>N</v>
          </cell>
          <cell r="AL6061">
            <v>10.58</v>
          </cell>
          <cell r="AM6061">
            <v>4.58</v>
          </cell>
          <cell r="AN6061" t="str">
            <v>DOLBY DIGITAL</v>
          </cell>
          <cell r="AP6061" t="str">
            <v>ANALÓGICO</v>
          </cell>
          <cell r="AQ6061" t="str">
            <v>35 MILIMETROS</v>
          </cell>
        </row>
        <row r="6062">
          <cell r="A6062">
            <v>1014</v>
          </cell>
          <cell r="B6062" t="str">
            <v>03.695.435/0001-96</v>
          </cell>
          <cell r="C6062" t="str">
            <v>CIRCUITO ESPAÇO DE CINEMA LTDA</v>
          </cell>
          <cell r="D6062" t="str">
            <v>REVALIDAÇÃO - REVALIDADO</v>
          </cell>
          <cell r="E6062" t="str">
            <v>ADHEMAR DE OLIVEIRA</v>
          </cell>
          <cell r="F6062" t="str">
            <v>CIRCUITOESPACO@terra.COM.BR</v>
          </cell>
          <cell r="H6062">
            <v>22379</v>
          </cell>
          <cell r="J6062" t="str">
            <v>CINESPAÇO WALLIG - PORTO ALEGRE</v>
          </cell>
          <cell r="K6062" t="str">
            <v>INCLUSÃO DE SALA NO COMPLEXO</v>
          </cell>
          <cell r="L6062">
            <v>41169.462523148148</v>
          </cell>
          <cell r="M6062">
            <v>41169.462534722225</v>
          </cell>
          <cell r="N6062" t="str">
            <v>5003540</v>
          </cell>
          <cell r="O6062" t="str">
            <v>03.695.435/0005-10</v>
          </cell>
          <cell r="P6062" t="str">
            <v>ADMINISTRACAO@CINESPEACO.COM.BR</v>
          </cell>
          <cell r="R6062" t="str">
            <v>WALLIG 4</v>
          </cell>
          <cell r="S6062" t="str">
            <v>AVENIDA ASSIS BRASIL</v>
          </cell>
          <cell r="T6062" t="str">
            <v>CRISTO REDENTOR</v>
          </cell>
          <cell r="U6062" t="str">
            <v>PORTO ALEGRE</v>
          </cell>
          <cell r="V6062" t="str">
            <v>RIO GRANDE DO SUL</v>
          </cell>
          <cell r="X6062" t="str">
            <v>EM FUNCIONAMENTO</v>
          </cell>
          <cell r="Y6062">
            <v>41169.469456018516</v>
          </cell>
          <cell r="Z6062" t="str">
            <v>91010-02</v>
          </cell>
          <cell r="AA6062">
            <v>41169.469444444447</v>
          </cell>
          <cell r="AB6062">
            <v>41169.469456018516</v>
          </cell>
          <cell r="AC6062">
            <v>231</v>
          </cell>
          <cell r="AD6062">
            <v>4</v>
          </cell>
          <cell r="AF6062">
            <v>5</v>
          </cell>
          <cell r="AI6062" t="str">
            <v>N</v>
          </cell>
          <cell r="AJ6062" t="str">
            <v>N</v>
          </cell>
          <cell r="AK6062" t="str">
            <v>S</v>
          </cell>
          <cell r="AL6062">
            <v>11.120000000000001</v>
          </cell>
          <cell r="AM6062">
            <v>4.7300000000000004</v>
          </cell>
          <cell r="AN6062" t="str">
            <v>DOLBY DIGITAL</v>
          </cell>
          <cell r="AP6062" t="str">
            <v>DIGITAL</v>
          </cell>
          <cell r="AQ6062" t="str">
            <v>3D</v>
          </cell>
        </row>
        <row r="6063">
          <cell r="A6063">
            <v>1014</v>
          </cell>
          <cell r="B6063" t="str">
            <v>03.695.435/0001-96</v>
          </cell>
          <cell r="C6063" t="str">
            <v>CIRCUITO ESPAÇO DE CINEMA LTDA</v>
          </cell>
          <cell r="D6063" t="str">
            <v>REVALIDAÇÃO - REVALIDADO</v>
          </cell>
          <cell r="E6063" t="str">
            <v>ADHEMAR DE OLIVEIRA</v>
          </cell>
          <cell r="F6063" t="str">
            <v>CIRCUITOESPACO@terra.COM.BR</v>
          </cell>
          <cell r="H6063">
            <v>22379</v>
          </cell>
          <cell r="J6063" t="str">
            <v>CINESPAÇO WALLIG - PORTO ALEGRE</v>
          </cell>
          <cell r="K6063" t="str">
            <v>INCLUSÃO DE SALA NO COMPLEXO</v>
          </cell>
          <cell r="L6063">
            <v>41169.462523148148</v>
          </cell>
          <cell r="M6063">
            <v>41169.462534722225</v>
          </cell>
          <cell r="N6063" t="str">
            <v>5003541</v>
          </cell>
          <cell r="O6063" t="str">
            <v>03.695.435/0005-10</v>
          </cell>
          <cell r="P6063" t="str">
            <v>ADMINISTRACAO@CINESPEACO.COM.BR</v>
          </cell>
          <cell r="R6063" t="str">
            <v>WALLIG 5</v>
          </cell>
          <cell r="S6063" t="str">
            <v>AVENIDA ASSIS BRASIL</v>
          </cell>
          <cell r="T6063" t="str">
            <v>CRISTO REDENTOR</v>
          </cell>
          <cell r="U6063" t="str">
            <v>PORTO ALEGRE</v>
          </cell>
          <cell r="V6063" t="str">
            <v>RIO GRANDE DO SUL</v>
          </cell>
          <cell r="X6063" t="str">
            <v>EM FUNCIONAMENTO</v>
          </cell>
          <cell r="Y6063">
            <v>41169.470405092594</v>
          </cell>
          <cell r="Z6063" t="str">
            <v>91010-02</v>
          </cell>
          <cell r="AA6063">
            <v>41169.470393518517</v>
          </cell>
          <cell r="AB6063">
            <v>41169.470405092594</v>
          </cell>
          <cell r="AC6063">
            <v>245</v>
          </cell>
          <cell r="AD6063">
            <v>4</v>
          </cell>
          <cell r="AF6063">
            <v>5</v>
          </cell>
          <cell r="AI6063" t="str">
            <v>S</v>
          </cell>
          <cell r="AJ6063" t="str">
            <v>N</v>
          </cell>
          <cell r="AK6063" t="str">
            <v>S</v>
          </cell>
          <cell r="AL6063">
            <v>11.75</v>
          </cell>
          <cell r="AM6063">
            <v>4.95</v>
          </cell>
          <cell r="AN6063" t="str">
            <v>DOLBY DIGITAL</v>
          </cell>
          <cell r="AO6063" t="str">
            <v>STADIUM</v>
          </cell>
          <cell r="AP6063" t="str">
            <v>DIGITAL</v>
          </cell>
          <cell r="AQ6063" t="str">
            <v>3D</v>
          </cell>
        </row>
        <row r="6064">
          <cell r="A6064">
            <v>1014</v>
          </cell>
          <cell r="B6064" t="str">
            <v>03.695.435/0001-96</v>
          </cell>
          <cell r="C6064" t="str">
            <v>CIRCUITO ESPAÇO DE CINEMA LTDA</v>
          </cell>
          <cell r="D6064" t="str">
            <v>REVALIDAÇÃO - REVALIDADO</v>
          </cell>
          <cell r="E6064" t="str">
            <v>ADHEMAR DE OLIVEIRA</v>
          </cell>
          <cell r="F6064" t="str">
            <v>CIRCUITOESPACO@terra.COM.BR</v>
          </cell>
          <cell r="H6064">
            <v>22379</v>
          </cell>
          <cell r="J6064" t="str">
            <v>CINESPAÇO WALLIG - PORTO ALEGRE</v>
          </cell>
          <cell r="K6064" t="str">
            <v>INCLUSÃO DE SALA NO COMPLEXO</v>
          </cell>
          <cell r="L6064">
            <v>41169.462523148148</v>
          </cell>
          <cell r="M6064">
            <v>41169.462534722225</v>
          </cell>
          <cell r="N6064" t="str">
            <v>5003542</v>
          </cell>
          <cell r="O6064" t="str">
            <v>03.695.435/0005-10</v>
          </cell>
          <cell r="P6064" t="str">
            <v>ADMINISTRACAO@CINESPEACO.COM.BR</v>
          </cell>
          <cell r="R6064" t="str">
            <v>WALLIG 6</v>
          </cell>
          <cell r="S6064" t="str">
            <v>AVENIDA ASSIS BRASIL</v>
          </cell>
          <cell r="T6064" t="str">
            <v>CRISTO REDENTOR</v>
          </cell>
          <cell r="U6064" t="str">
            <v>PORTO ALEGRE</v>
          </cell>
          <cell r="V6064" t="str">
            <v>RIO GRANDE DO SUL</v>
          </cell>
          <cell r="X6064" t="str">
            <v>EM FUNCIONAMENTO</v>
          </cell>
          <cell r="Y6064">
            <v>41169.471018518518</v>
          </cell>
          <cell r="Z6064" t="str">
            <v>91010-02</v>
          </cell>
          <cell r="AA6064">
            <v>41169.471006944441</v>
          </cell>
          <cell r="AB6064">
            <v>41169.471018518518</v>
          </cell>
          <cell r="AC6064">
            <v>154</v>
          </cell>
          <cell r="AD6064">
            <v>4</v>
          </cell>
          <cell r="AF6064">
            <v>5</v>
          </cell>
          <cell r="AI6064" t="str">
            <v>N</v>
          </cell>
          <cell r="AJ6064" t="str">
            <v>N</v>
          </cell>
          <cell r="AK6064" t="str">
            <v>N</v>
          </cell>
          <cell r="AL6064">
            <v>10.85</v>
          </cell>
          <cell r="AM6064">
            <v>4.6100000000000003</v>
          </cell>
          <cell r="AN6064" t="str">
            <v>DOLBY DIGITAL</v>
          </cell>
          <cell r="AO6064" t="str">
            <v>STADIUM</v>
          </cell>
          <cell r="AP6064" t="str">
            <v>DIGITAL</v>
          </cell>
          <cell r="AQ6064" t="str">
            <v>3D</v>
          </cell>
        </row>
        <row r="6065">
          <cell r="A6065">
            <v>1014</v>
          </cell>
          <cell r="B6065" t="str">
            <v>03.695.435/0001-96</v>
          </cell>
          <cell r="C6065" t="str">
            <v>CIRCUITO ESPAÇO DE CINEMA LTDA</v>
          </cell>
          <cell r="D6065" t="str">
            <v>REVALIDAÇÃO - REVALIDADO</v>
          </cell>
          <cell r="E6065" t="str">
            <v>ADHEMAR DE OLIVEIRA</v>
          </cell>
          <cell r="F6065" t="str">
            <v>CIRCUITOESPACO@terra.COM.BR</v>
          </cell>
          <cell r="H6065">
            <v>22379</v>
          </cell>
          <cell r="J6065" t="str">
            <v>CINESPAÇO WALLIG - PORTO ALEGRE</v>
          </cell>
          <cell r="K6065" t="str">
            <v>INCLUSÃO DE SALA NO COMPLEXO</v>
          </cell>
          <cell r="L6065">
            <v>41169.462523148148</v>
          </cell>
          <cell r="M6065">
            <v>41169.462534722225</v>
          </cell>
          <cell r="N6065" t="str">
            <v>5003543</v>
          </cell>
          <cell r="O6065" t="str">
            <v>03.695.435/0005-10</v>
          </cell>
          <cell r="P6065" t="str">
            <v>ADMINISTRACAO@CINESPEACO.COM.BR</v>
          </cell>
          <cell r="R6065" t="str">
            <v>WALLIG 7</v>
          </cell>
          <cell r="S6065" t="str">
            <v>AVENIDA ASSIS BRASIL</v>
          </cell>
          <cell r="T6065" t="str">
            <v>CRISTO REDENTOR</v>
          </cell>
          <cell r="U6065" t="str">
            <v>PORTO ALEGRE</v>
          </cell>
          <cell r="V6065" t="str">
            <v>RIO GRANDE DO SUL</v>
          </cell>
          <cell r="X6065" t="str">
            <v>EM FUNCIONAMENTO</v>
          </cell>
          <cell r="Y6065">
            <v>41169.471736111111</v>
          </cell>
          <cell r="Z6065" t="str">
            <v>91010-02</v>
          </cell>
          <cell r="AA6065">
            <v>41169.471724537034</v>
          </cell>
          <cell r="AB6065">
            <v>41169.471736111111</v>
          </cell>
          <cell r="AC6065">
            <v>154</v>
          </cell>
          <cell r="AD6065">
            <v>4</v>
          </cell>
          <cell r="AF6065">
            <v>5</v>
          </cell>
          <cell r="AI6065" t="str">
            <v>N</v>
          </cell>
          <cell r="AJ6065" t="str">
            <v>N</v>
          </cell>
          <cell r="AK6065" t="str">
            <v>S</v>
          </cell>
          <cell r="AL6065">
            <v>10.85</v>
          </cell>
          <cell r="AM6065">
            <v>4.6100000000000003</v>
          </cell>
          <cell r="AN6065" t="str">
            <v>DOLBY DIGITAL</v>
          </cell>
          <cell r="AO6065" t="str">
            <v>STADIUM</v>
          </cell>
          <cell r="AP6065" t="str">
            <v>DIGITAL</v>
          </cell>
          <cell r="AQ6065" t="str">
            <v>3D</v>
          </cell>
        </row>
        <row r="6066">
          <cell r="A6066">
            <v>1014</v>
          </cell>
          <cell r="B6066" t="str">
            <v>03.695.435/0001-96</v>
          </cell>
          <cell r="C6066" t="str">
            <v>CIRCUITO ESPAÇO DE CINEMA LTDA</v>
          </cell>
          <cell r="D6066" t="str">
            <v>REVALIDAÇÃO - REVALIDADO</v>
          </cell>
          <cell r="E6066" t="str">
            <v>ADHEMAR DE OLIVEIRA</v>
          </cell>
          <cell r="F6066" t="str">
            <v>CIRCUITOESPACO@terra.COM.BR</v>
          </cell>
          <cell r="H6066">
            <v>22379</v>
          </cell>
          <cell r="J6066" t="str">
            <v>CINESPAÇO WALLIG - PORTO ALEGRE</v>
          </cell>
          <cell r="K6066" t="str">
            <v>INCLUSÃO DE SALA NO COMPLEXO</v>
          </cell>
          <cell r="L6066">
            <v>41169.462523148148</v>
          </cell>
          <cell r="M6066">
            <v>41169.462534722225</v>
          </cell>
          <cell r="N6066" t="str">
            <v>5003544</v>
          </cell>
          <cell r="O6066" t="str">
            <v>03.695.435/0005-10</v>
          </cell>
          <cell r="P6066" t="str">
            <v>ADMINISTRACAO@CINESPEACO.COM.BR</v>
          </cell>
          <cell r="R6066" t="str">
            <v>WALLIG IMAX</v>
          </cell>
          <cell r="S6066" t="str">
            <v>AVENIDA ASSIS BRASIL</v>
          </cell>
          <cell r="T6066" t="str">
            <v>CRISTO REDENTOR</v>
          </cell>
          <cell r="U6066" t="str">
            <v>PORTO ALEGRE</v>
          </cell>
          <cell r="V6066" t="str">
            <v>RIO GRANDE DO SUL</v>
          </cell>
          <cell r="X6066" t="str">
            <v>EM FUNCIONAMENTO</v>
          </cell>
          <cell r="Y6066">
            <v>41169.472557870373</v>
          </cell>
          <cell r="Z6066" t="str">
            <v>91010-02</v>
          </cell>
          <cell r="AA6066">
            <v>41169.472546296296</v>
          </cell>
          <cell r="AB6066">
            <v>41169.472557870373</v>
          </cell>
          <cell r="AC6066">
            <v>348</v>
          </cell>
          <cell r="AD6066">
            <v>6</v>
          </cell>
          <cell r="AF6066">
            <v>7</v>
          </cell>
          <cell r="AI6066" t="str">
            <v>S</v>
          </cell>
          <cell r="AJ6066" t="str">
            <v>N</v>
          </cell>
          <cell r="AK6066" t="str">
            <v>S</v>
          </cell>
          <cell r="AL6066">
            <v>21.34</v>
          </cell>
          <cell r="AM6066">
            <v>12</v>
          </cell>
          <cell r="AN6066" t="str">
            <v>OUTROS</v>
          </cell>
          <cell r="AO6066" t="str">
            <v>STADIUM</v>
          </cell>
          <cell r="AP6066" t="str">
            <v>ANALÓGICO</v>
          </cell>
          <cell r="AQ6066" t="str">
            <v>OUTROS</v>
          </cell>
        </row>
        <row r="6067">
          <cell r="A6067">
            <v>1014</v>
          </cell>
          <cell r="B6067" t="str">
            <v>03.695.435/0001-96</v>
          </cell>
          <cell r="C6067" t="str">
            <v>CIRCUITO ESPAÇO DE CINEMA LTDA</v>
          </cell>
          <cell r="D6067" t="str">
            <v>REVALIDAÇÃO - REVALIDADO</v>
          </cell>
          <cell r="E6067" t="str">
            <v>ADHEMAR DE OLIVEIRA</v>
          </cell>
          <cell r="F6067" t="str">
            <v>CIRCUITOESPACO@terra.COM.BR</v>
          </cell>
          <cell r="H6067">
            <v>22379</v>
          </cell>
          <cell r="J6067" t="str">
            <v>CINESPAÇO WALLIG - PORTO ALEGRE</v>
          </cell>
          <cell r="K6067" t="str">
            <v>INCLUSÃO DE SALA NO COMPLEXO</v>
          </cell>
          <cell r="L6067">
            <v>41169.462523148148</v>
          </cell>
          <cell r="M6067">
            <v>41169.462534722225</v>
          </cell>
          <cell r="N6067" t="str">
            <v>5003544</v>
          </cell>
          <cell r="O6067" t="str">
            <v>03.695.435/0005-10</v>
          </cell>
          <cell r="P6067" t="str">
            <v>ADMINISTRACAO@CINESPEACO.COM.BR</v>
          </cell>
          <cell r="R6067" t="str">
            <v>WALLIG IMAX</v>
          </cell>
          <cell r="S6067" t="str">
            <v>AVENIDA ASSIS BRASIL</v>
          </cell>
          <cell r="T6067" t="str">
            <v>CRISTO REDENTOR</v>
          </cell>
          <cell r="U6067" t="str">
            <v>PORTO ALEGRE</v>
          </cell>
          <cell r="V6067" t="str">
            <v>RIO GRANDE DO SUL</v>
          </cell>
          <cell r="X6067" t="str">
            <v>EM FUNCIONAMENTO</v>
          </cell>
          <cell r="Y6067">
            <v>41169.472557870373</v>
          </cell>
          <cell r="Z6067" t="str">
            <v>91010-02</v>
          </cell>
          <cell r="AA6067">
            <v>41169.472546296296</v>
          </cell>
          <cell r="AB6067">
            <v>41169.472557870373</v>
          </cell>
          <cell r="AC6067">
            <v>348</v>
          </cell>
          <cell r="AD6067">
            <v>6</v>
          </cell>
          <cell r="AF6067">
            <v>7</v>
          </cell>
          <cell r="AI6067" t="str">
            <v>S</v>
          </cell>
          <cell r="AJ6067" t="str">
            <v>N</v>
          </cell>
          <cell r="AK6067" t="str">
            <v>S</v>
          </cell>
          <cell r="AL6067">
            <v>21.34</v>
          </cell>
          <cell r="AM6067">
            <v>12</v>
          </cell>
          <cell r="AN6067" t="str">
            <v>OUTROS</v>
          </cell>
          <cell r="AO6067" t="str">
            <v>STADIUM</v>
          </cell>
          <cell r="AP6067" t="str">
            <v>DIGITAL</v>
          </cell>
          <cell r="AQ6067" t="str">
            <v>2D NÃO DCI</v>
          </cell>
        </row>
        <row r="6068">
          <cell r="A6068">
            <v>1014</v>
          </cell>
          <cell r="B6068" t="str">
            <v>03.695.435/0001-96</v>
          </cell>
          <cell r="C6068" t="str">
            <v>CIRCUITO ESPAÇO DE CINEMA LTDA</v>
          </cell>
          <cell r="D6068" t="str">
            <v>REVALIDAÇÃO - REVALIDADO</v>
          </cell>
          <cell r="E6068" t="str">
            <v>ADHEMAR DE OLIVEIRA</v>
          </cell>
          <cell r="F6068" t="str">
            <v>CIRCUITOESPACO@terra.COM.BR</v>
          </cell>
          <cell r="H6068">
            <v>22379</v>
          </cell>
          <cell r="J6068" t="str">
            <v>CINESPAÇO WALLIG - PORTO ALEGRE</v>
          </cell>
          <cell r="K6068" t="str">
            <v>INCLUSÃO DE SALA NO COMPLEXO</v>
          </cell>
          <cell r="L6068">
            <v>41169.462523148148</v>
          </cell>
          <cell r="M6068">
            <v>41169.462534722225</v>
          </cell>
          <cell r="N6068" t="str">
            <v>5003544</v>
          </cell>
          <cell r="O6068" t="str">
            <v>03.695.435/0005-10</v>
          </cell>
          <cell r="P6068" t="str">
            <v>ADMINISTRACAO@CINESPEACO.COM.BR</v>
          </cell>
          <cell r="R6068" t="str">
            <v>WALLIG IMAX</v>
          </cell>
          <cell r="S6068" t="str">
            <v>AVENIDA ASSIS BRASIL</v>
          </cell>
          <cell r="T6068" t="str">
            <v>CRISTO REDENTOR</v>
          </cell>
          <cell r="U6068" t="str">
            <v>PORTO ALEGRE</v>
          </cell>
          <cell r="V6068" t="str">
            <v>RIO GRANDE DO SUL</v>
          </cell>
          <cell r="X6068" t="str">
            <v>EM FUNCIONAMENTO</v>
          </cell>
          <cell r="Y6068">
            <v>41169.472557870373</v>
          </cell>
          <cell r="Z6068" t="str">
            <v>91010-02</v>
          </cell>
          <cell r="AA6068">
            <v>41169.472546296296</v>
          </cell>
          <cell r="AB6068">
            <v>41169.472557870373</v>
          </cell>
          <cell r="AC6068">
            <v>348</v>
          </cell>
          <cell r="AD6068">
            <v>6</v>
          </cell>
          <cell r="AF6068">
            <v>7</v>
          </cell>
          <cell r="AI6068" t="str">
            <v>S</v>
          </cell>
          <cell r="AJ6068" t="str">
            <v>N</v>
          </cell>
          <cell r="AK6068" t="str">
            <v>S</v>
          </cell>
          <cell r="AL6068">
            <v>21.34</v>
          </cell>
          <cell r="AM6068">
            <v>12</v>
          </cell>
          <cell r="AN6068" t="str">
            <v>OUTROS</v>
          </cell>
          <cell r="AO6068" t="str">
            <v>STADIUM</v>
          </cell>
          <cell r="AP6068" t="str">
            <v>DIGITAL</v>
          </cell>
          <cell r="AQ6068" t="str">
            <v>3D</v>
          </cell>
        </row>
        <row r="6069">
          <cell r="A6069">
            <v>22412</v>
          </cell>
          <cell r="B6069" t="str">
            <v>13.848.267/0001-85</v>
          </cell>
          <cell r="C6069" t="str">
            <v>PARPINELLI &amp; VILAS BOAS EVENTOS LTDA</v>
          </cell>
          <cell r="D6069" t="str">
            <v>DEFERIDO</v>
          </cell>
          <cell r="E6069" t="str">
            <v>emerson parpinelli vilas boas</v>
          </cell>
          <cell r="F6069" t="str">
            <v>emersonvboas@uol.com.br</v>
          </cell>
          <cell r="H6069">
            <v>22413</v>
          </cell>
          <cell r="J6069" t="str">
            <v>PARPINELLI PARANÁ</v>
          </cell>
          <cell r="K6069" t="str">
            <v>LIBERADO</v>
          </cell>
          <cell r="L6069">
            <v>41169.489282407405</v>
          </cell>
          <cell r="M6069">
            <v>41171.721666666665</v>
          </cell>
          <cell r="N6069" t="str">
            <v>5003545</v>
          </cell>
          <cell r="O6069" t="str">
            <v>13.848.267/0001-85</v>
          </cell>
          <cell r="P6069" t="str">
            <v>EMERSONVBOAS@IUOL.COM.BR</v>
          </cell>
          <cell r="R6069" t="str">
            <v>CINE CAFE PARPINELLI PARANÁ</v>
          </cell>
          <cell r="S6069" t="str">
            <v>RUA 24 DE MAIO</v>
          </cell>
          <cell r="T6069" t="str">
            <v>CENTRO</v>
          </cell>
          <cell r="U6069" t="str">
            <v>SANTO ANTÔNIO DA PLATINA</v>
          </cell>
          <cell r="V6069" t="str">
            <v>PARANÁ</v>
          </cell>
          <cell r="X6069" t="str">
            <v>EM FUNCIONAMENTO</v>
          </cell>
          <cell r="Y6069">
            <v>41171.721666666665</v>
          </cell>
          <cell r="Z6069" t="str">
            <v>86430-00</v>
          </cell>
          <cell r="AA6069">
            <v>41169.491585648146</v>
          </cell>
          <cell r="AB6069">
            <v>41171.721666666665</v>
          </cell>
          <cell r="AC6069">
            <v>191</v>
          </cell>
          <cell r="AD6069">
            <v>3</v>
          </cell>
          <cell r="AF6069">
            <v>2</v>
          </cell>
          <cell r="AH6069">
            <v>3</v>
          </cell>
          <cell r="AI6069" t="str">
            <v>S</v>
          </cell>
          <cell r="AJ6069" t="str">
            <v>S</v>
          </cell>
          <cell r="AK6069" t="str">
            <v>S</v>
          </cell>
          <cell r="AL6069">
            <v>9.8000000000000007</v>
          </cell>
          <cell r="AM6069">
            <v>4.17</v>
          </cell>
          <cell r="AN6069" t="str">
            <v>DOLBY DIGITAL</v>
          </cell>
          <cell r="AO6069" t="str">
            <v>PALCO ITALIANO</v>
          </cell>
          <cell r="AP6069" t="str">
            <v>ANALÓGICO</v>
          </cell>
          <cell r="AQ6069" t="str">
            <v>35 MILIMETROS</v>
          </cell>
        </row>
        <row r="6070">
          <cell r="A6070">
            <v>22412</v>
          </cell>
          <cell r="B6070" t="str">
            <v>13.848.267/0001-85</v>
          </cell>
          <cell r="C6070" t="str">
            <v>PARPINELLI &amp; VILAS BOAS EVENTOS LTDA</v>
          </cell>
          <cell r="D6070" t="str">
            <v>DEFERIDO</v>
          </cell>
          <cell r="E6070" t="str">
            <v>alice parpinelli vilas boas</v>
          </cell>
          <cell r="F6070" t="str">
            <v>emersonvboas@uol.com.br</v>
          </cell>
          <cell r="H6070">
            <v>22413</v>
          </cell>
          <cell r="J6070" t="str">
            <v>PARPINELLI PARANÁ</v>
          </cell>
          <cell r="K6070" t="str">
            <v>LIBERADO</v>
          </cell>
          <cell r="L6070">
            <v>41169.489282407405</v>
          </cell>
          <cell r="M6070">
            <v>41171.721666666665</v>
          </cell>
          <cell r="N6070" t="str">
            <v>5003545</v>
          </cell>
          <cell r="O6070" t="str">
            <v>13.848.267/0001-85</v>
          </cell>
          <cell r="P6070" t="str">
            <v>EMERSONVBOAS@IUOL.COM.BR</v>
          </cell>
          <cell r="R6070" t="str">
            <v>CINE CAFE PARPINELLI PARANÁ</v>
          </cell>
          <cell r="S6070" t="str">
            <v>RUA 24 DE MAIO</v>
          </cell>
          <cell r="T6070" t="str">
            <v>CENTRO</v>
          </cell>
          <cell r="U6070" t="str">
            <v>SANTO ANTÔNIO DA PLATINA</v>
          </cell>
          <cell r="V6070" t="str">
            <v>PARANÁ</v>
          </cell>
          <cell r="X6070" t="str">
            <v>EM FUNCIONAMENTO</v>
          </cell>
          <cell r="Y6070">
            <v>41171.721666666665</v>
          </cell>
          <cell r="Z6070" t="str">
            <v>86430-00</v>
          </cell>
          <cell r="AA6070">
            <v>41169.491585648146</v>
          </cell>
          <cell r="AB6070">
            <v>41171.721666666665</v>
          </cell>
          <cell r="AC6070">
            <v>191</v>
          </cell>
          <cell r="AD6070">
            <v>3</v>
          </cell>
          <cell r="AF6070">
            <v>2</v>
          </cell>
          <cell r="AH6070">
            <v>3</v>
          </cell>
          <cell r="AI6070" t="str">
            <v>S</v>
          </cell>
          <cell r="AJ6070" t="str">
            <v>S</v>
          </cell>
          <cell r="AK6070" t="str">
            <v>S</v>
          </cell>
          <cell r="AL6070">
            <v>9.8000000000000007</v>
          </cell>
          <cell r="AM6070">
            <v>4.17</v>
          </cell>
          <cell r="AN6070" t="str">
            <v>DOLBY DIGITAL</v>
          </cell>
          <cell r="AO6070" t="str">
            <v>PALCO ITALIANO</v>
          </cell>
          <cell r="AP6070" t="str">
            <v>ANALÓGICO</v>
          </cell>
          <cell r="AQ6070" t="str">
            <v>35 MILIMETROS</v>
          </cell>
        </row>
        <row r="6071">
          <cell r="A6071">
            <v>22412</v>
          </cell>
          <cell r="B6071" t="str">
            <v>13.848.267/0001-85</v>
          </cell>
          <cell r="C6071" t="str">
            <v>PARPINELLI &amp; VILAS BOAS EVENTOS LTDA</v>
          </cell>
          <cell r="D6071" t="str">
            <v>DEFERIDO</v>
          </cell>
          <cell r="E6071" t="str">
            <v>alice parpinelli vilas boas</v>
          </cell>
          <cell r="F6071" t="str">
            <v>emersonvboas@uol.com.br</v>
          </cell>
          <cell r="H6071">
            <v>22413</v>
          </cell>
          <cell r="J6071" t="str">
            <v>PARPINELLI PARANÁ</v>
          </cell>
          <cell r="K6071" t="str">
            <v>LIBERADO</v>
          </cell>
          <cell r="L6071">
            <v>41169.489282407405</v>
          </cell>
          <cell r="M6071">
            <v>41171.721666666665</v>
          </cell>
          <cell r="N6071" t="str">
            <v>5003545</v>
          </cell>
          <cell r="O6071" t="str">
            <v>13.848.267/0001-85</v>
          </cell>
          <cell r="P6071" t="str">
            <v>EMERSONVBOAS@IUOL.COM.BR</v>
          </cell>
          <cell r="R6071" t="str">
            <v>CINE CAFE PARPINELLI PARANÁ</v>
          </cell>
          <cell r="S6071" t="str">
            <v>RUA 24 DE MAIO</v>
          </cell>
          <cell r="T6071" t="str">
            <v>CENTRO</v>
          </cell>
          <cell r="U6071" t="str">
            <v>SANTO ANTÔNIO DA PLATINA</v>
          </cell>
          <cell r="V6071" t="str">
            <v>PARANÁ</v>
          </cell>
          <cell r="X6071" t="str">
            <v>EM FUNCIONAMENTO</v>
          </cell>
          <cell r="Y6071">
            <v>41171.721666666665</v>
          </cell>
          <cell r="Z6071" t="str">
            <v>86430-00</v>
          </cell>
          <cell r="AA6071">
            <v>41169.491585648146</v>
          </cell>
          <cell r="AB6071">
            <v>41171.721666666665</v>
          </cell>
          <cell r="AC6071">
            <v>191</v>
          </cell>
          <cell r="AD6071">
            <v>3</v>
          </cell>
          <cell r="AF6071">
            <v>2</v>
          </cell>
          <cell r="AH6071">
            <v>3</v>
          </cell>
          <cell r="AI6071" t="str">
            <v>S</v>
          </cell>
          <cell r="AJ6071" t="str">
            <v>S</v>
          </cell>
          <cell r="AK6071" t="str">
            <v>S</v>
          </cell>
          <cell r="AL6071">
            <v>9.8000000000000007</v>
          </cell>
          <cell r="AM6071">
            <v>4.17</v>
          </cell>
          <cell r="AN6071" t="str">
            <v>DOLBY DIGITAL</v>
          </cell>
          <cell r="AO6071" t="str">
            <v>PALCO ITALIANO</v>
          </cell>
          <cell r="AP6071" t="str">
            <v>ANALÓGICO</v>
          </cell>
          <cell r="AQ6071" t="str">
            <v>35 MILIMETROS</v>
          </cell>
        </row>
        <row r="6072">
          <cell r="A6072">
            <v>22445</v>
          </cell>
          <cell r="B6072" t="str">
            <v>16.655.689/0001-22</v>
          </cell>
          <cell r="C6072" t="str">
            <v>CINE AGES LTDA - ME</v>
          </cell>
          <cell r="D6072" t="str">
            <v>DEFERIDO</v>
          </cell>
          <cell r="E6072" t="str">
            <v>JOSELICE SANTANA FERREIRA SANTOS</v>
          </cell>
          <cell r="F6072" t="str">
            <v>cineages@faculdadeages.com.br</v>
          </cell>
          <cell r="H6072">
            <v>22446</v>
          </cell>
          <cell r="J6072" t="str">
            <v>CINE AGES PARIPIRANGA</v>
          </cell>
          <cell r="K6072" t="str">
            <v>LIBERADO</v>
          </cell>
          <cell r="L6072">
            <v>41157.580266203702</v>
          </cell>
          <cell r="M6072">
            <v>41173.627986111111</v>
          </cell>
          <cell r="N6072" t="str">
            <v>5003546</v>
          </cell>
          <cell r="O6072" t="str">
            <v>16.655.689/0001-22</v>
          </cell>
          <cell r="P6072" t="str">
            <v>CINEAGES@FACULDADEAGES.COM.BR</v>
          </cell>
          <cell r="R6072" t="str">
            <v>CINE AGES</v>
          </cell>
          <cell r="S6072" t="str">
            <v>AVENIDA UNIVERSITÁRIA, PARQUE DAS PALMEIRAS</v>
          </cell>
          <cell r="T6072" t="str">
            <v>CENTRO</v>
          </cell>
          <cell r="U6072" t="str">
            <v>PARIPIRANGA</v>
          </cell>
          <cell r="V6072" t="str">
            <v>BAHIA</v>
          </cell>
          <cell r="X6072" t="str">
            <v>EM FUNCIONAMENTO</v>
          </cell>
          <cell r="Y6072">
            <v>41173.627986111111</v>
          </cell>
          <cell r="Z6072" t="str">
            <v>48430-00</v>
          </cell>
          <cell r="AA6072">
            <v>41157.595254629632</v>
          </cell>
          <cell r="AB6072">
            <v>41173.627986111111</v>
          </cell>
          <cell r="AC6072">
            <v>162</v>
          </cell>
          <cell r="AD6072">
            <v>5</v>
          </cell>
          <cell r="AE6072">
            <v>4</v>
          </cell>
          <cell r="AF6072">
            <v>3</v>
          </cell>
          <cell r="AG6072">
            <v>2</v>
          </cell>
          <cell r="AH6072">
            <v>2</v>
          </cell>
          <cell r="AI6072" t="str">
            <v>S</v>
          </cell>
          <cell r="AJ6072" t="str">
            <v>N</v>
          </cell>
          <cell r="AK6072" t="str">
            <v>S</v>
          </cell>
          <cell r="AL6072">
            <v>7</v>
          </cell>
          <cell r="AM6072">
            <v>3.06</v>
          </cell>
          <cell r="AN6072" t="str">
            <v>DOLBY DIGITAL</v>
          </cell>
          <cell r="AO6072" t="str">
            <v>STADIUM</v>
          </cell>
          <cell r="AP6072" t="str">
            <v>DIGITAL</v>
          </cell>
          <cell r="AQ6072" t="str">
            <v>3D</v>
          </cell>
        </row>
        <row r="6073">
          <cell r="A6073">
            <v>22546</v>
          </cell>
          <cell r="B6073" t="str">
            <v>15.422.993/0001-67</v>
          </cell>
          <cell r="C6073" t="str">
            <v>REDECINE BRA CINEMATOGRÁFICA S.A.</v>
          </cell>
          <cell r="D6073" t="str">
            <v>DEFERIDO</v>
          </cell>
          <cell r="E6073" t="str">
            <v>MARCOS ROCHA MAGALHÃES BARROS</v>
          </cell>
          <cell r="F6073" t="str">
            <v>jane@cinesystem.com.br</v>
          </cell>
          <cell r="H6073">
            <v>22547</v>
          </cell>
          <cell r="J6073" t="str">
            <v>REDECINE BRA VILA VELHA</v>
          </cell>
          <cell r="K6073" t="str">
            <v>LIBERADO</v>
          </cell>
          <cell r="L6073">
            <v>41191.516122685185</v>
          </cell>
          <cell r="M6073">
            <v>41191.625949074078</v>
          </cell>
          <cell r="N6073" t="str">
            <v>5003558</v>
          </cell>
          <cell r="O6073" t="str">
            <v>15.422.993/0002-48</v>
          </cell>
          <cell r="P6073" t="str">
            <v>jane@cinesystem.com</v>
          </cell>
          <cell r="R6073" t="str">
            <v>VILA VELHA 01</v>
          </cell>
          <cell r="S6073" t="str">
            <v>RODOVIA DO SOL</v>
          </cell>
          <cell r="T6073" t="str">
            <v>JOCKEY DE ITAPARICA</v>
          </cell>
          <cell r="U6073" t="str">
            <v>VILA VELHA</v>
          </cell>
          <cell r="V6073" t="str">
            <v>ESPÍRITO SANTO</v>
          </cell>
          <cell r="X6073" t="str">
            <v>EM FUNCIONAMENTO</v>
          </cell>
          <cell r="Y6073">
            <v>41191.625949074078</v>
          </cell>
          <cell r="Z6073" t="str">
            <v>29103-00</v>
          </cell>
          <cell r="AA6073">
            <v>41191.590486111112</v>
          </cell>
          <cell r="AB6073">
            <v>41191.625949074078</v>
          </cell>
          <cell r="AC6073">
            <v>182</v>
          </cell>
          <cell r="AD6073">
            <v>4</v>
          </cell>
          <cell r="AF6073">
            <v>52</v>
          </cell>
          <cell r="AI6073" t="str">
            <v>S</v>
          </cell>
          <cell r="AJ6073" t="str">
            <v>S</v>
          </cell>
          <cell r="AK6073" t="str">
            <v>S</v>
          </cell>
          <cell r="AL6073">
            <v>9.8000000000000007</v>
          </cell>
          <cell r="AM6073">
            <v>5.3</v>
          </cell>
          <cell r="AN6073" t="str">
            <v>DOLBY DIGITAL</v>
          </cell>
          <cell r="AO6073" t="str">
            <v>STADIUM</v>
          </cell>
          <cell r="AP6073" t="str">
            <v>DIGITAL</v>
          </cell>
          <cell r="AQ6073" t="str">
            <v>2D DCI</v>
          </cell>
        </row>
        <row r="6074">
          <cell r="A6074">
            <v>22546</v>
          </cell>
          <cell r="B6074" t="str">
            <v>15.422.993/0001-67</v>
          </cell>
          <cell r="C6074" t="str">
            <v>REDECINE BRA CINEMATOGRÁFICA S.A.</v>
          </cell>
          <cell r="D6074" t="str">
            <v>DEFERIDO</v>
          </cell>
          <cell r="E6074" t="str">
            <v>MARCOS ROCHA MAGALHÃES BARROS</v>
          </cell>
          <cell r="F6074" t="str">
            <v>jane@cinesystem.com.br</v>
          </cell>
          <cell r="H6074">
            <v>22547</v>
          </cell>
          <cell r="J6074" t="str">
            <v>REDECINE BRA VILA VELHA</v>
          </cell>
          <cell r="K6074" t="str">
            <v>LIBERADO</v>
          </cell>
          <cell r="L6074">
            <v>41191.516122685185</v>
          </cell>
          <cell r="M6074">
            <v>41191.625949074078</v>
          </cell>
          <cell r="N6074" t="str">
            <v>5003559</v>
          </cell>
          <cell r="O6074" t="str">
            <v>15.422.993/0002-48</v>
          </cell>
          <cell r="P6074" t="str">
            <v>jane@cinesystem.com</v>
          </cell>
          <cell r="R6074" t="str">
            <v>VILA VELHA 02</v>
          </cell>
          <cell r="S6074" t="str">
            <v>RODOVIA DO SOL</v>
          </cell>
          <cell r="T6074" t="str">
            <v>JOCKEY DE ITAPARICA</v>
          </cell>
          <cell r="U6074" t="str">
            <v>VILA VELHA</v>
          </cell>
          <cell r="V6074" t="str">
            <v>ESPÍRITO SANTO</v>
          </cell>
          <cell r="X6074" t="str">
            <v>EM FUNCIONAMENTO</v>
          </cell>
          <cell r="Y6074">
            <v>41191.625949074078</v>
          </cell>
          <cell r="Z6074" t="str">
            <v>29103-00</v>
          </cell>
          <cell r="AA6074">
            <v>41191.591319444444</v>
          </cell>
          <cell r="AB6074">
            <v>41191.625949074078</v>
          </cell>
          <cell r="AC6074">
            <v>168</v>
          </cell>
          <cell r="AD6074">
            <v>4</v>
          </cell>
          <cell r="AF6074">
            <v>48</v>
          </cell>
          <cell r="AI6074" t="str">
            <v>S</v>
          </cell>
          <cell r="AJ6074" t="str">
            <v>S</v>
          </cell>
          <cell r="AK6074" t="str">
            <v>S</v>
          </cell>
          <cell r="AL6074">
            <v>9.8000000000000007</v>
          </cell>
          <cell r="AM6074">
            <v>5.3</v>
          </cell>
          <cell r="AN6074" t="str">
            <v>DOLBY DIGITAL</v>
          </cell>
          <cell r="AO6074" t="str">
            <v>STADIUM</v>
          </cell>
          <cell r="AP6074" t="str">
            <v>DIGITAL</v>
          </cell>
          <cell r="AQ6074" t="str">
            <v>2D DCI</v>
          </cell>
        </row>
        <row r="6075">
          <cell r="A6075">
            <v>22546</v>
          </cell>
          <cell r="B6075" t="str">
            <v>15.422.993/0001-67</v>
          </cell>
          <cell r="C6075" t="str">
            <v>REDECINE BRA CINEMATOGRÁFICA S.A.</v>
          </cell>
          <cell r="D6075" t="str">
            <v>DEFERIDO</v>
          </cell>
          <cell r="E6075" t="str">
            <v>MARCOS ROCHA MAGALHÃES BARROS</v>
          </cell>
          <cell r="F6075" t="str">
            <v>jane@cinesystem.com.br</v>
          </cell>
          <cell r="H6075">
            <v>22547</v>
          </cell>
          <cell r="J6075" t="str">
            <v>REDECINE BRA VILA VELHA</v>
          </cell>
          <cell r="K6075" t="str">
            <v>LIBERADO</v>
          </cell>
          <cell r="L6075">
            <v>41191.516122685185</v>
          </cell>
          <cell r="M6075">
            <v>41191.625949074078</v>
          </cell>
          <cell r="N6075" t="str">
            <v>5003560</v>
          </cell>
          <cell r="O6075" t="str">
            <v>15.422.993/0002-48</v>
          </cell>
          <cell r="P6075" t="str">
            <v>jane@cinesystem.com</v>
          </cell>
          <cell r="R6075" t="str">
            <v>VILA VELHA 03</v>
          </cell>
          <cell r="S6075" t="str">
            <v>RODOVIA DO SOL</v>
          </cell>
          <cell r="T6075" t="str">
            <v>JOCKEY DE ITAPARICA</v>
          </cell>
          <cell r="U6075" t="str">
            <v>VILA VELHA</v>
          </cell>
          <cell r="V6075" t="str">
            <v>ESPÍRITO SANTO</v>
          </cell>
          <cell r="X6075" t="str">
            <v>EM FUNCIONAMENTO</v>
          </cell>
          <cell r="Y6075">
            <v>41191.625949074078</v>
          </cell>
          <cell r="Z6075" t="str">
            <v>29103-00</v>
          </cell>
          <cell r="AA6075">
            <v>41191.592152777775</v>
          </cell>
          <cell r="AB6075">
            <v>41191.625949074078</v>
          </cell>
          <cell r="AC6075">
            <v>476</v>
          </cell>
          <cell r="AD6075">
            <v>9</v>
          </cell>
          <cell r="AF6075">
            <v>52</v>
          </cell>
          <cell r="AI6075" t="str">
            <v>S</v>
          </cell>
          <cell r="AJ6075" t="str">
            <v>S</v>
          </cell>
          <cell r="AK6075" t="str">
            <v>S</v>
          </cell>
          <cell r="AL6075">
            <v>20.650000000000002</v>
          </cell>
          <cell r="AM6075">
            <v>11.15</v>
          </cell>
          <cell r="AN6075" t="str">
            <v>DOLBY DIGITAL</v>
          </cell>
          <cell r="AO6075" t="str">
            <v>STADIUM</v>
          </cell>
          <cell r="AP6075" t="str">
            <v>DIGITAL</v>
          </cell>
          <cell r="AQ6075" t="str">
            <v>3D</v>
          </cell>
        </row>
        <row r="6076">
          <cell r="A6076">
            <v>22546</v>
          </cell>
          <cell r="B6076" t="str">
            <v>15.422.993/0001-67</v>
          </cell>
          <cell r="C6076" t="str">
            <v>REDECINE BRA CINEMATOGRÁFICA S.A.</v>
          </cell>
          <cell r="D6076" t="str">
            <v>DEFERIDO</v>
          </cell>
          <cell r="E6076" t="str">
            <v>MARCOS ROCHA MAGALHÃES BARROS</v>
          </cell>
          <cell r="F6076" t="str">
            <v>jane@cinesystem.com.br</v>
          </cell>
          <cell r="H6076">
            <v>22547</v>
          </cell>
          <cell r="J6076" t="str">
            <v>REDECINE BRA VILA VELHA</v>
          </cell>
          <cell r="K6076" t="str">
            <v>LIBERADO</v>
          </cell>
          <cell r="L6076">
            <v>41191.516122685185</v>
          </cell>
          <cell r="M6076">
            <v>41191.625949074078</v>
          </cell>
          <cell r="N6076" t="str">
            <v>5003561</v>
          </cell>
          <cell r="O6076" t="str">
            <v>15.422.993/0002-48</v>
          </cell>
          <cell r="P6076" t="str">
            <v>jane@cinesystem.com</v>
          </cell>
          <cell r="R6076" t="str">
            <v>VILA VELHA 04</v>
          </cell>
          <cell r="S6076" t="str">
            <v>RODOVIA DO SOL</v>
          </cell>
          <cell r="T6076" t="str">
            <v>JOCKEY DE ITAPARICA</v>
          </cell>
          <cell r="U6076" t="str">
            <v>VILA VELHA</v>
          </cell>
          <cell r="V6076" t="str">
            <v>ESPÍRITO SANTO</v>
          </cell>
          <cell r="X6076" t="str">
            <v>EM FUNCIONAMENTO</v>
          </cell>
          <cell r="Y6076">
            <v>41191.625949074078</v>
          </cell>
          <cell r="Z6076" t="str">
            <v>29103-00</v>
          </cell>
          <cell r="AA6076">
            <v>41191.593541666669</v>
          </cell>
          <cell r="AB6076">
            <v>41191.625949074078</v>
          </cell>
          <cell r="AC6076">
            <v>264</v>
          </cell>
          <cell r="AD6076">
            <v>6</v>
          </cell>
          <cell r="AF6076">
            <v>48</v>
          </cell>
          <cell r="AI6076" t="str">
            <v>S</v>
          </cell>
          <cell r="AJ6076" t="str">
            <v>S</v>
          </cell>
          <cell r="AK6076" t="str">
            <v>S</v>
          </cell>
          <cell r="AL6076">
            <v>15.35</v>
          </cell>
          <cell r="AM6076">
            <v>6.5</v>
          </cell>
          <cell r="AN6076" t="str">
            <v>DOLBY DIGITAL</v>
          </cell>
          <cell r="AO6076" t="str">
            <v>STADIUM</v>
          </cell>
          <cell r="AP6076" t="str">
            <v>DIGITAL</v>
          </cell>
          <cell r="AQ6076" t="str">
            <v>3D</v>
          </cell>
        </row>
        <row r="6077">
          <cell r="A6077">
            <v>22546</v>
          </cell>
          <cell r="B6077" t="str">
            <v>15.422.993/0001-67</v>
          </cell>
          <cell r="C6077" t="str">
            <v>REDECINE BRA CINEMATOGRÁFICA S.A.</v>
          </cell>
          <cell r="D6077" t="str">
            <v>DEFERIDO</v>
          </cell>
          <cell r="E6077" t="str">
            <v>MARCOS ROCHA MAGALHÃES BARROS</v>
          </cell>
          <cell r="F6077" t="str">
            <v>jane@cinesystem.com.br</v>
          </cell>
          <cell r="H6077">
            <v>22547</v>
          </cell>
          <cell r="J6077" t="str">
            <v>REDECINE BRA VILA VELHA</v>
          </cell>
          <cell r="K6077" t="str">
            <v>LIBERADO</v>
          </cell>
          <cell r="L6077">
            <v>41191.516122685185</v>
          </cell>
          <cell r="M6077">
            <v>41191.625949074078</v>
          </cell>
          <cell r="N6077" t="str">
            <v>5003562</v>
          </cell>
          <cell r="O6077" t="str">
            <v>15.422.993/0002-48</v>
          </cell>
          <cell r="P6077" t="str">
            <v>jane@cinesystem.com</v>
          </cell>
          <cell r="R6077" t="str">
            <v>VILA VELHA 05</v>
          </cell>
          <cell r="S6077" t="str">
            <v>RODOVIA DO SOL</v>
          </cell>
          <cell r="T6077" t="str">
            <v>JOCKEY DE ITAPARICA</v>
          </cell>
          <cell r="U6077" t="str">
            <v>VILA VELHA</v>
          </cell>
          <cell r="V6077" t="str">
            <v>ESPÍRITO SANTO</v>
          </cell>
          <cell r="X6077" t="str">
            <v>EM FUNCIONAMENTO</v>
          </cell>
          <cell r="Y6077">
            <v>41191.625949074078</v>
          </cell>
          <cell r="Z6077" t="str">
            <v>29103-00</v>
          </cell>
          <cell r="AA6077">
            <v>41191.600173611114</v>
          </cell>
          <cell r="AB6077">
            <v>41191.625949074078</v>
          </cell>
          <cell r="AC6077">
            <v>264</v>
          </cell>
          <cell r="AD6077">
            <v>6</v>
          </cell>
          <cell r="AF6077">
            <v>48</v>
          </cell>
          <cell r="AI6077" t="str">
            <v>S</v>
          </cell>
          <cell r="AJ6077" t="str">
            <v>S</v>
          </cell>
          <cell r="AK6077" t="str">
            <v>S</v>
          </cell>
          <cell r="AL6077">
            <v>15.35</v>
          </cell>
          <cell r="AM6077">
            <v>6.5</v>
          </cell>
          <cell r="AN6077" t="str">
            <v>DOLBY DIGITAL</v>
          </cell>
          <cell r="AO6077" t="str">
            <v>STADIUM</v>
          </cell>
          <cell r="AP6077" t="str">
            <v>DIGITAL</v>
          </cell>
          <cell r="AQ6077" t="str">
            <v>3D</v>
          </cell>
        </row>
        <row r="6078">
          <cell r="A6078">
            <v>22546</v>
          </cell>
          <cell r="B6078" t="str">
            <v>15.422.993/0001-67</v>
          </cell>
          <cell r="C6078" t="str">
            <v>REDECINE BRA CINEMATOGRÁFICA S.A.</v>
          </cell>
          <cell r="D6078" t="str">
            <v>DEFERIDO</v>
          </cell>
          <cell r="E6078" t="str">
            <v>MARCOS ROCHA MAGALHÃES BARROS</v>
          </cell>
          <cell r="F6078" t="str">
            <v>jane@cinesystem.com.br</v>
          </cell>
          <cell r="H6078">
            <v>22547</v>
          </cell>
          <cell r="J6078" t="str">
            <v>REDECINE BRA VILA VELHA</v>
          </cell>
          <cell r="K6078" t="str">
            <v>LIBERADO</v>
          </cell>
          <cell r="L6078">
            <v>41191.516122685185</v>
          </cell>
          <cell r="M6078">
            <v>41191.625949074078</v>
          </cell>
          <cell r="N6078" t="str">
            <v>5003563</v>
          </cell>
          <cell r="O6078" t="str">
            <v>15.422.993/0002-48</v>
          </cell>
          <cell r="P6078" t="str">
            <v>jane@cinesystem.com</v>
          </cell>
          <cell r="R6078" t="str">
            <v>VILA VELHA 06</v>
          </cell>
          <cell r="S6078" t="str">
            <v>RODOVIA DO SOL</v>
          </cell>
          <cell r="T6078" t="str">
            <v>JOCKEY DE ITAPARICA</v>
          </cell>
          <cell r="U6078" t="str">
            <v>VILA VELHA</v>
          </cell>
          <cell r="V6078" t="str">
            <v>ESPÍRITO SANTO</v>
          </cell>
          <cell r="X6078" t="str">
            <v>EM FUNCIONAMENTO</v>
          </cell>
          <cell r="Y6078">
            <v>41191.625949074078</v>
          </cell>
          <cell r="Z6078" t="str">
            <v>29103-00</v>
          </cell>
          <cell r="AA6078">
            <v>41191.601504629631</v>
          </cell>
          <cell r="AB6078">
            <v>41191.625949074078</v>
          </cell>
          <cell r="AC6078">
            <v>182</v>
          </cell>
          <cell r="AD6078">
            <v>4</v>
          </cell>
          <cell r="AF6078">
            <v>52</v>
          </cell>
          <cell r="AI6078" t="str">
            <v>N</v>
          </cell>
          <cell r="AJ6078" t="str">
            <v>S</v>
          </cell>
          <cell r="AK6078" t="str">
            <v>S</v>
          </cell>
          <cell r="AL6078">
            <v>9.8000000000000007</v>
          </cell>
          <cell r="AM6078">
            <v>5.3</v>
          </cell>
          <cell r="AN6078" t="str">
            <v>DOLBY DIGITAL</v>
          </cell>
          <cell r="AO6078" t="str">
            <v>STADIUM</v>
          </cell>
          <cell r="AP6078" t="str">
            <v>DIGITAL</v>
          </cell>
          <cell r="AQ6078" t="str">
            <v>2D DCI</v>
          </cell>
        </row>
        <row r="6079">
          <cell r="A6079">
            <v>22546</v>
          </cell>
          <cell r="B6079" t="str">
            <v>15.422.993/0001-67</v>
          </cell>
          <cell r="C6079" t="str">
            <v>REDECINE BRA CINEMATOGRÁFICA S.A.</v>
          </cell>
          <cell r="D6079" t="str">
            <v>DEFERIDO</v>
          </cell>
          <cell r="E6079" t="str">
            <v>MARCOS ROCHA MAGALHÃES BARROS</v>
          </cell>
          <cell r="F6079" t="str">
            <v>jane@cinesystem.com.br</v>
          </cell>
          <cell r="H6079">
            <v>22548</v>
          </cell>
          <cell r="J6079" t="str">
            <v>REDECINE BRA LONDRINA</v>
          </cell>
          <cell r="K6079" t="str">
            <v>LIBERADO</v>
          </cell>
          <cell r="L6079">
            <v>41191.61204861111</v>
          </cell>
          <cell r="M6079">
            <v>41191.625949074078</v>
          </cell>
          <cell r="N6079" t="str">
            <v>5003564</v>
          </cell>
          <cell r="O6079" t="str">
            <v>15.422.993/0001-67</v>
          </cell>
          <cell r="P6079" t="str">
            <v>JANE@CINESYSTEM.COM.BR</v>
          </cell>
          <cell r="R6079" t="str">
            <v>LONDRINA 01</v>
          </cell>
          <cell r="S6079" t="str">
            <v>ROD GLEBA JACUTINGA</v>
          </cell>
          <cell r="T6079" t="str">
            <v>GLEBA JACUTINGA</v>
          </cell>
          <cell r="U6079" t="str">
            <v>LONDRINA</v>
          </cell>
          <cell r="V6079" t="str">
            <v>PARANÁ</v>
          </cell>
          <cell r="X6079" t="str">
            <v>EM FUNCIONAMENTO</v>
          </cell>
          <cell r="Y6079">
            <v>41191.625949074078</v>
          </cell>
          <cell r="Z6079" t="str">
            <v>86087-50</v>
          </cell>
          <cell r="AA6079">
            <v>41191.621215277781</v>
          </cell>
          <cell r="AB6079">
            <v>41191.625949074078</v>
          </cell>
          <cell r="AC6079">
            <v>396</v>
          </cell>
          <cell r="AD6079">
            <v>7</v>
          </cell>
          <cell r="AF6079">
            <v>56</v>
          </cell>
          <cell r="AI6079" t="str">
            <v>S</v>
          </cell>
          <cell r="AJ6079" t="str">
            <v>S</v>
          </cell>
          <cell r="AK6079" t="str">
            <v>S</v>
          </cell>
          <cell r="AL6079">
            <v>21.05</v>
          </cell>
          <cell r="AM6079">
            <v>11.35</v>
          </cell>
          <cell r="AN6079" t="str">
            <v>DOLBY DIGITAL</v>
          </cell>
          <cell r="AO6079" t="str">
            <v>STADIUM</v>
          </cell>
          <cell r="AP6079" t="str">
            <v>DIGITAL</v>
          </cell>
          <cell r="AQ6079" t="str">
            <v>3D</v>
          </cell>
        </row>
        <row r="6080">
          <cell r="A6080">
            <v>22546</v>
          </cell>
          <cell r="B6080" t="str">
            <v>15.422.993/0001-67</v>
          </cell>
          <cell r="C6080" t="str">
            <v>REDECINE BRA CINEMATOGRÁFICA S.A.</v>
          </cell>
          <cell r="D6080" t="str">
            <v>DEFERIDO</v>
          </cell>
          <cell r="E6080" t="str">
            <v>MARCOS ROCHA MAGALHÃES BARROS</v>
          </cell>
          <cell r="F6080" t="str">
            <v>jane@cinesystem.com.br</v>
          </cell>
          <cell r="H6080">
            <v>22548</v>
          </cell>
          <cell r="J6080" t="str">
            <v>REDECINE BRA LONDRINA</v>
          </cell>
          <cell r="K6080" t="str">
            <v>LIBERADO</v>
          </cell>
          <cell r="L6080">
            <v>41191.61204861111</v>
          </cell>
          <cell r="M6080">
            <v>41191.625949074078</v>
          </cell>
          <cell r="N6080" t="str">
            <v>5003565</v>
          </cell>
          <cell r="O6080" t="str">
            <v>15.422.993/0001-67</v>
          </cell>
          <cell r="P6080" t="str">
            <v>JANE@CINESYSTEM.COM.BR</v>
          </cell>
          <cell r="R6080" t="str">
            <v>LONDRINA 02</v>
          </cell>
          <cell r="S6080" t="str">
            <v>ROD GLEBA JACUTINGA</v>
          </cell>
          <cell r="T6080" t="str">
            <v>GLEBA JACUTINGA</v>
          </cell>
          <cell r="U6080" t="str">
            <v>LONDRINA</v>
          </cell>
          <cell r="V6080" t="str">
            <v>PARANÁ</v>
          </cell>
          <cell r="X6080" t="str">
            <v>EM FUNCIONAMENTO</v>
          </cell>
          <cell r="Y6080">
            <v>41191.625949074078</v>
          </cell>
          <cell r="Z6080" t="str">
            <v>86087-50</v>
          </cell>
          <cell r="AA6080">
            <v>41191.622083333335</v>
          </cell>
          <cell r="AB6080">
            <v>41191.625949074078</v>
          </cell>
          <cell r="AC6080">
            <v>298</v>
          </cell>
          <cell r="AD6080">
            <v>4</v>
          </cell>
          <cell r="AF6080">
            <v>56</v>
          </cell>
          <cell r="AI6080" t="str">
            <v>S</v>
          </cell>
          <cell r="AJ6080" t="str">
            <v>S</v>
          </cell>
          <cell r="AK6080" t="str">
            <v>S</v>
          </cell>
          <cell r="AL6080">
            <v>16.100000000000001</v>
          </cell>
          <cell r="AM6080">
            <v>8.7000000000000011</v>
          </cell>
          <cell r="AN6080" t="str">
            <v>DOLBY DIGITAL</v>
          </cell>
          <cell r="AO6080" t="str">
            <v>STADIUM</v>
          </cell>
          <cell r="AP6080" t="str">
            <v>DIGITAL</v>
          </cell>
          <cell r="AQ6080" t="str">
            <v>2D DCI</v>
          </cell>
        </row>
        <row r="6081">
          <cell r="A6081">
            <v>22546</v>
          </cell>
          <cell r="B6081" t="str">
            <v>15.422.993/0001-67</v>
          </cell>
          <cell r="C6081" t="str">
            <v>REDECINE BRA CINEMATOGRÁFICA S.A.</v>
          </cell>
          <cell r="D6081" t="str">
            <v>DEFERIDO</v>
          </cell>
          <cell r="E6081" t="str">
            <v>MARCOS ROCHA MAGALHÃES BARROS</v>
          </cell>
          <cell r="F6081" t="str">
            <v>jane@cinesystem.com.br</v>
          </cell>
          <cell r="H6081">
            <v>22548</v>
          </cell>
          <cell r="J6081" t="str">
            <v>REDECINE BRA LONDRINA</v>
          </cell>
          <cell r="K6081" t="str">
            <v>LIBERADO</v>
          </cell>
          <cell r="L6081">
            <v>41191.61204861111</v>
          </cell>
          <cell r="M6081">
            <v>41191.625949074078</v>
          </cell>
          <cell r="N6081" t="str">
            <v>5003566</v>
          </cell>
          <cell r="O6081" t="str">
            <v>15.422.993/0001-67</v>
          </cell>
          <cell r="P6081" t="str">
            <v>JANE@CINESYSTEM.COM.BR</v>
          </cell>
          <cell r="R6081" t="str">
            <v>LONDRINA 03</v>
          </cell>
          <cell r="S6081" t="str">
            <v>ROD GLEBA JACUTINGA</v>
          </cell>
          <cell r="T6081" t="str">
            <v>GLEBA JACUTINGA</v>
          </cell>
          <cell r="U6081" t="str">
            <v>LONDRINA</v>
          </cell>
          <cell r="V6081" t="str">
            <v>PARANÁ</v>
          </cell>
          <cell r="X6081" t="str">
            <v>EM FUNCIONAMENTO</v>
          </cell>
          <cell r="Y6081">
            <v>41191.625949074078</v>
          </cell>
          <cell r="Z6081" t="str">
            <v>86087-50</v>
          </cell>
          <cell r="AA6081">
            <v>41191.622847222221</v>
          </cell>
          <cell r="AB6081">
            <v>41191.625949074078</v>
          </cell>
          <cell r="AC6081">
            <v>345</v>
          </cell>
          <cell r="AD6081">
            <v>5</v>
          </cell>
          <cell r="AF6081">
            <v>56</v>
          </cell>
          <cell r="AI6081" t="str">
            <v>N</v>
          </cell>
          <cell r="AJ6081" t="str">
            <v>S</v>
          </cell>
          <cell r="AK6081" t="str">
            <v>S</v>
          </cell>
          <cell r="AL6081">
            <v>18.600000000000001</v>
          </cell>
          <cell r="AM6081">
            <v>10.050000000000001</v>
          </cell>
          <cell r="AN6081" t="str">
            <v>DOLBY DIGITAL</v>
          </cell>
          <cell r="AO6081" t="str">
            <v>STADIUM</v>
          </cell>
          <cell r="AP6081" t="str">
            <v>DIGITAL</v>
          </cell>
          <cell r="AQ6081" t="str">
            <v>3D</v>
          </cell>
        </row>
        <row r="6082">
          <cell r="A6082">
            <v>22546</v>
          </cell>
          <cell r="B6082" t="str">
            <v>15.422.993/0001-67</v>
          </cell>
          <cell r="C6082" t="str">
            <v>REDECINE BRA CINEMATOGRÁFICA S.A.</v>
          </cell>
          <cell r="D6082" t="str">
            <v>DEFERIDO</v>
          </cell>
          <cell r="E6082" t="str">
            <v>MARCOS ROCHA MAGALHÃES BARROS</v>
          </cell>
          <cell r="F6082" t="str">
            <v>jane@cinesystem.com.br</v>
          </cell>
          <cell r="H6082">
            <v>22548</v>
          </cell>
          <cell r="J6082" t="str">
            <v>REDECINE BRA LONDRINA</v>
          </cell>
          <cell r="K6082" t="str">
            <v>LIBERADO</v>
          </cell>
          <cell r="L6082">
            <v>41191.61204861111</v>
          </cell>
          <cell r="M6082">
            <v>41191.625949074078</v>
          </cell>
          <cell r="N6082" t="str">
            <v>5003567</v>
          </cell>
          <cell r="O6082" t="str">
            <v>15.422.993/0001-67</v>
          </cell>
          <cell r="P6082" t="str">
            <v>JANE@CINESYSTEM.COM.BR</v>
          </cell>
          <cell r="R6082" t="str">
            <v>LONDRINA 04</v>
          </cell>
          <cell r="S6082" t="str">
            <v>ROD GLEBA JACUTINGA</v>
          </cell>
          <cell r="T6082" t="str">
            <v>GLEBA JACUTINGA</v>
          </cell>
          <cell r="U6082" t="str">
            <v>LONDRINA</v>
          </cell>
          <cell r="V6082" t="str">
            <v>PARANÁ</v>
          </cell>
          <cell r="X6082" t="str">
            <v>EM FUNCIONAMENTO</v>
          </cell>
          <cell r="Y6082">
            <v>41191.625949074078</v>
          </cell>
          <cell r="Z6082" t="str">
            <v>86087-50</v>
          </cell>
          <cell r="AA6082">
            <v>41191.62358796296</v>
          </cell>
          <cell r="AB6082">
            <v>41191.625949074078</v>
          </cell>
          <cell r="AC6082">
            <v>220</v>
          </cell>
          <cell r="AD6082">
            <v>6</v>
          </cell>
          <cell r="AF6082">
            <v>44</v>
          </cell>
          <cell r="AI6082" t="str">
            <v>S</v>
          </cell>
          <cell r="AJ6082" t="str">
            <v>S</v>
          </cell>
          <cell r="AK6082" t="str">
            <v>S</v>
          </cell>
          <cell r="AL6082">
            <v>14.8</v>
          </cell>
          <cell r="AM6082">
            <v>6.4</v>
          </cell>
          <cell r="AN6082" t="str">
            <v>DOLBY DIGITAL</v>
          </cell>
          <cell r="AO6082" t="str">
            <v>STADIUM</v>
          </cell>
          <cell r="AP6082" t="str">
            <v>DIGITAL</v>
          </cell>
          <cell r="AQ6082" t="str">
            <v>2D DCI</v>
          </cell>
        </row>
        <row r="6083">
          <cell r="A6083">
            <v>22546</v>
          </cell>
          <cell r="B6083" t="str">
            <v>15.422.993/0001-67</v>
          </cell>
          <cell r="C6083" t="str">
            <v>REDECINE BRA CINEMATOGRÁFICA S.A.</v>
          </cell>
          <cell r="D6083" t="str">
            <v>DEFERIDO</v>
          </cell>
          <cell r="E6083" t="str">
            <v>MARCOS ROCHA MAGALHÃES BARROS</v>
          </cell>
          <cell r="F6083" t="str">
            <v>jane@cinesystem.com.br</v>
          </cell>
          <cell r="H6083">
            <v>22548</v>
          </cell>
          <cell r="J6083" t="str">
            <v>REDECINE BRA LONDRINA</v>
          </cell>
          <cell r="K6083" t="str">
            <v>LIBERADO</v>
          </cell>
          <cell r="L6083">
            <v>41191.61204861111</v>
          </cell>
          <cell r="M6083">
            <v>41191.625949074078</v>
          </cell>
          <cell r="N6083" t="str">
            <v>5003568</v>
          </cell>
          <cell r="O6083" t="str">
            <v>15.422.993/0001-67</v>
          </cell>
          <cell r="P6083" t="str">
            <v>JANE@CINESYSTEM.COM.BR</v>
          </cell>
          <cell r="R6083" t="str">
            <v>LONDRINA 05</v>
          </cell>
          <cell r="S6083" t="str">
            <v>ROD GLEBA JACUTINGA</v>
          </cell>
          <cell r="T6083" t="str">
            <v>GLEBA JACUTINGA</v>
          </cell>
          <cell r="U6083" t="str">
            <v>LONDRINA</v>
          </cell>
          <cell r="V6083" t="str">
            <v>PARANÁ</v>
          </cell>
          <cell r="X6083" t="str">
            <v>EM FUNCIONAMENTO</v>
          </cell>
          <cell r="Y6083">
            <v>41191.625949074078</v>
          </cell>
          <cell r="Z6083" t="str">
            <v>86087-50</v>
          </cell>
          <cell r="AA6083">
            <v>41191.624826388892</v>
          </cell>
          <cell r="AB6083">
            <v>41191.625949074078</v>
          </cell>
          <cell r="AC6083">
            <v>155</v>
          </cell>
          <cell r="AD6083">
            <v>4</v>
          </cell>
          <cell r="AE6083">
            <v>48</v>
          </cell>
          <cell r="AF6083">
            <v>44</v>
          </cell>
          <cell r="AI6083" t="str">
            <v>S</v>
          </cell>
          <cell r="AJ6083" t="str">
            <v>S</v>
          </cell>
          <cell r="AK6083" t="str">
            <v>S</v>
          </cell>
          <cell r="AL6083">
            <v>10.6</v>
          </cell>
          <cell r="AM6083">
            <v>5.73</v>
          </cell>
          <cell r="AN6083" t="str">
            <v>DOLBY DIGITAL</v>
          </cell>
          <cell r="AO6083" t="str">
            <v>STADIUM</v>
          </cell>
          <cell r="AP6083" t="str">
            <v>DIGITAL</v>
          </cell>
          <cell r="AQ6083" t="str">
            <v>2D DCI</v>
          </cell>
        </row>
        <row r="6084">
          <cell r="A6084">
            <v>22546</v>
          </cell>
          <cell r="B6084" t="str">
            <v>15.422.993/0001-67</v>
          </cell>
          <cell r="C6084" t="str">
            <v>REDECINE BRA CINEMATOGRÁFICA S.A.</v>
          </cell>
          <cell r="D6084" t="str">
            <v>DEFERIDO</v>
          </cell>
          <cell r="E6084" t="str">
            <v>MARCOS ROCHA MAGALHÃES BARROS</v>
          </cell>
          <cell r="F6084" t="str">
            <v>jane@cinesystem.com.br</v>
          </cell>
          <cell r="H6084">
            <v>22548</v>
          </cell>
          <cell r="J6084" t="str">
            <v>REDECINE BRA LONDRINA</v>
          </cell>
          <cell r="K6084" t="str">
            <v>LIBERADO</v>
          </cell>
          <cell r="L6084">
            <v>41191.61204861111</v>
          </cell>
          <cell r="M6084">
            <v>41191.625949074078</v>
          </cell>
          <cell r="N6084" t="str">
            <v>5003569</v>
          </cell>
          <cell r="O6084" t="str">
            <v>15.422.993/0001-67</v>
          </cell>
          <cell r="P6084" t="str">
            <v>JANE@CINESYSTEM.COM.BR</v>
          </cell>
          <cell r="R6084" t="str">
            <v>LONDRINA 06</v>
          </cell>
          <cell r="S6084" t="str">
            <v>ROD GLEBA JACUTINGA</v>
          </cell>
          <cell r="T6084" t="str">
            <v>GLEBA JACUTINGA</v>
          </cell>
          <cell r="U6084" t="str">
            <v>LONDRINA</v>
          </cell>
          <cell r="V6084" t="str">
            <v>PARANÁ</v>
          </cell>
          <cell r="X6084" t="str">
            <v>EM FUNCIONAMENTO</v>
          </cell>
          <cell r="Y6084">
            <v>41191.625949074078</v>
          </cell>
          <cell r="Z6084" t="str">
            <v>86087-50</v>
          </cell>
          <cell r="AA6084">
            <v>41191.625497685185</v>
          </cell>
          <cell r="AB6084">
            <v>41191.625949074078</v>
          </cell>
          <cell r="AC6084">
            <v>152</v>
          </cell>
          <cell r="AD6084">
            <v>4</v>
          </cell>
          <cell r="AF6084">
            <v>48</v>
          </cell>
          <cell r="AI6084" t="str">
            <v>S</v>
          </cell>
          <cell r="AJ6084" t="str">
            <v>S</v>
          </cell>
          <cell r="AK6084" t="str">
            <v>S</v>
          </cell>
          <cell r="AL6084">
            <v>10.3</v>
          </cell>
          <cell r="AM6084">
            <v>5.55</v>
          </cell>
          <cell r="AN6084" t="str">
            <v>DOLBY DIGITAL</v>
          </cell>
          <cell r="AO6084" t="str">
            <v>STADIUM</v>
          </cell>
          <cell r="AP6084" t="str">
            <v>DIGITAL</v>
          </cell>
          <cell r="AQ6084" t="str">
            <v>2D DCI</v>
          </cell>
        </row>
        <row r="6085">
          <cell r="A6085">
            <v>2836</v>
          </cell>
          <cell r="B6085" t="str">
            <v>52.067.071/0001-05</v>
          </cell>
          <cell r="C6085" t="str">
            <v>EMPRESA SÃO LUIZ DE CINEMAS LTDA - EPP</v>
          </cell>
          <cell r="D6085" t="str">
            <v>DEFERIDO</v>
          </cell>
          <cell r="E6085" t="str">
            <v>ELI JORGE LINS DE LIMA</v>
          </cell>
          <cell r="F6085" t="str">
            <v>CAROL.GONCALVES@CENTERPLEX.COM.BR</v>
          </cell>
          <cell r="H6085">
            <v>22580</v>
          </cell>
          <cell r="J6085" t="str">
            <v>CENTERPLEX CIDADE JARDIM NORTE</v>
          </cell>
          <cell r="K6085" t="str">
            <v>INCLUSÃO DE SALA NO COMPLEXO</v>
          </cell>
          <cell r="L6085">
            <v>41198.441990740743</v>
          </cell>
          <cell r="M6085">
            <v>41198.442002314812</v>
          </cell>
          <cell r="N6085" t="str">
            <v>5003570</v>
          </cell>
          <cell r="O6085" t="str">
            <v>52.067.071/0026-63</v>
          </cell>
          <cell r="P6085" t="str">
            <v>VANESSA.GUIJO@CENTERPLEX.COM.BR</v>
          </cell>
          <cell r="R6085" t="str">
            <v>SALA CIDADE JARDIM NORTE 01</v>
          </cell>
          <cell r="S6085" t="str">
            <v>AV ALFREDO ANTONIO DE OLIVEIRA</v>
          </cell>
          <cell r="T6085" t="str">
            <v>JARDIM MARAJO</v>
          </cell>
          <cell r="U6085" t="str">
            <v>SÃO JOSÉ DO RIO PRETO</v>
          </cell>
          <cell r="V6085" t="str">
            <v>SÃO PAULO</v>
          </cell>
          <cell r="X6085" t="str">
            <v>EM FUNCIONAMENTO</v>
          </cell>
          <cell r="Y6085">
            <v>41198.445034722223</v>
          </cell>
          <cell r="Z6085" t="str">
            <v>15046-55</v>
          </cell>
          <cell r="AA6085">
            <v>41198.445023148146</v>
          </cell>
          <cell r="AB6085">
            <v>41198.445034722223</v>
          </cell>
          <cell r="AC6085">
            <v>158</v>
          </cell>
          <cell r="AD6085">
            <v>4</v>
          </cell>
          <cell r="AF6085">
            <v>21</v>
          </cell>
          <cell r="AI6085" t="str">
            <v>S</v>
          </cell>
          <cell r="AJ6085" t="str">
            <v>S</v>
          </cell>
          <cell r="AK6085" t="str">
            <v>S</v>
          </cell>
          <cell r="AL6085">
            <v>11.1</v>
          </cell>
          <cell r="AM6085">
            <v>6</v>
          </cell>
          <cell r="AN6085" t="str">
            <v>DOLBY STEREO</v>
          </cell>
          <cell r="AO6085" t="str">
            <v>STADIUM</v>
          </cell>
          <cell r="AP6085" t="str">
            <v>ANALÓGICO</v>
          </cell>
          <cell r="AQ6085" t="str">
            <v>35 MILIMETROS</v>
          </cell>
        </row>
        <row r="6086">
          <cell r="A6086">
            <v>2836</v>
          </cell>
          <cell r="B6086" t="str">
            <v>52.067.071/0001-05</v>
          </cell>
          <cell r="C6086" t="str">
            <v>EMPRESA SÃO LUIZ DE CINEMAS LTDA - EPP</v>
          </cell>
          <cell r="D6086" t="str">
            <v>DEFERIDO</v>
          </cell>
          <cell r="E6086" t="str">
            <v>ELI JORGE LINS DE LIMA</v>
          </cell>
          <cell r="F6086" t="str">
            <v>CAROL.GONCALVES@CENTERPLEX.COM.BR</v>
          </cell>
          <cell r="H6086">
            <v>22580</v>
          </cell>
          <cell r="J6086" t="str">
            <v>CENTERPLEX CIDADE JARDIM NORTE</v>
          </cell>
          <cell r="K6086" t="str">
            <v>INCLUSÃO DE SALA NO COMPLEXO</v>
          </cell>
          <cell r="L6086">
            <v>41198.441990740743</v>
          </cell>
          <cell r="M6086">
            <v>41198.442002314812</v>
          </cell>
          <cell r="N6086" t="str">
            <v>5003571</v>
          </cell>
          <cell r="O6086" t="str">
            <v>52.067.071/0026-63</v>
          </cell>
          <cell r="P6086" t="str">
            <v>VANESSA.GUIJO@CENTERPLEX.COM.BR</v>
          </cell>
          <cell r="R6086" t="str">
            <v>SALA CIDADE JARDIM NORTE 02</v>
          </cell>
          <cell r="S6086" t="str">
            <v>AV ALFREDO ANTONIO DE OLIVEIRA</v>
          </cell>
          <cell r="T6086" t="str">
            <v>JARDIM MARAJO</v>
          </cell>
          <cell r="U6086" t="str">
            <v>SÃO JOSÉ DO RIO PRETO</v>
          </cell>
          <cell r="V6086" t="str">
            <v>SÃO PAULO</v>
          </cell>
          <cell r="X6086" t="str">
            <v>EM FUNCIONAMENTO</v>
          </cell>
          <cell r="Y6086">
            <v>41198.445636574077</v>
          </cell>
          <cell r="Z6086" t="str">
            <v>15046-55</v>
          </cell>
          <cell r="AA6086">
            <v>41198.445625</v>
          </cell>
          <cell r="AB6086">
            <v>41198.445636574077</v>
          </cell>
          <cell r="AC6086">
            <v>255</v>
          </cell>
          <cell r="AD6086">
            <v>4</v>
          </cell>
          <cell r="AF6086">
            <v>28</v>
          </cell>
          <cell r="AI6086" t="str">
            <v>N</v>
          </cell>
          <cell r="AJ6086" t="str">
            <v>S</v>
          </cell>
          <cell r="AK6086" t="str">
            <v>S</v>
          </cell>
          <cell r="AL6086">
            <v>14.200000000000001</v>
          </cell>
          <cell r="AM6086">
            <v>6.04</v>
          </cell>
          <cell r="AN6086" t="str">
            <v>DOLBY STEREO</v>
          </cell>
          <cell r="AP6086" t="str">
            <v>DIGITAL</v>
          </cell>
          <cell r="AQ6086" t="str">
            <v>3D</v>
          </cell>
        </row>
        <row r="6087">
          <cell r="A6087">
            <v>2836</v>
          </cell>
          <cell r="B6087" t="str">
            <v>52.067.071/0001-05</v>
          </cell>
          <cell r="C6087" t="str">
            <v>EMPRESA SÃO LUIZ DE CINEMAS LTDA - EPP</v>
          </cell>
          <cell r="D6087" t="str">
            <v>DEFERIDO</v>
          </cell>
          <cell r="E6087" t="str">
            <v>ELI JORGE LINS DE LIMA</v>
          </cell>
          <cell r="F6087" t="str">
            <v>CAROL.GONCALVES@CENTERPLEX.COM.BR</v>
          </cell>
          <cell r="H6087">
            <v>22580</v>
          </cell>
          <cell r="J6087" t="str">
            <v>CENTERPLEX CIDADE JARDIM NORTE</v>
          </cell>
          <cell r="K6087" t="str">
            <v>INCLUSÃO DE SALA NO COMPLEXO</v>
          </cell>
          <cell r="L6087">
            <v>41198.441990740743</v>
          </cell>
          <cell r="M6087">
            <v>41198.442002314812</v>
          </cell>
          <cell r="N6087" t="str">
            <v>5003572</v>
          </cell>
          <cell r="O6087" t="str">
            <v>52.067.071/0026-63</v>
          </cell>
          <cell r="P6087" t="str">
            <v>VANESSA.GUIJO@CENTERPLEX.COM.BR</v>
          </cell>
          <cell r="R6087" t="str">
            <v>SALA CIDADE JARDIM NORTE 03</v>
          </cell>
          <cell r="S6087" t="str">
            <v>AV ALFREDO ANTONIO DE OLIVEIRA</v>
          </cell>
          <cell r="T6087" t="str">
            <v>JARDIM MARAJO</v>
          </cell>
          <cell r="U6087" t="str">
            <v>SÃO JOSÉ DO RIO PRETO</v>
          </cell>
          <cell r="V6087" t="str">
            <v>SÃO PAULO</v>
          </cell>
          <cell r="X6087" t="str">
            <v>EM FUNCIONAMENTO</v>
          </cell>
          <cell r="Y6087">
            <v>41198.446226851855</v>
          </cell>
          <cell r="Z6087" t="str">
            <v>15046-55</v>
          </cell>
          <cell r="AA6087">
            <v>41198.446215277778</v>
          </cell>
          <cell r="AB6087">
            <v>41198.446226851855</v>
          </cell>
          <cell r="AC6087">
            <v>133</v>
          </cell>
          <cell r="AD6087">
            <v>3</v>
          </cell>
          <cell r="AF6087">
            <v>18</v>
          </cell>
          <cell r="AI6087" t="str">
            <v>N</v>
          </cell>
          <cell r="AJ6087" t="str">
            <v>S</v>
          </cell>
          <cell r="AK6087" t="str">
            <v>S</v>
          </cell>
          <cell r="AL6087">
            <v>9.5</v>
          </cell>
          <cell r="AM6087">
            <v>5.13</v>
          </cell>
          <cell r="AN6087" t="str">
            <v>DOLBY STEREO</v>
          </cell>
          <cell r="AO6087" t="str">
            <v>STADIUM</v>
          </cell>
          <cell r="AP6087" t="str">
            <v>ANALÓGICO</v>
          </cell>
          <cell r="AQ6087" t="str">
            <v>35 MILIMETROS</v>
          </cell>
        </row>
        <row r="6088">
          <cell r="A6088">
            <v>1991</v>
          </cell>
          <cell r="B6088" t="str">
            <v>33.497.660/0001-89</v>
          </cell>
          <cell r="C6088" t="str">
            <v>EMPRESA CINEMAS SÃO LUIZ S/A</v>
          </cell>
          <cell r="D6088" t="str">
            <v>DEFERIDO</v>
          </cell>
          <cell r="E6088" t="str">
            <v>LUIZ SEVERIANO RIBEIRO NETO</v>
          </cell>
          <cell r="F6088" t="str">
            <v>rafael.moreira@kinoplex.com.br</v>
          </cell>
          <cell r="H6088">
            <v>22589</v>
          </cell>
          <cell r="J6088" t="str">
            <v>CINECARIOCA MEIER</v>
          </cell>
          <cell r="K6088" t="str">
            <v>INCLUSÃO DE SALA NO COMPLEXO</v>
          </cell>
          <cell r="L6088">
            <v>41199.661689814813</v>
          </cell>
          <cell r="M6088">
            <v>41199.661712962959</v>
          </cell>
          <cell r="N6088" t="str">
            <v>5003573</v>
          </cell>
          <cell r="O6088" t="str">
            <v>33.497.660/0011-50</v>
          </cell>
          <cell r="P6088" t="str">
            <v>LUIZ.SEVERIANO@KINOPLEX.COM.BR</v>
          </cell>
          <cell r="R6088" t="str">
            <v>CINECARIOCA MEIER 01</v>
          </cell>
          <cell r="S6088" t="str">
            <v>RUA DIAS DA CRUZ</v>
          </cell>
          <cell r="T6088" t="str">
            <v>MEIER</v>
          </cell>
          <cell r="U6088" t="str">
            <v>RIO DE JANEIRO</v>
          </cell>
          <cell r="V6088" t="str">
            <v>RIO DE JANEIRO</v>
          </cell>
          <cell r="X6088" t="str">
            <v>EM FUNCIONAMENTO</v>
          </cell>
          <cell r="Y6088">
            <v>41199.662858796299</v>
          </cell>
          <cell r="Z6088" t="str">
            <v>20720-12</v>
          </cell>
          <cell r="AA6088">
            <v>41199.662835648145</v>
          </cell>
          <cell r="AB6088">
            <v>41199.662858796299</v>
          </cell>
          <cell r="AC6088">
            <v>164</v>
          </cell>
          <cell r="AD6088">
            <v>4</v>
          </cell>
          <cell r="AE6088">
            <v>1</v>
          </cell>
          <cell r="AF6088">
            <v>1</v>
          </cell>
          <cell r="AI6088" t="str">
            <v>S</v>
          </cell>
          <cell r="AJ6088" t="str">
            <v>S</v>
          </cell>
          <cell r="AK6088" t="str">
            <v>S</v>
          </cell>
          <cell r="AL6088">
            <v>10.34</v>
          </cell>
          <cell r="AM6088">
            <v>5.59</v>
          </cell>
          <cell r="AN6088" t="str">
            <v>DOLBY DIGITAL</v>
          </cell>
          <cell r="AO6088" t="str">
            <v>STADIUM</v>
          </cell>
          <cell r="AP6088" t="str">
            <v>DIGITAL</v>
          </cell>
          <cell r="AQ6088" t="str">
            <v>3D</v>
          </cell>
        </row>
        <row r="6089">
          <cell r="A6089">
            <v>1991</v>
          </cell>
          <cell r="B6089" t="str">
            <v>33.497.660/0001-89</v>
          </cell>
          <cell r="C6089" t="str">
            <v>EMPRESA CINEMAS SÃO LUIZ S/A</v>
          </cell>
          <cell r="D6089" t="str">
            <v>DEFERIDO</v>
          </cell>
          <cell r="E6089" t="str">
            <v>LUIZ SEVERIANO RIBEIRO NETO</v>
          </cell>
          <cell r="F6089" t="str">
            <v>rafael.moreira@kinoplex.com.br</v>
          </cell>
          <cell r="H6089">
            <v>22589</v>
          </cell>
          <cell r="J6089" t="str">
            <v>CINECARIOCA MEIER</v>
          </cell>
          <cell r="K6089" t="str">
            <v>INCLUSÃO DE SALA NO COMPLEXO</v>
          </cell>
          <cell r="L6089">
            <v>41199.661689814813</v>
          </cell>
          <cell r="M6089">
            <v>41199.661712962959</v>
          </cell>
          <cell r="N6089" t="str">
            <v>5003574</v>
          </cell>
          <cell r="O6089" t="str">
            <v>33.497.660/0011-50</v>
          </cell>
          <cell r="P6089" t="str">
            <v>LUIZ.SEVERIANO@KINOPLEX.COM.BR</v>
          </cell>
          <cell r="R6089" t="str">
            <v>CINECARIOCA MEIER 02</v>
          </cell>
          <cell r="S6089" t="str">
            <v>RUA DIAS DA CRUZ</v>
          </cell>
          <cell r="T6089" t="str">
            <v>MEIER</v>
          </cell>
          <cell r="U6089" t="str">
            <v>RIO DE JANEIRO</v>
          </cell>
          <cell r="V6089" t="str">
            <v>RIO DE JANEIRO</v>
          </cell>
          <cell r="X6089" t="str">
            <v>EM FUNCIONAMENTO</v>
          </cell>
          <cell r="Y6089">
            <v>41199.663773148146</v>
          </cell>
          <cell r="Z6089" t="str">
            <v>20720-12</v>
          </cell>
          <cell r="AA6089">
            <v>41199.663761574076</v>
          </cell>
          <cell r="AB6089">
            <v>41199.663773148146</v>
          </cell>
          <cell r="AC6089">
            <v>116</v>
          </cell>
          <cell r="AD6089">
            <v>4</v>
          </cell>
          <cell r="AE6089">
            <v>1</v>
          </cell>
          <cell r="AF6089">
            <v>1</v>
          </cell>
          <cell r="AI6089" t="str">
            <v>S</v>
          </cell>
          <cell r="AJ6089" t="str">
            <v>S</v>
          </cell>
          <cell r="AK6089" t="str">
            <v>S</v>
          </cell>
          <cell r="AL6089">
            <v>9.24</v>
          </cell>
          <cell r="AM6089">
            <v>4.99</v>
          </cell>
          <cell r="AN6089" t="str">
            <v>DOLBY DIGITAL</v>
          </cell>
          <cell r="AO6089" t="str">
            <v>STADIUM</v>
          </cell>
          <cell r="AP6089" t="str">
            <v>DIGITAL</v>
          </cell>
          <cell r="AQ6089" t="str">
            <v>2D DCI</v>
          </cell>
        </row>
        <row r="6090">
          <cell r="A6090">
            <v>1991</v>
          </cell>
          <cell r="B6090" t="str">
            <v>33.497.660/0001-89</v>
          </cell>
          <cell r="C6090" t="str">
            <v>EMPRESA CINEMAS SÃO LUIZ S/A</v>
          </cell>
          <cell r="D6090" t="str">
            <v>DEFERIDO</v>
          </cell>
          <cell r="E6090" t="str">
            <v>LUIZ SEVERIANO RIBEIRO NETO</v>
          </cell>
          <cell r="F6090" t="str">
            <v>rafael.moreira@kinoplex.com.br</v>
          </cell>
          <cell r="H6090">
            <v>22589</v>
          </cell>
          <cell r="J6090" t="str">
            <v>CINECARIOCA MEIER</v>
          </cell>
          <cell r="K6090" t="str">
            <v>INCLUSÃO DE SALA NO COMPLEXO</v>
          </cell>
          <cell r="L6090">
            <v>41199.661689814813</v>
          </cell>
          <cell r="M6090">
            <v>41199.661712962959</v>
          </cell>
          <cell r="N6090" t="str">
            <v>5003575</v>
          </cell>
          <cell r="O6090" t="str">
            <v>33.497.660/0011-50</v>
          </cell>
          <cell r="P6090" t="str">
            <v>LUIZ.SEVERIANO@KINOPLEX.COM.BR</v>
          </cell>
          <cell r="R6090" t="str">
            <v>CINECARIOCA MEIER 03</v>
          </cell>
          <cell r="S6090" t="str">
            <v>RUA DIAS DA CRUZ</v>
          </cell>
          <cell r="T6090" t="str">
            <v>MEIER</v>
          </cell>
          <cell r="U6090" t="str">
            <v>RIO DE JANEIRO</v>
          </cell>
          <cell r="V6090" t="str">
            <v>RIO DE JANEIRO</v>
          </cell>
          <cell r="X6090" t="str">
            <v>EM FUNCIONAMENTO</v>
          </cell>
          <cell r="Y6090">
            <v>41199.664363425924</v>
          </cell>
          <cell r="Z6090" t="str">
            <v>20720-12</v>
          </cell>
          <cell r="AA6090">
            <v>41199.664351851854</v>
          </cell>
          <cell r="AB6090">
            <v>41199.664363425924</v>
          </cell>
          <cell r="AC6090">
            <v>114</v>
          </cell>
          <cell r="AD6090">
            <v>4</v>
          </cell>
          <cell r="AE6090">
            <v>1</v>
          </cell>
          <cell r="AF6090">
            <v>1</v>
          </cell>
          <cell r="AI6090" t="str">
            <v>S</v>
          </cell>
          <cell r="AJ6090" t="str">
            <v>S</v>
          </cell>
          <cell r="AK6090" t="str">
            <v>S</v>
          </cell>
          <cell r="AL6090">
            <v>9.24</v>
          </cell>
          <cell r="AM6090">
            <v>4.99</v>
          </cell>
          <cell r="AN6090" t="str">
            <v>DOLBY DIGITAL</v>
          </cell>
          <cell r="AO6090" t="str">
            <v>STADIUM</v>
          </cell>
          <cell r="AP6090" t="str">
            <v>DIGITAL</v>
          </cell>
          <cell r="AQ6090" t="str">
            <v>2D DCI</v>
          </cell>
        </row>
        <row r="6091">
          <cell r="A6091">
            <v>2973</v>
          </cell>
          <cell r="B6091" t="str">
            <v>72.089.667/0001-13</v>
          </cell>
          <cell r="C6091" t="str">
            <v>TATU FILMES LTDA-ME</v>
          </cell>
          <cell r="D6091" t="str">
            <v>DEFERIDO</v>
          </cell>
          <cell r="E6091" t="str">
            <v>LEANDRO MONNERAT CELES</v>
          </cell>
          <cell r="F6091" t="str">
            <v>CINESHOWVR@REDECINESHOW.COM.BR</v>
          </cell>
          <cell r="H6091">
            <v>22590</v>
          </cell>
          <cell r="J6091" t="str">
            <v>CINE SHOW AGULHAS NEGRAS</v>
          </cell>
          <cell r="K6091" t="str">
            <v>INCLUSÃO DE SALA NO COMPLEXO</v>
          </cell>
          <cell r="L6091">
            <v>41199.679664351854</v>
          </cell>
          <cell r="M6091">
            <v>41199.679675925923</v>
          </cell>
          <cell r="N6091" t="str">
            <v>5003576</v>
          </cell>
          <cell r="O6091" t="str">
            <v>72.089.667/0007-09</v>
          </cell>
          <cell r="P6091" t="str">
            <v>CINESHOWRES2@REDECINESHOW.COM.BR</v>
          </cell>
          <cell r="R6091" t="str">
            <v>CINE AGULHAS NEGRAS 01</v>
          </cell>
          <cell r="S6091" t="str">
            <v>R ABEL RODRIGUES PONTES</v>
          </cell>
          <cell r="T6091" t="str">
            <v>CENTRO</v>
          </cell>
          <cell r="U6091" t="str">
            <v>RESENDE</v>
          </cell>
          <cell r="V6091" t="str">
            <v>RIO DE JANEIRO</v>
          </cell>
          <cell r="X6091" t="str">
            <v>EM FUNCIONAMENTO</v>
          </cell>
          <cell r="Y6091">
            <v>41199.681307870371</v>
          </cell>
          <cell r="Z6091" t="str">
            <v>27510-10</v>
          </cell>
          <cell r="AA6091">
            <v>41199.681296296294</v>
          </cell>
          <cell r="AB6091">
            <v>41199.681307870371</v>
          </cell>
          <cell r="AC6091">
            <v>199</v>
          </cell>
          <cell r="AD6091">
            <v>4</v>
          </cell>
          <cell r="AE6091">
            <v>8</v>
          </cell>
          <cell r="AF6091">
            <v>20</v>
          </cell>
          <cell r="AI6091" t="str">
            <v>S</v>
          </cell>
          <cell r="AJ6091" t="str">
            <v>S</v>
          </cell>
          <cell r="AK6091" t="str">
            <v>S</v>
          </cell>
          <cell r="AL6091">
            <v>12.33</v>
          </cell>
          <cell r="AM6091">
            <v>5.33</v>
          </cell>
          <cell r="AN6091" t="str">
            <v>DOLBY DIGITAL</v>
          </cell>
          <cell r="AO6091" t="str">
            <v>STADIUM</v>
          </cell>
          <cell r="AP6091" t="str">
            <v>DIGITAL</v>
          </cell>
          <cell r="AQ6091" t="str">
            <v>2D DCI</v>
          </cell>
        </row>
        <row r="6092">
          <cell r="A6092">
            <v>2973</v>
          </cell>
          <cell r="B6092" t="str">
            <v>72.089.667/0001-13</v>
          </cell>
          <cell r="C6092" t="str">
            <v>TATU FILMES LTDA-ME</v>
          </cell>
          <cell r="D6092" t="str">
            <v>DEFERIDO</v>
          </cell>
          <cell r="E6092" t="str">
            <v>RICARDO MONNERAT CELES</v>
          </cell>
          <cell r="F6092" t="str">
            <v>CINESHOWVR@REDECINESHOW.COM.BR</v>
          </cell>
          <cell r="H6092">
            <v>22590</v>
          </cell>
          <cell r="J6092" t="str">
            <v>CINE SHOW AGULHAS NEGRAS</v>
          </cell>
          <cell r="K6092" t="str">
            <v>INCLUSÃO DE SALA NO COMPLEXO</v>
          </cell>
          <cell r="L6092">
            <v>41199.679664351854</v>
          </cell>
          <cell r="M6092">
            <v>41199.679675925923</v>
          </cell>
          <cell r="N6092" t="str">
            <v>5003576</v>
          </cell>
          <cell r="O6092" t="str">
            <v>72.089.667/0007-09</v>
          </cell>
          <cell r="P6092" t="str">
            <v>CINESHOWRES2@REDECINESHOW.COM.BR</v>
          </cell>
          <cell r="R6092" t="str">
            <v>CINE AGULHAS NEGRAS 01</v>
          </cell>
          <cell r="S6092" t="str">
            <v>R ABEL RODRIGUES PONTES</v>
          </cell>
          <cell r="T6092" t="str">
            <v>CENTRO</v>
          </cell>
          <cell r="U6092" t="str">
            <v>RESENDE</v>
          </cell>
          <cell r="V6092" t="str">
            <v>RIO DE JANEIRO</v>
          </cell>
          <cell r="X6092" t="str">
            <v>EM FUNCIONAMENTO</v>
          </cell>
          <cell r="Y6092">
            <v>41199.681307870371</v>
          </cell>
          <cell r="Z6092" t="str">
            <v>27510-10</v>
          </cell>
          <cell r="AA6092">
            <v>41199.681296296294</v>
          </cell>
          <cell r="AB6092">
            <v>41199.681307870371</v>
          </cell>
          <cell r="AC6092">
            <v>199</v>
          </cell>
          <cell r="AD6092">
            <v>4</v>
          </cell>
          <cell r="AE6092">
            <v>8</v>
          </cell>
          <cell r="AF6092">
            <v>20</v>
          </cell>
          <cell r="AI6092" t="str">
            <v>S</v>
          </cell>
          <cell r="AJ6092" t="str">
            <v>S</v>
          </cell>
          <cell r="AK6092" t="str">
            <v>S</v>
          </cell>
          <cell r="AL6092">
            <v>12.33</v>
          </cell>
          <cell r="AM6092">
            <v>5.33</v>
          </cell>
          <cell r="AN6092" t="str">
            <v>DOLBY DIGITAL</v>
          </cell>
          <cell r="AO6092" t="str">
            <v>STADIUM</v>
          </cell>
          <cell r="AP6092" t="str">
            <v>DIGITAL</v>
          </cell>
          <cell r="AQ6092" t="str">
            <v>2D DCI</v>
          </cell>
        </row>
        <row r="6093">
          <cell r="A6093">
            <v>2973</v>
          </cell>
          <cell r="B6093" t="str">
            <v>72.089.667/0001-13</v>
          </cell>
          <cell r="C6093" t="str">
            <v>TATU FILMES LTDA-ME</v>
          </cell>
          <cell r="D6093" t="str">
            <v>DEFERIDO</v>
          </cell>
          <cell r="E6093" t="str">
            <v>LEANDRO MONNERAT CELES</v>
          </cell>
          <cell r="F6093" t="str">
            <v>CINESHOWVR@REDECINESHOW.COM.BR</v>
          </cell>
          <cell r="H6093">
            <v>22590</v>
          </cell>
          <cell r="J6093" t="str">
            <v>CINE SHOW AGULHAS NEGRAS</v>
          </cell>
          <cell r="K6093" t="str">
            <v>INCLUSÃO DE SALA NO COMPLEXO</v>
          </cell>
          <cell r="L6093">
            <v>41199.679664351854</v>
          </cell>
          <cell r="M6093">
            <v>41199.679675925923</v>
          </cell>
          <cell r="N6093" t="str">
            <v>5003576</v>
          </cell>
          <cell r="O6093" t="str">
            <v>72.089.667/0007-09</v>
          </cell>
          <cell r="P6093" t="str">
            <v>CINESHOWRES2@REDECINESHOW.COM.BR</v>
          </cell>
          <cell r="R6093" t="str">
            <v>CINE AGULHAS NEGRAS 01</v>
          </cell>
          <cell r="S6093" t="str">
            <v>R ABEL RODRIGUES PONTES</v>
          </cell>
          <cell r="T6093" t="str">
            <v>CENTRO</v>
          </cell>
          <cell r="U6093" t="str">
            <v>RESENDE</v>
          </cell>
          <cell r="V6093" t="str">
            <v>RIO DE JANEIRO</v>
          </cell>
          <cell r="X6093" t="str">
            <v>EM FUNCIONAMENTO</v>
          </cell>
          <cell r="Y6093">
            <v>41199.681307870371</v>
          </cell>
          <cell r="Z6093" t="str">
            <v>27510-10</v>
          </cell>
          <cell r="AA6093">
            <v>41199.681296296294</v>
          </cell>
          <cell r="AB6093">
            <v>41199.681307870371</v>
          </cell>
          <cell r="AC6093">
            <v>199</v>
          </cell>
          <cell r="AD6093">
            <v>4</v>
          </cell>
          <cell r="AE6093">
            <v>8</v>
          </cell>
          <cell r="AF6093">
            <v>20</v>
          </cell>
          <cell r="AI6093" t="str">
            <v>S</v>
          </cell>
          <cell r="AJ6093" t="str">
            <v>S</v>
          </cell>
          <cell r="AK6093" t="str">
            <v>S</v>
          </cell>
          <cell r="AL6093">
            <v>12.33</v>
          </cell>
          <cell r="AM6093">
            <v>5.33</v>
          </cell>
          <cell r="AN6093" t="str">
            <v>DOLBY DIGITAL</v>
          </cell>
          <cell r="AO6093" t="str">
            <v>STADIUM</v>
          </cell>
          <cell r="AP6093" t="str">
            <v>DIGITAL</v>
          </cell>
          <cell r="AQ6093" t="str">
            <v>3D</v>
          </cell>
        </row>
        <row r="6094">
          <cell r="A6094">
            <v>2973</v>
          </cell>
          <cell r="B6094" t="str">
            <v>72.089.667/0001-13</v>
          </cell>
          <cell r="C6094" t="str">
            <v>TATU FILMES LTDA-ME</v>
          </cell>
          <cell r="D6094" t="str">
            <v>DEFERIDO</v>
          </cell>
          <cell r="E6094" t="str">
            <v>RICARDO MONNERAT CELES</v>
          </cell>
          <cell r="F6094" t="str">
            <v>CINESHOWVR@REDECINESHOW.COM.BR</v>
          </cell>
          <cell r="H6094">
            <v>22590</v>
          </cell>
          <cell r="J6094" t="str">
            <v>CINE SHOW AGULHAS NEGRAS</v>
          </cell>
          <cell r="K6094" t="str">
            <v>INCLUSÃO DE SALA NO COMPLEXO</v>
          </cell>
          <cell r="L6094">
            <v>41199.679664351854</v>
          </cell>
          <cell r="M6094">
            <v>41199.679675925923</v>
          </cell>
          <cell r="N6094" t="str">
            <v>5003576</v>
          </cell>
          <cell r="O6094" t="str">
            <v>72.089.667/0007-09</v>
          </cell>
          <cell r="P6094" t="str">
            <v>CINESHOWRES2@REDECINESHOW.COM.BR</v>
          </cell>
          <cell r="R6094" t="str">
            <v>CINE AGULHAS NEGRAS 01</v>
          </cell>
          <cell r="S6094" t="str">
            <v>R ABEL RODRIGUES PONTES</v>
          </cell>
          <cell r="T6094" t="str">
            <v>CENTRO</v>
          </cell>
          <cell r="U6094" t="str">
            <v>RESENDE</v>
          </cell>
          <cell r="V6094" t="str">
            <v>RIO DE JANEIRO</v>
          </cell>
          <cell r="X6094" t="str">
            <v>EM FUNCIONAMENTO</v>
          </cell>
          <cell r="Y6094">
            <v>41199.681307870371</v>
          </cell>
          <cell r="Z6094" t="str">
            <v>27510-10</v>
          </cell>
          <cell r="AA6094">
            <v>41199.681296296294</v>
          </cell>
          <cell r="AB6094">
            <v>41199.681307870371</v>
          </cell>
          <cell r="AC6094">
            <v>199</v>
          </cell>
          <cell r="AD6094">
            <v>4</v>
          </cell>
          <cell r="AE6094">
            <v>8</v>
          </cell>
          <cell r="AF6094">
            <v>20</v>
          </cell>
          <cell r="AI6094" t="str">
            <v>S</v>
          </cell>
          <cell r="AJ6094" t="str">
            <v>S</v>
          </cell>
          <cell r="AK6094" t="str">
            <v>S</v>
          </cell>
          <cell r="AL6094">
            <v>12.33</v>
          </cell>
          <cell r="AM6094">
            <v>5.33</v>
          </cell>
          <cell r="AN6094" t="str">
            <v>DOLBY DIGITAL</v>
          </cell>
          <cell r="AO6094" t="str">
            <v>STADIUM</v>
          </cell>
          <cell r="AP6094" t="str">
            <v>DIGITAL</v>
          </cell>
          <cell r="AQ6094" t="str">
            <v>3D</v>
          </cell>
        </row>
        <row r="6095">
          <cell r="A6095">
            <v>2973</v>
          </cell>
          <cell r="B6095" t="str">
            <v>72.089.667/0001-13</v>
          </cell>
          <cell r="C6095" t="str">
            <v>TATU FILMES LTDA-ME</v>
          </cell>
          <cell r="D6095" t="str">
            <v>DEFERIDO</v>
          </cell>
          <cell r="E6095" t="str">
            <v>MARIA DE FÁTIMA BUSTAMANTE MONNERAT CELES</v>
          </cell>
          <cell r="F6095" t="str">
            <v>CINESHOWVR@REDECINESHOW.COM.BR</v>
          </cell>
          <cell r="H6095">
            <v>22590</v>
          </cell>
          <cell r="J6095" t="str">
            <v>CINE SHOW AGULHAS NEGRAS</v>
          </cell>
          <cell r="K6095" t="str">
            <v>INCLUSÃO DE SALA NO COMPLEXO</v>
          </cell>
          <cell r="L6095">
            <v>41199.679664351854</v>
          </cell>
          <cell r="M6095">
            <v>41199.679675925923</v>
          </cell>
          <cell r="N6095" t="str">
            <v>5003576</v>
          </cell>
          <cell r="O6095" t="str">
            <v>72.089.667/0007-09</v>
          </cell>
          <cell r="P6095" t="str">
            <v>CINESHOWRES2@REDECINESHOW.COM.BR</v>
          </cell>
          <cell r="R6095" t="str">
            <v>CINE AGULHAS NEGRAS 01</v>
          </cell>
          <cell r="S6095" t="str">
            <v>R ABEL RODRIGUES PONTES</v>
          </cell>
          <cell r="T6095" t="str">
            <v>CENTRO</v>
          </cell>
          <cell r="U6095" t="str">
            <v>RESENDE</v>
          </cell>
          <cell r="V6095" t="str">
            <v>RIO DE JANEIRO</v>
          </cell>
          <cell r="X6095" t="str">
            <v>EM FUNCIONAMENTO</v>
          </cell>
          <cell r="Y6095">
            <v>41199.681307870371</v>
          </cell>
          <cell r="Z6095" t="str">
            <v>27510-10</v>
          </cell>
          <cell r="AA6095">
            <v>41199.681296296294</v>
          </cell>
          <cell r="AB6095">
            <v>41199.681307870371</v>
          </cell>
          <cell r="AC6095">
            <v>199</v>
          </cell>
          <cell r="AD6095">
            <v>4</v>
          </cell>
          <cell r="AE6095">
            <v>8</v>
          </cell>
          <cell r="AF6095">
            <v>20</v>
          </cell>
          <cell r="AI6095" t="str">
            <v>S</v>
          </cell>
          <cell r="AJ6095" t="str">
            <v>S</v>
          </cell>
          <cell r="AK6095" t="str">
            <v>S</v>
          </cell>
          <cell r="AL6095">
            <v>12.33</v>
          </cell>
          <cell r="AM6095">
            <v>5.33</v>
          </cell>
          <cell r="AN6095" t="str">
            <v>DOLBY DIGITAL</v>
          </cell>
          <cell r="AO6095" t="str">
            <v>STADIUM</v>
          </cell>
          <cell r="AP6095" t="str">
            <v>DIGITAL</v>
          </cell>
          <cell r="AQ6095" t="str">
            <v>2D DCI</v>
          </cell>
        </row>
        <row r="6096">
          <cell r="A6096">
            <v>2973</v>
          </cell>
          <cell r="B6096" t="str">
            <v>72.089.667/0001-13</v>
          </cell>
          <cell r="C6096" t="str">
            <v>TATU FILMES LTDA-ME</v>
          </cell>
          <cell r="D6096" t="str">
            <v>DEFERIDO</v>
          </cell>
          <cell r="E6096" t="str">
            <v>MARIA DE FÁTIMA BUSTAMANTE MONNERAT CELES</v>
          </cell>
          <cell r="F6096" t="str">
            <v>CINESHOWVR@REDECINESHOW.COM.BR</v>
          </cell>
          <cell r="H6096">
            <v>22590</v>
          </cell>
          <cell r="J6096" t="str">
            <v>CINE SHOW AGULHAS NEGRAS</v>
          </cell>
          <cell r="K6096" t="str">
            <v>INCLUSÃO DE SALA NO COMPLEXO</v>
          </cell>
          <cell r="L6096">
            <v>41199.679664351854</v>
          </cell>
          <cell r="M6096">
            <v>41199.679675925923</v>
          </cell>
          <cell r="N6096" t="str">
            <v>5003576</v>
          </cell>
          <cell r="O6096" t="str">
            <v>72.089.667/0007-09</v>
          </cell>
          <cell r="P6096" t="str">
            <v>CINESHOWRES2@REDECINESHOW.COM.BR</v>
          </cell>
          <cell r="R6096" t="str">
            <v>CINE AGULHAS NEGRAS 01</v>
          </cell>
          <cell r="S6096" t="str">
            <v>R ABEL RODRIGUES PONTES</v>
          </cell>
          <cell r="T6096" t="str">
            <v>CENTRO</v>
          </cell>
          <cell r="U6096" t="str">
            <v>RESENDE</v>
          </cell>
          <cell r="V6096" t="str">
            <v>RIO DE JANEIRO</v>
          </cell>
          <cell r="X6096" t="str">
            <v>EM FUNCIONAMENTO</v>
          </cell>
          <cell r="Y6096">
            <v>41199.681307870371</v>
          </cell>
          <cell r="Z6096" t="str">
            <v>27510-10</v>
          </cell>
          <cell r="AA6096">
            <v>41199.681296296294</v>
          </cell>
          <cell r="AB6096">
            <v>41199.681307870371</v>
          </cell>
          <cell r="AC6096">
            <v>199</v>
          </cell>
          <cell r="AD6096">
            <v>4</v>
          </cell>
          <cell r="AE6096">
            <v>8</v>
          </cell>
          <cell r="AF6096">
            <v>20</v>
          </cell>
          <cell r="AI6096" t="str">
            <v>S</v>
          </cell>
          <cell r="AJ6096" t="str">
            <v>S</v>
          </cell>
          <cell r="AK6096" t="str">
            <v>S</v>
          </cell>
          <cell r="AL6096">
            <v>12.33</v>
          </cell>
          <cell r="AM6096">
            <v>5.33</v>
          </cell>
          <cell r="AN6096" t="str">
            <v>DOLBY DIGITAL</v>
          </cell>
          <cell r="AO6096" t="str">
            <v>STADIUM</v>
          </cell>
          <cell r="AP6096" t="str">
            <v>DIGITAL</v>
          </cell>
          <cell r="AQ6096" t="str">
            <v>3D</v>
          </cell>
        </row>
        <row r="6097">
          <cell r="A6097">
            <v>2973</v>
          </cell>
          <cell r="B6097" t="str">
            <v>72.089.667/0001-13</v>
          </cell>
          <cell r="C6097" t="str">
            <v>TATU FILMES LTDA-ME</v>
          </cell>
          <cell r="D6097" t="str">
            <v>DEFERIDO</v>
          </cell>
          <cell r="E6097" t="str">
            <v>LEANDRO MONNERAT CELES</v>
          </cell>
          <cell r="F6097" t="str">
            <v>CINESHOWVR@REDECINESHOW.COM.BR</v>
          </cell>
          <cell r="H6097">
            <v>22590</v>
          </cell>
          <cell r="J6097" t="str">
            <v>CINE SHOW AGULHAS NEGRAS</v>
          </cell>
          <cell r="K6097" t="str">
            <v>INCLUSÃO DE SALA NO COMPLEXO</v>
          </cell>
          <cell r="L6097">
            <v>41199.679664351854</v>
          </cell>
          <cell r="M6097">
            <v>41199.679675925923</v>
          </cell>
          <cell r="N6097" t="str">
            <v>5003577</v>
          </cell>
          <cell r="O6097" t="str">
            <v>72.089.667/0007-09</v>
          </cell>
          <cell r="P6097" t="str">
            <v>CINESHOWRES2@REDECINESHOW.COM.BR</v>
          </cell>
          <cell r="R6097" t="str">
            <v>CINE AGULHAS NEGRAS 02</v>
          </cell>
          <cell r="S6097" t="str">
            <v>R ABEL RODRIGUES PONTES</v>
          </cell>
          <cell r="T6097" t="str">
            <v>CENTRO</v>
          </cell>
          <cell r="U6097" t="str">
            <v>RESENDE</v>
          </cell>
          <cell r="V6097" t="str">
            <v>RIO DE JANEIRO</v>
          </cell>
          <cell r="X6097" t="str">
            <v>EM FUNCIONAMENTO</v>
          </cell>
          <cell r="Y6097">
            <v>41199.682187500002</v>
          </cell>
          <cell r="Z6097" t="str">
            <v>27510-10</v>
          </cell>
          <cell r="AA6097">
            <v>41199.682175925926</v>
          </cell>
          <cell r="AB6097">
            <v>41199.682187500002</v>
          </cell>
          <cell r="AC6097">
            <v>199</v>
          </cell>
          <cell r="AD6097">
            <v>4</v>
          </cell>
          <cell r="AE6097">
            <v>8</v>
          </cell>
          <cell r="AF6097">
            <v>20</v>
          </cell>
          <cell r="AI6097" t="str">
            <v>S</v>
          </cell>
          <cell r="AJ6097" t="str">
            <v>S</v>
          </cell>
          <cell r="AK6097" t="str">
            <v>S</v>
          </cell>
          <cell r="AL6097">
            <v>11</v>
          </cell>
          <cell r="AM6097">
            <v>4.7</v>
          </cell>
          <cell r="AN6097" t="str">
            <v>DOLBY DIGITAL</v>
          </cell>
          <cell r="AO6097" t="str">
            <v>STADIUM</v>
          </cell>
          <cell r="AP6097" t="str">
            <v>DIGITAL</v>
          </cell>
          <cell r="AQ6097" t="str">
            <v>2D DCI</v>
          </cell>
        </row>
        <row r="6098">
          <cell r="A6098">
            <v>2973</v>
          </cell>
          <cell r="B6098" t="str">
            <v>72.089.667/0001-13</v>
          </cell>
          <cell r="C6098" t="str">
            <v>TATU FILMES LTDA-ME</v>
          </cell>
          <cell r="D6098" t="str">
            <v>DEFERIDO</v>
          </cell>
          <cell r="E6098" t="str">
            <v>LEANDRO MONNERAT CELES</v>
          </cell>
          <cell r="F6098" t="str">
            <v>CINESHOWVR@REDECINESHOW.COM.BR</v>
          </cell>
          <cell r="H6098">
            <v>22590</v>
          </cell>
          <cell r="J6098" t="str">
            <v>CINE SHOW AGULHAS NEGRAS</v>
          </cell>
          <cell r="K6098" t="str">
            <v>INCLUSÃO DE SALA NO COMPLEXO</v>
          </cell>
          <cell r="L6098">
            <v>41199.679664351854</v>
          </cell>
          <cell r="M6098">
            <v>41199.679675925923</v>
          </cell>
          <cell r="N6098" t="str">
            <v>5003577</v>
          </cell>
          <cell r="O6098" t="str">
            <v>72.089.667/0007-09</v>
          </cell>
          <cell r="P6098" t="str">
            <v>CINESHOWRES2@REDECINESHOW.COM.BR</v>
          </cell>
          <cell r="R6098" t="str">
            <v>CINE AGULHAS NEGRAS 02</v>
          </cell>
          <cell r="S6098" t="str">
            <v>R ABEL RODRIGUES PONTES</v>
          </cell>
          <cell r="T6098" t="str">
            <v>CENTRO</v>
          </cell>
          <cell r="U6098" t="str">
            <v>RESENDE</v>
          </cell>
          <cell r="V6098" t="str">
            <v>RIO DE JANEIRO</v>
          </cell>
          <cell r="X6098" t="str">
            <v>EM FUNCIONAMENTO</v>
          </cell>
          <cell r="Y6098">
            <v>41199.682187500002</v>
          </cell>
          <cell r="Z6098" t="str">
            <v>27510-10</v>
          </cell>
          <cell r="AA6098">
            <v>41199.682175925926</v>
          </cell>
          <cell r="AB6098">
            <v>41199.682187500002</v>
          </cell>
          <cell r="AC6098">
            <v>199</v>
          </cell>
          <cell r="AD6098">
            <v>4</v>
          </cell>
          <cell r="AE6098">
            <v>8</v>
          </cell>
          <cell r="AF6098">
            <v>20</v>
          </cell>
          <cell r="AI6098" t="str">
            <v>S</v>
          </cell>
          <cell r="AJ6098" t="str">
            <v>S</v>
          </cell>
          <cell r="AK6098" t="str">
            <v>S</v>
          </cell>
          <cell r="AL6098">
            <v>11</v>
          </cell>
          <cell r="AM6098">
            <v>4.7</v>
          </cell>
          <cell r="AN6098" t="str">
            <v>DOLBY DIGITAL</v>
          </cell>
          <cell r="AO6098" t="str">
            <v>STADIUM</v>
          </cell>
          <cell r="AP6098" t="str">
            <v>DIGITAL</v>
          </cell>
          <cell r="AQ6098" t="str">
            <v>3D</v>
          </cell>
        </row>
        <row r="6099">
          <cell r="A6099">
            <v>2973</v>
          </cell>
          <cell r="B6099" t="str">
            <v>72.089.667/0001-13</v>
          </cell>
          <cell r="C6099" t="str">
            <v>TATU FILMES LTDA-ME</v>
          </cell>
          <cell r="D6099" t="str">
            <v>DEFERIDO</v>
          </cell>
          <cell r="E6099" t="str">
            <v>MARIA DE FÁTIMA BUSTAMANTE MONNERAT CELES</v>
          </cell>
          <cell r="F6099" t="str">
            <v>CINESHOWVR@REDECINESHOW.COM.BR</v>
          </cell>
          <cell r="H6099">
            <v>22590</v>
          </cell>
          <cell r="J6099" t="str">
            <v>CINE SHOW AGULHAS NEGRAS</v>
          </cell>
          <cell r="K6099" t="str">
            <v>INCLUSÃO DE SALA NO COMPLEXO</v>
          </cell>
          <cell r="L6099">
            <v>41199.679664351854</v>
          </cell>
          <cell r="M6099">
            <v>41199.679675925923</v>
          </cell>
          <cell r="N6099" t="str">
            <v>5003577</v>
          </cell>
          <cell r="O6099" t="str">
            <v>72.089.667/0007-09</v>
          </cell>
          <cell r="P6099" t="str">
            <v>CINESHOWRES2@REDECINESHOW.COM.BR</v>
          </cell>
          <cell r="R6099" t="str">
            <v>CINE AGULHAS NEGRAS 02</v>
          </cell>
          <cell r="S6099" t="str">
            <v>R ABEL RODRIGUES PONTES</v>
          </cell>
          <cell r="T6099" t="str">
            <v>CENTRO</v>
          </cell>
          <cell r="U6099" t="str">
            <v>RESENDE</v>
          </cell>
          <cell r="V6099" t="str">
            <v>RIO DE JANEIRO</v>
          </cell>
          <cell r="X6099" t="str">
            <v>EM FUNCIONAMENTO</v>
          </cell>
          <cell r="Y6099">
            <v>41199.682187500002</v>
          </cell>
          <cell r="Z6099" t="str">
            <v>27510-10</v>
          </cell>
          <cell r="AA6099">
            <v>41199.682175925926</v>
          </cell>
          <cell r="AB6099">
            <v>41199.682187500002</v>
          </cell>
          <cell r="AC6099">
            <v>199</v>
          </cell>
          <cell r="AD6099">
            <v>4</v>
          </cell>
          <cell r="AE6099">
            <v>8</v>
          </cell>
          <cell r="AF6099">
            <v>20</v>
          </cell>
          <cell r="AI6099" t="str">
            <v>S</v>
          </cell>
          <cell r="AJ6099" t="str">
            <v>S</v>
          </cell>
          <cell r="AK6099" t="str">
            <v>S</v>
          </cell>
          <cell r="AL6099">
            <v>11</v>
          </cell>
          <cell r="AM6099">
            <v>4.7</v>
          </cell>
          <cell r="AN6099" t="str">
            <v>DOLBY DIGITAL</v>
          </cell>
          <cell r="AO6099" t="str">
            <v>STADIUM</v>
          </cell>
          <cell r="AP6099" t="str">
            <v>DIGITAL</v>
          </cell>
          <cell r="AQ6099" t="str">
            <v>3D</v>
          </cell>
        </row>
        <row r="6100">
          <cell r="A6100">
            <v>2973</v>
          </cell>
          <cell r="B6100" t="str">
            <v>72.089.667/0001-13</v>
          </cell>
          <cell r="C6100" t="str">
            <v>TATU FILMES LTDA-ME</v>
          </cell>
          <cell r="D6100" t="str">
            <v>DEFERIDO</v>
          </cell>
          <cell r="E6100" t="str">
            <v>RICARDO MONNERAT CELES</v>
          </cell>
          <cell r="F6100" t="str">
            <v>CINESHOWVR@REDECINESHOW.COM.BR</v>
          </cell>
          <cell r="H6100">
            <v>22590</v>
          </cell>
          <cell r="J6100" t="str">
            <v>CINE SHOW AGULHAS NEGRAS</v>
          </cell>
          <cell r="K6100" t="str">
            <v>INCLUSÃO DE SALA NO COMPLEXO</v>
          </cell>
          <cell r="L6100">
            <v>41199.679664351854</v>
          </cell>
          <cell r="M6100">
            <v>41199.679675925923</v>
          </cell>
          <cell r="N6100" t="str">
            <v>5003577</v>
          </cell>
          <cell r="O6100" t="str">
            <v>72.089.667/0007-09</v>
          </cell>
          <cell r="P6100" t="str">
            <v>CINESHOWRES2@REDECINESHOW.COM.BR</v>
          </cell>
          <cell r="R6100" t="str">
            <v>CINE AGULHAS NEGRAS 02</v>
          </cell>
          <cell r="S6100" t="str">
            <v>R ABEL RODRIGUES PONTES</v>
          </cell>
          <cell r="T6100" t="str">
            <v>CENTRO</v>
          </cell>
          <cell r="U6100" t="str">
            <v>RESENDE</v>
          </cell>
          <cell r="V6100" t="str">
            <v>RIO DE JANEIRO</v>
          </cell>
          <cell r="X6100" t="str">
            <v>EM FUNCIONAMENTO</v>
          </cell>
          <cell r="Y6100">
            <v>41199.682187500002</v>
          </cell>
          <cell r="Z6100" t="str">
            <v>27510-10</v>
          </cell>
          <cell r="AA6100">
            <v>41199.682175925926</v>
          </cell>
          <cell r="AB6100">
            <v>41199.682187500002</v>
          </cell>
          <cell r="AC6100">
            <v>199</v>
          </cell>
          <cell r="AD6100">
            <v>4</v>
          </cell>
          <cell r="AE6100">
            <v>8</v>
          </cell>
          <cell r="AF6100">
            <v>20</v>
          </cell>
          <cell r="AI6100" t="str">
            <v>S</v>
          </cell>
          <cell r="AJ6100" t="str">
            <v>S</v>
          </cell>
          <cell r="AK6100" t="str">
            <v>S</v>
          </cell>
          <cell r="AL6100">
            <v>11</v>
          </cell>
          <cell r="AM6100">
            <v>4.7</v>
          </cell>
          <cell r="AN6100" t="str">
            <v>DOLBY DIGITAL</v>
          </cell>
          <cell r="AO6100" t="str">
            <v>STADIUM</v>
          </cell>
          <cell r="AP6100" t="str">
            <v>DIGITAL</v>
          </cell>
          <cell r="AQ6100" t="str">
            <v>3D</v>
          </cell>
        </row>
        <row r="6101">
          <cell r="A6101">
            <v>2973</v>
          </cell>
          <cell r="B6101" t="str">
            <v>72.089.667/0001-13</v>
          </cell>
          <cell r="C6101" t="str">
            <v>TATU FILMES LTDA-ME</v>
          </cell>
          <cell r="D6101" t="str">
            <v>DEFERIDO</v>
          </cell>
          <cell r="E6101" t="str">
            <v>MARIA DE FÁTIMA BUSTAMANTE MONNERAT CELES</v>
          </cell>
          <cell r="F6101" t="str">
            <v>CINESHOWVR@REDECINESHOW.COM.BR</v>
          </cell>
          <cell r="H6101">
            <v>22590</v>
          </cell>
          <cell r="J6101" t="str">
            <v>CINE SHOW AGULHAS NEGRAS</v>
          </cell>
          <cell r="K6101" t="str">
            <v>INCLUSÃO DE SALA NO COMPLEXO</v>
          </cell>
          <cell r="L6101">
            <v>41199.679664351854</v>
          </cell>
          <cell r="M6101">
            <v>41199.679675925923</v>
          </cell>
          <cell r="N6101" t="str">
            <v>5003577</v>
          </cell>
          <cell r="O6101" t="str">
            <v>72.089.667/0007-09</v>
          </cell>
          <cell r="P6101" t="str">
            <v>CINESHOWRES2@REDECINESHOW.COM.BR</v>
          </cell>
          <cell r="R6101" t="str">
            <v>CINE AGULHAS NEGRAS 02</v>
          </cell>
          <cell r="S6101" t="str">
            <v>R ABEL RODRIGUES PONTES</v>
          </cell>
          <cell r="T6101" t="str">
            <v>CENTRO</v>
          </cell>
          <cell r="U6101" t="str">
            <v>RESENDE</v>
          </cell>
          <cell r="V6101" t="str">
            <v>RIO DE JANEIRO</v>
          </cell>
          <cell r="X6101" t="str">
            <v>EM FUNCIONAMENTO</v>
          </cell>
          <cell r="Y6101">
            <v>41199.682187500002</v>
          </cell>
          <cell r="Z6101" t="str">
            <v>27510-10</v>
          </cell>
          <cell r="AA6101">
            <v>41199.682175925926</v>
          </cell>
          <cell r="AB6101">
            <v>41199.682187500002</v>
          </cell>
          <cell r="AC6101">
            <v>199</v>
          </cell>
          <cell r="AD6101">
            <v>4</v>
          </cell>
          <cell r="AE6101">
            <v>8</v>
          </cell>
          <cell r="AF6101">
            <v>20</v>
          </cell>
          <cell r="AI6101" t="str">
            <v>S</v>
          </cell>
          <cell r="AJ6101" t="str">
            <v>S</v>
          </cell>
          <cell r="AK6101" t="str">
            <v>S</v>
          </cell>
          <cell r="AL6101">
            <v>11</v>
          </cell>
          <cell r="AM6101">
            <v>4.7</v>
          </cell>
          <cell r="AN6101" t="str">
            <v>DOLBY DIGITAL</v>
          </cell>
          <cell r="AO6101" t="str">
            <v>STADIUM</v>
          </cell>
          <cell r="AP6101" t="str">
            <v>DIGITAL</v>
          </cell>
          <cell r="AQ6101" t="str">
            <v>2D DCI</v>
          </cell>
        </row>
        <row r="6102">
          <cell r="A6102">
            <v>2973</v>
          </cell>
          <cell r="B6102" t="str">
            <v>72.089.667/0001-13</v>
          </cell>
          <cell r="C6102" t="str">
            <v>TATU FILMES LTDA-ME</v>
          </cell>
          <cell r="D6102" t="str">
            <v>DEFERIDO</v>
          </cell>
          <cell r="E6102" t="str">
            <v>RICARDO MONNERAT CELES</v>
          </cell>
          <cell r="F6102" t="str">
            <v>CINESHOWVR@REDECINESHOW.COM.BR</v>
          </cell>
          <cell r="H6102">
            <v>22590</v>
          </cell>
          <cell r="J6102" t="str">
            <v>CINE SHOW AGULHAS NEGRAS</v>
          </cell>
          <cell r="K6102" t="str">
            <v>INCLUSÃO DE SALA NO COMPLEXO</v>
          </cell>
          <cell r="L6102">
            <v>41199.679664351854</v>
          </cell>
          <cell r="M6102">
            <v>41199.679675925923</v>
          </cell>
          <cell r="N6102" t="str">
            <v>5003577</v>
          </cell>
          <cell r="O6102" t="str">
            <v>72.089.667/0007-09</v>
          </cell>
          <cell r="P6102" t="str">
            <v>CINESHOWRES2@REDECINESHOW.COM.BR</v>
          </cell>
          <cell r="R6102" t="str">
            <v>CINE AGULHAS NEGRAS 02</v>
          </cell>
          <cell r="S6102" t="str">
            <v>R ABEL RODRIGUES PONTES</v>
          </cell>
          <cell r="T6102" t="str">
            <v>CENTRO</v>
          </cell>
          <cell r="U6102" t="str">
            <v>RESENDE</v>
          </cell>
          <cell r="V6102" t="str">
            <v>RIO DE JANEIRO</v>
          </cell>
          <cell r="X6102" t="str">
            <v>EM FUNCIONAMENTO</v>
          </cell>
          <cell r="Y6102">
            <v>41199.682187500002</v>
          </cell>
          <cell r="Z6102" t="str">
            <v>27510-10</v>
          </cell>
          <cell r="AA6102">
            <v>41199.682175925926</v>
          </cell>
          <cell r="AB6102">
            <v>41199.682187500002</v>
          </cell>
          <cell r="AC6102">
            <v>199</v>
          </cell>
          <cell r="AD6102">
            <v>4</v>
          </cell>
          <cell r="AE6102">
            <v>8</v>
          </cell>
          <cell r="AF6102">
            <v>20</v>
          </cell>
          <cell r="AI6102" t="str">
            <v>S</v>
          </cell>
          <cell r="AJ6102" t="str">
            <v>S</v>
          </cell>
          <cell r="AK6102" t="str">
            <v>S</v>
          </cell>
          <cell r="AL6102">
            <v>11</v>
          </cell>
          <cell r="AM6102">
            <v>4.7</v>
          </cell>
          <cell r="AN6102" t="str">
            <v>DOLBY DIGITAL</v>
          </cell>
          <cell r="AO6102" t="str">
            <v>STADIUM</v>
          </cell>
          <cell r="AP6102" t="str">
            <v>DIGITAL</v>
          </cell>
          <cell r="AQ6102" t="str">
            <v>2D DCI</v>
          </cell>
        </row>
        <row r="6103">
          <cell r="A6103">
            <v>22591</v>
          </cell>
          <cell r="B6103" t="str">
            <v>15.781.274/0001-32</v>
          </cell>
          <cell r="C6103" t="str">
            <v>D.SOUZA &amp; CORREA CINEMATOGRAFIA LTDA - ME</v>
          </cell>
          <cell r="D6103" t="str">
            <v>DEFERIDO</v>
          </cell>
          <cell r="E6103" t="str">
            <v>Demetrio Saulo de Souza</v>
          </cell>
          <cell r="F6103" t="str">
            <v>wcorrea@mdbrasil.com.br</v>
          </cell>
          <cell r="H6103">
            <v>22592</v>
          </cell>
          <cell r="J6103" t="str">
            <v>Cine Pop Bebedouro</v>
          </cell>
          <cell r="K6103" t="str">
            <v>LIBERADO</v>
          </cell>
          <cell r="L6103">
            <v>41131.711134259262</v>
          </cell>
          <cell r="M6103">
            <v>41199.698275462964</v>
          </cell>
          <cell r="N6103" t="str">
            <v>5003578</v>
          </cell>
          <cell r="O6103" t="str">
            <v>15.781.274/0001-32</v>
          </cell>
          <cell r="P6103" t="str">
            <v>wcorrea@mdbrasil.com.br</v>
          </cell>
          <cell r="R6103" t="str">
            <v>Cine Pop</v>
          </cell>
          <cell r="S6103" t="str">
            <v>Bebedouro</v>
          </cell>
          <cell r="T6103" t="str">
            <v>Bebedouro Shopping Center</v>
          </cell>
          <cell r="U6103" t="str">
            <v>BEBEDOURO</v>
          </cell>
          <cell r="V6103" t="str">
            <v>SÃO PAULO</v>
          </cell>
          <cell r="X6103" t="str">
            <v>EM FUNCIONAMENTO</v>
          </cell>
          <cell r="Y6103">
            <v>41199.698275462964</v>
          </cell>
          <cell r="Z6103" t="str">
            <v>14701-04</v>
          </cell>
          <cell r="AA6103">
            <v>41131.715081018519</v>
          </cell>
          <cell r="AB6103">
            <v>41199.698275462964</v>
          </cell>
          <cell r="AC6103">
            <v>140</v>
          </cell>
          <cell r="AI6103" t="str">
            <v>S</v>
          </cell>
          <cell r="AJ6103" t="str">
            <v>N</v>
          </cell>
          <cell r="AK6103" t="str">
            <v>N</v>
          </cell>
          <cell r="AL6103">
            <v>6.3</v>
          </cell>
          <cell r="AM6103">
            <v>2.96</v>
          </cell>
          <cell r="AN6103" t="str">
            <v>DOLBY STEREO</v>
          </cell>
          <cell r="AO6103" t="str">
            <v>PALCO ITALIANO</v>
          </cell>
          <cell r="AP6103" t="str">
            <v>ANALÓGICO</v>
          </cell>
          <cell r="AQ6103" t="str">
            <v>35 MILIMETROS</v>
          </cell>
        </row>
        <row r="6104">
          <cell r="A6104">
            <v>22591</v>
          </cell>
          <cell r="B6104" t="str">
            <v>15.781.274/0001-32</v>
          </cell>
          <cell r="C6104" t="str">
            <v>D.SOUZA &amp; CORREA CINEMATOGRAFIA LTDA - ME</v>
          </cell>
          <cell r="D6104" t="str">
            <v>DEFERIDO</v>
          </cell>
          <cell r="E6104" t="str">
            <v>Viviane Meglioratti Correa</v>
          </cell>
          <cell r="F6104" t="str">
            <v>wcorrea@mdbrasil.com.br</v>
          </cell>
          <cell r="H6104">
            <v>22592</v>
          </cell>
          <cell r="J6104" t="str">
            <v>Cine Pop Bebedouro</v>
          </cell>
          <cell r="K6104" t="str">
            <v>LIBERADO</v>
          </cell>
          <cell r="L6104">
            <v>41131.711134259262</v>
          </cell>
          <cell r="M6104">
            <v>41199.698275462964</v>
          </cell>
          <cell r="N6104" t="str">
            <v>5003578</v>
          </cell>
          <cell r="O6104" t="str">
            <v>15.781.274/0001-32</v>
          </cell>
          <cell r="P6104" t="str">
            <v>wcorrea@mdbrasil.com.br</v>
          </cell>
          <cell r="R6104" t="str">
            <v>Cine Pop</v>
          </cell>
          <cell r="S6104" t="str">
            <v>Bebedouro</v>
          </cell>
          <cell r="T6104" t="str">
            <v>Bebedouro Shopping Center</v>
          </cell>
          <cell r="U6104" t="str">
            <v>BEBEDOURO</v>
          </cell>
          <cell r="V6104" t="str">
            <v>SÃO PAULO</v>
          </cell>
          <cell r="X6104" t="str">
            <v>EM FUNCIONAMENTO</v>
          </cell>
          <cell r="Y6104">
            <v>41199.698275462964</v>
          </cell>
          <cell r="Z6104" t="str">
            <v>14701-04</v>
          </cell>
          <cell r="AA6104">
            <v>41131.715081018519</v>
          </cell>
          <cell r="AB6104">
            <v>41199.698275462964</v>
          </cell>
          <cell r="AC6104">
            <v>140</v>
          </cell>
          <cell r="AI6104" t="str">
            <v>S</v>
          </cell>
          <cell r="AJ6104" t="str">
            <v>N</v>
          </cell>
          <cell r="AK6104" t="str">
            <v>N</v>
          </cell>
          <cell r="AL6104">
            <v>6.3</v>
          </cell>
          <cell r="AM6104">
            <v>2.96</v>
          </cell>
          <cell r="AN6104" t="str">
            <v>DOLBY STEREO</v>
          </cell>
          <cell r="AO6104" t="str">
            <v>PALCO ITALIANO</v>
          </cell>
          <cell r="AP6104" t="str">
            <v>ANALÓGICO</v>
          </cell>
          <cell r="AQ6104" t="str">
            <v>35 MILIMETROS</v>
          </cell>
        </row>
        <row r="6105">
          <cell r="A6105">
            <v>1226</v>
          </cell>
          <cell r="B6105" t="str">
            <v>90.130.634/0001-51</v>
          </cell>
          <cell r="C6105" t="str">
            <v>INVÍDEO PRODUÇÕES CINEMATOGRÁFICAS LTDA.</v>
          </cell>
          <cell r="D6105" t="str">
            <v>REVALIDAÇÃO - REVALIDADO</v>
          </cell>
          <cell r="E6105" t="str">
            <v>LUCIANA TOMASI</v>
          </cell>
          <cell r="F6105" t="str">
            <v>contato@pranafilmes.com.br</v>
          </cell>
          <cell r="H6105">
            <v>22607</v>
          </cell>
          <cell r="J6105" t="str">
            <v>CINE SANTANDER CULTURAL</v>
          </cell>
          <cell r="K6105" t="str">
            <v>INCLUSÃO DE SALA NO COMPLEXO</v>
          </cell>
          <cell r="L6105">
            <v>41201.495428240742</v>
          </cell>
          <cell r="M6105">
            <v>41201.495439814818</v>
          </cell>
          <cell r="N6105" t="str">
            <v>5003595</v>
          </cell>
          <cell r="O6105" t="str">
            <v>90.130.634/0002-32</v>
          </cell>
          <cell r="P6105" t="str">
            <v>CONTATO@PRANAFILMES.COM.BR</v>
          </cell>
          <cell r="R6105" t="str">
            <v>CINE SANTANDER CULTURAL</v>
          </cell>
          <cell r="S6105" t="str">
            <v>RUA SETE DE SETEMBRO</v>
          </cell>
          <cell r="T6105" t="str">
            <v>CENTRO HISTORICO</v>
          </cell>
          <cell r="U6105" t="str">
            <v>PORTO ALEGRE</v>
          </cell>
          <cell r="V6105" t="str">
            <v>RIO GRANDE DO SUL</v>
          </cell>
          <cell r="X6105" t="str">
            <v>EM FUNCIONAMENTO</v>
          </cell>
          <cell r="Y6105">
            <v>41220</v>
          </cell>
          <cell r="Z6105" t="str">
            <v>90010-91</v>
          </cell>
          <cell r="AA6105">
            <v>41201.496550925927</v>
          </cell>
          <cell r="AB6105">
            <v>41220</v>
          </cell>
          <cell r="AC6105">
            <v>85</v>
          </cell>
          <cell r="AD6105">
            <v>3</v>
          </cell>
          <cell r="AI6105" t="str">
            <v>S</v>
          </cell>
          <cell r="AJ6105" t="str">
            <v>S</v>
          </cell>
          <cell r="AK6105" t="str">
            <v>S</v>
          </cell>
          <cell r="AL6105">
            <v>3.86</v>
          </cell>
          <cell r="AM6105">
            <v>1.6400000000000001</v>
          </cell>
          <cell r="AN6105" t="str">
            <v>DOLBY DIGITAL</v>
          </cell>
          <cell r="AO6105" t="str">
            <v>PALCO ITALIANO</v>
          </cell>
          <cell r="AP6105" t="str">
            <v>DIGITAL</v>
          </cell>
          <cell r="AQ6105" t="str">
            <v>2D DVD</v>
          </cell>
        </row>
        <row r="6106">
          <cell r="A6106">
            <v>1226</v>
          </cell>
          <cell r="B6106" t="str">
            <v>90.130.634/0001-51</v>
          </cell>
          <cell r="C6106" t="str">
            <v>INVÍDEO PRODUÇÕES CINEMATOGRÁFICAS LTDA.</v>
          </cell>
          <cell r="D6106" t="str">
            <v>REVALIDAÇÃO - REVALIDADO</v>
          </cell>
          <cell r="E6106" t="str">
            <v>CARLOS GERBASE</v>
          </cell>
          <cell r="F6106" t="str">
            <v>contato@pranafilmes.com.br</v>
          </cell>
          <cell r="H6106">
            <v>22607</v>
          </cell>
          <cell r="J6106" t="str">
            <v>CINE SANTANDER CULTURAL</v>
          </cell>
          <cell r="K6106" t="str">
            <v>INCLUSÃO DE SALA NO COMPLEXO</v>
          </cell>
          <cell r="L6106">
            <v>41201.495428240742</v>
          </cell>
          <cell r="M6106">
            <v>41201.495439814818</v>
          </cell>
          <cell r="N6106" t="str">
            <v>5003595</v>
          </cell>
          <cell r="O6106" t="str">
            <v>90.130.634/0002-32</v>
          </cell>
          <cell r="P6106" t="str">
            <v>CONTATO@PRANAFILMES.COM.BR</v>
          </cell>
          <cell r="R6106" t="str">
            <v>CINE SANTANDER CULTURAL</v>
          </cell>
          <cell r="S6106" t="str">
            <v>RUA SETE DE SETEMBRO</v>
          </cell>
          <cell r="T6106" t="str">
            <v>CENTRO HISTORICO</v>
          </cell>
          <cell r="U6106" t="str">
            <v>PORTO ALEGRE</v>
          </cell>
          <cell r="V6106" t="str">
            <v>RIO GRANDE DO SUL</v>
          </cell>
          <cell r="X6106" t="str">
            <v>EM FUNCIONAMENTO</v>
          </cell>
          <cell r="Y6106">
            <v>41220</v>
          </cell>
          <cell r="Z6106" t="str">
            <v>90010-91</v>
          </cell>
          <cell r="AA6106">
            <v>41201.496550925927</v>
          </cell>
          <cell r="AB6106">
            <v>41220</v>
          </cell>
          <cell r="AC6106">
            <v>85</v>
          </cell>
          <cell r="AD6106">
            <v>3</v>
          </cell>
          <cell r="AI6106" t="str">
            <v>S</v>
          </cell>
          <cell r="AJ6106" t="str">
            <v>S</v>
          </cell>
          <cell r="AK6106" t="str">
            <v>S</v>
          </cell>
          <cell r="AL6106">
            <v>3.86</v>
          </cell>
          <cell r="AM6106">
            <v>1.6400000000000001</v>
          </cell>
          <cell r="AN6106" t="str">
            <v>DOLBY DIGITAL</v>
          </cell>
          <cell r="AO6106" t="str">
            <v>PALCO ITALIANO</v>
          </cell>
          <cell r="AP6106" t="str">
            <v>ANALÓGICO</v>
          </cell>
          <cell r="AQ6106" t="str">
            <v>35 MILIMETROS</v>
          </cell>
        </row>
        <row r="6107">
          <cell r="A6107">
            <v>1226</v>
          </cell>
          <cell r="B6107" t="str">
            <v>90.130.634/0001-51</v>
          </cell>
          <cell r="C6107" t="str">
            <v>INVÍDEO PRODUÇÕES CINEMATOGRÁFICAS LTDA.</v>
          </cell>
          <cell r="D6107" t="str">
            <v>REVALIDAÇÃO - REVALIDADO</v>
          </cell>
          <cell r="E6107" t="str">
            <v>LUCIANA TOMASI</v>
          </cell>
          <cell r="F6107" t="str">
            <v>contato@pranafilmes.com.br</v>
          </cell>
          <cell r="H6107">
            <v>22607</v>
          </cell>
          <cell r="J6107" t="str">
            <v>CINE SANTANDER CULTURAL</v>
          </cell>
          <cell r="K6107" t="str">
            <v>INCLUSÃO DE SALA NO COMPLEXO</v>
          </cell>
          <cell r="L6107">
            <v>41201.495428240742</v>
          </cell>
          <cell r="M6107">
            <v>41201.495439814818</v>
          </cell>
          <cell r="N6107" t="str">
            <v>5003595</v>
          </cell>
          <cell r="O6107" t="str">
            <v>90.130.634/0002-32</v>
          </cell>
          <cell r="P6107" t="str">
            <v>CONTATO@PRANAFILMES.COM.BR</v>
          </cell>
          <cell r="R6107" t="str">
            <v>CINE SANTANDER CULTURAL</v>
          </cell>
          <cell r="S6107" t="str">
            <v>RUA SETE DE SETEMBRO</v>
          </cell>
          <cell r="T6107" t="str">
            <v>CENTRO HISTORICO</v>
          </cell>
          <cell r="U6107" t="str">
            <v>PORTO ALEGRE</v>
          </cell>
          <cell r="V6107" t="str">
            <v>RIO GRANDE DO SUL</v>
          </cell>
          <cell r="X6107" t="str">
            <v>EM FUNCIONAMENTO</v>
          </cell>
          <cell r="Y6107">
            <v>41220</v>
          </cell>
          <cell r="Z6107" t="str">
            <v>90010-91</v>
          </cell>
          <cell r="AA6107">
            <v>41201.496550925927</v>
          </cell>
          <cell r="AB6107">
            <v>41220</v>
          </cell>
          <cell r="AC6107">
            <v>85</v>
          </cell>
          <cell r="AD6107">
            <v>3</v>
          </cell>
          <cell r="AI6107" t="str">
            <v>S</v>
          </cell>
          <cell r="AJ6107" t="str">
            <v>S</v>
          </cell>
          <cell r="AK6107" t="str">
            <v>S</v>
          </cell>
          <cell r="AL6107">
            <v>3.86</v>
          </cell>
          <cell r="AM6107">
            <v>1.6400000000000001</v>
          </cell>
          <cell r="AN6107" t="str">
            <v>DOLBY DIGITAL</v>
          </cell>
          <cell r="AO6107" t="str">
            <v>PALCO ITALIANO</v>
          </cell>
          <cell r="AP6107" t="str">
            <v>DIGITAL</v>
          </cell>
          <cell r="AQ6107" t="str">
            <v>2D DCI</v>
          </cell>
        </row>
        <row r="6108">
          <cell r="A6108">
            <v>1226</v>
          </cell>
          <cell r="B6108" t="str">
            <v>90.130.634/0001-51</v>
          </cell>
          <cell r="C6108" t="str">
            <v>INVÍDEO PRODUÇÕES CINEMATOGRÁFICAS LTDA.</v>
          </cell>
          <cell r="D6108" t="str">
            <v>REVALIDAÇÃO - REVALIDADO</v>
          </cell>
          <cell r="E6108" t="str">
            <v>LUCIANA TOMASI</v>
          </cell>
          <cell r="F6108" t="str">
            <v>contato@pranafilmes.com.br</v>
          </cell>
          <cell r="H6108">
            <v>22607</v>
          </cell>
          <cell r="J6108" t="str">
            <v>CINE SANTANDER CULTURAL</v>
          </cell>
          <cell r="K6108" t="str">
            <v>INCLUSÃO DE SALA NO COMPLEXO</v>
          </cell>
          <cell r="L6108">
            <v>41201.495428240742</v>
          </cell>
          <cell r="M6108">
            <v>41201.495439814818</v>
          </cell>
          <cell r="N6108" t="str">
            <v>5003595</v>
          </cell>
          <cell r="O6108" t="str">
            <v>90.130.634/0002-32</v>
          </cell>
          <cell r="P6108" t="str">
            <v>CONTATO@PRANAFILMES.COM.BR</v>
          </cell>
          <cell r="R6108" t="str">
            <v>CINE SANTANDER CULTURAL</v>
          </cell>
          <cell r="S6108" t="str">
            <v>RUA SETE DE SETEMBRO</v>
          </cell>
          <cell r="T6108" t="str">
            <v>CENTRO HISTORICO</v>
          </cell>
          <cell r="U6108" t="str">
            <v>PORTO ALEGRE</v>
          </cell>
          <cell r="V6108" t="str">
            <v>RIO GRANDE DO SUL</v>
          </cell>
          <cell r="X6108" t="str">
            <v>EM FUNCIONAMENTO</v>
          </cell>
          <cell r="Y6108">
            <v>41220</v>
          </cell>
          <cell r="Z6108" t="str">
            <v>90010-91</v>
          </cell>
          <cell r="AA6108">
            <v>41201.496550925927</v>
          </cell>
          <cell r="AB6108">
            <v>41220</v>
          </cell>
          <cell r="AC6108">
            <v>85</v>
          </cell>
          <cell r="AD6108">
            <v>3</v>
          </cell>
          <cell r="AI6108" t="str">
            <v>S</v>
          </cell>
          <cell r="AJ6108" t="str">
            <v>S</v>
          </cell>
          <cell r="AK6108" t="str">
            <v>S</v>
          </cell>
          <cell r="AL6108">
            <v>3.86</v>
          </cell>
          <cell r="AM6108">
            <v>1.6400000000000001</v>
          </cell>
          <cell r="AN6108" t="str">
            <v>DOLBY DIGITAL</v>
          </cell>
          <cell r="AO6108" t="str">
            <v>PALCO ITALIANO</v>
          </cell>
          <cell r="AP6108" t="str">
            <v>ANALÓGICO</v>
          </cell>
          <cell r="AQ6108" t="str">
            <v>35 MILIMETROS</v>
          </cell>
        </row>
        <row r="6109">
          <cell r="A6109">
            <v>1226</v>
          </cell>
          <cell r="B6109" t="str">
            <v>90.130.634/0001-51</v>
          </cell>
          <cell r="C6109" t="str">
            <v>INVÍDEO PRODUÇÕES CINEMATOGRÁFICAS LTDA.</v>
          </cell>
          <cell r="D6109" t="str">
            <v>REVALIDAÇÃO - REVALIDADO</v>
          </cell>
          <cell r="E6109" t="str">
            <v>CARLOS GERBASE</v>
          </cell>
          <cell r="F6109" t="str">
            <v>contato@pranafilmes.com.br</v>
          </cell>
          <cell r="H6109">
            <v>22607</v>
          </cell>
          <cell r="J6109" t="str">
            <v>CINE SANTANDER CULTURAL</v>
          </cell>
          <cell r="K6109" t="str">
            <v>INCLUSÃO DE SALA NO COMPLEXO</v>
          </cell>
          <cell r="L6109">
            <v>41201.495428240742</v>
          </cell>
          <cell r="M6109">
            <v>41201.495439814818</v>
          </cell>
          <cell r="N6109" t="str">
            <v>5003595</v>
          </cell>
          <cell r="O6109" t="str">
            <v>90.130.634/0002-32</v>
          </cell>
          <cell r="P6109" t="str">
            <v>CONTATO@PRANAFILMES.COM.BR</v>
          </cell>
          <cell r="R6109" t="str">
            <v>CINE SANTANDER CULTURAL</v>
          </cell>
          <cell r="S6109" t="str">
            <v>RUA SETE DE SETEMBRO</v>
          </cell>
          <cell r="T6109" t="str">
            <v>CENTRO HISTORICO</v>
          </cell>
          <cell r="U6109" t="str">
            <v>PORTO ALEGRE</v>
          </cell>
          <cell r="V6109" t="str">
            <v>RIO GRANDE DO SUL</v>
          </cell>
          <cell r="X6109" t="str">
            <v>EM FUNCIONAMENTO</v>
          </cell>
          <cell r="Y6109">
            <v>41220</v>
          </cell>
          <cell r="Z6109" t="str">
            <v>90010-91</v>
          </cell>
          <cell r="AA6109">
            <v>41201.496550925927</v>
          </cell>
          <cell r="AB6109">
            <v>41220</v>
          </cell>
          <cell r="AC6109">
            <v>85</v>
          </cell>
          <cell r="AD6109">
            <v>3</v>
          </cell>
          <cell r="AI6109" t="str">
            <v>S</v>
          </cell>
          <cell r="AJ6109" t="str">
            <v>S</v>
          </cell>
          <cell r="AK6109" t="str">
            <v>S</v>
          </cell>
          <cell r="AL6109">
            <v>3.86</v>
          </cell>
          <cell r="AM6109">
            <v>1.6400000000000001</v>
          </cell>
          <cell r="AN6109" t="str">
            <v>DOLBY DIGITAL</v>
          </cell>
          <cell r="AO6109" t="str">
            <v>PALCO ITALIANO</v>
          </cell>
          <cell r="AP6109" t="str">
            <v>DIGITAL</v>
          </cell>
          <cell r="AQ6109" t="str">
            <v>2D DVD</v>
          </cell>
        </row>
        <row r="6110">
          <cell r="A6110">
            <v>1226</v>
          </cell>
          <cell r="B6110" t="str">
            <v>90.130.634/0001-51</v>
          </cell>
          <cell r="C6110" t="str">
            <v>INVÍDEO PRODUÇÕES CINEMATOGRÁFICAS LTDA.</v>
          </cell>
          <cell r="D6110" t="str">
            <v>REVALIDAÇÃO - REVALIDADO</v>
          </cell>
          <cell r="E6110" t="str">
            <v>CARLOS GERBASE</v>
          </cell>
          <cell r="F6110" t="str">
            <v>contato@pranafilmes.com.br</v>
          </cell>
          <cell r="H6110">
            <v>22607</v>
          </cell>
          <cell r="J6110" t="str">
            <v>CINE SANTANDER CULTURAL</v>
          </cell>
          <cell r="K6110" t="str">
            <v>INCLUSÃO DE SALA NO COMPLEXO</v>
          </cell>
          <cell r="L6110">
            <v>41201.495428240742</v>
          </cell>
          <cell r="M6110">
            <v>41201.495439814818</v>
          </cell>
          <cell r="N6110" t="str">
            <v>5003595</v>
          </cell>
          <cell r="O6110" t="str">
            <v>90.130.634/0002-32</v>
          </cell>
          <cell r="P6110" t="str">
            <v>CONTATO@PRANAFILMES.COM.BR</v>
          </cell>
          <cell r="R6110" t="str">
            <v>CINE SANTANDER CULTURAL</v>
          </cell>
          <cell r="S6110" t="str">
            <v>RUA SETE DE SETEMBRO</v>
          </cell>
          <cell r="T6110" t="str">
            <v>CENTRO HISTORICO</v>
          </cell>
          <cell r="U6110" t="str">
            <v>PORTO ALEGRE</v>
          </cell>
          <cell r="V6110" t="str">
            <v>RIO GRANDE DO SUL</v>
          </cell>
          <cell r="X6110" t="str">
            <v>EM FUNCIONAMENTO</v>
          </cell>
          <cell r="Y6110">
            <v>41220</v>
          </cell>
          <cell r="Z6110" t="str">
            <v>90010-91</v>
          </cell>
          <cell r="AA6110">
            <v>41201.496550925927</v>
          </cell>
          <cell r="AB6110">
            <v>41220</v>
          </cell>
          <cell r="AC6110">
            <v>85</v>
          </cell>
          <cell r="AD6110">
            <v>3</v>
          </cell>
          <cell r="AI6110" t="str">
            <v>S</v>
          </cell>
          <cell r="AJ6110" t="str">
            <v>S</v>
          </cell>
          <cell r="AK6110" t="str">
            <v>S</v>
          </cell>
          <cell r="AL6110">
            <v>3.86</v>
          </cell>
          <cell r="AM6110">
            <v>1.6400000000000001</v>
          </cell>
          <cell r="AN6110" t="str">
            <v>DOLBY DIGITAL</v>
          </cell>
          <cell r="AO6110" t="str">
            <v>PALCO ITALIANO</v>
          </cell>
          <cell r="AP6110" t="str">
            <v>DIGITAL</v>
          </cell>
          <cell r="AQ6110" t="str">
            <v>2D DCI</v>
          </cell>
        </row>
        <row r="6111">
          <cell r="A6111">
            <v>17266</v>
          </cell>
          <cell r="B6111" t="str">
            <v>09.652.820/0001-32</v>
          </cell>
          <cell r="C6111" t="str">
            <v>CINEPOLIS OPERADORA DE CINEMAS DO BRASIL LTDA</v>
          </cell>
          <cell r="D6111" t="str">
            <v>DEFERIDO</v>
          </cell>
          <cell r="E6111" t="str">
            <v>Arislane Cerqueira do Nascimento</v>
          </cell>
          <cell r="F6111" t="str">
            <v>nlincoln@cinepolis.com</v>
          </cell>
          <cell r="H6111">
            <v>22648</v>
          </cell>
          <cell r="J6111" t="str">
            <v>CINEPOLIS CONTINENTE PARK</v>
          </cell>
          <cell r="K6111" t="str">
            <v>INCLUSÃO DE SALA NO COMPLEXO</v>
          </cell>
          <cell r="L6111">
            <v>41208.736851851849</v>
          </cell>
          <cell r="M6111">
            <v>41208.736863425926</v>
          </cell>
          <cell r="N6111" t="str">
            <v>5003579</v>
          </cell>
          <cell r="O6111" t="str">
            <v>09.652.820/0015-38</v>
          </cell>
          <cell r="P6111" t="str">
            <v>nlincoln@cinepolis.com</v>
          </cell>
          <cell r="R6111" t="str">
            <v>CONTINENTE 01</v>
          </cell>
          <cell r="S6111" t="str">
            <v>ROD BR 101 - ARG 1 SETOR CINEMA</v>
          </cell>
          <cell r="T6111" t="str">
            <v>PICADAS DO SUL</v>
          </cell>
          <cell r="U6111" t="str">
            <v>SÃO JOSÉ</v>
          </cell>
          <cell r="V6111" t="str">
            <v>SANTA CATARINA</v>
          </cell>
          <cell r="X6111" t="str">
            <v>EM FUNCIONAMENTO</v>
          </cell>
          <cell r="Y6111">
            <v>41208.742256944446</v>
          </cell>
          <cell r="Z6111" t="str">
            <v>88104-01</v>
          </cell>
          <cell r="AA6111">
            <v>41208.742245370369</v>
          </cell>
          <cell r="AB6111">
            <v>41208.742256944446</v>
          </cell>
          <cell r="AC6111">
            <v>356</v>
          </cell>
          <cell r="AD6111">
            <v>7</v>
          </cell>
          <cell r="AE6111">
            <v>4</v>
          </cell>
          <cell r="AF6111">
            <v>4</v>
          </cell>
          <cell r="AI6111" t="str">
            <v>S</v>
          </cell>
          <cell r="AJ6111" t="str">
            <v>S</v>
          </cell>
          <cell r="AK6111" t="str">
            <v>S</v>
          </cell>
          <cell r="AL6111">
            <v>19.900000000000002</v>
          </cell>
          <cell r="AM6111">
            <v>10.76</v>
          </cell>
          <cell r="AN6111" t="str">
            <v>DOLBY DIGITAL</v>
          </cell>
          <cell r="AO6111" t="str">
            <v>STADIUM</v>
          </cell>
          <cell r="AP6111" t="str">
            <v>DIGITAL</v>
          </cell>
          <cell r="AQ6111" t="str">
            <v>3D</v>
          </cell>
        </row>
        <row r="6112">
          <cell r="A6112">
            <v>17266</v>
          </cell>
          <cell r="B6112" t="str">
            <v>09.652.820/0001-32</v>
          </cell>
          <cell r="C6112" t="str">
            <v>CINEPOLIS OPERADORA DE CINEMAS DO BRASIL LTDA</v>
          </cell>
          <cell r="D6112" t="str">
            <v>DEFERIDO</v>
          </cell>
          <cell r="E6112" t="str">
            <v>Maria de Araujo Suella</v>
          </cell>
          <cell r="F6112" t="str">
            <v>nlincoln@cinepolis.com</v>
          </cell>
          <cell r="H6112">
            <v>22648</v>
          </cell>
          <cell r="J6112" t="str">
            <v>CINEPOLIS CONTINENTE PARK</v>
          </cell>
          <cell r="K6112" t="str">
            <v>INCLUSÃO DE SALA NO COMPLEXO</v>
          </cell>
          <cell r="L6112">
            <v>41208.736851851849</v>
          </cell>
          <cell r="M6112">
            <v>41208.736863425926</v>
          </cell>
          <cell r="N6112" t="str">
            <v>5003579</v>
          </cell>
          <cell r="O6112" t="str">
            <v>09.652.820/0015-38</v>
          </cell>
          <cell r="P6112" t="str">
            <v>nlincoln@cinepolis.com</v>
          </cell>
          <cell r="R6112" t="str">
            <v>CONTINENTE 01</v>
          </cell>
          <cell r="S6112" t="str">
            <v>ROD BR 101 - ARG 1 SETOR CINEMA</v>
          </cell>
          <cell r="T6112" t="str">
            <v>PICADAS DO SUL</v>
          </cell>
          <cell r="U6112" t="str">
            <v>SÃO JOSÉ</v>
          </cell>
          <cell r="V6112" t="str">
            <v>SANTA CATARINA</v>
          </cell>
          <cell r="X6112" t="str">
            <v>EM FUNCIONAMENTO</v>
          </cell>
          <cell r="Y6112">
            <v>41208.742256944446</v>
          </cell>
          <cell r="Z6112" t="str">
            <v>88104-01</v>
          </cell>
          <cell r="AA6112">
            <v>41208.742245370369</v>
          </cell>
          <cell r="AB6112">
            <v>41208.742256944446</v>
          </cell>
          <cell r="AC6112">
            <v>356</v>
          </cell>
          <cell r="AD6112">
            <v>7</v>
          </cell>
          <cell r="AE6112">
            <v>4</v>
          </cell>
          <cell r="AF6112">
            <v>4</v>
          </cell>
          <cell r="AI6112" t="str">
            <v>S</v>
          </cell>
          <cell r="AJ6112" t="str">
            <v>S</v>
          </cell>
          <cell r="AK6112" t="str">
            <v>S</v>
          </cell>
          <cell r="AL6112">
            <v>19.900000000000002</v>
          </cell>
          <cell r="AM6112">
            <v>10.76</v>
          </cell>
          <cell r="AN6112" t="str">
            <v>DOLBY DIGITAL</v>
          </cell>
          <cell r="AO6112" t="str">
            <v>STADIUM</v>
          </cell>
          <cell r="AP6112" t="str">
            <v>DIGITAL</v>
          </cell>
          <cell r="AQ6112" t="str">
            <v>3D</v>
          </cell>
        </row>
        <row r="6113">
          <cell r="A6113">
            <v>17266</v>
          </cell>
          <cell r="B6113" t="str">
            <v>09.652.820/0001-32</v>
          </cell>
          <cell r="C6113" t="str">
            <v>CINEPOLIS OPERADORA DE CINEMAS DO BRASIL LTDA</v>
          </cell>
          <cell r="D6113" t="str">
            <v>DEFERIDO</v>
          </cell>
          <cell r="E6113" t="str">
            <v>Eduardo Acuña Shaadi</v>
          </cell>
          <cell r="F6113" t="str">
            <v>nlincoln@cinepolis.com</v>
          </cell>
          <cell r="H6113">
            <v>22648</v>
          </cell>
          <cell r="J6113" t="str">
            <v>CINEPOLIS CONTINENTE PARK</v>
          </cell>
          <cell r="K6113" t="str">
            <v>INCLUSÃO DE SALA NO COMPLEXO</v>
          </cell>
          <cell r="L6113">
            <v>41208.736851851849</v>
          </cell>
          <cell r="M6113">
            <v>41208.736863425926</v>
          </cell>
          <cell r="N6113" t="str">
            <v>5003579</v>
          </cell>
          <cell r="O6113" t="str">
            <v>09.652.820/0015-38</v>
          </cell>
          <cell r="P6113" t="str">
            <v>nlincoln@cinepolis.com</v>
          </cell>
          <cell r="R6113" t="str">
            <v>CONTINENTE 01</v>
          </cell>
          <cell r="S6113" t="str">
            <v>ROD BR 101 - ARG 1 SETOR CINEMA</v>
          </cell>
          <cell r="T6113" t="str">
            <v>PICADAS DO SUL</v>
          </cell>
          <cell r="U6113" t="str">
            <v>SÃO JOSÉ</v>
          </cell>
          <cell r="V6113" t="str">
            <v>SANTA CATARINA</v>
          </cell>
          <cell r="X6113" t="str">
            <v>EM FUNCIONAMENTO</v>
          </cell>
          <cell r="Y6113">
            <v>41208.742256944446</v>
          </cell>
          <cell r="Z6113" t="str">
            <v>88104-01</v>
          </cell>
          <cell r="AA6113">
            <v>41208.742245370369</v>
          </cell>
          <cell r="AB6113">
            <v>41208.742256944446</v>
          </cell>
          <cell r="AC6113">
            <v>356</v>
          </cell>
          <cell r="AD6113">
            <v>7</v>
          </cell>
          <cell r="AE6113">
            <v>4</v>
          </cell>
          <cell r="AF6113">
            <v>4</v>
          </cell>
          <cell r="AI6113" t="str">
            <v>S</v>
          </cell>
          <cell r="AJ6113" t="str">
            <v>S</v>
          </cell>
          <cell r="AK6113" t="str">
            <v>S</v>
          </cell>
          <cell r="AL6113">
            <v>19.900000000000002</v>
          </cell>
          <cell r="AM6113">
            <v>10.76</v>
          </cell>
          <cell r="AN6113" t="str">
            <v>DOLBY DIGITAL</v>
          </cell>
          <cell r="AO6113" t="str">
            <v>STADIUM</v>
          </cell>
          <cell r="AP6113" t="str">
            <v>DIGITAL</v>
          </cell>
          <cell r="AQ6113" t="str">
            <v>3D</v>
          </cell>
        </row>
        <row r="6114">
          <cell r="A6114">
            <v>17266</v>
          </cell>
          <cell r="B6114" t="str">
            <v>09.652.820/0001-32</v>
          </cell>
          <cell r="C6114" t="str">
            <v>CINEPOLIS OPERADORA DE CINEMAS DO BRASIL LTDA</v>
          </cell>
          <cell r="D6114" t="str">
            <v>DEFERIDO</v>
          </cell>
          <cell r="E6114" t="str">
            <v>Luiz Gonzaga Assis de Luca</v>
          </cell>
          <cell r="F6114" t="str">
            <v>nlincoln@cinepolis.com</v>
          </cell>
          <cell r="H6114">
            <v>22648</v>
          </cell>
          <cell r="J6114" t="str">
            <v>CINEPOLIS CONTINENTE PARK</v>
          </cell>
          <cell r="K6114" t="str">
            <v>INCLUSÃO DE SALA NO COMPLEXO</v>
          </cell>
          <cell r="L6114">
            <v>41208.736851851849</v>
          </cell>
          <cell r="M6114">
            <v>41208.736863425926</v>
          </cell>
          <cell r="N6114" t="str">
            <v>5003579</v>
          </cell>
          <cell r="O6114" t="str">
            <v>09.652.820/0015-38</v>
          </cell>
          <cell r="P6114" t="str">
            <v>nlincoln@cinepolis.com</v>
          </cell>
          <cell r="R6114" t="str">
            <v>CONTINENTE 01</v>
          </cell>
          <cell r="S6114" t="str">
            <v>ROD BR 101 - ARG 1 SETOR CINEMA</v>
          </cell>
          <cell r="T6114" t="str">
            <v>PICADAS DO SUL</v>
          </cell>
          <cell r="U6114" t="str">
            <v>SÃO JOSÉ</v>
          </cell>
          <cell r="V6114" t="str">
            <v>SANTA CATARINA</v>
          </cell>
          <cell r="X6114" t="str">
            <v>EM FUNCIONAMENTO</v>
          </cell>
          <cell r="Y6114">
            <v>41208.742256944446</v>
          </cell>
          <cell r="Z6114" t="str">
            <v>88104-01</v>
          </cell>
          <cell r="AA6114">
            <v>41208.742245370369</v>
          </cell>
          <cell r="AB6114">
            <v>41208.742256944446</v>
          </cell>
          <cell r="AC6114">
            <v>356</v>
          </cell>
          <cell r="AD6114">
            <v>7</v>
          </cell>
          <cell r="AE6114">
            <v>4</v>
          </cell>
          <cell r="AF6114">
            <v>4</v>
          </cell>
          <cell r="AI6114" t="str">
            <v>S</v>
          </cell>
          <cell r="AJ6114" t="str">
            <v>S</v>
          </cell>
          <cell r="AK6114" t="str">
            <v>S</v>
          </cell>
          <cell r="AL6114">
            <v>19.900000000000002</v>
          </cell>
          <cell r="AM6114">
            <v>10.76</v>
          </cell>
          <cell r="AN6114" t="str">
            <v>DOLBY DIGITAL</v>
          </cell>
          <cell r="AO6114" t="str">
            <v>STADIUM</v>
          </cell>
          <cell r="AP6114" t="str">
            <v>DIGITAL</v>
          </cell>
          <cell r="AQ6114" t="str">
            <v>3D</v>
          </cell>
        </row>
        <row r="6115">
          <cell r="A6115">
            <v>17266</v>
          </cell>
          <cell r="B6115" t="str">
            <v>09.652.820/0001-32</v>
          </cell>
          <cell r="C6115" t="str">
            <v>CINEPOLIS OPERADORA DE CINEMAS DO BRASIL LTDA</v>
          </cell>
          <cell r="D6115" t="str">
            <v>DEFERIDO</v>
          </cell>
          <cell r="E6115" t="str">
            <v>JOÃO OTAVIO PINHEIRO OLIVÉIRO</v>
          </cell>
          <cell r="F6115" t="str">
            <v>nlincoln@cinepolis.com</v>
          </cell>
          <cell r="H6115">
            <v>22648</v>
          </cell>
          <cell r="J6115" t="str">
            <v>CINEPOLIS CONTINENTE PARK</v>
          </cell>
          <cell r="K6115" t="str">
            <v>INCLUSÃO DE SALA NO COMPLEXO</v>
          </cell>
          <cell r="L6115">
            <v>41208.736851851849</v>
          </cell>
          <cell r="M6115">
            <v>41208.736863425926</v>
          </cell>
          <cell r="N6115" t="str">
            <v>5003579</v>
          </cell>
          <cell r="O6115" t="str">
            <v>09.652.820/0015-38</v>
          </cell>
          <cell r="P6115" t="str">
            <v>nlincoln@cinepolis.com</v>
          </cell>
          <cell r="R6115" t="str">
            <v>CONTINENTE 01</v>
          </cell>
          <cell r="S6115" t="str">
            <v>ROD BR 101 - ARG 1 SETOR CINEMA</v>
          </cell>
          <cell r="T6115" t="str">
            <v>PICADAS DO SUL</v>
          </cell>
          <cell r="U6115" t="str">
            <v>SÃO JOSÉ</v>
          </cell>
          <cell r="V6115" t="str">
            <v>SANTA CATARINA</v>
          </cell>
          <cell r="X6115" t="str">
            <v>EM FUNCIONAMENTO</v>
          </cell>
          <cell r="Y6115">
            <v>41208.742256944446</v>
          </cell>
          <cell r="Z6115" t="str">
            <v>88104-01</v>
          </cell>
          <cell r="AA6115">
            <v>41208.742245370369</v>
          </cell>
          <cell r="AB6115">
            <v>41208.742256944446</v>
          </cell>
          <cell r="AC6115">
            <v>356</v>
          </cell>
          <cell r="AD6115">
            <v>7</v>
          </cell>
          <cell r="AE6115">
            <v>4</v>
          </cell>
          <cell r="AF6115">
            <v>4</v>
          </cell>
          <cell r="AI6115" t="str">
            <v>S</v>
          </cell>
          <cell r="AJ6115" t="str">
            <v>S</v>
          </cell>
          <cell r="AK6115" t="str">
            <v>S</v>
          </cell>
          <cell r="AL6115">
            <v>19.900000000000002</v>
          </cell>
          <cell r="AM6115">
            <v>10.76</v>
          </cell>
          <cell r="AN6115" t="str">
            <v>DOLBY DIGITAL</v>
          </cell>
          <cell r="AO6115" t="str">
            <v>STADIUM</v>
          </cell>
          <cell r="AP6115" t="str">
            <v>DIGITAL</v>
          </cell>
          <cell r="AQ6115" t="str">
            <v>3D</v>
          </cell>
        </row>
        <row r="6116">
          <cell r="A6116">
            <v>17266</v>
          </cell>
          <cell r="B6116" t="str">
            <v>09.652.820/0001-32</v>
          </cell>
          <cell r="C6116" t="str">
            <v>CINEPOLIS OPERADORA DE CINEMAS DO BRASIL LTDA</v>
          </cell>
          <cell r="D6116" t="str">
            <v>DEFERIDO</v>
          </cell>
          <cell r="E6116" t="str">
            <v>Maria de Araujo Suella</v>
          </cell>
          <cell r="F6116" t="str">
            <v>nlincoln@cinepolis.com</v>
          </cell>
          <cell r="H6116">
            <v>22648</v>
          </cell>
          <cell r="J6116" t="str">
            <v>CINEPOLIS CONTINENTE PARK</v>
          </cell>
          <cell r="K6116" t="str">
            <v>INCLUSÃO DE SALA NO COMPLEXO</v>
          </cell>
          <cell r="L6116">
            <v>41208.736851851849</v>
          </cell>
          <cell r="M6116">
            <v>41208.736863425926</v>
          </cell>
          <cell r="N6116" t="str">
            <v>5003580</v>
          </cell>
          <cell r="O6116" t="str">
            <v>09.652.820/0015-38</v>
          </cell>
          <cell r="P6116" t="str">
            <v>nlincoln@cinepolis.com</v>
          </cell>
          <cell r="R6116" t="str">
            <v>CONTINENTE 02</v>
          </cell>
          <cell r="S6116" t="str">
            <v>ROD BR 101 - ARG 1 SETOR CINEMA</v>
          </cell>
          <cell r="T6116" t="str">
            <v>PICADAS DO SUL</v>
          </cell>
          <cell r="U6116" t="str">
            <v>SÃO JOSÉ</v>
          </cell>
          <cell r="V6116" t="str">
            <v>SANTA CATARINA</v>
          </cell>
          <cell r="X6116" t="str">
            <v>EM FUNCIONAMENTO</v>
          </cell>
          <cell r="Y6116">
            <v>41208.742962962962</v>
          </cell>
          <cell r="Z6116" t="str">
            <v>88104-01</v>
          </cell>
          <cell r="AA6116">
            <v>41208.742939814816</v>
          </cell>
          <cell r="AB6116">
            <v>41208.742962962962</v>
          </cell>
          <cell r="AC6116">
            <v>80</v>
          </cell>
          <cell r="AD6116">
            <v>3</v>
          </cell>
          <cell r="AI6116" t="str">
            <v>S</v>
          </cell>
          <cell r="AJ6116" t="str">
            <v>S</v>
          </cell>
          <cell r="AK6116" t="str">
            <v>S</v>
          </cell>
          <cell r="AL6116">
            <v>11.8</v>
          </cell>
          <cell r="AM6116">
            <v>6.38</v>
          </cell>
          <cell r="AN6116" t="str">
            <v>DOLBY DIGITAL</v>
          </cell>
          <cell r="AO6116" t="str">
            <v>STADIUM</v>
          </cell>
          <cell r="AP6116" t="str">
            <v>DIGITAL</v>
          </cell>
          <cell r="AQ6116" t="str">
            <v>3D</v>
          </cell>
        </row>
        <row r="6117">
          <cell r="A6117">
            <v>17266</v>
          </cell>
          <cell r="B6117" t="str">
            <v>09.652.820/0001-32</v>
          </cell>
          <cell r="C6117" t="str">
            <v>CINEPOLIS OPERADORA DE CINEMAS DO BRASIL LTDA</v>
          </cell>
          <cell r="D6117" t="str">
            <v>DEFERIDO</v>
          </cell>
          <cell r="E6117" t="str">
            <v>Arislane Cerqueira do Nascimento</v>
          </cell>
          <cell r="F6117" t="str">
            <v>nlincoln@cinepolis.com</v>
          </cell>
          <cell r="H6117">
            <v>22648</v>
          </cell>
          <cell r="J6117" t="str">
            <v>CINEPOLIS CONTINENTE PARK</v>
          </cell>
          <cell r="K6117" t="str">
            <v>INCLUSÃO DE SALA NO COMPLEXO</v>
          </cell>
          <cell r="L6117">
            <v>41208.736851851849</v>
          </cell>
          <cell r="M6117">
            <v>41208.736863425926</v>
          </cell>
          <cell r="N6117" t="str">
            <v>5003580</v>
          </cell>
          <cell r="O6117" t="str">
            <v>09.652.820/0015-38</v>
          </cell>
          <cell r="P6117" t="str">
            <v>nlincoln@cinepolis.com</v>
          </cell>
          <cell r="R6117" t="str">
            <v>CONTINENTE 02</v>
          </cell>
          <cell r="S6117" t="str">
            <v>ROD BR 101 - ARG 1 SETOR CINEMA</v>
          </cell>
          <cell r="T6117" t="str">
            <v>PICADAS DO SUL</v>
          </cell>
          <cell r="U6117" t="str">
            <v>SÃO JOSÉ</v>
          </cell>
          <cell r="V6117" t="str">
            <v>SANTA CATARINA</v>
          </cell>
          <cell r="X6117" t="str">
            <v>EM FUNCIONAMENTO</v>
          </cell>
          <cell r="Y6117">
            <v>41208.742962962962</v>
          </cell>
          <cell r="Z6117" t="str">
            <v>88104-01</v>
          </cell>
          <cell r="AA6117">
            <v>41208.742939814816</v>
          </cell>
          <cell r="AB6117">
            <v>41208.742962962962</v>
          </cell>
          <cell r="AC6117">
            <v>80</v>
          </cell>
          <cell r="AD6117">
            <v>3</v>
          </cell>
          <cell r="AI6117" t="str">
            <v>S</v>
          </cell>
          <cell r="AJ6117" t="str">
            <v>S</v>
          </cell>
          <cell r="AK6117" t="str">
            <v>S</v>
          </cell>
          <cell r="AL6117">
            <v>11.8</v>
          </cell>
          <cell r="AM6117">
            <v>6.38</v>
          </cell>
          <cell r="AN6117" t="str">
            <v>DOLBY DIGITAL</v>
          </cell>
          <cell r="AO6117" t="str">
            <v>STADIUM</v>
          </cell>
          <cell r="AP6117" t="str">
            <v>DIGITAL</v>
          </cell>
          <cell r="AQ6117" t="str">
            <v>3D</v>
          </cell>
        </row>
        <row r="6118">
          <cell r="A6118">
            <v>17266</v>
          </cell>
          <cell r="B6118" t="str">
            <v>09.652.820/0001-32</v>
          </cell>
          <cell r="C6118" t="str">
            <v>CINEPOLIS OPERADORA DE CINEMAS DO BRASIL LTDA</v>
          </cell>
          <cell r="D6118" t="str">
            <v>DEFERIDO</v>
          </cell>
          <cell r="E6118" t="str">
            <v>Eduardo Acuña Shaadi</v>
          </cell>
          <cell r="F6118" t="str">
            <v>nlincoln@cinepolis.com</v>
          </cell>
          <cell r="H6118">
            <v>22648</v>
          </cell>
          <cell r="J6118" t="str">
            <v>CINEPOLIS CONTINENTE PARK</v>
          </cell>
          <cell r="K6118" t="str">
            <v>INCLUSÃO DE SALA NO COMPLEXO</v>
          </cell>
          <cell r="L6118">
            <v>41208.736851851849</v>
          </cell>
          <cell r="M6118">
            <v>41208.736863425926</v>
          </cell>
          <cell r="N6118" t="str">
            <v>5003580</v>
          </cell>
          <cell r="O6118" t="str">
            <v>09.652.820/0015-38</v>
          </cell>
          <cell r="P6118" t="str">
            <v>nlincoln@cinepolis.com</v>
          </cell>
          <cell r="R6118" t="str">
            <v>CONTINENTE 02</v>
          </cell>
          <cell r="S6118" t="str">
            <v>ROD BR 101 - ARG 1 SETOR CINEMA</v>
          </cell>
          <cell r="T6118" t="str">
            <v>PICADAS DO SUL</v>
          </cell>
          <cell r="U6118" t="str">
            <v>SÃO JOSÉ</v>
          </cell>
          <cell r="V6118" t="str">
            <v>SANTA CATARINA</v>
          </cell>
          <cell r="X6118" t="str">
            <v>EM FUNCIONAMENTO</v>
          </cell>
          <cell r="Y6118">
            <v>41208.742962962962</v>
          </cell>
          <cell r="Z6118" t="str">
            <v>88104-01</v>
          </cell>
          <cell r="AA6118">
            <v>41208.742939814816</v>
          </cell>
          <cell r="AB6118">
            <v>41208.742962962962</v>
          </cell>
          <cell r="AC6118">
            <v>80</v>
          </cell>
          <cell r="AD6118">
            <v>3</v>
          </cell>
          <cell r="AI6118" t="str">
            <v>S</v>
          </cell>
          <cell r="AJ6118" t="str">
            <v>S</v>
          </cell>
          <cell r="AK6118" t="str">
            <v>S</v>
          </cell>
          <cell r="AL6118">
            <v>11.8</v>
          </cell>
          <cell r="AM6118">
            <v>6.38</v>
          </cell>
          <cell r="AN6118" t="str">
            <v>DOLBY DIGITAL</v>
          </cell>
          <cell r="AO6118" t="str">
            <v>STADIUM</v>
          </cell>
          <cell r="AP6118" t="str">
            <v>DIGITAL</v>
          </cell>
          <cell r="AQ6118" t="str">
            <v>3D</v>
          </cell>
        </row>
        <row r="6119">
          <cell r="A6119">
            <v>17266</v>
          </cell>
          <cell r="B6119" t="str">
            <v>09.652.820/0001-32</v>
          </cell>
          <cell r="C6119" t="str">
            <v>CINEPOLIS OPERADORA DE CINEMAS DO BRASIL LTDA</v>
          </cell>
          <cell r="D6119" t="str">
            <v>DEFERIDO</v>
          </cell>
          <cell r="E6119" t="str">
            <v>Luiz Gonzaga Assis de Luca</v>
          </cell>
          <cell r="F6119" t="str">
            <v>nlincoln@cinepolis.com</v>
          </cell>
          <cell r="H6119">
            <v>22648</v>
          </cell>
          <cell r="J6119" t="str">
            <v>CINEPOLIS CONTINENTE PARK</v>
          </cell>
          <cell r="K6119" t="str">
            <v>INCLUSÃO DE SALA NO COMPLEXO</v>
          </cell>
          <cell r="L6119">
            <v>41208.736851851849</v>
          </cell>
          <cell r="M6119">
            <v>41208.736863425926</v>
          </cell>
          <cell r="N6119" t="str">
            <v>5003580</v>
          </cell>
          <cell r="O6119" t="str">
            <v>09.652.820/0015-38</v>
          </cell>
          <cell r="P6119" t="str">
            <v>nlincoln@cinepolis.com</v>
          </cell>
          <cell r="R6119" t="str">
            <v>CONTINENTE 02</v>
          </cell>
          <cell r="S6119" t="str">
            <v>ROD BR 101 - ARG 1 SETOR CINEMA</v>
          </cell>
          <cell r="T6119" t="str">
            <v>PICADAS DO SUL</v>
          </cell>
          <cell r="U6119" t="str">
            <v>SÃO JOSÉ</v>
          </cell>
          <cell r="V6119" t="str">
            <v>SANTA CATARINA</v>
          </cell>
          <cell r="X6119" t="str">
            <v>EM FUNCIONAMENTO</v>
          </cell>
          <cell r="Y6119">
            <v>41208.742962962962</v>
          </cell>
          <cell r="Z6119" t="str">
            <v>88104-01</v>
          </cell>
          <cell r="AA6119">
            <v>41208.742939814816</v>
          </cell>
          <cell r="AB6119">
            <v>41208.742962962962</v>
          </cell>
          <cell r="AC6119">
            <v>80</v>
          </cell>
          <cell r="AD6119">
            <v>3</v>
          </cell>
          <cell r="AI6119" t="str">
            <v>S</v>
          </cell>
          <cell r="AJ6119" t="str">
            <v>S</v>
          </cell>
          <cell r="AK6119" t="str">
            <v>S</v>
          </cell>
          <cell r="AL6119">
            <v>11.8</v>
          </cell>
          <cell r="AM6119">
            <v>6.38</v>
          </cell>
          <cell r="AN6119" t="str">
            <v>DOLBY DIGITAL</v>
          </cell>
          <cell r="AO6119" t="str">
            <v>STADIUM</v>
          </cell>
          <cell r="AP6119" t="str">
            <v>DIGITAL</v>
          </cell>
          <cell r="AQ6119" t="str">
            <v>3D</v>
          </cell>
        </row>
        <row r="6120">
          <cell r="A6120">
            <v>17266</v>
          </cell>
          <cell r="B6120" t="str">
            <v>09.652.820/0001-32</v>
          </cell>
          <cell r="C6120" t="str">
            <v>CINEPOLIS OPERADORA DE CINEMAS DO BRASIL LTDA</v>
          </cell>
          <cell r="D6120" t="str">
            <v>DEFERIDO</v>
          </cell>
          <cell r="E6120" t="str">
            <v>JOÃO OTAVIO PINHEIRO OLIVÉIRO</v>
          </cell>
          <cell r="F6120" t="str">
            <v>nlincoln@cinepolis.com</v>
          </cell>
          <cell r="H6120">
            <v>22648</v>
          </cell>
          <cell r="J6120" t="str">
            <v>CINEPOLIS CONTINENTE PARK</v>
          </cell>
          <cell r="K6120" t="str">
            <v>INCLUSÃO DE SALA NO COMPLEXO</v>
          </cell>
          <cell r="L6120">
            <v>41208.736851851849</v>
          </cell>
          <cell r="M6120">
            <v>41208.736863425926</v>
          </cell>
          <cell r="N6120" t="str">
            <v>5003580</v>
          </cell>
          <cell r="O6120" t="str">
            <v>09.652.820/0015-38</v>
          </cell>
          <cell r="P6120" t="str">
            <v>nlincoln@cinepolis.com</v>
          </cell>
          <cell r="R6120" t="str">
            <v>CONTINENTE 02</v>
          </cell>
          <cell r="S6120" t="str">
            <v>ROD BR 101 - ARG 1 SETOR CINEMA</v>
          </cell>
          <cell r="T6120" t="str">
            <v>PICADAS DO SUL</v>
          </cell>
          <cell r="U6120" t="str">
            <v>SÃO JOSÉ</v>
          </cell>
          <cell r="V6120" t="str">
            <v>SANTA CATARINA</v>
          </cell>
          <cell r="X6120" t="str">
            <v>EM FUNCIONAMENTO</v>
          </cell>
          <cell r="Y6120">
            <v>41208.742962962962</v>
          </cell>
          <cell r="Z6120" t="str">
            <v>88104-01</v>
          </cell>
          <cell r="AA6120">
            <v>41208.742939814816</v>
          </cell>
          <cell r="AB6120">
            <v>41208.742962962962</v>
          </cell>
          <cell r="AC6120">
            <v>80</v>
          </cell>
          <cell r="AD6120">
            <v>3</v>
          </cell>
          <cell r="AI6120" t="str">
            <v>S</v>
          </cell>
          <cell r="AJ6120" t="str">
            <v>S</v>
          </cell>
          <cell r="AK6120" t="str">
            <v>S</v>
          </cell>
          <cell r="AL6120">
            <v>11.8</v>
          </cell>
          <cell r="AM6120">
            <v>6.38</v>
          </cell>
          <cell r="AN6120" t="str">
            <v>DOLBY DIGITAL</v>
          </cell>
          <cell r="AO6120" t="str">
            <v>STADIUM</v>
          </cell>
          <cell r="AP6120" t="str">
            <v>DIGITAL</v>
          </cell>
          <cell r="AQ6120" t="str">
            <v>3D</v>
          </cell>
        </row>
        <row r="6121">
          <cell r="A6121">
            <v>17266</v>
          </cell>
          <cell r="B6121" t="str">
            <v>09.652.820/0001-32</v>
          </cell>
          <cell r="C6121" t="str">
            <v>CINEPOLIS OPERADORA DE CINEMAS DO BRASIL LTDA</v>
          </cell>
          <cell r="D6121" t="str">
            <v>DEFERIDO</v>
          </cell>
          <cell r="E6121" t="str">
            <v>Arislane Cerqueira do Nascimento</v>
          </cell>
          <cell r="F6121" t="str">
            <v>nlincoln@cinepolis.com</v>
          </cell>
          <cell r="H6121">
            <v>22648</v>
          </cell>
          <cell r="J6121" t="str">
            <v>CINEPOLIS CONTINENTE PARK</v>
          </cell>
          <cell r="K6121" t="str">
            <v>INCLUSÃO DE SALA NO COMPLEXO</v>
          </cell>
          <cell r="L6121">
            <v>41208.736851851849</v>
          </cell>
          <cell r="M6121">
            <v>41208.736863425926</v>
          </cell>
          <cell r="N6121" t="str">
            <v>5003581</v>
          </cell>
          <cell r="O6121" t="str">
            <v>09.652.820/0015-38</v>
          </cell>
          <cell r="P6121" t="str">
            <v>nlincoln@cinepolis.com</v>
          </cell>
          <cell r="R6121" t="str">
            <v>CONTINENTE 03</v>
          </cell>
          <cell r="S6121" t="str">
            <v>ROD BR 101 - ARG 1 SETOR CINEMA</v>
          </cell>
          <cell r="T6121" t="str">
            <v>PICADAS DO SUL</v>
          </cell>
          <cell r="U6121" t="str">
            <v>SÃO JOSÉ</v>
          </cell>
          <cell r="V6121" t="str">
            <v>SANTA CATARINA</v>
          </cell>
          <cell r="X6121" t="str">
            <v>EM FUNCIONAMENTO</v>
          </cell>
          <cell r="Y6121">
            <v>41208.743483796294</v>
          </cell>
          <cell r="Z6121" t="str">
            <v>88104-01</v>
          </cell>
          <cell r="AA6121">
            <v>41208.743472222224</v>
          </cell>
          <cell r="AB6121">
            <v>41208.743483796294</v>
          </cell>
          <cell r="AC6121">
            <v>80</v>
          </cell>
          <cell r="AD6121">
            <v>3</v>
          </cell>
          <cell r="AI6121" t="str">
            <v>S</v>
          </cell>
          <cell r="AJ6121" t="str">
            <v>S</v>
          </cell>
          <cell r="AK6121" t="str">
            <v>S</v>
          </cell>
          <cell r="AL6121">
            <v>11.8</v>
          </cell>
          <cell r="AM6121">
            <v>6.38</v>
          </cell>
          <cell r="AN6121" t="str">
            <v>DOLBY DIGITAL</v>
          </cell>
          <cell r="AO6121" t="str">
            <v>STADIUM</v>
          </cell>
          <cell r="AP6121" t="str">
            <v>DIGITAL</v>
          </cell>
          <cell r="AQ6121" t="str">
            <v>2D DCI</v>
          </cell>
        </row>
        <row r="6122">
          <cell r="A6122">
            <v>17266</v>
          </cell>
          <cell r="B6122" t="str">
            <v>09.652.820/0001-32</v>
          </cell>
          <cell r="C6122" t="str">
            <v>CINEPOLIS OPERADORA DE CINEMAS DO BRASIL LTDA</v>
          </cell>
          <cell r="D6122" t="str">
            <v>DEFERIDO</v>
          </cell>
          <cell r="E6122" t="str">
            <v>Maria de Araujo Suella</v>
          </cell>
          <cell r="F6122" t="str">
            <v>nlincoln@cinepolis.com</v>
          </cell>
          <cell r="H6122">
            <v>22648</v>
          </cell>
          <cell r="J6122" t="str">
            <v>CINEPOLIS CONTINENTE PARK</v>
          </cell>
          <cell r="K6122" t="str">
            <v>INCLUSÃO DE SALA NO COMPLEXO</v>
          </cell>
          <cell r="L6122">
            <v>41208.736851851849</v>
          </cell>
          <cell r="M6122">
            <v>41208.736863425926</v>
          </cell>
          <cell r="N6122" t="str">
            <v>5003581</v>
          </cell>
          <cell r="O6122" t="str">
            <v>09.652.820/0015-38</v>
          </cell>
          <cell r="P6122" t="str">
            <v>nlincoln@cinepolis.com</v>
          </cell>
          <cell r="R6122" t="str">
            <v>CONTINENTE 03</v>
          </cell>
          <cell r="S6122" t="str">
            <v>ROD BR 101 - ARG 1 SETOR CINEMA</v>
          </cell>
          <cell r="T6122" t="str">
            <v>PICADAS DO SUL</v>
          </cell>
          <cell r="U6122" t="str">
            <v>SÃO JOSÉ</v>
          </cell>
          <cell r="V6122" t="str">
            <v>SANTA CATARINA</v>
          </cell>
          <cell r="X6122" t="str">
            <v>EM FUNCIONAMENTO</v>
          </cell>
          <cell r="Y6122">
            <v>41208.743483796294</v>
          </cell>
          <cell r="Z6122" t="str">
            <v>88104-01</v>
          </cell>
          <cell r="AA6122">
            <v>41208.743472222224</v>
          </cell>
          <cell r="AB6122">
            <v>41208.743483796294</v>
          </cell>
          <cell r="AC6122">
            <v>80</v>
          </cell>
          <cell r="AD6122">
            <v>3</v>
          </cell>
          <cell r="AI6122" t="str">
            <v>S</v>
          </cell>
          <cell r="AJ6122" t="str">
            <v>S</v>
          </cell>
          <cell r="AK6122" t="str">
            <v>S</v>
          </cell>
          <cell r="AL6122">
            <v>11.8</v>
          </cell>
          <cell r="AM6122">
            <v>6.38</v>
          </cell>
          <cell r="AN6122" t="str">
            <v>DOLBY DIGITAL</v>
          </cell>
          <cell r="AO6122" t="str">
            <v>STADIUM</v>
          </cell>
          <cell r="AP6122" t="str">
            <v>DIGITAL</v>
          </cell>
          <cell r="AQ6122" t="str">
            <v>2D DCI</v>
          </cell>
        </row>
        <row r="6123">
          <cell r="A6123">
            <v>17266</v>
          </cell>
          <cell r="B6123" t="str">
            <v>09.652.820/0001-32</v>
          </cell>
          <cell r="C6123" t="str">
            <v>CINEPOLIS OPERADORA DE CINEMAS DO BRASIL LTDA</v>
          </cell>
          <cell r="D6123" t="str">
            <v>DEFERIDO</v>
          </cell>
          <cell r="E6123" t="str">
            <v>JOÃO OTAVIO PINHEIRO OLIVÉIRO</v>
          </cell>
          <cell r="F6123" t="str">
            <v>nlincoln@cinepolis.com</v>
          </cell>
          <cell r="H6123">
            <v>22648</v>
          </cell>
          <cell r="J6123" t="str">
            <v>CINEPOLIS CONTINENTE PARK</v>
          </cell>
          <cell r="K6123" t="str">
            <v>INCLUSÃO DE SALA NO COMPLEXO</v>
          </cell>
          <cell r="L6123">
            <v>41208.736851851849</v>
          </cell>
          <cell r="M6123">
            <v>41208.736863425926</v>
          </cell>
          <cell r="N6123" t="str">
            <v>5003581</v>
          </cell>
          <cell r="O6123" t="str">
            <v>09.652.820/0015-38</v>
          </cell>
          <cell r="P6123" t="str">
            <v>nlincoln@cinepolis.com</v>
          </cell>
          <cell r="R6123" t="str">
            <v>CONTINENTE 03</v>
          </cell>
          <cell r="S6123" t="str">
            <v>ROD BR 101 - ARG 1 SETOR CINEMA</v>
          </cell>
          <cell r="T6123" t="str">
            <v>PICADAS DO SUL</v>
          </cell>
          <cell r="U6123" t="str">
            <v>SÃO JOSÉ</v>
          </cell>
          <cell r="V6123" t="str">
            <v>SANTA CATARINA</v>
          </cell>
          <cell r="X6123" t="str">
            <v>EM FUNCIONAMENTO</v>
          </cell>
          <cell r="Y6123">
            <v>41208.743483796294</v>
          </cell>
          <cell r="Z6123" t="str">
            <v>88104-01</v>
          </cell>
          <cell r="AA6123">
            <v>41208.743472222224</v>
          </cell>
          <cell r="AB6123">
            <v>41208.743483796294</v>
          </cell>
          <cell r="AC6123">
            <v>80</v>
          </cell>
          <cell r="AD6123">
            <v>3</v>
          </cell>
          <cell r="AI6123" t="str">
            <v>S</v>
          </cell>
          <cell r="AJ6123" t="str">
            <v>S</v>
          </cell>
          <cell r="AK6123" t="str">
            <v>S</v>
          </cell>
          <cell r="AL6123">
            <v>11.8</v>
          </cell>
          <cell r="AM6123">
            <v>6.38</v>
          </cell>
          <cell r="AN6123" t="str">
            <v>DOLBY DIGITAL</v>
          </cell>
          <cell r="AO6123" t="str">
            <v>STADIUM</v>
          </cell>
          <cell r="AP6123" t="str">
            <v>DIGITAL</v>
          </cell>
          <cell r="AQ6123" t="str">
            <v>2D DCI</v>
          </cell>
        </row>
        <row r="6124">
          <cell r="A6124">
            <v>17266</v>
          </cell>
          <cell r="B6124" t="str">
            <v>09.652.820/0001-32</v>
          </cell>
          <cell r="C6124" t="str">
            <v>CINEPOLIS OPERADORA DE CINEMAS DO BRASIL LTDA</v>
          </cell>
          <cell r="D6124" t="str">
            <v>DEFERIDO</v>
          </cell>
          <cell r="E6124" t="str">
            <v>Eduardo Acuña Shaadi</v>
          </cell>
          <cell r="F6124" t="str">
            <v>nlincoln@cinepolis.com</v>
          </cell>
          <cell r="H6124">
            <v>22648</v>
          </cell>
          <cell r="J6124" t="str">
            <v>CINEPOLIS CONTINENTE PARK</v>
          </cell>
          <cell r="K6124" t="str">
            <v>INCLUSÃO DE SALA NO COMPLEXO</v>
          </cell>
          <cell r="L6124">
            <v>41208.736851851849</v>
          </cell>
          <cell r="M6124">
            <v>41208.736863425926</v>
          </cell>
          <cell r="N6124" t="str">
            <v>5003581</v>
          </cell>
          <cell r="O6124" t="str">
            <v>09.652.820/0015-38</v>
          </cell>
          <cell r="P6124" t="str">
            <v>nlincoln@cinepolis.com</v>
          </cell>
          <cell r="R6124" t="str">
            <v>CONTINENTE 03</v>
          </cell>
          <cell r="S6124" t="str">
            <v>ROD BR 101 - ARG 1 SETOR CINEMA</v>
          </cell>
          <cell r="T6124" t="str">
            <v>PICADAS DO SUL</v>
          </cell>
          <cell r="U6124" t="str">
            <v>SÃO JOSÉ</v>
          </cell>
          <cell r="V6124" t="str">
            <v>SANTA CATARINA</v>
          </cell>
          <cell r="X6124" t="str">
            <v>EM FUNCIONAMENTO</v>
          </cell>
          <cell r="Y6124">
            <v>41208.743483796294</v>
          </cell>
          <cell r="Z6124" t="str">
            <v>88104-01</v>
          </cell>
          <cell r="AA6124">
            <v>41208.743472222224</v>
          </cell>
          <cell r="AB6124">
            <v>41208.743483796294</v>
          </cell>
          <cell r="AC6124">
            <v>80</v>
          </cell>
          <cell r="AD6124">
            <v>3</v>
          </cell>
          <cell r="AI6124" t="str">
            <v>S</v>
          </cell>
          <cell r="AJ6124" t="str">
            <v>S</v>
          </cell>
          <cell r="AK6124" t="str">
            <v>S</v>
          </cell>
          <cell r="AL6124">
            <v>11.8</v>
          </cell>
          <cell r="AM6124">
            <v>6.38</v>
          </cell>
          <cell r="AN6124" t="str">
            <v>DOLBY DIGITAL</v>
          </cell>
          <cell r="AO6124" t="str">
            <v>STADIUM</v>
          </cell>
          <cell r="AP6124" t="str">
            <v>DIGITAL</v>
          </cell>
          <cell r="AQ6124" t="str">
            <v>2D DCI</v>
          </cell>
        </row>
        <row r="6125">
          <cell r="A6125">
            <v>17266</v>
          </cell>
          <cell r="B6125" t="str">
            <v>09.652.820/0001-32</v>
          </cell>
          <cell r="C6125" t="str">
            <v>CINEPOLIS OPERADORA DE CINEMAS DO BRASIL LTDA</v>
          </cell>
          <cell r="D6125" t="str">
            <v>DEFERIDO</v>
          </cell>
          <cell r="E6125" t="str">
            <v>Luiz Gonzaga Assis de Luca</v>
          </cell>
          <cell r="F6125" t="str">
            <v>nlincoln@cinepolis.com</v>
          </cell>
          <cell r="H6125">
            <v>22648</v>
          </cell>
          <cell r="J6125" t="str">
            <v>CINEPOLIS CONTINENTE PARK</v>
          </cell>
          <cell r="K6125" t="str">
            <v>INCLUSÃO DE SALA NO COMPLEXO</v>
          </cell>
          <cell r="L6125">
            <v>41208.736851851849</v>
          </cell>
          <cell r="M6125">
            <v>41208.736863425926</v>
          </cell>
          <cell r="N6125" t="str">
            <v>5003581</v>
          </cell>
          <cell r="O6125" t="str">
            <v>09.652.820/0015-38</v>
          </cell>
          <cell r="P6125" t="str">
            <v>nlincoln@cinepolis.com</v>
          </cell>
          <cell r="R6125" t="str">
            <v>CONTINENTE 03</v>
          </cell>
          <cell r="S6125" t="str">
            <v>ROD BR 101 - ARG 1 SETOR CINEMA</v>
          </cell>
          <cell r="T6125" t="str">
            <v>PICADAS DO SUL</v>
          </cell>
          <cell r="U6125" t="str">
            <v>SÃO JOSÉ</v>
          </cell>
          <cell r="V6125" t="str">
            <v>SANTA CATARINA</v>
          </cell>
          <cell r="X6125" t="str">
            <v>EM FUNCIONAMENTO</v>
          </cell>
          <cell r="Y6125">
            <v>41208.743483796294</v>
          </cell>
          <cell r="Z6125" t="str">
            <v>88104-01</v>
          </cell>
          <cell r="AA6125">
            <v>41208.743472222224</v>
          </cell>
          <cell r="AB6125">
            <v>41208.743483796294</v>
          </cell>
          <cell r="AC6125">
            <v>80</v>
          </cell>
          <cell r="AD6125">
            <v>3</v>
          </cell>
          <cell r="AI6125" t="str">
            <v>S</v>
          </cell>
          <cell r="AJ6125" t="str">
            <v>S</v>
          </cell>
          <cell r="AK6125" t="str">
            <v>S</v>
          </cell>
          <cell r="AL6125">
            <v>11.8</v>
          </cell>
          <cell r="AM6125">
            <v>6.38</v>
          </cell>
          <cell r="AN6125" t="str">
            <v>DOLBY DIGITAL</v>
          </cell>
          <cell r="AO6125" t="str">
            <v>STADIUM</v>
          </cell>
          <cell r="AP6125" t="str">
            <v>DIGITAL</v>
          </cell>
          <cell r="AQ6125" t="str">
            <v>2D DCI</v>
          </cell>
        </row>
        <row r="6126">
          <cell r="A6126">
            <v>17266</v>
          </cell>
          <cell r="B6126" t="str">
            <v>09.652.820/0001-32</v>
          </cell>
          <cell r="C6126" t="str">
            <v>CINEPOLIS OPERADORA DE CINEMAS DO BRASIL LTDA</v>
          </cell>
          <cell r="D6126" t="str">
            <v>DEFERIDO</v>
          </cell>
          <cell r="E6126" t="str">
            <v>Maria de Araujo Suella</v>
          </cell>
          <cell r="F6126" t="str">
            <v>nlincoln@cinepolis.com</v>
          </cell>
          <cell r="H6126">
            <v>22648</v>
          </cell>
          <cell r="J6126" t="str">
            <v>CINEPOLIS CONTINENTE PARK</v>
          </cell>
          <cell r="K6126" t="str">
            <v>INCLUSÃO DE SALA NO COMPLEXO</v>
          </cell>
          <cell r="L6126">
            <v>41208.736851851849</v>
          </cell>
          <cell r="M6126">
            <v>41208.736863425926</v>
          </cell>
          <cell r="N6126" t="str">
            <v>5003582</v>
          </cell>
          <cell r="O6126" t="str">
            <v>09.652.820/0015-38</v>
          </cell>
          <cell r="P6126" t="str">
            <v>nlincoln@cinepolis.com</v>
          </cell>
          <cell r="R6126" t="str">
            <v>CONTINENTE 04</v>
          </cell>
          <cell r="S6126" t="str">
            <v>ROD BR 101 - ARG 1 SETOR CINEMA</v>
          </cell>
          <cell r="T6126" t="str">
            <v>PICADAS DO SUL</v>
          </cell>
          <cell r="U6126" t="str">
            <v>SÃO JOSÉ</v>
          </cell>
          <cell r="V6126" t="str">
            <v>SANTA CATARINA</v>
          </cell>
          <cell r="X6126" t="str">
            <v>EM FUNCIONAMENTO</v>
          </cell>
          <cell r="Y6126">
            <v>41208.744247685187</v>
          </cell>
          <cell r="Z6126" t="str">
            <v>88104-01</v>
          </cell>
          <cell r="AA6126">
            <v>41208.74423611111</v>
          </cell>
          <cell r="AB6126">
            <v>41208.744247685187</v>
          </cell>
          <cell r="AC6126">
            <v>308</v>
          </cell>
          <cell r="AD6126">
            <v>6</v>
          </cell>
          <cell r="AE6126">
            <v>3</v>
          </cell>
          <cell r="AF6126">
            <v>3</v>
          </cell>
          <cell r="AI6126" t="str">
            <v>S</v>
          </cell>
          <cell r="AJ6126" t="str">
            <v>S</v>
          </cell>
          <cell r="AK6126" t="str">
            <v>S</v>
          </cell>
          <cell r="AL6126">
            <v>14.4</v>
          </cell>
          <cell r="AM6126">
            <v>6.13</v>
          </cell>
          <cell r="AN6126" t="str">
            <v>DOLBY DIGITAL</v>
          </cell>
          <cell r="AO6126" t="str">
            <v>STADIUM</v>
          </cell>
          <cell r="AP6126" t="str">
            <v>DIGITAL</v>
          </cell>
          <cell r="AQ6126" t="str">
            <v>3D</v>
          </cell>
        </row>
        <row r="6127">
          <cell r="A6127">
            <v>17266</v>
          </cell>
          <cell r="B6127" t="str">
            <v>09.652.820/0001-32</v>
          </cell>
          <cell r="C6127" t="str">
            <v>CINEPOLIS OPERADORA DE CINEMAS DO BRASIL LTDA</v>
          </cell>
          <cell r="D6127" t="str">
            <v>DEFERIDO</v>
          </cell>
          <cell r="E6127" t="str">
            <v>JOÃO OTAVIO PINHEIRO OLIVÉIRO</v>
          </cell>
          <cell r="F6127" t="str">
            <v>nlincoln@cinepolis.com</v>
          </cell>
          <cell r="H6127">
            <v>22648</v>
          </cell>
          <cell r="J6127" t="str">
            <v>CINEPOLIS CONTINENTE PARK</v>
          </cell>
          <cell r="K6127" t="str">
            <v>INCLUSÃO DE SALA NO COMPLEXO</v>
          </cell>
          <cell r="L6127">
            <v>41208.736851851849</v>
          </cell>
          <cell r="M6127">
            <v>41208.736863425926</v>
          </cell>
          <cell r="N6127" t="str">
            <v>5003582</v>
          </cell>
          <cell r="O6127" t="str">
            <v>09.652.820/0015-38</v>
          </cell>
          <cell r="P6127" t="str">
            <v>nlincoln@cinepolis.com</v>
          </cell>
          <cell r="R6127" t="str">
            <v>CONTINENTE 04</v>
          </cell>
          <cell r="S6127" t="str">
            <v>ROD BR 101 - ARG 1 SETOR CINEMA</v>
          </cell>
          <cell r="T6127" t="str">
            <v>PICADAS DO SUL</v>
          </cell>
          <cell r="U6127" t="str">
            <v>SÃO JOSÉ</v>
          </cell>
          <cell r="V6127" t="str">
            <v>SANTA CATARINA</v>
          </cell>
          <cell r="X6127" t="str">
            <v>EM FUNCIONAMENTO</v>
          </cell>
          <cell r="Y6127">
            <v>41208.744247685187</v>
          </cell>
          <cell r="Z6127" t="str">
            <v>88104-01</v>
          </cell>
          <cell r="AA6127">
            <v>41208.74423611111</v>
          </cell>
          <cell r="AB6127">
            <v>41208.744247685187</v>
          </cell>
          <cell r="AC6127">
            <v>308</v>
          </cell>
          <cell r="AD6127">
            <v>6</v>
          </cell>
          <cell r="AE6127">
            <v>3</v>
          </cell>
          <cell r="AF6127">
            <v>3</v>
          </cell>
          <cell r="AI6127" t="str">
            <v>S</v>
          </cell>
          <cell r="AJ6127" t="str">
            <v>S</v>
          </cell>
          <cell r="AK6127" t="str">
            <v>S</v>
          </cell>
          <cell r="AL6127">
            <v>14.4</v>
          </cell>
          <cell r="AM6127">
            <v>6.13</v>
          </cell>
          <cell r="AN6127" t="str">
            <v>DOLBY DIGITAL</v>
          </cell>
          <cell r="AO6127" t="str">
            <v>STADIUM</v>
          </cell>
          <cell r="AP6127" t="str">
            <v>DIGITAL</v>
          </cell>
          <cell r="AQ6127" t="str">
            <v>3D</v>
          </cell>
        </row>
        <row r="6128">
          <cell r="A6128">
            <v>17266</v>
          </cell>
          <cell r="B6128" t="str">
            <v>09.652.820/0001-32</v>
          </cell>
          <cell r="C6128" t="str">
            <v>CINEPOLIS OPERADORA DE CINEMAS DO BRASIL LTDA</v>
          </cell>
          <cell r="D6128" t="str">
            <v>DEFERIDO</v>
          </cell>
          <cell r="E6128" t="str">
            <v>Arislane Cerqueira do Nascimento</v>
          </cell>
          <cell r="F6128" t="str">
            <v>nlincoln@cinepolis.com</v>
          </cell>
          <cell r="H6128">
            <v>22648</v>
          </cell>
          <cell r="J6128" t="str">
            <v>CINEPOLIS CONTINENTE PARK</v>
          </cell>
          <cell r="K6128" t="str">
            <v>INCLUSÃO DE SALA NO COMPLEXO</v>
          </cell>
          <cell r="L6128">
            <v>41208.736851851849</v>
          </cell>
          <cell r="M6128">
            <v>41208.736863425926</v>
          </cell>
          <cell r="N6128" t="str">
            <v>5003582</v>
          </cell>
          <cell r="O6128" t="str">
            <v>09.652.820/0015-38</v>
          </cell>
          <cell r="P6128" t="str">
            <v>nlincoln@cinepolis.com</v>
          </cell>
          <cell r="R6128" t="str">
            <v>CONTINENTE 04</v>
          </cell>
          <cell r="S6128" t="str">
            <v>ROD BR 101 - ARG 1 SETOR CINEMA</v>
          </cell>
          <cell r="T6128" t="str">
            <v>PICADAS DO SUL</v>
          </cell>
          <cell r="U6128" t="str">
            <v>SÃO JOSÉ</v>
          </cell>
          <cell r="V6128" t="str">
            <v>SANTA CATARINA</v>
          </cell>
          <cell r="X6128" t="str">
            <v>EM FUNCIONAMENTO</v>
          </cell>
          <cell r="Y6128">
            <v>41208.744247685187</v>
          </cell>
          <cell r="Z6128" t="str">
            <v>88104-01</v>
          </cell>
          <cell r="AA6128">
            <v>41208.74423611111</v>
          </cell>
          <cell r="AB6128">
            <v>41208.744247685187</v>
          </cell>
          <cell r="AC6128">
            <v>308</v>
          </cell>
          <cell r="AD6128">
            <v>6</v>
          </cell>
          <cell r="AE6128">
            <v>3</v>
          </cell>
          <cell r="AF6128">
            <v>3</v>
          </cell>
          <cell r="AI6128" t="str">
            <v>S</v>
          </cell>
          <cell r="AJ6128" t="str">
            <v>S</v>
          </cell>
          <cell r="AK6128" t="str">
            <v>S</v>
          </cell>
          <cell r="AL6128">
            <v>14.4</v>
          </cell>
          <cell r="AM6128">
            <v>6.13</v>
          </cell>
          <cell r="AN6128" t="str">
            <v>DOLBY DIGITAL</v>
          </cell>
          <cell r="AO6128" t="str">
            <v>STADIUM</v>
          </cell>
          <cell r="AP6128" t="str">
            <v>DIGITAL</v>
          </cell>
          <cell r="AQ6128" t="str">
            <v>3D</v>
          </cell>
        </row>
        <row r="6129">
          <cell r="A6129">
            <v>17266</v>
          </cell>
          <cell r="B6129" t="str">
            <v>09.652.820/0001-32</v>
          </cell>
          <cell r="C6129" t="str">
            <v>CINEPOLIS OPERADORA DE CINEMAS DO BRASIL LTDA</v>
          </cell>
          <cell r="D6129" t="str">
            <v>DEFERIDO</v>
          </cell>
          <cell r="E6129" t="str">
            <v>Luiz Gonzaga Assis de Luca</v>
          </cell>
          <cell r="F6129" t="str">
            <v>nlincoln@cinepolis.com</v>
          </cell>
          <cell r="H6129">
            <v>22648</v>
          </cell>
          <cell r="J6129" t="str">
            <v>CINEPOLIS CONTINENTE PARK</v>
          </cell>
          <cell r="K6129" t="str">
            <v>INCLUSÃO DE SALA NO COMPLEXO</v>
          </cell>
          <cell r="L6129">
            <v>41208.736851851849</v>
          </cell>
          <cell r="M6129">
            <v>41208.736863425926</v>
          </cell>
          <cell r="N6129" t="str">
            <v>5003582</v>
          </cell>
          <cell r="O6129" t="str">
            <v>09.652.820/0015-38</v>
          </cell>
          <cell r="P6129" t="str">
            <v>nlincoln@cinepolis.com</v>
          </cell>
          <cell r="R6129" t="str">
            <v>CONTINENTE 04</v>
          </cell>
          <cell r="S6129" t="str">
            <v>ROD BR 101 - ARG 1 SETOR CINEMA</v>
          </cell>
          <cell r="T6129" t="str">
            <v>PICADAS DO SUL</v>
          </cell>
          <cell r="U6129" t="str">
            <v>SÃO JOSÉ</v>
          </cell>
          <cell r="V6129" t="str">
            <v>SANTA CATARINA</v>
          </cell>
          <cell r="X6129" t="str">
            <v>EM FUNCIONAMENTO</v>
          </cell>
          <cell r="Y6129">
            <v>41208.744247685187</v>
          </cell>
          <cell r="Z6129" t="str">
            <v>88104-01</v>
          </cell>
          <cell r="AA6129">
            <v>41208.74423611111</v>
          </cell>
          <cell r="AB6129">
            <v>41208.744247685187</v>
          </cell>
          <cell r="AC6129">
            <v>308</v>
          </cell>
          <cell r="AD6129">
            <v>6</v>
          </cell>
          <cell r="AE6129">
            <v>3</v>
          </cell>
          <cell r="AF6129">
            <v>3</v>
          </cell>
          <cell r="AI6129" t="str">
            <v>S</v>
          </cell>
          <cell r="AJ6129" t="str">
            <v>S</v>
          </cell>
          <cell r="AK6129" t="str">
            <v>S</v>
          </cell>
          <cell r="AL6129">
            <v>14.4</v>
          </cell>
          <cell r="AM6129">
            <v>6.13</v>
          </cell>
          <cell r="AN6129" t="str">
            <v>DOLBY DIGITAL</v>
          </cell>
          <cell r="AO6129" t="str">
            <v>STADIUM</v>
          </cell>
          <cell r="AP6129" t="str">
            <v>DIGITAL</v>
          </cell>
          <cell r="AQ6129" t="str">
            <v>3D</v>
          </cell>
        </row>
        <row r="6130">
          <cell r="A6130">
            <v>17266</v>
          </cell>
          <cell r="B6130" t="str">
            <v>09.652.820/0001-32</v>
          </cell>
          <cell r="C6130" t="str">
            <v>CINEPOLIS OPERADORA DE CINEMAS DO BRASIL LTDA</v>
          </cell>
          <cell r="D6130" t="str">
            <v>DEFERIDO</v>
          </cell>
          <cell r="E6130" t="str">
            <v>Eduardo Acuña Shaadi</v>
          </cell>
          <cell r="F6130" t="str">
            <v>nlincoln@cinepolis.com</v>
          </cell>
          <cell r="H6130">
            <v>22648</v>
          </cell>
          <cell r="J6130" t="str">
            <v>CINEPOLIS CONTINENTE PARK</v>
          </cell>
          <cell r="K6130" t="str">
            <v>INCLUSÃO DE SALA NO COMPLEXO</v>
          </cell>
          <cell r="L6130">
            <v>41208.736851851849</v>
          </cell>
          <cell r="M6130">
            <v>41208.736863425926</v>
          </cell>
          <cell r="N6130" t="str">
            <v>5003582</v>
          </cell>
          <cell r="O6130" t="str">
            <v>09.652.820/0015-38</v>
          </cell>
          <cell r="P6130" t="str">
            <v>nlincoln@cinepolis.com</v>
          </cell>
          <cell r="R6130" t="str">
            <v>CONTINENTE 04</v>
          </cell>
          <cell r="S6130" t="str">
            <v>ROD BR 101 - ARG 1 SETOR CINEMA</v>
          </cell>
          <cell r="T6130" t="str">
            <v>PICADAS DO SUL</v>
          </cell>
          <cell r="U6130" t="str">
            <v>SÃO JOSÉ</v>
          </cell>
          <cell r="V6130" t="str">
            <v>SANTA CATARINA</v>
          </cell>
          <cell r="X6130" t="str">
            <v>EM FUNCIONAMENTO</v>
          </cell>
          <cell r="Y6130">
            <v>41208.744247685187</v>
          </cell>
          <cell r="Z6130" t="str">
            <v>88104-01</v>
          </cell>
          <cell r="AA6130">
            <v>41208.74423611111</v>
          </cell>
          <cell r="AB6130">
            <v>41208.744247685187</v>
          </cell>
          <cell r="AC6130">
            <v>308</v>
          </cell>
          <cell r="AD6130">
            <v>6</v>
          </cell>
          <cell r="AE6130">
            <v>3</v>
          </cell>
          <cell r="AF6130">
            <v>3</v>
          </cell>
          <cell r="AI6130" t="str">
            <v>S</v>
          </cell>
          <cell r="AJ6130" t="str">
            <v>S</v>
          </cell>
          <cell r="AK6130" t="str">
            <v>S</v>
          </cell>
          <cell r="AL6130">
            <v>14.4</v>
          </cell>
          <cell r="AM6130">
            <v>6.13</v>
          </cell>
          <cell r="AN6130" t="str">
            <v>DOLBY DIGITAL</v>
          </cell>
          <cell r="AO6130" t="str">
            <v>STADIUM</v>
          </cell>
          <cell r="AP6130" t="str">
            <v>DIGITAL</v>
          </cell>
          <cell r="AQ6130" t="str">
            <v>3D</v>
          </cell>
        </row>
        <row r="6131">
          <cell r="A6131">
            <v>17266</v>
          </cell>
          <cell r="B6131" t="str">
            <v>09.652.820/0001-32</v>
          </cell>
          <cell r="C6131" t="str">
            <v>CINEPOLIS OPERADORA DE CINEMAS DO BRASIL LTDA</v>
          </cell>
          <cell r="D6131" t="str">
            <v>DEFERIDO</v>
          </cell>
          <cell r="E6131" t="str">
            <v>JOÃO OTAVIO PINHEIRO OLIVÉIRO</v>
          </cell>
          <cell r="F6131" t="str">
            <v>nlincoln@cinepolis.com</v>
          </cell>
          <cell r="H6131">
            <v>22648</v>
          </cell>
          <cell r="J6131" t="str">
            <v>CINEPOLIS CONTINENTE PARK</v>
          </cell>
          <cell r="K6131" t="str">
            <v>INCLUSÃO DE SALA NO COMPLEXO</v>
          </cell>
          <cell r="L6131">
            <v>41208.736851851849</v>
          </cell>
          <cell r="M6131">
            <v>41208.736863425926</v>
          </cell>
          <cell r="N6131" t="str">
            <v>5003583</v>
          </cell>
          <cell r="O6131" t="str">
            <v>09.652.820/0015-38</v>
          </cell>
          <cell r="P6131" t="str">
            <v>nlincoln@cinepolis.com</v>
          </cell>
          <cell r="R6131" t="str">
            <v>CONTINENTE 05</v>
          </cell>
          <cell r="S6131" t="str">
            <v>ROD BR 101 - ARG 1 SETOR CINEMA</v>
          </cell>
          <cell r="T6131" t="str">
            <v>PICADAS DO SUL</v>
          </cell>
          <cell r="U6131" t="str">
            <v>SÃO JOSÉ</v>
          </cell>
          <cell r="V6131" t="str">
            <v>SANTA CATARINA</v>
          </cell>
          <cell r="X6131" t="str">
            <v>EM FUNCIONAMENTO</v>
          </cell>
          <cell r="Y6131">
            <v>41208.746134259258</v>
          </cell>
          <cell r="Z6131" t="str">
            <v>88104-01</v>
          </cell>
          <cell r="AA6131">
            <v>41208.746122685188</v>
          </cell>
          <cell r="AB6131">
            <v>41208.746134259258</v>
          </cell>
          <cell r="AC6131">
            <v>297</v>
          </cell>
          <cell r="AD6131">
            <v>7</v>
          </cell>
          <cell r="AE6131">
            <v>3</v>
          </cell>
          <cell r="AF6131">
            <v>3</v>
          </cell>
          <cell r="AI6131" t="str">
            <v>S</v>
          </cell>
          <cell r="AJ6131" t="str">
            <v>S</v>
          </cell>
          <cell r="AK6131" t="str">
            <v>S</v>
          </cell>
          <cell r="AL6131">
            <v>18.850000000000001</v>
          </cell>
          <cell r="AM6131">
            <v>10.19</v>
          </cell>
          <cell r="AN6131" t="str">
            <v>DOLBY DIGITAL</v>
          </cell>
          <cell r="AO6131" t="str">
            <v>STADIUM</v>
          </cell>
          <cell r="AP6131" t="str">
            <v>DIGITAL</v>
          </cell>
          <cell r="AQ6131" t="str">
            <v>3D</v>
          </cell>
        </row>
        <row r="6132">
          <cell r="A6132">
            <v>17266</v>
          </cell>
          <cell r="B6132" t="str">
            <v>09.652.820/0001-32</v>
          </cell>
          <cell r="C6132" t="str">
            <v>CINEPOLIS OPERADORA DE CINEMAS DO BRASIL LTDA</v>
          </cell>
          <cell r="D6132" t="str">
            <v>DEFERIDO</v>
          </cell>
          <cell r="E6132" t="str">
            <v>Eduardo Acuña Shaadi</v>
          </cell>
          <cell r="F6132" t="str">
            <v>nlincoln@cinepolis.com</v>
          </cell>
          <cell r="H6132">
            <v>22648</v>
          </cell>
          <cell r="J6132" t="str">
            <v>CINEPOLIS CONTINENTE PARK</v>
          </cell>
          <cell r="K6132" t="str">
            <v>INCLUSÃO DE SALA NO COMPLEXO</v>
          </cell>
          <cell r="L6132">
            <v>41208.736851851849</v>
          </cell>
          <cell r="M6132">
            <v>41208.736863425926</v>
          </cell>
          <cell r="N6132" t="str">
            <v>5003583</v>
          </cell>
          <cell r="O6132" t="str">
            <v>09.652.820/0015-38</v>
          </cell>
          <cell r="P6132" t="str">
            <v>nlincoln@cinepolis.com</v>
          </cell>
          <cell r="R6132" t="str">
            <v>CONTINENTE 05</v>
          </cell>
          <cell r="S6132" t="str">
            <v>ROD BR 101 - ARG 1 SETOR CINEMA</v>
          </cell>
          <cell r="T6132" t="str">
            <v>PICADAS DO SUL</v>
          </cell>
          <cell r="U6132" t="str">
            <v>SÃO JOSÉ</v>
          </cell>
          <cell r="V6132" t="str">
            <v>SANTA CATARINA</v>
          </cell>
          <cell r="X6132" t="str">
            <v>EM FUNCIONAMENTO</v>
          </cell>
          <cell r="Y6132">
            <v>41208.746134259258</v>
          </cell>
          <cell r="Z6132" t="str">
            <v>88104-01</v>
          </cell>
          <cell r="AA6132">
            <v>41208.746122685188</v>
          </cell>
          <cell r="AB6132">
            <v>41208.746134259258</v>
          </cell>
          <cell r="AC6132">
            <v>297</v>
          </cell>
          <cell r="AD6132">
            <v>7</v>
          </cell>
          <cell r="AE6132">
            <v>3</v>
          </cell>
          <cell r="AF6132">
            <v>3</v>
          </cell>
          <cell r="AI6132" t="str">
            <v>S</v>
          </cell>
          <cell r="AJ6132" t="str">
            <v>S</v>
          </cell>
          <cell r="AK6132" t="str">
            <v>S</v>
          </cell>
          <cell r="AL6132">
            <v>18.850000000000001</v>
          </cell>
          <cell r="AM6132">
            <v>10.19</v>
          </cell>
          <cell r="AN6132" t="str">
            <v>DOLBY DIGITAL</v>
          </cell>
          <cell r="AO6132" t="str">
            <v>STADIUM</v>
          </cell>
          <cell r="AP6132" t="str">
            <v>DIGITAL</v>
          </cell>
          <cell r="AQ6132" t="str">
            <v>3D</v>
          </cell>
        </row>
        <row r="6133">
          <cell r="A6133">
            <v>17266</v>
          </cell>
          <cell r="B6133" t="str">
            <v>09.652.820/0001-32</v>
          </cell>
          <cell r="C6133" t="str">
            <v>CINEPOLIS OPERADORA DE CINEMAS DO BRASIL LTDA</v>
          </cell>
          <cell r="D6133" t="str">
            <v>DEFERIDO</v>
          </cell>
          <cell r="E6133" t="str">
            <v>Luiz Gonzaga Assis de Luca</v>
          </cell>
          <cell r="F6133" t="str">
            <v>nlincoln@cinepolis.com</v>
          </cell>
          <cell r="H6133">
            <v>22648</v>
          </cell>
          <cell r="J6133" t="str">
            <v>CINEPOLIS CONTINENTE PARK</v>
          </cell>
          <cell r="K6133" t="str">
            <v>INCLUSÃO DE SALA NO COMPLEXO</v>
          </cell>
          <cell r="L6133">
            <v>41208.736851851849</v>
          </cell>
          <cell r="M6133">
            <v>41208.736863425926</v>
          </cell>
          <cell r="N6133" t="str">
            <v>5003583</v>
          </cell>
          <cell r="O6133" t="str">
            <v>09.652.820/0015-38</v>
          </cell>
          <cell r="P6133" t="str">
            <v>nlincoln@cinepolis.com</v>
          </cell>
          <cell r="R6133" t="str">
            <v>CONTINENTE 05</v>
          </cell>
          <cell r="S6133" t="str">
            <v>ROD BR 101 - ARG 1 SETOR CINEMA</v>
          </cell>
          <cell r="T6133" t="str">
            <v>PICADAS DO SUL</v>
          </cell>
          <cell r="U6133" t="str">
            <v>SÃO JOSÉ</v>
          </cell>
          <cell r="V6133" t="str">
            <v>SANTA CATARINA</v>
          </cell>
          <cell r="X6133" t="str">
            <v>EM FUNCIONAMENTO</v>
          </cell>
          <cell r="Y6133">
            <v>41208.746134259258</v>
          </cell>
          <cell r="Z6133" t="str">
            <v>88104-01</v>
          </cell>
          <cell r="AA6133">
            <v>41208.746122685188</v>
          </cell>
          <cell r="AB6133">
            <v>41208.746134259258</v>
          </cell>
          <cell r="AC6133">
            <v>297</v>
          </cell>
          <cell r="AD6133">
            <v>7</v>
          </cell>
          <cell r="AE6133">
            <v>3</v>
          </cell>
          <cell r="AF6133">
            <v>3</v>
          </cell>
          <cell r="AI6133" t="str">
            <v>S</v>
          </cell>
          <cell r="AJ6133" t="str">
            <v>S</v>
          </cell>
          <cell r="AK6133" t="str">
            <v>S</v>
          </cell>
          <cell r="AL6133">
            <v>18.850000000000001</v>
          </cell>
          <cell r="AM6133">
            <v>10.19</v>
          </cell>
          <cell r="AN6133" t="str">
            <v>DOLBY DIGITAL</v>
          </cell>
          <cell r="AO6133" t="str">
            <v>STADIUM</v>
          </cell>
          <cell r="AP6133" t="str">
            <v>DIGITAL</v>
          </cell>
          <cell r="AQ6133" t="str">
            <v>3D</v>
          </cell>
        </row>
        <row r="6134">
          <cell r="A6134">
            <v>17266</v>
          </cell>
          <cell r="B6134" t="str">
            <v>09.652.820/0001-32</v>
          </cell>
          <cell r="C6134" t="str">
            <v>CINEPOLIS OPERADORA DE CINEMAS DO BRASIL LTDA</v>
          </cell>
          <cell r="D6134" t="str">
            <v>DEFERIDO</v>
          </cell>
          <cell r="E6134" t="str">
            <v>Maria de Araujo Suella</v>
          </cell>
          <cell r="F6134" t="str">
            <v>nlincoln@cinepolis.com</v>
          </cell>
          <cell r="H6134">
            <v>22648</v>
          </cell>
          <cell r="J6134" t="str">
            <v>CINEPOLIS CONTINENTE PARK</v>
          </cell>
          <cell r="K6134" t="str">
            <v>INCLUSÃO DE SALA NO COMPLEXO</v>
          </cell>
          <cell r="L6134">
            <v>41208.736851851849</v>
          </cell>
          <cell r="M6134">
            <v>41208.736863425926</v>
          </cell>
          <cell r="N6134" t="str">
            <v>5003583</v>
          </cell>
          <cell r="O6134" t="str">
            <v>09.652.820/0015-38</v>
          </cell>
          <cell r="P6134" t="str">
            <v>nlincoln@cinepolis.com</v>
          </cell>
          <cell r="R6134" t="str">
            <v>CONTINENTE 05</v>
          </cell>
          <cell r="S6134" t="str">
            <v>ROD BR 101 - ARG 1 SETOR CINEMA</v>
          </cell>
          <cell r="T6134" t="str">
            <v>PICADAS DO SUL</v>
          </cell>
          <cell r="U6134" t="str">
            <v>SÃO JOSÉ</v>
          </cell>
          <cell r="V6134" t="str">
            <v>SANTA CATARINA</v>
          </cell>
          <cell r="X6134" t="str">
            <v>EM FUNCIONAMENTO</v>
          </cell>
          <cell r="Y6134">
            <v>41208.746134259258</v>
          </cell>
          <cell r="Z6134" t="str">
            <v>88104-01</v>
          </cell>
          <cell r="AA6134">
            <v>41208.746122685188</v>
          </cell>
          <cell r="AB6134">
            <v>41208.746134259258</v>
          </cell>
          <cell r="AC6134">
            <v>297</v>
          </cell>
          <cell r="AD6134">
            <v>7</v>
          </cell>
          <cell r="AE6134">
            <v>3</v>
          </cell>
          <cell r="AF6134">
            <v>3</v>
          </cell>
          <cell r="AI6134" t="str">
            <v>S</v>
          </cell>
          <cell r="AJ6134" t="str">
            <v>S</v>
          </cell>
          <cell r="AK6134" t="str">
            <v>S</v>
          </cell>
          <cell r="AL6134">
            <v>18.850000000000001</v>
          </cell>
          <cell r="AM6134">
            <v>10.19</v>
          </cell>
          <cell r="AN6134" t="str">
            <v>DOLBY DIGITAL</v>
          </cell>
          <cell r="AO6134" t="str">
            <v>STADIUM</v>
          </cell>
          <cell r="AP6134" t="str">
            <v>DIGITAL</v>
          </cell>
          <cell r="AQ6134" t="str">
            <v>3D</v>
          </cell>
        </row>
        <row r="6135">
          <cell r="A6135">
            <v>17266</v>
          </cell>
          <cell r="B6135" t="str">
            <v>09.652.820/0001-32</v>
          </cell>
          <cell r="C6135" t="str">
            <v>CINEPOLIS OPERADORA DE CINEMAS DO BRASIL LTDA</v>
          </cell>
          <cell r="D6135" t="str">
            <v>DEFERIDO</v>
          </cell>
          <cell r="E6135" t="str">
            <v>Arislane Cerqueira do Nascimento</v>
          </cell>
          <cell r="F6135" t="str">
            <v>nlincoln@cinepolis.com</v>
          </cell>
          <cell r="H6135">
            <v>22648</v>
          </cell>
          <cell r="J6135" t="str">
            <v>CINEPOLIS CONTINENTE PARK</v>
          </cell>
          <cell r="K6135" t="str">
            <v>INCLUSÃO DE SALA NO COMPLEXO</v>
          </cell>
          <cell r="L6135">
            <v>41208.736851851849</v>
          </cell>
          <cell r="M6135">
            <v>41208.736863425926</v>
          </cell>
          <cell r="N6135" t="str">
            <v>5003583</v>
          </cell>
          <cell r="O6135" t="str">
            <v>09.652.820/0015-38</v>
          </cell>
          <cell r="P6135" t="str">
            <v>nlincoln@cinepolis.com</v>
          </cell>
          <cell r="R6135" t="str">
            <v>CONTINENTE 05</v>
          </cell>
          <cell r="S6135" t="str">
            <v>ROD BR 101 - ARG 1 SETOR CINEMA</v>
          </cell>
          <cell r="T6135" t="str">
            <v>PICADAS DO SUL</v>
          </cell>
          <cell r="U6135" t="str">
            <v>SÃO JOSÉ</v>
          </cell>
          <cell r="V6135" t="str">
            <v>SANTA CATARINA</v>
          </cell>
          <cell r="X6135" t="str">
            <v>EM FUNCIONAMENTO</v>
          </cell>
          <cell r="Y6135">
            <v>41208.746134259258</v>
          </cell>
          <cell r="Z6135" t="str">
            <v>88104-01</v>
          </cell>
          <cell r="AA6135">
            <v>41208.746122685188</v>
          </cell>
          <cell r="AB6135">
            <v>41208.746134259258</v>
          </cell>
          <cell r="AC6135">
            <v>297</v>
          </cell>
          <cell r="AD6135">
            <v>7</v>
          </cell>
          <cell r="AE6135">
            <v>3</v>
          </cell>
          <cell r="AF6135">
            <v>3</v>
          </cell>
          <cell r="AI6135" t="str">
            <v>S</v>
          </cell>
          <cell r="AJ6135" t="str">
            <v>S</v>
          </cell>
          <cell r="AK6135" t="str">
            <v>S</v>
          </cell>
          <cell r="AL6135">
            <v>18.850000000000001</v>
          </cell>
          <cell r="AM6135">
            <v>10.19</v>
          </cell>
          <cell r="AN6135" t="str">
            <v>DOLBY DIGITAL</v>
          </cell>
          <cell r="AO6135" t="str">
            <v>STADIUM</v>
          </cell>
          <cell r="AP6135" t="str">
            <v>DIGITAL</v>
          </cell>
          <cell r="AQ6135" t="str">
            <v>3D</v>
          </cell>
        </row>
        <row r="6136">
          <cell r="A6136">
            <v>17266</v>
          </cell>
          <cell r="B6136" t="str">
            <v>09.652.820/0001-32</v>
          </cell>
          <cell r="C6136" t="str">
            <v>CINEPOLIS OPERADORA DE CINEMAS DO BRASIL LTDA</v>
          </cell>
          <cell r="D6136" t="str">
            <v>DEFERIDO</v>
          </cell>
          <cell r="E6136" t="str">
            <v>JOÃO OTAVIO PINHEIRO OLIVÉIRO</v>
          </cell>
          <cell r="F6136" t="str">
            <v>nlincoln@cinepolis.com</v>
          </cell>
          <cell r="H6136">
            <v>22648</v>
          </cell>
          <cell r="J6136" t="str">
            <v>CINEPOLIS CONTINENTE PARK</v>
          </cell>
          <cell r="K6136" t="str">
            <v>INCLUSÃO DE SALA NO COMPLEXO</v>
          </cell>
          <cell r="L6136">
            <v>41208.736851851849</v>
          </cell>
          <cell r="M6136">
            <v>41208.736863425926</v>
          </cell>
          <cell r="N6136" t="str">
            <v>5003584</v>
          </cell>
          <cell r="O6136" t="str">
            <v>09.652.820/0015-38</v>
          </cell>
          <cell r="P6136" t="str">
            <v>nlincoln@cinepolis.com</v>
          </cell>
          <cell r="R6136" t="str">
            <v>CONTINENTE 06</v>
          </cell>
          <cell r="S6136" t="str">
            <v>ROD BR 101 - ARG 1 SETOR CINEMA</v>
          </cell>
          <cell r="T6136" t="str">
            <v>PICADAS DO SUL</v>
          </cell>
          <cell r="U6136" t="str">
            <v>SÃO JOSÉ</v>
          </cell>
          <cell r="V6136" t="str">
            <v>SANTA CATARINA</v>
          </cell>
          <cell r="X6136" t="str">
            <v>EM FUNCIONAMENTO</v>
          </cell>
          <cell r="Y6136">
            <v>41208.746805555558</v>
          </cell>
          <cell r="Z6136" t="str">
            <v>88104-01</v>
          </cell>
          <cell r="AA6136">
            <v>41208.746793981481</v>
          </cell>
          <cell r="AB6136">
            <v>41208.746805555558</v>
          </cell>
          <cell r="AC6136">
            <v>230</v>
          </cell>
          <cell r="AD6136">
            <v>5</v>
          </cell>
          <cell r="AE6136">
            <v>2</v>
          </cell>
          <cell r="AF6136">
            <v>2</v>
          </cell>
          <cell r="AI6136" t="str">
            <v>S</v>
          </cell>
          <cell r="AJ6136" t="str">
            <v>S</v>
          </cell>
          <cell r="AK6136" t="str">
            <v>S</v>
          </cell>
          <cell r="AL6136">
            <v>14.200000000000001</v>
          </cell>
          <cell r="AM6136">
            <v>7.68</v>
          </cell>
          <cell r="AN6136" t="str">
            <v>DOLBY DIGITAL</v>
          </cell>
          <cell r="AO6136" t="str">
            <v>STADIUM</v>
          </cell>
          <cell r="AP6136" t="str">
            <v>DIGITAL</v>
          </cell>
          <cell r="AQ6136" t="str">
            <v>2D DCI</v>
          </cell>
        </row>
        <row r="6137">
          <cell r="A6137">
            <v>17266</v>
          </cell>
          <cell r="B6137" t="str">
            <v>09.652.820/0001-32</v>
          </cell>
          <cell r="C6137" t="str">
            <v>CINEPOLIS OPERADORA DE CINEMAS DO BRASIL LTDA</v>
          </cell>
          <cell r="D6137" t="str">
            <v>DEFERIDO</v>
          </cell>
          <cell r="E6137" t="str">
            <v>Eduardo Acuña Shaadi</v>
          </cell>
          <cell r="F6137" t="str">
            <v>nlincoln@cinepolis.com</v>
          </cell>
          <cell r="H6137">
            <v>22648</v>
          </cell>
          <cell r="J6137" t="str">
            <v>CINEPOLIS CONTINENTE PARK</v>
          </cell>
          <cell r="K6137" t="str">
            <v>INCLUSÃO DE SALA NO COMPLEXO</v>
          </cell>
          <cell r="L6137">
            <v>41208.736851851849</v>
          </cell>
          <cell r="M6137">
            <v>41208.736863425926</v>
          </cell>
          <cell r="N6137" t="str">
            <v>5003584</v>
          </cell>
          <cell r="O6137" t="str">
            <v>09.652.820/0015-38</v>
          </cell>
          <cell r="P6137" t="str">
            <v>nlincoln@cinepolis.com</v>
          </cell>
          <cell r="R6137" t="str">
            <v>CONTINENTE 06</v>
          </cell>
          <cell r="S6137" t="str">
            <v>ROD BR 101 - ARG 1 SETOR CINEMA</v>
          </cell>
          <cell r="T6137" t="str">
            <v>PICADAS DO SUL</v>
          </cell>
          <cell r="U6137" t="str">
            <v>SÃO JOSÉ</v>
          </cell>
          <cell r="V6137" t="str">
            <v>SANTA CATARINA</v>
          </cell>
          <cell r="X6137" t="str">
            <v>EM FUNCIONAMENTO</v>
          </cell>
          <cell r="Y6137">
            <v>41208.746805555558</v>
          </cell>
          <cell r="Z6137" t="str">
            <v>88104-01</v>
          </cell>
          <cell r="AA6137">
            <v>41208.746793981481</v>
          </cell>
          <cell r="AB6137">
            <v>41208.746805555558</v>
          </cell>
          <cell r="AC6137">
            <v>230</v>
          </cell>
          <cell r="AD6137">
            <v>5</v>
          </cell>
          <cell r="AE6137">
            <v>2</v>
          </cell>
          <cell r="AF6137">
            <v>2</v>
          </cell>
          <cell r="AI6137" t="str">
            <v>S</v>
          </cell>
          <cell r="AJ6137" t="str">
            <v>S</v>
          </cell>
          <cell r="AK6137" t="str">
            <v>S</v>
          </cell>
          <cell r="AL6137">
            <v>14.200000000000001</v>
          </cell>
          <cell r="AM6137">
            <v>7.68</v>
          </cell>
          <cell r="AN6137" t="str">
            <v>DOLBY DIGITAL</v>
          </cell>
          <cell r="AO6137" t="str">
            <v>STADIUM</v>
          </cell>
          <cell r="AP6137" t="str">
            <v>DIGITAL</v>
          </cell>
          <cell r="AQ6137" t="str">
            <v>2D DCI</v>
          </cell>
        </row>
        <row r="6138">
          <cell r="A6138">
            <v>17266</v>
          </cell>
          <cell r="B6138" t="str">
            <v>09.652.820/0001-32</v>
          </cell>
          <cell r="C6138" t="str">
            <v>CINEPOLIS OPERADORA DE CINEMAS DO BRASIL LTDA</v>
          </cell>
          <cell r="D6138" t="str">
            <v>DEFERIDO</v>
          </cell>
          <cell r="E6138" t="str">
            <v>Luiz Gonzaga Assis de Luca</v>
          </cell>
          <cell r="F6138" t="str">
            <v>nlincoln@cinepolis.com</v>
          </cell>
          <cell r="H6138">
            <v>22648</v>
          </cell>
          <cell r="J6138" t="str">
            <v>CINEPOLIS CONTINENTE PARK</v>
          </cell>
          <cell r="K6138" t="str">
            <v>INCLUSÃO DE SALA NO COMPLEXO</v>
          </cell>
          <cell r="L6138">
            <v>41208.736851851849</v>
          </cell>
          <cell r="M6138">
            <v>41208.736863425926</v>
          </cell>
          <cell r="N6138" t="str">
            <v>5003584</v>
          </cell>
          <cell r="O6138" t="str">
            <v>09.652.820/0015-38</v>
          </cell>
          <cell r="P6138" t="str">
            <v>nlincoln@cinepolis.com</v>
          </cell>
          <cell r="R6138" t="str">
            <v>CONTINENTE 06</v>
          </cell>
          <cell r="S6138" t="str">
            <v>ROD BR 101 - ARG 1 SETOR CINEMA</v>
          </cell>
          <cell r="T6138" t="str">
            <v>PICADAS DO SUL</v>
          </cell>
          <cell r="U6138" t="str">
            <v>SÃO JOSÉ</v>
          </cell>
          <cell r="V6138" t="str">
            <v>SANTA CATARINA</v>
          </cell>
          <cell r="X6138" t="str">
            <v>EM FUNCIONAMENTO</v>
          </cell>
          <cell r="Y6138">
            <v>41208.746805555558</v>
          </cell>
          <cell r="Z6138" t="str">
            <v>88104-01</v>
          </cell>
          <cell r="AA6138">
            <v>41208.746793981481</v>
          </cell>
          <cell r="AB6138">
            <v>41208.746805555558</v>
          </cell>
          <cell r="AC6138">
            <v>230</v>
          </cell>
          <cell r="AD6138">
            <v>5</v>
          </cell>
          <cell r="AE6138">
            <v>2</v>
          </cell>
          <cell r="AF6138">
            <v>2</v>
          </cell>
          <cell r="AI6138" t="str">
            <v>S</v>
          </cell>
          <cell r="AJ6138" t="str">
            <v>S</v>
          </cell>
          <cell r="AK6138" t="str">
            <v>S</v>
          </cell>
          <cell r="AL6138">
            <v>14.200000000000001</v>
          </cell>
          <cell r="AM6138">
            <v>7.68</v>
          </cell>
          <cell r="AN6138" t="str">
            <v>DOLBY DIGITAL</v>
          </cell>
          <cell r="AO6138" t="str">
            <v>STADIUM</v>
          </cell>
          <cell r="AP6138" t="str">
            <v>DIGITAL</v>
          </cell>
          <cell r="AQ6138" t="str">
            <v>2D DCI</v>
          </cell>
        </row>
        <row r="6139">
          <cell r="A6139">
            <v>17266</v>
          </cell>
          <cell r="B6139" t="str">
            <v>09.652.820/0001-32</v>
          </cell>
          <cell r="C6139" t="str">
            <v>CINEPOLIS OPERADORA DE CINEMAS DO BRASIL LTDA</v>
          </cell>
          <cell r="D6139" t="str">
            <v>DEFERIDO</v>
          </cell>
          <cell r="E6139" t="str">
            <v>Arislane Cerqueira do Nascimento</v>
          </cell>
          <cell r="F6139" t="str">
            <v>nlincoln@cinepolis.com</v>
          </cell>
          <cell r="H6139">
            <v>22648</v>
          </cell>
          <cell r="J6139" t="str">
            <v>CINEPOLIS CONTINENTE PARK</v>
          </cell>
          <cell r="K6139" t="str">
            <v>INCLUSÃO DE SALA NO COMPLEXO</v>
          </cell>
          <cell r="L6139">
            <v>41208.736851851849</v>
          </cell>
          <cell r="M6139">
            <v>41208.736863425926</v>
          </cell>
          <cell r="N6139" t="str">
            <v>5003584</v>
          </cell>
          <cell r="O6139" t="str">
            <v>09.652.820/0015-38</v>
          </cell>
          <cell r="P6139" t="str">
            <v>nlincoln@cinepolis.com</v>
          </cell>
          <cell r="R6139" t="str">
            <v>CONTINENTE 06</v>
          </cell>
          <cell r="S6139" t="str">
            <v>ROD BR 101 - ARG 1 SETOR CINEMA</v>
          </cell>
          <cell r="T6139" t="str">
            <v>PICADAS DO SUL</v>
          </cell>
          <cell r="U6139" t="str">
            <v>SÃO JOSÉ</v>
          </cell>
          <cell r="V6139" t="str">
            <v>SANTA CATARINA</v>
          </cell>
          <cell r="X6139" t="str">
            <v>EM FUNCIONAMENTO</v>
          </cell>
          <cell r="Y6139">
            <v>41208.746805555558</v>
          </cell>
          <cell r="Z6139" t="str">
            <v>88104-01</v>
          </cell>
          <cell r="AA6139">
            <v>41208.746793981481</v>
          </cell>
          <cell r="AB6139">
            <v>41208.746805555558</v>
          </cell>
          <cell r="AC6139">
            <v>230</v>
          </cell>
          <cell r="AD6139">
            <v>5</v>
          </cell>
          <cell r="AE6139">
            <v>2</v>
          </cell>
          <cell r="AF6139">
            <v>2</v>
          </cell>
          <cell r="AI6139" t="str">
            <v>S</v>
          </cell>
          <cell r="AJ6139" t="str">
            <v>S</v>
          </cell>
          <cell r="AK6139" t="str">
            <v>S</v>
          </cell>
          <cell r="AL6139">
            <v>14.200000000000001</v>
          </cell>
          <cell r="AM6139">
            <v>7.68</v>
          </cell>
          <cell r="AN6139" t="str">
            <v>DOLBY DIGITAL</v>
          </cell>
          <cell r="AO6139" t="str">
            <v>STADIUM</v>
          </cell>
          <cell r="AP6139" t="str">
            <v>DIGITAL</v>
          </cell>
          <cell r="AQ6139" t="str">
            <v>2D DCI</v>
          </cell>
        </row>
        <row r="6140">
          <cell r="A6140">
            <v>17266</v>
          </cell>
          <cell r="B6140" t="str">
            <v>09.652.820/0001-32</v>
          </cell>
          <cell r="C6140" t="str">
            <v>CINEPOLIS OPERADORA DE CINEMAS DO BRASIL LTDA</v>
          </cell>
          <cell r="D6140" t="str">
            <v>DEFERIDO</v>
          </cell>
          <cell r="E6140" t="str">
            <v>Maria de Araujo Suella</v>
          </cell>
          <cell r="F6140" t="str">
            <v>nlincoln@cinepolis.com</v>
          </cell>
          <cell r="H6140">
            <v>22648</v>
          </cell>
          <cell r="J6140" t="str">
            <v>CINEPOLIS CONTINENTE PARK</v>
          </cell>
          <cell r="K6140" t="str">
            <v>INCLUSÃO DE SALA NO COMPLEXO</v>
          </cell>
          <cell r="L6140">
            <v>41208.736851851849</v>
          </cell>
          <cell r="M6140">
            <v>41208.736863425926</v>
          </cell>
          <cell r="N6140" t="str">
            <v>5003584</v>
          </cell>
          <cell r="O6140" t="str">
            <v>09.652.820/0015-38</v>
          </cell>
          <cell r="P6140" t="str">
            <v>nlincoln@cinepolis.com</v>
          </cell>
          <cell r="R6140" t="str">
            <v>CONTINENTE 06</v>
          </cell>
          <cell r="S6140" t="str">
            <v>ROD BR 101 - ARG 1 SETOR CINEMA</v>
          </cell>
          <cell r="T6140" t="str">
            <v>PICADAS DO SUL</v>
          </cell>
          <cell r="U6140" t="str">
            <v>SÃO JOSÉ</v>
          </cell>
          <cell r="V6140" t="str">
            <v>SANTA CATARINA</v>
          </cell>
          <cell r="X6140" t="str">
            <v>EM FUNCIONAMENTO</v>
          </cell>
          <cell r="Y6140">
            <v>41208.746805555558</v>
          </cell>
          <cell r="Z6140" t="str">
            <v>88104-01</v>
          </cell>
          <cell r="AA6140">
            <v>41208.746793981481</v>
          </cell>
          <cell r="AB6140">
            <v>41208.746805555558</v>
          </cell>
          <cell r="AC6140">
            <v>230</v>
          </cell>
          <cell r="AD6140">
            <v>5</v>
          </cell>
          <cell r="AE6140">
            <v>2</v>
          </cell>
          <cell r="AF6140">
            <v>2</v>
          </cell>
          <cell r="AI6140" t="str">
            <v>S</v>
          </cell>
          <cell r="AJ6140" t="str">
            <v>S</v>
          </cell>
          <cell r="AK6140" t="str">
            <v>S</v>
          </cell>
          <cell r="AL6140">
            <v>14.200000000000001</v>
          </cell>
          <cell r="AM6140">
            <v>7.68</v>
          </cell>
          <cell r="AN6140" t="str">
            <v>DOLBY DIGITAL</v>
          </cell>
          <cell r="AO6140" t="str">
            <v>STADIUM</v>
          </cell>
          <cell r="AP6140" t="str">
            <v>DIGITAL</v>
          </cell>
          <cell r="AQ6140" t="str">
            <v>2D DCI</v>
          </cell>
        </row>
        <row r="6141">
          <cell r="A6141">
            <v>17266</v>
          </cell>
          <cell r="B6141" t="str">
            <v>09.652.820/0001-32</v>
          </cell>
          <cell r="C6141" t="str">
            <v>CINEPOLIS OPERADORA DE CINEMAS DO BRASIL LTDA</v>
          </cell>
          <cell r="D6141" t="str">
            <v>DEFERIDO</v>
          </cell>
          <cell r="E6141" t="str">
            <v>Eduardo Acuña Shaadi</v>
          </cell>
          <cell r="F6141" t="str">
            <v>nlincoln@cinepolis.com</v>
          </cell>
          <cell r="H6141">
            <v>22648</v>
          </cell>
          <cell r="J6141" t="str">
            <v>CINEPOLIS CONTINENTE PARK</v>
          </cell>
          <cell r="K6141" t="str">
            <v>INCLUSÃO DE SALA NO COMPLEXO</v>
          </cell>
          <cell r="L6141">
            <v>41208.736851851849</v>
          </cell>
          <cell r="M6141">
            <v>41208.736863425926</v>
          </cell>
          <cell r="N6141" t="str">
            <v>5003585</v>
          </cell>
          <cell r="O6141" t="str">
            <v>09.652.820/0015-38</v>
          </cell>
          <cell r="P6141" t="str">
            <v>nlincoln@cinepolis.com</v>
          </cell>
          <cell r="R6141" t="str">
            <v>CONTINENTE 07</v>
          </cell>
          <cell r="S6141" t="str">
            <v>ROD BR 101 - ARG 1 SETOR CINEMA</v>
          </cell>
          <cell r="T6141" t="str">
            <v>PICADAS DO SUL</v>
          </cell>
          <cell r="U6141" t="str">
            <v>SÃO JOSÉ</v>
          </cell>
          <cell r="V6141" t="str">
            <v>SANTA CATARINA</v>
          </cell>
          <cell r="X6141" t="str">
            <v>EM FUNCIONAMENTO</v>
          </cell>
          <cell r="Y6141">
            <v>41208.747314814813</v>
          </cell>
          <cell r="Z6141" t="str">
            <v>88104-01</v>
          </cell>
          <cell r="AA6141">
            <v>41208.747303240743</v>
          </cell>
          <cell r="AB6141">
            <v>41208.747314814813</v>
          </cell>
          <cell r="AC6141">
            <v>307</v>
          </cell>
          <cell r="AD6141">
            <v>6</v>
          </cell>
          <cell r="AE6141">
            <v>3</v>
          </cell>
          <cell r="AF6141">
            <v>3</v>
          </cell>
          <cell r="AI6141" t="str">
            <v>S</v>
          </cell>
          <cell r="AJ6141" t="str">
            <v>S</v>
          </cell>
          <cell r="AK6141" t="str">
            <v>S</v>
          </cell>
          <cell r="AL6141">
            <v>14.4</v>
          </cell>
          <cell r="AM6141">
            <v>6.13</v>
          </cell>
          <cell r="AN6141" t="str">
            <v>DOLBY DIGITAL</v>
          </cell>
          <cell r="AO6141" t="str">
            <v>STADIUM</v>
          </cell>
          <cell r="AP6141" t="str">
            <v>DIGITAL</v>
          </cell>
          <cell r="AQ6141" t="str">
            <v>2D DCI</v>
          </cell>
        </row>
        <row r="6142">
          <cell r="A6142">
            <v>17266</v>
          </cell>
          <cell r="B6142" t="str">
            <v>09.652.820/0001-32</v>
          </cell>
          <cell r="C6142" t="str">
            <v>CINEPOLIS OPERADORA DE CINEMAS DO BRASIL LTDA</v>
          </cell>
          <cell r="D6142" t="str">
            <v>DEFERIDO</v>
          </cell>
          <cell r="E6142" t="str">
            <v>JOÃO OTAVIO PINHEIRO OLIVÉIRO</v>
          </cell>
          <cell r="F6142" t="str">
            <v>nlincoln@cinepolis.com</v>
          </cell>
          <cell r="H6142">
            <v>22648</v>
          </cell>
          <cell r="J6142" t="str">
            <v>CINEPOLIS CONTINENTE PARK</v>
          </cell>
          <cell r="K6142" t="str">
            <v>INCLUSÃO DE SALA NO COMPLEXO</v>
          </cell>
          <cell r="L6142">
            <v>41208.736851851849</v>
          </cell>
          <cell r="M6142">
            <v>41208.736863425926</v>
          </cell>
          <cell r="N6142" t="str">
            <v>5003585</v>
          </cell>
          <cell r="O6142" t="str">
            <v>09.652.820/0015-38</v>
          </cell>
          <cell r="P6142" t="str">
            <v>nlincoln@cinepolis.com</v>
          </cell>
          <cell r="R6142" t="str">
            <v>CONTINENTE 07</v>
          </cell>
          <cell r="S6142" t="str">
            <v>ROD BR 101 - ARG 1 SETOR CINEMA</v>
          </cell>
          <cell r="T6142" t="str">
            <v>PICADAS DO SUL</v>
          </cell>
          <cell r="U6142" t="str">
            <v>SÃO JOSÉ</v>
          </cell>
          <cell r="V6142" t="str">
            <v>SANTA CATARINA</v>
          </cell>
          <cell r="X6142" t="str">
            <v>EM FUNCIONAMENTO</v>
          </cell>
          <cell r="Y6142">
            <v>41208.747314814813</v>
          </cell>
          <cell r="Z6142" t="str">
            <v>88104-01</v>
          </cell>
          <cell r="AA6142">
            <v>41208.747303240743</v>
          </cell>
          <cell r="AB6142">
            <v>41208.747314814813</v>
          </cell>
          <cell r="AC6142">
            <v>307</v>
          </cell>
          <cell r="AD6142">
            <v>6</v>
          </cell>
          <cell r="AE6142">
            <v>3</v>
          </cell>
          <cell r="AF6142">
            <v>3</v>
          </cell>
          <cell r="AI6142" t="str">
            <v>S</v>
          </cell>
          <cell r="AJ6142" t="str">
            <v>S</v>
          </cell>
          <cell r="AK6142" t="str">
            <v>S</v>
          </cell>
          <cell r="AL6142">
            <v>14.4</v>
          </cell>
          <cell r="AM6142">
            <v>6.13</v>
          </cell>
          <cell r="AN6142" t="str">
            <v>DOLBY DIGITAL</v>
          </cell>
          <cell r="AO6142" t="str">
            <v>STADIUM</v>
          </cell>
          <cell r="AP6142" t="str">
            <v>DIGITAL</v>
          </cell>
          <cell r="AQ6142" t="str">
            <v>2D DCI</v>
          </cell>
        </row>
        <row r="6143">
          <cell r="A6143">
            <v>17266</v>
          </cell>
          <cell r="B6143" t="str">
            <v>09.652.820/0001-32</v>
          </cell>
          <cell r="C6143" t="str">
            <v>CINEPOLIS OPERADORA DE CINEMAS DO BRASIL LTDA</v>
          </cell>
          <cell r="D6143" t="str">
            <v>DEFERIDO</v>
          </cell>
          <cell r="E6143" t="str">
            <v>Luiz Gonzaga Assis de Luca</v>
          </cell>
          <cell r="F6143" t="str">
            <v>nlincoln@cinepolis.com</v>
          </cell>
          <cell r="H6143">
            <v>22648</v>
          </cell>
          <cell r="J6143" t="str">
            <v>CINEPOLIS CONTINENTE PARK</v>
          </cell>
          <cell r="K6143" t="str">
            <v>INCLUSÃO DE SALA NO COMPLEXO</v>
          </cell>
          <cell r="L6143">
            <v>41208.736851851849</v>
          </cell>
          <cell r="M6143">
            <v>41208.736863425926</v>
          </cell>
          <cell r="N6143" t="str">
            <v>5003585</v>
          </cell>
          <cell r="O6143" t="str">
            <v>09.652.820/0015-38</v>
          </cell>
          <cell r="P6143" t="str">
            <v>nlincoln@cinepolis.com</v>
          </cell>
          <cell r="R6143" t="str">
            <v>CONTINENTE 07</v>
          </cell>
          <cell r="S6143" t="str">
            <v>ROD BR 101 - ARG 1 SETOR CINEMA</v>
          </cell>
          <cell r="T6143" t="str">
            <v>PICADAS DO SUL</v>
          </cell>
          <cell r="U6143" t="str">
            <v>SÃO JOSÉ</v>
          </cell>
          <cell r="V6143" t="str">
            <v>SANTA CATARINA</v>
          </cell>
          <cell r="X6143" t="str">
            <v>EM FUNCIONAMENTO</v>
          </cell>
          <cell r="Y6143">
            <v>41208.747314814813</v>
          </cell>
          <cell r="Z6143" t="str">
            <v>88104-01</v>
          </cell>
          <cell r="AA6143">
            <v>41208.747303240743</v>
          </cell>
          <cell r="AB6143">
            <v>41208.747314814813</v>
          </cell>
          <cell r="AC6143">
            <v>307</v>
          </cell>
          <cell r="AD6143">
            <v>6</v>
          </cell>
          <cell r="AE6143">
            <v>3</v>
          </cell>
          <cell r="AF6143">
            <v>3</v>
          </cell>
          <cell r="AI6143" t="str">
            <v>S</v>
          </cell>
          <cell r="AJ6143" t="str">
            <v>S</v>
          </cell>
          <cell r="AK6143" t="str">
            <v>S</v>
          </cell>
          <cell r="AL6143">
            <v>14.4</v>
          </cell>
          <cell r="AM6143">
            <v>6.13</v>
          </cell>
          <cell r="AN6143" t="str">
            <v>DOLBY DIGITAL</v>
          </cell>
          <cell r="AO6143" t="str">
            <v>STADIUM</v>
          </cell>
          <cell r="AP6143" t="str">
            <v>DIGITAL</v>
          </cell>
          <cell r="AQ6143" t="str">
            <v>2D DCI</v>
          </cell>
        </row>
        <row r="6144">
          <cell r="A6144">
            <v>17266</v>
          </cell>
          <cell r="B6144" t="str">
            <v>09.652.820/0001-32</v>
          </cell>
          <cell r="C6144" t="str">
            <v>CINEPOLIS OPERADORA DE CINEMAS DO BRASIL LTDA</v>
          </cell>
          <cell r="D6144" t="str">
            <v>DEFERIDO</v>
          </cell>
          <cell r="E6144" t="str">
            <v>Arislane Cerqueira do Nascimento</v>
          </cell>
          <cell r="F6144" t="str">
            <v>nlincoln@cinepolis.com</v>
          </cell>
          <cell r="H6144">
            <v>22648</v>
          </cell>
          <cell r="J6144" t="str">
            <v>CINEPOLIS CONTINENTE PARK</v>
          </cell>
          <cell r="K6144" t="str">
            <v>INCLUSÃO DE SALA NO COMPLEXO</v>
          </cell>
          <cell r="L6144">
            <v>41208.736851851849</v>
          </cell>
          <cell r="M6144">
            <v>41208.736863425926</v>
          </cell>
          <cell r="N6144" t="str">
            <v>5003585</v>
          </cell>
          <cell r="O6144" t="str">
            <v>09.652.820/0015-38</v>
          </cell>
          <cell r="P6144" t="str">
            <v>nlincoln@cinepolis.com</v>
          </cell>
          <cell r="R6144" t="str">
            <v>CONTINENTE 07</v>
          </cell>
          <cell r="S6144" t="str">
            <v>ROD BR 101 - ARG 1 SETOR CINEMA</v>
          </cell>
          <cell r="T6144" t="str">
            <v>PICADAS DO SUL</v>
          </cell>
          <cell r="U6144" t="str">
            <v>SÃO JOSÉ</v>
          </cell>
          <cell r="V6144" t="str">
            <v>SANTA CATARINA</v>
          </cell>
          <cell r="X6144" t="str">
            <v>EM FUNCIONAMENTO</v>
          </cell>
          <cell r="Y6144">
            <v>41208.747314814813</v>
          </cell>
          <cell r="Z6144" t="str">
            <v>88104-01</v>
          </cell>
          <cell r="AA6144">
            <v>41208.747303240743</v>
          </cell>
          <cell r="AB6144">
            <v>41208.747314814813</v>
          </cell>
          <cell r="AC6144">
            <v>307</v>
          </cell>
          <cell r="AD6144">
            <v>6</v>
          </cell>
          <cell r="AE6144">
            <v>3</v>
          </cell>
          <cell r="AF6144">
            <v>3</v>
          </cell>
          <cell r="AI6144" t="str">
            <v>S</v>
          </cell>
          <cell r="AJ6144" t="str">
            <v>S</v>
          </cell>
          <cell r="AK6144" t="str">
            <v>S</v>
          </cell>
          <cell r="AL6144">
            <v>14.4</v>
          </cell>
          <cell r="AM6144">
            <v>6.13</v>
          </cell>
          <cell r="AN6144" t="str">
            <v>DOLBY DIGITAL</v>
          </cell>
          <cell r="AO6144" t="str">
            <v>STADIUM</v>
          </cell>
          <cell r="AP6144" t="str">
            <v>DIGITAL</v>
          </cell>
          <cell r="AQ6144" t="str">
            <v>2D DCI</v>
          </cell>
        </row>
        <row r="6145">
          <cell r="A6145">
            <v>17266</v>
          </cell>
          <cell r="B6145" t="str">
            <v>09.652.820/0001-32</v>
          </cell>
          <cell r="C6145" t="str">
            <v>CINEPOLIS OPERADORA DE CINEMAS DO BRASIL LTDA</v>
          </cell>
          <cell r="D6145" t="str">
            <v>DEFERIDO</v>
          </cell>
          <cell r="E6145" t="str">
            <v>Maria de Araujo Suella</v>
          </cell>
          <cell r="F6145" t="str">
            <v>nlincoln@cinepolis.com</v>
          </cell>
          <cell r="H6145">
            <v>22648</v>
          </cell>
          <cell r="J6145" t="str">
            <v>CINEPOLIS CONTINENTE PARK</v>
          </cell>
          <cell r="K6145" t="str">
            <v>INCLUSÃO DE SALA NO COMPLEXO</v>
          </cell>
          <cell r="L6145">
            <v>41208.736851851849</v>
          </cell>
          <cell r="M6145">
            <v>41208.736863425926</v>
          </cell>
          <cell r="N6145" t="str">
            <v>5003585</v>
          </cell>
          <cell r="O6145" t="str">
            <v>09.652.820/0015-38</v>
          </cell>
          <cell r="P6145" t="str">
            <v>nlincoln@cinepolis.com</v>
          </cell>
          <cell r="R6145" t="str">
            <v>CONTINENTE 07</v>
          </cell>
          <cell r="S6145" t="str">
            <v>ROD BR 101 - ARG 1 SETOR CINEMA</v>
          </cell>
          <cell r="T6145" t="str">
            <v>PICADAS DO SUL</v>
          </cell>
          <cell r="U6145" t="str">
            <v>SÃO JOSÉ</v>
          </cell>
          <cell r="V6145" t="str">
            <v>SANTA CATARINA</v>
          </cell>
          <cell r="X6145" t="str">
            <v>EM FUNCIONAMENTO</v>
          </cell>
          <cell r="Y6145">
            <v>41208.747314814813</v>
          </cell>
          <cell r="Z6145" t="str">
            <v>88104-01</v>
          </cell>
          <cell r="AA6145">
            <v>41208.747303240743</v>
          </cell>
          <cell r="AB6145">
            <v>41208.747314814813</v>
          </cell>
          <cell r="AC6145">
            <v>307</v>
          </cell>
          <cell r="AD6145">
            <v>6</v>
          </cell>
          <cell r="AE6145">
            <v>3</v>
          </cell>
          <cell r="AF6145">
            <v>3</v>
          </cell>
          <cell r="AI6145" t="str">
            <v>S</v>
          </cell>
          <cell r="AJ6145" t="str">
            <v>S</v>
          </cell>
          <cell r="AK6145" t="str">
            <v>S</v>
          </cell>
          <cell r="AL6145">
            <v>14.4</v>
          </cell>
          <cell r="AM6145">
            <v>6.13</v>
          </cell>
          <cell r="AN6145" t="str">
            <v>DOLBY DIGITAL</v>
          </cell>
          <cell r="AO6145" t="str">
            <v>STADIUM</v>
          </cell>
          <cell r="AP6145" t="str">
            <v>DIGITAL</v>
          </cell>
          <cell r="AQ6145" t="str">
            <v>2D DCI</v>
          </cell>
        </row>
        <row r="6146">
          <cell r="A6146">
            <v>17266</v>
          </cell>
          <cell r="B6146" t="str">
            <v>09.652.820/0001-32</v>
          </cell>
          <cell r="C6146" t="str">
            <v>CINEPOLIS OPERADORA DE CINEMAS DO BRASIL LTDA</v>
          </cell>
          <cell r="D6146" t="str">
            <v>DEFERIDO</v>
          </cell>
          <cell r="E6146" t="str">
            <v>JOÃO OTAVIO PINHEIRO OLIVÉIRO</v>
          </cell>
          <cell r="F6146" t="str">
            <v>nlincoln@cinepolis.com</v>
          </cell>
          <cell r="H6146">
            <v>22648</v>
          </cell>
          <cell r="J6146" t="str">
            <v>CINEPOLIS CONTINENTE PARK</v>
          </cell>
          <cell r="K6146" t="str">
            <v>INCLUSÃO DE SALA NO COMPLEXO</v>
          </cell>
          <cell r="L6146">
            <v>41208.736851851849</v>
          </cell>
          <cell r="M6146">
            <v>41208.736863425926</v>
          </cell>
          <cell r="N6146" t="str">
            <v>5003586</v>
          </cell>
          <cell r="O6146" t="str">
            <v>09.652.820/0015-38</v>
          </cell>
          <cell r="P6146" t="str">
            <v>nlincoln@cinepolis.com</v>
          </cell>
          <cell r="R6146" t="str">
            <v>CONTINENTE 08</v>
          </cell>
          <cell r="S6146" t="str">
            <v>ROD BR 101 - ARG 1 SETOR CINEMA</v>
          </cell>
          <cell r="T6146" t="str">
            <v>PICADAS DO SUL</v>
          </cell>
          <cell r="U6146" t="str">
            <v>SÃO JOSÉ</v>
          </cell>
          <cell r="V6146" t="str">
            <v>SANTA CATARINA</v>
          </cell>
          <cell r="X6146" t="str">
            <v>EM FUNCIONAMENTO</v>
          </cell>
          <cell r="Y6146">
            <v>41208.748611111114</v>
          </cell>
          <cell r="Z6146" t="str">
            <v>88104-01</v>
          </cell>
          <cell r="AA6146">
            <v>41208.748599537037</v>
          </cell>
          <cell r="AB6146">
            <v>41208.748611111114</v>
          </cell>
          <cell r="AC6146">
            <v>230</v>
          </cell>
          <cell r="AD6146">
            <v>5</v>
          </cell>
          <cell r="AE6146">
            <v>2</v>
          </cell>
          <cell r="AF6146">
            <v>2</v>
          </cell>
          <cell r="AI6146" t="str">
            <v>S</v>
          </cell>
          <cell r="AJ6146" t="str">
            <v>S</v>
          </cell>
          <cell r="AK6146" t="str">
            <v>S</v>
          </cell>
          <cell r="AL6146">
            <v>14.200000000000001</v>
          </cell>
          <cell r="AM6146">
            <v>7.68</v>
          </cell>
          <cell r="AN6146" t="str">
            <v>DOLBY DIGITAL</v>
          </cell>
          <cell r="AO6146" t="str">
            <v>STADIUM</v>
          </cell>
          <cell r="AP6146" t="str">
            <v>DIGITAL</v>
          </cell>
          <cell r="AQ6146" t="str">
            <v>2D DCI</v>
          </cell>
        </row>
        <row r="6147">
          <cell r="A6147">
            <v>17266</v>
          </cell>
          <cell r="B6147" t="str">
            <v>09.652.820/0001-32</v>
          </cell>
          <cell r="C6147" t="str">
            <v>CINEPOLIS OPERADORA DE CINEMAS DO BRASIL LTDA</v>
          </cell>
          <cell r="D6147" t="str">
            <v>DEFERIDO</v>
          </cell>
          <cell r="E6147" t="str">
            <v>Eduardo Acuña Shaadi</v>
          </cell>
          <cell r="F6147" t="str">
            <v>nlincoln@cinepolis.com</v>
          </cell>
          <cell r="H6147">
            <v>22648</v>
          </cell>
          <cell r="J6147" t="str">
            <v>CINEPOLIS CONTINENTE PARK</v>
          </cell>
          <cell r="K6147" t="str">
            <v>INCLUSÃO DE SALA NO COMPLEXO</v>
          </cell>
          <cell r="L6147">
            <v>41208.736851851849</v>
          </cell>
          <cell r="M6147">
            <v>41208.736863425926</v>
          </cell>
          <cell r="N6147" t="str">
            <v>5003586</v>
          </cell>
          <cell r="O6147" t="str">
            <v>09.652.820/0015-38</v>
          </cell>
          <cell r="P6147" t="str">
            <v>nlincoln@cinepolis.com</v>
          </cell>
          <cell r="R6147" t="str">
            <v>CONTINENTE 08</v>
          </cell>
          <cell r="S6147" t="str">
            <v>ROD BR 101 - ARG 1 SETOR CINEMA</v>
          </cell>
          <cell r="T6147" t="str">
            <v>PICADAS DO SUL</v>
          </cell>
          <cell r="U6147" t="str">
            <v>SÃO JOSÉ</v>
          </cell>
          <cell r="V6147" t="str">
            <v>SANTA CATARINA</v>
          </cell>
          <cell r="X6147" t="str">
            <v>EM FUNCIONAMENTO</v>
          </cell>
          <cell r="Y6147">
            <v>41208.748611111114</v>
          </cell>
          <cell r="Z6147" t="str">
            <v>88104-01</v>
          </cell>
          <cell r="AA6147">
            <v>41208.748599537037</v>
          </cell>
          <cell r="AB6147">
            <v>41208.748611111114</v>
          </cell>
          <cell r="AC6147">
            <v>230</v>
          </cell>
          <cell r="AD6147">
            <v>5</v>
          </cell>
          <cell r="AE6147">
            <v>2</v>
          </cell>
          <cell r="AF6147">
            <v>2</v>
          </cell>
          <cell r="AI6147" t="str">
            <v>S</v>
          </cell>
          <cell r="AJ6147" t="str">
            <v>S</v>
          </cell>
          <cell r="AK6147" t="str">
            <v>S</v>
          </cell>
          <cell r="AL6147">
            <v>14.200000000000001</v>
          </cell>
          <cell r="AM6147">
            <v>7.68</v>
          </cell>
          <cell r="AN6147" t="str">
            <v>DOLBY DIGITAL</v>
          </cell>
          <cell r="AO6147" t="str">
            <v>STADIUM</v>
          </cell>
          <cell r="AP6147" t="str">
            <v>DIGITAL</v>
          </cell>
          <cell r="AQ6147" t="str">
            <v>2D DCI</v>
          </cell>
        </row>
        <row r="6148">
          <cell r="A6148">
            <v>17266</v>
          </cell>
          <cell r="B6148" t="str">
            <v>09.652.820/0001-32</v>
          </cell>
          <cell r="C6148" t="str">
            <v>CINEPOLIS OPERADORA DE CINEMAS DO BRASIL LTDA</v>
          </cell>
          <cell r="D6148" t="str">
            <v>DEFERIDO</v>
          </cell>
          <cell r="E6148" t="str">
            <v>Luiz Gonzaga Assis de Luca</v>
          </cell>
          <cell r="F6148" t="str">
            <v>nlincoln@cinepolis.com</v>
          </cell>
          <cell r="H6148">
            <v>22648</v>
          </cell>
          <cell r="J6148" t="str">
            <v>CINEPOLIS CONTINENTE PARK</v>
          </cell>
          <cell r="K6148" t="str">
            <v>INCLUSÃO DE SALA NO COMPLEXO</v>
          </cell>
          <cell r="L6148">
            <v>41208.736851851849</v>
          </cell>
          <cell r="M6148">
            <v>41208.736863425926</v>
          </cell>
          <cell r="N6148" t="str">
            <v>5003586</v>
          </cell>
          <cell r="O6148" t="str">
            <v>09.652.820/0015-38</v>
          </cell>
          <cell r="P6148" t="str">
            <v>nlincoln@cinepolis.com</v>
          </cell>
          <cell r="R6148" t="str">
            <v>CONTINENTE 08</v>
          </cell>
          <cell r="S6148" t="str">
            <v>ROD BR 101 - ARG 1 SETOR CINEMA</v>
          </cell>
          <cell r="T6148" t="str">
            <v>PICADAS DO SUL</v>
          </cell>
          <cell r="U6148" t="str">
            <v>SÃO JOSÉ</v>
          </cell>
          <cell r="V6148" t="str">
            <v>SANTA CATARINA</v>
          </cell>
          <cell r="X6148" t="str">
            <v>EM FUNCIONAMENTO</v>
          </cell>
          <cell r="Y6148">
            <v>41208.748611111114</v>
          </cell>
          <cell r="Z6148" t="str">
            <v>88104-01</v>
          </cell>
          <cell r="AA6148">
            <v>41208.748599537037</v>
          </cell>
          <cell r="AB6148">
            <v>41208.748611111114</v>
          </cell>
          <cell r="AC6148">
            <v>230</v>
          </cell>
          <cell r="AD6148">
            <v>5</v>
          </cell>
          <cell r="AE6148">
            <v>2</v>
          </cell>
          <cell r="AF6148">
            <v>2</v>
          </cell>
          <cell r="AI6148" t="str">
            <v>S</v>
          </cell>
          <cell r="AJ6148" t="str">
            <v>S</v>
          </cell>
          <cell r="AK6148" t="str">
            <v>S</v>
          </cell>
          <cell r="AL6148">
            <v>14.200000000000001</v>
          </cell>
          <cell r="AM6148">
            <v>7.68</v>
          </cell>
          <cell r="AN6148" t="str">
            <v>DOLBY DIGITAL</v>
          </cell>
          <cell r="AO6148" t="str">
            <v>STADIUM</v>
          </cell>
          <cell r="AP6148" t="str">
            <v>DIGITAL</v>
          </cell>
          <cell r="AQ6148" t="str">
            <v>2D DCI</v>
          </cell>
        </row>
        <row r="6149">
          <cell r="A6149">
            <v>17266</v>
          </cell>
          <cell r="B6149" t="str">
            <v>09.652.820/0001-32</v>
          </cell>
          <cell r="C6149" t="str">
            <v>CINEPOLIS OPERADORA DE CINEMAS DO BRASIL LTDA</v>
          </cell>
          <cell r="D6149" t="str">
            <v>DEFERIDO</v>
          </cell>
          <cell r="E6149" t="str">
            <v>Arislane Cerqueira do Nascimento</v>
          </cell>
          <cell r="F6149" t="str">
            <v>nlincoln@cinepolis.com</v>
          </cell>
          <cell r="H6149">
            <v>22648</v>
          </cell>
          <cell r="J6149" t="str">
            <v>CINEPOLIS CONTINENTE PARK</v>
          </cell>
          <cell r="K6149" t="str">
            <v>INCLUSÃO DE SALA NO COMPLEXO</v>
          </cell>
          <cell r="L6149">
            <v>41208.736851851849</v>
          </cell>
          <cell r="M6149">
            <v>41208.736863425926</v>
          </cell>
          <cell r="N6149" t="str">
            <v>5003586</v>
          </cell>
          <cell r="O6149" t="str">
            <v>09.652.820/0015-38</v>
          </cell>
          <cell r="P6149" t="str">
            <v>nlincoln@cinepolis.com</v>
          </cell>
          <cell r="R6149" t="str">
            <v>CONTINENTE 08</v>
          </cell>
          <cell r="S6149" t="str">
            <v>ROD BR 101 - ARG 1 SETOR CINEMA</v>
          </cell>
          <cell r="T6149" t="str">
            <v>PICADAS DO SUL</v>
          </cell>
          <cell r="U6149" t="str">
            <v>SÃO JOSÉ</v>
          </cell>
          <cell r="V6149" t="str">
            <v>SANTA CATARINA</v>
          </cell>
          <cell r="X6149" t="str">
            <v>EM FUNCIONAMENTO</v>
          </cell>
          <cell r="Y6149">
            <v>41208.748611111114</v>
          </cell>
          <cell r="Z6149" t="str">
            <v>88104-01</v>
          </cell>
          <cell r="AA6149">
            <v>41208.748599537037</v>
          </cell>
          <cell r="AB6149">
            <v>41208.748611111114</v>
          </cell>
          <cell r="AC6149">
            <v>230</v>
          </cell>
          <cell r="AD6149">
            <v>5</v>
          </cell>
          <cell r="AE6149">
            <v>2</v>
          </cell>
          <cell r="AF6149">
            <v>2</v>
          </cell>
          <cell r="AI6149" t="str">
            <v>S</v>
          </cell>
          <cell r="AJ6149" t="str">
            <v>S</v>
          </cell>
          <cell r="AK6149" t="str">
            <v>S</v>
          </cell>
          <cell r="AL6149">
            <v>14.200000000000001</v>
          </cell>
          <cell r="AM6149">
            <v>7.68</v>
          </cell>
          <cell r="AN6149" t="str">
            <v>DOLBY DIGITAL</v>
          </cell>
          <cell r="AO6149" t="str">
            <v>STADIUM</v>
          </cell>
          <cell r="AP6149" t="str">
            <v>DIGITAL</v>
          </cell>
          <cell r="AQ6149" t="str">
            <v>2D DCI</v>
          </cell>
        </row>
        <row r="6150">
          <cell r="A6150">
            <v>17266</v>
          </cell>
          <cell r="B6150" t="str">
            <v>09.652.820/0001-32</v>
          </cell>
          <cell r="C6150" t="str">
            <v>CINEPOLIS OPERADORA DE CINEMAS DO BRASIL LTDA</v>
          </cell>
          <cell r="D6150" t="str">
            <v>DEFERIDO</v>
          </cell>
          <cell r="E6150" t="str">
            <v>Maria de Araujo Suella</v>
          </cell>
          <cell r="F6150" t="str">
            <v>nlincoln@cinepolis.com</v>
          </cell>
          <cell r="H6150">
            <v>22648</v>
          </cell>
          <cell r="J6150" t="str">
            <v>CINEPOLIS CONTINENTE PARK</v>
          </cell>
          <cell r="K6150" t="str">
            <v>INCLUSÃO DE SALA NO COMPLEXO</v>
          </cell>
          <cell r="L6150">
            <v>41208.736851851849</v>
          </cell>
          <cell r="M6150">
            <v>41208.736863425926</v>
          </cell>
          <cell r="N6150" t="str">
            <v>5003586</v>
          </cell>
          <cell r="O6150" t="str">
            <v>09.652.820/0015-38</v>
          </cell>
          <cell r="P6150" t="str">
            <v>nlincoln@cinepolis.com</v>
          </cell>
          <cell r="R6150" t="str">
            <v>CONTINENTE 08</v>
          </cell>
          <cell r="S6150" t="str">
            <v>ROD BR 101 - ARG 1 SETOR CINEMA</v>
          </cell>
          <cell r="T6150" t="str">
            <v>PICADAS DO SUL</v>
          </cell>
          <cell r="U6150" t="str">
            <v>SÃO JOSÉ</v>
          </cell>
          <cell r="V6150" t="str">
            <v>SANTA CATARINA</v>
          </cell>
          <cell r="X6150" t="str">
            <v>EM FUNCIONAMENTO</v>
          </cell>
          <cell r="Y6150">
            <v>41208.748611111114</v>
          </cell>
          <cell r="Z6150" t="str">
            <v>88104-01</v>
          </cell>
          <cell r="AA6150">
            <v>41208.748599537037</v>
          </cell>
          <cell r="AB6150">
            <v>41208.748611111114</v>
          </cell>
          <cell r="AC6150">
            <v>230</v>
          </cell>
          <cell r="AD6150">
            <v>5</v>
          </cell>
          <cell r="AE6150">
            <v>2</v>
          </cell>
          <cell r="AF6150">
            <v>2</v>
          </cell>
          <cell r="AI6150" t="str">
            <v>S</v>
          </cell>
          <cell r="AJ6150" t="str">
            <v>S</v>
          </cell>
          <cell r="AK6150" t="str">
            <v>S</v>
          </cell>
          <cell r="AL6150">
            <v>14.200000000000001</v>
          </cell>
          <cell r="AM6150">
            <v>7.68</v>
          </cell>
          <cell r="AN6150" t="str">
            <v>DOLBY DIGITAL</v>
          </cell>
          <cell r="AO6150" t="str">
            <v>STADIUM</v>
          </cell>
          <cell r="AP6150" t="str">
            <v>DIGITAL</v>
          </cell>
          <cell r="AQ6150" t="str">
            <v>2D DCI</v>
          </cell>
        </row>
        <row r="6151">
          <cell r="A6151">
            <v>17266</v>
          </cell>
          <cell r="B6151" t="str">
            <v>09.652.820/0001-32</v>
          </cell>
          <cell r="C6151" t="str">
            <v>CINEPOLIS OPERADORA DE CINEMAS DO BRASIL LTDA</v>
          </cell>
          <cell r="D6151" t="str">
            <v>DEFERIDO</v>
          </cell>
          <cell r="E6151" t="str">
            <v>Maria de Araujo Suella</v>
          </cell>
          <cell r="F6151" t="str">
            <v>nlincoln@cinepolis.com</v>
          </cell>
          <cell r="H6151">
            <v>22674</v>
          </cell>
          <cell r="J6151" t="str">
            <v>CINÉPOLIS JUNDIAI SHOPPING</v>
          </cell>
          <cell r="K6151" t="str">
            <v>INCLUSÃO DE SALA NO COMPLEXO</v>
          </cell>
          <cell r="L6151">
            <v>41218.494675925926</v>
          </cell>
          <cell r="M6151">
            <v>41218.494687500002</v>
          </cell>
          <cell r="N6151" t="str">
            <v>5003588</v>
          </cell>
          <cell r="O6151" t="str">
            <v>09.652.820/0020-03</v>
          </cell>
          <cell r="P6151" t="str">
            <v>NLINCOL@CINEPOLIS.COM</v>
          </cell>
          <cell r="R6151" t="str">
            <v>JUNDIAI SHOPPING 01</v>
          </cell>
          <cell r="S6151" t="str">
            <v>AV. NOVE DE JULHO</v>
          </cell>
          <cell r="T6151" t="str">
            <v>ANHANGABAU</v>
          </cell>
          <cell r="U6151" t="str">
            <v>JUNDIAÍ</v>
          </cell>
          <cell r="V6151" t="str">
            <v>SÃO PAULO</v>
          </cell>
          <cell r="X6151" t="str">
            <v>EM FUNCIONAMENTO</v>
          </cell>
          <cell r="Y6151">
            <v>41218.495879629627</v>
          </cell>
          <cell r="Z6151" t="str">
            <v>13208-56</v>
          </cell>
          <cell r="AA6151">
            <v>41218.495868055557</v>
          </cell>
          <cell r="AB6151">
            <v>41218.495879629627</v>
          </cell>
          <cell r="AC6151">
            <v>240</v>
          </cell>
          <cell r="AD6151">
            <v>5</v>
          </cell>
          <cell r="AE6151">
            <v>2</v>
          </cell>
          <cell r="AF6151">
            <v>2</v>
          </cell>
          <cell r="AI6151" t="str">
            <v>N</v>
          </cell>
          <cell r="AJ6151" t="str">
            <v>S</v>
          </cell>
          <cell r="AK6151" t="str">
            <v>S</v>
          </cell>
          <cell r="AL6151">
            <v>12.950000000000001</v>
          </cell>
          <cell r="AM6151">
            <v>7</v>
          </cell>
          <cell r="AN6151" t="str">
            <v>DOLBY DIGITAL</v>
          </cell>
          <cell r="AO6151" t="str">
            <v>STADIUM</v>
          </cell>
          <cell r="AP6151" t="str">
            <v>DIGITAL</v>
          </cell>
          <cell r="AQ6151" t="str">
            <v>3D</v>
          </cell>
        </row>
        <row r="6152">
          <cell r="A6152">
            <v>17266</v>
          </cell>
          <cell r="B6152" t="str">
            <v>09.652.820/0001-32</v>
          </cell>
          <cell r="C6152" t="str">
            <v>CINEPOLIS OPERADORA DE CINEMAS DO BRASIL LTDA</v>
          </cell>
          <cell r="D6152" t="str">
            <v>DEFERIDO</v>
          </cell>
          <cell r="E6152" t="str">
            <v>Arislane Cerqueira do Nascimento</v>
          </cell>
          <cell r="F6152" t="str">
            <v>nlincoln@cinepolis.com</v>
          </cell>
          <cell r="H6152">
            <v>22674</v>
          </cell>
          <cell r="J6152" t="str">
            <v>CINÉPOLIS JUNDIAI SHOPPING</v>
          </cell>
          <cell r="K6152" t="str">
            <v>INCLUSÃO DE SALA NO COMPLEXO</v>
          </cell>
          <cell r="L6152">
            <v>41218.494675925926</v>
          </cell>
          <cell r="M6152">
            <v>41218.494687500002</v>
          </cell>
          <cell r="N6152" t="str">
            <v>5003588</v>
          </cell>
          <cell r="O6152" t="str">
            <v>09.652.820/0020-03</v>
          </cell>
          <cell r="P6152" t="str">
            <v>NLINCOL@CINEPOLIS.COM</v>
          </cell>
          <cell r="R6152" t="str">
            <v>JUNDIAI SHOPPING 01</v>
          </cell>
          <cell r="S6152" t="str">
            <v>AV. NOVE DE JULHO</v>
          </cell>
          <cell r="T6152" t="str">
            <v>ANHANGABAU</v>
          </cell>
          <cell r="U6152" t="str">
            <v>JUNDIAÍ</v>
          </cell>
          <cell r="V6152" t="str">
            <v>SÃO PAULO</v>
          </cell>
          <cell r="X6152" t="str">
            <v>EM FUNCIONAMENTO</v>
          </cell>
          <cell r="Y6152">
            <v>41218.495879629627</v>
          </cell>
          <cell r="Z6152" t="str">
            <v>13208-56</v>
          </cell>
          <cell r="AA6152">
            <v>41218.495868055557</v>
          </cell>
          <cell r="AB6152">
            <v>41218.495879629627</v>
          </cell>
          <cell r="AC6152">
            <v>240</v>
          </cell>
          <cell r="AD6152">
            <v>5</v>
          </cell>
          <cell r="AE6152">
            <v>2</v>
          </cell>
          <cell r="AF6152">
            <v>2</v>
          </cell>
          <cell r="AI6152" t="str">
            <v>N</v>
          </cell>
          <cell r="AJ6152" t="str">
            <v>S</v>
          </cell>
          <cell r="AK6152" t="str">
            <v>S</v>
          </cell>
          <cell r="AL6152">
            <v>12.950000000000001</v>
          </cell>
          <cell r="AM6152">
            <v>7</v>
          </cell>
          <cell r="AN6152" t="str">
            <v>DOLBY DIGITAL</v>
          </cell>
          <cell r="AO6152" t="str">
            <v>STADIUM</v>
          </cell>
          <cell r="AP6152" t="str">
            <v>DIGITAL</v>
          </cell>
          <cell r="AQ6152" t="str">
            <v>3D</v>
          </cell>
        </row>
        <row r="6153">
          <cell r="A6153">
            <v>17266</v>
          </cell>
          <cell r="B6153" t="str">
            <v>09.652.820/0001-32</v>
          </cell>
          <cell r="C6153" t="str">
            <v>CINEPOLIS OPERADORA DE CINEMAS DO BRASIL LTDA</v>
          </cell>
          <cell r="D6153" t="str">
            <v>DEFERIDO</v>
          </cell>
          <cell r="E6153" t="str">
            <v>Luiz Gonzaga Assis de Luca</v>
          </cell>
          <cell r="F6153" t="str">
            <v>nlincoln@cinepolis.com</v>
          </cell>
          <cell r="H6153">
            <v>22674</v>
          </cell>
          <cell r="J6153" t="str">
            <v>CINÉPOLIS JUNDIAI SHOPPING</v>
          </cell>
          <cell r="K6153" t="str">
            <v>INCLUSÃO DE SALA NO COMPLEXO</v>
          </cell>
          <cell r="L6153">
            <v>41218.494675925926</v>
          </cell>
          <cell r="M6153">
            <v>41218.494687500002</v>
          </cell>
          <cell r="N6153" t="str">
            <v>5003588</v>
          </cell>
          <cell r="O6153" t="str">
            <v>09.652.820/0020-03</v>
          </cell>
          <cell r="P6153" t="str">
            <v>NLINCOL@CINEPOLIS.COM</v>
          </cell>
          <cell r="R6153" t="str">
            <v>JUNDIAI SHOPPING 01</v>
          </cell>
          <cell r="S6153" t="str">
            <v>AV. NOVE DE JULHO</v>
          </cell>
          <cell r="T6153" t="str">
            <v>ANHANGABAU</v>
          </cell>
          <cell r="U6153" t="str">
            <v>JUNDIAÍ</v>
          </cell>
          <cell r="V6153" t="str">
            <v>SÃO PAULO</v>
          </cell>
          <cell r="X6153" t="str">
            <v>EM FUNCIONAMENTO</v>
          </cell>
          <cell r="Y6153">
            <v>41218.495879629627</v>
          </cell>
          <cell r="Z6153" t="str">
            <v>13208-56</v>
          </cell>
          <cell r="AA6153">
            <v>41218.495868055557</v>
          </cell>
          <cell r="AB6153">
            <v>41218.495879629627</v>
          </cell>
          <cell r="AC6153">
            <v>240</v>
          </cell>
          <cell r="AD6153">
            <v>5</v>
          </cell>
          <cell r="AE6153">
            <v>2</v>
          </cell>
          <cell r="AF6153">
            <v>2</v>
          </cell>
          <cell r="AI6153" t="str">
            <v>N</v>
          </cell>
          <cell r="AJ6153" t="str">
            <v>S</v>
          </cell>
          <cell r="AK6153" t="str">
            <v>S</v>
          </cell>
          <cell r="AL6153">
            <v>12.950000000000001</v>
          </cell>
          <cell r="AM6153">
            <v>7</v>
          </cell>
          <cell r="AN6153" t="str">
            <v>DOLBY DIGITAL</v>
          </cell>
          <cell r="AO6153" t="str">
            <v>STADIUM</v>
          </cell>
          <cell r="AP6153" t="str">
            <v>DIGITAL</v>
          </cell>
          <cell r="AQ6153" t="str">
            <v>3D</v>
          </cell>
        </row>
        <row r="6154">
          <cell r="A6154">
            <v>17266</v>
          </cell>
          <cell r="B6154" t="str">
            <v>09.652.820/0001-32</v>
          </cell>
          <cell r="C6154" t="str">
            <v>CINEPOLIS OPERADORA DE CINEMAS DO BRASIL LTDA</v>
          </cell>
          <cell r="D6154" t="str">
            <v>DEFERIDO</v>
          </cell>
          <cell r="E6154" t="str">
            <v>Eduardo Acuña Shaadi</v>
          </cell>
          <cell r="F6154" t="str">
            <v>nlincoln@cinepolis.com</v>
          </cell>
          <cell r="H6154">
            <v>22674</v>
          </cell>
          <cell r="J6154" t="str">
            <v>CINÉPOLIS JUNDIAI SHOPPING</v>
          </cell>
          <cell r="K6154" t="str">
            <v>INCLUSÃO DE SALA NO COMPLEXO</v>
          </cell>
          <cell r="L6154">
            <v>41218.494675925926</v>
          </cell>
          <cell r="M6154">
            <v>41218.494687500002</v>
          </cell>
          <cell r="N6154" t="str">
            <v>5003588</v>
          </cell>
          <cell r="O6154" t="str">
            <v>09.652.820/0020-03</v>
          </cell>
          <cell r="P6154" t="str">
            <v>NLINCOL@CINEPOLIS.COM</v>
          </cell>
          <cell r="R6154" t="str">
            <v>JUNDIAI SHOPPING 01</v>
          </cell>
          <cell r="S6154" t="str">
            <v>AV. NOVE DE JULHO</v>
          </cell>
          <cell r="T6154" t="str">
            <v>ANHANGABAU</v>
          </cell>
          <cell r="U6154" t="str">
            <v>JUNDIAÍ</v>
          </cell>
          <cell r="V6154" t="str">
            <v>SÃO PAULO</v>
          </cell>
          <cell r="X6154" t="str">
            <v>EM FUNCIONAMENTO</v>
          </cell>
          <cell r="Y6154">
            <v>41218.495879629627</v>
          </cell>
          <cell r="Z6154" t="str">
            <v>13208-56</v>
          </cell>
          <cell r="AA6154">
            <v>41218.495868055557</v>
          </cell>
          <cell r="AB6154">
            <v>41218.495879629627</v>
          </cell>
          <cell r="AC6154">
            <v>240</v>
          </cell>
          <cell r="AD6154">
            <v>5</v>
          </cell>
          <cell r="AE6154">
            <v>2</v>
          </cell>
          <cell r="AF6154">
            <v>2</v>
          </cell>
          <cell r="AI6154" t="str">
            <v>N</v>
          </cell>
          <cell r="AJ6154" t="str">
            <v>S</v>
          </cell>
          <cell r="AK6154" t="str">
            <v>S</v>
          </cell>
          <cell r="AL6154">
            <v>12.950000000000001</v>
          </cell>
          <cell r="AM6154">
            <v>7</v>
          </cell>
          <cell r="AN6154" t="str">
            <v>DOLBY DIGITAL</v>
          </cell>
          <cell r="AO6154" t="str">
            <v>STADIUM</v>
          </cell>
          <cell r="AP6154" t="str">
            <v>DIGITAL</v>
          </cell>
          <cell r="AQ6154" t="str">
            <v>3D</v>
          </cell>
        </row>
        <row r="6155">
          <cell r="A6155">
            <v>17266</v>
          </cell>
          <cell r="B6155" t="str">
            <v>09.652.820/0001-32</v>
          </cell>
          <cell r="C6155" t="str">
            <v>CINEPOLIS OPERADORA DE CINEMAS DO BRASIL LTDA</v>
          </cell>
          <cell r="D6155" t="str">
            <v>DEFERIDO</v>
          </cell>
          <cell r="E6155" t="str">
            <v>JOÃO OTAVIO PINHEIRO OLIVÉIRO</v>
          </cell>
          <cell r="F6155" t="str">
            <v>nlincoln@cinepolis.com</v>
          </cell>
          <cell r="H6155">
            <v>22674</v>
          </cell>
          <cell r="J6155" t="str">
            <v>CINÉPOLIS JUNDIAI SHOPPING</v>
          </cell>
          <cell r="K6155" t="str">
            <v>INCLUSÃO DE SALA NO COMPLEXO</v>
          </cell>
          <cell r="L6155">
            <v>41218.494675925926</v>
          </cell>
          <cell r="M6155">
            <v>41218.494687500002</v>
          </cell>
          <cell r="N6155" t="str">
            <v>5003588</v>
          </cell>
          <cell r="O6155" t="str">
            <v>09.652.820/0020-03</v>
          </cell>
          <cell r="P6155" t="str">
            <v>NLINCOL@CINEPOLIS.COM</v>
          </cell>
          <cell r="R6155" t="str">
            <v>JUNDIAI SHOPPING 01</v>
          </cell>
          <cell r="S6155" t="str">
            <v>AV. NOVE DE JULHO</v>
          </cell>
          <cell r="T6155" t="str">
            <v>ANHANGABAU</v>
          </cell>
          <cell r="U6155" t="str">
            <v>JUNDIAÍ</v>
          </cell>
          <cell r="V6155" t="str">
            <v>SÃO PAULO</v>
          </cell>
          <cell r="X6155" t="str">
            <v>EM FUNCIONAMENTO</v>
          </cell>
          <cell r="Y6155">
            <v>41218.495879629627</v>
          </cell>
          <cell r="Z6155" t="str">
            <v>13208-56</v>
          </cell>
          <cell r="AA6155">
            <v>41218.495868055557</v>
          </cell>
          <cell r="AB6155">
            <v>41218.495879629627</v>
          </cell>
          <cell r="AC6155">
            <v>240</v>
          </cell>
          <cell r="AD6155">
            <v>5</v>
          </cell>
          <cell r="AE6155">
            <v>2</v>
          </cell>
          <cell r="AF6155">
            <v>2</v>
          </cell>
          <cell r="AI6155" t="str">
            <v>N</v>
          </cell>
          <cell r="AJ6155" t="str">
            <v>S</v>
          </cell>
          <cell r="AK6155" t="str">
            <v>S</v>
          </cell>
          <cell r="AL6155">
            <v>12.950000000000001</v>
          </cell>
          <cell r="AM6155">
            <v>7</v>
          </cell>
          <cell r="AN6155" t="str">
            <v>DOLBY DIGITAL</v>
          </cell>
          <cell r="AO6155" t="str">
            <v>STADIUM</v>
          </cell>
          <cell r="AP6155" t="str">
            <v>DIGITAL</v>
          </cell>
          <cell r="AQ6155" t="str">
            <v>3D</v>
          </cell>
        </row>
        <row r="6156">
          <cell r="A6156">
            <v>17266</v>
          </cell>
          <cell r="B6156" t="str">
            <v>09.652.820/0001-32</v>
          </cell>
          <cell r="C6156" t="str">
            <v>CINEPOLIS OPERADORA DE CINEMAS DO BRASIL LTDA</v>
          </cell>
          <cell r="D6156" t="str">
            <v>DEFERIDO</v>
          </cell>
          <cell r="E6156" t="str">
            <v>JOÃO OTAVIO PINHEIRO OLIVÉIRO</v>
          </cell>
          <cell r="F6156" t="str">
            <v>nlincoln@cinepolis.com</v>
          </cell>
          <cell r="H6156">
            <v>22674</v>
          </cell>
          <cell r="J6156" t="str">
            <v>CINÉPOLIS JUNDIAI SHOPPING</v>
          </cell>
          <cell r="K6156" t="str">
            <v>INCLUSÃO DE SALA NO COMPLEXO</v>
          </cell>
          <cell r="L6156">
            <v>41218.494675925926</v>
          </cell>
          <cell r="M6156">
            <v>41218.494687500002</v>
          </cell>
          <cell r="N6156" t="str">
            <v>5003589</v>
          </cell>
          <cell r="O6156" t="str">
            <v>09.652.820/0020-03</v>
          </cell>
          <cell r="P6156" t="str">
            <v>NLINCOL@CINEPOLIS.COM</v>
          </cell>
          <cell r="R6156" t="str">
            <v>JUNDIAI SHOPPING 02</v>
          </cell>
          <cell r="S6156" t="str">
            <v>AV. NOVE DE JULHO</v>
          </cell>
          <cell r="T6156" t="str">
            <v>ANHANGABAU</v>
          </cell>
          <cell r="U6156" t="str">
            <v>JUNDIAÍ</v>
          </cell>
          <cell r="V6156" t="str">
            <v>SÃO PAULO</v>
          </cell>
          <cell r="X6156" t="str">
            <v>EM FUNCIONAMENTO</v>
          </cell>
          <cell r="Y6156">
            <v>41218.496701388889</v>
          </cell>
          <cell r="Z6156" t="str">
            <v>13208-56</v>
          </cell>
          <cell r="AA6156">
            <v>41218.496689814812</v>
          </cell>
          <cell r="AB6156">
            <v>41218.496701388889</v>
          </cell>
          <cell r="AC6156">
            <v>400</v>
          </cell>
          <cell r="AD6156">
            <v>8</v>
          </cell>
          <cell r="AE6156">
            <v>4</v>
          </cell>
          <cell r="AF6156">
            <v>4</v>
          </cell>
          <cell r="AI6156" t="str">
            <v>S</v>
          </cell>
          <cell r="AJ6156" t="str">
            <v>S</v>
          </cell>
          <cell r="AK6156" t="str">
            <v>S</v>
          </cell>
          <cell r="AL6156">
            <v>16.850000000000001</v>
          </cell>
          <cell r="AM6156">
            <v>9.11</v>
          </cell>
          <cell r="AN6156" t="str">
            <v>DOLBY DIGITAL</v>
          </cell>
          <cell r="AO6156" t="str">
            <v>STADIUM</v>
          </cell>
          <cell r="AP6156" t="str">
            <v>DIGITAL</v>
          </cell>
          <cell r="AQ6156" t="str">
            <v>3D</v>
          </cell>
        </row>
        <row r="6157">
          <cell r="A6157">
            <v>17266</v>
          </cell>
          <cell r="B6157" t="str">
            <v>09.652.820/0001-32</v>
          </cell>
          <cell r="C6157" t="str">
            <v>CINEPOLIS OPERADORA DE CINEMAS DO BRASIL LTDA</v>
          </cell>
          <cell r="D6157" t="str">
            <v>DEFERIDO</v>
          </cell>
          <cell r="E6157" t="str">
            <v>Eduardo Acuña Shaadi</v>
          </cell>
          <cell r="F6157" t="str">
            <v>nlincoln@cinepolis.com</v>
          </cell>
          <cell r="H6157">
            <v>22674</v>
          </cell>
          <cell r="J6157" t="str">
            <v>CINÉPOLIS JUNDIAI SHOPPING</v>
          </cell>
          <cell r="K6157" t="str">
            <v>INCLUSÃO DE SALA NO COMPLEXO</v>
          </cell>
          <cell r="L6157">
            <v>41218.494675925926</v>
          </cell>
          <cell r="M6157">
            <v>41218.494687500002</v>
          </cell>
          <cell r="N6157" t="str">
            <v>5003589</v>
          </cell>
          <cell r="O6157" t="str">
            <v>09.652.820/0020-03</v>
          </cell>
          <cell r="P6157" t="str">
            <v>NLINCOL@CINEPOLIS.COM</v>
          </cell>
          <cell r="R6157" t="str">
            <v>JUNDIAI SHOPPING 02</v>
          </cell>
          <cell r="S6157" t="str">
            <v>AV. NOVE DE JULHO</v>
          </cell>
          <cell r="T6157" t="str">
            <v>ANHANGABAU</v>
          </cell>
          <cell r="U6157" t="str">
            <v>JUNDIAÍ</v>
          </cell>
          <cell r="V6157" t="str">
            <v>SÃO PAULO</v>
          </cell>
          <cell r="X6157" t="str">
            <v>EM FUNCIONAMENTO</v>
          </cell>
          <cell r="Y6157">
            <v>41218.496701388889</v>
          </cell>
          <cell r="Z6157" t="str">
            <v>13208-56</v>
          </cell>
          <cell r="AA6157">
            <v>41218.496689814812</v>
          </cell>
          <cell r="AB6157">
            <v>41218.496701388889</v>
          </cell>
          <cell r="AC6157">
            <v>400</v>
          </cell>
          <cell r="AD6157">
            <v>8</v>
          </cell>
          <cell r="AE6157">
            <v>4</v>
          </cell>
          <cell r="AF6157">
            <v>4</v>
          </cell>
          <cell r="AI6157" t="str">
            <v>S</v>
          </cell>
          <cell r="AJ6157" t="str">
            <v>S</v>
          </cell>
          <cell r="AK6157" t="str">
            <v>S</v>
          </cell>
          <cell r="AL6157">
            <v>16.850000000000001</v>
          </cell>
          <cell r="AM6157">
            <v>9.11</v>
          </cell>
          <cell r="AN6157" t="str">
            <v>DOLBY DIGITAL</v>
          </cell>
          <cell r="AO6157" t="str">
            <v>STADIUM</v>
          </cell>
          <cell r="AP6157" t="str">
            <v>DIGITAL</v>
          </cell>
          <cell r="AQ6157" t="str">
            <v>3D</v>
          </cell>
        </row>
        <row r="6158">
          <cell r="A6158">
            <v>17266</v>
          </cell>
          <cell r="B6158" t="str">
            <v>09.652.820/0001-32</v>
          </cell>
          <cell r="C6158" t="str">
            <v>CINEPOLIS OPERADORA DE CINEMAS DO BRASIL LTDA</v>
          </cell>
          <cell r="D6158" t="str">
            <v>DEFERIDO</v>
          </cell>
          <cell r="E6158" t="str">
            <v>Luiz Gonzaga Assis de Luca</v>
          </cell>
          <cell r="F6158" t="str">
            <v>nlincoln@cinepolis.com</v>
          </cell>
          <cell r="H6158">
            <v>22674</v>
          </cell>
          <cell r="J6158" t="str">
            <v>CINÉPOLIS JUNDIAI SHOPPING</v>
          </cell>
          <cell r="K6158" t="str">
            <v>INCLUSÃO DE SALA NO COMPLEXO</v>
          </cell>
          <cell r="L6158">
            <v>41218.494675925926</v>
          </cell>
          <cell r="M6158">
            <v>41218.494687500002</v>
          </cell>
          <cell r="N6158" t="str">
            <v>5003589</v>
          </cell>
          <cell r="O6158" t="str">
            <v>09.652.820/0020-03</v>
          </cell>
          <cell r="P6158" t="str">
            <v>NLINCOL@CINEPOLIS.COM</v>
          </cell>
          <cell r="R6158" t="str">
            <v>JUNDIAI SHOPPING 02</v>
          </cell>
          <cell r="S6158" t="str">
            <v>AV. NOVE DE JULHO</v>
          </cell>
          <cell r="T6158" t="str">
            <v>ANHANGABAU</v>
          </cell>
          <cell r="U6158" t="str">
            <v>JUNDIAÍ</v>
          </cell>
          <cell r="V6158" t="str">
            <v>SÃO PAULO</v>
          </cell>
          <cell r="X6158" t="str">
            <v>EM FUNCIONAMENTO</v>
          </cell>
          <cell r="Y6158">
            <v>41218.496701388889</v>
          </cell>
          <cell r="Z6158" t="str">
            <v>13208-56</v>
          </cell>
          <cell r="AA6158">
            <v>41218.496689814812</v>
          </cell>
          <cell r="AB6158">
            <v>41218.496701388889</v>
          </cell>
          <cell r="AC6158">
            <v>400</v>
          </cell>
          <cell r="AD6158">
            <v>8</v>
          </cell>
          <cell r="AE6158">
            <v>4</v>
          </cell>
          <cell r="AF6158">
            <v>4</v>
          </cell>
          <cell r="AI6158" t="str">
            <v>S</v>
          </cell>
          <cell r="AJ6158" t="str">
            <v>S</v>
          </cell>
          <cell r="AK6158" t="str">
            <v>S</v>
          </cell>
          <cell r="AL6158">
            <v>16.850000000000001</v>
          </cell>
          <cell r="AM6158">
            <v>9.11</v>
          </cell>
          <cell r="AN6158" t="str">
            <v>DOLBY DIGITAL</v>
          </cell>
          <cell r="AO6158" t="str">
            <v>STADIUM</v>
          </cell>
          <cell r="AP6158" t="str">
            <v>DIGITAL</v>
          </cell>
          <cell r="AQ6158" t="str">
            <v>3D</v>
          </cell>
        </row>
        <row r="6159">
          <cell r="A6159">
            <v>17266</v>
          </cell>
          <cell r="B6159" t="str">
            <v>09.652.820/0001-32</v>
          </cell>
          <cell r="C6159" t="str">
            <v>CINEPOLIS OPERADORA DE CINEMAS DO BRASIL LTDA</v>
          </cell>
          <cell r="D6159" t="str">
            <v>DEFERIDO</v>
          </cell>
          <cell r="E6159" t="str">
            <v>Arislane Cerqueira do Nascimento</v>
          </cell>
          <cell r="F6159" t="str">
            <v>nlincoln@cinepolis.com</v>
          </cell>
          <cell r="H6159">
            <v>22674</v>
          </cell>
          <cell r="J6159" t="str">
            <v>CINÉPOLIS JUNDIAI SHOPPING</v>
          </cell>
          <cell r="K6159" t="str">
            <v>INCLUSÃO DE SALA NO COMPLEXO</v>
          </cell>
          <cell r="L6159">
            <v>41218.494675925926</v>
          </cell>
          <cell r="M6159">
            <v>41218.494687500002</v>
          </cell>
          <cell r="N6159" t="str">
            <v>5003589</v>
          </cell>
          <cell r="O6159" t="str">
            <v>09.652.820/0020-03</v>
          </cell>
          <cell r="P6159" t="str">
            <v>NLINCOL@CINEPOLIS.COM</v>
          </cell>
          <cell r="R6159" t="str">
            <v>JUNDIAI SHOPPING 02</v>
          </cell>
          <cell r="S6159" t="str">
            <v>AV. NOVE DE JULHO</v>
          </cell>
          <cell r="T6159" t="str">
            <v>ANHANGABAU</v>
          </cell>
          <cell r="U6159" t="str">
            <v>JUNDIAÍ</v>
          </cell>
          <cell r="V6159" t="str">
            <v>SÃO PAULO</v>
          </cell>
          <cell r="X6159" t="str">
            <v>EM FUNCIONAMENTO</v>
          </cell>
          <cell r="Y6159">
            <v>41218.496701388889</v>
          </cell>
          <cell r="Z6159" t="str">
            <v>13208-56</v>
          </cell>
          <cell r="AA6159">
            <v>41218.496689814812</v>
          </cell>
          <cell r="AB6159">
            <v>41218.496701388889</v>
          </cell>
          <cell r="AC6159">
            <v>400</v>
          </cell>
          <cell r="AD6159">
            <v>8</v>
          </cell>
          <cell r="AE6159">
            <v>4</v>
          </cell>
          <cell r="AF6159">
            <v>4</v>
          </cell>
          <cell r="AI6159" t="str">
            <v>S</v>
          </cell>
          <cell r="AJ6159" t="str">
            <v>S</v>
          </cell>
          <cell r="AK6159" t="str">
            <v>S</v>
          </cell>
          <cell r="AL6159">
            <v>16.850000000000001</v>
          </cell>
          <cell r="AM6159">
            <v>9.11</v>
          </cell>
          <cell r="AN6159" t="str">
            <v>DOLBY DIGITAL</v>
          </cell>
          <cell r="AO6159" t="str">
            <v>STADIUM</v>
          </cell>
          <cell r="AP6159" t="str">
            <v>DIGITAL</v>
          </cell>
          <cell r="AQ6159" t="str">
            <v>3D</v>
          </cell>
        </row>
        <row r="6160">
          <cell r="A6160">
            <v>17266</v>
          </cell>
          <cell r="B6160" t="str">
            <v>09.652.820/0001-32</v>
          </cell>
          <cell r="C6160" t="str">
            <v>CINEPOLIS OPERADORA DE CINEMAS DO BRASIL LTDA</v>
          </cell>
          <cell r="D6160" t="str">
            <v>DEFERIDO</v>
          </cell>
          <cell r="E6160" t="str">
            <v>Maria de Araujo Suella</v>
          </cell>
          <cell r="F6160" t="str">
            <v>nlincoln@cinepolis.com</v>
          </cell>
          <cell r="H6160">
            <v>22674</v>
          </cell>
          <cell r="J6160" t="str">
            <v>CINÉPOLIS JUNDIAI SHOPPING</v>
          </cell>
          <cell r="K6160" t="str">
            <v>INCLUSÃO DE SALA NO COMPLEXO</v>
          </cell>
          <cell r="L6160">
            <v>41218.494675925926</v>
          </cell>
          <cell r="M6160">
            <v>41218.494687500002</v>
          </cell>
          <cell r="N6160" t="str">
            <v>5003589</v>
          </cell>
          <cell r="O6160" t="str">
            <v>09.652.820/0020-03</v>
          </cell>
          <cell r="P6160" t="str">
            <v>NLINCOL@CINEPOLIS.COM</v>
          </cell>
          <cell r="R6160" t="str">
            <v>JUNDIAI SHOPPING 02</v>
          </cell>
          <cell r="S6160" t="str">
            <v>AV. NOVE DE JULHO</v>
          </cell>
          <cell r="T6160" t="str">
            <v>ANHANGABAU</v>
          </cell>
          <cell r="U6160" t="str">
            <v>JUNDIAÍ</v>
          </cell>
          <cell r="V6160" t="str">
            <v>SÃO PAULO</v>
          </cell>
          <cell r="X6160" t="str">
            <v>EM FUNCIONAMENTO</v>
          </cell>
          <cell r="Y6160">
            <v>41218.496701388889</v>
          </cell>
          <cell r="Z6160" t="str">
            <v>13208-56</v>
          </cell>
          <cell r="AA6160">
            <v>41218.496689814812</v>
          </cell>
          <cell r="AB6160">
            <v>41218.496701388889</v>
          </cell>
          <cell r="AC6160">
            <v>400</v>
          </cell>
          <cell r="AD6160">
            <v>8</v>
          </cell>
          <cell r="AE6160">
            <v>4</v>
          </cell>
          <cell r="AF6160">
            <v>4</v>
          </cell>
          <cell r="AI6160" t="str">
            <v>S</v>
          </cell>
          <cell r="AJ6160" t="str">
            <v>S</v>
          </cell>
          <cell r="AK6160" t="str">
            <v>S</v>
          </cell>
          <cell r="AL6160">
            <v>16.850000000000001</v>
          </cell>
          <cell r="AM6160">
            <v>9.11</v>
          </cell>
          <cell r="AN6160" t="str">
            <v>DOLBY DIGITAL</v>
          </cell>
          <cell r="AO6160" t="str">
            <v>STADIUM</v>
          </cell>
          <cell r="AP6160" t="str">
            <v>DIGITAL</v>
          </cell>
          <cell r="AQ6160" t="str">
            <v>3D</v>
          </cell>
        </row>
        <row r="6161">
          <cell r="A6161">
            <v>17266</v>
          </cell>
          <cell r="B6161" t="str">
            <v>09.652.820/0001-32</v>
          </cell>
          <cell r="C6161" t="str">
            <v>CINEPOLIS OPERADORA DE CINEMAS DO BRASIL LTDA</v>
          </cell>
          <cell r="D6161" t="str">
            <v>DEFERIDO</v>
          </cell>
          <cell r="E6161" t="str">
            <v>Luiz Gonzaga Assis de Luca</v>
          </cell>
          <cell r="F6161" t="str">
            <v>nlincoln@cinepolis.com</v>
          </cell>
          <cell r="H6161">
            <v>22674</v>
          </cell>
          <cell r="J6161" t="str">
            <v>CINÉPOLIS JUNDIAI SHOPPING</v>
          </cell>
          <cell r="K6161" t="str">
            <v>INCLUSÃO DE SALA NO COMPLEXO</v>
          </cell>
          <cell r="L6161">
            <v>41218.494675925926</v>
          </cell>
          <cell r="M6161">
            <v>41218.494687500002</v>
          </cell>
          <cell r="N6161" t="str">
            <v>5003590</v>
          </cell>
          <cell r="O6161" t="str">
            <v>09.652.820/0020-03</v>
          </cell>
          <cell r="P6161" t="str">
            <v>NLINCOL@CINEPOLIS.COM</v>
          </cell>
          <cell r="R6161" t="str">
            <v>JUNDIAI SHOPPING 03</v>
          </cell>
          <cell r="S6161" t="str">
            <v>AV. NOVE DE JULHO</v>
          </cell>
          <cell r="T6161" t="str">
            <v>ANHANGABAU</v>
          </cell>
          <cell r="U6161" t="str">
            <v>JUNDIAÍ</v>
          </cell>
          <cell r="V6161" t="str">
            <v>SÃO PAULO</v>
          </cell>
          <cell r="X6161" t="str">
            <v>EM FUNCIONAMENTO</v>
          </cell>
          <cell r="Y6161">
            <v>41218.497233796297</v>
          </cell>
          <cell r="Z6161" t="str">
            <v>13208-56</v>
          </cell>
          <cell r="AA6161">
            <v>41218.49722222222</v>
          </cell>
          <cell r="AB6161">
            <v>41218.497233796297</v>
          </cell>
          <cell r="AC6161">
            <v>319</v>
          </cell>
          <cell r="AD6161">
            <v>7</v>
          </cell>
          <cell r="AE6161">
            <v>3</v>
          </cell>
          <cell r="AF6161">
            <v>3</v>
          </cell>
          <cell r="AI6161" t="str">
            <v>S</v>
          </cell>
          <cell r="AJ6161" t="str">
            <v>N</v>
          </cell>
          <cell r="AK6161" t="str">
            <v>N</v>
          </cell>
          <cell r="AL6161">
            <v>18.75</v>
          </cell>
          <cell r="AM6161">
            <v>10.14</v>
          </cell>
          <cell r="AN6161" t="str">
            <v>DOLBY DIGITAL</v>
          </cell>
          <cell r="AO6161" t="str">
            <v>STADIUM</v>
          </cell>
          <cell r="AP6161" t="str">
            <v>DIGITAL</v>
          </cell>
          <cell r="AQ6161" t="str">
            <v>2D NÃO DCI</v>
          </cell>
        </row>
        <row r="6162">
          <cell r="A6162">
            <v>17266</v>
          </cell>
          <cell r="B6162" t="str">
            <v>09.652.820/0001-32</v>
          </cell>
          <cell r="C6162" t="str">
            <v>CINEPOLIS OPERADORA DE CINEMAS DO BRASIL LTDA</v>
          </cell>
          <cell r="D6162" t="str">
            <v>DEFERIDO</v>
          </cell>
          <cell r="E6162" t="str">
            <v>Eduardo Acuña Shaadi</v>
          </cell>
          <cell r="F6162" t="str">
            <v>nlincoln@cinepolis.com</v>
          </cell>
          <cell r="H6162">
            <v>22674</v>
          </cell>
          <cell r="J6162" t="str">
            <v>CINÉPOLIS JUNDIAI SHOPPING</v>
          </cell>
          <cell r="K6162" t="str">
            <v>INCLUSÃO DE SALA NO COMPLEXO</v>
          </cell>
          <cell r="L6162">
            <v>41218.494675925926</v>
          </cell>
          <cell r="M6162">
            <v>41218.494687500002</v>
          </cell>
          <cell r="N6162" t="str">
            <v>5003590</v>
          </cell>
          <cell r="O6162" t="str">
            <v>09.652.820/0020-03</v>
          </cell>
          <cell r="P6162" t="str">
            <v>NLINCOL@CINEPOLIS.COM</v>
          </cell>
          <cell r="R6162" t="str">
            <v>JUNDIAI SHOPPING 03</v>
          </cell>
          <cell r="S6162" t="str">
            <v>AV. NOVE DE JULHO</v>
          </cell>
          <cell r="T6162" t="str">
            <v>ANHANGABAU</v>
          </cell>
          <cell r="U6162" t="str">
            <v>JUNDIAÍ</v>
          </cell>
          <cell r="V6162" t="str">
            <v>SÃO PAULO</v>
          </cell>
          <cell r="X6162" t="str">
            <v>EM FUNCIONAMENTO</v>
          </cell>
          <cell r="Y6162">
            <v>41218.497233796297</v>
          </cell>
          <cell r="Z6162" t="str">
            <v>13208-56</v>
          </cell>
          <cell r="AA6162">
            <v>41218.49722222222</v>
          </cell>
          <cell r="AB6162">
            <v>41218.497233796297</v>
          </cell>
          <cell r="AC6162">
            <v>319</v>
          </cell>
          <cell r="AD6162">
            <v>7</v>
          </cell>
          <cell r="AE6162">
            <v>3</v>
          </cell>
          <cell r="AF6162">
            <v>3</v>
          </cell>
          <cell r="AI6162" t="str">
            <v>S</v>
          </cell>
          <cell r="AJ6162" t="str">
            <v>N</v>
          </cell>
          <cell r="AK6162" t="str">
            <v>N</v>
          </cell>
          <cell r="AL6162">
            <v>18.75</v>
          </cell>
          <cell r="AM6162">
            <v>10.14</v>
          </cell>
          <cell r="AN6162" t="str">
            <v>DOLBY DIGITAL</v>
          </cell>
          <cell r="AO6162" t="str">
            <v>STADIUM</v>
          </cell>
          <cell r="AP6162" t="str">
            <v>DIGITAL</v>
          </cell>
          <cell r="AQ6162" t="str">
            <v>2D NÃO DCI</v>
          </cell>
        </row>
        <row r="6163">
          <cell r="A6163">
            <v>17266</v>
          </cell>
          <cell r="B6163" t="str">
            <v>09.652.820/0001-32</v>
          </cell>
          <cell r="C6163" t="str">
            <v>CINEPOLIS OPERADORA DE CINEMAS DO BRASIL LTDA</v>
          </cell>
          <cell r="D6163" t="str">
            <v>DEFERIDO</v>
          </cell>
          <cell r="E6163" t="str">
            <v>Arislane Cerqueira do Nascimento</v>
          </cell>
          <cell r="F6163" t="str">
            <v>nlincoln@cinepolis.com</v>
          </cell>
          <cell r="H6163">
            <v>22674</v>
          </cell>
          <cell r="J6163" t="str">
            <v>CINÉPOLIS JUNDIAI SHOPPING</v>
          </cell>
          <cell r="K6163" t="str">
            <v>INCLUSÃO DE SALA NO COMPLEXO</v>
          </cell>
          <cell r="L6163">
            <v>41218.494675925926</v>
          </cell>
          <cell r="M6163">
            <v>41218.494687500002</v>
          </cell>
          <cell r="N6163" t="str">
            <v>5003590</v>
          </cell>
          <cell r="O6163" t="str">
            <v>09.652.820/0020-03</v>
          </cell>
          <cell r="P6163" t="str">
            <v>NLINCOL@CINEPOLIS.COM</v>
          </cell>
          <cell r="R6163" t="str">
            <v>JUNDIAI SHOPPING 03</v>
          </cell>
          <cell r="S6163" t="str">
            <v>AV. NOVE DE JULHO</v>
          </cell>
          <cell r="T6163" t="str">
            <v>ANHANGABAU</v>
          </cell>
          <cell r="U6163" t="str">
            <v>JUNDIAÍ</v>
          </cell>
          <cell r="V6163" t="str">
            <v>SÃO PAULO</v>
          </cell>
          <cell r="X6163" t="str">
            <v>EM FUNCIONAMENTO</v>
          </cell>
          <cell r="Y6163">
            <v>41218.497233796297</v>
          </cell>
          <cell r="Z6163" t="str">
            <v>13208-56</v>
          </cell>
          <cell r="AA6163">
            <v>41218.49722222222</v>
          </cell>
          <cell r="AB6163">
            <v>41218.497233796297</v>
          </cell>
          <cell r="AC6163">
            <v>319</v>
          </cell>
          <cell r="AD6163">
            <v>7</v>
          </cell>
          <cell r="AE6163">
            <v>3</v>
          </cell>
          <cell r="AF6163">
            <v>3</v>
          </cell>
          <cell r="AI6163" t="str">
            <v>S</v>
          </cell>
          <cell r="AJ6163" t="str">
            <v>N</v>
          </cell>
          <cell r="AK6163" t="str">
            <v>N</v>
          </cell>
          <cell r="AL6163">
            <v>18.75</v>
          </cell>
          <cell r="AM6163">
            <v>10.14</v>
          </cell>
          <cell r="AN6163" t="str">
            <v>DOLBY DIGITAL</v>
          </cell>
          <cell r="AO6163" t="str">
            <v>STADIUM</v>
          </cell>
          <cell r="AP6163" t="str">
            <v>DIGITAL</v>
          </cell>
          <cell r="AQ6163" t="str">
            <v>2D NÃO DCI</v>
          </cell>
        </row>
        <row r="6164">
          <cell r="A6164">
            <v>17266</v>
          </cell>
          <cell r="B6164" t="str">
            <v>09.652.820/0001-32</v>
          </cell>
          <cell r="C6164" t="str">
            <v>CINEPOLIS OPERADORA DE CINEMAS DO BRASIL LTDA</v>
          </cell>
          <cell r="D6164" t="str">
            <v>DEFERIDO</v>
          </cell>
          <cell r="E6164" t="str">
            <v>Maria de Araujo Suella</v>
          </cell>
          <cell r="F6164" t="str">
            <v>nlincoln@cinepolis.com</v>
          </cell>
          <cell r="H6164">
            <v>22674</v>
          </cell>
          <cell r="J6164" t="str">
            <v>CINÉPOLIS JUNDIAI SHOPPING</v>
          </cell>
          <cell r="K6164" t="str">
            <v>INCLUSÃO DE SALA NO COMPLEXO</v>
          </cell>
          <cell r="L6164">
            <v>41218.494675925926</v>
          </cell>
          <cell r="M6164">
            <v>41218.494687500002</v>
          </cell>
          <cell r="N6164" t="str">
            <v>5003590</v>
          </cell>
          <cell r="O6164" t="str">
            <v>09.652.820/0020-03</v>
          </cell>
          <cell r="P6164" t="str">
            <v>NLINCOL@CINEPOLIS.COM</v>
          </cell>
          <cell r="R6164" t="str">
            <v>JUNDIAI SHOPPING 03</v>
          </cell>
          <cell r="S6164" t="str">
            <v>AV. NOVE DE JULHO</v>
          </cell>
          <cell r="T6164" t="str">
            <v>ANHANGABAU</v>
          </cell>
          <cell r="U6164" t="str">
            <v>JUNDIAÍ</v>
          </cell>
          <cell r="V6164" t="str">
            <v>SÃO PAULO</v>
          </cell>
          <cell r="X6164" t="str">
            <v>EM FUNCIONAMENTO</v>
          </cell>
          <cell r="Y6164">
            <v>41218.497233796297</v>
          </cell>
          <cell r="Z6164" t="str">
            <v>13208-56</v>
          </cell>
          <cell r="AA6164">
            <v>41218.49722222222</v>
          </cell>
          <cell r="AB6164">
            <v>41218.497233796297</v>
          </cell>
          <cell r="AC6164">
            <v>319</v>
          </cell>
          <cell r="AD6164">
            <v>7</v>
          </cell>
          <cell r="AE6164">
            <v>3</v>
          </cell>
          <cell r="AF6164">
            <v>3</v>
          </cell>
          <cell r="AI6164" t="str">
            <v>S</v>
          </cell>
          <cell r="AJ6164" t="str">
            <v>N</v>
          </cell>
          <cell r="AK6164" t="str">
            <v>N</v>
          </cell>
          <cell r="AL6164">
            <v>18.75</v>
          </cell>
          <cell r="AM6164">
            <v>10.14</v>
          </cell>
          <cell r="AN6164" t="str">
            <v>DOLBY DIGITAL</v>
          </cell>
          <cell r="AO6164" t="str">
            <v>STADIUM</v>
          </cell>
          <cell r="AP6164" t="str">
            <v>DIGITAL</v>
          </cell>
          <cell r="AQ6164" t="str">
            <v>2D NÃO DCI</v>
          </cell>
        </row>
        <row r="6165">
          <cell r="A6165">
            <v>17266</v>
          </cell>
          <cell r="B6165" t="str">
            <v>09.652.820/0001-32</v>
          </cell>
          <cell r="C6165" t="str">
            <v>CINEPOLIS OPERADORA DE CINEMAS DO BRASIL LTDA</v>
          </cell>
          <cell r="D6165" t="str">
            <v>DEFERIDO</v>
          </cell>
          <cell r="E6165" t="str">
            <v>JOÃO OTAVIO PINHEIRO OLIVÉIRO</v>
          </cell>
          <cell r="F6165" t="str">
            <v>nlincoln@cinepolis.com</v>
          </cell>
          <cell r="H6165">
            <v>22674</v>
          </cell>
          <cell r="J6165" t="str">
            <v>CINÉPOLIS JUNDIAI SHOPPING</v>
          </cell>
          <cell r="K6165" t="str">
            <v>INCLUSÃO DE SALA NO COMPLEXO</v>
          </cell>
          <cell r="L6165">
            <v>41218.494675925926</v>
          </cell>
          <cell r="M6165">
            <v>41218.494687500002</v>
          </cell>
          <cell r="N6165" t="str">
            <v>5003590</v>
          </cell>
          <cell r="O6165" t="str">
            <v>09.652.820/0020-03</v>
          </cell>
          <cell r="P6165" t="str">
            <v>NLINCOL@CINEPOLIS.COM</v>
          </cell>
          <cell r="R6165" t="str">
            <v>JUNDIAI SHOPPING 03</v>
          </cell>
          <cell r="S6165" t="str">
            <v>AV. NOVE DE JULHO</v>
          </cell>
          <cell r="T6165" t="str">
            <v>ANHANGABAU</v>
          </cell>
          <cell r="U6165" t="str">
            <v>JUNDIAÍ</v>
          </cell>
          <cell r="V6165" t="str">
            <v>SÃO PAULO</v>
          </cell>
          <cell r="X6165" t="str">
            <v>EM FUNCIONAMENTO</v>
          </cell>
          <cell r="Y6165">
            <v>41218.497233796297</v>
          </cell>
          <cell r="Z6165" t="str">
            <v>13208-56</v>
          </cell>
          <cell r="AA6165">
            <v>41218.49722222222</v>
          </cell>
          <cell r="AB6165">
            <v>41218.497233796297</v>
          </cell>
          <cell r="AC6165">
            <v>319</v>
          </cell>
          <cell r="AD6165">
            <v>7</v>
          </cell>
          <cell r="AE6165">
            <v>3</v>
          </cell>
          <cell r="AF6165">
            <v>3</v>
          </cell>
          <cell r="AI6165" t="str">
            <v>S</v>
          </cell>
          <cell r="AJ6165" t="str">
            <v>N</v>
          </cell>
          <cell r="AK6165" t="str">
            <v>N</v>
          </cell>
          <cell r="AL6165">
            <v>18.75</v>
          </cell>
          <cell r="AM6165">
            <v>10.14</v>
          </cell>
          <cell r="AN6165" t="str">
            <v>DOLBY DIGITAL</v>
          </cell>
          <cell r="AO6165" t="str">
            <v>STADIUM</v>
          </cell>
          <cell r="AP6165" t="str">
            <v>DIGITAL</v>
          </cell>
          <cell r="AQ6165" t="str">
            <v>2D NÃO DCI</v>
          </cell>
        </row>
        <row r="6166">
          <cell r="A6166">
            <v>17266</v>
          </cell>
          <cell r="B6166" t="str">
            <v>09.652.820/0001-32</v>
          </cell>
          <cell r="C6166" t="str">
            <v>CINEPOLIS OPERADORA DE CINEMAS DO BRASIL LTDA</v>
          </cell>
          <cell r="D6166" t="str">
            <v>DEFERIDO</v>
          </cell>
          <cell r="E6166" t="str">
            <v>Eduardo Acuña Shaadi</v>
          </cell>
          <cell r="F6166" t="str">
            <v>nlincoln@cinepolis.com</v>
          </cell>
          <cell r="H6166">
            <v>22674</v>
          </cell>
          <cell r="J6166" t="str">
            <v>CINÉPOLIS JUNDIAI SHOPPING</v>
          </cell>
          <cell r="K6166" t="str">
            <v>INCLUSÃO DE SALA NO COMPLEXO</v>
          </cell>
          <cell r="L6166">
            <v>41218.494675925926</v>
          </cell>
          <cell r="M6166">
            <v>41218.494687500002</v>
          </cell>
          <cell r="N6166" t="str">
            <v>5003591</v>
          </cell>
          <cell r="O6166" t="str">
            <v>09.652.820/0020-03</v>
          </cell>
          <cell r="P6166" t="str">
            <v>NLINCOL@CINEPOLIS.COM</v>
          </cell>
          <cell r="R6166" t="str">
            <v>JUNDIAI SHOPPING 04</v>
          </cell>
          <cell r="S6166" t="str">
            <v>AV. NOVE DE JULHO</v>
          </cell>
          <cell r="T6166" t="str">
            <v>ANHANGABAU</v>
          </cell>
          <cell r="U6166" t="str">
            <v>JUNDIAÍ</v>
          </cell>
          <cell r="V6166" t="str">
            <v>SÃO PAULO</v>
          </cell>
          <cell r="X6166" t="str">
            <v>EM FUNCIONAMENTO</v>
          </cell>
          <cell r="Y6166">
            <v>41218.497916666667</v>
          </cell>
          <cell r="Z6166" t="str">
            <v>13208-56</v>
          </cell>
          <cell r="AA6166">
            <v>41218.49790509259</v>
          </cell>
          <cell r="AB6166">
            <v>41218.497916666667</v>
          </cell>
          <cell r="AC6166">
            <v>170</v>
          </cell>
          <cell r="AD6166">
            <v>4</v>
          </cell>
          <cell r="AE6166">
            <v>1</v>
          </cell>
          <cell r="AF6166">
            <v>1</v>
          </cell>
          <cell r="AI6166" t="str">
            <v>S</v>
          </cell>
          <cell r="AJ6166" t="str">
            <v>S</v>
          </cell>
          <cell r="AK6166" t="str">
            <v>S</v>
          </cell>
          <cell r="AL6166">
            <v>10</v>
          </cell>
          <cell r="AM6166">
            <v>5.41</v>
          </cell>
          <cell r="AN6166" t="str">
            <v>DOLBY DIGITAL</v>
          </cell>
          <cell r="AP6166" t="str">
            <v>DIGITAL</v>
          </cell>
          <cell r="AQ6166" t="str">
            <v>3D</v>
          </cell>
        </row>
        <row r="6167">
          <cell r="A6167">
            <v>17266</v>
          </cell>
          <cell r="B6167" t="str">
            <v>09.652.820/0001-32</v>
          </cell>
          <cell r="C6167" t="str">
            <v>CINEPOLIS OPERADORA DE CINEMAS DO BRASIL LTDA</v>
          </cell>
          <cell r="D6167" t="str">
            <v>DEFERIDO</v>
          </cell>
          <cell r="E6167" t="str">
            <v>Luiz Gonzaga Assis de Luca</v>
          </cell>
          <cell r="F6167" t="str">
            <v>nlincoln@cinepolis.com</v>
          </cell>
          <cell r="H6167">
            <v>22674</v>
          </cell>
          <cell r="J6167" t="str">
            <v>CINÉPOLIS JUNDIAI SHOPPING</v>
          </cell>
          <cell r="K6167" t="str">
            <v>INCLUSÃO DE SALA NO COMPLEXO</v>
          </cell>
          <cell r="L6167">
            <v>41218.494675925926</v>
          </cell>
          <cell r="M6167">
            <v>41218.494687500002</v>
          </cell>
          <cell r="N6167" t="str">
            <v>5003591</v>
          </cell>
          <cell r="O6167" t="str">
            <v>09.652.820/0020-03</v>
          </cell>
          <cell r="P6167" t="str">
            <v>NLINCOL@CINEPOLIS.COM</v>
          </cell>
          <cell r="R6167" t="str">
            <v>JUNDIAI SHOPPING 04</v>
          </cell>
          <cell r="S6167" t="str">
            <v>AV. NOVE DE JULHO</v>
          </cell>
          <cell r="T6167" t="str">
            <v>ANHANGABAU</v>
          </cell>
          <cell r="U6167" t="str">
            <v>JUNDIAÍ</v>
          </cell>
          <cell r="V6167" t="str">
            <v>SÃO PAULO</v>
          </cell>
          <cell r="X6167" t="str">
            <v>EM FUNCIONAMENTO</v>
          </cell>
          <cell r="Y6167">
            <v>41218.497916666667</v>
          </cell>
          <cell r="Z6167" t="str">
            <v>13208-56</v>
          </cell>
          <cell r="AA6167">
            <v>41218.49790509259</v>
          </cell>
          <cell r="AB6167">
            <v>41218.497916666667</v>
          </cell>
          <cell r="AC6167">
            <v>170</v>
          </cell>
          <cell r="AD6167">
            <v>4</v>
          </cell>
          <cell r="AE6167">
            <v>1</v>
          </cell>
          <cell r="AF6167">
            <v>1</v>
          </cell>
          <cell r="AI6167" t="str">
            <v>S</v>
          </cell>
          <cell r="AJ6167" t="str">
            <v>S</v>
          </cell>
          <cell r="AK6167" t="str">
            <v>S</v>
          </cell>
          <cell r="AL6167">
            <v>10</v>
          </cell>
          <cell r="AM6167">
            <v>5.41</v>
          </cell>
          <cell r="AN6167" t="str">
            <v>DOLBY DIGITAL</v>
          </cell>
          <cell r="AP6167" t="str">
            <v>DIGITAL</v>
          </cell>
          <cell r="AQ6167" t="str">
            <v>3D</v>
          </cell>
        </row>
        <row r="6168">
          <cell r="A6168">
            <v>17266</v>
          </cell>
          <cell r="B6168" t="str">
            <v>09.652.820/0001-32</v>
          </cell>
          <cell r="C6168" t="str">
            <v>CINEPOLIS OPERADORA DE CINEMAS DO BRASIL LTDA</v>
          </cell>
          <cell r="D6168" t="str">
            <v>DEFERIDO</v>
          </cell>
          <cell r="E6168" t="str">
            <v>Arislane Cerqueira do Nascimento</v>
          </cell>
          <cell r="F6168" t="str">
            <v>nlincoln@cinepolis.com</v>
          </cell>
          <cell r="H6168">
            <v>22674</v>
          </cell>
          <cell r="J6168" t="str">
            <v>CINÉPOLIS JUNDIAI SHOPPING</v>
          </cell>
          <cell r="K6168" t="str">
            <v>INCLUSÃO DE SALA NO COMPLEXO</v>
          </cell>
          <cell r="L6168">
            <v>41218.494675925926</v>
          </cell>
          <cell r="M6168">
            <v>41218.494687500002</v>
          </cell>
          <cell r="N6168" t="str">
            <v>5003591</v>
          </cell>
          <cell r="O6168" t="str">
            <v>09.652.820/0020-03</v>
          </cell>
          <cell r="P6168" t="str">
            <v>NLINCOL@CINEPOLIS.COM</v>
          </cell>
          <cell r="R6168" t="str">
            <v>JUNDIAI SHOPPING 04</v>
          </cell>
          <cell r="S6168" t="str">
            <v>AV. NOVE DE JULHO</v>
          </cell>
          <cell r="T6168" t="str">
            <v>ANHANGABAU</v>
          </cell>
          <cell r="U6168" t="str">
            <v>JUNDIAÍ</v>
          </cell>
          <cell r="V6168" t="str">
            <v>SÃO PAULO</v>
          </cell>
          <cell r="X6168" t="str">
            <v>EM FUNCIONAMENTO</v>
          </cell>
          <cell r="Y6168">
            <v>41218.497916666667</v>
          </cell>
          <cell r="Z6168" t="str">
            <v>13208-56</v>
          </cell>
          <cell r="AA6168">
            <v>41218.49790509259</v>
          </cell>
          <cell r="AB6168">
            <v>41218.497916666667</v>
          </cell>
          <cell r="AC6168">
            <v>170</v>
          </cell>
          <cell r="AD6168">
            <v>4</v>
          </cell>
          <cell r="AE6168">
            <v>1</v>
          </cell>
          <cell r="AF6168">
            <v>1</v>
          </cell>
          <cell r="AI6168" t="str">
            <v>S</v>
          </cell>
          <cell r="AJ6168" t="str">
            <v>S</v>
          </cell>
          <cell r="AK6168" t="str">
            <v>S</v>
          </cell>
          <cell r="AL6168">
            <v>10</v>
          </cell>
          <cell r="AM6168">
            <v>5.41</v>
          </cell>
          <cell r="AN6168" t="str">
            <v>DOLBY DIGITAL</v>
          </cell>
          <cell r="AP6168" t="str">
            <v>DIGITAL</v>
          </cell>
          <cell r="AQ6168" t="str">
            <v>3D</v>
          </cell>
        </row>
        <row r="6169">
          <cell r="A6169">
            <v>17266</v>
          </cell>
          <cell r="B6169" t="str">
            <v>09.652.820/0001-32</v>
          </cell>
          <cell r="C6169" t="str">
            <v>CINEPOLIS OPERADORA DE CINEMAS DO BRASIL LTDA</v>
          </cell>
          <cell r="D6169" t="str">
            <v>DEFERIDO</v>
          </cell>
          <cell r="E6169" t="str">
            <v>Maria de Araujo Suella</v>
          </cell>
          <cell r="F6169" t="str">
            <v>nlincoln@cinepolis.com</v>
          </cell>
          <cell r="H6169">
            <v>22674</v>
          </cell>
          <cell r="J6169" t="str">
            <v>CINÉPOLIS JUNDIAI SHOPPING</v>
          </cell>
          <cell r="K6169" t="str">
            <v>INCLUSÃO DE SALA NO COMPLEXO</v>
          </cell>
          <cell r="L6169">
            <v>41218.494675925926</v>
          </cell>
          <cell r="M6169">
            <v>41218.494687500002</v>
          </cell>
          <cell r="N6169" t="str">
            <v>5003591</v>
          </cell>
          <cell r="O6169" t="str">
            <v>09.652.820/0020-03</v>
          </cell>
          <cell r="P6169" t="str">
            <v>NLINCOL@CINEPOLIS.COM</v>
          </cell>
          <cell r="R6169" t="str">
            <v>JUNDIAI SHOPPING 04</v>
          </cell>
          <cell r="S6169" t="str">
            <v>AV. NOVE DE JULHO</v>
          </cell>
          <cell r="T6169" t="str">
            <v>ANHANGABAU</v>
          </cell>
          <cell r="U6169" t="str">
            <v>JUNDIAÍ</v>
          </cell>
          <cell r="V6169" t="str">
            <v>SÃO PAULO</v>
          </cell>
          <cell r="X6169" t="str">
            <v>EM FUNCIONAMENTO</v>
          </cell>
          <cell r="Y6169">
            <v>41218.497916666667</v>
          </cell>
          <cell r="Z6169" t="str">
            <v>13208-56</v>
          </cell>
          <cell r="AA6169">
            <v>41218.49790509259</v>
          </cell>
          <cell r="AB6169">
            <v>41218.497916666667</v>
          </cell>
          <cell r="AC6169">
            <v>170</v>
          </cell>
          <cell r="AD6169">
            <v>4</v>
          </cell>
          <cell r="AE6169">
            <v>1</v>
          </cell>
          <cell r="AF6169">
            <v>1</v>
          </cell>
          <cell r="AI6169" t="str">
            <v>S</v>
          </cell>
          <cell r="AJ6169" t="str">
            <v>S</v>
          </cell>
          <cell r="AK6169" t="str">
            <v>S</v>
          </cell>
          <cell r="AL6169">
            <v>10</v>
          </cell>
          <cell r="AM6169">
            <v>5.41</v>
          </cell>
          <cell r="AN6169" t="str">
            <v>DOLBY DIGITAL</v>
          </cell>
          <cell r="AP6169" t="str">
            <v>DIGITAL</v>
          </cell>
          <cell r="AQ6169" t="str">
            <v>3D</v>
          </cell>
        </row>
        <row r="6170">
          <cell r="A6170">
            <v>17266</v>
          </cell>
          <cell r="B6170" t="str">
            <v>09.652.820/0001-32</v>
          </cell>
          <cell r="C6170" t="str">
            <v>CINEPOLIS OPERADORA DE CINEMAS DO BRASIL LTDA</v>
          </cell>
          <cell r="D6170" t="str">
            <v>DEFERIDO</v>
          </cell>
          <cell r="E6170" t="str">
            <v>JOÃO OTAVIO PINHEIRO OLIVÉIRO</v>
          </cell>
          <cell r="F6170" t="str">
            <v>nlincoln@cinepolis.com</v>
          </cell>
          <cell r="H6170">
            <v>22674</v>
          </cell>
          <cell r="J6170" t="str">
            <v>CINÉPOLIS JUNDIAI SHOPPING</v>
          </cell>
          <cell r="K6170" t="str">
            <v>INCLUSÃO DE SALA NO COMPLEXO</v>
          </cell>
          <cell r="L6170">
            <v>41218.494675925926</v>
          </cell>
          <cell r="M6170">
            <v>41218.494687500002</v>
          </cell>
          <cell r="N6170" t="str">
            <v>5003591</v>
          </cell>
          <cell r="O6170" t="str">
            <v>09.652.820/0020-03</v>
          </cell>
          <cell r="P6170" t="str">
            <v>NLINCOL@CINEPOLIS.COM</v>
          </cell>
          <cell r="R6170" t="str">
            <v>JUNDIAI SHOPPING 04</v>
          </cell>
          <cell r="S6170" t="str">
            <v>AV. NOVE DE JULHO</v>
          </cell>
          <cell r="T6170" t="str">
            <v>ANHANGABAU</v>
          </cell>
          <cell r="U6170" t="str">
            <v>JUNDIAÍ</v>
          </cell>
          <cell r="V6170" t="str">
            <v>SÃO PAULO</v>
          </cell>
          <cell r="X6170" t="str">
            <v>EM FUNCIONAMENTO</v>
          </cell>
          <cell r="Y6170">
            <v>41218.497916666667</v>
          </cell>
          <cell r="Z6170" t="str">
            <v>13208-56</v>
          </cell>
          <cell r="AA6170">
            <v>41218.49790509259</v>
          </cell>
          <cell r="AB6170">
            <v>41218.497916666667</v>
          </cell>
          <cell r="AC6170">
            <v>170</v>
          </cell>
          <cell r="AD6170">
            <v>4</v>
          </cell>
          <cell r="AE6170">
            <v>1</v>
          </cell>
          <cell r="AF6170">
            <v>1</v>
          </cell>
          <cell r="AI6170" t="str">
            <v>S</v>
          </cell>
          <cell r="AJ6170" t="str">
            <v>S</v>
          </cell>
          <cell r="AK6170" t="str">
            <v>S</v>
          </cell>
          <cell r="AL6170">
            <v>10</v>
          </cell>
          <cell r="AM6170">
            <v>5.41</v>
          </cell>
          <cell r="AN6170" t="str">
            <v>DOLBY DIGITAL</v>
          </cell>
          <cell r="AP6170" t="str">
            <v>DIGITAL</v>
          </cell>
          <cell r="AQ6170" t="str">
            <v>3D</v>
          </cell>
        </row>
        <row r="6171">
          <cell r="A6171">
            <v>17266</v>
          </cell>
          <cell r="B6171" t="str">
            <v>09.652.820/0001-32</v>
          </cell>
          <cell r="C6171" t="str">
            <v>CINEPOLIS OPERADORA DE CINEMAS DO BRASIL LTDA</v>
          </cell>
          <cell r="D6171" t="str">
            <v>DEFERIDO</v>
          </cell>
          <cell r="E6171" t="str">
            <v>Eduardo Acuña Shaadi</v>
          </cell>
          <cell r="F6171" t="str">
            <v>nlincoln@cinepolis.com</v>
          </cell>
          <cell r="H6171">
            <v>22674</v>
          </cell>
          <cell r="J6171" t="str">
            <v>CINÉPOLIS JUNDIAI SHOPPING</v>
          </cell>
          <cell r="K6171" t="str">
            <v>INCLUSÃO DE SALA NO COMPLEXO</v>
          </cell>
          <cell r="L6171">
            <v>41218.494675925926</v>
          </cell>
          <cell r="M6171">
            <v>41218.494687500002</v>
          </cell>
          <cell r="N6171" t="str">
            <v>5003592</v>
          </cell>
          <cell r="O6171" t="str">
            <v>09.652.820/0020-03</v>
          </cell>
          <cell r="P6171" t="str">
            <v>NLINCOL@CINEPOLIS.COM</v>
          </cell>
          <cell r="R6171" t="str">
            <v>JUNDIAI SHOPPING 05</v>
          </cell>
          <cell r="S6171" t="str">
            <v>AV. NOVE DE JULHO</v>
          </cell>
          <cell r="T6171" t="str">
            <v>ANHANGABAU</v>
          </cell>
          <cell r="U6171" t="str">
            <v>JUNDIAÍ</v>
          </cell>
          <cell r="V6171" t="str">
            <v>SÃO PAULO</v>
          </cell>
          <cell r="X6171" t="str">
            <v>EM FUNCIONAMENTO</v>
          </cell>
          <cell r="Y6171">
            <v>41218.49858796296</v>
          </cell>
          <cell r="Z6171" t="str">
            <v>13208-56</v>
          </cell>
          <cell r="AA6171">
            <v>41218.498576388891</v>
          </cell>
          <cell r="AB6171">
            <v>41218.49858796296</v>
          </cell>
          <cell r="AC6171">
            <v>155</v>
          </cell>
          <cell r="AD6171">
            <v>4</v>
          </cell>
          <cell r="AE6171">
            <v>1</v>
          </cell>
          <cell r="AF6171">
            <v>1</v>
          </cell>
          <cell r="AI6171" t="str">
            <v>S</v>
          </cell>
          <cell r="AJ6171" t="str">
            <v>S</v>
          </cell>
          <cell r="AK6171" t="str">
            <v>S</v>
          </cell>
          <cell r="AL6171">
            <v>10</v>
          </cell>
          <cell r="AM6171">
            <v>5.41</v>
          </cell>
          <cell r="AN6171" t="str">
            <v>DOLBY DIGITAL</v>
          </cell>
          <cell r="AO6171" t="str">
            <v>STADIUM</v>
          </cell>
          <cell r="AP6171" t="str">
            <v>DIGITAL</v>
          </cell>
          <cell r="AQ6171" t="str">
            <v>2D DCI</v>
          </cell>
        </row>
        <row r="6172">
          <cell r="A6172">
            <v>17266</v>
          </cell>
          <cell r="B6172" t="str">
            <v>09.652.820/0001-32</v>
          </cell>
          <cell r="C6172" t="str">
            <v>CINEPOLIS OPERADORA DE CINEMAS DO BRASIL LTDA</v>
          </cell>
          <cell r="D6172" t="str">
            <v>DEFERIDO</v>
          </cell>
          <cell r="E6172" t="str">
            <v>Luiz Gonzaga Assis de Luca</v>
          </cell>
          <cell r="F6172" t="str">
            <v>nlincoln@cinepolis.com</v>
          </cell>
          <cell r="H6172">
            <v>22674</v>
          </cell>
          <cell r="J6172" t="str">
            <v>CINÉPOLIS JUNDIAI SHOPPING</v>
          </cell>
          <cell r="K6172" t="str">
            <v>INCLUSÃO DE SALA NO COMPLEXO</v>
          </cell>
          <cell r="L6172">
            <v>41218.494675925926</v>
          </cell>
          <cell r="M6172">
            <v>41218.494687500002</v>
          </cell>
          <cell r="N6172" t="str">
            <v>5003592</v>
          </cell>
          <cell r="O6172" t="str">
            <v>09.652.820/0020-03</v>
          </cell>
          <cell r="P6172" t="str">
            <v>NLINCOL@CINEPOLIS.COM</v>
          </cell>
          <cell r="R6172" t="str">
            <v>JUNDIAI SHOPPING 05</v>
          </cell>
          <cell r="S6172" t="str">
            <v>AV. NOVE DE JULHO</v>
          </cell>
          <cell r="T6172" t="str">
            <v>ANHANGABAU</v>
          </cell>
          <cell r="U6172" t="str">
            <v>JUNDIAÍ</v>
          </cell>
          <cell r="V6172" t="str">
            <v>SÃO PAULO</v>
          </cell>
          <cell r="X6172" t="str">
            <v>EM FUNCIONAMENTO</v>
          </cell>
          <cell r="Y6172">
            <v>41218.49858796296</v>
          </cell>
          <cell r="Z6172" t="str">
            <v>13208-56</v>
          </cell>
          <cell r="AA6172">
            <v>41218.498576388891</v>
          </cell>
          <cell r="AB6172">
            <v>41218.49858796296</v>
          </cell>
          <cell r="AC6172">
            <v>155</v>
          </cell>
          <cell r="AD6172">
            <v>4</v>
          </cell>
          <cell r="AE6172">
            <v>1</v>
          </cell>
          <cell r="AF6172">
            <v>1</v>
          </cell>
          <cell r="AI6172" t="str">
            <v>S</v>
          </cell>
          <cell r="AJ6172" t="str">
            <v>S</v>
          </cell>
          <cell r="AK6172" t="str">
            <v>S</v>
          </cell>
          <cell r="AL6172">
            <v>10</v>
          </cell>
          <cell r="AM6172">
            <v>5.41</v>
          </cell>
          <cell r="AN6172" t="str">
            <v>DOLBY DIGITAL</v>
          </cell>
          <cell r="AO6172" t="str">
            <v>STADIUM</v>
          </cell>
          <cell r="AP6172" t="str">
            <v>DIGITAL</v>
          </cell>
          <cell r="AQ6172" t="str">
            <v>2D DCI</v>
          </cell>
        </row>
        <row r="6173">
          <cell r="A6173">
            <v>17266</v>
          </cell>
          <cell r="B6173" t="str">
            <v>09.652.820/0001-32</v>
          </cell>
          <cell r="C6173" t="str">
            <v>CINEPOLIS OPERADORA DE CINEMAS DO BRASIL LTDA</v>
          </cell>
          <cell r="D6173" t="str">
            <v>DEFERIDO</v>
          </cell>
          <cell r="E6173" t="str">
            <v>Arislane Cerqueira do Nascimento</v>
          </cell>
          <cell r="F6173" t="str">
            <v>nlincoln@cinepolis.com</v>
          </cell>
          <cell r="H6173">
            <v>22674</v>
          </cell>
          <cell r="J6173" t="str">
            <v>CINÉPOLIS JUNDIAI SHOPPING</v>
          </cell>
          <cell r="K6173" t="str">
            <v>INCLUSÃO DE SALA NO COMPLEXO</v>
          </cell>
          <cell r="L6173">
            <v>41218.494675925926</v>
          </cell>
          <cell r="M6173">
            <v>41218.494687500002</v>
          </cell>
          <cell r="N6173" t="str">
            <v>5003592</v>
          </cell>
          <cell r="O6173" t="str">
            <v>09.652.820/0020-03</v>
          </cell>
          <cell r="P6173" t="str">
            <v>NLINCOL@CINEPOLIS.COM</v>
          </cell>
          <cell r="R6173" t="str">
            <v>JUNDIAI SHOPPING 05</v>
          </cell>
          <cell r="S6173" t="str">
            <v>AV. NOVE DE JULHO</v>
          </cell>
          <cell r="T6173" t="str">
            <v>ANHANGABAU</v>
          </cell>
          <cell r="U6173" t="str">
            <v>JUNDIAÍ</v>
          </cell>
          <cell r="V6173" t="str">
            <v>SÃO PAULO</v>
          </cell>
          <cell r="X6173" t="str">
            <v>EM FUNCIONAMENTO</v>
          </cell>
          <cell r="Y6173">
            <v>41218.49858796296</v>
          </cell>
          <cell r="Z6173" t="str">
            <v>13208-56</v>
          </cell>
          <cell r="AA6173">
            <v>41218.498576388891</v>
          </cell>
          <cell r="AB6173">
            <v>41218.49858796296</v>
          </cell>
          <cell r="AC6173">
            <v>155</v>
          </cell>
          <cell r="AD6173">
            <v>4</v>
          </cell>
          <cell r="AE6173">
            <v>1</v>
          </cell>
          <cell r="AF6173">
            <v>1</v>
          </cell>
          <cell r="AI6173" t="str">
            <v>S</v>
          </cell>
          <cell r="AJ6173" t="str">
            <v>S</v>
          </cell>
          <cell r="AK6173" t="str">
            <v>S</v>
          </cell>
          <cell r="AL6173">
            <v>10</v>
          </cell>
          <cell r="AM6173">
            <v>5.41</v>
          </cell>
          <cell r="AN6173" t="str">
            <v>DOLBY DIGITAL</v>
          </cell>
          <cell r="AO6173" t="str">
            <v>STADIUM</v>
          </cell>
          <cell r="AP6173" t="str">
            <v>DIGITAL</v>
          </cell>
          <cell r="AQ6173" t="str">
            <v>2D DCI</v>
          </cell>
        </row>
        <row r="6174">
          <cell r="A6174">
            <v>17266</v>
          </cell>
          <cell r="B6174" t="str">
            <v>09.652.820/0001-32</v>
          </cell>
          <cell r="C6174" t="str">
            <v>CINEPOLIS OPERADORA DE CINEMAS DO BRASIL LTDA</v>
          </cell>
          <cell r="D6174" t="str">
            <v>DEFERIDO</v>
          </cell>
          <cell r="E6174" t="str">
            <v>Maria de Araujo Suella</v>
          </cell>
          <cell r="F6174" t="str">
            <v>nlincoln@cinepolis.com</v>
          </cell>
          <cell r="H6174">
            <v>22674</v>
          </cell>
          <cell r="J6174" t="str">
            <v>CINÉPOLIS JUNDIAI SHOPPING</v>
          </cell>
          <cell r="K6174" t="str">
            <v>INCLUSÃO DE SALA NO COMPLEXO</v>
          </cell>
          <cell r="L6174">
            <v>41218.494675925926</v>
          </cell>
          <cell r="M6174">
            <v>41218.494687500002</v>
          </cell>
          <cell r="N6174" t="str">
            <v>5003592</v>
          </cell>
          <cell r="O6174" t="str">
            <v>09.652.820/0020-03</v>
          </cell>
          <cell r="P6174" t="str">
            <v>NLINCOL@CINEPOLIS.COM</v>
          </cell>
          <cell r="R6174" t="str">
            <v>JUNDIAI SHOPPING 05</v>
          </cell>
          <cell r="S6174" t="str">
            <v>AV. NOVE DE JULHO</v>
          </cell>
          <cell r="T6174" t="str">
            <v>ANHANGABAU</v>
          </cell>
          <cell r="U6174" t="str">
            <v>JUNDIAÍ</v>
          </cell>
          <cell r="V6174" t="str">
            <v>SÃO PAULO</v>
          </cell>
          <cell r="X6174" t="str">
            <v>EM FUNCIONAMENTO</v>
          </cell>
          <cell r="Y6174">
            <v>41218.49858796296</v>
          </cell>
          <cell r="Z6174" t="str">
            <v>13208-56</v>
          </cell>
          <cell r="AA6174">
            <v>41218.498576388891</v>
          </cell>
          <cell r="AB6174">
            <v>41218.49858796296</v>
          </cell>
          <cell r="AC6174">
            <v>155</v>
          </cell>
          <cell r="AD6174">
            <v>4</v>
          </cell>
          <cell r="AE6174">
            <v>1</v>
          </cell>
          <cell r="AF6174">
            <v>1</v>
          </cell>
          <cell r="AI6174" t="str">
            <v>S</v>
          </cell>
          <cell r="AJ6174" t="str">
            <v>S</v>
          </cell>
          <cell r="AK6174" t="str">
            <v>S</v>
          </cell>
          <cell r="AL6174">
            <v>10</v>
          </cell>
          <cell r="AM6174">
            <v>5.41</v>
          </cell>
          <cell r="AN6174" t="str">
            <v>DOLBY DIGITAL</v>
          </cell>
          <cell r="AO6174" t="str">
            <v>STADIUM</v>
          </cell>
          <cell r="AP6174" t="str">
            <v>DIGITAL</v>
          </cell>
          <cell r="AQ6174" t="str">
            <v>2D DCI</v>
          </cell>
        </row>
        <row r="6175">
          <cell r="A6175">
            <v>17266</v>
          </cell>
          <cell r="B6175" t="str">
            <v>09.652.820/0001-32</v>
          </cell>
          <cell r="C6175" t="str">
            <v>CINEPOLIS OPERADORA DE CINEMAS DO BRASIL LTDA</v>
          </cell>
          <cell r="D6175" t="str">
            <v>DEFERIDO</v>
          </cell>
          <cell r="E6175" t="str">
            <v>JOÃO OTAVIO PINHEIRO OLIVÉIRO</v>
          </cell>
          <cell r="F6175" t="str">
            <v>nlincoln@cinepolis.com</v>
          </cell>
          <cell r="H6175">
            <v>22674</v>
          </cell>
          <cell r="J6175" t="str">
            <v>CINÉPOLIS JUNDIAI SHOPPING</v>
          </cell>
          <cell r="K6175" t="str">
            <v>INCLUSÃO DE SALA NO COMPLEXO</v>
          </cell>
          <cell r="L6175">
            <v>41218.494675925926</v>
          </cell>
          <cell r="M6175">
            <v>41218.494687500002</v>
          </cell>
          <cell r="N6175" t="str">
            <v>5003592</v>
          </cell>
          <cell r="O6175" t="str">
            <v>09.652.820/0020-03</v>
          </cell>
          <cell r="P6175" t="str">
            <v>NLINCOL@CINEPOLIS.COM</v>
          </cell>
          <cell r="R6175" t="str">
            <v>JUNDIAI SHOPPING 05</v>
          </cell>
          <cell r="S6175" t="str">
            <v>AV. NOVE DE JULHO</v>
          </cell>
          <cell r="T6175" t="str">
            <v>ANHANGABAU</v>
          </cell>
          <cell r="U6175" t="str">
            <v>JUNDIAÍ</v>
          </cell>
          <cell r="V6175" t="str">
            <v>SÃO PAULO</v>
          </cell>
          <cell r="X6175" t="str">
            <v>EM FUNCIONAMENTO</v>
          </cell>
          <cell r="Y6175">
            <v>41218.49858796296</v>
          </cell>
          <cell r="Z6175" t="str">
            <v>13208-56</v>
          </cell>
          <cell r="AA6175">
            <v>41218.498576388891</v>
          </cell>
          <cell r="AB6175">
            <v>41218.49858796296</v>
          </cell>
          <cell r="AC6175">
            <v>155</v>
          </cell>
          <cell r="AD6175">
            <v>4</v>
          </cell>
          <cell r="AE6175">
            <v>1</v>
          </cell>
          <cell r="AF6175">
            <v>1</v>
          </cell>
          <cell r="AI6175" t="str">
            <v>S</v>
          </cell>
          <cell r="AJ6175" t="str">
            <v>S</v>
          </cell>
          <cell r="AK6175" t="str">
            <v>S</v>
          </cell>
          <cell r="AL6175">
            <v>10</v>
          </cell>
          <cell r="AM6175">
            <v>5.41</v>
          </cell>
          <cell r="AN6175" t="str">
            <v>DOLBY DIGITAL</v>
          </cell>
          <cell r="AO6175" t="str">
            <v>STADIUM</v>
          </cell>
          <cell r="AP6175" t="str">
            <v>DIGITAL</v>
          </cell>
          <cell r="AQ6175" t="str">
            <v>2D DCI</v>
          </cell>
        </row>
        <row r="6176">
          <cell r="A6176">
            <v>17266</v>
          </cell>
          <cell r="B6176" t="str">
            <v>09.652.820/0001-32</v>
          </cell>
          <cell r="C6176" t="str">
            <v>CINEPOLIS OPERADORA DE CINEMAS DO BRASIL LTDA</v>
          </cell>
          <cell r="D6176" t="str">
            <v>DEFERIDO</v>
          </cell>
          <cell r="E6176" t="str">
            <v>Arislane Cerqueira do Nascimento</v>
          </cell>
          <cell r="F6176" t="str">
            <v>nlincoln@cinepolis.com</v>
          </cell>
          <cell r="H6176">
            <v>22674</v>
          </cell>
          <cell r="J6176" t="str">
            <v>CINÉPOLIS JUNDIAI SHOPPING</v>
          </cell>
          <cell r="K6176" t="str">
            <v>INCLUSÃO DE SALA NO COMPLEXO</v>
          </cell>
          <cell r="L6176">
            <v>41218.494675925926</v>
          </cell>
          <cell r="M6176">
            <v>41218.494687500002</v>
          </cell>
          <cell r="N6176" t="str">
            <v>5003593</v>
          </cell>
          <cell r="O6176" t="str">
            <v>09.652.820/0020-03</v>
          </cell>
          <cell r="P6176" t="str">
            <v>NLINCOL@CINEPOLIS.COM</v>
          </cell>
          <cell r="R6176" t="str">
            <v>JUNDIAI SHOPPING 06</v>
          </cell>
          <cell r="S6176" t="str">
            <v>AV. NOVE DE JULHO</v>
          </cell>
          <cell r="T6176" t="str">
            <v>ANHANGABAU</v>
          </cell>
          <cell r="U6176" t="str">
            <v>JUNDIAÍ</v>
          </cell>
          <cell r="V6176" t="str">
            <v>SÃO PAULO</v>
          </cell>
          <cell r="X6176" t="str">
            <v>EM FUNCIONAMENTO</v>
          </cell>
          <cell r="Y6176">
            <v>41218.499155092592</v>
          </cell>
          <cell r="Z6176" t="str">
            <v>13208-56</v>
          </cell>
          <cell r="AA6176">
            <v>41218.499143518522</v>
          </cell>
          <cell r="AB6176">
            <v>41218.499155092592</v>
          </cell>
          <cell r="AC6176">
            <v>167</v>
          </cell>
          <cell r="AD6176">
            <v>4</v>
          </cell>
          <cell r="AE6176">
            <v>1</v>
          </cell>
          <cell r="AF6176">
            <v>1</v>
          </cell>
          <cell r="AI6176" t="str">
            <v>S</v>
          </cell>
          <cell r="AJ6176" t="str">
            <v>S</v>
          </cell>
          <cell r="AK6176" t="str">
            <v>S</v>
          </cell>
          <cell r="AL6176">
            <v>10.6</v>
          </cell>
          <cell r="AM6176">
            <v>5.73</v>
          </cell>
          <cell r="AN6176" t="str">
            <v>DOLBY DIGITAL</v>
          </cell>
          <cell r="AO6176" t="str">
            <v>STADIUM</v>
          </cell>
          <cell r="AP6176" t="str">
            <v>DIGITAL</v>
          </cell>
          <cell r="AQ6176" t="str">
            <v>2D DCI</v>
          </cell>
        </row>
        <row r="6177">
          <cell r="A6177">
            <v>17266</v>
          </cell>
          <cell r="B6177" t="str">
            <v>09.652.820/0001-32</v>
          </cell>
          <cell r="C6177" t="str">
            <v>CINEPOLIS OPERADORA DE CINEMAS DO BRASIL LTDA</v>
          </cell>
          <cell r="D6177" t="str">
            <v>DEFERIDO</v>
          </cell>
          <cell r="E6177" t="str">
            <v>Maria de Araujo Suella</v>
          </cell>
          <cell r="F6177" t="str">
            <v>nlincoln@cinepolis.com</v>
          </cell>
          <cell r="H6177">
            <v>22674</v>
          </cell>
          <cell r="J6177" t="str">
            <v>CINÉPOLIS JUNDIAI SHOPPING</v>
          </cell>
          <cell r="K6177" t="str">
            <v>INCLUSÃO DE SALA NO COMPLEXO</v>
          </cell>
          <cell r="L6177">
            <v>41218.494675925926</v>
          </cell>
          <cell r="M6177">
            <v>41218.494687500002</v>
          </cell>
          <cell r="N6177" t="str">
            <v>5003593</v>
          </cell>
          <cell r="O6177" t="str">
            <v>09.652.820/0020-03</v>
          </cell>
          <cell r="P6177" t="str">
            <v>NLINCOL@CINEPOLIS.COM</v>
          </cell>
          <cell r="R6177" t="str">
            <v>JUNDIAI SHOPPING 06</v>
          </cell>
          <cell r="S6177" t="str">
            <v>AV. NOVE DE JULHO</v>
          </cell>
          <cell r="T6177" t="str">
            <v>ANHANGABAU</v>
          </cell>
          <cell r="U6177" t="str">
            <v>JUNDIAÍ</v>
          </cell>
          <cell r="V6177" t="str">
            <v>SÃO PAULO</v>
          </cell>
          <cell r="X6177" t="str">
            <v>EM FUNCIONAMENTO</v>
          </cell>
          <cell r="Y6177">
            <v>41218.499155092592</v>
          </cell>
          <cell r="Z6177" t="str">
            <v>13208-56</v>
          </cell>
          <cell r="AA6177">
            <v>41218.499143518522</v>
          </cell>
          <cell r="AB6177">
            <v>41218.499155092592</v>
          </cell>
          <cell r="AC6177">
            <v>167</v>
          </cell>
          <cell r="AD6177">
            <v>4</v>
          </cell>
          <cell r="AE6177">
            <v>1</v>
          </cell>
          <cell r="AF6177">
            <v>1</v>
          </cell>
          <cell r="AI6177" t="str">
            <v>S</v>
          </cell>
          <cell r="AJ6177" t="str">
            <v>S</v>
          </cell>
          <cell r="AK6177" t="str">
            <v>S</v>
          </cell>
          <cell r="AL6177">
            <v>10.6</v>
          </cell>
          <cell r="AM6177">
            <v>5.73</v>
          </cell>
          <cell r="AN6177" t="str">
            <v>DOLBY DIGITAL</v>
          </cell>
          <cell r="AO6177" t="str">
            <v>STADIUM</v>
          </cell>
          <cell r="AP6177" t="str">
            <v>DIGITAL</v>
          </cell>
          <cell r="AQ6177" t="str">
            <v>2D DCI</v>
          </cell>
        </row>
        <row r="6178">
          <cell r="A6178">
            <v>17266</v>
          </cell>
          <cell r="B6178" t="str">
            <v>09.652.820/0001-32</v>
          </cell>
          <cell r="C6178" t="str">
            <v>CINEPOLIS OPERADORA DE CINEMAS DO BRASIL LTDA</v>
          </cell>
          <cell r="D6178" t="str">
            <v>DEFERIDO</v>
          </cell>
          <cell r="E6178" t="str">
            <v>Luiz Gonzaga Assis de Luca</v>
          </cell>
          <cell r="F6178" t="str">
            <v>nlincoln@cinepolis.com</v>
          </cell>
          <cell r="H6178">
            <v>22674</v>
          </cell>
          <cell r="J6178" t="str">
            <v>CINÉPOLIS JUNDIAI SHOPPING</v>
          </cell>
          <cell r="K6178" t="str">
            <v>INCLUSÃO DE SALA NO COMPLEXO</v>
          </cell>
          <cell r="L6178">
            <v>41218.494675925926</v>
          </cell>
          <cell r="M6178">
            <v>41218.494687500002</v>
          </cell>
          <cell r="N6178" t="str">
            <v>5003593</v>
          </cell>
          <cell r="O6178" t="str">
            <v>09.652.820/0020-03</v>
          </cell>
          <cell r="P6178" t="str">
            <v>NLINCOL@CINEPOLIS.COM</v>
          </cell>
          <cell r="R6178" t="str">
            <v>JUNDIAI SHOPPING 06</v>
          </cell>
          <cell r="S6178" t="str">
            <v>AV. NOVE DE JULHO</v>
          </cell>
          <cell r="T6178" t="str">
            <v>ANHANGABAU</v>
          </cell>
          <cell r="U6178" t="str">
            <v>JUNDIAÍ</v>
          </cell>
          <cell r="V6178" t="str">
            <v>SÃO PAULO</v>
          </cell>
          <cell r="X6178" t="str">
            <v>EM FUNCIONAMENTO</v>
          </cell>
          <cell r="Y6178">
            <v>41218.499155092592</v>
          </cell>
          <cell r="Z6178" t="str">
            <v>13208-56</v>
          </cell>
          <cell r="AA6178">
            <v>41218.499143518522</v>
          </cell>
          <cell r="AB6178">
            <v>41218.499155092592</v>
          </cell>
          <cell r="AC6178">
            <v>167</v>
          </cell>
          <cell r="AD6178">
            <v>4</v>
          </cell>
          <cell r="AE6178">
            <v>1</v>
          </cell>
          <cell r="AF6178">
            <v>1</v>
          </cell>
          <cell r="AI6178" t="str">
            <v>S</v>
          </cell>
          <cell r="AJ6178" t="str">
            <v>S</v>
          </cell>
          <cell r="AK6178" t="str">
            <v>S</v>
          </cell>
          <cell r="AL6178">
            <v>10.6</v>
          </cell>
          <cell r="AM6178">
            <v>5.73</v>
          </cell>
          <cell r="AN6178" t="str">
            <v>DOLBY DIGITAL</v>
          </cell>
          <cell r="AO6178" t="str">
            <v>STADIUM</v>
          </cell>
          <cell r="AP6178" t="str">
            <v>DIGITAL</v>
          </cell>
          <cell r="AQ6178" t="str">
            <v>2D DCI</v>
          </cell>
        </row>
        <row r="6179">
          <cell r="A6179">
            <v>17266</v>
          </cell>
          <cell r="B6179" t="str">
            <v>09.652.820/0001-32</v>
          </cell>
          <cell r="C6179" t="str">
            <v>CINEPOLIS OPERADORA DE CINEMAS DO BRASIL LTDA</v>
          </cell>
          <cell r="D6179" t="str">
            <v>DEFERIDO</v>
          </cell>
          <cell r="E6179" t="str">
            <v>Eduardo Acuña Shaadi</v>
          </cell>
          <cell r="F6179" t="str">
            <v>nlincoln@cinepolis.com</v>
          </cell>
          <cell r="H6179">
            <v>22674</v>
          </cell>
          <cell r="J6179" t="str">
            <v>CINÉPOLIS JUNDIAI SHOPPING</v>
          </cell>
          <cell r="K6179" t="str">
            <v>INCLUSÃO DE SALA NO COMPLEXO</v>
          </cell>
          <cell r="L6179">
            <v>41218.494675925926</v>
          </cell>
          <cell r="M6179">
            <v>41218.494687500002</v>
          </cell>
          <cell r="N6179" t="str">
            <v>5003593</v>
          </cell>
          <cell r="O6179" t="str">
            <v>09.652.820/0020-03</v>
          </cell>
          <cell r="P6179" t="str">
            <v>NLINCOL@CINEPOLIS.COM</v>
          </cell>
          <cell r="R6179" t="str">
            <v>JUNDIAI SHOPPING 06</v>
          </cell>
          <cell r="S6179" t="str">
            <v>AV. NOVE DE JULHO</v>
          </cell>
          <cell r="T6179" t="str">
            <v>ANHANGABAU</v>
          </cell>
          <cell r="U6179" t="str">
            <v>JUNDIAÍ</v>
          </cell>
          <cell r="V6179" t="str">
            <v>SÃO PAULO</v>
          </cell>
          <cell r="X6179" t="str">
            <v>EM FUNCIONAMENTO</v>
          </cell>
          <cell r="Y6179">
            <v>41218.499155092592</v>
          </cell>
          <cell r="Z6179" t="str">
            <v>13208-56</v>
          </cell>
          <cell r="AA6179">
            <v>41218.499143518522</v>
          </cell>
          <cell r="AB6179">
            <v>41218.499155092592</v>
          </cell>
          <cell r="AC6179">
            <v>167</v>
          </cell>
          <cell r="AD6179">
            <v>4</v>
          </cell>
          <cell r="AE6179">
            <v>1</v>
          </cell>
          <cell r="AF6179">
            <v>1</v>
          </cell>
          <cell r="AI6179" t="str">
            <v>S</v>
          </cell>
          <cell r="AJ6179" t="str">
            <v>S</v>
          </cell>
          <cell r="AK6179" t="str">
            <v>S</v>
          </cell>
          <cell r="AL6179">
            <v>10.6</v>
          </cell>
          <cell r="AM6179">
            <v>5.73</v>
          </cell>
          <cell r="AN6179" t="str">
            <v>DOLBY DIGITAL</v>
          </cell>
          <cell r="AO6179" t="str">
            <v>STADIUM</v>
          </cell>
          <cell r="AP6179" t="str">
            <v>DIGITAL</v>
          </cell>
          <cell r="AQ6179" t="str">
            <v>2D DCI</v>
          </cell>
        </row>
        <row r="6180">
          <cell r="A6180">
            <v>17266</v>
          </cell>
          <cell r="B6180" t="str">
            <v>09.652.820/0001-32</v>
          </cell>
          <cell r="C6180" t="str">
            <v>CINEPOLIS OPERADORA DE CINEMAS DO BRASIL LTDA</v>
          </cell>
          <cell r="D6180" t="str">
            <v>DEFERIDO</v>
          </cell>
          <cell r="E6180" t="str">
            <v>JOÃO OTAVIO PINHEIRO OLIVÉIRO</v>
          </cell>
          <cell r="F6180" t="str">
            <v>nlincoln@cinepolis.com</v>
          </cell>
          <cell r="H6180">
            <v>22674</v>
          </cell>
          <cell r="J6180" t="str">
            <v>CINÉPOLIS JUNDIAI SHOPPING</v>
          </cell>
          <cell r="K6180" t="str">
            <v>INCLUSÃO DE SALA NO COMPLEXO</v>
          </cell>
          <cell r="L6180">
            <v>41218.494675925926</v>
          </cell>
          <cell r="M6180">
            <v>41218.494687500002</v>
          </cell>
          <cell r="N6180" t="str">
            <v>5003593</v>
          </cell>
          <cell r="O6180" t="str">
            <v>09.652.820/0020-03</v>
          </cell>
          <cell r="P6180" t="str">
            <v>NLINCOL@CINEPOLIS.COM</v>
          </cell>
          <cell r="R6180" t="str">
            <v>JUNDIAI SHOPPING 06</v>
          </cell>
          <cell r="S6180" t="str">
            <v>AV. NOVE DE JULHO</v>
          </cell>
          <cell r="T6180" t="str">
            <v>ANHANGABAU</v>
          </cell>
          <cell r="U6180" t="str">
            <v>JUNDIAÍ</v>
          </cell>
          <cell r="V6180" t="str">
            <v>SÃO PAULO</v>
          </cell>
          <cell r="X6180" t="str">
            <v>EM FUNCIONAMENTO</v>
          </cell>
          <cell r="Y6180">
            <v>41218.499155092592</v>
          </cell>
          <cell r="Z6180" t="str">
            <v>13208-56</v>
          </cell>
          <cell r="AA6180">
            <v>41218.499143518522</v>
          </cell>
          <cell r="AB6180">
            <v>41218.499155092592</v>
          </cell>
          <cell r="AC6180">
            <v>167</v>
          </cell>
          <cell r="AD6180">
            <v>4</v>
          </cell>
          <cell r="AE6180">
            <v>1</v>
          </cell>
          <cell r="AF6180">
            <v>1</v>
          </cell>
          <cell r="AI6180" t="str">
            <v>S</v>
          </cell>
          <cell r="AJ6180" t="str">
            <v>S</v>
          </cell>
          <cell r="AK6180" t="str">
            <v>S</v>
          </cell>
          <cell r="AL6180">
            <v>10.6</v>
          </cell>
          <cell r="AM6180">
            <v>5.73</v>
          </cell>
          <cell r="AN6180" t="str">
            <v>DOLBY DIGITAL</v>
          </cell>
          <cell r="AO6180" t="str">
            <v>STADIUM</v>
          </cell>
          <cell r="AP6180" t="str">
            <v>DIGITAL</v>
          </cell>
          <cell r="AQ6180" t="str">
            <v>2D DCI</v>
          </cell>
        </row>
        <row r="6181">
          <cell r="A6181">
            <v>17266</v>
          </cell>
          <cell r="B6181" t="str">
            <v>09.652.820/0001-32</v>
          </cell>
          <cell r="C6181" t="str">
            <v>CINEPOLIS OPERADORA DE CINEMAS DO BRASIL LTDA</v>
          </cell>
          <cell r="D6181" t="str">
            <v>DEFERIDO</v>
          </cell>
          <cell r="E6181" t="str">
            <v>Maria de Araujo Suella</v>
          </cell>
          <cell r="F6181" t="str">
            <v>nlincoln@cinepolis.com</v>
          </cell>
          <cell r="H6181">
            <v>22674</v>
          </cell>
          <cell r="J6181" t="str">
            <v>CINÉPOLIS JUNDIAI SHOPPING</v>
          </cell>
          <cell r="K6181" t="str">
            <v>INCLUSÃO DE SALA NO COMPLEXO</v>
          </cell>
          <cell r="L6181">
            <v>41218.494675925926</v>
          </cell>
          <cell r="M6181">
            <v>41218.494687500002</v>
          </cell>
          <cell r="N6181" t="str">
            <v>5003594</v>
          </cell>
          <cell r="O6181" t="str">
            <v>09.652.820/0020-03</v>
          </cell>
          <cell r="P6181" t="str">
            <v>NLINCOL@CINEPOLIS.COM</v>
          </cell>
          <cell r="R6181" t="str">
            <v>JUNDIAI SHOPPING 07</v>
          </cell>
          <cell r="S6181" t="str">
            <v>AV. NOVE DE JULHO</v>
          </cell>
          <cell r="T6181" t="str">
            <v>ANHANGABAU</v>
          </cell>
          <cell r="U6181" t="str">
            <v>JUNDIAÍ</v>
          </cell>
          <cell r="V6181" t="str">
            <v>SÃO PAULO</v>
          </cell>
          <cell r="X6181" t="str">
            <v>EM FUNCIONAMENTO</v>
          </cell>
          <cell r="Y6181">
            <v>41218.5000462963</v>
          </cell>
          <cell r="Z6181" t="str">
            <v>13208-56</v>
          </cell>
          <cell r="AA6181">
            <v>41218.500034722223</v>
          </cell>
          <cell r="AB6181">
            <v>41218.5000462963</v>
          </cell>
          <cell r="AC6181">
            <v>128</v>
          </cell>
          <cell r="AD6181">
            <v>4</v>
          </cell>
          <cell r="AE6181">
            <v>1</v>
          </cell>
          <cell r="AF6181">
            <v>1</v>
          </cell>
          <cell r="AI6181" t="str">
            <v>S</v>
          </cell>
          <cell r="AJ6181" t="str">
            <v>S</v>
          </cell>
          <cell r="AK6181" t="str">
            <v>S</v>
          </cell>
          <cell r="AL6181">
            <v>11.15</v>
          </cell>
          <cell r="AM6181">
            <v>6.03</v>
          </cell>
          <cell r="AN6181" t="str">
            <v>DOLBY DIGITAL</v>
          </cell>
          <cell r="AO6181" t="str">
            <v>STADIUM</v>
          </cell>
          <cell r="AP6181" t="str">
            <v>DIGITAL</v>
          </cell>
          <cell r="AQ6181" t="str">
            <v>2D DCI</v>
          </cell>
        </row>
        <row r="6182">
          <cell r="A6182">
            <v>17266</v>
          </cell>
          <cell r="B6182" t="str">
            <v>09.652.820/0001-32</v>
          </cell>
          <cell r="C6182" t="str">
            <v>CINEPOLIS OPERADORA DE CINEMAS DO BRASIL LTDA</v>
          </cell>
          <cell r="D6182" t="str">
            <v>DEFERIDO</v>
          </cell>
          <cell r="E6182" t="str">
            <v>Arislane Cerqueira do Nascimento</v>
          </cell>
          <cell r="F6182" t="str">
            <v>nlincoln@cinepolis.com</v>
          </cell>
          <cell r="H6182">
            <v>22674</v>
          </cell>
          <cell r="J6182" t="str">
            <v>CINÉPOLIS JUNDIAI SHOPPING</v>
          </cell>
          <cell r="K6182" t="str">
            <v>INCLUSÃO DE SALA NO COMPLEXO</v>
          </cell>
          <cell r="L6182">
            <v>41218.494675925926</v>
          </cell>
          <cell r="M6182">
            <v>41218.494687500002</v>
          </cell>
          <cell r="N6182" t="str">
            <v>5003594</v>
          </cell>
          <cell r="O6182" t="str">
            <v>09.652.820/0020-03</v>
          </cell>
          <cell r="P6182" t="str">
            <v>NLINCOL@CINEPOLIS.COM</v>
          </cell>
          <cell r="R6182" t="str">
            <v>JUNDIAI SHOPPING 07</v>
          </cell>
          <cell r="S6182" t="str">
            <v>AV. NOVE DE JULHO</v>
          </cell>
          <cell r="T6182" t="str">
            <v>ANHANGABAU</v>
          </cell>
          <cell r="U6182" t="str">
            <v>JUNDIAÍ</v>
          </cell>
          <cell r="V6182" t="str">
            <v>SÃO PAULO</v>
          </cell>
          <cell r="X6182" t="str">
            <v>EM FUNCIONAMENTO</v>
          </cell>
          <cell r="Y6182">
            <v>41218.5000462963</v>
          </cell>
          <cell r="Z6182" t="str">
            <v>13208-56</v>
          </cell>
          <cell r="AA6182">
            <v>41218.500034722223</v>
          </cell>
          <cell r="AB6182">
            <v>41218.5000462963</v>
          </cell>
          <cell r="AC6182">
            <v>128</v>
          </cell>
          <cell r="AD6182">
            <v>4</v>
          </cell>
          <cell r="AE6182">
            <v>1</v>
          </cell>
          <cell r="AF6182">
            <v>1</v>
          </cell>
          <cell r="AI6182" t="str">
            <v>S</v>
          </cell>
          <cell r="AJ6182" t="str">
            <v>S</v>
          </cell>
          <cell r="AK6182" t="str">
            <v>S</v>
          </cell>
          <cell r="AL6182">
            <v>11.15</v>
          </cell>
          <cell r="AM6182">
            <v>6.03</v>
          </cell>
          <cell r="AN6182" t="str">
            <v>DOLBY DIGITAL</v>
          </cell>
          <cell r="AO6182" t="str">
            <v>STADIUM</v>
          </cell>
          <cell r="AP6182" t="str">
            <v>DIGITAL</v>
          </cell>
          <cell r="AQ6182" t="str">
            <v>2D DCI</v>
          </cell>
        </row>
        <row r="6183">
          <cell r="A6183">
            <v>17266</v>
          </cell>
          <cell r="B6183" t="str">
            <v>09.652.820/0001-32</v>
          </cell>
          <cell r="C6183" t="str">
            <v>CINEPOLIS OPERADORA DE CINEMAS DO BRASIL LTDA</v>
          </cell>
          <cell r="D6183" t="str">
            <v>DEFERIDO</v>
          </cell>
          <cell r="E6183" t="str">
            <v>Luiz Gonzaga Assis de Luca</v>
          </cell>
          <cell r="F6183" t="str">
            <v>nlincoln@cinepolis.com</v>
          </cell>
          <cell r="H6183">
            <v>22674</v>
          </cell>
          <cell r="J6183" t="str">
            <v>CINÉPOLIS JUNDIAI SHOPPING</v>
          </cell>
          <cell r="K6183" t="str">
            <v>INCLUSÃO DE SALA NO COMPLEXO</v>
          </cell>
          <cell r="L6183">
            <v>41218.494675925926</v>
          </cell>
          <cell r="M6183">
            <v>41218.494687500002</v>
          </cell>
          <cell r="N6183" t="str">
            <v>5003594</v>
          </cell>
          <cell r="O6183" t="str">
            <v>09.652.820/0020-03</v>
          </cell>
          <cell r="P6183" t="str">
            <v>NLINCOL@CINEPOLIS.COM</v>
          </cell>
          <cell r="R6183" t="str">
            <v>JUNDIAI SHOPPING 07</v>
          </cell>
          <cell r="S6183" t="str">
            <v>AV. NOVE DE JULHO</v>
          </cell>
          <cell r="T6183" t="str">
            <v>ANHANGABAU</v>
          </cell>
          <cell r="U6183" t="str">
            <v>JUNDIAÍ</v>
          </cell>
          <cell r="V6183" t="str">
            <v>SÃO PAULO</v>
          </cell>
          <cell r="X6183" t="str">
            <v>EM FUNCIONAMENTO</v>
          </cell>
          <cell r="Y6183">
            <v>41218.5000462963</v>
          </cell>
          <cell r="Z6183" t="str">
            <v>13208-56</v>
          </cell>
          <cell r="AA6183">
            <v>41218.500034722223</v>
          </cell>
          <cell r="AB6183">
            <v>41218.5000462963</v>
          </cell>
          <cell r="AC6183">
            <v>128</v>
          </cell>
          <cell r="AD6183">
            <v>4</v>
          </cell>
          <cell r="AE6183">
            <v>1</v>
          </cell>
          <cell r="AF6183">
            <v>1</v>
          </cell>
          <cell r="AI6183" t="str">
            <v>S</v>
          </cell>
          <cell r="AJ6183" t="str">
            <v>S</v>
          </cell>
          <cell r="AK6183" t="str">
            <v>S</v>
          </cell>
          <cell r="AL6183">
            <v>11.15</v>
          </cell>
          <cell r="AM6183">
            <v>6.03</v>
          </cell>
          <cell r="AN6183" t="str">
            <v>DOLBY DIGITAL</v>
          </cell>
          <cell r="AO6183" t="str">
            <v>STADIUM</v>
          </cell>
          <cell r="AP6183" t="str">
            <v>DIGITAL</v>
          </cell>
          <cell r="AQ6183" t="str">
            <v>2D DCI</v>
          </cell>
        </row>
        <row r="6184">
          <cell r="A6184">
            <v>17266</v>
          </cell>
          <cell r="B6184" t="str">
            <v>09.652.820/0001-32</v>
          </cell>
          <cell r="C6184" t="str">
            <v>CINEPOLIS OPERADORA DE CINEMAS DO BRASIL LTDA</v>
          </cell>
          <cell r="D6184" t="str">
            <v>DEFERIDO</v>
          </cell>
          <cell r="E6184" t="str">
            <v>Eduardo Acuña Shaadi</v>
          </cell>
          <cell r="F6184" t="str">
            <v>nlincoln@cinepolis.com</v>
          </cell>
          <cell r="H6184">
            <v>22674</v>
          </cell>
          <cell r="J6184" t="str">
            <v>CINÉPOLIS JUNDIAI SHOPPING</v>
          </cell>
          <cell r="K6184" t="str">
            <v>INCLUSÃO DE SALA NO COMPLEXO</v>
          </cell>
          <cell r="L6184">
            <v>41218.494675925926</v>
          </cell>
          <cell r="M6184">
            <v>41218.494687500002</v>
          </cell>
          <cell r="N6184" t="str">
            <v>5003594</v>
          </cell>
          <cell r="O6184" t="str">
            <v>09.652.820/0020-03</v>
          </cell>
          <cell r="P6184" t="str">
            <v>NLINCOL@CINEPOLIS.COM</v>
          </cell>
          <cell r="R6184" t="str">
            <v>JUNDIAI SHOPPING 07</v>
          </cell>
          <cell r="S6184" t="str">
            <v>AV. NOVE DE JULHO</v>
          </cell>
          <cell r="T6184" t="str">
            <v>ANHANGABAU</v>
          </cell>
          <cell r="U6184" t="str">
            <v>JUNDIAÍ</v>
          </cell>
          <cell r="V6184" t="str">
            <v>SÃO PAULO</v>
          </cell>
          <cell r="X6184" t="str">
            <v>EM FUNCIONAMENTO</v>
          </cell>
          <cell r="Y6184">
            <v>41218.5000462963</v>
          </cell>
          <cell r="Z6184" t="str">
            <v>13208-56</v>
          </cell>
          <cell r="AA6184">
            <v>41218.500034722223</v>
          </cell>
          <cell r="AB6184">
            <v>41218.5000462963</v>
          </cell>
          <cell r="AC6184">
            <v>128</v>
          </cell>
          <cell r="AD6184">
            <v>4</v>
          </cell>
          <cell r="AE6184">
            <v>1</v>
          </cell>
          <cell r="AF6184">
            <v>1</v>
          </cell>
          <cell r="AI6184" t="str">
            <v>S</v>
          </cell>
          <cell r="AJ6184" t="str">
            <v>S</v>
          </cell>
          <cell r="AK6184" t="str">
            <v>S</v>
          </cell>
          <cell r="AL6184">
            <v>11.15</v>
          </cell>
          <cell r="AM6184">
            <v>6.03</v>
          </cell>
          <cell r="AN6184" t="str">
            <v>DOLBY DIGITAL</v>
          </cell>
          <cell r="AO6184" t="str">
            <v>STADIUM</v>
          </cell>
          <cell r="AP6184" t="str">
            <v>DIGITAL</v>
          </cell>
          <cell r="AQ6184" t="str">
            <v>2D DCI</v>
          </cell>
        </row>
        <row r="6185">
          <cell r="A6185">
            <v>17266</v>
          </cell>
          <cell r="B6185" t="str">
            <v>09.652.820/0001-32</v>
          </cell>
          <cell r="C6185" t="str">
            <v>CINEPOLIS OPERADORA DE CINEMAS DO BRASIL LTDA</v>
          </cell>
          <cell r="D6185" t="str">
            <v>DEFERIDO</v>
          </cell>
          <cell r="E6185" t="str">
            <v>JOÃO OTAVIO PINHEIRO OLIVÉIRO</v>
          </cell>
          <cell r="F6185" t="str">
            <v>nlincoln@cinepolis.com</v>
          </cell>
          <cell r="H6185">
            <v>22674</v>
          </cell>
          <cell r="J6185" t="str">
            <v>CINÉPOLIS JUNDIAI SHOPPING</v>
          </cell>
          <cell r="K6185" t="str">
            <v>INCLUSÃO DE SALA NO COMPLEXO</v>
          </cell>
          <cell r="L6185">
            <v>41218.494675925926</v>
          </cell>
          <cell r="M6185">
            <v>41218.494687500002</v>
          </cell>
          <cell r="N6185" t="str">
            <v>5003594</v>
          </cell>
          <cell r="O6185" t="str">
            <v>09.652.820/0020-03</v>
          </cell>
          <cell r="P6185" t="str">
            <v>NLINCOL@CINEPOLIS.COM</v>
          </cell>
          <cell r="R6185" t="str">
            <v>JUNDIAI SHOPPING 07</v>
          </cell>
          <cell r="S6185" t="str">
            <v>AV. NOVE DE JULHO</v>
          </cell>
          <cell r="T6185" t="str">
            <v>ANHANGABAU</v>
          </cell>
          <cell r="U6185" t="str">
            <v>JUNDIAÍ</v>
          </cell>
          <cell r="V6185" t="str">
            <v>SÃO PAULO</v>
          </cell>
          <cell r="X6185" t="str">
            <v>EM FUNCIONAMENTO</v>
          </cell>
          <cell r="Y6185">
            <v>41218.5000462963</v>
          </cell>
          <cell r="Z6185" t="str">
            <v>13208-56</v>
          </cell>
          <cell r="AA6185">
            <v>41218.500034722223</v>
          </cell>
          <cell r="AB6185">
            <v>41218.5000462963</v>
          </cell>
          <cell r="AC6185">
            <v>128</v>
          </cell>
          <cell r="AD6185">
            <v>4</v>
          </cell>
          <cell r="AE6185">
            <v>1</v>
          </cell>
          <cell r="AF6185">
            <v>1</v>
          </cell>
          <cell r="AI6185" t="str">
            <v>S</v>
          </cell>
          <cell r="AJ6185" t="str">
            <v>S</v>
          </cell>
          <cell r="AK6185" t="str">
            <v>S</v>
          </cell>
          <cell r="AL6185">
            <v>11.15</v>
          </cell>
          <cell r="AM6185">
            <v>6.03</v>
          </cell>
          <cell r="AN6185" t="str">
            <v>DOLBY DIGITAL</v>
          </cell>
          <cell r="AO6185" t="str">
            <v>STADIUM</v>
          </cell>
          <cell r="AP6185" t="str">
            <v>DIGITAL</v>
          </cell>
          <cell r="AQ6185" t="str">
            <v>2D DCI</v>
          </cell>
        </row>
        <row r="6186">
          <cell r="A6186">
            <v>22729</v>
          </cell>
          <cell r="B6186" t="str">
            <v>15.774.293/0001-31</v>
          </cell>
          <cell r="C6186" t="str">
            <v>Redecine Valinhos Cinematográfica LTDA</v>
          </cell>
          <cell r="D6186" t="str">
            <v>DEFERIDO</v>
          </cell>
          <cell r="E6186" t="str">
            <v>DOUGLAS DE CASTRO MANDROT</v>
          </cell>
          <cell r="F6186" t="str">
            <v>adm.netcine@cineflix.com.br</v>
          </cell>
          <cell r="H6186">
            <v>22730</v>
          </cell>
          <cell r="J6186" t="str">
            <v>REDECINE PAIQUERE</v>
          </cell>
          <cell r="K6186" t="str">
            <v>LIBERADO</v>
          </cell>
          <cell r="L6186">
            <v>41198.737523148149</v>
          </cell>
          <cell r="M6186">
            <v>41225.654872685183</v>
          </cell>
          <cell r="N6186" t="str">
            <v>5003601</v>
          </cell>
          <cell r="O6186" t="str">
            <v>15.774.293/0001-31</v>
          </cell>
          <cell r="P6186" t="str">
            <v>CAMARGO@CINEFLIX.COM.BR</v>
          </cell>
          <cell r="R6186" t="str">
            <v>PAIQUERE 01</v>
          </cell>
          <cell r="S6186" t="str">
            <v>RUA PAIQUERE</v>
          </cell>
          <cell r="T6186" t="str">
            <v>JD PAIQUERE</v>
          </cell>
          <cell r="U6186" t="str">
            <v>VALINHOS</v>
          </cell>
          <cell r="V6186" t="str">
            <v>SÃO PAULO</v>
          </cell>
          <cell r="X6186" t="str">
            <v>EM FUNCIONAMENTO</v>
          </cell>
          <cell r="Y6186">
            <v>41225.654872685183</v>
          </cell>
          <cell r="Z6186" t="str">
            <v>13271-00</v>
          </cell>
          <cell r="AA6186">
            <v>41198.739652777775</v>
          </cell>
          <cell r="AB6186">
            <v>41225.654872685183</v>
          </cell>
          <cell r="AC6186">
            <v>161</v>
          </cell>
          <cell r="AD6186">
            <v>2</v>
          </cell>
          <cell r="AE6186">
            <v>2</v>
          </cell>
          <cell r="AF6186">
            <v>3</v>
          </cell>
          <cell r="AI6186" t="str">
            <v>S</v>
          </cell>
          <cell r="AJ6186" t="str">
            <v>S</v>
          </cell>
          <cell r="AK6186" t="str">
            <v>S</v>
          </cell>
          <cell r="AL6186">
            <v>10</v>
          </cell>
          <cell r="AM6186">
            <v>4.2</v>
          </cell>
          <cell r="AN6186" t="str">
            <v>DOLBY DIGITAL</v>
          </cell>
          <cell r="AO6186" t="str">
            <v>STADIUM</v>
          </cell>
          <cell r="AP6186" t="str">
            <v>DIGITAL</v>
          </cell>
          <cell r="AQ6186" t="str">
            <v>2D DCI</v>
          </cell>
        </row>
        <row r="6187">
          <cell r="A6187">
            <v>22729</v>
          </cell>
          <cell r="B6187" t="str">
            <v>15.774.293/0001-31</v>
          </cell>
          <cell r="C6187" t="str">
            <v>Redecine Valinhos Cinematográfica LTDA</v>
          </cell>
          <cell r="D6187" t="str">
            <v>DEFERIDO</v>
          </cell>
          <cell r="E6187" t="str">
            <v>DOUGLAS DE CASTRO MANDROT</v>
          </cell>
          <cell r="F6187" t="str">
            <v>adm.netcine@cineflix.com.br</v>
          </cell>
          <cell r="H6187">
            <v>22730</v>
          </cell>
          <cell r="J6187" t="str">
            <v>REDECINE PAIQUERE</v>
          </cell>
          <cell r="K6187" t="str">
            <v>LIBERADO</v>
          </cell>
          <cell r="L6187">
            <v>41198.737523148149</v>
          </cell>
          <cell r="M6187">
            <v>41225.654872685183</v>
          </cell>
          <cell r="N6187" t="str">
            <v>5003601</v>
          </cell>
          <cell r="O6187" t="str">
            <v>15.774.293/0001-31</v>
          </cell>
          <cell r="P6187" t="str">
            <v>CAMARGO@CINEFLIX.COM.BR</v>
          </cell>
          <cell r="R6187" t="str">
            <v>PAIQUERE 01</v>
          </cell>
          <cell r="S6187" t="str">
            <v>RUA PAIQUERE</v>
          </cell>
          <cell r="T6187" t="str">
            <v>JD PAIQUERE</v>
          </cell>
          <cell r="U6187" t="str">
            <v>VALINHOS</v>
          </cell>
          <cell r="V6187" t="str">
            <v>SÃO PAULO</v>
          </cell>
          <cell r="X6187" t="str">
            <v>EM FUNCIONAMENTO</v>
          </cell>
          <cell r="Y6187">
            <v>41225.654872685183</v>
          </cell>
          <cell r="Z6187" t="str">
            <v>13271-00</v>
          </cell>
          <cell r="AA6187">
            <v>41198.739652777775</v>
          </cell>
          <cell r="AB6187">
            <v>41225.654872685183</v>
          </cell>
          <cell r="AC6187">
            <v>161</v>
          </cell>
          <cell r="AD6187">
            <v>2</v>
          </cell>
          <cell r="AE6187">
            <v>2</v>
          </cell>
          <cell r="AF6187">
            <v>3</v>
          </cell>
          <cell r="AI6187" t="str">
            <v>S</v>
          </cell>
          <cell r="AJ6187" t="str">
            <v>S</v>
          </cell>
          <cell r="AK6187" t="str">
            <v>S</v>
          </cell>
          <cell r="AL6187">
            <v>10</v>
          </cell>
          <cell r="AM6187">
            <v>4.2</v>
          </cell>
          <cell r="AN6187" t="str">
            <v>DOLBY DIGITAL</v>
          </cell>
          <cell r="AO6187" t="str">
            <v>STADIUM</v>
          </cell>
          <cell r="AP6187" t="str">
            <v>DIGITAL</v>
          </cell>
          <cell r="AQ6187" t="str">
            <v>3D</v>
          </cell>
        </row>
        <row r="6188">
          <cell r="A6188">
            <v>22729</v>
          </cell>
          <cell r="B6188" t="str">
            <v>15.774.293/0001-31</v>
          </cell>
          <cell r="C6188" t="str">
            <v>Redecine Valinhos Cinematográfica LTDA</v>
          </cell>
          <cell r="D6188" t="str">
            <v>DEFERIDO</v>
          </cell>
          <cell r="E6188" t="str">
            <v>ANTÔNIO MARIA ROCHA</v>
          </cell>
          <cell r="F6188" t="str">
            <v>adm.netcine@cineflix.com.br</v>
          </cell>
          <cell r="H6188">
            <v>22730</v>
          </cell>
          <cell r="J6188" t="str">
            <v>REDECINE PAIQUERE</v>
          </cell>
          <cell r="K6188" t="str">
            <v>LIBERADO</v>
          </cell>
          <cell r="L6188">
            <v>41198.737523148149</v>
          </cell>
          <cell r="M6188">
            <v>41225.654872685183</v>
          </cell>
          <cell r="N6188" t="str">
            <v>5003601</v>
          </cell>
          <cell r="O6188" t="str">
            <v>15.774.293/0001-31</v>
          </cell>
          <cell r="P6188" t="str">
            <v>CAMARGO@CINEFLIX.COM.BR</v>
          </cell>
          <cell r="R6188" t="str">
            <v>PAIQUERE 01</v>
          </cell>
          <cell r="S6188" t="str">
            <v>RUA PAIQUERE</v>
          </cell>
          <cell r="T6188" t="str">
            <v>JD PAIQUERE</v>
          </cell>
          <cell r="U6188" t="str">
            <v>VALINHOS</v>
          </cell>
          <cell r="V6188" t="str">
            <v>SÃO PAULO</v>
          </cell>
          <cell r="X6188" t="str">
            <v>EM FUNCIONAMENTO</v>
          </cell>
          <cell r="Y6188">
            <v>41225.654872685183</v>
          </cell>
          <cell r="Z6188" t="str">
            <v>13271-00</v>
          </cell>
          <cell r="AA6188">
            <v>41198.739652777775</v>
          </cell>
          <cell r="AB6188">
            <v>41225.654872685183</v>
          </cell>
          <cell r="AC6188">
            <v>161</v>
          </cell>
          <cell r="AD6188">
            <v>2</v>
          </cell>
          <cell r="AE6188">
            <v>2</v>
          </cell>
          <cell r="AF6188">
            <v>3</v>
          </cell>
          <cell r="AI6188" t="str">
            <v>S</v>
          </cell>
          <cell r="AJ6188" t="str">
            <v>S</v>
          </cell>
          <cell r="AK6188" t="str">
            <v>S</v>
          </cell>
          <cell r="AL6188">
            <v>10</v>
          </cell>
          <cell r="AM6188">
            <v>4.2</v>
          </cell>
          <cell r="AN6188" t="str">
            <v>DOLBY DIGITAL</v>
          </cell>
          <cell r="AO6188" t="str">
            <v>STADIUM</v>
          </cell>
          <cell r="AP6188" t="str">
            <v>ANALÓGICO</v>
          </cell>
          <cell r="AQ6188" t="str">
            <v>35 MILIMETROS</v>
          </cell>
        </row>
        <row r="6189">
          <cell r="A6189">
            <v>22729</v>
          </cell>
          <cell r="B6189" t="str">
            <v>15.774.293/0001-31</v>
          </cell>
          <cell r="C6189" t="str">
            <v>Redecine Valinhos Cinematográfica LTDA</v>
          </cell>
          <cell r="D6189" t="str">
            <v>DEFERIDO</v>
          </cell>
          <cell r="E6189" t="str">
            <v>ANTÔNIO MARIA ROCHA</v>
          </cell>
          <cell r="F6189" t="str">
            <v>adm.netcine@cineflix.com.br</v>
          </cell>
          <cell r="H6189">
            <v>22730</v>
          </cell>
          <cell r="J6189" t="str">
            <v>REDECINE PAIQUERE</v>
          </cell>
          <cell r="K6189" t="str">
            <v>LIBERADO</v>
          </cell>
          <cell r="L6189">
            <v>41198.737523148149</v>
          </cell>
          <cell r="M6189">
            <v>41225.654872685183</v>
          </cell>
          <cell r="N6189" t="str">
            <v>5003601</v>
          </cell>
          <cell r="O6189" t="str">
            <v>15.774.293/0001-31</v>
          </cell>
          <cell r="P6189" t="str">
            <v>CAMARGO@CINEFLIX.COM.BR</v>
          </cell>
          <cell r="R6189" t="str">
            <v>PAIQUERE 01</v>
          </cell>
          <cell r="S6189" t="str">
            <v>RUA PAIQUERE</v>
          </cell>
          <cell r="T6189" t="str">
            <v>JD PAIQUERE</v>
          </cell>
          <cell r="U6189" t="str">
            <v>VALINHOS</v>
          </cell>
          <cell r="V6189" t="str">
            <v>SÃO PAULO</v>
          </cell>
          <cell r="X6189" t="str">
            <v>EM FUNCIONAMENTO</v>
          </cell>
          <cell r="Y6189">
            <v>41225.654872685183</v>
          </cell>
          <cell r="Z6189" t="str">
            <v>13271-00</v>
          </cell>
          <cell r="AA6189">
            <v>41198.739652777775</v>
          </cell>
          <cell r="AB6189">
            <v>41225.654872685183</v>
          </cell>
          <cell r="AC6189">
            <v>161</v>
          </cell>
          <cell r="AD6189">
            <v>2</v>
          </cell>
          <cell r="AE6189">
            <v>2</v>
          </cell>
          <cell r="AF6189">
            <v>3</v>
          </cell>
          <cell r="AI6189" t="str">
            <v>S</v>
          </cell>
          <cell r="AJ6189" t="str">
            <v>S</v>
          </cell>
          <cell r="AK6189" t="str">
            <v>S</v>
          </cell>
          <cell r="AL6189">
            <v>10</v>
          </cell>
          <cell r="AM6189">
            <v>4.2</v>
          </cell>
          <cell r="AN6189" t="str">
            <v>DOLBY DIGITAL</v>
          </cell>
          <cell r="AO6189" t="str">
            <v>STADIUM</v>
          </cell>
          <cell r="AP6189" t="str">
            <v>DIGITAL</v>
          </cell>
          <cell r="AQ6189" t="str">
            <v>2D DCI</v>
          </cell>
        </row>
        <row r="6190">
          <cell r="A6190">
            <v>22729</v>
          </cell>
          <cell r="B6190" t="str">
            <v>15.774.293/0001-31</v>
          </cell>
          <cell r="C6190" t="str">
            <v>Redecine Valinhos Cinematográfica LTDA</v>
          </cell>
          <cell r="D6190" t="str">
            <v>DEFERIDO</v>
          </cell>
          <cell r="E6190" t="str">
            <v>ANTÔNIO MARIA ROCHA</v>
          </cell>
          <cell r="F6190" t="str">
            <v>adm.netcine@cineflix.com.br</v>
          </cell>
          <cell r="H6190">
            <v>22730</v>
          </cell>
          <cell r="J6190" t="str">
            <v>REDECINE PAIQUERE</v>
          </cell>
          <cell r="K6190" t="str">
            <v>LIBERADO</v>
          </cell>
          <cell r="L6190">
            <v>41198.737523148149</v>
          </cell>
          <cell r="M6190">
            <v>41225.654872685183</v>
          </cell>
          <cell r="N6190" t="str">
            <v>5003601</v>
          </cell>
          <cell r="O6190" t="str">
            <v>15.774.293/0001-31</v>
          </cell>
          <cell r="P6190" t="str">
            <v>CAMARGO@CINEFLIX.COM.BR</v>
          </cell>
          <cell r="R6190" t="str">
            <v>PAIQUERE 01</v>
          </cell>
          <cell r="S6190" t="str">
            <v>RUA PAIQUERE</v>
          </cell>
          <cell r="T6190" t="str">
            <v>JD PAIQUERE</v>
          </cell>
          <cell r="U6190" t="str">
            <v>VALINHOS</v>
          </cell>
          <cell r="V6190" t="str">
            <v>SÃO PAULO</v>
          </cell>
          <cell r="X6190" t="str">
            <v>EM FUNCIONAMENTO</v>
          </cell>
          <cell r="Y6190">
            <v>41225.654872685183</v>
          </cell>
          <cell r="Z6190" t="str">
            <v>13271-00</v>
          </cell>
          <cell r="AA6190">
            <v>41198.739652777775</v>
          </cell>
          <cell r="AB6190">
            <v>41225.654872685183</v>
          </cell>
          <cell r="AC6190">
            <v>161</v>
          </cell>
          <cell r="AD6190">
            <v>2</v>
          </cell>
          <cell r="AE6190">
            <v>2</v>
          </cell>
          <cell r="AF6190">
            <v>3</v>
          </cell>
          <cell r="AI6190" t="str">
            <v>S</v>
          </cell>
          <cell r="AJ6190" t="str">
            <v>S</v>
          </cell>
          <cell r="AK6190" t="str">
            <v>S</v>
          </cell>
          <cell r="AL6190">
            <v>10</v>
          </cell>
          <cell r="AM6190">
            <v>4.2</v>
          </cell>
          <cell r="AN6190" t="str">
            <v>DOLBY DIGITAL</v>
          </cell>
          <cell r="AO6190" t="str">
            <v>STADIUM</v>
          </cell>
          <cell r="AP6190" t="str">
            <v>DIGITAL</v>
          </cell>
          <cell r="AQ6190" t="str">
            <v>3D</v>
          </cell>
        </row>
        <row r="6191">
          <cell r="A6191">
            <v>22729</v>
          </cell>
          <cell r="B6191" t="str">
            <v>15.774.293/0001-31</v>
          </cell>
          <cell r="C6191" t="str">
            <v>Redecine Valinhos Cinematográfica LTDA</v>
          </cell>
          <cell r="D6191" t="str">
            <v>DEFERIDO</v>
          </cell>
          <cell r="E6191" t="str">
            <v>DOUGLAS DE CASTRO MANDROT</v>
          </cell>
          <cell r="F6191" t="str">
            <v>adm.netcine@cineflix.com.br</v>
          </cell>
          <cell r="H6191">
            <v>22730</v>
          </cell>
          <cell r="J6191" t="str">
            <v>REDECINE PAIQUERE</v>
          </cell>
          <cell r="K6191" t="str">
            <v>LIBERADO</v>
          </cell>
          <cell r="L6191">
            <v>41198.737523148149</v>
          </cell>
          <cell r="M6191">
            <v>41225.654872685183</v>
          </cell>
          <cell r="N6191" t="str">
            <v>5003601</v>
          </cell>
          <cell r="O6191" t="str">
            <v>15.774.293/0001-31</v>
          </cell>
          <cell r="P6191" t="str">
            <v>CAMARGO@CINEFLIX.COM.BR</v>
          </cell>
          <cell r="R6191" t="str">
            <v>PAIQUERE 01</v>
          </cell>
          <cell r="S6191" t="str">
            <v>RUA PAIQUERE</v>
          </cell>
          <cell r="T6191" t="str">
            <v>JD PAIQUERE</v>
          </cell>
          <cell r="U6191" t="str">
            <v>VALINHOS</v>
          </cell>
          <cell r="V6191" t="str">
            <v>SÃO PAULO</v>
          </cell>
          <cell r="X6191" t="str">
            <v>EM FUNCIONAMENTO</v>
          </cell>
          <cell r="Y6191">
            <v>41225.654872685183</v>
          </cell>
          <cell r="Z6191" t="str">
            <v>13271-00</v>
          </cell>
          <cell r="AA6191">
            <v>41198.739652777775</v>
          </cell>
          <cell r="AB6191">
            <v>41225.654872685183</v>
          </cell>
          <cell r="AC6191">
            <v>161</v>
          </cell>
          <cell r="AD6191">
            <v>2</v>
          </cell>
          <cell r="AE6191">
            <v>2</v>
          </cell>
          <cell r="AF6191">
            <v>3</v>
          </cell>
          <cell r="AI6191" t="str">
            <v>S</v>
          </cell>
          <cell r="AJ6191" t="str">
            <v>S</v>
          </cell>
          <cell r="AK6191" t="str">
            <v>S</v>
          </cell>
          <cell r="AL6191">
            <v>10</v>
          </cell>
          <cell r="AM6191">
            <v>4.2</v>
          </cell>
          <cell r="AN6191" t="str">
            <v>DOLBY DIGITAL</v>
          </cell>
          <cell r="AO6191" t="str">
            <v>STADIUM</v>
          </cell>
          <cell r="AP6191" t="str">
            <v>ANALÓGICO</v>
          </cell>
          <cell r="AQ6191" t="str">
            <v>35 MILIMETROS</v>
          </cell>
        </row>
        <row r="6192">
          <cell r="A6192">
            <v>22729</v>
          </cell>
          <cell r="B6192" t="str">
            <v>15.774.293/0001-31</v>
          </cell>
          <cell r="C6192" t="str">
            <v>Redecine Valinhos Cinematográfica LTDA</v>
          </cell>
          <cell r="D6192" t="str">
            <v>DEFERIDO</v>
          </cell>
          <cell r="E6192" t="str">
            <v>MARCELO AFFONSO CASTILHO</v>
          </cell>
          <cell r="F6192" t="str">
            <v>adm.netcine@cineflix.com.br</v>
          </cell>
          <cell r="H6192">
            <v>22730</v>
          </cell>
          <cell r="J6192" t="str">
            <v>REDECINE PAIQUERE</v>
          </cell>
          <cell r="K6192" t="str">
            <v>LIBERADO</v>
          </cell>
          <cell r="L6192">
            <v>41198.737523148149</v>
          </cell>
          <cell r="M6192">
            <v>41225.654872685183</v>
          </cell>
          <cell r="N6192" t="str">
            <v>5003601</v>
          </cell>
          <cell r="O6192" t="str">
            <v>15.774.293/0001-31</v>
          </cell>
          <cell r="P6192" t="str">
            <v>CAMARGO@CINEFLIX.COM.BR</v>
          </cell>
          <cell r="R6192" t="str">
            <v>PAIQUERE 01</v>
          </cell>
          <cell r="S6192" t="str">
            <v>RUA PAIQUERE</v>
          </cell>
          <cell r="T6192" t="str">
            <v>JD PAIQUERE</v>
          </cell>
          <cell r="U6192" t="str">
            <v>VALINHOS</v>
          </cell>
          <cell r="V6192" t="str">
            <v>SÃO PAULO</v>
          </cell>
          <cell r="X6192" t="str">
            <v>EM FUNCIONAMENTO</v>
          </cell>
          <cell r="Y6192">
            <v>41225.654872685183</v>
          </cell>
          <cell r="Z6192" t="str">
            <v>13271-00</v>
          </cell>
          <cell r="AA6192">
            <v>41198.739652777775</v>
          </cell>
          <cell r="AB6192">
            <v>41225.654872685183</v>
          </cell>
          <cell r="AC6192">
            <v>161</v>
          </cell>
          <cell r="AD6192">
            <v>2</v>
          </cell>
          <cell r="AE6192">
            <v>2</v>
          </cell>
          <cell r="AF6192">
            <v>3</v>
          </cell>
          <cell r="AI6192" t="str">
            <v>S</v>
          </cell>
          <cell r="AJ6192" t="str">
            <v>S</v>
          </cell>
          <cell r="AK6192" t="str">
            <v>S</v>
          </cell>
          <cell r="AL6192">
            <v>10</v>
          </cell>
          <cell r="AM6192">
            <v>4.2</v>
          </cell>
          <cell r="AN6192" t="str">
            <v>DOLBY DIGITAL</v>
          </cell>
          <cell r="AO6192" t="str">
            <v>STADIUM</v>
          </cell>
          <cell r="AP6192" t="str">
            <v>DIGITAL</v>
          </cell>
          <cell r="AQ6192" t="str">
            <v>2D DCI</v>
          </cell>
        </row>
        <row r="6193">
          <cell r="A6193">
            <v>22729</v>
          </cell>
          <cell r="B6193" t="str">
            <v>15.774.293/0001-31</v>
          </cell>
          <cell r="C6193" t="str">
            <v>Redecine Valinhos Cinematográfica LTDA</v>
          </cell>
          <cell r="D6193" t="str">
            <v>DEFERIDO</v>
          </cell>
          <cell r="E6193" t="str">
            <v>MARCELO AFFONSO CASTILHO</v>
          </cell>
          <cell r="F6193" t="str">
            <v>adm.netcine@cineflix.com.br</v>
          </cell>
          <cell r="H6193">
            <v>22730</v>
          </cell>
          <cell r="J6193" t="str">
            <v>REDECINE PAIQUERE</v>
          </cell>
          <cell r="K6193" t="str">
            <v>LIBERADO</v>
          </cell>
          <cell r="L6193">
            <v>41198.737523148149</v>
          </cell>
          <cell r="M6193">
            <v>41225.654872685183</v>
          </cell>
          <cell r="N6193" t="str">
            <v>5003601</v>
          </cell>
          <cell r="O6193" t="str">
            <v>15.774.293/0001-31</v>
          </cell>
          <cell r="P6193" t="str">
            <v>CAMARGO@CINEFLIX.COM.BR</v>
          </cell>
          <cell r="R6193" t="str">
            <v>PAIQUERE 01</v>
          </cell>
          <cell r="S6193" t="str">
            <v>RUA PAIQUERE</v>
          </cell>
          <cell r="T6193" t="str">
            <v>JD PAIQUERE</v>
          </cell>
          <cell r="U6193" t="str">
            <v>VALINHOS</v>
          </cell>
          <cell r="V6193" t="str">
            <v>SÃO PAULO</v>
          </cell>
          <cell r="X6193" t="str">
            <v>EM FUNCIONAMENTO</v>
          </cell>
          <cell r="Y6193">
            <v>41225.654872685183</v>
          </cell>
          <cell r="Z6193" t="str">
            <v>13271-00</v>
          </cell>
          <cell r="AA6193">
            <v>41198.739652777775</v>
          </cell>
          <cell r="AB6193">
            <v>41225.654872685183</v>
          </cell>
          <cell r="AC6193">
            <v>161</v>
          </cell>
          <cell r="AD6193">
            <v>2</v>
          </cell>
          <cell r="AE6193">
            <v>2</v>
          </cell>
          <cell r="AF6193">
            <v>3</v>
          </cell>
          <cell r="AI6193" t="str">
            <v>S</v>
          </cell>
          <cell r="AJ6193" t="str">
            <v>S</v>
          </cell>
          <cell r="AK6193" t="str">
            <v>S</v>
          </cell>
          <cell r="AL6193">
            <v>10</v>
          </cell>
          <cell r="AM6193">
            <v>4.2</v>
          </cell>
          <cell r="AN6193" t="str">
            <v>DOLBY DIGITAL</v>
          </cell>
          <cell r="AO6193" t="str">
            <v>STADIUM</v>
          </cell>
          <cell r="AP6193" t="str">
            <v>DIGITAL</v>
          </cell>
          <cell r="AQ6193" t="str">
            <v>3D</v>
          </cell>
        </row>
        <row r="6194">
          <cell r="A6194">
            <v>22729</v>
          </cell>
          <cell r="B6194" t="str">
            <v>15.774.293/0001-31</v>
          </cell>
          <cell r="C6194" t="str">
            <v>Redecine Valinhos Cinematográfica LTDA</v>
          </cell>
          <cell r="D6194" t="str">
            <v>DEFERIDO</v>
          </cell>
          <cell r="E6194" t="str">
            <v>GILMAR OTAVIANO LEAL SANTOS</v>
          </cell>
          <cell r="F6194" t="str">
            <v>adm.netcine@cineflix.com.br</v>
          </cell>
          <cell r="H6194">
            <v>22730</v>
          </cell>
          <cell r="J6194" t="str">
            <v>REDECINE PAIQUERE</v>
          </cell>
          <cell r="K6194" t="str">
            <v>LIBERADO</v>
          </cell>
          <cell r="L6194">
            <v>41198.737523148149</v>
          </cell>
          <cell r="M6194">
            <v>41225.654872685183</v>
          </cell>
          <cell r="N6194" t="str">
            <v>5003601</v>
          </cell>
          <cell r="O6194" t="str">
            <v>15.774.293/0001-31</v>
          </cell>
          <cell r="P6194" t="str">
            <v>CAMARGO@CINEFLIX.COM.BR</v>
          </cell>
          <cell r="R6194" t="str">
            <v>PAIQUERE 01</v>
          </cell>
          <cell r="S6194" t="str">
            <v>RUA PAIQUERE</v>
          </cell>
          <cell r="T6194" t="str">
            <v>JD PAIQUERE</v>
          </cell>
          <cell r="U6194" t="str">
            <v>VALINHOS</v>
          </cell>
          <cell r="V6194" t="str">
            <v>SÃO PAULO</v>
          </cell>
          <cell r="X6194" t="str">
            <v>EM FUNCIONAMENTO</v>
          </cell>
          <cell r="Y6194">
            <v>41225.654872685183</v>
          </cell>
          <cell r="Z6194" t="str">
            <v>13271-00</v>
          </cell>
          <cell r="AA6194">
            <v>41198.739652777775</v>
          </cell>
          <cell r="AB6194">
            <v>41225.654872685183</v>
          </cell>
          <cell r="AC6194">
            <v>161</v>
          </cell>
          <cell r="AD6194">
            <v>2</v>
          </cell>
          <cell r="AE6194">
            <v>2</v>
          </cell>
          <cell r="AF6194">
            <v>3</v>
          </cell>
          <cell r="AI6194" t="str">
            <v>S</v>
          </cell>
          <cell r="AJ6194" t="str">
            <v>S</v>
          </cell>
          <cell r="AK6194" t="str">
            <v>S</v>
          </cell>
          <cell r="AL6194">
            <v>10</v>
          </cell>
          <cell r="AM6194">
            <v>4.2</v>
          </cell>
          <cell r="AN6194" t="str">
            <v>DOLBY DIGITAL</v>
          </cell>
          <cell r="AO6194" t="str">
            <v>STADIUM</v>
          </cell>
          <cell r="AP6194" t="str">
            <v>ANALÓGICO</v>
          </cell>
          <cell r="AQ6194" t="str">
            <v>35 MILIMETROS</v>
          </cell>
        </row>
        <row r="6195">
          <cell r="A6195">
            <v>22729</v>
          </cell>
          <cell r="B6195" t="str">
            <v>15.774.293/0001-31</v>
          </cell>
          <cell r="C6195" t="str">
            <v>Redecine Valinhos Cinematográfica LTDA</v>
          </cell>
          <cell r="D6195" t="str">
            <v>DEFERIDO</v>
          </cell>
          <cell r="E6195" t="str">
            <v>GILMAR OTAVIANO LEAL SANTOS</v>
          </cell>
          <cell r="F6195" t="str">
            <v>adm.netcine@cineflix.com.br</v>
          </cell>
          <cell r="H6195">
            <v>22730</v>
          </cell>
          <cell r="J6195" t="str">
            <v>REDECINE PAIQUERE</v>
          </cell>
          <cell r="K6195" t="str">
            <v>LIBERADO</v>
          </cell>
          <cell r="L6195">
            <v>41198.737523148149</v>
          </cell>
          <cell r="M6195">
            <v>41225.654872685183</v>
          </cell>
          <cell r="N6195" t="str">
            <v>5003601</v>
          </cell>
          <cell r="O6195" t="str">
            <v>15.774.293/0001-31</v>
          </cell>
          <cell r="P6195" t="str">
            <v>CAMARGO@CINEFLIX.COM.BR</v>
          </cell>
          <cell r="R6195" t="str">
            <v>PAIQUERE 01</v>
          </cell>
          <cell r="S6195" t="str">
            <v>RUA PAIQUERE</v>
          </cell>
          <cell r="T6195" t="str">
            <v>JD PAIQUERE</v>
          </cell>
          <cell r="U6195" t="str">
            <v>VALINHOS</v>
          </cell>
          <cell r="V6195" t="str">
            <v>SÃO PAULO</v>
          </cell>
          <cell r="X6195" t="str">
            <v>EM FUNCIONAMENTO</v>
          </cell>
          <cell r="Y6195">
            <v>41225.654872685183</v>
          </cell>
          <cell r="Z6195" t="str">
            <v>13271-00</v>
          </cell>
          <cell r="AA6195">
            <v>41198.739652777775</v>
          </cell>
          <cell r="AB6195">
            <v>41225.654872685183</v>
          </cell>
          <cell r="AC6195">
            <v>161</v>
          </cell>
          <cell r="AD6195">
            <v>2</v>
          </cell>
          <cell r="AE6195">
            <v>2</v>
          </cell>
          <cell r="AF6195">
            <v>3</v>
          </cell>
          <cell r="AI6195" t="str">
            <v>S</v>
          </cell>
          <cell r="AJ6195" t="str">
            <v>S</v>
          </cell>
          <cell r="AK6195" t="str">
            <v>S</v>
          </cell>
          <cell r="AL6195">
            <v>10</v>
          </cell>
          <cell r="AM6195">
            <v>4.2</v>
          </cell>
          <cell r="AN6195" t="str">
            <v>DOLBY DIGITAL</v>
          </cell>
          <cell r="AO6195" t="str">
            <v>STADIUM</v>
          </cell>
          <cell r="AP6195" t="str">
            <v>DIGITAL</v>
          </cell>
          <cell r="AQ6195" t="str">
            <v>2D DCI</v>
          </cell>
        </row>
        <row r="6196">
          <cell r="A6196">
            <v>22729</v>
          </cell>
          <cell r="B6196" t="str">
            <v>15.774.293/0001-31</v>
          </cell>
          <cell r="C6196" t="str">
            <v>Redecine Valinhos Cinematográfica LTDA</v>
          </cell>
          <cell r="D6196" t="str">
            <v>DEFERIDO</v>
          </cell>
          <cell r="E6196" t="str">
            <v>GILMAR OTAVIANO LEAL SANTOS</v>
          </cell>
          <cell r="F6196" t="str">
            <v>adm.netcine@cineflix.com.br</v>
          </cell>
          <cell r="H6196">
            <v>22730</v>
          </cell>
          <cell r="J6196" t="str">
            <v>REDECINE PAIQUERE</v>
          </cell>
          <cell r="K6196" t="str">
            <v>LIBERADO</v>
          </cell>
          <cell r="L6196">
            <v>41198.737523148149</v>
          </cell>
          <cell r="M6196">
            <v>41225.654872685183</v>
          </cell>
          <cell r="N6196" t="str">
            <v>5003601</v>
          </cell>
          <cell r="O6196" t="str">
            <v>15.774.293/0001-31</v>
          </cell>
          <cell r="P6196" t="str">
            <v>CAMARGO@CINEFLIX.COM.BR</v>
          </cell>
          <cell r="R6196" t="str">
            <v>PAIQUERE 01</v>
          </cell>
          <cell r="S6196" t="str">
            <v>RUA PAIQUERE</v>
          </cell>
          <cell r="T6196" t="str">
            <v>JD PAIQUERE</v>
          </cell>
          <cell r="U6196" t="str">
            <v>VALINHOS</v>
          </cell>
          <cell r="V6196" t="str">
            <v>SÃO PAULO</v>
          </cell>
          <cell r="X6196" t="str">
            <v>EM FUNCIONAMENTO</v>
          </cell>
          <cell r="Y6196">
            <v>41225.654872685183</v>
          </cell>
          <cell r="Z6196" t="str">
            <v>13271-00</v>
          </cell>
          <cell r="AA6196">
            <v>41198.739652777775</v>
          </cell>
          <cell r="AB6196">
            <v>41225.654872685183</v>
          </cell>
          <cell r="AC6196">
            <v>161</v>
          </cell>
          <cell r="AD6196">
            <v>2</v>
          </cell>
          <cell r="AE6196">
            <v>2</v>
          </cell>
          <cell r="AF6196">
            <v>3</v>
          </cell>
          <cell r="AI6196" t="str">
            <v>S</v>
          </cell>
          <cell r="AJ6196" t="str">
            <v>S</v>
          </cell>
          <cell r="AK6196" t="str">
            <v>S</v>
          </cell>
          <cell r="AL6196">
            <v>10</v>
          </cell>
          <cell r="AM6196">
            <v>4.2</v>
          </cell>
          <cell r="AN6196" t="str">
            <v>DOLBY DIGITAL</v>
          </cell>
          <cell r="AO6196" t="str">
            <v>STADIUM</v>
          </cell>
          <cell r="AP6196" t="str">
            <v>DIGITAL</v>
          </cell>
          <cell r="AQ6196" t="str">
            <v>3D</v>
          </cell>
        </row>
        <row r="6197">
          <cell r="A6197">
            <v>22729</v>
          </cell>
          <cell r="B6197" t="str">
            <v>15.774.293/0001-31</v>
          </cell>
          <cell r="C6197" t="str">
            <v>Redecine Valinhos Cinematográfica LTDA</v>
          </cell>
          <cell r="D6197" t="str">
            <v>DEFERIDO</v>
          </cell>
          <cell r="E6197" t="str">
            <v>MARCELO AFFONSO CASTILHO</v>
          </cell>
          <cell r="F6197" t="str">
            <v>adm.netcine@cineflix.com.br</v>
          </cell>
          <cell r="H6197">
            <v>22730</v>
          </cell>
          <cell r="J6197" t="str">
            <v>REDECINE PAIQUERE</v>
          </cell>
          <cell r="K6197" t="str">
            <v>LIBERADO</v>
          </cell>
          <cell r="L6197">
            <v>41198.737523148149</v>
          </cell>
          <cell r="M6197">
            <v>41225.654872685183</v>
          </cell>
          <cell r="N6197" t="str">
            <v>5003601</v>
          </cell>
          <cell r="O6197" t="str">
            <v>15.774.293/0001-31</v>
          </cell>
          <cell r="P6197" t="str">
            <v>CAMARGO@CINEFLIX.COM.BR</v>
          </cell>
          <cell r="R6197" t="str">
            <v>PAIQUERE 01</v>
          </cell>
          <cell r="S6197" t="str">
            <v>RUA PAIQUERE</v>
          </cell>
          <cell r="T6197" t="str">
            <v>JD PAIQUERE</v>
          </cell>
          <cell r="U6197" t="str">
            <v>VALINHOS</v>
          </cell>
          <cell r="V6197" t="str">
            <v>SÃO PAULO</v>
          </cell>
          <cell r="X6197" t="str">
            <v>EM FUNCIONAMENTO</v>
          </cell>
          <cell r="Y6197">
            <v>41225.654872685183</v>
          </cell>
          <cell r="Z6197" t="str">
            <v>13271-00</v>
          </cell>
          <cell r="AA6197">
            <v>41198.739652777775</v>
          </cell>
          <cell r="AB6197">
            <v>41225.654872685183</v>
          </cell>
          <cell r="AC6197">
            <v>161</v>
          </cell>
          <cell r="AD6197">
            <v>2</v>
          </cell>
          <cell r="AE6197">
            <v>2</v>
          </cell>
          <cell r="AF6197">
            <v>3</v>
          </cell>
          <cell r="AI6197" t="str">
            <v>S</v>
          </cell>
          <cell r="AJ6197" t="str">
            <v>S</v>
          </cell>
          <cell r="AK6197" t="str">
            <v>S</v>
          </cell>
          <cell r="AL6197">
            <v>10</v>
          </cell>
          <cell r="AM6197">
            <v>4.2</v>
          </cell>
          <cell r="AN6197" t="str">
            <v>DOLBY DIGITAL</v>
          </cell>
          <cell r="AO6197" t="str">
            <v>STADIUM</v>
          </cell>
          <cell r="AP6197" t="str">
            <v>ANALÓGICO</v>
          </cell>
          <cell r="AQ6197" t="str">
            <v>35 MILIMETROS</v>
          </cell>
        </row>
        <row r="6198">
          <cell r="A6198">
            <v>22729</v>
          </cell>
          <cell r="B6198" t="str">
            <v>15.774.293/0001-31</v>
          </cell>
          <cell r="C6198" t="str">
            <v>Redecine Valinhos Cinematográfica LTDA</v>
          </cell>
          <cell r="D6198" t="str">
            <v>DEFERIDO</v>
          </cell>
          <cell r="E6198" t="str">
            <v>GILMAR OTAVIANO LEAL SANTOS</v>
          </cell>
          <cell r="F6198" t="str">
            <v>adm.netcine@cineflix.com.br</v>
          </cell>
          <cell r="H6198">
            <v>22730</v>
          </cell>
          <cell r="J6198" t="str">
            <v>REDECINE PAIQUERE</v>
          </cell>
          <cell r="K6198" t="str">
            <v>LIBERADO</v>
          </cell>
          <cell r="L6198">
            <v>41198.737523148149</v>
          </cell>
          <cell r="M6198">
            <v>41225.654872685183</v>
          </cell>
          <cell r="N6198" t="str">
            <v>5003602</v>
          </cell>
          <cell r="O6198" t="str">
            <v>15.774.293/0001-31</v>
          </cell>
          <cell r="P6198" t="str">
            <v>CAMARGO@CINEFLIX.COM.BR</v>
          </cell>
          <cell r="R6198" t="str">
            <v>PAIQUERE 02</v>
          </cell>
          <cell r="S6198" t="str">
            <v>RUA PAIQUERE</v>
          </cell>
          <cell r="T6198" t="str">
            <v>JD PAIQUERE</v>
          </cell>
          <cell r="U6198" t="str">
            <v>VALINHOS</v>
          </cell>
          <cell r="V6198" t="str">
            <v>SÃO PAULO</v>
          </cell>
          <cell r="X6198" t="str">
            <v>EM FUNCIONAMENTO</v>
          </cell>
          <cell r="Y6198">
            <v>41225.654872685183</v>
          </cell>
          <cell r="Z6198" t="str">
            <v>13271-00</v>
          </cell>
          <cell r="AA6198">
            <v>41198.74046296296</v>
          </cell>
          <cell r="AB6198">
            <v>41225.654872685183</v>
          </cell>
          <cell r="AC6198">
            <v>161</v>
          </cell>
          <cell r="AD6198">
            <v>2</v>
          </cell>
          <cell r="AE6198">
            <v>2</v>
          </cell>
          <cell r="AF6198">
            <v>3</v>
          </cell>
          <cell r="AI6198" t="str">
            <v>S</v>
          </cell>
          <cell r="AJ6198" t="str">
            <v>N</v>
          </cell>
          <cell r="AK6198" t="str">
            <v>S</v>
          </cell>
          <cell r="AL6198">
            <v>10</v>
          </cell>
          <cell r="AM6198">
            <v>4.2</v>
          </cell>
          <cell r="AN6198" t="str">
            <v>DOLBY DIGITAL</v>
          </cell>
          <cell r="AO6198" t="str">
            <v>STADIUM</v>
          </cell>
          <cell r="AP6198" t="str">
            <v>DIGITAL</v>
          </cell>
          <cell r="AQ6198" t="str">
            <v>3D</v>
          </cell>
        </row>
        <row r="6199">
          <cell r="A6199">
            <v>22729</v>
          </cell>
          <cell r="B6199" t="str">
            <v>15.774.293/0001-31</v>
          </cell>
          <cell r="C6199" t="str">
            <v>Redecine Valinhos Cinematográfica LTDA</v>
          </cell>
          <cell r="D6199" t="str">
            <v>DEFERIDO</v>
          </cell>
          <cell r="E6199" t="str">
            <v>GILMAR OTAVIANO LEAL SANTOS</v>
          </cell>
          <cell r="F6199" t="str">
            <v>adm.netcine@cineflix.com.br</v>
          </cell>
          <cell r="H6199">
            <v>22730</v>
          </cell>
          <cell r="J6199" t="str">
            <v>REDECINE PAIQUERE</v>
          </cell>
          <cell r="K6199" t="str">
            <v>LIBERADO</v>
          </cell>
          <cell r="L6199">
            <v>41198.737523148149</v>
          </cell>
          <cell r="M6199">
            <v>41225.654872685183</v>
          </cell>
          <cell r="N6199" t="str">
            <v>5003602</v>
          </cell>
          <cell r="O6199" t="str">
            <v>15.774.293/0001-31</v>
          </cell>
          <cell r="P6199" t="str">
            <v>CAMARGO@CINEFLIX.COM.BR</v>
          </cell>
          <cell r="R6199" t="str">
            <v>PAIQUERE 02</v>
          </cell>
          <cell r="S6199" t="str">
            <v>RUA PAIQUERE</v>
          </cell>
          <cell r="T6199" t="str">
            <v>JD PAIQUERE</v>
          </cell>
          <cell r="U6199" t="str">
            <v>VALINHOS</v>
          </cell>
          <cell r="V6199" t="str">
            <v>SÃO PAULO</v>
          </cell>
          <cell r="X6199" t="str">
            <v>EM FUNCIONAMENTO</v>
          </cell>
          <cell r="Y6199">
            <v>41225.654872685183</v>
          </cell>
          <cell r="Z6199" t="str">
            <v>13271-00</v>
          </cell>
          <cell r="AA6199">
            <v>41198.74046296296</v>
          </cell>
          <cell r="AB6199">
            <v>41225.654872685183</v>
          </cell>
          <cell r="AC6199">
            <v>161</v>
          </cell>
          <cell r="AD6199">
            <v>2</v>
          </cell>
          <cell r="AE6199">
            <v>2</v>
          </cell>
          <cell r="AF6199">
            <v>3</v>
          </cell>
          <cell r="AI6199" t="str">
            <v>S</v>
          </cell>
          <cell r="AJ6199" t="str">
            <v>N</v>
          </cell>
          <cell r="AK6199" t="str">
            <v>S</v>
          </cell>
          <cell r="AL6199">
            <v>10</v>
          </cell>
          <cell r="AM6199">
            <v>4.2</v>
          </cell>
          <cell r="AN6199" t="str">
            <v>DOLBY DIGITAL</v>
          </cell>
          <cell r="AO6199" t="str">
            <v>STADIUM</v>
          </cell>
          <cell r="AP6199" t="str">
            <v>DIGITAL</v>
          </cell>
          <cell r="AQ6199" t="str">
            <v>2D DCI</v>
          </cell>
        </row>
        <row r="6200">
          <cell r="A6200">
            <v>22729</v>
          </cell>
          <cell r="B6200" t="str">
            <v>15.774.293/0001-31</v>
          </cell>
          <cell r="C6200" t="str">
            <v>Redecine Valinhos Cinematográfica LTDA</v>
          </cell>
          <cell r="D6200" t="str">
            <v>DEFERIDO</v>
          </cell>
          <cell r="E6200" t="str">
            <v>GILMAR OTAVIANO LEAL SANTOS</v>
          </cell>
          <cell r="F6200" t="str">
            <v>adm.netcine@cineflix.com.br</v>
          </cell>
          <cell r="H6200">
            <v>22730</v>
          </cell>
          <cell r="J6200" t="str">
            <v>REDECINE PAIQUERE</v>
          </cell>
          <cell r="K6200" t="str">
            <v>LIBERADO</v>
          </cell>
          <cell r="L6200">
            <v>41198.737523148149</v>
          </cell>
          <cell r="M6200">
            <v>41225.654872685183</v>
          </cell>
          <cell r="N6200" t="str">
            <v>5003602</v>
          </cell>
          <cell r="O6200" t="str">
            <v>15.774.293/0001-31</v>
          </cell>
          <cell r="P6200" t="str">
            <v>CAMARGO@CINEFLIX.COM.BR</v>
          </cell>
          <cell r="R6200" t="str">
            <v>PAIQUERE 02</v>
          </cell>
          <cell r="S6200" t="str">
            <v>RUA PAIQUERE</v>
          </cell>
          <cell r="T6200" t="str">
            <v>JD PAIQUERE</v>
          </cell>
          <cell r="U6200" t="str">
            <v>VALINHOS</v>
          </cell>
          <cell r="V6200" t="str">
            <v>SÃO PAULO</v>
          </cell>
          <cell r="X6200" t="str">
            <v>EM FUNCIONAMENTO</v>
          </cell>
          <cell r="Y6200">
            <v>41225.654872685183</v>
          </cell>
          <cell r="Z6200" t="str">
            <v>13271-00</v>
          </cell>
          <cell r="AA6200">
            <v>41198.74046296296</v>
          </cell>
          <cell r="AB6200">
            <v>41225.654872685183</v>
          </cell>
          <cell r="AC6200">
            <v>161</v>
          </cell>
          <cell r="AD6200">
            <v>2</v>
          </cell>
          <cell r="AE6200">
            <v>2</v>
          </cell>
          <cell r="AF6200">
            <v>3</v>
          </cell>
          <cell r="AI6200" t="str">
            <v>S</v>
          </cell>
          <cell r="AJ6200" t="str">
            <v>N</v>
          </cell>
          <cell r="AK6200" t="str">
            <v>S</v>
          </cell>
          <cell r="AL6200">
            <v>10</v>
          </cell>
          <cell r="AM6200">
            <v>4.2</v>
          </cell>
          <cell r="AN6200" t="str">
            <v>DOLBY DIGITAL</v>
          </cell>
          <cell r="AO6200" t="str">
            <v>STADIUM</v>
          </cell>
          <cell r="AP6200" t="str">
            <v>ANALÓGICO</v>
          </cell>
          <cell r="AQ6200" t="str">
            <v>35 MILIMETROS</v>
          </cell>
        </row>
        <row r="6201">
          <cell r="A6201">
            <v>22729</v>
          </cell>
          <cell r="B6201" t="str">
            <v>15.774.293/0001-31</v>
          </cell>
          <cell r="C6201" t="str">
            <v>Redecine Valinhos Cinematográfica LTDA</v>
          </cell>
          <cell r="D6201" t="str">
            <v>DEFERIDO</v>
          </cell>
          <cell r="E6201" t="str">
            <v>MARCELO AFFONSO CASTILHO</v>
          </cell>
          <cell r="F6201" t="str">
            <v>adm.netcine@cineflix.com.br</v>
          </cell>
          <cell r="H6201">
            <v>22730</v>
          </cell>
          <cell r="J6201" t="str">
            <v>REDECINE PAIQUERE</v>
          </cell>
          <cell r="K6201" t="str">
            <v>LIBERADO</v>
          </cell>
          <cell r="L6201">
            <v>41198.737523148149</v>
          </cell>
          <cell r="M6201">
            <v>41225.654872685183</v>
          </cell>
          <cell r="N6201" t="str">
            <v>5003602</v>
          </cell>
          <cell r="O6201" t="str">
            <v>15.774.293/0001-31</v>
          </cell>
          <cell r="P6201" t="str">
            <v>CAMARGO@CINEFLIX.COM.BR</v>
          </cell>
          <cell r="R6201" t="str">
            <v>PAIQUERE 02</v>
          </cell>
          <cell r="S6201" t="str">
            <v>RUA PAIQUERE</v>
          </cell>
          <cell r="T6201" t="str">
            <v>JD PAIQUERE</v>
          </cell>
          <cell r="U6201" t="str">
            <v>VALINHOS</v>
          </cell>
          <cell r="V6201" t="str">
            <v>SÃO PAULO</v>
          </cell>
          <cell r="X6201" t="str">
            <v>EM FUNCIONAMENTO</v>
          </cell>
          <cell r="Y6201">
            <v>41225.654872685183</v>
          </cell>
          <cell r="Z6201" t="str">
            <v>13271-00</v>
          </cell>
          <cell r="AA6201">
            <v>41198.74046296296</v>
          </cell>
          <cell r="AB6201">
            <v>41225.654872685183</v>
          </cell>
          <cell r="AC6201">
            <v>161</v>
          </cell>
          <cell r="AD6201">
            <v>2</v>
          </cell>
          <cell r="AE6201">
            <v>2</v>
          </cell>
          <cell r="AF6201">
            <v>3</v>
          </cell>
          <cell r="AI6201" t="str">
            <v>S</v>
          </cell>
          <cell r="AJ6201" t="str">
            <v>N</v>
          </cell>
          <cell r="AK6201" t="str">
            <v>S</v>
          </cell>
          <cell r="AL6201">
            <v>10</v>
          </cell>
          <cell r="AM6201">
            <v>4.2</v>
          </cell>
          <cell r="AN6201" t="str">
            <v>DOLBY DIGITAL</v>
          </cell>
          <cell r="AO6201" t="str">
            <v>STADIUM</v>
          </cell>
          <cell r="AP6201" t="str">
            <v>DIGITAL</v>
          </cell>
          <cell r="AQ6201" t="str">
            <v>3D</v>
          </cell>
        </row>
        <row r="6202">
          <cell r="A6202">
            <v>22729</v>
          </cell>
          <cell r="B6202" t="str">
            <v>15.774.293/0001-31</v>
          </cell>
          <cell r="C6202" t="str">
            <v>Redecine Valinhos Cinematográfica LTDA</v>
          </cell>
          <cell r="D6202" t="str">
            <v>DEFERIDO</v>
          </cell>
          <cell r="E6202" t="str">
            <v>MARCELO AFFONSO CASTILHO</v>
          </cell>
          <cell r="F6202" t="str">
            <v>adm.netcine@cineflix.com.br</v>
          </cell>
          <cell r="H6202">
            <v>22730</v>
          </cell>
          <cell r="J6202" t="str">
            <v>REDECINE PAIQUERE</v>
          </cell>
          <cell r="K6202" t="str">
            <v>LIBERADO</v>
          </cell>
          <cell r="L6202">
            <v>41198.737523148149</v>
          </cell>
          <cell r="M6202">
            <v>41225.654872685183</v>
          </cell>
          <cell r="N6202" t="str">
            <v>5003602</v>
          </cell>
          <cell r="O6202" t="str">
            <v>15.774.293/0001-31</v>
          </cell>
          <cell r="P6202" t="str">
            <v>CAMARGO@CINEFLIX.COM.BR</v>
          </cell>
          <cell r="R6202" t="str">
            <v>PAIQUERE 02</v>
          </cell>
          <cell r="S6202" t="str">
            <v>RUA PAIQUERE</v>
          </cell>
          <cell r="T6202" t="str">
            <v>JD PAIQUERE</v>
          </cell>
          <cell r="U6202" t="str">
            <v>VALINHOS</v>
          </cell>
          <cell r="V6202" t="str">
            <v>SÃO PAULO</v>
          </cell>
          <cell r="X6202" t="str">
            <v>EM FUNCIONAMENTO</v>
          </cell>
          <cell r="Y6202">
            <v>41225.654872685183</v>
          </cell>
          <cell r="Z6202" t="str">
            <v>13271-00</v>
          </cell>
          <cell r="AA6202">
            <v>41198.74046296296</v>
          </cell>
          <cell r="AB6202">
            <v>41225.654872685183</v>
          </cell>
          <cell r="AC6202">
            <v>161</v>
          </cell>
          <cell r="AD6202">
            <v>2</v>
          </cell>
          <cell r="AE6202">
            <v>2</v>
          </cell>
          <cell r="AF6202">
            <v>3</v>
          </cell>
          <cell r="AI6202" t="str">
            <v>S</v>
          </cell>
          <cell r="AJ6202" t="str">
            <v>N</v>
          </cell>
          <cell r="AK6202" t="str">
            <v>S</v>
          </cell>
          <cell r="AL6202">
            <v>10</v>
          </cell>
          <cell r="AM6202">
            <v>4.2</v>
          </cell>
          <cell r="AN6202" t="str">
            <v>DOLBY DIGITAL</v>
          </cell>
          <cell r="AO6202" t="str">
            <v>STADIUM</v>
          </cell>
          <cell r="AP6202" t="str">
            <v>DIGITAL</v>
          </cell>
          <cell r="AQ6202" t="str">
            <v>2D DCI</v>
          </cell>
        </row>
        <row r="6203">
          <cell r="A6203">
            <v>22729</v>
          </cell>
          <cell r="B6203" t="str">
            <v>15.774.293/0001-31</v>
          </cell>
          <cell r="C6203" t="str">
            <v>Redecine Valinhos Cinematográfica LTDA</v>
          </cell>
          <cell r="D6203" t="str">
            <v>DEFERIDO</v>
          </cell>
          <cell r="E6203" t="str">
            <v>DOUGLAS DE CASTRO MANDROT</v>
          </cell>
          <cell r="F6203" t="str">
            <v>adm.netcine@cineflix.com.br</v>
          </cell>
          <cell r="H6203">
            <v>22730</v>
          </cell>
          <cell r="J6203" t="str">
            <v>REDECINE PAIQUERE</v>
          </cell>
          <cell r="K6203" t="str">
            <v>LIBERADO</v>
          </cell>
          <cell r="L6203">
            <v>41198.737523148149</v>
          </cell>
          <cell r="M6203">
            <v>41225.654872685183</v>
          </cell>
          <cell r="N6203" t="str">
            <v>5003602</v>
          </cell>
          <cell r="O6203" t="str">
            <v>15.774.293/0001-31</v>
          </cell>
          <cell r="P6203" t="str">
            <v>CAMARGO@CINEFLIX.COM.BR</v>
          </cell>
          <cell r="R6203" t="str">
            <v>PAIQUERE 02</v>
          </cell>
          <cell r="S6203" t="str">
            <v>RUA PAIQUERE</v>
          </cell>
          <cell r="T6203" t="str">
            <v>JD PAIQUERE</v>
          </cell>
          <cell r="U6203" t="str">
            <v>VALINHOS</v>
          </cell>
          <cell r="V6203" t="str">
            <v>SÃO PAULO</v>
          </cell>
          <cell r="X6203" t="str">
            <v>EM FUNCIONAMENTO</v>
          </cell>
          <cell r="Y6203">
            <v>41225.654872685183</v>
          </cell>
          <cell r="Z6203" t="str">
            <v>13271-00</v>
          </cell>
          <cell r="AA6203">
            <v>41198.74046296296</v>
          </cell>
          <cell r="AB6203">
            <v>41225.654872685183</v>
          </cell>
          <cell r="AC6203">
            <v>161</v>
          </cell>
          <cell r="AD6203">
            <v>2</v>
          </cell>
          <cell r="AE6203">
            <v>2</v>
          </cell>
          <cell r="AF6203">
            <v>3</v>
          </cell>
          <cell r="AI6203" t="str">
            <v>S</v>
          </cell>
          <cell r="AJ6203" t="str">
            <v>N</v>
          </cell>
          <cell r="AK6203" t="str">
            <v>S</v>
          </cell>
          <cell r="AL6203">
            <v>10</v>
          </cell>
          <cell r="AM6203">
            <v>4.2</v>
          </cell>
          <cell r="AN6203" t="str">
            <v>DOLBY DIGITAL</v>
          </cell>
          <cell r="AO6203" t="str">
            <v>STADIUM</v>
          </cell>
          <cell r="AP6203" t="str">
            <v>ANALÓGICO</v>
          </cell>
          <cell r="AQ6203" t="str">
            <v>35 MILIMETROS</v>
          </cell>
        </row>
        <row r="6204">
          <cell r="A6204">
            <v>22729</v>
          </cell>
          <cell r="B6204" t="str">
            <v>15.774.293/0001-31</v>
          </cell>
          <cell r="C6204" t="str">
            <v>Redecine Valinhos Cinematográfica LTDA</v>
          </cell>
          <cell r="D6204" t="str">
            <v>DEFERIDO</v>
          </cell>
          <cell r="E6204" t="str">
            <v>ANTÔNIO MARIA ROCHA</v>
          </cell>
          <cell r="F6204" t="str">
            <v>adm.netcine@cineflix.com.br</v>
          </cell>
          <cell r="H6204">
            <v>22730</v>
          </cell>
          <cell r="J6204" t="str">
            <v>REDECINE PAIQUERE</v>
          </cell>
          <cell r="K6204" t="str">
            <v>LIBERADO</v>
          </cell>
          <cell r="L6204">
            <v>41198.737523148149</v>
          </cell>
          <cell r="M6204">
            <v>41225.654872685183</v>
          </cell>
          <cell r="N6204" t="str">
            <v>5003602</v>
          </cell>
          <cell r="O6204" t="str">
            <v>15.774.293/0001-31</v>
          </cell>
          <cell r="P6204" t="str">
            <v>CAMARGO@CINEFLIX.COM.BR</v>
          </cell>
          <cell r="R6204" t="str">
            <v>PAIQUERE 02</v>
          </cell>
          <cell r="S6204" t="str">
            <v>RUA PAIQUERE</v>
          </cell>
          <cell r="T6204" t="str">
            <v>JD PAIQUERE</v>
          </cell>
          <cell r="U6204" t="str">
            <v>VALINHOS</v>
          </cell>
          <cell r="V6204" t="str">
            <v>SÃO PAULO</v>
          </cell>
          <cell r="X6204" t="str">
            <v>EM FUNCIONAMENTO</v>
          </cell>
          <cell r="Y6204">
            <v>41225.654872685183</v>
          </cell>
          <cell r="Z6204" t="str">
            <v>13271-00</v>
          </cell>
          <cell r="AA6204">
            <v>41198.74046296296</v>
          </cell>
          <cell r="AB6204">
            <v>41225.654872685183</v>
          </cell>
          <cell r="AC6204">
            <v>161</v>
          </cell>
          <cell r="AD6204">
            <v>2</v>
          </cell>
          <cell r="AE6204">
            <v>2</v>
          </cell>
          <cell r="AF6204">
            <v>3</v>
          </cell>
          <cell r="AI6204" t="str">
            <v>S</v>
          </cell>
          <cell r="AJ6204" t="str">
            <v>N</v>
          </cell>
          <cell r="AK6204" t="str">
            <v>S</v>
          </cell>
          <cell r="AL6204">
            <v>10</v>
          </cell>
          <cell r="AM6204">
            <v>4.2</v>
          </cell>
          <cell r="AN6204" t="str">
            <v>DOLBY DIGITAL</v>
          </cell>
          <cell r="AO6204" t="str">
            <v>STADIUM</v>
          </cell>
          <cell r="AP6204" t="str">
            <v>DIGITAL</v>
          </cell>
          <cell r="AQ6204" t="str">
            <v>3D</v>
          </cell>
        </row>
        <row r="6205">
          <cell r="A6205">
            <v>22729</v>
          </cell>
          <cell r="B6205" t="str">
            <v>15.774.293/0001-31</v>
          </cell>
          <cell r="C6205" t="str">
            <v>Redecine Valinhos Cinematográfica LTDA</v>
          </cell>
          <cell r="D6205" t="str">
            <v>DEFERIDO</v>
          </cell>
          <cell r="E6205" t="str">
            <v>ANTÔNIO MARIA ROCHA</v>
          </cell>
          <cell r="F6205" t="str">
            <v>adm.netcine@cineflix.com.br</v>
          </cell>
          <cell r="H6205">
            <v>22730</v>
          </cell>
          <cell r="J6205" t="str">
            <v>REDECINE PAIQUERE</v>
          </cell>
          <cell r="K6205" t="str">
            <v>LIBERADO</v>
          </cell>
          <cell r="L6205">
            <v>41198.737523148149</v>
          </cell>
          <cell r="M6205">
            <v>41225.654872685183</v>
          </cell>
          <cell r="N6205" t="str">
            <v>5003602</v>
          </cell>
          <cell r="O6205" t="str">
            <v>15.774.293/0001-31</v>
          </cell>
          <cell r="P6205" t="str">
            <v>CAMARGO@CINEFLIX.COM.BR</v>
          </cell>
          <cell r="R6205" t="str">
            <v>PAIQUERE 02</v>
          </cell>
          <cell r="S6205" t="str">
            <v>RUA PAIQUERE</v>
          </cell>
          <cell r="T6205" t="str">
            <v>JD PAIQUERE</v>
          </cell>
          <cell r="U6205" t="str">
            <v>VALINHOS</v>
          </cell>
          <cell r="V6205" t="str">
            <v>SÃO PAULO</v>
          </cell>
          <cell r="X6205" t="str">
            <v>EM FUNCIONAMENTO</v>
          </cell>
          <cell r="Y6205">
            <v>41225.654872685183</v>
          </cell>
          <cell r="Z6205" t="str">
            <v>13271-00</v>
          </cell>
          <cell r="AA6205">
            <v>41198.74046296296</v>
          </cell>
          <cell r="AB6205">
            <v>41225.654872685183</v>
          </cell>
          <cell r="AC6205">
            <v>161</v>
          </cell>
          <cell r="AD6205">
            <v>2</v>
          </cell>
          <cell r="AE6205">
            <v>2</v>
          </cell>
          <cell r="AF6205">
            <v>3</v>
          </cell>
          <cell r="AI6205" t="str">
            <v>S</v>
          </cell>
          <cell r="AJ6205" t="str">
            <v>N</v>
          </cell>
          <cell r="AK6205" t="str">
            <v>S</v>
          </cell>
          <cell r="AL6205">
            <v>10</v>
          </cell>
          <cell r="AM6205">
            <v>4.2</v>
          </cell>
          <cell r="AN6205" t="str">
            <v>DOLBY DIGITAL</v>
          </cell>
          <cell r="AO6205" t="str">
            <v>STADIUM</v>
          </cell>
          <cell r="AP6205" t="str">
            <v>DIGITAL</v>
          </cell>
          <cell r="AQ6205" t="str">
            <v>2D DCI</v>
          </cell>
        </row>
        <row r="6206">
          <cell r="A6206">
            <v>22729</v>
          </cell>
          <cell r="B6206" t="str">
            <v>15.774.293/0001-31</v>
          </cell>
          <cell r="C6206" t="str">
            <v>Redecine Valinhos Cinematográfica LTDA</v>
          </cell>
          <cell r="D6206" t="str">
            <v>DEFERIDO</v>
          </cell>
          <cell r="E6206" t="str">
            <v>ANTÔNIO MARIA ROCHA</v>
          </cell>
          <cell r="F6206" t="str">
            <v>adm.netcine@cineflix.com.br</v>
          </cell>
          <cell r="H6206">
            <v>22730</v>
          </cell>
          <cell r="J6206" t="str">
            <v>REDECINE PAIQUERE</v>
          </cell>
          <cell r="K6206" t="str">
            <v>LIBERADO</v>
          </cell>
          <cell r="L6206">
            <v>41198.737523148149</v>
          </cell>
          <cell r="M6206">
            <v>41225.654872685183</v>
          </cell>
          <cell r="N6206" t="str">
            <v>5003602</v>
          </cell>
          <cell r="O6206" t="str">
            <v>15.774.293/0001-31</v>
          </cell>
          <cell r="P6206" t="str">
            <v>CAMARGO@CINEFLIX.COM.BR</v>
          </cell>
          <cell r="R6206" t="str">
            <v>PAIQUERE 02</v>
          </cell>
          <cell r="S6206" t="str">
            <v>RUA PAIQUERE</v>
          </cell>
          <cell r="T6206" t="str">
            <v>JD PAIQUERE</v>
          </cell>
          <cell r="U6206" t="str">
            <v>VALINHOS</v>
          </cell>
          <cell r="V6206" t="str">
            <v>SÃO PAULO</v>
          </cell>
          <cell r="X6206" t="str">
            <v>EM FUNCIONAMENTO</v>
          </cell>
          <cell r="Y6206">
            <v>41225.654872685183</v>
          </cell>
          <cell r="Z6206" t="str">
            <v>13271-00</v>
          </cell>
          <cell r="AA6206">
            <v>41198.74046296296</v>
          </cell>
          <cell r="AB6206">
            <v>41225.654872685183</v>
          </cell>
          <cell r="AC6206">
            <v>161</v>
          </cell>
          <cell r="AD6206">
            <v>2</v>
          </cell>
          <cell r="AE6206">
            <v>2</v>
          </cell>
          <cell r="AF6206">
            <v>3</v>
          </cell>
          <cell r="AI6206" t="str">
            <v>S</v>
          </cell>
          <cell r="AJ6206" t="str">
            <v>N</v>
          </cell>
          <cell r="AK6206" t="str">
            <v>S</v>
          </cell>
          <cell r="AL6206">
            <v>10</v>
          </cell>
          <cell r="AM6206">
            <v>4.2</v>
          </cell>
          <cell r="AN6206" t="str">
            <v>DOLBY DIGITAL</v>
          </cell>
          <cell r="AO6206" t="str">
            <v>STADIUM</v>
          </cell>
          <cell r="AP6206" t="str">
            <v>ANALÓGICO</v>
          </cell>
          <cell r="AQ6206" t="str">
            <v>35 MILIMETROS</v>
          </cell>
        </row>
        <row r="6207">
          <cell r="A6207">
            <v>22729</v>
          </cell>
          <cell r="B6207" t="str">
            <v>15.774.293/0001-31</v>
          </cell>
          <cell r="C6207" t="str">
            <v>Redecine Valinhos Cinematográfica LTDA</v>
          </cell>
          <cell r="D6207" t="str">
            <v>DEFERIDO</v>
          </cell>
          <cell r="E6207" t="str">
            <v>DOUGLAS DE CASTRO MANDROT</v>
          </cell>
          <cell r="F6207" t="str">
            <v>adm.netcine@cineflix.com.br</v>
          </cell>
          <cell r="H6207">
            <v>22730</v>
          </cell>
          <cell r="J6207" t="str">
            <v>REDECINE PAIQUERE</v>
          </cell>
          <cell r="K6207" t="str">
            <v>LIBERADO</v>
          </cell>
          <cell r="L6207">
            <v>41198.737523148149</v>
          </cell>
          <cell r="M6207">
            <v>41225.654872685183</v>
          </cell>
          <cell r="N6207" t="str">
            <v>5003602</v>
          </cell>
          <cell r="O6207" t="str">
            <v>15.774.293/0001-31</v>
          </cell>
          <cell r="P6207" t="str">
            <v>CAMARGO@CINEFLIX.COM.BR</v>
          </cell>
          <cell r="R6207" t="str">
            <v>PAIQUERE 02</v>
          </cell>
          <cell r="S6207" t="str">
            <v>RUA PAIQUERE</v>
          </cell>
          <cell r="T6207" t="str">
            <v>JD PAIQUERE</v>
          </cell>
          <cell r="U6207" t="str">
            <v>VALINHOS</v>
          </cell>
          <cell r="V6207" t="str">
            <v>SÃO PAULO</v>
          </cell>
          <cell r="X6207" t="str">
            <v>EM FUNCIONAMENTO</v>
          </cell>
          <cell r="Y6207">
            <v>41225.654872685183</v>
          </cell>
          <cell r="Z6207" t="str">
            <v>13271-00</v>
          </cell>
          <cell r="AA6207">
            <v>41198.74046296296</v>
          </cell>
          <cell r="AB6207">
            <v>41225.654872685183</v>
          </cell>
          <cell r="AC6207">
            <v>161</v>
          </cell>
          <cell r="AD6207">
            <v>2</v>
          </cell>
          <cell r="AE6207">
            <v>2</v>
          </cell>
          <cell r="AF6207">
            <v>3</v>
          </cell>
          <cell r="AI6207" t="str">
            <v>S</v>
          </cell>
          <cell r="AJ6207" t="str">
            <v>N</v>
          </cell>
          <cell r="AK6207" t="str">
            <v>S</v>
          </cell>
          <cell r="AL6207">
            <v>10</v>
          </cell>
          <cell r="AM6207">
            <v>4.2</v>
          </cell>
          <cell r="AN6207" t="str">
            <v>DOLBY DIGITAL</v>
          </cell>
          <cell r="AO6207" t="str">
            <v>STADIUM</v>
          </cell>
          <cell r="AP6207" t="str">
            <v>DIGITAL</v>
          </cell>
          <cell r="AQ6207" t="str">
            <v>3D</v>
          </cell>
        </row>
        <row r="6208">
          <cell r="A6208">
            <v>22729</v>
          </cell>
          <cell r="B6208" t="str">
            <v>15.774.293/0001-31</v>
          </cell>
          <cell r="C6208" t="str">
            <v>Redecine Valinhos Cinematográfica LTDA</v>
          </cell>
          <cell r="D6208" t="str">
            <v>DEFERIDO</v>
          </cell>
          <cell r="E6208" t="str">
            <v>DOUGLAS DE CASTRO MANDROT</v>
          </cell>
          <cell r="F6208" t="str">
            <v>adm.netcine@cineflix.com.br</v>
          </cell>
          <cell r="H6208">
            <v>22730</v>
          </cell>
          <cell r="J6208" t="str">
            <v>REDECINE PAIQUERE</v>
          </cell>
          <cell r="K6208" t="str">
            <v>LIBERADO</v>
          </cell>
          <cell r="L6208">
            <v>41198.737523148149</v>
          </cell>
          <cell r="M6208">
            <v>41225.654872685183</v>
          </cell>
          <cell r="N6208" t="str">
            <v>5003602</v>
          </cell>
          <cell r="O6208" t="str">
            <v>15.774.293/0001-31</v>
          </cell>
          <cell r="P6208" t="str">
            <v>CAMARGO@CINEFLIX.COM.BR</v>
          </cell>
          <cell r="R6208" t="str">
            <v>PAIQUERE 02</v>
          </cell>
          <cell r="S6208" t="str">
            <v>RUA PAIQUERE</v>
          </cell>
          <cell r="T6208" t="str">
            <v>JD PAIQUERE</v>
          </cell>
          <cell r="U6208" t="str">
            <v>VALINHOS</v>
          </cell>
          <cell r="V6208" t="str">
            <v>SÃO PAULO</v>
          </cell>
          <cell r="X6208" t="str">
            <v>EM FUNCIONAMENTO</v>
          </cell>
          <cell r="Y6208">
            <v>41225.654872685183</v>
          </cell>
          <cell r="Z6208" t="str">
            <v>13271-00</v>
          </cell>
          <cell r="AA6208">
            <v>41198.74046296296</v>
          </cell>
          <cell r="AB6208">
            <v>41225.654872685183</v>
          </cell>
          <cell r="AC6208">
            <v>161</v>
          </cell>
          <cell r="AD6208">
            <v>2</v>
          </cell>
          <cell r="AE6208">
            <v>2</v>
          </cell>
          <cell r="AF6208">
            <v>3</v>
          </cell>
          <cell r="AI6208" t="str">
            <v>S</v>
          </cell>
          <cell r="AJ6208" t="str">
            <v>N</v>
          </cell>
          <cell r="AK6208" t="str">
            <v>S</v>
          </cell>
          <cell r="AL6208">
            <v>10</v>
          </cell>
          <cell r="AM6208">
            <v>4.2</v>
          </cell>
          <cell r="AN6208" t="str">
            <v>DOLBY DIGITAL</v>
          </cell>
          <cell r="AO6208" t="str">
            <v>STADIUM</v>
          </cell>
          <cell r="AP6208" t="str">
            <v>DIGITAL</v>
          </cell>
          <cell r="AQ6208" t="str">
            <v>2D DCI</v>
          </cell>
        </row>
        <row r="6209">
          <cell r="A6209">
            <v>22729</v>
          </cell>
          <cell r="B6209" t="str">
            <v>15.774.293/0001-31</v>
          </cell>
          <cell r="C6209" t="str">
            <v>Redecine Valinhos Cinematográfica LTDA</v>
          </cell>
          <cell r="D6209" t="str">
            <v>DEFERIDO</v>
          </cell>
          <cell r="E6209" t="str">
            <v>MARCELO AFFONSO CASTILHO</v>
          </cell>
          <cell r="F6209" t="str">
            <v>adm.netcine@cineflix.com.br</v>
          </cell>
          <cell r="H6209">
            <v>22730</v>
          </cell>
          <cell r="J6209" t="str">
            <v>REDECINE PAIQUERE</v>
          </cell>
          <cell r="K6209" t="str">
            <v>LIBERADO</v>
          </cell>
          <cell r="L6209">
            <v>41198.737523148149</v>
          </cell>
          <cell r="M6209">
            <v>41225.654872685183</v>
          </cell>
          <cell r="N6209" t="str">
            <v>5003602</v>
          </cell>
          <cell r="O6209" t="str">
            <v>15.774.293/0001-31</v>
          </cell>
          <cell r="P6209" t="str">
            <v>CAMARGO@CINEFLIX.COM.BR</v>
          </cell>
          <cell r="R6209" t="str">
            <v>PAIQUERE 02</v>
          </cell>
          <cell r="S6209" t="str">
            <v>RUA PAIQUERE</v>
          </cell>
          <cell r="T6209" t="str">
            <v>JD PAIQUERE</v>
          </cell>
          <cell r="U6209" t="str">
            <v>VALINHOS</v>
          </cell>
          <cell r="V6209" t="str">
            <v>SÃO PAULO</v>
          </cell>
          <cell r="X6209" t="str">
            <v>EM FUNCIONAMENTO</v>
          </cell>
          <cell r="Y6209">
            <v>41225.654872685183</v>
          </cell>
          <cell r="Z6209" t="str">
            <v>13271-00</v>
          </cell>
          <cell r="AA6209">
            <v>41198.74046296296</v>
          </cell>
          <cell r="AB6209">
            <v>41225.654872685183</v>
          </cell>
          <cell r="AC6209">
            <v>161</v>
          </cell>
          <cell r="AD6209">
            <v>2</v>
          </cell>
          <cell r="AE6209">
            <v>2</v>
          </cell>
          <cell r="AF6209">
            <v>3</v>
          </cell>
          <cell r="AI6209" t="str">
            <v>S</v>
          </cell>
          <cell r="AJ6209" t="str">
            <v>N</v>
          </cell>
          <cell r="AK6209" t="str">
            <v>S</v>
          </cell>
          <cell r="AL6209">
            <v>10</v>
          </cell>
          <cell r="AM6209">
            <v>4.2</v>
          </cell>
          <cell r="AN6209" t="str">
            <v>DOLBY DIGITAL</v>
          </cell>
          <cell r="AO6209" t="str">
            <v>STADIUM</v>
          </cell>
          <cell r="AP6209" t="str">
            <v>ANALÓGICO</v>
          </cell>
          <cell r="AQ6209" t="str">
            <v>35 MILIMETROS</v>
          </cell>
        </row>
        <row r="6210">
          <cell r="A6210">
            <v>22729</v>
          </cell>
          <cell r="B6210" t="str">
            <v>15.774.293/0001-31</v>
          </cell>
          <cell r="C6210" t="str">
            <v>Redecine Valinhos Cinematográfica LTDA</v>
          </cell>
          <cell r="D6210" t="str">
            <v>DEFERIDO</v>
          </cell>
          <cell r="E6210" t="str">
            <v>GILMAR OTAVIANO LEAL SANTOS</v>
          </cell>
          <cell r="F6210" t="str">
            <v>adm.netcine@cineflix.com.br</v>
          </cell>
          <cell r="H6210">
            <v>22730</v>
          </cell>
          <cell r="J6210" t="str">
            <v>REDECINE PAIQUERE</v>
          </cell>
          <cell r="K6210" t="str">
            <v>LIBERADO</v>
          </cell>
          <cell r="L6210">
            <v>41198.737523148149</v>
          </cell>
          <cell r="M6210">
            <v>41225.654872685183</v>
          </cell>
          <cell r="N6210" t="str">
            <v>5003603</v>
          </cell>
          <cell r="O6210" t="str">
            <v>15.774.293/0001-31</v>
          </cell>
          <cell r="P6210" t="str">
            <v>CAMARGO@CINEFLIX.COM.BR</v>
          </cell>
          <cell r="R6210" t="str">
            <v>PAIQUERE 03</v>
          </cell>
          <cell r="S6210" t="str">
            <v>RUA PAIQUERE</v>
          </cell>
          <cell r="T6210" t="str">
            <v>JD PAIQUERE</v>
          </cell>
          <cell r="U6210" t="str">
            <v>VALINHOS</v>
          </cell>
          <cell r="V6210" t="str">
            <v>SÃO PAULO</v>
          </cell>
          <cell r="X6210" t="str">
            <v>EM FUNCIONAMENTO</v>
          </cell>
          <cell r="Y6210">
            <v>41225.654872685183</v>
          </cell>
          <cell r="Z6210" t="str">
            <v>13271-00</v>
          </cell>
          <cell r="AA6210">
            <v>41198.741481481484</v>
          </cell>
          <cell r="AB6210">
            <v>41225.654872685183</v>
          </cell>
          <cell r="AC6210">
            <v>157</v>
          </cell>
          <cell r="AD6210">
            <v>2</v>
          </cell>
          <cell r="AE6210">
            <v>2</v>
          </cell>
          <cell r="AF6210">
            <v>3</v>
          </cell>
          <cell r="AI6210" t="str">
            <v>S</v>
          </cell>
          <cell r="AJ6210" t="str">
            <v>S</v>
          </cell>
          <cell r="AK6210" t="str">
            <v>S</v>
          </cell>
          <cell r="AL6210">
            <v>10</v>
          </cell>
          <cell r="AM6210">
            <v>4.2</v>
          </cell>
          <cell r="AN6210" t="str">
            <v>DOLBY DIGITAL</v>
          </cell>
          <cell r="AO6210" t="str">
            <v>STADIUM</v>
          </cell>
          <cell r="AP6210" t="str">
            <v>DIGITAL</v>
          </cell>
          <cell r="AQ6210" t="str">
            <v>2D DCI</v>
          </cell>
        </row>
        <row r="6211">
          <cell r="A6211">
            <v>22729</v>
          </cell>
          <cell r="B6211" t="str">
            <v>15.774.293/0001-31</v>
          </cell>
          <cell r="C6211" t="str">
            <v>Redecine Valinhos Cinematográfica LTDA</v>
          </cell>
          <cell r="D6211" t="str">
            <v>DEFERIDO</v>
          </cell>
          <cell r="E6211" t="str">
            <v>GILMAR OTAVIANO LEAL SANTOS</v>
          </cell>
          <cell r="F6211" t="str">
            <v>adm.netcine@cineflix.com.br</v>
          </cell>
          <cell r="H6211">
            <v>22730</v>
          </cell>
          <cell r="J6211" t="str">
            <v>REDECINE PAIQUERE</v>
          </cell>
          <cell r="K6211" t="str">
            <v>LIBERADO</v>
          </cell>
          <cell r="L6211">
            <v>41198.737523148149</v>
          </cell>
          <cell r="M6211">
            <v>41225.654872685183</v>
          </cell>
          <cell r="N6211" t="str">
            <v>5003603</v>
          </cell>
          <cell r="O6211" t="str">
            <v>15.774.293/0001-31</v>
          </cell>
          <cell r="P6211" t="str">
            <v>CAMARGO@CINEFLIX.COM.BR</v>
          </cell>
          <cell r="R6211" t="str">
            <v>PAIQUERE 03</v>
          </cell>
          <cell r="S6211" t="str">
            <v>RUA PAIQUERE</v>
          </cell>
          <cell r="T6211" t="str">
            <v>JD PAIQUERE</v>
          </cell>
          <cell r="U6211" t="str">
            <v>VALINHOS</v>
          </cell>
          <cell r="V6211" t="str">
            <v>SÃO PAULO</v>
          </cell>
          <cell r="X6211" t="str">
            <v>EM FUNCIONAMENTO</v>
          </cell>
          <cell r="Y6211">
            <v>41225.654872685183</v>
          </cell>
          <cell r="Z6211" t="str">
            <v>13271-00</v>
          </cell>
          <cell r="AA6211">
            <v>41198.741481481484</v>
          </cell>
          <cell r="AB6211">
            <v>41225.654872685183</v>
          </cell>
          <cell r="AC6211">
            <v>157</v>
          </cell>
          <cell r="AD6211">
            <v>2</v>
          </cell>
          <cell r="AE6211">
            <v>2</v>
          </cell>
          <cell r="AF6211">
            <v>3</v>
          </cell>
          <cell r="AI6211" t="str">
            <v>S</v>
          </cell>
          <cell r="AJ6211" t="str">
            <v>S</v>
          </cell>
          <cell r="AK6211" t="str">
            <v>S</v>
          </cell>
          <cell r="AL6211">
            <v>10</v>
          </cell>
          <cell r="AM6211">
            <v>4.2</v>
          </cell>
          <cell r="AN6211" t="str">
            <v>DOLBY DIGITAL</v>
          </cell>
          <cell r="AO6211" t="str">
            <v>STADIUM</v>
          </cell>
          <cell r="AP6211" t="str">
            <v>ANALÓGICO</v>
          </cell>
          <cell r="AQ6211" t="str">
            <v>35 MILIMETROS</v>
          </cell>
        </row>
        <row r="6212">
          <cell r="A6212">
            <v>22729</v>
          </cell>
          <cell r="B6212" t="str">
            <v>15.774.293/0001-31</v>
          </cell>
          <cell r="C6212" t="str">
            <v>Redecine Valinhos Cinematográfica LTDA</v>
          </cell>
          <cell r="D6212" t="str">
            <v>DEFERIDO</v>
          </cell>
          <cell r="E6212" t="str">
            <v>MARCELO AFFONSO CASTILHO</v>
          </cell>
          <cell r="F6212" t="str">
            <v>adm.netcine@cineflix.com.br</v>
          </cell>
          <cell r="H6212">
            <v>22730</v>
          </cell>
          <cell r="J6212" t="str">
            <v>REDECINE PAIQUERE</v>
          </cell>
          <cell r="K6212" t="str">
            <v>LIBERADO</v>
          </cell>
          <cell r="L6212">
            <v>41198.737523148149</v>
          </cell>
          <cell r="M6212">
            <v>41225.654872685183</v>
          </cell>
          <cell r="N6212" t="str">
            <v>5003603</v>
          </cell>
          <cell r="O6212" t="str">
            <v>15.774.293/0001-31</v>
          </cell>
          <cell r="P6212" t="str">
            <v>CAMARGO@CINEFLIX.COM.BR</v>
          </cell>
          <cell r="R6212" t="str">
            <v>PAIQUERE 03</v>
          </cell>
          <cell r="S6212" t="str">
            <v>RUA PAIQUERE</v>
          </cell>
          <cell r="T6212" t="str">
            <v>JD PAIQUERE</v>
          </cell>
          <cell r="U6212" t="str">
            <v>VALINHOS</v>
          </cell>
          <cell r="V6212" t="str">
            <v>SÃO PAULO</v>
          </cell>
          <cell r="X6212" t="str">
            <v>EM FUNCIONAMENTO</v>
          </cell>
          <cell r="Y6212">
            <v>41225.654872685183</v>
          </cell>
          <cell r="Z6212" t="str">
            <v>13271-00</v>
          </cell>
          <cell r="AA6212">
            <v>41198.741481481484</v>
          </cell>
          <cell r="AB6212">
            <v>41225.654872685183</v>
          </cell>
          <cell r="AC6212">
            <v>157</v>
          </cell>
          <cell r="AD6212">
            <v>2</v>
          </cell>
          <cell r="AE6212">
            <v>2</v>
          </cell>
          <cell r="AF6212">
            <v>3</v>
          </cell>
          <cell r="AI6212" t="str">
            <v>S</v>
          </cell>
          <cell r="AJ6212" t="str">
            <v>S</v>
          </cell>
          <cell r="AK6212" t="str">
            <v>S</v>
          </cell>
          <cell r="AL6212">
            <v>10</v>
          </cell>
          <cell r="AM6212">
            <v>4.2</v>
          </cell>
          <cell r="AN6212" t="str">
            <v>DOLBY DIGITAL</v>
          </cell>
          <cell r="AO6212" t="str">
            <v>STADIUM</v>
          </cell>
          <cell r="AP6212" t="str">
            <v>DIGITAL</v>
          </cell>
          <cell r="AQ6212" t="str">
            <v>3D</v>
          </cell>
        </row>
        <row r="6213">
          <cell r="A6213">
            <v>22729</v>
          </cell>
          <cell r="B6213" t="str">
            <v>15.774.293/0001-31</v>
          </cell>
          <cell r="C6213" t="str">
            <v>Redecine Valinhos Cinematográfica LTDA</v>
          </cell>
          <cell r="D6213" t="str">
            <v>DEFERIDO</v>
          </cell>
          <cell r="E6213" t="str">
            <v>MARCELO AFFONSO CASTILHO</v>
          </cell>
          <cell r="F6213" t="str">
            <v>adm.netcine@cineflix.com.br</v>
          </cell>
          <cell r="H6213">
            <v>22730</v>
          </cell>
          <cell r="J6213" t="str">
            <v>REDECINE PAIQUERE</v>
          </cell>
          <cell r="K6213" t="str">
            <v>LIBERADO</v>
          </cell>
          <cell r="L6213">
            <v>41198.737523148149</v>
          </cell>
          <cell r="M6213">
            <v>41225.654872685183</v>
          </cell>
          <cell r="N6213" t="str">
            <v>5003603</v>
          </cell>
          <cell r="O6213" t="str">
            <v>15.774.293/0001-31</v>
          </cell>
          <cell r="P6213" t="str">
            <v>CAMARGO@CINEFLIX.COM.BR</v>
          </cell>
          <cell r="R6213" t="str">
            <v>PAIQUERE 03</v>
          </cell>
          <cell r="S6213" t="str">
            <v>RUA PAIQUERE</v>
          </cell>
          <cell r="T6213" t="str">
            <v>JD PAIQUERE</v>
          </cell>
          <cell r="U6213" t="str">
            <v>VALINHOS</v>
          </cell>
          <cell r="V6213" t="str">
            <v>SÃO PAULO</v>
          </cell>
          <cell r="X6213" t="str">
            <v>EM FUNCIONAMENTO</v>
          </cell>
          <cell r="Y6213">
            <v>41225.654872685183</v>
          </cell>
          <cell r="Z6213" t="str">
            <v>13271-00</v>
          </cell>
          <cell r="AA6213">
            <v>41198.741481481484</v>
          </cell>
          <cell r="AB6213">
            <v>41225.654872685183</v>
          </cell>
          <cell r="AC6213">
            <v>157</v>
          </cell>
          <cell r="AD6213">
            <v>2</v>
          </cell>
          <cell r="AE6213">
            <v>2</v>
          </cell>
          <cell r="AF6213">
            <v>3</v>
          </cell>
          <cell r="AI6213" t="str">
            <v>S</v>
          </cell>
          <cell r="AJ6213" t="str">
            <v>S</v>
          </cell>
          <cell r="AK6213" t="str">
            <v>S</v>
          </cell>
          <cell r="AL6213">
            <v>10</v>
          </cell>
          <cell r="AM6213">
            <v>4.2</v>
          </cell>
          <cell r="AN6213" t="str">
            <v>DOLBY DIGITAL</v>
          </cell>
          <cell r="AO6213" t="str">
            <v>STADIUM</v>
          </cell>
          <cell r="AP6213" t="str">
            <v>DIGITAL</v>
          </cell>
          <cell r="AQ6213" t="str">
            <v>2D DCI</v>
          </cell>
        </row>
        <row r="6214">
          <cell r="A6214">
            <v>22729</v>
          </cell>
          <cell r="B6214" t="str">
            <v>15.774.293/0001-31</v>
          </cell>
          <cell r="C6214" t="str">
            <v>Redecine Valinhos Cinematográfica LTDA</v>
          </cell>
          <cell r="D6214" t="str">
            <v>DEFERIDO</v>
          </cell>
          <cell r="E6214" t="str">
            <v>MARCELO AFFONSO CASTILHO</v>
          </cell>
          <cell r="F6214" t="str">
            <v>adm.netcine@cineflix.com.br</v>
          </cell>
          <cell r="H6214">
            <v>22730</v>
          </cell>
          <cell r="J6214" t="str">
            <v>REDECINE PAIQUERE</v>
          </cell>
          <cell r="K6214" t="str">
            <v>LIBERADO</v>
          </cell>
          <cell r="L6214">
            <v>41198.737523148149</v>
          </cell>
          <cell r="M6214">
            <v>41225.654872685183</v>
          </cell>
          <cell r="N6214" t="str">
            <v>5003603</v>
          </cell>
          <cell r="O6214" t="str">
            <v>15.774.293/0001-31</v>
          </cell>
          <cell r="P6214" t="str">
            <v>CAMARGO@CINEFLIX.COM.BR</v>
          </cell>
          <cell r="R6214" t="str">
            <v>PAIQUERE 03</v>
          </cell>
          <cell r="S6214" t="str">
            <v>RUA PAIQUERE</v>
          </cell>
          <cell r="T6214" t="str">
            <v>JD PAIQUERE</v>
          </cell>
          <cell r="U6214" t="str">
            <v>VALINHOS</v>
          </cell>
          <cell r="V6214" t="str">
            <v>SÃO PAULO</v>
          </cell>
          <cell r="X6214" t="str">
            <v>EM FUNCIONAMENTO</v>
          </cell>
          <cell r="Y6214">
            <v>41225.654872685183</v>
          </cell>
          <cell r="Z6214" t="str">
            <v>13271-00</v>
          </cell>
          <cell r="AA6214">
            <v>41198.741481481484</v>
          </cell>
          <cell r="AB6214">
            <v>41225.654872685183</v>
          </cell>
          <cell r="AC6214">
            <v>157</v>
          </cell>
          <cell r="AD6214">
            <v>2</v>
          </cell>
          <cell r="AE6214">
            <v>2</v>
          </cell>
          <cell r="AF6214">
            <v>3</v>
          </cell>
          <cell r="AI6214" t="str">
            <v>S</v>
          </cell>
          <cell r="AJ6214" t="str">
            <v>S</v>
          </cell>
          <cell r="AK6214" t="str">
            <v>S</v>
          </cell>
          <cell r="AL6214">
            <v>10</v>
          </cell>
          <cell r="AM6214">
            <v>4.2</v>
          </cell>
          <cell r="AN6214" t="str">
            <v>DOLBY DIGITAL</v>
          </cell>
          <cell r="AO6214" t="str">
            <v>STADIUM</v>
          </cell>
          <cell r="AP6214" t="str">
            <v>ANALÓGICO</v>
          </cell>
          <cell r="AQ6214" t="str">
            <v>35 MILIMETROS</v>
          </cell>
        </row>
        <row r="6215">
          <cell r="A6215">
            <v>22729</v>
          </cell>
          <cell r="B6215" t="str">
            <v>15.774.293/0001-31</v>
          </cell>
          <cell r="C6215" t="str">
            <v>Redecine Valinhos Cinematográfica LTDA</v>
          </cell>
          <cell r="D6215" t="str">
            <v>DEFERIDO</v>
          </cell>
          <cell r="E6215" t="str">
            <v>GILMAR OTAVIANO LEAL SANTOS</v>
          </cell>
          <cell r="F6215" t="str">
            <v>adm.netcine@cineflix.com.br</v>
          </cell>
          <cell r="H6215">
            <v>22730</v>
          </cell>
          <cell r="J6215" t="str">
            <v>REDECINE PAIQUERE</v>
          </cell>
          <cell r="K6215" t="str">
            <v>LIBERADO</v>
          </cell>
          <cell r="L6215">
            <v>41198.737523148149</v>
          </cell>
          <cell r="M6215">
            <v>41225.654872685183</v>
          </cell>
          <cell r="N6215" t="str">
            <v>5003603</v>
          </cell>
          <cell r="O6215" t="str">
            <v>15.774.293/0001-31</v>
          </cell>
          <cell r="P6215" t="str">
            <v>CAMARGO@CINEFLIX.COM.BR</v>
          </cell>
          <cell r="R6215" t="str">
            <v>PAIQUERE 03</v>
          </cell>
          <cell r="S6215" t="str">
            <v>RUA PAIQUERE</v>
          </cell>
          <cell r="T6215" t="str">
            <v>JD PAIQUERE</v>
          </cell>
          <cell r="U6215" t="str">
            <v>VALINHOS</v>
          </cell>
          <cell r="V6215" t="str">
            <v>SÃO PAULO</v>
          </cell>
          <cell r="X6215" t="str">
            <v>EM FUNCIONAMENTO</v>
          </cell>
          <cell r="Y6215">
            <v>41225.654872685183</v>
          </cell>
          <cell r="Z6215" t="str">
            <v>13271-00</v>
          </cell>
          <cell r="AA6215">
            <v>41198.741481481484</v>
          </cell>
          <cell r="AB6215">
            <v>41225.654872685183</v>
          </cell>
          <cell r="AC6215">
            <v>157</v>
          </cell>
          <cell r="AD6215">
            <v>2</v>
          </cell>
          <cell r="AE6215">
            <v>2</v>
          </cell>
          <cell r="AF6215">
            <v>3</v>
          </cell>
          <cell r="AI6215" t="str">
            <v>S</v>
          </cell>
          <cell r="AJ6215" t="str">
            <v>S</v>
          </cell>
          <cell r="AK6215" t="str">
            <v>S</v>
          </cell>
          <cell r="AL6215">
            <v>10</v>
          </cell>
          <cell r="AM6215">
            <v>4.2</v>
          </cell>
          <cell r="AN6215" t="str">
            <v>DOLBY DIGITAL</v>
          </cell>
          <cell r="AO6215" t="str">
            <v>STADIUM</v>
          </cell>
          <cell r="AP6215" t="str">
            <v>DIGITAL</v>
          </cell>
          <cell r="AQ6215" t="str">
            <v>3D</v>
          </cell>
        </row>
        <row r="6216">
          <cell r="A6216">
            <v>22729</v>
          </cell>
          <cell r="B6216" t="str">
            <v>15.774.293/0001-31</v>
          </cell>
          <cell r="C6216" t="str">
            <v>Redecine Valinhos Cinematográfica LTDA</v>
          </cell>
          <cell r="D6216" t="str">
            <v>DEFERIDO</v>
          </cell>
          <cell r="E6216" t="str">
            <v>ANTÔNIO MARIA ROCHA</v>
          </cell>
          <cell r="F6216" t="str">
            <v>adm.netcine@cineflix.com.br</v>
          </cell>
          <cell r="H6216">
            <v>22730</v>
          </cell>
          <cell r="J6216" t="str">
            <v>REDECINE PAIQUERE</v>
          </cell>
          <cell r="K6216" t="str">
            <v>LIBERADO</v>
          </cell>
          <cell r="L6216">
            <v>41198.737523148149</v>
          </cell>
          <cell r="M6216">
            <v>41225.654872685183</v>
          </cell>
          <cell r="N6216" t="str">
            <v>5003603</v>
          </cell>
          <cell r="O6216" t="str">
            <v>15.774.293/0001-31</v>
          </cell>
          <cell r="P6216" t="str">
            <v>CAMARGO@CINEFLIX.COM.BR</v>
          </cell>
          <cell r="R6216" t="str">
            <v>PAIQUERE 03</v>
          </cell>
          <cell r="S6216" t="str">
            <v>RUA PAIQUERE</v>
          </cell>
          <cell r="T6216" t="str">
            <v>JD PAIQUERE</v>
          </cell>
          <cell r="U6216" t="str">
            <v>VALINHOS</v>
          </cell>
          <cell r="V6216" t="str">
            <v>SÃO PAULO</v>
          </cell>
          <cell r="X6216" t="str">
            <v>EM FUNCIONAMENTO</v>
          </cell>
          <cell r="Y6216">
            <v>41225.654872685183</v>
          </cell>
          <cell r="Z6216" t="str">
            <v>13271-00</v>
          </cell>
          <cell r="AA6216">
            <v>41198.741481481484</v>
          </cell>
          <cell r="AB6216">
            <v>41225.654872685183</v>
          </cell>
          <cell r="AC6216">
            <v>157</v>
          </cell>
          <cell r="AD6216">
            <v>2</v>
          </cell>
          <cell r="AE6216">
            <v>2</v>
          </cell>
          <cell r="AF6216">
            <v>3</v>
          </cell>
          <cell r="AI6216" t="str">
            <v>S</v>
          </cell>
          <cell r="AJ6216" t="str">
            <v>S</v>
          </cell>
          <cell r="AK6216" t="str">
            <v>S</v>
          </cell>
          <cell r="AL6216">
            <v>10</v>
          </cell>
          <cell r="AM6216">
            <v>4.2</v>
          </cell>
          <cell r="AN6216" t="str">
            <v>DOLBY DIGITAL</v>
          </cell>
          <cell r="AO6216" t="str">
            <v>STADIUM</v>
          </cell>
          <cell r="AP6216" t="str">
            <v>DIGITAL</v>
          </cell>
          <cell r="AQ6216" t="str">
            <v>2D DCI</v>
          </cell>
        </row>
        <row r="6217">
          <cell r="A6217">
            <v>22729</v>
          </cell>
          <cell r="B6217" t="str">
            <v>15.774.293/0001-31</v>
          </cell>
          <cell r="C6217" t="str">
            <v>Redecine Valinhos Cinematográfica LTDA</v>
          </cell>
          <cell r="D6217" t="str">
            <v>DEFERIDO</v>
          </cell>
          <cell r="E6217" t="str">
            <v>ANTÔNIO MARIA ROCHA</v>
          </cell>
          <cell r="F6217" t="str">
            <v>adm.netcine@cineflix.com.br</v>
          </cell>
          <cell r="H6217">
            <v>22730</v>
          </cell>
          <cell r="J6217" t="str">
            <v>REDECINE PAIQUERE</v>
          </cell>
          <cell r="K6217" t="str">
            <v>LIBERADO</v>
          </cell>
          <cell r="L6217">
            <v>41198.737523148149</v>
          </cell>
          <cell r="M6217">
            <v>41225.654872685183</v>
          </cell>
          <cell r="N6217" t="str">
            <v>5003603</v>
          </cell>
          <cell r="O6217" t="str">
            <v>15.774.293/0001-31</v>
          </cell>
          <cell r="P6217" t="str">
            <v>CAMARGO@CINEFLIX.COM.BR</v>
          </cell>
          <cell r="R6217" t="str">
            <v>PAIQUERE 03</v>
          </cell>
          <cell r="S6217" t="str">
            <v>RUA PAIQUERE</v>
          </cell>
          <cell r="T6217" t="str">
            <v>JD PAIQUERE</v>
          </cell>
          <cell r="U6217" t="str">
            <v>VALINHOS</v>
          </cell>
          <cell r="V6217" t="str">
            <v>SÃO PAULO</v>
          </cell>
          <cell r="X6217" t="str">
            <v>EM FUNCIONAMENTO</v>
          </cell>
          <cell r="Y6217">
            <v>41225.654872685183</v>
          </cell>
          <cell r="Z6217" t="str">
            <v>13271-00</v>
          </cell>
          <cell r="AA6217">
            <v>41198.741481481484</v>
          </cell>
          <cell r="AB6217">
            <v>41225.654872685183</v>
          </cell>
          <cell r="AC6217">
            <v>157</v>
          </cell>
          <cell r="AD6217">
            <v>2</v>
          </cell>
          <cell r="AE6217">
            <v>2</v>
          </cell>
          <cell r="AF6217">
            <v>3</v>
          </cell>
          <cell r="AI6217" t="str">
            <v>S</v>
          </cell>
          <cell r="AJ6217" t="str">
            <v>S</v>
          </cell>
          <cell r="AK6217" t="str">
            <v>S</v>
          </cell>
          <cell r="AL6217">
            <v>10</v>
          </cell>
          <cell r="AM6217">
            <v>4.2</v>
          </cell>
          <cell r="AN6217" t="str">
            <v>DOLBY DIGITAL</v>
          </cell>
          <cell r="AO6217" t="str">
            <v>STADIUM</v>
          </cell>
          <cell r="AP6217" t="str">
            <v>ANALÓGICO</v>
          </cell>
          <cell r="AQ6217" t="str">
            <v>35 MILIMETROS</v>
          </cell>
        </row>
        <row r="6218">
          <cell r="A6218">
            <v>22729</v>
          </cell>
          <cell r="B6218" t="str">
            <v>15.774.293/0001-31</v>
          </cell>
          <cell r="C6218" t="str">
            <v>Redecine Valinhos Cinematográfica LTDA</v>
          </cell>
          <cell r="D6218" t="str">
            <v>DEFERIDO</v>
          </cell>
          <cell r="E6218" t="str">
            <v>DOUGLAS DE CASTRO MANDROT</v>
          </cell>
          <cell r="F6218" t="str">
            <v>adm.netcine@cineflix.com.br</v>
          </cell>
          <cell r="H6218">
            <v>22730</v>
          </cell>
          <cell r="J6218" t="str">
            <v>REDECINE PAIQUERE</v>
          </cell>
          <cell r="K6218" t="str">
            <v>LIBERADO</v>
          </cell>
          <cell r="L6218">
            <v>41198.737523148149</v>
          </cell>
          <cell r="M6218">
            <v>41225.654872685183</v>
          </cell>
          <cell r="N6218" t="str">
            <v>5003603</v>
          </cell>
          <cell r="O6218" t="str">
            <v>15.774.293/0001-31</v>
          </cell>
          <cell r="P6218" t="str">
            <v>CAMARGO@CINEFLIX.COM.BR</v>
          </cell>
          <cell r="R6218" t="str">
            <v>PAIQUERE 03</v>
          </cell>
          <cell r="S6218" t="str">
            <v>RUA PAIQUERE</v>
          </cell>
          <cell r="T6218" t="str">
            <v>JD PAIQUERE</v>
          </cell>
          <cell r="U6218" t="str">
            <v>VALINHOS</v>
          </cell>
          <cell r="V6218" t="str">
            <v>SÃO PAULO</v>
          </cell>
          <cell r="X6218" t="str">
            <v>EM FUNCIONAMENTO</v>
          </cell>
          <cell r="Y6218">
            <v>41225.654872685183</v>
          </cell>
          <cell r="Z6218" t="str">
            <v>13271-00</v>
          </cell>
          <cell r="AA6218">
            <v>41198.741481481484</v>
          </cell>
          <cell r="AB6218">
            <v>41225.654872685183</v>
          </cell>
          <cell r="AC6218">
            <v>157</v>
          </cell>
          <cell r="AD6218">
            <v>2</v>
          </cell>
          <cell r="AE6218">
            <v>2</v>
          </cell>
          <cell r="AF6218">
            <v>3</v>
          </cell>
          <cell r="AI6218" t="str">
            <v>S</v>
          </cell>
          <cell r="AJ6218" t="str">
            <v>S</v>
          </cell>
          <cell r="AK6218" t="str">
            <v>S</v>
          </cell>
          <cell r="AL6218">
            <v>10</v>
          </cell>
          <cell r="AM6218">
            <v>4.2</v>
          </cell>
          <cell r="AN6218" t="str">
            <v>DOLBY DIGITAL</v>
          </cell>
          <cell r="AO6218" t="str">
            <v>STADIUM</v>
          </cell>
          <cell r="AP6218" t="str">
            <v>DIGITAL</v>
          </cell>
          <cell r="AQ6218" t="str">
            <v>3D</v>
          </cell>
        </row>
        <row r="6219">
          <cell r="A6219">
            <v>22729</v>
          </cell>
          <cell r="B6219" t="str">
            <v>15.774.293/0001-31</v>
          </cell>
          <cell r="C6219" t="str">
            <v>Redecine Valinhos Cinematográfica LTDA</v>
          </cell>
          <cell r="D6219" t="str">
            <v>DEFERIDO</v>
          </cell>
          <cell r="E6219" t="str">
            <v>DOUGLAS DE CASTRO MANDROT</v>
          </cell>
          <cell r="F6219" t="str">
            <v>adm.netcine@cineflix.com.br</v>
          </cell>
          <cell r="H6219">
            <v>22730</v>
          </cell>
          <cell r="J6219" t="str">
            <v>REDECINE PAIQUERE</v>
          </cell>
          <cell r="K6219" t="str">
            <v>LIBERADO</v>
          </cell>
          <cell r="L6219">
            <v>41198.737523148149</v>
          </cell>
          <cell r="M6219">
            <v>41225.654872685183</v>
          </cell>
          <cell r="N6219" t="str">
            <v>5003603</v>
          </cell>
          <cell r="O6219" t="str">
            <v>15.774.293/0001-31</v>
          </cell>
          <cell r="P6219" t="str">
            <v>CAMARGO@CINEFLIX.COM.BR</v>
          </cell>
          <cell r="R6219" t="str">
            <v>PAIQUERE 03</v>
          </cell>
          <cell r="S6219" t="str">
            <v>RUA PAIQUERE</v>
          </cell>
          <cell r="T6219" t="str">
            <v>JD PAIQUERE</v>
          </cell>
          <cell r="U6219" t="str">
            <v>VALINHOS</v>
          </cell>
          <cell r="V6219" t="str">
            <v>SÃO PAULO</v>
          </cell>
          <cell r="X6219" t="str">
            <v>EM FUNCIONAMENTO</v>
          </cell>
          <cell r="Y6219">
            <v>41225.654872685183</v>
          </cell>
          <cell r="Z6219" t="str">
            <v>13271-00</v>
          </cell>
          <cell r="AA6219">
            <v>41198.741481481484</v>
          </cell>
          <cell r="AB6219">
            <v>41225.654872685183</v>
          </cell>
          <cell r="AC6219">
            <v>157</v>
          </cell>
          <cell r="AD6219">
            <v>2</v>
          </cell>
          <cell r="AE6219">
            <v>2</v>
          </cell>
          <cell r="AF6219">
            <v>3</v>
          </cell>
          <cell r="AI6219" t="str">
            <v>S</v>
          </cell>
          <cell r="AJ6219" t="str">
            <v>S</v>
          </cell>
          <cell r="AK6219" t="str">
            <v>S</v>
          </cell>
          <cell r="AL6219">
            <v>10</v>
          </cell>
          <cell r="AM6219">
            <v>4.2</v>
          </cell>
          <cell r="AN6219" t="str">
            <v>DOLBY DIGITAL</v>
          </cell>
          <cell r="AO6219" t="str">
            <v>STADIUM</v>
          </cell>
          <cell r="AP6219" t="str">
            <v>DIGITAL</v>
          </cell>
          <cell r="AQ6219" t="str">
            <v>2D DCI</v>
          </cell>
        </row>
        <row r="6220">
          <cell r="A6220">
            <v>22729</v>
          </cell>
          <cell r="B6220" t="str">
            <v>15.774.293/0001-31</v>
          </cell>
          <cell r="C6220" t="str">
            <v>Redecine Valinhos Cinematográfica LTDA</v>
          </cell>
          <cell r="D6220" t="str">
            <v>DEFERIDO</v>
          </cell>
          <cell r="E6220" t="str">
            <v>DOUGLAS DE CASTRO MANDROT</v>
          </cell>
          <cell r="F6220" t="str">
            <v>adm.netcine@cineflix.com.br</v>
          </cell>
          <cell r="H6220">
            <v>22730</v>
          </cell>
          <cell r="J6220" t="str">
            <v>REDECINE PAIQUERE</v>
          </cell>
          <cell r="K6220" t="str">
            <v>LIBERADO</v>
          </cell>
          <cell r="L6220">
            <v>41198.737523148149</v>
          </cell>
          <cell r="M6220">
            <v>41225.654872685183</v>
          </cell>
          <cell r="N6220" t="str">
            <v>5003603</v>
          </cell>
          <cell r="O6220" t="str">
            <v>15.774.293/0001-31</v>
          </cell>
          <cell r="P6220" t="str">
            <v>CAMARGO@CINEFLIX.COM.BR</v>
          </cell>
          <cell r="R6220" t="str">
            <v>PAIQUERE 03</v>
          </cell>
          <cell r="S6220" t="str">
            <v>RUA PAIQUERE</v>
          </cell>
          <cell r="T6220" t="str">
            <v>JD PAIQUERE</v>
          </cell>
          <cell r="U6220" t="str">
            <v>VALINHOS</v>
          </cell>
          <cell r="V6220" t="str">
            <v>SÃO PAULO</v>
          </cell>
          <cell r="X6220" t="str">
            <v>EM FUNCIONAMENTO</v>
          </cell>
          <cell r="Y6220">
            <v>41225.654872685183</v>
          </cell>
          <cell r="Z6220" t="str">
            <v>13271-00</v>
          </cell>
          <cell r="AA6220">
            <v>41198.741481481484</v>
          </cell>
          <cell r="AB6220">
            <v>41225.654872685183</v>
          </cell>
          <cell r="AC6220">
            <v>157</v>
          </cell>
          <cell r="AD6220">
            <v>2</v>
          </cell>
          <cell r="AE6220">
            <v>2</v>
          </cell>
          <cell r="AF6220">
            <v>3</v>
          </cell>
          <cell r="AI6220" t="str">
            <v>S</v>
          </cell>
          <cell r="AJ6220" t="str">
            <v>S</v>
          </cell>
          <cell r="AK6220" t="str">
            <v>S</v>
          </cell>
          <cell r="AL6220">
            <v>10</v>
          </cell>
          <cell r="AM6220">
            <v>4.2</v>
          </cell>
          <cell r="AN6220" t="str">
            <v>DOLBY DIGITAL</v>
          </cell>
          <cell r="AO6220" t="str">
            <v>STADIUM</v>
          </cell>
          <cell r="AP6220" t="str">
            <v>ANALÓGICO</v>
          </cell>
          <cell r="AQ6220" t="str">
            <v>35 MILIMETROS</v>
          </cell>
        </row>
        <row r="6221">
          <cell r="A6221">
            <v>22729</v>
          </cell>
          <cell r="B6221" t="str">
            <v>15.774.293/0001-31</v>
          </cell>
          <cell r="C6221" t="str">
            <v>Redecine Valinhos Cinematográfica LTDA</v>
          </cell>
          <cell r="D6221" t="str">
            <v>DEFERIDO</v>
          </cell>
          <cell r="E6221" t="str">
            <v>ANTÔNIO MARIA ROCHA</v>
          </cell>
          <cell r="F6221" t="str">
            <v>adm.netcine@cineflix.com.br</v>
          </cell>
          <cell r="H6221">
            <v>22730</v>
          </cell>
          <cell r="J6221" t="str">
            <v>REDECINE PAIQUERE</v>
          </cell>
          <cell r="K6221" t="str">
            <v>LIBERADO</v>
          </cell>
          <cell r="L6221">
            <v>41198.737523148149</v>
          </cell>
          <cell r="M6221">
            <v>41225.654872685183</v>
          </cell>
          <cell r="N6221" t="str">
            <v>5003603</v>
          </cell>
          <cell r="O6221" t="str">
            <v>15.774.293/0001-31</v>
          </cell>
          <cell r="P6221" t="str">
            <v>CAMARGO@CINEFLIX.COM.BR</v>
          </cell>
          <cell r="R6221" t="str">
            <v>PAIQUERE 03</v>
          </cell>
          <cell r="S6221" t="str">
            <v>RUA PAIQUERE</v>
          </cell>
          <cell r="T6221" t="str">
            <v>JD PAIQUERE</v>
          </cell>
          <cell r="U6221" t="str">
            <v>VALINHOS</v>
          </cell>
          <cell r="V6221" t="str">
            <v>SÃO PAULO</v>
          </cell>
          <cell r="X6221" t="str">
            <v>EM FUNCIONAMENTO</v>
          </cell>
          <cell r="Y6221">
            <v>41225.654872685183</v>
          </cell>
          <cell r="Z6221" t="str">
            <v>13271-00</v>
          </cell>
          <cell r="AA6221">
            <v>41198.741481481484</v>
          </cell>
          <cell r="AB6221">
            <v>41225.654872685183</v>
          </cell>
          <cell r="AC6221">
            <v>157</v>
          </cell>
          <cell r="AD6221">
            <v>2</v>
          </cell>
          <cell r="AE6221">
            <v>2</v>
          </cell>
          <cell r="AF6221">
            <v>3</v>
          </cell>
          <cell r="AI6221" t="str">
            <v>S</v>
          </cell>
          <cell r="AJ6221" t="str">
            <v>S</v>
          </cell>
          <cell r="AK6221" t="str">
            <v>S</v>
          </cell>
          <cell r="AL6221">
            <v>10</v>
          </cell>
          <cell r="AM6221">
            <v>4.2</v>
          </cell>
          <cell r="AN6221" t="str">
            <v>DOLBY DIGITAL</v>
          </cell>
          <cell r="AO6221" t="str">
            <v>STADIUM</v>
          </cell>
          <cell r="AP6221" t="str">
            <v>DIGITAL</v>
          </cell>
          <cell r="AQ6221" t="str">
            <v>3D</v>
          </cell>
        </row>
        <row r="6222">
          <cell r="A6222">
            <v>2892</v>
          </cell>
          <cell r="B6222" t="str">
            <v>03.868.869/0001-40</v>
          </cell>
          <cell r="C6222" t="str">
            <v>CINEMAIS CINEMAS LTDA</v>
          </cell>
          <cell r="D6222" t="str">
            <v>DEFERIDO</v>
          </cell>
          <cell r="E6222" t="str">
            <v>MARCELO EDUARDO NAVES</v>
          </cell>
          <cell r="F6222" t="str">
            <v>CINEMAIS@CINEMAIS.COM.BR</v>
          </cell>
          <cell r="H6222">
            <v>22799</v>
          </cell>
          <cell r="J6222" t="str">
            <v>CINEMAIS MARILIA</v>
          </cell>
          <cell r="K6222" t="str">
            <v>INCLUSÃO DE SALA NO COMPLEXO</v>
          </cell>
          <cell r="L6222">
            <v>41236.463518518518</v>
          </cell>
          <cell r="M6222">
            <v>41236.463530092595</v>
          </cell>
          <cell r="N6222" t="str">
            <v>5003616</v>
          </cell>
          <cell r="O6222" t="str">
            <v>03.868.869/0007-36</v>
          </cell>
          <cell r="P6222" t="str">
            <v>MARCELO@CINEMAIS.COM.BR</v>
          </cell>
          <cell r="R6222" t="str">
            <v xml:space="preserve"> MARÍLIA 1</v>
          </cell>
          <cell r="S6222" t="str">
            <v>RUA DOS TUCUNARES</v>
          </cell>
          <cell r="T6222" t="str">
            <v>JARDIM SANTA MARIA</v>
          </cell>
          <cell r="U6222" t="str">
            <v>MARÍLIA</v>
          </cell>
          <cell r="V6222" t="str">
            <v>SÃO PAULO</v>
          </cell>
          <cell r="X6222" t="str">
            <v>EM FUNCIONAMENTO</v>
          </cell>
          <cell r="Y6222">
            <v>41236.62122685185</v>
          </cell>
          <cell r="Z6222" t="str">
            <v>17507-80</v>
          </cell>
          <cell r="AA6222">
            <v>41236.621215277781</v>
          </cell>
          <cell r="AB6222">
            <v>41236.62122685185</v>
          </cell>
          <cell r="AC6222">
            <v>290</v>
          </cell>
          <cell r="AD6222">
            <v>6</v>
          </cell>
          <cell r="AI6222" t="str">
            <v>S</v>
          </cell>
          <cell r="AJ6222" t="str">
            <v>S</v>
          </cell>
          <cell r="AK6222" t="str">
            <v>S</v>
          </cell>
          <cell r="AL6222">
            <v>7.8</v>
          </cell>
          <cell r="AM6222">
            <v>12.56</v>
          </cell>
          <cell r="AN6222" t="str">
            <v>DOLBY DIGITAL</v>
          </cell>
          <cell r="AO6222" t="str">
            <v>STADIUM</v>
          </cell>
          <cell r="AP6222" t="str">
            <v>ANALÓGICO</v>
          </cell>
          <cell r="AQ6222" t="str">
            <v>35 MILIMETROS</v>
          </cell>
        </row>
        <row r="6223">
          <cell r="A6223">
            <v>2892</v>
          </cell>
          <cell r="B6223" t="str">
            <v>03.868.869/0001-40</v>
          </cell>
          <cell r="C6223" t="str">
            <v>CINEMAIS CINEMAS LTDA</v>
          </cell>
          <cell r="D6223" t="str">
            <v>DEFERIDO</v>
          </cell>
          <cell r="E6223" t="str">
            <v>MARCELO EDUARDO NAVES</v>
          </cell>
          <cell r="F6223" t="str">
            <v>CINEMAIS@CINEMAIS.COM.BR</v>
          </cell>
          <cell r="H6223">
            <v>22799</v>
          </cell>
          <cell r="J6223" t="str">
            <v>CINEMAIS MARILIA</v>
          </cell>
          <cell r="K6223" t="str">
            <v>INCLUSÃO DE SALA NO COMPLEXO</v>
          </cell>
          <cell r="L6223">
            <v>41236.463518518518</v>
          </cell>
          <cell r="M6223">
            <v>41236.463530092595</v>
          </cell>
          <cell r="N6223" t="str">
            <v>5003622</v>
          </cell>
          <cell r="O6223" t="str">
            <v>03.868.869/0007-36</v>
          </cell>
          <cell r="P6223" t="str">
            <v>MARCELO@CINEMAIS.COM.BR</v>
          </cell>
          <cell r="R6223" t="str">
            <v>MARÍLIA 2</v>
          </cell>
          <cell r="S6223" t="str">
            <v>RUA DOS TUCUNARES</v>
          </cell>
          <cell r="T6223" t="str">
            <v>JARDIM SANTA MARIA</v>
          </cell>
          <cell r="U6223" t="str">
            <v>MARÍLIA</v>
          </cell>
          <cell r="V6223" t="str">
            <v>SÃO PAULO</v>
          </cell>
          <cell r="X6223" t="str">
            <v>EM FUNCIONAMENTO</v>
          </cell>
          <cell r="Y6223">
            <v>41236.678599537037</v>
          </cell>
          <cell r="Z6223" t="str">
            <v>17507-80</v>
          </cell>
          <cell r="AA6223">
            <v>41236.678587962961</v>
          </cell>
          <cell r="AB6223">
            <v>41236.678599537037</v>
          </cell>
          <cell r="AC6223">
            <v>280</v>
          </cell>
          <cell r="AD6223">
            <v>6</v>
          </cell>
          <cell r="AI6223" t="str">
            <v>S</v>
          </cell>
          <cell r="AJ6223" t="str">
            <v>S</v>
          </cell>
          <cell r="AK6223" t="str">
            <v>S</v>
          </cell>
          <cell r="AL6223">
            <v>7.54</v>
          </cell>
          <cell r="AM6223">
            <v>12.24</v>
          </cell>
          <cell r="AN6223" t="str">
            <v>DOLBY DIGITAL</v>
          </cell>
          <cell r="AO6223" t="str">
            <v>STADIUM</v>
          </cell>
          <cell r="AP6223" t="str">
            <v>ANALÓGICO</v>
          </cell>
          <cell r="AQ6223" t="str">
            <v>35 MILIMETROS</v>
          </cell>
        </row>
        <row r="6224">
          <cell r="A6224">
            <v>2892</v>
          </cell>
          <cell r="B6224" t="str">
            <v>03.868.869/0001-40</v>
          </cell>
          <cell r="C6224" t="str">
            <v>CINEMAIS CINEMAS LTDA</v>
          </cell>
          <cell r="D6224" t="str">
            <v>DEFERIDO</v>
          </cell>
          <cell r="E6224" t="str">
            <v>MARCELO EDUARDO NAVES</v>
          </cell>
          <cell r="F6224" t="str">
            <v>CINEMAIS@CINEMAIS.COM.BR</v>
          </cell>
          <cell r="H6224">
            <v>22799</v>
          </cell>
          <cell r="J6224" t="str">
            <v>CINEMAIS MARILIA</v>
          </cell>
          <cell r="K6224" t="str">
            <v>INCLUSÃO DE SALA NO COMPLEXO</v>
          </cell>
          <cell r="L6224">
            <v>41236.463518518518</v>
          </cell>
          <cell r="M6224">
            <v>41236.463530092595</v>
          </cell>
          <cell r="N6224" t="str">
            <v>5003623</v>
          </cell>
          <cell r="O6224" t="str">
            <v>03.868.869/0007-36</v>
          </cell>
          <cell r="P6224" t="str">
            <v>MARCELO@CINEMAIS.COM.BR</v>
          </cell>
          <cell r="R6224" t="str">
            <v>MARÍLIA 3</v>
          </cell>
          <cell r="S6224" t="str">
            <v>RUA DOS TUCUNARES</v>
          </cell>
          <cell r="T6224" t="str">
            <v>JARDIM SANTA MARIA</v>
          </cell>
          <cell r="U6224" t="str">
            <v>MARÍLIA</v>
          </cell>
          <cell r="V6224" t="str">
            <v>SÃO PAULO</v>
          </cell>
          <cell r="X6224" t="str">
            <v>EM FUNCIONAMENTO</v>
          </cell>
          <cell r="Y6224">
            <v>41236.679328703707</v>
          </cell>
          <cell r="Z6224" t="str">
            <v>17507-80</v>
          </cell>
          <cell r="AA6224">
            <v>41236.67931712963</v>
          </cell>
          <cell r="AB6224">
            <v>41236.679328703707</v>
          </cell>
          <cell r="AC6224">
            <v>145</v>
          </cell>
          <cell r="AD6224">
            <v>6</v>
          </cell>
          <cell r="AI6224" t="str">
            <v>S</v>
          </cell>
          <cell r="AJ6224" t="str">
            <v>S</v>
          </cell>
          <cell r="AK6224" t="str">
            <v>S</v>
          </cell>
          <cell r="AL6224">
            <v>5.99</v>
          </cell>
          <cell r="AM6224">
            <v>9.33</v>
          </cell>
          <cell r="AN6224" t="str">
            <v>DOLBY DIGITAL</v>
          </cell>
          <cell r="AO6224" t="str">
            <v>STADIUM</v>
          </cell>
        </row>
        <row r="6225">
          <cell r="A6225">
            <v>2892</v>
          </cell>
          <cell r="B6225" t="str">
            <v>03.868.869/0001-40</v>
          </cell>
          <cell r="C6225" t="str">
            <v>CINEMAIS CINEMAS LTDA</v>
          </cell>
          <cell r="D6225" t="str">
            <v>DEFERIDO</v>
          </cell>
          <cell r="E6225" t="str">
            <v>MARCELO EDUARDO NAVES</v>
          </cell>
          <cell r="F6225" t="str">
            <v>CINEMAIS@CINEMAIS.COM.BR</v>
          </cell>
          <cell r="H6225">
            <v>22799</v>
          </cell>
          <cell r="J6225" t="str">
            <v>CINEMAIS MARILIA</v>
          </cell>
          <cell r="K6225" t="str">
            <v>INCLUSÃO DE SALA NO COMPLEXO</v>
          </cell>
          <cell r="L6225">
            <v>41236.463518518518</v>
          </cell>
          <cell r="M6225">
            <v>41236.463530092595</v>
          </cell>
          <cell r="N6225" t="str">
            <v>5003624</v>
          </cell>
          <cell r="O6225" t="str">
            <v>03.868.869/0007-36</v>
          </cell>
          <cell r="P6225" t="str">
            <v>MARCELO@CINEMAIS.COM.BR</v>
          </cell>
          <cell r="R6225" t="str">
            <v>MARÍLIA 4</v>
          </cell>
          <cell r="S6225" t="str">
            <v>RUA DOS TUCUNARES</v>
          </cell>
          <cell r="T6225" t="str">
            <v>JARDIM SANTA MARIA</v>
          </cell>
          <cell r="U6225" t="str">
            <v>MARÍLIA</v>
          </cell>
          <cell r="V6225" t="str">
            <v>SÃO PAULO</v>
          </cell>
          <cell r="X6225" t="str">
            <v>EM FUNCIONAMENTO</v>
          </cell>
          <cell r="Y6225">
            <v>41236.68072916667</v>
          </cell>
          <cell r="Z6225" t="str">
            <v>17507-80</v>
          </cell>
          <cell r="AA6225">
            <v>41236.680717592593</v>
          </cell>
          <cell r="AB6225">
            <v>41236.68072916667</v>
          </cell>
          <cell r="AC6225">
            <v>145</v>
          </cell>
          <cell r="AD6225">
            <v>6</v>
          </cell>
          <cell r="AI6225" t="str">
            <v>S</v>
          </cell>
          <cell r="AJ6225" t="str">
            <v>S</v>
          </cell>
          <cell r="AK6225" t="str">
            <v>S</v>
          </cell>
          <cell r="AL6225">
            <v>5.72</v>
          </cell>
          <cell r="AM6225">
            <v>9.370000000000001</v>
          </cell>
          <cell r="AN6225" t="str">
            <v>DOLBY DIGITAL</v>
          </cell>
          <cell r="AP6225" t="str">
            <v>ANALÓGICO</v>
          </cell>
          <cell r="AQ6225" t="str">
            <v>35 MILIMETROS</v>
          </cell>
        </row>
        <row r="6226">
          <cell r="A6226">
            <v>2892</v>
          </cell>
          <cell r="B6226" t="str">
            <v>03.868.869/0001-40</v>
          </cell>
          <cell r="C6226" t="str">
            <v>CINEMAIS CINEMAS LTDA</v>
          </cell>
          <cell r="D6226" t="str">
            <v>DEFERIDO</v>
          </cell>
          <cell r="E6226" t="str">
            <v>MARCELO EDUARDO NAVES</v>
          </cell>
          <cell r="F6226" t="str">
            <v>CINEMAIS@CINEMAIS.COM.BR</v>
          </cell>
          <cell r="H6226">
            <v>22799</v>
          </cell>
          <cell r="J6226" t="str">
            <v>CINEMAIS MARILIA</v>
          </cell>
          <cell r="K6226" t="str">
            <v>INCLUSÃO DE SALA NO COMPLEXO</v>
          </cell>
          <cell r="L6226">
            <v>41236.463518518518</v>
          </cell>
          <cell r="M6226">
            <v>41236.463530092595</v>
          </cell>
          <cell r="N6226" t="str">
            <v>5003625</v>
          </cell>
          <cell r="O6226" t="str">
            <v>03.868.869/0007-36</v>
          </cell>
          <cell r="P6226" t="str">
            <v>MARCELO@CINEMAIS.COM.BR</v>
          </cell>
          <cell r="R6226" t="str">
            <v>MARÍLIA 5</v>
          </cell>
          <cell r="S6226" t="str">
            <v>RUA DOS TUCUNARES</v>
          </cell>
          <cell r="T6226" t="str">
            <v>JARDIM SANTA MARIA</v>
          </cell>
          <cell r="U6226" t="str">
            <v>MARÍLIA</v>
          </cell>
          <cell r="V6226" t="str">
            <v>SÃO PAULO</v>
          </cell>
          <cell r="X6226" t="str">
            <v>EM FUNCIONAMENTO</v>
          </cell>
          <cell r="Y6226">
            <v>41236.681296296294</v>
          </cell>
          <cell r="Z6226" t="str">
            <v>17507-80</v>
          </cell>
          <cell r="AA6226">
            <v>41236.681284722225</v>
          </cell>
          <cell r="AB6226">
            <v>41236.681296296294</v>
          </cell>
          <cell r="AC6226">
            <v>145</v>
          </cell>
          <cell r="AD6226">
            <v>6</v>
          </cell>
          <cell r="AI6226" t="str">
            <v>S</v>
          </cell>
          <cell r="AJ6226" t="str">
            <v>N</v>
          </cell>
          <cell r="AK6226" t="str">
            <v>N</v>
          </cell>
          <cell r="AL6226">
            <v>5.79</v>
          </cell>
          <cell r="AM6226">
            <v>9.4</v>
          </cell>
          <cell r="AN6226" t="str">
            <v>DOLBY DIGITAL</v>
          </cell>
          <cell r="AO6226" t="str">
            <v>STADIUM</v>
          </cell>
          <cell r="AP6226" t="str">
            <v>ANALÓGICO</v>
          </cell>
          <cell r="AQ6226" t="str">
            <v>35 MILIMETROS</v>
          </cell>
        </row>
        <row r="6227">
          <cell r="A6227">
            <v>2892</v>
          </cell>
          <cell r="B6227" t="str">
            <v>03.868.869/0001-40</v>
          </cell>
          <cell r="C6227" t="str">
            <v>CINEMAIS CINEMAS LTDA</v>
          </cell>
          <cell r="D6227" t="str">
            <v>DEFERIDO</v>
          </cell>
          <cell r="E6227" t="str">
            <v>MARCELO EDUARDO NAVES</v>
          </cell>
          <cell r="F6227" t="str">
            <v>CINEMAIS@CINEMAIS.COM.BR</v>
          </cell>
          <cell r="H6227">
            <v>22800</v>
          </cell>
          <cell r="J6227" t="str">
            <v>CINEMAIS ANÁPOLIS</v>
          </cell>
          <cell r="K6227" t="str">
            <v>INCLUSÃO DE SALA NO COMPLEXO</v>
          </cell>
          <cell r="L6227">
            <v>41236.474189814813</v>
          </cell>
          <cell r="M6227">
            <v>41236.47420138889</v>
          </cell>
          <cell r="N6227" t="str">
            <v>5003617</v>
          </cell>
          <cell r="O6227" t="str">
            <v>03.868.869/0008-17</v>
          </cell>
          <cell r="P6227" t="str">
            <v>MARCELO@CINEMAIS.COM.BR</v>
          </cell>
          <cell r="R6227" t="str">
            <v>ANÁPOLIS 1</v>
          </cell>
          <cell r="S6227" t="str">
            <v>AV. BRASIL</v>
          </cell>
          <cell r="T6227" t="str">
            <v>CIDADE JARDIM</v>
          </cell>
          <cell r="U6227" t="str">
            <v>ANÁPOLIS</v>
          </cell>
          <cell r="V6227" t="str">
            <v>GOIÁS</v>
          </cell>
          <cell r="X6227" t="str">
            <v>EM FUNCIONAMENTO</v>
          </cell>
          <cell r="Y6227">
            <v>41236.673217592594</v>
          </cell>
          <cell r="Z6227" t="str">
            <v>75080-40</v>
          </cell>
          <cell r="AA6227">
            <v>41236.673206018517</v>
          </cell>
          <cell r="AB6227">
            <v>41236.673217592594</v>
          </cell>
          <cell r="AC6227">
            <v>230</v>
          </cell>
          <cell r="AD6227">
            <v>5</v>
          </cell>
          <cell r="AI6227" t="str">
            <v>S</v>
          </cell>
          <cell r="AJ6227" t="str">
            <v>S</v>
          </cell>
          <cell r="AK6227" t="str">
            <v>S</v>
          </cell>
          <cell r="AL6227">
            <v>6.6400000000000006</v>
          </cell>
          <cell r="AM6227">
            <v>10.82</v>
          </cell>
          <cell r="AN6227" t="str">
            <v>DOLBY DIGITAL</v>
          </cell>
          <cell r="AO6227" t="str">
            <v>STADIUM</v>
          </cell>
          <cell r="AP6227" t="str">
            <v>DIGITAL</v>
          </cell>
          <cell r="AQ6227" t="str">
            <v>3D</v>
          </cell>
        </row>
        <row r="6228">
          <cell r="A6228">
            <v>2892</v>
          </cell>
          <cell r="B6228" t="str">
            <v>03.868.869/0001-40</v>
          </cell>
          <cell r="C6228" t="str">
            <v>CINEMAIS CINEMAS LTDA</v>
          </cell>
          <cell r="D6228" t="str">
            <v>DEFERIDO</v>
          </cell>
          <cell r="E6228" t="str">
            <v>MARCELO EDUARDO NAVES</v>
          </cell>
          <cell r="F6228" t="str">
            <v>CINEMAIS@CINEMAIS.COM.BR</v>
          </cell>
          <cell r="H6228">
            <v>22800</v>
          </cell>
          <cell r="J6228" t="str">
            <v>CINEMAIS ANÁPOLIS</v>
          </cell>
          <cell r="K6228" t="str">
            <v>INCLUSÃO DE SALA NO COMPLEXO</v>
          </cell>
          <cell r="L6228">
            <v>41236.474189814813</v>
          </cell>
          <cell r="M6228">
            <v>41236.47420138889</v>
          </cell>
          <cell r="N6228" t="str">
            <v>5003618</v>
          </cell>
          <cell r="O6228" t="str">
            <v>03.868.869/0008-17</v>
          </cell>
          <cell r="P6228" t="str">
            <v>MARCELO@CINEMAIS.COM.BR</v>
          </cell>
          <cell r="R6228" t="str">
            <v>ANÁPOLIS 2</v>
          </cell>
          <cell r="S6228" t="str">
            <v>AV. BRASIL</v>
          </cell>
          <cell r="T6228" t="str">
            <v>CIDADE JARDIM</v>
          </cell>
          <cell r="U6228" t="str">
            <v>ANÁPOLIS</v>
          </cell>
          <cell r="V6228" t="str">
            <v>GOIÁS</v>
          </cell>
          <cell r="X6228" t="str">
            <v>EM FUNCIONAMENTO</v>
          </cell>
          <cell r="Y6228">
            <v>41236.67459490741</v>
          </cell>
          <cell r="Z6228" t="str">
            <v>75080-40</v>
          </cell>
          <cell r="AA6228">
            <v>41236.674583333333</v>
          </cell>
          <cell r="AB6228">
            <v>41236.67459490741</v>
          </cell>
          <cell r="AC6228">
            <v>176</v>
          </cell>
          <cell r="AD6228">
            <v>5</v>
          </cell>
          <cell r="AI6228" t="str">
            <v>S</v>
          </cell>
          <cell r="AJ6228" t="str">
            <v>S</v>
          </cell>
          <cell r="AK6228" t="str">
            <v>S</v>
          </cell>
          <cell r="AL6228">
            <v>4.6000000000000005</v>
          </cell>
          <cell r="AM6228">
            <v>8.5</v>
          </cell>
          <cell r="AN6228" t="str">
            <v>DOLBY DIGITAL</v>
          </cell>
          <cell r="AO6228" t="str">
            <v>STADIUM</v>
          </cell>
          <cell r="AP6228" t="str">
            <v>ANALÓGICO</v>
          </cell>
          <cell r="AQ6228" t="str">
            <v>35 MILIMETROS</v>
          </cell>
        </row>
        <row r="6229">
          <cell r="A6229">
            <v>2892</v>
          </cell>
          <cell r="B6229" t="str">
            <v>03.868.869/0001-40</v>
          </cell>
          <cell r="C6229" t="str">
            <v>CINEMAIS CINEMAS LTDA</v>
          </cell>
          <cell r="D6229" t="str">
            <v>DEFERIDO</v>
          </cell>
          <cell r="E6229" t="str">
            <v>MARCELO EDUARDO NAVES</v>
          </cell>
          <cell r="F6229" t="str">
            <v>CINEMAIS@CINEMAIS.COM.BR</v>
          </cell>
          <cell r="H6229">
            <v>22800</v>
          </cell>
          <cell r="J6229" t="str">
            <v>CINEMAIS ANÁPOLIS</v>
          </cell>
          <cell r="K6229" t="str">
            <v>INCLUSÃO DE SALA NO COMPLEXO</v>
          </cell>
          <cell r="L6229">
            <v>41236.474189814813</v>
          </cell>
          <cell r="M6229">
            <v>41236.47420138889</v>
          </cell>
          <cell r="N6229" t="str">
            <v>5003619</v>
          </cell>
          <cell r="O6229" t="str">
            <v>03.868.869/0008-17</v>
          </cell>
          <cell r="P6229" t="str">
            <v>MARCELO@CINEMAIS.COM.BR</v>
          </cell>
          <cell r="R6229" t="str">
            <v>ANÁPOLIS 3</v>
          </cell>
          <cell r="S6229" t="str">
            <v>AV. BRASIL</v>
          </cell>
          <cell r="T6229" t="str">
            <v>CIDADE JARDIM</v>
          </cell>
          <cell r="U6229" t="str">
            <v>ANÁPOLIS</v>
          </cell>
          <cell r="V6229" t="str">
            <v>GOIÁS</v>
          </cell>
          <cell r="X6229" t="str">
            <v>EM FUNCIONAMENTO</v>
          </cell>
          <cell r="Y6229">
            <v>41236.675462962965</v>
          </cell>
          <cell r="Z6229" t="str">
            <v>75080-40</v>
          </cell>
          <cell r="AA6229">
            <v>41236.675451388888</v>
          </cell>
          <cell r="AB6229">
            <v>41236.675462962965</v>
          </cell>
          <cell r="AC6229">
            <v>163</v>
          </cell>
          <cell r="AD6229">
            <v>5</v>
          </cell>
          <cell r="AI6229" t="str">
            <v>S</v>
          </cell>
          <cell r="AJ6229" t="str">
            <v>N</v>
          </cell>
          <cell r="AK6229" t="str">
            <v>S</v>
          </cell>
          <cell r="AL6229">
            <v>4.7700000000000005</v>
          </cell>
          <cell r="AM6229">
            <v>9.2000000000000011</v>
          </cell>
          <cell r="AN6229" t="str">
            <v>DOLBY DIGITAL</v>
          </cell>
          <cell r="AO6229" t="str">
            <v>STADIUM</v>
          </cell>
          <cell r="AP6229" t="str">
            <v>ANALÓGICO</v>
          </cell>
          <cell r="AQ6229" t="str">
            <v>35 MILIMETROS</v>
          </cell>
        </row>
        <row r="6230">
          <cell r="A6230">
            <v>2892</v>
          </cell>
          <cell r="B6230" t="str">
            <v>03.868.869/0001-40</v>
          </cell>
          <cell r="C6230" t="str">
            <v>CINEMAIS CINEMAS LTDA</v>
          </cell>
          <cell r="D6230" t="str">
            <v>DEFERIDO</v>
          </cell>
          <cell r="E6230" t="str">
            <v>MARCELO EDUARDO NAVES</v>
          </cell>
          <cell r="F6230" t="str">
            <v>CINEMAIS@CINEMAIS.COM.BR</v>
          </cell>
          <cell r="H6230">
            <v>22800</v>
          </cell>
          <cell r="J6230" t="str">
            <v>CINEMAIS ANÁPOLIS</v>
          </cell>
          <cell r="K6230" t="str">
            <v>INCLUSÃO DE SALA NO COMPLEXO</v>
          </cell>
          <cell r="L6230">
            <v>41236.474189814813</v>
          </cell>
          <cell r="M6230">
            <v>41236.47420138889</v>
          </cell>
          <cell r="N6230" t="str">
            <v>5003620</v>
          </cell>
          <cell r="O6230" t="str">
            <v>03.868.869/0008-17</v>
          </cell>
          <cell r="P6230" t="str">
            <v>MARCELO@CINEMAIS.COM.BR</v>
          </cell>
          <cell r="R6230" t="str">
            <v>ANÁPOLIS 4</v>
          </cell>
          <cell r="S6230" t="str">
            <v>AV. BRASIL</v>
          </cell>
          <cell r="T6230" t="str">
            <v>CIDADE JARDIM</v>
          </cell>
          <cell r="U6230" t="str">
            <v>ANÁPOLIS</v>
          </cell>
          <cell r="V6230" t="str">
            <v>GOIÁS</v>
          </cell>
          <cell r="X6230" t="str">
            <v>EM FUNCIONAMENTO</v>
          </cell>
          <cell r="Y6230">
            <v>41236.675995370373</v>
          </cell>
          <cell r="Z6230" t="str">
            <v>75080-40</v>
          </cell>
          <cell r="AA6230">
            <v>41236.675983796296</v>
          </cell>
          <cell r="AB6230">
            <v>41236.675995370373</v>
          </cell>
          <cell r="AC6230">
            <v>163</v>
          </cell>
          <cell r="AD6230">
            <v>5</v>
          </cell>
          <cell r="AI6230" t="str">
            <v>S</v>
          </cell>
          <cell r="AJ6230" t="str">
            <v>S</v>
          </cell>
          <cell r="AK6230" t="str">
            <v>S</v>
          </cell>
          <cell r="AL6230">
            <v>4.7700000000000005</v>
          </cell>
          <cell r="AM6230">
            <v>8.99</v>
          </cell>
          <cell r="AN6230" t="str">
            <v>DOLBY DIGITAL</v>
          </cell>
          <cell r="AO6230" t="str">
            <v>STADIUM</v>
          </cell>
          <cell r="AP6230" t="str">
            <v>ANALÓGICO</v>
          </cell>
          <cell r="AQ6230" t="str">
            <v>35 MILIMETROS</v>
          </cell>
        </row>
        <row r="6231">
          <cell r="A6231">
            <v>2892</v>
          </cell>
          <cell r="B6231" t="str">
            <v>03.868.869/0001-40</v>
          </cell>
          <cell r="C6231" t="str">
            <v>CINEMAIS CINEMAS LTDA</v>
          </cell>
          <cell r="D6231" t="str">
            <v>DEFERIDO</v>
          </cell>
          <cell r="E6231" t="str">
            <v>MARCELO EDUARDO NAVES</v>
          </cell>
          <cell r="F6231" t="str">
            <v>CINEMAIS@CINEMAIS.COM.BR</v>
          </cell>
          <cell r="H6231">
            <v>22800</v>
          </cell>
          <cell r="J6231" t="str">
            <v>CINEMAIS ANÁPOLIS</v>
          </cell>
          <cell r="K6231" t="str">
            <v>INCLUSÃO DE SALA NO COMPLEXO</v>
          </cell>
          <cell r="L6231">
            <v>41236.474189814813</v>
          </cell>
          <cell r="M6231">
            <v>41236.47420138889</v>
          </cell>
          <cell r="N6231" t="str">
            <v>5003621</v>
          </cell>
          <cell r="O6231" t="str">
            <v>03.868.869/0008-17</v>
          </cell>
          <cell r="P6231" t="str">
            <v>MARCELO@CINEMAIS.COM.BR</v>
          </cell>
          <cell r="R6231" t="str">
            <v>ANÁPOLIS 5</v>
          </cell>
          <cell r="S6231" t="str">
            <v>AV. BRASIL</v>
          </cell>
          <cell r="T6231" t="str">
            <v>CIDADE JARDIM</v>
          </cell>
          <cell r="U6231" t="str">
            <v>ANÁPOLIS</v>
          </cell>
          <cell r="V6231" t="str">
            <v>GOIÁS</v>
          </cell>
          <cell r="X6231" t="str">
            <v>EM FUNCIONAMENTO</v>
          </cell>
          <cell r="Y6231">
            <v>41236.676504629628</v>
          </cell>
          <cell r="Z6231" t="str">
            <v>75080-40</v>
          </cell>
          <cell r="AA6231">
            <v>41236.676493055558</v>
          </cell>
          <cell r="AB6231">
            <v>41236.676504629628</v>
          </cell>
          <cell r="AC6231">
            <v>219</v>
          </cell>
          <cell r="AD6231">
            <v>5</v>
          </cell>
          <cell r="AI6231" t="str">
            <v>S</v>
          </cell>
          <cell r="AJ6231" t="str">
            <v>S</v>
          </cell>
          <cell r="AK6231" t="str">
            <v>S</v>
          </cell>
          <cell r="AL6231">
            <v>4.83</v>
          </cell>
          <cell r="AM6231">
            <v>10.5</v>
          </cell>
          <cell r="AN6231" t="str">
            <v>DOLBY DIGITAL</v>
          </cell>
          <cell r="AO6231" t="str">
            <v>STADIUM</v>
          </cell>
          <cell r="AP6231" t="str">
            <v>ANALÓGICO</v>
          </cell>
          <cell r="AQ6231" t="str">
            <v>35 MILIMETROS</v>
          </cell>
        </row>
        <row r="6232">
          <cell r="A6232">
            <v>2892</v>
          </cell>
          <cell r="B6232" t="str">
            <v>03.868.869/0001-40</v>
          </cell>
          <cell r="C6232" t="str">
            <v>CINEMAIS CINEMAS LTDA</v>
          </cell>
          <cell r="D6232" t="str">
            <v>DEFERIDO</v>
          </cell>
          <cell r="E6232" t="str">
            <v>MARCELO EDUARDO NAVES</v>
          </cell>
          <cell r="F6232" t="str">
            <v>CINEMAIS@CINEMAIS.COM.BR</v>
          </cell>
          <cell r="H6232">
            <v>22802</v>
          </cell>
          <cell r="J6232" t="str">
            <v>CINEMAIS SÃO JOSÉ DO RIO PRETO</v>
          </cell>
          <cell r="K6232" t="str">
            <v>INCLUSÃO DE SALA NO COMPLEXO</v>
          </cell>
          <cell r="L6232">
            <v>41236.492962962962</v>
          </cell>
          <cell r="M6232">
            <v>41236.492974537039</v>
          </cell>
          <cell r="N6232" t="str">
            <v>5003614</v>
          </cell>
          <cell r="O6232" t="str">
            <v>03.868.869/0011-12</v>
          </cell>
          <cell r="P6232" t="str">
            <v>MARCELO@CINEMAIS.COM.BR</v>
          </cell>
          <cell r="R6232" t="str">
            <v>SÃO JOSÉ DO RIO PRETO 1</v>
          </cell>
          <cell r="S6232" t="str">
            <v>AV JOSÉ MUNIA</v>
          </cell>
          <cell r="T6232" t="str">
            <v>JARDIM REDENTOR</v>
          </cell>
          <cell r="U6232" t="str">
            <v>SÃO JOSÉ DO RIO PRETO</v>
          </cell>
          <cell r="V6232" t="str">
            <v>SÃO PAULO</v>
          </cell>
          <cell r="X6232" t="str">
            <v>EM FUNCIONAMENTO</v>
          </cell>
          <cell r="Y6232">
            <v>41236.616562499999</v>
          </cell>
          <cell r="Z6232" t="str">
            <v>15085-50</v>
          </cell>
          <cell r="AA6232">
            <v>41236.616550925923</v>
          </cell>
          <cell r="AB6232">
            <v>41236.616562499999</v>
          </cell>
          <cell r="AC6232">
            <v>201</v>
          </cell>
          <cell r="AD6232">
            <v>7</v>
          </cell>
          <cell r="AI6232" t="str">
            <v>S</v>
          </cell>
          <cell r="AJ6232" t="str">
            <v>S</v>
          </cell>
          <cell r="AK6232" t="str">
            <v>S</v>
          </cell>
          <cell r="AL6232">
            <v>4.41</v>
          </cell>
          <cell r="AM6232">
            <v>6.37</v>
          </cell>
          <cell r="AN6232" t="str">
            <v>DOLBY DIGITAL</v>
          </cell>
          <cell r="AO6232" t="str">
            <v>STADIUM</v>
          </cell>
          <cell r="AP6232" t="str">
            <v>ANALÓGICO</v>
          </cell>
          <cell r="AQ6232" t="str">
            <v>35 MILIMETROS</v>
          </cell>
        </row>
        <row r="6233">
          <cell r="A6233">
            <v>2892</v>
          </cell>
          <cell r="B6233" t="str">
            <v>03.868.869/0001-40</v>
          </cell>
          <cell r="C6233" t="str">
            <v>CINEMAIS CINEMAS LTDA</v>
          </cell>
          <cell r="D6233" t="str">
            <v>DEFERIDO</v>
          </cell>
          <cell r="E6233" t="str">
            <v>MARCELO EDUARDO NAVES</v>
          </cell>
          <cell r="F6233" t="str">
            <v>CINEMAIS@CINEMAIS.COM.BR</v>
          </cell>
          <cell r="H6233">
            <v>22802</v>
          </cell>
          <cell r="J6233" t="str">
            <v>CINEMAIS SÃO JOSÉ DO RIO PRETO</v>
          </cell>
          <cell r="K6233" t="str">
            <v>INCLUSÃO DE SALA NO COMPLEXO</v>
          </cell>
          <cell r="L6233">
            <v>41236.492962962962</v>
          </cell>
          <cell r="M6233">
            <v>41236.492974537039</v>
          </cell>
          <cell r="N6233" t="str">
            <v>5003615</v>
          </cell>
          <cell r="O6233" t="str">
            <v>03.868.869/0011-12</v>
          </cell>
          <cell r="P6233" t="str">
            <v>MARCELO@CINEMAIS.COM.BR</v>
          </cell>
          <cell r="R6233" t="str">
            <v>SÃO JOSÉ DO RIO PRETO 2</v>
          </cell>
          <cell r="S6233" t="str">
            <v>AV JOSÉ MUNIA</v>
          </cell>
          <cell r="T6233" t="str">
            <v>JARDIM REDENTOR</v>
          </cell>
          <cell r="U6233" t="str">
            <v>SÃO JOSÉ DO RIO PRETO</v>
          </cell>
          <cell r="V6233" t="str">
            <v>SÃO PAULO</v>
          </cell>
          <cell r="X6233" t="str">
            <v>EM FUNCIONAMENTO</v>
          </cell>
          <cell r="Y6233">
            <v>41236.617662037039</v>
          </cell>
          <cell r="Z6233" t="str">
            <v>15085-50</v>
          </cell>
          <cell r="AA6233">
            <v>41236.617650462962</v>
          </cell>
          <cell r="AB6233">
            <v>41236.617662037039</v>
          </cell>
          <cell r="AC6233">
            <v>175</v>
          </cell>
          <cell r="AD6233">
            <v>5</v>
          </cell>
          <cell r="AI6233" t="str">
            <v>S</v>
          </cell>
          <cell r="AJ6233" t="str">
            <v>S</v>
          </cell>
          <cell r="AK6233" t="str">
            <v>S</v>
          </cell>
          <cell r="AL6233">
            <v>5.45</v>
          </cell>
          <cell r="AM6233">
            <v>10</v>
          </cell>
          <cell r="AN6233" t="str">
            <v>DOLBY DIGITAL</v>
          </cell>
          <cell r="AO6233" t="str">
            <v>STADIUM</v>
          </cell>
          <cell r="AP6233" t="str">
            <v>ANALÓGICO</v>
          </cell>
          <cell r="AQ6233" t="str">
            <v>35 MILIMETROS</v>
          </cell>
        </row>
        <row r="6234">
          <cell r="A6234">
            <v>2892</v>
          </cell>
          <cell r="B6234" t="str">
            <v>03.868.869/0001-40</v>
          </cell>
          <cell r="C6234" t="str">
            <v>CINEMAIS CINEMAS LTDA</v>
          </cell>
          <cell r="D6234" t="str">
            <v>DEFERIDO</v>
          </cell>
          <cell r="E6234" t="str">
            <v>MARCELO EDUARDO NAVES</v>
          </cell>
          <cell r="F6234" t="str">
            <v>CINEMAIS@CINEMAIS.COM.BR</v>
          </cell>
          <cell r="H6234">
            <v>22803</v>
          </cell>
          <cell r="J6234" t="str">
            <v>CINEMAIS PATOS DE MINAS</v>
          </cell>
          <cell r="K6234" t="str">
            <v>INCLUSÃO DE SALA NO COMPLEXO</v>
          </cell>
          <cell r="L6234">
            <v>41236.507581018515</v>
          </cell>
          <cell r="M6234">
            <v>41236.507592592592</v>
          </cell>
          <cell r="N6234" t="str">
            <v>5003612</v>
          </cell>
          <cell r="O6234" t="str">
            <v>03.868.869/0011-12</v>
          </cell>
          <cell r="P6234" t="str">
            <v>MARCELO@CINEMAIS.COM.BR</v>
          </cell>
          <cell r="R6234" t="str">
            <v xml:space="preserve"> PATO DE MINAS 6</v>
          </cell>
          <cell r="S6234" t="str">
            <v>PC ALEXINA CANDIDA CONCEIÇÃO</v>
          </cell>
          <cell r="T6234" t="str">
            <v>CENTRO</v>
          </cell>
          <cell r="U6234" t="str">
            <v>PATOS DE MINAS</v>
          </cell>
          <cell r="V6234" t="str">
            <v>MINAS GERAIS</v>
          </cell>
          <cell r="X6234" t="str">
            <v>EM FUNCIONAMENTO</v>
          </cell>
          <cell r="Y6234">
            <v>41236.607638888891</v>
          </cell>
          <cell r="Z6234" t="str">
            <v>38700-22</v>
          </cell>
          <cell r="AA6234">
            <v>41236.607627314814</v>
          </cell>
          <cell r="AB6234">
            <v>41236.607638888891</v>
          </cell>
          <cell r="AC6234">
            <v>279</v>
          </cell>
          <cell r="AD6234">
            <v>13</v>
          </cell>
          <cell r="AI6234" t="str">
            <v>S</v>
          </cell>
          <cell r="AJ6234" t="str">
            <v>S</v>
          </cell>
          <cell r="AK6234" t="str">
            <v>S</v>
          </cell>
          <cell r="AL6234">
            <v>6.65</v>
          </cell>
          <cell r="AM6234">
            <v>14.05</v>
          </cell>
          <cell r="AN6234" t="str">
            <v>DOLBY DIGITAL</v>
          </cell>
          <cell r="AO6234" t="str">
            <v>STADIUM</v>
          </cell>
          <cell r="AP6234" t="str">
            <v>DIGITAL</v>
          </cell>
          <cell r="AQ6234" t="str">
            <v>3D</v>
          </cell>
        </row>
        <row r="6235">
          <cell r="A6235">
            <v>2892</v>
          </cell>
          <cell r="B6235" t="str">
            <v>03.868.869/0001-40</v>
          </cell>
          <cell r="C6235" t="str">
            <v>CINEMAIS CINEMAS LTDA</v>
          </cell>
          <cell r="D6235" t="str">
            <v>DEFERIDO</v>
          </cell>
          <cell r="E6235" t="str">
            <v>MARCELO EDUARDO NAVES</v>
          </cell>
          <cell r="F6235" t="str">
            <v>CINEMAIS@CINEMAIS.COM.BR</v>
          </cell>
          <cell r="H6235">
            <v>22803</v>
          </cell>
          <cell r="J6235" t="str">
            <v>CINEMAIS PATOS DE MINAS</v>
          </cell>
          <cell r="K6235" t="str">
            <v>INCLUSÃO DE SALA NO COMPLEXO</v>
          </cell>
          <cell r="L6235">
            <v>41236.507581018515</v>
          </cell>
          <cell r="M6235">
            <v>41236.507592592592</v>
          </cell>
          <cell r="N6235" t="str">
            <v>5003607</v>
          </cell>
          <cell r="O6235" t="str">
            <v>03.868.869/0002-21</v>
          </cell>
          <cell r="P6235" t="str">
            <v>MARCELO@CINEMAIS.COM.BR</v>
          </cell>
          <cell r="R6235" t="str">
            <v>PATO DE MINAS 1</v>
          </cell>
          <cell r="S6235" t="str">
            <v>PC ALEXINA CANDIDA CONCEIÇÃO</v>
          </cell>
          <cell r="T6235" t="str">
            <v>CENTRO</v>
          </cell>
          <cell r="U6235" t="str">
            <v>PATOS DE MINAS</v>
          </cell>
          <cell r="V6235" t="str">
            <v>MINAS GERAIS</v>
          </cell>
          <cell r="X6235" t="str">
            <v>EM FUNCIONAMENTO</v>
          </cell>
          <cell r="Y6235">
            <v>41236.576018518521</v>
          </cell>
          <cell r="Z6235" t="str">
            <v>38700-22</v>
          </cell>
          <cell r="AA6235">
            <v>41236.576006944444</v>
          </cell>
          <cell r="AB6235">
            <v>41236.576018518521</v>
          </cell>
          <cell r="AC6235">
            <v>164</v>
          </cell>
          <cell r="AD6235">
            <v>3</v>
          </cell>
          <cell r="AF6235">
            <v>2</v>
          </cell>
          <cell r="AI6235" t="str">
            <v>S</v>
          </cell>
          <cell r="AJ6235" t="str">
            <v>S</v>
          </cell>
          <cell r="AK6235" t="str">
            <v>S</v>
          </cell>
          <cell r="AL6235">
            <v>6</v>
          </cell>
          <cell r="AM6235">
            <v>9</v>
          </cell>
          <cell r="AN6235" t="str">
            <v>DOLBY STEREO</v>
          </cell>
          <cell r="AO6235" t="str">
            <v>STADIUM</v>
          </cell>
          <cell r="AP6235" t="str">
            <v>ANALÓGICO</v>
          </cell>
          <cell r="AQ6235" t="str">
            <v>35 MILIMETROS</v>
          </cell>
        </row>
        <row r="6236">
          <cell r="A6236">
            <v>2892</v>
          </cell>
          <cell r="B6236" t="str">
            <v>03.868.869/0001-40</v>
          </cell>
          <cell r="C6236" t="str">
            <v>CINEMAIS CINEMAS LTDA</v>
          </cell>
          <cell r="D6236" t="str">
            <v>DEFERIDO</v>
          </cell>
          <cell r="E6236" t="str">
            <v>MARCELO EDUARDO NAVES</v>
          </cell>
          <cell r="F6236" t="str">
            <v>CINEMAIS@CINEMAIS.COM.BR</v>
          </cell>
          <cell r="H6236">
            <v>22803</v>
          </cell>
          <cell r="J6236" t="str">
            <v>CINEMAIS PATOS DE MINAS</v>
          </cell>
          <cell r="K6236" t="str">
            <v>INCLUSÃO DE SALA NO COMPLEXO</v>
          </cell>
          <cell r="L6236">
            <v>41236.507581018515</v>
          </cell>
          <cell r="M6236">
            <v>41236.507592592592</v>
          </cell>
          <cell r="N6236" t="str">
            <v>5003608</v>
          </cell>
          <cell r="O6236" t="str">
            <v>03.868.869/0002-21</v>
          </cell>
          <cell r="P6236" t="str">
            <v>MARCELO@CINEMAIS.COM.BR</v>
          </cell>
          <cell r="R6236" t="str">
            <v>PATO DE MINAS 2</v>
          </cell>
          <cell r="S6236" t="str">
            <v>PC ALEXINA CANDIDA CONCEIÇÃO</v>
          </cell>
          <cell r="T6236" t="str">
            <v>CENTRO</v>
          </cell>
          <cell r="U6236" t="str">
            <v>PATOS DE MINAS</v>
          </cell>
          <cell r="V6236" t="str">
            <v>MINAS GERAIS</v>
          </cell>
          <cell r="X6236" t="str">
            <v>EM FUNCIONAMENTO</v>
          </cell>
          <cell r="Y6236">
            <v>41236.593391203707</v>
          </cell>
          <cell r="Z6236" t="str">
            <v>38700-22</v>
          </cell>
          <cell r="AA6236">
            <v>41236.59337962963</v>
          </cell>
          <cell r="AB6236">
            <v>41236.593391203707</v>
          </cell>
          <cell r="AC6236">
            <v>164</v>
          </cell>
          <cell r="AD6236">
            <v>3</v>
          </cell>
          <cell r="AF6236">
            <v>2</v>
          </cell>
          <cell r="AI6236" t="str">
            <v>S</v>
          </cell>
          <cell r="AJ6236" t="str">
            <v>S</v>
          </cell>
          <cell r="AK6236" t="str">
            <v>S</v>
          </cell>
          <cell r="AL6236">
            <v>6</v>
          </cell>
          <cell r="AM6236">
            <v>9</v>
          </cell>
          <cell r="AN6236" t="str">
            <v>DOLBY STEREO</v>
          </cell>
          <cell r="AO6236" t="str">
            <v>STADIUM</v>
          </cell>
          <cell r="AP6236" t="str">
            <v>ANALÓGICO</v>
          </cell>
          <cell r="AQ6236" t="str">
            <v>35 MILIMETROS</v>
          </cell>
        </row>
        <row r="6237">
          <cell r="A6237">
            <v>2892</v>
          </cell>
          <cell r="B6237" t="str">
            <v>03.868.869/0001-40</v>
          </cell>
          <cell r="C6237" t="str">
            <v>CINEMAIS CINEMAS LTDA</v>
          </cell>
          <cell r="D6237" t="str">
            <v>DEFERIDO</v>
          </cell>
          <cell r="E6237" t="str">
            <v>MARCELO EDUARDO NAVES</v>
          </cell>
          <cell r="F6237" t="str">
            <v>CINEMAIS@CINEMAIS.COM.BR</v>
          </cell>
          <cell r="H6237">
            <v>22803</v>
          </cell>
          <cell r="J6237" t="str">
            <v>CINEMAIS PATOS DE MINAS</v>
          </cell>
          <cell r="K6237" t="str">
            <v>INCLUSÃO DE SALA NO COMPLEXO</v>
          </cell>
          <cell r="L6237">
            <v>41236.507581018515</v>
          </cell>
          <cell r="M6237">
            <v>41236.507592592592</v>
          </cell>
          <cell r="N6237" t="str">
            <v>5003609</v>
          </cell>
          <cell r="O6237" t="str">
            <v>03.868.869/0002-21</v>
          </cell>
          <cell r="P6237" t="str">
            <v>MARCELO@CINEMAIS.COM.BR</v>
          </cell>
          <cell r="R6237" t="str">
            <v>PATO DE MINAS 3</v>
          </cell>
          <cell r="S6237" t="str">
            <v>PC ALEXINA CANDIDA CONCEIÇÃO</v>
          </cell>
          <cell r="T6237" t="str">
            <v>CENTRO</v>
          </cell>
          <cell r="U6237" t="str">
            <v>PATOS DE MINAS</v>
          </cell>
          <cell r="V6237" t="str">
            <v>MINAS GERAIS</v>
          </cell>
          <cell r="X6237" t="str">
            <v>EM FUNCIONAMENTO</v>
          </cell>
          <cell r="Y6237">
            <v>41236.594652777778</v>
          </cell>
          <cell r="Z6237" t="str">
            <v>38700-22</v>
          </cell>
          <cell r="AA6237">
            <v>41236.594641203701</v>
          </cell>
          <cell r="AB6237">
            <v>41236.594652777778</v>
          </cell>
          <cell r="AC6237">
            <v>213</v>
          </cell>
          <cell r="AD6237">
            <v>10</v>
          </cell>
          <cell r="AI6237" t="str">
            <v>S</v>
          </cell>
          <cell r="AJ6237" t="str">
            <v>S</v>
          </cell>
          <cell r="AK6237" t="str">
            <v>S</v>
          </cell>
          <cell r="AL6237">
            <v>6.4</v>
          </cell>
          <cell r="AM6237">
            <v>11.3</v>
          </cell>
          <cell r="AN6237" t="str">
            <v>DOLBY DIGITAL</v>
          </cell>
          <cell r="AO6237" t="str">
            <v>STADIUM</v>
          </cell>
          <cell r="AP6237" t="str">
            <v>DIGITAL</v>
          </cell>
          <cell r="AQ6237" t="str">
            <v>3D</v>
          </cell>
        </row>
        <row r="6238">
          <cell r="A6238">
            <v>2892</v>
          </cell>
          <cell r="B6238" t="str">
            <v>03.868.869/0001-40</v>
          </cell>
          <cell r="C6238" t="str">
            <v>CINEMAIS CINEMAS LTDA</v>
          </cell>
          <cell r="D6238" t="str">
            <v>DEFERIDO</v>
          </cell>
          <cell r="E6238" t="str">
            <v>MARCELO EDUARDO NAVES</v>
          </cell>
          <cell r="F6238" t="str">
            <v>CINEMAIS@CINEMAIS.COM.BR</v>
          </cell>
          <cell r="H6238">
            <v>22803</v>
          </cell>
          <cell r="J6238" t="str">
            <v>CINEMAIS PATOS DE MINAS</v>
          </cell>
          <cell r="K6238" t="str">
            <v>INCLUSÃO DE SALA NO COMPLEXO</v>
          </cell>
          <cell r="L6238">
            <v>41236.507581018515</v>
          </cell>
          <cell r="M6238">
            <v>41236.507592592592</v>
          </cell>
          <cell r="N6238" t="str">
            <v>5003610</v>
          </cell>
          <cell r="O6238" t="str">
            <v>03.868.869/0002-21</v>
          </cell>
          <cell r="P6238" t="str">
            <v>MARCELO@CINEMAIS.COM.BR</v>
          </cell>
          <cell r="R6238" t="str">
            <v>PATO DE MINAS 4</v>
          </cell>
          <cell r="S6238" t="str">
            <v>PC ALEXINA CANDIDA CONCEIÇÃO</v>
          </cell>
          <cell r="T6238" t="str">
            <v>CENTRO</v>
          </cell>
          <cell r="U6238" t="str">
            <v>PATOS DE MINAS</v>
          </cell>
          <cell r="V6238" t="str">
            <v>MINAS GERAIS</v>
          </cell>
          <cell r="X6238" t="str">
            <v>EM FUNCIONAMENTO</v>
          </cell>
          <cell r="Y6238">
            <v>41236.600474537037</v>
          </cell>
          <cell r="Z6238" t="str">
            <v>38700-22</v>
          </cell>
          <cell r="AA6238">
            <v>41236.600462962961</v>
          </cell>
          <cell r="AB6238">
            <v>41236.600474537037</v>
          </cell>
          <cell r="AC6238">
            <v>175</v>
          </cell>
          <cell r="AD6238">
            <v>5</v>
          </cell>
          <cell r="AI6238" t="str">
            <v>S</v>
          </cell>
          <cell r="AJ6238" t="str">
            <v>S</v>
          </cell>
          <cell r="AK6238" t="str">
            <v>S</v>
          </cell>
          <cell r="AL6238">
            <v>5.75</v>
          </cell>
          <cell r="AM6238">
            <v>10.69</v>
          </cell>
          <cell r="AN6238" t="str">
            <v>DOLBY DIGITAL</v>
          </cell>
          <cell r="AO6238" t="str">
            <v>STADIUM</v>
          </cell>
          <cell r="AP6238" t="str">
            <v>ANALÓGICO</v>
          </cell>
          <cell r="AQ6238" t="str">
            <v>35 MILIMETROS</v>
          </cell>
        </row>
        <row r="6239">
          <cell r="A6239">
            <v>2892</v>
          </cell>
          <cell r="B6239" t="str">
            <v>03.868.869/0001-40</v>
          </cell>
          <cell r="C6239" t="str">
            <v>CINEMAIS CINEMAS LTDA</v>
          </cell>
          <cell r="D6239" t="str">
            <v>DEFERIDO</v>
          </cell>
          <cell r="E6239" t="str">
            <v>MARCELO EDUARDO NAVES</v>
          </cell>
          <cell r="F6239" t="str">
            <v>CINEMAIS@CINEMAIS.COM.BR</v>
          </cell>
          <cell r="H6239">
            <v>22803</v>
          </cell>
          <cell r="J6239" t="str">
            <v>CINEMAIS PATOS DE MINAS</v>
          </cell>
          <cell r="K6239" t="str">
            <v>INCLUSÃO DE SALA NO COMPLEXO</v>
          </cell>
          <cell r="L6239">
            <v>41236.507581018515</v>
          </cell>
          <cell r="M6239">
            <v>41236.507592592592</v>
          </cell>
          <cell r="N6239" t="str">
            <v>5003611</v>
          </cell>
          <cell r="O6239" t="str">
            <v>03.868.869/0002-21</v>
          </cell>
          <cell r="P6239" t="str">
            <v>MARCELO@CINEMAIS.COM.BR</v>
          </cell>
          <cell r="R6239" t="str">
            <v>PATO DE MINAS 5</v>
          </cell>
          <cell r="S6239" t="str">
            <v>PC ALEXINA CANDIDA CONCEIÇÃO</v>
          </cell>
          <cell r="T6239" t="str">
            <v>CENTRO</v>
          </cell>
          <cell r="U6239" t="str">
            <v>PATOS DE MINAS</v>
          </cell>
          <cell r="V6239" t="str">
            <v>MINAS GERAIS</v>
          </cell>
          <cell r="X6239" t="str">
            <v>EM FUNCIONAMENTO</v>
          </cell>
          <cell r="Y6239">
            <v>41236.603472222225</v>
          </cell>
          <cell r="Z6239" t="str">
            <v>38700-22</v>
          </cell>
          <cell r="AA6239">
            <v>41236.603460648148</v>
          </cell>
          <cell r="AB6239">
            <v>41236.603472222225</v>
          </cell>
          <cell r="AC6239">
            <v>232</v>
          </cell>
          <cell r="AD6239">
            <v>8</v>
          </cell>
          <cell r="AI6239" t="str">
            <v>S</v>
          </cell>
          <cell r="AJ6239" t="str">
            <v>S</v>
          </cell>
          <cell r="AK6239" t="str">
            <v>S</v>
          </cell>
          <cell r="AL6239">
            <v>6.05</v>
          </cell>
          <cell r="AM6239">
            <v>11.200000000000001</v>
          </cell>
          <cell r="AN6239" t="str">
            <v>DOLBY DIGITAL</v>
          </cell>
          <cell r="AO6239" t="str">
            <v>STADIUM</v>
          </cell>
          <cell r="AP6239" t="str">
            <v>DIGITAL</v>
          </cell>
          <cell r="AQ6239" t="str">
            <v>3D</v>
          </cell>
        </row>
        <row r="6240">
          <cell r="A6240">
            <v>2892</v>
          </cell>
          <cell r="B6240" t="str">
            <v>03.868.869/0001-40</v>
          </cell>
          <cell r="C6240" t="str">
            <v>CINEMAIS CINEMAS LTDA</v>
          </cell>
          <cell r="D6240" t="str">
            <v>DEFERIDO</v>
          </cell>
          <cell r="E6240" t="str">
            <v>MARCELO EDUARDO NAVES</v>
          </cell>
          <cell r="F6240" t="str">
            <v>CINEMAIS@CINEMAIS.COM.BR</v>
          </cell>
          <cell r="H6240">
            <v>22803</v>
          </cell>
          <cell r="J6240" t="str">
            <v>CINEMAIS PATOS DE MINAS</v>
          </cell>
          <cell r="K6240" t="str">
            <v>INCLUSÃO DE SALA NO COMPLEXO</v>
          </cell>
          <cell r="L6240">
            <v>41236.507581018515</v>
          </cell>
          <cell r="M6240">
            <v>41236.507592592592</v>
          </cell>
          <cell r="N6240" t="str">
            <v>5003613</v>
          </cell>
          <cell r="O6240" t="str">
            <v>03.868.869/0011-12</v>
          </cell>
          <cell r="P6240" t="str">
            <v>MARCELO@CINEMAIS.COM.BR</v>
          </cell>
          <cell r="R6240" t="str">
            <v>PATO DE MINAS 7</v>
          </cell>
          <cell r="S6240" t="str">
            <v>PC ALEXINA CANDIDA CONCEIÇÃO</v>
          </cell>
          <cell r="T6240" t="str">
            <v>CENTRO</v>
          </cell>
          <cell r="U6240" t="str">
            <v>PATOS DE MINAS</v>
          </cell>
          <cell r="V6240" t="str">
            <v>MINAS GERAIS</v>
          </cell>
          <cell r="X6240" t="str">
            <v>EM FUNCIONAMENTO</v>
          </cell>
          <cell r="Y6240">
            <v>41236.610266203701</v>
          </cell>
          <cell r="Z6240" t="str">
            <v>38700-22</v>
          </cell>
          <cell r="AA6240">
            <v>41236.610254629632</v>
          </cell>
          <cell r="AB6240">
            <v>41236.610266203701</v>
          </cell>
          <cell r="AC6240">
            <v>331</v>
          </cell>
          <cell r="AD6240">
            <v>17</v>
          </cell>
          <cell r="AI6240" t="str">
            <v>S</v>
          </cell>
          <cell r="AJ6240" t="str">
            <v>S</v>
          </cell>
          <cell r="AK6240" t="str">
            <v>S</v>
          </cell>
          <cell r="AL6240">
            <v>6.48</v>
          </cell>
          <cell r="AM6240">
            <v>15.200000000000001</v>
          </cell>
          <cell r="AN6240" t="str">
            <v>DOLBY DIGITAL</v>
          </cell>
          <cell r="AO6240" t="str">
            <v>STADIUM</v>
          </cell>
          <cell r="AP6240" t="str">
            <v>ANALÓGICO</v>
          </cell>
          <cell r="AQ6240" t="str">
            <v>35 MILIMETROS</v>
          </cell>
        </row>
        <row r="6241">
          <cell r="A6241">
            <v>22866</v>
          </cell>
          <cell r="B6241" t="str">
            <v>03.574.676/0001-87</v>
          </cell>
          <cell r="C6241" t="str">
            <v>SECRETARIA DE ESTADO DA CULTURA DE GOIAS</v>
          </cell>
          <cell r="D6241" t="str">
            <v>DEFERIDO</v>
          </cell>
          <cell r="E6241" t="str">
            <v>MARCELA AGUIAR BORELA</v>
          </cell>
          <cell r="F6241" t="str">
            <v>cineculturagoias@gmail.com</v>
          </cell>
          <cell r="H6241">
            <v>22867</v>
          </cell>
          <cell r="J6241" t="str">
            <v>CENTRO CULTURAL MARIETTA TELLES MACHADO</v>
          </cell>
          <cell r="K6241" t="str">
            <v>LIBERADO</v>
          </cell>
          <cell r="L6241">
            <v>41129.635115740741</v>
          </cell>
          <cell r="M6241">
            <v>41243.649918981479</v>
          </cell>
          <cell r="N6241" t="str">
            <v>5003629</v>
          </cell>
          <cell r="O6241" t="str">
            <v>03.574.676/0001-87</v>
          </cell>
          <cell r="P6241" t="str">
            <v>cineculturagoias@gmail.com</v>
          </cell>
          <cell r="R6241" t="str">
            <v>SALA EDUARDO BENFICA</v>
          </cell>
          <cell r="S6241" t="str">
            <v>PRAÇA CÍVICA</v>
          </cell>
          <cell r="T6241" t="str">
            <v>CENTRO</v>
          </cell>
          <cell r="U6241" t="str">
            <v>GOIÁS</v>
          </cell>
          <cell r="V6241" t="str">
            <v>GOIÁS</v>
          </cell>
          <cell r="X6241" t="str">
            <v>EM FUNCIONAMENTO</v>
          </cell>
          <cell r="Y6241">
            <v>41243.649918981479</v>
          </cell>
          <cell r="Z6241" t="str">
            <v>74002-10</v>
          </cell>
          <cell r="AA6241">
            <v>41129.640208333331</v>
          </cell>
          <cell r="AB6241">
            <v>41243.649918981479</v>
          </cell>
          <cell r="AC6241">
            <v>98</v>
          </cell>
          <cell r="AD6241">
            <v>1</v>
          </cell>
          <cell r="AE6241">
            <v>3</v>
          </cell>
          <cell r="AF6241">
            <v>3</v>
          </cell>
          <cell r="AG6241">
            <v>1</v>
          </cell>
          <cell r="AH6241">
            <v>1</v>
          </cell>
          <cell r="AI6241" t="str">
            <v>N</v>
          </cell>
          <cell r="AJ6241" t="str">
            <v>S</v>
          </cell>
          <cell r="AK6241" t="str">
            <v>S</v>
          </cell>
          <cell r="AL6241">
            <v>2.9</v>
          </cell>
          <cell r="AM6241">
            <v>4.9000000000000004</v>
          </cell>
          <cell r="AN6241" t="str">
            <v>DIGITAL THEATHER SYSTEMS</v>
          </cell>
          <cell r="AO6241" t="str">
            <v>OUTROS</v>
          </cell>
          <cell r="AP6241" t="str">
            <v>DIGITAL</v>
          </cell>
          <cell r="AQ6241" t="str">
            <v>2D DVD</v>
          </cell>
        </row>
        <row r="6242">
          <cell r="A6242">
            <v>22866</v>
          </cell>
          <cell r="B6242" t="str">
            <v>03.574.676/0001-87</v>
          </cell>
          <cell r="C6242" t="str">
            <v>SECRETARIA DE ESTADO DA CULTURA DE GOIAS</v>
          </cell>
          <cell r="D6242" t="str">
            <v>DEFERIDO</v>
          </cell>
          <cell r="E6242" t="str">
            <v>GILVANE FELIPE</v>
          </cell>
          <cell r="F6242" t="str">
            <v>cineculturagoias@gmail.com</v>
          </cell>
          <cell r="H6242">
            <v>22867</v>
          </cell>
          <cell r="J6242" t="str">
            <v>CENTRO CULTURAL MARIETTA TELLES MACHADO</v>
          </cell>
          <cell r="K6242" t="str">
            <v>LIBERADO</v>
          </cell>
          <cell r="L6242">
            <v>41129.635115740741</v>
          </cell>
          <cell r="M6242">
            <v>41243.649918981479</v>
          </cell>
          <cell r="N6242" t="str">
            <v>5003629</v>
          </cell>
          <cell r="O6242" t="str">
            <v>03.574.676/0001-87</v>
          </cell>
          <cell r="P6242" t="str">
            <v>cineculturagoias@gmail.com</v>
          </cell>
          <cell r="R6242" t="str">
            <v>SALA EDUARDO BENFICA</v>
          </cell>
          <cell r="S6242" t="str">
            <v>PRAÇA CÍVICA</v>
          </cell>
          <cell r="T6242" t="str">
            <v>CENTRO</v>
          </cell>
          <cell r="U6242" t="str">
            <v>GOIÁS</v>
          </cell>
          <cell r="V6242" t="str">
            <v>GOIÁS</v>
          </cell>
          <cell r="X6242" t="str">
            <v>EM FUNCIONAMENTO</v>
          </cell>
          <cell r="Y6242">
            <v>41243.649918981479</v>
          </cell>
          <cell r="Z6242" t="str">
            <v>74002-10</v>
          </cell>
          <cell r="AA6242">
            <v>41129.640208333331</v>
          </cell>
          <cell r="AB6242">
            <v>41243.649918981479</v>
          </cell>
          <cell r="AC6242">
            <v>98</v>
          </cell>
          <cell r="AD6242">
            <v>1</v>
          </cell>
          <cell r="AE6242">
            <v>3</v>
          </cell>
          <cell r="AF6242">
            <v>3</v>
          </cell>
          <cell r="AG6242">
            <v>1</v>
          </cell>
          <cell r="AH6242">
            <v>1</v>
          </cell>
          <cell r="AI6242" t="str">
            <v>N</v>
          </cell>
          <cell r="AJ6242" t="str">
            <v>S</v>
          </cell>
          <cell r="AK6242" t="str">
            <v>S</v>
          </cell>
          <cell r="AL6242">
            <v>2.9</v>
          </cell>
          <cell r="AM6242">
            <v>4.9000000000000004</v>
          </cell>
          <cell r="AN6242" t="str">
            <v>DIGITAL THEATHER SYSTEMS</v>
          </cell>
          <cell r="AO6242" t="str">
            <v>OUTROS</v>
          </cell>
          <cell r="AP6242" t="str">
            <v>DIGITAL</v>
          </cell>
          <cell r="AQ6242" t="str">
            <v>2D NÃO DCI</v>
          </cell>
        </row>
        <row r="6243">
          <cell r="A6243">
            <v>22866</v>
          </cell>
          <cell r="B6243" t="str">
            <v>03.574.676/0001-87</v>
          </cell>
          <cell r="C6243" t="str">
            <v>SECRETARIA DE ESTADO DA CULTURA DE GOIAS</v>
          </cell>
          <cell r="D6243" t="str">
            <v>DEFERIDO</v>
          </cell>
          <cell r="E6243" t="str">
            <v>GILVANE FELIPE</v>
          </cell>
          <cell r="F6243" t="str">
            <v>cineculturagoias@gmail.com</v>
          </cell>
          <cell r="H6243">
            <v>22867</v>
          </cell>
          <cell r="J6243" t="str">
            <v>CENTRO CULTURAL MARIETTA TELLES MACHADO</v>
          </cell>
          <cell r="K6243" t="str">
            <v>LIBERADO</v>
          </cell>
          <cell r="L6243">
            <v>41129.635115740741</v>
          </cell>
          <cell r="M6243">
            <v>41243.649918981479</v>
          </cell>
          <cell r="N6243" t="str">
            <v>5003629</v>
          </cell>
          <cell r="O6243" t="str">
            <v>03.574.676/0001-87</v>
          </cell>
          <cell r="P6243" t="str">
            <v>cineculturagoias@gmail.com</v>
          </cell>
          <cell r="R6243" t="str">
            <v>SALA EDUARDO BENFICA</v>
          </cell>
          <cell r="S6243" t="str">
            <v>PRAÇA CÍVICA</v>
          </cell>
          <cell r="T6243" t="str">
            <v>CENTRO</v>
          </cell>
          <cell r="U6243" t="str">
            <v>GOIÁS</v>
          </cell>
          <cell r="V6243" t="str">
            <v>GOIÁS</v>
          </cell>
          <cell r="X6243" t="str">
            <v>EM FUNCIONAMENTO</v>
          </cell>
          <cell r="Y6243">
            <v>41243.649918981479</v>
          </cell>
          <cell r="Z6243" t="str">
            <v>74002-10</v>
          </cell>
          <cell r="AA6243">
            <v>41129.640208333331</v>
          </cell>
          <cell r="AB6243">
            <v>41243.649918981479</v>
          </cell>
          <cell r="AC6243">
            <v>98</v>
          </cell>
          <cell r="AD6243">
            <v>1</v>
          </cell>
          <cell r="AE6243">
            <v>3</v>
          </cell>
          <cell r="AF6243">
            <v>3</v>
          </cell>
          <cell r="AG6243">
            <v>1</v>
          </cell>
          <cell r="AH6243">
            <v>1</v>
          </cell>
          <cell r="AI6243" t="str">
            <v>N</v>
          </cell>
          <cell r="AJ6243" t="str">
            <v>S</v>
          </cell>
          <cell r="AK6243" t="str">
            <v>S</v>
          </cell>
          <cell r="AL6243">
            <v>2.9</v>
          </cell>
          <cell r="AM6243">
            <v>4.9000000000000004</v>
          </cell>
          <cell r="AN6243" t="str">
            <v>DIGITAL THEATHER SYSTEMS</v>
          </cell>
          <cell r="AO6243" t="str">
            <v>OUTROS</v>
          </cell>
          <cell r="AP6243" t="str">
            <v>ANALÓGICO</v>
          </cell>
          <cell r="AQ6243" t="str">
            <v>35 MILIMETROS</v>
          </cell>
        </row>
        <row r="6244">
          <cell r="A6244">
            <v>22866</v>
          </cell>
          <cell r="B6244" t="str">
            <v>03.574.676/0001-87</v>
          </cell>
          <cell r="C6244" t="str">
            <v>SECRETARIA DE ESTADO DA CULTURA DE GOIAS</v>
          </cell>
          <cell r="D6244" t="str">
            <v>DEFERIDO</v>
          </cell>
          <cell r="E6244" t="str">
            <v>MARCELA AGUIAR BORELA</v>
          </cell>
          <cell r="F6244" t="str">
            <v>cineculturagoias@gmail.com</v>
          </cell>
          <cell r="H6244">
            <v>22867</v>
          </cell>
          <cell r="J6244" t="str">
            <v>CENTRO CULTURAL MARIETTA TELLES MACHADO</v>
          </cell>
          <cell r="K6244" t="str">
            <v>LIBERADO</v>
          </cell>
          <cell r="L6244">
            <v>41129.635115740741</v>
          </cell>
          <cell r="M6244">
            <v>41243.649918981479</v>
          </cell>
          <cell r="N6244" t="str">
            <v>5003629</v>
          </cell>
          <cell r="O6244" t="str">
            <v>03.574.676/0001-87</v>
          </cell>
          <cell r="P6244" t="str">
            <v>cineculturagoias@gmail.com</v>
          </cell>
          <cell r="R6244" t="str">
            <v>SALA EDUARDO BENFICA</v>
          </cell>
          <cell r="S6244" t="str">
            <v>PRAÇA CÍVICA</v>
          </cell>
          <cell r="T6244" t="str">
            <v>CENTRO</v>
          </cell>
          <cell r="U6244" t="str">
            <v>GOIÁS</v>
          </cell>
          <cell r="V6244" t="str">
            <v>GOIÁS</v>
          </cell>
          <cell r="X6244" t="str">
            <v>EM FUNCIONAMENTO</v>
          </cell>
          <cell r="Y6244">
            <v>41243.649918981479</v>
          </cell>
          <cell r="Z6244" t="str">
            <v>74002-10</v>
          </cell>
          <cell r="AA6244">
            <v>41129.640208333331</v>
          </cell>
          <cell r="AB6244">
            <v>41243.649918981479</v>
          </cell>
          <cell r="AC6244">
            <v>98</v>
          </cell>
          <cell r="AD6244">
            <v>1</v>
          </cell>
          <cell r="AE6244">
            <v>3</v>
          </cell>
          <cell r="AF6244">
            <v>3</v>
          </cell>
          <cell r="AG6244">
            <v>1</v>
          </cell>
          <cell r="AH6244">
            <v>1</v>
          </cell>
          <cell r="AI6244" t="str">
            <v>N</v>
          </cell>
          <cell r="AJ6244" t="str">
            <v>S</v>
          </cell>
          <cell r="AK6244" t="str">
            <v>S</v>
          </cell>
          <cell r="AL6244">
            <v>2.9</v>
          </cell>
          <cell r="AM6244">
            <v>4.9000000000000004</v>
          </cell>
          <cell r="AN6244" t="str">
            <v>DIGITAL THEATHER SYSTEMS</v>
          </cell>
          <cell r="AO6244" t="str">
            <v>OUTROS</v>
          </cell>
          <cell r="AP6244" t="str">
            <v>DIGITAL</v>
          </cell>
          <cell r="AQ6244" t="str">
            <v>2D DCI</v>
          </cell>
        </row>
        <row r="6245">
          <cell r="A6245">
            <v>22866</v>
          </cell>
          <cell r="B6245" t="str">
            <v>03.574.676/0001-87</v>
          </cell>
          <cell r="C6245" t="str">
            <v>SECRETARIA DE ESTADO DA CULTURA DE GOIAS</v>
          </cell>
          <cell r="D6245" t="str">
            <v>DEFERIDO</v>
          </cell>
          <cell r="E6245" t="str">
            <v>MARCELA AGUIAR BORELA</v>
          </cell>
          <cell r="F6245" t="str">
            <v>cineculturagoias@gmail.com</v>
          </cell>
          <cell r="H6245">
            <v>22867</v>
          </cell>
          <cell r="J6245" t="str">
            <v>CENTRO CULTURAL MARIETTA TELLES MACHADO</v>
          </cell>
          <cell r="K6245" t="str">
            <v>LIBERADO</v>
          </cell>
          <cell r="L6245">
            <v>41129.635115740741</v>
          </cell>
          <cell r="M6245">
            <v>41243.649918981479</v>
          </cell>
          <cell r="N6245" t="str">
            <v>5003629</v>
          </cell>
          <cell r="O6245" t="str">
            <v>03.574.676/0001-87</v>
          </cell>
          <cell r="P6245" t="str">
            <v>cineculturagoias@gmail.com</v>
          </cell>
          <cell r="R6245" t="str">
            <v>SALA EDUARDO BENFICA</v>
          </cell>
          <cell r="S6245" t="str">
            <v>PRAÇA CÍVICA</v>
          </cell>
          <cell r="T6245" t="str">
            <v>CENTRO</v>
          </cell>
          <cell r="U6245" t="str">
            <v>GOIÁS</v>
          </cell>
          <cell r="V6245" t="str">
            <v>GOIÁS</v>
          </cell>
          <cell r="X6245" t="str">
            <v>EM FUNCIONAMENTO</v>
          </cell>
          <cell r="Y6245">
            <v>41243.649918981479</v>
          </cell>
          <cell r="Z6245" t="str">
            <v>74002-10</v>
          </cell>
          <cell r="AA6245">
            <v>41129.640208333331</v>
          </cell>
          <cell r="AB6245">
            <v>41243.649918981479</v>
          </cell>
          <cell r="AC6245">
            <v>98</v>
          </cell>
          <cell r="AD6245">
            <v>1</v>
          </cell>
          <cell r="AE6245">
            <v>3</v>
          </cell>
          <cell r="AF6245">
            <v>3</v>
          </cell>
          <cell r="AG6245">
            <v>1</v>
          </cell>
          <cell r="AH6245">
            <v>1</v>
          </cell>
          <cell r="AI6245" t="str">
            <v>N</v>
          </cell>
          <cell r="AJ6245" t="str">
            <v>S</v>
          </cell>
          <cell r="AK6245" t="str">
            <v>S</v>
          </cell>
          <cell r="AL6245">
            <v>2.9</v>
          </cell>
          <cell r="AM6245">
            <v>4.9000000000000004</v>
          </cell>
          <cell r="AN6245" t="str">
            <v>DIGITAL THEATHER SYSTEMS</v>
          </cell>
          <cell r="AO6245" t="str">
            <v>OUTROS</v>
          </cell>
          <cell r="AP6245" t="str">
            <v>ANALÓGICO</v>
          </cell>
          <cell r="AQ6245" t="str">
            <v>35 MILIMETROS</v>
          </cell>
        </row>
        <row r="6246">
          <cell r="A6246">
            <v>22866</v>
          </cell>
          <cell r="B6246" t="str">
            <v>03.574.676/0001-87</v>
          </cell>
          <cell r="C6246" t="str">
            <v>SECRETARIA DE ESTADO DA CULTURA DE GOIAS</v>
          </cell>
          <cell r="D6246" t="str">
            <v>DEFERIDO</v>
          </cell>
          <cell r="E6246" t="str">
            <v>GILVANE FELIPE</v>
          </cell>
          <cell r="F6246" t="str">
            <v>cineculturagoias@gmail.com</v>
          </cell>
          <cell r="H6246">
            <v>22867</v>
          </cell>
          <cell r="J6246" t="str">
            <v>CENTRO CULTURAL MARIETTA TELLES MACHADO</v>
          </cell>
          <cell r="K6246" t="str">
            <v>LIBERADO</v>
          </cell>
          <cell r="L6246">
            <v>41129.635115740741</v>
          </cell>
          <cell r="M6246">
            <v>41243.649918981479</v>
          </cell>
          <cell r="N6246" t="str">
            <v>5003629</v>
          </cell>
          <cell r="O6246" t="str">
            <v>03.574.676/0001-87</v>
          </cell>
          <cell r="P6246" t="str">
            <v>cineculturagoias@gmail.com</v>
          </cell>
          <cell r="R6246" t="str">
            <v>SALA EDUARDO BENFICA</v>
          </cell>
          <cell r="S6246" t="str">
            <v>PRAÇA CÍVICA</v>
          </cell>
          <cell r="T6246" t="str">
            <v>CENTRO</v>
          </cell>
          <cell r="U6246" t="str">
            <v>GOIÁS</v>
          </cell>
          <cell r="V6246" t="str">
            <v>GOIÁS</v>
          </cell>
          <cell r="X6246" t="str">
            <v>EM FUNCIONAMENTO</v>
          </cell>
          <cell r="Y6246">
            <v>41243.649918981479</v>
          </cell>
          <cell r="Z6246" t="str">
            <v>74002-10</v>
          </cell>
          <cell r="AA6246">
            <v>41129.640208333331</v>
          </cell>
          <cell r="AB6246">
            <v>41243.649918981479</v>
          </cell>
          <cell r="AC6246">
            <v>98</v>
          </cell>
          <cell r="AD6246">
            <v>1</v>
          </cell>
          <cell r="AE6246">
            <v>3</v>
          </cell>
          <cell r="AF6246">
            <v>3</v>
          </cell>
          <cell r="AG6246">
            <v>1</v>
          </cell>
          <cell r="AH6246">
            <v>1</v>
          </cell>
          <cell r="AI6246" t="str">
            <v>N</v>
          </cell>
          <cell r="AJ6246" t="str">
            <v>S</v>
          </cell>
          <cell r="AK6246" t="str">
            <v>S</v>
          </cell>
          <cell r="AL6246">
            <v>2.9</v>
          </cell>
          <cell r="AM6246">
            <v>4.9000000000000004</v>
          </cell>
          <cell r="AN6246" t="str">
            <v>DIGITAL THEATHER SYSTEMS</v>
          </cell>
          <cell r="AO6246" t="str">
            <v>OUTROS</v>
          </cell>
          <cell r="AP6246" t="str">
            <v>DIGITAL</v>
          </cell>
          <cell r="AQ6246" t="str">
            <v>2D DCI</v>
          </cell>
        </row>
        <row r="6247">
          <cell r="A6247">
            <v>22866</v>
          </cell>
          <cell r="B6247" t="str">
            <v>03.574.676/0001-87</v>
          </cell>
          <cell r="C6247" t="str">
            <v>SECRETARIA DE ESTADO DA CULTURA DE GOIAS</v>
          </cell>
          <cell r="D6247" t="str">
            <v>DEFERIDO</v>
          </cell>
          <cell r="E6247" t="str">
            <v>GILVANE FELIPE</v>
          </cell>
          <cell r="F6247" t="str">
            <v>cineculturagoias@gmail.com</v>
          </cell>
          <cell r="H6247">
            <v>22867</v>
          </cell>
          <cell r="J6247" t="str">
            <v>CENTRO CULTURAL MARIETTA TELLES MACHADO</v>
          </cell>
          <cell r="K6247" t="str">
            <v>LIBERADO</v>
          </cell>
          <cell r="L6247">
            <v>41129.635115740741</v>
          </cell>
          <cell r="M6247">
            <v>41243.649918981479</v>
          </cell>
          <cell r="N6247" t="str">
            <v>5003629</v>
          </cell>
          <cell r="O6247" t="str">
            <v>03.574.676/0001-87</v>
          </cell>
          <cell r="P6247" t="str">
            <v>cineculturagoias@gmail.com</v>
          </cell>
          <cell r="R6247" t="str">
            <v>SALA EDUARDO BENFICA</v>
          </cell>
          <cell r="S6247" t="str">
            <v>PRAÇA CÍVICA</v>
          </cell>
          <cell r="T6247" t="str">
            <v>CENTRO</v>
          </cell>
          <cell r="U6247" t="str">
            <v>GOIÁS</v>
          </cell>
          <cell r="V6247" t="str">
            <v>GOIÁS</v>
          </cell>
          <cell r="X6247" t="str">
            <v>EM FUNCIONAMENTO</v>
          </cell>
          <cell r="Y6247">
            <v>41243.649918981479</v>
          </cell>
          <cell r="Z6247" t="str">
            <v>74002-10</v>
          </cell>
          <cell r="AA6247">
            <v>41129.640208333331</v>
          </cell>
          <cell r="AB6247">
            <v>41243.649918981479</v>
          </cell>
          <cell r="AC6247">
            <v>98</v>
          </cell>
          <cell r="AD6247">
            <v>1</v>
          </cell>
          <cell r="AE6247">
            <v>3</v>
          </cell>
          <cell r="AF6247">
            <v>3</v>
          </cell>
          <cell r="AG6247">
            <v>1</v>
          </cell>
          <cell r="AH6247">
            <v>1</v>
          </cell>
          <cell r="AI6247" t="str">
            <v>N</v>
          </cell>
          <cell r="AJ6247" t="str">
            <v>S</v>
          </cell>
          <cell r="AK6247" t="str">
            <v>S</v>
          </cell>
          <cell r="AL6247">
            <v>2.9</v>
          </cell>
          <cell r="AM6247">
            <v>4.9000000000000004</v>
          </cell>
          <cell r="AN6247" t="str">
            <v>DIGITAL THEATHER SYSTEMS</v>
          </cell>
          <cell r="AO6247" t="str">
            <v>OUTROS</v>
          </cell>
          <cell r="AP6247" t="str">
            <v>DIGITAL</v>
          </cell>
          <cell r="AQ6247" t="str">
            <v>2D DVD</v>
          </cell>
        </row>
        <row r="6248">
          <cell r="A6248">
            <v>22866</v>
          </cell>
          <cell r="B6248" t="str">
            <v>03.574.676/0001-87</v>
          </cell>
          <cell r="C6248" t="str">
            <v>SECRETARIA DE ESTADO DA CULTURA DE GOIAS</v>
          </cell>
          <cell r="D6248" t="str">
            <v>DEFERIDO</v>
          </cell>
          <cell r="E6248" t="str">
            <v>MARCELA AGUIAR BORELA</v>
          </cell>
          <cell r="F6248" t="str">
            <v>cineculturagoias@gmail.com</v>
          </cell>
          <cell r="H6248">
            <v>22867</v>
          </cell>
          <cell r="J6248" t="str">
            <v>CENTRO CULTURAL MARIETTA TELLES MACHADO</v>
          </cell>
          <cell r="K6248" t="str">
            <v>LIBERADO</v>
          </cell>
          <cell r="L6248">
            <v>41129.635115740741</v>
          </cell>
          <cell r="M6248">
            <v>41243.649918981479</v>
          </cell>
          <cell r="N6248" t="str">
            <v>5003629</v>
          </cell>
          <cell r="O6248" t="str">
            <v>03.574.676/0001-87</v>
          </cell>
          <cell r="P6248" t="str">
            <v>cineculturagoias@gmail.com</v>
          </cell>
          <cell r="R6248" t="str">
            <v>SALA EDUARDO BENFICA</v>
          </cell>
          <cell r="S6248" t="str">
            <v>PRAÇA CÍVICA</v>
          </cell>
          <cell r="T6248" t="str">
            <v>CENTRO</v>
          </cell>
          <cell r="U6248" t="str">
            <v>GOIÁS</v>
          </cell>
          <cell r="V6248" t="str">
            <v>GOIÁS</v>
          </cell>
          <cell r="X6248" t="str">
            <v>EM FUNCIONAMENTO</v>
          </cell>
          <cell r="Y6248">
            <v>41243.649918981479</v>
          </cell>
          <cell r="Z6248" t="str">
            <v>74002-10</v>
          </cell>
          <cell r="AA6248">
            <v>41129.640208333331</v>
          </cell>
          <cell r="AB6248">
            <v>41243.649918981479</v>
          </cell>
          <cell r="AC6248">
            <v>98</v>
          </cell>
          <cell r="AD6248">
            <v>1</v>
          </cell>
          <cell r="AE6248">
            <v>3</v>
          </cell>
          <cell r="AF6248">
            <v>3</v>
          </cell>
          <cell r="AG6248">
            <v>1</v>
          </cell>
          <cell r="AH6248">
            <v>1</v>
          </cell>
          <cell r="AI6248" t="str">
            <v>N</v>
          </cell>
          <cell r="AJ6248" t="str">
            <v>S</v>
          </cell>
          <cell r="AK6248" t="str">
            <v>S</v>
          </cell>
          <cell r="AL6248">
            <v>2.9</v>
          </cell>
          <cell r="AM6248">
            <v>4.9000000000000004</v>
          </cell>
          <cell r="AN6248" t="str">
            <v>DIGITAL THEATHER SYSTEMS</v>
          </cell>
          <cell r="AO6248" t="str">
            <v>OUTROS</v>
          </cell>
          <cell r="AP6248" t="str">
            <v>DIGITAL</v>
          </cell>
          <cell r="AQ6248" t="str">
            <v>2D NÃO DCI</v>
          </cell>
        </row>
        <row r="6249">
          <cell r="A6249">
            <v>22896</v>
          </cell>
          <cell r="B6249" t="str">
            <v>11.413.383/0001-46</v>
          </cell>
          <cell r="C6249" t="str">
            <v>PATIO DE CINEMAS LTDA - ME</v>
          </cell>
          <cell r="D6249" t="str">
            <v>DEFERIDO</v>
          </cell>
          <cell r="E6249" t="str">
            <v>DANIEL PRATA TENÓRIO DE LIMA</v>
          </cell>
          <cell r="F6249" t="str">
            <v>DANIELPRATA@CINEROXY.COM.BR</v>
          </cell>
          <cell r="H6249">
            <v>22897</v>
          </cell>
          <cell r="J6249" t="str">
            <v>Roxy 4</v>
          </cell>
          <cell r="K6249" t="str">
            <v>LIBERADO</v>
          </cell>
          <cell r="L6249">
            <v>41171.423206018517</v>
          </cell>
          <cell r="M6249">
            <v>41249.567858796298</v>
          </cell>
          <cell r="N6249" t="str">
            <v>5003631</v>
          </cell>
          <cell r="O6249" t="str">
            <v>11.413.383/0001-46</v>
          </cell>
          <cell r="P6249" t="str">
            <v>danielprata@cineroxy.com.br</v>
          </cell>
          <cell r="R6249" t="str">
            <v>SALA ROXY  2</v>
          </cell>
          <cell r="S6249" t="str">
            <v>Av Ana Costa</v>
          </cell>
          <cell r="T6249" t="str">
            <v>Gonzaga</v>
          </cell>
          <cell r="U6249" t="str">
            <v>SANTOS</v>
          </cell>
          <cell r="V6249" t="str">
            <v>SÃO PAULO</v>
          </cell>
          <cell r="X6249" t="str">
            <v>EM FUNCIONAMENTO</v>
          </cell>
          <cell r="Y6249">
            <v>41249.567858796298</v>
          </cell>
          <cell r="Z6249" t="str">
            <v>11060-03</v>
          </cell>
          <cell r="AA6249">
            <v>41171.510833333334</v>
          </cell>
          <cell r="AB6249">
            <v>41249.567858796298</v>
          </cell>
          <cell r="AC6249">
            <v>150</v>
          </cell>
          <cell r="AI6249" t="str">
            <v>N</v>
          </cell>
          <cell r="AJ6249" t="str">
            <v>S</v>
          </cell>
          <cell r="AK6249" t="str">
            <v>S</v>
          </cell>
          <cell r="AL6249">
            <v>4.6000000000000005</v>
          </cell>
          <cell r="AM6249">
            <v>9.15</v>
          </cell>
          <cell r="AN6249" t="str">
            <v>DOLBY STEREO</v>
          </cell>
          <cell r="AO6249" t="str">
            <v>STADIUM</v>
          </cell>
          <cell r="AP6249" t="str">
            <v>ANALÓGICO</v>
          </cell>
          <cell r="AQ6249" t="str">
            <v>35 MILIMETROS</v>
          </cell>
        </row>
        <row r="6250">
          <cell r="A6250">
            <v>22896</v>
          </cell>
          <cell r="B6250" t="str">
            <v>11.413.383/0001-46</v>
          </cell>
          <cell r="C6250" t="str">
            <v>PATIO DE CINEMAS LTDA - ME</v>
          </cell>
          <cell r="D6250" t="str">
            <v>DEFERIDO</v>
          </cell>
          <cell r="E6250" t="str">
            <v>DANIEL PRATA TENÓRIO DE LIMA</v>
          </cell>
          <cell r="F6250" t="str">
            <v>DANIELPRATA@CINEROXY.COM.BR</v>
          </cell>
          <cell r="H6250">
            <v>22897</v>
          </cell>
          <cell r="J6250" t="str">
            <v>Roxy 4</v>
          </cell>
          <cell r="K6250" t="str">
            <v>LIBERADO</v>
          </cell>
          <cell r="L6250">
            <v>41171.423206018517</v>
          </cell>
          <cell r="M6250">
            <v>41249.567858796298</v>
          </cell>
          <cell r="N6250" t="str">
            <v>5003630</v>
          </cell>
          <cell r="O6250" t="str">
            <v>11.413.383/0001-46</v>
          </cell>
          <cell r="P6250" t="str">
            <v>danielprata@cineroxy.com.br</v>
          </cell>
          <cell r="R6250" t="str">
            <v>SALA ROXY 1</v>
          </cell>
          <cell r="S6250" t="str">
            <v>Av Ana Costa</v>
          </cell>
          <cell r="T6250" t="str">
            <v>Gonzaga</v>
          </cell>
          <cell r="U6250" t="str">
            <v>SANTOS</v>
          </cell>
          <cell r="V6250" t="str">
            <v>SÃO PAULO</v>
          </cell>
          <cell r="X6250" t="str">
            <v>EM FUNCIONAMENTO</v>
          </cell>
          <cell r="Y6250">
            <v>41249.567858796298</v>
          </cell>
          <cell r="Z6250" t="str">
            <v>11060-03</v>
          </cell>
          <cell r="AA6250">
            <v>41171.509780092594</v>
          </cell>
          <cell r="AB6250">
            <v>41249.567858796298</v>
          </cell>
          <cell r="AC6250">
            <v>150</v>
          </cell>
          <cell r="AI6250" t="str">
            <v>S</v>
          </cell>
          <cell r="AJ6250" t="str">
            <v>S</v>
          </cell>
          <cell r="AK6250" t="str">
            <v>S</v>
          </cell>
          <cell r="AL6250">
            <v>4.6000000000000005</v>
          </cell>
          <cell r="AM6250">
            <v>9.15</v>
          </cell>
          <cell r="AN6250" t="str">
            <v>DIGITAL THEATHER SYSTEMS</v>
          </cell>
          <cell r="AO6250" t="str">
            <v>STADIUM</v>
          </cell>
          <cell r="AP6250" t="str">
            <v>ANALÓGICO</v>
          </cell>
          <cell r="AQ6250" t="str">
            <v>35 MILIMETROS</v>
          </cell>
        </row>
        <row r="6251">
          <cell r="A6251">
            <v>22896</v>
          </cell>
          <cell r="B6251" t="str">
            <v>11.413.383/0001-46</v>
          </cell>
          <cell r="C6251" t="str">
            <v>PATIO DE CINEMAS LTDA - ME</v>
          </cell>
          <cell r="D6251" t="str">
            <v>DEFERIDO</v>
          </cell>
          <cell r="E6251" t="str">
            <v>DANIEL PRATA TENÓRIO DE LIMA</v>
          </cell>
          <cell r="F6251" t="str">
            <v>DANIELPRATA@CINEROXY.COM.BR</v>
          </cell>
          <cell r="H6251">
            <v>22897</v>
          </cell>
          <cell r="J6251" t="str">
            <v>Roxy 4</v>
          </cell>
          <cell r="K6251" t="str">
            <v>LIBERADO</v>
          </cell>
          <cell r="L6251">
            <v>41171.423206018517</v>
          </cell>
          <cell r="M6251">
            <v>41249.567858796298</v>
          </cell>
          <cell r="N6251" t="str">
            <v>5003632</v>
          </cell>
          <cell r="O6251" t="str">
            <v>11.413.383/0001-46</v>
          </cell>
          <cell r="P6251" t="str">
            <v>danielprata@cineroxy.com.br</v>
          </cell>
          <cell r="R6251" t="str">
            <v>SALA ROXY 3</v>
          </cell>
          <cell r="S6251" t="str">
            <v>Av Ana Costa</v>
          </cell>
          <cell r="T6251" t="str">
            <v>Gonzaga</v>
          </cell>
          <cell r="U6251" t="str">
            <v>SANTOS</v>
          </cell>
          <cell r="V6251" t="str">
            <v>SÃO PAULO</v>
          </cell>
          <cell r="X6251" t="str">
            <v>EM FUNCIONAMENTO</v>
          </cell>
          <cell r="Y6251">
            <v>41249.567858796298</v>
          </cell>
          <cell r="Z6251" t="str">
            <v>11060-03</v>
          </cell>
          <cell r="AA6251">
            <v>41171.670254629629</v>
          </cell>
          <cell r="AB6251">
            <v>41249.567858796298</v>
          </cell>
          <cell r="AC6251">
            <v>170</v>
          </cell>
          <cell r="AI6251" t="str">
            <v>S</v>
          </cell>
          <cell r="AJ6251" t="str">
            <v>S</v>
          </cell>
          <cell r="AK6251" t="str">
            <v>S</v>
          </cell>
          <cell r="AL6251">
            <v>5.7</v>
          </cell>
          <cell r="AM6251">
            <v>9.15</v>
          </cell>
          <cell r="AN6251" t="str">
            <v>DOLBY DIGITAL</v>
          </cell>
          <cell r="AO6251" t="str">
            <v>STADIUM</v>
          </cell>
          <cell r="AP6251" t="str">
            <v>ANALÓGICO</v>
          </cell>
          <cell r="AQ6251" t="str">
            <v>35 MILIMETROS</v>
          </cell>
        </row>
        <row r="6252">
          <cell r="A6252">
            <v>22896</v>
          </cell>
          <cell r="B6252" t="str">
            <v>11.413.383/0001-46</v>
          </cell>
          <cell r="C6252" t="str">
            <v>PATIO DE CINEMAS LTDA - ME</v>
          </cell>
          <cell r="D6252" t="str">
            <v>DEFERIDO</v>
          </cell>
          <cell r="E6252" t="str">
            <v>DANIEL PRATA TENÓRIO DE LIMA</v>
          </cell>
          <cell r="F6252" t="str">
            <v>DANIELPRATA@CINEROXY.COM.BR</v>
          </cell>
          <cell r="H6252">
            <v>22897</v>
          </cell>
          <cell r="J6252" t="str">
            <v>Roxy 4</v>
          </cell>
          <cell r="K6252" t="str">
            <v>LIBERADO</v>
          </cell>
          <cell r="L6252">
            <v>41171.423206018517</v>
          </cell>
          <cell r="M6252">
            <v>41249.567858796298</v>
          </cell>
          <cell r="N6252" t="str">
            <v>5003633</v>
          </cell>
          <cell r="O6252" t="str">
            <v>11.413.383/0001-46</v>
          </cell>
          <cell r="P6252" t="str">
            <v>danielprata@cineroxy.com.br</v>
          </cell>
          <cell r="R6252" t="str">
            <v>SALA ROXY 4</v>
          </cell>
          <cell r="S6252" t="str">
            <v>Av Ana Costa</v>
          </cell>
          <cell r="T6252" t="str">
            <v>Gonzaga</v>
          </cell>
          <cell r="U6252" t="str">
            <v>SANTOS</v>
          </cell>
          <cell r="V6252" t="str">
            <v>SÃO PAULO</v>
          </cell>
          <cell r="X6252" t="str">
            <v>EM FUNCIONAMENTO</v>
          </cell>
          <cell r="Y6252">
            <v>41249.567858796298</v>
          </cell>
          <cell r="Z6252" t="str">
            <v>11060-03</v>
          </cell>
          <cell r="AA6252">
            <v>41171.671377314815</v>
          </cell>
          <cell r="AB6252">
            <v>41249.567858796298</v>
          </cell>
          <cell r="AC6252">
            <v>170</v>
          </cell>
          <cell r="AI6252" t="str">
            <v>S</v>
          </cell>
          <cell r="AJ6252" t="str">
            <v>S</v>
          </cell>
          <cell r="AK6252" t="str">
            <v>S</v>
          </cell>
          <cell r="AL6252">
            <v>5.6000000000000005</v>
          </cell>
          <cell r="AM6252">
            <v>9.15</v>
          </cell>
          <cell r="AN6252" t="str">
            <v>DOLBY DIGITAL</v>
          </cell>
          <cell r="AO6252" t="str">
            <v>STADIUM</v>
          </cell>
          <cell r="AP6252" t="str">
            <v>ANALÓGICO</v>
          </cell>
          <cell r="AQ6252" t="str">
            <v>35 MILIMETROS</v>
          </cell>
        </row>
        <row r="6253">
          <cell r="A6253">
            <v>1843</v>
          </cell>
          <cell r="B6253" t="str">
            <v>00.779.721/0001-41</v>
          </cell>
          <cell r="C6253" t="str">
            <v>CINEMARK BRASIL S.A</v>
          </cell>
          <cell r="D6253" t="str">
            <v>DEFERIDO</v>
          </cell>
          <cell r="E6253" t="str">
            <v>MARCELO BERTINI DE REZENDE BARBOSA</v>
          </cell>
          <cell r="F6253" t="str">
            <v>MBERTINI@CINEMARK.COM.BR</v>
          </cell>
          <cell r="H6253">
            <v>22951</v>
          </cell>
          <cell r="J6253" t="str">
            <v>CINEMARK VILLAGE MALL</v>
          </cell>
          <cell r="K6253" t="str">
            <v>INCLUSÃO DE SALA NO COMPLEXO</v>
          </cell>
          <cell r="L6253">
            <v>41260.420925925922</v>
          </cell>
          <cell r="M6253">
            <v>41260.420937499999</v>
          </cell>
          <cell r="N6253" t="str">
            <v>5003634</v>
          </cell>
          <cell r="O6253" t="str">
            <v>00.779.721/0058-87</v>
          </cell>
          <cell r="P6253" t="str">
            <v>2106VILLAGEMALL@CINEMARK.COM.BR</v>
          </cell>
          <cell r="R6253" t="str">
            <v>VILLAGE MALL 01</v>
          </cell>
          <cell r="S6253" t="str">
            <v>AV DAS AMÉRICAS</v>
          </cell>
          <cell r="T6253" t="str">
            <v>BARRA DA TIJUCA</v>
          </cell>
          <cell r="U6253" t="str">
            <v>RIO DE JANEIRO</v>
          </cell>
          <cell r="V6253" t="str">
            <v>RIO DE JANEIRO</v>
          </cell>
          <cell r="X6253" t="str">
            <v>EM FUNCIONAMENTO</v>
          </cell>
          <cell r="Y6253">
            <v>41260.422708333332</v>
          </cell>
          <cell r="Z6253" t="str">
            <v>22640-02</v>
          </cell>
          <cell r="AA6253">
            <v>41260.422696759262</v>
          </cell>
          <cell r="AB6253">
            <v>41260.422708333332</v>
          </cell>
          <cell r="AC6253">
            <v>86</v>
          </cell>
          <cell r="AD6253">
            <v>6</v>
          </cell>
          <cell r="AG6253">
            <v>2</v>
          </cell>
          <cell r="AI6253" t="str">
            <v>S</v>
          </cell>
          <cell r="AJ6253" t="str">
            <v>N</v>
          </cell>
          <cell r="AK6253" t="str">
            <v>S</v>
          </cell>
          <cell r="AL6253">
            <v>42.800000000000004</v>
          </cell>
          <cell r="AM6253">
            <v>23.6</v>
          </cell>
          <cell r="AN6253" t="str">
            <v>DOLBY DIGITAL</v>
          </cell>
          <cell r="AO6253" t="str">
            <v>STADIUM</v>
          </cell>
          <cell r="AP6253" t="str">
            <v>DIGITAL</v>
          </cell>
          <cell r="AQ6253" t="str">
            <v>2D DCI</v>
          </cell>
        </row>
        <row r="6254">
          <cell r="A6254">
            <v>1843</v>
          </cell>
          <cell r="B6254" t="str">
            <v>00.779.721/0001-41</v>
          </cell>
          <cell r="C6254" t="str">
            <v>CINEMARK BRASIL S.A</v>
          </cell>
          <cell r="D6254" t="str">
            <v>DEFERIDO</v>
          </cell>
          <cell r="E6254" t="str">
            <v>MARCELO BERTINI DE REZENDE BARBOSA</v>
          </cell>
          <cell r="F6254" t="str">
            <v>MBERTINI@CINEMARK.COM.BR</v>
          </cell>
          <cell r="H6254">
            <v>22951</v>
          </cell>
          <cell r="J6254" t="str">
            <v>CINEMARK VILLAGE MALL</v>
          </cell>
          <cell r="K6254" t="str">
            <v>INCLUSÃO DE SALA NO COMPLEXO</v>
          </cell>
          <cell r="L6254">
            <v>41260.420925925922</v>
          </cell>
          <cell r="M6254">
            <v>41260.420937499999</v>
          </cell>
          <cell r="N6254" t="str">
            <v>5003634</v>
          </cell>
          <cell r="O6254" t="str">
            <v>00.779.721/0058-87</v>
          </cell>
          <cell r="P6254" t="str">
            <v>2106VILLAGEMALL@CINEMARK.COM.BR</v>
          </cell>
          <cell r="R6254" t="str">
            <v>VILLAGE MALL 01</v>
          </cell>
          <cell r="S6254" t="str">
            <v>AV DAS AMÉRICAS</v>
          </cell>
          <cell r="T6254" t="str">
            <v>BARRA DA TIJUCA</v>
          </cell>
          <cell r="U6254" t="str">
            <v>RIO DE JANEIRO</v>
          </cell>
          <cell r="V6254" t="str">
            <v>RIO DE JANEIRO</v>
          </cell>
          <cell r="X6254" t="str">
            <v>EM FUNCIONAMENTO</v>
          </cell>
          <cell r="Y6254">
            <v>41260.422708333332</v>
          </cell>
          <cell r="Z6254" t="str">
            <v>22640-02</v>
          </cell>
          <cell r="AA6254">
            <v>41260.422696759262</v>
          </cell>
          <cell r="AB6254">
            <v>41260.422708333332</v>
          </cell>
          <cell r="AC6254">
            <v>86</v>
          </cell>
          <cell r="AD6254">
            <v>6</v>
          </cell>
          <cell r="AG6254">
            <v>2</v>
          </cell>
          <cell r="AI6254" t="str">
            <v>S</v>
          </cell>
          <cell r="AJ6254" t="str">
            <v>N</v>
          </cell>
          <cell r="AK6254" t="str">
            <v>S</v>
          </cell>
          <cell r="AL6254">
            <v>42.800000000000004</v>
          </cell>
          <cell r="AM6254">
            <v>23.6</v>
          </cell>
          <cell r="AN6254" t="str">
            <v>DOLBY DIGITAL</v>
          </cell>
          <cell r="AO6254" t="str">
            <v>STADIUM</v>
          </cell>
          <cell r="AP6254" t="str">
            <v>DIGITAL</v>
          </cell>
          <cell r="AQ6254" t="str">
            <v>3D</v>
          </cell>
        </row>
        <row r="6255">
          <cell r="A6255">
            <v>1843</v>
          </cell>
          <cell r="B6255" t="str">
            <v>00.779.721/0001-41</v>
          </cell>
          <cell r="C6255" t="str">
            <v>CINEMARK BRASIL S.A</v>
          </cell>
          <cell r="D6255" t="str">
            <v>DEFERIDO</v>
          </cell>
          <cell r="E6255" t="str">
            <v>MARCELO BERTINI DE REZENDE BARBOSA</v>
          </cell>
          <cell r="F6255" t="str">
            <v>MBERTINI@CINEMARK.COM.BR</v>
          </cell>
          <cell r="H6255">
            <v>22951</v>
          </cell>
          <cell r="J6255" t="str">
            <v>CINEMARK VILLAGE MALL</v>
          </cell>
          <cell r="K6255" t="str">
            <v>INCLUSÃO DE SALA NO COMPLEXO</v>
          </cell>
          <cell r="L6255">
            <v>41260.420925925922</v>
          </cell>
          <cell r="M6255">
            <v>41260.420937499999</v>
          </cell>
          <cell r="N6255" t="str">
            <v>5003635</v>
          </cell>
          <cell r="O6255" t="str">
            <v>00.779.721/0058-87</v>
          </cell>
          <cell r="P6255" t="str">
            <v>2106VILLAGEMALL@CINEMARK.COM.BR</v>
          </cell>
          <cell r="R6255" t="str">
            <v>VILLAGE MALL 02</v>
          </cell>
          <cell r="S6255" t="str">
            <v>AV DAS AMÉRICAS</v>
          </cell>
          <cell r="T6255" t="str">
            <v>BARRA DA TIJUCA</v>
          </cell>
          <cell r="U6255" t="str">
            <v>RIO DE JANEIRO</v>
          </cell>
          <cell r="V6255" t="str">
            <v>RIO DE JANEIRO</v>
          </cell>
          <cell r="X6255" t="str">
            <v>EM FUNCIONAMENTO</v>
          </cell>
          <cell r="Y6255">
            <v>41260.429178240738</v>
          </cell>
          <cell r="Z6255" t="str">
            <v>22640-02</v>
          </cell>
          <cell r="AA6255">
            <v>41260.429166666669</v>
          </cell>
          <cell r="AB6255">
            <v>41260.429178240738</v>
          </cell>
          <cell r="AC6255">
            <v>86</v>
          </cell>
          <cell r="AD6255">
            <v>6</v>
          </cell>
          <cell r="AG6255">
            <v>2</v>
          </cell>
          <cell r="AI6255" t="str">
            <v>S</v>
          </cell>
          <cell r="AJ6255" t="str">
            <v>N</v>
          </cell>
          <cell r="AK6255" t="str">
            <v>S</v>
          </cell>
          <cell r="AL6255">
            <v>42.800000000000004</v>
          </cell>
          <cell r="AM6255">
            <v>23.6</v>
          </cell>
          <cell r="AN6255" t="str">
            <v>DOLBY DIGITAL</v>
          </cell>
          <cell r="AO6255" t="str">
            <v>STADIUM</v>
          </cell>
          <cell r="AP6255" t="str">
            <v>DIGITAL</v>
          </cell>
          <cell r="AQ6255" t="str">
            <v>3D</v>
          </cell>
        </row>
        <row r="6256">
          <cell r="A6256">
            <v>1843</v>
          </cell>
          <cell r="B6256" t="str">
            <v>00.779.721/0001-41</v>
          </cell>
          <cell r="C6256" t="str">
            <v>CINEMARK BRASIL S.A</v>
          </cell>
          <cell r="D6256" t="str">
            <v>DEFERIDO</v>
          </cell>
          <cell r="E6256" t="str">
            <v>MARCELO BERTINI DE REZENDE BARBOSA</v>
          </cell>
          <cell r="F6256" t="str">
            <v>MBERTINI@CINEMARK.COM.BR</v>
          </cell>
          <cell r="H6256">
            <v>22951</v>
          </cell>
          <cell r="J6256" t="str">
            <v>CINEMARK VILLAGE MALL</v>
          </cell>
          <cell r="K6256" t="str">
            <v>INCLUSÃO DE SALA NO COMPLEXO</v>
          </cell>
          <cell r="L6256">
            <v>41260.420925925922</v>
          </cell>
          <cell r="M6256">
            <v>41260.420937499999</v>
          </cell>
          <cell r="N6256" t="str">
            <v>5003635</v>
          </cell>
          <cell r="O6256" t="str">
            <v>00.779.721/0058-87</v>
          </cell>
          <cell r="P6256" t="str">
            <v>2106VILLAGEMALL@CINEMARK.COM.BR</v>
          </cell>
          <cell r="R6256" t="str">
            <v>VILLAGE MALL 02</v>
          </cell>
          <cell r="S6256" t="str">
            <v>AV DAS AMÉRICAS</v>
          </cell>
          <cell r="T6256" t="str">
            <v>BARRA DA TIJUCA</v>
          </cell>
          <cell r="U6256" t="str">
            <v>RIO DE JANEIRO</v>
          </cell>
          <cell r="V6256" t="str">
            <v>RIO DE JANEIRO</v>
          </cell>
          <cell r="X6256" t="str">
            <v>EM FUNCIONAMENTO</v>
          </cell>
          <cell r="Y6256">
            <v>41260.429178240738</v>
          </cell>
          <cell r="Z6256" t="str">
            <v>22640-02</v>
          </cell>
          <cell r="AA6256">
            <v>41260.429166666669</v>
          </cell>
          <cell r="AB6256">
            <v>41260.429178240738</v>
          </cell>
          <cell r="AC6256">
            <v>86</v>
          </cell>
          <cell r="AD6256">
            <v>6</v>
          </cell>
          <cell r="AG6256">
            <v>2</v>
          </cell>
          <cell r="AI6256" t="str">
            <v>S</v>
          </cell>
          <cell r="AJ6256" t="str">
            <v>N</v>
          </cell>
          <cell r="AK6256" t="str">
            <v>S</v>
          </cell>
          <cell r="AL6256">
            <v>42.800000000000004</v>
          </cell>
          <cell r="AM6256">
            <v>23.6</v>
          </cell>
          <cell r="AN6256" t="str">
            <v>DOLBY DIGITAL</v>
          </cell>
          <cell r="AO6256" t="str">
            <v>STADIUM</v>
          </cell>
          <cell r="AP6256" t="str">
            <v>DIGITAL</v>
          </cell>
          <cell r="AQ6256" t="str">
            <v>2D DCI</v>
          </cell>
        </row>
        <row r="6257">
          <cell r="A6257">
            <v>1843</v>
          </cell>
          <cell r="B6257" t="str">
            <v>00.779.721/0001-41</v>
          </cell>
          <cell r="C6257" t="str">
            <v>CINEMARK BRASIL S.A</v>
          </cell>
          <cell r="D6257" t="str">
            <v>DEFERIDO</v>
          </cell>
          <cell r="E6257" t="str">
            <v>MARCELO BERTINI DE REZENDE BARBOSA</v>
          </cell>
          <cell r="F6257" t="str">
            <v>MBERTINI@CINEMARK.COM.BR</v>
          </cell>
          <cell r="H6257">
            <v>22951</v>
          </cell>
          <cell r="J6257" t="str">
            <v>CINEMARK VILLAGE MALL</v>
          </cell>
          <cell r="K6257" t="str">
            <v>INCLUSÃO DE SALA NO COMPLEXO</v>
          </cell>
          <cell r="L6257">
            <v>41260.420925925922</v>
          </cell>
          <cell r="M6257">
            <v>41260.420937499999</v>
          </cell>
          <cell r="N6257" t="str">
            <v>5003636</v>
          </cell>
          <cell r="O6257" t="str">
            <v>00.779.721/0058-87</v>
          </cell>
          <cell r="P6257" t="str">
            <v>2106VILLAGEMALL@CINEMARK.COM.BR</v>
          </cell>
          <cell r="R6257" t="str">
            <v>VILLAGE MALL 03</v>
          </cell>
          <cell r="S6257" t="str">
            <v>AV DAS AMÉRICAS</v>
          </cell>
          <cell r="T6257" t="str">
            <v>BARRA DA TIJUCA</v>
          </cell>
          <cell r="U6257" t="str">
            <v>RIO DE JANEIRO</v>
          </cell>
          <cell r="V6257" t="str">
            <v>RIO DE JANEIRO</v>
          </cell>
          <cell r="X6257" t="str">
            <v>EM FUNCIONAMENTO</v>
          </cell>
          <cell r="Y6257">
            <v>41260.430266203701</v>
          </cell>
          <cell r="Z6257" t="str">
            <v>22640-02</v>
          </cell>
          <cell r="AA6257">
            <v>41260.430254629631</v>
          </cell>
          <cell r="AB6257">
            <v>41260.430266203701</v>
          </cell>
          <cell r="AC6257">
            <v>86</v>
          </cell>
          <cell r="AD6257">
            <v>6</v>
          </cell>
          <cell r="AG6257">
            <v>2</v>
          </cell>
          <cell r="AI6257" t="str">
            <v>S</v>
          </cell>
          <cell r="AJ6257" t="str">
            <v>N</v>
          </cell>
          <cell r="AK6257" t="str">
            <v>S</v>
          </cell>
          <cell r="AL6257">
            <v>42.800000000000004</v>
          </cell>
          <cell r="AM6257">
            <v>23.6</v>
          </cell>
          <cell r="AN6257" t="str">
            <v>DOLBY DIGITAL</v>
          </cell>
          <cell r="AO6257" t="str">
            <v>STADIUM</v>
          </cell>
          <cell r="AP6257" t="str">
            <v>DIGITAL</v>
          </cell>
          <cell r="AQ6257" t="str">
            <v>2D DCI</v>
          </cell>
        </row>
        <row r="6258">
          <cell r="A6258">
            <v>1843</v>
          </cell>
          <cell r="B6258" t="str">
            <v>00.779.721/0001-41</v>
          </cell>
          <cell r="C6258" t="str">
            <v>CINEMARK BRASIL S.A</v>
          </cell>
          <cell r="D6258" t="str">
            <v>DEFERIDO</v>
          </cell>
          <cell r="E6258" t="str">
            <v>MARCELO BERTINI DE REZENDE BARBOSA</v>
          </cell>
          <cell r="F6258" t="str">
            <v>MBERTINI@CINEMARK.COM.BR</v>
          </cell>
          <cell r="H6258">
            <v>22951</v>
          </cell>
          <cell r="J6258" t="str">
            <v>CINEMARK VILLAGE MALL</v>
          </cell>
          <cell r="K6258" t="str">
            <v>INCLUSÃO DE SALA NO COMPLEXO</v>
          </cell>
          <cell r="L6258">
            <v>41260.420925925922</v>
          </cell>
          <cell r="M6258">
            <v>41260.420937499999</v>
          </cell>
          <cell r="N6258" t="str">
            <v>5003636</v>
          </cell>
          <cell r="O6258" t="str">
            <v>00.779.721/0058-87</v>
          </cell>
          <cell r="P6258" t="str">
            <v>2106VILLAGEMALL@CINEMARK.COM.BR</v>
          </cell>
          <cell r="R6258" t="str">
            <v>VILLAGE MALL 03</v>
          </cell>
          <cell r="S6258" t="str">
            <v>AV DAS AMÉRICAS</v>
          </cell>
          <cell r="T6258" t="str">
            <v>BARRA DA TIJUCA</v>
          </cell>
          <cell r="U6258" t="str">
            <v>RIO DE JANEIRO</v>
          </cell>
          <cell r="V6258" t="str">
            <v>RIO DE JANEIRO</v>
          </cell>
          <cell r="X6258" t="str">
            <v>EM FUNCIONAMENTO</v>
          </cell>
          <cell r="Y6258">
            <v>41260.430266203701</v>
          </cell>
          <cell r="Z6258" t="str">
            <v>22640-02</v>
          </cell>
          <cell r="AA6258">
            <v>41260.430254629631</v>
          </cell>
          <cell r="AB6258">
            <v>41260.430266203701</v>
          </cell>
          <cell r="AC6258">
            <v>86</v>
          </cell>
          <cell r="AD6258">
            <v>6</v>
          </cell>
          <cell r="AG6258">
            <v>2</v>
          </cell>
          <cell r="AI6258" t="str">
            <v>S</v>
          </cell>
          <cell r="AJ6258" t="str">
            <v>N</v>
          </cell>
          <cell r="AK6258" t="str">
            <v>S</v>
          </cell>
          <cell r="AL6258">
            <v>42.800000000000004</v>
          </cell>
          <cell r="AM6258">
            <v>23.6</v>
          </cell>
          <cell r="AN6258" t="str">
            <v>DOLBY DIGITAL</v>
          </cell>
          <cell r="AO6258" t="str">
            <v>STADIUM</v>
          </cell>
          <cell r="AP6258" t="str">
            <v>DIGITAL</v>
          </cell>
          <cell r="AQ6258" t="str">
            <v>3D</v>
          </cell>
        </row>
        <row r="6259">
          <cell r="A6259">
            <v>1843</v>
          </cell>
          <cell r="B6259" t="str">
            <v>00.779.721/0001-41</v>
          </cell>
          <cell r="C6259" t="str">
            <v>CINEMARK BRASIL S.A</v>
          </cell>
          <cell r="D6259" t="str">
            <v>DEFERIDO</v>
          </cell>
          <cell r="E6259" t="str">
            <v>MARCELO BERTINI DE REZENDE BARBOSA</v>
          </cell>
          <cell r="F6259" t="str">
            <v>MBERTINI@CINEMARK.COM.BR</v>
          </cell>
          <cell r="H6259">
            <v>22951</v>
          </cell>
          <cell r="J6259" t="str">
            <v>CINEMARK VILLAGE MALL</v>
          </cell>
          <cell r="K6259" t="str">
            <v>INCLUSÃO DE SALA NO COMPLEXO</v>
          </cell>
          <cell r="L6259">
            <v>41260.420925925922</v>
          </cell>
          <cell r="M6259">
            <v>41260.420937499999</v>
          </cell>
          <cell r="N6259" t="str">
            <v>5003637</v>
          </cell>
          <cell r="O6259" t="str">
            <v>00.779.721/0058-87</v>
          </cell>
          <cell r="P6259" t="str">
            <v>2106VILLAGEMALL@CINEMARK.COM.BR</v>
          </cell>
          <cell r="R6259" t="str">
            <v>VILLAGE MALL 04</v>
          </cell>
          <cell r="S6259" t="str">
            <v>AV DAS AMÉRICAS</v>
          </cell>
          <cell r="T6259" t="str">
            <v>BARRA DA TIJUCA</v>
          </cell>
          <cell r="U6259" t="str">
            <v>RIO DE JANEIRO</v>
          </cell>
          <cell r="V6259" t="str">
            <v>RIO DE JANEIRO</v>
          </cell>
          <cell r="X6259" t="str">
            <v>EM FUNCIONAMENTO</v>
          </cell>
          <cell r="Y6259">
            <v>41260.431076388886</v>
          </cell>
          <cell r="Z6259" t="str">
            <v>22640-02</v>
          </cell>
          <cell r="AA6259">
            <v>41260.431064814817</v>
          </cell>
          <cell r="AB6259">
            <v>41260.431076388886</v>
          </cell>
          <cell r="AC6259">
            <v>72</v>
          </cell>
          <cell r="AD6259">
            <v>6</v>
          </cell>
          <cell r="AG6259">
            <v>2</v>
          </cell>
          <cell r="AI6259" t="str">
            <v>S</v>
          </cell>
          <cell r="AJ6259" t="str">
            <v>N</v>
          </cell>
          <cell r="AK6259" t="str">
            <v>S</v>
          </cell>
          <cell r="AL6259">
            <v>35.9</v>
          </cell>
          <cell r="AM6259">
            <v>20.2</v>
          </cell>
          <cell r="AN6259" t="str">
            <v>DOLBY DIGITAL</v>
          </cell>
          <cell r="AO6259" t="str">
            <v>STADIUM</v>
          </cell>
          <cell r="AP6259" t="str">
            <v>DIGITAL</v>
          </cell>
          <cell r="AQ6259" t="str">
            <v>2D DCI</v>
          </cell>
        </row>
        <row r="6260">
          <cell r="A6260">
            <v>1843</v>
          </cell>
          <cell r="B6260" t="str">
            <v>00.779.721/0001-41</v>
          </cell>
          <cell r="C6260" t="str">
            <v>CINEMARK BRASIL S.A</v>
          </cell>
          <cell r="D6260" t="str">
            <v>DEFERIDO</v>
          </cell>
          <cell r="E6260" t="str">
            <v>MARCELO BERTINI DE REZENDE BARBOSA</v>
          </cell>
          <cell r="F6260" t="str">
            <v>MBERTINI@CINEMARK.COM.BR</v>
          </cell>
          <cell r="H6260">
            <v>22951</v>
          </cell>
          <cell r="J6260" t="str">
            <v>CINEMARK VILLAGE MALL</v>
          </cell>
          <cell r="K6260" t="str">
            <v>INCLUSÃO DE SALA NO COMPLEXO</v>
          </cell>
          <cell r="L6260">
            <v>41260.420925925922</v>
          </cell>
          <cell r="M6260">
            <v>41260.420937499999</v>
          </cell>
          <cell r="N6260" t="str">
            <v>5003637</v>
          </cell>
          <cell r="O6260" t="str">
            <v>00.779.721/0058-87</v>
          </cell>
          <cell r="P6260" t="str">
            <v>2106VILLAGEMALL@CINEMARK.COM.BR</v>
          </cell>
          <cell r="R6260" t="str">
            <v>VILLAGE MALL 04</v>
          </cell>
          <cell r="S6260" t="str">
            <v>AV DAS AMÉRICAS</v>
          </cell>
          <cell r="T6260" t="str">
            <v>BARRA DA TIJUCA</v>
          </cell>
          <cell r="U6260" t="str">
            <v>RIO DE JANEIRO</v>
          </cell>
          <cell r="V6260" t="str">
            <v>RIO DE JANEIRO</v>
          </cell>
          <cell r="X6260" t="str">
            <v>EM FUNCIONAMENTO</v>
          </cell>
          <cell r="Y6260">
            <v>41260.431076388886</v>
          </cell>
          <cell r="Z6260" t="str">
            <v>22640-02</v>
          </cell>
          <cell r="AA6260">
            <v>41260.431064814817</v>
          </cell>
          <cell r="AB6260">
            <v>41260.431076388886</v>
          </cell>
          <cell r="AC6260">
            <v>72</v>
          </cell>
          <cell r="AD6260">
            <v>6</v>
          </cell>
          <cell r="AG6260">
            <v>2</v>
          </cell>
          <cell r="AI6260" t="str">
            <v>S</v>
          </cell>
          <cell r="AJ6260" t="str">
            <v>N</v>
          </cell>
          <cell r="AK6260" t="str">
            <v>S</v>
          </cell>
          <cell r="AL6260">
            <v>35.9</v>
          </cell>
          <cell r="AM6260">
            <v>20.2</v>
          </cell>
          <cell r="AN6260" t="str">
            <v>DOLBY DIGITAL</v>
          </cell>
          <cell r="AO6260" t="str">
            <v>STADIUM</v>
          </cell>
          <cell r="AP6260" t="str">
            <v>DIGITAL</v>
          </cell>
          <cell r="AQ6260" t="str">
            <v>3D</v>
          </cell>
        </row>
        <row r="6261">
          <cell r="A6261">
            <v>2872</v>
          </cell>
          <cell r="B6261" t="str">
            <v>00.812.310/0001-00</v>
          </cell>
          <cell r="C6261" t="str">
            <v>EMPRESA CENTERPLEX DE CINEMAS LTDA</v>
          </cell>
          <cell r="D6261" t="str">
            <v>DEFERIDO</v>
          </cell>
          <cell r="E6261" t="str">
            <v>MARIA DO CARMO LEÃO DE LIMA</v>
          </cell>
          <cell r="F6261" t="str">
            <v>MARCIO@CENTERPLEX.COM.BR</v>
          </cell>
          <cell r="H6261">
            <v>22954</v>
          </cell>
          <cell r="J6261" t="str">
            <v>CENTERPLEX LIMEIRA</v>
          </cell>
          <cell r="K6261" t="str">
            <v>INCLUSÃO DE SALA NO COMPLEXO</v>
          </cell>
          <cell r="L6261">
            <v>41260.441747685189</v>
          </cell>
          <cell r="M6261">
            <v>41260.441759259258</v>
          </cell>
          <cell r="N6261" t="str">
            <v>5003638</v>
          </cell>
          <cell r="O6261" t="str">
            <v>00.812.310/0004-53</v>
          </cell>
          <cell r="P6261" t="str">
            <v>VANESSA.GUIJO@CENTERPLEX.COM.BR</v>
          </cell>
          <cell r="R6261" t="str">
            <v>LIMEIRA 01</v>
          </cell>
          <cell r="S6261" t="str">
            <v>AV CARLOS KUNTZ BUSCH</v>
          </cell>
          <cell r="T6261" t="str">
            <v>PARQUE EGISTO RAGAZZO</v>
          </cell>
          <cell r="U6261" t="str">
            <v>LIMEIRA</v>
          </cell>
          <cell r="V6261" t="str">
            <v>SÃO PAULO</v>
          </cell>
          <cell r="X6261" t="str">
            <v>EM FUNCIONAMENTO</v>
          </cell>
          <cell r="Y6261">
            <v>41260.447094907409</v>
          </cell>
          <cell r="Z6261" t="str">
            <v>13485-46</v>
          </cell>
          <cell r="AA6261">
            <v>41260.447083333333</v>
          </cell>
          <cell r="AB6261">
            <v>41260.447094907409</v>
          </cell>
          <cell r="AC6261">
            <v>235</v>
          </cell>
          <cell r="AD6261">
            <v>5</v>
          </cell>
          <cell r="AF6261">
            <v>25</v>
          </cell>
          <cell r="AI6261" t="str">
            <v>S</v>
          </cell>
          <cell r="AJ6261" t="str">
            <v>S</v>
          </cell>
          <cell r="AK6261" t="str">
            <v>S</v>
          </cell>
          <cell r="AL6261">
            <v>13.25</v>
          </cell>
          <cell r="AM6261">
            <v>7.15</v>
          </cell>
          <cell r="AN6261" t="str">
            <v>DOLBY STEREO</v>
          </cell>
          <cell r="AO6261" t="str">
            <v>STADIUM</v>
          </cell>
          <cell r="AP6261" t="str">
            <v>DIGITAL</v>
          </cell>
          <cell r="AQ6261" t="str">
            <v>3D</v>
          </cell>
        </row>
        <row r="6262">
          <cell r="A6262">
            <v>2872</v>
          </cell>
          <cell r="B6262" t="str">
            <v>00.812.310/0001-00</v>
          </cell>
          <cell r="C6262" t="str">
            <v>EMPRESA CENTERPLEX DE CINEMAS LTDA</v>
          </cell>
          <cell r="D6262" t="str">
            <v>DEFERIDO</v>
          </cell>
          <cell r="E6262" t="str">
            <v>MARCELO JORGE LEÃO DE LIMA</v>
          </cell>
          <cell r="F6262" t="str">
            <v>MARCIO@CENTERPLEX.COM.BR</v>
          </cell>
          <cell r="H6262">
            <v>22954</v>
          </cell>
          <cell r="J6262" t="str">
            <v>CENTERPLEX LIMEIRA</v>
          </cell>
          <cell r="K6262" t="str">
            <v>INCLUSÃO DE SALA NO COMPLEXO</v>
          </cell>
          <cell r="L6262">
            <v>41260.441747685189</v>
          </cell>
          <cell r="M6262">
            <v>41260.441759259258</v>
          </cell>
          <cell r="N6262" t="str">
            <v>5003638</v>
          </cell>
          <cell r="O6262" t="str">
            <v>00.812.310/0004-53</v>
          </cell>
          <cell r="P6262" t="str">
            <v>VANESSA.GUIJO@CENTERPLEX.COM.BR</v>
          </cell>
          <cell r="R6262" t="str">
            <v>LIMEIRA 01</v>
          </cell>
          <cell r="S6262" t="str">
            <v>AV CARLOS KUNTZ BUSCH</v>
          </cell>
          <cell r="T6262" t="str">
            <v>PARQUE EGISTO RAGAZZO</v>
          </cell>
          <cell r="U6262" t="str">
            <v>LIMEIRA</v>
          </cell>
          <cell r="V6262" t="str">
            <v>SÃO PAULO</v>
          </cell>
          <cell r="X6262" t="str">
            <v>EM FUNCIONAMENTO</v>
          </cell>
          <cell r="Y6262">
            <v>41260.447094907409</v>
          </cell>
          <cell r="Z6262" t="str">
            <v>13485-46</v>
          </cell>
          <cell r="AA6262">
            <v>41260.447083333333</v>
          </cell>
          <cell r="AB6262">
            <v>41260.447094907409</v>
          </cell>
          <cell r="AC6262">
            <v>235</v>
          </cell>
          <cell r="AD6262">
            <v>5</v>
          </cell>
          <cell r="AF6262">
            <v>25</v>
          </cell>
          <cell r="AI6262" t="str">
            <v>S</v>
          </cell>
          <cell r="AJ6262" t="str">
            <v>S</v>
          </cell>
          <cell r="AK6262" t="str">
            <v>S</v>
          </cell>
          <cell r="AL6262">
            <v>13.25</v>
          </cell>
          <cell r="AM6262">
            <v>7.15</v>
          </cell>
          <cell r="AN6262" t="str">
            <v>DOLBY STEREO</v>
          </cell>
          <cell r="AO6262" t="str">
            <v>STADIUM</v>
          </cell>
          <cell r="AP6262" t="str">
            <v>DIGITAL</v>
          </cell>
          <cell r="AQ6262" t="str">
            <v>3D</v>
          </cell>
        </row>
        <row r="6263">
          <cell r="A6263">
            <v>2872</v>
          </cell>
          <cell r="B6263" t="str">
            <v>00.812.310/0001-00</v>
          </cell>
          <cell r="C6263" t="str">
            <v>EMPRESA CENTERPLEX DE CINEMAS LTDA</v>
          </cell>
          <cell r="D6263" t="str">
            <v>DEFERIDO</v>
          </cell>
          <cell r="E6263" t="str">
            <v>ELI JORGE LINS DE LIMA</v>
          </cell>
          <cell r="F6263" t="str">
            <v>MARCIO@CENTERPLEX.COM.BR</v>
          </cell>
          <cell r="H6263">
            <v>22954</v>
          </cell>
          <cell r="J6263" t="str">
            <v>CENTERPLEX LIMEIRA</v>
          </cell>
          <cell r="K6263" t="str">
            <v>INCLUSÃO DE SALA NO COMPLEXO</v>
          </cell>
          <cell r="L6263">
            <v>41260.441747685189</v>
          </cell>
          <cell r="M6263">
            <v>41260.441759259258</v>
          </cell>
          <cell r="N6263" t="str">
            <v>5003638</v>
          </cell>
          <cell r="O6263" t="str">
            <v>00.812.310/0004-53</v>
          </cell>
          <cell r="P6263" t="str">
            <v>VANESSA.GUIJO@CENTERPLEX.COM.BR</v>
          </cell>
          <cell r="R6263" t="str">
            <v>LIMEIRA 01</v>
          </cell>
          <cell r="S6263" t="str">
            <v>AV CARLOS KUNTZ BUSCH</v>
          </cell>
          <cell r="T6263" t="str">
            <v>PARQUE EGISTO RAGAZZO</v>
          </cell>
          <cell r="U6263" t="str">
            <v>LIMEIRA</v>
          </cell>
          <cell r="V6263" t="str">
            <v>SÃO PAULO</v>
          </cell>
          <cell r="X6263" t="str">
            <v>EM FUNCIONAMENTO</v>
          </cell>
          <cell r="Y6263">
            <v>41260.447094907409</v>
          </cell>
          <cell r="Z6263" t="str">
            <v>13485-46</v>
          </cell>
          <cell r="AA6263">
            <v>41260.447083333333</v>
          </cell>
          <cell r="AB6263">
            <v>41260.447094907409</v>
          </cell>
          <cell r="AC6263">
            <v>235</v>
          </cell>
          <cell r="AD6263">
            <v>5</v>
          </cell>
          <cell r="AF6263">
            <v>25</v>
          </cell>
          <cell r="AI6263" t="str">
            <v>S</v>
          </cell>
          <cell r="AJ6263" t="str">
            <v>S</v>
          </cell>
          <cell r="AK6263" t="str">
            <v>S</v>
          </cell>
          <cell r="AL6263">
            <v>13.25</v>
          </cell>
          <cell r="AM6263">
            <v>7.15</v>
          </cell>
          <cell r="AN6263" t="str">
            <v>DOLBY STEREO</v>
          </cell>
          <cell r="AO6263" t="str">
            <v>STADIUM</v>
          </cell>
          <cell r="AP6263" t="str">
            <v>DIGITAL</v>
          </cell>
          <cell r="AQ6263" t="str">
            <v>3D</v>
          </cell>
        </row>
        <row r="6264">
          <cell r="A6264">
            <v>2872</v>
          </cell>
          <cell r="B6264" t="str">
            <v>00.812.310/0001-00</v>
          </cell>
          <cell r="C6264" t="str">
            <v>EMPRESA CENTERPLEX DE CINEMAS LTDA</v>
          </cell>
          <cell r="D6264" t="str">
            <v>DEFERIDO</v>
          </cell>
          <cell r="E6264" t="str">
            <v>ELI JORGE LINS DE LIMA</v>
          </cell>
          <cell r="F6264" t="str">
            <v>MARCIO@CENTERPLEX.COM.BR</v>
          </cell>
          <cell r="H6264">
            <v>22954</v>
          </cell>
          <cell r="J6264" t="str">
            <v>CENTERPLEX LIMEIRA</v>
          </cell>
          <cell r="K6264" t="str">
            <v>INCLUSÃO DE SALA NO COMPLEXO</v>
          </cell>
          <cell r="L6264">
            <v>41260.441747685189</v>
          </cell>
          <cell r="M6264">
            <v>41260.441759259258</v>
          </cell>
          <cell r="N6264" t="str">
            <v>5003639</v>
          </cell>
          <cell r="O6264" t="str">
            <v>00.812.310/0004-53</v>
          </cell>
          <cell r="P6264" t="str">
            <v>VANESSA.GUIJO@CENTERPLEX.COM.BR</v>
          </cell>
          <cell r="R6264" t="str">
            <v>LIMEIRA 02</v>
          </cell>
          <cell r="S6264" t="str">
            <v>AV CARLOS KUNTZ BUSCH</v>
          </cell>
          <cell r="T6264" t="str">
            <v>PARQUE EGISTO RAGAZZO</v>
          </cell>
          <cell r="U6264" t="str">
            <v>LIMEIRA</v>
          </cell>
          <cell r="V6264" t="str">
            <v>SÃO PAULO</v>
          </cell>
          <cell r="X6264" t="str">
            <v>EM FUNCIONAMENTO</v>
          </cell>
          <cell r="Y6264">
            <v>41260.449074074073</v>
          </cell>
          <cell r="Z6264" t="str">
            <v>13485-46</v>
          </cell>
          <cell r="AA6264">
            <v>41260.449062500003</v>
          </cell>
          <cell r="AB6264">
            <v>41260.449074074073</v>
          </cell>
          <cell r="AC6264">
            <v>216</v>
          </cell>
          <cell r="AD6264">
            <v>4</v>
          </cell>
          <cell r="AF6264">
            <v>25</v>
          </cell>
          <cell r="AI6264" t="str">
            <v>S</v>
          </cell>
          <cell r="AJ6264" t="str">
            <v>S</v>
          </cell>
          <cell r="AK6264" t="str">
            <v>S</v>
          </cell>
          <cell r="AL6264">
            <v>11.28</v>
          </cell>
          <cell r="AM6264">
            <v>6.37</v>
          </cell>
          <cell r="AN6264" t="str">
            <v>DOLBY STEREO</v>
          </cell>
          <cell r="AO6264" t="str">
            <v>STADIUM</v>
          </cell>
          <cell r="AP6264" t="str">
            <v>ANALÓGICO</v>
          </cell>
          <cell r="AQ6264" t="str">
            <v>35 MILIMETROS</v>
          </cell>
        </row>
        <row r="6265">
          <cell r="A6265">
            <v>2872</v>
          </cell>
          <cell r="B6265" t="str">
            <v>00.812.310/0001-00</v>
          </cell>
          <cell r="C6265" t="str">
            <v>EMPRESA CENTERPLEX DE CINEMAS LTDA</v>
          </cell>
          <cell r="D6265" t="str">
            <v>DEFERIDO</v>
          </cell>
          <cell r="E6265" t="str">
            <v>MARIA DO CARMO LEÃO DE LIMA</v>
          </cell>
          <cell r="F6265" t="str">
            <v>MARCIO@CENTERPLEX.COM.BR</v>
          </cell>
          <cell r="H6265">
            <v>22954</v>
          </cell>
          <cell r="J6265" t="str">
            <v>CENTERPLEX LIMEIRA</v>
          </cell>
          <cell r="K6265" t="str">
            <v>INCLUSÃO DE SALA NO COMPLEXO</v>
          </cell>
          <cell r="L6265">
            <v>41260.441747685189</v>
          </cell>
          <cell r="M6265">
            <v>41260.441759259258</v>
          </cell>
          <cell r="N6265" t="str">
            <v>5003639</v>
          </cell>
          <cell r="O6265" t="str">
            <v>00.812.310/0004-53</v>
          </cell>
          <cell r="P6265" t="str">
            <v>VANESSA.GUIJO@CENTERPLEX.COM.BR</v>
          </cell>
          <cell r="R6265" t="str">
            <v>LIMEIRA 02</v>
          </cell>
          <cell r="S6265" t="str">
            <v>AV CARLOS KUNTZ BUSCH</v>
          </cell>
          <cell r="T6265" t="str">
            <v>PARQUE EGISTO RAGAZZO</v>
          </cell>
          <cell r="U6265" t="str">
            <v>LIMEIRA</v>
          </cell>
          <cell r="V6265" t="str">
            <v>SÃO PAULO</v>
          </cell>
          <cell r="X6265" t="str">
            <v>EM FUNCIONAMENTO</v>
          </cell>
          <cell r="Y6265">
            <v>41260.449074074073</v>
          </cell>
          <cell r="Z6265" t="str">
            <v>13485-46</v>
          </cell>
          <cell r="AA6265">
            <v>41260.449062500003</v>
          </cell>
          <cell r="AB6265">
            <v>41260.449074074073</v>
          </cell>
          <cell r="AC6265">
            <v>216</v>
          </cell>
          <cell r="AD6265">
            <v>4</v>
          </cell>
          <cell r="AF6265">
            <v>25</v>
          </cell>
          <cell r="AI6265" t="str">
            <v>S</v>
          </cell>
          <cell r="AJ6265" t="str">
            <v>S</v>
          </cell>
          <cell r="AK6265" t="str">
            <v>S</v>
          </cell>
          <cell r="AL6265">
            <v>11.28</v>
          </cell>
          <cell r="AM6265">
            <v>6.37</v>
          </cell>
          <cell r="AN6265" t="str">
            <v>DOLBY STEREO</v>
          </cell>
          <cell r="AO6265" t="str">
            <v>STADIUM</v>
          </cell>
          <cell r="AP6265" t="str">
            <v>ANALÓGICO</v>
          </cell>
          <cell r="AQ6265" t="str">
            <v>35 MILIMETROS</v>
          </cell>
        </row>
        <row r="6266">
          <cell r="A6266">
            <v>2872</v>
          </cell>
          <cell r="B6266" t="str">
            <v>00.812.310/0001-00</v>
          </cell>
          <cell r="C6266" t="str">
            <v>EMPRESA CENTERPLEX DE CINEMAS LTDA</v>
          </cell>
          <cell r="D6266" t="str">
            <v>DEFERIDO</v>
          </cell>
          <cell r="E6266" t="str">
            <v>MARCELO JORGE LEÃO DE LIMA</v>
          </cell>
          <cell r="F6266" t="str">
            <v>MARCIO@CENTERPLEX.COM.BR</v>
          </cell>
          <cell r="H6266">
            <v>22954</v>
          </cell>
          <cell r="J6266" t="str">
            <v>CENTERPLEX LIMEIRA</v>
          </cell>
          <cell r="K6266" t="str">
            <v>INCLUSÃO DE SALA NO COMPLEXO</v>
          </cell>
          <cell r="L6266">
            <v>41260.441747685189</v>
          </cell>
          <cell r="M6266">
            <v>41260.441759259258</v>
          </cell>
          <cell r="N6266" t="str">
            <v>5003639</v>
          </cell>
          <cell r="O6266" t="str">
            <v>00.812.310/0004-53</v>
          </cell>
          <cell r="P6266" t="str">
            <v>VANESSA.GUIJO@CENTERPLEX.COM.BR</v>
          </cell>
          <cell r="R6266" t="str">
            <v>LIMEIRA 02</v>
          </cell>
          <cell r="S6266" t="str">
            <v>AV CARLOS KUNTZ BUSCH</v>
          </cell>
          <cell r="T6266" t="str">
            <v>PARQUE EGISTO RAGAZZO</v>
          </cell>
          <cell r="U6266" t="str">
            <v>LIMEIRA</v>
          </cell>
          <cell r="V6266" t="str">
            <v>SÃO PAULO</v>
          </cell>
          <cell r="X6266" t="str">
            <v>EM FUNCIONAMENTO</v>
          </cell>
          <cell r="Y6266">
            <v>41260.449074074073</v>
          </cell>
          <cell r="Z6266" t="str">
            <v>13485-46</v>
          </cell>
          <cell r="AA6266">
            <v>41260.449062500003</v>
          </cell>
          <cell r="AB6266">
            <v>41260.449074074073</v>
          </cell>
          <cell r="AC6266">
            <v>216</v>
          </cell>
          <cell r="AD6266">
            <v>4</v>
          </cell>
          <cell r="AF6266">
            <v>25</v>
          </cell>
          <cell r="AI6266" t="str">
            <v>S</v>
          </cell>
          <cell r="AJ6266" t="str">
            <v>S</v>
          </cell>
          <cell r="AK6266" t="str">
            <v>S</v>
          </cell>
          <cell r="AL6266">
            <v>11.28</v>
          </cell>
          <cell r="AM6266">
            <v>6.37</v>
          </cell>
          <cell r="AN6266" t="str">
            <v>DOLBY STEREO</v>
          </cell>
          <cell r="AO6266" t="str">
            <v>STADIUM</v>
          </cell>
          <cell r="AP6266" t="str">
            <v>ANALÓGICO</v>
          </cell>
          <cell r="AQ6266" t="str">
            <v>35 MILIMETROS</v>
          </cell>
        </row>
        <row r="6267">
          <cell r="A6267">
            <v>2872</v>
          </cell>
          <cell r="B6267" t="str">
            <v>00.812.310/0001-00</v>
          </cell>
          <cell r="C6267" t="str">
            <v>EMPRESA CENTERPLEX DE CINEMAS LTDA</v>
          </cell>
          <cell r="D6267" t="str">
            <v>DEFERIDO</v>
          </cell>
          <cell r="E6267" t="str">
            <v>ELI JORGE LINS DE LIMA</v>
          </cell>
          <cell r="F6267" t="str">
            <v>MARCIO@CENTERPLEX.COM.BR</v>
          </cell>
          <cell r="H6267">
            <v>22954</v>
          </cell>
          <cell r="J6267" t="str">
            <v>CENTERPLEX LIMEIRA</v>
          </cell>
          <cell r="K6267" t="str">
            <v>INCLUSÃO DE SALA NO COMPLEXO</v>
          </cell>
          <cell r="L6267">
            <v>41260.441747685189</v>
          </cell>
          <cell r="M6267">
            <v>41260.441759259258</v>
          </cell>
          <cell r="N6267" t="str">
            <v>5003640</v>
          </cell>
          <cell r="O6267" t="str">
            <v>00.812.310/0004-53</v>
          </cell>
          <cell r="P6267" t="str">
            <v>VANESSA.GUIJO@CENTERPLEX.COM.BR</v>
          </cell>
          <cell r="R6267" t="str">
            <v>LIMEIRA 03</v>
          </cell>
          <cell r="S6267" t="str">
            <v>AV CARLOS KUNTZ BUSCH</v>
          </cell>
          <cell r="T6267" t="str">
            <v>PARQUE EGISTO RAGAZZO</v>
          </cell>
          <cell r="U6267" t="str">
            <v>LIMEIRA</v>
          </cell>
          <cell r="V6267" t="str">
            <v>SÃO PAULO</v>
          </cell>
          <cell r="X6267" t="str">
            <v>EM FUNCIONAMENTO</v>
          </cell>
          <cell r="Y6267">
            <v>41260.450138888889</v>
          </cell>
          <cell r="Z6267" t="str">
            <v>13485-46</v>
          </cell>
          <cell r="AA6267">
            <v>41260.450127314813</v>
          </cell>
          <cell r="AB6267">
            <v>41260.450138888889</v>
          </cell>
          <cell r="AC6267">
            <v>344</v>
          </cell>
          <cell r="AD6267">
            <v>6</v>
          </cell>
          <cell r="AF6267">
            <v>25</v>
          </cell>
          <cell r="AI6267" t="str">
            <v>S</v>
          </cell>
          <cell r="AJ6267" t="str">
            <v>S</v>
          </cell>
          <cell r="AK6267" t="str">
            <v>S</v>
          </cell>
          <cell r="AL6267">
            <v>16.2</v>
          </cell>
          <cell r="AM6267">
            <v>6.8900000000000006</v>
          </cell>
          <cell r="AN6267" t="str">
            <v>DOLBY STEREO</v>
          </cell>
          <cell r="AO6267" t="str">
            <v>STADIUM</v>
          </cell>
          <cell r="AP6267" t="str">
            <v>ANALÓGICO</v>
          </cell>
          <cell r="AQ6267" t="str">
            <v>35 MILIMETROS</v>
          </cell>
        </row>
        <row r="6268">
          <cell r="A6268">
            <v>2872</v>
          </cell>
          <cell r="B6268" t="str">
            <v>00.812.310/0001-00</v>
          </cell>
          <cell r="C6268" t="str">
            <v>EMPRESA CENTERPLEX DE CINEMAS LTDA</v>
          </cell>
          <cell r="D6268" t="str">
            <v>DEFERIDO</v>
          </cell>
          <cell r="E6268" t="str">
            <v>MARIA DO CARMO LEÃO DE LIMA</v>
          </cell>
          <cell r="F6268" t="str">
            <v>MARCIO@CENTERPLEX.COM.BR</v>
          </cell>
          <cell r="H6268">
            <v>22954</v>
          </cell>
          <cell r="J6268" t="str">
            <v>CENTERPLEX LIMEIRA</v>
          </cell>
          <cell r="K6268" t="str">
            <v>INCLUSÃO DE SALA NO COMPLEXO</v>
          </cell>
          <cell r="L6268">
            <v>41260.441747685189</v>
          </cell>
          <cell r="M6268">
            <v>41260.441759259258</v>
          </cell>
          <cell r="N6268" t="str">
            <v>5003640</v>
          </cell>
          <cell r="O6268" t="str">
            <v>00.812.310/0004-53</v>
          </cell>
          <cell r="P6268" t="str">
            <v>VANESSA.GUIJO@CENTERPLEX.COM.BR</v>
          </cell>
          <cell r="R6268" t="str">
            <v>LIMEIRA 03</v>
          </cell>
          <cell r="S6268" t="str">
            <v>AV CARLOS KUNTZ BUSCH</v>
          </cell>
          <cell r="T6268" t="str">
            <v>PARQUE EGISTO RAGAZZO</v>
          </cell>
          <cell r="U6268" t="str">
            <v>LIMEIRA</v>
          </cell>
          <cell r="V6268" t="str">
            <v>SÃO PAULO</v>
          </cell>
          <cell r="X6268" t="str">
            <v>EM FUNCIONAMENTO</v>
          </cell>
          <cell r="Y6268">
            <v>41260.450138888889</v>
          </cell>
          <cell r="Z6268" t="str">
            <v>13485-46</v>
          </cell>
          <cell r="AA6268">
            <v>41260.450127314813</v>
          </cell>
          <cell r="AB6268">
            <v>41260.450138888889</v>
          </cell>
          <cell r="AC6268">
            <v>344</v>
          </cell>
          <cell r="AD6268">
            <v>6</v>
          </cell>
          <cell r="AF6268">
            <v>25</v>
          </cell>
          <cell r="AI6268" t="str">
            <v>S</v>
          </cell>
          <cell r="AJ6268" t="str">
            <v>S</v>
          </cell>
          <cell r="AK6268" t="str">
            <v>S</v>
          </cell>
          <cell r="AL6268">
            <v>16.2</v>
          </cell>
          <cell r="AM6268">
            <v>6.8900000000000006</v>
          </cell>
          <cell r="AN6268" t="str">
            <v>DOLBY STEREO</v>
          </cell>
          <cell r="AO6268" t="str">
            <v>STADIUM</v>
          </cell>
          <cell r="AP6268" t="str">
            <v>ANALÓGICO</v>
          </cell>
          <cell r="AQ6268" t="str">
            <v>35 MILIMETROS</v>
          </cell>
        </row>
        <row r="6269">
          <cell r="A6269">
            <v>2872</v>
          </cell>
          <cell r="B6269" t="str">
            <v>00.812.310/0001-00</v>
          </cell>
          <cell r="C6269" t="str">
            <v>EMPRESA CENTERPLEX DE CINEMAS LTDA</v>
          </cell>
          <cell r="D6269" t="str">
            <v>DEFERIDO</v>
          </cell>
          <cell r="E6269" t="str">
            <v>MARCELO JORGE LEÃO DE LIMA</v>
          </cell>
          <cell r="F6269" t="str">
            <v>MARCIO@CENTERPLEX.COM.BR</v>
          </cell>
          <cell r="H6269">
            <v>22954</v>
          </cell>
          <cell r="J6269" t="str">
            <v>CENTERPLEX LIMEIRA</v>
          </cell>
          <cell r="K6269" t="str">
            <v>INCLUSÃO DE SALA NO COMPLEXO</v>
          </cell>
          <cell r="L6269">
            <v>41260.441747685189</v>
          </cell>
          <cell r="M6269">
            <v>41260.441759259258</v>
          </cell>
          <cell r="N6269" t="str">
            <v>5003640</v>
          </cell>
          <cell r="O6269" t="str">
            <v>00.812.310/0004-53</v>
          </cell>
          <cell r="P6269" t="str">
            <v>VANESSA.GUIJO@CENTERPLEX.COM.BR</v>
          </cell>
          <cell r="R6269" t="str">
            <v>LIMEIRA 03</v>
          </cell>
          <cell r="S6269" t="str">
            <v>AV CARLOS KUNTZ BUSCH</v>
          </cell>
          <cell r="T6269" t="str">
            <v>PARQUE EGISTO RAGAZZO</v>
          </cell>
          <cell r="U6269" t="str">
            <v>LIMEIRA</v>
          </cell>
          <cell r="V6269" t="str">
            <v>SÃO PAULO</v>
          </cell>
          <cell r="X6269" t="str">
            <v>EM FUNCIONAMENTO</v>
          </cell>
          <cell r="Y6269">
            <v>41260.450138888889</v>
          </cell>
          <cell r="Z6269" t="str">
            <v>13485-46</v>
          </cell>
          <cell r="AA6269">
            <v>41260.450127314813</v>
          </cell>
          <cell r="AB6269">
            <v>41260.450138888889</v>
          </cell>
          <cell r="AC6269">
            <v>344</v>
          </cell>
          <cell r="AD6269">
            <v>6</v>
          </cell>
          <cell r="AF6269">
            <v>25</v>
          </cell>
          <cell r="AI6269" t="str">
            <v>S</v>
          </cell>
          <cell r="AJ6269" t="str">
            <v>S</v>
          </cell>
          <cell r="AK6269" t="str">
            <v>S</v>
          </cell>
          <cell r="AL6269">
            <v>16.2</v>
          </cell>
          <cell r="AM6269">
            <v>6.8900000000000006</v>
          </cell>
          <cell r="AN6269" t="str">
            <v>DOLBY STEREO</v>
          </cell>
          <cell r="AO6269" t="str">
            <v>STADIUM</v>
          </cell>
          <cell r="AP6269" t="str">
            <v>ANALÓGICO</v>
          </cell>
          <cell r="AQ6269" t="str">
            <v>35 MILIMETROS</v>
          </cell>
        </row>
        <row r="6270">
          <cell r="A6270">
            <v>2872</v>
          </cell>
          <cell r="B6270" t="str">
            <v>00.812.310/0001-00</v>
          </cell>
          <cell r="C6270" t="str">
            <v>EMPRESA CENTERPLEX DE CINEMAS LTDA</v>
          </cell>
          <cell r="D6270" t="str">
            <v>DEFERIDO</v>
          </cell>
          <cell r="E6270" t="str">
            <v>MARIA DO CARMO LEÃO DE LIMA</v>
          </cell>
          <cell r="F6270" t="str">
            <v>MARCIO@CENTERPLEX.COM.BR</v>
          </cell>
          <cell r="H6270">
            <v>22954</v>
          </cell>
          <cell r="J6270" t="str">
            <v>CENTERPLEX LIMEIRA</v>
          </cell>
          <cell r="K6270" t="str">
            <v>INCLUSÃO DE SALA NO COMPLEXO</v>
          </cell>
          <cell r="L6270">
            <v>41260.441747685189</v>
          </cell>
          <cell r="M6270">
            <v>41260.441759259258</v>
          </cell>
          <cell r="N6270" t="str">
            <v>5003641</v>
          </cell>
          <cell r="O6270" t="str">
            <v>00.812.310/0004-53</v>
          </cell>
          <cell r="P6270" t="str">
            <v>VANESSA.GUIJO@CENTERPLEX.COM.BR</v>
          </cell>
          <cell r="R6270" t="str">
            <v>LIMEIRA 04</v>
          </cell>
          <cell r="S6270" t="str">
            <v>AV CARLOS KUNTZ BUSCH</v>
          </cell>
          <cell r="T6270" t="str">
            <v>PARQUE EGISTO RAGAZZO</v>
          </cell>
          <cell r="U6270" t="str">
            <v>LIMEIRA</v>
          </cell>
          <cell r="V6270" t="str">
            <v>SÃO PAULO</v>
          </cell>
          <cell r="X6270" t="str">
            <v>EM FUNCIONAMENTO</v>
          </cell>
          <cell r="Y6270">
            <v>41260.451747685183</v>
          </cell>
          <cell r="Z6270" t="str">
            <v>13485-46</v>
          </cell>
          <cell r="AA6270">
            <v>41260.451736111114</v>
          </cell>
          <cell r="AB6270">
            <v>41260.451747685183</v>
          </cell>
          <cell r="AC6270">
            <v>204</v>
          </cell>
          <cell r="AD6270">
            <v>4</v>
          </cell>
          <cell r="AF6270">
            <v>25</v>
          </cell>
          <cell r="AI6270" t="str">
            <v>N</v>
          </cell>
          <cell r="AJ6270" t="str">
            <v>S</v>
          </cell>
          <cell r="AK6270" t="str">
            <v>S</v>
          </cell>
          <cell r="AL6270">
            <v>12.9</v>
          </cell>
          <cell r="AM6270">
            <v>5.48</v>
          </cell>
          <cell r="AN6270" t="str">
            <v>DOLBY STEREO</v>
          </cell>
          <cell r="AO6270" t="str">
            <v>STADIUM</v>
          </cell>
          <cell r="AP6270" t="str">
            <v>ANALÓGICO</v>
          </cell>
          <cell r="AQ6270" t="str">
            <v>35 MILIMETROS</v>
          </cell>
        </row>
        <row r="6271">
          <cell r="A6271">
            <v>2872</v>
          </cell>
          <cell r="B6271" t="str">
            <v>00.812.310/0001-00</v>
          </cell>
          <cell r="C6271" t="str">
            <v>EMPRESA CENTERPLEX DE CINEMAS LTDA</v>
          </cell>
          <cell r="D6271" t="str">
            <v>DEFERIDO</v>
          </cell>
          <cell r="E6271" t="str">
            <v>ELI JORGE LINS DE LIMA</v>
          </cell>
          <cell r="F6271" t="str">
            <v>MARCIO@CENTERPLEX.COM.BR</v>
          </cell>
          <cell r="H6271">
            <v>22954</v>
          </cell>
          <cell r="J6271" t="str">
            <v>CENTERPLEX LIMEIRA</v>
          </cell>
          <cell r="K6271" t="str">
            <v>INCLUSÃO DE SALA NO COMPLEXO</v>
          </cell>
          <cell r="L6271">
            <v>41260.441747685189</v>
          </cell>
          <cell r="M6271">
            <v>41260.441759259258</v>
          </cell>
          <cell r="N6271" t="str">
            <v>5003641</v>
          </cell>
          <cell r="O6271" t="str">
            <v>00.812.310/0004-53</v>
          </cell>
          <cell r="P6271" t="str">
            <v>VANESSA.GUIJO@CENTERPLEX.COM.BR</v>
          </cell>
          <cell r="R6271" t="str">
            <v>LIMEIRA 04</v>
          </cell>
          <cell r="S6271" t="str">
            <v>AV CARLOS KUNTZ BUSCH</v>
          </cell>
          <cell r="T6271" t="str">
            <v>PARQUE EGISTO RAGAZZO</v>
          </cell>
          <cell r="U6271" t="str">
            <v>LIMEIRA</v>
          </cell>
          <cell r="V6271" t="str">
            <v>SÃO PAULO</v>
          </cell>
          <cell r="X6271" t="str">
            <v>EM FUNCIONAMENTO</v>
          </cell>
          <cell r="Y6271">
            <v>41260.451747685183</v>
          </cell>
          <cell r="Z6271" t="str">
            <v>13485-46</v>
          </cell>
          <cell r="AA6271">
            <v>41260.451736111114</v>
          </cell>
          <cell r="AB6271">
            <v>41260.451747685183</v>
          </cell>
          <cell r="AC6271">
            <v>204</v>
          </cell>
          <cell r="AD6271">
            <v>4</v>
          </cell>
          <cell r="AF6271">
            <v>25</v>
          </cell>
          <cell r="AI6271" t="str">
            <v>N</v>
          </cell>
          <cell r="AJ6271" t="str">
            <v>S</v>
          </cell>
          <cell r="AK6271" t="str">
            <v>S</v>
          </cell>
          <cell r="AL6271">
            <v>12.9</v>
          </cell>
          <cell r="AM6271">
            <v>5.48</v>
          </cell>
          <cell r="AN6271" t="str">
            <v>DOLBY STEREO</v>
          </cell>
          <cell r="AO6271" t="str">
            <v>STADIUM</v>
          </cell>
          <cell r="AP6271" t="str">
            <v>ANALÓGICO</v>
          </cell>
          <cell r="AQ6271" t="str">
            <v>35 MILIMETROS</v>
          </cell>
        </row>
        <row r="6272">
          <cell r="A6272">
            <v>2872</v>
          </cell>
          <cell r="B6272" t="str">
            <v>00.812.310/0001-00</v>
          </cell>
          <cell r="C6272" t="str">
            <v>EMPRESA CENTERPLEX DE CINEMAS LTDA</v>
          </cell>
          <cell r="D6272" t="str">
            <v>DEFERIDO</v>
          </cell>
          <cell r="E6272" t="str">
            <v>MARCELO JORGE LEÃO DE LIMA</v>
          </cell>
          <cell r="F6272" t="str">
            <v>MARCIO@CENTERPLEX.COM.BR</v>
          </cell>
          <cell r="H6272">
            <v>22954</v>
          </cell>
          <cell r="J6272" t="str">
            <v>CENTERPLEX LIMEIRA</v>
          </cell>
          <cell r="K6272" t="str">
            <v>INCLUSÃO DE SALA NO COMPLEXO</v>
          </cell>
          <cell r="L6272">
            <v>41260.441747685189</v>
          </cell>
          <cell r="M6272">
            <v>41260.441759259258</v>
          </cell>
          <cell r="N6272" t="str">
            <v>5003641</v>
          </cell>
          <cell r="O6272" t="str">
            <v>00.812.310/0004-53</v>
          </cell>
          <cell r="P6272" t="str">
            <v>VANESSA.GUIJO@CENTERPLEX.COM.BR</v>
          </cell>
          <cell r="R6272" t="str">
            <v>LIMEIRA 04</v>
          </cell>
          <cell r="S6272" t="str">
            <v>AV CARLOS KUNTZ BUSCH</v>
          </cell>
          <cell r="T6272" t="str">
            <v>PARQUE EGISTO RAGAZZO</v>
          </cell>
          <cell r="U6272" t="str">
            <v>LIMEIRA</v>
          </cell>
          <cell r="V6272" t="str">
            <v>SÃO PAULO</v>
          </cell>
          <cell r="X6272" t="str">
            <v>EM FUNCIONAMENTO</v>
          </cell>
          <cell r="Y6272">
            <v>41260.451747685183</v>
          </cell>
          <cell r="Z6272" t="str">
            <v>13485-46</v>
          </cell>
          <cell r="AA6272">
            <v>41260.451736111114</v>
          </cell>
          <cell r="AB6272">
            <v>41260.451747685183</v>
          </cell>
          <cell r="AC6272">
            <v>204</v>
          </cell>
          <cell r="AD6272">
            <v>4</v>
          </cell>
          <cell r="AF6272">
            <v>25</v>
          </cell>
          <cell r="AI6272" t="str">
            <v>N</v>
          </cell>
          <cell r="AJ6272" t="str">
            <v>S</v>
          </cell>
          <cell r="AK6272" t="str">
            <v>S</v>
          </cell>
          <cell r="AL6272">
            <v>12.9</v>
          </cell>
          <cell r="AM6272">
            <v>5.48</v>
          </cell>
          <cell r="AN6272" t="str">
            <v>DOLBY STEREO</v>
          </cell>
          <cell r="AO6272" t="str">
            <v>STADIUM</v>
          </cell>
          <cell r="AP6272" t="str">
            <v>ANALÓGICO</v>
          </cell>
          <cell r="AQ6272" t="str">
            <v>35 MILIMETROS</v>
          </cell>
        </row>
        <row r="6273">
          <cell r="A6273">
            <v>2872</v>
          </cell>
          <cell r="B6273" t="str">
            <v>00.812.310/0001-00</v>
          </cell>
          <cell r="C6273" t="str">
            <v>EMPRESA CENTERPLEX DE CINEMAS LTDA</v>
          </cell>
          <cell r="D6273" t="str">
            <v>DEFERIDO</v>
          </cell>
          <cell r="E6273" t="str">
            <v>MARIA DO CARMO LEÃO DE LIMA</v>
          </cell>
          <cell r="F6273" t="str">
            <v>MARCIO@CENTERPLEX.COM.BR</v>
          </cell>
          <cell r="H6273">
            <v>22954</v>
          </cell>
          <cell r="J6273" t="str">
            <v>CENTERPLEX LIMEIRA</v>
          </cell>
          <cell r="K6273" t="str">
            <v>INCLUSÃO DE SALA NO COMPLEXO</v>
          </cell>
          <cell r="L6273">
            <v>41260.441747685189</v>
          </cell>
          <cell r="M6273">
            <v>41260.441759259258</v>
          </cell>
          <cell r="N6273" t="str">
            <v>5003642</v>
          </cell>
          <cell r="O6273" t="str">
            <v>00.812.310/0004-53</v>
          </cell>
          <cell r="P6273" t="str">
            <v>VANESSA.GUIJO@CENTERPLEX.COM.BR</v>
          </cell>
          <cell r="R6273" t="str">
            <v>LIMEIRA 05</v>
          </cell>
          <cell r="S6273" t="str">
            <v>AV CARLOS KUNTZ BUSCH</v>
          </cell>
          <cell r="T6273" t="str">
            <v>PARQUE EGISTO RAGAZZO</v>
          </cell>
          <cell r="U6273" t="str">
            <v>LIMEIRA</v>
          </cell>
          <cell r="V6273" t="str">
            <v>SÃO PAULO</v>
          </cell>
          <cell r="X6273" t="str">
            <v>EM FUNCIONAMENTO</v>
          </cell>
          <cell r="Y6273">
            <v>41260.452997685185</v>
          </cell>
          <cell r="Z6273" t="str">
            <v>13485-46</v>
          </cell>
          <cell r="AA6273">
            <v>41260.452986111108</v>
          </cell>
          <cell r="AB6273">
            <v>41260.452997685185</v>
          </cell>
          <cell r="AC6273">
            <v>163</v>
          </cell>
          <cell r="AD6273">
            <v>4</v>
          </cell>
          <cell r="AF6273">
            <v>25</v>
          </cell>
          <cell r="AI6273" t="str">
            <v>S</v>
          </cell>
          <cell r="AJ6273" t="str">
            <v>S</v>
          </cell>
          <cell r="AK6273" t="str">
            <v>S</v>
          </cell>
          <cell r="AL6273">
            <v>11.28</v>
          </cell>
          <cell r="AM6273">
            <v>6.37</v>
          </cell>
          <cell r="AN6273" t="str">
            <v>DOLBY STEREO</v>
          </cell>
          <cell r="AO6273" t="str">
            <v>STADIUM</v>
          </cell>
        </row>
        <row r="6274">
          <cell r="A6274">
            <v>2872</v>
          </cell>
          <cell r="B6274" t="str">
            <v>00.812.310/0001-00</v>
          </cell>
          <cell r="C6274" t="str">
            <v>EMPRESA CENTERPLEX DE CINEMAS LTDA</v>
          </cell>
          <cell r="D6274" t="str">
            <v>DEFERIDO</v>
          </cell>
          <cell r="E6274" t="str">
            <v>ELI JORGE LINS DE LIMA</v>
          </cell>
          <cell r="F6274" t="str">
            <v>MARCIO@CENTERPLEX.COM.BR</v>
          </cell>
          <cell r="H6274">
            <v>22954</v>
          </cell>
          <cell r="J6274" t="str">
            <v>CENTERPLEX LIMEIRA</v>
          </cell>
          <cell r="K6274" t="str">
            <v>INCLUSÃO DE SALA NO COMPLEXO</v>
          </cell>
          <cell r="L6274">
            <v>41260.441747685189</v>
          </cell>
          <cell r="M6274">
            <v>41260.441759259258</v>
          </cell>
          <cell r="N6274" t="str">
            <v>5003642</v>
          </cell>
          <cell r="O6274" t="str">
            <v>00.812.310/0004-53</v>
          </cell>
          <cell r="P6274" t="str">
            <v>VANESSA.GUIJO@CENTERPLEX.COM.BR</v>
          </cell>
          <cell r="R6274" t="str">
            <v>LIMEIRA 05</v>
          </cell>
          <cell r="S6274" t="str">
            <v>AV CARLOS KUNTZ BUSCH</v>
          </cell>
          <cell r="T6274" t="str">
            <v>PARQUE EGISTO RAGAZZO</v>
          </cell>
          <cell r="U6274" t="str">
            <v>LIMEIRA</v>
          </cell>
          <cell r="V6274" t="str">
            <v>SÃO PAULO</v>
          </cell>
          <cell r="X6274" t="str">
            <v>EM FUNCIONAMENTO</v>
          </cell>
          <cell r="Y6274">
            <v>41260.452997685185</v>
          </cell>
          <cell r="Z6274" t="str">
            <v>13485-46</v>
          </cell>
          <cell r="AA6274">
            <v>41260.452986111108</v>
          </cell>
          <cell r="AB6274">
            <v>41260.452997685185</v>
          </cell>
          <cell r="AC6274">
            <v>163</v>
          </cell>
          <cell r="AD6274">
            <v>4</v>
          </cell>
          <cell r="AF6274">
            <v>25</v>
          </cell>
          <cell r="AI6274" t="str">
            <v>S</v>
          </cell>
          <cell r="AJ6274" t="str">
            <v>S</v>
          </cell>
          <cell r="AK6274" t="str">
            <v>S</v>
          </cell>
          <cell r="AL6274">
            <v>11.28</v>
          </cell>
          <cell r="AM6274">
            <v>6.37</v>
          </cell>
          <cell r="AN6274" t="str">
            <v>DOLBY STEREO</v>
          </cell>
          <cell r="AO6274" t="str">
            <v>STADIUM</v>
          </cell>
        </row>
        <row r="6275">
          <cell r="A6275">
            <v>2872</v>
          </cell>
          <cell r="B6275" t="str">
            <v>00.812.310/0001-00</v>
          </cell>
          <cell r="C6275" t="str">
            <v>EMPRESA CENTERPLEX DE CINEMAS LTDA</v>
          </cell>
          <cell r="D6275" t="str">
            <v>DEFERIDO</v>
          </cell>
          <cell r="E6275" t="str">
            <v>MARCELO JORGE LEÃO DE LIMA</v>
          </cell>
          <cell r="F6275" t="str">
            <v>MARCIO@CENTERPLEX.COM.BR</v>
          </cell>
          <cell r="H6275">
            <v>22954</v>
          </cell>
          <cell r="J6275" t="str">
            <v>CENTERPLEX LIMEIRA</v>
          </cell>
          <cell r="K6275" t="str">
            <v>INCLUSÃO DE SALA NO COMPLEXO</v>
          </cell>
          <cell r="L6275">
            <v>41260.441747685189</v>
          </cell>
          <cell r="M6275">
            <v>41260.441759259258</v>
          </cell>
          <cell r="N6275" t="str">
            <v>5003642</v>
          </cell>
          <cell r="O6275" t="str">
            <v>00.812.310/0004-53</v>
          </cell>
          <cell r="P6275" t="str">
            <v>VANESSA.GUIJO@CENTERPLEX.COM.BR</v>
          </cell>
          <cell r="R6275" t="str">
            <v>LIMEIRA 05</v>
          </cell>
          <cell r="S6275" t="str">
            <v>AV CARLOS KUNTZ BUSCH</v>
          </cell>
          <cell r="T6275" t="str">
            <v>PARQUE EGISTO RAGAZZO</v>
          </cell>
          <cell r="U6275" t="str">
            <v>LIMEIRA</v>
          </cell>
          <cell r="V6275" t="str">
            <v>SÃO PAULO</v>
          </cell>
          <cell r="X6275" t="str">
            <v>EM FUNCIONAMENTO</v>
          </cell>
          <cell r="Y6275">
            <v>41260.452997685185</v>
          </cell>
          <cell r="Z6275" t="str">
            <v>13485-46</v>
          </cell>
          <cell r="AA6275">
            <v>41260.452986111108</v>
          </cell>
          <cell r="AB6275">
            <v>41260.452997685185</v>
          </cell>
          <cell r="AC6275">
            <v>163</v>
          </cell>
          <cell r="AD6275">
            <v>4</v>
          </cell>
          <cell r="AF6275">
            <v>25</v>
          </cell>
          <cell r="AI6275" t="str">
            <v>S</v>
          </cell>
          <cell r="AJ6275" t="str">
            <v>S</v>
          </cell>
          <cell r="AK6275" t="str">
            <v>S</v>
          </cell>
          <cell r="AL6275">
            <v>11.28</v>
          </cell>
          <cell r="AM6275">
            <v>6.37</v>
          </cell>
          <cell r="AN6275" t="str">
            <v>DOLBY STEREO</v>
          </cell>
          <cell r="AO6275" t="str">
            <v>STADIUM</v>
          </cell>
        </row>
        <row r="6276">
          <cell r="A6276">
            <v>22958</v>
          </cell>
          <cell r="B6276" t="str">
            <v>14.792.271/0001-31</v>
          </cell>
          <cell r="C6276" t="str">
            <v>Helifalls Entretenimentos Ltda</v>
          </cell>
          <cell r="D6276" t="str">
            <v>DEFERIDO</v>
          </cell>
          <cell r="E6276" t="str">
            <v>Eloy Biezus</v>
          </cell>
          <cell r="F6276" t="str">
            <v>mariofinelli@helifalls.com</v>
          </cell>
          <cell r="H6276">
            <v>22959</v>
          </cell>
          <cell r="J6276" t="str">
            <v>Iguassu Skyride</v>
          </cell>
          <cell r="K6276" t="str">
            <v>LIBERADO</v>
          </cell>
          <cell r="L6276">
            <v>41157.76934027778</v>
          </cell>
          <cell r="M6276">
            <v>41260.655416666668</v>
          </cell>
          <cell r="N6276" t="str">
            <v>5003643</v>
          </cell>
          <cell r="O6276" t="str">
            <v>14.792.271/0001-31</v>
          </cell>
          <cell r="P6276" t="str">
            <v>mariofinelli@helifalls.com</v>
          </cell>
          <cell r="R6276" t="str">
            <v>Sala Biezus</v>
          </cell>
          <cell r="S6276" t="str">
            <v>Rodovia das Cataratas</v>
          </cell>
          <cell r="T6276" t="str">
            <v>Nucleo São João</v>
          </cell>
          <cell r="U6276" t="str">
            <v>FOZ DO IGUAÇU</v>
          </cell>
          <cell r="V6276" t="str">
            <v>PARANÁ</v>
          </cell>
          <cell r="X6276" t="str">
            <v>EM FUNCIONAMENTO</v>
          </cell>
          <cell r="Y6276">
            <v>41260.655416666668</v>
          </cell>
          <cell r="Z6276" t="str">
            <v>85853-00</v>
          </cell>
          <cell r="AA6276">
            <v>41232.707615740743</v>
          </cell>
          <cell r="AB6276">
            <v>41260.655416666668</v>
          </cell>
          <cell r="AC6276">
            <v>60</v>
          </cell>
          <cell r="AD6276">
            <v>2</v>
          </cell>
          <cell r="AE6276">
            <v>2</v>
          </cell>
          <cell r="AF6276">
            <v>1</v>
          </cell>
          <cell r="AG6276">
            <v>1</v>
          </cell>
          <cell r="AH6276">
            <v>1</v>
          </cell>
          <cell r="AI6276" t="str">
            <v>S</v>
          </cell>
          <cell r="AJ6276" t="str">
            <v>S</v>
          </cell>
          <cell r="AK6276" t="str">
            <v>S</v>
          </cell>
          <cell r="AL6276">
            <v>12</v>
          </cell>
          <cell r="AM6276">
            <v>9</v>
          </cell>
          <cell r="AN6276" t="str">
            <v>OUTROS</v>
          </cell>
          <cell r="AO6276" t="str">
            <v>OUTROS</v>
          </cell>
          <cell r="AP6276" t="str">
            <v>ANALÓGICO</v>
          </cell>
          <cell r="AQ6276" t="str">
            <v>OUTROS</v>
          </cell>
        </row>
        <row r="6277">
          <cell r="A6277">
            <v>22958</v>
          </cell>
          <cell r="B6277" t="str">
            <v>14.792.271/0001-31</v>
          </cell>
          <cell r="C6277" t="str">
            <v>Helifalls Entretenimentos Ltda</v>
          </cell>
          <cell r="D6277" t="str">
            <v>DEFERIDO</v>
          </cell>
          <cell r="E6277" t="str">
            <v>Eloy Biezus</v>
          </cell>
          <cell r="F6277" t="str">
            <v>mariofinelli@helifalls.com</v>
          </cell>
          <cell r="H6277">
            <v>22959</v>
          </cell>
          <cell r="J6277" t="str">
            <v>Iguassu Skyride</v>
          </cell>
          <cell r="K6277" t="str">
            <v>LIBERADO</v>
          </cell>
          <cell r="L6277">
            <v>41157.76934027778</v>
          </cell>
          <cell r="M6277">
            <v>41260.655416666668</v>
          </cell>
          <cell r="N6277" t="str">
            <v>5003643</v>
          </cell>
          <cell r="O6277" t="str">
            <v>14.792.271/0001-31</v>
          </cell>
          <cell r="P6277" t="str">
            <v>mariofinelli@helifalls.com</v>
          </cell>
          <cell r="R6277" t="str">
            <v>Sala Biezus</v>
          </cell>
          <cell r="S6277" t="str">
            <v>Rodovia das Cataratas</v>
          </cell>
          <cell r="T6277" t="str">
            <v>Nucleo São João</v>
          </cell>
          <cell r="U6277" t="str">
            <v>FOZ DO IGUAÇU</v>
          </cell>
          <cell r="V6277" t="str">
            <v>PARANÁ</v>
          </cell>
          <cell r="X6277" t="str">
            <v>EM FUNCIONAMENTO</v>
          </cell>
          <cell r="Y6277">
            <v>41260.655416666668</v>
          </cell>
          <cell r="Z6277" t="str">
            <v>85853-00</v>
          </cell>
          <cell r="AA6277">
            <v>41232.707615740743</v>
          </cell>
          <cell r="AB6277">
            <v>41260.655416666668</v>
          </cell>
          <cell r="AC6277">
            <v>60</v>
          </cell>
          <cell r="AD6277">
            <v>2</v>
          </cell>
          <cell r="AE6277">
            <v>2</v>
          </cell>
          <cell r="AF6277">
            <v>1</v>
          </cell>
          <cell r="AG6277">
            <v>1</v>
          </cell>
          <cell r="AH6277">
            <v>1</v>
          </cell>
          <cell r="AI6277" t="str">
            <v>S</v>
          </cell>
          <cell r="AJ6277" t="str">
            <v>S</v>
          </cell>
          <cell r="AK6277" t="str">
            <v>S</v>
          </cell>
          <cell r="AL6277">
            <v>12</v>
          </cell>
          <cell r="AM6277">
            <v>9</v>
          </cell>
          <cell r="AN6277" t="str">
            <v>OUTROS</v>
          </cell>
          <cell r="AO6277" t="str">
            <v>OUTROS</v>
          </cell>
          <cell r="AP6277" t="str">
            <v>DIGITAL</v>
          </cell>
          <cell r="AQ6277" t="str">
            <v>3D</v>
          </cell>
        </row>
        <row r="6278">
          <cell r="A6278">
            <v>22958</v>
          </cell>
          <cell r="B6278" t="str">
            <v>14.792.271/0001-31</v>
          </cell>
          <cell r="C6278" t="str">
            <v>Helifalls Entretenimentos Ltda</v>
          </cell>
          <cell r="D6278" t="str">
            <v>DEFERIDO</v>
          </cell>
          <cell r="E6278" t="str">
            <v>Mário Wagner Resende Finelli</v>
          </cell>
          <cell r="F6278" t="str">
            <v>mariofinelli@helifalls.com</v>
          </cell>
          <cell r="H6278">
            <v>22959</v>
          </cell>
          <cell r="J6278" t="str">
            <v>Iguassu Skyride</v>
          </cell>
          <cell r="K6278" t="str">
            <v>LIBERADO</v>
          </cell>
          <cell r="L6278">
            <v>41157.76934027778</v>
          </cell>
          <cell r="M6278">
            <v>41260.655416666668</v>
          </cell>
          <cell r="N6278" t="str">
            <v>5003643</v>
          </cell>
          <cell r="O6278" t="str">
            <v>14.792.271/0001-31</v>
          </cell>
          <cell r="P6278" t="str">
            <v>mariofinelli@helifalls.com</v>
          </cell>
          <cell r="R6278" t="str">
            <v>Sala Biezus</v>
          </cell>
          <cell r="S6278" t="str">
            <v>Rodovia das Cataratas</v>
          </cell>
          <cell r="T6278" t="str">
            <v>Nucleo São João</v>
          </cell>
          <cell r="U6278" t="str">
            <v>FOZ DO IGUAÇU</v>
          </cell>
          <cell r="V6278" t="str">
            <v>PARANÁ</v>
          </cell>
          <cell r="X6278" t="str">
            <v>EM FUNCIONAMENTO</v>
          </cell>
          <cell r="Y6278">
            <v>41260.655416666668</v>
          </cell>
          <cell r="Z6278" t="str">
            <v>85853-00</v>
          </cell>
          <cell r="AA6278">
            <v>41232.707615740743</v>
          </cell>
          <cell r="AB6278">
            <v>41260.655416666668</v>
          </cell>
          <cell r="AC6278">
            <v>60</v>
          </cell>
          <cell r="AD6278">
            <v>2</v>
          </cell>
          <cell r="AE6278">
            <v>2</v>
          </cell>
          <cell r="AF6278">
            <v>1</v>
          </cell>
          <cell r="AG6278">
            <v>1</v>
          </cell>
          <cell r="AH6278">
            <v>1</v>
          </cell>
          <cell r="AI6278" t="str">
            <v>S</v>
          </cell>
          <cell r="AJ6278" t="str">
            <v>S</v>
          </cell>
          <cell r="AK6278" t="str">
            <v>S</v>
          </cell>
          <cell r="AL6278">
            <v>12</v>
          </cell>
          <cell r="AM6278">
            <v>9</v>
          </cell>
          <cell r="AN6278" t="str">
            <v>OUTROS</v>
          </cell>
          <cell r="AO6278" t="str">
            <v>OUTROS</v>
          </cell>
          <cell r="AP6278" t="str">
            <v>ANALÓGICO</v>
          </cell>
          <cell r="AQ6278" t="str">
            <v>OUTROS</v>
          </cell>
        </row>
        <row r="6279">
          <cell r="A6279">
            <v>22958</v>
          </cell>
          <cell r="B6279" t="str">
            <v>14.792.271/0001-31</v>
          </cell>
          <cell r="C6279" t="str">
            <v>Helifalls Entretenimentos Ltda</v>
          </cell>
          <cell r="D6279" t="str">
            <v>DEFERIDO</v>
          </cell>
          <cell r="E6279" t="str">
            <v>Mário Wagner Resende Finelli</v>
          </cell>
          <cell r="F6279" t="str">
            <v>mariofinelli@helifalls.com</v>
          </cell>
          <cell r="H6279">
            <v>22959</v>
          </cell>
          <cell r="J6279" t="str">
            <v>Iguassu Skyride</v>
          </cell>
          <cell r="K6279" t="str">
            <v>LIBERADO</v>
          </cell>
          <cell r="L6279">
            <v>41157.76934027778</v>
          </cell>
          <cell r="M6279">
            <v>41260.655416666668</v>
          </cell>
          <cell r="N6279" t="str">
            <v>5003643</v>
          </cell>
          <cell r="O6279" t="str">
            <v>14.792.271/0001-31</v>
          </cell>
          <cell r="P6279" t="str">
            <v>mariofinelli@helifalls.com</v>
          </cell>
          <cell r="R6279" t="str">
            <v>Sala Biezus</v>
          </cell>
          <cell r="S6279" t="str">
            <v>Rodovia das Cataratas</v>
          </cell>
          <cell r="T6279" t="str">
            <v>Nucleo São João</v>
          </cell>
          <cell r="U6279" t="str">
            <v>FOZ DO IGUAÇU</v>
          </cell>
          <cell r="V6279" t="str">
            <v>PARANÁ</v>
          </cell>
          <cell r="X6279" t="str">
            <v>EM FUNCIONAMENTO</v>
          </cell>
          <cell r="Y6279">
            <v>41260.655416666668</v>
          </cell>
          <cell r="Z6279" t="str">
            <v>85853-00</v>
          </cell>
          <cell r="AA6279">
            <v>41232.707615740743</v>
          </cell>
          <cell r="AB6279">
            <v>41260.655416666668</v>
          </cell>
          <cell r="AC6279">
            <v>60</v>
          </cell>
          <cell r="AD6279">
            <v>2</v>
          </cell>
          <cell r="AE6279">
            <v>2</v>
          </cell>
          <cell r="AF6279">
            <v>1</v>
          </cell>
          <cell r="AG6279">
            <v>1</v>
          </cell>
          <cell r="AH6279">
            <v>1</v>
          </cell>
          <cell r="AI6279" t="str">
            <v>S</v>
          </cell>
          <cell r="AJ6279" t="str">
            <v>S</v>
          </cell>
          <cell r="AK6279" t="str">
            <v>S</v>
          </cell>
          <cell r="AL6279">
            <v>12</v>
          </cell>
          <cell r="AM6279">
            <v>9</v>
          </cell>
          <cell r="AN6279" t="str">
            <v>OUTROS</v>
          </cell>
          <cell r="AO6279" t="str">
            <v>OUTROS</v>
          </cell>
          <cell r="AP6279" t="str">
            <v>DIGITAL</v>
          </cell>
          <cell r="AQ6279" t="str">
            <v>3D</v>
          </cell>
        </row>
        <row r="6280">
          <cell r="A6280">
            <v>22958</v>
          </cell>
          <cell r="B6280" t="str">
            <v>14.792.271/0001-31</v>
          </cell>
          <cell r="C6280" t="str">
            <v>Helifalls Entretenimentos Ltda</v>
          </cell>
          <cell r="D6280" t="str">
            <v>DEFERIDO</v>
          </cell>
          <cell r="E6280" t="str">
            <v>Celso Biezus</v>
          </cell>
          <cell r="F6280" t="str">
            <v>mariofinelli@helifalls.com</v>
          </cell>
          <cell r="H6280">
            <v>22959</v>
          </cell>
          <cell r="J6280" t="str">
            <v>Iguassu Skyride</v>
          </cell>
          <cell r="K6280" t="str">
            <v>LIBERADO</v>
          </cell>
          <cell r="L6280">
            <v>41157.76934027778</v>
          </cell>
          <cell r="M6280">
            <v>41260.655416666668</v>
          </cell>
          <cell r="N6280" t="str">
            <v>5003643</v>
          </cell>
          <cell r="O6280" t="str">
            <v>14.792.271/0001-31</v>
          </cell>
          <cell r="P6280" t="str">
            <v>mariofinelli@helifalls.com</v>
          </cell>
          <cell r="R6280" t="str">
            <v>Sala Biezus</v>
          </cell>
          <cell r="S6280" t="str">
            <v>Rodovia das Cataratas</v>
          </cell>
          <cell r="T6280" t="str">
            <v>Nucleo São João</v>
          </cell>
          <cell r="U6280" t="str">
            <v>FOZ DO IGUAÇU</v>
          </cell>
          <cell r="V6280" t="str">
            <v>PARANÁ</v>
          </cell>
          <cell r="X6280" t="str">
            <v>EM FUNCIONAMENTO</v>
          </cell>
          <cell r="Y6280">
            <v>41260.655416666668</v>
          </cell>
          <cell r="Z6280" t="str">
            <v>85853-00</v>
          </cell>
          <cell r="AA6280">
            <v>41232.707615740743</v>
          </cell>
          <cell r="AB6280">
            <v>41260.655416666668</v>
          </cell>
          <cell r="AC6280">
            <v>60</v>
          </cell>
          <cell r="AD6280">
            <v>2</v>
          </cell>
          <cell r="AE6280">
            <v>2</v>
          </cell>
          <cell r="AF6280">
            <v>1</v>
          </cell>
          <cell r="AG6280">
            <v>1</v>
          </cell>
          <cell r="AH6280">
            <v>1</v>
          </cell>
          <cell r="AI6280" t="str">
            <v>S</v>
          </cell>
          <cell r="AJ6280" t="str">
            <v>S</v>
          </cell>
          <cell r="AK6280" t="str">
            <v>S</v>
          </cell>
          <cell r="AL6280">
            <v>12</v>
          </cell>
          <cell r="AM6280">
            <v>9</v>
          </cell>
          <cell r="AN6280" t="str">
            <v>OUTROS</v>
          </cell>
          <cell r="AO6280" t="str">
            <v>OUTROS</v>
          </cell>
          <cell r="AP6280" t="str">
            <v>ANALÓGICO</v>
          </cell>
          <cell r="AQ6280" t="str">
            <v>OUTROS</v>
          </cell>
        </row>
        <row r="6281">
          <cell r="A6281">
            <v>22958</v>
          </cell>
          <cell r="B6281" t="str">
            <v>14.792.271/0001-31</v>
          </cell>
          <cell r="C6281" t="str">
            <v>Helifalls Entretenimentos Ltda</v>
          </cell>
          <cell r="D6281" t="str">
            <v>DEFERIDO</v>
          </cell>
          <cell r="E6281" t="str">
            <v>Celso Biezus</v>
          </cell>
          <cell r="F6281" t="str">
            <v>mariofinelli@helifalls.com</v>
          </cell>
          <cell r="H6281">
            <v>22959</v>
          </cell>
          <cell r="J6281" t="str">
            <v>Iguassu Skyride</v>
          </cell>
          <cell r="K6281" t="str">
            <v>LIBERADO</v>
          </cell>
          <cell r="L6281">
            <v>41157.76934027778</v>
          </cell>
          <cell r="M6281">
            <v>41260.655416666668</v>
          </cell>
          <cell r="N6281" t="str">
            <v>5003643</v>
          </cell>
          <cell r="O6281" t="str">
            <v>14.792.271/0001-31</v>
          </cell>
          <cell r="P6281" t="str">
            <v>mariofinelli@helifalls.com</v>
          </cell>
          <cell r="R6281" t="str">
            <v>Sala Biezus</v>
          </cell>
          <cell r="S6281" t="str">
            <v>Rodovia das Cataratas</v>
          </cell>
          <cell r="T6281" t="str">
            <v>Nucleo São João</v>
          </cell>
          <cell r="U6281" t="str">
            <v>FOZ DO IGUAÇU</v>
          </cell>
          <cell r="V6281" t="str">
            <v>PARANÁ</v>
          </cell>
          <cell r="X6281" t="str">
            <v>EM FUNCIONAMENTO</v>
          </cell>
          <cell r="Y6281">
            <v>41260.655416666668</v>
          </cell>
          <cell r="Z6281" t="str">
            <v>85853-00</v>
          </cell>
          <cell r="AA6281">
            <v>41232.707615740743</v>
          </cell>
          <cell r="AB6281">
            <v>41260.655416666668</v>
          </cell>
          <cell r="AC6281">
            <v>60</v>
          </cell>
          <cell r="AD6281">
            <v>2</v>
          </cell>
          <cell r="AE6281">
            <v>2</v>
          </cell>
          <cell r="AF6281">
            <v>1</v>
          </cell>
          <cell r="AG6281">
            <v>1</v>
          </cell>
          <cell r="AH6281">
            <v>1</v>
          </cell>
          <cell r="AI6281" t="str">
            <v>S</v>
          </cell>
          <cell r="AJ6281" t="str">
            <v>S</v>
          </cell>
          <cell r="AK6281" t="str">
            <v>S</v>
          </cell>
          <cell r="AL6281">
            <v>12</v>
          </cell>
          <cell r="AM6281">
            <v>9</v>
          </cell>
          <cell r="AN6281" t="str">
            <v>OUTROS</v>
          </cell>
          <cell r="AO6281" t="str">
            <v>OUTROS</v>
          </cell>
          <cell r="AP6281" t="str">
            <v>DIGITAL</v>
          </cell>
          <cell r="AQ6281" t="str">
            <v>3D</v>
          </cell>
        </row>
        <row r="6282">
          <cell r="A6282">
            <v>2897</v>
          </cell>
          <cell r="B6282" t="str">
            <v>04.708.972/0001-96</v>
          </cell>
          <cell r="C6282" t="str">
            <v>MOVIE CINEMAS LTDA</v>
          </cell>
          <cell r="D6282" t="str">
            <v>REVALIDAÇÃO - REVALIDADO</v>
          </cell>
          <cell r="E6282" t="str">
            <v>CLÁUDIA D'ANDREA PEREIRA DE FARIA</v>
          </cell>
          <cell r="F6282" t="str">
            <v>ROSA@MOVIECOM.COM.BR</v>
          </cell>
          <cell r="H6282">
            <v>22977</v>
          </cell>
          <cell r="J6282" t="str">
            <v>MOVIECOM MACAPÁ SHOPPING</v>
          </cell>
          <cell r="K6282" t="str">
            <v>INCLUSÃO DE SALA NO COMPLEXO</v>
          </cell>
          <cell r="L6282">
            <v>41263.547094907408</v>
          </cell>
          <cell r="M6282">
            <v>41263.547106481485</v>
          </cell>
          <cell r="N6282" t="str">
            <v>5003646</v>
          </cell>
          <cell r="O6282" t="str">
            <v>04.708.972/0014-00</v>
          </cell>
          <cell r="P6282" t="str">
            <v>ROSA@MOVIECOM.COM.BR</v>
          </cell>
          <cell r="R6282" t="str">
            <v>MOVIECOM MACAPÁ SHOPPING 1</v>
          </cell>
          <cell r="S6282" t="str">
            <v>RUA LEOPOLDO MACHADO</v>
          </cell>
          <cell r="T6282" t="str">
            <v>CENTRAL</v>
          </cell>
          <cell r="U6282" t="str">
            <v>MACAPÁ</v>
          </cell>
          <cell r="V6282" t="str">
            <v>AMAPÁ</v>
          </cell>
          <cell r="X6282" t="str">
            <v>EM FUNCIONAMENTO</v>
          </cell>
          <cell r="Y6282">
            <v>41292.422476851854</v>
          </cell>
          <cell r="Z6282" t="str">
            <v>68903-09</v>
          </cell>
          <cell r="AA6282">
            <v>41277.665833333333</v>
          </cell>
          <cell r="AB6282">
            <v>41292.422476851854</v>
          </cell>
          <cell r="AC6282">
            <v>162</v>
          </cell>
          <cell r="AI6282" t="str">
            <v>S</v>
          </cell>
          <cell r="AJ6282" t="str">
            <v>N</v>
          </cell>
          <cell r="AK6282" t="str">
            <v>N</v>
          </cell>
          <cell r="AL6282">
            <v>3.5500000000000003</v>
          </cell>
          <cell r="AM6282">
            <v>8.3000000000000007</v>
          </cell>
          <cell r="AN6282" t="str">
            <v>DOLBY DIGITAL</v>
          </cell>
          <cell r="AO6282" t="str">
            <v>OUTROS</v>
          </cell>
          <cell r="AP6282" t="str">
            <v>DIGITAL</v>
          </cell>
          <cell r="AQ6282" t="str">
            <v>3D</v>
          </cell>
        </row>
        <row r="6283">
          <cell r="A6283">
            <v>2897</v>
          </cell>
          <cell r="B6283" t="str">
            <v>04.708.972/0001-96</v>
          </cell>
          <cell r="C6283" t="str">
            <v>MOVIE CINEMAS LTDA</v>
          </cell>
          <cell r="D6283" t="str">
            <v>REVALIDAÇÃO - REVALIDADO</v>
          </cell>
          <cell r="E6283" t="str">
            <v>LEONARDO FROSSARD DE FARIA</v>
          </cell>
          <cell r="F6283" t="str">
            <v>ROSA@MOVIECOM.COM.BR</v>
          </cell>
          <cell r="H6283">
            <v>22977</v>
          </cell>
          <cell r="J6283" t="str">
            <v>MOVIECOM MACAPÁ SHOPPING</v>
          </cell>
          <cell r="K6283" t="str">
            <v>INCLUSÃO DE SALA NO COMPLEXO</v>
          </cell>
          <cell r="L6283">
            <v>41263.547094907408</v>
          </cell>
          <cell r="M6283">
            <v>41263.547106481485</v>
          </cell>
          <cell r="N6283" t="str">
            <v>5003646</v>
          </cell>
          <cell r="O6283" t="str">
            <v>04.708.972/0014-00</v>
          </cell>
          <cell r="P6283" t="str">
            <v>ROSA@MOVIECOM.COM.BR</v>
          </cell>
          <cell r="R6283" t="str">
            <v>MOVIECOM MACAPÁ SHOPPING 1</v>
          </cell>
          <cell r="S6283" t="str">
            <v>RUA LEOPOLDO MACHADO</v>
          </cell>
          <cell r="T6283" t="str">
            <v>CENTRAL</v>
          </cell>
          <cell r="U6283" t="str">
            <v>MACAPÁ</v>
          </cell>
          <cell r="V6283" t="str">
            <v>AMAPÁ</v>
          </cell>
          <cell r="X6283" t="str">
            <v>EM FUNCIONAMENTO</v>
          </cell>
          <cell r="Y6283">
            <v>41292.422476851854</v>
          </cell>
          <cell r="Z6283" t="str">
            <v>68903-09</v>
          </cell>
          <cell r="AA6283">
            <v>41277.665833333333</v>
          </cell>
          <cell r="AB6283">
            <v>41292.422476851854</v>
          </cell>
          <cell r="AC6283">
            <v>162</v>
          </cell>
          <cell r="AI6283" t="str">
            <v>S</v>
          </cell>
          <cell r="AJ6283" t="str">
            <v>N</v>
          </cell>
          <cell r="AK6283" t="str">
            <v>N</v>
          </cell>
          <cell r="AL6283">
            <v>3.5500000000000003</v>
          </cell>
          <cell r="AM6283">
            <v>8.3000000000000007</v>
          </cell>
          <cell r="AN6283" t="str">
            <v>DOLBY DIGITAL</v>
          </cell>
          <cell r="AO6283" t="str">
            <v>OUTROS</v>
          </cell>
          <cell r="AP6283" t="str">
            <v>DIGITAL</v>
          </cell>
          <cell r="AQ6283" t="str">
            <v>3D</v>
          </cell>
        </row>
        <row r="6284">
          <cell r="A6284">
            <v>2897</v>
          </cell>
          <cell r="B6284" t="str">
            <v>04.708.972/0001-96</v>
          </cell>
          <cell r="C6284" t="str">
            <v>MOVIE CINEMAS LTDA</v>
          </cell>
          <cell r="D6284" t="str">
            <v>REVALIDAÇÃO - REVALIDADO</v>
          </cell>
          <cell r="E6284" t="str">
            <v>LEONARDO FROSSARD DE FARIA</v>
          </cell>
          <cell r="F6284" t="str">
            <v>ROSA@MOVIECOM.COM.BR</v>
          </cell>
          <cell r="H6284">
            <v>22977</v>
          </cell>
          <cell r="J6284" t="str">
            <v>MOVIECOM MACAPÁ SHOPPING</v>
          </cell>
          <cell r="K6284" t="str">
            <v>INCLUSÃO DE SALA NO COMPLEXO</v>
          </cell>
          <cell r="L6284">
            <v>41263.547094907408</v>
          </cell>
          <cell r="M6284">
            <v>41263.547106481485</v>
          </cell>
          <cell r="N6284" t="str">
            <v>5003647</v>
          </cell>
          <cell r="O6284" t="str">
            <v>04.708.972/0014-00</v>
          </cell>
          <cell r="P6284" t="str">
            <v>ROSA@MOVIECOM.COM.BR</v>
          </cell>
          <cell r="R6284" t="str">
            <v>MOVIECOM MACAPÁ SHOPPING 2</v>
          </cell>
          <cell r="S6284" t="str">
            <v>RUA LEOPOLDO MACHADO</v>
          </cell>
          <cell r="T6284" t="str">
            <v>CENTRAL</v>
          </cell>
          <cell r="U6284" t="str">
            <v>MACAPÁ</v>
          </cell>
          <cell r="V6284" t="str">
            <v>AMAPÁ</v>
          </cell>
          <cell r="X6284" t="str">
            <v>EM FUNCIONAMENTO</v>
          </cell>
          <cell r="Y6284">
            <v>41292.422476851854</v>
          </cell>
          <cell r="Z6284" t="str">
            <v>68903-09</v>
          </cell>
          <cell r="AA6284">
            <v>41277.666493055556</v>
          </cell>
          <cell r="AB6284">
            <v>41292.422476851854</v>
          </cell>
          <cell r="AC6284">
            <v>110</v>
          </cell>
          <cell r="AI6284" t="str">
            <v>S</v>
          </cell>
          <cell r="AJ6284" t="str">
            <v>N</v>
          </cell>
          <cell r="AK6284" t="str">
            <v>N</v>
          </cell>
          <cell r="AL6284">
            <v>2.4</v>
          </cell>
          <cell r="AM6284">
            <v>5.5</v>
          </cell>
          <cell r="AN6284" t="str">
            <v>DOLBY STEREO</v>
          </cell>
          <cell r="AO6284" t="str">
            <v>OUTROS</v>
          </cell>
          <cell r="AP6284" t="str">
            <v>ANALÓGICO</v>
          </cell>
          <cell r="AQ6284" t="str">
            <v>35 MILIMETROS</v>
          </cell>
        </row>
        <row r="6285">
          <cell r="A6285">
            <v>2897</v>
          </cell>
          <cell r="B6285" t="str">
            <v>04.708.972/0001-96</v>
          </cell>
          <cell r="C6285" t="str">
            <v>MOVIE CINEMAS LTDA</v>
          </cell>
          <cell r="D6285" t="str">
            <v>REVALIDAÇÃO - REVALIDADO</v>
          </cell>
          <cell r="E6285" t="str">
            <v>CLÁUDIA D'ANDREA PEREIRA DE FARIA</v>
          </cell>
          <cell r="F6285" t="str">
            <v>ROSA@MOVIECOM.COM.BR</v>
          </cell>
          <cell r="H6285">
            <v>22977</v>
          </cell>
          <cell r="J6285" t="str">
            <v>MOVIECOM MACAPÁ SHOPPING</v>
          </cell>
          <cell r="K6285" t="str">
            <v>INCLUSÃO DE SALA NO COMPLEXO</v>
          </cell>
          <cell r="L6285">
            <v>41263.547094907408</v>
          </cell>
          <cell r="M6285">
            <v>41263.547106481485</v>
          </cell>
          <cell r="N6285" t="str">
            <v>5003647</v>
          </cell>
          <cell r="O6285" t="str">
            <v>04.708.972/0014-00</v>
          </cell>
          <cell r="P6285" t="str">
            <v>ROSA@MOVIECOM.COM.BR</v>
          </cell>
          <cell r="R6285" t="str">
            <v>MOVIECOM MACAPÁ SHOPPING 2</v>
          </cell>
          <cell r="S6285" t="str">
            <v>RUA LEOPOLDO MACHADO</v>
          </cell>
          <cell r="T6285" t="str">
            <v>CENTRAL</v>
          </cell>
          <cell r="U6285" t="str">
            <v>MACAPÁ</v>
          </cell>
          <cell r="V6285" t="str">
            <v>AMAPÁ</v>
          </cell>
          <cell r="X6285" t="str">
            <v>EM FUNCIONAMENTO</v>
          </cell>
          <cell r="Y6285">
            <v>41292.422476851854</v>
          </cell>
          <cell r="Z6285" t="str">
            <v>68903-09</v>
          </cell>
          <cell r="AA6285">
            <v>41277.666493055556</v>
          </cell>
          <cell r="AB6285">
            <v>41292.422476851854</v>
          </cell>
          <cell r="AC6285">
            <v>110</v>
          </cell>
          <cell r="AI6285" t="str">
            <v>S</v>
          </cell>
          <cell r="AJ6285" t="str">
            <v>N</v>
          </cell>
          <cell r="AK6285" t="str">
            <v>N</v>
          </cell>
          <cell r="AL6285">
            <v>2.4</v>
          </cell>
          <cell r="AM6285">
            <v>5.5</v>
          </cell>
          <cell r="AN6285" t="str">
            <v>DOLBY STEREO</v>
          </cell>
          <cell r="AO6285" t="str">
            <v>OUTROS</v>
          </cell>
          <cell r="AP6285" t="str">
            <v>ANALÓGICO</v>
          </cell>
          <cell r="AQ6285" t="str">
            <v>35 MILIMETROS</v>
          </cell>
        </row>
        <row r="6286">
          <cell r="A6286">
            <v>23053</v>
          </cell>
          <cell r="B6286" t="str">
            <v>09.208.805/0001-08</v>
          </cell>
          <cell r="C6286" t="str">
            <v>CINERITZ HOLIDAY CINEMA LTDA</v>
          </cell>
          <cell r="D6286" t="str">
            <v>DEFERIDO</v>
          </cell>
          <cell r="E6286" t="str">
            <v>JENNIFER ALESSANDRA SIMIONATO RODRIGUES DE SOUZA</v>
          </cell>
          <cell r="F6286" t="str">
            <v>cinemagic@cinemagic.art.br</v>
          </cell>
          <cell r="H6286">
            <v>23054</v>
          </cell>
          <cell r="J6286" t="str">
            <v>Cine Ritz Holiday</v>
          </cell>
          <cell r="K6286" t="str">
            <v>LIBERADO</v>
          </cell>
          <cell r="L6286">
            <v>40973.730520833335</v>
          </cell>
          <cell r="M6286">
            <v>41283.730578703704</v>
          </cell>
          <cell r="N6286" t="str">
            <v>5003644</v>
          </cell>
          <cell r="O6286" t="str">
            <v>09.208.805/0001-08</v>
          </cell>
          <cell r="P6286" t="str">
            <v>cinemagic@cinemagic.art.br</v>
          </cell>
          <cell r="R6286" t="str">
            <v>Cine Ritz Holiday</v>
          </cell>
          <cell r="S6286" t="str">
            <v>Rodovia Amaral Peixoto</v>
          </cell>
          <cell r="T6286" t="str">
            <v>Novo Rio das Ostras</v>
          </cell>
          <cell r="U6286" t="str">
            <v>RIO DAS OSTRAS</v>
          </cell>
          <cell r="V6286" t="str">
            <v>RIO DE JANEIRO</v>
          </cell>
          <cell r="X6286" t="str">
            <v>EM FUNCIONAMENTO</v>
          </cell>
          <cell r="Y6286">
            <v>41283.730578703704</v>
          </cell>
          <cell r="Z6286" t="str">
            <v>28890-00</v>
          </cell>
          <cell r="AA6286">
            <v>40973.739583333336</v>
          </cell>
          <cell r="AB6286">
            <v>41283.730578703704</v>
          </cell>
          <cell r="AC6286">
            <v>267</v>
          </cell>
          <cell r="AD6286">
            <v>4</v>
          </cell>
          <cell r="AE6286">
            <v>4</v>
          </cell>
          <cell r="AF6286">
            <v>4</v>
          </cell>
          <cell r="AG6286">
            <v>4</v>
          </cell>
          <cell r="AH6286">
            <v>4</v>
          </cell>
          <cell r="AI6286" t="str">
            <v>S</v>
          </cell>
          <cell r="AJ6286" t="str">
            <v>S</v>
          </cell>
          <cell r="AK6286" t="str">
            <v>S</v>
          </cell>
          <cell r="AL6286">
            <v>10</v>
          </cell>
          <cell r="AM6286">
            <v>5.3</v>
          </cell>
          <cell r="AN6286" t="str">
            <v>DOLBY STEREO</v>
          </cell>
          <cell r="AO6286" t="str">
            <v>STADIUM</v>
          </cell>
          <cell r="AP6286" t="str">
            <v>ANALÓGICO</v>
          </cell>
          <cell r="AQ6286" t="str">
            <v>35 MILIMETROS</v>
          </cell>
        </row>
        <row r="6287">
          <cell r="A6287">
            <v>23053</v>
          </cell>
          <cell r="B6287" t="str">
            <v>09.208.805/0001-08</v>
          </cell>
          <cell r="C6287" t="str">
            <v>CINERITZ HOLIDAY CINEMA LTDA</v>
          </cell>
          <cell r="D6287" t="str">
            <v>DEFERIDO</v>
          </cell>
          <cell r="E6287" t="str">
            <v>Ingrácia Soares Cardoso</v>
          </cell>
          <cell r="F6287" t="str">
            <v>cinemagic@cinemagic.art.br</v>
          </cell>
          <cell r="H6287">
            <v>23054</v>
          </cell>
          <cell r="J6287" t="str">
            <v>Cine Ritz Holiday</v>
          </cell>
          <cell r="K6287" t="str">
            <v>LIBERADO</v>
          </cell>
          <cell r="L6287">
            <v>40973.730520833335</v>
          </cell>
          <cell r="M6287">
            <v>41283.730578703704</v>
          </cell>
          <cell r="N6287" t="str">
            <v>5003644</v>
          </cell>
          <cell r="O6287" t="str">
            <v>09.208.805/0001-08</v>
          </cell>
          <cell r="P6287" t="str">
            <v>cinemagic@cinemagic.art.br</v>
          </cell>
          <cell r="R6287" t="str">
            <v>Cine Ritz Holiday</v>
          </cell>
          <cell r="S6287" t="str">
            <v>Rodovia Amaral Peixoto</v>
          </cell>
          <cell r="T6287" t="str">
            <v>Novo Rio das Ostras</v>
          </cell>
          <cell r="U6287" t="str">
            <v>RIO DAS OSTRAS</v>
          </cell>
          <cell r="V6287" t="str">
            <v>RIO DE JANEIRO</v>
          </cell>
          <cell r="X6287" t="str">
            <v>EM FUNCIONAMENTO</v>
          </cell>
          <cell r="Y6287">
            <v>41283.730578703704</v>
          </cell>
          <cell r="Z6287" t="str">
            <v>28890-00</v>
          </cell>
          <cell r="AA6287">
            <v>40973.739583333336</v>
          </cell>
          <cell r="AB6287">
            <v>41283.730578703704</v>
          </cell>
          <cell r="AC6287">
            <v>267</v>
          </cell>
          <cell r="AD6287">
            <v>4</v>
          </cell>
          <cell r="AE6287">
            <v>4</v>
          </cell>
          <cell r="AF6287">
            <v>4</v>
          </cell>
          <cell r="AG6287">
            <v>4</v>
          </cell>
          <cell r="AH6287">
            <v>4</v>
          </cell>
          <cell r="AI6287" t="str">
            <v>S</v>
          </cell>
          <cell r="AJ6287" t="str">
            <v>S</v>
          </cell>
          <cell r="AK6287" t="str">
            <v>S</v>
          </cell>
          <cell r="AL6287">
            <v>10</v>
          </cell>
          <cell r="AM6287">
            <v>5.3</v>
          </cell>
          <cell r="AN6287" t="str">
            <v>DOLBY STEREO</v>
          </cell>
          <cell r="AO6287" t="str">
            <v>STADIUM</v>
          </cell>
          <cell r="AP6287" t="str">
            <v>ANALÓGICO</v>
          </cell>
          <cell r="AQ6287" t="str">
            <v>35 MILIMETROS</v>
          </cell>
        </row>
        <row r="6288">
          <cell r="A6288">
            <v>23064</v>
          </cell>
          <cell r="B6288" t="str">
            <v>07.966.669/0001-81</v>
          </cell>
          <cell r="C6288" t="str">
            <v>CINE SHOPPING SANTA ISABEL LTDA</v>
          </cell>
          <cell r="D6288" t="str">
            <v>DEFERIDO</v>
          </cell>
          <cell r="E6288" t="str">
            <v>ARNALDO ALFREDO HENKE</v>
          </cell>
          <cell r="F6288" t="str">
            <v>REGISTRO@EPRCONTABIL.COM.BR</v>
          </cell>
          <cell r="H6288">
            <v>23065</v>
          </cell>
          <cell r="J6288" t="str">
            <v>CINE VILA SANTA ISABEL</v>
          </cell>
          <cell r="K6288" t="str">
            <v>LIBERADO</v>
          </cell>
          <cell r="L6288">
            <v>41284.623483796298</v>
          </cell>
          <cell r="M6288">
            <v>41284.635104166664</v>
          </cell>
          <cell r="N6288" t="str">
            <v>5003645</v>
          </cell>
          <cell r="O6288" t="str">
            <v>07.966.669/0001-81</v>
          </cell>
          <cell r="P6288" t="str">
            <v>registro@eprcontabil.com.br</v>
          </cell>
          <cell r="R6288" t="str">
            <v>CINE VILA SANTA ISABEL 01</v>
          </cell>
          <cell r="S6288" t="str">
            <v>AVENIDA LIBERDADE</v>
          </cell>
          <cell r="T6288" t="str">
            <v>VILA SANTA ISABEL</v>
          </cell>
          <cell r="U6288" t="str">
            <v>VIAMÃO</v>
          </cell>
          <cell r="V6288" t="str">
            <v>RIO GRANDE DO SUL</v>
          </cell>
          <cell r="X6288" t="str">
            <v>EM FUNCIONAMENTO</v>
          </cell>
          <cell r="Y6288">
            <v>41284.635104166664</v>
          </cell>
          <cell r="Z6288" t="str">
            <v>94480-00</v>
          </cell>
          <cell r="AA6288">
            <v>41284.628483796296</v>
          </cell>
          <cell r="AB6288">
            <v>41284.635104166664</v>
          </cell>
          <cell r="AC6288">
            <v>151</v>
          </cell>
          <cell r="AD6288">
            <v>2</v>
          </cell>
          <cell r="AF6288">
            <v>3</v>
          </cell>
          <cell r="AI6288" t="str">
            <v>S</v>
          </cell>
          <cell r="AJ6288" t="str">
            <v>S</v>
          </cell>
          <cell r="AK6288" t="str">
            <v>S</v>
          </cell>
          <cell r="AL6288">
            <v>9</v>
          </cell>
          <cell r="AM6288">
            <v>3</v>
          </cell>
          <cell r="AN6288" t="str">
            <v>DOLBY DIGITAL</v>
          </cell>
          <cell r="AO6288" t="str">
            <v>MEZZANINO</v>
          </cell>
          <cell r="AP6288" t="str">
            <v>ANALÓGICO</v>
          </cell>
          <cell r="AQ6288" t="str">
            <v>35 MILIMETROS</v>
          </cell>
        </row>
        <row r="6289">
          <cell r="A6289">
            <v>5135</v>
          </cell>
          <cell r="B6289" t="str">
            <v>07.648.201/0001-49</v>
          </cell>
          <cell r="C6289" t="str">
            <v>NOVO BRASIL CINEMATOGRÁFICA LTDA.</v>
          </cell>
          <cell r="D6289" t="str">
            <v>SUSPENSO</v>
          </cell>
          <cell r="E6289" t="str">
            <v>MARCELO ANDRÉ LAJCHTER</v>
          </cell>
          <cell r="F6289" t="str">
            <v>BSRS@SEVERIANORIBEIRO.COM.BR</v>
          </cell>
          <cell r="J6289" t="str">
            <v>NOVO BRASIL</v>
          </cell>
          <cell r="K6289" t="str">
            <v>BLOQUEADO</v>
          </cell>
          <cell r="L6289">
            <v>38688.501030092593</v>
          </cell>
          <cell r="M6289">
            <v>38692</v>
          </cell>
          <cell r="N6289" t="str">
            <v>5001613</v>
          </cell>
          <cell r="O6289" t="str">
            <v>07.648.201/0001-49</v>
          </cell>
          <cell r="P6289" t="str">
            <v>BSRS@SEVERIANORIBEIRO.COM.BR</v>
          </cell>
          <cell r="R6289" t="str">
            <v>KINOPLEX NOVA AMÉRICA 1</v>
          </cell>
          <cell r="S6289" t="str">
            <v>PÇ MAHATMA GANDHI, 2</v>
          </cell>
          <cell r="T6289" t="str">
            <v>CENTRO</v>
          </cell>
          <cell r="U6289" t="str">
            <v>RIO DE JANEIRO</v>
          </cell>
          <cell r="V6289" t="str">
            <v>RIO DE JANEIRO</v>
          </cell>
          <cell r="X6289" t="str">
            <v>FECHADO</v>
          </cell>
          <cell r="Y6289">
            <v>38904</v>
          </cell>
          <cell r="Z6289" t="str">
            <v>20031-00</v>
          </cell>
          <cell r="AA6289">
            <v>38939.780150462961</v>
          </cell>
          <cell r="AB6289">
            <v>38632</v>
          </cell>
          <cell r="AC6289">
            <v>206</v>
          </cell>
          <cell r="AI6289" t="str">
            <v>N</v>
          </cell>
          <cell r="AJ6289" t="str">
            <v>N</v>
          </cell>
          <cell r="AK6289" t="str">
            <v>N</v>
          </cell>
        </row>
        <row r="6290">
          <cell r="A6290">
            <v>5135</v>
          </cell>
          <cell r="B6290" t="str">
            <v>07.648.201/0001-49</v>
          </cell>
          <cell r="C6290" t="str">
            <v>NOVO BRASIL CINEMATOGRÁFICA LTDA.</v>
          </cell>
          <cell r="D6290" t="str">
            <v>SUSPENSO</v>
          </cell>
          <cell r="E6290" t="str">
            <v>JORGE EDUARDO FREIRE DE GOUVÊA</v>
          </cell>
          <cell r="F6290" t="str">
            <v>BSRS@SEVERIANORIBEIRO.COM.BR</v>
          </cell>
          <cell r="J6290" t="str">
            <v>NOVO BRASIL</v>
          </cell>
          <cell r="K6290" t="str">
            <v>BLOQUEADO</v>
          </cell>
          <cell r="L6290">
            <v>38688.501030092593</v>
          </cell>
          <cell r="M6290">
            <v>38692</v>
          </cell>
          <cell r="N6290" t="str">
            <v>5001613</v>
          </cell>
          <cell r="O6290" t="str">
            <v>07.648.201/0001-49</v>
          </cell>
          <cell r="P6290" t="str">
            <v>BSRS@SEVERIANORIBEIRO.COM.BR</v>
          </cell>
          <cell r="R6290" t="str">
            <v>KINOPLEX NOVA AMÉRICA 1</v>
          </cell>
          <cell r="S6290" t="str">
            <v>PÇ MAHATMA GANDHI, 2</v>
          </cell>
          <cell r="T6290" t="str">
            <v>CENTRO</v>
          </cell>
          <cell r="U6290" t="str">
            <v>RIO DE JANEIRO</v>
          </cell>
          <cell r="V6290" t="str">
            <v>RIO DE JANEIRO</v>
          </cell>
          <cell r="X6290" t="str">
            <v>FECHADO</v>
          </cell>
          <cell r="Y6290">
            <v>38904</v>
          </cell>
          <cell r="Z6290" t="str">
            <v>20031-00</v>
          </cell>
          <cell r="AA6290">
            <v>38939.780150462961</v>
          </cell>
          <cell r="AB6290">
            <v>38632</v>
          </cell>
          <cell r="AC6290">
            <v>206</v>
          </cell>
          <cell r="AI6290" t="str">
            <v>N</v>
          </cell>
          <cell r="AJ6290" t="str">
            <v>N</v>
          </cell>
          <cell r="AK6290" t="str">
            <v>N</v>
          </cell>
        </row>
        <row r="6291">
          <cell r="A6291">
            <v>5135</v>
          </cell>
          <cell r="B6291" t="str">
            <v>07.648.201/0001-49</v>
          </cell>
          <cell r="C6291" t="str">
            <v>NOVO BRASIL CINEMATOGRÁFICA LTDA.</v>
          </cell>
          <cell r="D6291" t="str">
            <v>SUSPENSO</v>
          </cell>
          <cell r="E6291" t="str">
            <v>JORGE EDUARDO FREIRE DE GOUVÊA</v>
          </cell>
          <cell r="F6291" t="str">
            <v>BSRS@SEVERIANORIBEIRO.COM.BR</v>
          </cell>
          <cell r="J6291" t="str">
            <v>NOVO BRASIL</v>
          </cell>
          <cell r="K6291" t="str">
            <v>BLOQUEADO</v>
          </cell>
          <cell r="L6291">
            <v>38688.501030092593</v>
          </cell>
          <cell r="M6291">
            <v>38692</v>
          </cell>
          <cell r="N6291" t="str">
            <v>5001614</v>
          </cell>
          <cell r="O6291" t="str">
            <v>07.648.201/0001-49</v>
          </cell>
          <cell r="P6291" t="str">
            <v>BSRS@SEVERIANORIBEIRO.COM.BR</v>
          </cell>
          <cell r="R6291" t="str">
            <v>KINOPLEX NOVA AMÉRICA 2</v>
          </cell>
          <cell r="S6291" t="str">
            <v>PÇ MAHATMA GANDHI, 2</v>
          </cell>
          <cell r="T6291" t="str">
            <v>CENTRO</v>
          </cell>
          <cell r="U6291" t="str">
            <v>RIO DE JANEIRO</v>
          </cell>
          <cell r="V6291" t="str">
            <v>RIO DE JANEIRO</v>
          </cell>
          <cell r="X6291" t="str">
            <v>FECHADO</v>
          </cell>
          <cell r="Y6291">
            <v>38904</v>
          </cell>
          <cell r="Z6291" t="str">
            <v>20031-00</v>
          </cell>
          <cell r="AA6291">
            <v>38939.780150462961</v>
          </cell>
          <cell r="AB6291">
            <v>38632</v>
          </cell>
          <cell r="AC6291">
            <v>144</v>
          </cell>
          <cell r="AI6291" t="str">
            <v>N</v>
          </cell>
          <cell r="AJ6291" t="str">
            <v>N</v>
          </cell>
          <cell r="AK6291" t="str">
            <v>N</v>
          </cell>
        </row>
        <row r="6292">
          <cell r="A6292">
            <v>5135</v>
          </cell>
          <cell r="B6292" t="str">
            <v>07.648.201/0001-49</v>
          </cell>
          <cell r="C6292" t="str">
            <v>NOVO BRASIL CINEMATOGRÁFICA LTDA.</v>
          </cell>
          <cell r="D6292" t="str">
            <v>SUSPENSO</v>
          </cell>
          <cell r="E6292" t="str">
            <v>MARCELO ANDRÉ LAJCHTER</v>
          </cell>
          <cell r="F6292" t="str">
            <v>BSRS@SEVERIANORIBEIRO.COM.BR</v>
          </cell>
          <cell r="J6292" t="str">
            <v>NOVO BRASIL</v>
          </cell>
          <cell r="K6292" t="str">
            <v>BLOQUEADO</v>
          </cell>
          <cell r="L6292">
            <v>38688.501030092593</v>
          </cell>
          <cell r="M6292">
            <v>38692</v>
          </cell>
          <cell r="N6292" t="str">
            <v>5001614</v>
          </cell>
          <cell r="O6292" t="str">
            <v>07.648.201/0001-49</v>
          </cell>
          <cell r="P6292" t="str">
            <v>BSRS@SEVERIANORIBEIRO.COM.BR</v>
          </cell>
          <cell r="R6292" t="str">
            <v>KINOPLEX NOVA AMÉRICA 2</v>
          </cell>
          <cell r="S6292" t="str">
            <v>PÇ MAHATMA GANDHI, 2</v>
          </cell>
          <cell r="T6292" t="str">
            <v>CENTRO</v>
          </cell>
          <cell r="U6292" t="str">
            <v>RIO DE JANEIRO</v>
          </cell>
          <cell r="V6292" t="str">
            <v>RIO DE JANEIRO</v>
          </cell>
          <cell r="X6292" t="str">
            <v>FECHADO</v>
          </cell>
          <cell r="Y6292">
            <v>38904</v>
          </cell>
          <cell r="Z6292" t="str">
            <v>20031-00</v>
          </cell>
          <cell r="AA6292">
            <v>38939.780150462961</v>
          </cell>
          <cell r="AB6292">
            <v>38632</v>
          </cell>
          <cell r="AC6292">
            <v>144</v>
          </cell>
          <cell r="AI6292" t="str">
            <v>N</v>
          </cell>
          <cell r="AJ6292" t="str">
            <v>N</v>
          </cell>
          <cell r="AK6292" t="str">
            <v>N</v>
          </cell>
        </row>
        <row r="6293">
          <cell r="A6293">
            <v>5135</v>
          </cell>
          <cell r="B6293" t="str">
            <v>07.648.201/0001-49</v>
          </cell>
          <cell r="C6293" t="str">
            <v>NOVO BRASIL CINEMATOGRÁFICA LTDA.</v>
          </cell>
          <cell r="D6293" t="str">
            <v>SUSPENSO</v>
          </cell>
          <cell r="E6293" t="str">
            <v>JORGE EDUARDO FREIRE DE GOUVÊA</v>
          </cell>
          <cell r="F6293" t="str">
            <v>BSRS@SEVERIANORIBEIRO.COM.BR</v>
          </cell>
          <cell r="J6293" t="str">
            <v>NOVO BRASIL</v>
          </cell>
          <cell r="K6293" t="str">
            <v>BLOQUEADO</v>
          </cell>
          <cell r="L6293">
            <v>38688.501030092593</v>
          </cell>
          <cell r="M6293">
            <v>38692</v>
          </cell>
          <cell r="N6293" t="str">
            <v>5001615</v>
          </cell>
          <cell r="O6293" t="str">
            <v>07.648.201/0001-49</v>
          </cell>
          <cell r="P6293" t="str">
            <v>BSRS@SEVERIANORIBEIRO.COM.BR</v>
          </cell>
          <cell r="R6293" t="str">
            <v>KINOPLEX NOVA AMÉRICA 3</v>
          </cell>
          <cell r="S6293" t="str">
            <v>PÇ MAHATMA GANDHI, 2</v>
          </cell>
          <cell r="T6293" t="str">
            <v>CENTRO</v>
          </cell>
          <cell r="U6293" t="str">
            <v>RIO DE JANEIRO</v>
          </cell>
          <cell r="V6293" t="str">
            <v>RIO DE JANEIRO</v>
          </cell>
          <cell r="X6293" t="str">
            <v>FECHADO</v>
          </cell>
          <cell r="Y6293">
            <v>38904</v>
          </cell>
          <cell r="Z6293" t="str">
            <v>20031-00</v>
          </cell>
          <cell r="AA6293">
            <v>38939.780150462961</v>
          </cell>
          <cell r="AB6293">
            <v>38632</v>
          </cell>
          <cell r="AC6293">
            <v>183</v>
          </cell>
          <cell r="AI6293" t="str">
            <v>N</v>
          </cell>
          <cell r="AJ6293" t="str">
            <v>N</v>
          </cell>
          <cell r="AK6293" t="str">
            <v>N</v>
          </cell>
        </row>
        <row r="6294">
          <cell r="A6294">
            <v>5135</v>
          </cell>
          <cell r="B6294" t="str">
            <v>07.648.201/0001-49</v>
          </cell>
          <cell r="C6294" t="str">
            <v>NOVO BRASIL CINEMATOGRÁFICA LTDA.</v>
          </cell>
          <cell r="D6294" t="str">
            <v>SUSPENSO</v>
          </cell>
          <cell r="E6294" t="str">
            <v>MARCELO ANDRÉ LAJCHTER</v>
          </cell>
          <cell r="F6294" t="str">
            <v>BSRS@SEVERIANORIBEIRO.COM.BR</v>
          </cell>
          <cell r="J6294" t="str">
            <v>NOVO BRASIL</v>
          </cell>
          <cell r="K6294" t="str">
            <v>BLOQUEADO</v>
          </cell>
          <cell r="L6294">
            <v>38688.501030092593</v>
          </cell>
          <cell r="M6294">
            <v>38692</v>
          </cell>
          <cell r="N6294" t="str">
            <v>5001615</v>
          </cell>
          <cell r="O6294" t="str">
            <v>07.648.201/0001-49</v>
          </cell>
          <cell r="P6294" t="str">
            <v>BSRS@SEVERIANORIBEIRO.COM.BR</v>
          </cell>
          <cell r="R6294" t="str">
            <v>KINOPLEX NOVA AMÉRICA 3</v>
          </cell>
          <cell r="S6294" t="str">
            <v>PÇ MAHATMA GANDHI, 2</v>
          </cell>
          <cell r="T6294" t="str">
            <v>CENTRO</v>
          </cell>
          <cell r="U6294" t="str">
            <v>RIO DE JANEIRO</v>
          </cell>
          <cell r="V6294" t="str">
            <v>RIO DE JANEIRO</v>
          </cell>
          <cell r="X6294" t="str">
            <v>FECHADO</v>
          </cell>
          <cell r="Y6294">
            <v>38904</v>
          </cell>
          <cell r="Z6294" t="str">
            <v>20031-00</v>
          </cell>
          <cell r="AA6294">
            <v>38939.780150462961</v>
          </cell>
          <cell r="AB6294">
            <v>38632</v>
          </cell>
          <cell r="AC6294">
            <v>183</v>
          </cell>
          <cell r="AI6294" t="str">
            <v>N</v>
          </cell>
          <cell r="AJ6294" t="str">
            <v>N</v>
          </cell>
          <cell r="AK6294" t="str">
            <v>N</v>
          </cell>
        </row>
        <row r="6295">
          <cell r="A6295">
            <v>5135</v>
          </cell>
          <cell r="B6295" t="str">
            <v>07.648.201/0001-49</v>
          </cell>
          <cell r="C6295" t="str">
            <v>NOVO BRASIL CINEMATOGRÁFICA LTDA.</v>
          </cell>
          <cell r="D6295" t="str">
            <v>SUSPENSO</v>
          </cell>
          <cell r="E6295" t="str">
            <v>MARCELO ANDRÉ LAJCHTER</v>
          </cell>
          <cell r="F6295" t="str">
            <v>BSRS@SEVERIANORIBEIRO.COM.BR</v>
          </cell>
          <cell r="J6295" t="str">
            <v>NOVO BRASIL</v>
          </cell>
          <cell r="K6295" t="str">
            <v>BLOQUEADO</v>
          </cell>
          <cell r="L6295">
            <v>38688.501030092593</v>
          </cell>
          <cell r="M6295">
            <v>38692</v>
          </cell>
          <cell r="N6295" t="str">
            <v>5001616</v>
          </cell>
          <cell r="O6295" t="str">
            <v>07.648.201/0001-49</v>
          </cell>
          <cell r="P6295" t="str">
            <v>BSRS@SEVERIANORIBEIRO.COM.BR</v>
          </cell>
          <cell r="R6295" t="str">
            <v>KINOPLEX NOVA AMÉRICA 4</v>
          </cell>
          <cell r="S6295" t="str">
            <v>PÇ MAHATMA GANDHI, 2</v>
          </cell>
          <cell r="T6295" t="str">
            <v>CENTRO</v>
          </cell>
          <cell r="U6295" t="str">
            <v>RIO DE JANEIRO</v>
          </cell>
          <cell r="V6295" t="str">
            <v>RIO DE JANEIRO</v>
          </cell>
          <cell r="X6295" t="str">
            <v>FECHADO</v>
          </cell>
          <cell r="Y6295">
            <v>38904</v>
          </cell>
          <cell r="Z6295" t="str">
            <v>20031-00</v>
          </cell>
          <cell r="AA6295">
            <v>38939.780150462961</v>
          </cell>
          <cell r="AB6295">
            <v>38632</v>
          </cell>
          <cell r="AC6295">
            <v>165</v>
          </cell>
          <cell r="AI6295" t="str">
            <v>N</v>
          </cell>
          <cell r="AJ6295" t="str">
            <v>N</v>
          </cell>
          <cell r="AK6295" t="str">
            <v>N</v>
          </cell>
        </row>
        <row r="6296">
          <cell r="A6296">
            <v>5135</v>
          </cell>
          <cell r="B6296" t="str">
            <v>07.648.201/0001-49</v>
          </cell>
          <cell r="C6296" t="str">
            <v>NOVO BRASIL CINEMATOGRÁFICA LTDA.</v>
          </cell>
          <cell r="D6296" t="str">
            <v>SUSPENSO</v>
          </cell>
          <cell r="E6296" t="str">
            <v>JORGE EDUARDO FREIRE DE GOUVÊA</v>
          </cell>
          <cell r="F6296" t="str">
            <v>BSRS@SEVERIANORIBEIRO.COM.BR</v>
          </cell>
          <cell r="J6296" t="str">
            <v>NOVO BRASIL</v>
          </cell>
          <cell r="K6296" t="str">
            <v>BLOQUEADO</v>
          </cell>
          <cell r="L6296">
            <v>38688.501030092593</v>
          </cell>
          <cell r="M6296">
            <v>38692</v>
          </cell>
          <cell r="N6296" t="str">
            <v>5001616</v>
          </cell>
          <cell r="O6296" t="str">
            <v>07.648.201/0001-49</v>
          </cell>
          <cell r="P6296" t="str">
            <v>BSRS@SEVERIANORIBEIRO.COM.BR</v>
          </cell>
          <cell r="R6296" t="str">
            <v>KINOPLEX NOVA AMÉRICA 4</v>
          </cell>
          <cell r="S6296" t="str">
            <v>PÇ MAHATMA GANDHI, 2</v>
          </cell>
          <cell r="T6296" t="str">
            <v>CENTRO</v>
          </cell>
          <cell r="U6296" t="str">
            <v>RIO DE JANEIRO</v>
          </cell>
          <cell r="V6296" t="str">
            <v>RIO DE JANEIRO</v>
          </cell>
          <cell r="X6296" t="str">
            <v>FECHADO</v>
          </cell>
          <cell r="Y6296">
            <v>38904</v>
          </cell>
          <cell r="Z6296" t="str">
            <v>20031-00</v>
          </cell>
          <cell r="AA6296">
            <v>38939.780150462961</v>
          </cell>
          <cell r="AB6296">
            <v>38632</v>
          </cell>
          <cell r="AC6296">
            <v>165</v>
          </cell>
          <cell r="AI6296" t="str">
            <v>N</v>
          </cell>
          <cell r="AJ6296" t="str">
            <v>N</v>
          </cell>
          <cell r="AK6296" t="str">
            <v>N</v>
          </cell>
        </row>
        <row r="6297">
          <cell r="A6297">
            <v>5135</v>
          </cell>
          <cell r="B6297" t="str">
            <v>07.648.201/0001-49</v>
          </cell>
          <cell r="C6297" t="str">
            <v>NOVO BRASIL CINEMATOGRÁFICA LTDA.</v>
          </cell>
          <cell r="D6297" t="str">
            <v>SUSPENSO</v>
          </cell>
          <cell r="E6297" t="str">
            <v>JORGE EDUARDO FREIRE DE GOUVÊA</v>
          </cell>
          <cell r="F6297" t="str">
            <v>BSRS@SEVERIANORIBEIRO.COM.BR</v>
          </cell>
          <cell r="J6297" t="str">
            <v>NOVO BRASIL</v>
          </cell>
          <cell r="K6297" t="str">
            <v>BLOQUEADO</v>
          </cell>
          <cell r="L6297">
            <v>38688.501030092593</v>
          </cell>
          <cell r="M6297">
            <v>38692</v>
          </cell>
          <cell r="N6297" t="str">
            <v>5001617</v>
          </cell>
          <cell r="O6297" t="str">
            <v>07.648.201/0001-49</v>
          </cell>
          <cell r="P6297" t="str">
            <v>BSRS@SEVERIANORIBEIRO.COM.BR</v>
          </cell>
          <cell r="R6297" t="str">
            <v>KINOPLEX NOVA AMÉRICA 5</v>
          </cell>
          <cell r="S6297" t="str">
            <v>PÇ MAHATMA GANDHI, 2</v>
          </cell>
          <cell r="T6297" t="str">
            <v>CENTRO</v>
          </cell>
          <cell r="U6297" t="str">
            <v>RIO DE JANEIRO</v>
          </cell>
          <cell r="V6297" t="str">
            <v>RIO DE JANEIRO</v>
          </cell>
          <cell r="X6297" t="str">
            <v>FECHADO</v>
          </cell>
          <cell r="Y6297">
            <v>38904</v>
          </cell>
          <cell r="Z6297" t="str">
            <v>20031-00</v>
          </cell>
          <cell r="AA6297">
            <v>38939.780150462961</v>
          </cell>
          <cell r="AB6297">
            <v>38632</v>
          </cell>
          <cell r="AC6297">
            <v>284</v>
          </cell>
          <cell r="AI6297" t="str">
            <v>N</v>
          </cell>
          <cell r="AJ6297" t="str">
            <v>N</v>
          </cell>
          <cell r="AK6297" t="str">
            <v>N</v>
          </cell>
        </row>
        <row r="6298">
          <cell r="A6298">
            <v>5135</v>
          </cell>
          <cell r="B6298" t="str">
            <v>07.648.201/0001-49</v>
          </cell>
          <cell r="C6298" t="str">
            <v>NOVO BRASIL CINEMATOGRÁFICA LTDA.</v>
          </cell>
          <cell r="D6298" t="str">
            <v>SUSPENSO</v>
          </cell>
          <cell r="E6298" t="str">
            <v>MARCELO ANDRÉ LAJCHTER</v>
          </cell>
          <cell r="F6298" t="str">
            <v>BSRS@SEVERIANORIBEIRO.COM.BR</v>
          </cell>
          <cell r="J6298" t="str">
            <v>NOVO BRASIL</v>
          </cell>
          <cell r="K6298" t="str">
            <v>BLOQUEADO</v>
          </cell>
          <cell r="L6298">
            <v>38688.501030092593</v>
          </cell>
          <cell r="M6298">
            <v>38692</v>
          </cell>
          <cell r="N6298" t="str">
            <v>5001617</v>
          </cell>
          <cell r="O6298" t="str">
            <v>07.648.201/0001-49</v>
          </cell>
          <cell r="P6298" t="str">
            <v>BSRS@SEVERIANORIBEIRO.COM.BR</v>
          </cell>
          <cell r="R6298" t="str">
            <v>KINOPLEX NOVA AMÉRICA 5</v>
          </cell>
          <cell r="S6298" t="str">
            <v>PÇ MAHATMA GANDHI, 2</v>
          </cell>
          <cell r="T6298" t="str">
            <v>CENTRO</v>
          </cell>
          <cell r="U6298" t="str">
            <v>RIO DE JANEIRO</v>
          </cell>
          <cell r="V6298" t="str">
            <v>RIO DE JANEIRO</v>
          </cell>
          <cell r="X6298" t="str">
            <v>FECHADO</v>
          </cell>
          <cell r="Y6298">
            <v>38904</v>
          </cell>
          <cell r="Z6298" t="str">
            <v>20031-00</v>
          </cell>
          <cell r="AA6298">
            <v>38939.780150462961</v>
          </cell>
          <cell r="AB6298">
            <v>38632</v>
          </cell>
          <cell r="AC6298">
            <v>284</v>
          </cell>
          <cell r="AI6298" t="str">
            <v>N</v>
          </cell>
          <cell r="AJ6298" t="str">
            <v>N</v>
          </cell>
          <cell r="AK6298" t="str">
            <v>N</v>
          </cell>
        </row>
        <row r="6299">
          <cell r="A6299">
            <v>5135</v>
          </cell>
          <cell r="B6299" t="str">
            <v>07.648.201/0001-49</v>
          </cell>
          <cell r="C6299" t="str">
            <v>NOVO BRASIL CINEMATOGRÁFICA LTDA.</v>
          </cell>
          <cell r="D6299" t="str">
            <v>SUSPENSO</v>
          </cell>
          <cell r="E6299" t="str">
            <v>MARCELO ANDRÉ LAJCHTER</v>
          </cell>
          <cell r="F6299" t="str">
            <v>BSRS@SEVERIANORIBEIRO.COM.BR</v>
          </cell>
          <cell r="J6299" t="str">
            <v>NOVO BRASIL</v>
          </cell>
          <cell r="K6299" t="str">
            <v>BLOQUEADO</v>
          </cell>
          <cell r="L6299">
            <v>38688.501030092593</v>
          </cell>
          <cell r="M6299">
            <v>38692</v>
          </cell>
          <cell r="N6299" t="str">
            <v>5001618</v>
          </cell>
          <cell r="O6299" t="str">
            <v>07.648.201/0001-49</v>
          </cell>
          <cell r="P6299" t="str">
            <v>BSRS@SEVERIANORIBEIRO.COM.BR</v>
          </cell>
          <cell r="R6299" t="str">
            <v>KINOPLEX NOVA AMÉRICA 6</v>
          </cell>
          <cell r="S6299" t="str">
            <v>PÇ MAHATMA GANDHI, 2</v>
          </cell>
          <cell r="T6299" t="str">
            <v>CENTRO</v>
          </cell>
          <cell r="U6299" t="str">
            <v>RIO DE JANEIRO</v>
          </cell>
          <cell r="V6299" t="str">
            <v>RIO DE JANEIRO</v>
          </cell>
          <cell r="X6299" t="str">
            <v>FECHADO</v>
          </cell>
          <cell r="Y6299">
            <v>38904</v>
          </cell>
          <cell r="Z6299" t="str">
            <v>20031-00</v>
          </cell>
          <cell r="AA6299">
            <v>38939.780150462961</v>
          </cell>
          <cell r="AB6299">
            <v>38632</v>
          </cell>
          <cell r="AC6299">
            <v>328</v>
          </cell>
          <cell r="AI6299" t="str">
            <v>N</v>
          </cell>
          <cell r="AJ6299" t="str">
            <v>N</v>
          </cell>
          <cell r="AK6299" t="str">
            <v>N</v>
          </cell>
        </row>
        <row r="6300">
          <cell r="A6300">
            <v>5135</v>
          </cell>
          <cell r="B6300" t="str">
            <v>07.648.201/0001-49</v>
          </cell>
          <cell r="C6300" t="str">
            <v>NOVO BRASIL CINEMATOGRÁFICA LTDA.</v>
          </cell>
          <cell r="D6300" t="str">
            <v>SUSPENSO</v>
          </cell>
          <cell r="E6300" t="str">
            <v>JORGE EDUARDO FREIRE DE GOUVÊA</v>
          </cell>
          <cell r="F6300" t="str">
            <v>BSRS@SEVERIANORIBEIRO.COM.BR</v>
          </cell>
          <cell r="J6300" t="str">
            <v>NOVO BRASIL</v>
          </cell>
          <cell r="K6300" t="str">
            <v>BLOQUEADO</v>
          </cell>
          <cell r="L6300">
            <v>38688.501030092593</v>
          </cell>
          <cell r="M6300">
            <v>38692</v>
          </cell>
          <cell r="N6300" t="str">
            <v>5001618</v>
          </cell>
          <cell r="O6300" t="str">
            <v>07.648.201/0001-49</v>
          </cell>
          <cell r="P6300" t="str">
            <v>BSRS@SEVERIANORIBEIRO.COM.BR</v>
          </cell>
          <cell r="R6300" t="str">
            <v>KINOPLEX NOVA AMÉRICA 6</v>
          </cell>
          <cell r="S6300" t="str">
            <v>PÇ MAHATMA GANDHI, 2</v>
          </cell>
          <cell r="T6300" t="str">
            <v>CENTRO</v>
          </cell>
          <cell r="U6300" t="str">
            <v>RIO DE JANEIRO</v>
          </cell>
          <cell r="V6300" t="str">
            <v>RIO DE JANEIRO</v>
          </cell>
          <cell r="X6300" t="str">
            <v>FECHADO</v>
          </cell>
          <cell r="Y6300">
            <v>38904</v>
          </cell>
          <cell r="Z6300" t="str">
            <v>20031-00</v>
          </cell>
          <cell r="AA6300">
            <v>38939.780150462961</v>
          </cell>
          <cell r="AB6300">
            <v>38632</v>
          </cell>
          <cell r="AC6300">
            <v>328</v>
          </cell>
          <cell r="AI6300" t="str">
            <v>N</v>
          </cell>
          <cell r="AJ6300" t="str">
            <v>N</v>
          </cell>
          <cell r="AK6300" t="str">
            <v>N</v>
          </cell>
        </row>
        <row r="6301">
          <cell r="A6301">
            <v>5135</v>
          </cell>
          <cell r="B6301" t="str">
            <v>07.648.201/0001-49</v>
          </cell>
          <cell r="C6301" t="str">
            <v>NOVO BRASIL CINEMATOGRÁFICA LTDA.</v>
          </cell>
          <cell r="D6301" t="str">
            <v>SUSPENSO</v>
          </cell>
          <cell r="E6301" t="str">
            <v>JORGE EDUARDO FREIRE DE GOUVÊA</v>
          </cell>
          <cell r="F6301" t="str">
            <v>BSRS@SEVERIANORIBEIRO.COM.BR</v>
          </cell>
          <cell r="J6301" t="str">
            <v>NOVO BRASIL</v>
          </cell>
          <cell r="K6301" t="str">
            <v>BLOQUEADO</v>
          </cell>
          <cell r="L6301">
            <v>38688.501030092593</v>
          </cell>
          <cell r="M6301">
            <v>38692</v>
          </cell>
          <cell r="N6301" t="str">
            <v>5001619</v>
          </cell>
          <cell r="O6301" t="str">
            <v>07.648.201/0001-49</v>
          </cell>
          <cell r="P6301" t="str">
            <v>BSRS@SEVERIANORIBEIRO.COM.BR</v>
          </cell>
          <cell r="R6301" t="str">
            <v>KINOPLEX NOVA AMÉRICA 7</v>
          </cell>
          <cell r="S6301" t="str">
            <v>PÇ MAHATMA GANDHI, 2</v>
          </cell>
          <cell r="T6301" t="str">
            <v>CENTRO</v>
          </cell>
          <cell r="U6301" t="str">
            <v>RIO DE JANEIRO</v>
          </cell>
          <cell r="V6301" t="str">
            <v>RIO DE JANEIRO</v>
          </cell>
          <cell r="X6301" t="str">
            <v>FECHADO</v>
          </cell>
          <cell r="Y6301">
            <v>38904</v>
          </cell>
          <cell r="Z6301" t="str">
            <v>20031-00</v>
          </cell>
          <cell r="AA6301">
            <v>38939.780150462961</v>
          </cell>
          <cell r="AB6301">
            <v>38632</v>
          </cell>
          <cell r="AC6301">
            <v>294</v>
          </cell>
          <cell r="AI6301" t="str">
            <v>N</v>
          </cell>
          <cell r="AJ6301" t="str">
            <v>N</v>
          </cell>
          <cell r="AK6301" t="str">
            <v>N</v>
          </cell>
        </row>
        <row r="6302">
          <cell r="A6302">
            <v>5135</v>
          </cell>
          <cell r="B6302" t="str">
            <v>07.648.201/0001-49</v>
          </cell>
          <cell r="C6302" t="str">
            <v>NOVO BRASIL CINEMATOGRÁFICA LTDA.</v>
          </cell>
          <cell r="D6302" t="str">
            <v>SUSPENSO</v>
          </cell>
          <cell r="E6302" t="str">
            <v>MARCELO ANDRÉ LAJCHTER</v>
          </cell>
          <cell r="F6302" t="str">
            <v>BSRS@SEVERIANORIBEIRO.COM.BR</v>
          </cell>
          <cell r="J6302" t="str">
            <v>NOVO BRASIL</v>
          </cell>
          <cell r="K6302" t="str">
            <v>BLOQUEADO</v>
          </cell>
          <cell r="L6302">
            <v>38688.501030092593</v>
          </cell>
          <cell r="M6302">
            <v>38692</v>
          </cell>
          <cell r="N6302" t="str">
            <v>5001619</v>
          </cell>
          <cell r="O6302" t="str">
            <v>07.648.201/0001-49</v>
          </cell>
          <cell r="P6302" t="str">
            <v>BSRS@SEVERIANORIBEIRO.COM.BR</v>
          </cell>
          <cell r="R6302" t="str">
            <v>KINOPLEX NOVA AMÉRICA 7</v>
          </cell>
          <cell r="S6302" t="str">
            <v>PÇ MAHATMA GANDHI, 2</v>
          </cell>
          <cell r="T6302" t="str">
            <v>CENTRO</v>
          </cell>
          <cell r="U6302" t="str">
            <v>RIO DE JANEIRO</v>
          </cell>
          <cell r="V6302" t="str">
            <v>RIO DE JANEIRO</v>
          </cell>
          <cell r="X6302" t="str">
            <v>FECHADO</v>
          </cell>
          <cell r="Y6302">
            <v>38904</v>
          </cell>
          <cell r="Z6302" t="str">
            <v>20031-00</v>
          </cell>
          <cell r="AA6302">
            <v>38939.780150462961</v>
          </cell>
          <cell r="AB6302">
            <v>38632</v>
          </cell>
          <cell r="AC6302">
            <v>294</v>
          </cell>
          <cell r="AI6302" t="str">
            <v>N</v>
          </cell>
          <cell r="AJ6302" t="str">
            <v>N</v>
          </cell>
          <cell r="AK6302" t="str">
            <v>N</v>
          </cell>
        </row>
      </sheetData>
      <sheetData sheetId="43"/>
      <sheetData sheetId="44"/>
      <sheetData sheetId="45"/>
      <sheetData sheetId="46"/>
      <sheetData sheetId="47"/>
      <sheetData sheetId="48">
        <row r="5">
          <cell r="A5" t="str">
            <v>CÓDIGO</v>
          </cell>
          <cell r="B5" t="str">
            <v>Retirado ultimo algarismo</v>
          </cell>
          <cell r="C5" t="str">
            <v>NOMES</v>
          </cell>
          <cell r="D5" t="str">
            <v>UF</v>
          </cell>
          <cell r="E5" t="str">
            <v>COD 1</v>
          </cell>
          <cell r="F5" t="str">
            <v>COD 2</v>
          </cell>
          <cell r="G5" t="str">
            <v>POP EST</v>
          </cell>
          <cell r="H5" t="str">
            <v>CÓDIGO</v>
          </cell>
          <cell r="I5" t="str">
            <v>pop 2010</v>
          </cell>
          <cell r="J5" t="str">
            <v>pop 2012</v>
          </cell>
          <cell r="K5" t="str">
            <v>População 2013</v>
          </cell>
        </row>
        <row r="6">
          <cell r="A6">
            <v>3166600</v>
          </cell>
          <cell r="B6">
            <v>316660</v>
          </cell>
          <cell r="C6" t="str">
            <v>Serra da Saudade</v>
          </cell>
          <cell r="D6" t="str">
            <v>MG</v>
          </cell>
          <cell r="E6">
            <v>31</v>
          </cell>
          <cell r="F6">
            <v>66600</v>
          </cell>
          <cell r="G6">
            <v>890</v>
          </cell>
          <cell r="H6">
            <v>3166600</v>
          </cell>
          <cell r="I6">
            <v>815</v>
          </cell>
          <cell r="J6">
            <v>807</v>
          </cell>
          <cell r="K6">
            <v>825</v>
          </cell>
        </row>
        <row r="7">
          <cell r="A7">
            <v>3507209</v>
          </cell>
          <cell r="B7">
            <v>350720</v>
          </cell>
          <cell r="C7" t="str">
            <v>Borá</v>
          </cell>
          <cell r="D7" t="str">
            <v>SP</v>
          </cell>
          <cell r="E7">
            <v>35</v>
          </cell>
          <cell r="F7">
            <v>7209</v>
          </cell>
          <cell r="G7">
            <v>837</v>
          </cell>
          <cell r="H7">
            <v>3507209</v>
          </cell>
          <cell r="I7">
            <v>805</v>
          </cell>
          <cell r="J7">
            <v>807</v>
          </cell>
          <cell r="K7">
            <v>834</v>
          </cell>
        </row>
        <row r="8">
          <cell r="A8">
            <v>5101209</v>
          </cell>
          <cell r="B8">
            <v>510120</v>
          </cell>
          <cell r="C8" t="str">
            <v>Araguainha</v>
          </cell>
          <cell r="D8" t="str">
            <v>MT</v>
          </cell>
          <cell r="E8">
            <v>51</v>
          </cell>
          <cell r="F8">
            <v>1209</v>
          </cell>
          <cell r="G8">
            <v>1115</v>
          </cell>
          <cell r="H8">
            <v>5101209</v>
          </cell>
          <cell r="I8">
            <v>1095</v>
          </cell>
          <cell r="J8">
            <v>1058</v>
          </cell>
          <cell r="K8">
            <v>1024</v>
          </cell>
        </row>
        <row r="9">
          <cell r="A9">
            <v>5201207</v>
          </cell>
          <cell r="B9">
            <v>520120</v>
          </cell>
          <cell r="C9" t="str">
            <v>Anhanguera</v>
          </cell>
          <cell r="D9" t="str">
            <v>GO</v>
          </cell>
          <cell r="E9">
            <v>52</v>
          </cell>
          <cell r="F9">
            <v>1207</v>
          </cell>
          <cell r="G9">
            <v>1018</v>
          </cell>
          <cell r="H9">
            <v>5201207</v>
          </cell>
          <cell r="I9">
            <v>1017</v>
          </cell>
          <cell r="J9">
            <v>1039</v>
          </cell>
          <cell r="K9">
            <v>1082</v>
          </cell>
        </row>
        <row r="10">
          <cell r="A10">
            <v>1715507</v>
          </cell>
          <cell r="B10">
            <v>171550</v>
          </cell>
          <cell r="C10" t="str">
            <v>Oliveira de Fátima</v>
          </cell>
          <cell r="D10" t="str">
            <v>TO</v>
          </cell>
          <cell r="E10">
            <v>17</v>
          </cell>
          <cell r="F10">
            <v>15507</v>
          </cell>
          <cell r="G10">
            <v>1129</v>
          </cell>
          <cell r="H10">
            <v>1715507</v>
          </cell>
          <cell r="I10">
            <v>1035</v>
          </cell>
          <cell r="J10">
            <v>1049</v>
          </cell>
          <cell r="K10">
            <v>1085</v>
          </cell>
        </row>
        <row r="11">
          <cell r="A11">
            <v>3532868</v>
          </cell>
          <cell r="B11">
            <v>353286</v>
          </cell>
          <cell r="C11" t="str">
            <v>Nova Castilho</v>
          </cell>
          <cell r="D11" t="str">
            <v>SP</v>
          </cell>
          <cell r="E11">
            <v>35</v>
          </cell>
          <cell r="F11">
            <v>32868</v>
          </cell>
          <cell r="G11">
            <v>1122</v>
          </cell>
          <cell r="H11">
            <v>3532868</v>
          </cell>
          <cell r="I11">
            <v>1127</v>
          </cell>
          <cell r="J11">
            <v>1146</v>
          </cell>
          <cell r="K11">
            <v>1195</v>
          </cell>
        </row>
        <row r="12">
          <cell r="A12">
            <v>3115607</v>
          </cell>
          <cell r="B12">
            <v>311560</v>
          </cell>
          <cell r="C12" t="str">
            <v>Cedro do Abaeté</v>
          </cell>
          <cell r="D12" t="str">
            <v>MG</v>
          </cell>
          <cell r="E12">
            <v>31</v>
          </cell>
          <cell r="F12">
            <v>15607</v>
          </cell>
          <cell r="G12">
            <v>1221</v>
          </cell>
          <cell r="H12">
            <v>3115607</v>
          </cell>
          <cell r="I12">
            <v>1212</v>
          </cell>
          <cell r="J12">
            <v>1199</v>
          </cell>
          <cell r="K12">
            <v>1227</v>
          </cell>
        </row>
        <row r="13">
          <cell r="A13">
            <v>2206308</v>
          </cell>
          <cell r="B13">
            <v>220630</v>
          </cell>
          <cell r="C13" t="str">
            <v>Miguel Leão</v>
          </cell>
          <cell r="D13" t="str">
            <v>PI</v>
          </cell>
          <cell r="E13">
            <v>22</v>
          </cell>
          <cell r="F13">
            <v>6308</v>
          </cell>
          <cell r="G13">
            <v>1212</v>
          </cell>
          <cell r="H13">
            <v>2206308</v>
          </cell>
          <cell r="I13">
            <v>1253</v>
          </cell>
          <cell r="J13">
            <v>1236</v>
          </cell>
          <cell r="K13">
            <v>1244</v>
          </cell>
        </row>
        <row r="14">
          <cell r="A14">
            <v>3555901</v>
          </cell>
          <cell r="B14">
            <v>355590</v>
          </cell>
          <cell r="C14" t="str">
            <v>Uru</v>
          </cell>
          <cell r="D14" t="str">
            <v>SP</v>
          </cell>
          <cell r="E14">
            <v>35</v>
          </cell>
          <cell r="F14">
            <v>55901</v>
          </cell>
          <cell r="G14">
            <v>1395</v>
          </cell>
          <cell r="H14">
            <v>3555901</v>
          </cell>
          <cell r="I14">
            <v>1251</v>
          </cell>
          <cell r="J14">
            <v>1228</v>
          </cell>
          <cell r="K14">
            <v>1252</v>
          </cell>
        </row>
        <row r="15">
          <cell r="A15">
            <v>4300661</v>
          </cell>
          <cell r="B15">
            <v>430066</v>
          </cell>
          <cell r="C15" t="str">
            <v>André da Rocha</v>
          </cell>
          <cell r="D15" t="str">
            <v>RS</v>
          </cell>
          <cell r="E15">
            <v>43</v>
          </cell>
          <cell r="F15">
            <v>661</v>
          </cell>
          <cell r="G15">
            <v>1276</v>
          </cell>
          <cell r="H15">
            <v>4300661</v>
          </cell>
          <cell r="J15">
            <v>1232</v>
          </cell>
          <cell r="K15">
            <v>1278</v>
          </cell>
        </row>
        <row r="16">
          <cell r="A16">
            <v>5212253</v>
          </cell>
          <cell r="B16">
            <v>521225</v>
          </cell>
          <cell r="C16" t="str">
            <v>Lagoa Santa go</v>
          </cell>
          <cell r="D16" t="str">
            <v>GO</v>
          </cell>
          <cell r="E16">
            <v>52</v>
          </cell>
          <cell r="F16">
            <v>12253</v>
          </cell>
          <cell r="G16">
            <v>1346</v>
          </cell>
          <cell r="H16">
            <v>5212253</v>
          </cell>
          <cell r="I16">
            <v>1259</v>
          </cell>
          <cell r="J16">
            <v>1305</v>
          </cell>
          <cell r="K16">
            <v>1377</v>
          </cell>
        </row>
        <row r="17">
          <cell r="A17">
            <v>1704600</v>
          </cell>
          <cell r="B17">
            <v>170460</v>
          </cell>
          <cell r="C17" t="str">
            <v>Chapada de Areia</v>
          </cell>
          <cell r="D17" t="str">
            <v>TO</v>
          </cell>
          <cell r="E17">
            <v>17</v>
          </cell>
          <cell r="F17">
            <v>4600</v>
          </cell>
          <cell r="G17">
            <v>1273</v>
          </cell>
          <cell r="H17">
            <v>1704600</v>
          </cell>
          <cell r="I17">
            <v>1335</v>
          </cell>
          <cell r="J17">
            <v>1345</v>
          </cell>
          <cell r="K17">
            <v>1386</v>
          </cell>
        </row>
        <row r="18">
          <cell r="A18">
            <v>3127909</v>
          </cell>
          <cell r="B18">
            <v>312790</v>
          </cell>
          <cell r="C18" t="str">
            <v>Grupiara</v>
          </cell>
          <cell r="D18" t="str">
            <v>MG</v>
          </cell>
          <cell r="E18">
            <v>31</v>
          </cell>
          <cell r="F18">
            <v>27909</v>
          </cell>
          <cell r="G18">
            <v>1468</v>
          </cell>
          <cell r="H18">
            <v>3127909</v>
          </cell>
          <cell r="I18">
            <v>1373</v>
          </cell>
          <cell r="J18">
            <v>1373</v>
          </cell>
          <cell r="K18">
            <v>1414</v>
          </cell>
        </row>
        <row r="19">
          <cell r="A19">
            <v>4215695</v>
          </cell>
          <cell r="B19">
            <v>421569</v>
          </cell>
          <cell r="C19" t="str">
            <v>Santiago do Sul</v>
          </cell>
          <cell r="D19" t="str">
            <v>SC</v>
          </cell>
          <cell r="E19">
            <v>42</v>
          </cell>
          <cell r="F19">
            <v>15695</v>
          </cell>
          <cell r="G19">
            <v>1443</v>
          </cell>
          <cell r="H19">
            <v>4215695</v>
          </cell>
          <cell r="I19">
            <v>1465</v>
          </cell>
          <cell r="J19">
            <v>1431</v>
          </cell>
          <cell r="K19">
            <v>1414</v>
          </cell>
        </row>
        <row r="20">
          <cell r="A20">
            <v>4112603</v>
          </cell>
          <cell r="B20">
            <v>411260</v>
          </cell>
          <cell r="C20" t="str">
            <v>Jardim Olinda</v>
          </cell>
          <cell r="D20" t="str">
            <v>PR</v>
          </cell>
          <cell r="E20">
            <v>41</v>
          </cell>
          <cell r="F20">
            <v>12603</v>
          </cell>
          <cell r="G20">
            <v>1494</v>
          </cell>
          <cell r="H20">
            <v>4112603</v>
          </cell>
          <cell r="J20">
            <v>1392</v>
          </cell>
          <cell r="K20">
            <v>1424</v>
          </cell>
        </row>
        <row r="21">
          <cell r="A21">
            <v>5204201</v>
          </cell>
          <cell r="B21">
            <v>520420</v>
          </cell>
          <cell r="C21" t="str">
            <v>Cachoeira de Goiás</v>
          </cell>
          <cell r="D21" t="str">
            <v>GO</v>
          </cell>
          <cell r="E21">
            <v>52</v>
          </cell>
          <cell r="F21">
            <v>4201</v>
          </cell>
          <cell r="G21">
            <v>1434</v>
          </cell>
          <cell r="H21">
            <v>5204201</v>
          </cell>
          <cell r="I21">
            <v>1417</v>
          </cell>
          <cell r="J21">
            <v>1405</v>
          </cell>
          <cell r="K21">
            <v>1436</v>
          </cell>
        </row>
        <row r="22">
          <cell r="A22">
            <v>4322350</v>
          </cell>
          <cell r="B22">
            <v>432235</v>
          </cell>
          <cell r="C22" t="str">
            <v>União da Serra</v>
          </cell>
          <cell r="D22" t="str">
            <v>RS</v>
          </cell>
          <cell r="E22">
            <v>43</v>
          </cell>
          <cell r="F22">
            <v>22350</v>
          </cell>
          <cell r="G22">
            <v>1649</v>
          </cell>
          <cell r="H22">
            <v>4322350</v>
          </cell>
          <cell r="I22">
            <v>1487</v>
          </cell>
          <cell r="J22">
            <v>1424</v>
          </cell>
          <cell r="K22">
            <v>1457</v>
          </cell>
        </row>
        <row r="23">
          <cell r="A23">
            <v>4306924</v>
          </cell>
          <cell r="B23">
            <v>430692</v>
          </cell>
          <cell r="C23" t="str">
            <v>Engenho Velho</v>
          </cell>
          <cell r="D23" t="str">
            <v>RS</v>
          </cell>
          <cell r="E23">
            <v>43</v>
          </cell>
          <cell r="F23">
            <v>6924</v>
          </cell>
          <cell r="G23">
            <v>1467</v>
          </cell>
          <cell r="H23">
            <v>4306924</v>
          </cell>
          <cell r="I23">
            <v>1530</v>
          </cell>
          <cell r="J23">
            <v>1436</v>
          </cell>
          <cell r="K23">
            <v>1462</v>
          </cell>
        </row>
        <row r="24">
          <cell r="A24">
            <v>5107883</v>
          </cell>
          <cell r="B24">
            <v>510788</v>
          </cell>
          <cell r="C24" t="str">
            <v>Serra Nova Dourada</v>
          </cell>
          <cell r="D24" t="str">
            <v>MT</v>
          </cell>
          <cell r="E24">
            <v>51</v>
          </cell>
          <cell r="F24">
            <v>7883</v>
          </cell>
          <cell r="G24">
            <v>1447</v>
          </cell>
          <cell r="H24">
            <v>5107883</v>
          </cell>
          <cell r="I24">
            <v>1365</v>
          </cell>
          <cell r="J24">
            <v>1419</v>
          </cell>
          <cell r="K24">
            <v>1463</v>
          </cell>
        </row>
        <row r="25">
          <cell r="A25">
            <v>4209458</v>
          </cell>
          <cell r="B25">
            <v>420945</v>
          </cell>
          <cell r="C25" t="str">
            <v>Lajeado Grande</v>
          </cell>
          <cell r="D25" t="str">
            <v>SC</v>
          </cell>
          <cell r="E25">
            <v>42</v>
          </cell>
          <cell r="F25">
            <v>9458</v>
          </cell>
          <cell r="G25">
            <v>1485</v>
          </cell>
          <cell r="H25">
            <v>4209458</v>
          </cell>
          <cell r="I25">
            <v>1490</v>
          </cell>
          <cell r="J25">
            <v>1478</v>
          </cell>
          <cell r="K25">
            <v>1488</v>
          </cell>
        </row>
        <row r="26">
          <cell r="A26">
            <v>4116505</v>
          </cell>
          <cell r="B26">
            <v>411650</v>
          </cell>
          <cell r="C26" t="str">
            <v>Nova Aliança do Ivaí</v>
          </cell>
          <cell r="D26" t="str">
            <v>PR</v>
          </cell>
          <cell r="E26">
            <v>41</v>
          </cell>
          <cell r="F26">
            <v>16505</v>
          </cell>
          <cell r="G26">
            <v>1434</v>
          </cell>
          <cell r="H26">
            <v>4116505</v>
          </cell>
          <cell r="I26">
            <v>1433</v>
          </cell>
          <cell r="J26">
            <v>1446</v>
          </cell>
          <cell r="K26">
            <v>1500</v>
          </cell>
        </row>
        <row r="27">
          <cell r="A27">
            <v>3123403</v>
          </cell>
          <cell r="B27">
            <v>312340</v>
          </cell>
          <cell r="C27" t="str">
            <v>Doresópolis</v>
          </cell>
          <cell r="D27" t="str">
            <v>MG</v>
          </cell>
          <cell r="E27">
            <v>31</v>
          </cell>
          <cell r="F27">
            <v>23403</v>
          </cell>
          <cell r="G27">
            <v>1578</v>
          </cell>
          <cell r="H27">
            <v>3123403</v>
          </cell>
          <cell r="I27">
            <v>1440</v>
          </cell>
          <cell r="J27">
            <v>1454</v>
          </cell>
          <cell r="K27">
            <v>1504</v>
          </cell>
        </row>
        <row r="28">
          <cell r="A28">
            <v>3547650</v>
          </cell>
          <cell r="B28">
            <v>354765</v>
          </cell>
          <cell r="C28" t="str">
            <v>Santa Salete</v>
          </cell>
          <cell r="D28" t="str">
            <v>SP</v>
          </cell>
          <cell r="E28">
            <v>35</v>
          </cell>
          <cell r="F28">
            <v>47650</v>
          </cell>
          <cell r="G28">
            <v>1446</v>
          </cell>
          <cell r="H28">
            <v>3547650</v>
          </cell>
          <cell r="I28">
            <v>1447</v>
          </cell>
          <cell r="J28">
            <v>1458</v>
          </cell>
          <cell r="K28">
            <v>1511</v>
          </cell>
        </row>
        <row r="29">
          <cell r="A29">
            <v>1720150</v>
          </cell>
          <cell r="B29">
            <v>172015</v>
          </cell>
          <cell r="C29" t="str">
            <v>São Félix do Tocantins</v>
          </cell>
          <cell r="D29" t="str">
            <v>TO</v>
          </cell>
          <cell r="E29">
            <v>17</v>
          </cell>
          <cell r="F29">
            <v>20150</v>
          </cell>
          <cell r="G29">
            <v>1468</v>
          </cell>
          <cell r="H29">
            <v>1720150</v>
          </cell>
          <cell r="I29">
            <v>1445</v>
          </cell>
          <cell r="J29">
            <v>1463</v>
          </cell>
          <cell r="K29">
            <v>1518</v>
          </cell>
        </row>
        <row r="30">
          <cell r="A30">
            <v>4305835</v>
          </cell>
          <cell r="B30">
            <v>430583</v>
          </cell>
          <cell r="C30" t="str">
            <v>Coqueiro Baixo</v>
          </cell>
          <cell r="D30" t="str">
            <v>RS</v>
          </cell>
          <cell r="E30">
            <v>43</v>
          </cell>
          <cell r="F30">
            <v>5835</v>
          </cell>
          <cell r="G30">
            <v>1610</v>
          </cell>
          <cell r="H30">
            <v>4305835</v>
          </cell>
          <cell r="I30">
            <v>1528</v>
          </cell>
          <cell r="J30">
            <v>1518</v>
          </cell>
          <cell r="K30">
            <v>1567</v>
          </cell>
        </row>
        <row r="31">
          <cell r="A31">
            <v>4312351</v>
          </cell>
          <cell r="B31">
            <v>431235</v>
          </cell>
          <cell r="C31" t="str">
            <v>Montauri</v>
          </cell>
          <cell r="D31" t="str">
            <v>RS</v>
          </cell>
          <cell r="E31">
            <v>43</v>
          </cell>
          <cell r="F31">
            <v>12351</v>
          </cell>
          <cell r="G31">
            <v>1606</v>
          </cell>
          <cell r="H31">
            <v>4312351</v>
          </cell>
          <cell r="I31">
            <v>1542</v>
          </cell>
          <cell r="J31">
            <v>1521</v>
          </cell>
          <cell r="K31">
            <v>1568</v>
          </cell>
        </row>
        <row r="32">
          <cell r="A32">
            <v>3146602</v>
          </cell>
          <cell r="B32">
            <v>314660</v>
          </cell>
          <cell r="C32" t="str">
            <v>Paiva</v>
          </cell>
          <cell r="D32" t="str">
            <v>MG</v>
          </cell>
          <cell r="E32">
            <v>31</v>
          </cell>
          <cell r="F32">
            <v>46602</v>
          </cell>
          <cell r="G32">
            <v>1687</v>
          </cell>
          <cell r="H32">
            <v>3146602</v>
          </cell>
          <cell r="I32">
            <v>1560</v>
          </cell>
          <cell r="J32">
            <v>1549</v>
          </cell>
          <cell r="K32">
            <v>1590</v>
          </cell>
        </row>
        <row r="33">
          <cell r="A33">
            <v>4322186</v>
          </cell>
          <cell r="B33">
            <v>432218</v>
          </cell>
          <cell r="C33" t="str">
            <v>Tupanci do Sul</v>
          </cell>
          <cell r="D33" t="str">
            <v>RS</v>
          </cell>
          <cell r="E33">
            <v>43</v>
          </cell>
          <cell r="F33">
            <v>22186</v>
          </cell>
          <cell r="G33">
            <v>1781</v>
          </cell>
          <cell r="H33">
            <v>4322186</v>
          </cell>
          <cell r="I33">
            <v>1574</v>
          </cell>
          <cell r="J33">
            <v>1550</v>
          </cell>
          <cell r="K33">
            <v>1598</v>
          </cell>
        </row>
        <row r="34">
          <cell r="A34">
            <v>4304853</v>
          </cell>
          <cell r="B34">
            <v>430485</v>
          </cell>
          <cell r="C34" t="str">
            <v>Carlos Gomes</v>
          </cell>
          <cell r="D34" t="str">
            <v>RS</v>
          </cell>
          <cell r="E34">
            <v>43</v>
          </cell>
          <cell r="F34">
            <v>4853</v>
          </cell>
          <cell r="G34">
            <v>1718</v>
          </cell>
          <cell r="H34">
            <v>4304853</v>
          </cell>
          <cell r="I34">
            <v>1607</v>
          </cell>
          <cell r="J34">
            <v>1561</v>
          </cell>
          <cell r="K34">
            <v>1604</v>
          </cell>
        </row>
        <row r="35">
          <cell r="A35">
            <v>4205357</v>
          </cell>
          <cell r="B35">
            <v>420535</v>
          </cell>
          <cell r="C35" t="str">
            <v>Flor do Sertão</v>
          </cell>
          <cell r="D35" t="str">
            <v>SC</v>
          </cell>
          <cell r="E35">
            <v>42</v>
          </cell>
          <cell r="F35">
            <v>5357</v>
          </cell>
          <cell r="G35">
            <v>1700</v>
          </cell>
          <cell r="H35">
            <v>4205357</v>
          </cell>
          <cell r="I35">
            <v>1588</v>
          </cell>
          <cell r="J35">
            <v>1585</v>
          </cell>
          <cell r="K35">
            <v>1605</v>
          </cell>
        </row>
        <row r="36">
          <cell r="A36">
            <v>4323606</v>
          </cell>
          <cell r="B36">
            <v>432360</v>
          </cell>
          <cell r="C36" t="str">
            <v>Vista Alegre do Prata</v>
          </cell>
          <cell r="D36" t="str">
            <v>RS</v>
          </cell>
          <cell r="E36">
            <v>43</v>
          </cell>
          <cell r="F36">
            <v>23606</v>
          </cell>
          <cell r="G36">
            <v>1505</v>
          </cell>
          <cell r="H36">
            <v>4323606</v>
          </cell>
          <cell r="I36">
            <v>1569</v>
          </cell>
          <cell r="J36">
            <v>1562</v>
          </cell>
          <cell r="K36">
            <v>1614</v>
          </cell>
        </row>
        <row r="37">
          <cell r="A37">
            <v>3164803</v>
          </cell>
          <cell r="B37">
            <v>316480</v>
          </cell>
          <cell r="C37" t="str">
            <v>São Sebastião do Rio Preto</v>
          </cell>
          <cell r="D37" t="str">
            <v>MG</v>
          </cell>
          <cell r="E37">
            <v>31</v>
          </cell>
          <cell r="F37">
            <v>64803</v>
          </cell>
          <cell r="G37">
            <v>1737</v>
          </cell>
          <cell r="H37">
            <v>3164803</v>
          </cell>
          <cell r="I37">
            <v>1616</v>
          </cell>
          <cell r="J37">
            <v>1588</v>
          </cell>
          <cell r="K37">
            <v>1622</v>
          </cell>
        </row>
        <row r="38">
          <cell r="A38">
            <v>4309258</v>
          </cell>
          <cell r="B38">
            <v>430925</v>
          </cell>
          <cell r="C38" t="str">
            <v>Guabiju</v>
          </cell>
          <cell r="D38" t="str">
            <v>RS</v>
          </cell>
          <cell r="E38">
            <v>43</v>
          </cell>
          <cell r="F38">
            <v>9258</v>
          </cell>
          <cell r="G38">
            <v>1702</v>
          </cell>
          <cell r="H38">
            <v>4309258</v>
          </cell>
          <cell r="I38">
            <v>1598</v>
          </cell>
          <cell r="J38">
            <v>1576</v>
          </cell>
          <cell r="K38">
            <v>1625</v>
          </cell>
        </row>
        <row r="39">
          <cell r="A39">
            <v>3547205</v>
          </cell>
          <cell r="B39">
            <v>354720</v>
          </cell>
          <cell r="C39" t="str">
            <v>Santana da Ponte Pensa</v>
          </cell>
          <cell r="D39" t="str">
            <v>SP</v>
          </cell>
          <cell r="E39">
            <v>35</v>
          </cell>
          <cell r="F39">
            <v>47205</v>
          </cell>
          <cell r="G39">
            <v>1616</v>
          </cell>
          <cell r="H39">
            <v>3547205</v>
          </cell>
          <cell r="I39">
            <v>1641</v>
          </cell>
          <cell r="J39">
            <v>1603</v>
          </cell>
          <cell r="K39">
            <v>1629</v>
          </cell>
        </row>
        <row r="40">
          <cell r="A40">
            <v>3554755</v>
          </cell>
          <cell r="B40">
            <v>355475</v>
          </cell>
          <cell r="C40" t="str">
            <v>Trabiju</v>
          </cell>
          <cell r="D40" t="str">
            <v>SP</v>
          </cell>
          <cell r="E40">
            <v>35</v>
          </cell>
          <cell r="F40">
            <v>54755</v>
          </cell>
          <cell r="G40">
            <v>1519</v>
          </cell>
          <cell r="H40">
            <v>3554755</v>
          </cell>
          <cell r="I40">
            <v>1544</v>
          </cell>
          <cell r="J40">
            <v>1569</v>
          </cell>
          <cell r="K40">
            <v>1635</v>
          </cell>
        </row>
        <row r="41">
          <cell r="A41">
            <v>3515657</v>
          </cell>
          <cell r="B41">
            <v>351565</v>
          </cell>
          <cell r="C41" t="str">
            <v>Fernão</v>
          </cell>
          <cell r="D41" t="str">
            <v>SP</v>
          </cell>
          <cell r="E41">
            <v>35</v>
          </cell>
          <cell r="F41">
            <v>15657</v>
          </cell>
          <cell r="G41">
            <v>1521</v>
          </cell>
          <cell r="H41">
            <v>3515657</v>
          </cell>
          <cell r="I41">
            <v>1563</v>
          </cell>
          <cell r="J41">
            <v>1583</v>
          </cell>
          <cell r="K41">
            <v>1646</v>
          </cell>
        </row>
        <row r="42">
          <cell r="A42">
            <v>4311270</v>
          </cell>
          <cell r="B42">
            <v>431127</v>
          </cell>
          <cell r="C42" t="str">
            <v>Lagoa dos Três Cantos</v>
          </cell>
          <cell r="D42" t="str">
            <v>RS</v>
          </cell>
          <cell r="E42">
            <v>43</v>
          </cell>
          <cell r="F42">
            <v>11270</v>
          </cell>
          <cell r="G42">
            <v>1633</v>
          </cell>
          <cell r="H42">
            <v>4311270</v>
          </cell>
          <cell r="I42">
            <v>1598</v>
          </cell>
          <cell r="J42">
            <v>1594</v>
          </cell>
          <cell r="K42">
            <v>1648</v>
          </cell>
        </row>
        <row r="43">
          <cell r="A43">
            <v>5220058</v>
          </cell>
          <cell r="B43">
            <v>522005</v>
          </cell>
          <cell r="C43" t="str">
            <v>São João da Paraúna</v>
          </cell>
          <cell r="D43" t="str">
            <v>GO</v>
          </cell>
          <cell r="E43">
            <v>52</v>
          </cell>
          <cell r="F43">
            <v>20058</v>
          </cell>
          <cell r="G43">
            <v>1672</v>
          </cell>
          <cell r="H43">
            <v>5220058</v>
          </cell>
          <cell r="I43">
            <v>1692</v>
          </cell>
          <cell r="J43">
            <v>1639</v>
          </cell>
          <cell r="K43">
            <v>1649</v>
          </cell>
        </row>
        <row r="44">
          <cell r="A44">
            <v>1706258</v>
          </cell>
          <cell r="B44">
            <v>170625</v>
          </cell>
          <cell r="C44" t="str">
            <v>Crixás do Tocantins</v>
          </cell>
          <cell r="D44" t="str">
            <v>TO</v>
          </cell>
          <cell r="E44">
            <v>17</v>
          </cell>
          <cell r="F44">
            <v>6258</v>
          </cell>
          <cell r="G44">
            <v>1289</v>
          </cell>
          <cell r="H44">
            <v>1706258</v>
          </cell>
          <cell r="I44">
            <v>1566</v>
          </cell>
          <cell r="J44">
            <v>1592</v>
          </cell>
          <cell r="K44">
            <v>1651</v>
          </cell>
        </row>
        <row r="45">
          <cell r="A45">
            <v>5106703</v>
          </cell>
          <cell r="B45">
            <v>510670</v>
          </cell>
          <cell r="C45" t="str">
            <v>Ponte Branca</v>
          </cell>
          <cell r="D45" t="str">
            <v>MT</v>
          </cell>
          <cell r="E45">
            <v>51</v>
          </cell>
          <cell r="F45">
            <v>6703</v>
          </cell>
          <cell r="G45">
            <v>1804</v>
          </cell>
          <cell r="H45">
            <v>5106703</v>
          </cell>
          <cell r="I45">
            <v>1783</v>
          </cell>
          <cell r="J45">
            <v>1720</v>
          </cell>
          <cell r="K45">
            <v>1679</v>
          </cell>
        </row>
        <row r="46">
          <cell r="A46">
            <v>4213906</v>
          </cell>
          <cell r="B46">
            <v>421390</v>
          </cell>
          <cell r="C46" t="str">
            <v>Presidente Castello Branco</v>
          </cell>
          <cell r="D46" t="str">
            <v>SC</v>
          </cell>
          <cell r="E46">
            <v>42</v>
          </cell>
          <cell r="F46">
            <v>13906</v>
          </cell>
          <cell r="G46">
            <v>1779</v>
          </cell>
          <cell r="H46">
            <v>4213906</v>
          </cell>
          <cell r="I46">
            <v>1724</v>
          </cell>
          <cell r="J46">
            <v>1697</v>
          </cell>
          <cell r="K46">
            <v>1691</v>
          </cell>
        </row>
        <row r="47">
          <cell r="A47">
            <v>3103108</v>
          </cell>
          <cell r="B47">
            <v>310310</v>
          </cell>
          <cell r="C47" t="str">
            <v>Antônio Prado de Minas</v>
          </cell>
          <cell r="D47" t="str">
            <v>MG</v>
          </cell>
          <cell r="E47">
            <v>31</v>
          </cell>
          <cell r="F47">
            <v>3108</v>
          </cell>
          <cell r="G47">
            <v>2070</v>
          </cell>
          <cell r="H47">
            <v>3103108</v>
          </cell>
          <cell r="I47">
            <v>1673</v>
          </cell>
          <cell r="J47">
            <v>1653</v>
          </cell>
          <cell r="K47">
            <v>1692</v>
          </cell>
        </row>
        <row r="48">
          <cell r="A48">
            <v>4311643</v>
          </cell>
          <cell r="B48">
            <v>431164</v>
          </cell>
          <cell r="C48" t="str">
            <v>Linha Nova</v>
          </cell>
          <cell r="D48" t="str">
            <v>RS</v>
          </cell>
          <cell r="E48">
            <v>43</v>
          </cell>
          <cell r="F48">
            <v>11643</v>
          </cell>
          <cell r="G48">
            <v>1516</v>
          </cell>
          <cell r="H48">
            <v>4311643</v>
          </cell>
          <cell r="I48">
            <v>1624</v>
          </cell>
          <cell r="J48">
            <v>1634</v>
          </cell>
          <cell r="K48">
            <v>1692</v>
          </cell>
        </row>
        <row r="49">
          <cell r="A49">
            <v>2414902</v>
          </cell>
          <cell r="B49">
            <v>241490</v>
          </cell>
          <cell r="C49" t="str">
            <v>Viçosa RN</v>
          </cell>
          <cell r="D49" t="str">
            <v>RN</v>
          </cell>
          <cell r="E49">
            <v>24</v>
          </cell>
          <cell r="F49">
            <v>14902</v>
          </cell>
          <cell r="G49">
            <v>1856</v>
          </cell>
          <cell r="H49">
            <v>2414902</v>
          </cell>
          <cell r="I49">
            <v>1618</v>
          </cell>
          <cell r="J49">
            <v>1633</v>
          </cell>
          <cell r="K49">
            <v>1696</v>
          </cell>
        </row>
        <row r="50">
          <cell r="A50">
            <v>4211876</v>
          </cell>
          <cell r="B50">
            <v>421187</v>
          </cell>
          <cell r="C50" t="str">
            <v>Paial</v>
          </cell>
          <cell r="D50" t="str">
            <v>SC</v>
          </cell>
          <cell r="E50">
            <v>42</v>
          </cell>
          <cell r="F50">
            <v>11876</v>
          </cell>
          <cell r="G50">
            <v>1830</v>
          </cell>
          <cell r="H50">
            <v>4211876</v>
          </cell>
          <cell r="I50">
            <v>1763</v>
          </cell>
          <cell r="J50">
            <v>1720</v>
          </cell>
          <cell r="K50">
            <v>1698</v>
          </cell>
        </row>
        <row r="51">
          <cell r="A51">
            <v>3515806</v>
          </cell>
          <cell r="B51">
            <v>351580</v>
          </cell>
          <cell r="C51" t="str">
            <v>Flora Rica</v>
          </cell>
          <cell r="D51" t="str">
            <v>SP</v>
          </cell>
          <cell r="E51">
            <v>35</v>
          </cell>
          <cell r="F51">
            <v>15806</v>
          </cell>
          <cell r="G51">
            <v>2029</v>
          </cell>
          <cell r="H51">
            <v>3515806</v>
          </cell>
          <cell r="I51">
            <v>1752</v>
          </cell>
          <cell r="J51">
            <v>1688</v>
          </cell>
          <cell r="K51">
            <v>1699</v>
          </cell>
        </row>
        <row r="52">
          <cell r="A52">
            <v>4316733</v>
          </cell>
          <cell r="B52">
            <v>431673</v>
          </cell>
          <cell r="C52" t="str">
            <v>Santa Cecília do Sul</v>
          </cell>
          <cell r="D52" t="str">
            <v>RS</v>
          </cell>
          <cell r="E52">
            <v>43</v>
          </cell>
          <cell r="F52">
            <v>16733</v>
          </cell>
          <cell r="G52">
            <v>1776</v>
          </cell>
          <cell r="H52">
            <v>4316733</v>
          </cell>
          <cell r="I52">
            <v>1655</v>
          </cell>
          <cell r="J52">
            <v>1646</v>
          </cell>
          <cell r="K52">
            <v>1700</v>
          </cell>
        </row>
        <row r="53">
          <cell r="A53">
            <v>3555703</v>
          </cell>
          <cell r="B53">
            <v>355570</v>
          </cell>
          <cell r="C53" t="str">
            <v>União Paulista</v>
          </cell>
          <cell r="D53" t="str">
            <v>SP</v>
          </cell>
          <cell r="E53">
            <v>35</v>
          </cell>
          <cell r="F53">
            <v>55703</v>
          </cell>
          <cell r="G53">
            <v>1522</v>
          </cell>
          <cell r="H53">
            <v>3555703</v>
          </cell>
          <cell r="I53">
            <v>1599</v>
          </cell>
          <cell r="J53">
            <v>1636</v>
          </cell>
          <cell r="K53">
            <v>1712</v>
          </cell>
        </row>
        <row r="54">
          <cell r="A54">
            <v>4308854</v>
          </cell>
          <cell r="B54">
            <v>430885</v>
          </cell>
          <cell r="C54" t="str">
            <v>Gentil</v>
          </cell>
          <cell r="D54" t="str">
            <v>RS</v>
          </cell>
          <cell r="E54">
            <v>43</v>
          </cell>
          <cell r="F54">
            <v>8854</v>
          </cell>
          <cell r="G54">
            <v>1574</v>
          </cell>
          <cell r="H54">
            <v>4308854</v>
          </cell>
          <cell r="I54">
            <v>1677</v>
          </cell>
          <cell r="J54">
            <v>1663</v>
          </cell>
          <cell r="K54">
            <v>1717</v>
          </cell>
        </row>
        <row r="55">
          <cell r="A55">
            <v>1721257</v>
          </cell>
          <cell r="B55">
            <v>172125</v>
          </cell>
          <cell r="C55" t="str">
            <v>Tupirama</v>
          </cell>
          <cell r="D55" t="str">
            <v>TO</v>
          </cell>
          <cell r="E55">
            <v>17</v>
          </cell>
          <cell r="F55">
            <v>21257</v>
          </cell>
          <cell r="G55">
            <v>1474</v>
          </cell>
          <cell r="H55">
            <v>1721257</v>
          </cell>
          <cell r="I55">
            <v>1574</v>
          </cell>
          <cell r="J55">
            <v>1634</v>
          </cell>
          <cell r="K55">
            <v>1718</v>
          </cell>
        </row>
        <row r="56">
          <cell r="A56">
            <v>4208955</v>
          </cell>
          <cell r="B56">
            <v>420895</v>
          </cell>
          <cell r="C56" t="str">
            <v>Jardinópolis</v>
          </cell>
          <cell r="D56" t="str">
            <v>SC</v>
          </cell>
          <cell r="E56">
            <v>42</v>
          </cell>
          <cell r="F56">
            <v>8955</v>
          </cell>
          <cell r="G56">
            <v>1881</v>
          </cell>
          <cell r="H56">
            <v>4208955</v>
          </cell>
          <cell r="I56">
            <v>1766</v>
          </cell>
          <cell r="J56">
            <v>1732</v>
          </cell>
          <cell r="K56">
            <v>1721</v>
          </cell>
        </row>
        <row r="57">
          <cell r="A57">
            <v>5213400</v>
          </cell>
          <cell r="B57">
            <v>521340</v>
          </cell>
          <cell r="C57" t="str">
            <v>Moiporá</v>
          </cell>
          <cell r="D57" t="str">
            <v>GO</v>
          </cell>
          <cell r="E57">
            <v>52</v>
          </cell>
          <cell r="F57">
            <v>13400</v>
          </cell>
          <cell r="G57">
            <v>1865</v>
          </cell>
          <cell r="H57">
            <v>5213400</v>
          </cell>
          <cell r="I57">
            <v>1763</v>
          </cell>
          <cell r="J57">
            <v>1724</v>
          </cell>
          <cell r="K57">
            <v>1744</v>
          </cell>
        </row>
        <row r="58">
          <cell r="A58">
            <v>4217956</v>
          </cell>
          <cell r="B58">
            <v>421795</v>
          </cell>
          <cell r="C58" t="str">
            <v>Tigrinhos</v>
          </cell>
          <cell r="D58" t="str">
            <v>SC</v>
          </cell>
          <cell r="E58">
            <v>42</v>
          </cell>
          <cell r="F58">
            <v>17956</v>
          </cell>
          <cell r="G58">
            <v>1768</v>
          </cell>
          <cell r="H58">
            <v>4217956</v>
          </cell>
          <cell r="I58">
            <v>1757</v>
          </cell>
          <cell r="J58">
            <v>1739</v>
          </cell>
          <cell r="K58">
            <v>1746</v>
          </cell>
        </row>
        <row r="59">
          <cell r="A59">
            <v>1712157</v>
          </cell>
          <cell r="B59">
            <v>171215</v>
          </cell>
          <cell r="C59" t="str">
            <v>Lavandeira</v>
          </cell>
          <cell r="D59" t="str">
            <v>TO</v>
          </cell>
          <cell r="E59">
            <v>17</v>
          </cell>
          <cell r="F59">
            <v>12157</v>
          </cell>
          <cell r="G59">
            <v>1683</v>
          </cell>
          <cell r="H59">
            <v>1712157</v>
          </cell>
          <cell r="I59">
            <v>1605</v>
          </cell>
          <cell r="J59">
            <v>1665</v>
          </cell>
          <cell r="K59">
            <v>1749</v>
          </cell>
        </row>
        <row r="60">
          <cell r="A60">
            <v>2514651</v>
          </cell>
          <cell r="B60">
            <v>251465</v>
          </cell>
          <cell r="C60" t="str">
            <v>São José do Brejo do Cruz</v>
          </cell>
          <cell r="D60" t="str">
            <v>PB</v>
          </cell>
          <cell r="E60">
            <v>25</v>
          </cell>
          <cell r="F60">
            <v>14651</v>
          </cell>
          <cell r="G60">
            <v>1707</v>
          </cell>
          <cell r="H60">
            <v>2514651</v>
          </cell>
          <cell r="I60">
            <v>1684</v>
          </cell>
          <cell r="J60">
            <v>1707</v>
          </cell>
          <cell r="K60">
            <v>1753</v>
          </cell>
        </row>
        <row r="61">
          <cell r="A61">
            <v>4305934</v>
          </cell>
          <cell r="B61">
            <v>430593</v>
          </cell>
          <cell r="C61" t="str">
            <v>Coronel Pilar</v>
          </cell>
          <cell r="D61" t="str">
            <v>RS</v>
          </cell>
          <cell r="E61">
            <v>43</v>
          </cell>
          <cell r="F61">
            <v>5934</v>
          </cell>
          <cell r="G61">
            <v>1645</v>
          </cell>
          <cell r="H61">
            <v>4305934</v>
          </cell>
          <cell r="I61">
            <v>1725</v>
          </cell>
          <cell r="J61">
            <v>1702</v>
          </cell>
          <cell r="K61">
            <v>1754</v>
          </cell>
        </row>
        <row r="62">
          <cell r="A62">
            <v>4314787</v>
          </cell>
          <cell r="B62">
            <v>431478</v>
          </cell>
          <cell r="C62" t="str">
            <v>Ponte Preta</v>
          </cell>
          <cell r="D62" t="str">
            <v>RS</v>
          </cell>
          <cell r="E62">
            <v>43</v>
          </cell>
          <cell r="F62">
            <v>14787</v>
          </cell>
          <cell r="G62">
            <v>1846</v>
          </cell>
          <cell r="H62">
            <v>4314787</v>
          </cell>
          <cell r="I62">
            <v>1750</v>
          </cell>
          <cell r="J62">
            <v>1709</v>
          </cell>
          <cell r="K62">
            <v>1757</v>
          </cell>
        </row>
        <row r="63">
          <cell r="A63">
            <v>3513850</v>
          </cell>
          <cell r="B63">
            <v>351385</v>
          </cell>
          <cell r="C63" t="str">
            <v>Dirce Reis</v>
          </cell>
          <cell r="D63" t="str">
            <v>SP</v>
          </cell>
          <cell r="E63">
            <v>35</v>
          </cell>
          <cell r="F63">
            <v>13850</v>
          </cell>
          <cell r="G63">
            <v>1623</v>
          </cell>
          <cell r="H63">
            <v>3513850</v>
          </cell>
          <cell r="I63">
            <v>1689</v>
          </cell>
          <cell r="J63">
            <v>1699</v>
          </cell>
          <cell r="K63">
            <v>1760</v>
          </cell>
        </row>
        <row r="64">
          <cell r="A64">
            <v>4312674</v>
          </cell>
          <cell r="B64">
            <v>431267</v>
          </cell>
          <cell r="C64" t="str">
            <v>Nicolau Vergueiro</v>
          </cell>
          <cell r="D64" t="str">
            <v>RS</v>
          </cell>
          <cell r="E64">
            <v>43</v>
          </cell>
          <cell r="F64">
            <v>12674</v>
          </cell>
          <cell r="G64">
            <v>1803</v>
          </cell>
          <cell r="H64">
            <v>4312674</v>
          </cell>
          <cell r="I64">
            <v>1721</v>
          </cell>
          <cell r="J64">
            <v>1708</v>
          </cell>
          <cell r="K64">
            <v>1763</v>
          </cell>
        </row>
        <row r="65">
          <cell r="A65">
            <v>3147501</v>
          </cell>
          <cell r="B65">
            <v>314750</v>
          </cell>
          <cell r="C65" t="str">
            <v>Passabém</v>
          </cell>
          <cell r="D65" t="str">
            <v>MG</v>
          </cell>
          <cell r="E65">
            <v>31</v>
          </cell>
          <cell r="F65">
            <v>47501</v>
          </cell>
          <cell r="G65">
            <v>1825</v>
          </cell>
          <cell r="H65">
            <v>3147501</v>
          </cell>
          <cell r="I65">
            <v>1766</v>
          </cell>
          <cell r="J65">
            <v>1739</v>
          </cell>
          <cell r="K65">
            <v>1776</v>
          </cell>
        </row>
        <row r="66">
          <cell r="A66">
            <v>4317251</v>
          </cell>
          <cell r="B66">
            <v>431725</v>
          </cell>
          <cell r="C66" t="str">
            <v>Santa Tereza</v>
          </cell>
          <cell r="D66" t="str">
            <v>RS</v>
          </cell>
          <cell r="E66">
            <v>43</v>
          </cell>
          <cell r="F66">
            <v>17251</v>
          </cell>
          <cell r="G66">
            <v>1893</v>
          </cell>
          <cell r="H66">
            <v>4317251</v>
          </cell>
          <cell r="I66">
            <v>1717</v>
          </cell>
          <cell r="J66">
            <v>1725</v>
          </cell>
          <cell r="K66">
            <v>1782</v>
          </cell>
        </row>
        <row r="67">
          <cell r="A67">
            <v>4304622</v>
          </cell>
          <cell r="B67">
            <v>430462</v>
          </cell>
          <cell r="C67" t="str">
            <v>Capão Bonito do Sul</v>
          </cell>
          <cell r="D67" t="str">
            <v>RS</v>
          </cell>
          <cell r="E67">
            <v>43</v>
          </cell>
          <cell r="F67">
            <v>4622</v>
          </cell>
          <cell r="G67">
            <v>1877</v>
          </cell>
          <cell r="H67">
            <v>4304622</v>
          </cell>
          <cell r="I67">
            <v>1753</v>
          </cell>
          <cell r="J67">
            <v>1730</v>
          </cell>
          <cell r="K67">
            <v>1783</v>
          </cell>
        </row>
        <row r="68">
          <cell r="A68">
            <v>3118502</v>
          </cell>
          <cell r="B68">
            <v>311850</v>
          </cell>
          <cell r="C68" t="str">
            <v>Consolação</v>
          </cell>
          <cell r="D68" t="str">
            <v>MG</v>
          </cell>
          <cell r="E68">
            <v>31</v>
          </cell>
          <cell r="F68">
            <v>18502</v>
          </cell>
          <cell r="G68">
            <v>1750</v>
          </cell>
          <cell r="H68">
            <v>3118502</v>
          </cell>
          <cell r="I68">
            <v>1727</v>
          </cell>
          <cell r="J68">
            <v>1732</v>
          </cell>
          <cell r="K68">
            <v>1785</v>
          </cell>
        </row>
        <row r="69">
          <cell r="A69">
            <v>4315073</v>
          </cell>
          <cell r="B69">
            <v>431507</v>
          </cell>
          <cell r="C69" t="str">
            <v>Porto Vera Cruz</v>
          </cell>
          <cell r="D69" t="str">
            <v>RS</v>
          </cell>
          <cell r="E69">
            <v>43</v>
          </cell>
          <cell r="F69">
            <v>15073</v>
          </cell>
          <cell r="G69">
            <v>2038</v>
          </cell>
          <cell r="H69">
            <v>4315073</v>
          </cell>
          <cell r="I69">
            <v>1852</v>
          </cell>
          <cell r="J69">
            <v>1760</v>
          </cell>
          <cell r="K69">
            <v>1797</v>
          </cell>
        </row>
        <row r="70">
          <cell r="A70">
            <v>4313466</v>
          </cell>
          <cell r="B70">
            <v>431346</v>
          </cell>
          <cell r="C70" t="str">
            <v>Novo Xingu</v>
          </cell>
          <cell r="D70" t="str">
            <v>RS</v>
          </cell>
          <cell r="E70">
            <v>43</v>
          </cell>
          <cell r="F70">
            <v>13466</v>
          </cell>
          <cell r="G70">
            <v>1926</v>
          </cell>
          <cell r="H70">
            <v>4313466</v>
          </cell>
          <cell r="I70">
            <v>1757</v>
          </cell>
          <cell r="J70">
            <v>1744</v>
          </cell>
          <cell r="K70">
            <v>1801</v>
          </cell>
        </row>
        <row r="71">
          <cell r="A71">
            <v>1709807</v>
          </cell>
          <cell r="B71">
            <v>170980</v>
          </cell>
          <cell r="C71" t="str">
            <v>Ipueiras</v>
          </cell>
          <cell r="D71" t="str">
            <v>TO</v>
          </cell>
          <cell r="E71">
            <v>17</v>
          </cell>
          <cell r="F71">
            <v>9807</v>
          </cell>
          <cell r="G71">
            <v>1813</v>
          </cell>
          <cell r="H71">
            <v>1709807</v>
          </cell>
          <cell r="I71">
            <v>1639</v>
          </cell>
          <cell r="J71">
            <v>1711</v>
          </cell>
          <cell r="K71">
            <v>1804</v>
          </cell>
        </row>
        <row r="72">
          <cell r="A72">
            <v>3165800</v>
          </cell>
          <cell r="B72">
            <v>316580</v>
          </cell>
          <cell r="C72" t="str">
            <v>Senador José Bento</v>
          </cell>
          <cell r="D72" t="str">
            <v>MG</v>
          </cell>
          <cell r="E72">
            <v>31</v>
          </cell>
          <cell r="F72">
            <v>65800</v>
          </cell>
          <cell r="G72">
            <v>1855</v>
          </cell>
          <cell r="H72">
            <v>3165800</v>
          </cell>
          <cell r="I72">
            <v>1868</v>
          </cell>
          <cell r="J72">
            <v>1793</v>
          </cell>
          <cell r="K72">
            <v>1804</v>
          </cell>
        </row>
        <row r="73">
          <cell r="A73">
            <v>4123600</v>
          </cell>
          <cell r="B73">
            <v>412360</v>
          </cell>
          <cell r="C73" t="str">
            <v>Santa Inês</v>
          </cell>
          <cell r="D73" t="str">
            <v>PR</v>
          </cell>
          <cell r="E73">
            <v>41</v>
          </cell>
          <cell r="F73">
            <v>23600</v>
          </cell>
          <cell r="G73">
            <v>1882</v>
          </cell>
          <cell r="H73">
            <v>4123600</v>
          </cell>
          <cell r="I73">
            <v>1818</v>
          </cell>
          <cell r="J73">
            <v>1776</v>
          </cell>
          <cell r="K73">
            <v>1804</v>
          </cell>
        </row>
        <row r="74">
          <cell r="A74">
            <v>3556958</v>
          </cell>
          <cell r="B74">
            <v>355695</v>
          </cell>
          <cell r="C74" t="str">
            <v>Vitória Brasil</v>
          </cell>
          <cell r="D74" t="str">
            <v>SP</v>
          </cell>
          <cell r="E74">
            <v>35</v>
          </cell>
          <cell r="F74">
            <v>56958</v>
          </cell>
          <cell r="G74">
            <v>1662</v>
          </cell>
          <cell r="H74">
            <v>3556958</v>
          </cell>
          <cell r="I74">
            <v>1737</v>
          </cell>
          <cell r="J74">
            <v>1747</v>
          </cell>
          <cell r="K74">
            <v>1809</v>
          </cell>
        </row>
        <row r="75">
          <cell r="A75">
            <v>4312179</v>
          </cell>
          <cell r="B75">
            <v>431217</v>
          </cell>
          <cell r="C75" t="str">
            <v>Mato Queimado</v>
          </cell>
          <cell r="D75" t="str">
            <v>RS</v>
          </cell>
          <cell r="E75">
            <v>43</v>
          </cell>
          <cell r="F75">
            <v>12179</v>
          </cell>
          <cell r="G75">
            <v>1880</v>
          </cell>
          <cell r="H75">
            <v>4312179</v>
          </cell>
          <cell r="I75">
            <v>1799</v>
          </cell>
          <cell r="J75">
            <v>1766</v>
          </cell>
          <cell r="K75">
            <v>1819</v>
          </cell>
        </row>
        <row r="76">
          <cell r="A76">
            <v>3160504</v>
          </cell>
          <cell r="B76">
            <v>316050</v>
          </cell>
          <cell r="C76" t="str">
            <v>Santo Antônio do Rio Abaixo</v>
          </cell>
          <cell r="D76" t="str">
            <v>MG</v>
          </cell>
          <cell r="E76">
            <v>31</v>
          </cell>
          <cell r="F76">
            <v>60504</v>
          </cell>
          <cell r="G76">
            <v>1794</v>
          </cell>
          <cell r="H76">
            <v>3160504</v>
          </cell>
          <cell r="I76">
            <v>1777</v>
          </cell>
          <cell r="J76">
            <v>1771</v>
          </cell>
          <cell r="K76">
            <v>1820</v>
          </cell>
        </row>
        <row r="77">
          <cell r="A77">
            <v>2510659</v>
          </cell>
          <cell r="B77">
            <v>251065</v>
          </cell>
          <cell r="C77" t="str">
            <v>Parari</v>
          </cell>
          <cell r="D77" t="str">
            <v>PB</v>
          </cell>
          <cell r="E77">
            <v>25</v>
          </cell>
          <cell r="F77">
            <v>10659</v>
          </cell>
          <cell r="G77">
            <v>1266</v>
          </cell>
          <cell r="H77">
            <v>2510659</v>
          </cell>
          <cell r="I77">
            <v>1256</v>
          </cell>
          <cell r="J77">
            <v>1816</v>
          </cell>
          <cell r="K77">
            <v>1823</v>
          </cell>
        </row>
        <row r="78">
          <cell r="A78">
            <v>4210050</v>
          </cell>
          <cell r="B78">
            <v>421005</v>
          </cell>
          <cell r="C78" t="str">
            <v>Macieira</v>
          </cell>
          <cell r="D78" t="str">
            <v>SC</v>
          </cell>
          <cell r="E78">
            <v>42</v>
          </cell>
          <cell r="F78">
            <v>10050</v>
          </cell>
          <cell r="G78">
            <v>1787</v>
          </cell>
          <cell r="H78">
            <v>4210050</v>
          </cell>
          <cell r="I78">
            <v>1826</v>
          </cell>
          <cell r="J78">
            <v>1815</v>
          </cell>
          <cell r="K78">
            <v>1831</v>
          </cell>
        </row>
        <row r="79">
          <cell r="A79">
            <v>2512606</v>
          </cell>
          <cell r="B79">
            <v>251260</v>
          </cell>
          <cell r="C79" t="str">
            <v>Quixabá</v>
          </cell>
          <cell r="D79" t="str">
            <v>PB</v>
          </cell>
          <cell r="E79">
            <v>25</v>
          </cell>
          <cell r="F79">
            <v>12606</v>
          </cell>
          <cell r="G79">
            <v>1488</v>
          </cell>
          <cell r="H79">
            <v>2512606</v>
          </cell>
          <cell r="I79">
            <v>1699</v>
          </cell>
          <cell r="J79">
            <v>1759</v>
          </cell>
          <cell r="K79">
            <v>1834</v>
          </cell>
        </row>
        <row r="80">
          <cell r="A80">
            <v>3536570</v>
          </cell>
          <cell r="B80">
            <v>353657</v>
          </cell>
          <cell r="C80" t="str">
            <v>Paulistânia</v>
          </cell>
          <cell r="D80" t="str">
            <v>SP</v>
          </cell>
          <cell r="E80">
            <v>35</v>
          </cell>
          <cell r="F80">
            <v>36570</v>
          </cell>
          <cell r="G80">
            <v>1909</v>
          </cell>
          <cell r="H80">
            <v>3536570</v>
          </cell>
          <cell r="I80">
            <v>1778</v>
          </cell>
          <cell r="J80">
            <v>1779</v>
          </cell>
          <cell r="K80">
            <v>1836</v>
          </cell>
        </row>
        <row r="81">
          <cell r="A81">
            <v>3149408</v>
          </cell>
          <cell r="B81">
            <v>314940</v>
          </cell>
          <cell r="C81" t="str">
            <v>Pedro Teixeira</v>
          </cell>
          <cell r="D81" t="str">
            <v>MG</v>
          </cell>
          <cell r="E81">
            <v>31</v>
          </cell>
          <cell r="F81">
            <v>49408</v>
          </cell>
          <cell r="G81">
            <v>1680</v>
          </cell>
          <cell r="H81">
            <v>3149408</v>
          </cell>
          <cell r="I81">
            <v>1789</v>
          </cell>
          <cell r="J81">
            <v>1785</v>
          </cell>
          <cell r="K81">
            <v>1838</v>
          </cell>
        </row>
        <row r="82">
          <cell r="A82">
            <v>4304614</v>
          </cell>
          <cell r="B82">
            <v>430461</v>
          </cell>
          <cell r="C82" t="str">
            <v>Canudos do Vale</v>
          </cell>
          <cell r="D82" t="str">
            <v>RS</v>
          </cell>
          <cell r="E82">
            <v>43</v>
          </cell>
          <cell r="F82">
            <v>4614</v>
          </cell>
          <cell r="G82">
            <v>2004</v>
          </cell>
          <cell r="H82">
            <v>4304614</v>
          </cell>
          <cell r="I82">
            <v>1807</v>
          </cell>
          <cell r="J82">
            <v>1785</v>
          </cell>
          <cell r="K82">
            <v>1841</v>
          </cell>
        </row>
        <row r="83">
          <cell r="A83">
            <v>4202099</v>
          </cell>
          <cell r="B83">
            <v>420209</v>
          </cell>
          <cell r="C83" t="str">
            <v>Barra Bonita</v>
          </cell>
          <cell r="D83" t="str">
            <v>SC</v>
          </cell>
          <cell r="E83">
            <v>42</v>
          </cell>
          <cell r="F83">
            <v>2099</v>
          </cell>
          <cell r="G83">
            <v>2120</v>
          </cell>
          <cell r="H83">
            <v>4202099</v>
          </cell>
          <cell r="I83">
            <v>1878</v>
          </cell>
          <cell r="J83">
            <v>1853</v>
          </cell>
          <cell r="K83">
            <v>1842</v>
          </cell>
        </row>
        <row r="84">
          <cell r="A84">
            <v>4315313</v>
          </cell>
          <cell r="B84">
            <v>431531</v>
          </cell>
          <cell r="C84" t="str">
            <v>Quatro Irmãos</v>
          </cell>
          <cell r="D84" t="str">
            <v>RS</v>
          </cell>
          <cell r="E84">
            <v>43</v>
          </cell>
          <cell r="F84">
            <v>15313</v>
          </cell>
          <cell r="G84">
            <v>1791</v>
          </cell>
          <cell r="H84">
            <v>4315313</v>
          </cell>
          <cell r="I84">
            <v>1778</v>
          </cell>
          <cell r="J84">
            <v>1779</v>
          </cell>
          <cell r="K84">
            <v>1842</v>
          </cell>
        </row>
        <row r="85">
          <cell r="A85">
            <v>3503950</v>
          </cell>
          <cell r="B85">
            <v>350395</v>
          </cell>
          <cell r="C85" t="str">
            <v>Aspásia</v>
          </cell>
          <cell r="D85" t="str">
            <v>SP</v>
          </cell>
          <cell r="E85">
            <v>35</v>
          </cell>
          <cell r="F85">
            <v>3950</v>
          </cell>
          <cell r="G85">
            <v>1826</v>
          </cell>
          <cell r="H85">
            <v>3503950</v>
          </cell>
          <cell r="I85">
            <v>1809</v>
          </cell>
          <cell r="J85">
            <v>1802</v>
          </cell>
          <cell r="K85">
            <v>1854</v>
          </cell>
        </row>
        <row r="86">
          <cell r="A86">
            <v>3166402</v>
          </cell>
          <cell r="B86">
            <v>316640</v>
          </cell>
          <cell r="C86" t="str">
            <v>Seritinga</v>
          </cell>
          <cell r="D86" t="str">
            <v>MG</v>
          </cell>
          <cell r="E86">
            <v>31</v>
          </cell>
          <cell r="F86">
            <v>66402</v>
          </cell>
          <cell r="G86">
            <v>1818</v>
          </cell>
          <cell r="H86">
            <v>3166402</v>
          </cell>
          <cell r="I86">
            <v>1790</v>
          </cell>
          <cell r="J86">
            <v>1797</v>
          </cell>
          <cell r="K86">
            <v>1855</v>
          </cell>
        </row>
        <row r="87">
          <cell r="A87">
            <v>1720853</v>
          </cell>
          <cell r="B87">
            <v>172085</v>
          </cell>
          <cell r="C87" t="str">
            <v>Sucupira</v>
          </cell>
          <cell r="D87" t="str">
            <v>TO</v>
          </cell>
          <cell r="E87">
            <v>17</v>
          </cell>
          <cell r="F87">
            <v>20853</v>
          </cell>
          <cell r="G87">
            <v>1741</v>
          </cell>
          <cell r="H87">
            <v>1720853</v>
          </cell>
          <cell r="I87">
            <v>1739</v>
          </cell>
          <cell r="J87">
            <v>1783</v>
          </cell>
          <cell r="K87">
            <v>1856</v>
          </cell>
        </row>
        <row r="88">
          <cell r="A88">
            <v>2504850</v>
          </cell>
          <cell r="B88">
            <v>250485</v>
          </cell>
          <cell r="C88" t="str">
            <v>Coxixola</v>
          </cell>
          <cell r="D88" t="str">
            <v>PB</v>
          </cell>
          <cell r="E88">
            <v>25</v>
          </cell>
          <cell r="F88">
            <v>4850</v>
          </cell>
          <cell r="G88">
            <v>1770</v>
          </cell>
          <cell r="H88">
            <v>2504850</v>
          </cell>
          <cell r="I88">
            <v>1771</v>
          </cell>
          <cell r="J88">
            <v>1802</v>
          </cell>
          <cell r="K88">
            <v>1856</v>
          </cell>
        </row>
        <row r="89">
          <cell r="A89">
            <v>2512788</v>
          </cell>
          <cell r="B89">
            <v>251278</v>
          </cell>
          <cell r="C89" t="str">
            <v>Riacho de Santo Antônio</v>
          </cell>
          <cell r="D89" t="str">
            <v>PB</v>
          </cell>
          <cell r="E89">
            <v>25</v>
          </cell>
          <cell r="F89">
            <v>12788</v>
          </cell>
          <cell r="G89">
            <v>1588</v>
          </cell>
          <cell r="H89">
            <v>2512788</v>
          </cell>
          <cell r="I89">
            <v>1722</v>
          </cell>
          <cell r="J89">
            <v>1781</v>
          </cell>
          <cell r="K89">
            <v>1856</v>
          </cell>
        </row>
        <row r="90">
          <cell r="A90">
            <v>4300554</v>
          </cell>
          <cell r="B90">
            <v>430055</v>
          </cell>
          <cell r="C90" t="str">
            <v>Alto Alegre</v>
          </cell>
          <cell r="D90" t="str">
            <v>RS</v>
          </cell>
          <cell r="E90">
            <v>43</v>
          </cell>
          <cell r="F90">
            <v>554</v>
          </cell>
          <cell r="G90">
            <v>1945</v>
          </cell>
          <cell r="H90">
            <v>4300554</v>
          </cell>
          <cell r="I90">
            <v>1848</v>
          </cell>
          <cell r="J90">
            <v>1805</v>
          </cell>
          <cell r="K90">
            <v>1856</v>
          </cell>
        </row>
        <row r="91">
          <cell r="A91">
            <v>3549250</v>
          </cell>
          <cell r="B91">
            <v>354925</v>
          </cell>
          <cell r="C91" t="str">
            <v>São João de Iracema</v>
          </cell>
          <cell r="D91" t="str">
            <v>SP</v>
          </cell>
          <cell r="E91">
            <v>35</v>
          </cell>
          <cell r="F91">
            <v>49250</v>
          </cell>
          <cell r="G91">
            <v>1810</v>
          </cell>
          <cell r="H91">
            <v>3549250</v>
          </cell>
          <cell r="I91">
            <v>1780</v>
          </cell>
          <cell r="J91">
            <v>1797</v>
          </cell>
          <cell r="K91">
            <v>1865</v>
          </cell>
        </row>
        <row r="92">
          <cell r="A92">
            <v>4315131</v>
          </cell>
          <cell r="B92">
            <v>431513</v>
          </cell>
          <cell r="C92" t="str">
            <v>Pouso Novo</v>
          </cell>
          <cell r="D92" t="str">
            <v>RS</v>
          </cell>
          <cell r="E92">
            <v>43</v>
          </cell>
          <cell r="F92">
            <v>15131</v>
          </cell>
          <cell r="G92">
            <v>1998</v>
          </cell>
          <cell r="H92">
            <v>4315131</v>
          </cell>
          <cell r="I92">
            <v>1875</v>
          </cell>
          <cell r="J92">
            <v>1827</v>
          </cell>
          <cell r="K92">
            <v>1878</v>
          </cell>
        </row>
        <row r="93">
          <cell r="A93">
            <v>4312625</v>
          </cell>
          <cell r="B93">
            <v>431262</v>
          </cell>
          <cell r="C93" t="str">
            <v>Muliterno</v>
          </cell>
          <cell r="D93" t="str">
            <v>RS</v>
          </cell>
          <cell r="E93">
            <v>43</v>
          </cell>
          <cell r="F93">
            <v>12625</v>
          </cell>
          <cell r="G93">
            <v>1872</v>
          </cell>
          <cell r="H93">
            <v>4312625</v>
          </cell>
          <cell r="I93">
            <v>1813</v>
          </cell>
          <cell r="J93">
            <v>1820</v>
          </cell>
          <cell r="K93">
            <v>1885</v>
          </cell>
        </row>
        <row r="94">
          <cell r="A94">
            <v>1718659</v>
          </cell>
          <cell r="B94">
            <v>171865</v>
          </cell>
          <cell r="C94" t="str">
            <v>Rio da Conceição</v>
          </cell>
          <cell r="D94" t="str">
            <v>TO</v>
          </cell>
          <cell r="E94">
            <v>17</v>
          </cell>
          <cell r="F94">
            <v>18659</v>
          </cell>
          <cell r="G94">
            <v>1530</v>
          </cell>
          <cell r="H94">
            <v>1718659</v>
          </cell>
          <cell r="I94">
            <v>1714</v>
          </cell>
          <cell r="J94">
            <v>1794</v>
          </cell>
          <cell r="K94">
            <v>1895</v>
          </cell>
        </row>
        <row r="95">
          <cell r="A95">
            <v>4116000</v>
          </cell>
          <cell r="B95">
            <v>411600</v>
          </cell>
          <cell r="C95" t="str">
            <v>Miraselva</v>
          </cell>
          <cell r="D95" t="str">
            <v>PR</v>
          </cell>
          <cell r="E95">
            <v>41</v>
          </cell>
          <cell r="F95">
            <v>16000</v>
          </cell>
          <cell r="G95">
            <v>1946</v>
          </cell>
          <cell r="H95">
            <v>4116000</v>
          </cell>
          <cell r="I95">
            <v>1858</v>
          </cell>
          <cell r="J95">
            <v>1848</v>
          </cell>
          <cell r="K95">
            <v>1896</v>
          </cell>
        </row>
        <row r="96">
          <cell r="A96">
            <v>4217154</v>
          </cell>
          <cell r="B96">
            <v>421715</v>
          </cell>
          <cell r="C96" t="str">
            <v>São Miguel da Boa Vista</v>
          </cell>
          <cell r="D96" t="str">
            <v>SC</v>
          </cell>
          <cell r="E96">
            <v>42</v>
          </cell>
          <cell r="F96">
            <v>17154</v>
          </cell>
          <cell r="G96">
            <v>2026</v>
          </cell>
          <cell r="H96">
            <v>4217154</v>
          </cell>
          <cell r="I96">
            <v>1904</v>
          </cell>
          <cell r="J96">
            <v>1887</v>
          </cell>
          <cell r="K96">
            <v>1897</v>
          </cell>
        </row>
        <row r="97">
          <cell r="A97">
            <v>2501153</v>
          </cell>
          <cell r="B97">
            <v>250115</v>
          </cell>
          <cell r="C97" t="str">
            <v>Areia de Baraúnas</v>
          </cell>
          <cell r="D97" t="str">
            <v>PB</v>
          </cell>
          <cell r="E97">
            <v>25</v>
          </cell>
          <cell r="F97">
            <v>1153</v>
          </cell>
          <cell r="G97">
            <v>2159</v>
          </cell>
          <cell r="H97">
            <v>2501153</v>
          </cell>
          <cell r="I97">
            <v>1927</v>
          </cell>
          <cell r="J97">
            <v>1901</v>
          </cell>
          <cell r="K97">
            <v>1908</v>
          </cell>
        </row>
        <row r="98">
          <cell r="A98">
            <v>3123502</v>
          </cell>
          <cell r="B98">
            <v>312350</v>
          </cell>
          <cell r="C98" t="str">
            <v>Douradoquara</v>
          </cell>
          <cell r="D98" t="str">
            <v>MG</v>
          </cell>
          <cell r="E98">
            <v>31</v>
          </cell>
          <cell r="F98">
            <v>23502</v>
          </cell>
          <cell r="G98">
            <v>1924</v>
          </cell>
          <cell r="H98">
            <v>3123502</v>
          </cell>
          <cell r="I98">
            <v>1841</v>
          </cell>
          <cell r="J98">
            <v>1850</v>
          </cell>
          <cell r="K98">
            <v>1909</v>
          </cell>
        </row>
        <row r="99">
          <cell r="A99">
            <v>3168200</v>
          </cell>
          <cell r="B99">
            <v>316820</v>
          </cell>
          <cell r="C99" t="str">
            <v>Tapiraí</v>
          </cell>
          <cell r="D99" t="str">
            <v>MG</v>
          </cell>
          <cell r="E99">
            <v>31</v>
          </cell>
          <cell r="F99">
            <v>68200</v>
          </cell>
          <cell r="G99">
            <v>1888</v>
          </cell>
          <cell r="H99">
            <v>3168200</v>
          </cell>
          <cell r="I99">
            <v>1873</v>
          </cell>
          <cell r="J99">
            <v>1869</v>
          </cell>
          <cell r="K99">
            <v>1923</v>
          </cell>
        </row>
        <row r="100">
          <cell r="A100">
            <v>3503356</v>
          </cell>
          <cell r="B100">
            <v>350335</v>
          </cell>
          <cell r="C100" t="str">
            <v>Arco-Íris</v>
          </cell>
          <cell r="D100" t="str">
            <v>SP</v>
          </cell>
          <cell r="E100">
            <v>35</v>
          </cell>
          <cell r="F100">
            <v>3356</v>
          </cell>
          <cell r="G100">
            <v>2010</v>
          </cell>
          <cell r="H100">
            <v>3503356</v>
          </cell>
          <cell r="I100">
            <v>1925</v>
          </cell>
          <cell r="J100">
            <v>1890</v>
          </cell>
          <cell r="K100">
            <v>1925</v>
          </cell>
        </row>
        <row r="101">
          <cell r="A101">
            <v>4204756</v>
          </cell>
          <cell r="B101">
            <v>420475</v>
          </cell>
          <cell r="C101" t="str">
            <v>Cunhataí</v>
          </cell>
          <cell r="D101" t="str">
            <v>SC</v>
          </cell>
          <cell r="E101">
            <v>42</v>
          </cell>
          <cell r="F101">
            <v>4756</v>
          </cell>
          <cell r="G101">
            <v>1948</v>
          </cell>
          <cell r="H101">
            <v>4204756</v>
          </cell>
          <cell r="I101">
            <v>1882</v>
          </cell>
          <cell r="J101">
            <v>1892</v>
          </cell>
          <cell r="K101">
            <v>1931</v>
          </cell>
        </row>
        <row r="102">
          <cell r="A102">
            <v>3153806</v>
          </cell>
          <cell r="B102">
            <v>315380</v>
          </cell>
          <cell r="C102" t="str">
            <v>Queluzito</v>
          </cell>
          <cell r="D102" t="str">
            <v>MG</v>
          </cell>
          <cell r="E102">
            <v>31</v>
          </cell>
          <cell r="F102">
            <v>53806</v>
          </cell>
          <cell r="G102">
            <v>1896</v>
          </cell>
          <cell r="H102">
            <v>3153806</v>
          </cell>
          <cell r="I102">
            <v>1866</v>
          </cell>
          <cell r="J102">
            <v>1872</v>
          </cell>
          <cell r="K102">
            <v>1934</v>
          </cell>
        </row>
        <row r="103">
          <cell r="A103">
            <v>3529658</v>
          </cell>
          <cell r="B103">
            <v>352965</v>
          </cell>
          <cell r="C103" t="str">
            <v>Mesópolis</v>
          </cell>
          <cell r="D103" t="str">
            <v>SP</v>
          </cell>
          <cell r="E103">
            <v>35</v>
          </cell>
          <cell r="F103">
            <v>29658</v>
          </cell>
          <cell r="G103">
            <v>1767</v>
          </cell>
          <cell r="H103">
            <v>3529658</v>
          </cell>
          <cell r="I103">
            <v>1886</v>
          </cell>
          <cell r="J103">
            <v>1880</v>
          </cell>
          <cell r="K103">
            <v>1935</v>
          </cell>
        </row>
        <row r="104">
          <cell r="A104">
            <v>3555307</v>
          </cell>
          <cell r="B104">
            <v>355530</v>
          </cell>
          <cell r="C104" t="str">
            <v>Turmalina</v>
          </cell>
          <cell r="D104" t="str">
            <v>SP</v>
          </cell>
          <cell r="E104">
            <v>35</v>
          </cell>
          <cell r="F104">
            <v>55307</v>
          </cell>
          <cell r="G104">
            <v>1958</v>
          </cell>
          <cell r="H104">
            <v>3555307</v>
          </cell>
          <cell r="I104">
            <v>1978</v>
          </cell>
          <cell r="J104">
            <v>1920</v>
          </cell>
          <cell r="K104">
            <v>1942</v>
          </cell>
        </row>
        <row r="105">
          <cell r="A105">
            <v>4107520</v>
          </cell>
          <cell r="B105">
            <v>410752</v>
          </cell>
          <cell r="C105" t="str">
            <v>Esperança Nova</v>
          </cell>
          <cell r="D105" t="str">
            <v>PR</v>
          </cell>
          <cell r="E105">
            <v>41</v>
          </cell>
          <cell r="F105">
            <v>7520</v>
          </cell>
          <cell r="G105">
            <v>1836</v>
          </cell>
          <cell r="H105">
            <v>4107520</v>
          </cell>
          <cell r="I105">
            <v>1970</v>
          </cell>
          <cell r="J105">
            <v>1919</v>
          </cell>
          <cell r="K105">
            <v>1946</v>
          </cell>
        </row>
        <row r="106">
          <cell r="A106">
            <v>3145406</v>
          </cell>
          <cell r="B106">
            <v>314540</v>
          </cell>
          <cell r="C106" t="str">
            <v>Olaria</v>
          </cell>
          <cell r="D106" t="str">
            <v>MG</v>
          </cell>
          <cell r="E106">
            <v>31</v>
          </cell>
          <cell r="F106">
            <v>45406</v>
          </cell>
          <cell r="G106">
            <v>2479</v>
          </cell>
          <cell r="H106">
            <v>3145406</v>
          </cell>
          <cell r="I106">
            <v>1981</v>
          </cell>
          <cell r="J106">
            <v>1927</v>
          </cell>
          <cell r="K106">
            <v>1957</v>
          </cell>
        </row>
        <row r="107">
          <cell r="A107">
            <v>4319364</v>
          </cell>
          <cell r="B107">
            <v>431936</v>
          </cell>
          <cell r="C107" t="str">
            <v>São Pedro das Missões</v>
          </cell>
          <cell r="D107" t="str">
            <v>RS</v>
          </cell>
          <cell r="E107">
            <v>43</v>
          </cell>
          <cell r="F107">
            <v>19364</v>
          </cell>
          <cell r="G107">
            <v>2051</v>
          </cell>
          <cell r="H107">
            <v>4319364</v>
          </cell>
          <cell r="I107">
            <v>1886</v>
          </cell>
          <cell r="J107">
            <v>1900</v>
          </cell>
          <cell r="K107">
            <v>1969</v>
          </cell>
        </row>
        <row r="108">
          <cell r="A108">
            <v>4206751</v>
          </cell>
          <cell r="B108">
            <v>420675</v>
          </cell>
          <cell r="C108" t="str">
            <v>Ibiam</v>
          </cell>
          <cell r="D108" t="str">
            <v>SC</v>
          </cell>
          <cell r="E108">
            <v>42</v>
          </cell>
          <cell r="F108">
            <v>6751</v>
          </cell>
          <cell r="G108">
            <v>2060</v>
          </cell>
          <cell r="H108">
            <v>4206751</v>
          </cell>
          <cell r="I108">
            <v>1945</v>
          </cell>
          <cell r="J108">
            <v>1944</v>
          </cell>
          <cell r="K108">
            <v>1973</v>
          </cell>
        </row>
        <row r="109">
          <cell r="A109">
            <v>4312955</v>
          </cell>
          <cell r="B109">
            <v>431295</v>
          </cell>
          <cell r="C109" t="str">
            <v>Nova Boa Vista</v>
          </cell>
          <cell r="D109" t="str">
            <v>RS</v>
          </cell>
          <cell r="E109">
            <v>43</v>
          </cell>
          <cell r="F109">
            <v>12955</v>
          </cell>
          <cell r="G109">
            <v>2113</v>
          </cell>
          <cell r="H109">
            <v>4312955</v>
          </cell>
          <cell r="I109">
            <v>1960</v>
          </cell>
          <cell r="J109">
            <v>1921</v>
          </cell>
          <cell r="K109">
            <v>1978</v>
          </cell>
        </row>
        <row r="110">
          <cell r="A110">
            <v>4310462</v>
          </cell>
          <cell r="B110">
            <v>431046</v>
          </cell>
          <cell r="C110" t="str">
            <v>Ipiranga do Sul</v>
          </cell>
          <cell r="D110" t="str">
            <v>RS</v>
          </cell>
          <cell r="E110">
            <v>43</v>
          </cell>
          <cell r="F110">
            <v>10462</v>
          </cell>
          <cell r="G110">
            <v>2029</v>
          </cell>
          <cell r="H110">
            <v>4310462</v>
          </cell>
          <cell r="I110">
            <v>1944</v>
          </cell>
          <cell r="J110">
            <v>1927</v>
          </cell>
          <cell r="K110">
            <v>1990</v>
          </cell>
        </row>
        <row r="111">
          <cell r="A111">
            <v>4301925</v>
          </cell>
          <cell r="B111">
            <v>430192</v>
          </cell>
          <cell r="C111" t="str">
            <v>Barra do Rio Azul</v>
          </cell>
          <cell r="D111" t="str">
            <v>RS</v>
          </cell>
          <cell r="E111">
            <v>43</v>
          </cell>
          <cell r="F111">
            <v>1925</v>
          </cell>
          <cell r="G111">
            <v>1978</v>
          </cell>
          <cell r="H111">
            <v>4301925</v>
          </cell>
          <cell r="I111">
            <v>2003</v>
          </cell>
          <cell r="J111">
            <v>1941</v>
          </cell>
          <cell r="K111">
            <v>1993</v>
          </cell>
        </row>
        <row r="112">
          <cell r="A112">
            <v>4322855</v>
          </cell>
          <cell r="B112">
            <v>432285</v>
          </cell>
          <cell r="C112" t="str">
            <v>Vespasiano Correa</v>
          </cell>
          <cell r="D112" t="str">
            <v>RS</v>
          </cell>
          <cell r="E112">
            <v>43</v>
          </cell>
          <cell r="F112">
            <v>22855</v>
          </cell>
          <cell r="G112">
            <v>1967</v>
          </cell>
          <cell r="H112">
            <v>4322855</v>
          </cell>
          <cell r="I112">
            <v>1974</v>
          </cell>
          <cell r="J112">
            <v>1939</v>
          </cell>
          <cell r="K112">
            <v>1997</v>
          </cell>
        </row>
        <row r="113">
          <cell r="A113">
            <v>3555208</v>
          </cell>
          <cell r="B113">
            <v>355520</v>
          </cell>
          <cell r="C113" t="str">
            <v>Turiúba</v>
          </cell>
          <cell r="D113" t="str">
            <v>SP</v>
          </cell>
          <cell r="E113">
            <v>35</v>
          </cell>
          <cell r="F113">
            <v>55208</v>
          </cell>
          <cell r="G113">
            <v>2040</v>
          </cell>
          <cell r="H113">
            <v>3555208</v>
          </cell>
          <cell r="I113">
            <v>1927</v>
          </cell>
          <cell r="J113">
            <v>1936</v>
          </cell>
          <cell r="K113">
            <v>2000</v>
          </cell>
        </row>
        <row r="114">
          <cell r="A114">
            <v>4200754</v>
          </cell>
          <cell r="B114">
            <v>420075</v>
          </cell>
          <cell r="C114" t="str">
            <v>Alto Bela Vista</v>
          </cell>
          <cell r="D114" t="str">
            <v>SC</v>
          </cell>
          <cell r="E114">
            <v>42</v>
          </cell>
          <cell r="F114">
            <v>754</v>
          </cell>
          <cell r="G114">
            <v>2071</v>
          </cell>
          <cell r="H114">
            <v>4200754</v>
          </cell>
          <cell r="I114">
            <v>2005</v>
          </cell>
          <cell r="J114">
            <v>1991</v>
          </cell>
          <cell r="K114">
            <v>2007</v>
          </cell>
        </row>
        <row r="115">
          <cell r="A115">
            <v>4308250</v>
          </cell>
          <cell r="B115">
            <v>430825</v>
          </cell>
          <cell r="C115" t="str">
            <v>Floriano Peixoto</v>
          </cell>
          <cell r="D115" t="str">
            <v>RS</v>
          </cell>
          <cell r="E115">
            <v>43</v>
          </cell>
          <cell r="F115">
            <v>8250</v>
          </cell>
          <cell r="G115">
            <v>2155</v>
          </cell>
          <cell r="H115">
            <v>4308250</v>
          </cell>
          <cell r="I115">
            <v>2018</v>
          </cell>
          <cell r="J115">
            <v>1967</v>
          </cell>
          <cell r="K115">
            <v>2021</v>
          </cell>
        </row>
        <row r="116">
          <cell r="A116">
            <v>5200209</v>
          </cell>
          <cell r="B116">
            <v>520020</v>
          </cell>
          <cell r="C116" t="str">
            <v>Água Limpa</v>
          </cell>
          <cell r="D116" t="str">
            <v>GO</v>
          </cell>
          <cell r="E116">
            <v>52</v>
          </cell>
          <cell r="F116">
            <v>209</v>
          </cell>
          <cell r="G116">
            <v>2111</v>
          </cell>
          <cell r="H116">
            <v>5200209</v>
          </cell>
          <cell r="I116">
            <v>2012</v>
          </cell>
          <cell r="J116">
            <v>1985</v>
          </cell>
          <cell r="K116">
            <v>2021</v>
          </cell>
        </row>
        <row r="117">
          <cell r="A117">
            <v>3518008</v>
          </cell>
          <cell r="B117">
            <v>351800</v>
          </cell>
          <cell r="C117" t="str">
            <v>Guarani d'Oeste</v>
          </cell>
          <cell r="D117" t="str">
            <v>SP</v>
          </cell>
          <cell r="E117">
            <v>35</v>
          </cell>
          <cell r="F117">
            <v>18008</v>
          </cell>
          <cell r="G117">
            <v>2017</v>
          </cell>
          <cell r="H117">
            <v>3518008</v>
          </cell>
          <cell r="I117">
            <v>1969</v>
          </cell>
          <cell r="J117">
            <v>1965</v>
          </cell>
          <cell r="K117">
            <v>2023</v>
          </cell>
        </row>
        <row r="118">
          <cell r="A118">
            <v>3167004</v>
          </cell>
          <cell r="B118">
            <v>316700</v>
          </cell>
          <cell r="C118" t="str">
            <v>Serranos</v>
          </cell>
          <cell r="D118" t="str">
            <v>MG</v>
          </cell>
          <cell r="E118">
            <v>31</v>
          </cell>
          <cell r="F118">
            <v>67004</v>
          </cell>
          <cell r="G118">
            <v>2130</v>
          </cell>
          <cell r="H118">
            <v>3167004</v>
          </cell>
          <cell r="I118">
            <v>1996</v>
          </cell>
          <cell r="J118">
            <v>1984</v>
          </cell>
          <cell r="K118">
            <v>2037</v>
          </cell>
        </row>
        <row r="119">
          <cell r="A119">
            <v>3165602</v>
          </cell>
          <cell r="B119">
            <v>316560</v>
          </cell>
          <cell r="C119" t="str">
            <v>Senador Cortes</v>
          </cell>
          <cell r="D119" t="str">
            <v>MG</v>
          </cell>
          <cell r="E119">
            <v>31</v>
          </cell>
          <cell r="F119">
            <v>65602</v>
          </cell>
          <cell r="G119">
            <v>2082</v>
          </cell>
          <cell r="H119">
            <v>3165602</v>
          </cell>
          <cell r="I119">
            <v>1980</v>
          </cell>
          <cell r="J119">
            <v>1987</v>
          </cell>
          <cell r="K119">
            <v>2046</v>
          </cell>
        </row>
        <row r="120">
          <cell r="A120">
            <v>4315172</v>
          </cell>
          <cell r="B120">
            <v>431517</v>
          </cell>
          <cell r="C120" t="str">
            <v>Protásio Alves</v>
          </cell>
          <cell r="D120" t="str">
            <v>RS</v>
          </cell>
          <cell r="E120">
            <v>43</v>
          </cell>
          <cell r="F120">
            <v>15172</v>
          </cell>
          <cell r="G120">
            <v>2188</v>
          </cell>
          <cell r="H120">
            <v>4315172</v>
          </cell>
          <cell r="I120">
            <v>2000</v>
          </cell>
          <cell r="J120">
            <v>1984</v>
          </cell>
          <cell r="K120">
            <v>2048</v>
          </cell>
        </row>
        <row r="121">
          <cell r="A121">
            <v>4317756</v>
          </cell>
          <cell r="B121">
            <v>431775</v>
          </cell>
          <cell r="C121" t="str">
            <v>Santo Antônio do Planalto</v>
          </cell>
          <cell r="D121" t="str">
            <v>RS</v>
          </cell>
          <cell r="E121">
            <v>43</v>
          </cell>
          <cell r="F121">
            <v>17756</v>
          </cell>
          <cell r="G121">
            <v>2108</v>
          </cell>
          <cell r="H121">
            <v>4317756</v>
          </cell>
          <cell r="I121">
            <v>1987</v>
          </cell>
          <cell r="J121">
            <v>1985</v>
          </cell>
          <cell r="K121">
            <v>2053</v>
          </cell>
        </row>
        <row r="122">
          <cell r="A122">
            <v>5220280</v>
          </cell>
          <cell r="B122">
            <v>522028</v>
          </cell>
          <cell r="C122" t="str">
            <v>São Patrício</v>
          </cell>
          <cell r="D122" t="str">
            <v>GO</v>
          </cell>
          <cell r="E122">
            <v>52</v>
          </cell>
          <cell r="F122">
            <v>20280</v>
          </cell>
          <cell r="G122">
            <v>2144</v>
          </cell>
          <cell r="H122">
            <v>5220280</v>
          </cell>
          <cell r="I122">
            <v>1991</v>
          </cell>
          <cell r="J122">
            <v>1996</v>
          </cell>
          <cell r="K122">
            <v>2054</v>
          </cell>
        </row>
        <row r="123">
          <cell r="A123">
            <v>1720937</v>
          </cell>
          <cell r="B123">
            <v>172093</v>
          </cell>
          <cell r="C123" t="str">
            <v>Taipas do Tocantins</v>
          </cell>
          <cell r="D123" t="str">
            <v>TO</v>
          </cell>
          <cell r="E123">
            <v>17</v>
          </cell>
          <cell r="F123">
            <v>20937</v>
          </cell>
          <cell r="G123">
            <v>1999</v>
          </cell>
          <cell r="H123">
            <v>1720937</v>
          </cell>
          <cell r="I123">
            <v>1945</v>
          </cell>
          <cell r="J123">
            <v>1981</v>
          </cell>
          <cell r="K123">
            <v>2056</v>
          </cell>
        </row>
        <row r="124">
          <cell r="A124">
            <v>3546256</v>
          </cell>
          <cell r="B124">
            <v>354625</v>
          </cell>
          <cell r="C124" t="str">
            <v>Santa Cruz da Esperança</v>
          </cell>
          <cell r="D124" t="str">
            <v>SP</v>
          </cell>
          <cell r="E124">
            <v>35</v>
          </cell>
          <cell r="F124">
            <v>46256</v>
          </cell>
          <cell r="G124">
            <v>1733</v>
          </cell>
          <cell r="H124">
            <v>3546256</v>
          </cell>
          <cell r="I124">
            <v>1953</v>
          </cell>
          <cell r="J124">
            <v>1977</v>
          </cell>
          <cell r="K124">
            <v>2056</v>
          </cell>
        </row>
        <row r="125">
          <cell r="A125">
            <v>4319752</v>
          </cell>
          <cell r="B125">
            <v>431975</v>
          </cell>
          <cell r="C125" t="str">
            <v>São Vendelino</v>
          </cell>
          <cell r="D125" t="str">
            <v>RS</v>
          </cell>
          <cell r="E125">
            <v>43</v>
          </cell>
          <cell r="F125">
            <v>19752</v>
          </cell>
          <cell r="G125">
            <v>1891</v>
          </cell>
          <cell r="H125">
            <v>4319752</v>
          </cell>
          <cell r="I125">
            <v>1944</v>
          </cell>
          <cell r="J125">
            <v>1984</v>
          </cell>
          <cell r="K125">
            <v>2062</v>
          </cell>
        </row>
        <row r="126">
          <cell r="A126">
            <v>4207858</v>
          </cell>
          <cell r="B126">
            <v>420785</v>
          </cell>
          <cell r="C126" t="str">
            <v>Irati sc</v>
          </cell>
          <cell r="D126" t="str">
            <v>SC</v>
          </cell>
          <cell r="E126">
            <v>42</v>
          </cell>
          <cell r="F126">
            <v>7858</v>
          </cell>
          <cell r="G126">
            <v>2033</v>
          </cell>
          <cell r="H126">
            <v>4207858</v>
          </cell>
          <cell r="I126">
            <v>2096</v>
          </cell>
          <cell r="J126">
            <v>2067</v>
          </cell>
          <cell r="K126">
            <v>2067</v>
          </cell>
        </row>
        <row r="127">
          <cell r="A127">
            <v>3100708</v>
          </cell>
          <cell r="B127">
            <v>310070</v>
          </cell>
          <cell r="C127" t="str">
            <v>Água Comprida</v>
          </cell>
          <cell r="D127" t="str">
            <v>MG</v>
          </cell>
          <cell r="E127">
            <v>31</v>
          </cell>
          <cell r="F127">
            <v>708</v>
          </cell>
          <cell r="G127">
            <v>2164</v>
          </cell>
          <cell r="H127">
            <v>3100708</v>
          </cell>
          <cell r="I127">
            <v>2020</v>
          </cell>
          <cell r="J127">
            <v>2015</v>
          </cell>
          <cell r="K127">
            <v>2070</v>
          </cell>
        </row>
        <row r="128">
          <cell r="A128">
            <v>4322558</v>
          </cell>
          <cell r="B128">
            <v>432255</v>
          </cell>
          <cell r="C128" t="str">
            <v>Vanini</v>
          </cell>
          <cell r="D128" t="str">
            <v>RS</v>
          </cell>
          <cell r="E128">
            <v>43</v>
          </cell>
          <cell r="F128">
            <v>22558</v>
          </cell>
          <cell r="G128">
            <v>2045</v>
          </cell>
          <cell r="H128">
            <v>4322558</v>
          </cell>
          <cell r="I128">
            <v>1984</v>
          </cell>
          <cell r="J128">
            <v>1999</v>
          </cell>
          <cell r="K128">
            <v>2071</v>
          </cell>
        </row>
        <row r="129">
          <cell r="A129">
            <v>4205191</v>
          </cell>
          <cell r="B129">
            <v>420519</v>
          </cell>
          <cell r="C129" t="str">
            <v>Ermo</v>
          </cell>
          <cell r="D129" t="str">
            <v>SC</v>
          </cell>
          <cell r="E129">
            <v>42</v>
          </cell>
          <cell r="F129">
            <v>5191</v>
          </cell>
          <cell r="G129">
            <v>1857</v>
          </cell>
          <cell r="H129">
            <v>4205191</v>
          </cell>
          <cell r="I129">
            <v>2050</v>
          </cell>
          <cell r="J129">
            <v>2049</v>
          </cell>
          <cell r="K129">
            <v>2081</v>
          </cell>
        </row>
        <row r="130">
          <cell r="A130">
            <v>4306759</v>
          </cell>
          <cell r="B130">
            <v>430675</v>
          </cell>
          <cell r="C130" t="str">
            <v>Doutor Ricardo</v>
          </cell>
          <cell r="D130" t="str">
            <v>RS</v>
          </cell>
          <cell r="E130">
            <v>43</v>
          </cell>
          <cell r="F130">
            <v>6759</v>
          </cell>
          <cell r="G130">
            <v>2101</v>
          </cell>
          <cell r="H130">
            <v>4306759</v>
          </cell>
          <cell r="I130">
            <v>2030</v>
          </cell>
          <cell r="J130">
            <v>2016</v>
          </cell>
          <cell r="K130">
            <v>2082</v>
          </cell>
        </row>
        <row r="131">
          <cell r="A131">
            <v>3532843</v>
          </cell>
          <cell r="B131">
            <v>353284</v>
          </cell>
          <cell r="C131" t="str">
            <v>Nova Canaã Paulista</v>
          </cell>
          <cell r="D131" t="str">
            <v>SP</v>
          </cell>
          <cell r="E131">
            <v>35</v>
          </cell>
          <cell r="F131">
            <v>32843</v>
          </cell>
          <cell r="G131">
            <v>2172</v>
          </cell>
          <cell r="H131">
            <v>3532843</v>
          </cell>
          <cell r="I131">
            <v>2114</v>
          </cell>
          <cell r="J131">
            <v>2059</v>
          </cell>
          <cell r="K131">
            <v>2087</v>
          </cell>
        </row>
        <row r="132">
          <cell r="A132">
            <v>5200506</v>
          </cell>
          <cell r="B132">
            <v>520050</v>
          </cell>
          <cell r="C132" t="str">
            <v>Aloândia</v>
          </cell>
          <cell r="D132" t="str">
            <v>GO</v>
          </cell>
          <cell r="E132">
            <v>52</v>
          </cell>
          <cell r="F132">
            <v>506</v>
          </cell>
          <cell r="G132">
            <v>2118</v>
          </cell>
          <cell r="H132">
            <v>5200506</v>
          </cell>
          <cell r="I132">
            <v>2044</v>
          </cell>
          <cell r="J132">
            <v>2040</v>
          </cell>
          <cell r="K132">
            <v>2089</v>
          </cell>
        </row>
        <row r="133">
          <cell r="A133">
            <v>4210555</v>
          </cell>
          <cell r="B133">
            <v>421055</v>
          </cell>
          <cell r="C133" t="str">
            <v>Marema</v>
          </cell>
          <cell r="D133" t="str">
            <v>SC</v>
          </cell>
          <cell r="E133">
            <v>42</v>
          </cell>
          <cell r="F133">
            <v>10555</v>
          </cell>
          <cell r="G133">
            <v>2275</v>
          </cell>
          <cell r="H133">
            <v>4210555</v>
          </cell>
          <cell r="I133">
            <v>2203</v>
          </cell>
          <cell r="J133">
            <v>2136</v>
          </cell>
          <cell r="K133">
            <v>2094</v>
          </cell>
        </row>
        <row r="134">
          <cell r="A134">
            <v>4314753</v>
          </cell>
          <cell r="B134">
            <v>431475</v>
          </cell>
          <cell r="C134" t="str">
            <v>Poço das Antas</v>
          </cell>
          <cell r="D134" t="str">
            <v>RS</v>
          </cell>
          <cell r="E134">
            <v>43</v>
          </cell>
          <cell r="F134">
            <v>14753</v>
          </cell>
          <cell r="G134">
            <v>2098</v>
          </cell>
          <cell r="H134">
            <v>4314753</v>
          </cell>
          <cell r="I134">
            <v>2017</v>
          </cell>
          <cell r="J134">
            <v>2023</v>
          </cell>
          <cell r="K134">
            <v>2094</v>
          </cell>
        </row>
        <row r="135">
          <cell r="A135">
            <v>2209450</v>
          </cell>
          <cell r="B135">
            <v>220945</v>
          </cell>
          <cell r="C135" t="str">
            <v>Santo Antônio dos Milagres</v>
          </cell>
          <cell r="D135" t="str">
            <v>PI</v>
          </cell>
          <cell r="E135">
            <v>22</v>
          </cell>
          <cell r="F135">
            <v>9450</v>
          </cell>
          <cell r="G135">
            <v>2032</v>
          </cell>
          <cell r="H135">
            <v>2209450</v>
          </cell>
          <cell r="I135">
            <v>2058</v>
          </cell>
          <cell r="J135">
            <v>2087</v>
          </cell>
          <cell r="K135">
            <v>2102</v>
          </cell>
        </row>
        <row r="136">
          <cell r="A136">
            <v>4300471</v>
          </cell>
          <cell r="B136">
            <v>430047</v>
          </cell>
          <cell r="C136" t="str">
            <v>Almirante Tamandaré do Sul</v>
          </cell>
          <cell r="D136" t="str">
            <v>RS</v>
          </cell>
          <cell r="E136">
            <v>43</v>
          </cell>
          <cell r="F136">
            <v>471</v>
          </cell>
          <cell r="G136">
            <v>2208</v>
          </cell>
          <cell r="H136">
            <v>4300471</v>
          </cell>
          <cell r="I136">
            <v>2062</v>
          </cell>
          <cell r="J136">
            <v>2041</v>
          </cell>
          <cell r="K136">
            <v>2106</v>
          </cell>
        </row>
        <row r="137">
          <cell r="A137">
            <v>3103306</v>
          </cell>
          <cell r="B137">
            <v>310330</v>
          </cell>
          <cell r="C137" t="str">
            <v>Aracitaba</v>
          </cell>
          <cell r="D137" t="str">
            <v>MG</v>
          </cell>
          <cell r="E137">
            <v>31</v>
          </cell>
          <cell r="F137">
            <v>3306</v>
          </cell>
          <cell r="G137">
            <v>1885</v>
          </cell>
          <cell r="H137">
            <v>3103306</v>
          </cell>
          <cell r="I137">
            <v>2057</v>
          </cell>
          <cell r="J137">
            <v>2054</v>
          </cell>
          <cell r="K137">
            <v>2113</v>
          </cell>
        </row>
        <row r="138">
          <cell r="A138">
            <v>4215604</v>
          </cell>
          <cell r="B138">
            <v>421560</v>
          </cell>
          <cell r="C138" t="str">
            <v>Santa Rosa de Lima</v>
          </cell>
          <cell r="D138" t="str">
            <v>SC</v>
          </cell>
          <cell r="E138">
            <v>42</v>
          </cell>
          <cell r="F138">
            <v>15604</v>
          </cell>
          <cell r="G138">
            <v>2103</v>
          </cell>
          <cell r="H138">
            <v>4215604</v>
          </cell>
          <cell r="I138">
            <v>2065</v>
          </cell>
          <cell r="J138">
            <v>2074</v>
          </cell>
          <cell r="K138">
            <v>2116</v>
          </cell>
        </row>
        <row r="139">
          <cell r="A139">
            <v>3536257</v>
          </cell>
          <cell r="B139">
            <v>353625</v>
          </cell>
          <cell r="C139" t="str">
            <v>Parisi</v>
          </cell>
          <cell r="D139" t="str">
            <v>SP</v>
          </cell>
          <cell r="E139">
            <v>35</v>
          </cell>
          <cell r="F139">
            <v>36257</v>
          </cell>
          <cell r="G139">
            <v>2149</v>
          </cell>
          <cell r="H139">
            <v>3536257</v>
          </cell>
          <cell r="I139">
            <v>2032</v>
          </cell>
          <cell r="J139">
            <v>2045</v>
          </cell>
          <cell r="K139">
            <v>2118</v>
          </cell>
        </row>
        <row r="140">
          <cell r="A140">
            <v>5206909</v>
          </cell>
          <cell r="B140">
            <v>520690</v>
          </cell>
          <cell r="C140" t="str">
            <v>Davinópolis</v>
          </cell>
          <cell r="D140" t="str">
            <v>GO</v>
          </cell>
          <cell r="E140">
            <v>52</v>
          </cell>
          <cell r="F140">
            <v>6909</v>
          </cell>
          <cell r="G140">
            <v>2075</v>
          </cell>
          <cell r="H140">
            <v>5206909</v>
          </cell>
          <cell r="I140">
            <v>2050</v>
          </cell>
          <cell r="J140">
            <v>2060</v>
          </cell>
          <cell r="K140">
            <v>2119</v>
          </cell>
        </row>
        <row r="141">
          <cell r="A141">
            <v>3147808</v>
          </cell>
          <cell r="B141">
            <v>314780</v>
          </cell>
          <cell r="C141" t="str">
            <v>Passa-Vinte</v>
          </cell>
          <cell r="D141" t="str">
            <v>MG</v>
          </cell>
          <cell r="E141">
            <v>31</v>
          </cell>
          <cell r="F141">
            <v>47808</v>
          </cell>
          <cell r="G141">
            <v>2132</v>
          </cell>
          <cell r="H141">
            <v>3147808</v>
          </cell>
          <cell r="I141">
            <v>2084</v>
          </cell>
          <cell r="J141">
            <v>2067</v>
          </cell>
          <cell r="K141">
            <v>2121</v>
          </cell>
        </row>
        <row r="142">
          <cell r="A142">
            <v>4306130</v>
          </cell>
          <cell r="B142">
            <v>430613</v>
          </cell>
          <cell r="C142" t="str">
            <v>Cruzaltense</v>
          </cell>
          <cell r="D142" t="str">
            <v>RS</v>
          </cell>
          <cell r="E142">
            <v>43</v>
          </cell>
          <cell r="F142">
            <v>6130</v>
          </cell>
          <cell r="G142">
            <v>2266</v>
          </cell>
          <cell r="H142">
            <v>4306130</v>
          </cell>
          <cell r="I142">
            <v>2141</v>
          </cell>
          <cell r="J142">
            <v>2080</v>
          </cell>
          <cell r="K142">
            <v>2136</v>
          </cell>
        </row>
        <row r="143">
          <cell r="A143">
            <v>5107743</v>
          </cell>
          <cell r="B143">
            <v>510774</v>
          </cell>
          <cell r="C143" t="str">
            <v>Santa Cruz do Xingu</v>
          </cell>
          <cell r="D143" t="str">
            <v>MT</v>
          </cell>
          <cell r="E143">
            <v>51</v>
          </cell>
          <cell r="F143">
            <v>7743</v>
          </cell>
          <cell r="G143">
            <v>2357</v>
          </cell>
          <cell r="H143">
            <v>5107743</v>
          </cell>
          <cell r="I143">
            <v>1899</v>
          </cell>
          <cell r="J143">
            <v>2031</v>
          </cell>
          <cell r="K143">
            <v>2139</v>
          </cell>
        </row>
        <row r="144">
          <cell r="A144">
            <v>3546108</v>
          </cell>
          <cell r="B144">
            <v>354610</v>
          </cell>
          <cell r="C144" t="str">
            <v>Santa Clara d'Oeste</v>
          </cell>
          <cell r="D144" t="str">
            <v>SP</v>
          </cell>
          <cell r="E144">
            <v>35</v>
          </cell>
          <cell r="F144">
            <v>46108</v>
          </cell>
          <cell r="G144">
            <v>2141</v>
          </cell>
          <cell r="H144">
            <v>3546108</v>
          </cell>
          <cell r="I144">
            <v>2084</v>
          </cell>
          <cell r="J144">
            <v>2079</v>
          </cell>
          <cell r="K144">
            <v>2141</v>
          </cell>
        </row>
        <row r="145">
          <cell r="A145">
            <v>3514205</v>
          </cell>
          <cell r="B145">
            <v>351420</v>
          </cell>
          <cell r="C145" t="str">
            <v>Dolcinópolis</v>
          </cell>
          <cell r="D145" t="str">
            <v>SP</v>
          </cell>
          <cell r="E145">
            <v>35</v>
          </cell>
          <cell r="F145">
            <v>14205</v>
          </cell>
          <cell r="G145">
            <v>2272</v>
          </cell>
          <cell r="H145">
            <v>3514205</v>
          </cell>
          <cell r="I145">
            <v>2096</v>
          </cell>
          <cell r="J145">
            <v>2088</v>
          </cell>
          <cell r="K145">
            <v>2148</v>
          </cell>
        </row>
        <row r="146">
          <cell r="A146">
            <v>5105309</v>
          </cell>
          <cell r="B146">
            <v>510530</v>
          </cell>
          <cell r="C146" t="str">
            <v>Luciára</v>
          </cell>
          <cell r="D146" t="str">
            <v>MT</v>
          </cell>
          <cell r="E146">
            <v>51</v>
          </cell>
          <cell r="F146">
            <v>5309</v>
          </cell>
          <cell r="G146">
            <v>2467</v>
          </cell>
          <cell r="H146">
            <v>5105309</v>
          </cell>
          <cell r="I146">
            <v>2229</v>
          </cell>
          <cell r="J146">
            <v>2184</v>
          </cell>
          <cell r="K146">
            <v>2148</v>
          </cell>
        </row>
        <row r="147">
          <cell r="A147">
            <v>3549300</v>
          </cell>
          <cell r="B147">
            <v>354930</v>
          </cell>
          <cell r="C147" t="str">
            <v>São João do Pau d'Alho</v>
          </cell>
          <cell r="D147" t="str">
            <v>SP</v>
          </cell>
          <cell r="E147">
            <v>35</v>
          </cell>
          <cell r="F147">
            <v>49300</v>
          </cell>
          <cell r="G147">
            <v>2191</v>
          </cell>
          <cell r="H147">
            <v>3549300</v>
          </cell>
          <cell r="I147">
            <v>2103</v>
          </cell>
          <cell r="J147">
            <v>2092</v>
          </cell>
          <cell r="K147">
            <v>2150</v>
          </cell>
        </row>
        <row r="148">
          <cell r="A148">
            <v>4314464</v>
          </cell>
          <cell r="B148">
            <v>431446</v>
          </cell>
          <cell r="C148" t="str">
            <v>Pinhal da Serra</v>
          </cell>
          <cell r="D148" t="str">
            <v>RS</v>
          </cell>
          <cell r="E148">
            <v>43</v>
          </cell>
          <cell r="F148">
            <v>14464</v>
          </cell>
          <cell r="G148">
            <v>2022</v>
          </cell>
          <cell r="H148">
            <v>4314464</v>
          </cell>
          <cell r="I148">
            <v>2130</v>
          </cell>
          <cell r="J148">
            <v>2089</v>
          </cell>
          <cell r="K148">
            <v>2151</v>
          </cell>
        </row>
        <row r="149">
          <cell r="A149">
            <v>4320578</v>
          </cell>
          <cell r="B149">
            <v>432057</v>
          </cell>
          <cell r="C149" t="str">
            <v>Sete de Setembro</v>
          </cell>
          <cell r="D149" t="str">
            <v>RS</v>
          </cell>
          <cell r="E149">
            <v>43</v>
          </cell>
          <cell r="F149">
            <v>20578</v>
          </cell>
          <cell r="G149">
            <v>2134</v>
          </cell>
          <cell r="H149">
            <v>4320578</v>
          </cell>
          <cell r="I149">
            <v>2126</v>
          </cell>
          <cell r="J149">
            <v>2089</v>
          </cell>
          <cell r="K149">
            <v>2153</v>
          </cell>
        </row>
        <row r="150">
          <cell r="A150">
            <v>1703602</v>
          </cell>
          <cell r="B150">
            <v>170360</v>
          </cell>
          <cell r="C150" t="str">
            <v>Brasilândia do Tocantins</v>
          </cell>
          <cell r="D150" t="str">
            <v>TO</v>
          </cell>
          <cell r="E150">
            <v>17</v>
          </cell>
          <cell r="F150">
            <v>3602</v>
          </cell>
          <cell r="G150">
            <v>2208</v>
          </cell>
          <cell r="H150">
            <v>1703602</v>
          </cell>
          <cell r="I150">
            <v>2066</v>
          </cell>
          <cell r="J150">
            <v>2086</v>
          </cell>
          <cell r="K150">
            <v>2154</v>
          </cell>
        </row>
        <row r="151">
          <cell r="A151">
            <v>5214804</v>
          </cell>
          <cell r="B151">
            <v>521480</v>
          </cell>
          <cell r="C151" t="str">
            <v>Nova Aurora</v>
          </cell>
          <cell r="D151" t="str">
            <v>GO</v>
          </cell>
          <cell r="E151">
            <v>52</v>
          </cell>
          <cell r="F151">
            <v>14804</v>
          </cell>
          <cell r="G151">
            <v>2209</v>
          </cell>
          <cell r="H151">
            <v>5214804</v>
          </cell>
          <cell r="I151">
            <v>2069</v>
          </cell>
          <cell r="J151">
            <v>2083</v>
          </cell>
          <cell r="K151">
            <v>2155</v>
          </cell>
        </row>
        <row r="152">
          <cell r="A152">
            <v>4209177</v>
          </cell>
          <cell r="B152">
            <v>420917</v>
          </cell>
          <cell r="C152" t="str">
            <v>Jupiá</v>
          </cell>
          <cell r="D152" t="str">
            <v>SC</v>
          </cell>
          <cell r="E152">
            <v>42</v>
          </cell>
          <cell r="F152">
            <v>9177</v>
          </cell>
          <cell r="G152">
            <v>2185</v>
          </cell>
          <cell r="H152">
            <v>4209177</v>
          </cell>
          <cell r="I152">
            <v>2148</v>
          </cell>
          <cell r="J152">
            <v>2138</v>
          </cell>
          <cell r="K152">
            <v>2158</v>
          </cell>
        </row>
        <row r="153">
          <cell r="A153">
            <v>3529104</v>
          </cell>
          <cell r="B153">
            <v>352910</v>
          </cell>
          <cell r="C153" t="str">
            <v>Marinópolis</v>
          </cell>
          <cell r="D153" t="str">
            <v>SP</v>
          </cell>
          <cell r="E153">
            <v>35</v>
          </cell>
          <cell r="F153">
            <v>29104</v>
          </cell>
          <cell r="G153">
            <v>2158</v>
          </cell>
          <cell r="H153">
            <v>3529104</v>
          </cell>
          <cell r="I153">
            <v>2113</v>
          </cell>
          <cell r="J153">
            <v>2101</v>
          </cell>
          <cell r="K153">
            <v>2160</v>
          </cell>
        </row>
        <row r="154">
          <cell r="A154">
            <v>4202578</v>
          </cell>
          <cell r="B154">
            <v>420257</v>
          </cell>
          <cell r="C154" t="str">
            <v>Bom Jesus do Oeste</v>
          </cell>
          <cell r="D154" t="str">
            <v>SC</v>
          </cell>
          <cell r="E154">
            <v>42</v>
          </cell>
          <cell r="F154">
            <v>2578</v>
          </cell>
          <cell r="G154">
            <v>2065</v>
          </cell>
          <cell r="H154">
            <v>4202578</v>
          </cell>
          <cell r="I154">
            <v>2132</v>
          </cell>
          <cell r="J154">
            <v>2130</v>
          </cell>
          <cell r="K154">
            <v>2160</v>
          </cell>
        </row>
        <row r="155">
          <cell r="A155">
            <v>4310751</v>
          </cell>
          <cell r="B155">
            <v>431075</v>
          </cell>
          <cell r="C155" t="str">
            <v>Ivorá</v>
          </cell>
          <cell r="D155" t="str">
            <v>RS</v>
          </cell>
          <cell r="E155">
            <v>43</v>
          </cell>
          <cell r="F155">
            <v>10751</v>
          </cell>
          <cell r="G155">
            <v>2424</v>
          </cell>
          <cell r="H155">
            <v>4310751</v>
          </cell>
          <cell r="I155">
            <v>2156</v>
          </cell>
          <cell r="J155">
            <v>2105</v>
          </cell>
          <cell r="K155">
            <v>2166</v>
          </cell>
        </row>
        <row r="156">
          <cell r="A156">
            <v>2517407</v>
          </cell>
          <cell r="B156">
            <v>251740</v>
          </cell>
          <cell r="C156" t="str">
            <v>Zabelê</v>
          </cell>
          <cell r="D156" t="str">
            <v>PB</v>
          </cell>
          <cell r="E156">
            <v>25</v>
          </cell>
          <cell r="F156">
            <v>17407</v>
          </cell>
          <cell r="G156">
            <v>2101</v>
          </cell>
          <cell r="H156">
            <v>2517407</v>
          </cell>
          <cell r="I156">
            <v>2075</v>
          </cell>
          <cell r="J156">
            <v>2109</v>
          </cell>
          <cell r="K156">
            <v>2169</v>
          </cell>
        </row>
        <row r="157">
          <cell r="A157">
            <v>5212907</v>
          </cell>
          <cell r="B157">
            <v>521290</v>
          </cell>
          <cell r="C157" t="str">
            <v>Marzagão</v>
          </cell>
          <cell r="D157" t="str">
            <v>GO</v>
          </cell>
          <cell r="E157">
            <v>52</v>
          </cell>
          <cell r="F157">
            <v>12907</v>
          </cell>
          <cell r="G157">
            <v>2157</v>
          </cell>
          <cell r="H157">
            <v>5212907</v>
          </cell>
          <cell r="I157">
            <v>2072</v>
          </cell>
          <cell r="J157">
            <v>2095</v>
          </cell>
          <cell r="K157">
            <v>2169</v>
          </cell>
        </row>
        <row r="158">
          <cell r="A158">
            <v>4125555</v>
          </cell>
          <cell r="B158">
            <v>412555</v>
          </cell>
          <cell r="C158" t="str">
            <v>São Manoel do Paraná</v>
          </cell>
          <cell r="D158" t="str">
            <v>PR</v>
          </cell>
          <cell r="E158">
            <v>41</v>
          </cell>
          <cell r="F158">
            <v>25555</v>
          </cell>
          <cell r="G158">
            <v>2170</v>
          </cell>
          <cell r="H158">
            <v>4125555</v>
          </cell>
          <cell r="I158">
            <v>2098</v>
          </cell>
          <cell r="J158">
            <v>2102</v>
          </cell>
          <cell r="K158">
            <v>2170</v>
          </cell>
        </row>
        <row r="159">
          <cell r="A159">
            <v>4302154</v>
          </cell>
          <cell r="B159">
            <v>430215</v>
          </cell>
          <cell r="C159" t="str">
            <v>Boa Vista das Missões</v>
          </cell>
          <cell r="D159" t="str">
            <v>RS</v>
          </cell>
          <cell r="E159">
            <v>43</v>
          </cell>
          <cell r="F159">
            <v>2154</v>
          </cell>
          <cell r="G159">
            <v>2100</v>
          </cell>
          <cell r="H159">
            <v>4302154</v>
          </cell>
          <cell r="I159">
            <v>2114</v>
          </cell>
          <cell r="J159">
            <v>2103</v>
          </cell>
          <cell r="K159">
            <v>2173</v>
          </cell>
        </row>
        <row r="160">
          <cell r="A160">
            <v>2500734</v>
          </cell>
          <cell r="B160">
            <v>250073</v>
          </cell>
          <cell r="C160" t="str">
            <v>Amparo PB</v>
          </cell>
          <cell r="D160" t="str">
            <v>PB</v>
          </cell>
          <cell r="E160">
            <v>25</v>
          </cell>
          <cell r="F160">
            <v>734</v>
          </cell>
          <cell r="G160">
            <v>2078</v>
          </cell>
          <cell r="H160">
            <v>2500734</v>
          </cell>
          <cell r="I160">
            <v>2088</v>
          </cell>
          <cell r="J160">
            <v>2119</v>
          </cell>
          <cell r="K160">
            <v>2176</v>
          </cell>
        </row>
        <row r="161">
          <cell r="A161">
            <v>3145703</v>
          </cell>
          <cell r="B161">
            <v>314570</v>
          </cell>
          <cell r="C161" t="str">
            <v>Oliveira Fortes</v>
          </cell>
          <cell r="D161" t="str">
            <v>MG</v>
          </cell>
          <cell r="E161">
            <v>31</v>
          </cell>
          <cell r="F161">
            <v>45703</v>
          </cell>
          <cell r="G161">
            <v>1951</v>
          </cell>
          <cell r="H161">
            <v>3145703</v>
          </cell>
          <cell r="I161">
            <v>2123</v>
          </cell>
          <cell r="J161">
            <v>2120</v>
          </cell>
          <cell r="K161">
            <v>2181</v>
          </cell>
        </row>
        <row r="162">
          <cell r="A162">
            <v>2404804</v>
          </cell>
          <cell r="B162">
            <v>240480</v>
          </cell>
          <cell r="C162" t="str">
            <v>Ipueira</v>
          </cell>
          <cell r="D162" t="str">
            <v>RN</v>
          </cell>
          <cell r="E162">
            <v>24</v>
          </cell>
          <cell r="F162">
            <v>4804</v>
          </cell>
          <cell r="G162">
            <v>2115</v>
          </cell>
          <cell r="H162">
            <v>2404804</v>
          </cell>
          <cell r="I162">
            <v>2074</v>
          </cell>
          <cell r="J162">
            <v>2104</v>
          </cell>
          <cell r="K162">
            <v>2190</v>
          </cell>
        </row>
        <row r="163">
          <cell r="A163">
            <v>4306429</v>
          </cell>
          <cell r="B163">
            <v>430642</v>
          </cell>
          <cell r="C163" t="str">
            <v>Dois Irmãos das Missões</v>
          </cell>
          <cell r="D163" t="str">
            <v>RS</v>
          </cell>
          <cell r="E163">
            <v>43</v>
          </cell>
          <cell r="F163">
            <v>6429</v>
          </cell>
          <cell r="G163">
            <v>2444</v>
          </cell>
          <cell r="H163">
            <v>4306429</v>
          </cell>
          <cell r="I163">
            <v>2157</v>
          </cell>
          <cell r="J163">
            <v>2126</v>
          </cell>
          <cell r="K163">
            <v>2192</v>
          </cell>
        </row>
        <row r="164">
          <cell r="A164">
            <v>1713700</v>
          </cell>
          <cell r="B164">
            <v>171370</v>
          </cell>
          <cell r="C164" t="str">
            <v>Monte Santo do Tocantins</v>
          </cell>
          <cell r="D164" t="str">
            <v>TO</v>
          </cell>
          <cell r="E164">
            <v>17</v>
          </cell>
          <cell r="F164">
            <v>13700</v>
          </cell>
          <cell r="G164">
            <v>1914</v>
          </cell>
          <cell r="H164">
            <v>1713700</v>
          </cell>
          <cell r="I164">
            <v>2085</v>
          </cell>
          <cell r="J164">
            <v>2118</v>
          </cell>
          <cell r="K164">
            <v>2196</v>
          </cell>
        </row>
        <row r="165">
          <cell r="A165">
            <v>4317558</v>
          </cell>
          <cell r="B165">
            <v>431755</v>
          </cell>
          <cell r="C165" t="str">
            <v>Santo Antônio do Palma</v>
          </cell>
          <cell r="D165" t="str">
            <v>RS</v>
          </cell>
          <cell r="E165">
            <v>43</v>
          </cell>
          <cell r="F165">
            <v>17558</v>
          </cell>
          <cell r="G165">
            <v>2295</v>
          </cell>
          <cell r="H165">
            <v>4317558</v>
          </cell>
          <cell r="I165">
            <v>2139</v>
          </cell>
          <cell r="J165">
            <v>2129</v>
          </cell>
          <cell r="K165">
            <v>2200</v>
          </cell>
        </row>
        <row r="166">
          <cell r="A166">
            <v>4323358</v>
          </cell>
          <cell r="B166">
            <v>432335</v>
          </cell>
          <cell r="C166" t="str">
            <v>Vila Lângaro</v>
          </cell>
          <cell r="D166" t="str">
            <v>RS</v>
          </cell>
          <cell r="E166">
            <v>43</v>
          </cell>
          <cell r="F166">
            <v>23358</v>
          </cell>
          <cell r="G166">
            <v>2293</v>
          </cell>
          <cell r="H166">
            <v>4323358</v>
          </cell>
          <cell r="I166">
            <v>2152</v>
          </cell>
          <cell r="J166">
            <v>2134</v>
          </cell>
          <cell r="K166">
            <v>2202</v>
          </cell>
        </row>
        <row r="167">
          <cell r="A167">
            <v>4315453</v>
          </cell>
          <cell r="B167">
            <v>431545</v>
          </cell>
          <cell r="C167" t="str">
            <v>Relvado</v>
          </cell>
          <cell r="D167" t="str">
            <v>RS</v>
          </cell>
          <cell r="E167">
            <v>43</v>
          </cell>
          <cell r="F167">
            <v>15453</v>
          </cell>
          <cell r="G167">
            <v>2244</v>
          </cell>
          <cell r="H167">
            <v>4315453</v>
          </cell>
          <cell r="I167">
            <v>2155</v>
          </cell>
          <cell r="J167">
            <v>2136</v>
          </cell>
          <cell r="K167">
            <v>2205</v>
          </cell>
        </row>
        <row r="168">
          <cell r="A168">
            <v>3164902</v>
          </cell>
          <cell r="B168">
            <v>316490</v>
          </cell>
          <cell r="C168" t="str">
            <v>São Sebastião do Rio Verde</v>
          </cell>
          <cell r="D168" t="str">
            <v>MG</v>
          </cell>
          <cell r="E168">
            <v>31</v>
          </cell>
          <cell r="F168">
            <v>64902</v>
          </cell>
          <cell r="G168">
            <v>2292</v>
          </cell>
          <cell r="H168">
            <v>3164902</v>
          </cell>
          <cell r="I168">
            <v>2110</v>
          </cell>
          <cell r="J168">
            <v>2131</v>
          </cell>
          <cell r="K168">
            <v>2206</v>
          </cell>
        </row>
        <row r="169">
          <cell r="A169">
            <v>3170602</v>
          </cell>
          <cell r="B169">
            <v>317060</v>
          </cell>
          <cell r="C169" t="str">
            <v>Vargem Bonita</v>
          </cell>
          <cell r="D169" t="str">
            <v>MG</v>
          </cell>
          <cell r="E169">
            <v>31</v>
          </cell>
          <cell r="F169">
            <v>70602</v>
          </cell>
          <cell r="G169">
            <v>2140</v>
          </cell>
          <cell r="H169">
            <v>3170602</v>
          </cell>
          <cell r="I169">
            <v>2163</v>
          </cell>
          <cell r="J169">
            <v>2156</v>
          </cell>
          <cell r="K169">
            <v>2216</v>
          </cell>
        </row>
        <row r="170">
          <cell r="A170">
            <v>4318465</v>
          </cell>
          <cell r="B170">
            <v>431846</v>
          </cell>
          <cell r="C170" t="str">
            <v>São José do Herval</v>
          </cell>
          <cell r="D170" t="str">
            <v>RS</v>
          </cell>
          <cell r="E170">
            <v>43</v>
          </cell>
          <cell r="F170">
            <v>18465</v>
          </cell>
          <cell r="G170">
            <v>2549</v>
          </cell>
          <cell r="H170">
            <v>4318465</v>
          </cell>
          <cell r="I170">
            <v>2204</v>
          </cell>
          <cell r="J170">
            <v>2155</v>
          </cell>
          <cell r="K170">
            <v>2217</v>
          </cell>
        </row>
        <row r="171">
          <cell r="A171">
            <v>4318614</v>
          </cell>
          <cell r="B171">
            <v>431861</v>
          </cell>
          <cell r="C171" t="str">
            <v>São José do Sul</v>
          </cell>
          <cell r="D171" t="str">
            <v>RS</v>
          </cell>
          <cell r="E171">
            <v>43</v>
          </cell>
          <cell r="F171">
            <v>18614</v>
          </cell>
          <cell r="G171">
            <v>2010</v>
          </cell>
          <cell r="H171">
            <v>4318614</v>
          </cell>
          <cell r="I171">
            <v>2082</v>
          </cell>
          <cell r="J171">
            <v>2132</v>
          </cell>
          <cell r="K171">
            <v>2218</v>
          </cell>
        </row>
        <row r="172">
          <cell r="A172">
            <v>3531001</v>
          </cell>
          <cell r="B172">
            <v>353100</v>
          </cell>
          <cell r="C172" t="str">
            <v>Monções</v>
          </cell>
          <cell r="D172" t="str">
            <v>SP</v>
          </cell>
          <cell r="E172">
            <v>35</v>
          </cell>
          <cell r="F172">
            <v>31001</v>
          </cell>
          <cell r="G172">
            <v>2129</v>
          </cell>
          <cell r="H172">
            <v>3531001</v>
          </cell>
          <cell r="I172">
            <v>2134</v>
          </cell>
          <cell r="J172">
            <v>2144</v>
          </cell>
          <cell r="K172">
            <v>2219</v>
          </cell>
        </row>
        <row r="173">
          <cell r="A173">
            <v>5209457</v>
          </cell>
          <cell r="B173">
            <v>520945</v>
          </cell>
          <cell r="C173" t="str">
            <v>Guarinos</v>
          </cell>
          <cell r="D173" t="str">
            <v>GO</v>
          </cell>
          <cell r="E173">
            <v>52</v>
          </cell>
          <cell r="F173">
            <v>9457</v>
          </cell>
          <cell r="G173">
            <v>2379</v>
          </cell>
          <cell r="H173">
            <v>5209457</v>
          </cell>
          <cell r="I173">
            <v>2306</v>
          </cell>
          <cell r="J173">
            <v>2217</v>
          </cell>
          <cell r="K173">
            <v>2221</v>
          </cell>
        </row>
        <row r="174">
          <cell r="A174">
            <v>4314175</v>
          </cell>
          <cell r="B174">
            <v>431417</v>
          </cell>
          <cell r="C174" t="str">
            <v>Pedras Altas</v>
          </cell>
          <cell r="D174" t="str">
            <v>RS</v>
          </cell>
          <cell r="E174">
            <v>43</v>
          </cell>
          <cell r="F174">
            <v>14175</v>
          </cell>
          <cell r="G174">
            <v>2638</v>
          </cell>
          <cell r="H174">
            <v>4314175</v>
          </cell>
          <cell r="I174">
            <v>2218</v>
          </cell>
          <cell r="J174">
            <v>2164</v>
          </cell>
          <cell r="K174">
            <v>2226</v>
          </cell>
        </row>
        <row r="175">
          <cell r="A175">
            <v>3527256</v>
          </cell>
          <cell r="B175">
            <v>352725</v>
          </cell>
          <cell r="C175" t="str">
            <v>Lourdes</v>
          </cell>
          <cell r="D175" t="str">
            <v>SP</v>
          </cell>
          <cell r="E175">
            <v>35</v>
          </cell>
          <cell r="F175">
            <v>27256</v>
          </cell>
          <cell r="G175">
            <v>2032</v>
          </cell>
          <cell r="H175">
            <v>3527256</v>
          </cell>
          <cell r="I175">
            <v>2123</v>
          </cell>
          <cell r="J175">
            <v>2147</v>
          </cell>
          <cell r="K175">
            <v>2227</v>
          </cell>
        </row>
        <row r="176">
          <cell r="A176">
            <v>3156205</v>
          </cell>
          <cell r="B176">
            <v>315620</v>
          </cell>
          <cell r="C176" t="str">
            <v>Rochedo de Minas</v>
          </cell>
          <cell r="D176" t="str">
            <v>MG</v>
          </cell>
          <cell r="E176">
            <v>31</v>
          </cell>
          <cell r="F176">
            <v>56205</v>
          </cell>
          <cell r="G176">
            <v>2137</v>
          </cell>
          <cell r="H176">
            <v>3156205</v>
          </cell>
          <cell r="I176">
            <v>2116</v>
          </cell>
          <cell r="J176">
            <v>2148</v>
          </cell>
          <cell r="K176">
            <v>2229</v>
          </cell>
        </row>
        <row r="177">
          <cell r="A177">
            <v>5106315</v>
          </cell>
          <cell r="B177">
            <v>510631</v>
          </cell>
          <cell r="C177" t="str">
            <v>Novo Santo Antônio</v>
          </cell>
          <cell r="D177" t="str">
            <v>MT</v>
          </cell>
          <cell r="E177">
            <v>51</v>
          </cell>
          <cell r="F177">
            <v>6315</v>
          </cell>
          <cell r="G177">
            <v>2325</v>
          </cell>
          <cell r="H177">
            <v>5106315</v>
          </cell>
          <cell r="I177">
            <v>2005</v>
          </cell>
          <cell r="J177">
            <v>2129</v>
          </cell>
          <cell r="K177">
            <v>2232</v>
          </cell>
        </row>
        <row r="178">
          <cell r="A178">
            <v>4312005</v>
          </cell>
          <cell r="B178">
            <v>431200</v>
          </cell>
          <cell r="C178" t="str">
            <v>Mariano Moro</v>
          </cell>
          <cell r="D178" t="str">
            <v>RS</v>
          </cell>
          <cell r="E178">
            <v>43</v>
          </cell>
          <cell r="F178">
            <v>12005</v>
          </cell>
          <cell r="G178">
            <v>2304</v>
          </cell>
          <cell r="H178">
            <v>4312005</v>
          </cell>
          <cell r="I178">
            <v>2210</v>
          </cell>
          <cell r="J178">
            <v>2171</v>
          </cell>
          <cell r="K178">
            <v>2235</v>
          </cell>
        </row>
        <row r="179">
          <cell r="A179">
            <v>1703826</v>
          </cell>
          <cell r="B179">
            <v>170382</v>
          </cell>
          <cell r="C179" t="str">
            <v>Cachoeirinha TO</v>
          </cell>
          <cell r="D179" t="str">
            <v>TO</v>
          </cell>
          <cell r="E179">
            <v>17</v>
          </cell>
          <cell r="F179">
            <v>3826</v>
          </cell>
          <cell r="G179">
            <v>2255</v>
          </cell>
          <cell r="H179">
            <v>1703826</v>
          </cell>
          <cell r="I179">
            <v>2148</v>
          </cell>
          <cell r="J179">
            <v>2167</v>
          </cell>
          <cell r="K179">
            <v>2236</v>
          </cell>
        </row>
        <row r="180">
          <cell r="A180">
            <v>4318499</v>
          </cell>
          <cell r="B180">
            <v>431849</v>
          </cell>
          <cell r="C180" t="str">
            <v>São José do Inhacorá</v>
          </cell>
          <cell r="D180" t="str">
            <v>RS</v>
          </cell>
          <cell r="E180">
            <v>43</v>
          </cell>
          <cell r="F180">
            <v>18499</v>
          </cell>
          <cell r="G180">
            <v>2122</v>
          </cell>
          <cell r="H180">
            <v>4318499</v>
          </cell>
          <cell r="I180">
            <v>2200</v>
          </cell>
          <cell r="J180">
            <v>2170</v>
          </cell>
          <cell r="K180">
            <v>2237</v>
          </cell>
        </row>
        <row r="181">
          <cell r="A181">
            <v>4209201</v>
          </cell>
          <cell r="B181">
            <v>420920</v>
          </cell>
          <cell r="C181" t="str">
            <v>Lacerdópolis</v>
          </cell>
          <cell r="D181" t="str">
            <v>SC</v>
          </cell>
          <cell r="E181">
            <v>42</v>
          </cell>
          <cell r="F181">
            <v>9201</v>
          </cell>
          <cell r="G181">
            <v>2266</v>
          </cell>
          <cell r="H181">
            <v>4209201</v>
          </cell>
          <cell r="I181">
            <v>2197</v>
          </cell>
          <cell r="J181">
            <v>2203</v>
          </cell>
          <cell r="K181">
            <v>2242</v>
          </cell>
        </row>
        <row r="182">
          <cell r="A182">
            <v>3543238</v>
          </cell>
          <cell r="B182">
            <v>354323</v>
          </cell>
          <cell r="C182" t="str">
            <v>Ribeirão dos Índios</v>
          </cell>
          <cell r="D182" t="str">
            <v>SP</v>
          </cell>
          <cell r="E182">
            <v>35</v>
          </cell>
          <cell r="F182">
            <v>43238</v>
          </cell>
          <cell r="G182">
            <v>2317</v>
          </cell>
          <cell r="H182">
            <v>3543238</v>
          </cell>
          <cell r="I182">
            <v>2187</v>
          </cell>
          <cell r="J182">
            <v>2182</v>
          </cell>
          <cell r="K182">
            <v>2248</v>
          </cell>
        </row>
        <row r="183">
          <cell r="A183">
            <v>4302584</v>
          </cell>
          <cell r="B183">
            <v>430258</v>
          </cell>
          <cell r="C183" t="str">
            <v>Bozano</v>
          </cell>
          <cell r="D183" t="str">
            <v>RS</v>
          </cell>
          <cell r="E183">
            <v>43</v>
          </cell>
          <cell r="F183">
            <v>2584</v>
          </cell>
          <cell r="G183">
            <v>2361</v>
          </cell>
          <cell r="H183">
            <v>4302584</v>
          </cell>
          <cell r="I183">
            <v>2200</v>
          </cell>
          <cell r="J183">
            <v>2179</v>
          </cell>
          <cell r="K183">
            <v>2248</v>
          </cell>
        </row>
        <row r="184">
          <cell r="A184">
            <v>4319711</v>
          </cell>
          <cell r="B184">
            <v>431971</v>
          </cell>
          <cell r="C184" t="str">
            <v>São Valentim do Sul</v>
          </cell>
          <cell r="D184" t="str">
            <v>RS</v>
          </cell>
          <cell r="E184">
            <v>43</v>
          </cell>
          <cell r="F184">
            <v>19711</v>
          </cell>
          <cell r="G184">
            <v>2336</v>
          </cell>
          <cell r="H184">
            <v>4319711</v>
          </cell>
          <cell r="I184">
            <v>2168</v>
          </cell>
          <cell r="J184">
            <v>2173</v>
          </cell>
          <cell r="K184">
            <v>2249</v>
          </cell>
        </row>
        <row r="185">
          <cell r="A185">
            <v>1718899</v>
          </cell>
          <cell r="B185">
            <v>171889</v>
          </cell>
          <cell r="C185" t="str">
            <v>Santa Rita do Tocantins</v>
          </cell>
          <cell r="D185" t="str">
            <v>TO</v>
          </cell>
          <cell r="E185">
            <v>17</v>
          </cell>
          <cell r="F185">
            <v>18899</v>
          </cell>
          <cell r="G185">
            <v>2377</v>
          </cell>
          <cell r="H185">
            <v>1718899</v>
          </cell>
          <cell r="I185">
            <v>2128</v>
          </cell>
          <cell r="J185">
            <v>2170</v>
          </cell>
          <cell r="K185">
            <v>2255</v>
          </cell>
        </row>
        <row r="186">
          <cell r="A186">
            <v>5107198</v>
          </cell>
          <cell r="B186">
            <v>510719</v>
          </cell>
          <cell r="C186" t="str">
            <v>Ribeirãozinho</v>
          </cell>
          <cell r="D186" t="str">
            <v>MT</v>
          </cell>
          <cell r="E186">
            <v>51</v>
          </cell>
          <cell r="F186">
            <v>7198</v>
          </cell>
          <cell r="G186">
            <v>2194</v>
          </cell>
          <cell r="H186">
            <v>5107198</v>
          </cell>
          <cell r="I186">
            <v>2199</v>
          </cell>
          <cell r="J186">
            <v>2233</v>
          </cell>
          <cell r="K186">
            <v>2259</v>
          </cell>
        </row>
        <row r="187">
          <cell r="A187">
            <v>3513306</v>
          </cell>
          <cell r="B187">
            <v>351330</v>
          </cell>
          <cell r="C187" t="str">
            <v>Cruzália</v>
          </cell>
          <cell r="D187" t="str">
            <v>SP</v>
          </cell>
          <cell r="E187">
            <v>35</v>
          </cell>
          <cell r="F187">
            <v>13306</v>
          </cell>
          <cell r="G187">
            <v>2356</v>
          </cell>
          <cell r="H187">
            <v>3513306</v>
          </cell>
          <cell r="I187">
            <v>2270</v>
          </cell>
          <cell r="J187">
            <v>2224</v>
          </cell>
          <cell r="K187">
            <v>2260</v>
          </cell>
        </row>
        <row r="188">
          <cell r="A188">
            <v>2407906</v>
          </cell>
          <cell r="B188">
            <v>240790</v>
          </cell>
          <cell r="C188" t="str">
            <v>Monte das Gameleiras</v>
          </cell>
          <cell r="D188" t="str">
            <v>RN</v>
          </cell>
          <cell r="E188">
            <v>24</v>
          </cell>
          <cell r="F188">
            <v>7906</v>
          </cell>
          <cell r="G188">
            <v>2449</v>
          </cell>
          <cell r="H188">
            <v>2407906</v>
          </cell>
          <cell r="I188">
            <v>2266</v>
          </cell>
          <cell r="J188">
            <v>2219</v>
          </cell>
          <cell r="K188">
            <v>2261</v>
          </cell>
        </row>
        <row r="189">
          <cell r="A189">
            <v>1711803</v>
          </cell>
          <cell r="B189">
            <v>171180</v>
          </cell>
          <cell r="C189" t="str">
            <v>Juarina</v>
          </cell>
          <cell r="D189" t="str">
            <v>TO</v>
          </cell>
          <cell r="E189">
            <v>17</v>
          </cell>
          <cell r="F189">
            <v>11803</v>
          </cell>
          <cell r="G189">
            <v>2185</v>
          </cell>
          <cell r="H189">
            <v>1711803</v>
          </cell>
          <cell r="I189">
            <v>2231</v>
          </cell>
          <cell r="J189">
            <v>2216</v>
          </cell>
          <cell r="K189">
            <v>2262</v>
          </cell>
        </row>
        <row r="190">
          <cell r="A190">
            <v>3533106</v>
          </cell>
          <cell r="B190">
            <v>353310</v>
          </cell>
          <cell r="C190" t="str">
            <v>Nova Guataporanga</v>
          </cell>
          <cell r="D190" t="str">
            <v>SP</v>
          </cell>
          <cell r="E190">
            <v>35</v>
          </cell>
          <cell r="F190">
            <v>33106</v>
          </cell>
          <cell r="G190">
            <v>2184</v>
          </cell>
          <cell r="H190">
            <v>3533106</v>
          </cell>
          <cell r="I190">
            <v>2178</v>
          </cell>
          <cell r="J190">
            <v>2191</v>
          </cell>
          <cell r="K190">
            <v>2270</v>
          </cell>
        </row>
        <row r="191">
          <cell r="A191">
            <v>3167301</v>
          </cell>
          <cell r="B191">
            <v>316730</v>
          </cell>
          <cell r="C191" t="str">
            <v>Silveirânia</v>
          </cell>
          <cell r="D191" t="str">
            <v>MG</v>
          </cell>
          <cell r="E191">
            <v>31</v>
          </cell>
          <cell r="F191">
            <v>67301</v>
          </cell>
          <cell r="G191">
            <v>2193</v>
          </cell>
          <cell r="H191">
            <v>3167301</v>
          </cell>
          <cell r="I191">
            <v>2192</v>
          </cell>
          <cell r="J191">
            <v>2201</v>
          </cell>
          <cell r="K191">
            <v>2271</v>
          </cell>
        </row>
        <row r="192">
          <cell r="A192">
            <v>4320453</v>
          </cell>
          <cell r="B192">
            <v>432045</v>
          </cell>
          <cell r="C192" t="str">
            <v>Sério</v>
          </cell>
          <cell r="D192" t="str">
            <v>RS</v>
          </cell>
          <cell r="E192">
            <v>43</v>
          </cell>
          <cell r="F192">
            <v>20453</v>
          </cell>
          <cell r="G192">
            <v>2387</v>
          </cell>
          <cell r="H192">
            <v>4320453</v>
          </cell>
          <cell r="I192">
            <v>2281</v>
          </cell>
          <cell r="J192">
            <v>2217</v>
          </cell>
          <cell r="K192">
            <v>2277</v>
          </cell>
        </row>
        <row r="193">
          <cell r="A193">
            <v>3132800</v>
          </cell>
          <cell r="B193">
            <v>313280</v>
          </cell>
          <cell r="C193" t="str">
            <v>Itambé do Mato Dentro</v>
          </cell>
          <cell r="D193" t="str">
            <v>MG</v>
          </cell>
          <cell r="E193">
            <v>31</v>
          </cell>
          <cell r="F193">
            <v>32800</v>
          </cell>
          <cell r="G193">
            <v>2479</v>
          </cell>
          <cell r="H193">
            <v>3132800</v>
          </cell>
          <cell r="I193">
            <v>2283</v>
          </cell>
          <cell r="J193">
            <v>2238</v>
          </cell>
          <cell r="K193">
            <v>2281</v>
          </cell>
        </row>
        <row r="194">
          <cell r="A194">
            <v>4201653</v>
          </cell>
          <cell r="B194">
            <v>420165</v>
          </cell>
          <cell r="C194" t="str">
            <v>Arvoredo</v>
          </cell>
          <cell r="D194" t="str">
            <v>SC</v>
          </cell>
          <cell r="E194">
            <v>42</v>
          </cell>
          <cell r="F194">
            <v>1653</v>
          </cell>
          <cell r="G194">
            <v>2241</v>
          </cell>
          <cell r="H194">
            <v>4201653</v>
          </cell>
          <cell r="I194">
            <v>2256</v>
          </cell>
          <cell r="J194">
            <v>2254</v>
          </cell>
          <cell r="K194">
            <v>2281</v>
          </cell>
        </row>
        <row r="195">
          <cell r="A195">
            <v>4211850</v>
          </cell>
          <cell r="B195">
            <v>421185</v>
          </cell>
          <cell r="C195" t="str">
            <v>Ouro Verde</v>
          </cell>
          <cell r="D195" t="str">
            <v>SC</v>
          </cell>
          <cell r="E195">
            <v>42</v>
          </cell>
          <cell r="F195">
            <v>11850</v>
          </cell>
          <cell r="G195">
            <v>2179</v>
          </cell>
          <cell r="H195">
            <v>4211850</v>
          </cell>
          <cell r="I195">
            <v>2271</v>
          </cell>
          <cell r="J195">
            <v>2259</v>
          </cell>
          <cell r="K195">
            <v>2281</v>
          </cell>
        </row>
        <row r="196">
          <cell r="A196">
            <v>4314134</v>
          </cell>
          <cell r="B196">
            <v>431413</v>
          </cell>
          <cell r="C196" t="str">
            <v>Paulo Bento</v>
          </cell>
          <cell r="D196" t="str">
            <v>RS</v>
          </cell>
          <cell r="E196">
            <v>43</v>
          </cell>
          <cell r="F196">
            <v>14134</v>
          </cell>
          <cell r="G196">
            <v>2149</v>
          </cell>
          <cell r="H196">
            <v>4314134</v>
          </cell>
          <cell r="I196">
            <v>2196</v>
          </cell>
          <cell r="J196">
            <v>2206</v>
          </cell>
          <cell r="K196">
            <v>2284</v>
          </cell>
        </row>
        <row r="197">
          <cell r="A197">
            <v>4109104</v>
          </cell>
          <cell r="B197">
            <v>410910</v>
          </cell>
          <cell r="C197" t="str">
            <v>Guaporema</v>
          </cell>
          <cell r="D197" t="str">
            <v>PR</v>
          </cell>
          <cell r="E197">
            <v>41</v>
          </cell>
          <cell r="F197">
            <v>9104</v>
          </cell>
          <cell r="G197">
            <v>2250</v>
          </cell>
          <cell r="H197">
            <v>4109104</v>
          </cell>
          <cell r="I197">
            <v>2218</v>
          </cell>
          <cell r="J197">
            <v>2223</v>
          </cell>
          <cell r="K197">
            <v>2289</v>
          </cell>
        </row>
        <row r="198">
          <cell r="A198">
            <v>4309126</v>
          </cell>
          <cell r="B198">
            <v>430912</v>
          </cell>
          <cell r="C198" t="str">
            <v>Gramado dos Loureiros</v>
          </cell>
          <cell r="D198" t="str">
            <v>RS</v>
          </cell>
          <cell r="E198">
            <v>43</v>
          </cell>
          <cell r="F198">
            <v>9126</v>
          </cell>
          <cell r="G198">
            <v>2399</v>
          </cell>
          <cell r="H198">
            <v>4309126</v>
          </cell>
          <cell r="I198">
            <v>2269</v>
          </cell>
          <cell r="J198">
            <v>2228</v>
          </cell>
          <cell r="K198">
            <v>2295</v>
          </cell>
        </row>
        <row r="199">
          <cell r="A199">
            <v>4110052</v>
          </cell>
          <cell r="B199">
            <v>411005</v>
          </cell>
          <cell r="C199" t="str">
            <v>Iguatu</v>
          </cell>
          <cell r="D199" t="str">
            <v>PR</v>
          </cell>
          <cell r="E199">
            <v>41</v>
          </cell>
          <cell r="F199">
            <v>10052</v>
          </cell>
          <cell r="G199">
            <v>2372</v>
          </cell>
          <cell r="H199">
            <v>4110052</v>
          </cell>
          <cell r="I199">
            <v>2233</v>
          </cell>
          <cell r="J199">
            <v>2231</v>
          </cell>
          <cell r="K199">
            <v>2299</v>
          </cell>
        </row>
        <row r="200">
          <cell r="A200">
            <v>4322343</v>
          </cell>
          <cell r="B200">
            <v>432234</v>
          </cell>
          <cell r="C200" t="str">
            <v>Ubiretama</v>
          </cell>
          <cell r="D200" t="str">
            <v>RS</v>
          </cell>
          <cell r="E200">
            <v>43</v>
          </cell>
          <cell r="F200">
            <v>22343</v>
          </cell>
          <cell r="G200">
            <v>2451</v>
          </cell>
          <cell r="H200">
            <v>4322343</v>
          </cell>
          <cell r="I200">
            <v>2296</v>
          </cell>
          <cell r="J200">
            <v>2239</v>
          </cell>
          <cell r="K200">
            <v>2302</v>
          </cell>
        </row>
        <row r="201">
          <cell r="A201">
            <v>4302055</v>
          </cell>
          <cell r="B201">
            <v>430205</v>
          </cell>
          <cell r="C201" t="str">
            <v>Benjamin Constant do Sul</v>
          </cell>
          <cell r="D201" t="str">
            <v>RS</v>
          </cell>
          <cell r="E201">
            <v>43</v>
          </cell>
          <cell r="F201">
            <v>2055</v>
          </cell>
          <cell r="G201">
            <v>2188</v>
          </cell>
          <cell r="H201">
            <v>4302055</v>
          </cell>
          <cell r="I201">
            <v>2307</v>
          </cell>
          <cell r="J201">
            <v>2244</v>
          </cell>
          <cell r="K201">
            <v>2305</v>
          </cell>
        </row>
        <row r="202">
          <cell r="A202">
            <v>3114907</v>
          </cell>
          <cell r="B202">
            <v>311490</v>
          </cell>
          <cell r="C202" t="str">
            <v>Casa Grande</v>
          </cell>
          <cell r="D202" t="str">
            <v>MG</v>
          </cell>
          <cell r="E202">
            <v>31</v>
          </cell>
          <cell r="F202">
            <v>14907</v>
          </cell>
          <cell r="G202">
            <v>2129</v>
          </cell>
          <cell r="H202">
            <v>3114907</v>
          </cell>
          <cell r="I202">
            <v>2242</v>
          </cell>
          <cell r="J202">
            <v>2241</v>
          </cell>
          <cell r="K202">
            <v>2307</v>
          </cell>
        </row>
        <row r="203">
          <cell r="A203">
            <v>4302378</v>
          </cell>
          <cell r="B203">
            <v>430237</v>
          </cell>
          <cell r="C203" t="str">
            <v>Bom Progresso</v>
          </cell>
          <cell r="D203" t="str">
            <v>RS</v>
          </cell>
          <cell r="E203">
            <v>43</v>
          </cell>
          <cell r="F203">
            <v>2378</v>
          </cell>
          <cell r="G203">
            <v>2404</v>
          </cell>
          <cell r="H203">
            <v>4302378</v>
          </cell>
          <cell r="I203">
            <v>2328</v>
          </cell>
          <cell r="J203">
            <v>2253</v>
          </cell>
          <cell r="K203">
            <v>2311</v>
          </cell>
        </row>
        <row r="204">
          <cell r="A204">
            <v>4214102</v>
          </cell>
          <cell r="B204">
            <v>421410</v>
          </cell>
          <cell r="C204" t="str">
            <v>Presidente Nereu</v>
          </cell>
          <cell r="D204" t="str">
            <v>SC</v>
          </cell>
          <cell r="E204">
            <v>42</v>
          </cell>
          <cell r="F204">
            <v>14102</v>
          </cell>
          <cell r="G204">
            <v>2324</v>
          </cell>
          <cell r="H204">
            <v>4214102</v>
          </cell>
          <cell r="I204">
            <v>2284</v>
          </cell>
          <cell r="J204">
            <v>2281</v>
          </cell>
          <cell r="K204">
            <v>2314</v>
          </cell>
        </row>
        <row r="205">
          <cell r="A205">
            <v>4310413</v>
          </cell>
          <cell r="B205">
            <v>431041</v>
          </cell>
          <cell r="C205" t="str">
            <v>Inhacorá</v>
          </cell>
          <cell r="D205" t="str">
            <v>RS</v>
          </cell>
          <cell r="E205">
            <v>43</v>
          </cell>
          <cell r="F205">
            <v>10413</v>
          </cell>
          <cell r="G205">
            <v>2341</v>
          </cell>
          <cell r="H205">
            <v>4310413</v>
          </cell>
          <cell r="I205">
            <v>2267</v>
          </cell>
          <cell r="J205">
            <v>2251</v>
          </cell>
          <cell r="K205">
            <v>2324</v>
          </cell>
        </row>
        <row r="206">
          <cell r="A206">
            <v>4313441</v>
          </cell>
          <cell r="B206">
            <v>431344</v>
          </cell>
          <cell r="C206" t="str">
            <v>Novo Tiradentes</v>
          </cell>
          <cell r="D206" t="str">
            <v>RS</v>
          </cell>
          <cell r="E206">
            <v>43</v>
          </cell>
          <cell r="F206">
            <v>13441</v>
          </cell>
          <cell r="G206">
            <v>2387</v>
          </cell>
          <cell r="H206">
            <v>4313441</v>
          </cell>
          <cell r="I206">
            <v>2277</v>
          </cell>
          <cell r="J206">
            <v>2257</v>
          </cell>
          <cell r="K206">
            <v>2330</v>
          </cell>
        </row>
        <row r="207">
          <cell r="A207">
            <v>5209291</v>
          </cell>
          <cell r="B207">
            <v>520929</v>
          </cell>
          <cell r="C207" t="str">
            <v>Guaraíta</v>
          </cell>
          <cell r="D207" t="str">
            <v>GO</v>
          </cell>
          <cell r="E207">
            <v>52</v>
          </cell>
          <cell r="F207">
            <v>9291</v>
          </cell>
          <cell r="G207">
            <v>2370</v>
          </cell>
          <cell r="H207">
            <v>5209291</v>
          </cell>
          <cell r="I207">
            <v>2372</v>
          </cell>
          <cell r="J207">
            <v>2313</v>
          </cell>
          <cell r="K207">
            <v>2333</v>
          </cell>
        </row>
        <row r="208">
          <cell r="A208">
            <v>3103207</v>
          </cell>
          <cell r="B208">
            <v>310320</v>
          </cell>
          <cell r="C208" t="str">
            <v>Araçaí</v>
          </cell>
          <cell r="D208" t="str">
            <v>MG</v>
          </cell>
          <cell r="E208">
            <v>31</v>
          </cell>
          <cell r="F208">
            <v>3207</v>
          </cell>
          <cell r="G208">
            <v>2524</v>
          </cell>
          <cell r="H208">
            <v>3103207</v>
          </cell>
          <cell r="I208">
            <v>2247</v>
          </cell>
          <cell r="J208">
            <v>2258</v>
          </cell>
          <cell r="K208">
            <v>2335</v>
          </cell>
        </row>
        <row r="209">
          <cell r="A209">
            <v>2510709</v>
          </cell>
          <cell r="B209">
            <v>251070</v>
          </cell>
          <cell r="C209" t="str">
            <v>Passagem</v>
          </cell>
          <cell r="D209" t="str">
            <v>PB</v>
          </cell>
          <cell r="E209">
            <v>25</v>
          </cell>
          <cell r="F209">
            <v>10709</v>
          </cell>
          <cell r="G209">
            <v>2202</v>
          </cell>
          <cell r="H209">
            <v>2510709</v>
          </cell>
          <cell r="I209">
            <v>2233</v>
          </cell>
          <cell r="J209">
            <v>2272</v>
          </cell>
          <cell r="K209">
            <v>2338</v>
          </cell>
        </row>
        <row r="210">
          <cell r="A210">
            <v>1721307</v>
          </cell>
          <cell r="B210">
            <v>172130</v>
          </cell>
          <cell r="C210" t="str">
            <v>Tupiratins</v>
          </cell>
          <cell r="D210" t="str">
            <v>TO</v>
          </cell>
          <cell r="E210">
            <v>17</v>
          </cell>
          <cell r="F210">
            <v>21307</v>
          </cell>
          <cell r="G210">
            <v>2143</v>
          </cell>
          <cell r="H210">
            <v>1721307</v>
          </cell>
          <cell r="I210">
            <v>2097</v>
          </cell>
          <cell r="J210">
            <v>2208</v>
          </cell>
          <cell r="K210">
            <v>2342</v>
          </cell>
        </row>
        <row r="211">
          <cell r="A211">
            <v>5214705</v>
          </cell>
          <cell r="B211">
            <v>521470</v>
          </cell>
          <cell r="C211" t="str">
            <v>Nova América</v>
          </cell>
          <cell r="D211" t="str">
            <v>GO</v>
          </cell>
          <cell r="E211">
            <v>52</v>
          </cell>
          <cell r="F211">
            <v>14705</v>
          </cell>
          <cell r="G211">
            <v>2278</v>
          </cell>
          <cell r="H211">
            <v>5214705</v>
          </cell>
          <cell r="I211">
            <v>2254</v>
          </cell>
          <cell r="J211">
            <v>2271</v>
          </cell>
          <cell r="K211">
            <v>2342</v>
          </cell>
        </row>
        <row r="212">
          <cell r="A212">
            <v>3149002</v>
          </cell>
          <cell r="B212">
            <v>314900</v>
          </cell>
          <cell r="C212" t="str">
            <v>Pedra Dourada</v>
          </cell>
          <cell r="D212" t="str">
            <v>MG</v>
          </cell>
          <cell r="E212">
            <v>31</v>
          </cell>
          <cell r="F212">
            <v>49002</v>
          </cell>
          <cell r="G212">
            <v>2241</v>
          </cell>
          <cell r="H212">
            <v>3149002</v>
          </cell>
          <cell r="I212">
            <v>2187</v>
          </cell>
          <cell r="J212">
            <v>2247</v>
          </cell>
          <cell r="K212">
            <v>2345</v>
          </cell>
        </row>
        <row r="213">
          <cell r="A213">
            <v>3527504</v>
          </cell>
          <cell r="B213">
            <v>352750</v>
          </cell>
          <cell r="C213" t="str">
            <v>Lucianópolis</v>
          </cell>
          <cell r="D213" t="str">
            <v>SP</v>
          </cell>
          <cell r="E213">
            <v>35</v>
          </cell>
          <cell r="F213">
            <v>27504</v>
          </cell>
          <cell r="G213">
            <v>2443</v>
          </cell>
          <cell r="H213">
            <v>3527504</v>
          </cell>
          <cell r="I213">
            <v>2255</v>
          </cell>
          <cell r="J213">
            <v>2264</v>
          </cell>
          <cell r="K213">
            <v>2345</v>
          </cell>
        </row>
        <row r="214">
          <cell r="A214">
            <v>1715150</v>
          </cell>
          <cell r="B214">
            <v>171515</v>
          </cell>
          <cell r="C214" t="str">
            <v>Novo Alegre</v>
          </cell>
          <cell r="D214" t="str">
            <v>TO</v>
          </cell>
          <cell r="E214">
            <v>17</v>
          </cell>
          <cell r="F214">
            <v>15150</v>
          </cell>
          <cell r="G214">
            <v>1802</v>
          </cell>
          <cell r="H214">
            <v>1715150</v>
          </cell>
          <cell r="I214">
            <v>2286</v>
          </cell>
          <cell r="J214">
            <v>2288</v>
          </cell>
          <cell r="K214">
            <v>2349</v>
          </cell>
        </row>
        <row r="215">
          <cell r="A215">
            <v>3554656</v>
          </cell>
          <cell r="B215">
            <v>355465</v>
          </cell>
          <cell r="C215" t="str">
            <v>Torre de Pedra</v>
          </cell>
          <cell r="D215" t="str">
            <v>SP</v>
          </cell>
          <cell r="E215">
            <v>35</v>
          </cell>
          <cell r="F215">
            <v>54656</v>
          </cell>
          <cell r="G215">
            <v>3149</v>
          </cell>
          <cell r="H215">
            <v>3554656</v>
          </cell>
          <cell r="I215">
            <v>2257</v>
          </cell>
          <cell r="J215">
            <v>2271</v>
          </cell>
          <cell r="K215">
            <v>2354</v>
          </cell>
        </row>
        <row r="216">
          <cell r="A216">
            <v>4205555</v>
          </cell>
          <cell r="B216">
            <v>420555</v>
          </cell>
          <cell r="C216" t="str">
            <v>Frei Rogério</v>
          </cell>
          <cell r="D216" t="str">
            <v>SC</v>
          </cell>
          <cell r="E216">
            <v>42</v>
          </cell>
          <cell r="F216">
            <v>5555</v>
          </cell>
          <cell r="G216">
            <v>2673</v>
          </cell>
          <cell r="H216">
            <v>4205555</v>
          </cell>
          <cell r="I216">
            <v>2480</v>
          </cell>
          <cell r="J216">
            <v>2399</v>
          </cell>
          <cell r="K216">
            <v>2354</v>
          </cell>
        </row>
        <row r="217">
          <cell r="A217">
            <v>4215554</v>
          </cell>
          <cell r="B217">
            <v>421555</v>
          </cell>
          <cell r="C217" t="str">
            <v>Santa Helena</v>
          </cell>
          <cell r="D217" t="str">
            <v>SC</v>
          </cell>
          <cell r="E217">
            <v>42</v>
          </cell>
          <cell r="F217">
            <v>15554</v>
          </cell>
          <cell r="G217">
            <v>2484</v>
          </cell>
          <cell r="H217">
            <v>4215554</v>
          </cell>
          <cell r="I217">
            <v>2382</v>
          </cell>
          <cell r="J217">
            <v>2351</v>
          </cell>
          <cell r="K217">
            <v>2354</v>
          </cell>
        </row>
        <row r="218">
          <cell r="A218">
            <v>4115903</v>
          </cell>
          <cell r="B218">
            <v>411590</v>
          </cell>
          <cell r="C218" t="str">
            <v>Mirador</v>
          </cell>
          <cell r="D218" t="str">
            <v>PR</v>
          </cell>
          <cell r="E218">
            <v>41</v>
          </cell>
          <cell r="F218">
            <v>15903</v>
          </cell>
          <cell r="G218">
            <v>2371</v>
          </cell>
          <cell r="H218">
            <v>4115903</v>
          </cell>
          <cell r="I218">
            <v>2327</v>
          </cell>
          <cell r="J218">
            <v>2301</v>
          </cell>
          <cell r="K218">
            <v>2355</v>
          </cell>
        </row>
        <row r="219">
          <cell r="A219">
            <v>2800100</v>
          </cell>
          <cell r="B219">
            <v>280010</v>
          </cell>
          <cell r="C219" t="str">
            <v>Amparo de São Francisco</v>
          </cell>
          <cell r="D219" t="str">
            <v>SE</v>
          </cell>
          <cell r="E219">
            <v>28</v>
          </cell>
          <cell r="F219">
            <v>100</v>
          </cell>
          <cell r="G219">
            <v>2268</v>
          </cell>
          <cell r="H219">
            <v>2800100</v>
          </cell>
          <cell r="I219">
            <v>2275</v>
          </cell>
          <cell r="J219">
            <v>2290</v>
          </cell>
          <cell r="K219">
            <v>2358</v>
          </cell>
        </row>
        <row r="220">
          <cell r="A220">
            <v>4310579</v>
          </cell>
          <cell r="B220">
            <v>431057</v>
          </cell>
          <cell r="C220" t="str">
            <v>Itapuca</v>
          </cell>
          <cell r="D220" t="str">
            <v>RS</v>
          </cell>
          <cell r="E220">
            <v>43</v>
          </cell>
          <cell r="F220">
            <v>10579</v>
          </cell>
          <cell r="G220">
            <v>2465</v>
          </cell>
          <cell r="H220">
            <v>4310579</v>
          </cell>
          <cell r="I220">
            <v>2337</v>
          </cell>
          <cell r="J220">
            <v>2292</v>
          </cell>
          <cell r="K220">
            <v>2358</v>
          </cell>
        </row>
        <row r="221">
          <cell r="A221">
            <v>3158706</v>
          </cell>
          <cell r="B221">
            <v>315870</v>
          </cell>
          <cell r="C221" t="str">
            <v>Santana do Garambéu</v>
          </cell>
          <cell r="D221" t="str">
            <v>MG</v>
          </cell>
          <cell r="E221">
            <v>31</v>
          </cell>
          <cell r="F221">
            <v>58706</v>
          </cell>
          <cell r="G221">
            <v>2205</v>
          </cell>
          <cell r="H221">
            <v>3158706</v>
          </cell>
          <cell r="I221">
            <v>2235</v>
          </cell>
          <cell r="J221">
            <v>2273</v>
          </cell>
          <cell r="K221">
            <v>2361</v>
          </cell>
        </row>
        <row r="222">
          <cell r="A222">
            <v>3142502</v>
          </cell>
          <cell r="B222">
            <v>314250</v>
          </cell>
          <cell r="C222" t="str">
            <v>Monjolos</v>
          </cell>
          <cell r="D222" t="str">
            <v>MG</v>
          </cell>
          <cell r="E222">
            <v>31</v>
          </cell>
          <cell r="F222">
            <v>42502</v>
          </cell>
          <cell r="G222">
            <v>2311</v>
          </cell>
          <cell r="H222">
            <v>3142502</v>
          </cell>
          <cell r="I222">
            <v>2360</v>
          </cell>
          <cell r="J222">
            <v>2327</v>
          </cell>
          <cell r="K222">
            <v>2379</v>
          </cell>
        </row>
        <row r="223">
          <cell r="A223">
            <v>4211892</v>
          </cell>
          <cell r="B223">
            <v>421189</v>
          </cell>
          <cell r="C223" t="str">
            <v>Painel</v>
          </cell>
          <cell r="D223" t="str">
            <v>SC</v>
          </cell>
          <cell r="E223">
            <v>42</v>
          </cell>
          <cell r="F223">
            <v>11892</v>
          </cell>
          <cell r="G223">
            <v>2357</v>
          </cell>
          <cell r="H223">
            <v>4211892</v>
          </cell>
          <cell r="I223">
            <v>2353</v>
          </cell>
          <cell r="J223">
            <v>2351</v>
          </cell>
          <cell r="K223">
            <v>2385</v>
          </cell>
        </row>
        <row r="224">
          <cell r="A224">
            <v>4124301</v>
          </cell>
          <cell r="B224">
            <v>412430</v>
          </cell>
          <cell r="C224" t="str">
            <v>Santo Antônio do Paraíso</v>
          </cell>
          <cell r="D224" t="str">
            <v>PR</v>
          </cell>
          <cell r="E224">
            <v>41</v>
          </cell>
          <cell r="F224">
            <v>24301</v>
          </cell>
          <cell r="G224">
            <v>2315</v>
          </cell>
          <cell r="H224">
            <v>4124301</v>
          </cell>
          <cell r="I224">
            <v>2412</v>
          </cell>
          <cell r="J224">
            <v>2351</v>
          </cell>
          <cell r="K224">
            <v>2387</v>
          </cell>
        </row>
        <row r="225">
          <cell r="A225">
            <v>4321626</v>
          </cell>
          <cell r="B225">
            <v>432162</v>
          </cell>
          <cell r="C225" t="str">
            <v>Travesseiro</v>
          </cell>
          <cell r="D225" t="str">
            <v>RS</v>
          </cell>
          <cell r="E225">
            <v>43</v>
          </cell>
          <cell r="F225">
            <v>21626</v>
          </cell>
          <cell r="G225">
            <v>2471</v>
          </cell>
          <cell r="H225">
            <v>4321626</v>
          </cell>
          <cell r="I225">
            <v>2314</v>
          </cell>
          <cell r="J225">
            <v>2309</v>
          </cell>
          <cell r="K225">
            <v>2387</v>
          </cell>
        </row>
        <row r="226">
          <cell r="A226">
            <v>5213855</v>
          </cell>
          <cell r="B226">
            <v>521385</v>
          </cell>
          <cell r="C226" t="str">
            <v>Morro Agudo de Goiás</v>
          </cell>
          <cell r="D226" t="str">
            <v>GO</v>
          </cell>
          <cell r="E226">
            <v>52</v>
          </cell>
          <cell r="F226">
            <v>13855</v>
          </cell>
          <cell r="G226">
            <v>2379</v>
          </cell>
          <cell r="H226">
            <v>5213855</v>
          </cell>
          <cell r="I226">
            <v>2365</v>
          </cell>
          <cell r="J226">
            <v>2336</v>
          </cell>
          <cell r="K226">
            <v>2387</v>
          </cell>
        </row>
        <row r="227">
          <cell r="A227">
            <v>2414308</v>
          </cell>
          <cell r="B227">
            <v>241430</v>
          </cell>
          <cell r="C227" t="str">
            <v>Timbaúba dos Batistas</v>
          </cell>
          <cell r="D227" t="str">
            <v>RN</v>
          </cell>
          <cell r="E227">
            <v>24</v>
          </cell>
          <cell r="F227">
            <v>14308</v>
          </cell>
          <cell r="G227">
            <v>2380</v>
          </cell>
          <cell r="H227">
            <v>2414308</v>
          </cell>
          <cell r="I227">
            <v>2295</v>
          </cell>
          <cell r="J227">
            <v>2312</v>
          </cell>
          <cell r="K227">
            <v>2398</v>
          </cell>
        </row>
        <row r="228">
          <cell r="A228">
            <v>2210383</v>
          </cell>
          <cell r="B228">
            <v>221038</v>
          </cell>
          <cell r="C228" t="str">
            <v>São Miguel da Baixa Grande</v>
          </cell>
          <cell r="D228" t="str">
            <v>PI</v>
          </cell>
          <cell r="E228">
            <v>22</v>
          </cell>
          <cell r="F228">
            <v>10383</v>
          </cell>
          <cell r="G228">
            <v>2153</v>
          </cell>
          <cell r="H228">
            <v>2210383</v>
          </cell>
          <cell r="I228">
            <v>2113</v>
          </cell>
          <cell r="J228">
            <v>2386</v>
          </cell>
          <cell r="K228">
            <v>2403</v>
          </cell>
        </row>
        <row r="229">
          <cell r="A229">
            <v>5215801</v>
          </cell>
          <cell r="B229">
            <v>521580</v>
          </cell>
          <cell r="C229" t="str">
            <v>Palmelo</v>
          </cell>
          <cell r="D229" t="str">
            <v>GO</v>
          </cell>
          <cell r="E229">
            <v>52</v>
          </cell>
          <cell r="F229">
            <v>15801</v>
          </cell>
          <cell r="G229">
            <v>2324</v>
          </cell>
          <cell r="H229">
            <v>5215801</v>
          </cell>
          <cell r="I229">
            <v>2339</v>
          </cell>
          <cell r="J229">
            <v>2339</v>
          </cell>
          <cell r="K229">
            <v>2407</v>
          </cell>
        </row>
        <row r="230">
          <cell r="A230">
            <v>5212055</v>
          </cell>
          <cell r="B230">
            <v>521205</v>
          </cell>
          <cell r="C230" t="str">
            <v>Jesúpolis</v>
          </cell>
          <cell r="D230" t="str">
            <v>GO</v>
          </cell>
          <cell r="E230">
            <v>52</v>
          </cell>
          <cell r="F230">
            <v>12055</v>
          </cell>
          <cell r="G230">
            <v>2296</v>
          </cell>
          <cell r="H230">
            <v>5212055</v>
          </cell>
          <cell r="I230">
            <v>2293</v>
          </cell>
          <cell r="J230">
            <v>2327</v>
          </cell>
          <cell r="K230">
            <v>2411</v>
          </cell>
        </row>
        <row r="231">
          <cell r="A231">
            <v>2401651</v>
          </cell>
          <cell r="B231">
            <v>240165</v>
          </cell>
          <cell r="C231" t="str">
            <v>Bodó</v>
          </cell>
          <cell r="D231" t="str">
            <v>RN</v>
          </cell>
          <cell r="E231">
            <v>24</v>
          </cell>
          <cell r="F231">
            <v>1651</v>
          </cell>
          <cell r="G231">
            <v>2592</v>
          </cell>
          <cell r="H231">
            <v>2401651</v>
          </cell>
          <cell r="I231">
            <v>2425</v>
          </cell>
          <cell r="J231">
            <v>2373</v>
          </cell>
          <cell r="K231">
            <v>2412</v>
          </cell>
        </row>
        <row r="232">
          <cell r="A232">
            <v>3125200</v>
          </cell>
          <cell r="B232">
            <v>312520</v>
          </cell>
          <cell r="C232" t="str">
            <v>Fama</v>
          </cell>
          <cell r="D232" t="str">
            <v>MG</v>
          </cell>
          <cell r="E232">
            <v>31</v>
          </cell>
          <cell r="F232">
            <v>25200</v>
          </cell>
          <cell r="G232">
            <v>2259</v>
          </cell>
          <cell r="H232">
            <v>3125200</v>
          </cell>
          <cell r="I232">
            <v>2348</v>
          </cell>
          <cell r="J232">
            <v>2350</v>
          </cell>
          <cell r="K232">
            <v>2419</v>
          </cell>
        </row>
        <row r="233">
          <cell r="A233">
            <v>4101853</v>
          </cell>
          <cell r="B233">
            <v>410185</v>
          </cell>
          <cell r="C233" t="str">
            <v>Ariranha do Ivaí</v>
          </cell>
          <cell r="D233" t="str">
            <v>PR</v>
          </cell>
          <cell r="E233">
            <v>41</v>
          </cell>
          <cell r="F233">
            <v>1853</v>
          </cell>
          <cell r="G233">
            <v>2533</v>
          </cell>
          <cell r="H233">
            <v>4101853</v>
          </cell>
          <cell r="I233">
            <v>2453</v>
          </cell>
          <cell r="J233">
            <v>2389</v>
          </cell>
          <cell r="K233">
            <v>2421</v>
          </cell>
        </row>
        <row r="234">
          <cell r="A234">
            <v>1712702</v>
          </cell>
          <cell r="B234">
            <v>171270</v>
          </cell>
          <cell r="C234" t="str">
            <v>Mateiros</v>
          </cell>
          <cell r="D234" t="str">
            <v>TO</v>
          </cell>
          <cell r="E234">
            <v>17</v>
          </cell>
          <cell r="F234">
            <v>12702</v>
          </cell>
          <cell r="G234">
            <v>1802</v>
          </cell>
          <cell r="H234">
            <v>1712702</v>
          </cell>
          <cell r="I234">
            <v>2219</v>
          </cell>
          <cell r="J234">
            <v>2311</v>
          </cell>
          <cell r="K234">
            <v>2430</v>
          </cell>
        </row>
        <row r="235">
          <cell r="A235">
            <v>4200556</v>
          </cell>
          <cell r="B235">
            <v>420055</v>
          </cell>
          <cell r="C235" t="str">
            <v>Águas Frias</v>
          </cell>
          <cell r="D235" t="str">
            <v>SC</v>
          </cell>
          <cell r="E235">
            <v>42</v>
          </cell>
          <cell r="F235">
            <v>556</v>
          </cell>
          <cell r="G235">
            <v>2641</v>
          </cell>
          <cell r="H235">
            <v>4200556</v>
          </cell>
          <cell r="I235">
            <v>2424</v>
          </cell>
          <cell r="J235">
            <v>2409</v>
          </cell>
          <cell r="K235">
            <v>2430</v>
          </cell>
        </row>
        <row r="236">
          <cell r="A236">
            <v>5212600</v>
          </cell>
          <cell r="B236">
            <v>521260</v>
          </cell>
          <cell r="C236" t="str">
            <v>Mairipotaba</v>
          </cell>
          <cell r="D236" t="str">
            <v>GO</v>
          </cell>
          <cell r="E236">
            <v>52</v>
          </cell>
          <cell r="F236">
            <v>12600</v>
          </cell>
          <cell r="G236">
            <v>2811</v>
          </cell>
          <cell r="H236">
            <v>5212600</v>
          </cell>
          <cell r="I236">
            <v>2378</v>
          </cell>
          <cell r="J236">
            <v>2370</v>
          </cell>
          <cell r="K236">
            <v>2433</v>
          </cell>
        </row>
        <row r="237">
          <cell r="A237">
            <v>1101468</v>
          </cell>
          <cell r="B237">
            <v>110146</v>
          </cell>
          <cell r="C237" t="str">
            <v>Pimenteiras do Oeste</v>
          </cell>
          <cell r="D237" t="str">
            <v>RO</v>
          </cell>
          <cell r="E237">
            <v>11</v>
          </cell>
          <cell r="F237">
            <v>1468</v>
          </cell>
          <cell r="G237">
            <v>2415</v>
          </cell>
          <cell r="H237">
            <v>1101468</v>
          </cell>
          <cell r="I237">
            <v>2322</v>
          </cell>
          <cell r="J237">
            <v>2283</v>
          </cell>
          <cell r="K237">
            <v>2440</v>
          </cell>
        </row>
        <row r="238">
          <cell r="A238">
            <v>2404101</v>
          </cell>
          <cell r="B238">
            <v>240410</v>
          </cell>
          <cell r="C238" t="str">
            <v>Galinhos</v>
          </cell>
          <cell r="D238" t="str">
            <v>RN</v>
          </cell>
          <cell r="E238">
            <v>24</v>
          </cell>
          <cell r="F238">
            <v>4101</v>
          </cell>
          <cell r="G238">
            <v>2264</v>
          </cell>
          <cell r="H238">
            <v>2404101</v>
          </cell>
          <cell r="I238">
            <v>2150</v>
          </cell>
          <cell r="J238">
            <v>2284</v>
          </cell>
          <cell r="K238">
            <v>2446</v>
          </cell>
        </row>
        <row r="239">
          <cell r="A239">
            <v>2500577</v>
          </cell>
          <cell r="B239">
            <v>250057</v>
          </cell>
          <cell r="C239" t="str">
            <v>Algodão de Jandaíra</v>
          </cell>
          <cell r="D239" t="str">
            <v>PB</v>
          </cell>
          <cell r="E239">
            <v>25</v>
          </cell>
          <cell r="F239">
            <v>577</v>
          </cell>
          <cell r="G239">
            <v>2425</v>
          </cell>
          <cell r="H239">
            <v>2500577</v>
          </cell>
          <cell r="I239">
            <v>2366</v>
          </cell>
          <cell r="J239">
            <v>2390</v>
          </cell>
          <cell r="K239">
            <v>2446</v>
          </cell>
        </row>
        <row r="240">
          <cell r="A240">
            <v>1703883</v>
          </cell>
          <cell r="B240">
            <v>170388</v>
          </cell>
          <cell r="C240" t="str">
            <v>Carmolândia</v>
          </cell>
          <cell r="D240" t="str">
            <v>TO</v>
          </cell>
          <cell r="E240">
            <v>17</v>
          </cell>
          <cell r="F240">
            <v>3883</v>
          </cell>
          <cell r="G240">
            <v>2420</v>
          </cell>
          <cell r="H240">
            <v>1703883</v>
          </cell>
          <cell r="I240">
            <v>2305</v>
          </cell>
          <cell r="J240">
            <v>2363</v>
          </cell>
          <cell r="K240">
            <v>2457</v>
          </cell>
        </row>
        <row r="241">
          <cell r="A241">
            <v>3507456</v>
          </cell>
          <cell r="B241">
            <v>350745</v>
          </cell>
          <cell r="C241" t="str">
            <v>Borebi</v>
          </cell>
          <cell r="D241" t="str">
            <v>SP</v>
          </cell>
          <cell r="E241">
            <v>35</v>
          </cell>
          <cell r="F241">
            <v>7456</v>
          </cell>
          <cell r="G241">
            <v>2349</v>
          </cell>
          <cell r="H241">
            <v>3507456</v>
          </cell>
          <cell r="I241">
            <v>2295</v>
          </cell>
          <cell r="J241">
            <v>2348</v>
          </cell>
          <cell r="K241">
            <v>2458</v>
          </cell>
        </row>
        <row r="242">
          <cell r="A242">
            <v>2200954</v>
          </cell>
          <cell r="B242">
            <v>220095</v>
          </cell>
          <cell r="C242" t="str">
            <v>Aroeiras do Itaim</v>
          </cell>
          <cell r="D242" t="str">
            <v>PI</v>
          </cell>
          <cell r="E242">
            <v>22</v>
          </cell>
          <cell r="F242">
            <v>954</v>
          </cell>
          <cell r="G242">
            <v>2759</v>
          </cell>
          <cell r="H242">
            <v>2200954</v>
          </cell>
          <cell r="I242">
            <v>2442</v>
          </cell>
          <cell r="J242">
            <v>2442</v>
          </cell>
          <cell r="K242">
            <v>2459</v>
          </cell>
        </row>
        <row r="243">
          <cell r="A243">
            <v>3544707</v>
          </cell>
          <cell r="B243">
            <v>354470</v>
          </cell>
          <cell r="C243" t="str">
            <v>Sagres</v>
          </cell>
          <cell r="D243" t="str">
            <v>SP</v>
          </cell>
          <cell r="E243">
            <v>35</v>
          </cell>
          <cell r="F243">
            <v>44707</v>
          </cell>
          <cell r="G243">
            <v>2338</v>
          </cell>
          <cell r="H243">
            <v>3544707</v>
          </cell>
          <cell r="I243">
            <v>2395</v>
          </cell>
          <cell r="J243">
            <v>2389</v>
          </cell>
          <cell r="K243">
            <v>2460</v>
          </cell>
        </row>
        <row r="244">
          <cell r="A244">
            <v>2207934</v>
          </cell>
          <cell r="B244">
            <v>220793</v>
          </cell>
          <cell r="C244" t="str">
            <v>Pedro Laurentino</v>
          </cell>
          <cell r="D244" t="str">
            <v>PI</v>
          </cell>
          <cell r="E244">
            <v>22</v>
          </cell>
          <cell r="F244">
            <v>7934</v>
          </cell>
          <cell r="G244">
            <v>2418</v>
          </cell>
          <cell r="H244">
            <v>2207934</v>
          </cell>
          <cell r="I244">
            <v>2410</v>
          </cell>
          <cell r="J244">
            <v>2445</v>
          </cell>
          <cell r="K244">
            <v>2463</v>
          </cell>
        </row>
        <row r="245">
          <cell r="A245">
            <v>4305157</v>
          </cell>
          <cell r="B245">
            <v>430515</v>
          </cell>
          <cell r="C245" t="str">
            <v>Cerro Grande</v>
          </cell>
          <cell r="D245" t="str">
            <v>RS</v>
          </cell>
          <cell r="E245">
            <v>43</v>
          </cell>
          <cell r="F245">
            <v>5157</v>
          </cell>
          <cell r="G245">
            <v>2659</v>
          </cell>
          <cell r="H245">
            <v>4305157</v>
          </cell>
          <cell r="I245">
            <v>2417</v>
          </cell>
          <cell r="J245">
            <v>2390</v>
          </cell>
          <cell r="K245">
            <v>2465</v>
          </cell>
        </row>
        <row r="246">
          <cell r="A246">
            <v>4313334</v>
          </cell>
          <cell r="B246">
            <v>431333</v>
          </cell>
          <cell r="C246" t="str">
            <v>Nova Ramada</v>
          </cell>
          <cell r="D246" t="str">
            <v>RS</v>
          </cell>
          <cell r="E246">
            <v>43</v>
          </cell>
          <cell r="F246">
            <v>13334</v>
          </cell>
          <cell r="G246">
            <v>2464</v>
          </cell>
          <cell r="H246">
            <v>4313334</v>
          </cell>
          <cell r="I246">
            <v>2437</v>
          </cell>
          <cell r="J246">
            <v>2394</v>
          </cell>
          <cell r="K246">
            <v>2466</v>
          </cell>
        </row>
        <row r="247">
          <cell r="A247">
            <v>2413805</v>
          </cell>
          <cell r="B247">
            <v>241380</v>
          </cell>
          <cell r="C247" t="str">
            <v>Taboleiro Grande</v>
          </cell>
          <cell r="D247" t="str">
            <v>RN</v>
          </cell>
          <cell r="E247">
            <v>24</v>
          </cell>
          <cell r="F247">
            <v>13805</v>
          </cell>
          <cell r="G247">
            <v>2380</v>
          </cell>
          <cell r="H247">
            <v>2413805</v>
          </cell>
          <cell r="I247">
            <v>2317</v>
          </cell>
          <cell r="J247">
            <v>2361</v>
          </cell>
          <cell r="K247">
            <v>2468</v>
          </cell>
        </row>
        <row r="248">
          <cell r="A248">
            <v>4316972</v>
          </cell>
          <cell r="B248">
            <v>431697</v>
          </cell>
          <cell r="C248" t="str">
            <v>Santa Margarida do Sul</v>
          </cell>
          <cell r="D248" t="str">
            <v>RS</v>
          </cell>
          <cell r="E248">
            <v>43</v>
          </cell>
          <cell r="F248">
            <v>16972</v>
          </cell>
          <cell r="G248">
            <v>2235</v>
          </cell>
          <cell r="H248">
            <v>4316972</v>
          </cell>
          <cell r="I248">
            <v>2352</v>
          </cell>
          <cell r="J248">
            <v>2380</v>
          </cell>
          <cell r="K248">
            <v>2469</v>
          </cell>
        </row>
        <row r="249">
          <cell r="A249">
            <v>4210852</v>
          </cell>
          <cell r="B249">
            <v>421085</v>
          </cell>
          <cell r="C249" t="str">
            <v>Mirim Doce</v>
          </cell>
          <cell r="D249" t="str">
            <v>SC</v>
          </cell>
          <cell r="E249">
            <v>42</v>
          </cell>
          <cell r="F249">
            <v>10852</v>
          </cell>
          <cell r="G249">
            <v>2583</v>
          </cell>
          <cell r="H249">
            <v>4210852</v>
          </cell>
          <cell r="I249">
            <v>2513</v>
          </cell>
          <cell r="J249">
            <v>2477</v>
          </cell>
          <cell r="K249">
            <v>2476</v>
          </cell>
        </row>
        <row r="250">
          <cell r="A250">
            <v>4301958</v>
          </cell>
          <cell r="B250">
            <v>430195</v>
          </cell>
          <cell r="C250" t="str">
            <v>Barra Funda</v>
          </cell>
          <cell r="D250" t="str">
            <v>RS</v>
          </cell>
          <cell r="E250">
            <v>43</v>
          </cell>
          <cell r="F250">
            <v>1958</v>
          </cell>
          <cell r="G250">
            <v>2453</v>
          </cell>
          <cell r="H250">
            <v>4301958</v>
          </cell>
          <cell r="I250">
            <v>2367</v>
          </cell>
          <cell r="J250">
            <v>2388</v>
          </cell>
          <cell r="K250">
            <v>2476</v>
          </cell>
        </row>
        <row r="251">
          <cell r="A251">
            <v>4215059</v>
          </cell>
          <cell r="B251">
            <v>421505</v>
          </cell>
          <cell r="C251" t="str">
            <v>Rio Rufino</v>
          </cell>
          <cell r="D251" t="str">
            <v>SC</v>
          </cell>
          <cell r="E251">
            <v>42</v>
          </cell>
          <cell r="F251">
            <v>15059</v>
          </cell>
          <cell r="G251">
            <v>2518</v>
          </cell>
          <cell r="H251">
            <v>4215059</v>
          </cell>
          <cell r="I251">
            <v>2436</v>
          </cell>
          <cell r="J251">
            <v>2440</v>
          </cell>
          <cell r="K251">
            <v>2482</v>
          </cell>
        </row>
        <row r="252">
          <cell r="A252">
            <v>3514957</v>
          </cell>
          <cell r="B252">
            <v>351495</v>
          </cell>
          <cell r="C252" t="str">
            <v>Embaúba</v>
          </cell>
          <cell r="D252" t="str">
            <v>SP</v>
          </cell>
          <cell r="E252">
            <v>35</v>
          </cell>
          <cell r="F252">
            <v>14957</v>
          </cell>
          <cell r="G252">
            <v>2442</v>
          </cell>
          <cell r="H252">
            <v>3514957</v>
          </cell>
          <cell r="I252">
            <v>2423</v>
          </cell>
          <cell r="J252">
            <v>2415</v>
          </cell>
          <cell r="K252">
            <v>2486</v>
          </cell>
        </row>
        <row r="253">
          <cell r="A253">
            <v>1711100</v>
          </cell>
          <cell r="B253">
            <v>171110</v>
          </cell>
          <cell r="C253" t="str">
            <v>Itaporã do Tocantins</v>
          </cell>
          <cell r="D253" t="str">
            <v>TO</v>
          </cell>
          <cell r="E253">
            <v>17</v>
          </cell>
          <cell r="F253">
            <v>11100</v>
          </cell>
          <cell r="G253">
            <v>3135</v>
          </cell>
          <cell r="H253">
            <v>1711100</v>
          </cell>
          <cell r="I253">
            <v>2439</v>
          </cell>
          <cell r="J253">
            <v>2434</v>
          </cell>
          <cell r="K253">
            <v>2488</v>
          </cell>
        </row>
        <row r="254">
          <cell r="A254">
            <v>4212056</v>
          </cell>
          <cell r="B254">
            <v>421205</v>
          </cell>
          <cell r="C254" t="str">
            <v>Palmeira</v>
          </cell>
          <cell r="D254" t="str">
            <v>SC</v>
          </cell>
          <cell r="E254">
            <v>42</v>
          </cell>
          <cell r="F254">
            <v>12056</v>
          </cell>
          <cell r="G254">
            <v>2456</v>
          </cell>
          <cell r="H254">
            <v>4212056</v>
          </cell>
          <cell r="I254">
            <v>2376</v>
          </cell>
          <cell r="J254">
            <v>2410</v>
          </cell>
          <cell r="K254">
            <v>2488</v>
          </cell>
        </row>
        <row r="255">
          <cell r="A255">
            <v>5104500</v>
          </cell>
          <cell r="B255">
            <v>510450</v>
          </cell>
          <cell r="C255" t="str">
            <v>Indiavaí</v>
          </cell>
          <cell r="D255" t="str">
            <v>MT</v>
          </cell>
          <cell r="E255">
            <v>51</v>
          </cell>
          <cell r="F255">
            <v>4500</v>
          </cell>
          <cell r="G255">
            <v>2679</v>
          </cell>
          <cell r="H255">
            <v>5104500</v>
          </cell>
          <cell r="I255">
            <v>2407</v>
          </cell>
          <cell r="J255">
            <v>2449</v>
          </cell>
          <cell r="K255">
            <v>2491</v>
          </cell>
        </row>
        <row r="256">
          <cell r="A256">
            <v>2502201</v>
          </cell>
          <cell r="B256">
            <v>250220</v>
          </cell>
          <cell r="C256" t="str">
            <v>Bom Jesus</v>
          </cell>
          <cell r="D256" t="str">
            <v>PB</v>
          </cell>
          <cell r="E256">
            <v>25</v>
          </cell>
          <cell r="F256">
            <v>2201</v>
          </cell>
          <cell r="G256">
            <v>2305</v>
          </cell>
          <cell r="H256">
            <v>2502201</v>
          </cell>
          <cell r="I256">
            <v>2399</v>
          </cell>
          <cell r="J256">
            <v>2432</v>
          </cell>
          <cell r="K256">
            <v>2495</v>
          </cell>
        </row>
        <row r="257">
          <cell r="A257">
            <v>4320651</v>
          </cell>
          <cell r="B257">
            <v>432065</v>
          </cell>
          <cell r="C257" t="str">
            <v>Silveira Martins</v>
          </cell>
          <cell r="D257" t="str">
            <v>RS</v>
          </cell>
          <cell r="E257">
            <v>43</v>
          </cell>
          <cell r="F257">
            <v>20651</v>
          </cell>
          <cell r="G257">
            <v>2537</v>
          </cell>
          <cell r="H257">
            <v>4320651</v>
          </cell>
          <cell r="I257">
            <v>2452</v>
          </cell>
          <cell r="J257">
            <v>2416</v>
          </cell>
          <cell r="K257">
            <v>2495</v>
          </cell>
        </row>
        <row r="258">
          <cell r="A258">
            <v>3124609</v>
          </cell>
          <cell r="B258">
            <v>312460</v>
          </cell>
          <cell r="C258" t="str">
            <v>Estrela Dalva</v>
          </cell>
          <cell r="D258" t="str">
            <v>MG</v>
          </cell>
          <cell r="E258">
            <v>31</v>
          </cell>
          <cell r="F258">
            <v>24609</v>
          </cell>
          <cell r="G258">
            <v>2536</v>
          </cell>
          <cell r="H258">
            <v>3124609</v>
          </cell>
          <cell r="I258">
            <v>2470</v>
          </cell>
          <cell r="J258">
            <v>2440</v>
          </cell>
          <cell r="K258">
            <v>2496</v>
          </cell>
        </row>
        <row r="259">
          <cell r="A259">
            <v>4305587</v>
          </cell>
          <cell r="B259">
            <v>430558</v>
          </cell>
          <cell r="C259" t="str">
            <v>Colinas</v>
          </cell>
          <cell r="D259" t="str">
            <v>RS</v>
          </cell>
          <cell r="E259">
            <v>43</v>
          </cell>
          <cell r="F259">
            <v>5587</v>
          </cell>
          <cell r="G259">
            <v>2470</v>
          </cell>
          <cell r="H259">
            <v>4305587</v>
          </cell>
          <cell r="I259">
            <v>2420</v>
          </cell>
          <cell r="J259">
            <v>2414</v>
          </cell>
          <cell r="K259">
            <v>2497</v>
          </cell>
        </row>
        <row r="260">
          <cell r="A260">
            <v>4305850</v>
          </cell>
          <cell r="B260">
            <v>430585</v>
          </cell>
          <cell r="C260" t="str">
            <v>Coqueiros do Sul</v>
          </cell>
          <cell r="D260" t="str">
            <v>RS</v>
          </cell>
          <cell r="E260">
            <v>43</v>
          </cell>
          <cell r="F260">
            <v>5850</v>
          </cell>
          <cell r="G260">
            <v>3342</v>
          </cell>
          <cell r="H260">
            <v>4305850</v>
          </cell>
          <cell r="I260">
            <v>2457</v>
          </cell>
          <cell r="J260">
            <v>2422</v>
          </cell>
          <cell r="K260">
            <v>2497</v>
          </cell>
        </row>
        <row r="261">
          <cell r="A261">
            <v>4322376</v>
          </cell>
          <cell r="B261">
            <v>432237</v>
          </cell>
          <cell r="C261" t="str">
            <v>Unistalda</v>
          </cell>
          <cell r="D261" t="str">
            <v>RS</v>
          </cell>
          <cell r="E261">
            <v>43</v>
          </cell>
          <cell r="F261">
            <v>22376</v>
          </cell>
          <cell r="G261">
            <v>2396</v>
          </cell>
          <cell r="H261">
            <v>4322376</v>
          </cell>
          <cell r="I261">
            <v>2453</v>
          </cell>
          <cell r="J261">
            <v>2421</v>
          </cell>
          <cell r="K261">
            <v>2497</v>
          </cell>
        </row>
        <row r="262">
          <cell r="A262">
            <v>5201454</v>
          </cell>
          <cell r="B262">
            <v>520145</v>
          </cell>
          <cell r="C262" t="str">
            <v>Aparecida do Rio Doce</v>
          </cell>
          <cell r="D262" t="str">
            <v>GO</v>
          </cell>
          <cell r="E262">
            <v>52</v>
          </cell>
          <cell r="F262">
            <v>1454</v>
          </cell>
          <cell r="G262">
            <v>2871</v>
          </cell>
          <cell r="H262">
            <v>5201454</v>
          </cell>
          <cell r="I262">
            <v>2433</v>
          </cell>
          <cell r="J262">
            <v>2431</v>
          </cell>
          <cell r="K262">
            <v>2501</v>
          </cell>
        </row>
        <row r="263">
          <cell r="A263">
            <v>4317954</v>
          </cell>
          <cell r="B263">
            <v>431795</v>
          </cell>
          <cell r="C263" t="str">
            <v>Santo Expedito do Sul</v>
          </cell>
          <cell r="D263" t="str">
            <v>RS</v>
          </cell>
          <cell r="E263">
            <v>43</v>
          </cell>
          <cell r="F263">
            <v>17954</v>
          </cell>
          <cell r="G263">
            <v>2684</v>
          </cell>
          <cell r="H263">
            <v>4317954</v>
          </cell>
          <cell r="I263">
            <v>2461</v>
          </cell>
          <cell r="J263">
            <v>2428</v>
          </cell>
          <cell r="K263">
            <v>2504</v>
          </cell>
        </row>
        <row r="264">
          <cell r="A264">
            <v>5202809</v>
          </cell>
          <cell r="B264">
            <v>520280</v>
          </cell>
          <cell r="C264" t="str">
            <v>Avelinópolis</v>
          </cell>
          <cell r="D264" t="str">
            <v>GO</v>
          </cell>
          <cell r="E264">
            <v>52</v>
          </cell>
          <cell r="F264">
            <v>2809</v>
          </cell>
          <cell r="G264">
            <v>2421</v>
          </cell>
          <cell r="H264">
            <v>5202809</v>
          </cell>
          <cell r="I264">
            <v>2451</v>
          </cell>
          <cell r="J264">
            <v>2442</v>
          </cell>
          <cell r="K264">
            <v>2504</v>
          </cell>
        </row>
        <row r="265">
          <cell r="A265">
            <v>1700251</v>
          </cell>
          <cell r="B265">
            <v>170025</v>
          </cell>
          <cell r="C265" t="str">
            <v>Abreulândia</v>
          </cell>
          <cell r="D265" t="str">
            <v>TO</v>
          </cell>
          <cell r="E265">
            <v>17</v>
          </cell>
          <cell r="F265">
            <v>251</v>
          </cell>
          <cell r="G265">
            <v>2321</v>
          </cell>
          <cell r="H265">
            <v>1700251</v>
          </cell>
          <cell r="I265">
            <v>2387</v>
          </cell>
          <cell r="J265">
            <v>2422</v>
          </cell>
          <cell r="K265">
            <v>2506</v>
          </cell>
        </row>
        <row r="266">
          <cell r="A266">
            <v>4125902</v>
          </cell>
          <cell r="B266">
            <v>412590</v>
          </cell>
          <cell r="C266" t="str">
            <v>São Pedro do Paraná</v>
          </cell>
          <cell r="D266" t="str">
            <v>PR</v>
          </cell>
          <cell r="E266">
            <v>41</v>
          </cell>
          <cell r="F266">
            <v>25902</v>
          </cell>
          <cell r="G266">
            <v>2561</v>
          </cell>
          <cell r="H266">
            <v>4125902</v>
          </cell>
          <cell r="I266">
            <v>2494</v>
          </cell>
          <cell r="J266">
            <v>2454</v>
          </cell>
          <cell r="K266">
            <v>2506</v>
          </cell>
        </row>
        <row r="267">
          <cell r="A267">
            <v>4218954</v>
          </cell>
          <cell r="B267">
            <v>421895</v>
          </cell>
          <cell r="C267" t="str">
            <v>Urupema</v>
          </cell>
          <cell r="D267" t="str">
            <v>SC</v>
          </cell>
          <cell r="E267">
            <v>42</v>
          </cell>
          <cell r="F267">
            <v>18954</v>
          </cell>
          <cell r="G267">
            <v>2578</v>
          </cell>
          <cell r="H267">
            <v>4218954</v>
          </cell>
          <cell r="I267">
            <v>2482</v>
          </cell>
          <cell r="J267">
            <v>2476</v>
          </cell>
          <cell r="K267">
            <v>2507</v>
          </cell>
        </row>
        <row r="268">
          <cell r="A268">
            <v>3557154</v>
          </cell>
          <cell r="B268">
            <v>355715</v>
          </cell>
          <cell r="C268" t="str">
            <v>Zacarias</v>
          </cell>
          <cell r="D268" t="str">
            <v>SP</v>
          </cell>
          <cell r="E268">
            <v>35</v>
          </cell>
          <cell r="F268">
            <v>57154</v>
          </cell>
          <cell r="G268">
            <v>2427</v>
          </cell>
          <cell r="H268">
            <v>3557154</v>
          </cell>
          <cell r="I268">
            <v>2334</v>
          </cell>
          <cell r="J268">
            <v>2394</v>
          </cell>
          <cell r="K268">
            <v>2509</v>
          </cell>
        </row>
        <row r="269">
          <cell r="A269">
            <v>2203859</v>
          </cell>
          <cell r="B269">
            <v>220385</v>
          </cell>
          <cell r="C269" t="str">
            <v>Floresta do Piauí</v>
          </cell>
          <cell r="D269" t="str">
            <v>PI</v>
          </cell>
          <cell r="E269">
            <v>22</v>
          </cell>
          <cell r="F269">
            <v>3859</v>
          </cell>
          <cell r="G269">
            <v>2643</v>
          </cell>
          <cell r="H269">
            <v>2203859</v>
          </cell>
          <cell r="I269">
            <v>2482</v>
          </cell>
          <cell r="J269">
            <v>2492</v>
          </cell>
          <cell r="K269">
            <v>2511</v>
          </cell>
        </row>
        <row r="270">
          <cell r="A270">
            <v>4204459</v>
          </cell>
          <cell r="B270">
            <v>420445</v>
          </cell>
          <cell r="C270" t="str">
            <v>Coronel Martins</v>
          </cell>
          <cell r="D270" t="str">
            <v>SC</v>
          </cell>
          <cell r="E270">
            <v>42</v>
          </cell>
          <cell r="F270">
            <v>4459</v>
          </cell>
          <cell r="G270">
            <v>2583</v>
          </cell>
          <cell r="H270">
            <v>4204459</v>
          </cell>
          <cell r="I270">
            <v>2458</v>
          </cell>
          <cell r="J270">
            <v>2469</v>
          </cell>
          <cell r="K270">
            <v>2520</v>
          </cell>
        </row>
        <row r="271">
          <cell r="A271">
            <v>4302220</v>
          </cell>
          <cell r="B271">
            <v>430222</v>
          </cell>
          <cell r="C271" t="str">
            <v>Boa Vista do Cadeado</v>
          </cell>
          <cell r="D271" t="str">
            <v>RS</v>
          </cell>
          <cell r="E271">
            <v>43</v>
          </cell>
          <cell r="F271">
            <v>2220</v>
          </cell>
          <cell r="G271">
            <v>2525</v>
          </cell>
          <cell r="H271">
            <v>4302220</v>
          </cell>
          <cell r="I271">
            <v>2441</v>
          </cell>
          <cell r="J271">
            <v>2437</v>
          </cell>
          <cell r="K271">
            <v>2520</v>
          </cell>
        </row>
        <row r="272">
          <cell r="A272">
            <v>2513943</v>
          </cell>
          <cell r="B272">
            <v>251394</v>
          </cell>
          <cell r="C272" t="str">
            <v>São Domingos do Cariri</v>
          </cell>
          <cell r="D272" t="str">
            <v>PB</v>
          </cell>
          <cell r="E272">
            <v>25</v>
          </cell>
          <cell r="F272">
            <v>13943</v>
          </cell>
          <cell r="G272">
            <v>2341</v>
          </cell>
          <cell r="H272">
            <v>2513943</v>
          </cell>
          <cell r="I272">
            <v>2420</v>
          </cell>
          <cell r="J272">
            <v>2455</v>
          </cell>
          <cell r="K272">
            <v>2522</v>
          </cell>
        </row>
        <row r="273">
          <cell r="A273">
            <v>1708254</v>
          </cell>
          <cell r="B273">
            <v>170825</v>
          </cell>
          <cell r="C273" t="str">
            <v>Fortaleza do Tabocão</v>
          </cell>
          <cell r="D273" t="str">
            <v>TO</v>
          </cell>
          <cell r="E273">
            <v>17</v>
          </cell>
          <cell r="F273">
            <v>8254</v>
          </cell>
          <cell r="G273">
            <v>2149</v>
          </cell>
          <cell r="H273">
            <v>1708254</v>
          </cell>
          <cell r="I273">
            <v>2423</v>
          </cell>
          <cell r="J273">
            <v>2446</v>
          </cell>
          <cell r="K273">
            <v>2527</v>
          </cell>
        </row>
        <row r="274">
          <cell r="A274">
            <v>1718451</v>
          </cell>
          <cell r="B274">
            <v>171845</v>
          </cell>
          <cell r="C274" t="str">
            <v>Pugmil</v>
          </cell>
          <cell r="D274" t="str">
            <v>TO</v>
          </cell>
          <cell r="E274">
            <v>17</v>
          </cell>
          <cell r="F274">
            <v>18451</v>
          </cell>
          <cell r="G274">
            <v>2252</v>
          </cell>
          <cell r="H274">
            <v>1718451</v>
          </cell>
          <cell r="I274">
            <v>2366</v>
          </cell>
          <cell r="J274">
            <v>2427</v>
          </cell>
          <cell r="K274">
            <v>2529</v>
          </cell>
        </row>
        <row r="275">
          <cell r="A275">
            <v>2504108</v>
          </cell>
          <cell r="B275">
            <v>250410</v>
          </cell>
          <cell r="C275" t="str">
            <v>Carrapateira</v>
          </cell>
          <cell r="D275" t="str">
            <v>PB</v>
          </cell>
          <cell r="E275">
            <v>25</v>
          </cell>
          <cell r="F275">
            <v>4108</v>
          </cell>
          <cell r="G275">
            <v>2347</v>
          </cell>
          <cell r="H275">
            <v>2504108</v>
          </cell>
          <cell r="I275">
            <v>2378</v>
          </cell>
          <cell r="J275">
            <v>2441</v>
          </cell>
          <cell r="K275">
            <v>2529</v>
          </cell>
        </row>
        <row r="276">
          <cell r="A276">
            <v>2505303</v>
          </cell>
          <cell r="B276">
            <v>250530</v>
          </cell>
          <cell r="C276" t="str">
            <v>Curral Velho</v>
          </cell>
          <cell r="D276" t="str">
            <v>PB</v>
          </cell>
          <cell r="E276">
            <v>25</v>
          </cell>
          <cell r="F276">
            <v>5303</v>
          </cell>
          <cell r="G276">
            <v>2886</v>
          </cell>
          <cell r="H276">
            <v>2505303</v>
          </cell>
          <cell r="I276">
            <v>2505</v>
          </cell>
          <cell r="J276">
            <v>2497</v>
          </cell>
          <cell r="K276">
            <v>2529</v>
          </cell>
        </row>
        <row r="277">
          <cell r="A277">
            <v>4302238</v>
          </cell>
          <cell r="B277">
            <v>430223</v>
          </cell>
          <cell r="C277" t="str">
            <v>Boa Vista do Incra</v>
          </cell>
          <cell r="D277" t="str">
            <v>RS</v>
          </cell>
          <cell r="E277">
            <v>43</v>
          </cell>
          <cell r="F277">
            <v>2238</v>
          </cell>
          <cell r="G277">
            <v>2583</v>
          </cell>
          <cell r="H277">
            <v>4302238</v>
          </cell>
          <cell r="I277">
            <v>2425</v>
          </cell>
          <cell r="J277">
            <v>2447</v>
          </cell>
          <cell r="K277">
            <v>2537</v>
          </cell>
        </row>
        <row r="278">
          <cell r="A278">
            <v>4308433</v>
          </cell>
          <cell r="B278">
            <v>430843</v>
          </cell>
          <cell r="C278" t="str">
            <v>Forquetinha</v>
          </cell>
          <cell r="D278" t="str">
            <v>RS</v>
          </cell>
          <cell r="E278">
            <v>43</v>
          </cell>
          <cell r="F278">
            <v>8433</v>
          </cell>
          <cell r="G278">
            <v>2614</v>
          </cell>
          <cell r="H278">
            <v>4308433</v>
          </cell>
          <cell r="I278">
            <v>2473</v>
          </cell>
          <cell r="J278">
            <v>2458</v>
          </cell>
          <cell r="K278">
            <v>2537</v>
          </cell>
        </row>
        <row r="279">
          <cell r="A279">
            <v>3503158</v>
          </cell>
          <cell r="B279">
            <v>350315</v>
          </cell>
          <cell r="C279" t="str">
            <v>Arapeí</v>
          </cell>
          <cell r="D279" t="str">
            <v>SP</v>
          </cell>
          <cell r="E279">
            <v>35</v>
          </cell>
          <cell r="F279">
            <v>3158</v>
          </cell>
          <cell r="G279">
            <v>2582</v>
          </cell>
          <cell r="H279">
            <v>3503158</v>
          </cell>
          <cell r="I279">
            <v>2492</v>
          </cell>
          <cell r="J279">
            <v>2475</v>
          </cell>
          <cell r="K279">
            <v>2541</v>
          </cell>
        </row>
        <row r="280">
          <cell r="A280">
            <v>1720002</v>
          </cell>
          <cell r="B280">
            <v>172000</v>
          </cell>
          <cell r="C280" t="str">
            <v>Santa Terezinha do Tocantins</v>
          </cell>
          <cell r="D280" t="str">
            <v>TO</v>
          </cell>
          <cell r="E280">
            <v>17</v>
          </cell>
          <cell r="F280">
            <v>20002</v>
          </cell>
          <cell r="G280">
            <v>2343</v>
          </cell>
          <cell r="H280">
            <v>1720002</v>
          </cell>
          <cell r="I280">
            <v>2471</v>
          </cell>
          <cell r="J280">
            <v>2477</v>
          </cell>
          <cell r="K280">
            <v>2543</v>
          </cell>
        </row>
        <row r="281">
          <cell r="A281">
            <v>5207105</v>
          </cell>
          <cell r="B281">
            <v>520710</v>
          </cell>
          <cell r="C281" t="str">
            <v>Diorama</v>
          </cell>
          <cell r="D281" t="str">
            <v>GO</v>
          </cell>
          <cell r="E281">
            <v>52</v>
          </cell>
          <cell r="F281">
            <v>7105</v>
          </cell>
          <cell r="G281">
            <v>2243</v>
          </cell>
          <cell r="H281">
            <v>5207105</v>
          </cell>
          <cell r="I281">
            <v>2479</v>
          </cell>
          <cell r="J281">
            <v>2477</v>
          </cell>
          <cell r="K281">
            <v>2544</v>
          </cell>
        </row>
        <row r="282">
          <cell r="A282">
            <v>4313086</v>
          </cell>
          <cell r="B282">
            <v>431308</v>
          </cell>
          <cell r="C282" t="str">
            <v>Nova Pádua</v>
          </cell>
          <cell r="D282" t="str">
            <v>RS</v>
          </cell>
          <cell r="E282">
            <v>43</v>
          </cell>
          <cell r="F282">
            <v>13086</v>
          </cell>
          <cell r="G282">
            <v>2598</v>
          </cell>
          <cell r="H282">
            <v>4313086</v>
          </cell>
          <cell r="I282">
            <v>2445</v>
          </cell>
          <cell r="J282">
            <v>2459</v>
          </cell>
          <cell r="K282">
            <v>2545</v>
          </cell>
        </row>
        <row r="283">
          <cell r="A283">
            <v>4305871</v>
          </cell>
          <cell r="B283">
            <v>430587</v>
          </cell>
          <cell r="C283" t="str">
            <v>Coronel Barros</v>
          </cell>
          <cell r="D283" t="str">
            <v>RS</v>
          </cell>
          <cell r="E283">
            <v>43</v>
          </cell>
          <cell r="F283">
            <v>5871</v>
          </cell>
          <cell r="G283">
            <v>2522</v>
          </cell>
          <cell r="H283">
            <v>4305871</v>
          </cell>
          <cell r="I283">
            <v>2459</v>
          </cell>
          <cell r="J283">
            <v>2460</v>
          </cell>
          <cell r="K283">
            <v>2546</v>
          </cell>
        </row>
        <row r="284">
          <cell r="A284">
            <v>5200159</v>
          </cell>
          <cell r="B284">
            <v>520015</v>
          </cell>
          <cell r="C284" t="str">
            <v>Adelândia</v>
          </cell>
          <cell r="D284" t="str">
            <v>GO</v>
          </cell>
          <cell r="E284">
            <v>52</v>
          </cell>
          <cell r="F284">
            <v>159</v>
          </cell>
          <cell r="G284">
            <v>2608</v>
          </cell>
          <cell r="H284">
            <v>5200159</v>
          </cell>
          <cell r="I284">
            <v>2483</v>
          </cell>
          <cell r="J284">
            <v>2480</v>
          </cell>
          <cell r="K284">
            <v>2550</v>
          </cell>
        </row>
        <row r="285">
          <cell r="A285">
            <v>4312138</v>
          </cell>
          <cell r="B285">
            <v>431213</v>
          </cell>
          <cell r="C285" t="str">
            <v>Mato Castelhano</v>
          </cell>
          <cell r="D285" t="str">
            <v>RS</v>
          </cell>
          <cell r="E285">
            <v>43</v>
          </cell>
          <cell r="F285">
            <v>12138</v>
          </cell>
          <cell r="G285">
            <v>2747</v>
          </cell>
          <cell r="H285">
            <v>4312138</v>
          </cell>
          <cell r="I285">
            <v>2470</v>
          </cell>
          <cell r="J285">
            <v>2473</v>
          </cell>
          <cell r="K285">
            <v>2559</v>
          </cell>
        </row>
        <row r="286">
          <cell r="A286">
            <v>4110656</v>
          </cell>
          <cell r="B286">
            <v>411065</v>
          </cell>
          <cell r="C286" t="str">
            <v>Iracema do Oeste</v>
          </cell>
          <cell r="D286" t="str">
            <v>PR</v>
          </cell>
          <cell r="E286">
            <v>41</v>
          </cell>
          <cell r="F286">
            <v>10656</v>
          </cell>
          <cell r="G286">
            <v>2567</v>
          </cell>
          <cell r="H286">
            <v>4110656</v>
          </cell>
          <cell r="I286">
            <v>2578</v>
          </cell>
          <cell r="J286">
            <v>2522</v>
          </cell>
          <cell r="K286">
            <v>2564</v>
          </cell>
        </row>
        <row r="287">
          <cell r="A287">
            <v>2513851</v>
          </cell>
          <cell r="B287">
            <v>251385</v>
          </cell>
          <cell r="C287" t="str">
            <v>Santo André</v>
          </cell>
          <cell r="D287" t="str">
            <v>PB</v>
          </cell>
          <cell r="E287">
            <v>25</v>
          </cell>
          <cell r="F287">
            <v>13851</v>
          </cell>
          <cell r="G287">
            <v>2707</v>
          </cell>
          <cell r="H287">
            <v>2513851</v>
          </cell>
          <cell r="I287">
            <v>2638</v>
          </cell>
          <cell r="J287">
            <v>2545</v>
          </cell>
          <cell r="K287">
            <v>2565</v>
          </cell>
        </row>
        <row r="288">
          <cell r="A288">
            <v>3113800</v>
          </cell>
          <cell r="B288">
            <v>311380</v>
          </cell>
          <cell r="C288" t="str">
            <v>Carmésia</v>
          </cell>
          <cell r="D288" t="str">
            <v>MG</v>
          </cell>
          <cell r="E288">
            <v>31</v>
          </cell>
          <cell r="F288">
            <v>13800</v>
          </cell>
          <cell r="G288">
            <v>2712</v>
          </cell>
          <cell r="H288">
            <v>3113800</v>
          </cell>
          <cell r="I288">
            <v>2460</v>
          </cell>
          <cell r="J288">
            <v>2477</v>
          </cell>
          <cell r="K288">
            <v>2567</v>
          </cell>
        </row>
        <row r="289">
          <cell r="A289">
            <v>4128302</v>
          </cell>
          <cell r="B289">
            <v>412830</v>
          </cell>
          <cell r="C289" t="str">
            <v>Uniflor</v>
          </cell>
          <cell r="D289" t="str">
            <v>PR</v>
          </cell>
          <cell r="E289">
            <v>41</v>
          </cell>
          <cell r="F289">
            <v>28302</v>
          </cell>
          <cell r="G289">
            <v>2495</v>
          </cell>
          <cell r="H289">
            <v>4128302</v>
          </cell>
          <cell r="I289">
            <v>2465</v>
          </cell>
          <cell r="J289">
            <v>2482</v>
          </cell>
          <cell r="K289">
            <v>2570</v>
          </cell>
        </row>
        <row r="290">
          <cell r="A290">
            <v>4315958</v>
          </cell>
          <cell r="B290">
            <v>431595</v>
          </cell>
          <cell r="C290" t="str">
            <v>Rolador</v>
          </cell>
          <cell r="D290" t="str">
            <v>RS</v>
          </cell>
          <cell r="E290">
            <v>43</v>
          </cell>
          <cell r="F290">
            <v>15958</v>
          </cell>
          <cell r="G290">
            <v>2869</v>
          </cell>
          <cell r="H290">
            <v>4315958</v>
          </cell>
          <cell r="I290">
            <v>2546</v>
          </cell>
          <cell r="J290">
            <v>2498</v>
          </cell>
          <cell r="K290">
            <v>2572</v>
          </cell>
        </row>
        <row r="291">
          <cell r="A291">
            <v>3155009</v>
          </cell>
          <cell r="B291">
            <v>315500</v>
          </cell>
          <cell r="C291" t="str">
            <v>Rio Doce</v>
          </cell>
          <cell r="D291" t="str">
            <v>MG</v>
          </cell>
          <cell r="E291">
            <v>31</v>
          </cell>
          <cell r="F291">
            <v>55009</v>
          </cell>
          <cell r="G291">
            <v>2656</v>
          </cell>
          <cell r="H291">
            <v>3155009</v>
          </cell>
          <cell r="I291">
            <v>2468</v>
          </cell>
          <cell r="J291">
            <v>2488</v>
          </cell>
          <cell r="K291">
            <v>2575</v>
          </cell>
        </row>
        <row r="292">
          <cell r="A292">
            <v>4311429</v>
          </cell>
          <cell r="B292">
            <v>431142</v>
          </cell>
          <cell r="C292" t="str">
            <v>Lajeado do Bugre</v>
          </cell>
          <cell r="D292" t="str">
            <v>RS</v>
          </cell>
          <cell r="E292">
            <v>43</v>
          </cell>
          <cell r="F292">
            <v>11429</v>
          </cell>
          <cell r="G292">
            <v>2647</v>
          </cell>
          <cell r="H292">
            <v>4311429</v>
          </cell>
          <cell r="I292">
            <v>2487</v>
          </cell>
          <cell r="J292">
            <v>2491</v>
          </cell>
          <cell r="K292">
            <v>2579</v>
          </cell>
        </row>
        <row r="293">
          <cell r="A293">
            <v>4315057</v>
          </cell>
          <cell r="B293">
            <v>431505</v>
          </cell>
          <cell r="C293" t="str">
            <v>Porto Mauá</v>
          </cell>
          <cell r="D293" t="str">
            <v>RS</v>
          </cell>
          <cell r="E293">
            <v>43</v>
          </cell>
          <cell r="F293">
            <v>15057</v>
          </cell>
          <cell r="G293">
            <v>2580</v>
          </cell>
          <cell r="H293">
            <v>4315057</v>
          </cell>
          <cell r="I293">
            <v>2544</v>
          </cell>
          <cell r="J293">
            <v>2503</v>
          </cell>
          <cell r="K293">
            <v>2579</v>
          </cell>
        </row>
        <row r="294">
          <cell r="A294">
            <v>3547403</v>
          </cell>
          <cell r="B294">
            <v>354740</v>
          </cell>
          <cell r="C294" t="str">
            <v>Santa Rita d'Oeste</v>
          </cell>
          <cell r="D294" t="str">
            <v>SP</v>
          </cell>
          <cell r="E294">
            <v>35</v>
          </cell>
          <cell r="F294">
            <v>47403</v>
          </cell>
          <cell r="G294">
            <v>2501</v>
          </cell>
          <cell r="H294">
            <v>3547403</v>
          </cell>
          <cell r="I294">
            <v>2543</v>
          </cell>
          <cell r="J294">
            <v>2521</v>
          </cell>
          <cell r="K294">
            <v>2585</v>
          </cell>
        </row>
        <row r="295">
          <cell r="A295">
            <v>4308052</v>
          </cell>
          <cell r="B295">
            <v>430805</v>
          </cell>
          <cell r="C295" t="str">
            <v>Faxinalzinho</v>
          </cell>
          <cell r="D295" t="str">
            <v>RS</v>
          </cell>
          <cell r="E295">
            <v>43</v>
          </cell>
          <cell r="F295">
            <v>8052</v>
          </cell>
          <cell r="G295">
            <v>2607</v>
          </cell>
          <cell r="H295">
            <v>4308052</v>
          </cell>
          <cell r="I295">
            <v>2567</v>
          </cell>
          <cell r="J295">
            <v>2514</v>
          </cell>
          <cell r="K295">
            <v>2587</v>
          </cell>
        </row>
        <row r="296">
          <cell r="A296">
            <v>2210375</v>
          </cell>
          <cell r="B296">
            <v>221037</v>
          </cell>
          <cell r="C296" t="str">
            <v>São Luis do Piauí</v>
          </cell>
          <cell r="D296" t="str">
            <v>PI</v>
          </cell>
          <cell r="E296">
            <v>22</v>
          </cell>
          <cell r="F296">
            <v>10375</v>
          </cell>
          <cell r="G296">
            <v>2687</v>
          </cell>
          <cell r="H296">
            <v>2210375</v>
          </cell>
          <cell r="I296">
            <v>2561</v>
          </cell>
          <cell r="J296">
            <v>2573</v>
          </cell>
          <cell r="K296">
            <v>2591</v>
          </cell>
        </row>
        <row r="297">
          <cell r="A297">
            <v>3540309</v>
          </cell>
          <cell r="B297">
            <v>354030</v>
          </cell>
          <cell r="C297" t="str">
            <v>Pontes Gestal</v>
          </cell>
          <cell r="D297" t="str">
            <v>SP</v>
          </cell>
          <cell r="E297">
            <v>35</v>
          </cell>
          <cell r="F297">
            <v>40309</v>
          </cell>
          <cell r="G297">
            <v>2557</v>
          </cell>
          <cell r="H297">
            <v>3540309</v>
          </cell>
          <cell r="I297">
            <v>2523</v>
          </cell>
          <cell r="J297">
            <v>2515</v>
          </cell>
          <cell r="K297">
            <v>2593</v>
          </cell>
        </row>
        <row r="298">
          <cell r="A298">
            <v>3536901</v>
          </cell>
          <cell r="B298">
            <v>353690</v>
          </cell>
          <cell r="C298" t="str">
            <v>Pedranópolis</v>
          </cell>
          <cell r="D298" t="str">
            <v>SP</v>
          </cell>
          <cell r="E298">
            <v>35</v>
          </cell>
          <cell r="F298">
            <v>36901</v>
          </cell>
          <cell r="G298">
            <v>2834</v>
          </cell>
          <cell r="H298">
            <v>3536901</v>
          </cell>
          <cell r="I298">
            <v>2561</v>
          </cell>
          <cell r="J298">
            <v>2532</v>
          </cell>
          <cell r="K298">
            <v>2595</v>
          </cell>
        </row>
        <row r="299">
          <cell r="A299">
            <v>1715259</v>
          </cell>
          <cell r="B299">
            <v>171525</v>
          </cell>
          <cell r="C299" t="str">
            <v>Novo Jardim</v>
          </cell>
          <cell r="D299" t="str">
            <v>TO</v>
          </cell>
          <cell r="E299">
            <v>17</v>
          </cell>
          <cell r="F299">
            <v>15259</v>
          </cell>
          <cell r="G299">
            <v>2525</v>
          </cell>
          <cell r="H299">
            <v>1715259</v>
          </cell>
          <cell r="I299">
            <v>2457</v>
          </cell>
          <cell r="J299">
            <v>2504</v>
          </cell>
          <cell r="K299">
            <v>2600</v>
          </cell>
        </row>
        <row r="300">
          <cell r="A300">
            <v>4314456</v>
          </cell>
          <cell r="B300">
            <v>431445</v>
          </cell>
          <cell r="C300" t="str">
            <v>Pinhal</v>
          </cell>
          <cell r="D300" t="str">
            <v>RS</v>
          </cell>
          <cell r="E300">
            <v>43</v>
          </cell>
          <cell r="F300">
            <v>14456</v>
          </cell>
          <cell r="G300">
            <v>2401</v>
          </cell>
          <cell r="H300">
            <v>4314456</v>
          </cell>
          <cell r="I300">
            <v>2515</v>
          </cell>
          <cell r="J300">
            <v>2515</v>
          </cell>
          <cell r="K300">
            <v>2602</v>
          </cell>
        </row>
        <row r="301">
          <cell r="A301">
            <v>4205431</v>
          </cell>
          <cell r="B301">
            <v>420543</v>
          </cell>
          <cell r="C301" t="str">
            <v>Formosa do Sul</v>
          </cell>
          <cell r="D301" t="str">
            <v>SC</v>
          </cell>
          <cell r="E301">
            <v>42</v>
          </cell>
          <cell r="F301">
            <v>5431</v>
          </cell>
          <cell r="G301">
            <v>2683</v>
          </cell>
          <cell r="H301">
            <v>4205431</v>
          </cell>
          <cell r="I301">
            <v>2601</v>
          </cell>
          <cell r="J301">
            <v>2583</v>
          </cell>
          <cell r="K301">
            <v>2603</v>
          </cell>
        </row>
        <row r="302">
          <cell r="A302">
            <v>4120200</v>
          </cell>
          <cell r="B302">
            <v>412020</v>
          </cell>
          <cell r="C302" t="str">
            <v>Porto Rico</v>
          </cell>
          <cell r="D302" t="str">
            <v>PR</v>
          </cell>
          <cell r="E302">
            <v>41</v>
          </cell>
          <cell r="F302">
            <v>20200</v>
          </cell>
          <cell r="G302">
            <v>2521</v>
          </cell>
          <cell r="H302">
            <v>4120200</v>
          </cell>
          <cell r="I302">
            <v>2531</v>
          </cell>
          <cell r="J302">
            <v>2527</v>
          </cell>
          <cell r="K302">
            <v>2605</v>
          </cell>
        </row>
        <row r="303">
          <cell r="A303">
            <v>5203939</v>
          </cell>
          <cell r="B303">
            <v>520393</v>
          </cell>
          <cell r="C303" t="str">
            <v>Buriti de Goiás</v>
          </cell>
          <cell r="D303" t="str">
            <v>GO</v>
          </cell>
          <cell r="E303">
            <v>52</v>
          </cell>
          <cell r="F303">
            <v>3939</v>
          </cell>
          <cell r="G303">
            <v>2203</v>
          </cell>
          <cell r="H303">
            <v>5203939</v>
          </cell>
          <cell r="I303">
            <v>2561</v>
          </cell>
          <cell r="J303">
            <v>2546</v>
          </cell>
          <cell r="K303">
            <v>2606</v>
          </cell>
        </row>
        <row r="304">
          <cell r="A304">
            <v>2409605</v>
          </cell>
          <cell r="B304">
            <v>240960</v>
          </cell>
          <cell r="C304" t="str">
            <v>Pedra Preta</v>
          </cell>
          <cell r="D304" t="str">
            <v>RN</v>
          </cell>
          <cell r="E304">
            <v>24</v>
          </cell>
          <cell r="F304">
            <v>9605</v>
          </cell>
          <cell r="G304">
            <v>2718</v>
          </cell>
          <cell r="H304">
            <v>2409605</v>
          </cell>
          <cell r="I304">
            <v>2583</v>
          </cell>
          <cell r="J304">
            <v>2552</v>
          </cell>
          <cell r="K304">
            <v>2607</v>
          </cell>
        </row>
        <row r="305">
          <cell r="A305">
            <v>5107156</v>
          </cell>
          <cell r="B305">
            <v>510715</v>
          </cell>
          <cell r="C305" t="str">
            <v>Reserva do Cabaçal</v>
          </cell>
          <cell r="D305" t="str">
            <v>MT</v>
          </cell>
          <cell r="E305">
            <v>51</v>
          </cell>
          <cell r="F305">
            <v>7156</v>
          </cell>
          <cell r="G305">
            <v>2598</v>
          </cell>
          <cell r="H305">
            <v>5107156</v>
          </cell>
          <cell r="I305">
            <v>2578</v>
          </cell>
          <cell r="J305">
            <v>2595</v>
          </cell>
          <cell r="K305">
            <v>2612</v>
          </cell>
        </row>
        <row r="306">
          <cell r="A306">
            <v>3534500</v>
          </cell>
          <cell r="B306">
            <v>353450</v>
          </cell>
          <cell r="C306" t="str">
            <v>Oscar Bressane</v>
          </cell>
          <cell r="D306" t="str">
            <v>SP</v>
          </cell>
          <cell r="E306">
            <v>35</v>
          </cell>
          <cell r="F306">
            <v>34500</v>
          </cell>
          <cell r="G306">
            <v>2536</v>
          </cell>
          <cell r="H306">
            <v>3534500</v>
          </cell>
          <cell r="I306">
            <v>2539</v>
          </cell>
          <cell r="J306">
            <v>2535</v>
          </cell>
          <cell r="K306">
            <v>2614</v>
          </cell>
        </row>
        <row r="307">
          <cell r="A307">
            <v>5205703</v>
          </cell>
          <cell r="B307">
            <v>520570</v>
          </cell>
          <cell r="C307" t="str">
            <v>Córrego do Ouro</v>
          </cell>
          <cell r="D307" t="str">
            <v>GO</v>
          </cell>
          <cell r="E307">
            <v>52</v>
          </cell>
          <cell r="F307">
            <v>5703</v>
          </cell>
          <cell r="G307">
            <v>2632</v>
          </cell>
          <cell r="H307">
            <v>5205703</v>
          </cell>
          <cell r="I307">
            <v>2629</v>
          </cell>
          <cell r="J307">
            <v>2581</v>
          </cell>
          <cell r="K307">
            <v>2616</v>
          </cell>
        </row>
        <row r="308">
          <cell r="A308">
            <v>3172202</v>
          </cell>
          <cell r="B308">
            <v>317220</v>
          </cell>
          <cell r="C308" t="str">
            <v>Wenceslau Braz</v>
          </cell>
          <cell r="D308" t="str">
            <v>MG</v>
          </cell>
          <cell r="E308">
            <v>31</v>
          </cell>
          <cell r="F308">
            <v>72202</v>
          </cell>
          <cell r="G308">
            <v>2571</v>
          </cell>
          <cell r="H308">
            <v>3172202</v>
          </cell>
          <cell r="I308">
            <v>2553</v>
          </cell>
          <cell r="J308">
            <v>2547</v>
          </cell>
          <cell r="K308">
            <v>2619</v>
          </cell>
        </row>
        <row r="309">
          <cell r="A309">
            <v>4306551</v>
          </cell>
          <cell r="B309">
            <v>430655</v>
          </cell>
          <cell r="C309" t="str">
            <v>Dom Pedro de Alcântara</v>
          </cell>
          <cell r="D309" t="str">
            <v>RS</v>
          </cell>
          <cell r="E309">
            <v>43</v>
          </cell>
          <cell r="F309">
            <v>6551</v>
          </cell>
          <cell r="G309">
            <v>2851</v>
          </cell>
          <cell r="H309">
            <v>4306551</v>
          </cell>
          <cell r="I309">
            <v>2550</v>
          </cell>
          <cell r="J309">
            <v>2538</v>
          </cell>
          <cell r="K309">
            <v>2623</v>
          </cell>
        </row>
        <row r="310">
          <cell r="A310">
            <v>4310876</v>
          </cell>
          <cell r="B310">
            <v>431087</v>
          </cell>
          <cell r="C310" t="str">
            <v>Jacuizinho</v>
          </cell>
          <cell r="D310" t="str">
            <v>RS</v>
          </cell>
          <cell r="E310">
            <v>43</v>
          </cell>
          <cell r="F310">
            <v>10876</v>
          </cell>
          <cell r="G310">
            <v>2765</v>
          </cell>
          <cell r="H310">
            <v>4310876</v>
          </cell>
          <cell r="I310">
            <v>2507</v>
          </cell>
          <cell r="J310">
            <v>2530</v>
          </cell>
          <cell r="K310">
            <v>2623</v>
          </cell>
        </row>
        <row r="311">
          <cell r="A311">
            <v>3549201</v>
          </cell>
          <cell r="B311">
            <v>354920</v>
          </cell>
          <cell r="C311" t="str">
            <v>São João das Duas Pontes</v>
          </cell>
          <cell r="D311" t="str">
            <v>SP</v>
          </cell>
          <cell r="E311">
            <v>35</v>
          </cell>
          <cell r="F311">
            <v>49201</v>
          </cell>
          <cell r="G311">
            <v>2630</v>
          </cell>
          <cell r="H311">
            <v>3549201</v>
          </cell>
          <cell r="I311">
            <v>2566</v>
          </cell>
          <cell r="J311">
            <v>2552</v>
          </cell>
          <cell r="K311">
            <v>2624</v>
          </cell>
        </row>
        <row r="312">
          <cell r="A312">
            <v>2208551</v>
          </cell>
          <cell r="B312">
            <v>220855</v>
          </cell>
          <cell r="C312" t="str">
            <v>Porto Alegre do Piauí</v>
          </cell>
          <cell r="D312" t="str">
            <v>PI</v>
          </cell>
          <cell r="E312">
            <v>22</v>
          </cell>
          <cell r="F312">
            <v>8551</v>
          </cell>
          <cell r="G312">
            <v>2567</v>
          </cell>
          <cell r="H312">
            <v>2208551</v>
          </cell>
          <cell r="I312">
            <v>2559</v>
          </cell>
          <cell r="J312">
            <v>2606</v>
          </cell>
          <cell r="K312">
            <v>2625</v>
          </cell>
        </row>
        <row r="313">
          <cell r="A313">
            <v>4310652</v>
          </cell>
          <cell r="B313">
            <v>431065</v>
          </cell>
          <cell r="C313" t="str">
            <v>Itati</v>
          </cell>
          <cell r="D313" t="str">
            <v>RS</v>
          </cell>
          <cell r="E313">
            <v>43</v>
          </cell>
          <cell r="F313">
            <v>10652</v>
          </cell>
          <cell r="G313">
            <v>2720</v>
          </cell>
          <cell r="H313">
            <v>4310652</v>
          </cell>
          <cell r="I313">
            <v>2589</v>
          </cell>
          <cell r="J313">
            <v>2546</v>
          </cell>
          <cell r="K313">
            <v>2625</v>
          </cell>
        </row>
        <row r="314">
          <cell r="A314">
            <v>3109808</v>
          </cell>
          <cell r="B314">
            <v>310980</v>
          </cell>
          <cell r="C314" t="str">
            <v>Cachoeira Dourada</v>
          </cell>
          <cell r="D314" t="str">
            <v>MG</v>
          </cell>
          <cell r="E314">
            <v>31</v>
          </cell>
          <cell r="F314">
            <v>9808</v>
          </cell>
          <cell r="G314">
            <v>2595</v>
          </cell>
          <cell r="H314">
            <v>3109808</v>
          </cell>
          <cell r="I314">
            <v>2506</v>
          </cell>
          <cell r="J314">
            <v>2536</v>
          </cell>
          <cell r="K314">
            <v>2628</v>
          </cell>
        </row>
        <row r="315">
          <cell r="A315">
            <v>3167509</v>
          </cell>
          <cell r="B315">
            <v>316750</v>
          </cell>
          <cell r="C315" t="str">
            <v>Simão Pereira</v>
          </cell>
          <cell r="D315" t="str">
            <v>MG</v>
          </cell>
          <cell r="E315">
            <v>31</v>
          </cell>
          <cell r="F315">
            <v>67509</v>
          </cell>
          <cell r="G315">
            <v>2594</v>
          </cell>
          <cell r="H315">
            <v>3167509</v>
          </cell>
          <cell r="I315">
            <v>2537</v>
          </cell>
          <cell r="J315">
            <v>2546</v>
          </cell>
          <cell r="K315">
            <v>2628</v>
          </cell>
        </row>
        <row r="316">
          <cell r="A316">
            <v>4311791</v>
          </cell>
          <cell r="B316">
            <v>431179</v>
          </cell>
          <cell r="C316" t="str">
            <v>Maratá</v>
          </cell>
          <cell r="D316" t="str">
            <v>RS</v>
          </cell>
          <cell r="E316">
            <v>43</v>
          </cell>
          <cell r="F316">
            <v>11791</v>
          </cell>
          <cell r="G316">
            <v>2542</v>
          </cell>
          <cell r="H316">
            <v>4311791</v>
          </cell>
          <cell r="I316">
            <v>2527</v>
          </cell>
          <cell r="J316">
            <v>2546</v>
          </cell>
          <cell r="K316">
            <v>2639</v>
          </cell>
        </row>
        <row r="317">
          <cell r="A317">
            <v>4215752</v>
          </cell>
          <cell r="B317">
            <v>421575</v>
          </cell>
          <cell r="C317" t="str">
            <v>São Bernardino</v>
          </cell>
          <cell r="D317" t="str">
            <v>SC</v>
          </cell>
          <cell r="E317">
            <v>42</v>
          </cell>
          <cell r="F317">
            <v>15752</v>
          </cell>
          <cell r="G317">
            <v>2633</v>
          </cell>
          <cell r="H317">
            <v>4215752</v>
          </cell>
          <cell r="I317">
            <v>2679</v>
          </cell>
          <cell r="J317">
            <v>2676</v>
          </cell>
          <cell r="K317">
            <v>2641</v>
          </cell>
        </row>
        <row r="318">
          <cell r="A318">
            <v>2411429</v>
          </cell>
          <cell r="B318">
            <v>241142</v>
          </cell>
          <cell r="C318" t="str">
            <v>Santana do Seridó</v>
          </cell>
          <cell r="D318" t="str">
            <v>RN</v>
          </cell>
          <cell r="E318">
            <v>24</v>
          </cell>
          <cell r="F318">
            <v>11429</v>
          </cell>
          <cell r="G318">
            <v>2858</v>
          </cell>
          <cell r="H318">
            <v>2411429</v>
          </cell>
          <cell r="I318">
            <v>2526</v>
          </cell>
          <cell r="J318">
            <v>2549</v>
          </cell>
          <cell r="K318">
            <v>2647</v>
          </cell>
        </row>
        <row r="319">
          <cell r="A319">
            <v>4108106</v>
          </cell>
          <cell r="B319">
            <v>410810</v>
          </cell>
          <cell r="C319" t="str">
            <v>Flórida</v>
          </cell>
          <cell r="D319" t="str">
            <v>PR</v>
          </cell>
          <cell r="E319">
            <v>41</v>
          </cell>
          <cell r="F319">
            <v>8106</v>
          </cell>
          <cell r="G319">
            <v>2535</v>
          </cell>
          <cell r="H319">
            <v>4108106</v>
          </cell>
          <cell r="I319">
            <v>2540</v>
          </cell>
          <cell r="J319">
            <v>2560</v>
          </cell>
          <cell r="K319">
            <v>2650</v>
          </cell>
        </row>
        <row r="320">
          <cell r="A320">
            <v>5211602</v>
          </cell>
          <cell r="B320">
            <v>521160</v>
          </cell>
          <cell r="C320" t="str">
            <v>Ivolândia</v>
          </cell>
          <cell r="D320" t="str">
            <v>GO</v>
          </cell>
          <cell r="E320">
            <v>52</v>
          </cell>
          <cell r="F320">
            <v>11602</v>
          </cell>
          <cell r="G320">
            <v>2738</v>
          </cell>
          <cell r="H320">
            <v>5211602</v>
          </cell>
          <cell r="I320">
            <v>2663</v>
          </cell>
          <cell r="J320">
            <v>2614</v>
          </cell>
          <cell r="K320">
            <v>2651</v>
          </cell>
        </row>
        <row r="321">
          <cell r="A321">
            <v>4315149</v>
          </cell>
          <cell r="B321">
            <v>431514</v>
          </cell>
          <cell r="C321" t="str">
            <v>Presidente Lucena</v>
          </cell>
          <cell r="D321" t="str">
            <v>RS</v>
          </cell>
          <cell r="E321">
            <v>43</v>
          </cell>
          <cell r="F321">
            <v>15149</v>
          </cell>
          <cell r="G321">
            <v>2526</v>
          </cell>
          <cell r="H321">
            <v>4315149</v>
          </cell>
          <cell r="I321">
            <v>2485</v>
          </cell>
          <cell r="J321">
            <v>2547</v>
          </cell>
          <cell r="K321">
            <v>2652</v>
          </cell>
        </row>
        <row r="322">
          <cell r="A322">
            <v>4200051</v>
          </cell>
          <cell r="B322">
            <v>420005</v>
          </cell>
          <cell r="C322" t="str">
            <v>Abdon Batista</v>
          </cell>
          <cell r="D322" t="str">
            <v>SC</v>
          </cell>
          <cell r="E322">
            <v>42</v>
          </cell>
          <cell r="F322">
            <v>51</v>
          </cell>
          <cell r="G322">
            <v>2805</v>
          </cell>
          <cell r="H322">
            <v>4200051</v>
          </cell>
          <cell r="I322">
            <v>2653</v>
          </cell>
          <cell r="J322">
            <v>2635</v>
          </cell>
          <cell r="K322">
            <v>2656</v>
          </cell>
        </row>
        <row r="323">
          <cell r="A323">
            <v>3510906</v>
          </cell>
          <cell r="B323">
            <v>351090</v>
          </cell>
          <cell r="C323" t="str">
            <v>Cássia dos Coqueiros</v>
          </cell>
          <cell r="D323" t="str">
            <v>SP</v>
          </cell>
          <cell r="E323">
            <v>35</v>
          </cell>
          <cell r="F323">
            <v>10906</v>
          </cell>
          <cell r="G323">
            <v>2737</v>
          </cell>
          <cell r="H323">
            <v>3510906</v>
          </cell>
          <cell r="I323">
            <v>2627</v>
          </cell>
          <cell r="J323">
            <v>2599</v>
          </cell>
          <cell r="K323">
            <v>2657</v>
          </cell>
        </row>
        <row r="324">
          <cell r="A324">
            <v>4318432</v>
          </cell>
          <cell r="B324">
            <v>431843</v>
          </cell>
          <cell r="C324" t="str">
            <v>São João do Polêsine</v>
          </cell>
          <cell r="D324" t="str">
            <v>RS</v>
          </cell>
          <cell r="E324">
            <v>43</v>
          </cell>
          <cell r="F324">
            <v>18432</v>
          </cell>
          <cell r="G324">
            <v>2782</v>
          </cell>
          <cell r="H324">
            <v>4318432</v>
          </cell>
          <cell r="I324">
            <v>2635</v>
          </cell>
          <cell r="J324">
            <v>2572</v>
          </cell>
          <cell r="K324">
            <v>2657</v>
          </cell>
        </row>
        <row r="325">
          <cell r="A325">
            <v>3107000</v>
          </cell>
          <cell r="B325">
            <v>310700</v>
          </cell>
          <cell r="C325" t="str">
            <v>Biquinhas</v>
          </cell>
          <cell r="D325" t="str">
            <v>MG</v>
          </cell>
          <cell r="E325">
            <v>31</v>
          </cell>
          <cell r="F325">
            <v>7000</v>
          </cell>
          <cell r="G325">
            <v>2621</v>
          </cell>
          <cell r="H325">
            <v>3107000</v>
          </cell>
          <cell r="I325">
            <v>2634</v>
          </cell>
          <cell r="J325">
            <v>2602</v>
          </cell>
          <cell r="K325">
            <v>2664</v>
          </cell>
        </row>
        <row r="326">
          <cell r="A326">
            <v>2517100</v>
          </cell>
          <cell r="B326">
            <v>251710</v>
          </cell>
          <cell r="C326" t="str">
            <v>Várzea</v>
          </cell>
          <cell r="D326" t="str">
            <v>PB</v>
          </cell>
          <cell r="E326">
            <v>25</v>
          </cell>
          <cell r="F326">
            <v>17100</v>
          </cell>
          <cell r="G326">
            <v>2568</v>
          </cell>
          <cell r="H326">
            <v>2517100</v>
          </cell>
          <cell r="I326">
            <v>2504</v>
          </cell>
          <cell r="J326">
            <v>2573</v>
          </cell>
          <cell r="K326">
            <v>2668</v>
          </cell>
        </row>
        <row r="327">
          <cell r="A327">
            <v>2513653</v>
          </cell>
          <cell r="B327">
            <v>251365</v>
          </cell>
          <cell r="C327" t="str">
            <v>Santarém</v>
          </cell>
          <cell r="D327" t="str">
            <v>PB</v>
          </cell>
          <cell r="E327">
            <v>25</v>
          </cell>
          <cell r="F327">
            <v>13653</v>
          </cell>
          <cell r="G327">
            <v>2749</v>
          </cell>
          <cell r="H327">
            <v>2513653</v>
          </cell>
          <cell r="I327">
            <v>2615</v>
          </cell>
          <cell r="K327">
            <v>2669</v>
          </cell>
        </row>
        <row r="328">
          <cell r="A328">
            <v>3143609</v>
          </cell>
          <cell r="B328">
            <v>314360</v>
          </cell>
          <cell r="C328" t="str">
            <v>Morro da Garça</v>
          </cell>
          <cell r="D328" t="str">
            <v>MG</v>
          </cell>
          <cell r="E328">
            <v>31</v>
          </cell>
          <cell r="F328">
            <v>43609</v>
          </cell>
          <cell r="G328">
            <v>2966</v>
          </cell>
          <cell r="H328">
            <v>3143609</v>
          </cell>
          <cell r="I328">
            <v>2661</v>
          </cell>
          <cell r="J328">
            <v>2615</v>
          </cell>
          <cell r="K328">
            <v>2669</v>
          </cell>
        </row>
        <row r="329">
          <cell r="A329">
            <v>4316428</v>
          </cell>
          <cell r="B329">
            <v>431642</v>
          </cell>
          <cell r="C329" t="str">
            <v>Sagrada Família</v>
          </cell>
          <cell r="D329" t="str">
            <v>RS</v>
          </cell>
          <cell r="E329">
            <v>43</v>
          </cell>
          <cell r="F329">
            <v>16428</v>
          </cell>
          <cell r="G329">
            <v>2668</v>
          </cell>
          <cell r="H329">
            <v>4316428</v>
          </cell>
          <cell r="I329">
            <v>2595</v>
          </cell>
          <cell r="J329">
            <v>2587</v>
          </cell>
          <cell r="K329">
            <v>2675</v>
          </cell>
        </row>
        <row r="330">
          <cell r="A330">
            <v>2405504</v>
          </cell>
          <cell r="B330">
            <v>240550</v>
          </cell>
          <cell r="C330" t="str">
            <v>Jardim de Angicos</v>
          </cell>
          <cell r="D330" t="str">
            <v>RN</v>
          </cell>
          <cell r="E330">
            <v>24</v>
          </cell>
          <cell r="F330">
            <v>5504</v>
          </cell>
          <cell r="G330">
            <v>2598</v>
          </cell>
          <cell r="H330">
            <v>2405504</v>
          </cell>
          <cell r="I330">
            <v>2607</v>
          </cell>
          <cell r="J330">
            <v>2598</v>
          </cell>
          <cell r="K330">
            <v>2676</v>
          </cell>
        </row>
        <row r="331">
          <cell r="A331">
            <v>3533809</v>
          </cell>
          <cell r="B331">
            <v>353380</v>
          </cell>
          <cell r="C331" t="str">
            <v>Óleo</v>
          </cell>
          <cell r="D331" t="str">
            <v>SP</v>
          </cell>
          <cell r="E331">
            <v>35</v>
          </cell>
          <cell r="F331">
            <v>33809</v>
          </cell>
          <cell r="G331">
            <v>2699</v>
          </cell>
          <cell r="H331">
            <v>3533809</v>
          </cell>
          <cell r="I331">
            <v>2673</v>
          </cell>
          <cell r="J331">
            <v>2625</v>
          </cell>
          <cell r="K331">
            <v>2676</v>
          </cell>
        </row>
        <row r="332">
          <cell r="A332">
            <v>3145505</v>
          </cell>
          <cell r="B332">
            <v>314550</v>
          </cell>
          <cell r="C332" t="str">
            <v>Olímpio Noronha</v>
          </cell>
          <cell r="D332" t="str">
            <v>MG</v>
          </cell>
          <cell r="E332">
            <v>31</v>
          </cell>
          <cell r="F332">
            <v>45505</v>
          </cell>
          <cell r="G332">
            <v>2655</v>
          </cell>
          <cell r="H332">
            <v>3145505</v>
          </cell>
          <cell r="I332">
            <v>2533</v>
          </cell>
          <cell r="J332">
            <v>2577</v>
          </cell>
          <cell r="K332">
            <v>2677</v>
          </cell>
        </row>
        <row r="333">
          <cell r="A333">
            <v>4211652</v>
          </cell>
          <cell r="B333">
            <v>421165</v>
          </cell>
          <cell r="C333" t="str">
            <v>Novo Horizonte</v>
          </cell>
          <cell r="D333" t="str">
            <v>SC</v>
          </cell>
          <cell r="E333">
            <v>42</v>
          </cell>
          <cell r="F333">
            <v>11652</v>
          </cell>
          <cell r="G333">
            <v>2954</v>
          </cell>
          <cell r="H333">
            <v>4211652</v>
          </cell>
          <cell r="I333">
            <v>2750</v>
          </cell>
          <cell r="J333">
            <v>2697</v>
          </cell>
          <cell r="K333">
            <v>2681</v>
          </cell>
        </row>
        <row r="334">
          <cell r="A334">
            <v>2210979</v>
          </cell>
          <cell r="B334">
            <v>221097</v>
          </cell>
          <cell r="C334" t="str">
            <v>Tanque do Piauí</v>
          </cell>
          <cell r="D334" t="str">
            <v>PI</v>
          </cell>
          <cell r="E334">
            <v>22</v>
          </cell>
          <cell r="F334">
            <v>10979</v>
          </cell>
          <cell r="G334">
            <v>2714</v>
          </cell>
          <cell r="H334">
            <v>2210979</v>
          </cell>
          <cell r="I334">
            <v>2621</v>
          </cell>
          <cell r="J334">
            <v>2663</v>
          </cell>
          <cell r="K334">
            <v>2683</v>
          </cell>
        </row>
        <row r="335">
          <cell r="A335">
            <v>5106455</v>
          </cell>
          <cell r="B335">
            <v>510645</v>
          </cell>
          <cell r="C335" t="str">
            <v>Planalto da Serra</v>
          </cell>
          <cell r="D335" t="str">
            <v>MT</v>
          </cell>
          <cell r="E335">
            <v>51</v>
          </cell>
          <cell r="F335">
            <v>6455</v>
          </cell>
          <cell r="G335">
            <v>2797</v>
          </cell>
          <cell r="H335">
            <v>5106455</v>
          </cell>
          <cell r="I335">
            <v>2726</v>
          </cell>
          <cell r="J335">
            <v>2703</v>
          </cell>
          <cell r="K335">
            <v>2683</v>
          </cell>
        </row>
        <row r="336">
          <cell r="A336">
            <v>2405900</v>
          </cell>
          <cell r="B336">
            <v>240590</v>
          </cell>
          <cell r="C336" t="str">
            <v>João Dias</v>
          </cell>
          <cell r="D336" t="str">
            <v>RN</v>
          </cell>
          <cell r="E336">
            <v>24</v>
          </cell>
          <cell r="F336">
            <v>5900</v>
          </cell>
          <cell r="G336">
            <v>2824</v>
          </cell>
          <cell r="H336">
            <v>2405900</v>
          </cell>
          <cell r="I336">
            <v>2601</v>
          </cell>
          <cell r="J336">
            <v>2602</v>
          </cell>
          <cell r="K336">
            <v>2687</v>
          </cell>
        </row>
        <row r="337">
          <cell r="A337">
            <v>4307864</v>
          </cell>
          <cell r="B337">
            <v>430786</v>
          </cell>
          <cell r="C337" t="str">
            <v>Fagundes Varela</v>
          </cell>
          <cell r="D337" t="str">
            <v>RS</v>
          </cell>
          <cell r="E337">
            <v>43</v>
          </cell>
          <cell r="F337">
            <v>7864</v>
          </cell>
          <cell r="G337">
            <v>2607</v>
          </cell>
          <cell r="H337">
            <v>4307864</v>
          </cell>
          <cell r="I337">
            <v>2579</v>
          </cell>
          <cell r="J337">
            <v>2596</v>
          </cell>
          <cell r="K337">
            <v>2689</v>
          </cell>
        </row>
        <row r="338">
          <cell r="A338">
            <v>4202156</v>
          </cell>
          <cell r="B338">
            <v>420215</v>
          </cell>
          <cell r="C338" t="str">
            <v>Belmonte</v>
          </cell>
          <cell r="D338" t="str">
            <v>SC</v>
          </cell>
          <cell r="E338">
            <v>42</v>
          </cell>
          <cell r="F338">
            <v>2156</v>
          </cell>
          <cell r="G338">
            <v>2790</v>
          </cell>
          <cell r="H338">
            <v>4202156</v>
          </cell>
          <cell r="I338">
            <v>2635</v>
          </cell>
          <cell r="J338">
            <v>2643</v>
          </cell>
          <cell r="K338">
            <v>2692</v>
          </cell>
        </row>
        <row r="339">
          <cell r="A339">
            <v>1719004</v>
          </cell>
          <cell r="B339">
            <v>171900</v>
          </cell>
          <cell r="C339" t="str">
            <v>Santa Tereza do Tocantins</v>
          </cell>
          <cell r="D339" t="str">
            <v>TO</v>
          </cell>
          <cell r="E339">
            <v>17</v>
          </cell>
          <cell r="F339">
            <v>19004</v>
          </cell>
          <cell r="G339">
            <v>2390</v>
          </cell>
          <cell r="H339">
            <v>1719004</v>
          </cell>
          <cell r="I339">
            <v>2523</v>
          </cell>
          <cell r="J339">
            <v>2585</v>
          </cell>
          <cell r="K339">
            <v>2695</v>
          </cell>
        </row>
        <row r="340">
          <cell r="A340">
            <v>1720978</v>
          </cell>
          <cell r="B340">
            <v>172097</v>
          </cell>
          <cell r="C340" t="str">
            <v>Talismã</v>
          </cell>
          <cell r="D340" t="str">
            <v>TO</v>
          </cell>
          <cell r="E340">
            <v>17</v>
          </cell>
          <cell r="F340">
            <v>20978</v>
          </cell>
          <cell r="G340">
            <v>2663</v>
          </cell>
          <cell r="H340">
            <v>1720978</v>
          </cell>
          <cell r="I340">
            <v>2562</v>
          </cell>
          <cell r="J340">
            <v>2601</v>
          </cell>
          <cell r="K340">
            <v>2695</v>
          </cell>
        </row>
        <row r="341">
          <cell r="A341">
            <v>2207108</v>
          </cell>
          <cell r="B341">
            <v>220710</v>
          </cell>
          <cell r="C341" t="str">
            <v>Olho D'Água do Piauí</v>
          </cell>
          <cell r="D341" t="str">
            <v>PI</v>
          </cell>
          <cell r="E341">
            <v>22</v>
          </cell>
          <cell r="F341">
            <v>7108</v>
          </cell>
          <cell r="G341">
            <v>2755</v>
          </cell>
          <cell r="H341">
            <v>2207108</v>
          </cell>
          <cell r="I341">
            <v>2630</v>
          </cell>
          <cell r="J341">
            <v>2678</v>
          </cell>
          <cell r="K341">
            <v>2698</v>
          </cell>
        </row>
        <row r="342">
          <cell r="A342">
            <v>4217758</v>
          </cell>
          <cell r="B342">
            <v>421775</v>
          </cell>
          <cell r="C342" t="str">
            <v>Sul Brasil</v>
          </cell>
          <cell r="D342" t="str">
            <v>SC</v>
          </cell>
          <cell r="E342">
            <v>42</v>
          </cell>
          <cell r="F342">
            <v>17758</v>
          </cell>
          <cell r="G342">
            <v>3150</v>
          </cell>
          <cell r="H342">
            <v>4217758</v>
          </cell>
          <cell r="I342">
            <v>2766</v>
          </cell>
          <cell r="J342">
            <v>2714</v>
          </cell>
          <cell r="K342">
            <v>2698</v>
          </cell>
        </row>
        <row r="343">
          <cell r="A343">
            <v>4303558</v>
          </cell>
          <cell r="B343">
            <v>430355</v>
          </cell>
          <cell r="C343" t="str">
            <v>Camargo</v>
          </cell>
          <cell r="D343" t="str">
            <v>RS</v>
          </cell>
          <cell r="E343">
            <v>43</v>
          </cell>
          <cell r="F343">
            <v>3558</v>
          </cell>
          <cell r="G343">
            <v>2549</v>
          </cell>
          <cell r="H343">
            <v>4303558</v>
          </cell>
          <cell r="I343">
            <v>2591</v>
          </cell>
          <cell r="J343">
            <v>2607</v>
          </cell>
          <cell r="K343">
            <v>2701</v>
          </cell>
        </row>
        <row r="344">
          <cell r="A344">
            <v>5216908</v>
          </cell>
          <cell r="B344">
            <v>521690</v>
          </cell>
          <cell r="C344" t="str">
            <v>Pilar de Goiás</v>
          </cell>
          <cell r="D344" t="str">
            <v>GO</v>
          </cell>
          <cell r="E344">
            <v>52</v>
          </cell>
          <cell r="F344">
            <v>16908</v>
          </cell>
          <cell r="G344">
            <v>2821</v>
          </cell>
          <cell r="H344">
            <v>5216908</v>
          </cell>
          <cell r="I344">
            <v>2766</v>
          </cell>
          <cell r="J344">
            <v>2688</v>
          </cell>
          <cell r="K344">
            <v>2703</v>
          </cell>
        </row>
        <row r="345">
          <cell r="A345">
            <v>3554607</v>
          </cell>
          <cell r="B345">
            <v>355460</v>
          </cell>
          <cell r="C345" t="str">
            <v>Timburi</v>
          </cell>
          <cell r="D345" t="str">
            <v>SP</v>
          </cell>
          <cell r="E345">
            <v>35</v>
          </cell>
          <cell r="F345">
            <v>54607</v>
          </cell>
          <cell r="G345">
            <v>2548</v>
          </cell>
          <cell r="H345">
            <v>3554607</v>
          </cell>
          <cell r="I345">
            <v>2646</v>
          </cell>
          <cell r="J345">
            <v>2634</v>
          </cell>
          <cell r="K345">
            <v>2709</v>
          </cell>
        </row>
        <row r="346">
          <cell r="A346">
            <v>4203253</v>
          </cell>
          <cell r="B346">
            <v>420325</v>
          </cell>
          <cell r="C346" t="str">
            <v>Capão Alto</v>
          </cell>
          <cell r="D346" t="str">
            <v>SC</v>
          </cell>
          <cell r="E346">
            <v>42</v>
          </cell>
          <cell r="F346">
            <v>3253</v>
          </cell>
          <cell r="G346">
            <v>3358</v>
          </cell>
          <cell r="H346">
            <v>4203253</v>
          </cell>
          <cell r="I346">
            <v>2753</v>
          </cell>
          <cell r="J346">
            <v>2713</v>
          </cell>
          <cell r="K346">
            <v>2711</v>
          </cell>
        </row>
        <row r="347">
          <cell r="A347">
            <v>1718709</v>
          </cell>
          <cell r="B347">
            <v>171870</v>
          </cell>
          <cell r="C347" t="str">
            <v>Rio dos Bois</v>
          </cell>
          <cell r="D347" t="str">
            <v>TO</v>
          </cell>
          <cell r="E347">
            <v>17</v>
          </cell>
          <cell r="F347">
            <v>18709</v>
          </cell>
          <cell r="G347">
            <v>2136</v>
          </cell>
          <cell r="H347">
            <v>1718709</v>
          </cell>
          <cell r="I347">
            <v>2570</v>
          </cell>
          <cell r="J347">
            <v>2616</v>
          </cell>
          <cell r="K347">
            <v>2715</v>
          </cell>
        </row>
        <row r="348">
          <cell r="A348">
            <v>4219150</v>
          </cell>
          <cell r="B348">
            <v>421915</v>
          </cell>
          <cell r="C348" t="str">
            <v>Vargem</v>
          </cell>
          <cell r="D348" t="str">
            <v>SC</v>
          </cell>
          <cell r="E348">
            <v>42</v>
          </cell>
          <cell r="F348">
            <v>19150</v>
          </cell>
          <cell r="G348">
            <v>3187</v>
          </cell>
          <cell r="H348">
            <v>4219150</v>
          </cell>
          <cell r="I348">
            <v>2808</v>
          </cell>
          <cell r="J348">
            <v>2746</v>
          </cell>
          <cell r="K348">
            <v>2718</v>
          </cell>
        </row>
        <row r="349">
          <cell r="A349">
            <v>4312385</v>
          </cell>
          <cell r="B349">
            <v>431238</v>
          </cell>
          <cell r="C349" t="str">
            <v>Monte Belo do Sul</v>
          </cell>
          <cell r="D349" t="str">
            <v>RS</v>
          </cell>
          <cell r="E349">
            <v>43</v>
          </cell>
          <cell r="F349">
            <v>12385</v>
          </cell>
          <cell r="G349">
            <v>2826</v>
          </cell>
          <cell r="H349">
            <v>4312385</v>
          </cell>
          <cell r="I349">
            <v>2670</v>
          </cell>
          <cell r="J349">
            <v>2637</v>
          </cell>
          <cell r="K349">
            <v>2720</v>
          </cell>
        </row>
        <row r="350">
          <cell r="A350">
            <v>3163607</v>
          </cell>
          <cell r="B350">
            <v>316360</v>
          </cell>
          <cell r="C350" t="str">
            <v>São José do Mantimento</v>
          </cell>
          <cell r="D350" t="str">
            <v>MG</v>
          </cell>
          <cell r="E350">
            <v>31</v>
          </cell>
          <cell r="F350">
            <v>63607</v>
          </cell>
          <cell r="G350">
            <v>2579</v>
          </cell>
          <cell r="H350">
            <v>3163607</v>
          </cell>
          <cell r="I350">
            <v>2592</v>
          </cell>
          <cell r="J350">
            <v>2625</v>
          </cell>
          <cell r="K350">
            <v>2721</v>
          </cell>
        </row>
        <row r="351">
          <cell r="A351">
            <v>4202537</v>
          </cell>
          <cell r="B351">
            <v>420253</v>
          </cell>
          <cell r="C351" t="str">
            <v>Bom Jesus</v>
          </cell>
          <cell r="D351" t="str">
            <v>SC</v>
          </cell>
          <cell r="E351">
            <v>42</v>
          </cell>
          <cell r="F351">
            <v>2537</v>
          </cell>
          <cell r="G351">
            <v>2427</v>
          </cell>
          <cell r="H351">
            <v>4202537</v>
          </cell>
          <cell r="I351">
            <v>2526</v>
          </cell>
          <cell r="J351">
            <v>2599</v>
          </cell>
          <cell r="K351">
            <v>2721</v>
          </cell>
        </row>
        <row r="352">
          <cell r="A352">
            <v>3507753</v>
          </cell>
          <cell r="B352">
            <v>350775</v>
          </cell>
          <cell r="C352" t="str">
            <v>Brejo Alegre</v>
          </cell>
          <cell r="D352" t="str">
            <v>SP</v>
          </cell>
          <cell r="E352">
            <v>35</v>
          </cell>
          <cell r="F352">
            <v>7753</v>
          </cell>
          <cell r="G352">
            <v>2573</v>
          </cell>
          <cell r="H352">
            <v>3507753</v>
          </cell>
          <cell r="I352">
            <v>2573</v>
          </cell>
          <cell r="J352">
            <v>2614</v>
          </cell>
          <cell r="K352">
            <v>2723</v>
          </cell>
        </row>
        <row r="353">
          <cell r="A353">
            <v>4119251</v>
          </cell>
          <cell r="B353">
            <v>411925</v>
          </cell>
          <cell r="C353" t="str">
            <v>Pinhal de São Bento</v>
          </cell>
          <cell r="D353" t="str">
            <v>PR</v>
          </cell>
          <cell r="E353">
            <v>41</v>
          </cell>
          <cell r="F353">
            <v>19251</v>
          </cell>
          <cell r="G353">
            <v>2600</v>
          </cell>
          <cell r="H353">
            <v>4119251</v>
          </cell>
          <cell r="I353">
            <v>2620</v>
          </cell>
          <cell r="J353">
            <v>2635</v>
          </cell>
          <cell r="K353">
            <v>2724</v>
          </cell>
        </row>
        <row r="354">
          <cell r="A354">
            <v>5213053</v>
          </cell>
          <cell r="B354">
            <v>521305</v>
          </cell>
          <cell r="C354" t="str">
            <v>Mimoso de Goiás</v>
          </cell>
          <cell r="D354" t="str">
            <v>GO</v>
          </cell>
          <cell r="E354">
            <v>52</v>
          </cell>
          <cell r="F354">
            <v>13053</v>
          </cell>
          <cell r="G354">
            <v>2941</v>
          </cell>
          <cell r="H354">
            <v>5213053</v>
          </cell>
          <cell r="I354">
            <v>2685</v>
          </cell>
          <cell r="J354">
            <v>2668</v>
          </cell>
          <cell r="K354">
            <v>2730</v>
          </cell>
        </row>
        <row r="355">
          <cell r="A355">
            <v>5216007</v>
          </cell>
          <cell r="B355">
            <v>521600</v>
          </cell>
          <cell r="C355" t="str">
            <v>Panamá</v>
          </cell>
          <cell r="D355" t="str">
            <v>GO</v>
          </cell>
          <cell r="E355">
            <v>52</v>
          </cell>
          <cell r="F355">
            <v>16007</v>
          </cell>
          <cell r="G355">
            <v>2665</v>
          </cell>
          <cell r="H355">
            <v>5216007</v>
          </cell>
          <cell r="I355">
            <v>2676</v>
          </cell>
          <cell r="J355">
            <v>2668</v>
          </cell>
          <cell r="K355">
            <v>2733</v>
          </cell>
        </row>
        <row r="356">
          <cell r="A356">
            <v>1704105</v>
          </cell>
          <cell r="B356">
            <v>170410</v>
          </cell>
          <cell r="C356" t="str">
            <v>Centenário</v>
          </cell>
          <cell r="D356" t="str">
            <v>TO</v>
          </cell>
          <cell r="E356">
            <v>17</v>
          </cell>
          <cell r="F356">
            <v>4105</v>
          </cell>
          <cell r="G356">
            <v>2485</v>
          </cell>
          <cell r="H356">
            <v>1704105</v>
          </cell>
          <cell r="I356">
            <v>2565</v>
          </cell>
          <cell r="J356">
            <v>2627</v>
          </cell>
          <cell r="K356">
            <v>2737</v>
          </cell>
        </row>
        <row r="357">
          <cell r="A357">
            <v>4314555</v>
          </cell>
          <cell r="B357">
            <v>431455</v>
          </cell>
          <cell r="C357" t="str">
            <v>Pirapó</v>
          </cell>
          <cell r="D357" t="str">
            <v>RS</v>
          </cell>
          <cell r="E357">
            <v>43</v>
          </cell>
          <cell r="F357">
            <v>14555</v>
          </cell>
          <cell r="G357">
            <v>2979</v>
          </cell>
          <cell r="H357">
            <v>4314555</v>
          </cell>
          <cell r="I357">
            <v>2757</v>
          </cell>
          <cell r="J357">
            <v>2668</v>
          </cell>
          <cell r="K357">
            <v>2738</v>
          </cell>
        </row>
        <row r="358">
          <cell r="A358">
            <v>3130804</v>
          </cell>
          <cell r="B358">
            <v>313080</v>
          </cell>
          <cell r="C358" t="str">
            <v>Ingaí</v>
          </cell>
          <cell r="D358" t="str">
            <v>MG</v>
          </cell>
          <cell r="E358">
            <v>31</v>
          </cell>
          <cell r="F358">
            <v>30804</v>
          </cell>
          <cell r="G358">
            <v>2580</v>
          </cell>
          <cell r="H358">
            <v>3130804</v>
          </cell>
          <cell r="I358">
            <v>2636</v>
          </cell>
          <cell r="J358">
            <v>2650</v>
          </cell>
          <cell r="K358">
            <v>2740</v>
          </cell>
        </row>
        <row r="359">
          <cell r="A359">
            <v>2205540</v>
          </cell>
          <cell r="B359">
            <v>220554</v>
          </cell>
          <cell r="C359" t="str">
            <v>Lagoinha do Piauí</v>
          </cell>
          <cell r="D359" t="str">
            <v>PI</v>
          </cell>
          <cell r="E359">
            <v>22</v>
          </cell>
          <cell r="F359">
            <v>5540</v>
          </cell>
          <cell r="G359">
            <v>2676</v>
          </cell>
          <cell r="H359">
            <v>2205540</v>
          </cell>
          <cell r="I359">
            <v>2656</v>
          </cell>
          <cell r="J359">
            <v>2721</v>
          </cell>
          <cell r="K359">
            <v>2741</v>
          </cell>
        </row>
        <row r="360">
          <cell r="A360">
            <v>4202875</v>
          </cell>
          <cell r="B360">
            <v>420287</v>
          </cell>
          <cell r="C360" t="str">
            <v>Brunópolis</v>
          </cell>
          <cell r="D360" t="str">
            <v>SC</v>
          </cell>
          <cell r="E360">
            <v>42</v>
          </cell>
          <cell r="F360">
            <v>2875</v>
          </cell>
          <cell r="G360">
            <v>2943</v>
          </cell>
          <cell r="H360">
            <v>4202875</v>
          </cell>
          <cell r="I360">
            <v>2852</v>
          </cell>
          <cell r="J360">
            <v>2778</v>
          </cell>
          <cell r="K360">
            <v>2741</v>
          </cell>
        </row>
        <row r="361">
          <cell r="A361">
            <v>4304697</v>
          </cell>
          <cell r="B361">
            <v>430469</v>
          </cell>
          <cell r="C361" t="str">
            <v>Capitão</v>
          </cell>
          <cell r="D361" t="str">
            <v>RS</v>
          </cell>
          <cell r="E361">
            <v>43</v>
          </cell>
          <cell r="F361">
            <v>4697</v>
          </cell>
          <cell r="G361">
            <v>2694</v>
          </cell>
          <cell r="H361">
            <v>4304697</v>
          </cell>
          <cell r="I361">
            <v>2636</v>
          </cell>
          <cell r="J361">
            <v>2647</v>
          </cell>
          <cell r="K361">
            <v>2741</v>
          </cell>
        </row>
        <row r="362">
          <cell r="A362">
            <v>4319737</v>
          </cell>
          <cell r="B362">
            <v>431973</v>
          </cell>
          <cell r="C362" t="str">
            <v>São Valério do Sul</v>
          </cell>
          <cell r="D362" t="str">
            <v>RS</v>
          </cell>
          <cell r="E362">
            <v>43</v>
          </cell>
          <cell r="F362">
            <v>19737</v>
          </cell>
          <cell r="G362">
            <v>2729</v>
          </cell>
          <cell r="H362">
            <v>4319737</v>
          </cell>
          <cell r="I362">
            <v>2647</v>
          </cell>
          <cell r="J362">
            <v>2651</v>
          </cell>
          <cell r="K362">
            <v>2743</v>
          </cell>
        </row>
        <row r="363">
          <cell r="A363">
            <v>3170305</v>
          </cell>
          <cell r="B363">
            <v>317030</v>
          </cell>
          <cell r="C363" t="str">
            <v>Umburatiba</v>
          </cell>
          <cell r="D363" t="str">
            <v>MG</v>
          </cell>
          <cell r="E363">
            <v>31</v>
          </cell>
          <cell r="F363">
            <v>70305</v>
          </cell>
          <cell r="G363">
            <v>2844</v>
          </cell>
          <cell r="H363">
            <v>3170305</v>
          </cell>
          <cell r="I363">
            <v>2700</v>
          </cell>
          <cell r="J363">
            <v>2680</v>
          </cell>
          <cell r="K363">
            <v>2746</v>
          </cell>
        </row>
        <row r="364">
          <cell r="A364">
            <v>3515301</v>
          </cell>
          <cell r="B364">
            <v>351530</v>
          </cell>
          <cell r="C364" t="str">
            <v>Estrela do Norte</v>
          </cell>
          <cell r="D364" t="str">
            <v>SP</v>
          </cell>
          <cell r="E364">
            <v>35</v>
          </cell>
          <cell r="F364">
            <v>15301</v>
          </cell>
          <cell r="G364">
            <v>2474</v>
          </cell>
          <cell r="H364">
            <v>3515301</v>
          </cell>
          <cell r="I364">
            <v>2661</v>
          </cell>
          <cell r="J364">
            <v>2663</v>
          </cell>
          <cell r="K364">
            <v>2752</v>
          </cell>
        </row>
        <row r="365">
          <cell r="A365">
            <v>3527900</v>
          </cell>
          <cell r="B365">
            <v>352790</v>
          </cell>
          <cell r="C365" t="str">
            <v>Lutécia</v>
          </cell>
          <cell r="D365" t="str">
            <v>SP</v>
          </cell>
          <cell r="E365">
            <v>35</v>
          </cell>
          <cell r="F365">
            <v>27900</v>
          </cell>
          <cell r="G365">
            <v>2855</v>
          </cell>
          <cell r="H365">
            <v>3527900</v>
          </cell>
          <cell r="I365">
            <v>2703</v>
          </cell>
          <cell r="J365">
            <v>2687</v>
          </cell>
          <cell r="K365">
            <v>2754</v>
          </cell>
        </row>
        <row r="366">
          <cell r="A366">
            <v>2406403</v>
          </cell>
          <cell r="B366">
            <v>240640</v>
          </cell>
          <cell r="C366" t="str">
            <v>Lagoa de Velhos</v>
          </cell>
          <cell r="D366" t="str">
            <v>RN</v>
          </cell>
          <cell r="E366">
            <v>24</v>
          </cell>
          <cell r="F366">
            <v>6403</v>
          </cell>
          <cell r="G366">
            <v>2789</v>
          </cell>
          <cell r="H366">
            <v>2406403</v>
          </cell>
          <cell r="I366">
            <v>2674</v>
          </cell>
          <cell r="J366">
            <v>2671</v>
          </cell>
          <cell r="K366">
            <v>2759</v>
          </cell>
        </row>
        <row r="367">
          <cell r="A367">
            <v>4213153</v>
          </cell>
          <cell r="B367">
            <v>421315</v>
          </cell>
          <cell r="C367" t="str">
            <v>Planalto Alegre</v>
          </cell>
          <cell r="D367" t="str">
            <v>SC</v>
          </cell>
          <cell r="E367">
            <v>42</v>
          </cell>
          <cell r="F367">
            <v>13153</v>
          </cell>
          <cell r="G367">
            <v>2767</v>
          </cell>
          <cell r="H367">
            <v>4213153</v>
          </cell>
          <cell r="I367">
            <v>2659</v>
          </cell>
          <cell r="J367">
            <v>2685</v>
          </cell>
          <cell r="K367">
            <v>2761</v>
          </cell>
        </row>
        <row r="368">
          <cell r="A368">
            <v>4318457</v>
          </cell>
          <cell r="B368">
            <v>431845</v>
          </cell>
          <cell r="C368" t="str">
            <v>São José das Missões</v>
          </cell>
          <cell r="D368" t="str">
            <v>RS</v>
          </cell>
          <cell r="E368">
            <v>43</v>
          </cell>
          <cell r="F368">
            <v>18457</v>
          </cell>
          <cell r="G368">
            <v>3039</v>
          </cell>
          <cell r="H368">
            <v>4318457</v>
          </cell>
          <cell r="I368">
            <v>2720</v>
          </cell>
          <cell r="J368">
            <v>2678</v>
          </cell>
          <cell r="K368">
            <v>2761</v>
          </cell>
        </row>
        <row r="369">
          <cell r="A369">
            <v>4316477</v>
          </cell>
          <cell r="B369">
            <v>431647</v>
          </cell>
          <cell r="C369" t="str">
            <v>Salvador das Missões</v>
          </cell>
          <cell r="D369" t="str">
            <v>RS</v>
          </cell>
          <cell r="E369">
            <v>43</v>
          </cell>
          <cell r="F369">
            <v>16477</v>
          </cell>
          <cell r="G369">
            <v>2671</v>
          </cell>
          <cell r="H369">
            <v>4316477</v>
          </cell>
          <cell r="I369">
            <v>2669</v>
          </cell>
          <cell r="J369">
            <v>2670</v>
          </cell>
          <cell r="K369">
            <v>2762</v>
          </cell>
        </row>
        <row r="370">
          <cell r="A370">
            <v>4103024</v>
          </cell>
          <cell r="B370">
            <v>410302</v>
          </cell>
          <cell r="C370" t="str">
            <v>Boa Esperança do Iguaçu</v>
          </cell>
          <cell r="D370" t="str">
            <v>PR</v>
          </cell>
          <cell r="E370">
            <v>41</v>
          </cell>
          <cell r="F370">
            <v>3024</v>
          </cell>
          <cell r="G370">
            <v>2898</v>
          </cell>
          <cell r="H370">
            <v>4103024</v>
          </cell>
          <cell r="I370">
            <v>2768</v>
          </cell>
          <cell r="J370">
            <v>4479</v>
          </cell>
          <cell r="K370">
            <v>2763</v>
          </cell>
        </row>
        <row r="371">
          <cell r="A371">
            <v>3510104</v>
          </cell>
          <cell r="B371">
            <v>351010</v>
          </cell>
          <cell r="C371" t="str">
            <v>Cândido Rodrigues</v>
          </cell>
          <cell r="D371" t="str">
            <v>SP</v>
          </cell>
          <cell r="E371">
            <v>35</v>
          </cell>
          <cell r="F371">
            <v>10104</v>
          </cell>
          <cell r="G371">
            <v>2770</v>
          </cell>
          <cell r="H371">
            <v>3510104</v>
          </cell>
          <cell r="I371">
            <v>2668</v>
          </cell>
          <cell r="J371">
            <v>2677</v>
          </cell>
          <cell r="K371">
            <v>2767</v>
          </cell>
        </row>
        <row r="372">
          <cell r="A372">
            <v>4210704</v>
          </cell>
          <cell r="B372">
            <v>421070</v>
          </cell>
          <cell r="C372" t="str">
            <v>Matos Costa</v>
          </cell>
          <cell r="D372" t="str">
            <v>SC</v>
          </cell>
          <cell r="E372">
            <v>42</v>
          </cell>
          <cell r="F372">
            <v>10704</v>
          </cell>
          <cell r="G372">
            <v>2826</v>
          </cell>
          <cell r="H372">
            <v>4210704</v>
          </cell>
          <cell r="I372">
            <v>2838</v>
          </cell>
          <cell r="J372">
            <v>2784</v>
          </cell>
          <cell r="K372">
            <v>2767</v>
          </cell>
        </row>
        <row r="373">
          <cell r="A373">
            <v>3101300</v>
          </cell>
          <cell r="B373">
            <v>310130</v>
          </cell>
          <cell r="C373" t="str">
            <v>Alagoa</v>
          </cell>
          <cell r="D373" t="str">
            <v>MG</v>
          </cell>
          <cell r="E373">
            <v>31</v>
          </cell>
          <cell r="F373">
            <v>1300</v>
          </cell>
          <cell r="G373">
            <v>2926</v>
          </cell>
          <cell r="H373">
            <v>3101300</v>
          </cell>
          <cell r="I373">
            <v>2709</v>
          </cell>
          <cell r="J373">
            <v>2696</v>
          </cell>
          <cell r="K373">
            <v>2768</v>
          </cell>
        </row>
        <row r="374">
          <cell r="A374">
            <v>4124202</v>
          </cell>
          <cell r="B374">
            <v>412420</v>
          </cell>
          <cell r="C374" t="str">
            <v>Santo Antônio do Caiuá</v>
          </cell>
          <cell r="D374" t="str">
            <v>PR</v>
          </cell>
          <cell r="E374">
            <v>41</v>
          </cell>
          <cell r="F374">
            <v>24202</v>
          </cell>
          <cell r="G374">
            <v>2733</v>
          </cell>
          <cell r="H374">
            <v>4124202</v>
          </cell>
          <cell r="I374">
            <v>2732</v>
          </cell>
          <cell r="J374">
            <v>2705</v>
          </cell>
          <cell r="K374">
            <v>2774</v>
          </cell>
        </row>
        <row r="375">
          <cell r="A375">
            <v>4215687</v>
          </cell>
          <cell r="B375">
            <v>421568</v>
          </cell>
          <cell r="C375" t="str">
            <v>Santa Terezinha do Progresso</v>
          </cell>
          <cell r="D375" t="str">
            <v>SC</v>
          </cell>
          <cell r="E375">
            <v>42</v>
          </cell>
          <cell r="F375">
            <v>15687</v>
          </cell>
          <cell r="G375">
            <v>3062</v>
          </cell>
          <cell r="H375">
            <v>4215687</v>
          </cell>
          <cell r="I375">
            <v>2896</v>
          </cell>
          <cell r="J375">
            <v>2818</v>
          </cell>
          <cell r="K375">
            <v>2776</v>
          </cell>
        </row>
        <row r="376">
          <cell r="A376">
            <v>3516507</v>
          </cell>
          <cell r="B376">
            <v>351650</v>
          </cell>
          <cell r="C376" t="str">
            <v>Gabriel Monteiro</v>
          </cell>
          <cell r="D376" t="str">
            <v>SP</v>
          </cell>
          <cell r="E376">
            <v>35</v>
          </cell>
          <cell r="F376">
            <v>16507</v>
          </cell>
          <cell r="G376">
            <v>2698</v>
          </cell>
          <cell r="H376">
            <v>3516507</v>
          </cell>
          <cell r="I376">
            <v>2705</v>
          </cell>
          <cell r="J376">
            <v>2706</v>
          </cell>
          <cell r="K376">
            <v>2790</v>
          </cell>
        </row>
        <row r="377">
          <cell r="A377">
            <v>4204152</v>
          </cell>
          <cell r="B377">
            <v>420415</v>
          </cell>
          <cell r="C377" t="str">
            <v>Celso Ramos</v>
          </cell>
          <cell r="D377" t="str">
            <v>SC</v>
          </cell>
          <cell r="E377">
            <v>42</v>
          </cell>
          <cell r="F377">
            <v>4152</v>
          </cell>
          <cell r="G377">
            <v>2720</v>
          </cell>
          <cell r="H377">
            <v>4204152</v>
          </cell>
          <cell r="I377">
            <v>2773</v>
          </cell>
          <cell r="J377">
            <v>2760</v>
          </cell>
          <cell r="K377">
            <v>2792</v>
          </cell>
        </row>
        <row r="378">
          <cell r="A378">
            <v>4307831</v>
          </cell>
          <cell r="B378">
            <v>430783</v>
          </cell>
          <cell r="C378" t="str">
            <v>Eugênio de Castro</v>
          </cell>
          <cell r="D378" t="str">
            <v>RS</v>
          </cell>
          <cell r="E378">
            <v>43</v>
          </cell>
          <cell r="F378">
            <v>7831</v>
          </cell>
          <cell r="G378">
            <v>3083</v>
          </cell>
          <cell r="H378">
            <v>4307831</v>
          </cell>
          <cell r="I378">
            <v>2797</v>
          </cell>
          <cell r="J378">
            <v>2721</v>
          </cell>
          <cell r="K378">
            <v>2795</v>
          </cell>
        </row>
        <row r="379">
          <cell r="A379">
            <v>4311239</v>
          </cell>
          <cell r="B379">
            <v>431123</v>
          </cell>
          <cell r="C379" t="str">
            <v>Lagoa Bonita do Sul</v>
          </cell>
          <cell r="D379" t="str">
            <v>RS</v>
          </cell>
          <cell r="E379">
            <v>43</v>
          </cell>
          <cell r="F379">
            <v>11239</v>
          </cell>
          <cell r="G379">
            <v>2759</v>
          </cell>
          <cell r="H379">
            <v>4311239</v>
          </cell>
          <cell r="I379">
            <v>2662</v>
          </cell>
          <cell r="J379">
            <v>2694</v>
          </cell>
          <cell r="K379">
            <v>2795</v>
          </cell>
        </row>
        <row r="380">
          <cell r="A380">
            <v>4218855</v>
          </cell>
          <cell r="B380">
            <v>421885</v>
          </cell>
          <cell r="C380" t="str">
            <v>União do Oeste</v>
          </cell>
          <cell r="D380" t="str">
            <v>SC</v>
          </cell>
          <cell r="E380">
            <v>42</v>
          </cell>
          <cell r="F380">
            <v>18855</v>
          </cell>
          <cell r="G380">
            <v>3084</v>
          </cell>
          <cell r="H380">
            <v>4218855</v>
          </cell>
          <cell r="I380">
            <v>2910</v>
          </cell>
          <cell r="J380">
            <v>2838</v>
          </cell>
          <cell r="K380">
            <v>2802</v>
          </cell>
        </row>
        <row r="381">
          <cell r="A381">
            <v>4315321</v>
          </cell>
          <cell r="B381">
            <v>431532</v>
          </cell>
          <cell r="C381" t="str">
            <v>Quevedos</v>
          </cell>
          <cell r="D381" t="str">
            <v>RS</v>
          </cell>
          <cell r="E381">
            <v>43</v>
          </cell>
          <cell r="F381">
            <v>15321</v>
          </cell>
          <cell r="G381">
            <v>2839</v>
          </cell>
          <cell r="H381">
            <v>4315321</v>
          </cell>
          <cell r="I381">
            <v>2710</v>
          </cell>
          <cell r="J381">
            <v>2713</v>
          </cell>
          <cell r="K381">
            <v>2807</v>
          </cell>
        </row>
        <row r="382">
          <cell r="A382">
            <v>3162302</v>
          </cell>
          <cell r="B382">
            <v>316230</v>
          </cell>
          <cell r="C382" t="str">
            <v>São João da Mata</v>
          </cell>
          <cell r="D382" t="str">
            <v>MG</v>
          </cell>
          <cell r="E382">
            <v>31</v>
          </cell>
          <cell r="F382">
            <v>62302</v>
          </cell>
          <cell r="G382">
            <v>2981</v>
          </cell>
          <cell r="H382">
            <v>3162302</v>
          </cell>
          <cell r="I382">
            <v>2732</v>
          </cell>
          <cell r="J382">
            <v>2728</v>
          </cell>
          <cell r="K382">
            <v>2808</v>
          </cell>
        </row>
        <row r="383">
          <cell r="A383">
            <v>2508406</v>
          </cell>
          <cell r="B383">
            <v>250840</v>
          </cell>
          <cell r="C383" t="str">
            <v>Lastro</v>
          </cell>
          <cell r="D383" t="str">
            <v>PB</v>
          </cell>
          <cell r="E383">
            <v>25</v>
          </cell>
          <cell r="F383">
            <v>8406</v>
          </cell>
          <cell r="G383">
            <v>2894</v>
          </cell>
          <cell r="H383">
            <v>2508406</v>
          </cell>
          <cell r="I383">
            <v>2841</v>
          </cell>
          <cell r="J383">
            <v>2800</v>
          </cell>
          <cell r="K383">
            <v>2809</v>
          </cell>
        </row>
        <row r="384">
          <cell r="A384">
            <v>4102703</v>
          </cell>
          <cell r="B384">
            <v>410270</v>
          </cell>
          <cell r="C384" t="str">
            <v>Barra do Jacaré</v>
          </cell>
          <cell r="D384" t="str">
            <v>PR</v>
          </cell>
          <cell r="E384">
            <v>41</v>
          </cell>
          <cell r="F384">
            <v>2703</v>
          </cell>
          <cell r="G384">
            <v>2860</v>
          </cell>
          <cell r="H384">
            <v>4102703</v>
          </cell>
          <cell r="I384">
            <v>2727</v>
          </cell>
          <cell r="J384">
            <v>2728</v>
          </cell>
          <cell r="K384">
            <v>2813</v>
          </cell>
        </row>
        <row r="385">
          <cell r="A385">
            <v>3553658</v>
          </cell>
          <cell r="B385">
            <v>355365</v>
          </cell>
          <cell r="C385" t="str">
            <v>Taquaral</v>
          </cell>
          <cell r="D385" t="str">
            <v>SP</v>
          </cell>
          <cell r="E385">
            <v>35</v>
          </cell>
          <cell r="F385">
            <v>53658</v>
          </cell>
          <cell r="G385">
            <v>2974</v>
          </cell>
          <cell r="H385">
            <v>3553658</v>
          </cell>
          <cell r="I385">
            <v>2726</v>
          </cell>
          <cell r="J385">
            <v>2727</v>
          </cell>
          <cell r="K385">
            <v>2814</v>
          </cell>
        </row>
        <row r="386">
          <cell r="A386">
            <v>3528858</v>
          </cell>
          <cell r="B386">
            <v>352885</v>
          </cell>
          <cell r="C386" t="str">
            <v>Marapoama</v>
          </cell>
          <cell r="D386" t="str">
            <v>SP</v>
          </cell>
          <cell r="E386">
            <v>35</v>
          </cell>
          <cell r="F386">
            <v>28858</v>
          </cell>
          <cell r="G386">
            <v>2780</v>
          </cell>
          <cell r="H386">
            <v>3528858</v>
          </cell>
          <cell r="I386">
            <v>2633</v>
          </cell>
          <cell r="J386">
            <v>2693</v>
          </cell>
          <cell r="K386">
            <v>2818</v>
          </cell>
        </row>
        <row r="387">
          <cell r="A387">
            <v>2509370</v>
          </cell>
          <cell r="B387">
            <v>250937</v>
          </cell>
          <cell r="C387" t="str">
            <v>Mato Grosso</v>
          </cell>
          <cell r="D387" t="str">
            <v>PB</v>
          </cell>
          <cell r="E387">
            <v>25</v>
          </cell>
          <cell r="F387">
            <v>9370</v>
          </cell>
          <cell r="G387">
            <v>2695</v>
          </cell>
          <cell r="H387">
            <v>2509370</v>
          </cell>
          <cell r="I387">
            <v>2702</v>
          </cell>
          <cell r="J387">
            <v>2744</v>
          </cell>
          <cell r="K387">
            <v>2821</v>
          </cell>
        </row>
        <row r="388">
          <cell r="A388">
            <v>4313011</v>
          </cell>
          <cell r="B388">
            <v>431301</v>
          </cell>
          <cell r="C388" t="str">
            <v>Nova Candelária</v>
          </cell>
          <cell r="D388" t="str">
            <v>RS</v>
          </cell>
          <cell r="E388">
            <v>43</v>
          </cell>
          <cell r="F388">
            <v>13011</v>
          </cell>
          <cell r="G388">
            <v>2789</v>
          </cell>
          <cell r="H388">
            <v>4313011</v>
          </cell>
          <cell r="I388">
            <v>2751</v>
          </cell>
          <cell r="J388">
            <v>2732</v>
          </cell>
          <cell r="K388">
            <v>2822</v>
          </cell>
        </row>
        <row r="389">
          <cell r="A389">
            <v>5219506</v>
          </cell>
          <cell r="B389">
            <v>521950</v>
          </cell>
          <cell r="C389" t="str">
            <v>Santa Rosa de Goiás</v>
          </cell>
          <cell r="D389" t="str">
            <v>GO</v>
          </cell>
          <cell r="E389">
            <v>52</v>
          </cell>
          <cell r="F389">
            <v>19506</v>
          </cell>
          <cell r="G389">
            <v>2765</v>
          </cell>
          <cell r="H389">
            <v>5219506</v>
          </cell>
          <cell r="I389">
            <v>2905</v>
          </cell>
          <cell r="J389">
            <v>2813</v>
          </cell>
          <cell r="K389">
            <v>2823</v>
          </cell>
        </row>
        <row r="390">
          <cell r="A390">
            <v>2210953</v>
          </cell>
          <cell r="B390">
            <v>221095</v>
          </cell>
          <cell r="C390" t="str">
            <v>Tamboril do Piauí</v>
          </cell>
          <cell r="D390" t="str">
            <v>PI</v>
          </cell>
          <cell r="E390">
            <v>22</v>
          </cell>
          <cell r="F390">
            <v>10953</v>
          </cell>
          <cell r="G390">
            <v>3037</v>
          </cell>
          <cell r="H390">
            <v>2210953</v>
          </cell>
          <cell r="I390">
            <v>2755</v>
          </cell>
          <cell r="J390">
            <v>2805</v>
          </cell>
          <cell r="K390">
            <v>2826</v>
          </cell>
        </row>
        <row r="391">
          <cell r="A391">
            <v>3116209</v>
          </cell>
          <cell r="B391">
            <v>311620</v>
          </cell>
          <cell r="C391" t="str">
            <v>Chiador</v>
          </cell>
          <cell r="D391" t="str">
            <v>MG</v>
          </cell>
          <cell r="E391">
            <v>31</v>
          </cell>
          <cell r="F391">
            <v>16209</v>
          </cell>
          <cell r="G391">
            <v>2974</v>
          </cell>
          <cell r="H391">
            <v>3116209</v>
          </cell>
          <cell r="I391">
            <v>2785</v>
          </cell>
          <cell r="J391">
            <v>2759</v>
          </cell>
          <cell r="K391">
            <v>2827</v>
          </cell>
        </row>
        <row r="392">
          <cell r="A392">
            <v>4214300</v>
          </cell>
          <cell r="B392">
            <v>421430</v>
          </cell>
          <cell r="C392" t="str">
            <v>Rancho Queimado</v>
          </cell>
          <cell r="D392" t="str">
            <v>SC</v>
          </cell>
          <cell r="E392">
            <v>42</v>
          </cell>
          <cell r="F392">
            <v>14300</v>
          </cell>
          <cell r="G392">
            <v>2893</v>
          </cell>
          <cell r="H392">
            <v>4214300</v>
          </cell>
          <cell r="I392">
            <v>2748</v>
          </cell>
          <cell r="J392">
            <v>2765</v>
          </cell>
          <cell r="K392">
            <v>2827</v>
          </cell>
        </row>
        <row r="393">
          <cell r="A393">
            <v>3506201</v>
          </cell>
          <cell r="B393">
            <v>350620</v>
          </cell>
          <cell r="C393" t="str">
            <v>Bento de Abreu</v>
          </cell>
          <cell r="D393" t="str">
            <v>SP</v>
          </cell>
          <cell r="E393">
            <v>35</v>
          </cell>
          <cell r="F393">
            <v>6201</v>
          </cell>
          <cell r="G393">
            <v>2982</v>
          </cell>
          <cell r="H393">
            <v>3506201</v>
          </cell>
          <cell r="I393">
            <v>2674</v>
          </cell>
          <cell r="J393">
            <v>2717</v>
          </cell>
          <cell r="K393">
            <v>2831</v>
          </cell>
        </row>
        <row r="394">
          <cell r="A394">
            <v>5107768</v>
          </cell>
          <cell r="B394">
            <v>510776</v>
          </cell>
          <cell r="C394" t="str">
            <v>Santa Rita do Trivelato</v>
          </cell>
          <cell r="D394" t="str">
            <v>MT</v>
          </cell>
          <cell r="E394">
            <v>51</v>
          </cell>
          <cell r="F394">
            <v>7768</v>
          </cell>
          <cell r="G394">
            <v>2751</v>
          </cell>
          <cell r="H394">
            <v>5107768</v>
          </cell>
          <cell r="I394">
            <v>2466</v>
          </cell>
          <cell r="J394">
            <v>2676</v>
          </cell>
          <cell r="K394">
            <v>2831</v>
          </cell>
        </row>
        <row r="395">
          <cell r="A395">
            <v>4103404</v>
          </cell>
          <cell r="B395">
            <v>410340</v>
          </cell>
          <cell r="C395" t="str">
            <v>Cafeara</v>
          </cell>
          <cell r="D395" t="str">
            <v>PR</v>
          </cell>
          <cell r="E395">
            <v>41</v>
          </cell>
          <cell r="F395">
            <v>3404</v>
          </cell>
          <cell r="G395">
            <v>2853</v>
          </cell>
          <cell r="H395">
            <v>4103404</v>
          </cell>
          <cell r="I395">
            <v>2695</v>
          </cell>
          <cell r="J395">
            <v>2727</v>
          </cell>
          <cell r="K395">
            <v>2833</v>
          </cell>
        </row>
        <row r="396">
          <cell r="A396">
            <v>2605459</v>
          </cell>
          <cell r="B396">
            <v>260545</v>
          </cell>
          <cell r="C396" t="str">
            <v>Fernando de Noronha</v>
          </cell>
          <cell r="D396" t="str">
            <v>PE</v>
          </cell>
          <cell r="E396">
            <v>26</v>
          </cell>
          <cell r="F396">
            <v>5459</v>
          </cell>
          <cell r="G396">
            <v>3108</v>
          </cell>
          <cell r="H396">
            <v>2605459</v>
          </cell>
          <cell r="I396">
            <v>2629</v>
          </cell>
          <cell r="J396">
            <v>2718</v>
          </cell>
          <cell r="K396">
            <v>2837</v>
          </cell>
        </row>
        <row r="397">
          <cell r="A397">
            <v>3117207</v>
          </cell>
          <cell r="B397">
            <v>311720</v>
          </cell>
          <cell r="C397" t="str">
            <v>Conceição das Pedras</v>
          </cell>
          <cell r="D397" t="str">
            <v>MG</v>
          </cell>
          <cell r="E397">
            <v>31</v>
          </cell>
          <cell r="F397">
            <v>17207</v>
          </cell>
          <cell r="G397">
            <v>2821</v>
          </cell>
          <cell r="H397">
            <v>3117207</v>
          </cell>
          <cell r="I397">
            <v>2749</v>
          </cell>
          <cell r="J397">
            <v>2755</v>
          </cell>
          <cell r="K397">
            <v>2840</v>
          </cell>
        </row>
        <row r="398">
          <cell r="A398">
            <v>4207577</v>
          </cell>
          <cell r="B398">
            <v>420757</v>
          </cell>
          <cell r="C398" t="str">
            <v>Iomerê</v>
          </cell>
          <cell r="D398" t="str">
            <v>SC</v>
          </cell>
          <cell r="E398">
            <v>42</v>
          </cell>
          <cell r="F398">
            <v>7577</v>
          </cell>
          <cell r="G398">
            <v>2643</v>
          </cell>
          <cell r="H398">
            <v>4207577</v>
          </cell>
          <cell r="I398">
            <v>2743</v>
          </cell>
          <cell r="J398">
            <v>2768</v>
          </cell>
          <cell r="K398">
            <v>2842</v>
          </cell>
        </row>
        <row r="399">
          <cell r="A399">
            <v>3516101</v>
          </cell>
          <cell r="B399">
            <v>351610</v>
          </cell>
          <cell r="C399" t="str">
            <v>Florínia</v>
          </cell>
          <cell r="D399" t="str">
            <v>SP</v>
          </cell>
          <cell r="E399">
            <v>35</v>
          </cell>
          <cell r="F399">
            <v>16101</v>
          </cell>
          <cell r="G399">
            <v>2856</v>
          </cell>
          <cell r="H399">
            <v>3516101</v>
          </cell>
          <cell r="I399">
            <v>2829</v>
          </cell>
          <cell r="J399">
            <v>2785</v>
          </cell>
          <cell r="K399">
            <v>2843</v>
          </cell>
        </row>
        <row r="400">
          <cell r="A400">
            <v>1712454</v>
          </cell>
          <cell r="B400">
            <v>171245</v>
          </cell>
          <cell r="C400" t="str">
            <v>Luzinópolis</v>
          </cell>
          <cell r="D400" t="str">
            <v>TO</v>
          </cell>
          <cell r="E400">
            <v>17</v>
          </cell>
          <cell r="F400">
            <v>12454</v>
          </cell>
          <cell r="G400">
            <v>2959</v>
          </cell>
          <cell r="H400">
            <v>1712454</v>
          </cell>
          <cell r="I400">
            <v>2622</v>
          </cell>
          <cell r="J400">
            <v>2713</v>
          </cell>
          <cell r="K400">
            <v>2847</v>
          </cell>
        </row>
        <row r="401">
          <cell r="A401">
            <v>4214151</v>
          </cell>
          <cell r="B401">
            <v>421415</v>
          </cell>
          <cell r="C401" t="str">
            <v>Princesa</v>
          </cell>
          <cell r="D401" t="str">
            <v>SC</v>
          </cell>
          <cell r="E401">
            <v>42</v>
          </cell>
          <cell r="F401">
            <v>14151</v>
          </cell>
          <cell r="G401">
            <v>2687</v>
          </cell>
          <cell r="H401">
            <v>4214151</v>
          </cell>
          <cell r="I401">
            <v>2758</v>
          </cell>
          <cell r="J401">
            <v>2780</v>
          </cell>
          <cell r="K401">
            <v>2848</v>
          </cell>
        </row>
        <row r="402">
          <cell r="A402">
            <v>3126406</v>
          </cell>
          <cell r="B402">
            <v>312640</v>
          </cell>
          <cell r="C402" t="str">
            <v>Fortuna de Minas</v>
          </cell>
          <cell r="D402" t="str">
            <v>MG</v>
          </cell>
          <cell r="E402">
            <v>31</v>
          </cell>
          <cell r="F402">
            <v>26406</v>
          </cell>
          <cell r="G402">
            <v>2541</v>
          </cell>
          <cell r="H402">
            <v>3126406</v>
          </cell>
          <cell r="I402">
            <v>2701</v>
          </cell>
          <cell r="J402">
            <v>2746</v>
          </cell>
          <cell r="K402">
            <v>2850</v>
          </cell>
        </row>
        <row r="403">
          <cell r="A403">
            <v>4318440</v>
          </cell>
          <cell r="B403">
            <v>431844</v>
          </cell>
          <cell r="C403" t="str">
            <v>São Jorge</v>
          </cell>
          <cell r="D403" t="str">
            <v>RS</v>
          </cell>
          <cell r="E403">
            <v>43</v>
          </cell>
          <cell r="F403">
            <v>18440</v>
          </cell>
          <cell r="G403">
            <v>2825</v>
          </cell>
          <cell r="H403">
            <v>4318440</v>
          </cell>
          <cell r="I403">
            <v>2774</v>
          </cell>
          <cell r="J403">
            <v>2759</v>
          </cell>
          <cell r="K403">
            <v>2850</v>
          </cell>
        </row>
        <row r="404">
          <cell r="A404">
            <v>4306353</v>
          </cell>
          <cell r="B404">
            <v>430635</v>
          </cell>
          <cell r="C404" t="str">
            <v>Dezesseis de Novembro</v>
          </cell>
          <cell r="D404" t="str">
            <v>RS</v>
          </cell>
          <cell r="E404">
            <v>43</v>
          </cell>
          <cell r="F404">
            <v>6353</v>
          </cell>
          <cell r="G404">
            <v>2923</v>
          </cell>
          <cell r="H404">
            <v>4306353</v>
          </cell>
          <cell r="I404">
            <v>2866</v>
          </cell>
          <cell r="J404">
            <v>2779</v>
          </cell>
          <cell r="K404">
            <v>2853</v>
          </cell>
        </row>
        <row r="405">
          <cell r="A405">
            <v>3165560</v>
          </cell>
          <cell r="B405">
            <v>316556</v>
          </cell>
          <cell r="C405" t="str">
            <v>Sem-Peixe</v>
          </cell>
          <cell r="D405" t="str">
            <v>MG</v>
          </cell>
          <cell r="E405">
            <v>31</v>
          </cell>
          <cell r="F405">
            <v>65560</v>
          </cell>
          <cell r="G405">
            <v>2993</v>
          </cell>
          <cell r="H405">
            <v>3165560</v>
          </cell>
          <cell r="I405">
            <v>2847</v>
          </cell>
          <cell r="J405">
            <v>2799</v>
          </cell>
          <cell r="K405">
            <v>2856</v>
          </cell>
        </row>
        <row r="406">
          <cell r="A406">
            <v>4301073</v>
          </cell>
          <cell r="B406">
            <v>430107</v>
          </cell>
          <cell r="C406" t="str">
            <v>Arroio do Padre</v>
          </cell>
          <cell r="D406" t="str">
            <v>RS</v>
          </cell>
          <cell r="E406">
            <v>43</v>
          </cell>
          <cell r="F406">
            <v>1073</v>
          </cell>
          <cell r="G406">
            <v>2882</v>
          </cell>
          <cell r="H406">
            <v>4301073</v>
          </cell>
          <cell r="I406">
            <v>2730</v>
          </cell>
          <cell r="J406">
            <v>2756</v>
          </cell>
          <cell r="K406">
            <v>2857</v>
          </cell>
        </row>
        <row r="407">
          <cell r="A407">
            <v>4302253</v>
          </cell>
          <cell r="B407">
            <v>430225</v>
          </cell>
          <cell r="C407" t="str">
            <v>Boa Vista do Sul</v>
          </cell>
          <cell r="D407" t="str">
            <v>RS</v>
          </cell>
          <cell r="E407">
            <v>43</v>
          </cell>
          <cell r="F407">
            <v>2253</v>
          </cell>
          <cell r="G407">
            <v>2700</v>
          </cell>
          <cell r="H407">
            <v>4302253</v>
          </cell>
          <cell r="I407">
            <v>2778</v>
          </cell>
          <cell r="J407">
            <v>2767</v>
          </cell>
          <cell r="K407">
            <v>2860</v>
          </cell>
        </row>
        <row r="408">
          <cell r="A408">
            <v>4323705</v>
          </cell>
          <cell r="B408">
            <v>432370</v>
          </cell>
          <cell r="C408" t="str">
            <v>Vista Gaúcha</v>
          </cell>
          <cell r="D408" t="str">
            <v>RS</v>
          </cell>
          <cell r="E408">
            <v>43</v>
          </cell>
          <cell r="F408">
            <v>23705</v>
          </cell>
          <cell r="G408">
            <v>2804</v>
          </cell>
          <cell r="H408">
            <v>4323705</v>
          </cell>
          <cell r="I408">
            <v>2759</v>
          </cell>
          <cell r="J408">
            <v>2765</v>
          </cell>
          <cell r="K408">
            <v>2862</v>
          </cell>
        </row>
        <row r="409">
          <cell r="A409">
            <v>3549003</v>
          </cell>
          <cell r="B409">
            <v>354900</v>
          </cell>
          <cell r="C409" t="str">
            <v>São Francisco</v>
          </cell>
          <cell r="D409" t="str">
            <v>SP</v>
          </cell>
          <cell r="E409">
            <v>35</v>
          </cell>
          <cell r="F409">
            <v>49003</v>
          </cell>
          <cell r="G409">
            <v>2894</v>
          </cell>
          <cell r="H409">
            <v>3549003</v>
          </cell>
          <cell r="I409">
            <v>2793</v>
          </cell>
          <cell r="J409">
            <v>2783</v>
          </cell>
          <cell r="K409">
            <v>2864</v>
          </cell>
        </row>
        <row r="410">
          <cell r="A410">
            <v>4202081</v>
          </cell>
          <cell r="B410">
            <v>420208</v>
          </cell>
          <cell r="C410" t="str">
            <v>Bandeirante</v>
          </cell>
          <cell r="D410" t="str">
            <v>SC</v>
          </cell>
          <cell r="E410">
            <v>42</v>
          </cell>
          <cell r="F410">
            <v>2081</v>
          </cell>
          <cell r="G410">
            <v>3095</v>
          </cell>
          <cell r="H410">
            <v>4202081</v>
          </cell>
          <cell r="I410">
            <v>2906</v>
          </cell>
          <cell r="J410">
            <v>2866</v>
          </cell>
          <cell r="K410">
            <v>2865</v>
          </cell>
        </row>
        <row r="411">
          <cell r="A411">
            <v>3103801</v>
          </cell>
          <cell r="B411">
            <v>310380</v>
          </cell>
          <cell r="C411" t="str">
            <v>Arapuá</v>
          </cell>
          <cell r="D411" t="str">
            <v>MG</v>
          </cell>
          <cell r="E411">
            <v>31</v>
          </cell>
          <cell r="F411">
            <v>3801</v>
          </cell>
          <cell r="G411">
            <v>2778</v>
          </cell>
          <cell r="H411">
            <v>3103801</v>
          </cell>
          <cell r="I411">
            <v>2772</v>
          </cell>
          <cell r="J411">
            <v>2780</v>
          </cell>
          <cell r="K411">
            <v>2866</v>
          </cell>
        </row>
        <row r="412">
          <cell r="A412">
            <v>4121356</v>
          </cell>
          <cell r="B412">
            <v>412135</v>
          </cell>
          <cell r="C412" t="str">
            <v>Rancho Alegre D'Oeste</v>
          </cell>
          <cell r="D412" t="str">
            <v>PR</v>
          </cell>
          <cell r="E412">
            <v>41</v>
          </cell>
          <cell r="F412">
            <v>21356</v>
          </cell>
          <cell r="G412">
            <v>2976</v>
          </cell>
          <cell r="H412">
            <v>4121356</v>
          </cell>
          <cell r="I412">
            <v>2847</v>
          </cell>
          <cell r="J412">
            <v>2807</v>
          </cell>
          <cell r="K412">
            <v>2868</v>
          </cell>
        </row>
        <row r="413">
          <cell r="A413">
            <v>5206800</v>
          </cell>
          <cell r="B413">
            <v>520680</v>
          </cell>
          <cell r="C413" t="str">
            <v>Damolândia</v>
          </cell>
          <cell r="D413" t="str">
            <v>GO</v>
          </cell>
          <cell r="E413">
            <v>52</v>
          </cell>
          <cell r="F413">
            <v>6800</v>
          </cell>
          <cell r="G413">
            <v>2809</v>
          </cell>
          <cell r="H413">
            <v>5206800</v>
          </cell>
          <cell r="I413">
            <v>2747</v>
          </cell>
          <cell r="J413">
            <v>2774</v>
          </cell>
          <cell r="K413">
            <v>2869</v>
          </cell>
        </row>
        <row r="414">
          <cell r="A414">
            <v>4204194</v>
          </cell>
          <cell r="B414">
            <v>420419</v>
          </cell>
          <cell r="C414" t="str">
            <v>Chapadão do Lageado</v>
          </cell>
          <cell r="D414" t="str">
            <v>SC</v>
          </cell>
          <cell r="E414">
            <v>42</v>
          </cell>
          <cell r="F414">
            <v>4194</v>
          </cell>
          <cell r="G414">
            <v>2882</v>
          </cell>
          <cell r="H414">
            <v>4204194</v>
          </cell>
          <cell r="I414">
            <v>2764</v>
          </cell>
          <cell r="J414">
            <v>2793</v>
          </cell>
          <cell r="K414">
            <v>2871</v>
          </cell>
        </row>
        <row r="415">
          <cell r="A415">
            <v>4321469</v>
          </cell>
          <cell r="B415">
            <v>432146</v>
          </cell>
          <cell r="C415" t="str">
            <v>Tio Hugo</v>
          </cell>
          <cell r="D415" t="str">
            <v>RS</v>
          </cell>
          <cell r="E415">
            <v>43</v>
          </cell>
          <cell r="F415">
            <v>21469</v>
          </cell>
          <cell r="G415">
            <v>2730</v>
          </cell>
          <cell r="H415">
            <v>4321469</v>
          </cell>
          <cell r="I415">
            <v>2724</v>
          </cell>
          <cell r="J415">
            <v>2767</v>
          </cell>
          <cell r="K415">
            <v>2874</v>
          </cell>
        </row>
        <row r="416">
          <cell r="A416">
            <v>3150109</v>
          </cell>
          <cell r="B416">
            <v>315010</v>
          </cell>
          <cell r="C416" t="str">
            <v>Piau</v>
          </cell>
          <cell r="D416" t="str">
            <v>MG</v>
          </cell>
          <cell r="E416">
            <v>31</v>
          </cell>
          <cell r="F416">
            <v>50109</v>
          </cell>
          <cell r="G416">
            <v>3064</v>
          </cell>
          <cell r="H416">
            <v>3150109</v>
          </cell>
          <cell r="I416">
            <v>2844</v>
          </cell>
          <cell r="J416">
            <v>2816</v>
          </cell>
          <cell r="K416">
            <v>2887</v>
          </cell>
        </row>
        <row r="417">
          <cell r="A417">
            <v>3103603</v>
          </cell>
          <cell r="B417">
            <v>310360</v>
          </cell>
          <cell r="C417" t="str">
            <v>Arantina</v>
          </cell>
          <cell r="D417" t="str">
            <v>MG</v>
          </cell>
          <cell r="E417">
            <v>31</v>
          </cell>
          <cell r="F417">
            <v>3603</v>
          </cell>
          <cell r="G417">
            <v>2538</v>
          </cell>
          <cell r="H417">
            <v>3103603</v>
          </cell>
          <cell r="I417">
            <v>2823</v>
          </cell>
          <cell r="J417">
            <v>2811</v>
          </cell>
          <cell r="K417">
            <v>2888</v>
          </cell>
        </row>
        <row r="418">
          <cell r="A418">
            <v>4320321</v>
          </cell>
          <cell r="B418">
            <v>432032</v>
          </cell>
          <cell r="C418" t="str">
            <v>Senador Salgado Filho</v>
          </cell>
          <cell r="D418" t="str">
            <v>RS</v>
          </cell>
          <cell r="E418">
            <v>43</v>
          </cell>
          <cell r="F418">
            <v>20321</v>
          </cell>
          <cell r="G418">
            <v>2940</v>
          </cell>
          <cell r="H418">
            <v>4320321</v>
          </cell>
          <cell r="I418">
            <v>2814</v>
          </cell>
          <cell r="J418">
            <v>2797</v>
          </cell>
          <cell r="K418">
            <v>2890</v>
          </cell>
        </row>
        <row r="419">
          <cell r="A419">
            <v>4305975</v>
          </cell>
          <cell r="B419">
            <v>430597</v>
          </cell>
          <cell r="C419" t="str">
            <v>Coxilha</v>
          </cell>
          <cell r="D419" t="str">
            <v>RS</v>
          </cell>
          <cell r="E419">
            <v>43</v>
          </cell>
          <cell r="F419">
            <v>5975</v>
          </cell>
          <cell r="G419">
            <v>2997</v>
          </cell>
          <cell r="H419">
            <v>4305975</v>
          </cell>
          <cell r="I419">
            <v>2826</v>
          </cell>
          <cell r="J419">
            <v>2803</v>
          </cell>
          <cell r="K419">
            <v>2895</v>
          </cell>
        </row>
        <row r="420">
          <cell r="A420">
            <v>5221304</v>
          </cell>
          <cell r="B420">
            <v>522130</v>
          </cell>
          <cell r="C420" t="str">
            <v>Três Ranchos</v>
          </cell>
          <cell r="D420" t="str">
            <v>GO</v>
          </cell>
          <cell r="E420">
            <v>52</v>
          </cell>
          <cell r="F420">
            <v>21304</v>
          </cell>
          <cell r="G420">
            <v>2967</v>
          </cell>
          <cell r="H420">
            <v>5221304</v>
          </cell>
          <cell r="I420">
            <v>2817</v>
          </cell>
          <cell r="J420">
            <v>2818</v>
          </cell>
          <cell r="K420">
            <v>2895</v>
          </cell>
        </row>
        <row r="421">
          <cell r="A421">
            <v>4321634</v>
          </cell>
          <cell r="B421">
            <v>432163</v>
          </cell>
          <cell r="C421" t="str">
            <v>Três Arroios</v>
          </cell>
          <cell r="D421" t="str">
            <v>RS</v>
          </cell>
          <cell r="E421">
            <v>43</v>
          </cell>
          <cell r="F421">
            <v>21634</v>
          </cell>
          <cell r="G421">
            <v>3079</v>
          </cell>
          <cell r="H421">
            <v>4321634</v>
          </cell>
          <cell r="I421">
            <v>2855</v>
          </cell>
          <cell r="J421">
            <v>2812</v>
          </cell>
          <cell r="K421">
            <v>2898</v>
          </cell>
        </row>
        <row r="422">
          <cell r="A422">
            <v>4323507</v>
          </cell>
          <cell r="B422">
            <v>432350</v>
          </cell>
          <cell r="C422" t="str">
            <v>Vista Alegre</v>
          </cell>
          <cell r="D422" t="str">
            <v>RS</v>
          </cell>
          <cell r="E422">
            <v>43</v>
          </cell>
          <cell r="F422">
            <v>23507</v>
          </cell>
          <cell r="G422">
            <v>2932</v>
          </cell>
          <cell r="H422">
            <v>4323507</v>
          </cell>
          <cell r="I422">
            <v>2832</v>
          </cell>
          <cell r="J422">
            <v>2808</v>
          </cell>
          <cell r="K422">
            <v>2899</v>
          </cell>
        </row>
        <row r="423">
          <cell r="A423">
            <v>3532157</v>
          </cell>
          <cell r="B423">
            <v>353215</v>
          </cell>
          <cell r="C423" t="str">
            <v>Nantes</v>
          </cell>
          <cell r="D423" t="str">
            <v>SP</v>
          </cell>
          <cell r="E423">
            <v>35</v>
          </cell>
          <cell r="F423">
            <v>32157</v>
          </cell>
          <cell r="G423">
            <v>2662</v>
          </cell>
          <cell r="H423">
            <v>3532157</v>
          </cell>
          <cell r="I423">
            <v>2707</v>
          </cell>
          <cell r="J423">
            <v>2774</v>
          </cell>
          <cell r="K423">
            <v>2905</v>
          </cell>
        </row>
        <row r="424">
          <cell r="A424">
            <v>4316436</v>
          </cell>
          <cell r="B424">
            <v>431643</v>
          </cell>
          <cell r="C424" t="str">
            <v>Saldanha Marinho</v>
          </cell>
          <cell r="D424" t="str">
            <v>RS</v>
          </cell>
          <cell r="E424">
            <v>43</v>
          </cell>
          <cell r="F424">
            <v>16436</v>
          </cell>
          <cell r="G424">
            <v>3019</v>
          </cell>
          <cell r="H424">
            <v>4316436</v>
          </cell>
          <cell r="I424">
            <v>2869</v>
          </cell>
          <cell r="J424">
            <v>2820</v>
          </cell>
          <cell r="K424">
            <v>2905</v>
          </cell>
        </row>
        <row r="425">
          <cell r="A425">
            <v>4117297</v>
          </cell>
          <cell r="B425">
            <v>411729</v>
          </cell>
          <cell r="C425" t="str">
            <v>Novo Itacolomi</v>
          </cell>
          <cell r="D425" t="str">
            <v>PR</v>
          </cell>
          <cell r="E425">
            <v>41</v>
          </cell>
          <cell r="F425">
            <v>17297</v>
          </cell>
          <cell r="G425">
            <v>2808</v>
          </cell>
          <cell r="H425">
            <v>4117297</v>
          </cell>
          <cell r="I425">
            <v>2827</v>
          </cell>
          <cell r="J425">
            <v>2822</v>
          </cell>
          <cell r="K425">
            <v>2906</v>
          </cell>
        </row>
        <row r="426">
          <cell r="A426">
            <v>4312427</v>
          </cell>
          <cell r="B426">
            <v>431242</v>
          </cell>
          <cell r="C426" t="str">
            <v>Mormaço</v>
          </cell>
          <cell r="D426" t="str">
            <v>RS</v>
          </cell>
          <cell r="E426">
            <v>43</v>
          </cell>
          <cell r="F426">
            <v>12427</v>
          </cell>
          <cell r="G426">
            <v>2713</v>
          </cell>
          <cell r="H426">
            <v>4312427</v>
          </cell>
          <cell r="I426">
            <v>2749</v>
          </cell>
          <cell r="J426">
            <v>2797</v>
          </cell>
          <cell r="K426">
            <v>2906</v>
          </cell>
        </row>
        <row r="427">
          <cell r="A427">
            <v>4306072</v>
          </cell>
          <cell r="B427">
            <v>430607</v>
          </cell>
          <cell r="C427" t="str">
            <v>Cristal do Sul</v>
          </cell>
          <cell r="D427" t="str">
            <v>RS</v>
          </cell>
          <cell r="E427">
            <v>43</v>
          </cell>
          <cell r="F427">
            <v>6072</v>
          </cell>
          <cell r="G427">
            <v>3099</v>
          </cell>
          <cell r="H427">
            <v>4306072</v>
          </cell>
          <cell r="I427">
            <v>2826</v>
          </cell>
          <cell r="J427">
            <v>2819</v>
          </cell>
          <cell r="K427">
            <v>2915</v>
          </cell>
        </row>
        <row r="428">
          <cell r="A428">
            <v>3140209</v>
          </cell>
          <cell r="B428">
            <v>314020</v>
          </cell>
          <cell r="C428" t="str">
            <v>Maripá de Minas</v>
          </cell>
          <cell r="D428" t="str">
            <v>MG</v>
          </cell>
          <cell r="E428">
            <v>31</v>
          </cell>
          <cell r="F428">
            <v>40209</v>
          </cell>
          <cell r="G428">
            <v>2981</v>
          </cell>
          <cell r="H428">
            <v>3140209</v>
          </cell>
          <cell r="I428">
            <v>2788</v>
          </cell>
          <cell r="J428">
            <v>2818</v>
          </cell>
          <cell r="K428">
            <v>2917</v>
          </cell>
        </row>
        <row r="429">
          <cell r="A429">
            <v>3544400</v>
          </cell>
          <cell r="B429">
            <v>354440</v>
          </cell>
          <cell r="C429" t="str">
            <v>Rubiácea</v>
          </cell>
          <cell r="D429" t="str">
            <v>SP</v>
          </cell>
          <cell r="E429">
            <v>35</v>
          </cell>
          <cell r="F429">
            <v>44400</v>
          </cell>
          <cell r="G429">
            <v>2661</v>
          </cell>
          <cell r="H429">
            <v>3544400</v>
          </cell>
          <cell r="I429">
            <v>2729</v>
          </cell>
          <cell r="J429">
            <v>2789</v>
          </cell>
          <cell r="K429">
            <v>2917</v>
          </cell>
        </row>
        <row r="430">
          <cell r="A430">
            <v>2209757</v>
          </cell>
          <cell r="B430">
            <v>220975</v>
          </cell>
          <cell r="C430" t="str">
            <v>São Gonçalo do Gurguéia</v>
          </cell>
          <cell r="D430" t="str">
            <v>PI</v>
          </cell>
          <cell r="E430">
            <v>22</v>
          </cell>
          <cell r="F430">
            <v>9757</v>
          </cell>
          <cell r="G430">
            <v>2544</v>
          </cell>
          <cell r="H430">
            <v>2209757</v>
          </cell>
          <cell r="I430">
            <v>2825</v>
          </cell>
          <cell r="J430">
            <v>2901</v>
          </cell>
          <cell r="K430">
            <v>2923</v>
          </cell>
        </row>
        <row r="431">
          <cell r="A431">
            <v>3104403</v>
          </cell>
          <cell r="B431">
            <v>310440</v>
          </cell>
          <cell r="C431" t="str">
            <v>Argirita</v>
          </cell>
          <cell r="D431" t="str">
            <v>MG</v>
          </cell>
          <cell r="E431">
            <v>31</v>
          </cell>
          <cell r="F431">
            <v>4403</v>
          </cell>
          <cell r="G431">
            <v>3051</v>
          </cell>
          <cell r="H431">
            <v>3104403</v>
          </cell>
          <cell r="I431">
            <v>2901</v>
          </cell>
          <cell r="J431">
            <v>2860</v>
          </cell>
          <cell r="K431">
            <v>2924</v>
          </cell>
        </row>
        <row r="432">
          <cell r="A432">
            <v>4323770</v>
          </cell>
          <cell r="B432">
            <v>432377</v>
          </cell>
          <cell r="C432" t="str">
            <v>Westfalia</v>
          </cell>
          <cell r="D432" t="str">
            <v>RS</v>
          </cell>
          <cell r="E432">
            <v>43</v>
          </cell>
          <cell r="F432">
            <v>23770</v>
          </cell>
          <cell r="G432">
            <v>2843</v>
          </cell>
          <cell r="H432">
            <v>4323770</v>
          </cell>
          <cell r="I432">
            <v>2793</v>
          </cell>
          <cell r="J432">
            <v>2821</v>
          </cell>
          <cell r="K432">
            <v>2925</v>
          </cell>
        </row>
        <row r="433">
          <cell r="A433">
            <v>5214879</v>
          </cell>
          <cell r="B433">
            <v>521487</v>
          </cell>
          <cell r="C433" t="str">
            <v>Nova Iguaçu de Goiás</v>
          </cell>
          <cell r="D433" t="str">
            <v>GO</v>
          </cell>
          <cell r="E433">
            <v>52</v>
          </cell>
          <cell r="F433">
            <v>14879</v>
          </cell>
          <cell r="G433">
            <v>2678</v>
          </cell>
          <cell r="H433">
            <v>5214879</v>
          </cell>
          <cell r="I433">
            <v>2826</v>
          </cell>
          <cell r="J433">
            <v>2839</v>
          </cell>
          <cell r="K433">
            <v>2926</v>
          </cell>
        </row>
        <row r="434">
          <cell r="A434">
            <v>4211256</v>
          </cell>
          <cell r="B434">
            <v>421125</v>
          </cell>
          <cell r="C434" t="str">
            <v>Morro Grande</v>
          </cell>
          <cell r="D434" t="str">
            <v>SC</v>
          </cell>
          <cell r="E434">
            <v>42</v>
          </cell>
          <cell r="F434">
            <v>11256</v>
          </cell>
          <cell r="G434">
            <v>2775</v>
          </cell>
          <cell r="H434">
            <v>4211256</v>
          </cell>
          <cell r="I434">
            <v>2890</v>
          </cell>
          <cell r="J434">
            <v>2886</v>
          </cell>
          <cell r="K434">
            <v>2928</v>
          </cell>
        </row>
        <row r="435">
          <cell r="A435">
            <v>2403905</v>
          </cell>
          <cell r="B435">
            <v>240390</v>
          </cell>
          <cell r="C435" t="str">
            <v>Francisco Dantas</v>
          </cell>
          <cell r="D435" t="str">
            <v>RN</v>
          </cell>
          <cell r="E435">
            <v>24</v>
          </cell>
          <cell r="F435">
            <v>3905</v>
          </cell>
          <cell r="G435">
            <v>3008</v>
          </cell>
          <cell r="H435">
            <v>2403905</v>
          </cell>
          <cell r="I435">
            <v>2874</v>
          </cell>
          <cell r="J435">
            <v>2852</v>
          </cell>
          <cell r="K435">
            <v>2929</v>
          </cell>
        </row>
        <row r="436">
          <cell r="A436">
            <v>3547106</v>
          </cell>
          <cell r="B436">
            <v>354710</v>
          </cell>
          <cell r="C436" t="str">
            <v>Santa Mercedes</v>
          </cell>
          <cell r="D436" t="str">
            <v>SP</v>
          </cell>
          <cell r="E436">
            <v>35</v>
          </cell>
          <cell r="F436">
            <v>47106</v>
          </cell>
          <cell r="G436">
            <v>2596</v>
          </cell>
          <cell r="H436">
            <v>3547106</v>
          </cell>
          <cell r="I436">
            <v>2831</v>
          </cell>
          <cell r="J436">
            <v>2836</v>
          </cell>
          <cell r="K436">
            <v>2929</v>
          </cell>
        </row>
        <row r="437">
          <cell r="A437">
            <v>4101051</v>
          </cell>
          <cell r="B437">
            <v>410105</v>
          </cell>
          <cell r="C437" t="str">
            <v>Anahy</v>
          </cell>
          <cell r="D437" t="str">
            <v>PR</v>
          </cell>
          <cell r="E437">
            <v>41</v>
          </cell>
          <cell r="F437">
            <v>1051</v>
          </cell>
          <cell r="G437">
            <v>2926</v>
          </cell>
          <cell r="H437">
            <v>4101051</v>
          </cell>
          <cell r="I437">
            <v>2865</v>
          </cell>
          <cell r="J437">
            <v>2854</v>
          </cell>
          <cell r="K437">
            <v>2929</v>
          </cell>
        </row>
        <row r="438">
          <cell r="A438">
            <v>5210158</v>
          </cell>
          <cell r="B438">
            <v>521015</v>
          </cell>
          <cell r="C438" t="str">
            <v>Ipiranga de Goiás</v>
          </cell>
          <cell r="D438" t="str">
            <v>GO</v>
          </cell>
          <cell r="E438">
            <v>52</v>
          </cell>
          <cell r="F438">
            <v>10158</v>
          </cell>
          <cell r="G438">
            <v>2906</v>
          </cell>
          <cell r="H438">
            <v>5210158</v>
          </cell>
          <cell r="I438">
            <v>2844</v>
          </cell>
          <cell r="J438">
            <v>2848</v>
          </cell>
          <cell r="K438">
            <v>2930</v>
          </cell>
        </row>
        <row r="439">
          <cell r="A439">
            <v>3164431</v>
          </cell>
          <cell r="B439">
            <v>316443</v>
          </cell>
          <cell r="C439" t="str">
            <v>São Sebastião da Vargem Alegre</v>
          </cell>
          <cell r="D439" t="str">
            <v>MG</v>
          </cell>
          <cell r="E439">
            <v>31</v>
          </cell>
          <cell r="F439">
            <v>64431</v>
          </cell>
          <cell r="G439">
            <v>2877</v>
          </cell>
          <cell r="H439">
            <v>3164431</v>
          </cell>
          <cell r="I439">
            <v>2798</v>
          </cell>
          <cell r="J439">
            <v>2832</v>
          </cell>
          <cell r="K439">
            <v>2936</v>
          </cell>
        </row>
        <row r="440">
          <cell r="A440">
            <v>5210307</v>
          </cell>
          <cell r="B440">
            <v>521030</v>
          </cell>
          <cell r="C440" t="str">
            <v>Israelândia</v>
          </cell>
          <cell r="D440" t="str">
            <v>GO</v>
          </cell>
          <cell r="E440">
            <v>52</v>
          </cell>
          <cell r="F440">
            <v>10307</v>
          </cell>
          <cell r="G440">
            <v>2876</v>
          </cell>
          <cell r="H440">
            <v>5210307</v>
          </cell>
          <cell r="I440">
            <v>2888</v>
          </cell>
          <cell r="J440">
            <v>2870</v>
          </cell>
          <cell r="K440">
            <v>2938</v>
          </cell>
        </row>
        <row r="441">
          <cell r="A441">
            <v>5220702</v>
          </cell>
          <cell r="B441">
            <v>522070</v>
          </cell>
          <cell r="C441" t="str">
            <v>Sítio d'Abadia</v>
          </cell>
          <cell r="D441" t="str">
            <v>GO</v>
          </cell>
          <cell r="E441">
            <v>52</v>
          </cell>
          <cell r="F441">
            <v>20702</v>
          </cell>
          <cell r="G441">
            <v>3510</v>
          </cell>
          <cell r="H441">
            <v>5220702</v>
          </cell>
          <cell r="I441">
            <v>2821</v>
          </cell>
          <cell r="J441">
            <v>2847</v>
          </cell>
          <cell r="K441">
            <v>2941</v>
          </cell>
        </row>
        <row r="442">
          <cell r="A442">
            <v>2209609</v>
          </cell>
          <cell r="B442">
            <v>220960</v>
          </cell>
          <cell r="C442" t="str">
            <v>São Félix do Piauí</v>
          </cell>
          <cell r="D442" t="str">
            <v>PI</v>
          </cell>
          <cell r="E442">
            <v>22</v>
          </cell>
          <cell r="F442">
            <v>9609</v>
          </cell>
          <cell r="G442">
            <v>3201</v>
          </cell>
          <cell r="H442">
            <v>2209609</v>
          </cell>
          <cell r="I442">
            <v>3069</v>
          </cell>
          <cell r="J442">
            <v>2925</v>
          </cell>
          <cell r="K442">
            <v>2945</v>
          </cell>
        </row>
        <row r="443">
          <cell r="A443">
            <v>2516755</v>
          </cell>
          <cell r="B443">
            <v>251675</v>
          </cell>
          <cell r="C443" t="str">
            <v>Tenório</v>
          </cell>
          <cell r="D443" t="str">
            <v>PB</v>
          </cell>
          <cell r="E443">
            <v>25</v>
          </cell>
          <cell r="F443">
            <v>16755</v>
          </cell>
          <cell r="G443">
            <v>2921</v>
          </cell>
          <cell r="H443">
            <v>2516755</v>
          </cell>
          <cell r="I443">
            <v>2816</v>
          </cell>
          <cell r="J443">
            <v>2865</v>
          </cell>
          <cell r="K443">
            <v>2951</v>
          </cell>
        </row>
        <row r="444">
          <cell r="A444">
            <v>4321832</v>
          </cell>
          <cell r="B444">
            <v>432183</v>
          </cell>
          <cell r="C444" t="str">
            <v>Três Forquilhas</v>
          </cell>
          <cell r="D444" t="str">
            <v>RS</v>
          </cell>
          <cell r="E444">
            <v>43</v>
          </cell>
          <cell r="F444">
            <v>21832</v>
          </cell>
          <cell r="G444">
            <v>3128</v>
          </cell>
          <cell r="H444">
            <v>4321832</v>
          </cell>
          <cell r="I444">
            <v>2912</v>
          </cell>
          <cell r="J444">
            <v>2865</v>
          </cell>
          <cell r="K444">
            <v>2953</v>
          </cell>
        </row>
        <row r="445">
          <cell r="A445">
            <v>4101150</v>
          </cell>
          <cell r="B445">
            <v>410115</v>
          </cell>
          <cell r="C445" t="str">
            <v>Ângulo</v>
          </cell>
          <cell r="D445" t="str">
            <v>PR</v>
          </cell>
          <cell r="E445">
            <v>41</v>
          </cell>
          <cell r="F445">
            <v>1150</v>
          </cell>
          <cell r="G445">
            <v>2893</v>
          </cell>
          <cell r="H445">
            <v>4101150</v>
          </cell>
          <cell r="I445">
            <v>2861</v>
          </cell>
          <cell r="J445">
            <v>2862</v>
          </cell>
          <cell r="K445">
            <v>2954</v>
          </cell>
        </row>
        <row r="446">
          <cell r="A446">
            <v>1712009</v>
          </cell>
          <cell r="B446">
            <v>171200</v>
          </cell>
          <cell r="C446" t="str">
            <v>Lajeado TO</v>
          </cell>
          <cell r="D446" t="str">
            <v>TO</v>
          </cell>
          <cell r="E446">
            <v>17</v>
          </cell>
          <cell r="F446">
            <v>12009</v>
          </cell>
          <cell r="G446">
            <v>2204</v>
          </cell>
          <cell r="H446">
            <v>1712009</v>
          </cell>
          <cell r="I446">
            <v>2773</v>
          </cell>
          <cell r="J446">
            <v>2838</v>
          </cell>
          <cell r="K446">
            <v>2956</v>
          </cell>
        </row>
        <row r="447">
          <cell r="A447">
            <v>4212601</v>
          </cell>
          <cell r="B447">
            <v>421260</v>
          </cell>
          <cell r="C447" t="str">
            <v>Peritiba</v>
          </cell>
          <cell r="D447" t="str">
            <v>SC</v>
          </cell>
          <cell r="E447">
            <v>42</v>
          </cell>
          <cell r="F447">
            <v>12601</v>
          </cell>
          <cell r="G447">
            <v>2977</v>
          </cell>
          <cell r="H447">
            <v>4212601</v>
          </cell>
          <cell r="I447">
            <v>2988</v>
          </cell>
          <cell r="J447">
            <v>2952</v>
          </cell>
          <cell r="K447">
            <v>2958</v>
          </cell>
        </row>
        <row r="448">
          <cell r="A448">
            <v>2707008</v>
          </cell>
          <cell r="B448">
            <v>270700</v>
          </cell>
          <cell r="C448" t="str">
            <v>Pindoba</v>
          </cell>
          <cell r="D448" t="str">
            <v>AL</v>
          </cell>
          <cell r="E448">
            <v>27</v>
          </cell>
          <cell r="F448">
            <v>7008</v>
          </cell>
          <cell r="G448">
            <v>3246</v>
          </cell>
          <cell r="H448">
            <v>2707008</v>
          </cell>
          <cell r="I448">
            <v>2866</v>
          </cell>
          <cell r="J448">
            <v>2857</v>
          </cell>
          <cell r="K448">
            <v>2961</v>
          </cell>
        </row>
        <row r="449">
          <cell r="A449">
            <v>3548302</v>
          </cell>
          <cell r="B449">
            <v>354830</v>
          </cell>
          <cell r="C449" t="str">
            <v>Santo Expedito</v>
          </cell>
          <cell r="D449" t="str">
            <v>SP</v>
          </cell>
          <cell r="E449">
            <v>35</v>
          </cell>
          <cell r="F449">
            <v>48302</v>
          </cell>
          <cell r="G449">
            <v>2956</v>
          </cell>
          <cell r="H449">
            <v>3548302</v>
          </cell>
          <cell r="I449">
            <v>2806</v>
          </cell>
          <cell r="J449">
            <v>2845</v>
          </cell>
          <cell r="K449">
            <v>2963</v>
          </cell>
        </row>
        <row r="450">
          <cell r="A450">
            <v>2411601</v>
          </cell>
          <cell r="B450">
            <v>241160</v>
          </cell>
          <cell r="C450" t="str">
            <v>São Bento do Norte</v>
          </cell>
          <cell r="D450" t="str">
            <v>RN</v>
          </cell>
          <cell r="E450">
            <v>24</v>
          </cell>
          <cell r="F450">
            <v>11601</v>
          </cell>
          <cell r="G450">
            <v>3658</v>
          </cell>
          <cell r="H450">
            <v>2411601</v>
          </cell>
          <cell r="I450">
            <v>2974</v>
          </cell>
          <cell r="J450">
            <v>2915</v>
          </cell>
          <cell r="K450">
            <v>2967</v>
          </cell>
        </row>
        <row r="451">
          <cell r="A451">
            <v>3530003</v>
          </cell>
          <cell r="B451">
            <v>353000</v>
          </cell>
          <cell r="C451" t="str">
            <v>Mira Estrela</v>
          </cell>
          <cell r="D451" t="str">
            <v>SP</v>
          </cell>
          <cell r="E451">
            <v>35</v>
          </cell>
          <cell r="F451">
            <v>30003</v>
          </cell>
          <cell r="G451">
            <v>2663</v>
          </cell>
          <cell r="H451">
            <v>3530003</v>
          </cell>
          <cell r="I451">
            <v>2827</v>
          </cell>
          <cell r="J451">
            <v>2854</v>
          </cell>
          <cell r="K451">
            <v>2968</v>
          </cell>
        </row>
        <row r="452">
          <cell r="A452">
            <v>2205359</v>
          </cell>
          <cell r="B452">
            <v>220535</v>
          </cell>
          <cell r="C452" t="str">
            <v>João Costa</v>
          </cell>
          <cell r="D452" t="str">
            <v>PI</v>
          </cell>
          <cell r="E452">
            <v>22</v>
          </cell>
          <cell r="F452">
            <v>5359</v>
          </cell>
          <cell r="G452">
            <v>3315</v>
          </cell>
          <cell r="H452">
            <v>2205359</v>
          </cell>
          <cell r="I452">
            <v>2960</v>
          </cell>
          <cell r="J452">
            <v>2951</v>
          </cell>
          <cell r="K452">
            <v>2971</v>
          </cell>
        </row>
        <row r="453">
          <cell r="A453">
            <v>3157278</v>
          </cell>
          <cell r="B453">
            <v>315727</v>
          </cell>
          <cell r="C453" t="str">
            <v>Santa Bárbara do Monte Verde</v>
          </cell>
          <cell r="D453" t="str">
            <v>MG</v>
          </cell>
          <cell r="E453">
            <v>31</v>
          </cell>
          <cell r="F453">
            <v>57278</v>
          </cell>
          <cell r="G453">
            <v>2999</v>
          </cell>
          <cell r="H453">
            <v>3157278</v>
          </cell>
          <cell r="I453">
            <v>2789</v>
          </cell>
          <cell r="J453">
            <v>2852</v>
          </cell>
          <cell r="K453">
            <v>2972</v>
          </cell>
        </row>
        <row r="454">
          <cell r="A454">
            <v>1718006</v>
          </cell>
          <cell r="B454">
            <v>171800</v>
          </cell>
          <cell r="C454" t="str">
            <v>Porto Alegre do Tocantins</v>
          </cell>
          <cell r="D454" t="str">
            <v>TO</v>
          </cell>
          <cell r="E454">
            <v>17</v>
          </cell>
          <cell r="F454">
            <v>18006</v>
          </cell>
          <cell r="G454">
            <v>2968</v>
          </cell>
          <cell r="H454">
            <v>1718006</v>
          </cell>
          <cell r="I454">
            <v>2795</v>
          </cell>
          <cell r="J454">
            <v>2857</v>
          </cell>
          <cell r="K454">
            <v>2973</v>
          </cell>
        </row>
        <row r="455">
          <cell r="A455">
            <v>4319372</v>
          </cell>
          <cell r="B455">
            <v>431937</v>
          </cell>
          <cell r="C455" t="str">
            <v>São Pedro do Butiá</v>
          </cell>
          <cell r="D455" t="str">
            <v>RS</v>
          </cell>
          <cell r="E455">
            <v>43</v>
          </cell>
          <cell r="F455">
            <v>19372</v>
          </cell>
          <cell r="G455">
            <v>2802</v>
          </cell>
          <cell r="H455">
            <v>4319372</v>
          </cell>
          <cell r="I455">
            <v>2873</v>
          </cell>
          <cell r="J455">
            <v>2875</v>
          </cell>
          <cell r="K455">
            <v>2975</v>
          </cell>
        </row>
        <row r="456">
          <cell r="A456">
            <v>3115904</v>
          </cell>
          <cell r="B456">
            <v>311590</v>
          </cell>
          <cell r="C456" t="str">
            <v>Chácara</v>
          </cell>
          <cell r="D456" t="str">
            <v>MG</v>
          </cell>
          <cell r="E456">
            <v>31</v>
          </cell>
          <cell r="F456">
            <v>15904</v>
          </cell>
          <cell r="G456">
            <v>2762</v>
          </cell>
          <cell r="H456">
            <v>3115904</v>
          </cell>
          <cell r="I456">
            <v>2792</v>
          </cell>
          <cell r="J456">
            <v>2856</v>
          </cell>
          <cell r="K456">
            <v>2977</v>
          </cell>
        </row>
        <row r="457">
          <cell r="A457">
            <v>3130002</v>
          </cell>
          <cell r="B457">
            <v>313000</v>
          </cell>
          <cell r="C457" t="str">
            <v>Ibituruna</v>
          </cell>
          <cell r="D457" t="str">
            <v>MG</v>
          </cell>
          <cell r="E457">
            <v>31</v>
          </cell>
          <cell r="F457">
            <v>30002</v>
          </cell>
          <cell r="G457">
            <v>2938</v>
          </cell>
          <cell r="H457">
            <v>3130002</v>
          </cell>
          <cell r="I457">
            <v>2866</v>
          </cell>
          <cell r="J457">
            <v>2883</v>
          </cell>
          <cell r="K457">
            <v>2979</v>
          </cell>
        </row>
        <row r="458">
          <cell r="A458">
            <v>3140407</v>
          </cell>
          <cell r="B458">
            <v>314040</v>
          </cell>
          <cell r="C458" t="str">
            <v>Marmelópolis</v>
          </cell>
          <cell r="D458" t="str">
            <v>MG</v>
          </cell>
          <cell r="E458">
            <v>31</v>
          </cell>
          <cell r="F458">
            <v>40407</v>
          </cell>
          <cell r="G458">
            <v>3156</v>
          </cell>
          <cell r="H458">
            <v>3140407</v>
          </cell>
          <cell r="I458">
            <v>2968</v>
          </cell>
          <cell r="J458">
            <v>2919</v>
          </cell>
          <cell r="K458">
            <v>2979</v>
          </cell>
        </row>
        <row r="459">
          <cell r="A459">
            <v>4118303</v>
          </cell>
          <cell r="B459">
            <v>411830</v>
          </cell>
          <cell r="C459" t="str">
            <v>Paranapoema</v>
          </cell>
          <cell r="D459" t="str">
            <v>PR</v>
          </cell>
          <cell r="E459">
            <v>41</v>
          </cell>
          <cell r="F459">
            <v>18303</v>
          </cell>
          <cell r="G459">
            <v>2818</v>
          </cell>
          <cell r="H459">
            <v>4118303</v>
          </cell>
          <cell r="I459">
            <v>2791</v>
          </cell>
          <cell r="J459">
            <v>2852</v>
          </cell>
          <cell r="K459">
            <v>2980</v>
          </cell>
        </row>
        <row r="460">
          <cell r="A460">
            <v>2506202</v>
          </cell>
          <cell r="B460">
            <v>250620</v>
          </cell>
          <cell r="C460" t="str">
            <v>Frei Martinho</v>
          </cell>
          <cell r="D460" t="str">
            <v>PB</v>
          </cell>
          <cell r="E460">
            <v>25</v>
          </cell>
          <cell r="F460">
            <v>6202</v>
          </cell>
          <cell r="G460">
            <v>3025</v>
          </cell>
          <cell r="H460">
            <v>2506202</v>
          </cell>
          <cell r="I460">
            <v>2933</v>
          </cell>
          <cell r="J460">
            <v>2935</v>
          </cell>
          <cell r="K460">
            <v>2981</v>
          </cell>
        </row>
        <row r="461">
          <cell r="A461">
            <v>2204154</v>
          </cell>
          <cell r="B461">
            <v>220415</v>
          </cell>
          <cell r="C461" t="str">
            <v>Francisco Macedo</v>
          </cell>
          <cell r="D461" t="str">
            <v>PI</v>
          </cell>
          <cell r="E461">
            <v>22</v>
          </cell>
          <cell r="F461">
            <v>4154</v>
          </cell>
          <cell r="G461">
            <v>2315</v>
          </cell>
          <cell r="H461">
            <v>2204154</v>
          </cell>
          <cell r="I461">
            <v>2879</v>
          </cell>
          <cell r="J461">
            <v>2961</v>
          </cell>
          <cell r="K461">
            <v>2984</v>
          </cell>
        </row>
        <row r="462">
          <cell r="A462">
            <v>5221577</v>
          </cell>
          <cell r="B462">
            <v>522157</v>
          </cell>
          <cell r="C462" t="str">
            <v>Uirapuru</v>
          </cell>
          <cell r="D462" t="str">
            <v>GO</v>
          </cell>
          <cell r="E462">
            <v>52</v>
          </cell>
          <cell r="F462">
            <v>21577</v>
          </cell>
          <cell r="G462">
            <v>3117</v>
          </cell>
          <cell r="H462">
            <v>5221577</v>
          </cell>
          <cell r="I462">
            <v>2935</v>
          </cell>
          <cell r="J462">
            <v>2917</v>
          </cell>
          <cell r="K462">
            <v>2986</v>
          </cell>
        </row>
        <row r="463">
          <cell r="A463">
            <v>4215901</v>
          </cell>
          <cell r="B463">
            <v>421590</v>
          </cell>
          <cell r="C463" t="str">
            <v>São Bonifácio</v>
          </cell>
          <cell r="D463" t="str">
            <v>SC</v>
          </cell>
          <cell r="E463">
            <v>42</v>
          </cell>
          <cell r="F463">
            <v>15901</v>
          </cell>
          <cell r="G463">
            <v>3274</v>
          </cell>
          <cell r="H463">
            <v>4215901</v>
          </cell>
          <cell r="I463">
            <v>3008</v>
          </cell>
          <cell r="J463">
            <v>2977</v>
          </cell>
          <cell r="K463">
            <v>2989</v>
          </cell>
        </row>
        <row r="464">
          <cell r="A464">
            <v>2210391</v>
          </cell>
          <cell r="B464">
            <v>221039</v>
          </cell>
          <cell r="C464" t="str">
            <v>São Miguel do Fidalgo</v>
          </cell>
          <cell r="D464" t="str">
            <v>PI</v>
          </cell>
          <cell r="E464">
            <v>22</v>
          </cell>
          <cell r="F464">
            <v>10391</v>
          </cell>
          <cell r="G464">
            <v>3182</v>
          </cell>
          <cell r="H464">
            <v>2210391</v>
          </cell>
          <cell r="I464">
            <v>2976</v>
          </cell>
          <cell r="J464">
            <v>2974</v>
          </cell>
          <cell r="K464">
            <v>2995</v>
          </cell>
        </row>
        <row r="465">
          <cell r="A465">
            <v>5003900</v>
          </cell>
          <cell r="B465">
            <v>500390</v>
          </cell>
          <cell r="C465" t="str">
            <v>Figueirão</v>
          </cell>
          <cell r="D465" t="str">
            <v>MS</v>
          </cell>
          <cell r="E465">
            <v>50</v>
          </cell>
          <cell r="F465">
            <v>3900</v>
          </cell>
          <cell r="G465">
            <v>3443</v>
          </cell>
          <cell r="H465">
            <v>5003900</v>
          </cell>
          <cell r="I465">
            <v>2927</v>
          </cell>
          <cell r="J465">
            <v>2945</v>
          </cell>
          <cell r="K465">
            <v>2997</v>
          </cell>
        </row>
        <row r="466">
          <cell r="A466">
            <v>2513968</v>
          </cell>
          <cell r="B466">
            <v>251396</v>
          </cell>
          <cell r="C466" t="str">
            <v>São Domingos de Pombal</v>
          </cell>
          <cell r="D466" t="str">
            <v>PB</v>
          </cell>
          <cell r="E466">
            <v>25</v>
          </cell>
          <cell r="F466">
            <v>13968</v>
          </cell>
          <cell r="G466">
            <v>2822</v>
          </cell>
          <cell r="H466">
            <v>2513968</v>
          </cell>
          <cell r="I466">
            <v>2851</v>
          </cell>
          <cell r="J466">
            <v>2909</v>
          </cell>
          <cell r="K466">
            <v>2999</v>
          </cell>
        </row>
        <row r="467">
          <cell r="A467">
            <v>3115003</v>
          </cell>
          <cell r="B467">
            <v>311500</v>
          </cell>
          <cell r="C467" t="str">
            <v>Cascalho Rico</v>
          </cell>
          <cell r="D467" t="str">
            <v>MG</v>
          </cell>
          <cell r="E467">
            <v>31</v>
          </cell>
          <cell r="F467">
            <v>15003</v>
          </cell>
          <cell r="G467">
            <v>2938</v>
          </cell>
          <cell r="H467">
            <v>3115003</v>
          </cell>
          <cell r="I467">
            <v>2857</v>
          </cell>
          <cell r="J467">
            <v>2893</v>
          </cell>
          <cell r="K467">
            <v>2999</v>
          </cell>
        </row>
        <row r="468">
          <cell r="A468">
            <v>2403756</v>
          </cell>
          <cell r="B468">
            <v>240375</v>
          </cell>
          <cell r="C468" t="str">
            <v>Fernando Pedroza</v>
          </cell>
          <cell r="D468" t="str">
            <v>RN</v>
          </cell>
          <cell r="E468">
            <v>24</v>
          </cell>
          <cell r="F468">
            <v>3756</v>
          </cell>
          <cell r="G468">
            <v>2994</v>
          </cell>
          <cell r="H468">
            <v>2403756</v>
          </cell>
          <cell r="I468">
            <v>2850</v>
          </cell>
          <cell r="J468">
            <v>2885</v>
          </cell>
          <cell r="K468">
            <v>3000</v>
          </cell>
        </row>
        <row r="469">
          <cell r="A469">
            <v>2510600</v>
          </cell>
          <cell r="B469">
            <v>251060</v>
          </cell>
          <cell r="C469" t="str">
            <v>Ouro Velho</v>
          </cell>
          <cell r="D469" t="str">
            <v>PB</v>
          </cell>
          <cell r="E469">
            <v>25</v>
          </cell>
          <cell r="F469">
            <v>10600</v>
          </cell>
          <cell r="G469">
            <v>3078</v>
          </cell>
          <cell r="H469">
            <v>2510600</v>
          </cell>
          <cell r="I469">
            <v>2928</v>
          </cell>
          <cell r="J469">
            <v>2944</v>
          </cell>
          <cell r="K469">
            <v>3003</v>
          </cell>
        </row>
        <row r="470">
          <cell r="A470">
            <v>3500600</v>
          </cell>
          <cell r="B470">
            <v>350060</v>
          </cell>
          <cell r="C470" t="str">
            <v>Águas de São Pedro</v>
          </cell>
          <cell r="D470" t="str">
            <v>SP</v>
          </cell>
          <cell r="E470">
            <v>35</v>
          </cell>
          <cell r="F470">
            <v>600</v>
          </cell>
          <cell r="G470">
            <v>2613</v>
          </cell>
          <cell r="H470">
            <v>3500600</v>
          </cell>
          <cell r="I470">
            <v>2703</v>
          </cell>
          <cell r="J470">
            <v>2832</v>
          </cell>
          <cell r="K470">
            <v>3004</v>
          </cell>
        </row>
        <row r="471">
          <cell r="A471">
            <v>4119657</v>
          </cell>
          <cell r="B471">
            <v>411965</v>
          </cell>
          <cell r="C471" t="str">
            <v>Pitangueiras</v>
          </cell>
          <cell r="D471" t="str">
            <v>PR</v>
          </cell>
          <cell r="E471">
            <v>41</v>
          </cell>
          <cell r="F471">
            <v>19657</v>
          </cell>
          <cell r="G471">
            <v>2822</v>
          </cell>
          <cell r="H471">
            <v>4119657</v>
          </cell>
          <cell r="I471">
            <v>2814</v>
          </cell>
          <cell r="J471">
            <v>2874</v>
          </cell>
          <cell r="K471">
            <v>3004</v>
          </cell>
        </row>
        <row r="472">
          <cell r="A472">
            <v>4321493</v>
          </cell>
          <cell r="B472">
            <v>432149</v>
          </cell>
          <cell r="C472" t="str">
            <v>Toropi</v>
          </cell>
          <cell r="D472" t="str">
            <v>RS</v>
          </cell>
          <cell r="E472">
            <v>43</v>
          </cell>
          <cell r="F472">
            <v>21493</v>
          </cell>
          <cell r="G472">
            <v>3138</v>
          </cell>
          <cell r="H472">
            <v>4321493</v>
          </cell>
          <cell r="I472">
            <v>2952</v>
          </cell>
          <cell r="J472">
            <v>2916</v>
          </cell>
          <cell r="K472">
            <v>3007</v>
          </cell>
        </row>
        <row r="473">
          <cell r="A473">
            <v>2211605</v>
          </cell>
          <cell r="B473">
            <v>221160</v>
          </cell>
          <cell r="C473" t="str">
            <v>Vila Nova do Piauí</v>
          </cell>
          <cell r="D473" t="str">
            <v>PI</v>
          </cell>
          <cell r="E473">
            <v>22</v>
          </cell>
          <cell r="F473">
            <v>11605</v>
          </cell>
          <cell r="G473">
            <v>3136</v>
          </cell>
          <cell r="H473">
            <v>2211605</v>
          </cell>
          <cell r="I473">
            <v>3076</v>
          </cell>
          <cell r="J473">
            <v>2990</v>
          </cell>
          <cell r="K473">
            <v>3010</v>
          </cell>
        </row>
        <row r="474">
          <cell r="A474">
            <v>5206602</v>
          </cell>
          <cell r="B474">
            <v>520660</v>
          </cell>
          <cell r="C474" t="str">
            <v>Cumari</v>
          </cell>
          <cell r="D474" t="str">
            <v>GO</v>
          </cell>
          <cell r="E474">
            <v>52</v>
          </cell>
          <cell r="F474">
            <v>6602</v>
          </cell>
          <cell r="G474">
            <v>3145</v>
          </cell>
          <cell r="H474">
            <v>5206602</v>
          </cell>
          <cell r="I474">
            <v>2961</v>
          </cell>
          <cell r="J474">
            <v>2943</v>
          </cell>
          <cell r="K474">
            <v>3010</v>
          </cell>
        </row>
        <row r="475">
          <cell r="A475">
            <v>5206305</v>
          </cell>
          <cell r="B475">
            <v>520630</v>
          </cell>
          <cell r="C475" t="str">
            <v>Cristianópolis</v>
          </cell>
          <cell r="D475" t="str">
            <v>GO</v>
          </cell>
          <cell r="E475">
            <v>52</v>
          </cell>
          <cell r="F475">
            <v>6305</v>
          </cell>
          <cell r="G475">
            <v>3174</v>
          </cell>
          <cell r="H475">
            <v>5206305</v>
          </cell>
          <cell r="I475">
            <v>2933</v>
          </cell>
          <cell r="J475">
            <v>2934</v>
          </cell>
          <cell r="K475">
            <v>3016</v>
          </cell>
        </row>
        <row r="476">
          <cell r="A476">
            <v>1717206</v>
          </cell>
          <cell r="B476">
            <v>171720</v>
          </cell>
          <cell r="C476" t="str">
            <v>Piraquê</v>
          </cell>
          <cell r="D476" t="str">
            <v>TO</v>
          </cell>
          <cell r="E476">
            <v>17</v>
          </cell>
          <cell r="F476">
            <v>17206</v>
          </cell>
          <cell r="G476">
            <v>3127</v>
          </cell>
          <cell r="H476">
            <v>1717206</v>
          </cell>
          <cell r="I476">
            <v>2920</v>
          </cell>
          <cell r="J476">
            <v>2933</v>
          </cell>
          <cell r="K476">
            <v>3017</v>
          </cell>
        </row>
        <row r="477">
          <cell r="A477">
            <v>3544509</v>
          </cell>
          <cell r="B477">
            <v>354450</v>
          </cell>
          <cell r="C477" t="str">
            <v>Rubinéia</v>
          </cell>
          <cell r="D477" t="str">
            <v>SP</v>
          </cell>
          <cell r="E477">
            <v>35</v>
          </cell>
          <cell r="F477">
            <v>44509</v>
          </cell>
          <cell r="G477">
            <v>2611</v>
          </cell>
          <cell r="H477">
            <v>3544509</v>
          </cell>
          <cell r="I477">
            <v>2862</v>
          </cell>
          <cell r="J477">
            <v>2900</v>
          </cell>
          <cell r="K477">
            <v>3017</v>
          </cell>
        </row>
        <row r="478">
          <cell r="A478">
            <v>3101409</v>
          </cell>
          <cell r="B478">
            <v>310140</v>
          </cell>
          <cell r="C478" t="str">
            <v>Albertina</v>
          </cell>
          <cell r="D478" t="str">
            <v>MG</v>
          </cell>
          <cell r="E478">
            <v>31</v>
          </cell>
          <cell r="F478">
            <v>1409</v>
          </cell>
          <cell r="G478">
            <v>2976</v>
          </cell>
          <cell r="H478">
            <v>3101409</v>
          </cell>
          <cell r="I478">
            <v>2913</v>
          </cell>
          <cell r="J478">
            <v>2924</v>
          </cell>
          <cell r="K478">
            <v>3018</v>
          </cell>
        </row>
        <row r="479">
          <cell r="A479">
            <v>2211506</v>
          </cell>
          <cell r="B479">
            <v>221150</v>
          </cell>
          <cell r="C479" t="str">
            <v>Vera Mendes</v>
          </cell>
          <cell r="D479" t="str">
            <v>PI</v>
          </cell>
          <cell r="E479">
            <v>22</v>
          </cell>
          <cell r="F479">
            <v>11506</v>
          </cell>
          <cell r="G479">
            <v>3212</v>
          </cell>
          <cell r="H479">
            <v>2211506</v>
          </cell>
          <cell r="I479">
            <v>2987</v>
          </cell>
          <cell r="J479">
            <v>2998</v>
          </cell>
          <cell r="K479">
            <v>3020</v>
          </cell>
        </row>
        <row r="480">
          <cell r="A480">
            <v>5107263</v>
          </cell>
          <cell r="B480">
            <v>510726</v>
          </cell>
          <cell r="C480" t="str">
            <v>Santo Afonso</v>
          </cell>
          <cell r="D480" t="str">
            <v>MT</v>
          </cell>
          <cell r="E480">
            <v>51</v>
          </cell>
          <cell r="F480">
            <v>7263</v>
          </cell>
          <cell r="G480">
            <v>2944</v>
          </cell>
          <cell r="H480">
            <v>5107263</v>
          </cell>
          <cell r="I480">
            <v>2974</v>
          </cell>
          <cell r="J480">
            <v>3010</v>
          </cell>
          <cell r="K480">
            <v>3025</v>
          </cell>
        </row>
        <row r="481">
          <cell r="A481">
            <v>1720259</v>
          </cell>
          <cell r="B481">
            <v>172025</v>
          </cell>
          <cell r="C481" t="str">
            <v>São Salvador do Tocantins</v>
          </cell>
          <cell r="D481" t="str">
            <v>TO</v>
          </cell>
          <cell r="E481">
            <v>17</v>
          </cell>
          <cell r="F481">
            <v>20259</v>
          </cell>
          <cell r="G481">
            <v>3136</v>
          </cell>
          <cell r="H481">
            <v>1720259</v>
          </cell>
          <cell r="I481">
            <v>2910</v>
          </cell>
          <cell r="J481">
            <v>2936</v>
          </cell>
          <cell r="K481">
            <v>3030</v>
          </cell>
        </row>
        <row r="482">
          <cell r="A482">
            <v>4300570</v>
          </cell>
          <cell r="B482">
            <v>430057</v>
          </cell>
          <cell r="C482" t="str">
            <v>Alto Feliz</v>
          </cell>
          <cell r="D482" t="str">
            <v>RS</v>
          </cell>
          <cell r="E482">
            <v>43</v>
          </cell>
          <cell r="F482">
            <v>570</v>
          </cell>
          <cell r="G482">
            <v>3067</v>
          </cell>
          <cell r="H482">
            <v>4300570</v>
          </cell>
          <cell r="I482">
            <v>2908</v>
          </cell>
          <cell r="J482">
            <v>2930</v>
          </cell>
          <cell r="K482">
            <v>3035</v>
          </cell>
        </row>
        <row r="483">
          <cell r="A483">
            <v>4305116</v>
          </cell>
          <cell r="B483">
            <v>430511</v>
          </cell>
          <cell r="C483" t="str">
            <v>Centenário</v>
          </cell>
          <cell r="D483" t="str">
            <v>RS</v>
          </cell>
          <cell r="E483">
            <v>43</v>
          </cell>
          <cell r="F483">
            <v>5116</v>
          </cell>
          <cell r="G483">
            <v>3100</v>
          </cell>
          <cell r="H483">
            <v>4305116</v>
          </cell>
          <cell r="I483">
            <v>2967</v>
          </cell>
          <cell r="J483">
            <v>2941</v>
          </cell>
          <cell r="K483">
            <v>3036</v>
          </cell>
        </row>
        <row r="484">
          <cell r="A484">
            <v>2409209</v>
          </cell>
          <cell r="B484">
            <v>240920</v>
          </cell>
          <cell r="C484" t="str">
            <v>Passagem</v>
          </cell>
          <cell r="D484" t="str">
            <v>RN</v>
          </cell>
          <cell r="E484">
            <v>24</v>
          </cell>
          <cell r="F484">
            <v>9209</v>
          </cell>
          <cell r="G484">
            <v>2703</v>
          </cell>
          <cell r="H484">
            <v>2409209</v>
          </cell>
          <cell r="I484">
            <v>2899</v>
          </cell>
          <cell r="J484">
            <v>2925</v>
          </cell>
          <cell r="K484">
            <v>3040</v>
          </cell>
        </row>
        <row r="485">
          <cell r="A485">
            <v>3515905</v>
          </cell>
          <cell r="B485">
            <v>351590</v>
          </cell>
          <cell r="C485" t="str">
            <v>Floreal</v>
          </cell>
          <cell r="D485" t="str">
            <v>SP</v>
          </cell>
          <cell r="E485">
            <v>35</v>
          </cell>
          <cell r="F485">
            <v>15905</v>
          </cell>
          <cell r="G485">
            <v>2884</v>
          </cell>
          <cell r="H485">
            <v>3515905</v>
          </cell>
          <cell r="I485">
            <v>3003</v>
          </cell>
          <cell r="J485">
            <v>2970</v>
          </cell>
          <cell r="K485">
            <v>3042</v>
          </cell>
        </row>
        <row r="486">
          <cell r="A486">
            <v>3525854</v>
          </cell>
          <cell r="B486">
            <v>352585</v>
          </cell>
          <cell r="C486" t="str">
            <v>Jumirim</v>
          </cell>
          <cell r="D486" t="str">
            <v>SP</v>
          </cell>
          <cell r="E486">
            <v>35</v>
          </cell>
          <cell r="F486">
            <v>25854</v>
          </cell>
          <cell r="G486">
            <v>2290</v>
          </cell>
          <cell r="H486">
            <v>3525854</v>
          </cell>
          <cell r="I486">
            <v>2801</v>
          </cell>
          <cell r="J486">
            <v>2889</v>
          </cell>
          <cell r="K486">
            <v>3042</v>
          </cell>
        </row>
        <row r="487">
          <cell r="A487">
            <v>5212006</v>
          </cell>
          <cell r="B487">
            <v>521200</v>
          </cell>
          <cell r="C487" t="str">
            <v>Jaupaci</v>
          </cell>
          <cell r="D487" t="str">
            <v>GO</v>
          </cell>
          <cell r="E487">
            <v>52</v>
          </cell>
          <cell r="F487">
            <v>12006</v>
          </cell>
          <cell r="G487">
            <v>3059</v>
          </cell>
          <cell r="H487">
            <v>5212006</v>
          </cell>
          <cell r="I487">
            <v>3000</v>
          </cell>
          <cell r="J487">
            <v>2977</v>
          </cell>
          <cell r="K487">
            <v>3044</v>
          </cell>
        </row>
        <row r="488">
          <cell r="A488">
            <v>4318051</v>
          </cell>
          <cell r="B488">
            <v>431805</v>
          </cell>
          <cell r="C488" t="str">
            <v>São Domingos do Sul</v>
          </cell>
          <cell r="D488" t="str">
            <v>RS</v>
          </cell>
          <cell r="E488">
            <v>43</v>
          </cell>
          <cell r="F488">
            <v>18051</v>
          </cell>
          <cell r="G488">
            <v>2961</v>
          </cell>
          <cell r="H488">
            <v>4318051</v>
          </cell>
          <cell r="I488">
            <v>2926</v>
          </cell>
          <cell r="J488">
            <v>2941</v>
          </cell>
          <cell r="K488">
            <v>3046</v>
          </cell>
        </row>
        <row r="489">
          <cell r="A489">
            <v>3153301</v>
          </cell>
          <cell r="B489">
            <v>315330</v>
          </cell>
          <cell r="C489" t="str">
            <v>Presidente Kubitschek</v>
          </cell>
          <cell r="D489" t="str">
            <v>MG</v>
          </cell>
          <cell r="E489">
            <v>31</v>
          </cell>
          <cell r="F489">
            <v>53301</v>
          </cell>
          <cell r="G489">
            <v>3085</v>
          </cell>
          <cell r="H489">
            <v>3153301</v>
          </cell>
          <cell r="I489">
            <v>2959</v>
          </cell>
          <cell r="J489">
            <v>2961</v>
          </cell>
          <cell r="K489">
            <v>3050</v>
          </cell>
        </row>
        <row r="490">
          <cell r="A490">
            <v>5108352</v>
          </cell>
          <cell r="B490">
            <v>510835</v>
          </cell>
          <cell r="C490" t="str">
            <v>Vale de São Domingos</v>
          </cell>
          <cell r="D490" t="str">
            <v>MT</v>
          </cell>
          <cell r="E490">
            <v>51</v>
          </cell>
          <cell r="F490">
            <v>8352</v>
          </cell>
          <cell r="G490">
            <v>2955</v>
          </cell>
          <cell r="H490">
            <v>5108352</v>
          </cell>
          <cell r="I490">
            <v>3058</v>
          </cell>
          <cell r="J490">
            <v>3052</v>
          </cell>
          <cell r="K490">
            <v>3050</v>
          </cell>
        </row>
        <row r="491">
          <cell r="A491">
            <v>5108857</v>
          </cell>
          <cell r="B491">
            <v>510885</v>
          </cell>
          <cell r="C491" t="str">
            <v>Nova Marilândia</v>
          </cell>
          <cell r="D491" t="str">
            <v>MT</v>
          </cell>
          <cell r="E491">
            <v>51</v>
          </cell>
          <cell r="F491">
            <v>8857</v>
          </cell>
          <cell r="G491">
            <v>2345</v>
          </cell>
          <cell r="H491">
            <v>5108857</v>
          </cell>
          <cell r="I491">
            <v>2925</v>
          </cell>
          <cell r="J491">
            <v>3007</v>
          </cell>
          <cell r="K491">
            <v>3052</v>
          </cell>
        </row>
        <row r="492">
          <cell r="A492">
            <v>4114351</v>
          </cell>
          <cell r="B492">
            <v>411435</v>
          </cell>
          <cell r="C492" t="str">
            <v>Manfrinópolis</v>
          </cell>
          <cell r="D492" t="str">
            <v>PR</v>
          </cell>
          <cell r="E492">
            <v>41</v>
          </cell>
          <cell r="F492">
            <v>14351</v>
          </cell>
          <cell r="G492">
            <v>3283</v>
          </cell>
          <cell r="H492">
            <v>4114351</v>
          </cell>
          <cell r="I492">
            <v>3127</v>
          </cell>
          <cell r="J492">
            <v>3026</v>
          </cell>
          <cell r="K492">
            <v>3053</v>
          </cell>
        </row>
        <row r="493">
          <cell r="A493">
            <v>3537156</v>
          </cell>
          <cell r="B493">
            <v>353715</v>
          </cell>
          <cell r="C493" t="str">
            <v>Pedrinhas Paulista</v>
          </cell>
          <cell r="D493" t="str">
            <v>SP</v>
          </cell>
          <cell r="E493">
            <v>35</v>
          </cell>
          <cell r="F493">
            <v>37156</v>
          </cell>
          <cell r="G493">
            <v>2927</v>
          </cell>
          <cell r="H493">
            <v>3537156</v>
          </cell>
          <cell r="I493">
            <v>2936</v>
          </cell>
          <cell r="J493">
            <v>2952</v>
          </cell>
          <cell r="K493">
            <v>3054</v>
          </cell>
        </row>
        <row r="494">
          <cell r="A494">
            <v>2515708</v>
          </cell>
          <cell r="B494">
            <v>251570</v>
          </cell>
          <cell r="C494" t="str">
            <v>Serra Grande</v>
          </cell>
          <cell r="D494" t="str">
            <v>PB</v>
          </cell>
          <cell r="E494">
            <v>25</v>
          </cell>
          <cell r="F494">
            <v>15708</v>
          </cell>
          <cell r="G494">
            <v>3147</v>
          </cell>
          <cell r="H494">
            <v>2515708</v>
          </cell>
          <cell r="I494">
            <v>2975</v>
          </cell>
          <cell r="J494">
            <v>2994</v>
          </cell>
          <cell r="K494">
            <v>3055</v>
          </cell>
        </row>
        <row r="495">
          <cell r="A495">
            <v>2415008</v>
          </cell>
          <cell r="B495">
            <v>241500</v>
          </cell>
          <cell r="C495" t="str">
            <v>Vila Flor</v>
          </cell>
          <cell r="D495" t="str">
            <v>RN</v>
          </cell>
          <cell r="E495">
            <v>24</v>
          </cell>
          <cell r="F495">
            <v>15008</v>
          </cell>
          <cell r="G495">
            <v>2745</v>
          </cell>
          <cell r="H495">
            <v>2415008</v>
          </cell>
          <cell r="I495">
            <v>2872</v>
          </cell>
          <cell r="J495">
            <v>2924</v>
          </cell>
          <cell r="K495">
            <v>3056</v>
          </cell>
        </row>
        <row r="496">
          <cell r="A496">
            <v>4309571</v>
          </cell>
          <cell r="B496">
            <v>430957</v>
          </cell>
          <cell r="C496" t="str">
            <v>Herveiras</v>
          </cell>
          <cell r="D496" t="str">
            <v>RS</v>
          </cell>
          <cell r="E496">
            <v>43</v>
          </cell>
          <cell r="F496">
            <v>9571</v>
          </cell>
          <cell r="G496">
            <v>2882</v>
          </cell>
          <cell r="H496">
            <v>4309571</v>
          </cell>
          <cell r="I496">
            <v>2954</v>
          </cell>
          <cell r="J496">
            <v>2954</v>
          </cell>
          <cell r="K496">
            <v>3056</v>
          </cell>
        </row>
        <row r="497">
          <cell r="A497">
            <v>3121506</v>
          </cell>
          <cell r="B497">
            <v>312150</v>
          </cell>
          <cell r="C497" t="str">
            <v>Desterro do Melo</v>
          </cell>
          <cell r="D497" t="str">
            <v>MG</v>
          </cell>
          <cell r="E497">
            <v>31</v>
          </cell>
          <cell r="F497">
            <v>21506</v>
          </cell>
          <cell r="G497">
            <v>3302</v>
          </cell>
          <cell r="H497">
            <v>3121506</v>
          </cell>
          <cell r="I497">
            <v>3009</v>
          </cell>
          <cell r="J497">
            <v>2986</v>
          </cell>
          <cell r="K497">
            <v>3060</v>
          </cell>
        </row>
        <row r="498">
          <cell r="A498">
            <v>3541802</v>
          </cell>
          <cell r="B498">
            <v>354180</v>
          </cell>
          <cell r="C498" t="str">
            <v>Queiroz</v>
          </cell>
          <cell r="D498" t="str">
            <v>SP</v>
          </cell>
          <cell r="E498">
            <v>35</v>
          </cell>
          <cell r="F498">
            <v>41802</v>
          </cell>
          <cell r="G498">
            <v>2875</v>
          </cell>
          <cell r="H498">
            <v>3541802</v>
          </cell>
          <cell r="I498">
            <v>2808</v>
          </cell>
          <cell r="J498">
            <v>2905</v>
          </cell>
          <cell r="K498">
            <v>3060</v>
          </cell>
        </row>
        <row r="499">
          <cell r="A499">
            <v>4306973</v>
          </cell>
          <cell r="B499">
            <v>430697</v>
          </cell>
          <cell r="C499" t="str">
            <v>Erebango</v>
          </cell>
          <cell r="D499" t="str">
            <v>RS</v>
          </cell>
          <cell r="E499">
            <v>43</v>
          </cell>
          <cell r="F499">
            <v>6973</v>
          </cell>
          <cell r="G499">
            <v>2936</v>
          </cell>
          <cell r="H499">
            <v>4306973</v>
          </cell>
          <cell r="I499">
            <v>2970</v>
          </cell>
          <cell r="J499">
            <v>2962</v>
          </cell>
          <cell r="K499">
            <v>3063</v>
          </cell>
        </row>
        <row r="500">
          <cell r="A500">
            <v>5103957</v>
          </cell>
          <cell r="B500">
            <v>510395</v>
          </cell>
          <cell r="C500" t="str">
            <v>Glória D'Oeste</v>
          </cell>
          <cell r="D500" t="str">
            <v>MT</v>
          </cell>
          <cell r="E500">
            <v>51</v>
          </cell>
          <cell r="F500">
            <v>3957</v>
          </cell>
          <cell r="G500">
            <v>3185</v>
          </cell>
          <cell r="H500">
            <v>5103957</v>
          </cell>
          <cell r="I500">
            <v>3125</v>
          </cell>
          <cell r="J500">
            <v>3101</v>
          </cell>
          <cell r="K500">
            <v>3072</v>
          </cell>
        </row>
        <row r="501">
          <cell r="A501">
            <v>3122801</v>
          </cell>
          <cell r="B501">
            <v>312280</v>
          </cell>
          <cell r="C501" t="str">
            <v>Dom Viçoso</v>
          </cell>
          <cell r="D501" t="str">
            <v>MG</v>
          </cell>
          <cell r="E501">
            <v>31</v>
          </cell>
          <cell r="F501">
            <v>22801</v>
          </cell>
          <cell r="G501">
            <v>3117</v>
          </cell>
          <cell r="H501">
            <v>3122801</v>
          </cell>
          <cell r="I501">
            <v>2994</v>
          </cell>
          <cell r="J501">
            <v>2988</v>
          </cell>
          <cell r="K501">
            <v>3074</v>
          </cell>
        </row>
        <row r="502">
          <cell r="A502">
            <v>5216452</v>
          </cell>
          <cell r="B502">
            <v>521645</v>
          </cell>
          <cell r="C502" t="str">
            <v>Perolândia</v>
          </cell>
          <cell r="D502" t="str">
            <v>GO</v>
          </cell>
          <cell r="E502">
            <v>52</v>
          </cell>
          <cell r="F502">
            <v>16452</v>
          </cell>
          <cell r="G502">
            <v>2830</v>
          </cell>
          <cell r="H502">
            <v>5216452</v>
          </cell>
          <cell r="I502">
            <v>2950</v>
          </cell>
          <cell r="J502">
            <v>2975</v>
          </cell>
          <cell r="K502">
            <v>3074</v>
          </cell>
        </row>
        <row r="503">
          <cell r="A503">
            <v>4320230</v>
          </cell>
          <cell r="B503">
            <v>432023</v>
          </cell>
          <cell r="C503" t="str">
            <v>Sede Nova</v>
          </cell>
          <cell r="D503" t="str">
            <v>RS</v>
          </cell>
          <cell r="E503">
            <v>43</v>
          </cell>
          <cell r="F503">
            <v>20230</v>
          </cell>
          <cell r="G503">
            <v>2996</v>
          </cell>
          <cell r="H503">
            <v>4320230</v>
          </cell>
          <cell r="I503">
            <v>3011</v>
          </cell>
          <cell r="J503">
            <v>2982</v>
          </cell>
          <cell r="K503">
            <v>3078</v>
          </cell>
        </row>
        <row r="504">
          <cell r="A504">
            <v>4321329</v>
          </cell>
          <cell r="B504">
            <v>432132</v>
          </cell>
          <cell r="C504" t="str">
            <v>Taquaruçu do Sul</v>
          </cell>
          <cell r="D504" t="str">
            <v>RS</v>
          </cell>
          <cell r="E504">
            <v>43</v>
          </cell>
          <cell r="F504">
            <v>21329</v>
          </cell>
          <cell r="G504">
            <v>2925</v>
          </cell>
          <cell r="H504">
            <v>4321329</v>
          </cell>
          <cell r="I504">
            <v>2970</v>
          </cell>
          <cell r="J504">
            <v>2973</v>
          </cell>
          <cell r="K504">
            <v>3078</v>
          </cell>
        </row>
        <row r="505">
          <cell r="A505">
            <v>4311734</v>
          </cell>
          <cell r="B505">
            <v>431173</v>
          </cell>
          <cell r="C505" t="str">
            <v>Mampituba</v>
          </cell>
          <cell r="D505" t="str">
            <v>RS</v>
          </cell>
          <cell r="E505">
            <v>43</v>
          </cell>
          <cell r="F505">
            <v>11734</v>
          </cell>
          <cell r="G505">
            <v>2972</v>
          </cell>
          <cell r="H505">
            <v>4311734</v>
          </cell>
          <cell r="I505">
            <v>2997</v>
          </cell>
          <cell r="J505">
            <v>2988</v>
          </cell>
          <cell r="K505">
            <v>3087</v>
          </cell>
        </row>
        <row r="506">
          <cell r="A506">
            <v>2200806</v>
          </cell>
          <cell r="B506">
            <v>220080</v>
          </cell>
          <cell r="C506" t="str">
            <v>Antônio Almeida</v>
          </cell>
          <cell r="D506" t="str">
            <v>PI</v>
          </cell>
          <cell r="E506">
            <v>22</v>
          </cell>
          <cell r="F506">
            <v>806</v>
          </cell>
          <cell r="G506">
            <v>3267</v>
          </cell>
          <cell r="H506">
            <v>2200806</v>
          </cell>
          <cell r="I506">
            <v>3046</v>
          </cell>
          <cell r="J506">
            <v>3068</v>
          </cell>
          <cell r="K506">
            <v>3090</v>
          </cell>
        </row>
        <row r="507">
          <cell r="A507">
            <v>4323200</v>
          </cell>
          <cell r="B507">
            <v>432320</v>
          </cell>
          <cell r="C507" t="str">
            <v>Victor Graeff</v>
          </cell>
          <cell r="D507" t="str">
            <v>RS</v>
          </cell>
          <cell r="E507">
            <v>43</v>
          </cell>
          <cell r="F507">
            <v>23200</v>
          </cell>
          <cell r="G507">
            <v>3120</v>
          </cell>
          <cell r="H507">
            <v>4323200</v>
          </cell>
          <cell r="I507">
            <v>3036</v>
          </cell>
          <cell r="J507">
            <v>2998</v>
          </cell>
          <cell r="K507">
            <v>3091</v>
          </cell>
        </row>
        <row r="508">
          <cell r="A508">
            <v>3116902</v>
          </cell>
          <cell r="B508">
            <v>311690</v>
          </cell>
          <cell r="C508" t="str">
            <v>Comendador Gomes</v>
          </cell>
          <cell r="D508" t="str">
            <v>MG</v>
          </cell>
          <cell r="E508">
            <v>31</v>
          </cell>
          <cell r="F508">
            <v>16902</v>
          </cell>
          <cell r="G508">
            <v>3252</v>
          </cell>
          <cell r="H508">
            <v>3116902</v>
          </cell>
          <cell r="I508">
            <v>2972</v>
          </cell>
          <cell r="J508">
            <v>2992</v>
          </cell>
          <cell r="K508">
            <v>3093</v>
          </cell>
        </row>
        <row r="509">
          <cell r="A509">
            <v>3119609</v>
          </cell>
          <cell r="B509">
            <v>311960</v>
          </cell>
          <cell r="C509" t="str">
            <v>Coronel Pacheco</v>
          </cell>
          <cell r="D509" t="str">
            <v>MG</v>
          </cell>
          <cell r="E509">
            <v>31</v>
          </cell>
          <cell r="F509">
            <v>19609</v>
          </cell>
          <cell r="G509">
            <v>2427</v>
          </cell>
          <cell r="H509">
            <v>3119609</v>
          </cell>
          <cell r="I509">
            <v>2983</v>
          </cell>
          <cell r="J509">
            <v>2996</v>
          </cell>
          <cell r="K509">
            <v>3093</v>
          </cell>
        </row>
        <row r="510">
          <cell r="A510">
            <v>3127354</v>
          </cell>
          <cell r="B510">
            <v>312735</v>
          </cell>
          <cell r="C510" t="str">
            <v>Glaucilândia</v>
          </cell>
          <cell r="D510" t="str">
            <v>MG</v>
          </cell>
          <cell r="E510">
            <v>31</v>
          </cell>
          <cell r="F510">
            <v>27354</v>
          </cell>
          <cell r="G510">
            <v>3072</v>
          </cell>
          <cell r="H510">
            <v>3127354</v>
          </cell>
          <cell r="I510">
            <v>2964</v>
          </cell>
          <cell r="J510">
            <v>2992</v>
          </cell>
          <cell r="K510">
            <v>3097</v>
          </cell>
        </row>
        <row r="511">
          <cell r="A511">
            <v>3120003</v>
          </cell>
          <cell r="B511">
            <v>312000</v>
          </cell>
          <cell r="C511" t="str">
            <v>Córrego Novo</v>
          </cell>
          <cell r="D511" t="str">
            <v>MG</v>
          </cell>
          <cell r="E511">
            <v>31</v>
          </cell>
          <cell r="F511">
            <v>20003</v>
          </cell>
          <cell r="G511">
            <v>3138</v>
          </cell>
          <cell r="H511">
            <v>3120003</v>
          </cell>
          <cell r="I511">
            <v>3129</v>
          </cell>
          <cell r="J511">
            <v>3050</v>
          </cell>
          <cell r="K511">
            <v>3100</v>
          </cell>
        </row>
        <row r="512">
          <cell r="A512">
            <v>4110300</v>
          </cell>
          <cell r="B512">
            <v>411030</v>
          </cell>
          <cell r="C512" t="str">
            <v>Inajá</v>
          </cell>
          <cell r="D512" t="str">
            <v>PR</v>
          </cell>
          <cell r="E512">
            <v>41</v>
          </cell>
          <cell r="F512">
            <v>10300</v>
          </cell>
          <cell r="G512">
            <v>2876</v>
          </cell>
          <cell r="H512">
            <v>4110300</v>
          </cell>
          <cell r="I512">
            <v>2988</v>
          </cell>
          <cell r="J512">
            <v>3000</v>
          </cell>
          <cell r="K512">
            <v>3100</v>
          </cell>
        </row>
        <row r="513">
          <cell r="A513">
            <v>4306957</v>
          </cell>
          <cell r="B513">
            <v>430695</v>
          </cell>
          <cell r="C513" t="str">
            <v>Entre Rios do Sul</v>
          </cell>
          <cell r="D513" t="str">
            <v>RS</v>
          </cell>
          <cell r="E513">
            <v>43</v>
          </cell>
          <cell r="F513">
            <v>6957</v>
          </cell>
          <cell r="G513">
            <v>3087</v>
          </cell>
          <cell r="H513">
            <v>4306957</v>
          </cell>
          <cell r="I513">
            <v>3080</v>
          </cell>
          <cell r="J513">
            <v>3018</v>
          </cell>
          <cell r="K513">
            <v>3108</v>
          </cell>
        </row>
        <row r="514">
          <cell r="A514">
            <v>2208601</v>
          </cell>
          <cell r="B514">
            <v>220860</v>
          </cell>
          <cell r="C514" t="str">
            <v>Prata do Piauí</v>
          </cell>
          <cell r="D514" t="str">
            <v>PI</v>
          </cell>
          <cell r="E514">
            <v>22</v>
          </cell>
          <cell r="F514">
            <v>8601</v>
          </cell>
          <cell r="G514">
            <v>3260</v>
          </cell>
          <cell r="H514">
            <v>2208601</v>
          </cell>
          <cell r="I514">
            <v>3085</v>
          </cell>
          <cell r="J514">
            <v>3088</v>
          </cell>
          <cell r="K514">
            <v>3109</v>
          </cell>
        </row>
        <row r="515">
          <cell r="A515">
            <v>3135001</v>
          </cell>
          <cell r="B515">
            <v>313500</v>
          </cell>
          <cell r="C515" t="str">
            <v>Jaguaraçu</v>
          </cell>
          <cell r="D515" t="str">
            <v>MG</v>
          </cell>
          <cell r="E515">
            <v>31</v>
          </cell>
          <cell r="F515">
            <v>35001</v>
          </cell>
          <cell r="G515">
            <v>2857</v>
          </cell>
          <cell r="H515">
            <v>3135001</v>
          </cell>
          <cell r="I515">
            <v>2982</v>
          </cell>
          <cell r="J515">
            <v>3011</v>
          </cell>
          <cell r="K515">
            <v>3112</v>
          </cell>
        </row>
        <row r="516">
          <cell r="A516">
            <v>4312617</v>
          </cell>
          <cell r="B516">
            <v>431261</v>
          </cell>
          <cell r="C516" t="str">
            <v>Muitos Capões</v>
          </cell>
          <cell r="D516" t="str">
            <v>RS</v>
          </cell>
          <cell r="E516">
            <v>43</v>
          </cell>
          <cell r="F516">
            <v>12617</v>
          </cell>
          <cell r="G516">
            <v>3104</v>
          </cell>
          <cell r="H516">
            <v>4312617</v>
          </cell>
          <cell r="I516">
            <v>2977</v>
          </cell>
          <cell r="J516">
            <v>3007</v>
          </cell>
          <cell r="K516">
            <v>3116</v>
          </cell>
        </row>
        <row r="517">
          <cell r="A517">
            <v>2807303</v>
          </cell>
          <cell r="B517">
            <v>280730</v>
          </cell>
          <cell r="C517" t="str">
            <v>Telha</v>
          </cell>
          <cell r="D517" t="str">
            <v>SE</v>
          </cell>
          <cell r="E517">
            <v>28</v>
          </cell>
          <cell r="F517">
            <v>7303</v>
          </cell>
          <cell r="G517">
            <v>2969</v>
          </cell>
          <cell r="H517">
            <v>2807303</v>
          </cell>
          <cell r="I517">
            <v>2957</v>
          </cell>
          <cell r="J517">
            <v>3006</v>
          </cell>
          <cell r="K517">
            <v>3117</v>
          </cell>
        </row>
        <row r="518">
          <cell r="A518">
            <v>4205175</v>
          </cell>
          <cell r="B518">
            <v>420517</v>
          </cell>
          <cell r="C518" t="str">
            <v>Entre Rios</v>
          </cell>
          <cell r="D518" t="str">
            <v>SC</v>
          </cell>
          <cell r="E518">
            <v>42</v>
          </cell>
          <cell r="F518">
            <v>5175</v>
          </cell>
          <cell r="G518">
            <v>3104</v>
          </cell>
          <cell r="H518">
            <v>4205175</v>
          </cell>
          <cell r="I518">
            <v>3018</v>
          </cell>
          <cell r="J518">
            <v>3043</v>
          </cell>
          <cell r="K518">
            <v>3118</v>
          </cell>
        </row>
        <row r="519">
          <cell r="A519">
            <v>2503753</v>
          </cell>
          <cell r="B519">
            <v>250375</v>
          </cell>
          <cell r="C519" t="str">
            <v>Cajazeirinhas</v>
          </cell>
          <cell r="D519" t="str">
            <v>PB</v>
          </cell>
          <cell r="E519">
            <v>25</v>
          </cell>
          <cell r="F519">
            <v>3753</v>
          </cell>
          <cell r="G519">
            <v>3168</v>
          </cell>
          <cell r="H519">
            <v>2503753</v>
          </cell>
          <cell r="I519">
            <v>3033</v>
          </cell>
          <cell r="J519">
            <v>3061</v>
          </cell>
          <cell r="K519">
            <v>3131</v>
          </cell>
        </row>
        <row r="520">
          <cell r="A520">
            <v>5101001</v>
          </cell>
          <cell r="B520">
            <v>510100</v>
          </cell>
          <cell r="C520" t="str">
            <v>Araguaiana</v>
          </cell>
          <cell r="D520" t="str">
            <v>MT</v>
          </cell>
          <cell r="E520">
            <v>51</v>
          </cell>
          <cell r="F520">
            <v>1001</v>
          </cell>
          <cell r="G520">
            <v>2996</v>
          </cell>
          <cell r="H520">
            <v>5101001</v>
          </cell>
          <cell r="I520">
            <v>3221</v>
          </cell>
          <cell r="J520">
            <v>3163</v>
          </cell>
          <cell r="K520">
            <v>3133</v>
          </cell>
        </row>
        <row r="521">
          <cell r="A521">
            <v>4310363</v>
          </cell>
          <cell r="B521">
            <v>431036</v>
          </cell>
          <cell r="C521" t="str">
            <v>Imigrante</v>
          </cell>
          <cell r="D521" t="str">
            <v>RS</v>
          </cell>
          <cell r="E521">
            <v>43</v>
          </cell>
          <cell r="F521">
            <v>10363</v>
          </cell>
          <cell r="G521">
            <v>3125</v>
          </cell>
          <cell r="H521">
            <v>4310363</v>
          </cell>
          <cell r="I521">
            <v>3025</v>
          </cell>
          <cell r="J521">
            <v>3029</v>
          </cell>
          <cell r="K521">
            <v>3135</v>
          </cell>
        </row>
        <row r="522">
          <cell r="A522">
            <v>4103370</v>
          </cell>
          <cell r="B522">
            <v>410337</v>
          </cell>
          <cell r="C522" t="str">
            <v>Brasilândia do Sul</v>
          </cell>
          <cell r="D522" t="str">
            <v>PR</v>
          </cell>
          <cell r="E522">
            <v>41</v>
          </cell>
          <cell r="F522">
            <v>3370</v>
          </cell>
          <cell r="G522">
            <v>3260</v>
          </cell>
          <cell r="H522">
            <v>4103370</v>
          </cell>
          <cell r="I522">
            <v>3209</v>
          </cell>
          <cell r="J522">
            <v>3107</v>
          </cell>
          <cell r="K522">
            <v>3136</v>
          </cell>
        </row>
        <row r="523">
          <cell r="A523">
            <v>3501509</v>
          </cell>
          <cell r="B523">
            <v>350150</v>
          </cell>
          <cell r="C523" t="str">
            <v>Alvinlândia</v>
          </cell>
          <cell r="D523" t="str">
            <v>SP</v>
          </cell>
          <cell r="E523">
            <v>35</v>
          </cell>
          <cell r="F523">
            <v>1509</v>
          </cell>
          <cell r="G523">
            <v>2869</v>
          </cell>
          <cell r="H523">
            <v>3501509</v>
          </cell>
          <cell r="I523">
            <v>3000</v>
          </cell>
          <cell r="J523">
            <v>3025</v>
          </cell>
          <cell r="K523">
            <v>3137</v>
          </cell>
        </row>
        <row r="524">
          <cell r="A524">
            <v>4304952</v>
          </cell>
          <cell r="B524">
            <v>430495</v>
          </cell>
          <cell r="C524" t="str">
            <v>Caseiros</v>
          </cell>
          <cell r="D524" t="str">
            <v>RS</v>
          </cell>
          <cell r="E524">
            <v>43</v>
          </cell>
          <cell r="F524">
            <v>4952</v>
          </cell>
          <cell r="G524">
            <v>3132</v>
          </cell>
          <cell r="H524">
            <v>4304952</v>
          </cell>
          <cell r="I524">
            <v>3007</v>
          </cell>
          <cell r="J524">
            <v>3030</v>
          </cell>
          <cell r="K524">
            <v>3139</v>
          </cell>
        </row>
        <row r="525">
          <cell r="A525">
            <v>2805000</v>
          </cell>
          <cell r="B525">
            <v>280500</v>
          </cell>
          <cell r="C525" t="str">
            <v>Pedra Mole</v>
          </cell>
          <cell r="D525" t="str">
            <v>SE</v>
          </cell>
          <cell r="E525">
            <v>28</v>
          </cell>
          <cell r="F525">
            <v>5000</v>
          </cell>
          <cell r="G525">
            <v>2878</v>
          </cell>
          <cell r="H525">
            <v>2805000</v>
          </cell>
          <cell r="I525">
            <v>2968</v>
          </cell>
          <cell r="J525">
            <v>3026</v>
          </cell>
          <cell r="K525">
            <v>3141</v>
          </cell>
        </row>
        <row r="526">
          <cell r="A526">
            <v>1718881</v>
          </cell>
          <cell r="B526">
            <v>171888</v>
          </cell>
          <cell r="C526" t="str">
            <v>Santa Maria do Tocantins</v>
          </cell>
          <cell r="D526" t="str">
            <v>TO</v>
          </cell>
          <cell r="E526">
            <v>17</v>
          </cell>
          <cell r="F526">
            <v>18881</v>
          </cell>
          <cell r="G526">
            <v>2807</v>
          </cell>
          <cell r="H526">
            <v>1718881</v>
          </cell>
          <cell r="I526">
            <v>2894</v>
          </cell>
          <cell r="J526">
            <v>2995</v>
          </cell>
          <cell r="K526">
            <v>3143</v>
          </cell>
        </row>
        <row r="527">
          <cell r="A527">
            <v>2802502</v>
          </cell>
          <cell r="B527">
            <v>280250</v>
          </cell>
          <cell r="C527" t="str">
            <v>General Maynard</v>
          </cell>
          <cell r="D527" t="str">
            <v>SE</v>
          </cell>
          <cell r="E527">
            <v>28</v>
          </cell>
          <cell r="F527">
            <v>2502</v>
          </cell>
          <cell r="G527">
            <v>2907</v>
          </cell>
          <cell r="H527">
            <v>2802502</v>
          </cell>
          <cell r="I527">
            <v>2914</v>
          </cell>
          <cell r="J527">
            <v>3009</v>
          </cell>
          <cell r="K527">
            <v>3143</v>
          </cell>
        </row>
        <row r="528">
          <cell r="A528">
            <v>4306379</v>
          </cell>
          <cell r="B528">
            <v>430637</v>
          </cell>
          <cell r="C528" t="str">
            <v>Dilermando de Aguiar</v>
          </cell>
          <cell r="D528" t="str">
            <v>RS</v>
          </cell>
          <cell r="E528">
            <v>43</v>
          </cell>
          <cell r="F528">
            <v>6379</v>
          </cell>
          <cell r="G528">
            <v>3215</v>
          </cell>
          <cell r="H528">
            <v>4306379</v>
          </cell>
          <cell r="I528">
            <v>3064</v>
          </cell>
          <cell r="J528">
            <v>3044</v>
          </cell>
          <cell r="K528">
            <v>3144</v>
          </cell>
        </row>
        <row r="529">
          <cell r="A529">
            <v>5219209</v>
          </cell>
          <cell r="B529">
            <v>521920</v>
          </cell>
          <cell r="C529" t="str">
            <v>Santa Cruz de Goiás</v>
          </cell>
          <cell r="D529" t="str">
            <v>GO</v>
          </cell>
          <cell r="E529">
            <v>52</v>
          </cell>
          <cell r="F529">
            <v>19209</v>
          </cell>
          <cell r="G529">
            <v>3680</v>
          </cell>
          <cell r="H529">
            <v>5219209</v>
          </cell>
          <cell r="I529">
            <v>3142</v>
          </cell>
          <cell r="J529">
            <v>3093</v>
          </cell>
          <cell r="K529">
            <v>3144</v>
          </cell>
        </row>
        <row r="530">
          <cell r="A530">
            <v>3515129</v>
          </cell>
          <cell r="B530">
            <v>351512</v>
          </cell>
          <cell r="C530" t="str">
            <v>Emilianópolis</v>
          </cell>
          <cell r="D530" t="str">
            <v>SP</v>
          </cell>
          <cell r="E530">
            <v>35</v>
          </cell>
          <cell r="F530">
            <v>15129</v>
          </cell>
          <cell r="G530">
            <v>3184</v>
          </cell>
          <cell r="H530">
            <v>3515129</v>
          </cell>
          <cell r="I530">
            <v>3024</v>
          </cell>
          <cell r="J530">
            <v>3040</v>
          </cell>
          <cell r="K530">
            <v>3149</v>
          </cell>
        </row>
        <row r="531">
          <cell r="A531">
            <v>4219853</v>
          </cell>
          <cell r="B531">
            <v>421985</v>
          </cell>
          <cell r="C531" t="str">
            <v>Zortéa</v>
          </cell>
          <cell r="D531" t="str">
            <v>SC</v>
          </cell>
          <cell r="E531">
            <v>42</v>
          </cell>
          <cell r="F531">
            <v>19853</v>
          </cell>
          <cell r="G531">
            <v>3015</v>
          </cell>
          <cell r="H531">
            <v>4219853</v>
          </cell>
          <cell r="I531">
            <v>2991</v>
          </cell>
          <cell r="J531">
            <v>3046</v>
          </cell>
          <cell r="K531">
            <v>3153</v>
          </cell>
        </row>
        <row r="532">
          <cell r="A532">
            <v>5221809</v>
          </cell>
          <cell r="B532">
            <v>522180</v>
          </cell>
          <cell r="C532" t="str">
            <v>Urutaí</v>
          </cell>
          <cell r="D532" t="str">
            <v>GO</v>
          </cell>
          <cell r="E532">
            <v>52</v>
          </cell>
          <cell r="F532">
            <v>21809</v>
          </cell>
          <cell r="G532">
            <v>2720</v>
          </cell>
          <cell r="H532">
            <v>5221809</v>
          </cell>
          <cell r="I532">
            <v>3058</v>
          </cell>
          <cell r="J532">
            <v>3070</v>
          </cell>
          <cell r="K532">
            <v>3153</v>
          </cell>
        </row>
        <row r="533">
          <cell r="A533">
            <v>2400406</v>
          </cell>
          <cell r="B533">
            <v>240040</v>
          </cell>
          <cell r="C533" t="str">
            <v>Água Nova</v>
          </cell>
          <cell r="D533" t="str">
            <v>RN</v>
          </cell>
          <cell r="E533">
            <v>24</v>
          </cell>
          <cell r="F533">
            <v>406</v>
          </cell>
          <cell r="G533">
            <v>2952</v>
          </cell>
          <cell r="H533">
            <v>2400406</v>
          </cell>
          <cell r="I533">
            <v>2984</v>
          </cell>
          <cell r="J533">
            <v>3026</v>
          </cell>
          <cell r="K533">
            <v>3156</v>
          </cell>
        </row>
        <row r="534">
          <cell r="A534">
            <v>3110400</v>
          </cell>
          <cell r="B534">
            <v>311040</v>
          </cell>
          <cell r="C534" t="str">
            <v>Camacho</v>
          </cell>
          <cell r="D534" t="str">
            <v>MG</v>
          </cell>
          <cell r="E534">
            <v>31</v>
          </cell>
          <cell r="F534">
            <v>10400</v>
          </cell>
          <cell r="G534">
            <v>3229</v>
          </cell>
          <cell r="H534">
            <v>3110400</v>
          </cell>
          <cell r="I534">
            <v>3154</v>
          </cell>
          <cell r="J534">
            <v>3097</v>
          </cell>
          <cell r="K534">
            <v>3158</v>
          </cell>
        </row>
        <row r="535">
          <cell r="A535">
            <v>4111605</v>
          </cell>
          <cell r="B535">
            <v>411160</v>
          </cell>
          <cell r="C535" t="str">
            <v>Ivatuba</v>
          </cell>
          <cell r="D535" t="str">
            <v>PR</v>
          </cell>
          <cell r="E535">
            <v>41</v>
          </cell>
          <cell r="F535">
            <v>11605</v>
          </cell>
          <cell r="G535">
            <v>2786</v>
          </cell>
          <cell r="H535">
            <v>4111605</v>
          </cell>
          <cell r="I535">
            <v>3008</v>
          </cell>
          <cell r="J535">
            <v>3043</v>
          </cell>
          <cell r="K535">
            <v>3159</v>
          </cell>
        </row>
        <row r="536">
          <cell r="A536">
            <v>4128625</v>
          </cell>
          <cell r="B536">
            <v>412862</v>
          </cell>
          <cell r="C536" t="str">
            <v>Alto Paraíso</v>
          </cell>
          <cell r="D536" t="str">
            <v>PR</v>
          </cell>
          <cell r="E536">
            <v>41</v>
          </cell>
          <cell r="F536">
            <v>28625</v>
          </cell>
          <cell r="G536">
            <v>3217</v>
          </cell>
          <cell r="H536">
            <v>4128625</v>
          </cell>
          <cell r="I536">
            <v>3206</v>
          </cell>
          <cell r="J536">
            <v>3119</v>
          </cell>
          <cell r="K536">
            <v>3159</v>
          </cell>
        </row>
        <row r="537">
          <cell r="A537">
            <v>3145802</v>
          </cell>
          <cell r="B537">
            <v>314580</v>
          </cell>
          <cell r="C537" t="str">
            <v>Onça de Pitangui</v>
          </cell>
          <cell r="D537" t="str">
            <v>MG</v>
          </cell>
          <cell r="E537">
            <v>31</v>
          </cell>
          <cell r="F537">
            <v>45802</v>
          </cell>
          <cell r="G537">
            <v>3129</v>
          </cell>
          <cell r="H537">
            <v>3145802</v>
          </cell>
          <cell r="I537">
            <v>3197</v>
          </cell>
          <cell r="J537">
            <v>3066</v>
          </cell>
          <cell r="K537">
            <v>3164</v>
          </cell>
        </row>
        <row r="538">
          <cell r="A538">
            <v>3125507</v>
          </cell>
          <cell r="B538">
            <v>312550</v>
          </cell>
          <cell r="C538" t="str">
            <v>São Gonçalo do Rio Preto</v>
          </cell>
          <cell r="D538" t="str">
            <v>MG</v>
          </cell>
          <cell r="E538">
            <v>31</v>
          </cell>
          <cell r="F538">
            <v>25507</v>
          </cell>
          <cell r="G538">
            <v>3269</v>
          </cell>
          <cell r="H538">
            <v>3125507</v>
          </cell>
          <cell r="I538">
            <v>3039</v>
          </cell>
          <cell r="J538">
            <v>3071</v>
          </cell>
          <cell r="K538">
            <v>3170</v>
          </cell>
        </row>
        <row r="539">
          <cell r="A539">
            <v>5202353</v>
          </cell>
          <cell r="B539">
            <v>520235</v>
          </cell>
          <cell r="C539" t="str">
            <v>Arenópolis</v>
          </cell>
          <cell r="D539" t="str">
            <v>GO</v>
          </cell>
          <cell r="E539">
            <v>52</v>
          </cell>
          <cell r="F539">
            <v>2353</v>
          </cell>
          <cell r="G539">
            <v>3481</v>
          </cell>
          <cell r="H539">
            <v>5202353</v>
          </cell>
          <cell r="I539">
            <v>3278</v>
          </cell>
          <cell r="J539">
            <v>3168</v>
          </cell>
          <cell r="K539">
            <v>3180</v>
          </cell>
        </row>
        <row r="540">
          <cell r="A540">
            <v>4106852</v>
          </cell>
          <cell r="B540">
            <v>410685</v>
          </cell>
          <cell r="C540" t="str">
            <v>Cruzmaltina</v>
          </cell>
          <cell r="D540" t="str">
            <v>PR</v>
          </cell>
          <cell r="E540">
            <v>41</v>
          </cell>
          <cell r="F540">
            <v>6852</v>
          </cell>
          <cell r="G540">
            <v>3128</v>
          </cell>
          <cell r="H540">
            <v>4106852</v>
          </cell>
          <cell r="I540">
            <v>3162</v>
          </cell>
          <cell r="J540">
            <v>3118</v>
          </cell>
          <cell r="K540">
            <v>3185</v>
          </cell>
        </row>
        <row r="541">
          <cell r="A541">
            <v>2515609</v>
          </cell>
          <cell r="B541">
            <v>251560</v>
          </cell>
          <cell r="C541" t="str">
            <v>Serra da Raiz</v>
          </cell>
          <cell r="D541" t="str">
            <v>PB</v>
          </cell>
          <cell r="E541">
            <v>25</v>
          </cell>
          <cell r="F541">
            <v>15609</v>
          </cell>
          <cell r="G541">
            <v>3198</v>
          </cell>
          <cell r="H541">
            <v>2515609</v>
          </cell>
          <cell r="I541">
            <v>3204</v>
          </cell>
          <cell r="J541">
            <v>3169</v>
          </cell>
          <cell r="K541">
            <v>3190</v>
          </cell>
        </row>
        <row r="542">
          <cell r="A542">
            <v>2410603</v>
          </cell>
          <cell r="B542">
            <v>241060</v>
          </cell>
          <cell r="C542" t="str">
            <v>Rafael Godeiro</v>
          </cell>
          <cell r="D542" t="str">
            <v>RN</v>
          </cell>
          <cell r="E542">
            <v>24</v>
          </cell>
          <cell r="F542">
            <v>10603</v>
          </cell>
          <cell r="G542">
            <v>3251</v>
          </cell>
          <cell r="H542">
            <v>2410603</v>
          </cell>
          <cell r="I542">
            <v>3070</v>
          </cell>
          <cell r="J542">
            <v>3080</v>
          </cell>
          <cell r="K542">
            <v>3191</v>
          </cell>
        </row>
        <row r="543">
          <cell r="A543">
            <v>4307054</v>
          </cell>
          <cell r="B543">
            <v>430705</v>
          </cell>
          <cell r="C543" t="str">
            <v>Ernestina</v>
          </cell>
          <cell r="D543" t="str">
            <v>RS</v>
          </cell>
          <cell r="E543">
            <v>43</v>
          </cell>
          <cell r="F543">
            <v>7054</v>
          </cell>
          <cell r="G543">
            <v>3094</v>
          </cell>
          <cell r="H543">
            <v>4307054</v>
          </cell>
          <cell r="I543">
            <v>3088</v>
          </cell>
          <cell r="J543">
            <v>3090</v>
          </cell>
          <cell r="K543">
            <v>3198</v>
          </cell>
        </row>
        <row r="544">
          <cell r="A544">
            <v>4306320</v>
          </cell>
          <cell r="B544">
            <v>430632</v>
          </cell>
          <cell r="C544" t="str">
            <v>Derrubadas</v>
          </cell>
          <cell r="D544" t="str">
            <v>RS</v>
          </cell>
          <cell r="E544">
            <v>43</v>
          </cell>
          <cell r="F544">
            <v>6320</v>
          </cell>
          <cell r="G544">
            <v>3391</v>
          </cell>
          <cell r="H544">
            <v>4306320</v>
          </cell>
          <cell r="I544">
            <v>3190</v>
          </cell>
          <cell r="J544">
            <v>3111</v>
          </cell>
          <cell r="K544">
            <v>3199</v>
          </cell>
        </row>
        <row r="545">
          <cell r="A545">
            <v>3168051</v>
          </cell>
          <cell r="B545">
            <v>316805</v>
          </cell>
          <cell r="C545" t="str">
            <v>Taparuba</v>
          </cell>
          <cell r="D545" t="str">
            <v>MG</v>
          </cell>
          <cell r="E545">
            <v>31</v>
          </cell>
          <cell r="F545">
            <v>68051</v>
          </cell>
          <cell r="G545">
            <v>3357</v>
          </cell>
          <cell r="H545">
            <v>3168051</v>
          </cell>
          <cell r="I545">
            <v>3137</v>
          </cell>
          <cell r="J545">
            <v>3124</v>
          </cell>
          <cell r="K545">
            <v>3210</v>
          </cell>
        </row>
        <row r="546">
          <cell r="A546">
            <v>5221080</v>
          </cell>
          <cell r="B546">
            <v>522108</v>
          </cell>
          <cell r="C546" t="str">
            <v>Teresina de Goiás</v>
          </cell>
          <cell r="D546" t="str">
            <v>GO</v>
          </cell>
          <cell r="E546">
            <v>52</v>
          </cell>
          <cell r="F546">
            <v>21080</v>
          </cell>
          <cell r="G546">
            <v>2915</v>
          </cell>
          <cell r="H546">
            <v>5221080</v>
          </cell>
          <cell r="I546">
            <v>3016</v>
          </cell>
          <cell r="J546">
            <v>3082</v>
          </cell>
          <cell r="K546">
            <v>3213</v>
          </cell>
        </row>
        <row r="547">
          <cell r="A547">
            <v>4301859</v>
          </cell>
          <cell r="B547">
            <v>430185</v>
          </cell>
          <cell r="C547" t="str">
            <v>Barra do Guarita</v>
          </cell>
          <cell r="D547" t="str">
            <v>RS</v>
          </cell>
          <cell r="E547">
            <v>43</v>
          </cell>
          <cell r="F547">
            <v>1859</v>
          </cell>
          <cell r="G547">
            <v>3067</v>
          </cell>
          <cell r="H547">
            <v>4301859</v>
          </cell>
          <cell r="I547">
            <v>3089</v>
          </cell>
          <cell r="J547">
            <v>3105</v>
          </cell>
          <cell r="K547">
            <v>3216</v>
          </cell>
        </row>
        <row r="548">
          <cell r="A548">
            <v>4312377</v>
          </cell>
          <cell r="B548">
            <v>431237</v>
          </cell>
          <cell r="C548" t="str">
            <v>Monte Alegre dos Campos</v>
          </cell>
          <cell r="D548" t="str">
            <v>RS</v>
          </cell>
          <cell r="E548">
            <v>43</v>
          </cell>
          <cell r="F548">
            <v>12377</v>
          </cell>
          <cell r="G548">
            <v>3256</v>
          </cell>
          <cell r="H548">
            <v>4312377</v>
          </cell>
          <cell r="I548">
            <v>3098</v>
          </cell>
          <cell r="J548">
            <v>3112</v>
          </cell>
          <cell r="K548">
            <v>3221</v>
          </cell>
        </row>
        <row r="549">
          <cell r="A549">
            <v>4312443</v>
          </cell>
          <cell r="B549">
            <v>431244</v>
          </cell>
          <cell r="C549" t="str">
            <v>Morrinhos do Sul</v>
          </cell>
          <cell r="D549" t="str">
            <v>RS</v>
          </cell>
          <cell r="E549">
            <v>43</v>
          </cell>
          <cell r="F549">
            <v>12443</v>
          </cell>
          <cell r="G549">
            <v>3263</v>
          </cell>
          <cell r="H549">
            <v>4312443</v>
          </cell>
          <cell r="I549">
            <v>3185</v>
          </cell>
          <cell r="J549">
            <v>3129</v>
          </cell>
          <cell r="K549">
            <v>3225</v>
          </cell>
        </row>
        <row r="550">
          <cell r="A550">
            <v>3127370</v>
          </cell>
          <cell r="B550">
            <v>312737</v>
          </cell>
          <cell r="C550" t="str">
            <v>Goiabeira</v>
          </cell>
          <cell r="D550" t="str">
            <v>MG</v>
          </cell>
          <cell r="E550">
            <v>31</v>
          </cell>
          <cell r="F550">
            <v>27370</v>
          </cell>
          <cell r="G550">
            <v>3239</v>
          </cell>
          <cell r="H550">
            <v>3127370</v>
          </cell>
          <cell r="I550">
            <v>3054</v>
          </cell>
          <cell r="J550">
            <v>3105</v>
          </cell>
          <cell r="K550">
            <v>3226</v>
          </cell>
        </row>
        <row r="551">
          <cell r="A551">
            <v>3525409</v>
          </cell>
          <cell r="B551">
            <v>352540</v>
          </cell>
          <cell r="C551" t="str">
            <v>Jeriquara</v>
          </cell>
          <cell r="D551" t="str">
            <v>SP</v>
          </cell>
          <cell r="E551">
            <v>35</v>
          </cell>
          <cell r="F551">
            <v>25409</v>
          </cell>
          <cell r="G551">
            <v>3216</v>
          </cell>
          <cell r="H551">
            <v>3525409</v>
          </cell>
          <cell r="I551">
            <v>3168</v>
          </cell>
          <cell r="J551">
            <v>3142</v>
          </cell>
          <cell r="K551">
            <v>3230</v>
          </cell>
        </row>
        <row r="552">
          <cell r="A552">
            <v>3125804</v>
          </cell>
          <cell r="B552">
            <v>312580</v>
          </cell>
          <cell r="C552" t="str">
            <v>Fernandes Tourinho</v>
          </cell>
          <cell r="D552" t="str">
            <v>MG</v>
          </cell>
          <cell r="E552">
            <v>31</v>
          </cell>
          <cell r="F552">
            <v>25804</v>
          </cell>
          <cell r="G552">
            <v>2713</v>
          </cell>
          <cell r="H552">
            <v>3125804</v>
          </cell>
          <cell r="I552">
            <v>3033</v>
          </cell>
          <cell r="J552">
            <v>3101</v>
          </cell>
          <cell r="K552">
            <v>3232</v>
          </cell>
        </row>
        <row r="553">
          <cell r="A553">
            <v>4217105</v>
          </cell>
          <cell r="B553">
            <v>421710</v>
          </cell>
          <cell r="C553" t="str">
            <v>São Martinho</v>
          </cell>
          <cell r="D553" t="str">
            <v>SC</v>
          </cell>
          <cell r="E553">
            <v>42</v>
          </cell>
          <cell r="F553">
            <v>17105</v>
          </cell>
          <cell r="G553">
            <v>3281</v>
          </cell>
          <cell r="H553">
            <v>4217105</v>
          </cell>
          <cell r="I553">
            <v>3211</v>
          </cell>
          <cell r="J553">
            <v>3200</v>
          </cell>
          <cell r="K553">
            <v>3239</v>
          </cell>
        </row>
        <row r="554">
          <cell r="A554">
            <v>3528304</v>
          </cell>
          <cell r="B554">
            <v>352830</v>
          </cell>
          <cell r="C554" t="str">
            <v>Magda</v>
          </cell>
          <cell r="D554" t="str">
            <v>SP</v>
          </cell>
          <cell r="E554">
            <v>35</v>
          </cell>
          <cell r="F554">
            <v>28304</v>
          </cell>
          <cell r="G554">
            <v>3160</v>
          </cell>
          <cell r="H554">
            <v>3528304</v>
          </cell>
          <cell r="I554">
            <v>3200</v>
          </cell>
          <cell r="J554">
            <v>3167</v>
          </cell>
          <cell r="K554">
            <v>3246</v>
          </cell>
        </row>
        <row r="555">
          <cell r="A555">
            <v>3551306</v>
          </cell>
          <cell r="B555">
            <v>355130</v>
          </cell>
          <cell r="C555" t="str">
            <v>Sebastianópolis do Sul</v>
          </cell>
          <cell r="D555" t="str">
            <v>SP</v>
          </cell>
          <cell r="E555">
            <v>35</v>
          </cell>
          <cell r="F555">
            <v>51306</v>
          </cell>
          <cell r="G555">
            <v>3109</v>
          </cell>
          <cell r="H555">
            <v>3551306</v>
          </cell>
          <cell r="I555">
            <v>3031</v>
          </cell>
          <cell r="J555">
            <v>3105</v>
          </cell>
          <cell r="K555">
            <v>3252</v>
          </cell>
        </row>
        <row r="556">
          <cell r="A556">
            <v>3144201</v>
          </cell>
          <cell r="B556">
            <v>314420</v>
          </cell>
          <cell r="C556" t="str">
            <v>Nacip Raydan</v>
          </cell>
          <cell r="D556" t="str">
            <v>MG</v>
          </cell>
          <cell r="E556">
            <v>31</v>
          </cell>
          <cell r="F556">
            <v>44201</v>
          </cell>
          <cell r="G556">
            <v>3015</v>
          </cell>
          <cell r="H556">
            <v>3144201</v>
          </cell>
          <cell r="I556">
            <v>3154</v>
          </cell>
          <cell r="J556">
            <v>3159</v>
          </cell>
          <cell r="K556">
            <v>3256</v>
          </cell>
        </row>
        <row r="557">
          <cell r="A557">
            <v>4201109</v>
          </cell>
          <cell r="B557">
            <v>420110</v>
          </cell>
          <cell r="C557" t="str">
            <v>Anitápolis</v>
          </cell>
          <cell r="D557" t="str">
            <v>SC</v>
          </cell>
          <cell r="E557">
            <v>42</v>
          </cell>
          <cell r="F557">
            <v>1109</v>
          </cell>
          <cell r="G557">
            <v>3267</v>
          </cell>
          <cell r="H557">
            <v>4201109</v>
          </cell>
          <cell r="I557">
            <v>3214</v>
          </cell>
          <cell r="J557">
            <v>3211</v>
          </cell>
          <cell r="K557">
            <v>3259</v>
          </cell>
        </row>
        <row r="558">
          <cell r="A558">
            <v>4308656</v>
          </cell>
          <cell r="B558">
            <v>430865</v>
          </cell>
          <cell r="C558" t="str">
            <v>Garruchos</v>
          </cell>
          <cell r="D558" t="str">
            <v>RS</v>
          </cell>
          <cell r="E558">
            <v>43</v>
          </cell>
          <cell r="F558">
            <v>8656</v>
          </cell>
          <cell r="G558">
            <v>3509</v>
          </cell>
          <cell r="H558">
            <v>4308656</v>
          </cell>
          <cell r="I558">
            <v>3233</v>
          </cell>
          <cell r="J558">
            <v>3168</v>
          </cell>
          <cell r="K558">
            <v>3260</v>
          </cell>
        </row>
        <row r="559">
          <cell r="A559">
            <v>2502052</v>
          </cell>
          <cell r="B559">
            <v>250205</v>
          </cell>
          <cell r="C559" t="str">
            <v>Bernardino Batista</v>
          </cell>
          <cell r="D559" t="str">
            <v>PB</v>
          </cell>
          <cell r="E559">
            <v>25</v>
          </cell>
          <cell r="F559">
            <v>2052</v>
          </cell>
          <cell r="G559">
            <v>3315</v>
          </cell>
          <cell r="H559">
            <v>2502052</v>
          </cell>
          <cell r="I559">
            <v>3075</v>
          </cell>
          <cell r="J559">
            <v>3153</v>
          </cell>
          <cell r="K559">
            <v>3266</v>
          </cell>
        </row>
        <row r="560">
          <cell r="A560">
            <v>3160603</v>
          </cell>
          <cell r="B560">
            <v>316060</v>
          </cell>
          <cell r="C560" t="str">
            <v>Santo Hipólito</v>
          </cell>
          <cell r="D560" t="str">
            <v>MG</v>
          </cell>
          <cell r="E560">
            <v>31</v>
          </cell>
          <cell r="F560">
            <v>60603</v>
          </cell>
          <cell r="G560">
            <v>3673</v>
          </cell>
          <cell r="H560">
            <v>3160603</v>
          </cell>
          <cell r="I560">
            <v>3240</v>
          </cell>
          <cell r="J560">
            <v>3201</v>
          </cell>
          <cell r="K560">
            <v>3276</v>
          </cell>
        </row>
        <row r="561">
          <cell r="A561">
            <v>2201309</v>
          </cell>
          <cell r="B561">
            <v>220130</v>
          </cell>
          <cell r="C561" t="str">
            <v>Barreiras do Piauí</v>
          </cell>
          <cell r="D561" t="str">
            <v>PI</v>
          </cell>
          <cell r="E561">
            <v>22</v>
          </cell>
          <cell r="F561">
            <v>1309</v>
          </cell>
          <cell r="G561">
            <v>3485</v>
          </cell>
          <cell r="H561">
            <v>2201309</v>
          </cell>
          <cell r="I561">
            <v>3234</v>
          </cell>
          <cell r="J561">
            <v>3255</v>
          </cell>
          <cell r="K561">
            <v>3278</v>
          </cell>
        </row>
        <row r="562">
          <cell r="A562">
            <v>4307401</v>
          </cell>
          <cell r="B562">
            <v>430740</v>
          </cell>
          <cell r="C562" t="str">
            <v>Esmeralda</v>
          </cell>
          <cell r="D562" t="str">
            <v>RS</v>
          </cell>
          <cell r="E562">
            <v>43</v>
          </cell>
          <cell r="F562">
            <v>7401</v>
          </cell>
          <cell r="G562">
            <v>3383</v>
          </cell>
          <cell r="H562">
            <v>4307401</v>
          </cell>
          <cell r="I562">
            <v>3169</v>
          </cell>
          <cell r="J562">
            <v>3176</v>
          </cell>
          <cell r="K562">
            <v>3287</v>
          </cell>
        </row>
        <row r="563">
          <cell r="A563">
            <v>4307450</v>
          </cell>
          <cell r="B563">
            <v>430745</v>
          </cell>
          <cell r="C563" t="str">
            <v>Esperança do Sul</v>
          </cell>
          <cell r="D563" t="str">
            <v>RS</v>
          </cell>
          <cell r="E563">
            <v>43</v>
          </cell>
          <cell r="F563">
            <v>7450</v>
          </cell>
          <cell r="G563">
            <v>3468</v>
          </cell>
          <cell r="H563">
            <v>4307450</v>
          </cell>
          <cell r="I563">
            <v>3272</v>
          </cell>
          <cell r="J563">
            <v>3200</v>
          </cell>
          <cell r="K563">
            <v>3291</v>
          </cell>
        </row>
        <row r="564">
          <cell r="A564">
            <v>3138302</v>
          </cell>
          <cell r="B564">
            <v>313830</v>
          </cell>
          <cell r="C564" t="str">
            <v>Leandro Ferreira</v>
          </cell>
          <cell r="D564" t="str">
            <v>MG</v>
          </cell>
          <cell r="E564">
            <v>31</v>
          </cell>
          <cell r="F564">
            <v>38302</v>
          </cell>
          <cell r="G564">
            <v>2986</v>
          </cell>
          <cell r="H564">
            <v>3138302</v>
          </cell>
          <cell r="I564">
            <v>3205</v>
          </cell>
          <cell r="J564">
            <v>3202</v>
          </cell>
          <cell r="K564">
            <v>3296</v>
          </cell>
        </row>
        <row r="565">
          <cell r="A565">
            <v>3149507</v>
          </cell>
          <cell r="B565">
            <v>314950</v>
          </cell>
          <cell r="C565" t="str">
            <v>Pequeri</v>
          </cell>
          <cell r="D565" t="str">
            <v>MG</v>
          </cell>
          <cell r="E565">
            <v>31</v>
          </cell>
          <cell r="F565">
            <v>49507</v>
          </cell>
          <cell r="G565">
            <v>3093</v>
          </cell>
          <cell r="H565">
            <v>3149507</v>
          </cell>
          <cell r="I565">
            <v>3165</v>
          </cell>
          <cell r="J565">
            <v>3188</v>
          </cell>
          <cell r="K565">
            <v>3296</v>
          </cell>
        </row>
        <row r="566">
          <cell r="A566">
            <v>3505005</v>
          </cell>
          <cell r="B566">
            <v>350500</v>
          </cell>
          <cell r="C566" t="str">
            <v>Barão de Antonina</v>
          </cell>
          <cell r="D566" t="str">
            <v>SP</v>
          </cell>
          <cell r="E566">
            <v>35</v>
          </cell>
          <cell r="F566">
            <v>5005</v>
          </cell>
          <cell r="G566">
            <v>2835</v>
          </cell>
          <cell r="H566">
            <v>3505005</v>
          </cell>
          <cell r="I566">
            <v>3116</v>
          </cell>
          <cell r="J566">
            <v>3165</v>
          </cell>
          <cell r="K566">
            <v>3297</v>
          </cell>
        </row>
        <row r="567">
          <cell r="A567">
            <v>4209805</v>
          </cell>
          <cell r="B567">
            <v>420980</v>
          </cell>
          <cell r="C567" t="str">
            <v>Leoberto Leal</v>
          </cell>
          <cell r="D567" t="str">
            <v>SC</v>
          </cell>
          <cell r="E567">
            <v>42</v>
          </cell>
          <cell r="F567">
            <v>9805</v>
          </cell>
          <cell r="G567">
            <v>3674</v>
          </cell>
          <cell r="H567">
            <v>4209805</v>
          </cell>
          <cell r="I567">
            <v>3365</v>
          </cell>
          <cell r="J567">
            <v>3309</v>
          </cell>
          <cell r="K567">
            <v>3298</v>
          </cell>
        </row>
        <row r="568">
          <cell r="A568">
            <v>5219456</v>
          </cell>
          <cell r="B568">
            <v>521945</v>
          </cell>
          <cell r="C568" t="str">
            <v>Santa Rita do Novo Destino</v>
          </cell>
          <cell r="D568" t="str">
            <v>GO</v>
          </cell>
          <cell r="E568">
            <v>52</v>
          </cell>
          <cell r="F568">
            <v>19456</v>
          </cell>
          <cell r="G568">
            <v>3576</v>
          </cell>
          <cell r="H568">
            <v>5219456</v>
          </cell>
          <cell r="I568">
            <v>3170</v>
          </cell>
          <cell r="J568">
            <v>3196</v>
          </cell>
          <cell r="K568">
            <v>3301</v>
          </cell>
        </row>
        <row r="569">
          <cell r="A569">
            <v>4319125</v>
          </cell>
          <cell r="B569">
            <v>431912</v>
          </cell>
          <cell r="C569" t="str">
            <v>São Martinho da Serra</v>
          </cell>
          <cell r="D569" t="str">
            <v>RS</v>
          </cell>
          <cell r="E569">
            <v>43</v>
          </cell>
          <cell r="F569">
            <v>19125</v>
          </cell>
          <cell r="G569">
            <v>3579</v>
          </cell>
          <cell r="H569">
            <v>4319125</v>
          </cell>
          <cell r="I569">
            <v>3201</v>
          </cell>
          <cell r="J569">
            <v>3195</v>
          </cell>
          <cell r="K569">
            <v>3303</v>
          </cell>
        </row>
        <row r="570">
          <cell r="A570">
            <v>4201802</v>
          </cell>
          <cell r="B570">
            <v>420180</v>
          </cell>
          <cell r="C570" t="str">
            <v>Atalanta</v>
          </cell>
          <cell r="D570" t="str">
            <v>SC</v>
          </cell>
          <cell r="E570">
            <v>42</v>
          </cell>
          <cell r="F570">
            <v>1802</v>
          </cell>
          <cell r="G570">
            <v>3402</v>
          </cell>
          <cell r="H570">
            <v>4201802</v>
          </cell>
          <cell r="I570">
            <v>3300</v>
          </cell>
          <cell r="J570">
            <v>3281</v>
          </cell>
          <cell r="K570">
            <v>3310</v>
          </cell>
        </row>
        <row r="571">
          <cell r="A571">
            <v>4213005</v>
          </cell>
          <cell r="B571">
            <v>421300</v>
          </cell>
          <cell r="C571" t="str">
            <v>Pinheiro Preto</v>
          </cell>
          <cell r="D571" t="str">
            <v>SC</v>
          </cell>
          <cell r="E571">
            <v>42</v>
          </cell>
          <cell r="F571">
            <v>13005</v>
          </cell>
          <cell r="G571">
            <v>3048</v>
          </cell>
          <cell r="H571">
            <v>4213005</v>
          </cell>
          <cell r="I571">
            <v>3147</v>
          </cell>
          <cell r="J571">
            <v>3190</v>
          </cell>
          <cell r="K571">
            <v>3310</v>
          </cell>
        </row>
        <row r="572">
          <cell r="A572">
            <v>2506509</v>
          </cell>
          <cell r="B572">
            <v>250650</v>
          </cell>
          <cell r="C572" t="str">
            <v>Gurjão</v>
          </cell>
          <cell r="D572" t="str">
            <v>PB</v>
          </cell>
          <cell r="E572">
            <v>25</v>
          </cell>
          <cell r="F572">
            <v>6509</v>
          </cell>
          <cell r="G572">
            <v>3093</v>
          </cell>
          <cell r="H572">
            <v>2506509</v>
          </cell>
          <cell r="I572">
            <v>3159</v>
          </cell>
          <cell r="J572">
            <v>3215</v>
          </cell>
          <cell r="K572">
            <v>3311</v>
          </cell>
        </row>
        <row r="573">
          <cell r="A573">
            <v>4313003</v>
          </cell>
          <cell r="B573">
            <v>431300</v>
          </cell>
          <cell r="C573" t="str">
            <v>Nova Bréscia</v>
          </cell>
          <cell r="D573" t="str">
            <v>RS</v>
          </cell>
          <cell r="E573">
            <v>43</v>
          </cell>
          <cell r="F573">
            <v>13003</v>
          </cell>
          <cell r="G573">
            <v>3291</v>
          </cell>
          <cell r="H573">
            <v>4313003</v>
          </cell>
          <cell r="I573">
            <v>3184</v>
          </cell>
          <cell r="J573">
            <v>3197</v>
          </cell>
          <cell r="K573">
            <v>3311</v>
          </cell>
        </row>
        <row r="574">
          <cell r="A574">
            <v>1712801</v>
          </cell>
          <cell r="B574">
            <v>171280</v>
          </cell>
          <cell r="C574" t="str">
            <v>Maurilândia do Tocantins</v>
          </cell>
          <cell r="D574" t="str">
            <v>TO</v>
          </cell>
          <cell r="E574">
            <v>17</v>
          </cell>
          <cell r="F574">
            <v>12801</v>
          </cell>
          <cell r="G574">
            <v>3322</v>
          </cell>
          <cell r="H574">
            <v>1712801</v>
          </cell>
          <cell r="I574">
            <v>3158</v>
          </cell>
          <cell r="J574">
            <v>3200</v>
          </cell>
          <cell r="K574">
            <v>3313</v>
          </cell>
        </row>
        <row r="575">
          <cell r="A575">
            <v>3540853</v>
          </cell>
          <cell r="B575">
            <v>354085</v>
          </cell>
          <cell r="C575" t="str">
            <v>Pracinha</v>
          </cell>
          <cell r="D575" t="str">
            <v>SP</v>
          </cell>
          <cell r="E575">
            <v>35</v>
          </cell>
          <cell r="F575">
            <v>40853</v>
          </cell>
          <cell r="G575">
            <v>3271</v>
          </cell>
          <cell r="H575">
            <v>3540853</v>
          </cell>
          <cell r="I575">
            <v>2863</v>
          </cell>
          <cell r="J575">
            <v>3074</v>
          </cell>
          <cell r="K575">
            <v>3315</v>
          </cell>
        </row>
        <row r="576">
          <cell r="A576">
            <v>4108551</v>
          </cell>
          <cell r="B576">
            <v>410855</v>
          </cell>
          <cell r="C576" t="str">
            <v>Godoy Moreira</v>
          </cell>
          <cell r="D576" t="str">
            <v>PR</v>
          </cell>
          <cell r="E576">
            <v>41</v>
          </cell>
          <cell r="F576">
            <v>8551</v>
          </cell>
          <cell r="G576">
            <v>3616</v>
          </cell>
          <cell r="H576">
            <v>4108551</v>
          </cell>
          <cell r="I576">
            <v>3337</v>
          </cell>
          <cell r="J576">
            <v>3262</v>
          </cell>
          <cell r="K576">
            <v>3315</v>
          </cell>
        </row>
        <row r="577">
          <cell r="A577">
            <v>4304655</v>
          </cell>
          <cell r="B577">
            <v>430465</v>
          </cell>
          <cell r="C577" t="str">
            <v>Capão do Cipó</v>
          </cell>
          <cell r="D577" t="str">
            <v>RS</v>
          </cell>
          <cell r="E577">
            <v>43</v>
          </cell>
          <cell r="F577">
            <v>4655</v>
          </cell>
          <cell r="G577">
            <v>3485</v>
          </cell>
          <cell r="H577">
            <v>4304655</v>
          </cell>
          <cell r="I577">
            <v>3107</v>
          </cell>
          <cell r="J577">
            <v>3187</v>
          </cell>
          <cell r="K577">
            <v>3318</v>
          </cell>
        </row>
        <row r="578">
          <cell r="A578">
            <v>5106174</v>
          </cell>
          <cell r="B578">
            <v>510617</v>
          </cell>
          <cell r="C578" t="str">
            <v>Nova Nazaré</v>
          </cell>
          <cell r="D578" t="str">
            <v>MT</v>
          </cell>
          <cell r="E578">
            <v>51</v>
          </cell>
          <cell r="F578">
            <v>6174</v>
          </cell>
          <cell r="G578">
            <v>2955</v>
          </cell>
          <cell r="H578">
            <v>5106174</v>
          </cell>
          <cell r="I578">
            <v>3021</v>
          </cell>
          <cell r="J578">
            <v>3187</v>
          </cell>
          <cell r="K578">
            <v>3318</v>
          </cell>
        </row>
        <row r="579">
          <cell r="A579">
            <v>4217550</v>
          </cell>
          <cell r="B579">
            <v>421755</v>
          </cell>
          <cell r="C579" t="str">
            <v>Serra Alta</v>
          </cell>
          <cell r="D579" t="str">
            <v>SC</v>
          </cell>
          <cell r="E579">
            <v>42</v>
          </cell>
          <cell r="F579">
            <v>17550</v>
          </cell>
          <cell r="G579">
            <v>3277</v>
          </cell>
          <cell r="H579">
            <v>4217550</v>
          </cell>
          <cell r="I579">
            <v>3285</v>
          </cell>
          <cell r="J579">
            <v>3279</v>
          </cell>
          <cell r="K579">
            <v>3323</v>
          </cell>
        </row>
        <row r="580">
          <cell r="A580">
            <v>3170479</v>
          </cell>
          <cell r="B580">
            <v>317047</v>
          </cell>
          <cell r="C580" t="str">
            <v>Uruana de Minas</v>
          </cell>
          <cell r="D580" t="str">
            <v>MG</v>
          </cell>
          <cell r="E580">
            <v>31</v>
          </cell>
          <cell r="F580">
            <v>70479</v>
          </cell>
          <cell r="G580">
            <v>2747</v>
          </cell>
          <cell r="H580">
            <v>3170479</v>
          </cell>
          <cell r="I580">
            <v>3238</v>
          </cell>
          <cell r="J580">
            <v>3231</v>
          </cell>
          <cell r="K580">
            <v>3326</v>
          </cell>
        </row>
        <row r="581">
          <cell r="A581">
            <v>1701051</v>
          </cell>
          <cell r="B581">
            <v>170105</v>
          </cell>
          <cell r="C581" t="str">
            <v>Angico</v>
          </cell>
          <cell r="D581" t="str">
            <v>TO</v>
          </cell>
          <cell r="E581">
            <v>17</v>
          </cell>
          <cell r="F581">
            <v>1051</v>
          </cell>
          <cell r="G581">
            <v>3300</v>
          </cell>
          <cell r="H581">
            <v>1701051</v>
          </cell>
          <cell r="I581">
            <v>3169</v>
          </cell>
          <cell r="J581">
            <v>3219</v>
          </cell>
          <cell r="K581">
            <v>3332</v>
          </cell>
        </row>
        <row r="582">
          <cell r="A582">
            <v>3522158</v>
          </cell>
          <cell r="B582">
            <v>352215</v>
          </cell>
          <cell r="C582" t="str">
            <v>Itaóca</v>
          </cell>
          <cell r="D582" t="str">
            <v>SP</v>
          </cell>
          <cell r="E582">
            <v>35</v>
          </cell>
          <cell r="F582">
            <v>22158</v>
          </cell>
          <cell r="G582">
            <v>3143</v>
          </cell>
          <cell r="H582">
            <v>3522158</v>
          </cell>
          <cell r="I582">
            <v>3228</v>
          </cell>
          <cell r="J582">
            <v>3229</v>
          </cell>
          <cell r="K582">
            <v>3332</v>
          </cell>
        </row>
        <row r="583">
          <cell r="A583">
            <v>1703057</v>
          </cell>
          <cell r="B583">
            <v>170305</v>
          </cell>
          <cell r="C583" t="str">
            <v>Bandeirantes do Tocantins</v>
          </cell>
          <cell r="D583" t="str">
            <v>TO</v>
          </cell>
          <cell r="E583">
            <v>17</v>
          </cell>
          <cell r="F583">
            <v>3057</v>
          </cell>
          <cell r="G583">
            <v>2807</v>
          </cell>
          <cell r="H583">
            <v>1703057</v>
          </cell>
          <cell r="I583">
            <v>3124</v>
          </cell>
          <cell r="J583">
            <v>3200</v>
          </cell>
          <cell r="K583">
            <v>3336</v>
          </cell>
        </row>
        <row r="584">
          <cell r="A584">
            <v>1501253</v>
          </cell>
          <cell r="B584">
            <v>150125</v>
          </cell>
          <cell r="C584" t="str">
            <v>Bannach</v>
          </cell>
          <cell r="D584" t="str">
            <v>PA</v>
          </cell>
          <cell r="E584">
            <v>15</v>
          </cell>
          <cell r="F584">
            <v>1253</v>
          </cell>
          <cell r="G584">
            <v>3947</v>
          </cell>
          <cell r="H584">
            <v>1501253</v>
          </cell>
          <cell r="I584">
            <v>3434</v>
          </cell>
          <cell r="J584">
            <v>3379</v>
          </cell>
          <cell r="K584">
            <v>3340</v>
          </cell>
        </row>
        <row r="585">
          <cell r="A585">
            <v>3113107</v>
          </cell>
          <cell r="B585">
            <v>311310</v>
          </cell>
          <cell r="C585" t="str">
            <v>Caranaíba</v>
          </cell>
          <cell r="D585" t="str">
            <v>MG</v>
          </cell>
          <cell r="E585">
            <v>31</v>
          </cell>
          <cell r="F585">
            <v>13107</v>
          </cell>
          <cell r="G585">
            <v>3553</v>
          </cell>
          <cell r="H585">
            <v>3113107</v>
          </cell>
          <cell r="I585">
            <v>3288</v>
          </cell>
          <cell r="J585">
            <v>3260</v>
          </cell>
          <cell r="K585">
            <v>3341</v>
          </cell>
        </row>
        <row r="586">
          <cell r="A586">
            <v>4323309</v>
          </cell>
          <cell r="B586">
            <v>432330</v>
          </cell>
          <cell r="C586" t="str">
            <v>Vila Flores</v>
          </cell>
          <cell r="D586" t="str">
            <v>RS</v>
          </cell>
          <cell r="E586">
            <v>43</v>
          </cell>
          <cell r="F586">
            <v>23309</v>
          </cell>
          <cell r="G586">
            <v>3305</v>
          </cell>
          <cell r="H586">
            <v>4323309</v>
          </cell>
          <cell r="I586">
            <v>3207</v>
          </cell>
          <cell r="J586">
            <v>3226</v>
          </cell>
          <cell r="K586">
            <v>3341</v>
          </cell>
        </row>
        <row r="587">
          <cell r="A587">
            <v>3159704</v>
          </cell>
          <cell r="B587">
            <v>315970</v>
          </cell>
          <cell r="C587" t="str">
            <v>Santa Rosa da Serra</v>
          </cell>
          <cell r="D587" t="str">
            <v>MG</v>
          </cell>
          <cell r="E587">
            <v>31</v>
          </cell>
          <cell r="F587">
            <v>59704</v>
          </cell>
          <cell r="G587">
            <v>3407</v>
          </cell>
          <cell r="H587">
            <v>3159704</v>
          </cell>
          <cell r="I587">
            <v>3224</v>
          </cell>
          <cell r="J587">
            <v>3241</v>
          </cell>
          <cell r="K587">
            <v>3347</v>
          </cell>
        </row>
        <row r="588">
          <cell r="A588">
            <v>2206951</v>
          </cell>
          <cell r="B588">
            <v>220695</v>
          </cell>
          <cell r="C588" t="str">
            <v>Novo Santo Antônio</v>
          </cell>
          <cell r="D588" t="str">
            <v>PI</v>
          </cell>
          <cell r="E588">
            <v>22</v>
          </cell>
          <cell r="F588">
            <v>6951</v>
          </cell>
          <cell r="G588">
            <v>3547</v>
          </cell>
          <cell r="H588">
            <v>2206951</v>
          </cell>
          <cell r="I588">
            <v>3260</v>
          </cell>
          <cell r="J588">
            <v>3329</v>
          </cell>
          <cell r="K588">
            <v>3354</v>
          </cell>
        </row>
        <row r="589">
          <cell r="A589">
            <v>5106851</v>
          </cell>
          <cell r="B589">
            <v>510685</v>
          </cell>
          <cell r="C589" t="str">
            <v>Porto Estrela</v>
          </cell>
          <cell r="D589" t="str">
            <v>MT</v>
          </cell>
          <cell r="E589">
            <v>51</v>
          </cell>
          <cell r="F589">
            <v>6851</v>
          </cell>
          <cell r="G589">
            <v>4027</v>
          </cell>
          <cell r="H589">
            <v>5106851</v>
          </cell>
          <cell r="I589">
            <v>3639</v>
          </cell>
          <cell r="J589">
            <v>3490</v>
          </cell>
          <cell r="K589">
            <v>3354</v>
          </cell>
        </row>
        <row r="590">
          <cell r="A590">
            <v>1713957</v>
          </cell>
          <cell r="B590">
            <v>171395</v>
          </cell>
          <cell r="C590" t="str">
            <v>Muricilândia</v>
          </cell>
          <cell r="D590" t="str">
            <v>TO</v>
          </cell>
          <cell r="E590">
            <v>17</v>
          </cell>
          <cell r="F590">
            <v>13957</v>
          </cell>
          <cell r="G590">
            <v>2958</v>
          </cell>
          <cell r="H590">
            <v>1713957</v>
          </cell>
          <cell r="I590">
            <v>3152</v>
          </cell>
          <cell r="J590">
            <v>3224</v>
          </cell>
          <cell r="K590">
            <v>3356</v>
          </cell>
        </row>
        <row r="591">
          <cell r="A591">
            <v>3514924</v>
          </cell>
          <cell r="B591">
            <v>351492</v>
          </cell>
          <cell r="C591" t="str">
            <v>Elisiário</v>
          </cell>
          <cell r="D591" t="str">
            <v>SP</v>
          </cell>
          <cell r="E591">
            <v>35</v>
          </cell>
          <cell r="F591">
            <v>14924</v>
          </cell>
          <cell r="G591">
            <v>3317</v>
          </cell>
          <cell r="H591">
            <v>3514924</v>
          </cell>
          <cell r="I591">
            <v>3120</v>
          </cell>
          <cell r="J591">
            <v>3202</v>
          </cell>
          <cell r="K591">
            <v>3359</v>
          </cell>
        </row>
        <row r="592">
          <cell r="A592">
            <v>4206801</v>
          </cell>
          <cell r="B592">
            <v>420680</v>
          </cell>
          <cell r="C592" t="str">
            <v>Ibicaré</v>
          </cell>
          <cell r="D592" t="str">
            <v>SC</v>
          </cell>
          <cell r="E592">
            <v>42</v>
          </cell>
          <cell r="F592">
            <v>6801</v>
          </cell>
          <cell r="G592">
            <v>3458</v>
          </cell>
          <cell r="H592">
            <v>4206801</v>
          </cell>
          <cell r="I592">
            <v>3373</v>
          </cell>
          <cell r="J592">
            <v>3341</v>
          </cell>
          <cell r="K592">
            <v>3359</v>
          </cell>
        </row>
        <row r="593">
          <cell r="A593">
            <v>1705102</v>
          </cell>
          <cell r="B593">
            <v>170510</v>
          </cell>
          <cell r="C593" t="str">
            <v>Chapada da Natividade</v>
          </cell>
          <cell r="D593" t="str">
            <v>TO</v>
          </cell>
          <cell r="E593">
            <v>17</v>
          </cell>
          <cell r="F593">
            <v>5102</v>
          </cell>
          <cell r="G593">
            <v>3840</v>
          </cell>
          <cell r="H593">
            <v>1705102</v>
          </cell>
          <cell r="I593">
            <v>3280</v>
          </cell>
          <cell r="J593">
            <v>3278</v>
          </cell>
          <cell r="K593">
            <v>3362</v>
          </cell>
        </row>
        <row r="594">
          <cell r="A594">
            <v>4126652</v>
          </cell>
          <cell r="B594">
            <v>412665</v>
          </cell>
          <cell r="C594" t="str">
            <v>Sulina</v>
          </cell>
          <cell r="D594" t="str">
            <v>PR</v>
          </cell>
          <cell r="E594">
            <v>41</v>
          </cell>
          <cell r="F594">
            <v>26652</v>
          </cell>
          <cell r="G594">
            <v>3434</v>
          </cell>
          <cell r="H594">
            <v>4126652</v>
          </cell>
          <cell r="I594">
            <v>3394</v>
          </cell>
          <cell r="J594">
            <v>3315</v>
          </cell>
          <cell r="K594">
            <v>3366</v>
          </cell>
        </row>
        <row r="595">
          <cell r="A595">
            <v>4103222</v>
          </cell>
          <cell r="B595">
            <v>410322</v>
          </cell>
          <cell r="C595" t="str">
            <v>Bom Sucesso do Sul</v>
          </cell>
          <cell r="D595" t="str">
            <v>PR</v>
          </cell>
          <cell r="E595">
            <v>41</v>
          </cell>
          <cell r="F595">
            <v>3222</v>
          </cell>
          <cell r="G595">
            <v>3075</v>
          </cell>
          <cell r="H595">
            <v>4103222</v>
          </cell>
          <cell r="I595">
            <v>3296</v>
          </cell>
          <cell r="J595">
            <v>3279</v>
          </cell>
          <cell r="K595">
            <v>3372</v>
          </cell>
        </row>
        <row r="596">
          <cell r="A596">
            <v>4210209</v>
          </cell>
          <cell r="B596">
            <v>421020</v>
          </cell>
          <cell r="C596" t="str">
            <v>Major Gercino</v>
          </cell>
          <cell r="D596" t="str">
            <v>SC</v>
          </cell>
          <cell r="E596">
            <v>42</v>
          </cell>
          <cell r="F596">
            <v>10209</v>
          </cell>
          <cell r="G596">
            <v>2869</v>
          </cell>
          <cell r="H596">
            <v>4210209</v>
          </cell>
          <cell r="I596">
            <v>3279</v>
          </cell>
          <cell r="J596">
            <v>3300</v>
          </cell>
          <cell r="K596">
            <v>3375</v>
          </cell>
        </row>
        <row r="597">
          <cell r="A597">
            <v>4303673</v>
          </cell>
          <cell r="B597">
            <v>430367</v>
          </cell>
          <cell r="C597" t="str">
            <v>Campestre da Serra</v>
          </cell>
          <cell r="D597" t="str">
            <v>RS</v>
          </cell>
          <cell r="E597">
            <v>43</v>
          </cell>
          <cell r="F597">
            <v>3673</v>
          </cell>
          <cell r="G597">
            <v>3328</v>
          </cell>
          <cell r="H597">
            <v>4303673</v>
          </cell>
          <cell r="I597">
            <v>3247</v>
          </cell>
          <cell r="J597">
            <v>3259</v>
          </cell>
          <cell r="K597">
            <v>3375</v>
          </cell>
        </row>
        <row r="598">
          <cell r="A598">
            <v>2516151</v>
          </cell>
          <cell r="B598">
            <v>251615</v>
          </cell>
          <cell r="C598" t="str">
            <v>Sossêgo</v>
          </cell>
          <cell r="D598" t="str">
            <v>PB</v>
          </cell>
          <cell r="E598">
            <v>25</v>
          </cell>
          <cell r="F598">
            <v>16151</v>
          </cell>
          <cell r="G598">
            <v>3089</v>
          </cell>
          <cell r="H598">
            <v>2516151</v>
          </cell>
          <cell r="I598">
            <v>3173</v>
          </cell>
          <cell r="J598">
            <v>3256</v>
          </cell>
          <cell r="K598">
            <v>3376</v>
          </cell>
        </row>
        <row r="599">
          <cell r="A599">
            <v>3144375</v>
          </cell>
          <cell r="B599">
            <v>314437</v>
          </cell>
          <cell r="C599" t="str">
            <v>Natalândia</v>
          </cell>
          <cell r="D599" t="str">
            <v>MG</v>
          </cell>
          <cell r="E599">
            <v>31</v>
          </cell>
          <cell r="F599">
            <v>44375</v>
          </cell>
          <cell r="G599">
            <v>3376</v>
          </cell>
          <cell r="H599">
            <v>3144375</v>
          </cell>
          <cell r="I599">
            <v>3288</v>
          </cell>
          <cell r="J599">
            <v>3279</v>
          </cell>
          <cell r="K599">
            <v>3376</v>
          </cell>
        </row>
        <row r="600">
          <cell r="A600">
            <v>4312757</v>
          </cell>
          <cell r="B600">
            <v>431275</v>
          </cell>
          <cell r="C600" t="str">
            <v>Nova Alvorada</v>
          </cell>
          <cell r="D600" t="str">
            <v>RS</v>
          </cell>
          <cell r="E600">
            <v>43</v>
          </cell>
          <cell r="F600">
            <v>12757</v>
          </cell>
          <cell r="G600">
            <v>3258</v>
          </cell>
          <cell r="H600">
            <v>4312757</v>
          </cell>
          <cell r="I600">
            <v>3177</v>
          </cell>
          <cell r="J600">
            <v>3247</v>
          </cell>
          <cell r="K600">
            <v>3376</v>
          </cell>
        </row>
        <row r="601">
          <cell r="A601">
            <v>3539707</v>
          </cell>
          <cell r="B601">
            <v>353970</v>
          </cell>
          <cell r="C601" t="str">
            <v>Platina</v>
          </cell>
          <cell r="D601" t="str">
            <v>SP</v>
          </cell>
          <cell r="E601">
            <v>35</v>
          </cell>
          <cell r="F601">
            <v>39707</v>
          </cell>
          <cell r="G601">
            <v>3407</v>
          </cell>
          <cell r="H601">
            <v>3539707</v>
          </cell>
          <cell r="I601">
            <v>3192</v>
          </cell>
          <cell r="J601">
            <v>3242</v>
          </cell>
          <cell r="K601">
            <v>3378</v>
          </cell>
        </row>
        <row r="602">
          <cell r="A602">
            <v>4205605</v>
          </cell>
          <cell r="B602">
            <v>420560</v>
          </cell>
          <cell r="C602" t="str">
            <v>Galvão</v>
          </cell>
          <cell r="D602" t="str">
            <v>SC</v>
          </cell>
          <cell r="E602">
            <v>42</v>
          </cell>
          <cell r="F602">
            <v>5605</v>
          </cell>
          <cell r="G602">
            <v>3444</v>
          </cell>
          <cell r="H602">
            <v>4205605</v>
          </cell>
          <cell r="I602">
            <v>3475</v>
          </cell>
          <cell r="J602">
            <v>3452</v>
          </cell>
          <cell r="K602">
            <v>3379</v>
          </cell>
        </row>
        <row r="603">
          <cell r="A603">
            <v>2515203</v>
          </cell>
          <cell r="B603">
            <v>251520</v>
          </cell>
          <cell r="C603" t="str">
            <v>São Sebastião do Umbuzeiro</v>
          </cell>
          <cell r="D603" t="str">
            <v>PB</v>
          </cell>
          <cell r="E603">
            <v>25</v>
          </cell>
          <cell r="F603">
            <v>15203</v>
          </cell>
          <cell r="G603">
            <v>3170</v>
          </cell>
          <cell r="H603">
            <v>2515203</v>
          </cell>
          <cell r="I603">
            <v>3239</v>
          </cell>
          <cell r="J603">
            <v>3287</v>
          </cell>
          <cell r="K603">
            <v>3380</v>
          </cell>
        </row>
        <row r="604">
          <cell r="A604">
            <v>4213351</v>
          </cell>
          <cell r="B604">
            <v>421335</v>
          </cell>
          <cell r="C604" t="str">
            <v>Ponte Alta do Norte</v>
          </cell>
          <cell r="D604" t="str">
            <v>SC</v>
          </cell>
          <cell r="E604">
            <v>42</v>
          </cell>
          <cell r="F604">
            <v>13351</v>
          </cell>
          <cell r="G604">
            <v>3677</v>
          </cell>
          <cell r="H604">
            <v>4213351</v>
          </cell>
          <cell r="I604">
            <v>3303</v>
          </cell>
          <cell r="J604">
            <v>3316</v>
          </cell>
          <cell r="K604">
            <v>3381</v>
          </cell>
        </row>
        <row r="605">
          <cell r="A605">
            <v>5206701</v>
          </cell>
          <cell r="B605">
            <v>520670</v>
          </cell>
          <cell r="C605" t="str">
            <v>Damianópolis</v>
          </cell>
          <cell r="D605" t="str">
            <v>GO</v>
          </cell>
          <cell r="E605">
            <v>52</v>
          </cell>
          <cell r="F605">
            <v>6701</v>
          </cell>
          <cell r="G605">
            <v>3678</v>
          </cell>
          <cell r="H605">
            <v>5206701</v>
          </cell>
          <cell r="I605">
            <v>3297</v>
          </cell>
          <cell r="J605">
            <v>3291</v>
          </cell>
          <cell r="K605">
            <v>3381</v>
          </cell>
        </row>
        <row r="606">
          <cell r="A606">
            <v>4122107</v>
          </cell>
          <cell r="B606">
            <v>412210</v>
          </cell>
          <cell r="C606" t="str">
            <v>Rio Bom</v>
          </cell>
          <cell r="D606" t="str">
            <v>PR</v>
          </cell>
          <cell r="E606">
            <v>41</v>
          </cell>
          <cell r="F606">
            <v>22107</v>
          </cell>
          <cell r="G606">
            <v>3292</v>
          </cell>
          <cell r="H606">
            <v>4122107</v>
          </cell>
          <cell r="I606">
            <v>3334</v>
          </cell>
          <cell r="J606">
            <v>3302</v>
          </cell>
          <cell r="K606">
            <v>3385</v>
          </cell>
        </row>
        <row r="607">
          <cell r="A607">
            <v>2513984</v>
          </cell>
          <cell r="B607">
            <v>251398</v>
          </cell>
          <cell r="C607" t="str">
            <v>São Francisco</v>
          </cell>
          <cell r="D607" t="str">
            <v>PB</v>
          </cell>
          <cell r="E607">
            <v>25</v>
          </cell>
          <cell r="F607">
            <v>13984</v>
          </cell>
          <cell r="G607">
            <v>3544</v>
          </cell>
          <cell r="H607">
            <v>2513984</v>
          </cell>
          <cell r="I607">
            <v>3364</v>
          </cell>
          <cell r="J607">
            <v>3349</v>
          </cell>
          <cell r="K607">
            <v>3389</v>
          </cell>
        </row>
        <row r="608">
          <cell r="A608">
            <v>4202438</v>
          </cell>
          <cell r="B608">
            <v>420243</v>
          </cell>
          <cell r="C608" t="str">
            <v>Bocaina do Sul</v>
          </cell>
          <cell r="D608" t="str">
            <v>SC</v>
          </cell>
          <cell r="E608">
            <v>42</v>
          </cell>
          <cell r="F608">
            <v>2438</v>
          </cell>
          <cell r="G608">
            <v>3128</v>
          </cell>
          <cell r="H608">
            <v>4202438</v>
          </cell>
          <cell r="I608">
            <v>3290</v>
          </cell>
          <cell r="J608">
            <v>3314</v>
          </cell>
          <cell r="K608">
            <v>3393</v>
          </cell>
        </row>
        <row r="609">
          <cell r="A609">
            <v>5207501</v>
          </cell>
          <cell r="B609">
            <v>520750</v>
          </cell>
          <cell r="C609" t="str">
            <v>Estrela do Norte</v>
          </cell>
          <cell r="D609" t="str">
            <v>GO</v>
          </cell>
          <cell r="E609">
            <v>52</v>
          </cell>
          <cell r="F609">
            <v>7501</v>
          </cell>
          <cell r="G609">
            <v>3223</v>
          </cell>
          <cell r="H609">
            <v>5207501</v>
          </cell>
          <cell r="I609">
            <v>3318</v>
          </cell>
          <cell r="J609">
            <v>3309</v>
          </cell>
          <cell r="K609">
            <v>3393</v>
          </cell>
        </row>
        <row r="610">
          <cell r="A610">
            <v>5203962</v>
          </cell>
          <cell r="B610">
            <v>520396</v>
          </cell>
          <cell r="C610" t="str">
            <v>Buritinópolis</v>
          </cell>
          <cell r="D610" t="str">
            <v>GO</v>
          </cell>
          <cell r="E610">
            <v>52</v>
          </cell>
          <cell r="F610">
            <v>3962</v>
          </cell>
          <cell r="G610">
            <v>3573</v>
          </cell>
          <cell r="H610">
            <v>5203962</v>
          </cell>
          <cell r="I610">
            <v>3319</v>
          </cell>
          <cell r="J610">
            <v>3312</v>
          </cell>
          <cell r="K610">
            <v>3398</v>
          </cell>
        </row>
        <row r="611">
          <cell r="A611">
            <v>2410702</v>
          </cell>
          <cell r="B611">
            <v>241070</v>
          </cell>
          <cell r="C611" t="str">
            <v>Riacho da Cruz</v>
          </cell>
          <cell r="D611" t="str">
            <v>RN</v>
          </cell>
          <cell r="E611">
            <v>24</v>
          </cell>
          <cell r="F611">
            <v>10702</v>
          </cell>
          <cell r="G611">
            <v>3165</v>
          </cell>
          <cell r="H611">
            <v>2410702</v>
          </cell>
          <cell r="I611">
            <v>3165</v>
          </cell>
          <cell r="J611">
            <v>3241</v>
          </cell>
          <cell r="K611">
            <v>3399</v>
          </cell>
        </row>
        <row r="612">
          <cell r="A612">
            <v>5218391</v>
          </cell>
          <cell r="B612">
            <v>521839</v>
          </cell>
          <cell r="C612" t="str">
            <v>Professor Jamil</v>
          </cell>
          <cell r="D612" t="str">
            <v>GO</v>
          </cell>
          <cell r="E612">
            <v>52</v>
          </cell>
          <cell r="F612">
            <v>18391</v>
          </cell>
          <cell r="G612">
            <v>3381</v>
          </cell>
          <cell r="H612">
            <v>5218391</v>
          </cell>
          <cell r="I612">
            <v>3244</v>
          </cell>
          <cell r="J612">
            <v>3325</v>
          </cell>
          <cell r="K612">
            <v>3401</v>
          </cell>
        </row>
        <row r="613">
          <cell r="A613">
            <v>4306452</v>
          </cell>
          <cell r="B613">
            <v>430645</v>
          </cell>
          <cell r="C613" t="str">
            <v>Dois Lajeados</v>
          </cell>
          <cell r="D613" t="str">
            <v>RS</v>
          </cell>
          <cell r="E613">
            <v>43</v>
          </cell>
          <cell r="F613">
            <v>6452</v>
          </cell>
          <cell r="G613">
            <v>3484</v>
          </cell>
          <cell r="H613">
            <v>4306452</v>
          </cell>
          <cell r="I613">
            <v>3280</v>
          </cell>
          <cell r="J613">
            <v>3287</v>
          </cell>
          <cell r="K613">
            <v>3403</v>
          </cell>
        </row>
        <row r="614">
          <cell r="A614">
            <v>4322525</v>
          </cell>
          <cell r="B614">
            <v>432252</v>
          </cell>
          <cell r="C614" t="str">
            <v>Vale Verde</v>
          </cell>
          <cell r="D614" t="str">
            <v>RS</v>
          </cell>
          <cell r="E614">
            <v>43</v>
          </cell>
          <cell r="F614">
            <v>22525</v>
          </cell>
          <cell r="G614">
            <v>3392</v>
          </cell>
          <cell r="H614">
            <v>4322525</v>
          </cell>
          <cell r="I614">
            <v>3253</v>
          </cell>
          <cell r="J614">
            <v>3283</v>
          </cell>
          <cell r="K614">
            <v>3404</v>
          </cell>
        </row>
        <row r="615">
          <cell r="A615">
            <v>2414456</v>
          </cell>
          <cell r="B615">
            <v>241445</v>
          </cell>
          <cell r="C615" t="str">
            <v>Triunfo Potiguar</v>
          </cell>
          <cell r="D615" t="str">
            <v>RN</v>
          </cell>
          <cell r="E615">
            <v>24</v>
          </cell>
          <cell r="F615">
            <v>14456</v>
          </cell>
          <cell r="G615">
            <v>3327</v>
          </cell>
          <cell r="H615">
            <v>2414456</v>
          </cell>
          <cell r="I615">
            <v>3366</v>
          </cell>
          <cell r="J615">
            <v>3327</v>
          </cell>
          <cell r="K615">
            <v>3406</v>
          </cell>
        </row>
        <row r="616">
          <cell r="A616">
            <v>3171501</v>
          </cell>
          <cell r="B616">
            <v>317150</v>
          </cell>
          <cell r="C616" t="str">
            <v>Mathias Lobato</v>
          </cell>
          <cell r="D616" t="str">
            <v>MG</v>
          </cell>
          <cell r="E616">
            <v>31</v>
          </cell>
          <cell r="F616">
            <v>71501</v>
          </cell>
          <cell r="G616">
            <v>3526</v>
          </cell>
          <cell r="H616">
            <v>3171501</v>
          </cell>
          <cell r="I616">
            <v>3371</v>
          </cell>
          <cell r="J616">
            <v>3329</v>
          </cell>
          <cell r="K616">
            <v>3406</v>
          </cell>
        </row>
        <row r="617">
          <cell r="A617">
            <v>1718840</v>
          </cell>
          <cell r="B617">
            <v>171884</v>
          </cell>
          <cell r="C617" t="str">
            <v>Sandolândia</v>
          </cell>
          <cell r="D617" t="str">
            <v>TO</v>
          </cell>
          <cell r="E617">
            <v>17</v>
          </cell>
          <cell r="F617">
            <v>18840</v>
          </cell>
          <cell r="G617">
            <v>3562</v>
          </cell>
          <cell r="H617">
            <v>1718840</v>
          </cell>
          <cell r="I617">
            <v>3326</v>
          </cell>
          <cell r="J617">
            <v>3326</v>
          </cell>
          <cell r="K617">
            <v>3411</v>
          </cell>
        </row>
        <row r="618">
          <cell r="A618">
            <v>2514602</v>
          </cell>
          <cell r="B618">
            <v>251460</v>
          </cell>
          <cell r="C618" t="str">
            <v>São José do Bonfim</v>
          </cell>
          <cell r="D618" t="str">
            <v>PB</v>
          </cell>
          <cell r="E618">
            <v>25</v>
          </cell>
          <cell r="F618">
            <v>14602</v>
          </cell>
          <cell r="G618">
            <v>3314</v>
          </cell>
          <cell r="H618">
            <v>2514602</v>
          </cell>
          <cell r="I618">
            <v>3233</v>
          </cell>
          <cell r="J618">
            <v>3303</v>
          </cell>
          <cell r="K618">
            <v>3411</v>
          </cell>
        </row>
        <row r="619">
          <cell r="A619">
            <v>3530904</v>
          </cell>
          <cell r="B619">
            <v>353090</v>
          </cell>
          <cell r="C619" t="str">
            <v>Mombuca</v>
          </cell>
          <cell r="D619" t="str">
            <v>SP</v>
          </cell>
          <cell r="E619">
            <v>35</v>
          </cell>
          <cell r="F619">
            <v>30904</v>
          </cell>
          <cell r="G619">
            <v>3471</v>
          </cell>
          <cell r="H619">
            <v>3530904</v>
          </cell>
          <cell r="I619">
            <v>3266</v>
          </cell>
          <cell r="J619">
            <v>3291</v>
          </cell>
          <cell r="K619">
            <v>3411</v>
          </cell>
        </row>
        <row r="620">
          <cell r="A620">
            <v>2201572</v>
          </cell>
          <cell r="B620">
            <v>220157</v>
          </cell>
          <cell r="C620" t="str">
            <v>Belém do Piauí</v>
          </cell>
          <cell r="D620" t="str">
            <v>PI</v>
          </cell>
          <cell r="E620">
            <v>22</v>
          </cell>
          <cell r="F620">
            <v>1572</v>
          </cell>
          <cell r="G620">
            <v>2912</v>
          </cell>
          <cell r="H620">
            <v>2201572</v>
          </cell>
          <cell r="I620">
            <v>3284</v>
          </cell>
          <cell r="J620">
            <v>3388</v>
          </cell>
          <cell r="K620">
            <v>3413</v>
          </cell>
        </row>
        <row r="621">
          <cell r="A621">
            <v>3148806</v>
          </cell>
          <cell r="B621">
            <v>314880</v>
          </cell>
          <cell r="C621" t="str">
            <v>Pedra do Anta</v>
          </cell>
          <cell r="D621" t="str">
            <v>MG</v>
          </cell>
          <cell r="E621">
            <v>31</v>
          </cell>
          <cell r="F621">
            <v>48806</v>
          </cell>
          <cell r="G621">
            <v>3731</v>
          </cell>
          <cell r="H621">
            <v>3148806</v>
          </cell>
          <cell r="I621">
            <v>3365</v>
          </cell>
          <cell r="J621">
            <v>3361</v>
          </cell>
          <cell r="K621">
            <v>3414</v>
          </cell>
        </row>
        <row r="622">
          <cell r="A622">
            <v>4203154</v>
          </cell>
          <cell r="B622">
            <v>420315</v>
          </cell>
          <cell r="C622" t="str">
            <v>Calmon</v>
          </cell>
          <cell r="D622" t="str">
            <v>SC</v>
          </cell>
          <cell r="E622">
            <v>42</v>
          </cell>
          <cell r="F622">
            <v>3154</v>
          </cell>
          <cell r="G622">
            <v>4265</v>
          </cell>
          <cell r="H622">
            <v>4203154</v>
          </cell>
          <cell r="I622">
            <v>3380</v>
          </cell>
          <cell r="J622">
            <v>3375</v>
          </cell>
          <cell r="K622">
            <v>3416</v>
          </cell>
        </row>
        <row r="623">
          <cell r="A623">
            <v>3121902</v>
          </cell>
          <cell r="B623">
            <v>312190</v>
          </cell>
          <cell r="C623" t="str">
            <v>Divinésia</v>
          </cell>
          <cell r="D623" t="str">
            <v>MG</v>
          </cell>
          <cell r="E623">
            <v>31</v>
          </cell>
          <cell r="F623">
            <v>21902</v>
          </cell>
          <cell r="G623">
            <v>3409</v>
          </cell>
          <cell r="H623">
            <v>3121902</v>
          </cell>
          <cell r="I623">
            <v>3292</v>
          </cell>
          <cell r="J623">
            <v>3309</v>
          </cell>
          <cell r="K623">
            <v>3417</v>
          </cell>
        </row>
        <row r="624">
          <cell r="A624">
            <v>2907400</v>
          </cell>
          <cell r="B624">
            <v>290740</v>
          </cell>
          <cell r="C624" t="str">
            <v>Catolândia</v>
          </cell>
          <cell r="D624" t="str">
            <v>BA</v>
          </cell>
          <cell r="E624">
            <v>29</v>
          </cell>
          <cell r="F624">
            <v>7400</v>
          </cell>
          <cell r="G624">
            <v>4059</v>
          </cell>
          <cell r="H624">
            <v>2907400</v>
          </cell>
          <cell r="I624">
            <v>2609</v>
          </cell>
          <cell r="J624">
            <v>3215</v>
          </cell>
          <cell r="K624">
            <v>3420</v>
          </cell>
        </row>
        <row r="625">
          <cell r="A625">
            <v>3143708</v>
          </cell>
          <cell r="B625">
            <v>314370</v>
          </cell>
          <cell r="C625" t="str">
            <v>Morro do Pilar</v>
          </cell>
          <cell r="D625" t="str">
            <v>MG</v>
          </cell>
          <cell r="E625">
            <v>31</v>
          </cell>
          <cell r="F625">
            <v>43708</v>
          </cell>
          <cell r="G625">
            <v>3524</v>
          </cell>
          <cell r="H625">
            <v>3143708</v>
          </cell>
          <cell r="I625">
            <v>3399</v>
          </cell>
          <cell r="J625">
            <v>3349</v>
          </cell>
          <cell r="K625">
            <v>3421</v>
          </cell>
        </row>
        <row r="626">
          <cell r="A626">
            <v>4306700</v>
          </cell>
          <cell r="B626">
            <v>430670</v>
          </cell>
          <cell r="C626" t="str">
            <v>Dona Francisca</v>
          </cell>
          <cell r="D626" t="str">
            <v>RS</v>
          </cell>
          <cell r="E626">
            <v>43</v>
          </cell>
          <cell r="F626">
            <v>6700</v>
          </cell>
          <cell r="G626">
            <v>3593</v>
          </cell>
          <cell r="H626">
            <v>4306700</v>
          </cell>
          <cell r="I626">
            <v>3401</v>
          </cell>
          <cell r="J626">
            <v>3326</v>
          </cell>
          <cell r="K626">
            <v>3421</v>
          </cell>
        </row>
        <row r="627">
          <cell r="A627">
            <v>3125309</v>
          </cell>
          <cell r="B627">
            <v>312530</v>
          </cell>
          <cell r="C627" t="str">
            <v>Faria Lemos</v>
          </cell>
          <cell r="D627" t="str">
            <v>MG</v>
          </cell>
          <cell r="E627">
            <v>31</v>
          </cell>
          <cell r="F627">
            <v>25309</v>
          </cell>
          <cell r="G627">
            <v>3734</v>
          </cell>
          <cell r="H627">
            <v>3125309</v>
          </cell>
          <cell r="I627">
            <v>3377</v>
          </cell>
          <cell r="J627">
            <v>3342</v>
          </cell>
          <cell r="K627">
            <v>3423</v>
          </cell>
        </row>
        <row r="628">
          <cell r="A628">
            <v>3533205</v>
          </cell>
          <cell r="B628">
            <v>353320</v>
          </cell>
          <cell r="C628" t="str">
            <v>Nova Independência</v>
          </cell>
          <cell r="D628" t="str">
            <v>SP</v>
          </cell>
          <cell r="E628">
            <v>35</v>
          </cell>
          <cell r="F628">
            <v>33205</v>
          </cell>
          <cell r="G628">
            <v>2742</v>
          </cell>
          <cell r="H628">
            <v>3533205</v>
          </cell>
          <cell r="I628">
            <v>3072</v>
          </cell>
          <cell r="J628">
            <v>3220</v>
          </cell>
          <cell r="K628">
            <v>3423</v>
          </cell>
        </row>
        <row r="629">
          <cell r="A629">
            <v>3119807</v>
          </cell>
          <cell r="B629">
            <v>311980</v>
          </cell>
          <cell r="C629" t="str">
            <v>Córrego Danta</v>
          </cell>
          <cell r="D629" t="str">
            <v>MG</v>
          </cell>
          <cell r="E629">
            <v>31</v>
          </cell>
          <cell r="F629">
            <v>19807</v>
          </cell>
          <cell r="G629">
            <v>3475</v>
          </cell>
          <cell r="H629">
            <v>3119807</v>
          </cell>
          <cell r="I629">
            <v>3391</v>
          </cell>
          <cell r="J629">
            <v>3349</v>
          </cell>
          <cell r="K629">
            <v>3426</v>
          </cell>
        </row>
        <row r="630">
          <cell r="A630">
            <v>3542800</v>
          </cell>
          <cell r="B630">
            <v>354280</v>
          </cell>
          <cell r="C630" t="str">
            <v>Ribeira</v>
          </cell>
          <cell r="D630" t="str">
            <v>SP</v>
          </cell>
          <cell r="E630">
            <v>35</v>
          </cell>
          <cell r="F630">
            <v>42800</v>
          </cell>
          <cell r="G630">
            <v>3545</v>
          </cell>
          <cell r="H630">
            <v>3542800</v>
          </cell>
          <cell r="I630">
            <v>3358</v>
          </cell>
          <cell r="J630">
            <v>3336</v>
          </cell>
          <cell r="K630">
            <v>3427</v>
          </cell>
        </row>
        <row r="631">
          <cell r="A631">
            <v>3119708</v>
          </cell>
          <cell r="B631">
            <v>311970</v>
          </cell>
          <cell r="C631" t="str">
            <v>Coronel Xavier Chaves</v>
          </cell>
          <cell r="D631" t="str">
            <v>MG</v>
          </cell>
          <cell r="E631">
            <v>31</v>
          </cell>
          <cell r="F631">
            <v>19708</v>
          </cell>
          <cell r="G631">
            <v>3303</v>
          </cell>
          <cell r="H631">
            <v>3119708</v>
          </cell>
          <cell r="I631">
            <v>3301</v>
          </cell>
          <cell r="J631">
            <v>3319</v>
          </cell>
          <cell r="K631">
            <v>3429</v>
          </cell>
        </row>
        <row r="632">
          <cell r="A632">
            <v>2202075</v>
          </cell>
          <cell r="B632">
            <v>220207</v>
          </cell>
          <cell r="C632" t="str">
            <v>Cajazeiras do Piauí</v>
          </cell>
          <cell r="D632" t="str">
            <v>PI</v>
          </cell>
          <cell r="E632">
            <v>22</v>
          </cell>
          <cell r="F632">
            <v>2075</v>
          </cell>
          <cell r="G632">
            <v>3323</v>
          </cell>
          <cell r="H632">
            <v>2202075</v>
          </cell>
          <cell r="I632">
            <v>3343</v>
          </cell>
          <cell r="J632">
            <v>3413</v>
          </cell>
          <cell r="K632">
            <v>3438</v>
          </cell>
        </row>
        <row r="633">
          <cell r="A633">
            <v>2505907</v>
          </cell>
          <cell r="B633">
            <v>250590</v>
          </cell>
          <cell r="C633" t="str">
            <v>Emas</v>
          </cell>
          <cell r="D633" t="str">
            <v>PB</v>
          </cell>
          <cell r="E633">
            <v>25</v>
          </cell>
          <cell r="F633">
            <v>5907</v>
          </cell>
          <cell r="G633">
            <v>3374</v>
          </cell>
          <cell r="H633">
            <v>2505907</v>
          </cell>
          <cell r="I633">
            <v>3317</v>
          </cell>
          <cell r="J633">
            <v>3356</v>
          </cell>
          <cell r="K633">
            <v>3439</v>
          </cell>
        </row>
        <row r="634">
          <cell r="A634">
            <v>4318622</v>
          </cell>
          <cell r="B634">
            <v>431862</v>
          </cell>
          <cell r="C634" t="str">
            <v>São José dos Ausentes</v>
          </cell>
          <cell r="D634" t="str">
            <v>RS</v>
          </cell>
          <cell r="E634">
            <v>43</v>
          </cell>
          <cell r="F634">
            <v>18622</v>
          </cell>
          <cell r="G634">
            <v>3314</v>
          </cell>
          <cell r="H634">
            <v>4318622</v>
          </cell>
          <cell r="I634">
            <v>3290</v>
          </cell>
          <cell r="J634">
            <v>3319</v>
          </cell>
          <cell r="K634">
            <v>3441</v>
          </cell>
        </row>
        <row r="635">
          <cell r="A635">
            <v>5203609</v>
          </cell>
          <cell r="B635">
            <v>520360</v>
          </cell>
          <cell r="C635" t="str">
            <v>Brazabrantes</v>
          </cell>
          <cell r="D635" t="str">
            <v>GO</v>
          </cell>
          <cell r="E635">
            <v>52</v>
          </cell>
          <cell r="F635">
            <v>3609</v>
          </cell>
          <cell r="G635">
            <v>3345</v>
          </cell>
          <cell r="H635">
            <v>5203609</v>
          </cell>
          <cell r="I635">
            <v>3240</v>
          </cell>
          <cell r="J635">
            <v>3302</v>
          </cell>
          <cell r="K635">
            <v>3444</v>
          </cell>
        </row>
        <row r="636">
          <cell r="A636">
            <v>5215207</v>
          </cell>
          <cell r="B636">
            <v>521520</v>
          </cell>
          <cell r="C636" t="str">
            <v>Novo Brasil</v>
          </cell>
          <cell r="D636" t="str">
            <v>GO</v>
          </cell>
          <cell r="E636">
            <v>52</v>
          </cell>
          <cell r="F636">
            <v>15207</v>
          </cell>
          <cell r="G636">
            <v>3377</v>
          </cell>
          <cell r="H636">
            <v>5215207</v>
          </cell>
          <cell r="I636">
            <v>3516</v>
          </cell>
          <cell r="J636">
            <v>3420</v>
          </cell>
          <cell r="K636">
            <v>3445</v>
          </cell>
        </row>
        <row r="637">
          <cell r="A637">
            <v>2512747</v>
          </cell>
          <cell r="B637">
            <v>251274</v>
          </cell>
          <cell r="C637" t="str">
            <v>Riachão</v>
          </cell>
          <cell r="D637" t="str">
            <v>PB</v>
          </cell>
          <cell r="E637">
            <v>25</v>
          </cell>
          <cell r="F637">
            <v>12747</v>
          </cell>
          <cell r="G637">
            <v>3564</v>
          </cell>
          <cell r="H637">
            <v>2512747</v>
          </cell>
          <cell r="I637">
            <v>3274</v>
          </cell>
          <cell r="J637">
            <v>3338</v>
          </cell>
          <cell r="K637">
            <v>3448</v>
          </cell>
        </row>
        <row r="638">
          <cell r="A638">
            <v>3153004</v>
          </cell>
          <cell r="B638">
            <v>315300</v>
          </cell>
          <cell r="C638" t="str">
            <v>Pratinha</v>
          </cell>
          <cell r="D638" t="str">
            <v>MG</v>
          </cell>
          <cell r="E638">
            <v>31</v>
          </cell>
          <cell r="F638">
            <v>53004</v>
          </cell>
          <cell r="G638">
            <v>3435</v>
          </cell>
          <cell r="H638">
            <v>3153004</v>
          </cell>
          <cell r="I638">
            <v>3285</v>
          </cell>
          <cell r="J638">
            <v>3323</v>
          </cell>
          <cell r="K638">
            <v>3455</v>
          </cell>
        </row>
        <row r="639">
          <cell r="A639">
            <v>4107553</v>
          </cell>
          <cell r="B639">
            <v>410755</v>
          </cell>
          <cell r="C639" t="str">
            <v>Farol</v>
          </cell>
          <cell r="D639" t="str">
            <v>PR</v>
          </cell>
          <cell r="E639">
            <v>41</v>
          </cell>
          <cell r="F639">
            <v>7553</v>
          </cell>
          <cell r="G639">
            <v>3354</v>
          </cell>
          <cell r="H639">
            <v>4107553</v>
          </cell>
          <cell r="I639">
            <v>3472</v>
          </cell>
          <cell r="J639">
            <v>3398</v>
          </cell>
          <cell r="K639">
            <v>3456</v>
          </cell>
        </row>
        <row r="640">
          <cell r="A640">
            <v>2207355</v>
          </cell>
          <cell r="B640">
            <v>220735</v>
          </cell>
          <cell r="C640" t="str">
            <v>Pajeú do Piauí</v>
          </cell>
          <cell r="D640" t="str">
            <v>PI</v>
          </cell>
          <cell r="E640">
            <v>22</v>
          </cell>
          <cell r="F640">
            <v>7355</v>
          </cell>
          <cell r="G640">
            <v>3802</v>
          </cell>
          <cell r="H640">
            <v>2207355</v>
          </cell>
          <cell r="I640">
            <v>3366</v>
          </cell>
          <cell r="J640">
            <v>3434</v>
          </cell>
          <cell r="K640">
            <v>3460</v>
          </cell>
        </row>
        <row r="641">
          <cell r="A641">
            <v>3126950</v>
          </cell>
          <cell r="B641">
            <v>312695</v>
          </cell>
          <cell r="C641" t="str">
            <v>Frei Lagonegro</v>
          </cell>
          <cell r="D641" t="str">
            <v>MG</v>
          </cell>
          <cell r="E641">
            <v>31</v>
          </cell>
          <cell r="F641">
            <v>26950</v>
          </cell>
          <cell r="G641">
            <v>3493</v>
          </cell>
          <cell r="H641">
            <v>3126950</v>
          </cell>
          <cell r="I641">
            <v>3329</v>
          </cell>
          <cell r="J641">
            <v>3350</v>
          </cell>
          <cell r="K641">
            <v>3462</v>
          </cell>
        </row>
        <row r="642">
          <cell r="A642">
            <v>3161056</v>
          </cell>
          <cell r="B642">
            <v>316105</v>
          </cell>
          <cell r="C642" t="str">
            <v>São Félix de Minas</v>
          </cell>
          <cell r="D642" t="str">
            <v>MG</v>
          </cell>
          <cell r="E642">
            <v>31</v>
          </cell>
          <cell r="F642">
            <v>61056</v>
          </cell>
          <cell r="G642">
            <v>3484</v>
          </cell>
          <cell r="H642">
            <v>3161056</v>
          </cell>
          <cell r="I642">
            <v>3382</v>
          </cell>
          <cell r="J642">
            <v>3372</v>
          </cell>
          <cell r="K642">
            <v>3467</v>
          </cell>
        </row>
        <row r="643">
          <cell r="A643">
            <v>3153707</v>
          </cell>
          <cell r="B643">
            <v>315370</v>
          </cell>
          <cell r="C643" t="str">
            <v>Quartel Geral</v>
          </cell>
          <cell r="D643" t="str">
            <v>MG</v>
          </cell>
          <cell r="E643">
            <v>31</v>
          </cell>
          <cell r="F643">
            <v>53707</v>
          </cell>
          <cell r="G643">
            <v>3353</v>
          </cell>
          <cell r="H643">
            <v>3153707</v>
          </cell>
          <cell r="I643">
            <v>3315</v>
          </cell>
          <cell r="J643">
            <v>3346</v>
          </cell>
          <cell r="K643">
            <v>3470</v>
          </cell>
        </row>
        <row r="644">
          <cell r="A644">
            <v>4204178</v>
          </cell>
          <cell r="B644">
            <v>420417</v>
          </cell>
          <cell r="C644" t="str">
            <v>Cerro Negro</v>
          </cell>
          <cell r="D644" t="str">
            <v>SC</v>
          </cell>
          <cell r="E644">
            <v>42</v>
          </cell>
          <cell r="F644">
            <v>4178</v>
          </cell>
          <cell r="G644">
            <v>4045</v>
          </cell>
          <cell r="H644">
            <v>4204178</v>
          </cell>
          <cell r="I644">
            <v>3585</v>
          </cell>
          <cell r="J644">
            <v>3503</v>
          </cell>
          <cell r="K644">
            <v>3472</v>
          </cell>
        </row>
        <row r="645">
          <cell r="A645">
            <v>4111308</v>
          </cell>
          <cell r="B645">
            <v>411130</v>
          </cell>
          <cell r="C645" t="str">
            <v>Itaúna do Sul</v>
          </cell>
          <cell r="D645" t="str">
            <v>PR</v>
          </cell>
          <cell r="E645">
            <v>41</v>
          </cell>
          <cell r="F645">
            <v>11308</v>
          </cell>
          <cell r="G645">
            <v>3621</v>
          </cell>
          <cell r="H645">
            <v>4111308</v>
          </cell>
          <cell r="I645">
            <v>3585</v>
          </cell>
          <cell r="J645">
            <v>3453</v>
          </cell>
          <cell r="K645">
            <v>3476</v>
          </cell>
        </row>
        <row r="646">
          <cell r="A646">
            <v>4117404</v>
          </cell>
          <cell r="B646">
            <v>411740</v>
          </cell>
          <cell r="C646" t="str">
            <v>Ourizona</v>
          </cell>
          <cell r="D646" t="str">
            <v>PR</v>
          </cell>
          <cell r="E646">
            <v>41</v>
          </cell>
          <cell r="F646">
            <v>17404</v>
          </cell>
          <cell r="G646">
            <v>3380</v>
          </cell>
          <cell r="H646">
            <v>4117404</v>
          </cell>
          <cell r="I646">
            <v>3380</v>
          </cell>
          <cell r="J646">
            <v>3378</v>
          </cell>
          <cell r="K646">
            <v>3482</v>
          </cell>
        </row>
        <row r="647">
          <cell r="A647">
            <v>5108105</v>
          </cell>
          <cell r="B647">
            <v>510810</v>
          </cell>
          <cell r="C647" t="str">
            <v>Tesouro</v>
          </cell>
          <cell r="D647" t="str">
            <v>MT</v>
          </cell>
          <cell r="E647">
            <v>51</v>
          </cell>
          <cell r="F647">
            <v>8105</v>
          </cell>
          <cell r="G647">
            <v>3205</v>
          </cell>
          <cell r="H647">
            <v>5108105</v>
          </cell>
          <cell r="I647">
            <v>3437</v>
          </cell>
          <cell r="J647">
            <v>3454</v>
          </cell>
          <cell r="K647">
            <v>3482</v>
          </cell>
        </row>
        <row r="648">
          <cell r="A648">
            <v>5215652</v>
          </cell>
          <cell r="B648">
            <v>521565</v>
          </cell>
          <cell r="C648" t="str">
            <v>Palestina de Goiás</v>
          </cell>
          <cell r="D648" t="str">
            <v>GO</v>
          </cell>
          <cell r="E648">
            <v>52</v>
          </cell>
          <cell r="F648">
            <v>15652</v>
          </cell>
          <cell r="G648">
            <v>3317</v>
          </cell>
          <cell r="H648">
            <v>5215652</v>
          </cell>
          <cell r="I648">
            <v>3382</v>
          </cell>
          <cell r="J648">
            <v>3381</v>
          </cell>
          <cell r="K648">
            <v>3482</v>
          </cell>
        </row>
        <row r="649">
          <cell r="A649">
            <v>4112900</v>
          </cell>
          <cell r="B649">
            <v>411290</v>
          </cell>
          <cell r="C649" t="str">
            <v>Jundiaí do Sul</v>
          </cell>
          <cell r="D649" t="str">
            <v>PR</v>
          </cell>
          <cell r="E649">
            <v>41</v>
          </cell>
          <cell r="F649">
            <v>12900</v>
          </cell>
          <cell r="G649">
            <v>3777</v>
          </cell>
          <cell r="H649">
            <v>4112900</v>
          </cell>
          <cell r="I649">
            <v>3433</v>
          </cell>
          <cell r="J649">
            <v>3399</v>
          </cell>
          <cell r="K649">
            <v>3483</v>
          </cell>
        </row>
        <row r="650">
          <cell r="A650">
            <v>3541653</v>
          </cell>
          <cell r="B650">
            <v>354165</v>
          </cell>
          <cell r="C650" t="str">
            <v>Quadra</v>
          </cell>
          <cell r="D650" t="str">
            <v>SP</v>
          </cell>
          <cell r="E650">
            <v>35</v>
          </cell>
          <cell r="F650">
            <v>41653</v>
          </cell>
          <cell r="G650">
            <v>2789</v>
          </cell>
          <cell r="H650">
            <v>3541653</v>
          </cell>
          <cell r="I650">
            <v>3236</v>
          </cell>
          <cell r="J650">
            <v>3325</v>
          </cell>
          <cell r="K650">
            <v>3489</v>
          </cell>
        </row>
        <row r="651">
          <cell r="A651">
            <v>2210623</v>
          </cell>
          <cell r="B651">
            <v>221062</v>
          </cell>
          <cell r="C651" t="str">
            <v>Sebastião Barros</v>
          </cell>
          <cell r="D651" t="str">
            <v>PI</v>
          </cell>
          <cell r="E651">
            <v>22</v>
          </cell>
          <cell r="F651">
            <v>10623</v>
          </cell>
          <cell r="G651">
            <v>4270</v>
          </cell>
          <cell r="H651">
            <v>2210623</v>
          </cell>
          <cell r="I651">
            <v>3559</v>
          </cell>
          <cell r="J651">
            <v>3475</v>
          </cell>
          <cell r="K651">
            <v>3499</v>
          </cell>
        </row>
        <row r="652">
          <cell r="A652">
            <v>3106101</v>
          </cell>
          <cell r="B652">
            <v>310610</v>
          </cell>
          <cell r="C652" t="str">
            <v>Belmiro Braga</v>
          </cell>
          <cell r="D652" t="str">
            <v>MG</v>
          </cell>
          <cell r="E652">
            <v>31</v>
          </cell>
          <cell r="F652">
            <v>6101</v>
          </cell>
          <cell r="G652">
            <v>3079</v>
          </cell>
          <cell r="H652">
            <v>3106101</v>
          </cell>
          <cell r="I652">
            <v>3404</v>
          </cell>
          <cell r="J652">
            <v>3400</v>
          </cell>
          <cell r="K652">
            <v>3499</v>
          </cell>
        </row>
        <row r="653">
          <cell r="A653">
            <v>3114709</v>
          </cell>
          <cell r="B653">
            <v>311470</v>
          </cell>
          <cell r="C653" t="str">
            <v>Carvalhópolis</v>
          </cell>
          <cell r="D653" t="str">
            <v>MG</v>
          </cell>
          <cell r="E653">
            <v>31</v>
          </cell>
          <cell r="F653">
            <v>14709</v>
          </cell>
          <cell r="G653">
            <v>3380</v>
          </cell>
          <cell r="H653">
            <v>3114709</v>
          </cell>
          <cell r="I653">
            <v>3350</v>
          </cell>
          <cell r="J653">
            <v>3380</v>
          </cell>
          <cell r="K653">
            <v>3502</v>
          </cell>
        </row>
        <row r="654">
          <cell r="A654">
            <v>3129905</v>
          </cell>
          <cell r="B654">
            <v>312990</v>
          </cell>
          <cell r="C654" t="str">
            <v>Ibitiúra de Minas</v>
          </cell>
          <cell r="D654" t="str">
            <v>MG</v>
          </cell>
          <cell r="E654">
            <v>31</v>
          </cell>
          <cell r="F654">
            <v>29905</v>
          </cell>
          <cell r="G654">
            <v>3516</v>
          </cell>
          <cell r="H654">
            <v>3129905</v>
          </cell>
          <cell r="I654">
            <v>3406</v>
          </cell>
          <cell r="J654">
            <v>3395</v>
          </cell>
          <cell r="K654">
            <v>3503</v>
          </cell>
        </row>
        <row r="655">
          <cell r="A655">
            <v>5214903</v>
          </cell>
          <cell r="B655">
            <v>521490</v>
          </cell>
          <cell r="C655" t="str">
            <v>Nova Roma</v>
          </cell>
          <cell r="D655" t="str">
            <v>GO</v>
          </cell>
          <cell r="E655">
            <v>52</v>
          </cell>
          <cell r="F655">
            <v>14903</v>
          </cell>
          <cell r="G655">
            <v>3633</v>
          </cell>
          <cell r="H655">
            <v>5214903</v>
          </cell>
          <cell r="I655">
            <v>3468</v>
          </cell>
          <cell r="J655">
            <v>3434</v>
          </cell>
          <cell r="K655">
            <v>3504</v>
          </cell>
        </row>
        <row r="656">
          <cell r="A656">
            <v>2409506</v>
          </cell>
          <cell r="B656">
            <v>240950</v>
          </cell>
          <cell r="C656" t="str">
            <v>Pedra Grande</v>
          </cell>
          <cell r="D656" t="str">
            <v>RN</v>
          </cell>
          <cell r="E656">
            <v>24</v>
          </cell>
          <cell r="F656">
            <v>9506</v>
          </cell>
          <cell r="G656">
            <v>4027</v>
          </cell>
          <cell r="H656">
            <v>2409506</v>
          </cell>
          <cell r="I656">
            <v>3521</v>
          </cell>
          <cell r="J656">
            <v>3447</v>
          </cell>
          <cell r="K656">
            <v>3505</v>
          </cell>
        </row>
        <row r="657">
          <cell r="A657">
            <v>3522000</v>
          </cell>
          <cell r="B657">
            <v>352200</v>
          </cell>
          <cell r="C657" t="str">
            <v>Itaju</v>
          </cell>
          <cell r="D657" t="str">
            <v>SP</v>
          </cell>
          <cell r="E657">
            <v>35</v>
          </cell>
          <cell r="F657">
            <v>22000</v>
          </cell>
          <cell r="G657">
            <v>2714</v>
          </cell>
          <cell r="H657">
            <v>3522000</v>
          </cell>
          <cell r="I657">
            <v>3263</v>
          </cell>
          <cell r="J657">
            <v>3338</v>
          </cell>
          <cell r="K657">
            <v>3505</v>
          </cell>
        </row>
        <row r="658">
          <cell r="A658">
            <v>4323754</v>
          </cell>
          <cell r="B658">
            <v>432375</v>
          </cell>
          <cell r="C658" t="str">
            <v>Vitória das Missões</v>
          </cell>
          <cell r="D658" t="str">
            <v>RS</v>
          </cell>
          <cell r="E658">
            <v>43</v>
          </cell>
          <cell r="F658">
            <v>23754</v>
          </cell>
          <cell r="G658">
            <v>3676</v>
          </cell>
          <cell r="H658">
            <v>4323754</v>
          </cell>
          <cell r="I658">
            <v>3485</v>
          </cell>
          <cell r="J658">
            <v>3411</v>
          </cell>
          <cell r="K658">
            <v>3510</v>
          </cell>
        </row>
        <row r="659">
          <cell r="A659">
            <v>4101655</v>
          </cell>
          <cell r="B659">
            <v>410165</v>
          </cell>
          <cell r="C659" t="str">
            <v>Arapuã</v>
          </cell>
          <cell r="D659" t="str">
            <v>PR</v>
          </cell>
          <cell r="E659">
            <v>41</v>
          </cell>
          <cell r="F659">
            <v>1655</v>
          </cell>
          <cell r="G659">
            <v>4017</v>
          </cell>
          <cell r="H659">
            <v>4101655</v>
          </cell>
          <cell r="I659">
            <v>3554</v>
          </cell>
          <cell r="J659">
            <v>3469</v>
          </cell>
          <cell r="K659">
            <v>3513</v>
          </cell>
        </row>
        <row r="660">
          <cell r="A660">
            <v>4313359</v>
          </cell>
          <cell r="B660">
            <v>431335</v>
          </cell>
          <cell r="C660" t="str">
            <v>Nova Roma do Sul</v>
          </cell>
          <cell r="D660" t="str">
            <v>RS</v>
          </cell>
          <cell r="E660">
            <v>43</v>
          </cell>
          <cell r="F660">
            <v>13359</v>
          </cell>
          <cell r="G660">
            <v>3754</v>
          </cell>
          <cell r="H660">
            <v>4313359</v>
          </cell>
          <cell r="I660">
            <v>3347</v>
          </cell>
          <cell r="J660">
            <v>3390</v>
          </cell>
          <cell r="K660">
            <v>3520</v>
          </cell>
        </row>
        <row r="661">
          <cell r="A661">
            <v>4319356</v>
          </cell>
          <cell r="B661">
            <v>431935</v>
          </cell>
          <cell r="C661" t="str">
            <v>São Pedro da Serra</v>
          </cell>
          <cell r="D661" t="str">
            <v>RS</v>
          </cell>
          <cell r="E661">
            <v>43</v>
          </cell>
          <cell r="F661">
            <v>19356</v>
          </cell>
          <cell r="G661">
            <v>3311</v>
          </cell>
          <cell r="H661">
            <v>4319356</v>
          </cell>
          <cell r="I661">
            <v>3317</v>
          </cell>
          <cell r="J661">
            <v>3387</v>
          </cell>
          <cell r="K661">
            <v>3522</v>
          </cell>
        </row>
        <row r="662">
          <cell r="A662">
            <v>3137908</v>
          </cell>
          <cell r="B662">
            <v>313790</v>
          </cell>
          <cell r="C662" t="str">
            <v>Lamim</v>
          </cell>
          <cell r="D662" t="str">
            <v>MG</v>
          </cell>
          <cell r="E662">
            <v>31</v>
          </cell>
          <cell r="F662">
            <v>37908</v>
          </cell>
          <cell r="G662">
            <v>3654</v>
          </cell>
          <cell r="H662">
            <v>3137908</v>
          </cell>
          <cell r="I662">
            <v>3456</v>
          </cell>
          <cell r="J662">
            <v>3432</v>
          </cell>
          <cell r="K662">
            <v>3524</v>
          </cell>
        </row>
        <row r="663">
          <cell r="A663">
            <v>2401909</v>
          </cell>
          <cell r="B663">
            <v>240190</v>
          </cell>
          <cell r="C663" t="str">
            <v>Caiçara do Rio do Vento</v>
          </cell>
          <cell r="D663" t="str">
            <v>RN</v>
          </cell>
          <cell r="E663">
            <v>24</v>
          </cell>
          <cell r="F663">
            <v>1909</v>
          </cell>
          <cell r="G663">
            <v>3185</v>
          </cell>
          <cell r="H663">
            <v>2401909</v>
          </cell>
          <cell r="I663">
            <v>3304</v>
          </cell>
          <cell r="J663">
            <v>3375</v>
          </cell>
          <cell r="K663">
            <v>3531</v>
          </cell>
        </row>
        <row r="664">
          <cell r="A664">
            <v>4315552</v>
          </cell>
          <cell r="B664">
            <v>431555</v>
          </cell>
          <cell r="C664" t="str">
            <v>Rio dos Índios</v>
          </cell>
          <cell r="D664" t="str">
            <v>RS</v>
          </cell>
          <cell r="E664">
            <v>43</v>
          </cell>
          <cell r="F664">
            <v>15552</v>
          </cell>
          <cell r="G664">
            <v>4192</v>
          </cell>
          <cell r="H664">
            <v>4315552</v>
          </cell>
          <cell r="I664">
            <v>3616</v>
          </cell>
          <cell r="J664">
            <v>3453</v>
          </cell>
          <cell r="K664">
            <v>3531</v>
          </cell>
        </row>
        <row r="665">
          <cell r="A665">
            <v>4305371</v>
          </cell>
          <cell r="B665">
            <v>430537</v>
          </cell>
          <cell r="C665" t="str">
            <v>Charrua</v>
          </cell>
          <cell r="D665" t="str">
            <v>RS</v>
          </cell>
          <cell r="E665">
            <v>43</v>
          </cell>
          <cell r="F665">
            <v>5371</v>
          </cell>
          <cell r="G665">
            <v>3642</v>
          </cell>
          <cell r="H665">
            <v>4305371</v>
          </cell>
          <cell r="I665">
            <v>3471</v>
          </cell>
          <cell r="J665">
            <v>3424</v>
          </cell>
          <cell r="K665">
            <v>3532</v>
          </cell>
        </row>
        <row r="666">
          <cell r="A666">
            <v>5106190</v>
          </cell>
          <cell r="B666">
            <v>510619</v>
          </cell>
          <cell r="C666" t="str">
            <v>Nova Santa Helena</v>
          </cell>
          <cell r="D666" t="str">
            <v>MT</v>
          </cell>
          <cell r="E666">
            <v>51</v>
          </cell>
          <cell r="F666">
            <v>6190</v>
          </cell>
          <cell r="G666">
            <v>3473</v>
          </cell>
          <cell r="H666">
            <v>5106190</v>
          </cell>
          <cell r="I666">
            <v>3475</v>
          </cell>
          <cell r="J666">
            <v>3505</v>
          </cell>
          <cell r="K666">
            <v>3534</v>
          </cell>
        </row>
        <row r="667">
          <cell r="A667">
            <v>3540101</v>
          </cell>
          <cell r="B667">
            <v>354010</v>
          </cell>
          <cell r="C667" t="str">
            <v>Pongaí</v>
          </cell>
          <cell r="D667" t="str">
            <v>SP</v>
          </cell>
          <cell r="E667">
            <v>35</v>
          </cell>
          <cell r="F667">
            <v>40101</v>
          </cell>
          <cell r="G667">
            <v>3510</v>
          </cell>
          <cell r="H667">
            <v>3540101</v>
          </cell>
          <cell r="I667">
            <v>3479</v>
          </cell>
          <cell r="J667">
            <v>3449</v>
          </cell>
          <cell r="K667">
            <v>3537</v>
          </cell>
        </row>
        <row r="668">
          <cell r="A668">
            <v>5204607</v>
          </cell>
          <cell r="B668">
            <v>520460</v>
          </cell>
          <cell r="C668" t="str">
            <v>Campestre de Goiás</v>
          </cell>
          <cell r="D668" t="str">
            <v>GO</v>
          </cell>
          <cell r="E668">
            <v>52</v>
          </cell>
          <cell r="F668">
            <v>4607</v>
          </cell>
          <cell r="G668">
            <v>3591</v>
          </cell>
          <cell r="H668">
            <v>5204607</v>
          </cell>
          <cell r="I668">
            <v>3387</v>
          </cell>
          <cell r="J668">
            <v>3421</v>
          </cell>
          <cell r="K668">
            <v>3539</v>
          </cell>
        </row>
        <row r="669">
          <cell r="A669">
            <v>5204557</v>
          </cell>
          <cell r="B669">
            <v>520455</v>
          </cell>
          <cell r="C669" t="str">
            <v>Caldazinha</v>
          </cell>
          <cell r="D669" t="str">
            <v>GO</v>
          </cell>
          <cell r="E669">
            <v>52</v>
          </cell>
          <cell r="F669">
            <v>4557</v>
          </cell>
          <cell r="G669">
            <v>3341</v>
          </cell>
          <cell r="H669">
            <v>5204557</v>
          </cell>
          <cell r="I669">
            <v>3322</v>
          </cell>
          <cell r="J669">
            <v>3396</v>
          </cell>
          <cell r="K669">
            <v>3540</v>
          </cell>
        </row>
        <row r="670">
          <cell r="A670">
            <v>5208152</v>
          </cell>
          <cell r="B670">
            <v>520815</v>
          </cell>
          <cell r="C670" t="str">
            <v>Gameleira de Goiás</v>
          </cell>
          <cell r="D670" t="str">
            <v>GO</v>
          </cell>
          <cell r="E670">
            <v>52</v>
          </cell>
          <cell r="F670">
            <v>8152</v>
          </cell>
          <cell r="G670">
            <v>3582</v>
          </cell>
          <cell r="H670">
            <v>5208152</v>
          </cell>
          <cell r="I670">
            <v>3275</v>
          </cell>
          <cell r="J670">
            <v>3378</v>
          </cell>
          <cell r="K670">
            <v>3545</v>
          </cell>
        </row>
        <row r="671">
          <cell r="A671">
            <v>4310553</v>
          </cell>
          <cell r="B671">
            <v>431055</v>
          </cell>
          <cell r="C671" t="str">
            <v>Itacurubi</v>
          </cell>
          <cell r="D671" t="str">
            <v>RS</v>
          </cell>
          <cell r="E671">
            <v>43</v>
          </cell>
          <cell r="F671">
            <v>10553</v>
          </cell>
          <cell r="G671">
            <v>3712</v>
          </cell>
          <cell r="H671">
            <v>4310553</v>
          </cell>
          <cell r="I671">
            <v>3441</v>
          </cell>
          <cell r="J671">
            <v>3432</v>
          </cell>
          <cell r="K671">
            <v>3549</v>
          </cell>
        </row>
        <row r="672">
          <cell r="A672">
            <v>5221452</v>
          </cell>
          <cell r="B672">
            <v>522145</v>
          </cell>
          <cell r="C672" t="str">
            <v>Trombas</v>
          </cell>
          <cell r="D672" t="str">
            <v>GO</v>
          </cell>
          <cell r="E672">
            <v>52</v>
          </cell>
          <cell r="F672">
            <v>21452</v>
          </cell>
          <cell r="G672">
            <v>3683</v>
          </cell>
          <cell r="H672">
            <v>5221452</v>
          </cell>
          <cell r="I672">
            <v>3435</v>
          </cell>
          <cell r="J672">
            <v>3455</v>
          </cell>
          <cell r="K672">
            <v>3553</v>
          </cell>
        </row>
        <row r="673">
          <cell r="A673">
            <v>2411809</v>
          </cell>
          <cell r="B673">
            <v>241180</v>
          </cell>
          <cell r="C673" t="str">
            <v>São Fernando</v>
          </cell>
          <cell r="D673" t="str">
            <v>RN</v>
          </cell>
          <cell r="E673">
            <v>24</v>
          </cell>
          <cell r="F673">
            <v>11809</v>
          </cell>
          <cell r="G673">
            <v>3505</v>
          </cell>
          <cell r="H673">
            <v>2411809</v>
          </cell>
          <cell r="I673">
            <v>3401</v>
          </cell>
          <cell r="J673">
            <v>3427</v>
          </cell>
          <cell r="K673">
            <v>3556</v>
          </cell>
        </row>
        <row r="674">
          <cell r="A674">
            <v>3119005</v>
          </cell>
          <cell r="B674">
            <v>311900</v>
          </cell>
          <cell r="C674" t="str">
            <v>Cordislândia</v>
          </cell>
          <cell r="D674" t="str">
            <v>MG</v>
          </cell>
          <cell r="E674">
            <v>31</v>
          </cell>
          <cell r="F674">
            <v>19005</v>
          </cell>
          <cell r="G674">
            <v>3743</v>
          </cell>
          <cell r="H674">
            <v>3119005</v>
          </cell>
          <cell r="I674">
            <v>3435</v>
          </cell>
          <cell r="J674">
            <v>3447</v>
          </cell>
          <cell r="K674">
            <v>3556</v>
          </cell>
        </row>
        <row r="675">
          <cell r="A675">
            <v>4304101</v>
          </cell>
          <cell r="B675">
            <v>430410</v>
          </cell>
          <cell r="C675" t="str">
            <v>Campos Borges</v>
          </cell>
          <cell r="D675" t="str">
            <v>RS</v>
          </cell>
          <cell r="E675">
            <v>43</v>
          </cell>
          <cell r="F675">
            <v>4101</v>
          </cell>
          <cell r="G675">
            <v>3693</v>
          </cell>
          <cell r="H675">
            <v>4304101</v>
          </cell>
          <cell r="I675">
            <v>3494</v>
          </cell>
          <cell r="J675">
            <v>3451</v>
          </cell>
          <cell r="K675">
            <v>3559</v>
          </cell>
        </row>
        <row r="676">
          <cell r="A676">
            <v>4116604</v>
          </cell>
          <cell r="B676">
            <v>411660</v>
          </cell>
          <cell r="C676" t="str">
            <v>Nova América da Colina</v>
          </cell>
          <cell r="D676" t="str">
            <v>PR</v>
          </cell>
          <cell r="E676">
            <v>41</v>
          </cell>
          <cell r="F676">
            <v>16604</v>
          </cell>
          <cell r="G676">
            <v>3331</v>
          </cell>
          <cell r="H676">
            <v>4116604</v>
          </cell>
          <cell r="I676">
            <v>3480</v>
          </cell>
          <cell r="J676">
            <v>3462</v>
          </cell>
          <cell r="K676">
            <v>3560</v>
          </cell>
        </row>
        <row r="677">
          <cell r="A677">
            <v>4201604</v>
          </cell>
          <cell r="B677">
            <v>420160</v>
          </cell>
          <cell r="C677" t="str">
            <v>Arroio Trinta</v>
          </cell>
          <cell r="D677" t="str">
            <v>SC</v>
          </cell>
          <cell r="E677">
            <v>42</v>
          </cell>
          <cell r="F677">
            <v>1604</v>
          </cell>
          <cell r="G677">
            <v>3638</v>
          </cell>
          <cell r="H677">
            <v>4201604</v>
          </cell>
          <cell r="I677">
            <v>3500</v>
          </cell>
          <cell r="J677">
            <v>3504</v>
          </cell>
          <cell r="K677">
            <v>3562</v>
          </cell>
        </row>
        <row r="678">
          <cell r="A678">
            <v>5007976</v>
          </cell>
          <cell r="B678">
            <v>500797</v>
          </cell>
          <cell r="C678" t="str">
            <v>Taquarussu</v>
          </cell>
          <cell r="D678" t="str">
            <v>MS</v>
          </cell>
          <cell r="E678">
            <v>50</v>
          </cell>
          <cell r="F678">
            <v>7976</v>
          </cell>
          <cell r="G678">
            <v>3165</v>
          </cell>
          <cell r="H678">
            <v>5007976</v>
          </cell>
          <cell r="I678">
            <v>3512</v>
          </cell>
          <cell r="J678">
            <v>3522</v>
          </cell>
          <cell r="K678">
            <v>3570</v>
          </cell>
        </row>
        <row r="679">
          <cell r="A679">
            <v>5200902</v>
          </cell>
          <cell r="B679">
            <v>520090</v>
          </cell>
          <cell r="C679" t="str">
            <v>Amorinópolis</v>
          </cell>
          <cell r="D679" t="str">
            <v>GO</v>
          </cell>
          <cell r="E679">
            <v>52</v>
          </cell>
          <cell r="F679">
            <v>902</v>
          </cell>
          <cell r="G679">
            <v>3484</v>
          </cell>
          <cell r="H679">
            <v>5200902</v>
          </cell>
          <cell r="I679">
            <v>3607</v>
          </cell>
          <cell r="J679">
            <v>3529</v>
          </cell>
          <cell r="K679">
            <v>3570</v>
          </cell>
        </row>
        <row r="680">
          <cell r="A680">
            <v>4305603</v>
          </cell>
          <cell r="B680">
            <v>430560</v>
          </cell>
          <cell r="C680" t="str">
            <v>Colorado</v>
          </cell>
          <cell r="D680" t="str">
            <v>RS</v>
          </cell>
          <cell r="E680">
            <v>43</v>
          </cell>
          <cell r="F680">
            <v>5603</v>
          </cell>
          <cell r="G680">
            <v>3771</v>
          </cell>
          <cell r="H680">
            <v>4305603</v>
          </cell>
          <cell r="I680">
            <v>3550</v>
          </cell>
          <cell r="J680">
            <v>3472</v>
          </cell>
          <cell r="K680">
            <v>3572</v>
          </cell>
        </row>
        <row r="681">
          <cell r="A681">
            <v>3543600</v>
          </cell>
          <cell r="B681">
            <v>354360</v>
          </cell>
          <cell r="C681" t="str">
            <v>Rifaina</v>
          </cell>
          <cell r="D681" t="str">
            <v>SP</v>
          </cell>
          <cell r="E681">
            <v>35</v>
          </cell>
          <cell r="F681">
            <v>43600</v>
          </cell>
          <cell r="G681">
            <v>3826</v>
          </cell>
          <cell r="H681">
            <v>3543600</v>
          </cell>
          <cell r="I681">
            <v>3436</v>
          </cell>
          <cell r="J681">
            <v>3453</v>
          </cell>
          <cell r="K681">
            <v>3574</v>
          </cell>
        </row>
        <row r="682">
          <cell r="A682">
            <v>5205521</v>
          </cell>
          <cell r="B682">
            <v>520552</v>
          </cell>
          <cell r="C682" t="str">
            <v>Colinas do Sul</v>
          </cell>
          <cell r="D682" t="str">
            <v>GO</v>
          </cell>
          <cell r="E682">
            <v>52</v>
          </cell>
          <cell r="F682">
            <v>5521</v>
          </cell>
          <cell r="G682">
            <v>4026</v>
          </cell>
          <cell r="H682">
            <v>5205521</v>
          </cell>
          <cell r="I682">
            <v>3523</v>
          </cell>
          <cell r="J682">
            <v>3496</v>
          </cell>
          <cell r="K682">
            <v>3575</v>
          </cell>
        </row>
        <row r="683">
          <cell r="A683">
            <v>5218052</v>
          </cell>
          <cell r="B683">
            <v>521805</v>
          </cell>
          <cell r="C683" t="str">
            <v>Porteirão</v>
          </cell>
          <cell r="D683" t="str">
            <v>GO</v>
          </cell>
          <cell r="E683">
            <v>52</v>
          </cell>
          <cell r="F683">
            <v>18052</v>
          </cell>
          <cell r="G683">
            <v>3158</v>
          </cell>
          <cell r="H683">
            <v>5218052</v>
          </cell>
          <cell r="I683">
            <v>3347</v>
          </cell>
          <cell r="J683">
            <v>3427</v>
          </cell>
          <cell r="K683">
            <v>3577</v>
          </cell>
        </row>
        <row r="684">
          <cell r="A684">
            <v>4216354</v>
          </cell>
          <cell r="B684">
            <v>421635</v>
          </cell>
          <cell r="C684" t="str">
            <v>São João do Itaperiú</v>
          </cell>
          <cell r="D684" t="str">
            <v>SC</v>
          </cell>
          <cell r="E684">
            <v>42</v>
          </cell>
          <cell r="F684">
            <v>16354</v>
          </cell>
          <cell r="G684">
            <v>3426</v>
          </cell>
          <cell r="H684">
            <v>4216354</v>
          </cell>
          <cell r="I684">
            <v>3438</v>
          </cell>
          <cell r="J684">
            <v>3477</v>
          </cell>
          <cell r="K684">
            <v>3578</v>
          </cell>
        </row>
        <row r="685">
          <cell r="A685">
            <v>4107124</v>
          </cell>
          <cell r="B685">
            <v>410712</v>
          </cell>
          <cell r="C685" t="str">
            <v>Diamante do Sul</v>
          </cell>
          <cell r="D685" t="str">
            <v>PR</v>
          </cell>
          <cell r="E685">
            <v>41</v>
          </cell>
          <cell r="F685">
            <v>7124</v>
          </cell>
          <cell r="G685">
            <v>3791</v>
          </cell>
          <cell r="H685">
            <v>4107124</v>
          </cell>
          <cell r="I685">
            <v>3510</v>
          </cell>
          <cell r="J685">
            <v>3488</v>
          </cell>
          <cell r="K685">
            <v>3583</v>
          </cell>
        </row>
        <row r="686">
          <cell r="A686">
            <v>4219101</v>
          </cell>
          <cell r="B686">
            <v>421910</v>
          </cell>
          <cell r="C686" t="str">
            <v>Vargeão</v>
          </cell>
          <cell r="D686" t="str">
            <v>SC</v>
          </cell>
          <cell r="E686">
            <v>42</v>
          </cell>
          <cell r="F686">
            <v>19101</v>
          </cell>
          <cell r="G686">
            <v>3685</v>
          </cell>
          <cell r="H686">
            <v>4219101</v>
          </cell>
          <cell r="I686">
            <v>3535</v>
          </cell>
          <cell r="J686">
            <v>3533</v>
          </cell>
          <cell r="K686">
            <v>3590</v>
          </cell>
        </row>
        <row r="687">
          <cell r="A687">
            <v>2513356</v>
          </cell>
          <cell r="B687">
            <v>251335</v>
          </cell>
          <cell r="C687" t="str">
            <v>Santa Inês</v>
          </cell>
          <cell r="D687" t="str">
            <v>PB</v>
          </cell>
          <cell r="E687">
            <v>25</v>
          </cell>
          <cell r="F687">
            <v>13356</v>
          </cell>
          <cell r="G687">
            <v>3834</v>
          </cell>
          <cell r="H687">
            <v>2513356</v>
          </cell>
          <cell r="I687">
            <v>3539</v>
          </cell>
          <cell r="J687">
            <v>3538</v>
          </cell>
          <cell r="K687">
            <v>3592</v>
          </cell>
        </row>
        <row r="688">
          <cell r="A688">
            <v>1101476</v>
          </cell>
          <cell r="B688">
            <v>110147</v>
          </cell>
          <cell r="C688" t="str">
            <v>Primavera de Rondônia</v>
          </cell>
          <cell r="D688" t="str">
            <v>RO</v>
          </cell>
          <cell r="E688">
            <v>11</v>
          </cell>
          <cell r="F688">
            <v>1476</v>
          </cell>
          <cell r="G688">
            <v>3765</v>
          </cell>
          <cell r="H688">
            <v>1101476</v>
          </cell>
          <cell r="I688">
            <v>3523</v>
          </cell>
          <cell r="J688">
            <v>3406</v>
          </cell>
          <cell r="K688">
            <v>3597</v>
          </cell>
        </row>
        <row r="689">
          <cell r="A689">
            <v>3166105</v>
          </cell>
          <cell r="B689">
            <v>316610</v>
          </cell>
          <cell r="C689" t="str">
            <v>Senhora do Porto</v>
          </cell>
          <cell r="D689" t="str">
            <v>MG</v>
          </cell>
          <cell r="E689">
            <v>31</v>
          </cell>
          <cell r="F689">
            <v>66105</v>
          </cell>
          <cell r="G689">
            <v>3635</v>
          </cell>
          <cell r="H689">
            <v>3166105</v>
          </cell>
          <cell r="I689">
            <v>3493</v>
          </cell>
          <cell r="J689">
            <v>3494</v>
          </cell>
          <cell r="K689">
            <v>3597</v>
          </cell>
        </row>
        <row r="690">
          <cell r="A690">
            <v>4202859</v>
          </cell>
          <cell r="B690">
            <v>420285</v>
          </cell>
          <cell r="C690" t="str">
            <v>Braço do Trombudo</v>
          </cell>
          <cell r="D690" t="str">
            <v>SC</v>
          </cell>
          <cell r="E690">
            <v>42</v>
          </cell>
          <cell r="F690">
            <v>2859</v>
          </cell>
          <cell r="G690">
            <v>3419</v>
          </cell>
          <cell r="H690">
            <v>4202859</v>
          </cell>
          <cell r="I690">
            <v>3457</v>
          </cell>
          <cell r="J690">
            <v>3498</v>
          </cell>
          <cell r="K690">
            <v>3599</v>
          </cell>
        </row>
        <row r="691">
          <cell r="A691">
            <v>5202601</v>
          </cell>
          <cell r="B691">
            <v>520260</v>
          </cell>
          <cell r="C691" t="str">
            <v>Aurilândia</v>
          </cell>
          <cell r="D691" t="str">
            <v>GO</v>
          </cell>
          <cell r="E691">
            <v>52</v>
          </cell>
          <cell r="F691">
            <v>2601</v>
          </cell>
          <cell r="G691">
            <v>3709</v>
          </cell>
          <cell r="H691">
            <v>5202601</v>
          </cell>
          <cell r="I691">
            <v>3650</v>
          </cell>
          <cell r="J691">
            <v>3562</v>
          </cell>
          <cell r="K691">
            <v>3599</v>
          </cell>
        </row>
        <row r="692">
          <cell r="A692">
            <v>3124708</v>
          </cell>
          <cell r="B692">
            <v>312470</v>
          </cell>
          <cell r="C692" t="str">
            <v>Estrela do Indaiá</v>
          </cell>
          <cell r="D692" t="str">
            <v>MG</v>
          </cell>
          <cell r="E692">
            <v>31</v>
          </cell>
          <cell r="F692">
            <v>24708</v>
          </cell>
          <cell r="G692">
            <v>3787</v>
          </cell>
          <cell r="H692">
            <v>3124708</v>
          </cell>
          <cell r="I692">
            <v>3515</v>
          </cell>
          <cell r="J692">
            <v>3504</v>
          </cell>
          <cell r="K692">
            <v>3602</v>
          </cell>
        </row>
        <row r="693">
          <cell r="A693">
            <v>5103361</v>
          </cell>
          <cell r="B693">
            <v>510336</v>
          </cell>
          <cell r="C693" t="str">
            <v>Conquista D'Oeste</v>
          </cell>
          <cell r="D693" t="str">
            <v>MT</v>
          </cell>
          <cell r="E693">
            <v>51</v>
          </cell>
          <cell r="F693">
            <v>3361</v>
          </cell>
          <cell r="G693">
            <v>3289</v>
          </cell>
          <cell r="H693">
            <v>5103361</v>
          </cell>
          <cell r="I693">
            <v>3388</v>
          </cell>
          <cell r="J693">
            <v>3506</v>
          </cell>
          <cell r="K693">
            <v>3607</v>
          </cell>
        </row>
        <row r="694">
          <cell r="A694">
            <v>3115409</v>
          </cell>
          <cell r="B694">
            <v>311540</v>
          </cell>
          <cell r="C694" t="str">
            <v>Catas Altas da Noruega</v>
          </cell>
          <cell r="D694" t="str">
            <v>MG</v>
          </cell>
          <cell r="E694">
            <v>31</v>
          </cell>
          <cell r="F694">
            <v>15409</v>
          </cell>
          <cell r="G694">
            <v>3573</v>
          </cell>
          <cell r="H694">
            <v>3115409</v>
          </cell>
          <cell r="I694">
            <v>3462</v>
          </cell>
          <cell r="J694">
            <v>3489</v>
          </cell>
          <cell r="K694">
            <v>3608</v>
          </cell>
        </row>
        <row r="695">
          <cell r="A695">
            <v>4322327</v>
          </cell>
          <cell r="B695">
            <v>432232</v>
          </cell>
          <cell r="C695" t="str">
            <v>Turuçu</v>
          </cell>
          <cell r="D695" t="str">
            <v>RS</v>
          </cell>
          <cell r="E695">
            <v>43</v>
          </cell>
          <cell r="F695">
            <v>22327</v>
          </cell>
          <cell r="G695">
            <v>4000</v>
          </cell>
          <cell r="H695">
            <v>4322327</v>
          </cell>
          <cell r="I695">
            <v>3522</v>
          </cell>
          <cell r="J695">
            <v>3494</v>
          </cell>
          <cell r="K695">
            <v>3608</v>
          </cell>
        </row>
        <row r="696">
          <cell r="A696">
            <v>2803807</v>
          </cell>
          <cell r="B696">
            <v>280380</v>
          </cell>
          <cell r="C696" t="str">
            <v>Malhada dos Bois</v>
          </cell>
          <cell r="D696" t="str">
            <v>SE</v>
          </cell>
          <cell r="E696">
            <v>28</v>
          </cell>
          <cell r="F696">
            <v>3807</v>
          </cell>
          <cell r="G696">
            <v>3830</v>
          </cell>
          <cell r="H696">
            <v>2803807</v>
          </cell>
          <cell r="I696">
            <v>3461</v>
          </cell>
          <cell r="J696">
            <v>3494</v>
          </cell>
          <cell r="K696">
            <v>3610</v>
          </cell>
        </row>
        <row r="697">
          <cell r="A697">
            <v>4120333</v>
          </cell>
          <cell r="B697">
            <v>412033</v>
          </cell>
          <cell r="C697" t="str">
            <v>Prado Ferreira</v>
          </cell>
          <cell r="D697" t="str">
            <v>PR</v>
          </cell>
          <cell r="E697">
            <v>41</v>
          </cell>
          <cell r="F697">
            <v>20333</v>
          </cell>
          <cell r="G697">
            <v>3510</v>
          </cell>
          <cell r="H697">
            <v>4120333</v>
          </cell>
          <cell r="I697">
            <v>3434</v>
          </cell>
          <cell r="J697">
            <v>3477</v>
          </cell>
          <cell r="K697">
            <v>3614</v>
          </cell>
        </row>
        <row r="698">
          <cell r="A698">
            <v>1702703</v>
          </cell>
          <cell r="B698">
            <v>170270</v>
          </cell>
          <cell r="C698" t="str">
            <v>Aurora do Tocantins</v>
          </cell>
          <cell r="D698" t="str">
            <v>TO</v>
          </cell>
          <cell r="E698">
            <v>17</v>
          </cell>
          <cell r="F698">
            <v>2703</v>
          </cell>
          <cell r="G698">
            <v>3523</v>
          </cell>
          <cell r="H698">
            <v>1702703</v>
          </cell>
          <cell r="I698">
            <v>3446</v>
          </cell>
          <cell r="J698">
            <v>3499</v>
          </cell>
          <cell r="K698">
            <v>3625</v>
          </cell>
        </row>
        <row r="699">
          <cell r="A699">
            <v>5200829</v>
          </cell>
          <cell r="B699">
            <v>520082</v>
          </cell>
          <cell r="C699" t="str">
            <v>Amaralina</v>
          </cell>
          <cell r="D699" t="str">
            <v>GO</v>
          </cell>
          <cell r="E699">
            <v>52</v>
          </cell>
          <cell r="F699">
            <v>829</v>
          </cell>
          <cell r="G699">
            <v>3719</v>
          </cell>
          <cell r="H699">
            <v>5200829</v>
          </cell>
          <cell r="I699">
            <v>3424</v>
          </cell>
          <cell r="J699">
            <v>3489</v>
          </cell>
          <cell r="K699">
            <v>3625</v>
          </cell>
        </row>
        <row r="700">
          <cell r="A700">
            <v>3149200</v>
          </cell>
          <cell r="B700">
            <v>314920</v>
          </cell>
          <cell r="C700" t="str">
            <v>Pedrinópolis</v>
          </cell>
          <cell r="D700" t="str">
            <v>MG</v>
          </cell>
          <cell r="E700">
            <v>31</v>
          </cell>
          <cell r="F700">
            <v>49200</v>
          </cell>
          <cell r="G700">
            <v>3586</v>
          </cell>
          <cell r="H700">
            <v>3149200</v>
          </cell>
          <cell r="I700">
            <v>3490</v>
          </cell>
          <cell r="J700">
            <v>3510</v>
          </cell>
          <cell r="K700">
            <v>3626</v>
          </cell>
        </row>
        <row r="701">
          <cell r="A701">
            <v>5206503</v>
          </cell>
          <cell r="B701">
            <v>520650</v>
          </cell>
          <cell r="C701" t="str">
            <v>Cromínia</v>
          </cell>
          <cell r="D701" t="str">
            <v>GO</v>
          </cell>
          <cell r="E701">
            <v>52</v>
          </cell>
          <cell r="F701">
            <v>6503</v>
          </cell>
          <cell r="G701">
            <v>3729</v>
          </cell>
          <cell r="H701">
            <v>5206503</v>
          </cell>
          <cell r="I701">
            <v>3555</v>
          </cell>
          <cell r="J701">
            <v>3540</v>
          </cell>
          <cell r="K701">
            <v>3627</v>
          </cell>
        </row>
        <row r="702">
          <cell r="A702">
            <v>3159407</v>
          </cell>
          <cell r="B702">
            <v>315940</v>
          </cell>
          <cell r="C702" t="str">
            <v>Santa Rita de Ibitipoca</v>
          </cell>
          <cell r="D702" t="str">
            <v>MG</v>
          </cell>
          <cell r="E702">
            <v>31</v>
          </cell>
          <cell r="F702">
            <v>59407</v>
          </cell>
          <cell r="G702">
            <v>3847</v>
          </cell>
          <cell r="H702">
            <v>3159407</v>
          </cell>
          <cell r="I702">
            <v>3583</v>
          </cell>
          <cell r="J702">
            <v>3544</v>
          </cell>
          <cell r="K702">
            <v>3628</v>
          </cell>
        </row>
        <row r="703">
          <cell r="A703">
            <v>5221007</v>
          </cell>
          <cell r="B703">
            <v>522100</v>
          </cell>
          <cell r="C703" t="str">
            <v>Taquaral de Goiás</v>
          </cell>
          <cell r="D703" t="str">
            <v>GO</v>
          </cell>
          <cell r="E703">
            <v>52</v>
          </cell>
          <cell r="F703">
            <v>21007</v>
          </cell>
          <cell r="G703">
            <v>3471</v>
          </cell>
          <cell r="H703">
            <v>5221007</v>
          </cell>
          <cell r="I703">
            <v>3540</v>
          </cell>
          <cell r="J703">
            <v>3535</v>
          </cell>
          <cell r="K703">
            <v>3628</v>
          </cell>
        </row>
        <row r="704">
          <cell r="A704">
            <v>3500204</v>
          </cell>
          <cell r="B704">
            <v>350020</v>
          </cell>
          <cell r="C704" t="str">
            <v>Adolfo</v>
          </cell>
          <cell r="D704" t="str">
            <v>SP</v>
          </cell>
          <cell r="E704">
            <v>35</v>
          </cell>
          <cell r="F704">
            <v>204</v>
          </cell>
          <cell r="G704">
            <v>3710</v>
          </cell>
          <cell r="H704">
            <v>3500204</v>
          </cell>
          <cell r="I704">
            <v>3557</v>
          </cell>
          <cell r="J704">
            <v>3538</v>
          </cell>
          <cell r="K704">
            <v>3639</v>
          </cell>
        </row>
        <row r="705">
          <cell r="A705">
            <v>5108303</v>
          </cell>
          <cell r="B705">
            <v>510830</v>
          </cell>
          <cell r="C705" t="str">
            <v>União do Sul</v>
          </cell>
          <cell r="D705" t="str">
            <v>MT</v>
          </cell>
          <cell r="E705">
            <v>51</v>
          </cell>
          <cell r="F705">
            <v>8303</v>
          </cell>
          <cell r="G705">
            <v>4093</v>
          </cell>
          <cell r="H705">
            <v>5108303</v>
          </cell>
          <cell r="I705">
            <v>3767</v>
          </cell>
          <cell r="J705">
            <v>3695</v>
          </cell>
          <cell r="K705">
            <v>3639</v>
          </cell>
        </row>
        <row r="706">
          <cell r="A706">
            <v>4120150</v>
          </cell>
          <cell r="B706">
            <v>412015</v>
          </cell>
          <cell r="C706" t="str">
            <v>Porto Barreiro</v>
          </cell>
          <cell r="D706" t="str">
            <v>PR</v>
          </cell>
          <cell r="E706">
            <v>41</v>
          </cell>
          <cell r="F706">
            <v>20150</v>
          </cell>
          <cell r="G706">
            <v>3768</v>
          </cell>
          <cell r="H706">
            <v>4120150</v>
          </cell>
          <cell r="I706">
            <v>3659</v>
          </cell>
          <cell r="J706">
            <v>3582</v>
          </cell>
          <cell r="K706">
            <v>3640</v>
          </cell>
        </row>
        <row r="707">
          <cell r="A707">
            <v>3552551</v>
          </cell>
          <cell r="B707">
            <v>355255</v>
          </cell>
          <cell r="C707" t="str">
            <v>Suzanápolis</v>
          </cell>
          <cell r="D707" t="str">
            <v>SP</v>
          </cell>
          <cell r="E707">
            <v>35</v>
          </cell>
          <cell r="F707">
            <v>52551</v>
          </cell>
          <cell r="G707">
            <v>3805</v>
          </cell>
          <cell r="H707">
            <v>3552551</v>
          </cell>
          <cell r="I707">
            <v>3383</v>
          </cell>
          <cell r="J707">
            <v>3473</v>
          </cell>
          <cell r="K707">
            <v>3642</v>
          </cell>
        </row>
        <row r="708">
          <cell r="A708">
            <v>3141306</v>
          </cell>
          <cell r="B708">
            <v>314130</v>
          </cell>
          <cell r="C708" t="str">
            <v>Medeiros</v>
          </cell>
          <cell r="D708" t="str">
            <v>MG</v>
          </cell>
          <cell r="E708">
            <v>31</v>
          </cell>
          <cell r="F708">
            <v>41306</v>
          </cell>
          <cell r="G708">
            <v>3398</v>
          </cell>
          <cell r="H708">
            <v>3141306</v>
          </cell>
          <cell r="I708">
            <v>3444</v>
          </cell>
          <cell r="J708">
            <v>3506</v>
          </cell>
          <cell r="K708">
            <v>3644</v>
          </cell>
        </row>
        <row r="709">
          <cell r="A709">
            <v>2505808</v>
          </cell>
          <cell r="B709">
            <v>250580</v>
          </cell>
          <cell r="C709" t="str">
            <v>Duas Estradas</v>
          </cell>
          <cell r="D709" t="str">
            <v>PB</v>
          </cell>
          <cell r="E709">
            <v>25</v>
          </cell>
          <cell r="F709">
            <v>5808</v>
          </cell>
          <cell r="G709">
            <v>3855</v>
          </cell>
          <cell r="H709">
            <v>2505808</v>
          </cell>
          <cell r="I709">
            <v>3640</v>
          </cell>
          <cell r="J709">
            <v>3611</v>
          </cell>
          <cell r="K709">
            <v>3645</v>
          </cell>
        </row>
        <row r="710">
          <cell r="A710">
            <v>3160009</v>
          </cell>
          <cell r="B710">
            <v>316000</v>
          </cell>
          <cell r="C710" t="str">
            <v>Santo Antônio do Aventureiro</v>
          </cell>
          <cell r="D710" t="str">
            <v>MG</v>
          </cell>
          <cell r="E710">
            <v>31</v>
          </cell>
          <cell r="F710">
            <v>60009</v>
          </cell>
          <cell r="G710">
            <v>3600</v>
          </cell>
          <cell r="H710">
            <v>3160009</v>
          </cell>
          <cell r="I710">
            <v>3534</v>
          </cell>
          <cell r="J710">
            <v>3542</v>
          </cell>
          <cell r="K710">
            <v>3650</v>
          </cell>
        </row>
        <row r="711">
          <cell r="A711">
            <v>5103809</v>
          </cell>
          <cell r="B711">
            <v>510380</v>
          </cell>
          <cell r="C711" t="str">
            <v>Figueirópolis D'Oeste</v>
          </cell>
          <cell r="D711" t="str">
            <v>MT</v>
          </cell>
          <cell r="E711">
            <v>51</v>
          </cell>
          <cell r="F711">
            <v>3809</v>
          </cell>
          <cell r="G711">
            <v>3656</v>
          </cell>
          <cell r="H711">
            <v>5103809</v>
          </cell>
          <cell r="I711">
            <v>3805</v>
          </cell>
          <cell r="J711">
            <v>3718</v>
          </cell>
          <cell r="K711">
            <v>3651</v>
          </cell>
        </row>
        <row r="712">
          <cell r="A712">
            <v>2105658</v>
          </cell>
          <cell r="B712">
            <v>210565</v>
          </cell>
          <cell r="C712" t="str">
            <v>Junco do Maranhão</v>
          </cell>
          <cell r="D712" t="str">
            <v>MA</v>
          </cell>
          <cell r="E712">
            <v>21</v>
          </cell>
          <cell r="F712">
            <v>5658</v>
          </cell>
          <cell r="G712">
            <v>3950</v>
          </cell>
          <cell r="H712">
            <v>2105658</v>
          </cell>
          <cell r="I712">
            <v>4020</v>
          </cell>
          <cell r="J712">
            <v>3792</v>
          </cell>
          <cell r="K712">
            <v>3653</v>
          </cell>
        </row>
        <row r="713">
          <cell r="A713">
            <v>4123204</v>
          </cell>
          <cell r="B713">
            <v>412320</v>
          </cell>
          <cell r="C713" t="str">
            <v>Santa Cecília do Pavão</v>
          </cell>
          <cell r="D713" t="str">
            <v>PR</v>
          </cell>
          <cell r="E713">
            <v>41</v>
          </cell>
          <cell r="F713">
            <v>23204</v>
          </cell>
          <cell r="G713">
            <v>3695</v>
          </cell>
          <cell r="H713">
            <v>4123204</v>
          </cell>
          <cell r="I713">
            <v>3646</v>
          </cell>
          <cell r="J713">
            <v>3583</v>
          </cell>
          <cell r="K713">
            <v>3654</v>
          </cell>
        </row>
        <row r="714">
          <cell r="A714">
            <v>2207850</v>
          </cell>
          <cell r="B714">
            <v>220785</v>
          </cell>
          <cell r="C714" t="str">
            <v>Pavussu</v>
          </cell>
          <cell r="D714" t="str">
            <v>PI</v>
          </cell>
          <cell r="E714">
            <v>22</v>
          </cell>
          <cell r="F714">
            <v>7850</v>
          </cell>
          <cell r="G714">
            <v>4465</v>
          </cell>
          <cell r="H714">
            <v>2207850</v>
          </cell>
          <cell r="I714">
            <v>3666</v>
          </cell>
          <cell r="J714">
            <v>3629</v>
          </cell>
          <cell r="K714">
            <v>3655</v>
          </cell>
        </row>
        <row r="715">
          <cell r="A715">
            <v>5215900</v>
          </cell>
          <cell r="B715">
            <v>521590</v>
          </cell>
          <cell r="C715" t="str">
            <v>Palminópolis</v>
          </cell>
          <cell r="D715" t="str">
            <v>GO</v>
          </cell>
          <cell r="E715">
            <v>52</v>
          </cell>
          <cell r="F715">
            <v>15900</v>
          </cell>
          <cell r="G715">
            <v>3761</v>
          </cell>
          <cell r="H715">
            <v>5215900</v>
          </cell>
          <cell r="I715">
            <v>3561</v>
          </cell>
          <cell r="J715">
            <v>3557</v>
          </cell>
          <cell r="K715">
            <v>3656</v>
          </cell>
        </row>
        <row r="716">
          <cell r="A716">
            <v>3102407</v>
          </cell>
          <cell r="B716">
            <v>310240</v>
          </cell>
          <cell r="C716" t="str">
            <v>Alvorada de Minas</v>
          </cell>
          <cell r="D716" t="str">
            <v>MG</v>
          </cell>
          <cell r="E716">
            <v>31</v>
          </cell>
          <cell r="F716">
            <v>2407</v>
          </cell>
          <cell r="G716">
            <v>3588</v>
          </cell>
          <cell r="H716">
            <v>3102407</v>
          </cell>
          <cell r="I716">
            <v>3548</v>
          </cell>
          <cell r="J716">
            <v>3549</v>
          </cell>
          <cell r="K716">
            <v>3657</v>
          </cell>
        </row>
        <row r="717">
          <cell r="A717">
            <v>3144672</v>
          </cell>
          <cell r="B717">
            <v>314467</v>
          </cell>
          <cell r="C717" t="str">
            <v>Nova Belém</v>
          </cell>
          <cell r="D717" t="str">
            <v>MG</v>
          </cell>
          <cell r="E717">
            <v>31</v>
          </cell>
          <cell r="F717">
            <v>44672</v>
          </cell>
          <cell r="G717">
            <v>3532</v>
          </cell>
          <cell r="H717">
            <v>3144672</v>
          </cell>
          <cell r="I717">
            <v>3732</v>
          </cell>
          <cell r="J717">
            <v>3617</v>
          </cell>
          <cell r="K717">
            <v>3662</v>
          </cell>
        </row>
        <row r="718">
          <cell r="A718">
            <v>3538303</v>
          </cell>
          <cell r="B718">
            <v>353830</v>
          </cell>
          <cell r="C718" t="str">
            <v>Piquerobi</v>
          </cell>
          <cell r="D718" t="str">
            <v>SP</v>
          </cell>
          <cell r="E718">
            <v>35</v>
          </cell>
          <cell r="F718">
            <v>38303</v>
          </cell>
          <cell r="G718">
            <v>3781</v>
          </cell>
          <cell r="H718">
            <v>3538303</v>
          </cell>
          <cell r="I718">
            <v>3541</v>
          </cell>
          <cell r="J718">
            <v>3546</v>
          </cell>
          <cell r="K718">
            <v>3665</v>
          </cell>
        </row>
        <row r="719">
          <cell r="A719">
            <v>4311130</v>
          </cell>
          <cell r="B719">
            <v>431113</v>
          </cell>
          <cell r="C719" t="str">
            <v>Jari</v>
          </cell>
          <cell r="D719" t="str">
            <v>RS</v>
          </cell>
          <cell r="E719">
            <v>43</v>
          </cell>
          <cell r="F719">
            <v>11130</v>
          </cell>
          <cell r="G719">
            <v>3802</v>
          </cell>
          <cell r="H719">
            <v>4311130</v>
          </cell>
          <cell r="I719">
            <v>3575</v>
          </cell>
          <cell r="J719">
            <v>3549</v>
          </cell>
          <cell r="K719">
            <v>3665</v>
          </cell>
        </row>
        <row r="720">
          <cell r="A720">
            <v>4319703</v>
          </cell>
          <cell r="B720">
            <v>431970</v>
          </cell>
          <cell r="C720" t="str">
            <v>São Valentim</v>
          </cell>
          <cell r="D720" t="str">
            <v>RS</v>
          </cell>
          <cell r="E720">
            <v>43</v>
          </cell>
          <cell r="F720">
            <v>19703</v>
          </cell>
          <cell r="G720">
            <v>3996</v>
          </cell>
          <cell r="H720">
            <v>4319703</v>
          </cell>
          <cell r="I720">
            <v>3632</v>
          </cell>
          <cell r="J720">
            <v>3560</v>
          </cell>
          <cell r="K720">
            <v>3665</v>
          </cell>
        </row>
        <row r="721">
          <cell r="A721">
            <v>1100262</v>
          </cell>
          <cell r="B721">
            <v>110026</v>
          </cell>
          <cell r="C721" t="str">
            <v>Rio Crespo</v>
          </cell>
          <cell r="D721" t="str">
            <v>RO</v>
          </cell>
          <cell r="E721">
            <v>11</v>
          </cell>
          <cell r="F721">
            <v>262</v>
          </cell>
          <cell r="G721">
            <v>3290</v>
          </cell>
          <cell r="H721">
            <v>1100262</v>
          </cell>
          <cell r="I721">
            <v>3316</v>
          </cell>
          <cell r="J721">
            <v>3374</v>
          </cell>
          <cell r="K721">
            <v>3666</v>
          </cell>
        </row>
        <row r="722">
          <cell r="A722">
            <v>5107750</v>
          </cell>
          <cell r="B722">
            <v>510775</v>
          </cell>
          <cell r="C722" t="str">
            <v>Salto do Céu</v>
          </cell>
          <cell r="D722" t="str">
            <v>MT</v>
          </cell>
          <cell r="E722">
            <v>51</v>
          </cell>
          <cell r="F722">
            <v>7750</v>
          </cell>
          <cell r="G722">
            <v>3584</v>
          </cell>
          <cell r="H722">
            <v>5107750</v>
          </cell>
          <cell r="I722">
            <v>3903</v>
          </cell>
          <cell r="J722">
            <v>3777</v>
          </cell>
          <cell r="K722">
            <v>3666</v>
          </cell>
        </row>
        <row r="723">
          <cell r="A723">
            <v>3156403</v>
          </cell>
          <cell r="B723">
            <v>315640</v>
          </cell>
          <cell r="C723" t="str">
            <v>Romaria</v>
          </cell>
          <cell r="D723" t="str">
            <v>MG</v>
          </cell>
          <cell r="E723">
            <v>31</v>
          </cell>
          <cell r="F723">
            <v>56403</v>
          </cell>
          <cell r="G723">
            <v>3636</v>
          </cell>
          <cell r="H723">
            <v>3156403</v>
          </cell>
          <cell r="I723">
            <v>3601</v>
          </cell>
          <cell r="J723">
            <v>3575</v>
          </cell>
          <cell r="K723">
            <v>3671</v>
          </cell>
        </row>
        <row r="724">
          <cell r="A724">
            <v>2503407</v>
          </cell>
          <cell r="B724">
            <v>250340</v>
          </cell>
          <cell r="C724" t="str">
            <v>Cacimba de Areia</v>
          </cell>
          <cell r="D724" t="str">
            <v>PB</v>
          </cell>
          <cell r="E724">
            <v>25</v>
          </cell>
          <cell r="F724">
            <v>3407</v>
          </cell>
          <cell r="G724">
            <v>3604</v>
          </cell>
          <cell r="H724">
            <v>2503407</v>
          </cell>
          <cell r="I724">
            <v>3557</v>
          </cell>
          <cell r="J724">
            <v>3590</v>
          </cell>
          <cell r="K724">
            <v>3673</v>
          </cell>
        </row>
        <row r="725">
          <cell r="A725">
            <v>3160900</v>
          </cell>
          <cell r="B725">
            <v>316090</v>
          </cell>
          <cell r="C725" t="str">
            <v>São Brás do Suaçuí</v>
          </cell>
          <cell r="D725" t="str">
            <v>MG</v>
          </cell>
          <cell r="E725">
            <v>31</v>
          </cell>
          <cell r="F725">
            <v>60900</v>
          </cell>
          <cell r="G725">
            <v>3657</v>
          </cell>
          <cell r="H725">
            <v>3160900</v>
          </cell>
          <cell r="I725">
            <v>3512</v>
          </cell>
          <cell r="J725">
            <v>3548</v>
          </cell>
          <cell r="K725">
            <v>3673</v>
          </cell>
        </row>
        <row r="726">
          <cell r="A726">
            <v>2505501</v>
          </cell>
          <cell r="B726">
            <v>250550</v>
          </cell>
          <cell r="C726" t="str">
            <v>Vista Serrana</v>
          </cell>
          <cell r="D726" t="str">
            <v>PB</v>
          </cell>
          <cell r="E726">
            <v>25</v>
          </cell>
          <cell r="F726">
            <v>5501</v>
          </cell>
          <cell r="G726">
            <v>3364</v>
          </cell>
          <cell r="H726">
            <v>2505501</v>
          </cell>
          <cell r="I726">
            <v>3508</v>
          </cell>
          <cell r="J726">
            <v>3572</v>
          </cell>
          <cell r="K726">
            <v>3675</v>
          </cell>
        </row>
        <row r="727">
          <cell r="A727">
            <v>5205059</v>
          </cell>
          <cell r="B727">
            <v>520505</v>
          </cell>
          <cell r="C727" t="str">
            <v>Castelândia</v>
          </cell>
          <cell r="D727" t="str">
            <v>GO</v>
          </cell>
          <cell r="E727">
            <v>52</v>
          </cell>
          <cell r="F727">
            <v>5059</v>
          </cell>
          <cell r="G727">
            <v>3557</v>
          </cell>
          <cell r="H727">
            <v>5205059</v>
          </cell>
          <cell r="I727">
            <v>3638</v>
          </cell>
          <cell r="J727">
            <v>3602</v>
          </cell>
          <cell r="K727">
            <v>3676</v>
          </cell>
        </row>
        <row r="728">
          <cell r="A728">
            <v>2410009</v>
          </cell>
          <cell r="B728">
            <v>241000</v>
          </cell>
          <cell r="C728" t="str">
            <v>Pilões</v>
          </cell>
          <cell r="D728" t="str">
            <v>RN</v>
          </cell>
          <cell r="E728">
            <v>24</v>
          </cell>
          <cell r="F728">
            <v>10009</v>
          </cell>
          <cell r="G728">
            <v>3535</v>
          </cell>
          <cell r="H728">
            <v>2410009</v>
          </cell>
          <cell r="I728">
            <v>3453</v>
          </cell>
          <cell r="J728">
            <v>3522</v>
          </cell>
          <cell r="K728">
            <v>3683</v>
          </cell>
        </row>
        <row r="729">
          <cell r="A729">
            <v>4314035</v>
          </cell>
          <cell r="B729">
            <v>431403</v>
          </cell>
          <cell r="C729" t="str">
            <v>Pareci Novo</v>
          </cell>
          <cell r="D729" t="str">
            <v>RS</v>
          </cell>
          <cell r="E729">
            <v>43</v>
          </cell>
          <cell r="F729">
            <v>14035</v>
          </cell>
          <cell r="G729">
            <v>3232</v>
          </cell>
          <cell r="H729">
            <v>4314035</v>
          </cell>
          <cell r="I729">
            <v>3511</v>
          </cell>
          <cell r="J729">
            <v>3552</v>
          </cell>
          <cell r="K729">
            <v>3686</v>
          </cell>
        </row>
        <row r="730">
          <cell r="A730">
            <v>1100908</v>
          </cell>
          <cell r="B730">
            <v>110090</v>
          </cell>
          <cell r="C730" t="str">
            <v>Castanheiras</v>
          </cell>
          <cell r="D730" t="str">
            <v>RO</v>
          </cell>
          <cell r="E730">
            <v>11</v>
          </cell>
          <cell r="F730">
            <v>908</v>
          </cell>
          <cell r="G730">
            <v>3685</v>
          </cell>
          <cell r="H730">
            <v>1100908</v>
          </cell>
          <cell r="I730">
            <v>3581</v>
          </cell>
          <cell r="J730">
            <v>3479</v>
          </cell>
          <cell r="K730">
            <v>3689</v>
          </cell>
        </row>
        <row r="731">
          <cell r="A731">
            <v>2411106</v>
          </cell>
          <cell r="B731">
            <v>241110</v>
          </cell>
          <cell r="C731" t="str">
            <v>Ruy Barbosa</v>
          </cell>
          <cell r="D731" t="str">
            <v>RN</v>
          </cell>
          <cell r="E731">
            <v>24</v>
          </cell>
          <cell r="F731">
            <v>11106</v>
          </cell>
          <cell r="G731">
            <v>3730</v>
          </cell>
          <cell r="H731">
            <v>2411106</v>
          </cell>
          <cell r="I731">
            <v>3595</v>
          </cell>
          <cell r="J731">
            <v>3582</v>
          </cell>
          <cell r="K731">
            <v>3689</v>
          </cell>
        </row>
        <row r="732">
          <cell r="A732">
            <v>1710904</v>
          </cell>
          <cell r="B732">
            <v>171090</v>
          </cell>
          <cell r="C732" t="str">
            <v>Itapiratins</v>
          </cell>
          <cell r="D732" t="str">
            <v>TO</v>
          </cell>
          <cell r="E732">
            <v>17</v>
          </cell>
          <cell r="F732">
            <v>10904</v>
          </cell>
          <cell r="G732">
            <v>3543</v>
          </cell>
          <cell r="H732">
            <v>1710904</v>
          </cell>
          <cell r="I732">
            <v>3534</v>
          </cell>
          <cell r="J732">
            <v>3571</v>
          </cell>
          <cell r="K732">
            <v>3690</v>
          </cell>
        </row>
        <row r="733">
          <cell r="A733">
            <v>1711506</v>
          </cell>
          <cell r="B733">
            <v>171150</v>
          </cell>
          <cell r="C733" t="str">
            <v>Jaú do Tocantins</v>
          </cell>
          <cell r="D733" t="str">
            <v>TO</v>
          </cell>
          <cell r="E733">
            <v>17</v>
          </cell>
          <cell r="F733">
            <v>11506</v>
          </cell>
          <cell r="G733">
            <v>3983</v>
          </cell>
          <cell r="H733">
            <v>1711506</v>
          </cell>
          <cell r="I733">
            <v>3507</v>
          </cell>
          <cell r="J733">
            <v>3566</v>
          </cell>
          <cell r="K733">
            <v>3698</v>
          </cell>
        </row>
        <row r="734">
          <cell r="A734">
            <v>2704906</v>
          </cell>
          <cell r="B734">
            <v>270490</v>
          </cell>
          <cell r="C734" t="str">
            <v>Mar Vermelho</v>
          </cell>
          <cell r="D734" t="str">
            <v>AL</v>
          </cell>
          <cell r="E734">
            <v>27</v>
          </cell>
          <cell r="F734">
            <v>4906</v>
          </cell>
          <cell r="G734">
            <v>4131</v>
          </cell>
          <cell r="H734">
            <v>2704906</v>
          </cell>
          <cell r="I734">
            <v>3652</v>
          </cell>
          <cell r="J734">
            <v>3588</v>
          </cell>
          <cell r="K734">
            <v>3698</v>
          </cell>
        </row>
        <row r="735">
          <cell r="A735">
            <v>5209606</v>
          </cell>
          <cell r="B735">
            <v>520960</v>
          </cell>
          <cell r="C735" t="str">
            <v>Heitoraí</v>
          </cell>
          <cell r="D735" t="str">
            <v>GO</v>
          </cell>
          <cell r="E735">
            <v>52</v>
          </cell>
          <cell r="F735">
            <v>9606</v>
          </cell>
          <cell r="G735">
            <v>3706</v>
          </cell>
          <cell r="H735">
            <v>5209606</v>
          </cell>
          <cell r="I735">
            <v>3568</v>
          </cell>
          <cell r="J735">
            <v>3591</v>
          </cell>
          <cell r="K735">
            <v>3704</v>
          </cell>
        </row>
        <row r="736">
          <cell r="A736">
            <v>2806909</v>
          </cell>
          <cell r="B736">
            <v>280690</v>
          </cell>
          <cell r="C736" t="str">
            <v>São Francisco</v>
          </cell>
          <cell r="D736" t="str">
            <v>SE</v>
          </cell>
          <cell r="E736">
            <v>28</v>
          </cell>
          <cell r="F736">
            <v>6909</v>
          </cell>
          <cell r="G736">
            <v>3007</v>
          </cell>
          <cell r="H736">
            <v>2806909</v>
          </cell>
          <cell r="I736">
            <v>3395</v>
          </cell>
          <cell r="J736">
            <v>3524</v>
          </cell>
          <cell r="K736">
            <v>3705</v>
          </cell>
        </row>
        <row r="737">
          <cell r="A737">
            <v>2209500</v>
          </cell>
          <cell r="B737">
            <v>220950</v>
          </cell>
          <cell r="C737" t="str">
            <v>Santo Inácio do Piauí</v>
          </cell>
          <cell r="D737" t="str">
            <v>PI</v>
          </cell>
          <cell r="E737">
            <v>22</v>
          </cell>
          <cell r="F737">
            <v>9500</v>
          </cell>
          <cell r="G737">
            <v>3756</v>
          </cell>
          <cell r="H737">
            <v>2209500</v>
          </cell>
          <cell r="I737">
            <v>3653</v>
          </cell>
          <cell r="J737">
            <v>3679</v>
          </cell>
          <cell r="K737">
            <v>3706</v>
          </cell>
        </row>
        <row r="738">
          <cell r="A738">
            <v>3110806</v>
          </cell>
          <cell r="B738">
            <v>311080</v>
          </cell>
          <cell r="C738" t="str">
            <v>Campanário</v>
          </cell>
          <cell r="D738" t="str">
            <v>MG</v>
          </cell>
          <cell r="E738">
            <v>31</v>
          </cell>
          <cell r="F738">
            <v>10806</v>
          </cell>
          <cell r="G738">
            <v>3757</v>
          </cell>
          <cell r="H738">
            <v>3110806</v>
          </cell>
          <cell r="I738">
            <v>3559</v>
          </cell>
          <cell r="J738">
            <v>3586</v>
          </cell>
          <cell r="K738">
            <v>3706</v>
          </cell>
        </row>
        <row r="739">
          <cell r="A739">
            <v>4218350</v>
          </cell>
          <cell r="B739">
            <v>421835</v>
          </cell>
          <cell r="C739" t="str">
            <v>Treviso</v>
          </cell>
          <cell r="D739" t="str">
            <v>SC</v>
          </cell>
          <cell r="E739">
            <v>42</v>
          </cell>
          <cell r="F739">
            <v>18350</v>
          </cell>
          <cell r="G739">
            <v>3692</v>
          </cell>
          <cell r="H739">
            <v>4218350</v>
          </cell>
          <cell r="I739">
            <v>3527</v>
          </cell>
          <cell r="J739">
            <v>3585</v>
          </cell>
          <cell r="K739">
            <v>3706</v>
          </cell>
        </row>
        <row r="740">
          <cell r="A740">
            <v>2210102</v>
          </cell>
          <cell r="B740">
            <v>221010</v>
          </cell>
          <cell r="C740" t="str">
            <v>São José do Peixe</v>
          </cell>
          <cell r="D740" t="str">
            <v>PI</v>
          </cell>
          <cell r="E740">
            <v>22</v>
          </cell>
          <cell r="F740">
            <v>10102</v>
          </cell>
          <cell r="G740">
            <v>3835</v>
          </cell>
          <cell r="H740">
            <v>2210102</v>
          </cell>
          <cell r="I740">
            <v>3700</v>
          </cell>
          <cell r="J740">
            <v>3682</v>
          </cell>
          <cell r="K740">
            <v>3707</v>
          </cell>
        </row>
        <row r="741">
          <cell r="A741">
            <v>3551207</v>
          </cell>
          <cell r="B741">
            <v>355120</v>
          </cell>
          <cell r="C741" t="str">
            <v>Sarutaiá</v>
          </cell>
          <cell r="D741" t="str">
            <v>SP</v>
          </cell>
          <cell r="E741">
            <v>35</v>
          </cell>
          <cell r="F741">
            <v>51207</v>
          </cell>
          <cell r="G741">
            <v>3790</v>
          </cell>
          <cell r="H741">
            <v>3551207</v>
          </cell>
          <cell r="I741">
            <v>3622</v>
          </cell>
          <cell r="J741">
            <v>3605</v>
          </cell>
          <cell r="K741">
            <v>3707</v>
          </cell>
        </row>
        <row r="742">
          <cell r="A742">
            <v>4310900</v>
          </cell>
          <cell r="B742">
            <v>431090</v>
          </cell>
          <cell r="C742" t="str">
            <v>Jacutinga</v>
          </cell>
          <cell r="D742" t="str">
            <v>RS</v>
          </cell>
          <cell r="E742">
            <v>43</v>
          </cell>
          <cell r="F742">
            <v>10900</v>
          </cell>
          <cell r="G742">
            <v>3615</v>
          </cell>
          <cell r="H742">
            <v>4310900</v>
          </cell>
          <cell r="I742">
            <v>3630</v>
          </cell>
          <cell r="J742">
            <v>3607</v>
          </cell>
          <cell r="K742">
            <v>3724</v>
          </cell>
        </row>
        <row r="743">
          <cell r="A743">
            <v>5218789</v>
          </cell>
          <cell r="B743">
            <v>521878</v>
          </cell>
          <cell r="C743" t="str">
            <v>Rio Quente</v>
          </cell>
          <cell r="D743" t="str">
            <v>GO</v>
          </cell>
          <cell r="E743">
            <v>52</v>
          </cell>
          <cell r="F743">
            <v>18789</v>
          </cell>
          <cell r="G743">
            <v>3285</v>
          </cell>
          <cell r="H743">
            <v>5218789</v>
          </cell>
          <cell r="I743">
            <v>3311</v>
          </cell>
          <cell r="J743">
            <v>3496</v>
          </cell>
          <cell r="K743">
            <v>3724</v>
          </cell>
        </row>
        <row r="744">
          <cell r="A744">
            <v>5107578</v>
          </cell>
          <cell r="B744">
            <v>510757</v>
          </cell>
          <cell r="C744" t="str">
            <v>Rondolândia</v>
          </cell>
          <cell r="D744" t="str">
            <v>MT</v>
          </cell>
          <cell r="E744">
            <v>51</v>
          </cell>
          <cell r="F744">
            <v>7578</v>
          </cell>
          <cell r="G744">
            <v>3484</v>
          </cell>
          <cell r="H744">
            <v>5107578</v>
          </cell>
          <cell r="I744">
            <v>3538</v>
          </cell>
          <cell r="J744">
            <v>3671</v>
          </cell>
          <cell r="K744">
            <v>3726</v>
          </cell>
        </row>
        <row r="745">
          <cell r="A745">
            <v>3533304</v>
          </cell>
          <cell r="B745">
            <v>353330</v>
          </cell>
          <cell r="C745" t="str">
            <v>Nova Luzitânia</v>
          </cell>
          <cell r="D745" t="str">
            <v>SP</v>
          </cell>
          <cell r="E745">
            <v>35</v>
          </cell>
          <cell r="F745">
            <v>33304</v>
          </cell>
          <cell r="G745">
            <v>3795</v>
          </cell>
          <cell r="H745">
            <v>3533304</v>
          </cell>
          <cell r="I745">
            <v>3441</v>
          </cell>
          <cell r="J745">
            <v>3546</v>
          </cell>
          <cell r="K745">
            <v>3728</v>
          </cell>
        </row>
        <row r="746">
          <cell r="A746">
            <v>2501351</v>
          </cell>
          <cell r="B746">
            <v>250135</v>
          </cell>
          <cell r="C746" t="str">
            <v>Assunção</v>
          </cell>
          <cell r="D746" t="str">
            <v>PB</v>
          </cell>
          <cell r="E746">
            <v>25</v>
          </cell>
          <cell r="F746">
            <v>1351</v>
          </cell>
          <cell r="G746">
            <v>3471</v>
          </cell>
          <cell r="H746">
            <v>2501351</v>
          </cell>
          <cell r="I746">
            <v>3522</v>
          </cell>
          <cell r="J746">
            <v>3607</v>
          </cell>
          <cell r="K746">
            <v>3732</v>
          </cell>
        </row>
        <row r="747">
          <cell r="A747">
            <v>3171105</v>
          </cell>
          <cell r="B747">
            <v>317110</v>
          </cell>
          <cell r="C747" t="str">
            <v>Veríssimo</v>
          </cell>
          <cell r="D747" t="str">
            <v>MG</v>
          </cell>
          <cell r="E747">
            <v>31</v>
          </cell>
          <cell r="F747">
            <v>71105</v>
          </cell>
          <cell r="G747">
            <v>3991</v>
          </cell>
          <cell r="H747">
            <v>3171105</v>
          </cell>
          <cell r="I747">
            <v>3466</v>
          </cell>
          <cell r="J747">
            <v>3575</v>
          </cell>
          <cell r="K747">
            <v>3733</v>
          </cell>
        </row>
        <row r="748">
          <cell r="A748">
            <v>3109600</v>
          </cell>
          <cell r="B748">
            <v>310960</v>
          </cell>
          <cell r="C748" t="str">
            <v>Cachoeira da Prata</v>
          </cell>
          <cell r="D748" t="str">
            <v>MG</v>
          </cell>
          <cell r="E748">
            <v>31</v>
          </cell>
          <cell r="F748">
            <v>9600</v>
          </cell>
          <cell r="G748">
            <v>3936</v>
          </cell>
          <cell r="H748">
            <v>3109600</v>
          </cell>
          <cell r="I748">
            <v>3654</v>
          </cell>
          <cell r="J748">
            <v>3635</v>
          </cell>
          <cell r="K748">
            <v>3734</v>
          </cell>
        </row>
        <row r="749">
          <cell r="A749">
            <v>4302600</v>
          </cell>
          <cell r="B749">
            <v>430260</v>
          </cell>
          <cell r="C749" t="str">
            <v>Braga</v>
          </cell>
          <cell r="D749" t="str">
            <v>RS</v>
          </cell>
          <cell r="E749">
            <v>43</v>
          </cell>
          <cell r="F749">
            <v>2600</v>
          </cell>
          <cell r="G749">
            <v>3842</v>
          </cell>
          <cell r="H749">
            <v>4302600</v>
          </cell>
          <cell r="I749">
            <v>3702</v>
          </cell>
          <cell r="J749">
            <v>3628</v>
          </cell>
          <cell r="K749">
            <v>3735</v>
          </cell>
        </row>
        <row r="750">
          <cell r="A750">
            <v>3161650</v>
          </cell>
          <cell r="B750">
            <v>316165</v>
          </cell>
          <cell r="C750" t="str">
            <v>São Geraldo do Baixio</v>
          </cell>
          <cell r="D750" t="str">
            <v>MG</v>
          </cell>
          <cell r="E750">
            <v>31</v>
          </cell>
          <cell r="F750">
            <v>61650</v>
          </cell>
          <cell r="G750">
            <v>3461</v>
          </cell>
          <cell r="H750">
            <v>3161650</v>
          </cell>
          <cell r="I750">
            <v>3487</v>
          </cell>
          <cell r="J750">
            <v>3580</v>
          </cell>
          <cell r="K750">
            <v>3740</v>
          </cell>
        </row>
        <row r="751">
          <cell r="A751">
            <v>4307815</v>
          </cell>
          <cell r="B751">
            <v>430781</v>
          </cell>
          <cell r="C751" t="str">
            <v>Estrela Velha</v>
          </cell>
          <cell r="D751" t="str">
            <v>RS</v>
          </cell>
          <cell r="E751">
            <v>43</v>
          </cell>
          <cell r="F751">
            <v>7815</v>
          </cell>
          <cell r="G751">
            <v>3777</v>
          </cell>
          <cell r="H751">
            <v>4307815</v>
          </cell>
          <cell r="I751">
            <v>3628</v>
          </cell>
          <cell r="J751">
            <v>3619</v>
          </cell>
          <cell r="K751">
            <v>3741</v>
          </cell>
        </row>
        <row r="752">
          <cell r="A752">
            <v>5107297</v>
          </cell>
          <cell r="B752">
            <v>510729</v>
          </cell>
          <cell r="C752" t="str">
            <v>São José do Povo</v>
          </cell>
          <cell r="D752" t="str">
            <v>MT</v>
          </cell>
          <cell r="E752">
            <v>51</v>
          </cell>
          <cell r="F752">
            <v>7297</v>
          </cell>
          <cell r="G752">
            <v>3451</v>
          </cell>
          <cell r="H752">
            <v>5107297</v>
          </cell>
          <cell r="I752">
            <v>3601</v>
          </cell>
          <cell r="J752">
            <v>3673</v>
          </cell>
          <cell r="K752">
            <v>3741</v>
          </cell>
        </row>
        <row r="753">
          <cell r="A753">
            <v>5204656</v>
          </cell>
          <cell r="B753">
            <v>520465</v>
          </cell>
          <cell r="C753" t="str">
            <v>Campinaçu</v>
          </cell>
          <cell r="D753" t="str">
            <v>GO</v>
          </cell>
          <cell r="E753">
            <v>52</v>
          </cell>
          <cell r="F753">
            <v>4656</v>
          </cell>
          <cell r="G753">
            <v>3908</v>
          </cell>
          <cell r="H753">
            <v>5204656</v>
          </cell>
          <cell r="I753">
            <v>3654</v>
          </cell>
          <cell r="J753">
            <v>3649</v>
          </cell>
          <cell r="K753">
            <v>3745</v>
          </cell>
        </row>
        <row r="754">
          <cell r="A754">
            <v>4301552</v>
          </cell>
          <cell r="B754">
            <v>430155</v>
          </cell>
          <cell r="C754" t="str">
            <v>Áurea</v>
          </cell>
          <cell r="D754" t="str">
            <v>RS</v>
          </cell>
          <cell r="E754">
            <v>43</v>
          </cell>
          <cell r="F754">
            <v>1552</v>
          </cell>
          <cell r="G754">
            <v>3789</v>
          </cell>
          <cell r="H754">
            <v>4301552</v>
          </cell>
          <cell r="I754">
            <v>3665</v>
          </cell>
          <cell r="J754">
            <v>3632</v>
          </cell>
          <cell r="K754">
            <v>3748</v>
          </cell>
        </row>
        <row r="755">
          <cell r="A755">
            <v>2201988</v>
          </cell>
          <cell r="B755">
            <v>220198</v>
          </cell>
          <cell r="C755" t="str">
            <v>Brejo do Piauí</v>
          </cell>
          <cell r="D755" t="str">
            <v>PI</v>
          </cell>
          <cell r="E755">
            <v>22</v>
          </cell>
          <cell r="F755">
            <v>1988</v>
          </cell>
          <cell r="G755">
            <v>4025</v>
          </cell>
          <cell r="H755">
            <v>2201988</v>
          </cell>
          <cell r="I755">
            <v>3852</v>
          </cell>
          <cell r="J755">
            <v>3724</v>
          </cell>
          <cell r="K755">
            <v>3749</v>
          </cell>
        </row>
        <row r="756">
          <cell r="A756">
            <v>2514800</v>
          </cell>
          <cell r="B756">
            <v>251480</v>
          </cell>
          <cell r="C756" t="str">
            <v>São José dos Cordeiros</v>
          </cell>
          <cell r="D756" t="str">
            <v>PB</v>
          </cell>
          <cell r="E756">
            <v>25</v>
          </cell>
          <cell r="F756">
            <v>14800</v>
          </cell>
          <cell r="G756">
            <v>4079</v>
          </cell>
          <cell r="H756">
            <v>2514800</v>
          </cell>
          <cell r="I756">
            <v>3985</v>
          </cell>
          <cell r="J756">
            <v>3709</v>
          </cell>
          <cell r="K756">
            <v>3749</v>
          </cell>
        </row>
        <row r="757">
          <cell r="A757">
            <v>2513000</v>
          </cell>
          <cell r="B757">
            <v>251300</v>
          </cell>
          <cell r="C757" t="str">
            <v>Salgadinho</v>
          </cell>
          <cell r="D757" t="str">
            <v>PB</v>
          </cell>
          <cell r="E757">
            <v>25</v>
          </cell>
          <cell r="F757">
            <v>13000</v>
          </cell>
          <cell r="G757">
            <v>3518</v>
          </cell>
          <cell r="H757">
            <v>2513000</v>
          </cell>
          <cell r="I757">
            <v>3508</v>
          </cell>
          <cell r="J757">
            <v>3612</v>
          </cell>
          <cell r="K757">
            <v>3752</v>
          </cell>
        </row>
        <row r="758">
          <cell r="A758">
            <v>4100459</v>
          </cell>
          <cell r="B758">
            <v>410045</v>
          </cell>
          <cell r="C758" t="str">
            <v>Altamira do Paraná</v>
          </cell>
          <cell r="D758" t="str">
            <v>PR</v>
          </cell>
          <cell r="E758">
            <v>41</v>
          </cell>
          <cell r="F758">
            <v>459</v>
          </cell>
          <cell r="G758">
            <v>3799</v>
          </cell>
          <cell r="H758">
            <v>4100459</v>
          </cell>
          <cell r="I758">
            <v>4306</v>
          </cell>
          <cell r="J758">
            <v>3900</v>
          </cell>
          <cell r="K758">
            <v>3754</v>
          </cell>
        </row>
        <row r="759">
          <cell r="A759">
            <v>1718402</v>
          </cell>
          <cell r="B759">
            <v>171840</v>
          </cell>
          <cell r="C759" t="str">
            <v>Presidente Kennedy</v>
          </cell>
          <cell r="D759" t="str">
            <v>TO</v>
          </cell>
          <cell r="E759">
            <v>17</v>
          </cell>
          <cell r="F759">
            <v>18402</v>
          </cell>
          <cell r="G759">
            <v>3784</v>
          </cell>
          <cell r="H759">
            <v>1718402</v>
          </cell>
          <cell r="I759">
            <v>3685</v>
          </cell>
          <cell r="J759">
            <v>3670</v>
          </cell>
          <cell r="K759">
            <v>3756</v>
          </cell>
        </row>
        <row r="760">
          <cell r="A760">
            <v>3528205</v>
          </cell>
          <cell r="B760">
            <v>352820</v>
          </cell>
          <cell r="C760" t="str">
            <v>Macedônia</v>
          </cell>
          <cell r="D760" t="str">
            <v>SP</v>
          </cell>
          <cell r="E760">
            <v>35</v>
          </cell>
          <cell r="F760">
            <v>28205</v>
          </cell>
          <cell r="G760">
            <v>3393</v>
          </cell>
          <cell r="H760">
            <v>3528205</v>
          </cell>
          <cell r="I760">
            <v>3664</v>
          </cell>
          <cell r="J760">
            <v>3650</v>
          </cell>
          <cell r="K760">
            <v>3756</v>
          </cell>
        </row>
        <row r="761">
          <cell r="A761">
            <v>3106804</v>
          </cell>
          <cell r="B761">
            <v>310680</v>
          </cell>
          <cell r="C761" t="str">
            <v>Bias Fortes</v>
          </cell>
          <cell r="D761" t="str">
            <v>MG</v>
          </cell>
          <cell r="E761">
            <v>31</v>
          </cell>
          <cell r="F761">
            <v>6804</v>
          </cell>
          <cell r="G761">
            <v>3881</v>
          </cell>
          <cell r="H761">
            <v>3106804</v>
          </cell>
          <cell r="I761">
            <v>3796</v>
          </cell>
          <cell r="J761">
            <v>3703</v>
          </cell>
          <cell r="K761">
            <v>3765</v>
          </cell>
        </row>
        <row r="762">
          <cell r="A762">
            <v>4115739</v>
          </cell>
          <cell r="B762">
            <v>411573</v>
          </cell>
          <cell r="C762" t="str">
            <v>Mato Rico</v>
          </cell>
          <cell r="D762" t="str">
            <v>PR</v>
          </cell>
          <cell r="E762">
            <v>41</v>
          </cell>
          <cell r="F762">
            <v>15739</v>
          </cell>
          <cell r="G762">
            <v>4205</v>
          </cell>
          <cell r="H762">
            <v>4115739</v>
          </cell>
          <cell r="I762">
            <v>3822</v>
          </cell>
          <cell r="J762">
            <v>3716</v>
          </cell>
          <cell r="K762">
            <v>3765</v>
          </cell>
        </row>
        <row r="763">
          <cell r="A763">
            <v>4123105</v>
          </cell>
          <cell r="B763">
            <v>412310</v>
          </cell>
          <cell r="C763" t="str">
            <v>Santa Amélia</v>
          </cell>
          <cell r="D763" t="str">
            <v>PR</v>
          </cell>
          <cell r="E763">
            <v>41</v>
          </cell>
          <cell r="F763">
            <v>23105</v>
          </cell>
          <cell r="G763">
            <v>4105</v>
          </cell>
          <cell r="H763">
            <v>4123105</v>
          </cell>
          <cell r="I763">
            <v>3804</v>
          </cell>
          <cell r="J763">
            <v>3712</v>
          </cell>
          <cell r="K763">
            <v>3769</v>
          </cell>
        </row>
        <row r="764">
          <cell r="A764">
            <v>4219408</v>
          </cell>
          <cell r="B764">
            <v>421940</v>
          </cell>
          <cell r="C764" t="str">
            <v>Witmarsum</v>
          </cell>
          <cell r="D764" t="str">
            <v>SC</v>
          </cell>
          <cell r="E764">
            <v>42</v>
          </cell>
          <cell r="F764">
            <v>19408</v>
          </cell>
          <cell r="G764">
            <v>3584</v>
          </cell>
          <cell r="H764">
            <v>4219408</v>
          </cell>
          <cell r="I764">
            <v>3601</v>
          </cell>
          <cell r="J764">
            <v>3653</v>
          </cell>
          <cell r="K764">
            <v>3769</v>
          </cell>
        </row>
        <row r="765">
          <cell r="A765">
            <v>3507159</v>
          </cell>
          <cell r="B765">
            <v>350715</v>
          </cell>
          <cell r="C765" t="str">
            <v>Bom Sucesso de Itararé</v>
          </cell>
          <cell r="D765" t="str">
            <v>SP</v>
          </cell>
          <cell r="E765">
            <v>35</v>
          </cell>
          <cell r="F765">
            <v>7159</v>
          </cell>
          <cell r="G765">
            <v>3968</v>
          </cell>
          <cell r="H765">
            <v>3507159</v>
          </cell>
          <cell r="I765">
            <v>3571</v>
          </cell>
          <cell r="J765">
            <v>3623</v>
          </cell>
          <cell r="K765">
            <v>3772</v>
          </cell>
        </row>
        <row r="766">
          <cell r="A766">
            <v>4300851</v>
          </cell>
          <cell r="B766">
            <v>430085</v>
          </cell>
          <cell r="C766" t="str">
            <v>Arambaré</v>
          </cell>
          <cell r="D766" t="str">
            <v>RS</v>
          </cell>
          <cell r="E766">
            <v>43</v>
          </cell>
          <cell r="F766">
            <v>851</v>
          </cell>
          <cell r="G766">
            <v>3929</v>
          </cell>
          <cell r="H766">
            <v>4300851</v>
          </cell>
          <cell r="I766">
            <v>3693</v>
          </cell>
          <cell r="J766">
            <v>3660</v>
          </cell>
          <cell r="K766">
            <v>3778</v>
          </cell>
        </row>
        <row r="767">
          <cell r="A767">
            <v>4123956</v>
          </cell>
          <cell r="B767">
            <v>412395</v>
          </cell>
          <cell r="C767" t="str">
            <v>Santa Mônica</v>
          </cell>
          <cell r="D767" t="str">
            <v>PR</v>
          </cell>
          <cell r="E767">
            <v>41</v>
          </cell>
          <cell r="F767">
            <v>23956</v>
          </cell>
          <cell r="G767">
            <v>3642</v>
          </cell>
          <cell r="H767">
            <v>4123956</v>
          </cell>
          <cell r="I767">
            <v>3570</v>
          </cell>
          <cell r="J767">
            <v>3629</v>
          </cell>
          <cell r="K767">
            <v>3780</v>
          </cell>
        </row>
        <row r="768">
          <cell r="A768">
            <v>2511004</v>
          </cell>
          <cell r="B768">
            <v>251100</v>
          </cell>
          <cell r="C768" t="str">
            <v>Pedra Branca</v>
          </cell>
          <cell r="D768" t="str">
            <v>PB</v>
          </cell>
          <cell r="E768">
            <v>25</v>
          </cell>
          <cell r="F768">
            <v>11004</v>
          </cell>
          <cell r="G768">
            <v>3861</v>
          </cell>
          <cell r="H768">
            <v>2511004</v>
          </cell>
          <cell r="I768">
            <v>3721</v>
          </cell>
          <cell r="J768">
            <v>3726</v>
          </cell>
          <cell r="K768">
            <v>3787</v>
          </cell>
        </row>
        <row r="769">
          <cell r="A769">
            <v>2512036</v>
          </cell>
          <cell r="B769">
            <v>251203</v>
          </cell>
          <cell r="C769" t="str">
            <v>Poço Dantas</v>
          </cell>
          <cell r="D769" t="str">
            <v>PB</v>
          </cell>
          <cell r="E769">
            <v>25</v>
          </cell>
          <cell r="F769">
            <v>12036</v>
          </cell>
          <cell r="G769">
            <v>4046</v>
          </cell>
          <cell r="H769">
            <v>2512036</v>
          </cell>
          <cell r="I769">
            <v>3752</v>
          </cell>
          <cell r="J769">
            <v>3740</v>
          </cell>
          <cell r="K769">
            <v>3788</v>
          </cell>
        </row>
        <row r="770">
          <cell r="A770">
            <v>2406155</v>
          </cell>
          <cell r="B770">
            <v>240615</v>
          </cell>
          <cell r="C770" t="str">
            <v>Jundiá</v>
          </cell>
          <cell r="D770" t="str">
            <v>RN</v>
          </cell>
          <cell r="E770">
            <v>24</v>
          </cell>
          <cell r="F770">
            <v>6155</v>
          </cell>
          <cell r="G770">
            <v>3663</v>
          </cell>
          <cell r="H770">
            <v>2406155</v>
          </cell>
          <cell r="I770">
            <v>3585</v>
          </cell>
          <cell r="J770">
            <v>3635</v>
          </cell>
          <cell r="K770">
            <v>3790</v>
          </cell>
        </row>
        <row r="771">
          <cell r="A771">
            <v>3171402</v>
          </cell>
          <cell r="B771">
            <v>317140</v>
          </cell>
          <cell r="C771" t="str">
            <v>Vieiras</v>
          </cell>
          <cell r="D771" t="str">
            <v>MG</v>
          </cell>
          <cell r="E771">
            <v>31</v>
          </cell>
          <cell r="F771">
            <v>71402</v>
          </cell>
          <cell r="G771">
            <v>3899</v>
          </cell>
          <cell r="H771">
            <v>3171402</v>
          </cell>
          <cell r="I771">
            <v>3732</v>
          </cell>
          <cell r="J771">
            <v>3698</v>
          </cell>
          <cell r="K771">
            <v>3790</v>
          </cell>
        </row>
        <row r="772">
          <cell r="A772">
            <v>3158409</v>
          </cell>
          <cell r="B772">
            <v>315840</v>
          </cell>
          <cell r="C772" t="str">
            <v>Santana de Cataguases</v>
          </cell>
          <cell r="D772" t="str">
            <v>MG</v>
          </cell>
          <cell r="E772">
            <v>31</v>
          </cell>
          <cell r="F772">
            <v>58409</v>
          </cell>
          <cell r="G772">
            <v>3785</v>
          </cell>
          <cell r="H772">
            <v>3158409</v>
          </cell>
          <cell r="I772">
            <v>3622</v>
          </cell>
          <cell r="J772">
            <v>3662</v>
          </cell>
          <cell r="K772">
            <v>3793</v>
          </cell>
        </row>
        <row r="773">
          <cell r="A773">
            <v>4106100</v>
          </cell>
          <cell r="B773">
            <v>410610</v>
          </cell>
          <cell r="C773" t="str">
            <v>Conselheiro Mairinck</v>
          </cell>
          <cell r="D773" t="str">
            <v>PR</v>
          </cell>
          <cell r="E773">
            <v>41</v>
          </cell>
          <cell r="F773">
            <v>6100</v>
          </cell>
          <cell r="G773">
            <v>3700</v>
          </cell>
          <cell r="H773">
            <v>4106100</v>
          </cell>
          <cell r="I773">
            <v>3627</v>
          </cell>
          <cell r="J773">
            <v>3663</v>
          </cell>
          <cell r="K773">
            <v>3794</v>
          </cell>
        </row>
        <row r="774">
          <cell r="A774">
            <v>4315354</v>
          </cell>
          <cell r="B774">
            <v>431535</v>
          </cell>
          <cell r="C774" t="str">
            <v>Quinze de Novembro</v>
          </cell>
          <cell r="D774" t="str">
            <v>RS</v>
          </cell>
          <cell r="E774">
            <v>43</v>
          </cell>
          <cell r="F774">
            <v>15354</v>
          </cell>
          <cell r="G774">
            <v>3678</v>
          </cell>
          <cell r="H774">
            <v>4315354</v>
          </cell>
          <cell r="I774">
            <v>3653</v>
          </cell>
          <cell r="J774">
            <v>3664</v>
          </cell>
          <cell r="K774">
            <v>3794</v>
          </cell>
        </row>
        <row r="775">
          <cell r="A775">
            <v>5221908</v>
          </cell>
          <cell r="B775">
            <v>522190</v>
          </cell>
          <cell r="C775" t="str">
            <v>Varjão</v>
          </cell>
          <cell r="D775" t="str">
            <v>GO</v>
          </cell>
          <cell r="E775">
            <v>52</v>
          </cell>
          <cell r="F775">
            <v>21908</v>
          </cell>
          <cell r="G775">
            <v>3806</v>
          </cell>
          <cell r="H775">
            <v>5221908</v>
          </cell>
          <cell r="I775">
            <v>3661</v>
          </cell>
          <cell r="J775">
            <v>3681</v>
          </cell>
          <cell r="K775">
            <v>3798</v>
          </cell>
        </row>
        <row r="776">
          <cell r="A776">
            <v>2510501</v>
          </cell>
          <cell r="B776">
            <v>251050</v>
          </cell>
          <cell r="C776" t="str">
            <v>Olivedos</v>
          </cell>
          <cell r="D776" t="str">
            <v>PB</v>
          </cell>
          <cell r="E776">
            <v>25</v>
          </cell>
          <cell r="F776">
            <v>10501</v>
          </cell>
          <cell r="G776">
            <v>3622</v>
          </cell>
          <cell r="H776">
            <v>2510501</v>
          </cell>
          <cell r="I776">
            <v>3627</v>
          </cell>
          <cell r="J776">
            <v>3693</v>
          </cell>
          <cell r="K776">
            <v>3804</v>
          </cell>
        </row>
        <row r="777">
          <cell r="A777">
            <v>2407252</v>
          </cell>
          <cell r="B777">
            <v>240725</v>
          </cell>
          <cell r="C777" t="str">
            <v>Major Sales</v>
          </cell>
          <cell r="D777" t="str">
            <v>RN</v>
          </cell>
          <cell r="E777">
            <v>24</v>
          </cell>
          <cell r="F777">
            <v>7252</v>
          </cell>
          <cell r="G777">
            <v>3631</v>
          </cell>
          <cell r="H777">
            <v>2407252</v>
          </cell>
          <cell r="I777">
            <v>3536</v>
          </cell>
          <cell r="J777">
            <v>3625</v>
          </cell>
          <cell r="K777">
            <v>3805</v>
          </cell>
        </row>
        <row r="778">
          <cell r="A778">
            <v>1712405</v>
          </cell>
          <cell r="B778">
            <v>171240</v>
          </cell>
          <cell r="C778" t="str">
            <v>Lizarda</v>
          </cell>
          <cell r="D778" t="str">
            <v>TO</v>
          </cell>
          <cell r="E778">
            <v>17</v>
          </cell>
          <cell r="F778">
            <v>12405</v>
          </cell>
          <cell r="G778">
            <v>3729</v>
          </cell>
          <cell r="H778">
            <v>1712405</v>
          </cell>
          <cell r="I778">
            <v>3731</v>
          </cell>
          <cell r="J778">
            <v>3716</v>
          </cell>
          <cell r="K778">
            <v>3806</v>
          </cell>
        </row>
        <row r="779">
          <cell r="A779">
            <v>2204600</v>
          </cell>
          <cell r="B779">
            <v>220460</v>
          </cell>
          <cell r="C779" t="str">
            <v>Hugo Napoleão</v>
          </cell>
          <cell r="D779" t="str">
            <v>PI</v>
          </cell>
          <cell r="E779">
            <v>22</v>
          </cell>
          <cell r="F779">
            <v>4600</v>
          </cell>
          <cell r="G779">
            <v>3784</v>
          </cell>
          <cell r="H779">
            <v>2204600</v>
          </cell>
          <cell r="I779">
            <v>3771</v>
          </cell>
          <cell r="J779">
            <v>3782</v>
          </cell>
          <cell r="K779">
            <v>3809</v>
          </cell>
        </row>
        <row r="780">
          <cell r="A780">
            <v>5219357</v>
          </cell>
          <cell r="B780">
            <v>521935</v>
          </cell>
          <cell r="C780" t="str">
            <v>Santa Isabel</v>
          </cell>
          <cell r="D780" t="str">
            <v>GO</v>
          </cell>
          <cell r="E780">
            <v>52</v>
          </cell>
          <cell r="F780">
            <v>19357</v>
          </cell>
          <cell r="G780">
            <v>3575</v>
          </cell>
          <cell r="H780">
            <v>5219357</v>
          </cell>
          <cell r="I780">
            <v>3680</v>
          </cell>
          <cell r="J780">
            <v>3701</v>
          </cell>
          <cell r="K780">
            <v>3814</v>
          </cell>
        </row>
        <row r="781">
          <cell r="A781">
            <v>5106273</v>
          </cell>
          <cell r="B781">
            <v>510627</v>
          </cell>
          <cell r="C781" t="str">
            <v>Novo Horizonte do Norte</v>
          </cell>
          <cell r="D781" t="str">
            <v>MT</v>
          </cell>
          <cell r="E781">
            <v>51</v>
          </cell>
          <cell r="F781">
            <v>6273</v>
          </cell>
          <cell r="G781">
            <v>3970</v>
          </cell>
          <cell r="H781">
            <v>5106273</v>
          </cell>
          <cell r="I781">
            <v>3746</v>
          </cell>
          <cell r="J781">
            <v>3785</v>
          </cell>
          <cell r="K781">
            <v>3815</v>
          </cell>
        </row>
        <row r="782">
          <cell r="A782">
            <v>3119906</v>
          </cell>
          <cell r="B782">
            <v>311990</v>
          </cell>
          <cell r="C782" t="str">
            <v>Córrego do Bom Jesus</v>
          </cell>
          <cell r="D782" t="str">
            <v>MG</v>
          </cell>
          <cell r="E782">
            <v>31</v>
          </cell>
          <cell r="F782">
            <v>19906</v>
          </cell>
          <cell r="G782">
            <v>3824</v>
          </cell>
          <cell r="H782">
            <v>3119906</v>
          </cell>
          <cell r="I782">
            <v>3732</v>
          </cell>
          <cell r="J782">
            <v>3716</v>
          </cell>
          <cell r="K782">
            <v>3819</v>
          </cell>
        </row>
        <row r="783">
          <cell r="A783">
            <v>5207352</v>
          </cell>
          <cell r="B783">
            <v>520735</v>
          </cell>
          <cell r="C783" t="str">
            <v>Edealina</v>
          </cell>
          <cell r="D783" t="str">
            <v>GO</v>
          </cell>
          <cell r="E783">
            <v>52</v>
          </cell>
          <cell r="F783">
            <v>7352</v>
          </cell>
          <cell r="G783">
            <v>3821</v>
          </cell>
          <cell r="H783">
            <v>5207352</v>
          </cell>
          <cell r="I783">
            <v>3733</v>
          </cell>
          <cell r="J783">
            <v>3723</v>
          </cell>
          <cell r="K783">
            <v>3819</v>
          </cell>
        </row>
        <row r="784">
          <cell r="A784">
            <v>3111150</v>
          </cell>
          <cell r="B784">
            <v>311115</v>
          </cell>
          <cell r="C784" t="str">
            <v>Campo Azul</v>
          </cell>
          <cell r="D784" t="str">
            <v>MG</v>
          </cell>
          <cell r="E784">
            <v>31</v>
          </cell>
          <cell r="F784">
            <v>11150</v>
          </cell>
          <cell r="G784">
            <v>4020</v>
          </cell>
          <cell r="H784">
            <v>3111150</v>
          </cell>
          <cell r="I784">
            <v>3685</v>
          </cell>
          <cell r="J784">
            <v>3701</v>
          </cell>
          <cell r="K784">
            <v>3821</v>
          </cell>
        </row>
        <row r="785">
          <cell r="A785">
            <v>5201603</v>
          </cell>
          <cell r="B785">
            <v>520160</v>
          </cell>
          <cell r="C785" t="str">
            <v>Araçu</v>
          </cell>
          <cell r="D785" t="str">
            <v>GO</v>
          </cell>
          <cell r="E785">
            <v>52</v>
          </cell>
          <cell r="F785">
            <v>1603</v>
          </cell>
          <cell r="G785">
            <v>3946</v>
          </cell>
          <cell r="H785">
            <v>5201603</v>
          </cell>
          <cell r="I785">
            <v>3785</v>
          </cell>
          <cell r="J785">
            <v>3753</v>
          </cell>
          <cell r="K785">
            <v>3823</v>
          </cell>
        </row>
        <row r="786">
          <cell r="A786">
            <v>4103156</v>
          </cell>
          <cell r="B786">
            <v>410315</v>
          </cell>
          <cell r="C786" t="str">
            <v>Bom Jesus do Sul</v>
          </cell>
          <cell r="D786" t="str">
            <v>PR</v>
          </cell>
          <cell r="E786">
            <v>41</v>
          </cell>
          <cell r="F786">
            <v>3156</v>
          </cell>
          <cell r="G786">
            <v>3879</v>
          </cell>
          <cell r="H786">
            <v>4103156</v>
          </cell>
          <cell r="I786">
            <v>3796</v>
          </cell>
          <cell r="J786">
            <v>3742</v>
          </cell>
          <cell r="K786">
            <v>3824</v>
          </cell>
        </row>
        <row r="787">
          <cell r="A787">
            <v>3520806</v>
          </cell>
          <cell r="B787">
            <v>352080</v>
          </cell>
          <cell r="C787" t="str">
            <v>Inúbia Paulista</v>
          </cell>
          <cell r="D787" t="str">
            <v>SP</v>
          </cell>
          <cell r="E787">
            <v>35</v>
          </cell>
          <cell r="F787">
            <v>20806</v>
          </cell>
          <cell r="G787">
            <v>3841</v>
          </cell>
          <cell r="H787">
            <v>3520806</v>
          </cell>
          <cell r="I787">
            <v>3630</v>
          </cell>
          <cell r="J787">
            <v>3678</v>
          </cell>
          <cell r="K787">
            <v>3826</v>
          </cell>
        </row>
        <row r="788">
          <cell r="A788">
            <v>4205159</v>
          </cell>
          <cell r="B788">
            <v>420515</v>
          </cell>
          <cell r="C788" t="str">
            <v>Doutor Pedrinho</v>
          </cell>
          <cell r="D788" t="str">
            <v>SC</v>
          </cell>
          <cell r="E788">
            <v>42</v>
          </cell>
          <cell r="F788">
            <v>5159</v>
          </cell>
          <cell r="G788">
            <v>3432</v>
          </cell>
          <cell r="H788">
            <v>4205159</v>
          </cell>
          <cell r="I788">
            <v>3604</v>
          </cell>
          <cell r="J788">
            <v>3683</v>
          </cell>
          <cell r="K788">
            <v>3828</v>
          </cell>
        </row>
        <row r="789">
          <cell r="A789">
            <v>3144904</v>
          </cell>
          <cell r="B789">
            <v>314490</v>
          </cell>
          <cell r="C789" t="str">
            <v>Nova Módica</v>
          </cell>
          <cell r="D789" t="str">
            <v>MG</v>
          </cell>
          <cell r="E789">
            <v>31</v>
          </cell>
          <cell r="F789">
            <v>44904</v>
          </cell>
          <cell r="G789">
            <v>3952</v>
          </cell>
          <cell r="H789">
            <v>3144904</v>
          </cell>
          <cell r="I789">
            <v>3793</v>
          </cell>
          <cell r="J789">
            <v>3744</v>
          </cell>
          <cell r="K789">
            <v>3830</v>
          </cell>
        </row>
        <row r="790">
          <cell r="A790">
            <v>4300059</v>
          </cell>
          <cell r="B790">
            <v>430005</v>
          </cell>
          <cell r="C790" t="str">
            <v>Água Santa</v>
          </cell>
          <cell r="D790" t="str">
            <v>RS</v>
          </cell>
          <cell r="E790">
            <v>43</v>
          </cell>
          <cell r="F790">
            <v>59</v>
          </cell>
          <cell r="G790">
            <v>3619</v>
          </cell>
          <cell r="H790">
            <v>4300059</v>
          </cell>
          <cell r="I790">
            <v>3726</v>
          </cell>
          <cell r="J790">
            <v>3712</v>
          </cell>
          <cell r="K790">
            <v>3838</v>
          </cell>
        </row>
        <row r="791">
          <cell r="A791">
            <v>5203575</v>
          </cell>
          <cell r="B791">
            <v>520357</v>
          </cell>
          <cell r="C791" t="str">
            <v>Bonópolis</v>
          </cell>
          <cell r="D791" t="str">
            <v>GO</v>
          </cell>
          <cell r="E791">
            <v>52</v>
          </cell>
          <cell r="F791">
            <v>3575</v>
          </cell>
          <cell r="G791">
            <v>3413</v>
          </cell>
          <cell r="H791">
            <v>5203575</v>
          </cell>
          <cell r="I791">
            <v>3503</v>
          </cell>
          <cell r="J791">
            <v>3640</v>
          </cell>
          <cell r="K791">
            <v>3838</v>
          </cell>
        </row>
        <row r="792">
          <cell r="A792">
            <v>3503505</v>
          </cell>
          <cell r="B792">
            <v>350350</v>
          </cell>
          <cell r="C792" t="str">
            <v>Areias</v>
          </cell>
          <cell r="D792" t="str">
            <v>SP</v>
          </cell>
          <cell r="E792">
            <v>35</v>
          </cell>
          <cell r="F792">
            <v>3505</v>
          </cell>
          <cell r="G792">
            <v>3690</v>
          </cell>
          <cell r="H792">
            <v>3503505</v>
          </cell>
          <cell r="I792">
            <v>3693</v>
          </cell>
          <cell r="J792">
            <v>3711</v>
          </cell>
          <cell r="K792">
            <v>3839</v>
          </cell>
        </row>
        <row r="793">
          <cell r="A793">
            <v>3127388</v>
          </cell>
          <cell r="B793">
            <v>312738</v>
          </cell>
          <cell r="C793" t="str">
            <v>Goianá</v>
          </cell>
          <cell r="D793" t="str">
            <v>MG</v>
          </cell>
          <cell r="E793">
            <v>31</v>
          </cell>
          <cell r="F793">
            <v>27388</v>
          </cell>
          <cell r="G793">
            <v>3846</v>
          </cell>
          <cell r="H793">
            <v>3127388</v>
          </cell>
          <cell r="I793">
            <v>3659</v>
          </cell>
          <cell r="J793">
            <v>3710</v>
          </cell>
          <cell r="K793">
            <v>3849</v>
          </cell>
        </row>
        <row r="794">
          <cell r="A794">
            <v>3141207</v>
          </cell>
          <cell r="B794">
            <v>314120</v>
          </cell>
          <cell r="C794" t="str">
            <v>Matutina</v>
          </cell>
          <cell r="D794" t="str">
            <v>MG</v>
          </cell>
          <cell r="E794">
            <v>31</v>
          </cell>
          <cell r="F794">
            <v>41207</v>
          </cell>
          <cell r="G794">
            <v>3789</v>
          </cell>
          <cell r="H794">
            <v>3141207</v>
          </cell>
          <cell r="I794">
            <v>3763</v>
          </cell>
          <cell r="J794">
            <v>3750</v>
          </cell>
          <cell r="K794">
            <v>3856</v>
          </cell>
        </row>
        <row r="795">
          <cell r="A795">
            <v>4116307</v>
          </cell>
          <cell r="B795">
            <v>411630</v>
          </cell>
          <cell r="C795" t="str">
            <v>Munhoz de Melo</v>
          </cell>
          <cell r="D795" t="str">
            <v>PR</v>
          </cell>
          <cell r="E795">
            <v>41</v>
          </cell>
          <cell r="F795">
            <v>16307</v>
          </cell>
          <cell r="G795">
            <v>3714</v>
          </cell>
          <cell r="H795">
            <v>4116307</v>
          </cell>
          <cell r="I795">
            <v>3678</v>
          </cell>
          <cell r="J795">
            <v>3713</v>
          </cell>
          <cell r="K795">
            <v>3857</v>
          </cell>
        </row>
        <row r="796">
          <cell r="A796">
            <v>2807006</v>
          </cell>
          <cell r="B796">
            <v>280700</v>
          </cell>
          <cell r="C796" t="str">
            <v>São Miguel do Aleixo</v>
          </cell>
          <cell r="D796" t="str">
            <v>SE</v>
          </cell>
          <cell r="E796">
            <v>28</v>
          </cell>
          <cell r="F796">
            <v>7006</v>
          </cell>
          <cell r="G796">
            <v>3813</v>
          </cell>
          <cell r="H796">
            <v>2807006</v>
          </cell>
          <cell r="I796">
            <v>3702</v>
          </cell>
          <cell r="J796">
            <v>3736</v>
          </cell>
          <cell r="K796">
            <v>3859</v>
          </cell>
        </row>
        <row r="797">
          <cell r="A797">
            <v>5108204</v>
          </cell>
          <cell r="B797">
            <v>510820</v>
          </cell>
          <cell r="C797" t="str">
            <v>Torixoréu</v>
          </cell>
          <cell r="D797" t="str">
            <v>MT</v>
          </cell>
          <cell r="E797">
            <v>51</v>
          </cell>
          <cell r="F797">
            <v>8204</v>
          </cell>
          <cell r="G797">
            <v>4113</v>
          </cell>
          <cell r="H797">
            <v>5108204</v>
          </cell>
          <cell r="I797">
            <v>4036</v>
          </cell>
          <cell r="J797">
            <v>3957</v>
          </cell>
          <cell r="K797">
            <v>3859</v>
          </cell>
        </row>
        <row r="798">
          <cell r="A798">
            <v>2406908</v>
          </cell>
          <cell r="B798">
            <v>240690</v>
          </cell>
          <cell r="C798" t="str">
            <v>Lucrécia</v>
          </cell>
          <cell r="D798" t="str">
            <v>RN</v>
          </cell>
          <cell r="E798">
            <v>24</v>
          </cell>
          <cell r="F798">
            <v>6908</v>
          </cell>
          <cell r="G798">
            <v>3550</v>
          </cell>
          <cell r="H798">
            <v>2406908</v>
          </cell>
          <cell r="I798">
            <v>3633</v>
          </cell>
          <cell r="J798">
            <v>3696</v>
          </cell>
          <cell r="K798">
            <v>3860</v>
          </cell>
        </row>
        <row r="799">
          <cell r="A799">
            <v>3122470</v>
          </cell>
          <cell r="B799">
            <v>312247</v>
          </cell>
          <cell r="C799" t="str">
            <v>Dom Bosco</v>
          </cell>
          <cell r="D799" t="str">
            <v>MG</v>
          </cell>
          <cell r="E799">
            <v>31</v>
          </cell>
          <cell r="F799">
            <v>22470</v>
          </cell>
          <cell r="G799">
            <v>3839</v>
          </cell>
          <cell r="H799">
            <v>3122470</v>
          </cell>
          <cell r="I799">
            <v>3817</v>
          </cell>
          <cell r="J799">
            <v>3778</v>
          </cell>
          <cell r="K799">
            <v>3872</v>
          </cell>
        </row>
        <row r="800">
          <cell r="A800">
            <v>1711951</v>
          </cell>
          <cell r="B800">
            <v>171195</v>
          </cell>
          <cell r="C800" t="str">
            <v>Lagoa do Tocantins</v>
          </cell>
          <cell r="D800" t="str">
            <v>TO</v>
          </cell>
          <cell r="E800">
            <v>17</v>
          </cell>
          <cell r="F800">
            <v>11951</v>
          </cell>
          <cell r="G800">
            <v>3352</v>
          </cell>
          <cell r="H800">
            <v>1711951</v>
          </cell>
          <cell r="I800">
            <v>3525</v>
          </cell>
          <cell r="J800">
            <v>3676</v>
          </cell>
          <cell r="K800">
            <v>3875</v>
          </cell>
        </row>
        <row r="801">
          <cell r="A801">
            <v>4125456</v>
          </cell>
          <cell r="B801">
            <v>412545</v>
          </cell>
          <cell r="C801" t="str">
            <v>São José das Palmeiras</v>
          </cell>
          <cell r="D801" t="str">
            <v>PR</v>
          </cell>
          <cell r="E801">
            <v>41</v>
          </cell>
          <cell r="F801">
            <v>25456</v>
          </cell>
          <cell r="G801">
            <v>3942</v>
          </cell>
          <cell r="H801">
            <v>4125456</v>
          </cell>
          <cell r="I801">
            <v>3831</v>
          </cell>
          <cell r="J801">
            <v>3789</v>
          </cell>
          <cell r="K801">
            <v>3880</v>
          </cell>
        </row>
        <row r="802">
          <cell r="A802">
            <v>2201556</v>
          </cell>
          <cell r="B802">
            <v>220155</v>
          </cell>
          <cell r="C802" t="str">
            <v>Bela Vista do Piauí</v>
          </cell>
          <cell r="D802" t="str">
            <v>PI</v>
          </cell>
          <cell r="E802">
            <v>22</v>
          </cell>
          <cell r="F802">
            <v>1556</v>
          </cell>
          <cell r="G802">
            <v>3762</v>
          </cell>
          <cell r="H802">
            <v>2201556</v>
          </cell>
          <cell r="I802">
            <v>3778</v>
          </cell>
          <cell r="J802">
            <v>3854</v>
          </cell>
          <cell r="K802">
            <v>3882</v>
          </cell>
        </row>
        <row r="803">
          <cell r="A803">
            <v>2201176</v>
          </cell>
          <cell r="B803">
            <v>220117</v>
          </cell>
          <cell r="C803" t="str">
            <v>Barra D'Alcântara</v>
          </cell>
          <cell r="D803" t="str">
            <v>PI</v>
          </cell>
          <cell r="E803">
            <v>22</v>
          </cell>
          <cell r="F803">
            <v>1176</v>
          </cell>
          <cell r="G803">
            <v>3886</v>
          </cell>
          <cell r="H803">
            <v>2201176</v>
          </cell>
          <cell r="I803">
            <v>3852</v>
          </cell>
          <cell r="J803">
            <v>3858</v>
          </cell>
          <cell r="K803">
            <v>3886</v>
          </cell>
        </row>
        <row r="804">
          <cell r="A804">
            <v>2806503</v>
          </cell>
          <cell r="B804">
            <v>280650</v>
          </cell>
          <cell r="C804" t="str">
            <v>Santa Rosa de Lima</v>
          </cell>
          <cell r="D804" t="str">
            <v>SE</v>
          </cell>
          <cell r="E804">
            <v>28</v>
          </cell>
          <cell r="F804">
            <v>6503</v>
          </cell>
          <cell r="G804">
            <v>3996</v>
          </cell>
          <cell r="H804">
            <v>2806503</v>
          </cell>
          <cell r="I804">
            <v>3752</v>
          </cell>
          <cell r="J804">
            <v>3773</v>
          </cell>
          <cell r="K804">
            <v>3886</v>
          </cell>
        </row>
        <row r="805">
          <cell r="A805">
            <v>4106555</v>
          </cell>
          <cell r="B805">
            <v>410655</v>
          </cell>
          <cell r="C805" t="str">
            <v>Corumbataí do Sul</v>
          </cell>
          <cell r="D805" t="str">
            <v>PR</v>
          </cell>
          <cell r="E805">
            <v>41</v>
          </cell>
          <cell r="F805">
            <v>6555</v>
          </cell>
          <cell r="G805">
            <v>4220</v>
          </cell>
          <cell r="H805">
            <v>4106555</v>
          </cell>
          <cell r="I805">
            <v>4003</v>
          </cell>
          <cell r="J805">
            <v>3860</v>
          </cell>
          <cell r="K805">
            <v>3887</v>
          </cell>
        </row>
        <row r="806">
          <cell r="A806">
            <v>2207793</v>
          </cell>
          <cell r="B806">
            <v>220779</v>
          </cell>
          <cell r="C806" t="str">
            <v>Pau D'Arco do Piauí</v>
          </cell>
          <cell r="D806" t="str">
            <v>PI</v>
          </cell>
          <cell r="E806">
            <v>22</v>
          </cell>
          <cell r="F806">
            <v>7793</v>
          </cell>
          <cell r="G806">
            <v>3903</v>
          </cell>
          <cell r="H806">
            <v>2207793</v>
          </cell>
          <cell r="I806">
            <v>3757</v>
          </cell>
          <cell r="J806">
            <v>3858</v>
          </cell>
          <cell r="K806">
            <v>3888</v>
          </cell>
        </row>
        <row r="807">
          <cell r="A807">
            <v>4113429</v>
          </cell>
          <cell r="B807">
            <v>411342</v>
          </cell>
          <cell r="C807" t="str">
            <v>Lidianópolis</v>
          </cell>
          <cell r="D807" t="str">
            <v>PR</v>
          </cell>
          <cell r="E807">
            <v>41</v>
          </cell>
          <cell r="F807">
            <v>13429</v>
          </cell>
          <cell r="G807">
            <v>4083</v>
          </cell>
          <cell r="H807">
            <v>4113429</v>
          </cell>
          <cell r="I807">
            <v>3972</v>
          </cell>
          <cell r="J807">
            <v>3851</v>
          </cell>
          <cell r="K807">
            <v>3891</v>
          </cell>
        </row>
        <row r="808">
          <cell r="A808">
            <v>1707553</v>
          </cell>
          <cell r="B808">
            <v>170755</v>
          </cell>
          <cell r="C808" t="str">
            <v>Fátima</v>
          </cell>
          <cell r="D808" t="str">
            <v>TO</v>
          </cell>
          <cell r="E808">
            <v>17</v>
          </cell>
          <cell r="F808">
            <v>7553</v>
          </cell>
          <cell r="G808">
            <v>4123</v>
          </cell>
          <cell r="H808">
            <v>1707553</v>
          </cell>
          <cell r="I808">
            <v>3805</v>
          </cell>
          <cell r="J808">
            <v>3799</v>
          </cell>
          <cell r="K808">
            <v>3892</v>
          </cell>
        </row>
        <row r="809">
          <cell r="A809">
            <v>2209153</v>
          </cell>
          <cell r="B809">
            <v>220915</v>
          </cell>
          <cell r="C809" t="str">
            <v>Santa Cruz dos Milagres</v>
          </cell>
          <cell r="D809" t="str">
            <v>PI</v>
          </cell>
          <cell r="E809">
            <v>22</v>
          </cell>
          <cell r="F809">
            <v>9153</v>
          </cell>
          <cell r="G809">
            <v>3457</v>
          </cell>
          <cell r="H809">
            <v>2209153</v>
          </cell>
          <cell r="I809">
            <v>3794</v>
          </cell>
          <cell r="J809">
            <v>3864</v>
          </cell>
          <cell r="K809">
            <v>3893</v>
          </cell>
        </row>
        <row r="810">
          <cell r="A810">
            <v>2202737</v>
          </cell>
          <cell r="B810">
            <v>220273</v>
          </cell>
          <cell r="C810" t="str">
            <v>Coivaras</v>
          </cell>
          <cell r="D810" t="str">
            <v>PI</v>
          </cell>
          <cell r="E810">
            <v>22</v>
          </cell>
          <cell r="F810">
            <v>2737</v>
          </cell>
          <cell r="G810">
            <v>3955</v>
          </cell>
          <cell r="H810">
            <v>2202737</v>
          </cell>
          <cell r="I810">
            <v>3811</v>
          </cell>
          <cell r="J810">
            <v>3872</v>
          </cell>
          <cell r="K810">
            <v>3901</v>
          </cell>
        </row>
        <row r="811">
          <cell r="A811">
            <v>3125002</v>
          </cell>
          <cell r="B811">
            <v>312500</v>
          </cell>
          <cell r="C811" t="str">
            <v>Ewbank da Câmara</v>
          </cell>
          <cell r="D811" t="str">
            <v>MG</v>
          </cell>
          <cell r="E811">
            <v>31</v>
          </cell>
          <cell r="F811">
            <v>25002</v>
          </cell>
          <cell r="G811">
            <v>3676</v>
          </cell>
          <cell r="H811">
            <v>3125002</v>
          </cell>
          <cell r="I811">
            <v>3752</v>
          </cell>
          <cell r="J811">
            <v>3775</v>
          </cell>
          <cell r="K811">
            <v>3901</v>
          </cell>
        </row>
        <row r="812">
          <cell r="A812">
            <v>1703891</v>
          </cell>
          <cell r="B812">
            <v>170389</v>
          </cell>
          <cell r="C812" t="str">
            <v>Carrasco Bonito</v>
          </cell>
          <cell r="D812" t="str">
            <v>TO</v>
          </cell>
          <cell r="E812">
            <v>17</v>
          </cell>
          <cell r="F812">
            <v>3891</v>
          </cell>
          <cell r="G812">
            <v>3428</v>
          </cell>
          <cell r="H812">
            <v>1703891</v>
          </cell>
          <cell r="I812">
            <v>3690</v>
          </cell>
          <cell r="J812">
            <v>3759</v>
          </cell>
          <cell r="K812">
            <v>3906</v>
          </cell>
        </row>
        <row r="813">
          <cell r="A813">
            <v>4311981</v>
          </cell>
          <cell r="B813">
            <v>431198</v>
          </cell>
          <cell r="C813" t="str">
            <v>Mariana Pimentel</v>
          </cell>
          <cell r="D813" t="str">
            <v>RS</v>
          </cell>
          <cell r="E813">
            <v>43</v>
          </cell>
          <cell r="F813">
            <v>11981</v>
          </cell>
          <cell r="G813">
            <v>4173</v>
          </cell>
          <cell r="H813">
            <v>4311981</v>
          </cell>
          <cell r="I813">
            <v>3768</v>
          </cell>
          <cell r="J813">
            <v>3774</v>
          </cell>
          <cell r="K813">
            <v>3906</v>
          </cell>
        </row>
        <row r="814">
          <cell r="A814">
            <v>4313425</v>
          </cell>
          <cell r="B814">
            <v>431342</v>
          </cell>
          <cell r="C814" t="str">
            <v>Novo Machado</v>
          </cell>
          <cell r="D814" t="str">
            <v>RS</v>
          </cell>
          <cell r="E814">
            <v>43</v>
          </cell>
          <cell r="F814">
            <v>13425</v>
          </cell>
          <cell r="G814">
            <v>4246</v>
          </cell>
          <cell r="H814">
            <v>4313425</v>
          </cell>
          <cell r="I814">
            <v>3927</v>
          </cell>
          <cell r="J814">
            <v>3806</v>
          </cell>
          <cell r="K814">
            <v>3907</v>
          </cell>
        </row>
        <row r="815">
          <cell r="A815">
            <v>3159100</v>
          </cell>
          <cell r="B815">
            <v>315910</v>
          </cell>
          <cell r="C815" t="str">
            <v>Santana dos Montes</v>
          </cell>
          <cell r="D815" t="str">
            <v>MG</v>
          </cell>
          <cell r="E815">
            <v>31</v>
          </cell>
          <cell r="F815">
            <v>59100</v>
          </cell>
          <cell r="G815">
            <v>4134</v>
          </cell>
          <cell r="H815">
            <v>3159100</v>
          </cell>
          <cell r="I815">
            <v>3822</v>
          </cell>
          <cell r="J815">
            <v>3804</v>
          </cell>
          <cell r="K815">
            <v>3908</v>
          </cell>
        </row>
        <row r="816">
          <cell r="A816">
            <v>2305100</v>
          </cell>
          <cell r="B816">
            <v>230510</v>
          </cell>
          <cell r="C816" t="str">
            <v>Guaramiranga</v>
          </cell>
          <cell r="D816" t="str">
            <v>CE</v>
          </cell>
          <cell r="E816">
            <v>23</v>
          </cell>
          <cell r="F816">
            <v>5100</v>
          </cell>
          <cell r="G816">
            <v>4070</v>
          </cell>
          <cell r="H816">
            <v>2305100</v>
          </cell>
          <cell r="I816">
            <v>4165</v>
          </cell>
          <cell r="J816">
            <v>3956</v>
          </cell>
          <cell r="K816">
            <v>3909</v>
          </cell>
        </row>
        <row r="817">
          <cell r="A817">
            <v>4205100</v>
          </cell>
          <cell r="B817">
            <v>420510</v>
          </cell>
          <cell r="C817" t="str">
            <v>Dona Emma</v>
          </cell>
          <cell r="D817" t="str">
            <v>SC</v>
          </cell>
          <cell r="E817">
            <v>42</v>
          </cell>
          <cell r="F817">
            <v>5100</v>
          </cell>
          <cell r="G817">
            <v>3583</v>
          </cell>
          <cell r="H817">
            <v>4205100</v>
          </cell>
          <cell r="I817">
            <v>3723</v>
          </cell>
          <cell r="J817">
            <v>3784</v>
          </cell>
          <cell r="K817">
            <v>3912</v>
          </cell>
        </row>
        <row r="818">
          <cell r="A818">
            <v>3501202</v>
          </cell>
          <cell r="B818">
            <v>350120</v>
          </cell>
          <cell r="C818" t="str">
            <v>Álvares Florence</v>
          </cell>
          <cell r="D818" t="str">
            <v>SP</v>
          </cell>
          <cell r="E818">
            <v>35</v>
          </cell>
          <cell r="F818">
            <v>1202</v>
          </cell>
          <cell r="G818">
            <v>3876</v>
          </cell>
          <cell r="H818">
            <v>3501202</v>
          </cell>
          <cell r="I818">
            <v>3901</v>
          </cell>
          <cell r="J818">
            <v>3834</v>
          </cell>
          <cell r="K818">
            <v>3915</v>
          </cell>
        </row>
        <row r="819">
          <cell r="A819">
            <v>4212239</v>
          </cell>
          <cell r="B819">
            <v>421223</v>
          </cell>
          <cell r="C819" t="str">
            <v>Paraíso</v>
          </cell>
          <cell r="D819" t="str">
            <v>SC</v>
          </cell>
          <cell r="E819">
            <v>42</v>
          </cell>
          <cell r="F819">
            <v>12239</v>
          </cell>
          <cell r="G819">
            <v>4200</v>
          </cell>
          <cell r="H819">
            <v>4212239</v>
          </cell>
          <cell r="I819">
            <v>4080</v>
          </cell>
          <cell r="J819">
            <v>3972</v>
          </cell>
          <cell r="K819">
            <v>3915</v>
          </cell>
        </row>
        <row r="820">
          <cell r="A820">
            <v>4320602</v>
          </cell>
          <cell r="B820">
            <v>432060</v>
          </cell>
          <cell r="C820" t="str">
            <v>Severiano de Almeida</v>
          </cell>
          <cell r="D820" t="str">
            <v>RS</v>
          </cell>
          <cell r="E820">
            <v>43</v>
          </cell>
          <cell r="F820">
            <v>20602</v>
          </cell>
          <cell r="G820">
            <v>3966</v>
          </cell>
          <cell r="H820">
            <v>4320602</v>
          </cell>
          <cell r="I820">
            <v>3842</v>
          </cell>
          <cell r="J820">
            <v>3796</v>
          </cell>
          <cell r="K820">
            <v>3915</v>
          </cell>
        </row>
        <row r="821">
          <cell r="A821">
            <v>2207553</v>
          </cell>
          <cell r="B821">
            <v>220755</v>
          </cell>
          <cell r="C821" t="str">
            <v>Paquetá</v>
          </cell>
          <cell r="D821" t="str">
            <v>PI</v>
          </cell>
          <cell r="E821">
            <v>22</v>
          </cell>
          <cell r="F821">
            <v>7553</v>
          </cell>
          <cell r="G821">
            <v>4686</v>
          </cell>
          <cell r="H821">
            <v>2207553</v>
          </cell>
          <cell r="I821">
            <v>4147</v>
          </cell>
          <cell r="J821">
            <v>3891</v>
          </cell>
          <cell r="K821">
            <v>3919</v>
          </cell>
        </row>
        <row r="822">
          <cell r="A822">
            <v>2202251</v>
          </cell>
          <cell r="B822">
            <v>220225</v>
          </cell>
          <cell r="C822" t="str">
            <v>Canavieira</v>
          </cell>
          <cell r="D822" t="str">
            <v>PI</v>
          </cell>
          <cell r="E822">
            <v>22</v>
          </cell>
          <cell r="F822">
            <v>2251</v>
          </cell>
          <cell r="G822">
            <v>4093</v>
          </cell>
          <cell r="H822">
            <v>2202251</v>
          </cell>
          <cell r="I822">
            <v>3922</v>
          </cell>
          <cell r="J822">
            <v>3892</v>
          </cell>
          <cell r="K822">
            <v>3920</v>
          </cell>
        </row>
        <row r="823">
          <cell r="A823">
            <v>5219605</v>
          </cell>
          <cell r="B823">
            <v>521960</v>
          </cell>
          <cell r="C823" t="str">
            <v>Santa Tereza de Goiás</v>
          </cell>
          <cell r="D823" t="str">
            <v>GO</v>
          </cell>
          <cell r="E823">
            <v>52</v>
          </cell>
          <cell r="F823">
            <v>19605</v>
          </cell>
          <cell r="G823">
            <v>4141</v>
          </cell>
          <cell r="H823">
            <v>5219605</v>
          </cell>
          <cell r="I823">
            <v>3991</v>
          </cell>
          <cell r="J823">
            <v>3889</v>
          </cell>
          <cell r="K823">
            <v>3923</v>
          </cell>
        </row>
        <row r="824">
          <cell r="A824">
            <v>2408706</v>
          </cell>
          <cell r="B824">
            <v>240870</v>
          </cell>
          <cell r="C824" t="str">
            <v>Paraú</v>
          </cell>
          <cell r="D824" t="str">
            <v>RN</v>
          </cell>
          <cell r="E824">
            <v>24</v>
          </cell>
          <cell r="F824">
            <v>8706</v>
          </cell>
          <cell r="G824">
            <v>3974</v>
          </cell>
          <cell r="H824">
            <v>2408706</v>
          </cell>
          <cell r="I824">
            <v>3862</v>
          </cell>
          <cell r="J824">
            <v>3824</v>
          </cell>
          <cell r="K824">
            <v>3924</v>
          </cell>
        </row>
        <row r="825">
          <cell r="A825">
            <v>4102752</v>
          </cell>
          <cell r="B825">
            <v>410275</v>
          </cell>
          <cell r="C825" t="str">
            <v>Bela Vista da Caroba</v>
          </cell>
          <cell r="D825" t="str">
            <v>PR</v>
          </cell>
          <cell r="E825">
            <v>41</v>
          </cell>
          <cell r="F825">
            <v>2752</v>
          </cell>
          <cell r="G825">
            <v>4176</v>
          </cell>
          <cell r="H825">
            <v>4102752</v>
          </cell>
          <cell r="I825">
            <v>3939</v>
          </cell>
          <cell r="J825">
            <v>3861</v>
          </cell>
          <cell r="K825">
            <v>3926</v>
          </cell>
        </row>
        <row r="826">
          <cell r="A826">
            <v>3153202</v>
          </cell>
          <cell r="B826">
            <v>315320</v>
          </cell>
          <cell r="C826" t="str">
            <v>Presidente Juscelino</v>
          </cell>
          <cell r="D826" t="str">
            <v>MG</v>
          </cell>
          <cell r="E826">
            <v>31</v>
          </cell>
          <cell r="F826">
            <v>53202</v>
          </cell>
          <cell r="G826">
            <v>4385</v>
          </cell>
          <cell r="H826">
            <v>3153202</v>
          </cell>
          <cell r="I826">
            <v>3907</v>
          </cell>
          <cell r="J826">
            <v>3846</v>
          </cell>
          <cell r="K826">
            <v>3928</v>
          </cell>
        </row>
        <row r="827">
          <cell r="A827">
            <v>5214101</v>
          </cell>
          <cell r="B827">
            <v>521410</v>
          </cell>
          <cell r="C827" t="str">
            <v>Mutunópolis</v>
          </cell>
          <cell r="D827" t="str">
            <v>GO</v>
          </cell>
          <cell r="E827">
            <v>52</v>
          </cell>
          <cell r="F827">
            <v>14101</v>
          </cell>
          <cell r="G827">
            <v>4086</v>
          </cell>
          <cell r="H827">
            <v>5214101</v>
          </cell>
          <cell r="I827">
            <v>3842</v>
          </cell>
          <cell r="J827">
            <v>3833</v>
          </cell>
          <cell r="K827">
            <v>3928</v>
          </cell>
        </row>
        <row r="828">
          <cell r="A828">
            <v>3529609</v>
          </cell>
          <cell r="B828">
            <v>352960</v>
          </cell>
          <cell r="C828" t="str">
            <v>Meridiano</v>
          </cell>
          <cell r="D828" t="str">
            <v>SP</v>
          </cell>
          <cell r="E828">
            <v>35</v>
          </cell>
          <cell r="F828">
            <v>29609</v>
          </cell>
          <cell r="G828">
            <v>3929</v>
          </cell>
          <cell r="H828">
            <v>3529609</v>
          </cell>
          <cell r="I828">
            <v>3851</v>
          </cell>
          <cell r="J828">
            <v>3830</v>
          </cell>
          <cell r="K828">
            <v>3934</v>
          </cell>
        </row>
        <row r="829">
          <cell r="A829">
            <v>2411056</v>
          </cell>
          <cell r="B829">
            <v>241105</v>
          </cell>
          <cell r="C829" t="str">
            <v>Tibau</v>
          </cell>
          <cell r="D829" t="str">
            <v>RN</v>
          </cell>
          <cell r="E829">
            <v>24</v>
          </cell>
          <cell r="F829">
            <v>11056</v>
          </cell>
          <cell r="G829">
            <v>3937</v>
          </cell>
          <cell r="H829">
            <v>2411056</v>
          </cell>
          <cell r="I829">
            <v>3687</v>
          </cell>
          <cell r="J829">
            <v>3761</v>
          </cell>
          <cell r="K829">
            <v>3935</v>
          </cell>
        </row>
        <row r="830">
          <cell r="A830">
            <v>3121704</v>
          </cell>
          <cell r="B830">
            <v>312170</v>
          </cell>
          <cell r="C830" t="str">
            <v>Diogo de Vasconcelos</v>
          </cell>
          <cell r="D830" t="str">
            <v>MG</v>
          </cell>
          <cell r="E830">
            <v>31</v>
          </cell>
          <cell r="F830">
            <v>21704</v>
          </cell>
          <cell r="G830">
            <v>4066</v>
          </cell>
          <cell r="H830">
            <v>3121704</v>
          </cell>
          <cell r="I830">
            <v>3848</v>
          </cell>
          <cell r="J830">
            <v>3830</v>
          </cell>
          <cell r="K830">
            <v>3935</v>
          </cell>
        </row>
        <row r="831">
          <cell r="A831">
            <v>5220264</v>
          </cell>
          <cell r="B831">
            <v>522026</v>
          </cell>
          <cell r="C831" t="str">
            <v>São Miguel do Passa Quatro</v>
          </cell>
          <cell r="D831" t="str">
            <v>GO</v>
          </cell>
          <cell r="E831">
            <v>52</v>
          </cell>
          <cell r="F831">
            <v>20264</v>
          </cell>
          <cell r="G831">
            <v>3856</v>
          </cell>
          <cell r="H831">
            <v>5220264</v>
          </cell>
          <cell r="I831">
            <v>3761</v>
          </cell>
          <cell r="J831">
            <v>3799</v>
          </cell>
          <cell r="K831">
            <v>3935</v>
          </cell>
        </row>
        <row r="832">
          <cell r="A832">
            <v>3502408</v>
          </cell>
          <cell r="B832">
            <v>350240</v>
          </cell>
          <cell r="C832" t="str">
            <v>Anhumas</v>
          </cell>
          <cell r="D832" t="str">
            <v>SP</v>
          </cell>
          <cell r="E832">
            <v>35</v>
          </cell>
          <cell r="F832">
            <v>2408</v>
          </cell>
          <cell r="G832">
            <v>3947</v>
          </cell>
          <cell r="H832">
            <v>3502408</v>
          </cell>
          <cell r="I832">
            <v>3738</v>
          </cell>
          <cell r="J832">
            <v>3788</v>
          </cell>
          <cell r="K832">
            <v>3941</v>
          </cell>
        </row>
        <row r="833">
          <cell r="A833">
            <v>3163300</v>
          </cell>
          <cell r="B833">
            <v>316330</v>
          </cell>
          <cell r="C833" t="str">
            <v>São José do Divino</v>
          </cell>
          <cell r="D833" t="str">
            <v>MG</v>
          </cell>
          <cell r="E833">
            <v>31</v>
          </cell>
          <cell r="F833">
            <v>63300</v>
          </cell>
          <cell r="G833">
            <v>3881</v>
          </cell>
          <cell r="H833">
            <v>3163300</v>
          </cell>
          <cell r="I833">
            <v>3837</v>
          </cell>
          <cell r="J833">
            <v>3830</v>
          </cell>
          <cell r="K833">
            <v>3942</v>
          </cell>
        </row>
        <row r="834">
          <cell r="A834">
            <v>2205581</v>
          </cell>
          <cell r="B834">
            <v>220558</v>
          </cell>
          <cell r="C834" t="str">
            <v>Lagoa do Piauí</v>
          </cell>
          <cell r="D834" t="str">
            <v>PI</v>
          </cell>
          <cell r="E834">
            <v>22</v>
          </cell>
          <cell r="F834">
            <v>5581</v>
          </cell>
          <cell r="G834">
            <v>3817</v>
          </cell>
          <cell r="H834">
            <v>2205581</v>
          </cell>
          <cell r="I834">
            <v>3863</v>
          </cell>
          <cell r="J834">
            <v>3920</v>
          </cell>
          <cell r="K834">
            <v>3948</v>
          </cell>
        </row>
        <row r="835">
          <cell r="A835">
            <v>4215356</v>
          </cell>
          <cell r="B835">
            <v>421535</v>
          </cell>
          <cell r="C835" t="str">
            <v>Saltinho</v>
          </cell>
          <cell r="D835" t="str">
            <v>SC</v>
          </cell>
          <cell r="E835">
            <v>42</v>
          </cell>
          <cell r="F835">
            <v>15356</v>
          </cell>
          <cell r="G835">
            <v>4178</v>
          </cell>
          <cell r="H835">
            <v>4215356</v>
          </cell>
          <cell r="I835">
            <v>3961</v>
          </cell>
          <cell r="J835">
            <v>3926</v>
          </cell>
          <cell r="K835">
            <v>3948</v>
          </cell>
        </row>
        <row r="836">
          <cell r="A836">
            <v>3542305</v>
          </cell>
          <cell r="B836">
            <v>354230</v>
          </cell>
          <cell r="C836" t="str">
            <v>Redenção da Serra</v>
          </cell>
          <cell r="D836" t="str">
            <v>SP</v>
          </cell>
          <cell r="E836">
            <v>35</v>
          </cell>
          <cell r="F836">
            <v>42305</v>
          </cell>
          <cell r="G836">
            <v>4245</v>
          </cell>
          <cell r="H836">
            <v>3542305</v>
          </cell>
          <cell r="I836">
            <v>3879</v>
          </cell>
          <cell r="J836">
            <v>3847</v>
          </cell>
          <cell r="K836">
            <v>3952</v>
          </cell>
        </row>
        <row r="837">
          <cell r="A837">
            <v>2801900</v>
          </cell>
          <cell r="B837">
            <v>280190</v>
          </cell>
          <cell r="C837" t="str">
            <v>Cumbe</v>
          </cell>
          <cell r="D837" t="str">
            <v>SE</v>
          </cell>
          <cell r="E837">
            <v>28</v>
          </cell>
          <cell r="F837">
            <v>1900</v>
          </cell>
          <cell r="G837">
            <v>3870</v>
          </cell>
          <cell r="H837">
            <v>2801900</v>
          </cell>
          <cell r="I837">
            <v>3813</v>
          </cell>
          <cell r="J837">
            <v>3839</v>
          </cell>
          <cell r="K837">
            <v>3955</v>
          </cell>
        </row>
        <row r="838">
          <cell r="A838">
            <v>3141900</v>
          </cell>
          <cell r="B838">
            <v>314190</v>
          </cell>
          <cell r="C838" t="str">
            <v>Minduri</v>
          </cell>
          <cell r="D838" t="str">
            <v>MG</v>
          </cell>
          <cell r="E838">
            <v>31</v>
          </cell>
          <cell r="F838">
            <v>41900</v>
          </cell>
          <cell r="G838">
            <v>3665</v>
          </cell>
          <cell r="H838">
            <v>3141900</v>
          </cell>
          <cell r="I838">
            <v>3840</v>
          </cell>
          <cell r="J838">
            <v>3841</v>
          </cell>
          <cell r="K838">
            <v>3957</v>
          </cell>
        </row>
        <row r="839">
          <cell r="A839">
            <v>4120853</v>
          </cell>
          <cell r="B839">
            <v>412085</v>
          </cell>
          <cell r="C839" t="str">
            <v>Quatro Pontes</v>
          </cell>
          <cell r="D839" t="str">
            <v>PR</v>
          </cell>
          <cell r="E839">
            <v>41</v>
          </cell>
          <cell r="F839">
            <v>20853</v>
          </cell>
          <cell r="G839">
            <v>3800</v>
          </cell>
          <cell r="H839">
            <v>4120853</v>
          </cell>
          <cell r="I839">
            <v>3804</v>
          </cell>
          <cell r="J839">
            <v>3827</v>
          </cell>
          <cell r="K839">
            <v>3963</v>
          </cell>
        </row>
        <row r="840">
          <cell r="A840">
            <v>4109005</v>
          </cell>
          <cell r="B840">
            <v>410900</v>
          </cell>
          <cell r="C840" t="str">
            <v>Guapirama</v>
          </cell>
          <cell r="D840" t="str">
            <v>PR</v>
          </cell>
          <cell r="E840">
            <v>41</v>
          </cell>
          <cell r="F840">
            <v>9005</v>
          </cell>
          <cell r="G840">
            <v>3645</v>
          </cell>
          <cell r="H840">
            <v>4109005</v>
          </cell>
          <cell r="I840">
            <v>3886</v>
          </cell>
          <cell r="J840">
            <v>3865</v>
          </cell>
          <cell r="K840">
            <v>3968</v>
          </cell>
        </row>
        <row r="841">
          <cell r="A841">
            <v>2918902</v>
          </cell>
          <cell r="B841">
            <v>291890</v>
          </cell>
          <cell r="C841" t="str">
            <v>Lajedão</v>
          </cell>
          <cell r="D841" t="str">
            <v>BA</v>
          </cell>
          <cell r="E841">
            <v>29</v>
          </cell>
          <cell r="F841">
            <v>18902</v>
          </cell>
          <cell r="G841">
            <v>3599</v>
          </cell>
          <cell r="H841">
            <v>2918902</v>
          </cell>
          <cell r="I841">
            <v>3733</v>
          </cell>
          <cell r="J841">
            <v>3782</v>
          </cell>
          <cell r="K841">
            <v>3971</v>
          </cell>
        </row>
        <row r="842">
          <cell r="A842">
            <v>3545506</v>
          </cell>
          <cell r="B842">
            <v>354550</v>
          </cell>
          <cell r="C842" t="str">
            <v>Sandovalina</v>
          </cell>
          <cell r="D842" t="str">
            <v>SP</v>
          </cell>
          <cell r="E842">
            <v>35</v>
          </cell>
          <cell r="F842">
            <v>45506</v>
          </cell>
          <cell r="G842">
            <v>3387</v>
          </cell>
          <cell r="H842">
            <v>3545506</v>
          </cell>
          <cell r="I842">
            <v>3699</v>
          </cell>
          <cell r="J842">
            <v>3792</v>
          </cell>
          <cell r="K842">
            <v>3974</v>
          </cell>
        </row>
        <row r="843">
          <cell r="A843">
            <v>2202455</v>
          </cell>
          <cell r="B843">
            <v>220245</v>
          </cell>
          <cell r="C843" t="str">
            <v>Capitão Gervásio Oliveira</v>
          </cell>
          <cell r="D843" t="str">
            <v>PI</v>
          </cell>
          <cell r="E843">
            <v>22</v>
          </cell>
          <cell r="F843">
            <v>2455</v>
          </cell>
          <cell r="G843">
            <v>4029</v>
          </cell>
          <cell r="H843">
            <v>2202455</v>
          </cell>
          <cell r="I843">
            <v>3876</v>
          </cell>
          <cell r="J843">
            <v>3946</v>
          </cell>
          <cell r="K843">
            <v>3975</v>
          </cell>
        </row>
        <row r="844">
          <cell r="A844">
            <v>3134509</v>
          </cell>
          <cell r="B844">
            <v>313450</v>
          </cell>
          <cell r="C844" t="str">
            <v>Itutinga</v>
          </cell>
          <cell r="D844" t="str">
            <v>MG</v>
          </cell>
          <cell r="E844">
            <v>31</v>
          </cell>
          <cell r="F844">
            <v>34509</v>
          </cell>
          <cell r="G844">
            <v>4165</v>
          </cell>
          <cell r="H844">
            <v>3134509</v>
          </cell>
          <cell r="I844">
            <v>3913</v>
          </cell>
          <cell r="J844">
            <v>3879</v>
          </cell>
          <cell r="K844">
            <v>3976</v>
          </cell>
        </row>
        <row r="845">
          <cell r="A845">
            <v>3168309</v>
          </cell>
          <cell r="B845">
            <v>316830</v>
          </cell>
          <cell r="C845" t="str">
            <v>Taquaraçu de Minas</v>
          </cell>
          <cell r="D845" t="str">
            <v>MG</v>
          </cell>
          <cell r="E845">
            <v>31</v>
          </cell>
          <cell r="F845">
            <v>68309</v>
          </cell>
          <cell r="G845">
            <v>3950</v>
          </cell>
          <cell r="H845">
            <v>3168309</v>
          </cell>
          <cell r="I845">
            <v>3792</v>
          </cell>
          <cell r="J845">
            <v>3840</v>
          </cell>
          <cell r="K845">
            <v>3980</v>
          </cell>
        </row>
        <row r="846">
          <cell r="A846">
            <v>4314779</v>
          </cell>
          <cell r="B846">
            <v>431477</v>
          </cell>
          <cell r="C846" t="str">
            <v>Pontão</v>
          </cell>
          <cell r="D846" t="str">
            <v>RS</v>
          </cell>
          <cell r="E846">
            <v>43</v>
          </cell>
          <cell r="F846">
            <v>14779</v>
          </cell>
          <cell r="G846">
            <v>4040</v>
          </cell>
          <cell r="H846">
            <v>4314779</v>
          </cell>
          <cell r="I846">
            <v>3857</v>
          </cell>
          <cell r="J846">
            <v>3850</v>
          </cell>
          <cell r="K846">
            <v>3982</v>
          </cell>
        </row>
        <row r="847">
          <cell r="A847">
            <v>3535903</v>
          </cell>
          <cell r="B847">
            <v>353590</v>
          </cell>
          <cell r="C847" t="str">
            <v>Paranapuã</v>
          </cell>
          <cell r="D847" t="str">
            <v>SP</v>
          </cell>
          <cell r="E847">
            <v>35</v>
          </cell>
          <cell r="F847">
            <v>35903</v>
          </cell>
          <cell r="G847">
            <v>3739</v>
          </cell>
          <cell r="H847">
            <v>3535903</v>
          </cell>
          <cell r="I847">
            <v>3815</v>
          </cell>
          <cell r="J847">
            <v>3843</v>
          </cell>
          <cell r="K847">
            <v>3983</v>
          </cell>
        </row>
        <row r="848">
          <cell r="A848">
            <v>5218102</v>
          </cell>
          <cell r="B848">
            <v>521810</v>
          </cell>
          <cell r="C848" t="str">
            <v>Portelândia</v>
          </cell>
          <cell r="D848" t="str">
            <v>GO</v>
          </cell>
          <cell r="E848">
            <v>52</v>
          </cell>
          <cell r="F848">
            <v>18102</v>
          </cell>
          <cell r="G848">
            <v>3321</v>
          </cell>
          <cell r="H848">
            <v>5218102</v>
          </cell>
          <cell r="I848">
            <v>3839</v>
          </cell>
          <cell r="J848">
            <v>3861</v>
          </cell>
          <cell r="K848">
            <v>3984</v>
          </cell>
        </row>
        <row r="849">
          <cell r="A849">
            <v>3520707</v>
          </cell>
          <cell r="B849">
            <v>352070</v>
          </cell>
          <cell r="C849" t="str">
            <v>Indiaporã</v>
          </cell>
          <cell r="D849" t="str">
            <v>SP</v>
          </cell>
          <cell r="E849">
            <v>35</v>
          </cell>
          <cell r="F849">
            <v>20707</v>
          </cell>
          <cell r="G849">
            <v>3949</v>
          </cell>
          <cell r="H849">
            <v>3520707</v>
          </cell>
          <cell r="I849">
            <v>3906</v>
          </cell>
          <cell r="J849">
            <v>3880</v>
          </cell>
          <cell r="K849">
            <v>3988</v>
          </cell>
        </row>
        <row r="850">
          <cell r="A850">
            <v>3154705</v>
          </cell>
          <cell r="B850">
            <v>315470</v>
          </cell>
          <cell r="C850" t="str">
            <v>Ribeirão Vermelho</v>
          </cell>
          <cell r="D850" t="str">
            <v>MG</v>
          </cell>
          <cell r="E850">
            <v>31</v>
          </cell>
          <cell r="F850">
            <v>54705</v>
          </cell>
          <cell r="G850">
            <v>3938</v>
          </cell>
          <cell r="H850">
            <v>3154705</v>
          </cell>
          <cell r="I850">
            <v>3826</v>
          </cell>
          <cell r="J850">
            <v>3857</v>
          </cell>
          <cell r="K850">
            <v>3990</v>
          </cell>
        </row>
        <row r="851">
          <cell r="A851">
            <v>3128501</v>
          </cell>
          <cell r="B851">
            <v>312850</v>
          </cell>
          <cell r="C851" t="str">
            <v>Guarará</v>
          </cell>
          <cell r="D851" t="str">
            <v>MG</v>
          </cell>
          <cell r="E851">
            <v>31</v>
          </cell>
          <cell r="F851">
            <v>28501</v>
          </cell>
          <cell r="G851">
            <v>4114</v>
          </cell>
          <cell r="H851">
            <v>3128501</v>
          </cell>
          <cell r="I851">
            <v>3932</v>
          </cell>
          <cell r="J851">
            <v>3894</v>
          </cell>
          <cell r="K851">
            <v>3991</v>
          </cell>
        </row>
        <row r="852">
          <cell r="A852">
            <v>4308078</v>
          </cell>
          <cell r="B852">
            <v>430807</v>
          </cell>
          <cell r="C852" t="str">
            <v>Fazenda Vilanova</v>
          </cell>
          <cell r="D852" t="str">
            <v>RS</v>
          </cell>
          <cell r="E852">
            <v>43</v>
          </cell>
          <cell r="F852">
            <v>8078</v>
          </cell>
          <cell r="G852">
            <v>3248</v>
          </cell>
          <cell r="H852">
            <v>4308078</v>
          </cell>
          <cell r="I852">
            <v>3697</v>
          </cell>
          <cell r="J852">
            <v>3828</v>
          </cell>
          <cell r="K852">
            <v>3993</v>
          </cell>
        </row>
        <row r="853">
          <cell r="A853">
            <v>3158607</v>
          </cell>
          <cell r="B853">
            <v>315860</v>
          </cell>
          <cell r="C853" t="str">
            <v>Santana do Deserto</v>
          </cell>
          <cell r="D853" t="str">
            <v>MG</v>
          </cell>
          <cell r="E853">
            <v>31</v>
          </cell>
          <cell r="F853">
            <v>58607</v>
          </cell>
          <cell r="G853">
            <v>3977</v>
          </cell>
          <cell r="H853">
            <v>3158607</v>
          </cell>
          <cell r="I853">
            <v>3854</v>
          </cell>
          <cell r="J853">
            <v>3873</v>
          </cell>
          <cell r="K853">
            <v>3997</v>
          </cell>
        </row>
        <row r="854">
          <cell r="A854">
            <v>4123824</v>
          </cell>
          <cell r="B854">
            <v>412382</v>
          </cell>
          <cell r="C854" t="str">
            <v>Santa Lúcia</v>
          </cell>
          <cell r="D854" t="str">
            <v>PR</v>
          </cell>
          <cell r="E854">
            <v>41</v>
          </cell>
          <cell r="F854">
            <v>23824</v>
          </cell>
          <cell r="G854">
            <v>3743</v>
          </cell>
          <cell r="H854">
            <v>4123824</v>
          </cell>
          <cell r="I854">
            <v>3926</v>
          </cell>
          <cell r="J854">
            <v>3895</v>
          </cell>
          <cell r="K854">
            <v>3997</v>
          </cell>
        </row>
        <row r="855">
          <cell r="A855">
            <v>3148905</v>
          </cell>
          <cell r="B855">
            <v>314890</v>
          </cell>
          <cell r="C855" t="str">
            <v>Pedra do Indaiá</v>
          </cell>
          <cell r="D855" t="str">
            <v>MG</v>
          </cell>
          <cell r="E855">
            <v>31</v>
          </cell>
          <cell r="F855">
            <v>48905</v>
          </cell>
          <cell r="G855">
            <v>4080</v>
          </cell>
          <cell r="H855">
            <v>3148905</v>
          </cell>
          <cell r="I855">
            <v>3878</v>
          </cell>
          <cell r="J855">
            <v>3885</v>
          </cell>
          <cell r="K855">
            <v>4006</v>
          </cell>
        </row>
        <row r="856">
          <cell r="A856">
            <v>5209804</v>
          </cell>
          <cell r="B856">
            <v>520980</v>
          </cell>
          <cell r="C856" t="str">
            <v>Hidrolina</v>
          </cell>
          <cell r="D856" t="str">
            <v>GO</v>
          </cell>
          <cell r="E856">
            <v>52</v>
          </cell>
          <cell r="F856">
            <v>9804</v>
          </cell>
          <cell r="G856">
            <v>4195</v>
          </cell>
          <cell r="H856">
            <v>5209804</v>
          </cell>
          <cell r="I856">
            <v>4029</v>
          </cell>
          <cell r="J856">
            <v>3951</v>
          </cell>
          <cell r="K856">
            <v>4006</v>
          </cell>
        </row>
        <row r="857">
          <cell r="A857">
            <v>5201504</v>
          </cell>
          <cell r="B857">
            <v>520150</v>
          </cell>
          <cell r="C857" t="str">
            <v>Aporé</v>
          </cell>
          <cell r="D857" t="str">
            <v>GO</v>
          </cell>
          <cell r="E857">
            <v>52</v>
          </cell>
          <cell r="F857">
            <v>1504</v>
          </cell>
          <cell r="G857">
            <v>3708</v>
          </cell>
          <cell r="H857">
            <v>5201504</v>
          </cell>
          <cell r="I857">
            <v>3811</v>
          </cell>
          <cell r="J857">
            <v>3860</v>
          </cell>
          <cell r="K857">
            <v>4008</v>
          </cell>
        </row>
        <row r="858">
          <cell r="A858">
            <v>3500907</v>
          </cell>
          <cell r="B858">
            <v>350090</v>
          </cell>
          <cell r="C858" t="str">
            <v>Altair</v>
          </cell>
          <cell r="D858" t="str">
            <v>SP</v>
          </cell>
          <cell r="E858">
            <v>35</v>
          </cell>
          <cell r="F858">
            <v>907</v>
          </cell>
          <cell r="G858">
            <v>3287</v>
          </cell>
          <cell r="H858">
            <v>3500907</v>
          </cell>
          <cell r="I858">
            <v>3814</v>
          </cell>
          <cell r="J858">
            <v>3859</v>
          </cell>
          <cell r="K858">
            <v>4010</v>
          </cell>
        </row>
        <row r="859">
          <cell r="A859">
            <v>4102208</v>
          </cell>
          <cell r="B859">
            <v>410220</v>
          </cell>
          <cell r="C859" t="str">
            <v>Atalaia</v>
          </cell>
          <cell r="D859" t="str">
            <v>PR</v>
          </cell>
          <cell r="E859">
            <v>41</v>
          </cell>
          <cell r="F859">
            <v>2208</v>
          </cell>
          <cell r="G859">
            <v>3645</v>
          </cell>
          <cell r="H859">
            <v>4102208</v>
          </cell>
          <cell r="I859">
            <v>3913</v>
          </cell>
          <cell r="J859">
            <v>3898</v>
          </cell>
          <cell r="K859">
            <v>4010</v>
          </cell>
        </row>
        <row r="860">
          <cell r="A860">
            <v>2918704</v>
          </cell>
          <cell r="B860">
            <v>291870</v>
          </cell>
          <cell r="C860" t="str">
            <v>Lafaiete Coutinho</v>
          </cell>
          <cell r="D860" t="str">
            <v>BA</v>
          </cell>
          <cell r="E860">
            <v>29</v>
          </cell>
          <cell r="F860">
            <v>18704</v>
          </cell>
          <cell r="G860">
            <v>3502</v>
          </cell>
          <cell r="H860">
            <v>2918704</v>
          </cell>
          <cell r="I860">
            <v>3901</v>
          </cell>
          <cell r="J860">
            <v>3830</v>
          </cell>
          <cell r="K860">
            <v>4017</v>
          </cell>
        </row>
        <row r="861">
          <cell r="A861">
            <v>1715002</v>
          </cell>
          <cell r="B861">
            <v>171500</v>
          </cell>
          <cell r="C861" t="str">
            <v>Nova Rosalândia</v>
          </cell>
          <cell r="D861" t="str">
            <v>TO</v>
          </cell>
          <cell r="E861">
            <v>17</v>
          </cell>
          <cell r="F861">
            <v>15002</v>
          </cell>
          <cell r="G861">
            <v>3956</v>
          </cell>
          <cell r="H861">
            <v>1715002</v>
          </cell>
          <cell r="I861">
            <v>3770</v>
          </cell>
          <cell r="J861">
            <v>3858</v>
          </cell>
          <cell r="K861">
            <v>4018</v>
          </cell>
        </row>
        <row r="862">
          <cell r="A862">
            <v>3512704</v>
          </cell>
          <cell r="B862">
            <v>351270</v>
          </cell>
          <cell r="C862" t="str">
            <v>Corumbataí</v>
          </cell>
          <cell r="D862" t="str">
            <v>SP</v>
          </cell>
          <cell r="E862">
            <v>35</v>
          </cell>
          <cell r="F862">
            <v>12704</v>
          </cell>
          <cell r="G862">
            <v>4138</v>
          </cell>
          <cell r="H862">
            <v>3512704</v>
          </cell>
          <cell r="I862">
            <v>3874</v>
          </cell>
          <cell r="J862">
            <v>3887</v>
          </cell>
          <cell r="K862">
            <v>4018</v>
          </cell>
        </row>
        <row r="863">
          <cell r="A863">
            <v>4121307</v>
          </cell>
          <cell r="B863">
            <v>412130</v>
          </cell>
          <cell r="C863" t="str">
            <v>Rancho Alegre</v>
          </cell>
          <cell r="D863" t="str">
            <v>PR</v>
          </cell>
          <cell r="E863">
            <v>41</v>
          </cell>
          <cell r="F863">
            <v>21307</v>
          </cell>
          <cell r="G863">
            <v>4083</v>
          </cell>
          <cell r="H863">
            <v>4121307</v>
          </cell>
          <cell r="I863">
            <v>3955</v>
          </cell>
          <cell r="J863">
            <v>3919</v>
          </cell>
          <cell r="K863">
            <v>4018</v>
          </cell>
        </row>
        <row r="864">
          <cell r="A864">
            <v>4305959</v>
          </cell>
          <cell r="B864">
            <v>430595</v>
          </cell>
          <cell r="C864" t="str">
            <v>Cotiporã</v>
          </cell>
          <cell r="D864" t="str">
            <v>RS</v>
          </cell>
          <cell r="E864">
            <v>43</v>
          </cell>
          <cell r="F864">
            <v>5959</v>
          </cell>
          <cell r="G864">
            <v>4887</v>
          </cell>
          <cell r="H864">
            <v>4305959</v>
          </cell>
          <cell r="I864">
            <v>3917</v>
          </cell>
          <cell r="J864">
            <v>3891</v>
          </cell>
          <cell r="K864">
            <v>4019</v>
          </cell>
        </row>
        <row r="865">
          <cell r="A865">
            <v>1718501</v>
          </cell>
          <cell r="B865">
            <v>171850</v>
          </cell>
          <cell r="C865" t="str">
            <v>Recursolândia</v>
          </cell>
          <cell r="D865" t="str">
            <v>TO</v>
          </cell>
          <cell r="E865">
            <v>17</v>
          </cell>
          <cell r="F865">
            <v>18501</v>
          </cell>
          <cell r="G865">
            <v>3839</v>
          </cell>
          <cell r="H865">
            <v>1718501</v>
          </cell>
          <cell r="I865">
            <v>3768</v>
          </cell>
          <cell r="J865">
            <v>3864</v>
          </cell>
          <cell r="K865">
            <v>4029</v>
          </cell>
        </row>
        <row r="866">
          <cell r="A866">
            <v>2512200</v>
          </cell>
          <cell r="B866">
            <v>251220</v>
          </cell>
          <cell r="C866" t="str">
            <v>Prata</v>
          </cell>
          <cell r="D866" t="str">
            <v>PB</v>
          </cell>
          <cell r="E866">
            <v>25</v>
          </cell>
          <cell r="F866">
            <v>12200</v>
          </cell>
          <cell r="G866">
            <v>4057</v>
          </cell>
          <cell r="H866">
            <v>2512200</v>
          </cell>
          <cell r="I866">
            <v>3854</v>
          </cell>
          <cell r="J866">
            <v>3919</v>
          </cell>
          <cell r="K866">
            <v>4033</v>
          </cell>
        </row>
        <row r="867">
          <cell r="A867">
            <v>3157609</v>
          </cell>
          <cell r="B867">
            <v>315760</v>
          </cell>
          <cell r="C867" t="str">
            <v>Santa Fé de Minas</v>
          </cell>
          <cell r="D867" t="str">
            <v>MG</v>
          </cell>
          <cell r="E867">
            <v>31</v>
          </cell>
          <cell r="F867">
            <v>57609</v>
          </cell>
          <cell r="G867">
            <v>4129</v>
          </cell>
          <cell r="H867">
            <v>3157609</v>
          </cell>
          <cell r="I867">
            <v>3979</v>
          </cell>
          <cell r="J867">
            <v>3935</v>
          </cell>
          <cell r="K867">
            <v>4034</v>
          </cell>
        </row>
        <row r="868">
          <cell r="A868">
            <v>1715101</v>
          </cell>
          <cell r="B868">
            <v>171510</v>
          </cell>
          <cell r="C868" t="str">
            <v>Novo Acordo</v>
          </cell>
          <cell r="D868" t="str">
            <v>TO</v>
          </cell>
          <cell r="E868">
            <v>17</v>
          </cell>
          <cell r="F868">
            <v>15101</v>
          </cell>
          <cell r="G868">
            <v>3950</v>
          </cell>
          <cell r="H868">
            <v>1715101</v>
          </cell>
          <cell r="I868">
            <v>3762</v>
          </cell>
          <cell r="J868">
            <v>3869</v>
          </cell>
          <cell r="K868">
            <v>4043</v>
          </cell>
        </row>
        <row r="869">
          <cell r="A869">
            <v>4204350</v>
          </cell>
          <cell r="B869">
            <v>420435</v>
          </cell>
          <cell r="C869" t="str">
            <v>Cordilheira Alta</v>
          </cell>
          <cell r="D869" t="str">
            <v>SC</v>
          </cell>
          <cell r="E869">
            <v>42</v>
          </cell>
          <cell r="F869">
            <v>4350</v>
          </cell>
          <cell r="G869">
            <v>3531</v>
          </cell>
          <cell r="H869">
            <v>4204350</v>
          </cell>
          <cell r="I869">
            <v>3787</v>
          </cell>
          <cell r="J869">
            <v>3869</v>
          </cell>
          <cell r="K869">
            <v>4043</v>
          </cell>
        </row>
        <row r="870">
          <cell r="A870">
            <v>2508703</v>
          </cell>
          <cell r="B870">
            <v>250870</v>
          </cell>
          <cell r="C870" t="str">
            <v>Mãe d'Água</v>
          </cell>
          <cell r="D870" t="str">
            <v>PB</v>
          </cell>
          <cell r="E870">
            <v>25</v>
          </cell>
          <cell r="F870">
            <v>8703</v>
          </cell>
          <cell r="G870">
            <v>4127</v>
          </cell>
          <cell r="H870">
            <v>2508703</v>
          </cell>
          <cell r="I870">
            <v>4019</v>
          </cell>
          <cell r="J870">
            <v>3999</v>
          </cell>
          <cell r="K870">
            <v>4044</v>
          </cell>
        </row>
        <row r="871">
          <cell r="A871">
            <v>3100401</v>
          </cell>
          <cell r="B871">
            <v>310040</v>
          </cell>
          <cell r="C871" t="str">
            <v>Acaiaca</v>
          </cell>
          <cell r="D871" t="str">
            <v>MG</v>
          </cell>
          <cell r="E871">
            <v>31</v>
          </cell>
          <cell r="F871">
            <v>401</v>
          </cell>
          <cell r="G871">
            <v>4234</v>
          </cell>
          <cell r="H871">
            <v>3100401</v>
          </cell>
          <cell r="I871">
            <v>3924</v>
          </cell>
          <cell r="J871">
            <v>3925</v>
          </cell>
          <cell r="K871">
            <v>4045</v>
          </cell>
        </row>
        <row r="872">
          <cell r="A872">
            <v>4313391</v>
          </cell>
          <cell r="B872">
            <v>431339</v>
          </cell>
          <cell r="C872" t="str">
            <v>Novo Cabrais</v>
          </cell>
          <cell r="D872" t="str">
            <v>RS</v>
          </cell>
          <cell r="E872">
            <v>43</v>
          </cell>
          <cell r="F872">
            <v>13391</v>
          </cell>
          <cell r="G872">
            <v>3960</v>
          </cell>
          <cell r="H872">
            <v>4313391</v>
          </cell>
          <cell r="I872">
            <v>3855</v>
          </cell>
          <cell r="J872">
            <v>3899</v>
          </cell>
          <cell r="K872">
            <v>4045</v>
          </cell>
        </row>
        <row r="873">
          <cell r="A873">
            <v>2414753</v>
          </cell>
          <cell r="B873">
            <v>241475</v>
          </cell>
          <cell r="C873" t="str">
            <v>Venha-Ver</v>
          </cell>
          <cell r="D873" t="str">
            <v>RN</v>
          </cell>
          <cell r="E873">
            <v>24</v>
          </cell>
          <cell r="F873">
            <v>14753</v>
          </cell>
          <cell r="G873">
            <v>3612</v>
          </cell>
          <cell r="H873">
            <v>2414753</v>
          </cell>
          <cell r="I873">
            <v>3821</v>
          </cell>
          <cell r="J873">
            <v>3882</v>
          </cell>
          <cell r="K873">
            <v>4050</v>
          </cell>
        </row>
        <row r="874">
          <cell r="A874">
            <v>5005103</v>
          </cell>
          <cell r="B874">
            <v>500510</v>
          </cell>
          <cell r="C874" t="str">
            <v>Jateí</v>
          </cell>
          <cell r="D874" t="str">
            <v>MS</v>
          </cell>
          <cell r="E874">
            <v>50</v>
          </cell>
          <cell r="F874">
            <v>5103</v>
          </cell>
          <cell r="G874">
            <v>3895</v>
          </cell>
          <cell r="H874">
            <v>5005103</v>
          </cell>
          <cell r="I874">
            <v>4017</v>
          </cell>
          <cell r="J874">
            <v>4005</v>
          </cell>
          <cell r="K874">
            <v>4051</v>
          </cell>
        </row>
        <row r="875">
          <cell r="A875">
            <v>1703867</v>
          </cell>
          <cell r="B875">
            <v>170386</v>
          </cell>
          <cell r="C875" t="str">
            <v>Cariri do Tocantins</v>
          </cell>
          <cell r="D875" t="str">
            <v>TO</v>
          </cell>
          <cell r="E875">
            <v>17</v>
          </cell>
          <cell r="F875">
            <v>3867</v>
          </cell>
          <cell r="G875">
            <v>3738</v>
          </cell>
          <cell r="H875">
            <v>1703867</v>
          </cell>
          <cell r="I875">
            <v>3754</v>
          </cell>
          <cell r="J875">
            <v>3872</v>
          </cell>
          <cell r="K875">
            <v>4053</v>
          </cell>
        </row>
        <row r="876">
          <cell r="A876">
            <v>4116406</v>
          </cell>
          <cell r="B876">
            <v>411640</v>
          </cell>
          <cell r="C876" t="str">
            <v>Nossa Senhora das Graças</v>
          </cell>
          <cell r="D876" t="str">
            <v>PR</v>
          </cell>
          <cell r="E876">
            <v>41</v>
          </cell>
          <cell r="F876">
            <v>16406</v>
          </cell>
          <cell r="G876">
            <v>4055</v>
          </cell>
          <cell r="H876">
            <v>4116406</v>
          </cell>
          <cell r="I876">
            <v>3834</v>
          </cell>
          <cell r="J876">
            <v>3930</v>
          </cell>
          <cell r="K876">
            <v>4053</v>
          </cell>
        </row>
        <row r="877">
          <cell r="A877">
            <v>2504074</v>
          </cell>
          <cell r="B877">
            <v>250407</v>
          </cell>
          <cell r="C877" t="str">
            <v>Caraúbas</v>
          </cell>
          <cell r="D877" t="str">
            <v>PB</v>
          </cell>
          <cell r="E877">
            <v>25</v>
          </cell>
          <cell r="F877">
            <v>4074</v>
          </cell>
          <cell r="G877">
            <v>3964</v>
          </cell>
          <cell r="H877">
            <v>2504074</v>
          </cell>
          <cell r="I877">
            <v>3899</v>
          </cell>
          <cell r="J877">
            <v>3951</v>
          </cell>
          <cell r="K877">
            <v>4054</v>
          </cell>
        </row>
        <row r="878">
          <cell r="A878">
            <v>4122172</v>
          </cell>
          <cell r="B878">
            <v>412217</v>
          </cell>
          <cell r="C878" t="str">
            <v>Rio Branco do Ivaí</v>
          </cell>
          <cell r="D878" t="str">
            <v>PR</v>
          </cell>
          <cell r="E878">
            <v>41</v>
          </cell>
          <cell r="F878">
            <v>22172</v>
          </cell>
          <cell r="G878">
            <v>4006</v>
          </cell>
          <cell r="H878">
            <v>4122172</v>
          </cell>
          <cell r="I878">
            <v>3897</v>
          </cell>
          <cell r="J878">
            <v>3920</v>
          </cell>
          <cell r="K878">
            <v>4056</v>
          </cell>
        </row>
        <row r="879">
          <cell r="A879">
            <v>2801108</v>
          </cell>
          <cell r="B879">
            <v>280110</v>
          </cell>
          <cell r="C879" t="str">
            <v>Canhoba</v>
          </cell>
          <cell r="D879" t="str">
            <v>SE</v>
          </cell>
          <cell r="E879">
            <v>28</v>
          </cell>
          <cell r="F879">
            <v>1108</v>
          </cell>
          <cell r="G879">
            <v>4025</v>
          </cell>
          <cell r="H879">
            <v>2801108</v>
          </cell>
          <cell r="I879">
            <v>3947</v>
          </cell>
          <cell r="J879">
            <v>3955</v>
          </cell>
          <cell r="K879">
            <v>4057</v>
          </cell>
        </row>
        <row r="880">
          <cell r="A880">
            <v>3115201</v>
          </cell>
          <cell r="B880">
            <v>311520</v>
          </cell>
          <cell r="C880" t="str">
            <v>Conceição da Barra de Minas</v>
          </cell>
          <cell r="D880" t="str">
            <v>MG</v>
          </cell>
          <cell r="E880">
            <v>31</v>
          </cell>
          <cell r="F880">
            <v>15201</v>
          </cell>
          <cell r="G880">
            <v>4077</v>
          </cell>
          <cell r="H880">
            <v>3115201</v>
          </cell>
          <cell r="I880">
            <v>3961</v>
          </cell>
          <cell r="J880">
            <v>3944</v>
          </cell>
          <cell r="K880">
            <v>4057</v>
          </cell>
        </row>
        <row r="881">
          <cell r="A881">
            <v>3528908</v>
          </cell>
          <cell r="B881">
            <v>352890</v>
          </cell>
          <cell r="C881" t="str">
            <v>Mariápolis</v>
          </cell>
          <cell r="D881" t="str">
            <v>SP</v>
          </cell>
          <cell r="E881">
            <v>35</v>
          </cell>
          <cell r="F881">
            <v>28908</v>
          </cell>
          <cell r="G881">
            <v>3896</v>
          </cell>
          <cell r="H881">
            <v>3528908</v>
          </cell>
          <cell r="I881">
            <v>3916</v>
          </cell>
          <cell r="J881">
            <v>3926</v>
          </cell>
          <cell r="K881">
            <v>4057</v>
          </cell>
        </row>
        <row r="882">
          <cell r="A882">
            <v>4208609</v>
          </cell>
          <cell r="B882">
            <v>420860</v>
          </cell>
          <cell r="C882" t="str">
            <v>Jaborá</v>
          </cell>
          <cell r="D882" t="str">
            <v>SC</v>
          </cell>
          <cell r="E882">
            <v>42</v>
          </cell>
          <cell r="F882">
            <v>8609</v>
          </cell>
          <cell r="G882">
            <v>4129</v>
          </cell>
          <cell r="H882">
            <v>4208609</v>
          </cell>
          <cell r="I882">
            <v>4041</v>
          </cell>
          <cell r="J882">
            <v>4018</v>
          </cell>
          <cell r="K882">
            <v>4057</v>
          </cell>
        </row>
        <row r="883">
          <cell r="A883">
            <v>5215405</v>
          </cell>
          <cell r="B883">
            <v>521540</v>
          </cell>
          <cell r="C883" t="str">
            <v>Ouro Verde de Goiás</v>
          </cell>
          <cell r="D883" t="str">
            <v>GO</v>
          </cell>
          <cell r="E883">
            <v>52</v>
          </cell>
          <cell r="F883">
            <v>15405</v>
          </cell>
          <cell r="G883">
            <v>4599</v>
          </cell>
          <cell r="H883">
            <v>5215405</v>
          </cell>
          <cell r="I883">
            <v>4040</v>
          </cell>
          <cell r="J883">
            <v>3986</v>
          </cell>
          <cell r="K883">
            <v>4062</v>
          </cell>
        </row>
        <row r="884">
          <cell r="A884">
            <v>3500808</v>
          </cell>
          <cell r="B884">
            <v>350080</v>
          </cell>
          <cell r="C884" t="str">
            <v>Alfredo Marcondes</v>
          </cell>
          <cell r="D884" t="str">
            <v>SP</v>
          </cell>
          <cell r="E884">
            <v>35</v>
          </cell>
          <cell r="F884">
            <v>808</v>
          </cell>
          <cell r="G884">
            <v>4055</v>
          </cell>
          <cell r="H884">
            <v>3500808</v>
          </cell>
          <cell r="I884">
            <v>3891</v>
          </cell>
          <cell r="J884">
            <v>3921</v>
          </cell>
          <cell r="K884">
            <v>4064</v>
          </cell>
        </row>
        <row r="885">
          <cell r="A885">
            <v>2401503</v>
          </cell>
          <cell r="B885">
            <v>240150</v>
          </cell>
          <cell r="C885" t="str">
            <v>Barcelona</v>
          </cell>
          <cell r="D885" t="str">
            <v>RN</v>
          </cell>
          <cell r="E885">
            <v>24</v>
          </cell>
          <cell r="F885">
            <v>1503</v>
          </cell>
          <cell r="G885">
            <v>4042</v>
          </cell>
          <cell r="H885">
            <v>2401503</v>
          </cell>
          <cell r="I885">
            <v>3957</v>
          </cell>
          <cell r="J885">
            <v>3944</v>
          </cell>
          <cell r="K885">
            <v>4067</v>
          </cell>
        </row>
        <row r="886">
          <cell r="A886">
            <v>4314308</v>
          </cell>
          <cell r="B886">
            <v>431430</v>
          </cell>
          <cell r="C886" t="str">
            <v>Pejuçara</v>
          </cell>
          <cell r="D886" t="str">
            <v>RS</v>
          </cell>
          <cell r="E886">
            <v>43</v>
          </cell>
          <cell r="F886">
            <v>14308</v>
          </cell>
          <cell r="G886">
            <v>3946</v>
          </cell>
          <cell r="H886">
            <v>4314308</v>
          </cell>
          <cell r="I886">
            <v>3973</v>
          </cell>
          <cell r="J886">
            <v>3941</v>
          </cell>
          <cell r="K886">
            <v>4070</v>
          </cell>
        </row>
        <row r="887">
          <cell r="A887">
            <v>4128658</v>
          </cell>
          <cell r="B887">
            <v>412865</v>
          </cell>
          <cell r="C887" t="str">
            <v>Virmond</v>
          </cell>
          <cell r="D887" t="str">
            <v>PR</v>
          </cell>
          <cell r="E887">
            <v>41</v>
          </cell>
          <cell r="F887">
            <v>28658</v>
          </cell>
          <cell r="G887">
            <v>4181</v>
          </cell>
          <cell r="H887">
            <v>4128658</v>
          </cell>
          <cell r="I887">
            <v>3950</v>
          </cell>
          <cell r="J887">
            <v>3951</v>
          </cell>
          <cell r="K887">
            <v>4075</v>
          </cell>
        </row>
        <row r="888">
          <cell r="A888">
            <v>2207306</v>
          </cell>
          <cell r="B888">
            <v>220730</v>
          </cell>
          <cell r="C888" t="str">
            <v>Paes Landim</v>
          </cell>
          <cell r="D888" t="str">
            <v>PI</v>
          </cell>
          <cell r="E888">
            <v>22</v>
          </cell>
          <cell r="F888">
            <v>7306</v>
          </cell>
          <cell r="G888">
            <v>4562</v>
          </cell>
          <cell r="H888">
            <v>2207306</v>
          </cell>
          <cell r="I888">
            <v>4059</v>
          </cell>
          <cell r="J888">
            <v>4049</v>
          </cell>
          <cell r="K888">
            <v>4077</v>
          </cell>
        </row>
        <row r="889">
          <cell r="A889">
            <v>2514552</v>
          </cell>
          <cell r="B889">
            <v>251455</v>
          </cell>
          <cell r="C889" t="str">
            <v>São José de Princesa</v>
          </cell>
          <cell r="D889" t="str">
            <v>PB</v>
          </cell>
          <cell r="E889">
            <v>25</v>
          </cell>
          <cell r="F889">
            <v>14552</v>
          </cell>
          <cell r="G889">
            <v>4756</v>
          </cell>
          <cell r="H889">
            <v>2514552</v>
          </cell>
          <cell r="I889">
            <v>4219</v>
          </cell>
          <cell r="J889">
            <v>4106</v>
          </cell>
          <cell r="K889">
            <v>4077</v>
          </cell>
        </row>
        <row r="890">
          <cell r="A890">
            <v>2919009</v>
          </cell>
          <cell r="B890">
            <v>291900</v>
          </cell>
          <cell r="C890" t="str">
            <v>Lajedinho</v>
          </cell>
          <cell r="D890" t="str">
            <v>BA</v>
          </cell>
          <cell r="E890">
            <v>29</v>
          </cell>
          <cell r="F890">
            <v>19009</v>
          </cell>
          <cell r="G890">
            <v>4468</v>
          </cell>
          <cell r="H890">
            <v>2919009</v>
          </cell>
          <cell r="I890">
            <v>3930</v>
          </cell>
          <cell r="J890">
            <v>3881</v>
          </cell>
          <cell r="K890">
            <v>4079</v>
          </cell>
        </row>
        <row r="891">
          <cell r="A891">
            <v>3114600</v>
          </cell>
          <cell r="B891">
            <v>311460</v>
          </cell>
          <cell r="C891" t="str">
            <v>Carrancas</v>
          </cell>
          <cell r="D891" t="str">
            <v>MG</v>
          </cell>
          <cell r="E891">
            <v>31</v>
          </cell>
          <cell r="F891">
            <v>14600</v>
          </cell>
          <cell r="G891">
            <v>4182</v>
          </cell>
          <cell r="H891">
            <v>3114600</v>
          </cell>
          <cell r="I891">
            <v>3952</v>
          </cell>
          <cell r="J891">
            <v>3958</v>
          </cell>
          <cell r="K891">
            <v>4081</v>
          </cell>
        </row>
        <row r="892">
          <cell r="A892">
            <v>3522653</v>
          </cell>
          <cell r="B892">
            <v>352265</v>
          </cell>
          <cell r="C892" t="str">
            <v>Itapirapuã Paulista</v>
          </cell>
          <cell r="D892" t="str">
            <v>SP</v>
          </cell>
          <cell r="E892">
            <v>35</v>
          </cell>
          <cell r="F892">
            <v>22653</v>
          </cell>
          <cell r="G892">
            <v>3919</v>
          </cell>
          <cell r="H892">
            <v>3522653</v>
          </cell>
          <cell r="I892">
            <v>3884</v>
          </cell>
          <cell r="J892">
            <v>3926</v>
          </cell>
          <cell r="K892">
            <v>4081</v>
          </cell>
        </row>
        <row r="893">
          <cell r="A893">
            <v>2206654</v>
          </cell>
          <cell r="B893">
            <v>220665</v>
          </cell>
          <cell r="C893" t="str">
            <v>Morro Cabeça no Tempo</v>
          </cell>
          <cell r="D893" t="str">
            <v>PI</v>
          </cell>
          <cell r="E893">
            <v>22</v>
          </cell>
          <cell r="F893">
            <v>6654</v>
          </cell>
          <cell r="G893">
            <v>4378</v>
          </cell>
          <cell r="H893">
            <v>2206654</v>
          </cell>
          <cell r="I893">
            <v>4068</v>
          </cell>
          <cell r="J893">
            <v>4053</v>
          </cell>
          <cell r="K893">
            <v>4082</v>
          </cell>
        </row>
        <row r="894">
          <cell r="A894">
            <v>3167905</v>
          </cell>
          <cell r="B894">
            <v>316790</v>
          </cell>
          <cell r="C894" t="str">
            <v>Tabuleiro</v>
          </cell>
          <cell r="D894" t="str">
            <v>MG</v>
          </cell>
          <cell r="E894">
            <v>31</v>
          </cell>
          <cell r="F894">
            <v>67905</v>
          </cell>
          <cell r="G894">
            <v>4068</v>
          </cell>
          <cell r="H894">
            <v>3167905</v>
          </cell>
          <cell r="I894">
            <v>4076</v>
          </cell>
          <cell r="J894">
            <v>4005</v>
          </cell>
          <cell r="K894">
            <v>4085</v>
          </cell>
        </row>
        <row r="895">
          <cell r="A895">
            <v>3107604</v>
          </cell>
          <cell r="B895">
            <v>310760</v>
          </cell>
          <cell r="C895" t="str">
            <v>Bom Jesus da Penha</v>
          </cell>
          <cell r="D895" t="str">
            <v>MG</v>
          </cell>
          <cell r="E895">
            <v>31</v>
          </cell>
          <cell r="F895">
            <v>7604</v>
          </cell>
          <cell r="G895">
            <v>3980</v>
          </cell>
          <cell r="H895">
            <v>3107604</v>
          </cell>
          <cell r="I895">
            <v>3882</v>
          </cell>
          <cell r="J895">
            <v>3942</v>
          </cell>
          <cell r="K895">
            <v>4091</v>
          </cell>
        </row>
        <row r="896">
          <cell r="A896">
            <v>3169059</v>
          </cell>
          <cell r="B896">
            <v>316905</v>
          </cell>
          <cell r="C896" t="str">
            <v>Tocos do Moji</v>
          </cell>
          <cell r="D896" t="str">
            <v>MG</v>
          </cell>
          <cell r="E896">
            <v>31</v>
          </cell>
          <cell r="F896">
            <v>69059</v>
          </cell>
          <cell r="G896">
            <v>4084</v>
          </cell>
          <cell r="H896">
            <v>3169059</v>
          </cell>
          <cell r="I896">
            <v>3950</v>
          </cell>
          <cell r="J896">
            <v>3970</v>
          </cell>
          <cell r="K896">
            <v>4099</v>
          </cell>
        </row>
        <row r="897">
          <cell r="A897">
            <v>4305405</v>
          </cell>
          <cell r="B897">
            <v>430540</v>
          </cell>
          <cell r="C897" t="str">
            <v>Chiapetta</v>
          </cell>
          <cell r="D897" t="str">
            <v>RS</v>
          </cell>
          <cell r="E897">
            <v>43</v>
          </cell>
          <cell r="F897">
            <v>5405</v>
          </cell>
          <cell r="G897">
            <v>4094</v>
          </cell>
          <cell r="H897">
            <v>4305405</v>
          </cell>
          <cell r="I897">
            <v>4044</v>
          </cell>
          <cell r="J897">
            <v>3979</v>
          </cell>
          <cell r="K897">
            <v>4100</v>
          </cell>
        </row>
        <row r="898">
          <cell r="A898">
            <v>2514701</v>
          </cell>
          <cell r="B898">
            <v>251470</v>
          </cell>
          <cell r="C898" t="str">
            <v>São José do Sabugi</v>
          </cell>
          <cell r="D898" t="str">
            <v>PB</v>
          </cell>
          <cell r="E898">
            <v>25</v>
          </cell>
          <cell r="F898">
            <v>14701</v>
          </cell>
          <cell r="G898">
            <v>4115</v>
          </cell>
          <cell r="H898">
            <v>2514701</v>
          </cell>
          <cell r="I898">
            <v>4010</v>
          </cell>
          <cell r="J898">
            <v>4027</v>
          </cell>
          <cell r="K898">
            <v>4102</v>
          </cell>
        </row>
        <row r="899">
          <cell r="A899">
            <v>2411908</v>
          </cell>
          <cell r="B899">
            <v>241190</v>
          </cell>
          <cell r="C899" t="str">
            <v>São Francisco do Oeste</v>
          </cell>
          <cell r="D899" t="str">
            <v>RN</v>
          </cell>
          <cell r="E899">
            <v>24</v>
          </cell>
          <cell r="F899">
            <v>11908</v>
          </cell>
          <cell r="G899">
            <v>3807</v>
          </cell>
          <cell r="H899">
            <v>2411908</v>
          </cell>
          <cell r="I899">
            <v>3874</v>
          </cell>
          <cell r="J899">
            <v>3934</v>
          </cell>
          <cell r="K899">
            <v>4103</v>
          </cell>
        </row>
        <row r="900">
          <cell r="A900">
            <v>3120706</v>
          </cell>
          <cell r="B900">
            <v>312070</v>
          </cell>
          <cell r="C900" t="str">
            <v>Cruzeiro da Fortaleza</v>
          </cell>
          <cell r="D900" t="str">
            <v>MG</v>
          </cell>
          <cell r="E900">
            <v>31</v>
          </cell>
          <cell r="F900">
            <v>20706</v>
          </cell>
          <cell r="G900">
            <v>3897</v>
          </cell>
          <cell r="H900">
            <v>3120706</v>
          </cell>
          <cell r="I900">
            <v>3934</v>
          </cell>
          <cell r="J900">
            <v>3967</v>
          </cell>
          <cell r="K900">
            <v>4103</v>
          </cell>
        </row>
        <row r="901">
          <cell r="A901">
            <v>4117214</v>
          </cell>
          <cell r="B901">
            <v>411721</v>
          </cell>
          <cell r="C901" t="str">
            <v>Nova Santa Bárbara</v>
          </cell>
          <cell r="D901" t="str">
            <v>PR</v>
          </cell>
          <cell r="E901">
            <v>41</v>
          </cell>
          <cell r="F901">
            <v>17214</v>
          </cell>
          <cell r="G901">
            <v>3984</v>
          </cell>
          <cell r="H901">
            <v>4117214</v>
          </cell>
          <cell r="I901">
            <v>3911</v>
          </cell>
          <cell r="J901">
            <v>3953</v>
          </cell>
          <cell r="K901">
            <v>4106</v>
          </cell>
        </row>
        <row r="902">
          <cell r="A902">
            <v>4310702</v>
          </cell>
          <cell r="B902">
            <v>431070</v>
          </cell>
          <cell r="C902" t="str">
            <v>Itatiba do Sul</v>
          </cell>
          <cell r="D902" t="str">
            <v>RS</v>
          </cell>
          <cell r="E902">
            <v>43</v>
          </cell>
          <cell r="F902">
            <v>10702</v>
          </cell>
          <cell r="G902">
            <v>4521</v>
          </cell>
          <cell r="H902">
            <v>4310702</v>
          </cell>
          <cell r="I902">
            <v>4171</v>
          </cell>
          <cell r="J902">
            <v>4008</v>
          </cell>
          <cell r="K902">
            <v>4106</v>
          </cell>
        </row>
        <row r="903">
          <cell r="A903">
            <v>3127206</v>
          </cell>
          <cell r="B903">
            <v>312720</v>
          </cell>
          <cell r="C903" t="str">
            <v>Funilândia</v>
          </cell>
          <cell r="D903" t="str">
            <v>MG</v>
          </cell>
          <cell r="E903">
            <v>31</v>
          </cell>
          <cell r="F903">
            <v>27206</v>
          </cell>
          <cell r="G903">
            <v>3852</v>
          </cell>
          <cell r="H903">
            <v>3127206</v>
          </cell>
          <cell r="I903">
            <v>3854</v>
          </cell>
          <cell r="J903">
            <v>3942</v>
          </cell>
          <cell r="K903">
            <v>4108</v>
          </cell>
        </row>
        <row r="904">
          <cell r="A904">
            <v>4212403</v>
          </cell>
          <cell r="B904">
            <v>421240</v>
          </cell>
          <cell r="C904" t="str">
            <v>Pedras Grandes</v>
          </cell>
          <cell r="D904" t="str">
            <v>SC</v>
          </cell>
          <cell r="E904">
            <v>42</v>
          </cell>
          <cell r="F904">
            <v>12403</v>
          </cell>
          <cell r="G904">
            <v>4515</v>
          </cell>
          <cell r="H904">
            <v>4212403</v>
          </cell>
          <cell r="I904">
            <v>4107</v>
          </cell>
          <cell r="J904">
            <v>4078</v>
          </cell>
          <cell r="K904">
            <v>4110</v>
          </cell>
        </row>
        <row r="905">
          <cell r="A905">
            <v>3109253</v>
          </cell>
          <cell r="B905">
            <v>310925</v>
          </cell>
          <cell r="C905" t="str">
            <v>Bugre</v>
          </cell>
          <cell r="D905" t="str">
            <v>MG</v>
          </cell>
          <cell r="E905">
            <v>31</v>
          </cell>
          <cell r="F905">
            <v>9253</v>
          </cell>
          <cell r="G905">
            <v>4095</v>
          </cell>
          <cell r="H905">
            <v>3109253</v>
          </cell>
          <cell r="I905">
            <v>3990</v>
          </cell>
          <cell r="J905">
            <v>3999</v>
          </cell>
          <cell r="K905">
            <v>4122</v>
          </cell>
        </row>
        <row r="906">
          <cell r="A906">
            <v>4219606</v>
          </cell>
          <cell r="B906">
            <v>421960</v>
          </cell>
          <cell r="C906" t="str">
            <v>Xavantina</v>
          </cell>
          <cell r="D906" t="str">
            <v>SC</v>
          </cell>
          <cell r="E906">
            <v>42</v>
          </cell>
          <cell r="F906">
            <v>19606</v>
          </cell>
          <cell r="G906">
            <v>4316</v>
          </cell>
          <cell r="H906">
            <v>4219606</v>
          </cell>
          <cell r="I906">
            <v>4142</v>
          </cell>
          <cell r="J906">
            <v>4103</v>
          </cell>
          <cell r="K906">
            <v>4124</v>
          </cell>
        </row>
        <row r="907">
          <cell r="A907">
            <v>3140308</v>
          </cell>
          <cell r="B907">
            <v>314030</v>
          </cell>
          <cell r="C907" t="str">
            <v>Marliéria</v>
          </cell>
          <cell r="D907" t="str">
            <v>MG</v>
          </cell>
          <cell r="E907">
            <v>31</v>
          </cell>
          <cell r="F907">
            <v>40308</v>
          </cell>
          <cell r="G907">
            <v>3793</v>
          </cell>
          <cell r="H907">
            <v>3140308</v>
          </cell>
          <cell r="I907">
            <v>4021</v>
          </cell>
          <cell r="J907">
            <v>4008</v>
          </cell>
          <cell r="K907">
            <v>4125</v>
          </cell>
        </row>
        <row r="908">
          <cell r="A908">
            <v>4312153</v>
          </cell>
          <cell r="B908">
            <v>431215</v>
          </cell>
          <cell r="C908" t="str">
            <v>Mato Leitão</v>
          </cell>
          <cell r="D908" t="str">
            <v>RS</v>
          </cell>
          <cell r="E908">
            <v>43</v>
          </cell>
          <cell r="F908">
            <v>12153</v>
          </cell>
          <cell r="G908">
            <v>3827</v>
          </cell>
          <cell r="H908">
            <v>4312153</v>
          </cell>
          <cell r="I908">
            <v>3869</v>
          </cell>
          <cell r="J908">
            <v>3964</v>
          </cell>
          <cell r="K908">
            <v>4126</v>
          </cell>
        </row>
        <row r="909">
          <cell r="A909">
            <v>2910206</v>
          </cell>
          <cell r="B909">
            <v>291020</v>
          </cell>
          <cell r="C909" t="str">
            <v>Dom Macedo Costa</v>
          </cell>
          <cell r="D909" t="str">
            <v>BA</v>
          </cell>
          <cell r="E909">
            <v>29</v>
          </cell>
          <cell r="F909">
            <v>10206</v>
          </cell>
          <cell r="G909">
            <v>3951</v>
          </cell>
          <cell r="H909">
            <v>2910206</v>
          </cell>
          <cell r="I909">
            <v>3873</v>
          </cell>
          <cell r="J909">
            <v>3894</v>
          </cell>
          <cell r="K909">
            <v>4127</v>
          </cell>
        </row>
        <row r="910">
          <cell r="A910">
            <v>3534005</v>
          </cell>
          <cell r="B910">
            <v>353400</v>
          </cell>
          <cell r="C910" t="str">
            <v>Onda Verde</v>
          </cell>
          <cell r="D910" t="str">
            <v>SP</v>
          </cell>
          <cell r="E910">
            <v>35</v>
          </cell>
          <cell r="F910">
            <v>34005</v>
          </cell>
          <cell r="G910">
            <v>4005</v>
          </cell>
          <cell r="H910">
            <v>3534005</v>
          </cell>
          <cell r="I910">
            <v>3884</v>
          </cell>
          <cell r="J910">
            <v>3956</v>
          </cell>
          <cell r="K910">
            <v>4128</v>
          </cell>
        </row>
        <row r="911">
          <cell r="A911">
            <v>4103958</v>
          </cell>
          <cell r="B911">
            <v>410395</v>
          </cell>
          <cell r="C911" t="str">
            <v>Campina do Simão</v>
          </cell>
          <cell r="D911" t="str">
            <v>PR</v>
          </cell>
          <cell r="E911">
            <v>41</v>
          </cell>
          <cell r="F911">
            <v>3958</v>
          </cell>
          <cell r="G911">
            <v>4272</v>
          </cell>
          <cell r="H911">
            <v>4103958</v>
          </cell>
          <cell r="I911">
            <v>4076</v>
          </cell>
          <cell r="J911">
            <v>4033</v>
          </cell>
          <cell r="K911">
            <v>4130</v>
          </cell>
        </row>
        <row r="912">
          <cell r="A912">
            <v>3110202</v>
          </cell>
          <cell r="B912">
            <v>311020</v>
          </cell>
          <cell r="C912" t="str">
            <v>Cajuri</v>
          </cell>
          <cell r="D912" t="str">
            <v>MG</v>
          </cell>
          <cell r="E912">
            <v>31</v>
          </cell>
          <cell r="F912">
            <v>10202</v>
          </cell>
          <cell r="G912">
            <v>4106</v>
          </cell>
          <cell r="H912">
            <v>3110202</v>
          </cell>
          <cell r="I912">
            <v>4047</v>
          </cell>
          <cell r="J912">
            <v>4026</v>
          </cell>
          <cell r="K912">
            <v>4135</v>
          </cell>
        </row>
        <row r="913">
          <cell r="A913">
            <v>3160108</v>
          </cell>
          <cell r="B913">
            <v>316010</v>
          </cell>
          <cell r="C913" t="str">
            <v>Santo Antônio do Grama</v>
          </cell>
          <cell r="D913" t="str">
            <v>MG</v>
          </cell>
          <cell r="E913">
            <v>31</v>
          </cell>
          <cell r="F913">
            <v>60108</v>
          </cell>
          <cell r="G913">
            <v>4349</v>
          </cell>
          <cell r="H913">
            <v>3160108</v>
          </cell>
          <cell r="I913">
            <v>4090</v>
          </cell>
          <cell r="J913">
            <v>4041</v>
          </cell>
          <cell r="K913">
            <v>4138</v>
          </cell>
        </row>
        <row r="914">
          <cell r="A914">
            <v>4120309</v>
          </cell>
          <cell r="B914">
            <v>412030</v>
          </cell>
          <cell r="C914" t="str">
            <v>Porto Vitória</v>
          </cell>
          <cell r="D914" t="str">
            <v>PR</v>
          </cell>
          <cell r="E914">
            <v>41</v>
          </cell>
          <cell r="F914">
            <v>20309</v>
          </cell>
          <cell r="G914">
            <v>3833</v>
          </cell>
          <cell r="H914">
            <v>4120309</v>
          </cell>
          <cell r="I914">
            <v>4020</v>
          </cell>
          <cell r="J914">
            <v>4016</v>
          </cell>
          <cell r="K914">
            <v>4138</v>
          </cell>
        </row>
        <row r="915">
          <cell r="A915">
            <v>4313490</v>
          </cell>
          <cell r="B915">
            <v>431349</v>
          </cell>
          <cell r="C915" t="str">
            <v>Novo Barreiro</v>
          </cell>
          <cell r="D915" t="str">
            <v>RS</v>
          </cell>
          <cell r="E915">
            <v>43</v>
          </cell>
          <cell r="F915">
            <v>13490</v>
          </cell>
          <cell r="G915">
            <v>3989</v>
          </cell>
          <cell r="H915">
            <v>4313490</v>
          </cell>
          <cell r="I915">
            <v>3978</v>
          </cell>
          <cell r="J915">
            <v>3995</v>
          </cell>
          <cell r="K915">
            <v>4138</v>
          </cell>
        </row>
        <row r="916">
          <cell r="A916">
            <v>4210902</v>
          </cell>
          <cell r="B916">
            <v>421090</v>
          </cell>
          <cell r="C916" t="str">
            <v>Modelo</v>
          </cell>
          <cell r="D916" t="str">
            <v>SC</v>
          </cell>
          <cell r="E916">
            <v>42</v>
          </cell>
          <cell r="F916">
            <v>10902</v>
          </cell>
          <cell r="G916">
            <v>3862</v>
          </cell>
          <cell r="H916">
            <v>4210902</v>
          </cell>
          <cell r="I916">
            <v>4047</v>
          </cell>
          <cell r="J916">
            <v>4063</v>
          </cell>
          <cell r="K916">
            <v>4147</v>
          </cell>
        </row>
        <row r="917">
          <cell r="A917">
            <v>3160207</v>
          </cell>
          <cell r="B917">
            <v>316020</v>
          </cell>
          <cell r="C917" t="str">
            <v>Santo Antônio do Itambé</v>
          </cell>
          <cell r="D917" t="str">
            <v>MG</v>
          </cell>
          <cell r="E917">
            <v>31</v>
          </cell>
          <cell r="F917">
            <v>60207</v>
          </cell>
          <cell r="G917">
            <v>4651</v>
          </cell>
          <cell r="H917">
            <v>3160207</v>
          </cell>
          <cell r="I917">
            <v>4135</v>
          </cell>
          <cell r="J917">
            <v>4067</v>
          </cell>
          <cell r="K917">
            <v>4151</v>
          </cell>
        </row>
        <row r="918">
          <cell r="A918">
            <v>4310850</v>
          </cell>
          <cell r="B918">
            <v>431085</v>
          </cell>
          <cell r="C918" t="str">
            <v>Jaboticaba</v>
          </cell>
          <cell r="D918" t="str">
            <v>RS</v>
          </cell>
          <cell r="E918">
            <v>43</v>
          </cell>
          <cell r="F918">
            <v>10850</v>
          </cell>
          <cell r="G918">
            <v>4204</v>
          </cell>
          <cell r="H918">
            <v>4310850</v>
          </cell>
          <cell r="I918">
            <v>4111</v>
          </cell>
          <cell r="J918">
            <v>4032</v>
          </cell>
          <cell r="K918">
            <v>4156</v>
          </cell>
        </row>
        <row r="919">
          <cell r="A919">
            <v>2508554</v>
          </cell>
          <cell r="B919">
            <v>250855</v>
          </cell>
          <cell r="C919" t="str">
            <v>Logradouro</v>
          </cell>
          <cell r="D919" t="str">
            <v>PB</v>
          </cell>
          <cell r="E919">
            <v>25</v>
          </cell>
          <cell r="F919">
            <v>8554</v>
          </cell>
          <cell r="G919">
            <v>3971</v>
          </cell>
          <cell r="H919">
            <v>2508554</v>
          </cell>
          <cell r="I919">
            <v>3942</v>
          </cell>
          <cell r="J919">
            <v>4026</v>
          </cell>
          <cell r="K919">
            <v>4157</v>
          </cell>
        </row>
        <row r="920">
          <cell r="A920">
            <v>3152131</v>
          </cell>
          <cell r="B920">
            <v>315213</v>
          </cell>
          <cell r="C920" t="str">
            <v>Ponto Chique</v>
          </cell>
          <cell r="D920" t="str">
            <v>MG</v>
          </cell>
          <cell r="E920">
            <v>31</v>
          </cell>
          <cell r="F920">
            <v>52131</v>
          </cell>
          <cell r="G920">
            <v>4282</v>
          </cell>
          <cell r="H920">
            <v>3152131</v>
          </cell>
          <cell r="I920">
            <v>3966</v>
          </cell>
          <cell r="J920">
            <v>4014</v>
          </cell>
          <cell r="K920">
            <v>4161</v>
          </cell>
        </row>
        <row r="921">
          <cell r="A921">
            <v>3163201</v>
          </cell>
          <cell r="B921">
            <v>316320</v>
          </cell>
          <cell r="C921" t="str">
            <v>São José do Alegre</v>
          </cell>
          <cell r="D921" t="str">
            <v>MG</v>
          </cell>
          <cell r="E921">
            <v>31</v>
          </cell>
          <cell r="F921">
            <v>63201</v>
          </cell>
          <cell r="G921">
            <v>4066</v>
          </cell>
          <cell r="H921">
            <v>3163201</v>
          </cell>
          <cell r="I921">
            <v>3996</v>
          </cell>
          <cell r="J921">
            <v>4026</v>
          </cell>
          <cell r="K921">
            <v>4163</v>
          </cell>
        </row>
        <row r="922">
          <cell r="A922">
            <v>2408607</v>
          </cell>
          <cell r="B922">
            <v>240860</v>
          </cell>
          <cell r="C922" t="str">
            <v>Paraná</v>
          </cell>
          <cell r="D922" t="str">
            <v>RN</v>
          </cell>
          <cell r="E922">
            <v>24</v>
          </cell>
          <cell r="F922">
            <v>8607</v>
          </cell>
          <cell r="G922">
            <v>4039</v>
          </cell>
          <cell r="H922">
            <v>2408607</v>
          </cell>
          <cell r="I922">
            <v>3952</v>
          </cell>
          <cell r="J922">
            <v>4001</v>
          </cell>
          <cell r="K922">
            <v>4165</v>
          </cell>
        </row>
        <row r="923">
          <cell r="A923">
            <v>2512077</v>
          </cell>
          <cell r="B923">
            <v>251207</v>
          </cell>
          <cell r="C923" t="str">
            <v>Poço de José de Moura</v>
          </cell>
          <cell r="D923" t="str">
            <v>PB</v>
          </cell>
          <cell r="E923">
            <v>25</v>
          </cell>
          <cell r="F923">
            <v>12077</v>
          </cell>
          <cell r="G923">
            <v>4118</v>
          </cell>
          <cell r="H923">
            <v>2512077</v>
          </cell>
          <cell r="I923">
            <v>3978</v>
          </cell>
          <cell r="J923">
            <v>4046</v>
          </cell>
          <cell r="K923">
            <v>4165</v>
          </cell>
        </row>
        <row r="924">
          <cell r="A924">
            <v>3135308</v>
          </cell>
          <cell r="B924">
            <v>313530</v>
          </cell>
          <cell r="C924" t="str">
            <v>Japaraíba</v>
          </cell>
          <cell r="D924" t="str">
            <v>MG</v>
          </cell>
          <cell r="E924">
            <v>31</v>
          </cell>
          <cell r="F924">
            <v>35308</v>
          </cell>
          <cell r="G924">
            <v>3866</v>
          </cell>
          <cell r="H924">
            <v>3135308</v>
          </cell>
          <cell r="I924">
            <v>3950</v>
          </cell>
          <cell r="J924">
            <v>4010</v>
          </cell>
          <cell r="K924">
            <v>4168</v>
          </cell>
        </row>
        <row r="925">
          <cell r="A925">
            <v>4309159</v>
          </cell>
          <cell r="B925">
            <v>430915</v>
          </cell>
          <cell r="C925" t="str">
            <v>Gramado Xavier</v>
          </cell>
          <cell r="D925" t="str">
            <v>RS</v>
          </cell>
          <cell r="E925">
            <v>43</v>
          </cell>
          <cell r="F925">
            <v>9159</v>
          </cell>
          <cell r="G925">
            <v>4124</v>
          </cell>
          <cell r="H925">
            <v>4309159</v>
          </cell>
          <cell r="I925">
            <v>3970</v>
          </cell>
          <cell r="J925">
            <v>4016</v>
          </cell>
          <cell r="K925">
            <v>4168</v>
          </cell>
        </row>
        <row r="926">
          <cell r="A926">
            <v>4309951</v>
          </cell>
          <cell r="B926">
            <v>430995</v>
          </cell>
          <cell r="C926" t="str">
            <v>Ibirapuitã</v>
          </cell>
          <cell r="D926" t="str">
            <v>RS</v>
          </cell>
          <cell r="E926">
            <v>43</v>
          </cell>
          <cell r="F926">
            <v>9951</v>
          </cell>
          <cell r="G926">
            <v>4315</v>
          </cell>
          <cell r="H926">
            <v>4309951</v>
          </cell>
          <cell r="I926">
            <v>4061</v>
          </cell>
          <cell r="J926">
            <v>4037</v>
          </cell>
          <cell r="K926">
            <v>4170</v>
          </cell>
        </row>
        <row r="927">
          <cell r="A927">
            <v>4301875</v>
          </cell>
          <cell r="B927">
            <v>430187</v>
          </cell>
          <cell r="C927" t="str">
            <v>Barra do Quaraí</v>
          </cell>
          <cell r="D927" t="str">
            <v>RS</v>
          </cell>
          <cell r="E927">
            <v>43</v>
          </cell>
          <cell r="F927">
            <v>1875</v>
          </cell>
          <cell r="G927">
            <v>3873</v>
          </cell>
          <cell r="H927">
            <v>4301875</v>
          </cell>
          <cell r="I927">
            <v>4016</v>
          </cell>
          <cell r="J927">
            <v>4032</v>
          </cell>
          <cell r="K927">
            <v>4176</v>
          </cell>
        </row>
        <row r="928">
          <cell r="A928">
            <v>4312054</v>
          </cell>
          <cell r="B928">
            <v>431205</v>
          </cell>
          <cell r="C928" t="str">
            <v>Marques de Souza</v>
          </cell>
          <cell r="D928" t="str">
            <v>RS</v>
          </cell>
          <cell r="E928">
            <v>43</v>
          </cell>
          <cell r="F928">
            <v>12054</v>
          </cell>
          <cell r="G928">
            <v>4122</v>
          </cell>
          <cell r="H928">
            <v>4312054</v>
          </cell>
          <cell r="I928">
            <v>4068</v>
          </cell>
          <cell r="J928">
            <v>4042</v>
          </cell>
          <cell r="K928">
            <v>4176</v>
          </cell>
        </row>
        <row r="929">
          <cell r="A929">
            <v>4304671</v>
          </cell>
          <cell r="B929">
            <v>430467</v>
          </cell>
          <cell r="C929" t="str">
            <v>Capivari do Sul</v>
          </cell>
          <cell r="D929" t="str">
            <v>RS</v>
          </cell>
          <cell r="E929">
            <v>43</v>
          </cell>
          <cell r="F929">
            <v>4671</v>
          </cell>
          <cell r="G929">
            <v>3528</v>
          </cell>
          <cell r="H929">
            <v>4304671</v>
          </cell>
          <cell r="I929">
            <v>3890</v>
          </cell>
          <cell r="J929">
            <v>4009</v>
          </cell>
          <cell r="K929">
            <v>4177</v>
          </cell>
        </row>
        <row r="930">
          <cell r="A930">
            <v>3531605</v>
          </cell>
          <cell r="B930">
            <v>353160</v>
          </cell>
          <cell r="C930" t="str">
            <v>Monte Castelo</v>
          </cell>
          <cell r="D930" t="str">
            <v>SP</v>
          </cell>
          <cell r="E930">
            <v>35</v>
          </cell>
          <cell r="F930">
            <v>31605</v>
          </cell>
          <cell r="G930">
            <v>4131</v>
          </cell>
          <cell r="H930">
            <v>3531605</v>
          </cell>
          <cell r="I930">
            <v>4063</v>
          </cell>
          <cell r="J930">
            <v>4060</v>
          </cell>
          <cell r="K930">
            <v>4187</v>
          </cell>
        </row>
        <row r="931">
          <cell r="A931">
            <v>2210631</v>
          </cell>
          <cell r="B931">
            <v>221063</v>
          </cell>
          <cell r="C931" t="str">
            <v>Sebastião Leal</v>
          </cell>
          <cell r="D931" t="str">
            <v>PI</v>
          </cell>
          <cell r="E931">
            <v>22</v>
          </cell>
          <cell r="F931">
            <v>10631</v>
          </cell>
          <cell r="G931">
            <v>4231</v>
          </cell>
          <cell r="H931">
            <v>2210631</v>
          </cell>
          <cell r="I931">
            <v>4116</v>
          </cell>
          <cell r="J931">
            <v>4159</v>
          </cell>
          <cell r="K931">
            <v>4189</v>
          </cell>
        </row>
        <row r="932">
          <cell r="A932">
            <v>3549607</v>
          </cell>
          <cell r="B932">
            <v>354960</v>
          </cell>
          <cell r="C932" t="str">
            <v>São José do Barreiro</v>
          </cell>
          <cell r="D932" t="str">
            <v>SP</v>
          </cell>
          <cell r="E932">
            <v>35</v>
          </cell>
          <cell r="F932">
            <v>49607</v>
          </cell>
          <cell r="G932">
            <v>4490</v>
          </cell>
          <cell r="H932">
            <v>3549607</v>
          </cell>
          <cell r="I932">
            <v>4097</v>
          </cell>
          <cell r="J932">
            <v>4068</v>
          </cell>
          <cell r="K932">
            <v>4190</v>
          </cell>
        </row>
        <row r="933">
          <cell r="A933">
            <v>3150208</v>
          </cell>
          <cell r="B933">
            <v>315020</v>
          </cell>
          <cell r="C933" t="str">
            <v>Piedade de Ponte Nova</v>
          </cell>
          <cell r="D933" t="str">
            <v>MG</v>
          </cell>
          <cell r="E933">
            <v>31</v>
          </cell>
          <cell r="F933">
            <v>50208</v>
          </cell>
          <cell r="G933">
            <v>4273</v>
          </cell>
          <cell r="H933">
            <v>3150208</v>
          </cell>
          <cell r="I933">
            <v>4063</v>
          </cell>
          <cell r="J933">
            <v>4067</v>
          </cell>
          <cell r="K933">
            <v>4192</v>
          </cell>
        </row>
        <row r="934">
          <cell r="A934">
            <v>3501103</v>
          </cell>
          <cell r="B934">
            <v>350110</v>
          </cell>
          <cell r="C934" t="str">
            <v>Alto Alegre</v>
          </cell>
          <cell r="D934" t="str">
            <v>SP</v>
          </cell>
          <cell r="E934">
            <v>35</v>
          </cell>
          <cell r="F934">
            <v>1103</v>
          </cell>
          <cell r="G934">
            <v>4267</v>
          </cell>
          <cell r="H934">
            <v>3501103</v>
          </cell>
          <cell r="I934">
            <v>4105</v>
          </cell>
          <cell r="J934">
            <v>4078</v>
          </cell>
          <cell r="K934">
            <v>4193</v>
          </cell>
        </row>
        <row r="935">
          <cell r="A935">
            <v>5203104</v>
          </cell>
          <cell r="B935">
            <v>520310</v>
          </cell>
          <cell r="C935" t="str">
            <v>Baliza</v>
          </cell>
          <cell r="D935" t="str">
            <v>GO</v>
          </cell>
          <cell r="E935">
            <v>52</v>
          </cell>
          <cell r="F935">
            <v>3104</v>
          </cell>
          <cell r="G935">
            <v>3679</v>
          </cell>
          <cell r="H935">
            <v>5203104</v>
          </cell>
          <cell r="I935">
            <v>3714</v>
          </cell>
          <cell r="J935">
            <v>3933</v>
          </cell>
          <cell r="K935">
            <v>4197</v>
          </cell>
        </row>
        <row r="936">
          <cell r="A936">
            <v>4311122</v>
          </cell>
          <cell r="B936">
            <v>431112</v>
          </cell>
          <cell r="C936" t="str">
            <v>Jaquirana</v>
          </cell>
          <cell r="D936" t="str">
            <v>RS</v>
          </cell>
          <cell r="E936">
            <v>43</v>
          </cell>
          <cell r="F936">
            <v>11122</v>
          </cell>
          <cell r="G936">
            <v>4429</v>
          </cell>
          <cell r="H936">
            <v>4311122</v>
          </cell>
          <cell r="I936">
            <v>4177</v>
          </cell>
          <cell r="J936">
            <v>4081</v>
          </cell>
          <cell r="K936">
            <v>4199</v>
          </cell>
        </row>
        <row r="937">
          <cell r="A937">
            <v>4113403</v>
          </cell>
          <cell r="B937">
            <v>411340</v>
          </cell>
          <cell r="C937" t="str">
            <v>Leópolis</v>
          </cell>
          <cell r="D937" t="str">
            <v>PR</v>
          </cell>
          <cell r="E937">
            <v>41</v>
          </cell>
          <cell r="F937">
            <v>13403</v>
          </cell>
          <cell r="G937">
            <v>4316</v>
          </cell>
          <cell r="H937">
            <v>4113403</v>
          </cell>
          <cell r="I937">
            <v>4145</v>
          </cell>
          <cell r="J937">
            <v>4101</v>
          </cell>
          <cell r="K937">
            <v>4200</v>
          </cell>
        </row>
        <row r="938">
          <cell r="A938">
            <v>3508900</v>
          </cell>
          <cell r="B938">
            <v>350890</v>
          </cell>
          <cell r="C938" t="str">
            <v>Caiabu</v>
          </cell>
          <cell r="D938" t="str">
            <v>SP</v>
          </cell>
          <cell r="E938">
            <v>35</v>
          </cell>
          <cell r="F938">
            <v>8900</v>
          </cell>
          <cell r="G938">
            <v>4131</v>
          </cell>
          <cell r="H938">
            <v>3508900</v>
          </cell>
          <cell r="I938">
            <v>4072</v>
          </cell>
          <cell r="J938">
            <v>4072</v>
          </cell>
          <cell r="K938">
            <v>4201</v>
          </cell>
        </row>
        <row r="939">
          <cell r="A939">
            <v>4107538</v>
          </cell>
          <cell r="B939">
            <v>410753</v>
          </cell>
          <cell r="C939" t="str">
            <v>Entre Rios do Oeste</v>
          </cell>
          <cell r="D939" t="str">
            <v>PR</v>
          </cell>
          <cell r="E939">
            <v>41</v>
          </cell>
          <cell r="F939">
            <v>7538</v>
          </cell>
          <cell r="G939">
            <v>4113</v>
          </cell>
          <cell r="H939">
            <v>4107538</v>
          </cell>
          <cell r="I939">
            <v>3922</v>
          </cell>
          <cell r="J939">
            <v>4017</v>
          </cell>
          <cell r="K939">
            <v>4202</v>
          </cell>
        </row>
        <row r="940">
          <cell r="A940">
            <v>5215256</v>
          </cell>
          <cell r="B940">
            <v>521525</v>
          </cell>
          <cell r="C940" t="str">
            <v>Novo Planalto</v>
          </cell>
          <cell r="D940" t="str">
            <v>GO</v>
          </cell>
          <cell r="E940">
            <v>52</v>
          </cell>
          <cell r="F940">
            <v>15256</v>
          </cell>
          <cell r="G940">
            <v>4266</v>
          </cell>
          <cell r="H940">
            <v>5215256</v>
          </cell>
          <cell r="I940">
            <v>3953</v>
          </cell>
          <cell r="J940">
            <v>4036</v>
          </cell>
          <cell r="K940">
            <v>4204</v>
          </cell>
        </row>
        <row r="941">
          <cell r="A941">
            <v>2411700</v>
          </cell>
          <cell r="B941">
            <v>241170</v>
          </cell>
          <cell r="C941" t="str">
            <v>São Bento do Trairí</v>
          </cell>
          <cell r="D941" t="str">
            <v>RN</v>
          </cell>
          <cell r="E941">
            <v>24</v>
          </cell>
          <cell r="F941">
            <v>11700</v>
          </cell>
          <cell r="G941">
            <v>3875</v>
          </cell>
          <cell r="H941">
            <v>2411700</v>
          </cell>
          <cell r="I941">
            <v>3909</v>
          </cell>
          <cell r="J941">
            <v>4005</v>
          </cell>
          <cell r="K941">
            <v>4205</v>
          </cell>
        </row>
        <row r="942">
          <cell r="A942">
            <v>3541109</v>
          </cell>
          <cell r="B942">
            <v>354110</v>
          </cell>
          <cell r="C942" t="str">
            <v>Presidente Alves</v>
          </cell>
          <cell r="D942" t="str">
            <v>SP</v>
          </cell>
          <cell r="E942">
            <v>35</v>
          </cell>
          <cell r="F942">
            <v>41109</v>
          </cell>
          <cell r="G942">
            <v>4517</v>
          </cell>
          <cell r="H942">
            <v>3541109</v>
          </cell>
          <cell r="I942">
            <v>4123</v>
          </cell>
          <cell r="J942">
            <v>4094</v>
          </cell>
          <cell r="K942">
            <v>4205</v>
          </cell>
        </row>
        <row r="943">
          <cell r="A943">
            <v>4110003</v>
          </cell>
          <cell r="B943">
            <v>411000</v>
          </cell>
          <cell r="C943" t="str">
            <v>Iguaraçu</v>
          </cell>
          <cell r="D943" t="str">
            <v>PR</v>
          </cell>
          <cell r="E943">
            <v>41</v>
          </cell>
          <cell r="F943">
            <v>10003</v>
          </cell>
          <cell r="G943">
            <v>3907</v>
          </cell>
          <cell r="H943">
            <v>4110003</v>
          </cell>
          <cell r="I943">
            <v>3992</v>
          </cell>
          <cell r="J943">
            <v>4040</v>
          </cell>
          <cell r="K943">
            <v>4205</v>
          </cell>
        </row>
        <row r="944">
          <cell r="A944">
            <v>4204103</v>
          </cell>
          <cell r="B944">
            <v>420410</v>
          </cell>
          <cell r="C944" t="str">
            <v>Caxambu do Sul</v>
          </cell>
          <cell r="D944" t="str">
            <v>SC</v>
          </cell>
          <cell r="E944">
            <v>42</v>
          </cell>
          <cell r="F944">
            <v>4103</v>
          </cell>
          <cell r="G944">
            <v>4963</v>
          </cell>
          <cell r="H944">
            <v>4204103</v>
          </cell>
          <cell r="I944">
            <v>4406</v>
          </cell>
          <cell r="J944">
            <v>4283</v>
          </cell>
          <cell r="K944">
            <v>4208</v>
          </cell>
        </row>
        <row r="945">
          <cell r="A945">
            <v>3159001</v>
          </cell>
          <cell r="B945">
            <v>315900</v>
          </cell>
          <cell r="C945" t="str">
            <v>Santana do Riacho</v>
          </cell>
          <cell r="D945" t="str">
            <v>MG</v>
          </cell>
          <cell r="E945">
            <v>31</v>
          </cell>
          <cell r="F945">
            <v>59001</v>
          </cell>
          <cell r="G945">
            <v>4405</v>
          </cell>
          <cell r="H945">
            <v>3159001</v>
          </cell>
          <cell r="I945">
            <v>4023</v>
          </cell>
          <cell r="J945">
            <v>4066</v>
          </cell>
          <cell r="K945">
            <v>4211</v>
          </cell>
        </row>
        <row r="946">
          <cell r="A946">
            <v>4207759</v>
          </cell>
          <cell r="B946">
            <v>420775</v>
          </cell>
          <cell r="C946" t="str">
            <v>Iraceminha</v>
          </cell>
          <cell r="D946" t="str">
            <v>SC</v>
          </cell>
          <cell r="E946">
            <v>42</v>
          </cell>
          <cell r="F946">
            <v>7759</v>
          </cell>
          <cell r="G946">
            <v>4328</v>
          </cell>
          <cell r="H946">
            <v>4207759</v>
          </cell>
          <cell r="I946">
            <v>4253</v>
          </cell>
          <cell r="J946">
            <v>4202</v>
          </cell>
          <cell r="K946">
            <v>4212</v>
          </cell>
        </row>
        <row r="947">
          <cell r="A947">
            <v>2413201</v>
          </cell>
          <cell r="B947">
            <v>241320</v>
          </cell>
          <cell r="C947" t="str">
            <v>Senador Georgino Avelino</v>
          </cell>
          <cell r="D947" t="str">
            <v>RN</v>
          </cell>
          <cell r="E947">
            <v>24</v>
          </cell>
          <cell r="F947">
            <v>13201</v>
          </cell>
          <cell r="G947">
            <v>3854</v>
          </cell>
          <cell r="H947">
            <v>2413201</v>
          </cell>
          <cell r="I947">
            <v>3924</v>
          </cell>
          <cell r="J947">
            <v>4018</v>
          </cell>
          <cell r="K947">
            <v>4215</v>
          </cell>
        </row>
        <row r="948">
          <cell r="A948">
            <v>4310306</v>
          </cell>
          <cell r="B948">
            <v>431030</v>
          </cell>
          <cell r="C948" t="str">
            <v>Ilópolis</v>
          </cell>
          <cell r="D948" t="str">
            <v>RS</v>
          </cell>
          <cell r="E948">
            <v>43</v>
          </cell>
          <cell r="F948">
            <v>10306</v>
          </cell>
          <cell r="G948">
            <v>4331</v>
          </cell>
          <cell r="H948">
            <v>4310306</v>
          </cell>
          <cell r="I948">
            <v>4098</v>
          </cell>
          <cell r="J948">
            <v>4079</v>
          </cell>
          <cell r="K948">
            <v>4215</v>
          </cell>
        </row>
        <row r="949">
          <cell r="A949">
            <v>4315206</v>
          </cell>
          <cell r="B949">
            <v>431520</v>
          </cell>
          <cell r="C949" t="str">
            <v>Putinga</v>
          </cell>
          <cell r="D949" t="str">
            <v>RS</v>
          </cell>
          <cell r="E949">
            <v>43</v>
          </cell>
          <cell r="F949">
            <v>15206</v>
          </cell>
          <cell r="G949">
            <v>4242</v>
          </cell>
          <cell r="H949">
            <v>4315206</v>
          </cell>
          <cell r="I949">
            <v>4147</v>
          </cell>
          <cell r="J949">
            <v>4087</v>
          </cell>
          <cell r="K949">
            <v>4215</v>
          </cell>
        </row>
        <row r="950">
          <cell r="A950">
            <v>5107248</v>
          </cell>
          <cell r="B950">
            <v>510724</v>
          </cell>
          <cell r="C950" t="str">
            <v>Santa Carmem</v>
          </cell>
          <cell r="D950" t="str">
            <v>MT</v>
          </cell>
          <cell r="E950">
            <v>51</v>
          </cell>
          <cell r="F950">
            <v>7248</v>
          </cell>
          <cell r="G950">
            <v>4573</v>
          </cell>
          <cell r="H950">
            <v>5107248</v>
          </cell>
          <cell r="I950">
            <v>4075</v>
          </cell>
          <cell r="J950">
            <v>4159</v>
          </cell>
          <cell r="K950">
            <v>4219</v>
          </cell>
        </row>
        <row r="951">
          <cell r="A951">
            <v>5104559</v>
          </cell>
          <cell r="B951">
            <v>510455</v>
          </cell>
          <cell r="C951" t="str">
            <v>Itaúba</v>
          </cell>
          <cell r="D951" t="str">
            <v>MT</v>
          </cell>
          <cell r="E951">
            <v>51</v>
          </cell>
          <cell r="F951">
            <v>4559</v>
          </cell>
          <cell r="G951">
            <v>4585</v>
          </cell>
          <cell r="H951">
            <v>5104559</v>
          </cell>
          <cell r="I951">
            <v>4570</v>
          </cell>
          <cell r="J951">
            <v>4393</v>
          </cell>
          <cell r="K951">
            <v>4238</v>
          </cell>
        </row>
        <row r="952">
          <cell r="A952">
            <v>1705607</v>
          </cell>
          <cell r="B952">
            <v>170560</v>
          </cell>
          <cell r="C952" t="str">
            <v>Conceição do Tocantins</v>
          </cell>
          <cell r="D952" t="str">
            <v>TO</v>
          </cell>
          <cell r="E952">
            <v>17</v>
          </cell>
          <cell r="F952">
            <v>5607</v>
          </cell>
          <cell r="G952">
            <v>4541</v>
          </cell>
          <cell r="H952">
            <v>1705607</v>
          </cell>
          <cell r="I952">
            <v>4182</v>
          </cell>
          <cell r="J952">
            <v>4153</v>
          </cell>
          <cell r="K952">
            <v>4240</v>
          </cell>
        </row>
        <row r="953">
          <cell r="A953">
            <v>1703305</v>
          </cell>
          <cell r="B953">
            <v>170330</v>
          </cell>
          <cell r="C953" t="str">
            <v>Bom Jesus do Tocantins</v>
          </cell>
          <cell r="D953" t="str">
            <v>TO</v>
          </cell>
          <cell r="E953">
            <v>17</v>
          </cell>
          <cell r="F953">
            <v>3305</v>
          </cell>
          <cell r="G953">
            <v>2839</v>
          </cell>
          <cell r="H953">
            <v>1703305</v>
          </cell>
          <cell r="I953">
            <v>3768</v>
          </cell>
          <cell r="J953">
            <v>3987</v>
          </cell>
          <cell r="K953">
            <v>4241</v>
          </cell>
        </row>
        <row r="954">
          <cell r="A954">
            <v>1718808</v>
          </cell>
          <cell r="B954">
            <v>171880</v>
          </cell>
          <cell r="C954" t="str">
            <v>Sampaio</v>
          </cell>
          <cell r="D954" t="str">
            <v>TO</v>
          </cell>
          <cell r="E954">
            <v>17</v>
          </cell>
          <cell r="F954">
            <v>18808</v>
          </cell>
          <cell r="G954">
            <v>3886</v>
          </cell>
          <cell r="H954">
            <v>1718808</v>
          </cell>
          <cell r="I954">
            <v>3868</v>
          </cell>
          <cell r="J954">
            <v>4025</v>
          </cell>
          <cell r="K954">
            <v>4241</v>
          </cell>
        </row>
        <row r="955">
          <cell r="A955">
            <v>3163003</v>
          </cell>
          <cell r="B955">
            <v>316300</v>
          </cell>
          <cell r="C955" t="str">
            <v>São José da Safira</v>
          </cell>
          <cell r="D955" t="str">
            <v>MG</v>
          </cell>
          <cell r="E955">
            <v>31</v>
          </cell>
          <cell r="F955">
            <v>63003</v>
          </cell>
          <cell r="G955">
            <v>4069</v>
          </cell>
          <cell r="H955">
            <v>3163003</v>
          </cell>
          <cell r="I955">
            <v>4075</v>
          </cell>
          <cell r="J955">
            <v>4103</v>
          </cell>
          <cell r="K955">
            <v>4241</v>
          </cell>
        </row>
        <row r="956">
          <cell r="A956">
            <v>4300455</v>
          </cell>
          <cell r="B956">
            <v>430045</v>
          </cell>
          <cell r="C956" t="str">
            <v>Alegria</v>
          </cell>
          <cell r="D956" t="str">
            <v>RS</v>
          </cell>
          <cell r="E956">
            <v>43</v>
          </cell>
          <cell r="F956">
            <v>455</v>
          </cell>
          <cell r="G956">
            <v>4775</v>
          </cell>
          <cell r="H956">
            <v>4300455</v>
          </cell>
          <cell r="I956">
            <v>4301</v>
          </cell>
          <cell r="J956">
            <v>4141</v>
          </cell>
          <cell r="K956">
            <v>4244</v>
          </cell>
        </row>
        <row r="957">
          <cell r="A957">
            <v>4322251</v>
          </cell>
          <cell r="B957">
            <v>432225</v>
          </cell>
          <cell r="C957" t="str">
            <v>Tupandi</v>
          </cell>
          <cell r="D957" t="str">
            <v>RS</v>
          </cell>
          <cell r="E957">
            <v>43</v>
          </cell>
          <cell r="F957">
            <v>22251</v>
          </cell>
          <cell r="G957">
            <v>3931</v>
          </cell>
          <cell r="H957">
            <v>4322251</v>
          </cell>
          <cell r="I957">
            <v>3919</v>
          </cell>
          <cell r="J957">
            <v>4070</v>
          </cell>
          <cell r="K957">
            <v>4248</v>
          </cell>
        </row>
        <row r="958">
          <cell r="A958">
            <v>3131406</v>
          </cell>
          <cell r="B958">
            <v>313140</v>
          </cell>
          <cell r="C958" t="str">
            <v>Ipiaçu</v>
          </cell>
          <cell r="D958" t="str">
            <v>MG</v>
          </cell>
          <cell r="E958">
            <v>31</v>
          </cell>
          <cell r="F958">
            <v>31406</v>
          </cell>
          <cell r="G958">
            <v>4374</v>
          </cell>
          <cell r="H958">
            <v>3131406</v>
          </cell>
          <cell r="I958">
            <v>4106</v>
          </cell>
          <cell r="J958">
            <v>4120</v>
          </cell>
          <cell r="K958">
            <v>4250</v>
          </cell>
        </row>
        <row r="959">
          <cell r="A959">
            <v>4119707</v>
          </cell>
          <cell r="B959">
            <v>411970</v>
          </cell>
          <cell r="C959" t="str">
            <v>Planaltina do Paraná</v>
          </cell>
          <cell r="D959" t="str">
            <v>PR</v>
          </cell>
          <cell r="E959">
            <v>41</v>
          </cell>
          <cell r="F959">
            <v>19707</v>
          </cell>
          <cell r="G959">
            <v>3864</v>
          </cell>
          <cell r="H959">
            <v>4119707</v>
          </cell>
          <cell r="I959">
            <v>4095</v>
          </cell>
          <cell r="J959">
            <v>4111</v>
          </cell>
          <cell r="K959">
            <v>4250</v>
          </cell>
        </row>
        <row r="960">
          <cell r="A960">
            <v>3546207</v>
          </cell>
          <cell r="B960">
            <v>354620</v>
          </cell>
          <cell r="C960" t="str">
            <v>Santa Cruz da Conceição</v>
          </cell>
          <cell r="D960" t="str">
            <v>SP</v>
          </cell>
          <cell r="E960">
            <v>35</v>
          </cell>
          <cell r="F960">
            <v>46207</v>
          </cell>
          <cell r="G960">
            <v>4154</v>
          </cell>
          <cell r="H960">
            <v>3546207</v>
          </cell>
          <cell r="I960">
            <v>3998</v>
          </cell>
          <cell r="J960">
            <v>4074</v>
          </cell>
          <cell r="K960">
            <v>4251</v>
          </cell>
        </row>
        <row r="961">
          <cell r="A961">
            <v>5106208</v>
          </cell>
          <cell r="B961">
            <v>510620</v>
          </cell>
          <cell r="C961" t="str">
            <v>Nova Brasilândia</v>
          </cell>
          <cell r="D961" t="str">
            <v>MT</v>
          </cell>
          <cell r="E961">
            <v>51</v>
          </cell>
          <cell r="F961">
            <v>6208</v>
          </cell>
          <cell r="G961">
            <v>4902</v>
          </cell>
          <cell r="H961">
            <v>5106208</v>
          </cell>
          <cell r="I961">
            <v>4593</v>
          </cell>
          <cell r="J961">
            <v>4406</v>
          </cell>
          <cell r="K961">
            <v>4252</v>
          </cell>
        </row>
        <row r="962">
          <cell r="A962">
            <v>2208858</v>
          </cell>
          <cell r="B962">
            <v>220885</v>
          </cell>
          <cell r="C962" t="str">
            <v>Riacho Frio</v>
          </cell>
          <cell r="D962" t="str">
            <v>PI</v>
          </cell>
          <cell r="E962">
            <v>22</v>
          </cell>
          <cell r="F962">
            <v>8858</v>
          </cell>
          <cell r="G962">
            <v>5093</v>
          </cell>
          <cell r="H962">
            <v>2208858</v>
          </cell>
          <cell r="I962">
            <v>4238</v>
          </cell>
          <cell r="J962">
            <v>4229</v>
          </cell>
          <cell r="K962">
            <v>4259</v>
          </cell>
        </row>
        <row r="963">
          <cell r="A963">
            <v>2207959</v>
          </cell>
          <cell r="B963">
            <v>220795</v>
          </cell>
          <cell r="C963" t="str">
            <v>Nova Santa Rita</v>
          </cell>
          <cell r="D963" t="str">
            <v>PI</v>
          </cell>
          <cell r="E963">
            <v>22</v>
          </cell>
          <cell r="F963">
            <v>7959</v>
          </cell>
          <cell r="G963">
            <v>4199</v>
          </cell>
          <cell r="H963">
            <v>2207959</v>
          </cell>
          <cell r="I963">
            <v>4192</v>
          </cell>
          <cell r="J963">
            <v>4233</v>
          </cell>
          <cell r="K963">
            <v>4264</v>
          </cell>
        </row>
        <row r="964">
          <cell r="A964">
            <v>5209408</v>
          </cell>
          <cell r="B964">
            <v>520940</v>
          </cell>
          <cell r="C964" t="str">
            <v>Guarani de Goiás</v>
          </cell>
          <cell r="D964" t="str">
            <v>GO</v>
          </cell>
          <cell r="E964">
            <v>52</v>
          </cell>
          <cell r="F964">
            <v>9408</v>
          </cell>
          <cell r="G964">
            <v>4093</v>
          </cell>
          <cell r="H964">
            <v>5209408</v>
          </cell>
          <cell r="I964">
            <v>4262</v>
          </cell>
          <cell r="J964">
            <v>4195</v>
          </cell>
          <cell r="K964">
            <v>4267</v>
          </cell>
        </row>
        <row r="965">
          <cell r="A965">
            <v>3132602</v>
          </cell>
          <cell r="B965">
            <v>313260</v>
          </cell>
          <cell r="C965" t="str">
            <v>Itamarati de Minas</v>
          </cell>
          <cell r="D965" t="str">
            <v>MG</v>
          </cell>
          <cell r="E965">
            <v>31</v>
          </cell>
          <cell r="F965">
            <v>32602</v>
          </cell>
          <cell r="G965">
            <v>4232</v>
          </cell>
          <cell r="H965">
            <v>3132602</v>
          </cell>
          <cell r="I965">
            <v>4079</v>
          </cell>
          <cell r="J965">
            <v>4123</v>
          </cell>
          <cell r="K965">
            <v>4270</v>
          </cell>
        </row>
        <row r="966">
          <cell r="A966">
            <v>4201273</v>
          </cell>
          <cell r="B966">
            <v>420127</v>
          </cell>
          <cell r="C966" t="str">
            <v>Arabutã</v>
          </cell>
          <cell r="D966" t="str">
            <v>SC</v>
          </cell>
          <cell r="E966">
            <v>42</v>
          </cell>
          <cell r="F966">
            <v>1273</v>
          </cell>
          <cell r="G966">
            <v>4048</v>
          </cell>
          <cell r="H966">
            <v>4201273</v>
          </cell>
          <cell r="I966">
            <v>4193</v>
          </cell>
          <cell r="J966">
            <v>4198</v>
          </cell>
          <cell r="K966">
            <v>4270</v>
          </cell>
        </row>
        <row r="967">
          <cell r="A967">
            <v>3150000</v>
          </cell>
          <cell r="B967">
            <v>315000</v>
          </cell>
          <cell r="C967" t="str">
            <v>Pescador</v>
          </cell>
          <cell r="D967" t="str">
            <v>MG</v>
          </cell>
          <cell r="E967">
            <v>31</v>
          </cell>
          <cell r="F967">
            <v>50000</v>
          </cell>
          <cell r="G967">
            <v>4197</v>
          </cell>
          <cell r="H967">
            <v>3150000</v>
          </cell>
          <cell r="I967">
            <v>4129</v>
          </cell>
          <cell r="J967">
            <v>4142</v>
          </cell>
          <cell r="K967">
            <v>4274</v>
          </cell>
        </row>
        <row r="968">
          <cell r="A968">
            <v>2703908</v>
          </cell>
          <cell r="B968">
            <v>270390</v>
          </cell>
          <cell r="C968" t="str">
            <v>Jundiá</v>
          </cell>
          <cell r="D968" t="str">
            <v>AL</v>
          </cell>
          <cell r="E968">
            <v>27</v>
          </cell>
          <cell r="F968">
            <v>3908</v>
          </cell>
          <cell r="G968">
            <v>4698</v>
          </cell>
          <cell r="H968">
            <v>2703908</v>
          </cell>
          <cell r="I968">
            <v>4202</v>
          </cell>
          <cell r="J968">
            <v>4142</v>
          </cell>
          <cell r="K968">
            <v>4275</v>
          </cell>
        </row>
        <row r="969">
          <cell r="A969">
            <v>5107792</v>
          </cell>
          <cell r="B969">
            <v>510779</v>
          </cell>
          <cell r="C969" t="str">
            <v>Santo Antônio do Leste</v>
          </cell>
          <cell r="D969" t="str">
            <v>MT</v>
          </cell>
          <cell r="E969">
            <v>51</v>
          </cell>
          <cell r="F969">
            <v>7792</v>
          </cell>
          <cell r="G969">
            <v>3573</v>
          </cell>
          <cell r="H969">
            <v>5107792</v>
          </cell>
          <cell r="I969">
            <v>3757</v>
          </cell>
          <cell r="J969">
            <v>4038</v>
          </cell>
          <cell r="K969">
            <v>4275</v>
          </cell>
        </row>
        <row r="970">
          <cell r="A970">
            <v>3162658</v>
          </cell>
          <cell r="B970">
            <v>316265</v>
          </cell>
          <cell r="C970" t="str">
            <v>São João do Pacuí</v>
          </cell>
          <cell r="D970" t="str">
            <v>MG</v>
          </cell>
          <cell r="E970">
            <v>31</v>
          </cell>
          <cell r="F970">
            <v>62658</v>
          </cell>
          <cell r="G970">
            <v>4223</v>
          </cell>
          <cell r="H970">
            <v>3162658</v>
          </cell>
          <cell r="I970">
            <v>4066</v>
          </cell>
          <cell r="J970">
            <v>4120</v>
          </cell>
          <cell r="K970">
            <v>4276</v>
          </cell>
        </row>
        <row r="971">
          <cell r="A971">
            <v>4313607</v>
          </cell>
          <cell r="B971">
            <v>431360</v>
          </cell>
          <cell r="C971" t="str">
            <v>Paim Filho</v>
          </cell>
          <cell r="D971" t="str">
            <v>RS</v>
          </cell>
          <cell r="E971">
            <v>43</v>
          </cell>
          <cell r="F971">
            <v>13607</v>
          </cell>
          <cell r="G971">
            <v>4526</v>
          </cell>
          <cell r="H971">
            <v>4313607</v>
          </cell>
          <cell r="I971">
            <v>4243</v>
          </cell>
          <cell r="J971">
            <v>4155</v>
          </cell>
          <cell r="K971">
            <v>4276</v>
          </cell>
        </row>
        <row r="972">
          <cell r="A972">
            <v>1600550</v>
          </cell>
          <cell r="B972">
            <v>160055</v>
          </cell>
          <cell r="C972" t="str">
            <v>Pracuúba</v>
          </cell>
          <cell r="D972" t="str">
            <v>AP</v>
          </cell>
          <cell r="E972">
            <v>16</v>
          </cell>
          <cell r="F972">
            <v>550</v>
          </cell>
          <cell r="G972">
            <v>3658</v>
          </cell>
          <cell r="H972">
            <v>1600550</v>
          </cell>
          <cell r="I972">
            <v>3783</v>
          </cell>
          <cell r="J972">
            <v>4021</v>
          </cell>
          <cell r="K972">
            <v>4277</v>
          </cell>
        </row>
        <row r="973">
          <cell r="A973">
            <v>3508207</v>
          </cell>
          <cell r="B973">
            <v>350820</v>
          </cell>
          <cell r="C973" t="str">
            <v>Buritizal</v>
          </cell>
          <cell r="D973" t="str">
            <v>SP</v>
          </cell>
          <cell r="E973">
            <v>35</v>
          </cell>
          <cell r="F973">
            <v>8207</v>
          </cell>
          <cell r="G973">
            <v>4096</v>
          </cell>
          <cell r="H973">
            <v>3508207</v>
          </cell>
          <cell r="I973">
            <v>4055</v>
          </cell>
          <cell r="J973">
            <v>4111</v>
          </cell>
          <cell r="K973">
            <v>4279</v>
          </cell>
        </row>
        <row r="974">
          <cell r="A974">
            <v>2404002</v>
          </cell>
          <cell r="B974">
            <v>240400</v>
          </cell>
          <cell r="C974" t="str">
            <v>Frutuoso Gomes</v>
          </cell>
          <cell r="D974" t="str">
            <v>RN</v>
          </cell>
          <cell r="E974">
            <v>24</v>
          </cell>
          <cell r="F974">
            <v>4002</v>
          </cell>
          <cell r="G974">
            <v>4468</v>
          </cell>
          <cell r="H974">
            <v>2404002</v>
          </cell>
          <cell r="I974">
            <v>4233</v>
          </cell>
          <cell r="J974">
            <v>4181</v>
          </cell>
          <cell r="K974">
            <v>4280</v>
          </cell>
        </row>
        <row r="975">
          <cell r="A975">
            <v>2410801</v>
          </cell>
          <cell r="B975">
            <v>241080</v>
          </cell>
          <cell r="C975" t="str">
            <v>Riacho de Santana</v>
          </cell>
          <cell r="D975" t="str">
            <v>RN</v>
          </cell>
          <cell r="E975">
            <v>24</v>
          </cell>
          <cell r="F975">
            <v>10801</v>
          </cell>
          <cell r="G975">
            <v>4437</v>
          </cell>
          <cell r="H975">
            <v>2410801</v>
          </cell>
          <cell r="I975">
            <v>4157</v>
          </cell>
          <cell r="J975">
            <v>4150</v>
          </cell>
          <cell r="K975">
            <v>4280</v>
          </cell>
        </row>
        <row r="976">
          <cell r="A976">
            <v>3149606</v>
          </cell>
          <cell r="B976">
            <v>314960</v>
          </cell>
          <cell r="C976" t="str">
            <v>Pequi</v>
          </cell>
          <cell r="D976" t="str">
            <v>MG</v>
          </cell>
          <cell r="E976">
            <v>31</v>
          </cell>
          <cell r="F976">
            <v>49606</v>
          </cell>
          <cell r="G976">
            <v>4504</v>
          </cell>
          <cell r="H976">
            <v>3149606</v>
          </cell>
          <cell r="I976">
            <v>4075</v>
          </cell>
          <cell r="J976">
            <v>4131</v>
          </cell>
          <cell r="K976">
            <v>4284</v>
          </cell>
        </row>
        <row r="977">
          <cell r="A977">
            <v>4122800</v>
          </cell>
          <cell r="B977">
            <v>412280</v>
          </cell>
          <cell r="C977" t="str">
            <v>Salgado Filho</v>
          </cell>
          <cell r="D977" t="str">
            <v>PR</v>
          </cell>
          <cell r="E977">
            <v>41</v>
          </cell>
          <cell r="F977">
            <v>22800</v>
          </cell>
          <cell r="G977">
            <v>4640</v>
          </cell>
          <cell r="H977">
            <v>4122800</v>
          </cell>
          <cell r="I977">
            <v>4403</v>
          </cell>
          <cell r="J977">
            <v>4253</v>
          </cell>
          <cell r="K977">
            <v>4287</v>
          </cell>
        </row>
        <row r="978">
          <cell r="A978">
            <v>3136801</v>
          </cell>
          <cell r="B978">
            <v>313680</v>
          </cell>
          <cell r="C978" t="str">
            <v>Juramento</v>
          </cell>
          <cell r="D978" t="str">
            <v>MG</v>
          </cell>
          <cell r="E978">
            <v>31</v>
          </cell>
          <cell r="F978">
            <v>36801</v>
          </cell>
          <cell r="G978">
            <v>4108</v>
          </cell>
          <cell r="H978">
            <v>3136801</v>
          </cell>
          <cell r="I978">
            <v>4110</v>
          </cell>
          <cell r="J978">
            <v>4146</v>
          </cell>
          <cell r="K978">
            <v>4288</v>
          </cell>
        </row>
        <row r="979">
          <cell r="A979">
            <v>4312807</v>
          </cell>
          <cell r="B979">
            <v>431280</v>
          </cell>
          <cell r="C979" t="str">
            <v>Nova Araçá</v>
          </cell>
          <cell r="D979" t="str">
            <v>RS</v>
          </cell>
          <cell r="E979">
            <v>43</v>
          </cell>
          <cell r="F979">
            <v>12807</v>
          </cell>
          <cell r="G979">
            <v>4075</v>
          </cell>
          <cell r="H979">
            <v>4312807</v>
          </cell>
          <cell r="I979">
            <v>4003</v>
          </cell>
          <cell r="J979">
            <v>4117</v>
          </cell>
          <cell r="K979">
            <v>4289</v>
          </cell>
        </row>
        <row r="980">
          <cell r="A980">
            <v>2203420</v>
          </cell>
          <cell r="B980">
            <v>220342</v>
          </cell>
          <cell r="C980" t="str">
            <v>Domingos Mourão</v>
          </cell>
          <cell r="D980" t="str">
            <v>PI</v>
          </cell>
          <cell r="E980">
            <v>22</v>
          </cell>
          <cell r="F980">
            <v>3420</v>
          </cell>
          <cell r="G980">
            <v>4447</v>
          </cell>
          <cell r="H980">
            <v>2203420</v>
          </cell>
          <cell r="I980">
            <v>4264</v>
          </cell>
          <cell r="J980">
            <v>4261</v>
          </cell>
          <cell r="K980">
            <v>4292</v>
          </cell>
        </row>
        <row r="981">
          <cell r="A981">
            <v>3100807</v>
          </cell>
          <cell r="B981">
            <v>310080</v>
          </cell>
          <cell r="C981" t="str">
            <v>Aguanil</v>
          </cell>
          <cell r="D981" t="str">
            <v>MG</v>
          </cell>
          <cell r="E981">
            <v>31</v>
          </cell>
          <cell r="F981">
            <v>807</v>
          </cell>
          <cell r="G981">
            <v>4315</v>
          </cell>
          <cell r="H981">
            <v>3100807</v>
          </cell>
          <cell r="I981">
            <v>4049</v>
          </cell>
          <cell r="J981">
            <v>4129</v>
          </cell>
          <cell r="K981">
            <v>4293</v>
          </cell>
        </row>
        <row r="982">
          <cell r="A982">
            <v>3533700</v>
          </cell>
          <cell r="B982">
            <v>353370</v>
          </cell>
          <cell r="C982" t="str">
            <v>Ocauçu</v>
          </cell>
          <cell r="D982" t="str">
            <v>SP</v>
          </cell>
          <cell r="E982">
            <v>35</v>
          </cell>
          <cell r="F982">
            <v>33700</v>
          </cell>
          <cell r="G982">
            <v>4341</v>
          </cell>
          <cell r="H982">
            <v>3533700</v>
          </cell>
          <cell r="I982">
            <v>4163</v>
          </cell>
          <cell r="J982">
            <v>4163</v>
          </cell>
          <cell r="K982">
            <v>4296</v>
          </cell>
        </row>
        <row r="983">
          <cell r="A983">
            <v>2203255</v>
          </cell>
          <cell r="B983">
            <v>220325</v>
          </cell>
          <cell r="C983" t="str">
            <v>Curralinhos</v>
          </cell>
          <cell r="D983" t="str">
            <v>PI</v>
          </cell>
          <cell r="E983">
            <v>22</v>
          </cell>
          <cell r="F983">
            <v>3255</v>
          </cell>
          <cell r="G983">
            <v>4242</v>
          </cell>
          <cell r="H983">
            <v>2203255</v>
          </cell>
          <cell r="I983">
            <v>4182</v>
          </cell>
          <cell r="J983">
            <v>4265</v>
          </cell>
          <cell r="K983">
            <v>4297</v>
          </cell>
        </row>
        <row r="984">
          <cell r="A984">
            <v>3140100</v>
          </cell>
          <cell r="B984">
            <v>314010</v>
          </cell>
          <cell r="C984" t="str">
            <v>Marilac</v>
          </cell>
          <cell r="D984" t="str">
            <v>MG</v>
          </cell>
          <cell r="E984">
            <v>31</v>
          </cell>
          <cell r="F984">
            <v>40100</v>
          </cell>
          <cell r="G984">
            <v>4394</v>
          </cell>
          <cell r="H984">
            <v>3140100</v>
          </cell>
          <cell r="I984">
            <v>4219</v>
          </cell>
          <cell r="J984">
            <v>4189</v>
          </cell>
          <cell r="K984">
            <v>4297</v>
          </cell>
        </row>
        <row r="985">
          <cell r="A985">
            <v>3137304</v>
          </cell>
          <cell r="B985">
            <v>313730</v>
          </cell>
          <cell r="C985" t="str">
            <v>Lagoa dos Patos</v>
          </cell>
          <cell r="D985" t="str">
            <v>MG</v>
          </cell>
          <cell r="E985">
            <v>31</v>
          </cell>
          <cell r="F985">
            <v>37304</v>
          </cell>
          <cell r="G985">
            <v>4596</v>
          </cell>
          <cell r="H985">
            <v>3137304</v>
          </cell>
          <cell r="I985">
            <v>4227</v>
          </cell>
          <cell r="J985">
            <v>4191</v>
          </cell>
          <cell r="K985">
            <v>4298</v>
          </cell>
        </row>
        <row r="986">
          <cell r="A986">
            <v>3540408</v>
          </cell>
          <cell r="B986">
            <v>354040</v>
          </cell>
          <cell r="C986" t="str">
            <v>Populina</v>
          </cell>
          <cell r="D986" t="str">
            <v>SP</v>
          </cell>
          <cell r="E986">
            <v>35</v>
          </cell>
          <cell r="F986">
            <v>40408</v>
          </cell>
          <cell r="G986">
            <v>4253</v>
          </cell>
          <cell r="H986">
            <v>3540408</v>
          </cell>
          <cell r="I986">
            <v>4223</v>
          </cell>
          <cell r="J986">
            <v>4189</v>
          </cell>
          <cell r="K986">
            <v>4299</v>
          </cell>
        </row>
        <row r="987">
          <cell r="A987">
            <v>1714302</v>
          </cell>
          <cell r="B987">
            <v>171430</v>
          </cell>
          <cell r="C987" t="str">
            <v>Nazaré</v>
          </cell>
          <cell r="D987" t="str">
            <v>TO</v>
          </cell>
          <cell r="E987">
            <v>17</v>
          </cell>
          <cell r="F987">
            <v>14302</v>
          </cell>
          <cell r="G987">
            <v>4596</v>
          </cell>
          <cell r="H987">
            <v>1714302</v>
          </cell>
          <cell r="I987">
            <v>4386</v>
          </cell>
          <cell r="J987">
            <v>4271</v>
          </cell>
          <cell r="K987">
            <v>4301</v>
          </cell>
        </row>
        <row r="988">
          <cell r="A988">
            <v>3126307</v>
          </cell>
          <cell r="B988">
            <v>312630</v>
          </cell>
          <cell r="C988" t="str">
            <v>Fortaleza de Minas</v>
          </cell>
          <cell r="D988" t="str">
            <v>MG</v>
          </cell>
          <cell r="E988">
            <v>31</v>
          </cell>
          <cell r="F988">
            <v>26307</v>
          </cell>
          <cell r="G988">
            <v>3986</v>
          </cell>
          <cell r="H988">
            <v>3126307</v>
          </cell>
          <cell r="I988">
            <v>4098</v>
          </cell>
          <cell r="J988">
            <v>4150</v>
          </cell>
          <cell r="K988">
            <v>4302</v>
          </cell>
        </row>
        <row r="989">
          <cell r="A989">
            <v>1720499</v>
          </cell>
          <cell r="B989">
            <v>172049</v>
          </cell>
          <cell r="C989" t="str">
            <v>São Valério da Natividade</v>
          </cell>
          <cell r="D989" t="str">
            <v>TO</v>
          </cell>
          <cell r="E989">
            <v>17</v>
          </cell>
          <cell r="F989">
            <v>20499</v>
          </cell>
          <cell r="G989">
            <v>5017</v>
          </cell>
          <cell r="H989">
            <v>1720499</v>
          </cell>
          <cell r="I989">
            <v>4384</v>
          </cell>
          <cell r="J989">
            <v>4282</v>
          </cell>
          <cell r="K989">
            <v>4322</v>
          </cell>
        </row>
        <row r="990">
          <cell r="A990">
            <v>5213772</v>
          </cell>
          <cell r="B990">
            <v>521377</v>
          </cell>
          <cell r="C990" t="str">
            <v>Montividiu do Norte</v>
          </cell>
          <cell r="D990" t="str">
            <v>GO</v>
          </cell>
          <cell r="E990">
            <v>52</v>
          </cell>
          <cell r="F990">
            <v>13772</v>
          </cell>
          <cell r="G990">
            <v>4702</v>
          </cell>
          <cell r="H990">
            <v>5213772</v>
          </cell>
          <cell r="I990">
            <v>4114</v>
          </cell>
          <cell r="J990">
            <v>4173</v>
          </cell>
          <cell r="K990">
            <v>4325</v>
          </cell>
        </row>
        <row r="991">
          <cell r="A991">
            <v>4121257</v>
          </cell>
          <cell r="B991">
            <v>412125</v>
          </cell>
          <cell r="C991" t="str">
            <v>Ramilândia</v>
          </cell>
          <cell r="D991" t="str">
            <v>PR</v>
          </cell>
          <cell r="E991">
            <v>41</v>
          </cell>
          <cell r="F991">
            <v>21257</v>
          </cell>
          <cell r="G991">
            <v>4365</v>
          </cell>
          <cell r="H991">
            <v>4121257</v>
          </cell>
          <cell r="I991">
            <v>4134</v>
          </cell>
          <cell r="J991">
            <v>4175</v>
          </cell>
          <cell r="K991">
            <v>4332</v>
          </cell>
        </row>
        <row r="992">
          <cell r="A992">
            <v>4103479</v>
          </cell>
          <cell r="B992">
            <v>410347</v>
          </cell>
          <cell r="C992" t="str">
            <v>Cafezal do Sul</v>
          </cell>
          <cell r="D992" t="str">
            <v>PR</v>
          </cell>
          <cell r="E992">
            <v>41</v>
          </cell>
          <cell r="F992">
            <v>3479</v>
          </cell>
          <cell r="G992">
            <v>4313</v>
          </cell>
          <cell r="H992">
            <v>4103479</v>
          </cell>
          <cell r="I992">
            <v>4285</v>
          </cell>
          <cell r="J992">
            <v>4236</v>
          </cell>
          <cell r="K992">
            <v>4334</v>
          </cell>
        </row>
        <row r="993">
          <cell r="A993">
            <v>4211454</v>
          </cell>
          <cell r="B993">
            <v>421145</v>
          </cell>
          <cell r="C993" t="str">
            <v>Nova Itaberaba</v>
          </cell>
          <cell r="D993" t="str">
            <v>SC</v>
          </cell>
          <cell r="E993">
            <v>42</v>
          </cell>
          <cell r="F993">
            <v>11454</v>
          </cell>
          <cell r="G993">
            <v>4222</v>
          </cell>
          <cell r="H993">
            <v>4211454</v>
          </cell>
          <cell r="I993">
            <v>4267</v>
          </cell>
          <cell r="J993">
            <v>4269</v>
          </cell>
          <cell r="K993">
            <v>4338</v>
          </cell>
        </row>
        <row r="994">
          <cell r="A994">
            <v>3540259</v>
          </cell>
          <cell r="B994">
            <v>354025</v>
          </cell>
          <cell r="C994" t="str">
            <v>Pontalinda</v>
          </cell>
          <cell r="D994" t="str">
            <v>SP</v>
          </cell>
          <cell r="E994">
            <v>35</v>
          </cell>
          <cell r="F994">
            <v>40259</v>
          </cell>
          <cell r="G994">
            <v>4200</v>
          </cell>
          <cell r="H994">
            <v>3540259</v>
          </cell>
          <cell r="I994">
            <v>4074</v>
          </cell>
          <cell r="J994">
            <v>4155</v>
          </cell>
          <cell r="K994">
            <v>4341</v>
          </cell>
        </row>
        <row r="995">
          <cell r="A995">
            <v>5107404</v>
          </cell>
          <cell r="B995">
            <v>510740</v>
          </cell>
          <cell r="C995" t="str">
            <v>São Pedro da Cipa</v>
          </cell>
          <cell r="D995" t="str">
            <v>MT</v>
          </cell>
          <cell r="E995">
            <v>51</v>
          </cell>
          <cell r="F995">
            <v>7404</v>
          </cell>
          <cell r="G995">
            <v>4241</v>
          </cell>
          <cell r="H995">
            <v>5107404</v>
          </cell>
          <cell r="I995">
            <v>4142</v>
          </cell>
          <cell r="J995">
            <v>4259</v>
          </cell>
          <cell r="K995">
            <v>4341</v>
          </cell>
        </row>
        <row r="996">
          <cell r="A996">
            <v>2211407</v>
          </cell>
          <cell r="B996">
            <v>221140</v>
          </cell>
          <cell r="C996" t="str">
            <v>Várzea Grande</v>
          </cell>
          <cell r="D996" t="str">
            <v>PI</v>
          </cell>
          <cell r="E996">
            <v>22</v>
          </cell>
          <cell r="F996">
            <v>11407</v>
          </cell>
          <cell r="G996">
            <v>4560</v>
          </cell>
          <cell r="H996">
            <v>2211407</v>
          </cell>
          <cell r="I996">
            <v>4336</v>
          </cell>
          <cell r="J996">
            <v>4316</v>
          </cell>
          <cell r="K996">
            <v>4346</v>
          </cell>
        </row>
        <row r="997">
          <cell r="A997">
            <v>2514008</v>
          </cell>
          <cell r="B997">
            <v>251400</v>
          </cell>
          <cell r="C997" t="str">
            <v>São João do Cariri</v>
          </cell>
          <cell r="D997" t="str">
            <v>PB</v>
          </cell>
          <cell r="E997">
            <v>25</v>
          </cell>
          <cell r="F997">
            <v>14008</v>
          </cell>
          <cell r="G997">
            <v>4563</v>
          </cell>
          <cell r="H997">
            <v>2514008</v>
          </cell>
          <cell r="I997">
            <v>4344</v>
          </cell>
          <cell r="J997">
            <v>4309</v>
          </cell>
          <cell r="K997">
            <v>4352</v>
          </cell>
        </row>
        <row r="998">
          <cell r="A998">
            <v>3166501</v>
          </cell>
          <cell r="B998">
            <v>316650</v>
          </cell>
          <cell r="C998" t="str">
            <v>Serra Azul de Minas</v>
          </cell>
          <cell r="D998" t="str">
            <v>MG</v>
          </cell>
          <cell r="E998">
            <v>31</v>
          </cell>
          <cell r="F998">
            <v>66501</v>
          </cell>
          <cell r="G998">
            <v>4479</v>
          </cell>
          <cell r="H998">
            <v>3166501</v>
          </cell>
          <cell r="I998">
            <v>4220</v>
          </cell>
          <cell r="J998">
            <v>4224</v>
          </cell>
          <cell r="K998">
            <v>4353</v>
          </cell>
        </row>
        <row r="999">
          <cell r="A999">
            <v>2208874</v>
          </cell>
          <cell r="B999">
            <v>220887</v>
          </cell>
          <cell r="C999" t="str">
            <v>Ribeira do Piauí</v>
          </cell>
          <cell r="D999" t="str">
            <v>PI</v>
          </cell>
          <cell r="E999">
            <v>22</v>
          </cell>
          <cell r="F999">
            <v>8874</v>
          </cell>
          <cell r="G999">
            <v>4252</v>
          </cell>
          <cell r="H999">
            <v>2208874</v>
          </cell>
          <cell r="I999">
            <v>4263</v>
          </cell>
          <cell r="J999">
            <v>4321</v>
          </cell>
          <cell r="K999">
            <v>4354</v>
          </cell>
        </row>
        <row r="1000">
          <cell r="A1000">
            <v>2908804</v>
          </cell>
          <cell r="B1000">
            <v>290880</v>
          </cell>
          <cell r="C1000" t="str">
            <v>Contendas do Sincorá</v>
          </cell>
          <cell r="D1000" t="str">
            <v>BA</v>
          </cell>
          <cell r="E1000">
            <v>29</v>
          </cell>
          <cell r="F1000">
            <v>8804</v>
          </cell>
          <cell r="G1000">
            <v>3886</v>
          </cell>
          <cell r="H1000">
            <v>2908804</v>
          </cell>
          <cell r="I1000">
            <v>4663</v>
          </cell>
          <cell r="J1000">
            <v>4613</v>
          </cell>
          <cell r="K1000">
            <v>4354</v>
          </cell>
        </row>
        <row r="1001">
          <cell r="A1001">
            <v>2211704</v>
          </cell>
          <cell r="B1001">
            <v>221170</v>
          </cell>
          <cell r="C1001" t="str">
            <v>Wall Ferraz</v>
          </cell>
          <cell r="D1001" t="str">
            <v>PI</v>
          </cell>
          <cell r="E1001">
            <v>22</v>
          </cell>
          <cell r="F1001">
            <v>11704</v>
          </cell>
          <cell r="G1001">
            <v>4636</v>
          </cell>
          <cell r="H1001">
            <v>2211704</v>
          </cell>
          <cell r="I1001">
            <v>4280</v>
          </cell>
          <cell r="J1001">
            <v>4323</v>
          </cell>
          <cell r="K1001">
            <v>4355</v>
          </cell>
        </row>
        <row r="1002">
          <cell r="A1002">
            <v>2513927</v>
          </cell>
          <cell r="B1002">
            <v>251392</v>
          </cell>
          <cell r="C1002" t="str">
            <v>São Bentinho</v>
          </cell>
          <cell r="D1002" t="str">
            <v>PB</v>
          </cell>
          <cell r="E1002">
            <v>25</v>
          </cell>
          <cell r="F1002">
            <v>13927</v>
          </cell>
          <cell r="G1002">
            <v>4214</v>
          </cell>
          <cell r="H1002">
            <v>2513927</v>
          </cell>
          <cell r="I1002">
            <v>4138</v>
          </cell>
          <cell r="J1002">
            <v>4221</v>
          </cell>
          <cell r="K1002">
            <v>4355</v>
          </cell>
        </row>
        <row r="1003">
          <cell r="A1003">
            <v>2512762</v>
          </cell>
          <cell r="B1003">
            <v>251276</v>
          </cell>
          <cell r="C1003" t="str">
            <v>Riachão do Poço</v>
          </cell>
          <cell r="D1003" t="str">
            <v>PB</v>
          </cell>
          <cell r="E1003">
            <v>25</v>
          </cell>
          <cell r="F1003">
            <v>12762</v>
          </cell>
          <cell r="G1003">
            <v>4417</v>
          </cell>
          <cell r="H1003">
            <v>2512762</v>
          </cell>
          <cell r="I1003">
            <v>4164</v>
          </cell>
          <cell r="J1003">
            <v>4235</v>
          </cell>
          <cell r="K1003">
            <v>4359</v>
          </cell>
        </row>
        <row r="1004">
          <cell r="A1004">
            <v>4323457</v>
          </cell>
          <cell r="B1004">
            <v>432345</v>
          </cell>
          <cell r="C1004" t="str">
            <v>Vila Nova do Sul</v>
          </cell>
          <cell r="D1004" t="str">
            <v>RS</v>
          </cell>
          <cell r="E1004">
            <v>43</v>
          </cell>
          <cell r="F1004">
            <v>23457</v>
          </cell>
          <cell r="G1004">
            <v>4401</v>
          </cell>
          <cell r="H1004">
            <v>4323457</v>
          </cell>
          <cell r="I1004">
            <v>4221</v>
          </cell>
          <cell r="J1004">
            <v>4215</v>
          </cell>
          <cell r="K1004">
            <v>4359</v>
          </cell>
        </row>
        <row r="1005">
          <cell r="A1005">
            <v>3525607</v>
          </cell>
          <cell r="B1005">
            <v>352560</v>
          </cell>
          <cell r="C1005" t="str">
            <v>João Ramalho</v>
          </cell>
          <cell r="D1005" t="str">
            <v>SP</v>
          </cell>
          <cell r="E1005">
            <v>35</v>
          </cell>
          <cell r="F1005">
            <v>25607</v>
          </cell>
          <cell r="G1005">
            <v>4344</v>
          </cell>
          <cell r="H1005">
            <v>3525607</v>
          </cell>
          <cell r="I1005">
            <v>4138</v>
          </cell>
          <cell r="J1005">
            <v>4197</v>
          </cell>
          <cell r="K1005">
            <v>4361</v>
          </cell>
        </row>
        <row r="1006">
          <cell r="A1006">
            <v>4104055</v>
          </cell>
          <cell r="B1006">
            <v>410405</v>
          </cell>
          <cell r="C1006" t="str">
            <v>Campo Bonito</v>
          </cell>
          <cell r="D1006" t="str">
            <v>PR</v>
          </cell>
          <cell r="E1006">
            <v>41</v>
          </cell>
          <cell r="F1006">
            <v>4055</v>
          </cell>
          <cell r="G1006">
            <v>4385</v>
          </cell>
          <cell r="H1006">
            <v>4104055</v>
          </cell>
          <cell r="I1006">
            <v>4407</v>
          </cell>
          <cell r="J1006">
            <v>4299</v>
          </cell>
          <cell r="K1006">
            <v>4361</v>
          </cell>
        </row>
        <row r="1007">
          <cell r="A1007">
            <v>2209559</v>
          </cell>
          <cell r="B1007">
            <v>220955</v>
          </cell>
          <cell r="C1007" t="str">
            <v>São Braz do Piauí</v>
          </cell>
          <cell r="D1007" t="str">
            <v>PI</v>
          </cell>
          <cell r="E1007">
            <v>22</v>
          </cell>
          <cell r="F1007">
            <v>9559</v>
          </cell>
          <cell r="G1007">
            <v>4455</v>
          </cell>
          <cell r="H1007">
            <v>2209559</v>
          </cell>
          <cell r="I1007">
            <v>4313</v>
          </cell>
          <cell r="J1007">
            <v>4332</v>
          </cell>
          <cell r="K1007">
            <v>4363</v>
          </cell>
        </row>
        <row r="1008">
          <cell r="A1008">
            <v>5204953</v>
          </cell>
          <cell r="B1008">
            <v>520495</v>
          </cell>
          <cell r="C1008" t="str">
            <v>Campos Verdes</v>
          </cell>
          <cell r="D1008" t="str">
            <v>GO</v>
          </cell>
          <cell r="E1008">
            <v>52</v>
          </cell>
          <cell r="F1008">
            <v>4953</v>
          </cell>
          <cell r="G1008">
            <v>6093</v>
          </cell>
          <cell r="H1008">
            <v>5204953</v>
          </cell>
          <cell r="I1008">
            <v>5022</v>
          </cell>
          <cell r="J1008">
            <v>4562</v>
          </cell>
          <cell r="K1008">
            <v>4365</v>
          </cell>
        </row>
        <row r="1009">
          <cell r="A1009">
            <v>3521200</v>
          </cell>
          <cell r="B1009">
            <v>352120</v>
          </cell>
          <cell r="C1009" t="str">
            <v>Iporanga</v>
          </cell>
          <cell r="D1009" t="str">
            <v>SP</v>
          </cell>
          <cell r="E1009">
            <v>35</v>
          </cell>
          <cell r="F1009">
            <v>21200</v>
          </cell>
          <cell r="G1009">
            <v>4789</v>
          </cell>
          <cell r="H1009">
            <v>3521200</v>
          </cell>
          <cell r="I1009">
            <v>4302</v>
          </cell>
          <cell r="J1009">
            <v>4260</v>
          </cell>
          <cell r="K1009">
            <v>4369</v>
          </cell>
        </row>
        <row r="1010">
          <cell r="A1010">
            <v>3127404</v>
          </cell>
          <cell r="B1010">
            <v>312740</v>
          </cell>
          <cell r="C1010" t="str">
            <v>Gonçalves</v>
          </cell>
          <cell r="D1010" t="str">
            <v>MG</v>
          </cell>
          <cell r="E1010">
            <v>31</v>
          </cell>
          <cell r="F1010">
            <v>27404</v>
          </cell>
          <cell r="G1010">
            <v>4450</v>
          </cell>
          <cell r="H1010">
            <v>3127404</v>
          </cell>
          <cell r="I1010">
            <v>4220</v>
          </cell>
          <cell r="J1010">
            <v>4235</v>
          </cell>
          <cell r="K1010">
            <v>4370</v>
          </cell>
        </row>
        <row r="1011">
          <cell r="A1011">
            <v>1703073</v>
          </cell>
          <cell r="B1011">
            <v>170307</v>
          </cell>
          <cell r="C1011" t="str">
            <v>Barra do Ouro</v>
          </cell>
          <cell r="D1011" t="str">
            <v>TO</v>
          </cell>
          <cell r="E1011">
            <v>17</v>
          </cell>
          <cell r="F1011">
            <v>3073</v>
          </cell>
          <cell r="G1011">
            <v>3691</v>
          </cell>
          <cell r="H1011">
            <v>1703073</v>
          </cell>
          <cell r="I1011">
            <v>4123</v>
          </cell>
          <cell r="J1011">
            <v>4206</v>
          </cell>
          <cell r="K1011">
            <v>4371</v>
          </cell>
        </row>
        <row r="1012">
          <cell r="A1012">
            <v>3161601</v>
          </cell>
          <cell r="B1012">
            <v>316160</v>
          </cell>
          <cell r="C1012" t="str">
            <v>São Geraldo da Piedade</v>
          </cell>
          <cell r="D1012" t="str">
            <v>MG</v>
          </cell>
          <cell r="E1012">
            <v>31</v>
          </cell>
          <cell r="F1012">
            <v>61601</v>
          </cell>
          <cell r="G1012">
            <v>4865</v>
          </cell>
          <cell r="H1012">
            <v>3161601</v>
          </cell>
          <cell r="I1012">
            <v>4389</v>
          </cell>
          <cell r="J1012">
            <v>4295</v>
          </cell>
          <cell r="K1012">
            <v>4372</v>
          </cell>
        </row>
        <row r="1013">
          <cell r="A1013">
            <v>4318481</v>
          </cell>
          <cell r="B1013">
            <v>431848</v>
          </cell>
          <cell r="C1013" t="str">
            <v>São José do Hortêncio</v>
          </cell>
          <cell r="D1013" t="str">
            <v>RS</v>
          </cell>
          <cell r="E1013">
            <v>43</v>
          </cell>
          <cell r="F1013">
            <v>18481</v>
          </cell>
          <cell r="G1013">
            <v>4173</v>
          </cell>
          <cell r="H1013">
            <v>4318481</v>
          </cell>
          <cell r="I1013">
            <v>4094</v>
          </cell>
          <cell r="J1013">
            <v>4201</v>
          </cell>
          <cell r="K1013">
            <v>4373</v>
          </cell>
        </row>
        <row r="1014">
          <cell r="A1014">
            <v>3532108</v>
          </cell>
          <cell r="B1014">
            <v>353210</v>
          </cell>
          <cell r="C1014" t="str">
            <v>Murutinga do Sul</v>
          </cell>
          <cell r="D1014" t="str">
            <v>SP</v>
          </cell>
          <cell r="E1014">
            <v>35</v>
          </cell>
          <cell r="F1014">
            <v>32108</v>
          </cell>
          <cell r="G1014">
            <v>4290</v>
          </cell>
          <cell r="H1014">
            <v>3532108</v>
          </cell>
          <cell r="I1014">
            <v>4186</v>
          </cell>
          <cell r="J1014">
            <v>4219</v>
          </cell>
          <cell r="K1014">
            <v>4375</v>
          </cell>
        </row>
        <row r="1015">
          <cell r="A1015">
            <v>3120102</v>
          </cell>
          <cell r="B1015">
            <v>312010</v>
          </cell>
          <cell r="C1015" t="str">
            <v>Couto de Magalhães de Minas</v>
          </cell>
          <cell r="D1015" t="str">
            <v>MG</v>
          </cell>
          <cell r="E1015">
            <v>31</v>
          </cell>
          <cell r="F1015">
            <v>20102</v>
          </cell>
          <cell r="G1015">
            <v>4560</v>
          </cell>
          <cell r="H1015">
            <v>3120102</v>
          </cell>
          <cell r="I1015">
            <v>4204</v>
          </cell>
          <cell r="J1015">
            <v>4234</v>
          </cell>
          <cell r="K1015">
            <v>4377</v>
          </cell>
        </row>
        <row r="1016">
          <cell r="A1016">
            <v>4323408</v>
          </cell>
          <cell r="B1016">
            <v>432340</v>
          </cell>
          <cell r="C1016" t="str">
            <v>Vila Maria</v>
          </cell>
          <cell r="D1016" t="str">
            <v>RS</v>
          </cell>
          <cell r="E1016">
            <v>43</v>
          </cell>
          <cell r="F1016">
            <v>23408</v>
          </cell>
          <cell r="G1016">
            <v>4299</v>
          </cell>
          <cell r="H1016">
            <v>4323408</v>
          </cell>
          <cell r="I1016">
            <v>4221</v>
          </cell>
          <cell r="J1016">
            <v>4229</v>
          </cell>
          <cell r="K1016">
            <v>4377</v>
          </cell>
        </row>
        <row r="1017">
          <cell r="A1017">
            <v>3531704</v>
          </cell>
          <cell r="B1017">
            <v>353170</v>
          </cell>
          <cell r="C1017" t="str">
            <v>Monteiro Lobato</v>
          </cell>
          <cell r="D1017" t="str">
            <v>SP</v>
          </cell>
          <cell r="E1017">
            <v>35</v>
          </cell>
          <cell r="F1017">
            <v>31704</v>
          </cell>
          <cell r="G1017">
            <v>4295</v>
          </cell>
          <cell r="H1017">
            <v>3531704</v>
          </cell>
          <cell r="I1017">
            <v>4123</v>
          </cell>
          <cell r="J1017">
            <v>4197</v>
          </cell>
          <cell r="K1017">
            <v>4381</v>
          </cell>
        </row>
        <row r="1018">
          <cell r="A1018">
            <v>4106571</v>
          </cell>
          <cell r="B1018">
            <v>410657</v>
          </cell>
          <cell r="C1018" t="str">
            <v>Cruzeiro do Iguaçu</v>
          </cell>
          <cell r="D1018" t="str">
            <v>PR</v>
          </cell>
          <cell r="E1018">
            <v>41</v>
          </cell>
          <cell r="F1018">
            <v>6571</v>
          </cell>
          <cell r="G1018">
            <v>4225</v>
          </cell>
          <cell r="H1018">
            <v>4106571</v>
          </cell>
          <cell r="I1018">
            <v>4274</v>
          </cell>
          <cell r="J1018">
            <v>4261</v>
          </cell>
          <cell r="K1018">
            <v>4383</v>
          </cell>
        </row>
        <row r="1019">
          <cell r="A1019">
            <v>4320859</v>
          </cell>
          <cell r="B1019">
            <v>432085</v>
          </cell>
          <cell r="C1019" t="str">
            <v>Tabaí</v>
          </cell>
          <cell r="D1019" t="str">
            <v>RS</v>
          </cell>
          <cell r="E1019">
            <v>43</v>
          </cell>
          <cell r="F1019">
            <v>20859</v>
          </cell>
          <cell r="G1019">
            <v>4338</v>
          </cell>
          <cell r="H1019">
            <v>4320859</v>
          </cell>
          <cell r="I1019">
            <v>4131</v>
          </cell>
          <cell r="J1019">
            <v>4217</v>
          </cell>
          <cell r="K1019">
            <v>4385</v>
          </cell>
        </row>
        <row r="1020">
          <cell r="A1020">
            <v>4212270</v>
          </cell>
          <cell r="B1020">
            <v>421227</v>
          </cell>
          <cell r="C1020" t="str">
            <v>Passos Maia</v>
          </cell>
          <cell r="D1020" t="str">
            <v>SC</v>
          </cell>
          <cell r="E1020">
            <v>42</v>
          </cell>
          <cell r="F1020">
            <v>12270</v>
          </cell>
          <cell r="G1020">
            <v>4555</v>
          </cell>
          <cell r="H1020">
            <v>4212270</v>
          </cell>
          <cell r="I1020">
            <v>4429</v>
          </cell>
          <cell r="J1020">
            <v>4374</v>
          </cell>
          <cell r="K1020">
            <v>4387</v>
          </cell>
        </row>
        <row r="1021">
          <cell r="A1021">
            <v>2205250</v>
          </cell>
          <cell r="B1021">
            <v>220525</v>
          </cell>
          <cell r="C1021" t="str">
            <v>Jardim do Mulato</v>
          </cell>
          <cell r="D1021" t="str">
            <v>PI</v>
          </cell>
          <cell r="E1021">
            <v>22</v>
          </cell>
          <cell r="F1021">
            <v>5250</v>
          </cell>
          <cell r="G1021">
            <v>4318</v>
          </cell>
          <cell r="H1021">
            <v>2205250</v>
          </cell>
          <cell r="I1021">
            <v>4309</v>
          </cell>
          <cell r="J1021">
            <v>4358</v>
          </cell>
          <cell r="K1021">
            <v>4389</v>
          </cell>
        </row>
        <row r="1022">
          <cell r="A1022">
            <v>2408409</v>
          </cell>
          <cell r="B1022">
            <v>240840</v>
          </cell>
          <cell r="C1022" t="str">
            <v>Olho-d'Água do Borges</v>
          </cell>
          <cell r="D1022" t="str">
            <v>RN</v>
          </cell>
          <cell r="E1022">
            <v>24</v>
          </cell>
          <cell r="F1022">
            <v>8409</v>
          </cell>
          <cell r="G1022">
            <v>4578</v>
          </cell>
          <cell r="H1022">
            <v>2408409</v>
          </cell>
          <cell r="I1022">
            <v>4301</v>
          </cell>
          <cell r="J1022">
            <v>4270</v>
          </cell>
          <cell r="K1022">
            <v>4391</v>
          </cell>
        </row>
        <row r="1023">
          <cell r="A1023">
            <v>2204105</v>
          </cell>
          <cell r="B1023">
            <v>220410</v>
          </cell>
          <cell r="C1023" t="str">
            <v>Francisco Ayres</v>
          </cell>
          <cell r="D1023" t="str">
            <v>PI</v>
          </cell>
          <cell r="E1023">
            <v>22</v>
          </cell>
          <cell r="F1023">
            <v>4105</v>
          </cell>
          <cell r="G1023">
            <v>5147</v>
          </cell>
          <cell r="H1023">
            <v>2204105</v>
          </cell>
          <cell r="I1023">
            <v>4483</v>
          </cell>
          <cell r="J1023">
            <v>4363</v>
          </cell>
          <cell r="K1023">
            <v>4392</v>
          </cell>
        </row>
        <row r="1024">
          <cell r="A1024">
            <v>3102209</v>
          </cell>
          <cell r="B1024">
            <v>310220</v>
          </cell>
          <cell r="C1024" t="str">
            <v>Alvarenga</v>
          </cell>
          <cell r="D1024" t="str">
            <v>MG</v>
          </cell>
          <cell r="E1024">
            <v>31</v>
          </cell>
          <cell r="F1024">
            <v>2209</v>
          </cell>
          <cell r="G1024">
            <v>4545</v>
          </cell>
          <cell r="H1024">
            <v>3102209</v>
          </cell>
          <cell r="I1024">
            <v>4443</v>
          </cell>
          <cell r="J1024">
            <v>4329</v>
          </cell>
          <cell r="K1024">
            <v>4395</v>
          </cell>
        </row>
        <row r="1025">
          <cell r="A1025">
            <v>2203800</v>
          </cell>
          <cell r="B1025">
            <v>220380</v>
          </cell>
          <cell r="C1025" t="str">
            <v>Flores do Piauí</v>
          </cell>
          <cell r="D1025" t="str">
            <v>PI</v>
          </cell>
          <cell r="E1025">
            <v>22</v>
          </cell>
          <cell r="F1025">
            <v>3800</v>
          </cell>
          <cell r="G1025">
            <v>4615</v>
          </cell>
          <cell r="H1025">
            <v>2203800</v>
          </cell>
          <cell r="I1025">
            <v>4368</v>
          </cell>
          <cell r="J1025">
            <v>4366</v>
          </cell>
          <cell r="K1025">
            <v>4396</v>
          </cell>
        </row>
        <row r="1026">
          <cell r="A1026">
            <v>2205300</v>
          </cell>
          <cell r="B1026">
            <v>220530</v>
          </cell>
          <cell r="C1026" t="str">
            <v>Jerumenha</v>
          </cell>
          <cell r="D1026" t="str">
            <v>PI</v>
          </cell>
          <cell r="E1026">
            <v>22</v>
          </cell>
          <cell r="F1026">
            <v>5300</v>
          </cell>
          <cell r="G1026">
            <v>4490</v>
          </cell>
          <cell r="H1026">
            <v>2205300</v>
          </cell>
          <cell r="I1026">
            <v>4383</v>
          </cell>
          <cell r="J1026">
            <v>4372</v>
          </cell>
          <cell r="K1026">
            <v>4403</v>
          </cell>
        </row>
        <row r="1027">
          <cell r="A1027">
            <v>3112059</v>
          </cell>
          <cell r="B1027">
            <v>311205</v>
          </cell>
          <cell r="C1027" t="str">
            <v>Cantagalo</v>
          </cell>
          <cell r="D1027" t="str">
            <v>MG</v>
          </cell>
          <cell r="E1027">
            <v>31</v>
          </cell>
          <cell r="F1027">
            <v>12059</v>
          </cell>
          <cell r="G1027">
            <v>4132</v>
          </cell>
          <cell r="H1027">
            <v>3112059</v>
          </cell>
          <cell r="I1027">
            <v>4190</v>
          </cell>
          <cell r="J1027">
            <v>4249</v>
          </cell>
          <cell r="K1027">
            <v>4406</v>
          </cell>
        </row>
        <row r="1028">
          <cell r="A1028">
            <v>2512754</v>
          </cell>
          <cell r="B1028">
            <v>251275</v>
          </cell>
          <cell r="C1028" t="str">
            <v>Riachão do Bacamarte</v>
          </cell>
          <cell r="D1028" t="str">
            <v>PB</v>
          </cell>
          <cell r="E1028">
            <v>25</v>
          </cell>
          <cell r="F1028">
            <v>12754</v>
          </cell>
          <cell r="G1028">
            <v>4319</v>
          </cell>
          <cell r="H1028">
            <v>2512754</v>
          </cell>
          <cell r="I1028">
            <v>4264</v>
          </cell>
          <cell r="J1028">
            <v>4312</v>
          </cell>
          <cell r="K1028">
            <v>4419</v>
          </cell>
        </row>
        <row r="1029">
          <cell r="A1029">
            <v>3168101</v>
          </cell>
          <cell r="B1029">
            <v>316810</v>
          </cell>
          <cell r="C1029" t="str">
            <v>Tapira</v>
          </cell>
          <cell r="D1029" t="str">
            <v>MG</v>
          </cell>
          <cell r="E1029">
            <v>31</v>
          </cell>
          <cell r="F1029">
            <v>68101</v>
          </cell>
          <cell r="G1029">
            <v>3757</v>
          </cell>
          <cell r="H1029">
            <v>3168101</v>
          </cell>
          <cell r="I1029">
            <v>4102</v>
          </cell>
          <cell r="J1029">
            <v>4231</v>
          </cell>
          <cell r="K1029">
            <v>4423</v>
          </cell>
        </row>
        <row r="1030">
          <cell r="A1030">
            <v>2201804</v>
          </cell>
          <cell r="B1030">
            <v>220180</v>
          </cell>
          <cell r="C1030" t="str">
            <v>Bocaina</v>
          </cell>
          <cell r="D1030" t="str">
            <v>PI</v>
          </cell>
          <cell r="E1030">
            <v>22</v>
          </cell>
          <cell r="F1030">
            <v>1804</v>
          </cell>
          <cell r="G1030">
            <v>4146</v>
          </cell>
          <cell r="H1030">
            <v>2201804</v>
          </cell>
          <cell r="I1030">
            <v>4346</v>
          </cell>
          <cell r="J1030">
            <v>4394</v>
          </cell>
          <cell r="K1030">
            <v>4425</v>
          </cell>
        </row>
        <row r="1031">
          <cell r="A1031">
            <v>3508306</v>
          </cell>
          <cell r="B1031">
            <v>350830</v>
          </cell>
          <cell r="C1031" t="str">
            <v>Cabrália Paulista</v>
          </cell>
          <cell r="D1031" t="str">
            <v>SP</v>
          </cell>
          <cell r="E1031">
            <v>35</v>
          </cell>
          <cell r="F1031">
            <v>8306</v>
          </cell>
          <cell r="G1031">
            <v>4369</v>
          </cell>
          <cell r="H1031">
            <v>3508306</v>
          </cell>
          <cell r="I1031">
            <v>4365</v>
          </cell>
          <cell r="J1031">
            <v>4322</v>
          </cell>
          <cell r="K1031">
            <v>4430</v>
          </cell>
        </row>
        <row r="1032">
          <cell r="A1032">
            <v>3504701</v>
          </cell>
          <cell r="B1032">
            <v>350470</v>
          </cell>
          <cell r="C1032" t="str">
            <v>Balbinos</v>
          </cell>
          <cell r="D1032" t="str">
            <v>SP</v>
          </cell>
          <cell r="E1032">
            <v>35</v>
          </cell>
          <cell r="F1032">
            <v>4701</v>
          </cell>
          <cell r="G1032">
            <v>4697</v>
          </cell>
          <cell r="H1032">
            <v>3504701</v>
          </cell>
          <cell r="I1032">
            <v>3932</v>
          </cell>
          <cell r="J1032">
            <v>4063</v>
          </cell>
          <cell r="K1032">
            <v>4433</v>
          </cell>
        </row>
        <row r="1033">
          <cell r="A1033">
            <v>3157377</v>
          </cell>
          <cell r="B1033">
            <v>315737</v>
          </cell>
          <cell r="C1033" t="str">
            <v>Santa Cruz de Salinas</v>
          </cell>
          <cell r="D1033" t="str">
            <v>MG</v>
          </cell>
          <cell r="E1033">
            <v>31</v>
          </cell>
          <cell r="F1033">
            <v>57377</v>
          </cell>
          <cell r="G1033">
            <v>5466</v>
          </cell>
          <cell r="H1033">
            <v>3157377</v>
          </cell>
          <cell r="I1033">
            <v>4397</v>
          </cell>
          <cell r="J1033">
            <v>4336</v>
          </cell>
          <cell r="K1033">
            <v>4434</v>
          </cell>
        </row>
        <row r="1034">
          <cell r="A1034">
            <v>1718550</v>
          </cell>
          <cell r="B1034">
            <v>171855</v>
          </cell>
          <cell r="C1034" t="str">
            <v>Riachinho</v>
          </cell>
          <cell r="D1034" t="str">
            <v>TO</v>
          </cell>
          <cell r="E1034">
            <v>17</v>
          </cell>
          <cell r="F1034">
            <v>18550</v>
          </cell>
          <cell r="G1034">
            <v>3808</v>
          </cell>
          <cell r="H1034">
            <v>1718550</v>
          </cell>
          <cell r="I1034">
            <v>4183</v>
          </cell>
          <cell r="J1034">
            <v>4270</v>
          </cell>
          <cell r="K1034">
            <v>4435</v>
          </cell>
        </row>
        <row r="1035">
          <cell r="A1035">
            <v>2514107</v>
          </cell>
          <cell r="B1035">
            <v>251410</v>
          </cell>
          <cell r="C1035" t="str">
            <v>São João do Tigre</v>
          </cell>
          <cell r="D1035" t="str">
            <v>PB</v>
          </cell>
          <cell r="E1035">
            <v>25</v>
          </cell>
          <cell r="F1035">
            <v>14107</v>
          </cell>
          <cell r="G1035">
            <v>4726</v>
          </cell>
          <cell r="H1035">
            <v>2514107</v>
          </cell>
          <cell r="I1035">
            <v>4396</v>
          </cell>
          <cell r="J1035">
            <v>4384</v>
          </cell>
          <cell r="K1035">
            <v>4442</v>
          </cell>
        </row>
        <row r="1036">
          <cell r="A1036">
            <v>2407609</v>
          </cell>
          <cell r="B1036">
            <v>240760</v>
          </cell>
          <cell r="C1036" t="str">
            <v>Messias Targino</v>
          </cell>
          <cell r="D1036" t="str">
            <v>RN</v>
          </cell>
          <cell r="E1036">
            <v>24</v>
          </cell>
          <cell r="F1036">
            <v>7609</v>
          </cell>
          <cell r="G1036">
            <v>3923</v>
          </cell>
          <cell r="H1036">
            <v>2407609</v>
          </cell>
          <cell r="I1036">
            <v>4188</v>
          </cell>
          <cell r="J1036">
            <v>4259</v>
          </cell>
          <cell r="K1036">
            <v>4448</v>
          </cell>
        </row>
        <row r="1037">
          <cell r="A1037">
            <v>4205209</v>
          </cell>
          <cell r="B1037">
            <v>420520</v>
          </cell>
          <cell r="C1037" t="str">
            <v>Erval Velho</v>
          </cell>
          <cell r="D1037" t="str">
            <v>SC</v>
          </cell>
          <cell r="E1037">
            <v>42</v>
          </cell>
          <cell r="F1037">
            <v>5209</v>
          </cell>
          <cell r="G1037">
            <v>4195</v>
          </cell>
          <cell r="H1037">
            <v>4205209</v>
          </cell>
          <cell r="I1037">
            <v>4353</v>
          </cell>
          <cell r="J1037">
            <v>4365</v>
          </cell>
          <cell r="K1037">
            <v>4448</v>
          </cell>
        </row>
        <row r="1038">
          <cell r="A1038">
            <v>2509339</v>
          </cell>
          <cell r="B1038">
            <v>250933</v>
          </cell>
          <cell r="C1038" t="str">
            <v>Matinhas</v>
          </cell>
          <cell r="D1038" t="str">
            <v>PB</v>
          </cell>
          <cell r="E1038">
            <v>25</v>
          </cell>
          <cell r="F1038">
            <v>9339</v>
          </cell>
          <cell r="G1038">
            <v>4314</v>
          </cell>
          <cell r="H1038">
            <v>2509339</v>
          </cell>
          <cell r="I1038">
            <v>4316</v>
          </cell>
          <cell r="J1038">
            <v>4357</v>
          </cell>
          <cell r="K1038">
            <v>4453</v>
          </cell>
        </row>
        <row r="1039">
          <cell r="A1039">
            <v>4110409</v>
          </cell>
          <cell r="B1039">
            <v>411040</v>
          </cell>
          <cell r="C1039" t="str">
            <v>Indianópolis</v>
          </cell>
          <cell r="D1039" t="str">
            <v>PR</v>
          </cell>
          <cell r="E1039">
            <v>41</v>
          </cell>
          <cell r="F1039">
            <v>10409</v>
          </cell>
          <cell r="G1039">
            <v>4258</v>
          </cell>
          <cell r="H1039">
            <v>4110409</v>
          </cell>
          <cell r="I1039">
            <v>4299</v>
          </cell>
          <cell r="J1039">
            <v>4313</v>
          </cell>
          <cell r="K1039">
            <v>4456</v>
          </cell>
        </row>
        <row r="1040">
          <cell r="A1040">
            <v>2207751</v>
          </cell>
          <cell r="B1040">
            <v>220775</v>
          </cell>
          <cell r="C1040" t="str">
            <v>Passagem Franca do Piauí</v>
          </cell>
          <cell r="D1040" t="str">
            <v>PI</v>
          </cell>
          <cell r="E1040">
            <v>22</v>
          </cell>
          <cell r="F1040">
            <v>7751</v>
          </cell>
          <cell r="G1040">
            <v>4246</v>
          </cell>
          <cell r="H1040">
            <v>2207751</v>
          </cell>
          <cell r="I1040">
            <v>4546</v>
          </cell>
          <cell r="J1040">
            <v>4424</v>
          </cell>
          <cell r="K1040">
            <v>4457</v>
          </cell>
        </row>
        <row r="1041">
          <cell r="A1041">
            <v>2204550</v>
          </cell>
          <cell r="B1041">
            <v>220455</v>
          </cell>
          <cell r="C1041" t="str">
            <v>Guaribas</v>
          </cell>
          <cell r="D1041" t="str">
            <v>PI</v>
          </cell>
          <cell r="E1041">
            <v>22</v>
          </cell>
          <cell r="F1041">
            <v>4550</v>
          </cell>
          <cell r="G1041">
            <v>4491</v>
          </cell>
          <cell r="H1041">
            <v>2204550</v>
          </cell>
          <cell r="I1041">
            <v>4401</v>
          </cell>
          <cell r="J1041">
            <v>4432</v>
          </cell>
          <cell r="K1041">
            <v>4464</v>
          </cell>
        </row>
        <row r="1042">
          <cell r="A1042">
            <v>3156452</v>
          </cell>
          <cell r="B1042">
            <v>315645</v>
          </cell>
          <cell r="C1042" t="str">
            <v>Rosário da Limeira</v>
          </cell>
          <cell r="D1042" t="str">
            <v>MG</v>
          </cell>
          <cell r="E1042">
            <v>31</v>
          </cell>
          <cell r="F1042">
            <v>56452</v>
          </cell>
          <cell r="G1042">
            <v>4362</v>
          </cell>
          <cell r="H1042">
            <v>3156452</v>
          </cell>
          <cell r="I1042">
            <v>4242</v>
          </cell>
          <cell r="J1042">
            <v>4305</v>
          </cell>
          <cell r="K1042">
            <v>4464</v>
          </cell>
        </row>
        <row r="1043">
          <cell r="A1043">
            <v>3502606</v>
          </cell>
          <cell r="B1043">
            <v>350260</v>
          </cell>
          <cell r="C1043" t="str">
            <v>Aparecida d'Oeste</v>
          </cell>
          <cell r="D1043" t="str">
            <v>SP</v>
          </cell>
          <cell r="E1043">
            <v>35</v>
          </cell>
          <cell r="F1043">
            <v>2606</v>
          </cell>
          <cell r="G1043">
            <v>4598</v>
          </cell>
          <cell r="H1043">
            <v>3502606</v>
          </cell>
          <cell r="I1043">
            <v>4444</v>
          </cell>
          <cell r="J1043">
            <v>4377</v>
          </cell>
          <cell r="K1043">
            <v>4468</v>
          </cell>
        </row>
        <row r="1044">
          <cell r="A1044">
            <v>3516804</v>
          </cell>
          <cell r="B1044">
            <v>351680</v>
          </cell>
          <cell r="C1044" t="str">
            <v>Gastão Vidigal</v>
          </cell>
          <cell r="D1044" t="str">
            <v>SP</v>
          </cell>
          <cell r="E1044">
            <v>35</v>
          </cell>
          <cell r="F1044">
            <v>16804</v>
          </cell>
          <cell r="G1044">
            <v>4118</v>
          </cell>
          <cell r="H1044">
            <v>3516804</v>
          </cell>
          <cell r="I1044">
            <v>4193</v>
          </cell>
          <cell r="J1044">
            <v>4285</v>
          </cell>
          <cell r="K1044">
            <v>4482</v>
          </cell>
        </row>
        <row r="1045">
          <cell r="A1045">
            <v>2210359</v>
          </cell>
          <cell r="B1045">
            <v>221035</v>
          </cell>
          <cell r="C1045" t="str">
            <v>São Lourenço do Piauí</v>
          </cell>
          <cell r="D1045" t="str">
            <v>PI</v>
          </cell>
          <cell r="E1045">
            <v>22</v>
          </cell>
          <cell r="F1045">
            <v>10359</v>
          </cell>
          <cell r="G1045">
            <v>5115</v>
          </cell>
          <cell r="H1045">
            <v>2210359</v>
          </cell>
          <cell r="I1045">
            <v>4423</v>
          </cell>
          <cell r="J1045">
            <v>4451</v>
          </cell>
          <cell r="K1045">
            <v>4483</v>
          </cell>
        </row>
        <row r="1046">
          <cell r="A1046">
            <v>2206001</v>
          </cell>
          <cell r="B1046">
            <v>220600</v>
          </cell>
          <cell r="C1046" t="str">
            <v>Marcos Parente</v>
          </cell>
          <cell r="D1046" t="str">
            <v>PI</v>
          </cell>
          <cell r="E1046">
            <v>22</v>
          </cell>
          <cell r="F1046">
            <v>6001</v>
          </cell>
          <cell r="G1046">
            <v>4297</v>
          </cell>
          <cell r="H1046">
            <v>2206001</v>
          </cell>
          <cell r="I1046">
            <v>4456</v>
          </cell>
          <cell r="J1046">
            <v>4453</v>
          </cell>
          <cell r="K1046">
            <v>4484</v>
          </cell>
        </row>
        <row r="1047">
          <cell r="A1047">
            <v>4321857</v>
          </cell>
          <cell r="B1047">
            <v>432185</v>
          </cell>
          <cell r="C1047" t="str">
            <v>Três Palmeiras</v>
          </cell>
          <cell r="D1047" t="str">
            <v>RS</v>
          </cell>
          <cell r="E1047">
            <v>43</v>
          </cell>
          <cell r="F1047">
            <v>21857</v>
          </cell>
          <cell r="G1047">
            <v>4469</v>
          </cell>
          <cell r="H1047">
            <v>4321857</v>
          </cell>
          <cell r="I1047">
            <v>4381</v>
          </cell>
          <cell r="J1047">
            <v>4345</v>
          </cell>
          <cell r="K1047">
            <v>4487</v>
          </cell>
        </row>
        <row r="1048">
          <cell r="A1048">
            <v>2412401</v>
          </cell>
          <cell r="B1048">
            <v>241240</v>
          </cell>
          <cell r="C1048" t="str">
            <v>São José do Seridó</v>
          </cell>
          <cell r="D1048" t="str">
            <v>RN</v>
          </cell>
          <cell r="E1048">
            <v>24</v>
          </cell>
          <cell r="F1048">
            <v>12401</v>
          </cell>
          <cell r="G1048">
            <v>4066</v>
          </cell>
          <cell r="H1048">
            <v>2412401</v>
          </cell>
          <cell r="I1048">
            <v>4231</v>
          </cell>
          <cell r="J1048">
            <v>4300</v>
          </cell>
          <cell r="K1048">
            <v>4488</v>
          </cell>
        </row>
        <row r="1049">
          <cell r="A1049">
            <v>4215406</v>
          </cell>
          <cell r="B1049">
            <v>421540</v>
          </cell>
          <cell r="C1049" t="str">
            <v>Salto Veloso</v>
          </cell>
          <cell r="D1049" t="str">
            <v>SC</v>
          </cell>
          <cell r="E1049">
            <v>42</v>
          </cell>
          <cell r="F1049">
            <v>15406</v>
          </cell>
          <cell r="G1049">
            <v>4367</v>
          </cell>
          <cell r="H1049">
            <v>4215406</v>
          </cell>
          <cell r="I1049">
            <v>4301</v>
          </cell>
          <cell r="J1049">
            <v>4361</v>
          </cell>
          <cell r="K1049">
            <v>4495</v>
          </cell>
        </row>
        <row r="1050">
          <cell r="A1050">
            <v>3170438</v>
          </cell>
          <cell r="B1050">
            <v>317043</v>
          </cell>
          <cell r="C1050" t="str">
            <v>União de Minas</v>
          </cell>
          <cell r="D1050" t="str">
            <v>MG</v>
          </cell>
          <cell r="E1050">
            <v>31</v>
          </cell>
          <cell r="F1050">
            <v>70438</v>
          </cell>
          <cell r="G1050">
            <v>4735</v>
          </cell>
          <cell r="H1050">
            <v>3170438</v>
          </cell>
          <cell r="I1050">
            <v>4424</v>
          </cell>
          <cell r="J1050">
            <v>4385</v>
          </cell>
          <cell r="K1050">
            <v>4498</v>
          </cell>
        </row>
        <row r="1051">
          <cell r="A1051">
            <v>1701101</v>
          </cell>
          <cell r="B1051">
            <v>170110</v>
          </cell>
          <cell r="C1051" t="str">
            <v>Aparecida do Rio Negro</v>
          </cell>
          <cell r="D1051" t="str">
            <v>TO</v>
          </cell>
          <cell r="E1051">
            <v>17</v>
          </cell>
          <cell r="F1051">
            <v>1101</v>
          </cell>
          <cell r="G1051">
            <v>4200</v>
          </cell>
          <cell r="H1051">
            <v>1701101</v>
          </cell>
          <cell r="I1051">
            <v>4213</v>
          </cell>
          <cell r="J1051">
            <v>4319</v>
          </cell>
          <cell r="K1051">
            <v>4504</v>
          </cell>
        </row>
        <row r="1052">
          <cell r="A1052">
            <v>2209856</v>
          </cell>
          <cell r="B1052">
            <v>220985</v>
          </cell>
          <cell r="C1052" t="str">
            <v>São João da Canabrava</v>
          </cell>
          <cell r="D1052" t="str">
            <v>PI</v>
          </cell>
          <cell r="E1052">
            <v>22</v>
          </cell>
          <cell r="F1052">
            <v>9856</v>
          </cell>
          <cell r="G1052">
            <v>4511</v>
          </cell>
          <cell r="H1052">
            <v>2209856</v>
          </cell>
          <cell r="I1052">
            <v>4445</v>
          </cell>
          <cell r="J1052">
            <v>4476</v>
          </cell>
          <cell r="K1052">
            <v>4509</v>
          </cell>
        </row>
        <row r="1053">
          <cell r="A1053">
            <v>3543105</v>
          </cell>
          <cell r="B1053">
            <v>354310</v>
          </cell>
          <cell r="C1053" t="str">
            <v>Ribeirão Corrente</v>
          </cell>
          <cell r="D1053" t="str">
            <v>SP</v>
          </cell>
          <cell r="E1053">
            <v>35</v>
          </cell>
          <cell r="F1053">
            <v>43105</v>
          </cell>
          <cell r="G1053">
            <v>4216</v>
          </cell>
          <cell r="H1053">
            <v>3543105</v>
          </cell>
          <cell r="I1053">
            <v>4273</v>
          </cell>
          <cell r="J1053">
            <v>4333</v>
          </cell>
          <cell r="K1053">
            <v>4510</v>
          </cell>
        </row>
        <row r="1054">
          <cell r="A1054">
            <v>5212956</v>
          </cell>
          <cell r="B1054">
            <v>521295</v>
          </cell>
          <cell r="C1054" t="str">
            <v>Matrinchã</v>
          </cell>
          <cell r="D1054" t="str">
            <v>GO</v>
          </cell>
          <cell r="E1054">
            <v>52</v>
          </cell>
          <cell r="F1054">
            <v>12956</v>
          </cell>
          <cell r="G1054">
            <v>4420</v>
          </cell>
          <cell r="H1054">
            <v>5212956</v>
          </cell>
          <cell r="I1054">
            <v>4414</v>
          </cell>
          <cell r="J1054">
            <v>4398</v>
          </cell>
          <cell r="K1054">
            <v>4510</v>
          </cell>
        </row>
        <row r="1055">
          <cell r="A1055">
            <v>4113106</v>
          </cell>
          <cell r="B1055">
            <v>411310</v>
          </cell>
          <cell r="C1055" t="str">
            <v>Kaloré</v>
          </cell>
          <cell r="D1055" t="str">
            <v>PR</v>
          </cell>
          <cell r="E1055">
            <v>41</v>
          </cell>
          <cell r="F1055">
            <v>13106</v>
          </cell>
          <cell r="G1055">
            <v>4718</v>
          </cell>
          <cell r="H1055">
            <v>4113106</v>
          </cell>
          <cell r="I1055">
            <v>4503</v>
          </cell>
          <cell r="J1055">
            <v>4425</v>
          </cell>
          <cell r="K1055">
            <v>4511</v>
          </cell>
        </row>
        <row r="1056">
          <cell r="A1056">
            <v>3123304</v>
          </cell>
          <cell r="B1056">
            <v>312330</v>
          </cell>
          <cell r="C1056" t="str">
            <v>Dores do Turvo</v>
          </cell>
          <cell r="D1056" t="str">
            <v>MG</v>
          </cell>
          <cell r="E1056">
            <v>31</v>
          </cell>
          <cell r="F1056">
            <v>23304</v>
          </cell>
          <cell r="G1056">
            <v>4668</v>
          </cell>
          <cell r="H1056">
            <v>3123304</v>
          </cell>
          <cell r="I1056">
            <v>4439</v>
          </cell>
          <cell r="J1056">
            <v>4412</v>
          </cell>
          <cell r="K1056">
            <v>4516</v>
          </cell>
        </row>
        <row r="1057">
          <cell r="A1057">
            <v>4309753</v>
          </cell>
          <cell r="B1057">
            <v>430975</v>
          </cell>
          <cell r="C1057" t="str">
            <v>Ibarama</v>
          </cell>
          <cell r="D1057" t="str">
            <v>RS</v>
          </cell>
          <cell r="E1057">
            <v>43</v>
          </cell>
          <cell r="F1057">
            <v>9753</v>
          </cell>
          <cell r="G1057">
            <v>4443</v>
          </cell>
          <cell r="H1057">
            <v>4309753</v>
          </cell>
          <cell r="I1057">
            <v>4371</v>
          </cell>
          <cell r="J1057">
            <v>4368</v>
          </cell>
          <cell r="K1057">
            <v>4516</v>
          </cell>
        </row>
        <row r="1058">
          <cell r="A1058">
            <v>4309555</v>
          </cell>
          <cell r="B1058">
            <v>430955</v>
          </cell>
          <cell r="C1058" t="str">
            <v>Harmonia</v>
          </cell>
          <cell r="D1058" t="str">
            <v>RS</v>
          </cell>
          <cell r="E1058">
            <v>43</v>
          </cell>
          <cell r="F1058">
            <v>9555</v>
          </cell>
          <cell r="G1058">
            <v>3785</v>
          </cell>
          <cell r="H1058">
            <v>4309555</v>
          </cell>
          <cell r="I1058">
            <v>4254</v>
          </cell>
          <cell r="J1058">
            <v>4344</v>
          </cell>
          <cell r="K1058">
            <v>4517</v>
          </cell>
        </row>
        <row r="1059">
          <cell r="A1059">
            <v>2111573</v>
          </cell>
          <cell r="B1059">
            <v>211157</v>
          </cell>
          <cell r="C1059" t="str">
            <v>São Pedro dos Crentes</v>
          </cell>
          <cell r="D1059" t="str">
            <v>MA</v>
          </cell>
          <cell r="E1059">
            <v>21</v>
          </cell>
          <cell r="F1059">
            <v>11573</v>
          </cell>
          <cell r="G1059">
            <v>4144</v>
          </cell>
          <cell r="H1059">
            <v>2111573</v>
          </cell>
          <cell r="I1059">
            <v>4428</v>
          </cell>
          <cell r="J1059">
            <v>4486</v>
          </cell>
          <cell r="K1059">
            <v>4520</v>
          </cell>
        </row>
        <row r="1060">
          <cell r="A1060">
            <v>2209351</v>
          </cell>
          <cell r="B1060">
            <v>220935</v>
          </cell>
          <cell r="C1060" t="str">
            <v>Santana do Piauí</v>
          </cell>
          <cell r="D1060" t="str">
            <v>PI</v>
          </cell>
          <cell r="E1060">
            <v>22</v>
          </cell>
          <cell r="F1060">
            <v>9351</v>
          </cell>
          <cell r="G1060">
            <v>5015</v>
          </cell>
          <cell r="H1060">
            <v>2209351</v>
          </cell>
          <cell r="I1060">
            <v>4920</v>
          </cell>
          <cell r="J1060">
            <v>4489</v>
          </cell>
          <cell r="K1060">
            <v>4522</v>
          </cell>
        </row>
        <row r="1061">
          <cell r="A1061">
            <v>3527801</v>
          </cell>
          <cell r="B1061">
            <v>352780</v>
          </cell>
          <cell r="C1061" t="str">
            <v>Lupércio</v>
          </cell>
          <cell r="D1061" t="str">
            <v>SP</v>
          </cell>
          <cell r="E1061">
            <v>35</v>
          </cell>
          <cell r="F1061">
            <v>27801</v>
          </cell>
          <cell r="G1061">
            <v>4396</v>
          </cell>
          <cell r="H1061">
            <v>3527801</v>
          </cell>
          <cell r="I1061">
            <v>4353</v>
          </cell>
          <cell r="J1061">
            <v>4372</v>
          </cell>
          <cell r="K1061">
            <v>4523</v>
          </cell>
        </row>
        <row r="1062">
          <cell r="A1062">
            <v>3515194</v>
          </cell>
          <cell r="B1062">
            <v>351519</v>
          </cell>
          <cell r="C1062" t="str">
            <v>Espírito Santo do Turvo</v>
          </cell>
          <cell r="D1062" t="str">
            <v>SP</v>
          </cell>
          <cell r="E1062">
            <v>35</v>
          </cell>
          <cell r="F1062">
            <v>15194</v>
          </cell>
          <cell r="G1062">
            <v>4428</v>
          </cell>
          <cell r="H1062">
            <v>3515194</v>
          </cell>
          <cell r="I1062">
            <v>4246</v>
          </cell>
          <cell r="J1062">
            <v>4330</v>
          </cell>
          <cell r="K1062">
            <v>4525</v>
          </cell>
        </row>
        <row r="1063">
          <cell r="A1063">
            <v>2210904</v>
          </cell>
          <cell r="B1063">
            <v>221090</v>
          </cell>
          <cell r="C1063" t="str">
            <v>Socorro do Piauí</v>
          </cell>
          <cell r="D1063" t="str">
            <v>PI</v>
          </cell>
          <cell r="E1063">
            <v>22</v>
          </cell>
          <cell r="F1063">
            <v>10904</v>
          </cell>
          <cell r="G1063">
            <v>4733</v>
          </cell>
          <cell r="H1063">
            <v>2210904</v>
          </cell>
          <cell r="I1063">
            <v>4528</v>
          </cell>
          <cell r="J1063">
            <v>4495</v>
          </cell>
          <cell r="K1063">
            <v>4527</v>
          </cell>
        </row>
        <row r="1064">
          <cell r="A1064">
            <v>2202802</v>
          </cell>
          <cell r="B1064">
            <v>220280</v>
          </cell>
          <cell r="C1064" t="str">
            <v>Conceição do Canindé</v>
          </cell>
          <cell r="D1064" t="str">
            <v>PI</v>
          </cell>
          <cell r="E1064">
            <v>22</v>
          </cell>
          <cell r="F1064">
            <v>2802</v>
          </cell>
          <cell r="G1064">
            <v>5077</v>
          </cell>
          <cell r="H1064">
            <v>2202802</v>
          </cell>
          <cell r="I1064">
            <v>4484</v>
          </cell>
          <cell r="J1064">
            <v>4496</v>
          </cell>
          <cell r="K1064">
            <v>4528</v>
          </cell>
        </row>
        <row r="1065">
          <cell r="A1065">
            <v>4315750</v>
          </cell>
          <cell r="B1065">
            <v>431575</v>
          </cell>
          <cell r="C1065" t="str">
            <v>Riozinho</v>
          </cell>
          <cell r="D1065" t="str">
            <v>RS</v>
          </cell>
          <cell r="E1065">
            <v>43</v>
          </cell>
          <cell r="F1065">
            <v>15750</v>
          </cell>
          <cell r="G1065">
            <v>4664</v>
          </cell>
          <cell r="H1065">
            <v>4315750</v>
          </cell>
          <cell r="I1065">
            <v>4327</v>
          </cell>
          <cell r="J1065">
            <v>4370</v>
          </cell>
          <cell r="K1065">
            <v>4531</v>
          </cell>
        </row>
        <row r="1066">
          <cell r="A1066">
            <v>3548401</v>
          </cell>
          <cell r="B1066">
            <v>354840</v>
          </cell>
          <cell r="C1066" t="str">
            <v>Santópolis do Aguapeí</v>
          </cell>
          <cell r="D1066" t="str">
            <v>SP</v>
          </cell>
          <cell r="E1066">
            <v>35</v>
          </cell>
          <cell r="F1066">
            <v>48401</v>
          </cell>
          <cell r="G1066">
            <v>4234</v>
          </cell>
          <cell r="H1066">
            <v>3548401</v>
          </cell>
          <cell r="I1066">
            <v>4281</v>
          </cell>
          <cell r="J1066">
            <v>4347</v>
          </cell>
          <cell r="K1066">
            <v>4532</v>
          </cell>
        </row>
        <row r="1067">
          <cell r="A1067">
            <v>4213104</v>
          </cell>
          <cell r="B1067">
            <v>421310</v>
          </cell>
          <cell r="C1067" t="str">
            <v>Piratuba</v>
          </cell>
          <cell r="D1067" t="str">
            <v>SC</v>
          </cell>
          <cell r="E1067">
            <v>42</v>
          </cell>
          <cell r="F1067">
            <v>13104</v>
          </cell>
          <cell r="G1067">
            <v>4446</v>
          </cell>
          <cell r="H1067">
            <v>4213104</v>
          </cell>
          <cell r="I1067">
            <v>4786</v>
          </cell>
          <cell r="J1067">
            <v>4632</v>
          </cell>
          <cell r="K1067">
            <v>4533</v>
          </cell>
        </row>
        <row r="1068">
          <cell r="A1068">
            <v>3532058</v>
          </cell>
          <cell r="B1068">
            <v>353205</v>
          </cell>
          <cell r="C1068" t="str">
            <v>Motuca</v>
          </cell>
          <cell r="D1068" t="str">
            <v>SP</v>
          </cell>
          <cell r="E1068">
            <v>35</v>
          </cell>
          <cell r="F1068">
            <v>32058</v>
          </cell>
          <cell r="G1068">
            <v>4691</v>
          </cell>
          <cell r="H1068">
            <v>3532058</v>
          </cell>
          <cell r="I1068">
            <v>4290</v>
          </cell>
          <cell r="J1068">
            <v>4354</v>
          </cell>
          <cell r="K1068">
            <v>4534</v>
          </cell>
        </row>
        <row r="1069">
          <cell r="A1069">
            <v>3136405</v>
          </cell>
          <cell r="B1069">
            <v>313640</v>
          </cell>
          <cell r="C1069" t="str">
            <v>Joaquim Felício</v>
          </cell>
          <cell r="D1069" t="str">
            <v>MG</v>
          </cell>
          <cell r="E1069">
            <v>31</v>
          </cell>
          <cell r="F1069">
            <v>36405</v>
          </cell>
          <cell r="G1069">
            <v>4086</v>
          </cell>
          <cell r="H1069">
            <v>3136405</v>
          </cell>
          <cell r="I1069">
            <v>4305</v>
          </cell>
          <cell r="J1069">
            <v>4371</v>
          </cell>
          <cell r="K1069">
            <v>4538</v>
          </cell>
        </row>
        <row r="1070">
          <cell r="A1070">
            <v>3507308</v>
          </cell>
          <cell r="B1070">
            <v>350730</v>
          </cell>
          <cell r="C1070" t="str">
            <v>Boracéia</v>
          </cell>
          <cell r="D1070" t="str">
            <v>SP</v>
          </cell>
          <cell r="E1070">
            <v>35</v>
          </cell>
          <cell r="F1070">
            <v>7308</v>
          </cell>
          <cell r="G1070">
            <v>4439</v>
          </cell>
          <cell r="H1070">
            <v>3507308</v>
          </cell>
          <cell r="I1070">
            <v>4268</v>
          </cell>
          <cell r="J1070">
            <v>4348</v>
          </cell>
          <cell r="K1070">
            <v>4540</v>
          </cell>
        </row>
        <row r="1071">
          <cell r="A1071">
            <v>1703206</v>
          </cell>
          <cell r="B1071">
            <v>170320</v>
          </cell>
          <cell r="C1071" t="str">
            <v>Bernardo Sayão</v>
          </cell>
          <cell r="D1071" t="str">
            <v>TO</v>
          </cell>
          <cell r="E1071">
            <v>17</v>
          </cell>
          <cell r="F1071">
            <v>3206</v>
          </cell>
          <cell r="G1071">
            <v>4653</v>
          </cell>
          <cell r="H1071">
            <v>1703206</v>
          </cell>
          <cell r="I1071">
            <v>4467</v>
          </cell>
          <cell r="J1071">
            <v>4442</v>
          </cell>
          <cell r="K1071">
            <v>4547</v>
          </cell>
        </row>
        <row r="1072">
          <cell r="A1072">
            <v>2411007</v>
          </cell>
          <cell r="B1072">
            <v>241100</v>
          </cell>
          <cell r="C1072" t="str">
            <v>Rodolfo Fernandes</v>
          </cell>
          <cell r="D1072" t="str">
            <v>RN</v>
          </cell>
          <cell r="E1072">
            <v>24</v>
          </cell>
          <cell r="F1072">
            <v>11007</v>
          </cell>
          <cell r="G1072">
            <v>4724</v>
          </cell>
          <cell r="H1072">
            <v>2411007</v>
          </cell>
          <cell r="I1072">
            <v>4417</v>
          </cell>
          <cell r="J1072">
            <v>4411</v>
          </cell>
          <cell r="K1072">
            <v>4549</v>
          </cell>
        </row>
        <row r="1073">
          <cell r="A1073">
            <v>1720309</v>
          </cell>
          <cell r="B1073">
            <v>172030</v>
          </cell>
          <cell r="C1073" t="str">
            <v>São Sebastião do Tocantins</v>
          </cell>
          <cell r="D1073" t="str">
            <v>TO</v>
          </cell>
          <cell r="E1073">
            <v>17</v>
          </cell>
          <cell r="F1073">
            <v>20309</v>
          </cell>
          <cell r="G1073">
            <v>4441</v>
          </cell>
          <cell r="H1073">
            <v>1720309</v>
          </cell>
          <cell r="I1073">
            <v>4283</v>
          </cell>
          <cell r="J1073">
            <v>4376</v>
          </cell>
          <cell r="K1073">
            <v>4553</v>
          </cell>
        </row>
        <row r="1074">
          <cell r="A1074">
            <v>3163102</v>
          </cell>
          <cell r="B1074">
            <v>316310</v>
          </cell>
          <cell r="C1074" t="str">
            <v>São José da Varginha</v>
          </cell>
          <cell r="D1074" t="str">
            <v>MG</v>
          </cell>
          <cell r="E1074">
            <v>31</v>
          </cell>
          <cell r="F1074">
            <v>63102</v>
          </cell>
          <cell r="G1074">
            <v>4070</v>
          </cell>
          <cell r="H1074">
            <v>3163102</v>
          </cell>
          <cell r="I1074">
            <v>4201</v>
          </cell>
          <cell r="J1074">
            <v>4345</v>
          </cell>
          <cell r="K1074">
            <v>4556</v>
          </cell>
        </row>
        <row r="1075">
          <cell r="A1075">
            <v>4214904</v>
          </cell>
          <cell r="B1075">
            <v>421490</v>
          </cell>
          <cell r="C1075" t="str">
            <v>Rio Fortuna</v>
          </cell>
          <cell r="D1075" t="str">
            <v>SC</v>
          </cell>
          <cell r="E1075">
            <v>42</v>
          </cell>
          <cell r="F1075">
            <v>14904</v>
          </cell>
          <cell r="G1075">
            <v>4648</v>
          </cell>
          <cell r="H1075">
            <v>4214904</v>
          </cell>
          <cell r="I1075">
            <v>4446</v>
          </cell>
          <cell r="J1075">
            <v>4466</v>
          </cell>
          <cell r="K1075">
            <v>4557</v>
          </cell>
        </row>
        <row r="1076">
          <cell r="A1076">
            <v>4103008</v>
          </cell>
          <cell r="B1076">
            <v>410300</v>
          </cell>
          <cell r="C1076" t="str">
            <v>Boa Esperança PR</v>
          </cell>
          <cell r="D1076" t="str">
            <v>PR</v>
          </cell>
          <cell r="E1076">
            <v>41</v>
          </cell>
          <cell r="F1076">
            <v>3008</v>
          </cell>
          <cell r="G1076">
            <v>4742</v>
          </cell>
          <cell r="H1076">
            <v>4103008</v>
          </cell>
          <cell r="I1076">
            <v>4568</v>
          </cell>
          <cell r="J1076">
            <v>2713</v>
          </cell>
          <cell r="K1076">
            <v>4559</v>
          </cell>
        </row>
        <row r="1077">
          <cell r="A1077">
            <v>3165909</v>
          </cell>
          <cell r="B1077">
            <v>316590</v>
          </cell>
          <cell r="C1077" t="str">
            <v>Senador Modestino Gonçalves</v>
          </cell>
          <cell r="D1077" t="str">
            <v>MG</v>
          </cell>
          <cell r="E1077">
            <v>31</v>
          </cell>
          <cell r="F1077">
            <v>65909</v>
          </cell>
          <cell r="G1077">
            <v>5105</v>
          </cell>
          <cell r="H1077">
            <v>3165909</v>
          </cell>
          <cell r="I1077">
            <v>4574</v>
          </cell>
          <cell r="J1077">
            <v>4481</v>
          </cell>
          <cell r="K1077">
            <v>4564</v>
          </cell>
        </row>
        <row r="1078">
          <cell r="A1078">
            <v>3532207</v>
          </cell>
          <cell r="B1078">
            <v>353220</v>
          </cell>
          <cell r="C1078" t="str">
            <v>Narandiba</v>
          </cell>
          <cell r="D1078" t="str">
            <v>SP</v>
          </cell>
          <cell r="E1078">
            <v>35</v>
          </cell>
          <cell r="F1078">
            <v>32207</v>
          </cell>
          <cell r="G1078">
            <v>4167</v>
          </cell>
          <cell r="H1078">
            <v>3532207</v>
          </cell>
          <cell r="I1078">
            <v>4289</v>
          </cell>
          <cell r="J1078">
            <v>4371</v>
          </cell>
          <cell r="K1078">
            <v>4564</v>
          </cell>
        </row>
        <row r="1079">
          <cell r="A1079">
            <v>4322152</v>
          </cell>
          <cell r="B1079">
            <v>432215</v>
          </cell>
          <cell r="C1079" t="str">
            <v>Tunas</v>
          </cell>
          <cell r="D1079" t="str">
            <v>RS</v>
          </cell>
          <cell r="E1079">
            <v>43</v>
          </cell>
          <cell r="F1079">
            <v>22152</v>
          </cell>
          <cell r="G1079">
            <v>4551</v>
          </cell>
          <cell r="H1079">
            <v>4322152</v>
          </cell>
          <cell r="I1079">
            <v>4395</v>
          </cell>
          <cell r="J1079">
            <v>4408</v>
          </cell>
          <cell r="K1079">
            <v>4565</v>
          </cell>
        </row>
        <row r="1080">
          <cell r="A1080">
            <v>4202503</v>
          </cell>
          <cell r="B1080">
            <v>420250</v>
          </cell>
          <cell r="C1080" t="str">
            <v>Bom Jardim da Serra</v>
          </cell>
          <cell r="D1080" t="str">
            <v>SC</v>
          </cell>
          <cell r="E1080">
            <v>42</v>
          </cell>
          <cell r="F1080">
            <v>2503</v>
          </cell>
          <cell r="G1080">
            <v>4383</v>
          </cell>
          <cell r="H1080">
            <v>4202503</v>
          </cell>
          <cell r="I1080">
            <v>4400</v>
          </cell>
          <cell r="J1080">
            <v>4443</v>
          </cell>
          <cell r="K1080">
            <v>4566</v>
          </cell>
        </row>
        <row r="1081">
          <cell r="A1081">
            <v>2205565</v>
          </cell>
          <cell r="B1081">
            <v>220556</v>
          </cell>
          <cell r="C1081" t="str">
            <v>Lagoa do Barro do Piauí</v>
          </cell>
          <cell r="D1081" t="str">
            <v>PI</v>
          </cell>
          <cell r="E1081">
            <v>22</v>
          </cell>
          <cell r="F1081">
            <v>5565</v>
          </cell>
          <cell r="G1081">
            <v>4692</v>
          </cell>
          <cell r="H1081">
            <v>2205565</v>
          </cell>
          <cell r="I1081">
            <v>4523</v>
          </cell>
          <cell r="J1081">
            <v>4535</v>
          </cell>
          <cell r="K1081">
            <v>4568</v>
          </cell>
        </row>
        <row r="1082">
          <cell r="A1082">
            <v>2304806</v>
          </cell>
          <cell r="B1082">
            <v>230480</v>
          </cell>
          <cell r="C1082" t="str">
            <v>Granjeiro</v>
          </cell>
          <cell r="D1082" t="str">
            <v>CE</v>
          </cell>
          <cell r="E1082">
            <v>23</v>
          </cell>
          <cell r="F1082">
            <v>4806</v>
          </cell>
          <cell r="G1082">
            <v>4999</v>
          </cell>
          <cell r="H1082">
            <v>2304806</v>
          </cell>
          <cell r="I1082">
            <v>4626</v>
          </cell>
          <cell r="J1082">
            <v>4551</v>
          </cell>
          <cell r="K1082">
            <v>4569</v>
          </cell>
        </row>
        <row r="1083">
          <cell r="A1083">
            <v>2607109</v>
          </cell>
          <cell r="B1083">
            <v>260710</v>
          </cell>
          <cell r="C1083" t="str">
            <v>Ingazeira</v>
          </cell>
          <cell r="D1083" t="str">
            <v>PE</v>
          </cell>
          <cell r="E1083">
            <v>26</v>
          </cell>
          <cell r="F1083">
            <v>7109</v>
          </cell>
          <cell r="G1083">
            <v>4561</v>
          </cell>
          <cell r="H1083">
            <v>2607109</v>
          </cell>
          <cell r="I1083">
            <v>4496</v>
          </cell>
          <cell r="J1083">
            <v>4486</v>
          </cell>
          <cell r="K1083">
            <v>4570</v>
          </cell>
        </row>
        <row r="1084">
          <cell r="A1084">
            <v>3530409</v>
          </cell>
          <cell r="B1084">
            <v>353040</v>
          </cell>
          <cell r="C1084" t="str">
            <v>Mirassolândia</v>
          </cell>
          <cell r="D1084" t="str">
            <v>SP</v>
          </cell>
          <cell r="E1084">
            <v>35</v>
          </cell>
          <cell r="F1084">
            <v>30409</v>
          </cell>
          <cell r="G1084">
            <v>4396</v>
          </cell>
          <cell r="H1084">
            <v>3530409</v>
          </cell>
          <cell r="I1084">
            <v>4295</v>
          </cell>
          <cell r="J1084">
            <v>4379</v>
          </cell>
          <cell r="K1084">
            <v>4574</v>
          </cell>
        </row>
        <row r="1085">
          <cell r="A1085">
            <v>3543204</v>
          </cell>
          <cell r="B1085">
            <v>354320</v>
          </cell>
          <cell r="C1085" t="str">
            <v>Ribeirão do Sul</v>
          </cell>
          <cell r="D1085" t="str">
            <v>SP</v>
          </cell>
          <cell r="E1085">
            <v>35</v>
          </cell>
          <cell r="F1085">
            <v>43204</v>
          </cell>
          <cell r="G1085">
            <v>4663</v>
          </cell>
          <cell r="H1085">
            <v>3543204</v>
          </cell>
          <cell r="I1085">
            <v>4464</v>
          </cell>
          <cell r="J1085">
            <v>4439</v>
          </cell>
          <cell r="K1085">
            <v>4575</v>
          </cell>
        </row>
        <row r="1086">
          <cell r="A1086">
            <v>1717008</v>
          </cell>
          <cell r="B1086">
            <v>171700</v>
          </cell>
          <cell r="C1086" t="str">
            <v>Pindorama do Tocantins</v>
          </cell>
          <cell r="D1086" t="str">
            <v>TO</v>
          </cell>
          <cell r="E1086">
            <v>17</v>
          </cell>
          <cell r="F1086">
            <v>17008</v>
          </cell>
          <cell r="G1086">
            <v>4500</v>
          </cell>
          <cell r="H1086">
            <v>1717008</v>
          </cell>
          <cell r="I1086">
            <v>4506</v>
          </cell>
          <cell r="J1086">
            <v>4479</v>
          </cell>
          <cell r="K1086">
            <v>4576</v>
          </cell>
        </row>
        <row r="1087">
          <cell r="A1087">
            <v>2501534</v>
          </cell>
          <cell r="B1087">
            <v>250153</v>
          </cell>
          <cell r="C1087" t="str">
            <v>Baraúna</v>
          </cell>
          <cell r="D1087" t="str">
            <v>PB</v>
          </cell>
          <cell r="E1087">
            <v>25</v>
          </cell>
          <cell r="F1087">
            <v>1534</v>
          </cell>
          <cell r="G1087">
            <v>4045</v>
          </cell>
          <cell r="H1087">
            <v>2501534</v>
          </cell>
          <cell r="I1087">
            <v>4222</v>
          </cell>
          <cell r="J1087">
            <v>4379</v>
          </cell>
          <cell r="K1087">
            <v>4577</v>
          </cell>
        </row>
        <row r="1088">
          <cell r="A1088">
            <v>4211405</v>
          </cell>
          <cell r="B1088">
            <v>421140</v>
          </cell>
          <cell r="C1088" t="str">
            <v>Nova Erechim</v>
          </cell>
          <cell r="D1088" t="str">
            <v>SC</v>
          </cell>
          <cell r="E1088">
            <v>42</v>
          </cell>
          <cell r="F1088">
            <v>11405</v>
          </cell>
          <cell r="G1088">
            <v>4381</v>
          </cell>
          <cell r="H1088">
            <v>4211405</v>
          </cell>
          <cell r="I1088">
            <v>4275</v>
          </cell>
          <cell r="J1088">
            <v>4386</v>
          </cell>
          <cell r="K1088">
            <v>4577</v>
          </cell>
        </row>
        <row r="1089">
          <cell r="A1089">
            <v>4314472</v>
          </cell>
          <cell r="B1089">
            <v>431447</v>
          </cell>
          <cell r="C1089" t="str">
            <v>Pinhal Grande</v>
          </cell>
          <cell r="D1089" t="str">
            <v>RS</v>
          </cell>
          <cell r="E1089">
            <v>43</v>
          </cell>
          <cell r="F1089">
            <v>14472</v>
          </cell>
          <cell r="G1089">
            <v>4581</v>
          </cell>
          <cell r="H1089">
            <v>4314472</v>
          </cell>
          <cell r="I1089">
            <v>4471</v>
          </cell>
          <cell r="J1089">
            <v>4433</v>
          </cell>
          <cell r="K1089">
            <v>4577</v>
          </cell>
        </row>
        <row r="1090">
          <cell r="A1090">
            <v>5006259</v>
          </cell>
          <cell r="B1090">
            <v>500625</v>
          </cell>
          <cell r="C1090" t="str">
            <v>Novo Horizonte do Sul</v>
          </cell>
          <cell r="D1090" t="str">
            <v>MS</v>
          </cell>
          <cell r="E1090">
            <v>50</v>
          </cell>
          <cell r="F1090">
            <v>6259</v>
          </cell>
          <cell r="G1090">
            <v>4932</v>
          </cell>
          <cell r="H1090">
            <v>5006259</v>
          </cell>
          <cell r="I1090">
            <v>4944</v>
          </cell>
          <cell r="J1090">
            <v>4718</v>
          </cell>
          <cell r="K1090">
            <v>4581</v>
          </cell>
        </row>
        <row r="1091">
          <cell r="A1091">
            <v>2102150</v>
          </cell>
          <cell r="B1091">
            <v>210215</v>
          </cell>
          <cell r="C1091" t="str">
            <v>Brejo de Areia</v>
          </cell>
          <cell r="D1091" t="str">
            <v>MA</v>
          </cell>
          <cell r="E1091">
            <v>21</v>
          </cell>
          <cell r="F1091">
            <v>2150</v>
          </cell>
          <cell r="G1091">
            <v>5505</v>
          </cell>
          <cell r="H1091">
            <v>2102150</v>
          </cell>
          <cell r="I1091">
            <v>10540</v>
          </cell>
          <cell r="J1091">
            <v>4962</v>
          </cell>
          <cell r="K1091">
            <v>4591</v>
          </cell>
        </row>
        <row r="1092">
          <cell r="A1092">
            <v>2110807</v>
          </cell>
          <cell r="B1092">
            <v>211080</v>
          </cell>
          <cell r="C1092" t="str">
            <v>São Félix de Balsas</v>
          </cell>
          <cell r="D1092" t="str">
            <v>MA</v>
          </cell>
          <cell r="E1092">
            <v>21</v>
          </cell>
          <cell r="F1092">
            <v>10807</v>
          </cell>
          <cell r="G1092">
            <v>4442</v>
          </cell>
          <cell r="H1092">
            <v>2110807</v>
          </cell>
          <cell r="I1092">
            <v>4688</v>
          </cell>
          <cell r="J1092">
            <v>4636</v>
          </cell>
          <cell r="K1092">
            <v>4593</v>
          </cell>
        </row>
        <row r="1093">
          <cell r="A1093">
            <v>2202851</v>
          </cell>
          <cell r="B1093">
            <v>220285</v>
          </cell>
          <cell r="C1093" t="str">
            <v>Coronel José Dias</v>
          </cell>
          <cell r="D1093" t="str">
            <v>PI</v>
          </cell>
          <cell r="E1093">
            <v>22</v>
          </cell>
          <cell r="F1093">
            <v>2851</v>
          </cell>
          <cell r="G1093">
            <v>4484</v>
          </cell>
          <cell r="H1093">
            <v>2202851</v>
          </cell>
          <cell r="I1093">
            <v>4541</v>
          </cell>
          <cell r="J1093">
            <v>4561</v>
          </cell>
          <cell r="K1093">
            <v>4594</v>
          </cell>
        </row>
        <row r="1094">
          <cell r="A1094">
            <v>3106655</v>
          </cell>
          <cell r="B1094">
            <v>310665</v>
          </cell>
          <cell r="C1094" t="str">
            <v>Berizal</v>
          </cell>
          <cell r="D1094" t="str">
            <v>MG</v>
          </cell>
          <cell r="E1094">
            <v>31</v>
          </cell>
          <cell r="F1094">
            <v>6655</v>
          </cell>
          <cell r="G1094">
            <v>4655</v>
          </cell>
          <cell r="H1094">
            <v>3106655</v>
          </cell>
          <cell r="I1094">
            <v>4371</v>
          </cell>
          <cell r="J1094">
            <v>4431</v>
          </cell>
          <cell r="K1094">
            <v>4597</v>
          </cell>
        </row>
        <row r="1095">
          <cell r="A1095">
            <v>2107308</v>
          </cell>
          <cell r="B1095">
            <v>210730</v>
          </cell>
          <cell r="C1095" t="str">
            <v>Nova Iorque</v>
          </cell>
          <cell r="D1095" t="str">
            <v>MA</v>
          </cell>
          <cell r="E1095">
            <v>21</v>
          </cell>
          <cell r="F1095">
            <v>7308</v>
          </cell>
          <cell r="G1095">
            <v>5087</v>
          </cell>
          <cell r="H1095">
            <v>2107308</v>
          </cell>
          <cell r="I1095">
            <v>4600</v>
          </cell>
          <cell r="J1095">
            <v>4598</v>
          </cell>
          <cell r="K1095">
            <v>4599</v>
          </cell>
        </row>
        <row r="1096">
          <cell r="A1096">
            <v>2202711</v>
          </cell>
          <cell r="B1096">
            <v>220271</v>
          </cell>
          <cell r="C1096" t="str">
            <v>Cocal de Telha</v>
          </cell>
          <cell r="D1096" t="str">
            <v>PI</v>
          </cell>
          <cell r="E1096">
            <v>22</v>
          </cell>
          <cell r="F1096">
            <v>2711</v>
          </cell>
          <cell r="G1096">
            <v>4689</v>
          </cell>
          <cell r="H1096">
            <v>2202711</v>
          </cell>
          <cell r="I1096">
            <v>4525</v>
          </cell>
          <cell r="J1096">
            <v>4567</v>
          </cell>
          <cell r="K1096">
            <v>4601</v>
          </cell>
        </row>
        <row r="1097">
          <cell r="A1097">
            <v>3117405</v>
          </cell>
          <cell r="B1097">
            <v>311740</v>
          </cell>
          <cell r="C1097" t="str">
            <v>Conceição de Ipanema</v>
          </cell>
          <cell r="D1097" t="str">
            <v>MG</v>
          </cell>
          <cell r="E1097">
            <v>31</v>
          </cell>
          <cell r="F1097">
            <v>17405</v>
          </cell>
          <cell r="G1097">
            <v>4549</v>
          </cell>
          <cell r="H1097">
            <v>3117405</v>
          </cell>
          <cell r="I1097">
            <v>4467</v>
          </cell>
          <cell r="J1097">
            <v>4468</v>
          </cell>
          <cell r="K1097">
            <v>4609</v>
          </cell>
        </row>
        <row r="1098">
          <cell r="A1098">
            <v>2513802</v>
          </cell>
          <cell r="B1098">
            <v>251380</v>
          </cell>
          <cell r="C1098" t="str">
            <v>Santa Teresinha</v>
          </cell>
          <cell r="D1098" t="str">
            <v>PB</v>
          </cell>
          <cell r="E1098">
            <v>25</v>
          </cell>
          <cell r="F1098">
            <v>13802</v>
          </cell>
          <cell r="G1098">
            <v>4778</v>
          </cell>
          <cell r="H1098">
            <v>2513802</v>
          </cell>
          <cell r="I1098">
            <v>4581</v>
          </cell>
          <cell r="J1098">
            <v>4559</v>
          </cell>
          <cell r="K1098">
            <v>4612</v>
          </cell>
        </row>
        <row r="1099">
          <cell r="A1099">
            <v>3502002</v>
          </cell>
          <cell r="B1099">
            <v>350200</v>
          </cell>
          <cell r="C1099" t="str">
            <v>Analândia</v>
          </cell>
          <cell r="D1099" t="str">
            <v>SP</v>
          </cell>
          <cell r="E1099">
            <v>35</v>
          </cell>
          <cell r="F1099">
            <v>2002</v>
          </cell>
          <cell r="G1099">
            <v>4558</v>
          </cell>
          <cell r="H1099">
            <v>3502002</v>
          </cell>
          <cell r="I1099">
            <v>4289</v>
          </cell>
          <cell r="J1099">
            <v>4401</v>
          </cell>
          <cell r="K1099">
            <v>4612</v>
          </cell>
        </row>
        <row r="1100">
          <cell r="A1100">
            <v>2205532</v>
          </cell>
          <cell r="B1100">
            <v>220553</v>
          </cell>
          <cell r="C1100" t="str">
            <v>Jurema</v>
          </cell>
          <cell r="D1100" t="str">
            <v>PI</v>
          </cell>
          <cell r="E1100">
            <v>22</v>
          </cell>
          <cell r="F1100">
            <v>5532</v>
          </cell>
          <cell r="G1100">
            <v>4559</v>
          </cell>
          <cell r="H1100">
            <v>2205532</v>
          </cell>
          <cell r="I1100">
            <v>4517</v>
          </cell>
          <cell r="J1100">
            <v>4588</v>
          </cell>
          <cell r="K1100">
            <v>4623</v>
          </cell>
        </row>
        <row r="1101">
          <cell r="A1101">
            <v>3124401</v>
          </cell>
          <cell r="B1101">
            <v>312440</v>
          </cell>
          <cell r="C1101" t="str">
            <v>Espírito Santo do Dourado</v>
          </cell>
          <cell r="D1101" t="str">
            <v>MG</v>
          </cell>
          <cell r="E1101">
            <v>31</v>
          </cell>
          <cell r="F1101">
            <v>24401</v>
          </cell>
          <cell r="G1101">
            <v>4471</v>
          </cell>
          <cell r="H1101">
            <v>3124401</v>
          </cell>
          <cell r="I1101">
            <v>4429</v>
          </cell>
          <cell r="J1101">
            <v>4470</v>
          </cell>
          <cell r="K1101">
            <v>4625</v>
          </cell>
        </row>
        <row r="1102">
          <cell r="A1102">
            <v>4113601</v>
          </cell>
          <cell r="B1102">
            <v>411360</v>
          </cell>
          <cell r="C1102" t="str">
            <v>Lobato</v>
          </cell>
          <cell r="D1102" t="str">
            <v>PR</v>
          </cell>
          <cell r="E1102">
            <v>41</v>
          </cell>
          <cell r="F1102">
            <v>13601</v>
          </cell>
          <cell r="G1102">
            <v>4405</v>
          </cell>
          <cell r="H1102">
            <v>4113601</v>
          </cell>
          <cell r="I1102">
            <v>4392</v>
          </cell>
          <cell r="J1102">
            <v>4452</v>
          </cell>
          <cell r="K1102">
            <v>4626</v>
          </cell>
        </row>
        <row r="1103">
          <cell r="A1103">
            <v>3523008</v>
          </cell>
          <cell r="B1103">
            <v>352300</v>
          </cell>
          <cell r="C1103" t="str">
            <v>Itapura</v>
          </cell>
          <cell r="D1103" t="str">
            <v>SP</v>
          </cell>
          <cell r="E1103">
            <v>35</v>
          </cell>
          <cell r="F1103">
            <v>23008</v>
          </cell>
          <cell r="G1103">
            <v>3941</v>
          </cell>
          <cell r="H1103">
            <v>3523008</v>
          </cell>
          <cell r="I1103">
            <v>4360</v>
          </cell>
          <cell r="J1103">
            <v>4436</v>
          </cell>
          <cell r="K1103">
            <v>4629</v>
          </cell>
        </row>
        <row r="1104">
          <cell r="A1104">
            <v>3122603</v>
          </cell>
          <cell r="B1104">
            <v>312260</v>
          </cell>
          <cell r="C1104" t="str">
            <v>Dom Joaquim</v>
          </cell>
          <cell r="D1104" t="str">
            <v>MG</v>
          </cell>
          <cell r="E1104">
            <v>31</v>
          </cell>
          <cell r="F1104">
            <v>22603</v>
          </cell>
          <cell r="G1104">
            <v>4640</v>
          </cell>
          <cell r="H1104">
            <v>3122603</v>
          </cell>
          <cell r="I1104">
            <v>4535</v>
          </cell>
          <cell r="J1104">
            <v>4511</v>
          </cell>
          <cell r="K1104">
            <v>4632</v>
          </cell>
        </row>
        <row r="1105">
          <cell r="A1105">
            <v>3516853</v>
          </cell>
          <cell r="B1105">
            <v>351685</v>
          </cell>
          <cell r="C1105" t="str">
            <v>Gavião Peixoto</v>
          </cell>
          <cell r="D1105" t="str">
            <v>SP</v>
          </cell>
          <cell r="E1105">
            <v>35</v>
          </cell>
          <cell r="F1105">
            <v>16853</v>
          </cell>
          <cell r="G1105">
            <v>4244</v>
          </cell>
          <cell r="H1105">
            <v>3516853</v>
          </cell>
          <cell r="I1105">
            <v>4420</v>
          </cell>
          <cell r="J1105">
            <v>4464</v>
          </cell>
          <cell r="K1105">
            <v>4635</v>
          </cell>
        </row>
        <row r="1106">
          <cell r="A1106">
            <v>3555505</v>
          </cell>
          <cell r="B1106">
            <v>355550</v>
          </cell>
          <cell r="C1106" t="str">
            <v>Ubirajara</v>
          </cell>
          <cell r="D1106" t="str">
            <v>SP</v>
          </cell>
          <cell r="E1106">
            <v>35</v>
          </cell>
          <cell r="F1106">
            <v>55505</v>
          </cell>
          <cell r="G1106">
            <v>4472</v>
          </cell>
          <cell r="H1106">
            <v>3555505</v>
          </cell>
          <cell r="I1106">
            <v>4429</v>
          </cell>
          <cell r="J1106">
            <v>4468</v>
          </cell>
          <cell r="K1106">
            <v>4637</v>
          </cell>
        </row>
        <row r="1107">
          <cell r="A1107">
            <v>4300034</v>
          </cell>
          <cell r="B1107">
            <v>430003</v>
          </cell>
          <cell r="C1107" t="str">
            <v>Aceguá</v>
          </cell>
          <cell r="D1107" t="str">
            <v>RS</v>
          </cell>
          <cell r="E1107">
            <v>43</v>
          </cell>
          <cell r="F1107">
            <v>34</v>
          </cell>
          <cell r="G1107">
            <v>4347</v>
          </cell>
          <cell r="H1107">
            <v>4300034</v>
          </cell>
          <cell r="I1107">
            <v>4394</v>
          </cell>
          <cell r="J1107">
            <v>4465</v>
          </cell>
          <cell r="K1107">
            <v>4638</v>
          </cell>
        </row>
        <row r="1108">
          <cell r="A1108">
            <v>3525805</v>
          </cell>
          <cell r="B1108">
            <v>352580</v>
          </cell>
          <cell r="C1108" t="str">
            <v>Júlio Mesquita</v>
          </cell>
          <cell r="D1108" t="str">
            <v>SP</v>
          </cell>
          <cell r="E1108">
            <v>35</v>
          </cell>
          <cell r="F1108">
            <v>25805</v>
          </cell>
          <cell r="G1108">
            <v>4539</v>
          </cell>
          <cell r="H1108">
            <v>3525805</v>
          </cell>
          <cell r="I1108">
            <v>4430</v>
          </cell>
          <cell r="J1108">
            <v>4470</v>
          </cell>
          <cell r="K1108">
            <v>4639</v>
          </cell>
        </row>
        <row r="1109">
          <cell r="A1109">
            <v>4305132</v>
          </cell>
          <cell r="B1109">
            <v>430513</v>
          </cell>
          <cell r="C1109" t="str">
            <v>Cerro Branco</v>
          </cell>
          <cell r="D1109" t="str">
            <v>RS</v>
          </cell>
          <cell r="E1109">
            <v>43</v>
          </cell>
          <cell r="F1109">
            <v>5132</v>
          </cell>
          <cell r="G1109">
            <v>4673</v>
          </cell>
          <cell r="H1109">
            <v>4305132</v>
          </cell>
          <cell r="I1109">
            <v>4454</v>
          </cell>
          <cell r="J1109">
            <v>4478</v>
          </cell>
          <cell r="K1109">
            <v>4639</v>
          </cell>
        </row>
        <row r="1110">
          <cell r="A1110">
            <v>4107546</v>
          </cell>
          <cell r="B1110">
            <v>410754</v>
          </cell>
          <cell r="C1110" t="str">
            <v>Espigão Alto do Iguaçu</v>
          </cell>
          <cell r="D1110" t="str">
            <v>PR</v>
          </cell>
          <cell r="E1110">
            <v>41</v>
          </cell>
          <cell r="F1110">
            <v>7546</v>
          </cell>
          <cell r="G1110">
            <v>5200</v>
          </cell>
          <cell r="H1110">
            <v>4107546</v>
          </cell>
          <cell r="I1110">
            <v>4677</v>
          </cell>
          <cell r="J1110">
            <v>4570</v>
          </cell>
          <cell r="K1110">
            <v>4642</v>
          </cell>
        </row>
        <row r="1111">
          <cell r="A1111">
            <v>2607406</v>
          </cell>
          <cell r="B1111">
            <v>260740</v>
          </cell>
          <cell r="C1111" t="str">
            <v>Itacuruba</v>
          </cell>
          <cell r="D1111" t="str">
            <v>PE</v>
          </cell>
          <cell r="E1111">
            <v>26</v>
          </cell>
          <cell r="F1111">
            <v>7406</v>
          </cell>
          <cell r="G1111">
            <v>4358</v>
          </cell>
          <cell r="H1111">
            <v>2607406</v>
          </cell>
          <cell r="I1111">
            <v>4369</v>
          </cell>
          <cell r="J1111">
            <v>4475</v>
          </cell>
          <cell r="K1111">
            <v>4643</v>
          </cell>
        </row>
        <row r="1112">
          <cell r="A1112">
            <v>5219712</v>
          </cell>
          <cell r="B1112">
            <v>521971</v>
          </cell>
          <cell r="C1112" t="str">
            <v>Santo Antônio da Barra</v>
          </cell>
          <cell r="D1112" t="str">
            <v>GO</v>
          </cell>
          <cell r="E1112">
            <v>52</v>
          </cell>
          <cell r="F1112">
            <v>19712</v>
          </cell>
          <cell r="G1112">
            <v>4295</v>
          </cell>
          <cell r="H1112">
            <v>5219712</v>
          </cell>
          <cell r="I1112">
            <v>4430</v>
          </cell>
          <cell r="J1112">
            <v>4480</v>
          </cell>
          <cell r="K1112">
            <v>4644</v>
          </cell>
        </row>
        <row r="1113">
          <cell r="A1113">
            <v>3157302</v>
          </cell>
          <cell r="B1113">
            <v>315730</v>
          </cell>
          <cell r="C1113" t="str">
            <v>Santa Bárbara do Tugúrio</v>
          </cell>
          <cell r="D1113" t="str">
            <v>MG</v>
          </cell>
          <cell r="E1113">
            <v>31</v>
          </cell>
          <cell r="F1113">
            <v>57302</v>
          </cell>
          <cell r="G1113">
            <v>4574</v>
          </cell>
          <cell r="H1113">
            <v>3157302</v>
          </cell>
          <cell r="I1113">
            <v>4603</v>
          </cell>
          <cell r="J1113">
            <v>4532</v>
          </cell>
          <cell r="K1113">
            <v>4646</v>
          </cell>
        </row>
        <row r="1114">
          <cell r="A1114">
            <v>2510303</v>
          </cell>
          <cell r="B1114">
            <v>251030</v>
          </cell>
          <cell r="C1114" t="str">
            <v>Nova Palmeira</v>
          </cell>
          <cell r="D1114" t="str">
            <v>PB</v>
          </cell>
          <cell r="E1114">
            <v>25</v>
          </cell>
          <cell r="F1114">
            <v>10303</v>
          </cell>
          <cell r="G1114">
            <v>4087</v>
          </cell>
          <cell r="H1114">
            <v>2510303</v>
          </cell>
          <cell r="I1114">
            <v>4365</v>
          </cell>
          <cell r="J1114">
            <v>4480</v>
          </cell>
          <cell r="K1114">
            <v>4647</v>
          </cell>
        </row>
        <row r="1115">
          <cell r="A1115">
            <v>3106606</v>
          </cell>
          <cell r="B1115">
            <v>310660</v>
          </cell>
          <cell r="C1115" t="str">
            <v>Bertópolis</v>
          </cell>
          <cell r="D1115" t="str">
            <v>MG</v>
          </cell>
          <cell r="E1115">
            <v>31</v>
          </cell>
          <cell r="F1115">
            <v>6606</v>
          </cell>
          <cell r="G1115">
            <v>4780</v>
          </cell>
          <cell r="H1115">
            <v>3106606</v>
          </cell>
          <cell r="I1115">
            <v>4498</v>
          </cell>
          <cell r="J1115">
            <v>4508</v>
          </cell>
          <cell r="K1115">
            <v>4648</v>
          </cell>
        </row>
        <row r="1116">
          <cell r="A1116">
            <v>3166956</v>
          </cell>
          <cell r="B1116">
            <v>316695</v>
          </cell>
          <cell r="C1116" t="str">
            <v>Serranópolis de Minas</v>
          </cell>
          <cell r="D1116" t="str">
            <v>MG</v>
          </cell>
          <cell r="E1116">
            <v>31</v>
          </cell>
          <cell r="F1116">
            <v>66956</v>
          </cell>
          <cell r="G1116">
            <v>4787</v>
          </cell>
          <cell r="H1116">
            <v>3166956</v>
          </cell>
          <cell r="I1116">
            <v>4425</v>
          </cell>
          <cell r="J1116">
            <v>4484</v>
          </cell>
          <cell r="K1116">
            <v>4650</v>
          </cell>
        </row>
        <row r="1117">
          <cell r="A1117">
            <v>3114808</v>
          </cell>
          <cell r="B1117">
            <v>311480</v>
          </cell>
          <cell r="C1117" t="str">
            <v>Carvalhos</v>
          </cell>
          <cell r="D1117" t="str">
            <v>MG</v>
          </cell>
          <cell r="E1117">
            <v>31</v>
          </cell>
          <cell r="F1117">
            <v>14808</v>
          </cell>
          <cell r="G1117">
            <v>4735</v>
          </cell>
          <cell r="H1117">
            <v>3114808</v>
          </cell>
          <cell r="I1117">
            <v>4555</v>
          </cell>
          <cell r="J1117">
            <v>4530</v>
          </cell>
          <cell r="K1117">
            <v>4651</v>
          </cell>
        </row>
        <row r="1118">
          <cell r="A1118">
            <v>1717800</v>
          </cell>
          <cell r="B1118">
            <v>171780</v>
          </cell>
          <cell r="C1118" t="str">
            <v>Ponte Alta do Bom Jesus</v>
          </cell>
          <cell r="D1118" t="str">
            <v>TO</v>
          </cell>
          <cell r="E1118">
            <v>17</v>
          </cell>
          <cell r="F1118">
            <v>17800</v>
          </cell>
          <cell r="G1118">
            <v>4664</v>
          </cell>
          <cell r="H1118">
            <v>1717800</v>
          </cell>
          <cell r="I1118">
            <v>4548</v>
          </cell>
          <cell r="J1118">
            <v>4540</v>
          </cell>
          <cell r="K1118">
            <v>4654</v>
          </cell>
        </row>
        <row r="1119">
          <cell r="A1119">
            <v>4308458</v>
          </cell>
          <cell r="B1119">
            <v>430845</v>
          </cell>
          <cell r="C1119" t="str">
            <v>Fortaleza dos Valos</v>
          </cell>
          <cell r="D1119" t="str">
            <v>RS</v>
          </cell>
          <cell r="E1119">
            <v>43</v>
          </cell>
          <cell r="F1119">
            <v>8458</v>
          </cell>
          <cell r="G1119">
            <v>4635</v>
          </cell>
          <cell r="H1119">
            <v>4308458</v>
          </cell>
          <cell r="I1119">
            <v>4577</v>
          </cell>
          <cell r="J1119">
            <v>4513</v>
          </cell>
          <cell r="K1119">
            <v>4654</v>
          </cell>
        </row>
        <row r="1120">
          <cell r="A1120">
            <v>3136520</v>
          </cell>
          <cell r="B1120">
            <v>313652</v>
          </cell>
          <cell r="C1120" t="str">
            <v>José Gonçalves de Minas</v>
          </cell>
          <cell r="D1120" t="str">
            <v>MG</v>
          </cell>
          <cell r="E1120">
            <v>31</v>
          </cell>
          <cell r="F1120">
            <v>36520</v>
          </cell>
          <cell r="G1120">
            <v>4662</v>
          </cell>
          <cell r="H1120">
            <v>3136520</v>
          </cell>
          <cell r="I1120">
            <v>4577</v>
          </cell>
          <cell r="J1120">
            <v>4532</v>
          </cell>
          <cell r="K1120">
            <v>4656</v>
          </cell>
        </row>
        <row r="1121">
          <cell r="A1121">
            <v>4106704</v>
          </cell>
          <cell r="B1121">
            <v>410670</v>
          </cell>
          <cell r="C1121" t="str">
            <v>Cruzeiro do Sul PR</v>
          </cell>
          <cell r="D1121" t="str">
            <v>PR</v>
          </cell>
          <cell r="E1121">
            <v>41</v>
          </cell>
          <cell r="F1121">
            <v>6704</v>
          </cell>
          <cell r="G1121">
            <v>4574</v>
          </cell>
          <cell r="H1121">
            <v>4106704</v>
          </cell>
          <cell r="I1121">
            <v>4563</v>
          </cell>
          <cell r="J1121">
            <v>4534</v>
          </cell>
          <cell r="K1121">
            <v>4656</v>
          </cell>
        </row>
        <row r="1122">
          <cell r="A1122">
            <v>4110904</v>
          </cell>
          <cell r="B1122">
            <v>411090</v>
          </cell>
          <cell r="C1122" t="str">
            <v>Itaguajé</v>
          </cell>
          <cell r="D1122" t="str">
            <v>PR</v>
          </cell>
          <cell r="E1122">
            <v>41</v>
          </cell>
          <cell r="F1122">
            <v>10904</v>
          </cell>
          <cell r="G1122">
            <v>4589</v>
          </cell>
          <cell r="H1122">
            <v>4110904</v>
          </cell>
          <cell r="I1122">
            <v>4568</v>
          </cell>
          <cell r="J1122">
            <v>4538</v>
          </cell>
          <cell r="K1122">
            <v>4659</v>
          </cell>
        </row>
        <row r="1123">
          <cell r="A1123">
            <v>3145851</v>
          </cell>
          <cell r="B1123">
            <v>314585</v>
          </cell>
          <cell r="C1123" t="str">
            <v>Oratórios</v>
          </cell>
          <cell r="D1123" t="str">
            <v>MG</v>
          </cell>
          <cell r="E1123">
            <v>31</v>
          </cell>
          <cell r="F1123">
            <v>45851</v>
          </cell>
          <cell r="G1123">
            <v>4538</v>
          </cell>
          <cell r="H1123">
            <v>3145851</v>
          </cell>
          <cell r="I1123">
            <v>4486</v>
          </cell>
          <cell r="J1123">
            <v>4514</v>
          </cell>
          <cell r="K1123">
            <v>4660</v>
          </cell>
        </row>
        <row r="1124">
          <cell r="A1124">
            <v>4218756</v>
          </cell>
          <cell r="B1124">
            <v>421875</v>
          </cell>
          <cell r="C1124" t="str">
            <v>Tunápolis</v>
          </cell>
          <cell r="D1124" t="str">
            <v>SC</v>
          </cell>
          <cell r="E1124">
            <v>42</v>
          </cell>
          <cell r="F1124">
            <v>18756</v>
          </cell>
          <cell r="G1124">
            <v>4775</v>
          </cell>
          <cell r="H1124">
            <v>4218756</v>
          </cell>
          <cell r="I1124">
            <v>4633</v>
          </cell>
          <cell r="J1124">
            <v>4612</v>
          </cell>
          <cell r="K1124">
            <v>4660</v>
          </cell>
        </row>
        <row r="1125">
          <cell r="A1125">
            <v>3157500</v>
          </cell>
          <cell r="B1125">
            <v>315750</v>
          </cell>
          <cell r="C1125" t="str">
            <v>Santa Efigênia de Minas</v>
          </cell>
          <cell r="D1125" t="str">
            <v>MG</v>
          </cell>
          <cell r="E1125">
            <v>31</v>
          </cell>
          <cell r="F1125">
            <v>57500</v>
          </cell>
          <cell r="G1125">
            <v>4568</v>
          </cell>
          <cell r="H1125">
            <v>3157500</v>
          </cell>
          <cell r="I1125">
            <v>4610</v>
          </cell>
          <cell r="J1125">
            <v>4552</v>
          </cell>
          <cell r="K1125">
            <v>4661</v>
          </cell>
        </row>
        <row r="1126">
          <cell r="A1126">
            <v>3108701</v>
          </cell>
          <cell r="B1126">
            <v>310870</v>
          </cell>
          <cell r="C1126" t="str">
            <v>Brás Pires</v>
          </cell>
          <cell r="D1126" t="str">
            <v>MG</v>
          </cell>
          <cell r="E1126">
            <v>31</v>
          </cell>
          <cell r="F1126">
            <v>8701</v>
          </cell>
          <cell r="G1126">
            <v>4615</v>
          </cell>
          <cell r="H1126">
            <v>3108701</v>
          </cell>
          <cell r="I1126">
            <v>4650</v>
          </cell>
          <cell r="J1126">
            <v>4567</v>
          </cell>
          <cell r="K1126">
            <v>4664</v>
          </cell>
        </row>
        <row r="1127">
          <cell r="A1127">
            <v>4126355</v>
          </cell>
          <cell r="B1127">
            <v>412635</v>
          </cell>
          <cell r="C1127" t="str">
            <v>Serranópolis do Iguaçu</v>
          </cell>
          <cell r="D1127" t="str">
            <v>PR</v>
          </cell>
          <cell r="E1127">
            <v>41</v>
          </cell>
          <cell r="F1127">
            <v>26355</v>
          </cell>
          <cell r="G1127">
            <v>4362</v>
          </cell>
          <cell r="H1127">
            <v>4126355</v>
          </cell>
          <cell r="I1127">
            <v>4568</v>
          </cell>
          <cell r="J1127">
            <v>4543</v>
          </cell>
          <cell r="K1127">
            <v>4667</v>
          </cell>
        </row>
        <row r="1128">
          <cell r="A1128">
            <v>3532702</v>
          </cell>
          <cell r="B1128">
            <v>353270</v>
          </cell>
          <cell r="C1128" t="str">
            <v>Nipoã</v>
          </cell>
          <cell r="D1128" t="str">
            <v>SP</v>
          </cell>
          <cell r="E1128">
            <v>35</v>
          </cell>
          <cell r="F1128">
            <v>32702</v>
          </cell>
          <cell r="G1128">
            <v>4103</v>
          </cell>
          <cell r="H1128">
            <v>3532702</v>
          </cell>
          <cell r="I1128">
            <v>4274</v>
          </cell>
          <cell r="J1128">
            <v>4427</v>
          </cell>
          <cell r="K1128">
            <v>4669</v>
          </cell>
        </row>
        <row r="1129">
          <cell r="A1129">
            <v>3140605</v>
          </cell>
          <cell r="B1129">
            <v>314060</v>
          </cell>
          <cell r="C1129" t="str">
            <v>Materlândia</v>
          </cell>
          <cell r="D1129" t="str">
            <v>MG</v>
          </cell>
          <cell r="E1129">
            <v>31</v>
          </cell>
          <cell r="F1129">
            <v>40605</v>
          </cell>
          <cell r="G1129">
            <v>4772</v>
          </cell>
          <cell r="H1129">
            <v>3140605</v>
          </cell>
          <cell r="I1129">
            <v>4595</v>
          </cell>
          <cell r="J1129">
            <v>4558</v>
          </cell>
          <cell r="K1129">
            <v>4673</v>
          </cell>
        </row>
        <row r="1130">
          <cell r="A1130">
            <v>5210562</v>
          </cell>
          <cell r="B1130">
            <v>521056</v>
          </cell>
          <cell r="C1130" t="str">
            <v>Itaguari</v>
          </cell>
          <cell r="D1130" t="str">
            <v>GO</v>
          </cell>
          <cell r="E1130">
            <v>52</v>
          </cell>
          <cell r="F1130">
            <v>10562</v>
          </cell>
          <cell r="G1130">
            <v>4364</v>
          </cell>
          <cell r="H1130">
            <v>5210562</v>
          </cell>
          <cell r="I1130">
            <v>4508</v>
          </cell>
          <cell r="J1130">
            <v>4533</v>
          </cell>
          <cell r="K1130">
            <v>4673</v>
          </cell>
        </row>
        <row r="1131">
          <cell r="A1131">
            <v>2413607</v>
          </cell>
          <cell r="B1131">
            <v>241360</v>
          </cell>
          <cell r="C1131" t="str">
            <v>Severiano Melo</v>
          </cell>
          <cell r="D1131" t="str">
            <v>RN</v>
          </cell>
          <cell r="E1131">
            <v>24</v>
          </cell>
          <cell r="F1131">
            <v>13607</v>
          </cell>
          <cell r="G1131">
            <v>5224</v>
          </cell>
          <cell r="H1131">
            <v>2413607</v>
          </cell>
          <cell r="I1131">
            <v>5752</v>
          </cell>
          <cell r="J1131">
            <v>5848</v>
          </cell>
          <cell r="K1131">
            <v>4674</v>
          </cell>
        </row>
        <row r="1132">
          <cell r="A1132">
            <v>4209854</v>
          </cell>
          <cell r="B1132">
            <v>420985</v>
          </cell>
          <cell r="C1132" t="str">
            <v>Lindóia do Sul</v>
          </cell>
          <cell r="D1132" t="str">
            <v>SC</v>
          </cell>
          <cell r="E1132">
            <v>42</v>
          </cell>
          <cell r="F1132">
            <v>9854</v>
          </cell>
          <cell r="G1132">
            <v>4662</v>
          </cell>
          <cell r="H1132">
            <v>4209854</v>
          </cell>
          <cell r="I1132">
            <v>4642</v>
          </cell>
          <cell r="J1132">
            <v>4622</v>
          </cell>
          <cell r="K1132">
            <v>4674</v>
          </cell>
        </row>
        <row r="1133">
          <cell r="A1133">
            <v>2702702</v>
          </cell>
          <cell r="B1133">
            <v>270270</v>
          </cell>
          <cell r="C1133" t="str">
            <v>Feliz Deserto</v>
          </cell>
          <cell r="D1133" t="str">
            <v>AL</v>
          </cell>
          <cell r="E1133">
            <v>27</v>
          </cell>
          <cell r="F1133">
            <v>2702</v>
          </cell>
          <cell r="G1133">
            <v>4568</v>
          </cell>
          <cell r="H1133">
            <v>2702702</v>
          </cell>
          <cell r="I1133">
            <v>4332</v>
          </cell>
          <cell r="J1133">
            <v>4482</v>
          </cell>
          <cell r="K1133">
            <v>4678</v>
          </cell>
        </row>
        <row r="1134">
          <cell r="A1134">
            <v>3136553</v>
          </cell>
          <cell r="B1134">
            <v>313655</v>
          </cell>
          <cell r="C1134" t="str">
            <v>José Raydan</v>
          </cell>
          <cell r="D1134" t="str">
            <v>MG</v>
          </cell>
          <cell r="E1134">
            <v>31</v>
          </cell>
          <cell r="F1134">
            <v>36553</v>
          </cell>
          <cell r="G1134">
            <v>4412</v>
          </cell>
          <cell r="H1134">
            <v>3136553</v>
          </cell>
          <cell r="I1134">
            <v>4376</v>
          </cell>
          <cell r="J1134">
            <v>4487</v>
          </cell>
          <cell r="K1134">
            <v>4681</v>
          </cell>
        </row>
        <row r="1135">
          <cell r="A1135">
            <v>2201002</v>
          </cell>
          <cell r="B1135">
            <v>220100</v>
          </cell>
          <cell r="C1135" t="str">
            <v>Arraial</v>
          </cell>
          <cell r="D1135" t="str">
            <v>PI</v>
          </cell>
          <cell r="E1135">
            <v>22</v>
          </cell>
          <cell r="F1135">
            <v>1002</v>
          </cell>
          <cell r="G1135">
            <v>5165</v>
          </cell>
          <cell r="H1135">
            <v>2201002</v>
          </cell>
          <cell r="I1135">
            <v>4688</v>
          </cell>
          <cell r="J1135">
            <v>4655</v>
          </cell>
          <cell r="K1135">
            <v>4688</v>
          </cell>
        </row>
        <row r="1136">
          <cell r="A1136">
            <v>2509602</v>
          </cell>
          <cell r="B1136">
            <v>250960</v>
          </cell>
          <cell r="C1136" t="str">
            <v>Monte Horebe</v>
          </cell>
          <cell r="D1136" t="str">
            <v>PB</v>
          </cell>
          <cell r="E1136">
            <v>25</v>
          </cell>
          <cell r="F1136">
            <v>9602</v>
          </cell>
          <cell r="G1136">
            <v>4498</v>
          </cell>
          <cell r="H1136">
            <v>2509602</v>
          </cell>
          <cell r="I1136">
            <v>4508</v>
          </cell>
          <cell r="J1136">
            <v>4568</v>
          </cell>
          <cell r="K1136">
            <v>4688</v>
          </cell>
        </row>
        <row r="1137">
          <cell r="A1137">
            <v>3201803</v>
          </cell>
          <cell r="B1137">
            <v>320180</v>
          </cell>
          <cell r="C1137" t="str">
            <v>Divino de São Lourenço</v>
          </cell>
          <cell r="D1137" t="str">
            <v>ES</v>
          </cell>
          <cell r="E1137">
            <v>32</v>
          </cell>
          <cell r="F1137">
            <v>1803</v>
          </cell>
          <cell r="G1137">
            <v>5011</v>
          </cell>
          <cell r="H1137">
            <v>3201803</v>
          </cell>
          <cell r="I1137">
            <v>4515</v>
          </cell>
          <cell r="J1137">
            <v>4471</v>
          </cell>
          <cell r="K1137">
            <v>4688</v>
          </cell>
        </row>
        <row r="1138">
          <cell r="A1138">
            <v>2206753</v>
          </cell>
          <cell r="B1138">
            <v>220675</v>
          </cell>
          <cell r="C1138" t="str">
            <v>Nossa Senhora de Nazaré</v>
          </cell>
          <cell r="D1138" t="str">
            <v>PI</v>
          </cell>
          <cell r="E1138">
            <v>22</v>
          </cell>
          <cell r="F1138">
            <v>6753</v>
          </cell>
          <cell r="G1138">
            <v>4192</v>
          </cell>
          <cell r="H1138">
            <v>2206753</v>
          </cell>
          <cell r="I1138">
            <v>4560</v>
          </cell>
          <cell r="J1138">
            <v>4661</v>
          </cell>
          <cell r="K1138">
            <v>4696</v>
          </cell>
        </row>
        <row r="1139">
          <cell r="A1139">
            <v>3150539</v>
          </cell>
          <cell r="B1139">
            <v>315053</v>
          </cell>
          <cell r="C1139" t="str">
            <v>Pingo-d'Água</v>
          </cell>
          <cell r="D1139" t="str">
            <v>MG</v>
          </cell>
          <cell r="E1139">
            <v>31</v>
          </cell>
          <cell r="F1139">
            <v>50539</v>
          </cell>
          <cell r="G1139">
            <v>4201</v>
          </cell>
          <cell r="H1139">
            <v>3150539</v>
          </cell>
          <cell r="I1139">
            <v>4420</v>
          </cell>
          <cell r="J1139">
            <v>4511</v>
          </cell>
          <cell r="K1139">
            <v>4696</v>
          </cell>
        </row>
        <row r="1140">
          <cell r="A1140">
            <v>3146404</v>
          </cell>
          <cell r="B1140">
            <v>314640</v>
          </cell>
          <cell r="C1140" t="str">
            <v>Paineiras</v>
          </cell>
          <cell r="D1140" t="str">
            <v>MG</v>
          </cell>
          <cell r="E1140">
            <v>31</v>
          </cell>
          <cell r="F1140">
            <v>46404</v>
          </cell>
          <cell r="G1140">
            <v>4672</v>
          </cell>
          <cell r="H1140">
            <v>3146404</v>
          </cell>
          <cell r="I1140">
            <v>4631</v>
          </cell>
          <cell r="J1140">
            <v>4592</v>
          </cell>
          <cell r="K1140">
            <v>4708</v>
          </cell>
        </row>
        <row r="1141">
          <cell r="A1141">
            <v>2508109</v>
          </cell>
          <cell r="B1141">
            <v>250810</v>
          </cell>
          <cell r="C1141" t="str">
            <v>Lagoa</v>
          </cell>
          <cell r="D1141" t="str">
            <v>PB</v>
          </cell>
          <cell r="E1141">
            <v>25</v>
          </cell>
          <cell r="F1141">
            <v>8109</v>
          </cell>
          <cell r="G1141">
            <v>4949</v>
          </cell>
          <cell r="H1141">
            <v>2508109</v>
          </cell>
          <cell r="I1141">
            <v>4681</v>
          </cell>
          <cell r="J1141">
            <v>4657</v>
          </cell>
          <cell r="K1141">
            <v>4710</v>
          </cell>
        </row>
        <row r="1142">
          <cell r="A1142">
            <v>4207601</v>
          </cell>
          <cell r="B1142">
            <v>420760</v>
          </cell>
          <cell r="C1142" t="str">
            <v>Ipira</v>
          </cell>
          <cell r="D1142" t="str">
            <v>SC</v>
          </cell>
          <cell r="E1142">
            <v>42</v>
          </cell>
          <cell r="F1142">
            <v>7601</v>
          </cell>
          <cell r="G1142">
            <v>4771</v>
          </cell>
          <cell r="H1142">
            <v>4207601</v>
          </cell>
          <cell r="I1142">
            <v>4752</v>
          </cell>
          <cell r="J1142">
            <v>4699</v>
          </cell>
          <cell r="K1142">
            <v>4713</v>
          </cell>
        </row>
        <row r="1143">
          <cell r="A1143">
            <v>2504355</v>
          </cell>
          <cell r="B1143">
            <v>250435</v>
          </cell>
          <cell r="C1143" t="str">
            <v>Caturité</v>
          </cell>
          <cell r="D1143" t="str">
            <v>PB</v>
          </cell>
          <cell r="E1143">
            <v>25</v>
          </cell>
          <cell r="F1143">
            <v>4355</v>
          </cell>
          <cell r="G1143">
            <v>4629</v>
          </cell>
          <cell r="H1143">
            <v>2504355</v>
          </cell>
          <cell r="I1143">
            <v>4546</v>
          </cell>
          <cell r="J1143">
            <v>4598</v>
          </cell>
          <cell r="K1143">
            <v>4714</v>
          </cell>
        </row>
        <row r="1144">
          <cell r="A1144">
            <v>2802007</v>
          </cell>
          <cell r="B1144">
            <v>280200</v>
          </cell>
          <cell r="C1144" t="str">
            <v>Divina Pastora</v>
          </cell>
          <cell r="D1144" t="str">
            <v>SE</v>
          </cell>
          <cell r="E1144">
            <v>28</v>
          </cell>
          <cell r="F1144">
            <v>2007</v>
          </cell>
          <cell r="G1144">
            <v>4448</v>
          </cell>
          <cell r="H1144">
            <v>2802007</v>
          </cell>
          <cell r="I1144">
            <v>4326</v>
          </cell>
          <cell r="J1144">
            <v>4487</v>
          </cell>
          <cell r="K1144">
            <v>4715</v>
          </cell>
        </row>
        <row r="1145">
          <cell r="A1145">
            <v>4314498</v>
          </cell>
          <cell r="B1145">
            <v>431449</v>
          </cell>
          <cell r="C1145" t="str">
            <v>Pinheirinho do Vale</v>
          </cell>
          <cell r="D1145" t="str">
            <v>RS</v>
          </cell>
          <cell r="E1145">
            <v>43</v>
          </cell>
          <cell r="F1145">
            <v>14498</v>
          </cell>
          <cell r="G1145">
            <v>4635</v>
          </cell>
          <cell r="H1145">
            <v>4314498</v>
          </cell>
          <cell r="I1145">
            <v>4503</v>
          </cell>
          <cell r="J1145">
            <v>4545</v>
          </cell>
          <cell r="K1145">
            <v>4715</v>
          </cell>
        </row>
        <row r="1146">
          <cell r="A1146">
            <v>1707306</v>
          </cell>
          <cell r="B1146">
            <v>170730</v>
          </cell>
          <cell r="C1146" t="str">
            <v>Dueré</v>
          </cell>
          <cell r="D1146" t="str">
            <v>TO</v>
          </cell>
          <cell r="E1146">
            <v>17</v>
          </cell>
          <cell r="F1146">
            <v>7306</v>
          </cell>
          <cell r="G1146">
            <v>4618</v>
          </cell>
          <cell r="H1146">
            <v>1707306</v>
          </cell>
          <cell r="I1146">
            <v>4589</v>
          </cell>
          <cell r="J1146">
            <v>4597</v>
          </cell>
          <cell r="K1146">
            <v>4718</v>
          </cell>
        </row>
        <row r="1147">
          <cell r="A1147">
            <v>1600253</v>
          </cell>
          <cell r="B1147">
            <v>160025</v>
          </cell>
          <cell r="C1147" t="str">
            <v>Itaubal</v>
          </cell>
          <cell r="D1147" t="str">
            <v>AP</v>
          </cell>
          <cell r="E1147">
            <v>16</v>
          </cell>
          <cell r="F1147">
            <v>253</v>
          </cell>
          <cell r="G1147">
            <v>3650</v>
          </cell>
          <cell r="H1147">
            <v>1600253</v>
          </cell>
          <cell r="I1147">
            <v>4267</v>
          </cell>
          <cell r="J1147">
            <v>4473</v>
          </cell>
          <cell r="K1147">
            <v>4722</v>
          </cell>
        </row>
        <row r="1148">
          <cell r="A1148">
            <v>3509957</v>
          </cell>
          <cell r="B1148">
            <v>350995</v>
          </cell>
          <cell r="C1148" t="str">
            <v>Canas</v>
          </cell>
          <cell r="D1148" t="str">
            <v>SP</v>
          </cell>
          <cell r="E1148">
            <v>35</v>
          </cell>
          <cell r="F1148">
            <v>9957</v>
          </cell>
          <cell r="G1148">
            <v>4765</v>
          </cell>
          <cell r="H1148">
            <v>3509957</v>
          </cell>
          <cell r="I1148">
            <v>4387</v>
          </cell>
          <cell r="J1148">
            <v>4502</v>
          </cell>
          <cell r="K1148">
            <v>4722</v>
          </cell>
        </row>
        <row r="1149">
          <cell r="A1149">
            <v>4120101</v>
          </cell>
          <cell r="B1149">
            <v>412010</v>
          </cell>
          <cell r="C1149" t="str">
            <v>Porto Amazonas</v>
          </cell>
          <cell r="D1149" t="str">
            <v>PR</v>
          </cell>
          <cell r="E1149">
            <v>41</v>
          </cell>
          <cell r="F1149">
            <v>20101</v>
          </cell>
          <cell r="G1149">
            <v>4348</v>
          </cell>
          <cell r="H1149">
            <v>4120101</v>
          </cell>
          <cell r="I1149">
            <v>4515</v>
          </cell>
          <cell r="J1149">
            <v>4556</v>
          </cell>
          <cell r="K1149">
            <v>4727</v>
          </cell>
        </row>
        <row r="1150">
          <cell r="A1150">
            <v>2209955</v>
          </cell>
          <cell r="B1150">
            <v>220995</v>
          </cell>
          <cell r="C1150" t="str">
            <v>São João da Varjota</v>
          </cell>
          <cell r="D1150" t="str">
            <v>PI</v>
          </cell>
          <cell r="E1150">
            <v>22</v>
          </cell>
          <cell r="F1150">
            <v>9955</v>
          </cell>
          <cell r="G1150">
            <v>4965</v>
          </cell>
          <cell r="H1150">
            <v>2209955</v>
          </cell>
          <cell r="I1150">
            <v>4648</v>
          </cell>
          <cell r="J1150">
            <v>4693</v>
          </cell>
          <cell r="K1150">
            <v>4728</v>
          </cell>
        </row>
        <row r="1151">
          <cell r="A1151">
            <v>2515930</v>
          </cell>
          <cell r="B1151">
            <v>251593</v>
          </cell>
          <cell r="C1151" t="str">
            <v>Sertãozinho PB</v>
          </cell>
          <cell r="D1151" t="str">
            <v>PB</v>
          </cell>
          <cell r="E1151">
            <v>25</v>
          </cell>
          <cell r="F1151">
            <v>15930</v>
          </cell>
          <cell r="G1151">
            <v>4411</v>
          </cell>
          <cell r="H1151">
            <v>2515930</v>
          </cell>
          <cell r="I1151">
            <v>4395</v>
          </cell>
          <cell r="J1151">
            <v>4539</v>
          </cell>
          <cell r="K1151">
            <v>4728</v>
          </cell>
        </row>
        <row r="1152">
          <cell r="A1152">
            <v>5102694</v>
          </cell>
          <cell r="B1152">
            <v>510269</v>
          </cell>
          <cell r="C1152" t="str">
            <v>Canabrava do Norte</v>
          </cell>
          <cell r="D1152" t="str">
            <v>MT</v>
          </cell>
          <cell r="E1152">
            <v>51</v>
          </cell>
          <cell r="F1152">
            <v>2694</v>
          </cell>
          <cell r="G1152">
            <v>5563</v>
          </cell>
          <cell r="H1152">
            <v>5102694</v>
          </cell>
          <cell r="I1152">
            <v>4767</v>
          </cell>
          <cell r="J1152">
            <v>4756</v>
          </cell>
          <cell r="K1152">
            <v>4728</v>
          </cell>
        </row>
        <row r="1153">
          <cell r="A1153">
            <v>3111705</v>
          </cell>
          <cell r="B1153">
            <v>311170</v>
          </cell>
          <cell r="C1153" t="str">
            <v>Canaã</v>
          </cell>
          <cell r="D1153" t="str">
            <v>MG</v>
          </cell>
          <cell r="E1153">
            <v>31</v>
          </cell>
          <cell r="F1153">
            <v>11705</v>
          </cell>
          <cell r="G1153">
            <v>4795</v>
          </cell>
          <cell r="H1153">
            <v>3111705</v>
          </cell>
          <cell r="I1153">
            <v>4631</v>
          </cell>
          <cell r="J1153">
            <v>4604</v>
          </cell>
          <cell r="K1153">
            <v>4729</v>
          </cell>
        </row>
        <row r="1154">
          <cell r="A1154">
            <v>1712504</v>
          </cell>
          <cell r="B1154">
            <v>171250</v>
          </cell>
          <cell r="C1154" t="str">
            <v>Marianópolis do Tocantins</v>
          </cell>
          <cell r="D1154" t="str">
            <v>TO</v>
          </cell>
          <cell r="E1154">
            <v>17</v>
          </cell>
          <cell r="F1154">
            <v>12504</v>
          </cell>
          <cell r="G1154">
            <v>4743</v>
          </cell>
          <cell r="H1154">
            <v>1712504</v>
          </cell>
          <cell r="I1154">
            <v>4352</v>
          </cell>
          <cell r="J1154">
            <v>4507</v>
          </cell>
          <cell r="K1154">
            <v>4730</v>
          </cell>
        </row>
        <row r="1155">
          <cell r="A1155">
            <v>5108808</v>
          </cell>
          <cell r="B1155">
            <v>510880</v>
          </cell>
          <cell r="C1155" t="str">
            <v>Nova Guarita</v>
          </cell>
          <cell r="D1155" t="str">
            <v>MT</v>
          </cell>
          <cell r="E1155">
            <v>51</v>
          </cell>
          <cell r="F1155">
            <v>8808</v>
          </cell>
          <cell r="G1155">
            <v>4907</v>
          </cell>
          <cell r="H1155">
            <v>5108808</v>
          </cell>
          <cell r="I1155">
            <v>4929</v>
          </cell>
          <cell r="J1155">
            <v>4824</v>
          </cell>
          <cell r="K1155">
            <v>4731</v>
          </cell>
        </row>
        <row r="1156">
          <cell r="A1156">
            <v>2700805</v>
          </cell>
          <cell r="B1156">
            <v>270080</v>
          </cell>
          <cell r="C1156" t="str">
            <v>Belém AL</v>
          </cell>
          <cell r="D1156" t="str">
            <v>AL</v>
          </cell>
          <cell r="E1156">
            <v>27</v>
          </cell>
          <cell r="F1156">
            <v>805</v>
          </cell>
          <cell r="G1156">
            <v>5083</v>
          </cell>
          <cell r="H1156">
            <v>2700805</v>
          </cell>
          <cell r="I1156">
            <v>4551</v>
          </cell>
          <cell r="J1156">
            <v>4635</v>
          </cell>
          <cell r="K1156">
            <v>4737</v>
          </cell>
        </row>
        <row r="1157">
          <cell r="A1157">
            <v>3510153</v>
          </cell>
          <cell r="B1157">
            <v>351015</v>
          </cell>
          <cell r="C1157" t="str">
            <v>Canitar</v>
          </cell>
          <cell r="D1157" t="str">
            <v>SP</v>
          </cell>
          <cell r="E1157">
            <v>35</v>
          </cell>
          <cell r="F1157">
            <v>10153</v>
          </cell>
          <cell r="G1157">
            <v>4743</v>
          </cell>
          <cell r="H1157">
            <v>3510153</v>
          </cell>
          <cell r="I1157">
            <v>4369</v>
          </cell>
          <cell r="J1157">
            <v>4504</v>
          </cell>
          <cell r="K1157">
            <v>4737</v>
          </cell>
        </row>
        <row r="1158">
          <cell r="A1158">
            <v>2514404</v>
          </cell>
          <cell r="B1158">
            <v>251440</v>
          </cell>
          <cell r="C1158" t="str">
            <v>São José de Espinharas</v>
          </cell>
          <cell r="D1158" t="str">
            <v>PB</v>
          </cell>
          <cell r="E1158">
            <v>25</v>
          </cell>
          <cell r="F1158">
            <v>14404</v>
          </cell>
          <cell r="G1158">
            <v>5045</v>
          </cell>
          <cell r="H1158">
            <v>2514404</v>
          </cell>
          <cell r="I1158">
            <v>4760</v>
          </cell>
          <cell r="J1158">
            <v>4708</v>
          </cell>
          <cell r="K1158">
            <v>4738</v>
          </cell>
        </row>
        <row r="1159">
          <cell r="A1159">
            <v>2205276</v>
          </cell>
          <cell r="B1159">
            <v>220527</v>
          </cell>
          <cell r="C1159" t="str">
            <v>Jatobá do Piauí</v>
          </cell>
          <cell r="D1159" t="str">
            <v>PI</v>
          </cell>
          <cell r="E1159">
            <v>22</v>
          </cell>
          <cell r="F1159">
            <v>5276</v>
          </cell>
          <cell r="G1159">
            <v>4683</v>
          </cell>
          <cell r="H1159">
            <v>2205276</v>
          </cell>
          <cell r="I1159">
            <v>4637</v>
          </cell>
          <cell r="J1159">
            <v>4708</v>
          </cell>
          <cell r="K1159">
            <v>4743</v>
          </cell>
        </row>
        <row r="1160">
          <cell r="A1160">
            <v>3517109</v>
          </cell>
          <cell r="B1160">
            <v>351710</v>
          </cell>
          <cell r="C1160" t="str">
            <v>Glicério</v>
          </cell>
          <cell r="D1160" t="str">
            <v>SP</v>
          </cell>
          <cell r="E1160">
            <v>35</v>
          </cell>
          <cell r="F1160">
            <v>17109</v>
          </cell>
          <cell r="G1160">
            <v>4547</v>
          </cell>
          <cell r="H1160">
            <v>3517109</v>
          </cell>
          <cell r="I1160">
            <v>4577</v>
          </cell>
          <cell r="J1160">
            <v>4586</v>
          </cell>
          <cell r="K1160">
            <v>4745</v>
          </cell>
        </row>
        <row r="1161">
          <cell r="A1161">
            <v>4115507</v>
          </cell>
          <cell r="B1161">
            <v>411550</v>
          </cell>
          <cell r="C1161" t="str">
            <v>Marumbi</v>
          </cell>
          <cell r="D1161" t="str">
            <v>PR</v>
          </cell>
          <cell r="E1161">
            <v>41</v>
          </cell>
          <cell r="F1161">
            <v>15507</v>
          </cell>
          <cell r="G1161">
            <v>4154</v>
          </cell>
          <cell r="H1161">
            <v>4115507</v>
          </cell>
          <cell r="I1161">
            <v>4599</v>
          </cell>
          <cell r="J1161">
            <v>4602</v>
          </cell>
          <cell r="K1161">
            <v>4745</v>
          </cell>
        </row>
        <row r="1162">
          <cell r="A1162">
            <v>4206652</v>
          </cell>
          <cell r="B1162">
            <v>420665</v>
          </cell>
          <cell r="C1162" t="str">
            <v>Guatambú</v>
          </cell>
          <cell r="D1162" t="str">
            <v>SC</v>
          </cell>
          <cell r="E1162">
            <v>42</v>
          </cell>
          <cell r="F1162">
            <v>6652</v>
          </cell>
          <cell r="G1162">
            <v>4610</v>
          </cell>
          <cell r="H1162">
            <v>4206652</v>
          </cell>
          <cell r="I1162">
            <v>4675</v>
          </cell>
          <cell r="J1162">
            <v>4676</v>
          </cell>
          <cell r="K1162">
            <v>4746</v>
          </cell>
        </row>
        <row r="1163">
          <cell r="A1163">
            <v>2911253</v>
          </cell>
          <cell r="B1163">
            <v>291125</v>
          </cell>
          <cell r="C1163" t="str">
            <v>Gavião</v>
          </cell>
          <cell r="D1163" t="str">
            <v>BA</v>
          </cell>
          <cell r="E1163">
            <v>29</v>
          </cell>
          <cell r="F1163">
            <v>11253</v>
          </cell>
          <cell r="G1163">
            <v>4507</v>
          </cell>
          <cell r="H1163">
            <v>2911253</v>
          </cell>
          <cell r="I1163">
            <v>4561</v>
          </cell>
          <cell r="J1163">
            <v>4510</v>
          </cell>
          <cell r="K1163">
            <v>4747</v>
          </cell>
        </row>
        <row r="1164">
          <cell r="A1164">
            <v>5218706</v>
          </cell>
          <cell r="B1164">
            <v>521870</v>
          </cell>
          <cell r="C1164" t="str">
            <v>Rianápolis</v>
          </cell>
          <cell r="D1164" t="str">
            <v>GO</v>
          </cell>
          <cell r="E1164">
            <v>52</v>
          </cell>
          <cell r="F1164">
            <v>18706</v>
          </cell>
          <cell r="G1164">
            <v>4256</v>
          </cell>
          <cell r="H1164">
            <v>5218706</v>
          </cell>
          <cell r="I1164">
            <v>4556</v>
          </cell>
          <cell r="J1164">
            <v>4597</v>
          </cell>
          <cell r="K1164">
            <v>4747</v>
          </cell>
        </row>
        <row r="1165">
          <cell r="A1165">
            <v>3116407</v>
          </cell>
          <cell r="B1165">
            <v>311640</v>
          </cell>
          <cell r="C1165" t="str">
            <v>Claraval</v>
          </cell>
          <cell r="D1165" t="str">
            <v>MG</v>
          </cell>
          <cell r="E1165">
            <v>31</v>
          </cell>
          <cell r="F1165">
            <v>16407</v>
          </cell>
          <cell r="G1165">
            <v>4453</v>
          </cell>
          <cell r="H1165">
            <v>3116407</v>
          </cell>
          <cell r="I1165">
            <v>4544</v>
          </cell>
          <cell r="J1165">
            <v>4588</v>
          </cell>
          <cell r="K1165">
            <v>4751</v>
          </cell>
        </row>
        <row r="1166">
          <cell r="A1166">
            <v>5221551</v>
          </cell>
          <cell r="B1166">
            <v>522155</v>
          </cell>
          <cell r="C1166" t="str">
            <v>Turvelândia</v>
          </cell>
          <cell r="D1166" t="str">
            <v>GO</v>
          </cell>
          <cell r="E1166">
            <v>52</v>
          </cell>
          <cell r="F1166">
            <v>21551</v>
          </cell>
          <cell r="G1166">
            <v>4068</v>
          </cell>
          <cell r="H1166">
            <v>5221551</v>
          </cell>
          <cell r="I1166">
            <v>4399</v>
          </cell>
          <cell r="J1166">
            <v>4532</v>
          </cell>
          <cell r="K1166">
            <v>4751</v>
          </cell>
        </row>
        <row r="1167">
          <cell r="A1167">
            <v>1718907</v>
          </cell>
          <cell r="B1167">
            <v>171890</v>
          </cell>
          <cell r="C1167" t="str">
            <v>Santa Rosa do Tocantins</v>
          </cell>
          <cell r="D1167" t="str">
            <v>TO</v>
          </cell>
          <cell r="E1167">
            <v>17</v>
          </cell>
          <cell r="F1167">
            <v>18907</v>
          </cell>
          <cell r="G1167">
            <v>4565</v>
          </cell>
          <cell r="H1167">
            <v>1718907</v>
          </cell>
          <cell r="I1167">
            <v>4568</v>
          </cell>
          <cell r="J1167">
            <v>4607</v>
          </cell>
          <cell r="K1167">
            <v>4752</v>
          </cell>
        </row>
        <row r="1168">
          <cell r="A1168">
            <v>2413557</v>
          </cell>
          <cell r="B1168">
            <v>241355</v>
          </cell>
          <cell r="C1168" t="str">
            <v>Serrinha dos Pintos</v>
          </cell>
          <cell r="D1168" t="str">
            <v>RN</v>
          </cell>
          <cell r="E1168">
            <v>24</v>
          </cell>
          <cell r="F1168">
            <v>13557</v>
          </cell>
          <cell r="G1168">
            <v>4504</v>
          </cell>
          <cell r="H1168">
            <v>2413557</v>
          </cell>
          <cell r="I1168">
            <v>4538</v>
          </cell>
          <cell r="J1168">
            <v>4577</v>
          </cell>
          <cell r="K1168">
            <v>4752</v>
          </cell>
        </row>
        <row r="1169">
          <cell r="A1169">
            <v>4219176</v>
          </cell>
          <cell r="B1169">
            <v>421917</v>
          </cell>
          <cell r="C1169" t="str">
            <v>Vargem Bonita</v>
          </cell>
          <cell r="D1169" t="str">
            <v>SC</v>
          </cell>
          <cell r="E1169">
            <v>42</v>
          </cell>
          <cell r="F1169">
            <v>19176</v>
          </cell>
          <cell r="G1169">
            <v>4279</v>
          </cell>
          <cell r="H1169">
            <v>4219176</v>
          </cell>
          <cell r="I1169">
            <v>4795</v>
          </cell>
          <cell r="J1169">
            <v>4738</v>
          </cell>
          <cell r="K1169">
            <v>4752</v>
          </cell>
        </row>
        <row r="1170">
          <cell r="A1170">
            <v>1600055</v>
          </cell>
          <cell r="B1170">
            <v>160005</v>
          </cell>
          <cell r="C1170" t="str">
            <v>Serra do Navio</v>
          </cell>
          <cell r="D1170" t="str">
            <v>AP</v>
          </cell>
          <cell r="E1170">
            <v>16</v>
          </cell>
          <cell r="F1170">
            <v>55</v>
          </cell>
          <cell r="G1170">
            <v>3982</v>
          </cell>
          <cell r="H1170">
            <v>1600055</v>
          </cell>
          <cell r="I1170">
            <v>4409</v>
          </cell>
          <cell r="J1170">
            <v>4545</v>
          </cell>
          <cell r="K1170">
            <v>4761</v>
          </cell>
        </row>
        <row r="1171">
          <cell r="A1171">
            <v>3150307</v>
          </cell>
          <cell r="B1171">
            <v>315030</v>
          </cell>
          <cell r="C1171" t="str">
            <v>Piedade do Rio Grande</v>
          </cell>
          <cell r="D1171" t="str">
            <v>MG</v>
          </cell>
          <cell r="E1171">
            <v>31</v>
          </cell>
          <cell r="F1171">
            <v>50307</v>
          </cell>
          <cell r="G1171">
            <v>4871</v>
          </cell>
          <cell r="H1171">
            <v>3150307</v>
          </cell>
          <cell r="I1171">
            <v>4709</v>
          </cell>
          <cell r="J1171">
            <v>4656</v>
          </cell>
          <cell r="K1171">
            <v>4766</v>
          </cell>
        </row>
        <row r="1172">
          <cell r="A1172">
            <v>2900603</v>
          </cell>
          <cell r="B1172">
            <v>290060</v>
          </cell>
          <cell r="C1172" t="str">
            <v>Aiquara</v>
          </cell>
          <cell r="D1172" t="str">
            <v>BA</v>
          </cell>
          <cell r="E1172">
            <v>29</v>
          </cell>
          <cell r="F1172">
            <v>603</v>
          </cell>
          <cell r="G1172">
            <v>5361</v>
          </cell>
          <cell r="H1172">
            <v>2900603</v>
          </cell>
          <cell r="I1172">
            <v>4602</v>
          </cell>
          <cell r="J1172">
            <v>4536</v>
          </cell>
          <cell r="K1172">
            <v>4767</v>
          </cell>
        </row>
        <row r="1173">
          <cell r="A1173">
            <v>2504702</v>
          </cell>
          <cell r="B1173">
            <v>250470</v>
          </cell>
          <cell r="C1173" t="str">
            <v>Congo</v>
          </cell>
          <cell r="D1173" t="str">
            <v>PB</v>
          </cell>
          <cell r="E1173">
            <v>25</v>
          </cell>
          <cell r="F1173">
            <v>4702</v>
          </cell>
          <cell r="G1173">
            <v>4930</v>
          </cell>
          <cell r="H1173">
            <v>2504702</v>
          </cell>
          <cell r="I1173">
            <v>4692</v>
          </cell>
          <cell r="J1173">
            <v>4692</v>
          </cell>
          <cell r="K1173">
            <v>4770</v>
          </cell>
        </row>
        <row r="1174">
          <cell r="A1174">
            <v>1716307</v>
          </cell>
          <cell r="B1174">
            <v>171630</v>
          </cell>
          <cell r="C1174" t="str">
            <v>Pau D'Arco</v>
          </cell>
          <cell r="D1174" t="str">
            <v>TO</v>
          </cell>
          <cell r="E1174">
            <v>17</v>
          </cell>
          <cell r="F1174">
            <v>16307</v>
          </cell>
          <cell r="G1174">
            <v>4964</v>
          </cell>
          <cell r="H1174">
            <v>1716307</v>
          </cell>
          <cell r="I1174">
            <v>4588</v>
          </cell>
          <cell r="J1174">
            <v>4627</v>
          </cell>
          <cell r="K1174">
            <v>4772</v>
          </cell>
        </row>
        <row r="1175">
          <cell r="A1175">
            <v>3142254</v>
          </cell>
          <cell r="B1175">
            <v>314225</v>
          </cell>
          <cell r="C1175" t="str">
            <v>Miravânia</v>
          </cell>
          <cell r="D1175" t="str">
            <v>MG</v>
          </cell>
          <cell r="E1175">
            <v>31</v>
          </cell>
          <cell r="F1175">
            <v>42254</v>
          </cell>
          <cell r="G1175">
            <v>4998</v>
          </cell>
          <cell r="H1175">
            <v>3142254</v>
          </cell>
          <cell r="I1175">
            <v>4561</v>
          </cell>
          <cell r="J1175">
            <v>4604</v>
          </cell>
          <cell r="K1175">
            <v>4772</v>
          </cell>
        </row>
        <row r="1176">
          <cell r="A1176">
            <v>2203602</v>
          </cell>
          <cell r="B1176">
            <v>220360</v>
          </cell>
          <cell r="C1176" t="str">
            <v>Eliseu Martins</v>
          </cell>
          <cell r="D1176" t="str">
            <v>PI</v>
          </cell>
          <cell r="E1176">
            <v>22</v>
          </cell>
          <cell r="F1176">
            <v>3602</v>
          </cell>
          <cell r="G1176">
            <v>4923</v>
          </cell>
          <cell r="H1176">
            <v>2203602</v>
          </cell>
          <cell r="I1176">
            <v>4667</v>
          </cell>
          <cell r="J1176">
            <v>4738</v>
          </cell>
          <cell r="K1176">
            <v>4773</v>
          </cell>
        </row>
        <row r="1177">
          <cell r="A1177">
            <v>3509809</v>
          </cell>
          <cell r="B1177">
            <v>350980</v>
          </cell>
          <cell r="C1177" t="str">
            <v>Campos Novos Paulista</v>
          </cell>
          <cell r="D1177" t="str">
            <v>SP</v>
          </cell>
          <cell r="E1177">
            <v>35</v>
          </cell>
          <cell r="F1177">
            <v>9809</v>
          </cell>
          <cell r="G1177">
            <v>5014</v>
          </cell>
          <cell r="H1177">
            <v>3509809</v>
          </cell>
          <cell r="I1177">
            <v>4539</v>
          </cell>
          <cell r="J1177">
            <v>4594</v>
          </cell>
          <cell r="K1177">
            <v>4776</v>
          </cell>
        </row>
        <row r="1178">
          <cell r="A1178">
            <v>3127057</v>
          </cell>
          <cell r="B1178">
            <v>312705</v>
          </cell>
          <cell r="C1178" t="str">
            <v>Fronteira dos Vales</v>
          </cell>
          <cell r="D1178" t="str">
            <v>MG</v>
          </cell>
          <cell r="E1178">
            <v>31</v>
          </cell>
          <cell r="F1178">
            <v>27057</v>
          </cell>
          <cell r="G1178">
            <v>4980</v>
          </cell>
          <cell r="H1178">
            <v>3127057</v>
          </cell>
          <cell r="I1178">
            <v>4687</v>
          </cell>
          <cell r="J1178">
            <v>4655</v>
          </cell>
          <cell r="K1178">
            <v>4777</v>
          </cell>
        </row>
        <row r="1179">
          <cell r="A1179">
            <v>3136579</v>
          </cell>
          <cell r="B1179">
            <v>313657</v>
          </cell>
          <cell r="C1179" t="str">
            <v>Josenópolis</v>
          </cell>
          <cell r="D1179" t="str">
            <v>MG</v>
          </cell>
          <cell r="E1179">
            <v>31</v>
          </cell>
          <cell r="F1179">
            <v>36579</v>
          </cell>
          <cell r="G1179">
            <v>4636</v>
          </cell>
          <cell r="H1179">
            <v>3136579</v>
          </cell>
          <cell r="I1179">
            <v>4566</v>
          </cell>
          <cell r="J1179">
            <v>4614</v>
          </cell>
          <cell r="K1179">
            <v>4778</v>
          </cell>
        </row>
        <row r="1180">
          <cell r="A1180">
            <v>2406809</v>
          </cell>
          <cell r="B1180">
            <v>240680</v>
          </cell>
          <cell r="C1180" t="str">
            <v>Lajes Pintadas</v>
          </cell>
          <cell r="D1180" t="str">
            <v>RN</v>
          </cell>
          <cell r="E1180">
            <v>24</v>
          </cell>
          <cell r="F1180">
            <v>6809</v>
          </cell>
          <cell r="G1180">
            <v>4309</v>
          </cell>
          <cell r="H1180">
            <v>2406809</v>
          </cell>
          <cell r="I1180">
            <v>4614</v>
          </cell>
          <cell r="J1180">
            <v>4625</v>
          </cell>
          <cell r="K1180">
            <v>4784</v>
          </cell>
        </row>
        <row r="1181">
          <cell r="A1181">
            <v>4202701</v>
          </cell>
          <cell r="B1181">
            <v>420270</v>
          </cell>
          <cell r="C1181" t="str">
            <v>Botuverá</v>
          </cell>
          <cell r="D1181" t="str">
            <v>SC</v>
          </cell>
          <cell r="E1181">
            <v>42</v>
          </cell>
          <cell r="F1181">
            <v>2701</v>
          </cell>
          <cell r="G1181">
            <v>4345</v>
          </cell>
          <cell r="H1181">
            <v>4202701</v>
          </cell>
          <cell r="I1181">
            <v>4468</v>
          </cell>
          <cell r="J1181">
            <v>4584</v>
          </cell>
          <cell r="K1181">
            <v>4785</v>
          </cell>
        </row>
        <row r="1182">
          <cell r="A1182">
            <v>3158805</v>
          </cell>
          <cell r="B1182">
            <v>315880</v>
          </cell>
          <cell r="C1182" t="str">
            <v>Santana do Jacaré</v>
          </cell>
          <cell r="D1182" t="str">
            <v>MG</v>
          </cell>
          <cell r="E1182">
            <v>31</v>
          </cell>
          <cell r="F1182">
            <v>58805</v>
          </cell>
          <cell r="G1182">
            <v>4716</v>
          </cell>
          <cell r="H1182">
            <v>3158805</v>
          </cell>
          <cell r="I1182">
            <v>4613</v>
          </cell>
          <cell r="J1182">
            <v>4638</v>
          </cell>
          <cell r="K1182">
            <v>4793</v>
          </cell>
        </row>
        <row r="1183">
          <cell r="A1183">
            <v>3144409</v>
          </cell>
          <cell r="B1183">
            <v>314440</v>
          </cell>
          <cell r="C1183" t="str">
            <v>Natércia</v>
          </cell>
          <cell r="D1183" t="str">
            <v>MG</v>
          </cell>
          <cell r="E1183">
            <v>31</v>
          </cell>
          <cell r="F1183">
            <v>44409</v>
          </cell>
          <cell r="G1183">
            <v>4773</v>
          </cell>
          <cell r="H1183">
            <v>3144409</v>
          </cell>
          <cell r="I1183">
            <v>4650</v>
          </cell>
          <cell r="J1183">
            <v>4661</v>
          </cell>
          <cell r="K1183">
            <v>4802</v>
          </cell>
        </row>
        <row r="1184">
          <cell r="A1184">
            <v>4113809</v>
          </cell>
          <cell r="B1184">
            <v>411380</v>
          </cell>
          <cell r="C1184" t="str">
            <v>Lupionópolis</v>
          </cell>
          <cell r="D1184" t="str">
            <v>PR</v>
          </cell>
          <cell r="E1184">
            <v>41</v>
          </cell>
          <cell r="F1184">
            <v>13809</v>
          </cell>
          <cell r="G1184">
            <v>4538</v>
          </cell>
          <cell r="H1184">
            <v>4113809</v>
          </cell>
          <cell r="I1184">
            <v>4592</v>
          </cell>
          <cell r="J1184">
            <v>4633</v>
          </cell>
          <cell r="K1184">
            <v>4805</v>
          </cell>
        </row>
        <row r="1185">
          <cell r="A1185">
            <v>3539608</v>
          </cell>
          <cell r="B1185">
            <v>353960</v>
          </cell>
          <cell r="C1185" t="str">
            <v>Planalto</v>
          </cell>
          <cell r="D1185" t="str">
            <v>SP</v>
          </cell>
          <cell r="E1185">
            <v>35</v>
          </cell>
          <cell r="F1185">
            <v>39608</v>
          </cell>
          <cell r="G1185">
            <v>4302</v>
          </cell>
          <cell r="H1185">
            <v>3539608</v>
          </cell>
          <cell r="I1185">
            <v>4472</v>
          </cell>
          <cell r="J1185">
            <v>4583</v>
          </cell>
          <cell r="K1185">
            <v>4808</v>
          </cell>
        </row>
        <row r="1186">
          <cell r="A1186">
            <v>4215075</v>
          </cell>
          <cell r="B1186">
            <v>421507</v>
          </cell>
          <cell r="C1186" t="str">
            <v>Riqueza</v>
          </cell>
          <cell r="D1186" t="str">
            <v>SC</v>
          </cell>
          <cell r="E1186">
            <v>42</v>
          </cell>
          <cell r="F1186">
            <v>15075</v>
          </cell>
          <cell r="G1186">
            <v>5126</v>
          </cell>
          <cell r="H1186">
            <v>4215075</v>
          </cell>
          <cell r="I1186">
            <v>4838</v>
          </cell>
          <cell r="J1186">
            <v>4789</v>
          </cell>
          <cell r="K1186">
            <v>4810</v>
          </cell>
        </row>
        <row r="1187">
          <cell r="A1187">
            <v>2203230</v>
          </cell>
          <cell r="B1187">
            <v>220323</v>
          </cell>
          <cell r="C1187" t="str">
            <v>Currais</v>
          </cell>
          <cell r="D1187" t="str">
            <v>PI</v>
          </cell>
          <cell r="E1187">
            <v>22</v>
          </cell>
          <cell r="F1187">
            <v>3230</v>
          </cell>
          <cell r="G1187">
            <v>4710</v>
          </cell>
          <cell r="H1187">
            <v>2203230</v>
          </cell>
          <cell r="I1187">
            <v>4704</v>
          </cell>
          <cell r="J1187">
            <v>4776</v>
          </cell>
          <cell r="K1187">
            <v>4811</v>
          </cell>
        </row>
        <row r="1188">
          <cell r="A1188">
            <v>4107850</v>
          </cell>
          <cell r="B1188">
            <v>410785</v>
          </cell>
          <cell r="C1188" t="str">
            <v>Flor da Serra do Sul</v>
          </cell>
          <cell r="D1188" t="str">
            <v>PR</v>
          </cell>
          <cell r="E1188">
            <v>41</v>
          </cell>
          <cell r="F1188">
            <v>7850</v>
          </cell>
          <cell r="G1188">
            <v>4742</v>
          </cell>
          <cell r="H1188">
            <v>4107850</v>
          </cell>
          <cell r="I1188">
            <v>4725</v>
          </cell>
          <cell r="J1188">
            <v>4695</v>
          </cell>
          <cell r="K1188">
            <v>4822</v>
          </cell>
        </row>
        <row r="1189">
          <cell r="A1189">
            <v>1705557</v>
          </cell>
          <cell r="B1189">
            <v>170555</v>
          </cell>
          <cell r="C1189" t="str">
            <v>Combinado</v>
          </cell>
          <cell r="D1189" t="str">
            <v>TO</v>
          </cell>
          <cell r="E1189">
            <v>17</v>
          </cell>
          <cell r="F1189">
            <v>5557</v>
          </cell>
          <cell r="G1189">
            <v>5070</v>
          </cell>
          <cell r="H1189">
            <v>1705557</v>
          </cell>
          <cell r="I1189">
            <v>4669</v>
          </cell>
          <cell r="J1189">
            <v>4691</v>
          </cell>
          <cell r="K1189">
            <v>4827</v>
          </cell>
        </row>
        <row r="1190">
          <cell r="A1190">
            <v>2205516</v>
          </cell>
          <cell r="B1190">
            <v>220551</v>
          </cell>
          <cell r="C1190" t="str">
            <v>Juazeiro do Piauí</v>
          </cell>
          <cell r="D1190" t="str">
            <v>PI</v>
          </cell>
          <cell r="E1190">
            <v>22</v>
          </cell>
          <cell r="F1190">
            <v>5516</v>
          </cell>
          <cell r="G1190">
            <v>4941</v>
          </cell>
          <cell r="H1190">
            <v>2205516</v>
          </cell>
          <cell r="I1190">
            <v>4757</v>
          </cell>
          <cell r="J1190">
            <v>4793</v>
          </cell>
          <cell r="K1190">
            <v>4828</v>
          </cell>
        </row>
        <row r="1191">
          <cell r="A1191">
            <v>3554201</v>
          </cell>
          <cell r="B1191">
            <v>355420</v>
          </cell>
          <cell r="C1191" t="str">
            <v>Tejupá</v>
          </cell>
          <cell r="D1191" t="str">
            <v>SP</v>
          </cell>
          <cell r="E1191">
            <v>35</v>
          </cell>
          <cell r="F1191">
            <v>54201</v>
          </cell>
          <cell r="G1191">
            <v>5067</v>
          </cell>
          <cell r="H1191">
            <v>3554201</v>
          </cell>
          <cell r="I1191">
            <v>4809</v>
          </cell>
          <cell r="J1191">
            <v>4730</v>
          </cell>
          <cell r="K1191">
            <v>4828</v>
          </cell>
        </row>
        <row r="1192">
          <cell r="A1192">
            <v>4306304</v>
          </cell>
          <cell r="B1192">
            <v>430630</v>
          </cell>
          <cell r="C1192" t="str">
            <v>David Canabarro</v>
          </cell>
          <cell r="D1192" t="str">
            <v>RS</v>
          </cell>
          <cell r="E1192">
            <v>43</v>
          </cell>
          <cell r="F1192">
            <v>6304</v>
          </cell>
          <cell r="G1192">
            <v>4857</v>
          </cell>
          <cell r="H1192">
            <v>4306304</v>
          </cell>
          <cell r="I1192">
            <v>4683</v>
          </cell>
          <cell r="J1192">
            <v>4675</v>
          </cell>
          <cell r="K1192">
            <v>4834</v>
          </cell>
        </row>
        <row r="1193">
          <cell r="A1193">
            <v>5208103</v>
          </cell>
          <cell r="B1193">
            <v>520810</v>
          </cell>
          <cell r="C1193" t="str">
            <v>Formoso</v>
          </cell>
          <cell r="D1193" t="str">
            <v>GO</v>
          </cell>
          <cell r="E1193">
            <v>52</v>
          </cell>
          <cell r="F1193">
            <v>8103</v>
          </cell>
          <cell r="G1193">
            <v>5327</v>
          </cell>
          <cell r="H1193">
            <v>5208103</v>
          </cell>
          <cell r="I1193">
            <v>4891</v>
          </cell>
          <cell r="J1193">
            <v>4777</v>
          </cell>
          <cell r="K1193">
            <v>4835</v>
          </cell>
        </row>
        <row r="1194">
          <cell r="A1194">
            <v>4209151</v>
          </cell>
          <cell r="B1194">
            <v>420915</v>
          </cell>
          <cell r="C1194" t="str">
            <v>José Boiteux</v>
          </cell>
          <cell r="D1194" t="str">
            <v>SC</v>
          </cell>
          <cell r="E1194">
            <v>42</v>
          </cell>
          <cell r="F1194">
            <v>9151</v>
          </cell>
          <cell r="G1194">
            <v>5054</v>
          </cell>
          <cell r="H1194">
            <v>4209151</v>
          </cell>
          <cell r="I1194">
            <v>4720</v>
          </cell>
          <cell r="J1194">
            <v>4741</v>
          </cell>
          <cell r="K1194">
            <v>4837</v>
          </cell>
        </row>
        <row r="1195">
          <cell r="A1195">
            <v>4311718</v>
          </cell>
          <cell r="B1195">
            <v>431171</v>
          </cell>
          <cell r="C1195" t="str">
            <v>Maçambara</v>
          </cell>
          <cell r="D1195" t="str">
            <v>RS</v>
          </cell>
          <cell r="E1195">
            <v>43</v>
          </cell>
          <cell r="F1195">
            <v>11718</v>
          </cell>
          <cell r="G1195">
            <v>4375</v>
          </cell>
          <cell r="H1195">
            <v>4311718</v>
          </cell>
          <cell r="I1195">
            <v>4742</v>
          </cell>
          <cell r="J1195">
            <v>4694</v>
          </cell>
          <cell r="K1195">
            <v>4845</v>
          </cell>
        </row>
        <row r="1196">
          <cell r="A1196">
            <v>3112208</v>
          </cell>
          <cell r="B1196">
            <v>311220</v>
          </cell>
          <cell r="C1196" t="str">
            <v>Capela Nova</v>
          </cell>
          <cell r="D1196" t="str">
            <v>MG</v>
          </cell>
          <cell r="E1196">
            <v>31</v>
          </cell>
          <cell r="F1196">
            <v>12208</v>
          </cell>
          <cell r="G1196">
            <v>4661</v>
          </cell>
          <cell r="H1196">
            <v>3112208</v>
          </cell>
          <cell r="I1196">
            <v>4758</v>
          </cell>
          <cell r="J1196">
            <v>4724</v>
          </cell>
          <cell r="K1196">
            <v>4848</v>
          </cell>
        </row>
        <row r="1197">
          <cell r="A1197">
            <v>4309803</v>
          </cell>
          <cell r="B1197">
            <v>430980</v>
          </cell>
          <cell r="C1197" t="str">
            <v>Ibiaçá</v>
          </cell>
          <cell r="D1197" t="str">
            <v>RS</v>
          </cell>
          <cell r="E1197">
            <v>43</v>
          </cell>
          <cell r="F1197">
            <v>9803</v>
          </cell>
          <cell r="G1197">
            <v>4796</v>
          </cell>
          <cell r="H1197">
            <v>4309803</v>
          </cell>
          <cell r="I1197">
            <v>4710</v>
          </cell>
          <cell r="J1197">
            <v>4692</v>
          </cell>
          <cell r="K1197">
            <v>4850</v>
          </cell>
        </row>
        <row r="1198">
          <cell r="A1198">
            <v>2202117</v>
          </cell>
          <cell r="B1198">
            <v>220211</v>
          </cell>
          <cell r="C1198" t="str">
            <v>Campo Alegre do Fidalgo</v>
          </cell>
          <cell r="D1198" t="str">
            <v>PI</v>
          </cell>
          <cell r="E1198">
            <v>22</v>
          </cell>
          <cell r="F1198">
            <v>2117</v>
          </cell>
          <cell r="G1198">
            <v>4647</v>
          </cell>
          <cell r="H1198">
            <v>2202117</v>
          </cell>
          <cell r="I1198">
            <v>4696</v>
          </cell>
          <cell r="J1198">
            <v>4815</v>
          </cell>
          <cell r="K1198">
            <v>4851</v>
          </cell>
        </row>
        <row r="1199">
          <cell r="A1199">
            <v>4318424</v>
          </cell>
          <cell r="B1199">
            <v>431842</v>
          </cell>
          <cell r="C1199" t="str">
            <v>São João da Urtiga</v>
          </cell>
          <cell r="D1199" t="str">
            <v>RS</v>
          </cell>
          <cell r="E1199">
            <v>43</v>
          </cell>
          <cell r="F1199">
            <v>18424</v>
          </cell>
          <cell r="G1199">
            <v>5123</v>
          </cell>
          <cell r="H1199">
            <v>4318424</v>
          </cell>
          <cell r="I1199">
            <v>4726</v>
          </cell>
          <cell r="J1199">
            <v>4696</v>
          </cell>
          <cell r="K1199">
            <v>4851</v>
          </cell>
        </row>
        <row r="1200">
          <cell r="A1200">
            <v>3143153</v>
          </cell>
          <cell r="B1200">
            <v>314315</v>
          </cell>
          <cell r="C1200" t="str">
            <v>Monte Formoso</v>
          </cell>
          <cell r="D1200" t="str">
            <v>MG</v>
          </cell>
          <cell r="E1200">
            <v>31</v>
          </cell>
          <cell r="F1200">
            <v>43153</v>
          </cell>
          <cell r="G1200">
            <v>4943</v>
          </cell>
          <cell r="H1200">
            <v>3143153</v>
          </cell>
          <cell r="I1200">
            <v>4664</v>
          </cell>
          <cell r="J1200">
            <v>4693</v>
          </cell>
          <cell r="K1200">
            <v>4855</v>
          </cell>
        </row>
        <row r="1201">
          <cell r="A1201">
            <v>3162252</v>
          </cell>
          <cell r="B1201">
            <v>316225</v>
          </cell>
          <cell r="C1201" t="str">
            <v>São João da Lagoa</v>
          </cell>
          <cell r="D1201" t="str">
            <v>MG</v>
          </cell>
          <cell r="E1201">
            <v>31</v>
          </cell>
          <cell r="F1201">
            <v>62252</v>
          </cell>
          <cell r="G1201">
            <v>4971</v>
          </cell>
          <cell r="H1201">
            <v>3162252</v>
          </cell>
          <cell r="I1201">
            <v>4659</v>
          </cell>
          <cell r="J1201">
            <v>4695</v>
          </cell>
          <cell r="K1201">
            <v>4858</v>
          </cell>
        </row>
        <row r="1202">
          <cell r="A1202">
            <v>3521150</v>
          </cell>
          <cell r="B1202">
            <v>352115</v>
          </cell>
          <cell r="C1202" t="str">
            <v>Ipiguá</v>
          </cell>
          <cell r="D1202" t="str">
            <v>SP</v>
          </cell>
          <cell r="E1202">
            <v>35</v>
          </cell>
          <cell r="F1202">
            <v>21150</v>
          </cell>
          <cell r="G1202">
            <v>4253</v>
          </cell>
          <cell r="H1202">
            <v>3521150</v>
          </cell>
          <cell r="I1202">
            <v>4459</v>
          </cell>
          <cell r="J1202">
            <v>4613</v>
          </cell>
          <cell r="K1202">
            <v>4858</v>
          </cell>
        </row>
        <row r="1203">
          <cell r="A1203">
            <v>3171154</v>
          </cell>
          <cell r="B1203">
            <v>317115</v>
          </cell>
          <cell r="C1203" t="str">
            <v>Vermelho Novo</v>
          </cell>
          <cell r="D1203" t="str">
            <v>MG</v>
          </cell>
          <cell r="E1203">
            <v>31</v>
          </cell>
          <cell r="F1203">
            <v>71154</v>
          </cell>
          <cell r="G1203">
            <v>4698</v>
          </cell>
          <cell r="H1203">
            <v>3171154</v>
          </cell>
          <cell r="I1203">
            <v>4689</v>
          </cell>
          <cell r="J1203">
            <v>4707</v>
          </cell>
          <cell r="K1203">
            <v>4859</v>
          </cell>
        </row>
        <row r="1204">
          <cell r="A1204">
            <v>2408508</v>
          </cell>
          <cell r="B1204">
            <v>240850</v>
          </cell>
          <cell r="C1204" t="str">
            <v>Ouro Branco</v>
          </cell>
          <cell r="D1204" t="str">
            <v>RN</v>
          </cell>
          <cell r="E1204">
            <v>24</v>
          </cell>
          <cell r="F1204">
            <v>8508</v>
          </cell>
          <cell r="G1204">
            <v>5166</v>
          </cell>
          <cell r="H1204">
            <v>2408508</v>
          </cell>
          <cell r="I1204">
            <v>4699</v>
          </cell>
          <cell r="J1204">
            <v>4704</v>
          </cell>
          <cell r="K1204">
            <v>4860</v>
          </cell>
        </row>
        <row r="1205">
          <cell r="A1205">
            <v>2209807</v>
          </cell>
          <cell r="B1205">
            <v>220980</v>
          </cell>
          <cell r="C1205" t="str">
            <v>São Gonçalo do Piauí</v>
          </cell>
          <cell r="D1205" t="str">
            <v>PI</v>
          </cell>
          <cell r="E1205">
            <v>22</v>
          </cell>
          <cell r="F1205">
            <v>9807</v>
          </cell>
          <cell r="G1205">
            <v>4485</v>
          </cell>
          <cell r="H1205">
            <v>2209807</v>
          </cell>
          <cell r="I1205">
            <v>4754</v>
          </cell>
          <cell r="J1205">
            <v>4831</v>
          </cell>
          <cell r="K1205">
            <v>4866</v>
          </cell>
        </row>
        <row r="1206">
          <cell r="A1206">
            <v>3150406</v>
          </cell>
          <cell r="B1206">
            <v>315040</v>
          </cell>
          <cell r="C1206" t="str">
            <v>Piedade dos Gerais</v>
          </cell>
          <cell r="D1206" t="str">
            <v>MG</v>
          </cell>
          <cell r="E1206">
            <v>31</v>
          </cell>
          <cell r="F1206">
            <v>50406</v>
          </cell>
          <cell r="G1206">
            <v>4762</v>
          </cell>
          <cell r="H1206">
            <v>3150406</v>
          </cell>
          <cell r="I1206">
            <v>4645</v>
          </cell>
          <cell r="J1206">
            <v>4696</v>
          </cell>
          <cell r="K1206">
            <v>4867</v>
          </cell>
        </row>
        <row r="1207">
          <cell r="A1207">
            <v>3142304</v>
          </cell>
          <cell r="B1207">
            <v>314230</v>
          </cell>
          <cell r="C1207" t="str">
            <v>Moeda</v>
          </cell>
          <cell r="D1207" t="str">
            <v>MG</v>
          </cell>
          <cell r="E1207">
            <v>31</v>
          </cell>
          <cell r="F1207">
            <v>42304</v>
          </cell>
          <cell r="G1207">
            <v>4667</v>
          </cell>
          <cell r="H1207">
            <v>3142304</v>
          </cell>
          <cell r="I1207">
            <v>4700</v>
          </cell>
          <cell r="J1207">
            <v>4723</v>
          </cell>
          <cell r="K1207">
            <v>4883</v>
          </cell>
        </row>
        <row r="1208">
          <cell r="A1208">
            <v>5000252</v>
          </cell>
          <cell r="B1208">
            <v>500025</v>
          </cell>
          <cell r="C1208" t="str">
            <v>Alcinópolis</v>
          </cell>
          <cell r="D1208" t="str">
            <v>MS</v>
          </cell>
          <cell r="E1208">
            <v>50</v>
          </cell>
          <cell r="F1208">
            <v>252</v>
          </cell>
          <cell r="G1208">
            <v>4515</v>
          </cell>
          <cell r="H1208">
            <v>5000252</v>
          </cell>
          <cell r="I1208">
            <v>4570</v>
          </cell>
          <cell r="J1208">
            <v>4704</v>
          </cell>
          <cell r="K1208">
            <v>4883</v>
          </cell>
        </row>
        <row r="1209">
          <cell r="A1209">
            <v>5220157</v>
          </cell>
          <cell r="B1209">
            <v>522015</v>
          </cell>
          <cell r="C1209" t="str">
            <v>São Luíz do Norte</v>
          </cell>
          <cell r="D1209" t="str">
            <v>GO</v>
          </cell>
          <cell r="E1209">
            <v>52</v>
          </cell>
          <cell r="F1209">
            <v>20157</v>
          </cell>
          <cell r="G1209">
            <v>4456</v>
          </cell>
          <cell r="H1209">
            <v>5220157</v>
          </cell>
          <cell r="I1209">
            <v>4617</v>
          </cell>
          <cell r="J1209">
            <v>4697</v>
          </cell>
          <cell r="K1209">
            <v>4884</v>
          </cell>
        </row>
        <row r="1210">
          <cell r="A1210">
            <v>4213302</v>
          </cell>
          <cell r="B1210">
            <v>421330</v>
          </cell>
          <cell r="C1210" t="str">
            <v>Ponte Alta</v>
          </cell>
          <cell r="D1210" t="str">
            <v>SC</v>
          </cell>
          <cell r="E1210">
            <v>42</v>
          </cell>
          <cell r="F1210">
            <v>13302</v>
          </cell>
          <cell r="G1210">
            <v>5228</v>
          </cell>
          <cell r="H1210">
            <v>4213302</v>
          </cell>
          <cell r="I1210">
            <v>4895</v>
          </cell>
          <cell r="J1210">
            <v>4853</v>
          </cell>
          <cell r="K1210">
            <v>4885</v>
          </cell>
        </row>
        <row r="1211">
          <cell r="A1211">
            <v>4120655</v>
          </cell>
          <cell r="B1211">
            <v>412065</v>
          </cell>
          <cell r="C1211" t="str">
            <v>Quarto Centenário</v>
          </cell>
          <cell r="D1211" t="str">
            <v>PR</v>
          </cell>
          <cell r="E1211">
            <v>41</v>
          </cell>
          <cell r="F1211">
            <v>20655</v>
          </cell>
          <cell r="G1211">
            <v>4881</v>
          </cell>
          <cell r="H1211">
            <v>4120655</v>
          </cell>
          <cell r="I1211">
            <v>4856</v>
          </cell>
          <cell r="J1211">
            <v>4784</v>
          </cell>
          <cell r="K1211">
            <v>4887</v>
          </cell>
        </row>
        <row r="1212">
          <cell r="A1212">
            <v>3154408</v>
          </cell>
          <cell r="B1212">
            <v>315440</v>
          </cell>
          <cell r="C1212" t="str">
            <v>Ressaquinha</v>
          </cell>
          <cell r="D1212" t="str">
            <v>MG</v>
          </cell>
          <cell r="E1212">
            <v>31</v>
          </cell>
          <cell r="F1212">
            <v>54408</v>
          </cell>
          <cell r="G1212">
            <v>4732</v>
          </cell>
          <cell r="H1212">
            <v>3154408</v>
          </cell>
          <cell r="I1212">
            <v>4686</v>
          </cell>
          <cell r="J1212">
            <v>4735</v>
          </cell>
          <cell r="K1212">
            <v>4889</v>
          </cell>
        </row>
        <row r="1213">
          <cell r="A1213">
            <v>3120839</v>
          </cell>
          <cell r="B1213">
            <v>312083</v>
          </cell>
          <cell r="C1213" t="str">
            <v>Cuparaque</v>
          </cell>
          <cell r="D1213" t="str">
            <v>MG</v>
          </cell>
          <cell r="E1213">
            <v>31</v>
          </cell>
          <cell r="F1213">
            <v>20839</v>
          </cell>
          <cell r="G1213">
            <v>4561</v>
          </cell>
          <cell r="H1213">
            <v>3120839</v>
          </cell>
          <cell r="I1213">
            <v>4680</v>
          </cell>
          <cell r="J1213">
            <v>4728</v>
          </cell>
          <cell r="K1213">
            <v>4895</v>
          </cell>
        </row>
        <row r="1214">
          <cell r="A1214">
            <v>3169802</v>
          </cell>
          <cell r="B1214">
            <v>316980</v>
          </cell>
          <cell r="C1214" t="str">
            <v>Turvolândia</v>
          </cell>
          <cell r="D1214" t="str">
            <v>MG</v>
          </cell>
          <cell r="E1214">
            <v>31</v>
          </cell>
          <cell r="F1214">
            <v>69802</v>
          </cell>
          <cell r="G1214">
            <v>5020</v>
          </cell>
          <cell r="H1214">
            <v>3169802</v>
          </cell>
          <cell r="I1214">
            <v>4658</v>
          </cell>
          <cell r="J1214">
            <v>4721</v>
          </cell>
          <cell r="K1214">
            <v>4897</v>
          </cell>
        </row>
        <row r="1215">
          <cell r="A1215">
            <v>5221502</v>
          </cell>
          <cell r="B1215">
            <v>522150</v>
          </cell>
          <cell r="C1215" t="str">
            <v>Turvânia</v>
          </cell>
          <cell r="D1215" t="str">
            <v>GO</v>
          </cell>
          <cell r="E1215">
            <v>52</v>
          </cell>
          <cell r="F1215">
            <v>21502</v>
          </cell>
          <cell r="G1215">
            <v>5085</v>
          </cell>
          <cell r="H1215">
            <v>5221502</v>
          </cell>
          <cell r="I1215">
            <v>4839</v>
          </cell>
          <cell r="J1215">
            <v>4795</v>
          </cell>
          <cell r="K1215">
            <v>4897</v>
          </cell>
        </row>
        <row r="1216">
          <cell r="A1216">
            <v>3135902</v>
          </cell>
          <cell r="B1216">
            <v>313590</v>
          </cell>
          <cell r="C1216" t="str">
            <v>Jesuânia</v>
          </cell>
          <cell r="D1216" t="str">
            <v>MG</v>
          </cell>
          <cell r="E1216">
            <v>31</v>
          </cell>
          <cell r="F1216">
            <v>35902</v>
          </cell>
          <cell r="G1216">
            <v>4983</v>
          </cell>
          <cell r="H1216">
            <v>3135902</v>
          </cell>
          <cell r="I1216">
            <v>4768</v>
          </cell>
          <cell r="J1216">
            <v>4760</v>
          </cell>
          <cell r="K1216">
            <v>4899</v>
          </cell>
        </row>
        <row r="1217">
          <cell r="A1217">
            <v>4302659</v>
          </cell>
          <cell r="B1217">
            <v>430265</v>
          </cell>
          <cell r="C1217" t="str">
            <v>Brochier</v>
          </cell>
          <cell r="D1217" t="str">
            <v>RS</v>
          </cell>
          <cell r="E1217">
            <v>43</v>
          </cell>
          <cell r="F1217">
            <v>2659</v>
          </cell>
          <cell r="G1217">
            <v>4876</v>
          </cell>
          <cell r="H1217">
            <v>4302659</v>
          </cell>
          <cell r="I1217">
            <v>4677</v>
          </cell>
          <cell r="J1217">
            <v>4726</v>
          </cell>
          <cell r="K1217">
            <v>4902</v>
          </cell>
        </row>
        <row r="1218">
          <cell r="A1218">
            <v>2504207</v>
          </cell>
          <cell r="B1218">
            <v>250420</v>
          </cell>
          <cell r="C1218" t="str">
            <v>Catingueira</v>
          </cell>
          <cell r="D1218" t="str">
            <v>PB</v>
          </cell>
          <cell r="E1218">
            <v>25</v>
          </cell>
          <cell r="F1218">
            <v>4207</v>
          </cell>
          <cell r="G1218">
            <v>5006</v>
          </cell>
          <cell r="H1218">
            <v>2504207</v>
          </cell>
          <cell r="I1218">
            <v>4812</v>
          </cell>
          <cell r="J1218">
            <v>4822</v>
          </cell>
          <cell r="K1218">
            <v>4905</v>
          </cell>
        </row>
        <row r="1219">
          <cell r="A1219">
            <v>2211357</v>
          </cell>
          <cell r="B1219">
            <v>221135</v>
          </cell>
          <cell r="C1219" t="str">
            <v>Várzea Branca</v>
          </cell>
          <cell r="D1219" t="str">
            <v>PI</v>
          </cell>
          <cell r="E1219">
            <v>22</v>
          </cell>
          <cell r="F1219">
            <v>11357</v>
          </cell>
          <cell r="G1219">
            <v>5338</v>
          </cell>
          <cell r="H1219">
            <v>2211357</v>
          </cell>
          <cell r="I1219">
            <v>4913</v>
          </cell>
          <cell r="J1219">
            <v>4875</v>
          </cell>
          <cell r="K1219">
            <v>4910</v>
          </cell>
        </row>
        <row r="1220">
          <cell r="A1220">
            <v>5205208</v>
          </cell>
          <cell r="B1220">
            <v>520520</v>
          </cell>
          <cell r="C1220" t="str">
            <v>Caturaí</v>
          </cell>
          <cell r="D1220" t="str">
            <v>GO</v>
          </cell>
          <cell r="E1220">
            <v>52</v>
          </cell>
          <cell r="F1220">
            <v>5208</v>
          </cell>
          <cell r="G1220">
            <v>4667</v>
          </cell>
          <cell r="H1220">
            <v>5205208</v>
          </cell>
          <cell r="I1220">
            <v>4670</v>
          </cell>
          <cell r="J1220">
            <v>4740</v>
          </cell>
          <cell r="K1220">
            <v>4910</v>
          </cell>
        </row>
        <row r="1221">
          <cell r="A1221">
            <v>3541059</v>
          </cell>
          <cell r="B1221">
            <v>354105</v>
          </cell>
          <cell r="C1221" t="str">
            <v>Pratânia</v>
          </cell>
          <cell r="D1221" t="str">
            <v>SP</v>
          </cell>
          <cell r="E1221">
            <v>35</v>
          </cell>
          <cell r="F1221">
            <v>41059</v>
          </cell>
          <cell r="G1221">
            <v>4614</v>
          </cell>
          <cell r="H1221">
            <v>3541059</v>
          </cell>
          <cell r="I1221">
            <v>4599</v>
          </cell>
          <cell r="J1221">
            <v>4697</v>
          </cell>
          <cell r="K1221">
            <v>4912</v>
          </cell>
        </row>
        <row r="1222">
          <cell r="A1222">
            <v>3160801</v>
          </cell>
          <cell r="B1222">
            <v>316080</v>
          </cell>
          <cell r="C1222" t="str">
            <v>São Bento Abade</v>
          </cell>
          <cell r="D1222" t="str">
            <v>MG</v>
          </cell>
          <cell r="E1222">
            <v>31</v>
          </cell>
          <cell r="F1222">
            <v>60801</v>
          </cell>
          <cell r="G1222">
            <v>4715</v>
          </cell>
          <cell r="H1222">
            <v>3160801</v>
          </cell>
          <cell r="I1222">
            <v>4577</v>
          </cell>
          <cell r="J1222">
            <v>4704</v>
          </cell>
          <cell r="K1222">
            <v>4915</v>
          </cell>
        </row>
        <row r="1223">
          <cell r="A1223">
            <v>4126702</v>
          </cell>
          <cell r="B1223">
            <v>412670</v>
          </cell>
          <cell r="C1223" t="str">
            <v>Tamboara</v>
          </cell>
          <cell r="D1223" t="str">
            <v>PR</v>
          </cell>
          <cell r="E1223">
            <v>41</v>
          </cell>
          <cell r="F1223">
            <v>26702</v>
          </cell>
          <cell r="G1223">
            <v>4804</v>
          </cell>
          <cell r="H1223">
            <v>4126702</v>
          </cell>
          <cell r="I1223">
            <v>4664</v>
          </cell>
          <cell r="J1223">
            <v>4726</v>
          </cell>
          <cell r="K1223">
            <v>4915</v>
          </cell>
        </row>
        <row r="1224">
          <cell r="A1224">
            <v>4107702</v>
          </cell>
          <cell r="B1224">
            <v>410770</v>
          </cell>
          <cell r="C1224" t="str">
            <v>Fênix</v>
          </cell>
          <cell r="D1224" t="str">
            <v>PR</v>
          </cell>
          <cell r="E1224">
            <v>41</v>
          </cell>
          <cell r="F1224">
            <v>7702</v>
          </cell>
          <cell r="G1224">
            <v>5017</v>
          </cell>
          <cell r="H1224">
            <v>4107702</v>
          </cell>
          <cell r="I1224">
            <v>4802</v>
          </cell>
          <cell r="J1224">
            <v>4781</v>
          </cell>
          <cell r="K1224">
            <v>4917</v>
          </cell>
        </row>
        <row r="1225">
          <cell r="A1225">
            <v>3128253</v>
          </cell>
          <cell r="B1225">
            <v>312825</v>
          </cell>
          <cell r="C1225" t="str">
            <v>Guaraciama</v>
          </cell>
          <cell r="D1225" t="str">
            <v>MG</v>
          </cell>
          <cell r="E1225">
            <v>31</v>
          </cell>
          <cell r="F1225">
            <v>28253</v>
          </cell>
          <cell r="G1225">
            <v>4728</v>
          </cell>
          <cell r="H1225">
            <v>3128253</v>
          </cell>
          <cell r="I1225">
            <v>4719</v>
          </cell>
          <cell r="J1225">
            <v>4756</v>
          </cell>
          <cell r="K1225">
            <v>4919</v>
          </cell>
        </row>
        <row r="1226">
          <cell r="A1226">
            <v>2706208</v>
          </cell>
          <cell r="B1226">
            <v>270620</v>
          </cell>
          <cell r="C1226" t="str">
            <v>Palestina</v>
          </cell>
          <cell r="D1226" t="str">
            <v>AL</v>
          </cell>
          <cell r="E1226">
            <v>27</v>
          </cell>
          <cell r="F1226">
            <v>6208</v>
          </cell>
          <cell r="G1226">
            <v>5071</v>
          </cell>
          <cell r="H1226">
            <v>2706208</v>
          </cell>
          <cell r="I1226">
            <v>5112</v>
          </cell>
          <cell r="J1226">
            <v>5201</v>
          </cell>
          <cell r="K1226">
            <v>4934</v>
          </cell>
        </row>
        <row r="1227">
          <cell r="A1227">
            <v>3501400</v>
          </cell>
          <cell r="B1227">
            <v>350140</v>
          </cell>
          <cell r="C1227" t="str">
            <v>Álvaro de Carvalho</v>
          </cell>
          <cell r="D1227" t="str">
            <v>SP</v>
          </cell>
          <cell r="E1227">
            <v>35</v>
          </cell>
          <cell r="F1227">
            <v>1400</v>
          </cell>
          <cell r="G1227">
            <v>4984</v>
          </cell>
          <cell r="H1227">
            <v>3501400</v>
          </cell>
          <cell r="I1227">
            <v>4650</v>
          </cell>
          <cell r="J1227">
            <v>4732</v>
          </cell>
          <cell r="K1227">
            <v>4937</v>
          </cell>
        </row>
        <row r="1228">
          <cell r="A1228">
            <v>4312203</v>
          </cell>
          <cell r="B1228">
            <v>431220</v>
          </cell>
          <cell r="C1228" t="str">
            <v>Maximiliano de Almeida</v>
          </cell>
          <cell r="D1228" t="str">
            <v>RS</v>
          </cell>
          <cell r="E1228">
            <v>43</v>
          </cell>
          <cell r="F1228">
            <v>12203</v>
          </cell>
          <cell r="G1228">
            <v>5050</v>
          </cell>
          <cell r="H1228">
            <v>4312203</v>
          </cell>
          <cell r="I1228">
            <v>4907</v>
          </cell>
          <cell r="J1228">
            <v>4800</v>
          </cell>
          <cell r="K1228">
            <v>4938</v>
          </cell>
        </row>
        <row r="1229">
          <cell r="A1229">
            <v>5213905</v>
          </cell>
          <cell r="B1229">
            <v>521390</v>
          </cell>
          <cell r="C1229" t="str">
            <v>Mossâmedes</v>
          </cell>
          <cell r="D1229" t="str">
            <v>GO</v>
          </cell>
          <cell r="E1229">
            <v>52</v>
          </cell>
          <cell r="F1229">
            <v>13905</v>
          </cell>
          <cell r="G1229">
            <v>4901</v>
          </cell>
          <cell r="H1229">
            <v>5213905</v>
          </cell>
          <cell r="I1229">
            <v>5005</v>
          </cell>
          <cell r="J1229">
            <v>4888</v>
          </cell>
          <cell r="K1229">
            <v>4940</v>
          </cell>
        </row>
        <row r="1230">
          <cell r="A1230">
            <v>3170651</v>
          </cell>
          <cell r="B1230">
            <v>317065</v>
          </cell>
          <cell r="C1230" t="str">
            <v>Vargem Grande do Rio Pardo</v>
          </cell>
          <cell r="D1230" t="str">
            <v>MG</v>
          </cell>
          <cell r="E1230">
            <v>31</v>
          </cell>
          <cell r="F1230">
            <v>70651</v>
          </cell>
          <cell r="G1230">
            <v>4924</v>
          </cell>
          <cell r="H1230">
            <v>3170651</v>
          </cell>
          <cell r="I1230">
            <v>4733</v>
          </cell>
          <cell r="J1230">
            <v>4775</v>
          </cell>
          <cell r="K1230">
            <v>4942</v>
          </cell>
        </row>
        <row r="1231">
          <cell r="A1231">
            <v>2400604</v>
          </cell>
          <cell r="B1231">
            <v>240060</v>
          </cell>
          <cell r="C1231" t="str">
            <v>Almino Afonso</v>
          </cell>
          <cell r="D1231" t="str">
            <v>RN</v>
          </cell>
          <cell r="E1231">
            <v>24</v>
          </cell>
          <cell r="F1231">
            <v>604</v>
          </cell>
          <cell r="G1231">
            <v>5071</v>
          </cell>
          <cell r="H1231">
            <v>2400604</v>
          </cell>
          <cell r="I1231">
            <v>4880</v>
          </cell>
          <cell r="J1231">
            <v>4823</v>
          </cell>
          <cell r="K1231">
            <v>4945</v>
          </cell>
        </row>
        <row r="1232">
          <cell r="A1232">
            <v>2402907</v>
          </cell>
          <cell r="B1232">
            <v>240290</v>
          </cell>
          <cell r="C1232" t="str">
            <v>Coronel João Pessoa</v>
          </cell>
          <cell r="D1232" t="str">
            <v>RN</v>
          </cell>
          <cell r="E1232">
            <v>24</v>
          </cell>
          <cell r="F1232">
            <v>2907</v>
          </cell>
          <cell r="G1232">
            <v>4993</v>
          </cell>
          <cell r="H1232">
            <v>2402907</v>
          </cell>
          <cell r="I1232">
            <v>4774</v>
          </cell>
          <cell r="J1232">
            <v>4783</v>
          </cell>
          <cell r="K1232">
            <v>4946</v>
          </cell>
        </row>
        <row r="1233">
          <cell r="A1233">
            <v>2202554</v>
          </cell>
          <cell r="B1233">
            <v>220255</v>
          </cell>
          <cell r="C1233" t="str">
            <v>Caridade do Piauí</v>
          </cell>
          <cell r="D1233" t="str">
            <v>PI</v>
          </cell>
          <cell r="E1233">
            <v>22</v>
          </cell>
          <cell r="F1233">
            <v>2554</v>
          </cell>
          <cell r="G1233">
            <v>4778</v>
          </cell>
          <cell r="H1233">
            <v>2202554</v>
          </cell>
          <cell r="I1233">
            <v>4825</v>
          </cell>
          <cell r="J1233">
            <v>4915</v>
          </cell>
          <cell r="K1233">
            <v>4951</v>
          </cell>
        </row>
        <row r="1234">
          <cell r="A1234">
            <v>3520608</v>
          </cell>
          <cell r="B1234">
            <v>352060</v>
          </cell>
          <cell r="C1234" t="str">
            <v>Indiana</v>
          </cell>
          <cell r="D1234" t="str">
            <v>SP</v>
          </cell>
          <cell r="E1234">
            <v>35</v>
          </cell>
          <cell r="F1234">
            <v>20608</v>
          </cell>
          <cell r="G1234">
            <v>4751</v>
          </cell>
          <cell r="H1234">
            <v>3520608</v>
          </cell>
          <cell r="I1234">
            <v>4828</v>
          </cell>
          <cell r="J1234">
            <v>4809</v>
          </cell>
          <cell r="K1234">
            <v>4951</v>
          </cell>
        </row>
        <row r="1235">
          <cell r="A1235">
            <v>1720101</v>
          </cell>
          <cell r="B1235">
            <v>172010</v>
          </cell>
          <cell r="C1235" t="str">
            <v>São Bento do Tocantins</v>
          </cell>
          <cell r="D1235" t="str">
            <v>TO</v>
          </cell>
          <cell r="E1235">
            <v>17</v>
          </cell>
          <cell r="F1235">
            <v>20101</v>
          </cell>
          <cell r="G1235">
            <v>4666</v>
          </cell>
          <cell r="H1235">
            <v>1720101</v>
          </cell>
          <cell r="I1235">
            <v>4615</v>
          </cell>
          <cell r="J1235">
            <v>4740</v>
          </cell>
          <cell r="K1235">
            <v>4954</v>
          </cell>
        </row>
        <row r="1236">
          <cell r="A1236">
            <v>3156106</v>
          </cell>
          <cell r="B1236">
            <v>315610</v>
          </cell>
          <cell r="C1236" t="str">
            <v>Ritápolis</v>
          </cell>
          <cell r="D1236" t="str">
            <v>MG</v>
          </cell>
          <cell r="E1236">
            <v>31</v>
          </cell>
          <cell r="F1236">
            <v>56106</v>
          </cell>
          <cell r="G1236">
            <v>5149</v>
          </cell>
          <cell r="H1236">
            <v>3156106</v>
          </cell>
          <cell r="I1236">
            <v>4931</v>
          </cell>
          <cell r="J1236">
            <v>4850</v>
          </cell>
          <cell r="K1236">
            <v>4955</v>
          </cell>
        </row>
        <row r="1237">
          <cell r="A1237">
            <v>2410504</v>
          </cell>
          <cell r="B1237">
            <v>241050</v>
          </cell>
          <cell r="C1237" t="str">
            <v>Rafael Fernandes</v>
          </cell>
          <cell r="D1237" t="str">
            <v>RN</v>
          </cell>
          <cell r="E1237">
            <v>24</v>
          </cell>
          <cell r="F1237">
            <v>10504</v>
          </cell>
          <cell r="G1237">
            <v>4797</v>
          </cell>
          <cell r="H1237">
            <v>2410504</v>
          </cell>
          <cell r="I1237">
            <v>4692</v>
          </cell>
          <cell r="J1237">
            <v>4760</v>
          </cell>
          <cell r="K1237">
            <v>4961</v>
          </cell>
        </row>
        <row r="1238">
          <cell r="A1238">
            <v>5103437</v>
          </cell>
          <cell r="B1238">
            <v>510343</v>
          </cell>
          <cell r="C1238" t="str">
            <v>Curvelândia</v>
          </cell>
          <cell r="D1238" t="str">
            <v>MT</v>
          </cell>
          <cell r="E1238">
            <v>51</v>
          </cell>
          <cell r="F1238">
            <v>3437</v>
          </cell>
          <cell r="G1238">
            <v>5039</v>
          </cell>
          <cell r="H1238">
            <v>5103437</v>
          </cell>
          <cell r="I1238">
            <v>4898</v>
          </cell>
          <cell r="J1238">
            <v>4918</v>
          </cell>
          <cell r="K1238">
            <v>4961</v>
          </cell>
        </row>
        <row r="1239">
          <cell r="A1239">
            <v>4313037</v>
          </cell>
          <cell r="B1239">
            <v>431303</v>
          </cell>
          <cell r="C1239" t="str">
            <v>Nova Esperança do Sul</v>
          </cell>
          <cell r="D1239" t="str">
            <v>RS</v>
          </cell>
          <cell r="E1239">
            <v>43</v>
          </cell>
          <cell r="F1239">
            <v>13037</v>
          </cell>
          <cell r="G1239">
            <v>5180</v>
          </cell>
          <cell r="H1239">
            <v>4313037</v>
          </cell>
          <cell r="I1239">
            <v>4671</v>
          </cell>
          <cell r="J1239">
            <v>4771</v>
          </cell>
          <cell r="K1239">
            <v>4962</v>
          </cell>
        </row>
        <row r="1240">
          <cell r="A1240">
            <v>1703909</v>
          </cell>
          <cell r="B1240">
            <v>170390</v>
          </cell>
          <cell r="C1240" t="str">
            <v>Caseara</v>
          </cell>
          <cell r="D1240" t="str">
            <v>TO</v>
          </cell>
          <cell r="E1240">
            <v>17</v>
          </cell>
          <cell r="F1240">
            <v>3909</v>
          </cell>
          <cell r="G1240">
            <v>4927</v>
          </cell>
          <cell r="H1240">
            <v>1703909</v>
          </cell>
          <cell r="I1240">
            <v>4601</v>
          </cell>
          <cell r="J1240">
            <v>4744</v>
          </cell>
          <cell r="K1240">
            <v>4965</v>
          </cell>
        </row>
        <row r="1241">
          <cell r="A1241">
            <v>3138351</v>
          </cell>
          <cell r="B1241">
            <v>313835</v>
          </cell>
          <cell r="C1241" t="str">
            <v>Leme do Prado</v>
          </cell>
          <cell r="D1241" t="str">
            <v>MG</v>
          </cell>
          <cell r="E1241">
            <v>31</v>
          </cell>
          <cell r="F1241">
            <v>38351</v>
          </cell>
          <cell r="G1241">
            <v>5145</v>
          </cell>
          <cell r="H1241">
            <v>3138351</v>
          </cell>
          <cell r="I1241">
            <v>4814</v>
          </cell>
          <cell r="J1241">
            <v>4815</v>
          </cell>
          <cell r="K1241">
            <v>4965</v>
          </cell>
        </row>
        <row r="1242">
          <cell r="A1242">
            <v>4115457</v>
          </cell>
          <cell r="B1242">
            <v>411545</v>
          </cell>
          <cell r="C1242" t="str">
            <v>Marquinho</v>
          </cell>
          <cell r="D1242" t="str">
            <v>PR</v>
          </cell>
          <cell r="E1242">
            <v>41</v>
          </cell>
          <cell r="F1242">
            <v>15457</v>
          </cell>
          <cell r="G1242">
            <v>5258</v>
          </cell>
          <cell r="H1242">
            <v>4115457</v>
          </cell>
          <cell r="I1242">
            <v>4983</v>
          </cell>
          <cell r="J1242">
            <v>4879</v>
          </cell>
          <cell r="K1242">
            <v>4965</v>
          </cell>
        </row>
        <row r="1243">
          <cell r="A1243">
            <v>3120607</v>
          </cell>
          <cell r="B1243">
            <v>312060</v>
          </cell>
          <cell r="C1243" t="str">
            <v>Crucilândia</v>
          </cell>
          <cell r="D1243" t="str">
            <v>MG</v>
          </cell>
          <cell r="E1243">
            <v>31</v>
          </cell>
          <cell r="F1243">
            <v>20607</v>
          </cell>
          <cell r="G1243">
            <v>4776</v>
          </cell>
          <cell r="H1243">
            <v>3120607</v>
          </cell>
          <cell r="I1243">
            <v>4749</v>
          </cell>
          <cell r="J1243">
            <v>4800</v>
          </cell>
          <cell r="K1243">
            <v>4966</v>
          </cell>
        </row>
        <row r="1244">
          <cell r="A1244">
            <v>3526308</v>
          </cell>
          <cell r="B1244">
            <v>352630</v>
          </cell>
          <cell r="C1244" t="str">
            <v>Lagoinha</v>
          </cell>
          <cell r="D1244" t="str">
            <v>SP</v>
          </cell>
          <cell r="E1244">
            <v>35</v>
          </cell>
          <cell r="F1244">
            <v>26308</v>
          </cell>
          <cell r="G1244">
            <v>4909</v>
          </cell>
          <cell r="H1244">
            <v>3526308</v>
          </cell>
          <cell r="I1244">
            <v>4840</v>
          </cell>
          <cell r="J1244">
            <v>4824</v>
          </cell>
          <cell r="K1244">
            <v>4966</v>
          </cell>
        </row>
        <row r="1245">
          <cell r="A1245">
            <v>3121308</v>
          </cell>
          <cell r="B1245">
            <v>312130</v>
          </cell>
          <cell r="C1245" t="str">
            <v>Descoberto</v>
          </cell>
          <cell r="D1245" t="str">
            <v>MG</v>
          </cell>
          <cell r="E1245">
            <v>31</v>
          </cell>
          <cell r="F1245">
            <v>21308</v>
          </cell>
          <cell r="G1245">
            <v>5126</v>
          </cell>
          <cell r="H1245">
            <v>3121308</v>
          </cell>
          <cell r="I1245">
            <v>4757</v>
          </cell>
          <cell r="J1245">
            <v>4804</v>
          </cell>
          <cell r="K1245">
            <v>4968</v>
          </cell>
        </row>
        <row r="1246">
          <cell r="A1246">
            <v>4312609</v>
          </cell>
          <cell r="B1246">
            <v>431260</v>
          </cell>
          <cell r="C1246" t="str">
            <v>Muçum</v>
          </cell>
          <cell r="D1246" t="str">
            <v>RS</v>
          </cell>
          <cell r="E1246">
            <v>43</v>
          </cell>
          <cell r="F1246">
            <v>12609</v>
          </cell>
          <cell r="G1246">
            <v>4685</v>
          </cell>
          <cell r="H1246">
            <v>4312609</v>
          </cell>
          <cell r="I1246">
            <v>4791</v>
          </cell>
          <cell r="J1246">
            <v>4801</v>
          </cell>
          <cell r="K1246">
            <v>4970</v>
          </cell>
        </row>
        <row r="1247">
          <cell r="A1247">
            <v>5007307</v>
          </cell>
          <cell r="B1247">
            <v>500730</v>
          </cell>
          <cell r="C1247" t="str">
            <v>Rio Negro</v>
          </cell>
          <cell r="D1247" t="str">
            <v>MS</v>
          </cell>
          <cell r="E1247">
            <v>50</v>
          </cell>
          <cell r="F1247">
            <v>7307</v>
          </cell>
          <cell r="G1247">
            <v>5054</v>
          </cell>
          <cell r="H1247">
            <v>5007307</v>
          </cell>
          <cell r="I1247">
            <v>5040</v>
          </cell>
          <cell r="J1247">
            <v>4977</v>
          </cell>
          <cell r="K1247">
            <v>4989</v>
          </cell>
        </row>
        <row r="1248">
          <cell r="A1248">
            <v>4312302</v>
          </cell>
          <cell r="B1248">
            <v>431230</v>
          </cell>
          <cell r="C1248" t="str">
            <v>Miraguaí</v>
          </cell>
          <cell r="D1248" t="str">
            <v>RS</v>
          </cell>
          <cell r="E1248">
            <v>43</v>
          </cell>
          <cell r="F1248">
            <v>12302</v>
          </cell>
          <cell r="G1248">
            <v>4986</v>
          </cell>
          <cell r="H1248">
            <v>4312302</v>
          </cell>
          <cell r="I1248">
            <v>4855</v>
          </cell>
          <cell r="J1248">
            <v>4828</v>
          </cell>
          <cell r="K1248">
            <v>4990</v>
          </cell>
        </row>
        <row r="1249">
          <cell r="A1249">
            <v>2205599</v>
          </cell>
          <cell r="B1249">
            <v>220559</v>
          </cell>
          <cell r="C1249" t="str">
            <v>Lagoa do Sítio</v>
          </cell>
          <cell r="D1249" t="str">
            <v>PI</v>
          </cell>
          <cell r="E1249">
            <v>22</v>
          </cell>
          <cell r="F1249">
            <v>5599</v>
          </cell>
          <cell r="G1249">
            <v>5292</v>
          </cell>
          <cell r="H1249">
            <v>2205599</v>
          </cell>
          <cell r="I1249">
            <v>4853</v>
          </cell>
          <cell r="J1249">
            <v>4958</v>
          </cell>
          <cell r="K1249">
            <v>4995</v>
          </cell>
        </row>
        <row r="1250">
          <cell r="A1250">
            <v>2207405</v>
          </cell>
          <cell r="B1250">
            <v>220740</v>
          </cell>
          <cell r="C1250" t="str">
            <v>Palmeira do Piauí</v>
          </cell>
          <cell r="D1250" t="str">
            <v>PI</v>
          </cell>
          <cell r="E1250">
            <v>22</v>
          </cell>
          <cell r="F1250">
            <v>7405</v>
          </cell>
          <cell r="G1250">
            <v>5116</v>
          </cell>
          <cell r="H1250">
            <v>2207405</v>
          </cell>
          <cell r="I1250">
            <v>4993</v>
          </cell>
          <cell r="J1250">
            <v>4962</v>
          </cell>
          <cell r="K1250">
            <v>4997</v>
          </cell>
        </row>
        <row r="1251">
          <cell r="A1251">
            <v>3512605</v>
          </cell>
          <cell r="B1251">
            <v>351260</v>
          </cell>
          <cell r="C1251" t="str">
            <v>Coronel Macedo</v>
          </cell>
          <cell r="D1251" t="str">
            <v>SP</v>
          </cell>
          <cell r="E1251">
            <v>35</v>
          </cell>
          <cell r="F1251">
            <v>12605</v>
          </cell>
          <cell r="G1251">
            <v>5343</v>
          </cell>
          <cell r="H1251">
            <v>3512605</v>
          </cell>
          <cell r="I1251">
            <v>5001</v>
          </cell>
          <cell r="J1251">
            <v>4913</v>
          </cell>
          <cell r="K1251">
            <v>5009</v>
          </cell>
        </row>
        <row r="1252">
          <cell r="A1252">
            <v>3529500</v>
          </cell>
          <cell r="B1252">
            <v>352950</v>
          </cell>
          <cell r="C1252" t="str">
            <v>Mendonça</v>
          </cell>
          <cell r="D1252" t="str">
            <v>SP</v>
          </cell>
          <cell r="E1252">
            <v>35</v>
          </cell>
          <cell r="F1252">
            <v>29500</v>
          </cell>
          <cell r="G1252">
            <v>4217</v>
          </cell>
          <cell r="H1252">
            <v>3529500</v>
          </cell>
          <cell r="I1252">
            <v>4640</v>
          </cell>
          <cell r="J1252">
            <v>4774</v>
          </cell>
          <cell r="K1252">
            <v>5014</v>
          </cell>
        </row>
        <row r="1253">
          <cell r="A1253">
            <v>3148400</v>
          </cell>
          <cell r="B1253">
            <v>314840</v>
          </cell>
          <cell r="C1253" t="str">
            <v>Paulistas</v>
          </cell>
          <cell r="D1253" t="str">
            <v>MG</v>
          </cell>
          <cell r="E1253">
            <v>31</v>
          </cell>
          <cell r="F1253">
            <v>48400</v>
          </cell>
          <cell r="G1253">
            <v>5002</v>
          </cell>
          <cell r="H1253">
            <v>3148400</v>
          </cell>
          <cell r="I1253">
            <v>4918</v>
          </cell>
          <cell r="J1253">
            <v>4889</v>
          </cell>
          <cell r="K1253">
            <v>5020</v>
          </cell>
        </row>
        <row r="1254">
          <cell r="A1254">
            <v>3102506</v>
          </cell>
          <cell r="B1254">
            <v>310250</v>
          </cell>
          <cell r="C1254" t="str">
            <v>Amparo do Serra</v>
          </cell>
          <cell r="D1254" t="str">
            <v>MG</v>
          </cell>
          <cell r="E1254">
            <v>31</v>
          </cell>
          <cell r="F1254">
            <v>2506</v>
          </cell>
          <cell r="G1254">
            <v>5362</v>
          </cell>
          <cell r="H1254">
            <v>3102506</v>
          </cell>
          <cell r="I1254">
            <v>5052</v>
          </cell>
          <cell r="J1254">
            <v>4910</v>
          </cell>
          <cell r="K1254">
            <v>5023</v>
          </cell>
        </row>
        <row r="1255">
          <cell r="A1255">
            <v>3518909</v>
          </cell>
          <cell r="B1255">
            <v>351890</v>
          </cell>
          <cell r="C1255" t="str">
            <v>Guzolândia</v>
          </cell>
          <cell r="D1255" t="str">
            <v>SP</v>
          </cell>
          <cell r="E1255">
            <v>35</v>
          </cell>
          <cell r="F1255">
            <v>18909</v>
          </cell>
          <cell r="G1255">
            <v>4917</v>
          </cell>
          <cell r="H1255">
            <v>3518909</v>
          </cell>
          <cell r="I1255">
            <v>4754</v>
          </cell>
          <cell r="J1255">
            <v>4824</v>
          </cell>
          <cell r="K1255">
            <v>5023</v>
          </cell>
        </row>
        <row r="1256">
          <cell r="A1256">
            <v>2203271</v>
          </cell>
          <cell r="B1256">
            <v>220327</v>
          </cell>
          <cell r="C1256" t="str">
            <v>Curral Novo do Piauí</v>
          </cell>
          <cell r="D1256" t="str">
            <v>PI</v>
          </cell>
          <cell r="E1256">
            <v>22</v>
          </cell>
          <cell r="F1256">
            <v>3271</v>
          </cell>
          <cell r="G1256">
            <v>5119</v>
          </cell>
          <cell r="H1256">
            <v>2203271</v>
          </cell>
          <cell r="I1256">
            <v>4870</v>
          </cell>
          <cell r="J1256">
            <v>4990</v>
          </cell>
          <cell r="K1256">
            <v>5027</v>
          </cell>
        </row>
        <row r="1257">
          <cell r="A1257">
            <v>4305504</v>
          </cell>
          <cell r="B1257">
            <v>430550</v>
          </cell>
          <cell r="C1257" t="str">
            <v>Ciríaco</v>
          </cell>
          <cell r="D1257" t="str">
            <v>RS</v>
          </cell>
          <cell r="E1257">
            <v>43</v>
          </cell>
          <cell r="F1257">
            <v>5504</v>
          </cell>
          <cell r="G1257">
            <v>5020</v>
          </cell>
          <cell r="H1257">
            <v>4305504</v>
          </cell>
          <cell r="I1257">
            <v>4922</v>
          </cell>
          <cell r="J1257">
            <v>4873</v>
          </cell>
          <cell r="K1257">
            <v>5029</v>
          </cell>
        </row>
        <row r="1258">
          <cell r="A1258">
            <v>4309704</v>
          </cell>
          <cell r="B1258">
            <v>430970</v>
          </cell>
          <cell r="C1258" t="str">
            <v>Humaitá</v>
          </cell>
          <cell r="D1258" t="str">
            <v>RS</v>
          </cell>
          <cell r="E1258">
            <v>43</v>
          </cell>
          <cell r="F1258">
            <v>9704</v>
          </cell>
          <cell r="G1258">
            <v>4999</v>
          </cell>
          <cell r="H1258">
            <v>4309704</v>
          </cell>
          <cell r="I1258">
            <v>4919</v>
          </cell>
          <cell r="J1258">
            <v>4873</v>
          </cell>
          <cell r="K1258">
            <v>5030</v>
          </cell>
        </row>
        <row r="1259">
          <cell r="A1259">
            <v>3104452</v>
          </cell>
          <cell r="B1259">
            <v>310445</v>
          </cell>
          <cell r="C1259" t="str">
            <v>Aricanduva</v>
          </cell>
          <cell r="D1259" t="str">
            <v>MG</v>
          </cell>
          <cell r="E1259">
            <v>31</v>
          </cell>
          <cell r="F1259">
            <v>4452</v>
          </cell>
          <cell r="G1259">
            <v>5140</v>
          </cell>
          <cell r="H1259">
            <v>3104452</v>
          </cell>
          <cell r="I1259">
            <v>4770</v>
          </cell>
          <cell r="J1259">
            <v>4848</v>
          </cell>
          <cell r="K1259">
            <v>5036</v>
          </cell>
        </row>
        <row r="1260">
          <cell r="A1260">
            <v>2502300</v>
          </cell>
          <cell r="B1260">
            <v>250230</v>
          </cell>
          <cell r="C1260" t="str">
            <v>Bom Sucesso</v>
          </cell>
          <cell r="D1260" t="str">
            <v>PB</v>
          </cell>
          <cell r="E1260">
            <v>25</v>
          </cell>
          <cell r="F1260">
            <v>2300</v>
          </cell>
          <cell r="G1260">
            <v>5296</v>
          </cell>
          <cell r="H1260">
            <v>2502300</v>
          </cell>
          <cell r="I1260">
            <v>5037</v>
          </cell>
          <cell r="J1260">
            <v>4998</v>
          </cell>
          <cell r="K1260">
            <v>5044</v>
          </cell>
        </row>
        <row r="1261">
          <cell r="A1261">
            <v>5208301</v>
          </cell>
          <cell r="B1261">
            <v>520830</v>
          </cell>
          <cell r="C1261" t="str">
            <v>Divinópolis de Goiás</v>
          </cell>
          <cell r="D1261" t="str">
            <v>GO</v>
          </cell>
          <cell r="E1261">
            <v>52</v>
          </cell>
          <cell r="F1261">
            <v>8301</v>
          </cell>
          <cell r="G1261">
            <v>5570</v>
          </cell>
          <cell r="H1261">
            <v>5208301</v>
          </cell>
          <cell r="I1261">
            <v>4967</v>
          </cell>
          <cell r="J1261">
            <v>4931</v>
          </cell>
          <cell r="K1261">
            <v>5046</v>
          </cell>
        </row>
        <row r="1262">
          <cell r="A1262">
            <v>2803104</v>
          </cell>
          <cell r="B1262">
            <v>280310</v>
          </cell>
          <cell r="C1262" t="str">
            <v>Itabi</v>
          </cell>
          <cell r="D1262" t="str">
            <v>SE</v>
          </cell>
          <cell r="E1262">
            <v>28</v>
          </cell>
          <cell r="F1262">
            <v>3104</v>
          </cell>
          <cell r="G1262">
            <v>4827</v>
          </cell>
          <cell r="H1262">
            <v>2803104</v>
          </cell>
          <cell r="I1262">
            <v>4972</v>
          </cell>
          <cell r="J1262">
            <v>4942</v>
          </cell>
          <cell r="K1262">
            <v>5048</v>
          </cell>
        </row>
        <row r="1263">
          <cell r="A1263">
            <v>3157401</v>
          </cell>
          <cell r="B1263">
            <v>315740</v>
          </cell>
          <cell r="C1263" t="str">
            <v>Santa Cruz do Escalvado</v>
          </cell>
          <cell r="D1263" t="str">
            <v>MG</v>
          </cell>
          <cell r="E1263">
            <v>31</v>
          </cell>
          <cell r="F1263">
            <v>57401</v>
          </cell>
          <cell r="G1263">
            <v>5321</v>
          </cell>
          <cell r="H1263">
            <v>3157401</v>
          </cell>
          <cell r="I1263">
            <v>4996</v>
          </cell>
          <cell r="J1263">
            <v>4934</v>
          </cell>
          <cell r="K1263">
            <v>5050</v>
          </cell>
        </row>
        <row r="1264">
          <cell r="A1264">
            <v>5210802</v>
          </cell>
          <cell r="B1264">
            <v>521080</v>
          </cell>
          <cell r="C1264" t="str">
            <v>Itajá</v>
          </cell>
          <cell r="D1264" t="str">
            <v>GO</v>
          </cell>
          <cell r="E1264">
            <v>52</v>
          </cell>
          <cell r="F1264">
            <v>10802</v>
          </cell>
          <cell r="G1264">
            <v>5528</v>
          </cell>
          <cell r="H1264">
            <v>5210802</v>
          </cell>
          <cell r="I1264">
            <v>5066</v>
          </cell>
          <cell r="J1264">
            <v>4973</v>
          </cell>
          <cell r="K1264">
            <v>5050</v>
          </cell>
        </row>
        <row r="1265">
          <cell r="A1265">
            <v>3163904</v>
          </cell>
          <cell r="B1265">
            <v>316390</v>
          </cell>
          <cell r="C1265" t="str">
            <v>São Pedro da União</v>
          </cell>
          <cell r="D1265" t="str">
            <v>MG</v>
          </cell>
          <cell r="E1265">
            <v>31</v>
          </cell>
          <cell r="F1265">
            <v>63904</v>
          </cell>
          <cell r="G1265">
            <v>5386</v>
          </cell>
          <cell r="H1265">
            <v>3163904</v>
          </cell>
          <cell r="I1265">
            <v>5040</v>
          </cell>
          <cell r="J1265">
            <v>4953</v>
          </cell>
          <cell r="K1265">
            <v>5054</v>
          </cell>
        </row>
        <row r="1266">
          <cell r="A1266">
            <v>4206603</v>
          </cell>
          <cell r="B1266">
            <v>420660</v>
          </cell>
          <cell r="C1266" t="str">
            <v>Guarujá do Sul</v>
          </cell>
          <cell r="D1266" t="str">
            <v>SC</v>
          </cell>
          <cell r="E1266">
            <v>42</v>
          </cell>
          <cell r="F1266">
            <v>6603</v>
          </cell>
          <cell r="G1266">
            <v>4870</v>
          </cell>
          <cell r="H1266">
            <v>4206603</v>
          </cell>
          <cell r="I1266">
            <v>4908</v>
          </cell>
          <cell r="J1266">
            <v>4941</v>
          </cell>
          <cell r="K1266">
            <v>5054</v>
          </cell>
        </row>
        <row r="1267">
          <cell r="A1267">
            <v>4120408</v>
          </cell>
          <cell r="B1267">
            <v>412040</v>
          </cell>
          <cell r="C1267" t="str">
            <v>Presidente Castelo Branco</v>
          </cell>
          <cell r="D1267" t="str">
            <v>PR</v>
          </cell>
          <cell r="E1267">
            <v>41</v>
          </cell>
          <cell r="F1267">
            <v>20408</v>
          </cell>
          <cell r="G1267">
            <v>4934</v>
          </cell>
          <cell r="H1267">
            <v>4120408</v>
          </cell>
          <cell r="I1267">
            <v>4775</v>
          </cell>
          <cell r="J1267">
            <v>4857</v>
          </cell>
          <cell r="K1267">
            <v>5056</v>
          </cell>
        </row>
        <row r="1268">
          <cell r="A1268">
            <v>4303202</v>
          </cell>
          <cell r="B1268">
            <v>430320</v>
          </cell>
          <cell r="C1268" t="str">
            <v>Cacique Doble</v>
          </cell>
          <cell r="D1268" t="str">
            <v>RS</v>
          </cell>
          <cell r="E1268">
            <v>43</v>
          </cell>
          <cell r="F1268">
            <v>3202</v>
          </cell>
          <cell r="G1268">
            <v>5008</v>
          </cell>
          <cell r="H1268">
            <v>4303202</v>
          </cell>
          <cell r="I1268">
            <v>4865</v>
          </cell>
          <cell r="J1268">
            <v>4883</v>
          </cell>
          <cell r="K1268">
            <v>5056</v>
          </cell>
        </row>
        <row r="1269">
          <cell r="A1269">
            <v>4112306</v>
          </cell>
          <cell r="B1269">
            <v>411230</v>
          </cell>
          <cell r="C1269" t="str">
            <v>Japira</v>
          </cell>
          <cell r="D1269" t="str">
            <v>PR</v>
          </cell>
          <cell r="E1269">
            <v>41</v>
          </cell>
          <cell r="F1269">
            <v>12306</v>
          </cell>
          <cell r="G1269">
            <v>4797</v>
          </cell>
          <cell r="H1269">
            <v>4112306</v>
          </cell>
          <cell r="I1269">
            <v>4910</v>
          </cell>
          <cell r="J1269">
            <v>4904</v>
          </cell>
          <cell r="K1269">
            <v>5058</v>
          </cell>
        </row>
        <row r="1270">
          <cell r="A1270">
            <v>3105202</v>
          </cell>
          <cell r="B1270">
            <v>310520</v>
          </cell>
          <cell r="C1270" t="str">
            <v>Bandeira</v>
          </cell>
          <cell r="D1270" t="str">
            <v>MG</v>
          </cell>
          <cell r="E1270">
            <v>31</v>
          </cell>
          <cell r="F1270">
            <v>5202</v>
          </cell>
          <cell r="G1270">
            <v>5521</v>
          </cell>
          <cell r="H1270">
            <v>3105202</v>
          </cell>
          <cell r="I1270">
            <v>4988</v>
          </cell>
          <cell r="J1270">
            <v>4938</v>
          </cell>
          <cell r="K1270">
            <v>5059</v>
          </cell>
        </row>
        <row r="1271">
          <cell r="A1271">
            <v>3104809</v>
          </cell>
          <cell r="B1271">
            <v>310480</v>
          </cell>
          <cell r="C1271" t="str">
            <v>Augusto de Lima</v>
          </cell>
          <cell r="D1271" t="str">
            <v>MG</v>
          </cell>
          <cell r="E1271">
            <v>31</v>
          </cell>
          <cell r="F1271">
            <v>4809</v>
          </cell>
          <cell r="G1271">
            <v>4599</v>
          </cell>
          <cell r="H1271">
            <v>3104809</v>
          </cell>
          <cell r="I1271">
            <v>4962</v>
          </cell>
          <cell r="J1271">
            <v>4930</v>
          </cell>
          <cell r="K1271">
            <v>5062</v>
          </cell>
        </row>
        <row r="1272">
          <cell r="A1272">
            <v>5107206</v>
          </cell>
          <cell r="B1272">
            <v>510720</v>
          </cell>
          <cell r="C1272" t="str">
            <v>Rio Branco MT</v>
          </cell>
          <cell r="D1272" t="str">
            <v>MT</v>
          </cell>
          <cell r="E1272">
            <v>51</v>
          </cell>
          <cell r="F1272">
            <v>7206</v>
          </cell>
          <cell r="G1272">
            <v>5208</v>
          </cell>
          <cell r="H1272">
            <v>5107206</v>
          </cell>
          <cell r="I1272">
            <v>5061</v>
          </cell>
          <cell r="J1272">
            <v>5067</v>
          </cell>
          <cell r="K1272">
            <v>5063</v>
          </cell>
        </row>
        <row r="1273">
          <cell r="A1273">
            <v>5219258</v>
          </cell>
          <cell r="B1273">
            <v>521925</v>
          </cell>
          <cell r="C1273" t="str">
            <v>Santa Fé de Goiás</v>
          </cell>
          <cell r="D1273" t="str">
            <v>GO</v>
          </cell>
          <cell r="E1273">
            <v>52</v>
          </cell>
          <cell r="F1273">
            <v>19258</v>
          </cell>
          <cell r="G1273">
            <v>4882</v>
          </cell>
          <cell r="H1273">
            <v>5219258</v>
          </cell>
          <cell r="I1273">
            <v>4768</v>
          </cell>
          <cell r="J1273">
            <v>4865</v>
          </cell>
          <cell r="K1273">
            <v>5073</v>
          </cell>
        </row>
        <row r="1274">
          <cell r="A1274">
            <v>4303301</v>
          </cell>
          <cell r="B1274">
            <v>430330</v>
          </cell>
          <cell r="C1274" t="str">
            <v>Caibaté</v>
          </cell>
          <cell r="D1274" t="str">
            <v>RS</v>
          </cell>
          <cell r="E1274">
            <v>43</v>
          </cell>
          <cell r="F1274">
            <v>3301</v>
          </cell>
          <cell r="G1274">
            <v>5212</v>
          </cell>
          <cell r="H1274">
            <v>4303301</v>
          </cell>
          <cell r="I1274">
            <v>4954</v>
          </cell>
          <cell r="J1274">
            <v>4914</v>
          </cell>
          <cell r="K1274">
            <v>5075</v>
          </cell>
        </row>
        <row r="1275">
          <cell r="A1275">
            <v>4121109</v>
          </cell>
          <cell r="B1275">
            <v>412110</v>
          </cell>
          <cell r="C1275" t="str">
            <v>Quinta do Sol</v>
          </cell>
          <cell r="D1275" t="str">
            <v>PR</v>
          </cell>
          <cell r="E1275">
            <v>41</v>
          </cell>
          <cell r="F1275">
            <v>21109</v>
          </cell>
          <cell r="G1275">
            <v>5189</v>
          </cell>
          <cell r="H1275">
            <v>4121109</v>
          </cell>
          <cell r="I1275">
            <v>5085</v>
          </cell>
          <cell r="J1275">
            <v>4987</v>
          </cell>
          <cell r="K1275">
            <v>5077</v>
          </cell>
        </row>
        <row r="1276">
          <cell r="A1276">
            <v>3122108</v>
          </cell>
          <cell r="B1276">
            <v>312210</v>
          </cell>
          <cell r="C1276" t="str">
            <v>Divino das Laranjeiras</v>
          </cell>
          <cell r="D1276" t="str">
            <v>MG</v>
          </cell>
          <cell r="E1276">
            <v>31</v>
          </cell>
          <cell r="F1276">
            <v>22108</v>
          </cell>
          <cell r="G1276">
            <v>5092</v>
          </cell>
          <cell r="H1276">
            <v>3122108</v>
          </cell>
          <cell r="I1276">
            <v>4937</v>
          </cell>
          <cell r="J1276">
            <v>4933</v>
          </cell>
          <cell r="K1276">
            <v>5078</v>
          </cell>
        </row>
        <row r="1277">
          <cell r="A1277">
            <v>3545100</v>
          </cell>
          <cell r="B1277">
            <v>354510</v>
          </cell>
          <cell r="C1277" t="str">
            <v>Salmourão</v>
          </cell>
          <cell r="D1277" t="str">
            <v>SP</v>
          </cell>
          <cell r="E1277">
            <v>35</v>
          </cell>
          <cell r="F1277">
            <v>45100</v>
          </cell>
          <cell r="G1277">
            <v>4779</v>
          </cell>
          <cell r="H1277">
            <v>3545100</v>
          </cell>
          <cell r="I1277">
            <v>4818</v>
          </cell>
          <cell r="J1277">
            <v>4881</v>
          </cell>
          <cell r="K1277">
            <v>5079</v>
          </cell>
        </row>
        <row r="1278">
          <cell r="A1278">
            <v>1101559</v>
          </cell>
          <cell r="B1278">
            <v>110155</v>
          </cell>
          <cell r="C1278" t="str">
            <v>Teixeirópolis</v>
          </cell>
          <cell r="D1278" t="str">
            <v>RO</v>
          </cell>
          <cell r="E1278">
            <v>11</v>
          </cell>
          <cell r="F1278">
            <v>1559</v>
          </cell>
          <cell r="G1278">
            <v>5010</v>
          </cell>
          <cell r="H1278">
            <v>1101559</v>
          </cell>
          <cell r="I1278">
            <v>4893</v>
          </cell>
          <cell r="J1278">
            <v>4778</v>
          </cell>
          <cell r="K1278">
            <v>5080</v>
          </cell>
        </row>
        <row r="1279">
          <cell r="A1279">
            <v>3533254</v>
          </cell>
          <cell r="B1279">
            <v>353325</v>
          </cell>
          <cell r="C1279" t="str">
            <v>Novais</v>
          </cell>
          <cell r="D1279" t="str">
            <v>SP</v>
          </cell>
          <cell r="E1279">
            <v>35</v>
          </cell>
          <cell r="F1279">
            <v>33254</v>
          </cell>
          <cell r="G1279">
            <v>3974</v>
          </cell>
          <cell r="H1279">
            <v>3533254</v>
          </cell>
          <cell r="I1279">
            <v>4595</v>
          </cell>
          <cell r="J1279">
            <v>4799</v>
          </cell>
          <cell r="K1279">
            <v>5089</v>
          </cell>
        </row>
        <row r="1280">
          <cell r="A1280">
            <v>3159308</v>
          </cell>
          <cell r="B1280">
            <v>315930</v>
          </cell>
          <cell r="C1280" t="str">
            <v>Santa Rita de Jacutinga</v>
          </cell>
          <cell r="D1280" t="str">
            <v>MG</v>
          </cell>
          <cell r="E1280">
            <v>31</v>
          </cell>
          <cell r="F1280">
            <v>59308</v>
          </cell>
          <cell r="G1280">
            <v>5869</v>
          </cell>
          <cell r="H1280">
            <v>3159308</v>
          </cell>
          <cell r="I1280">
            <v>4996</v>
          </cell>
          <cell r="J1280">
            <v>4960</v>
          </cell>
          <cell r="K1280">
            <v>5090</v>
          </cell>
        </row>
        <row r="1281">
          <cell r="A1281">
            <v>3108800</v>
          </cell>
          <cell r="B1281">
            <v>310880</v>
          </cell>
          <cell r="C1281" t="str">
            <v>Braúnas</v>
          </cell>
          <cell r="D1281" t="str">
            <v>MG</v>
          </cell>
          <cell r="E1281">
            <v>31</v>
          </cell>
          <cell r="F1281">
            <v>8800</v>
          </cell>
          <cell r="G1281">
            <v>5332</v>
          </cell>
          <cell r="H1281">
            <v>3108800</v>
          </cell>
          <cell r="I1281">
            <v>5034</v>
          </cell>
          <cell r="J1281">
            <v>4973</v>
          </cell>
          <cell r="K1281">
            <v>5091</v>
          </cell>
        </row>
        <row r="1282">
          <cell r="A1282">
            <v>3139102</v>
          </cell>
          <cell r="B1282">
            <v>313910</v>
          </cell>
          <cell r="C1282" t="str">
            <v>Madre de Deus de Minas</v>
          </cell>
          <cell r="D1282" t="str">
            <v>MG</v>
          </cell>
          <cell r="E1282">
            <v>31</v>
          </cell>
          <cell r="F1282">
            <v>39102</v>
          </cell>
          <cell r="G1282">
            <v>5173</v>
          </cell>
          <cell r="H1282">
            <v>3139102</v>
          </cell>
          <cell r="I1282">
            <v>4898</v>
          </cell>
          <cell r="J1282">
            <v>4930</v>
          </cell>
          <cell r="K1282">
            <v>5091</v>
          </cell>
        </row>
        <row r="1283">
          <cell r="A1283">
            <v>2200103</v>
          </cell>
          <cell r="B1283">
            <v>220010</v>
          </cell>
          <cell r="C1283" t="str">
            <v>Agricolândia</v>
          </cell>
          <cell r="D1283" t="str">
            <v>PI</v>
          </cell>
          <cell r="E1283">
            <v>22</v>
          </cell>
          <cell r="F1283">
            <v>103</v>
          </cell>
          <cell r="G1283">
            <v>5094</v>
          </cell>
          <cell r="H1283">
            <v>2200103</v>
          </cell>
          <cell r="I1283">
            <v>5114</v>
          </cell>
          <cell r="J1283">
            <v>5062</v>
          </cell>
          <cell r="K1283">
            <v>5097</v>
          </cell>
        </row>
        <row r="1284">
          <cell r="A1284">
            <v>3126604</v>
          </cell>
          <cell r="B1284">
            <v>312660</v>
          </cell>
          <cell r="C1284" t="str">
            <v>Francisco Dumont</v>
          </cell>
          <cell r="D1284" t="str">
            <v>MG</v>
          </cell>
          <cell r="E1284">
            <v>31</v>
          </cell>
          <cell r="F1284">
            <v>26604</v>
          </cell>
          <cell r="G1284">
            <v>4987</v>
          </cell>
          <cell r="H1284">
            <v>3126604</v>
          </cell>
          <cell r="I1284">
            <v>4867</v>
          </cell>
          <cell r="J1284">
            <v>4920</v>
          </cell>
          <cell r="K1284">
            <v>5098</v>
          </cell>
        </row>
        <row r="1285">
          <cell r="A1285">
            <v>3118106</v>
          </cell>
          <cell r="B1285">
            <v>311810</v>
          </cell>
          <cell r="C1285" t="str">
            <v>Congonhas do Norte</v>
          </cell>
          <cell r="D1285" t="str">
            <v>MG</v>
          </cell>
          <cell r="E1285">
            <v>31</v>
          </cell>
          <cell r="F1285">
            <v>18106</v>
          </cell>
          <cell r="G1285">
            <v>5335</v>
          </cell>
          <cell r="H1285">
            <v>3118106</v>
          </cell>
          <cell r="I1285">
            <v>4947</v>
          </cell>
          <cell r="J1285">
            <v>4950</v>
          </cell>
          <cell r="K1285">
            <v>5103</v>
          </cell>
        </row>
        <row r="1286">
          <cell r="A1286">
            <v>4320305</v>
          </cell>
          <cell r="B1286">
            <v>432030</v>
          </cell>
          <cell r="C1286" t="str">
            <v>Selbach</v>
          </cell>
          <cell r="D1286" t="str">
            <v>RS</v>
          </cell>
          <cell r="E1286">
            <v>43</v>
          </cell>
          <cell r="F1286">
            <v>20305</v>
          </cell>
          <cell r="G1286">
            <v>4912</v>
          </cell>
          <cell r="H1286">
            <v>4320305</v>
          </cell>
          <cell r="I1286">
            <v>4929</v>
          </cell>
          <cell r="J1286">
            <v>4940</v>
          </cell>
          <cell r="K1286">
            <v>5114</v>
          </cell>
        </row>
        <row r="1287">
          <cell r="A1287">
            <v>1708304</v>
          </cell>
          <cell r="B1287">
            <v>170830</v>
          </cell>
          <cell r="C1287" t="str">
            <v>Goianorte</v>
          </cell>
          <cell r="D1287" t="str">
            <v>TO</v>
          </cell>
          <cell r="E1287">
            <v>17</v>
          </cell>
          <cell r="F1287">
            <v>8304</v>
          </cell>
          <cell r="G1287">
            <v>5426</v>
          </cell>
          <cell r="H1287">
            <v>1708304</v>
          </cell>
          <cell r="I1287">
            <v>4960</v>
          </cell>
          <cell r="J1287">
            <v>4974</v>
          </cell>
          <cell r="K1287">
            <v>5115</v>
          </cell>
        </row>
        <row r="1288">
          <cell r="A1288">
            <v>2107258</v>
          </cell>
          <cell r="B1288">
            <v>210725</v>
          </cell>
          <cell r="C1288" t="str">
            <v>Nova Colinas</v>
          </cell>
          <cell r="D1288" t="str">
            <v>MA</v>
          </cell>
          <cell r="E1288">
            <v>21</v>
          </cell>
          <cell r="F1288">
            <v>7258</v>
          </cell>
          <cell r="G1288">
            <v>5094</v>
          </cell>
          <cell r="H1288">
            <v>2107258</v>
          </cell>
          <cell r="I1288">
            <v>4885</v>
          </cell>
          <cell r="J1288">
            <v>5034</v>
          </cell>
          <cell r="K1288">
            <v>5120</v>
          </cell>
        </row>
        <row r="1289">
          <cell r="A1289">
            <v>4311908</v>
          </cell>
          <cell r="B1289">
            <v>431190</v>
          </cell>
          <cell r="C1289" t="str">
            <v>Marcelino Ramos</v>
          </cell>
          <cell r="D1289" t="str">
            <v>RS</v>
          </cell>
          <cell r="E1289">
            <v>43</v>
          </cell>
          <cell r="F1289">
            <v>11908</v>
          </cell>
          <cell r="G1289">
            <v>5329</v>
          </cell>
          <cell r="H1289">
            <v>4311908</v>
          </cell>
          <cell r="I1289">
            <v>5134</v>
          </cell>
          <cell r="J1289">
            <v>4987</v>
          </cell>
          <cell r="K1289">
            <v>5123</v>
          </cell>
        </row>
        <row r="1290">
          <cell r="A1290">
            <v>4111704</v>
          </cell>
          <cell r="B1290">
            <v>411170</v>
          </cell>
          <cell r="C1290" t="str">
            <v>Jaboti</v>
          </cell>
          <cell r="D1290" t="str">
            <v>PR</v>
          </cell>
          <cell r="E1290">
            <v>41</v>
          </cell>
          <cell r="F1290">
            <v>11704</v>
          </cell>
          <cell r="G1290">
            <v>5307</v>
          </cell>
          <cell r="H1290">
            <v>4111704</v>
          </cell>
          <cell r="I1290">
            <v>4895</v>
          </cell>
          <cell r="J1290">
            <v>4950</v>
          </cell>
          <cell r="K1290">
            <v>5135</v>
          </cell>
        </row>
        <row r="1291">
          <cell r="A1291">
            <v>3115359</v>
          </cell>
          <cell r="B1291">
            <v>311535</v>
          </cell>
          <cell r="C1291" t="str">
            <v>Catas Altas</v>
          </cell>
          <cell r="D1291" t="str">
            <v>MG</v>
          </cell>
          <cell r="E1291">
            <v>31</v>
          </cell>
          <cell r="F1291">
            <v>15359</v>
          </cell>
          <cell r="G1291">
            <v>4795</v>
          </cell>
          <cell r="H1291">
            <v>3115359</v>
          </cell>
          <cell r="I1291">
            <v>4839</v>
          </cell>
          <cell r="J1291">
            <v>4938</v>
          </cell>
          <cell r="K1291">
            <v>5136</v>
          </cell>
        </row>
        <row r="1292">
          <cell r="A1292">
            <v>2408805</v>
          </cell>
          <cell r="B1292">
            <v>240880</v>
          </cell>
          <cell r="C1292" t="str">
            <v>Parazinho</v>
          </cell>
          <cell r="D1292" t="str">
            <v>RN</v>
          </cell>
          <cell r="E1292">
            <v>24</v>
          </cell>
          <cell r="F1292">
            <v>8805</v>
          </cell>
          <cell r="G1292">
            <v>4977</v>
          </cell>
          <cell r="H1292">
            <v>2408805</v>
          </cell>
          <cell r="I1292">
            <v>4845</v>
          </cell>
          <cell r="J1292">
            <v>4924</v>
          </cell>
          <cell r="K1292">
            <v>5139</v>
          </cell>
        </row>
        <row r="1293">
          <cell r="A1293">
            <v>4217253</v>
          </cell>
          <cell r="B1293">
            <v>421725</v>
          </cell>
          <cell r="C1293" t="str">
            <v>São Pedro de Alcântara</v>
          </cell>
          <cell r="D1293" t="str">
            <v>SC</v>
          </cell>
          <cell r="E1293">
            <v>42</v>
          </cell>
          <cell r="F1293">
            <v>17253</v>
          </cell>
          <cell r="G1293">
            <v>5183</v>
          </cell>
          <cell r="H1293">
            <v>4217253</v>
          </cell>
          <cell r="I1293">
            <v>4710</v>
          </cell>
          <cell r="J1293">
            <v>4874</v>
          </cell>
          <cell r="K1293">
            <v>5139</v>
          </cell>
        </row>
        <row r="1294">
          <cell r="A1294">
            <v>5200555</v>
          </cell>
          <cell r="B1294">
            <v>520055</v>
          </cell>
          <cell r="C1294" t="str">
            <v>Alto Horizonte</v>
          </cell>
          <cell r="D1294" t="str">
            <v>GO</v>
          </cell>
          <cell r="E1294">
            <v>52</v>
          </cell>
          <cell r="F1294">
            <v>555</v>
          </cell>
          <cell r="G1294">
            <v>3392</v>
          </cell>
          <cell r="H1294">
            <v>5200555</v>
          </cell>
          <cell r="I1294">
            <v>4505</v>
          </cell>
          <cell r="J1294">
            <v>4799</v>
          </cell>
          <cell r="K1294">
            <v>5140</v>
          </cell>
        </row>
        <row r="1295">
          <cell r="A1295">
            <v>2505352</v>
          </cell>
          <cell r="B1295">
            <v>250535</v>
          </cell>
          <cell r="C1295" t="str">
            <v>Damião</v>
          </cell>
          <cell r="D1295" t="str">
            <v>PB</v>
          </cell>
          <cell r="E1295">
            <v>25</v>
          </cell>
          <cell r="F1295">
            <v>5352</v>
          </cell>
          <cell r="G1295">
            <v>4998</v>
          </cell>
          <cell r="H1295">
            <v>2505352</v>
          </cell>
          <cell r="I1295">
            <v>4900</v>
          </cell>
          <cell r="J1295">
            <v>4990</v>
          </cell>
          <cell r="K1295">
            <v>5142</v>
          </cell>
        </row>
        <row r="1296">
          <cell r="A1296">
            <v>4303400</v>
          </cell>
          <cell r="B1296">
            <v>430340</v>
          </cell>
          <cell r="C1296" t="str">
            <v>Caiçara</v>
          </cell>
          <cell r="D1296" t="str">
            <v>RS</v>
          </cell>
          <cell r="E1296">
            <v>43</v>
          </cell>
          <cell r="F1296">
            <v>3400</v>
          </cell>
          <cell r="G1296">
            <v>5240</v>
          </cell>
          <cell r="H1296">
            <v>4303400</v>
          </cell>
          <cell r="I1296">
            <v>5071</v>
          </cell>
          <cell r="J1296">
            <v>4995</v>
          </cell>
          <cell r="K1296">
            <v>5148</v>
          </cell>
        </row>
        <row r="1297">
          <cell r="A1297">
            <v>4107801</v>
          </cell>
          <cell r="B1297">
            <v>410780</v>
          </cell>
          <cell r="C1297" t="str">
            <v>Floraí</v>
          </cell>
          <cell r="D1297" t="str">
            <v>PR</v>
          </cell>
          <cell r="E1297">
            <v>41</v>
          </cell>
          <cell r="F1297">
            <v>7801</v>
          </cell>
          <cell r="G1297">
            <v>5158</v>
          </cell>
          <cell r="H1297">
            <v>4107801</v>
          </cell>
          <cell r="I1297">
            <v>5050</v>
          </cell>
          <cell r="J1297">
            <v>5015</v>
          </cell>
          <cell r="K1297">
            <v>5149</v>
          </cell>
        </row>
        <row r="1298">
          <cell r="A1298">
            <v>5007505</v>
          </cell>
          <cell r="B1298">
            <v>500750</v>
          </cell>
          <cell r="C1298" t="str">
            <v>Rochedo</v>
          </cell>
          <cell r="D1298" t="str">
            <v>MS</v>
          </cell>
          <cell r="E1298">
            <v>50</v>
          </cell>
          <cell r="F1298">
            <v>7505</v>
          </cell>
          <cell r="G1298">
            <v>4480</v>
          </cell>
          <cell r="H1298">
            <v>5007505</v>
          </cell>
          <cell r="I1298">
            <v>4922</v>
          </cell>
          <cell r="J1298">
            <v>5015</v>
          </cell>
          <cell r="K1298">
            <v>5156</v>
          </cell>
        </row>
        <row r="1299">
          <cell r="A1299">
            <v>3125408</v>
          </cell>
          <cell r="B1299">
            <v>312540</v>
          </cell>
          <cell r="C1299" t="str">
            <v>Felício dos Santos</v>
          </cell>
          <cell r="D1299" t="str">
            <v>MG</v>
          </cell>
          <cell r="E1299">
            <v>31</v>
          </cell>
          <cell r="F1299">
            <v>25408</v>
          </cell>
          <cell r="G1299">
            <v>5865</v>
          </cell>
          <cell r="H1299">
            <v>3125408</v>
          </cell>
          <cell r="I1299">
            <v>5137</v>
          </cell>
          <cell r="J1299">
            <v>5054</v>
          </cell>
          <cell r="K1299">
            <v>5157</v>
          </cell>
        </row>
        <row r="1300">
          <cell r="A1300">
            <v>2912608</v>
          </cell>
          <cell r="B1300">
            <v>291260</v>
          </cell>
          <cell r="C1300" t="str">
            <v>Ibiquera</v>
          </cell>
          <cell r="D1300" t="str">
            <v>BA</v>
          </cell>
          <cell r="E1300">
            <v>29</v>
          </cell>
          <cell r="F1300">
            <v>12608</v>
          </cell>
          <cell r="G1300">
            <v>5300</v>
          </cell>
          <cell r="H1300">
            <v>2912608</v>
          </cell>
          <cell r="I1300">
            <v>4865</v>
          </cell>
          <cell r="J1300">
            <v>4874</v>
          </cell>
          <cell r="K1300">
            <v>5158</v>
          </cell>
        </row>
        <row r="1301">
          <cell r="A1301">
            <v>2511707</v>
          </cell>
          <cell r="B1301">
            <v>251170</v>
          </cell>
          <cell r="C1301" t="str">
            <v>Pilõezinhos</v>
          </cell>
          <cell r="D1301" t="str">
            <v>PB</v>
          </cell>
          <cell r="E1301">
            <v>25</v>
          </cell>
          <cell r="F1301">
            <v>11707</v>
          </cell>
          <cell r="G1301">
            <v>5470</v>
          </cell>
          <cell r="H1301">
            <v>2511707</v>
          </cell>
          <cell r="I1301">
            <v>5155</v>
          </cell>
          <cell r="J1301">
            <v>5114</v>
          </cell>
          <cell r="K1301">
            <v>5159</v>
          </cell>
        </row>
        <row r="1302">
          <cell r="A1302">
            <v>2705903</v>
          </cell>
          <cell r="B1302">
            <v>270590</v>
          </cell>
          <cell r="C1302" t="str">
            <v>Olho d'Água Grande</v>
          </cell>
          <cell r="D1302" t="str">
            <v>AL</v>
          </cell>
          <cell r="E1302">
            <v>27</v>
          </cell>
          <cell r="F1302">
            <v>5903</v>
          </cell>
          <cell r="G1302">
            <v>4963</v>
          </cell>
          <cell r="H1302">
            <v>2705903</v>
          </cell>
          <cell r="I1302">
            <v>4957</v>
          </cell>
          <cell r="J1302">
            <v>4967</v>
          </cell>
          <cell r="K1302">
            <v>5159</v>
          </cell>
        </row>
        <row r="1303">
          <cell r="A1303">
            <v>3107208</v>
          </cell>
          <cell r="B1303">
            <v>310720</v>
          </cell>
          <cell r="C1303" t="str">
            <v>Bocaina de Minas</v>
          </cell>
          <cell r="D1303" t="str">
            <v>MG</v>
          </cell>
          <cell r="E1303">
            <v>31</v>
          </cell>
          <cell r="F1303">
            <v>7208</v>
          </cell>
          <cell r="G1303">
            <v>5216</v>
          </cell>
          <cell r="H1303">
            <v>3107208</v>
          </cell>
          <cell r="I1303">
            <v>5000</v>
          </cell>
          <cell r="J1303">
            <v>5011</v>
          </cell>
          <cell r="K1303">
            <v>5163</v>
          </cell>
        </row>
        <row r="1304">
          <cell r="A1304">
            <v>3129400</v>
          </cell>
          <cell r="B1304">
            <v>312940</v>
          </cell>
          <cell r="C1304" t="str">
            <v>Ibertioga</v>
          </cell>
          <cell r="D1304" t="str">
            <v>MG</v>
          </cell>
          <cell r="E1304">
            <v>31</v>
          </cell>
          <cell r="F1304">
            <v>29400</v>
          </cell>
          <cell r="G1304">
            <v>5206</v>
          </cell>
          <cell r="H1304">
            <v>3129400</v>
          </cell>
          <cell r="I1304">
            <v>5029</v>
          </cell>
          <cell r="J1304">
            <v>5021</v>
          </cell>
          <cell r="K1304">
            <v>5163</v>
          </cell>
        </row>
        <row r="1305">
          <cell r="A1305">
            <v>4200903</v>
          </cell>
          <cell r="B1305">
            <v>420090</v>
          </cell>
          <cell r="C1305" t="str">
            <v>Angelina</v>
          </cell>
          <cell r="D1305" t="str">
            <v>SC</v>
          </cell>
          <cell r="E1305">
            <v>42</v>
          </cell>
          <cell r="F1305">
            <v>903</v>
          </cell>
          <cell r="G1305">
            <v>5396</v>
          </cell>
          <cell r="H1305">
            <v>4200903</v>
          </cell>
          <cell r="I1305">
            <v>5250</v>
          </cell>
          <cell r="J1305">
            <v>5171</v>
          </cell>
          <cell r="K1305">
            <v>5166</v>
          </cell>
        </row>
        <row r="1306">
          <cell r="A1306">
            <v>4118451</v>
          </cell>
          <cell r="B1306">
            <v>411845</v>
          </cell>
          <cell r="C1306" t="str">
            <v>Pato Bragado</v>
          </cell>
          <cell r="D1306" t="str">
            <v>PR</v>
          </cell>
          <cell r="E1306">
            <v>41</v>
          </cell>
          <cell r="F1306">
            <v>18451</v>
          </cell>
          <cell r="G1306">
            <v>4947</v>
          </cell>
          <cell r="H1306">
            <v>4118451</v>
          </cell>
          <cell r="I1306">
            <v>4823</v>
          </cell>
          <cell r="J1306">
            <v>4939</v>
          </cell>
          <cell r="K1306">
            <v>5170</v>
          </cell>
        </row>
        <row r="1307">
          <cell r="A1307">
            <v>2203750</v>
          </cell>
          <cell r="B1307">
            <v>220375</v>
          </cell>
          <cell r="C1307" t="str">
            <v>Fartura do Piauí</v>
          </cell>
          <cell r="D1307" t="str">
            <v>PI</v>
          </cell>
          <cell r="E1307">
            <v>22</v>
          </cell>
          <cell r="F1307">
            <v>3750</v>
          </cell>
          <cell r="G1307">
            <v>5402</v>
          </cell>
          <cell r="H1307">
            <v>2203750</v>
          </cell>
          <cell r="I1307">
            <v>5076</v>
          </cell>
          <cell r="J1307">
            <v>5133</v>
          </cell>
          <cell r="K1307">
            <v>5171</v>
          </cell>
        </row>
        <row r="1308">
          <cell r="A1308">
            <v>4200309</v>
          </cell>
          <cell r="B1308">
            <v>420030</v>
          </cell>
          <cell r="C1308" t="str">
            <v>Agronômica</v>
          </cell>
          <cell r="D1308" t="str">
            <v>SC</v>
          </cell>
          <cell r="E1308">
            <v>42</v>
          </cell>
          <cell r="F1308">
            <v>309</v>
          </cell>
          <cell r="G1308">
            <v>4925</v>
          </cell>
          <cell r="H1308">
            <v>4200309</v>
          </cell>
          <cell r="I1308">
            <v>4901</v>
          </cell>
          <cell r="J1308">
            <v>4985</v>
          </cell>
          <cell r="K1308">
            <v>5172</v>
          </cell>
        </row>
        <row r="1309">
          <cell r="A1309">
            <v>1600212</v>
          </cell>
          <cell r="B1309">
            <v>160021</v>
          </cell>
          <cell r="C1309" t="str">
            <v>Cutias</v>
          </cell>
          <cell r="D1309" t="str">
            <v>AP</v>
          </cell>
          <cell r="E1309">
            <v>16</v>
          </cell>
          <cell r="F1309">
            <v>212</v>
          </cell>
          <cell r="G1309">
            <v>4652</v>
          </cell>
          <cell r="H1309">
            <v>1600212</v>
          </cell>
          <cell r="I1309">
            <v>4634</v>
          </cell>
          <cell r="J1309">
            <v>4910</v>
          </cell>
          <cell r="K1309">
            <v>5173</v>
          </cell>
        </row>
        <row r="1310">
          <cell r="A1310">
            <v>2409332</v>
          </cell>
          <cell r="B1310">
            <v>240933</v>
          </cell>
          <cell r="C1310" t="str">
            <v>Santa Maria RN</v>
          </cell>
          <cell r="D1310" t="str">
            <v>RN</v>
          </cell>
          <cell r="E1310">
            <v>24</v>
          </cell>
          <cell r="F1310">
            <v>9332</v>
          </cell>
          <cell r="G1310">
            <v>4915</v>
          </cell>
          <cell r="H1310">
            <v>2409332</v>
          </cell>
          <cell r="I1310">
            <v>4762</v>
          </cell>
          <cell r="J1310">
            <v>4911</v>
          </cell>
          <cell r="K1310">
            <v>5174</v>
          </cell>
        </row>
        <row r="1311">
          <cell r="A1311">
            <v>2209377</v>
          </cell>
          <cell r="B1311">
            <v>220937</v>
          </cell>
          <cell r="C1311" t="str">
            <v>Santa Rosa do Piauí</v>
          </cell>
          <cell r="D1311" t="str">
            <v>PI</v>
          </cell>
          <cell r="E1311">
            <v>22</v>
          </cell>
          <cell r="F1311">
            <v>9377</v>
          </cell>
          <cell r="G1311">
            <v>5304</v>
          </cell>
          <cell r="H1311">
            <v>2209377</v>
          </cell>
          <cell r="I1311">
            <v>5149</v>
          </cell>
          <cell r="J1311">
            <v>5145</v>
          </cell>
          <cell r="K1311">
            <v>5182</v>
          </cell>
        </row>
        <row r="1312">
          <cell r="A1312">
            <v>3120409</v>
          </cell>
          <cell r="B1312">
            <v>312040</v>
          </cell>
          <cell r="C1312" t="str">
            <v>Cristiano Otoni</v>
          </cell>
          <cell r="D1312" t="str">
            <v>MG</v>
          </cell>
          <cell r="E1312">
            <v>31</v>
          </cell>
          <cell r="F1312">
            <v>20409</v>
          </cell>
          <cell r="G1312">
            <v>5039</v>
          </cell>
          <cell r="H1312">
            <v>3120409</v>
          </cell>
          <cell r="I1312">
            <v>5007</v>
          </cell>
          <cell r="J1312">
            <v>5023</v>
          </cell>
          <cell r="K1312">
            <v>5182</v>
          </cell>
        </row>
        <row r="1313">
          <cell r="A1313">
            <v>4219358</v>
          </cell>
          <cell r="B1313">
            <v>421935</v>
          </cell>
          <cell r="C1313" t="str">
            <v>Vitor Meireles</v>
          </cell>
          <cell r="D1313" t="str">
            <v>SC</v>
          </cell>
          <cell r="E1313">
            <v>42</v>
          </cell>
          <cell r="F1313">
            <v>19358</v>
          </cell>
          <cell r="G1313">
            <v>5756</v>
          </cell>
          <cell r="H1313">
            <v>4219358</v>
          </cell>
          <cell r="I1313">
            <v>5208</v>
          </cell>
          <cell r="J1313">
            <v>5160</v>
          </cell>
          <cell r="K1313">
            <v>5190</v>
          </cell>
        </row>
        <row r="1314">
          <cell r="A1314">
            <v>4113759</v>
          </cell>
          <cell r="B1314">
            <v>411375</v>
          </cell>
          <cell r="C1314" t="str">
            <v>Lunardelli</v>
          </cell>
          <cell r="D1314" t="str">
            <v>PR</v>
          </cell>
          <cell r="E1314">
            <v>41</v>
          </cell>
          <cell r="F1314">
            <v>13759</v>
          </cell>
          <cell r="G1314">
            <v>5094</v>
          </cell>
          <cell r="H1314">
            <v>4113759</v>
          </cell>
          <cell r="I1314">
            <v>5156</v>
          </cell>
          <cell r="J1314">
            <v>5084</v>
          </cell>
          <cell r="K1314">
            <v>5193</v>
          </cell>
        </row>
        <row r="1315">
          <cell r="A1315">
            <v>4300877</v>
          </cell>
          <cell r="B1315">
            <v>430087</v>
          </cell>
          <cell r="C1315" t="str">
            <v>Araricá</v>
          </cell>
          <cell r="D1315" t="str">
            <v>RS</v>
          </cell>
          <cell r="E1315">
            <v>43</v>
          </cell>
          <cell r="F1315">
            <v>877</v>
          </cell>
          <cell r="G1315">
            <v>5181</v>
          </cell>
          <cell r="H1315">
            <v>4300877</v>
          </cell>
          <cell r="I1315">
            <v>4868</v>
          </cell>
          <cell r="J1315">
            <v>4990</v>
          </cell>
          <cell r="K1315">
            <v>5195</v>
          </cell>
        </row>
        <row r="1316">
          <cell r="A1316">
            <v>3145372</v>
          </cell>
          <cell r="B1316">
            <v>314537</v>
          </cell>
          <cell r="C1316" t="str">
            <v>Novorizonte</v>
          </cell>
          <cell r="D1316" t="str">
            <v>MG</v>
          </cell>
          <cell r="E1316">
            <v>31</v>
          </cell>
          <cell r="F1316">
            <v>45372</v>
          </cell>
          <cell r="G1316">
            <v>5136</v>
          </cell>
          <cell r="H1316">
            <v>3145372</v>
          </cell>
          <cell r="I1316">
            <v>4953</v>
          </cell>
          <cell r="J1316">
            <v>5017</v>
          </cell>
          <cell r="K1316">
            <v>5196</v>
          </cell>
        </row>
        <row r="1317">
          <cell r="A1317">
            <v>4312104</v>
          </cell>
          <cell r="B1317">
            <v>431210</v>
          </cell>
          <cell r="C1317" t="str">
            <v>Mata</v>
          </cell>
          <cell r="D1317" t="str">
            <v>RS</v>
          </cell>
          <cell r="E1317">
            <v>43</v>
          </cell>
          <cell r="F1317">
            <v>12104</v>
          </cell>
          <cell r="G1317">
            <v>5386</v>
          </cell>
          <cell r="H1317">
            <v>4312104</v>
          </cell>
          <cell r="I1317">
            <v>5111</v>
          </cell>
          <cell r="J1317">
            <v>5041</v>
          </cell>
          <cell r="K1317">
            <v>5198</v>
          </cell>
        </row>
        <row r="1318">
          <cell r="A1318">
            <v>3115474</v>
          </cell>
          <cell r="B1318">
            <v>311547</v>
          </cell>
          <cell r="C1318" t="str">
            <v>Catuti</v>
          </cell>
          <cell r="D1318" t="str">
            <v>MG</v>
          </cell>
          <cell r="E1318">
            <v>31</v>
          </cell>
          <cell r="F1318">
            <v>15474</v>
          </cell>
          <cell r="G1318">
            <v>5473</v>
          </cell>
          <cell r="H1318">
            <v>3115474</v>
          </cell>
          <cell r="I1318">
            <v>5102</v>
          </cell>
          <cell r="J1318">
            <v>5067</v>
          </cell>
          <cell r="K1318">
            <v>5200</v>
          </cell>
        </row>
        <row r="1319">
          <cell r="A1319">
            <v>4305447</v>
          </cell>
          <cell r="B1319">
            <v>430544</v>
          </cell>
          <cell r="C1319" t="str">
            <v>Chuvisca</v>
          </cell>
          <cell r="D1319" t="str">
            <v>RS</v>
          </cell>
          <cell r="E1319">
            <v>43</v>
          </cell>
          <cell r="F1319">
            <v>5447</v>
          </cell>
          <cell r="G1319">
            <v>5159</v>
          </cell>
          <cell r="H1319">
            <v>4305447</v>
          </cell>
          <cell r="I1319">
            <v>4944</v>
          </cell>
          <cell r="J1319">
            <v>5011</v>
          </cell>
          <cell r="K1319">
            <v>5201</v>
          </cell>
        </row>
        <row r="1320">
          <cell r="A1320">
            <v>3504305</v>
          </cell>
          <cell r="B1320">
            <v>350430</v>
          </cell>
          <cell r="C1320" t="str">
            <v>Avaí</v>
          </cell>
          <cell r="D1320" t="str">
            <v>SP</v>
          </cell>
          <cell r="E1320">
            <v>35</v>
          </cell>
          <cell r="F1320">
            <v>4305</v>
          </cell>
          <cell r="G1320">
            <v>5170</v>
          </cell>
          <cell r="H1320">
            <v>3504305</v>
          </cell>
          <cell r="I1320">
            <v>4959</v>
          </cell>
          <cell r="J1320">
            <v>5014</v>
          </cell>
          <cell r="K1320">
            <v>5210</v>
          </cell>
        </row>
        <row r="1321">
          <cell r="A1321">
            <v>2200277</v>
          </cell>
          <cell r="B1321">
            <v>220027</v>
          </cell>
          <cell r="C1321" t="str">
            <v>Alegrete do Piauí</v>
          </cell>
          <cell r="D1321" t="str">
            <v>PI</v>
          </cell>
          <cell r="E1321">
            <v>22</v>
          </cell>
          <cell r="F1321">
            <v>277</v>
          </cell>
          <cell r="G1321">
            <v>4595</v>
          </cell>
          <cell r="H1321">
            <v>2200277</v>
          </cell>
          <cell r="I1321">
            <v>5151</v>
          </cell>
          <cell r="J1321">
            <v>5173</v>
          </cell>
          <cell r="K1321">
            <v>5211</v>
          </cell>
        </row>
        <row r="1322">
          <cell r="A1322">
            <v>3161403</v>
          </cell>
          <cell r="B1322">
            <v>316140</v>
          </cell>
          <cell r="C1322" t="str">
            <v>São Francisco do Glória</v>
          </cell>
          <cell r="D1322" t="str">
            <v>MG</v>
          </cell>
          <cell r="E1322">
            <v>31</v>
          </cell>
          <cell r="F1322">
            <v>61403</v>
          </cell>
          <cell r="G1322">
            <v>5685</v>
          </cell>
          <cell r="H1322">
            <v>3161403</v>
          </cell>
          <cell r="I1322">
            <v>5184</v>
          </cell>
          <cell r="J1322">
            <v>5100</v>
          </cell>
          <cell r="K1322">
            <v>5211</v>
          </cell>
        </row>
        <row r="1323">
          <cell r="A1323">
            <v>2202653</v>
          </cell>
          <cell r="B1323">
            <v>220265</v>
          </cell>
          <cell r="C1323" t="str">
            <v>Caxingó</v>
          </cell>
          <cell r="D1323" t="str">
            <v>PI</v>
          </cell>
          <cell r="E1323">
            <v>22</v>
          </cell>
          <cell r="F1323">
            <v>2653</v>
          </cell>
          <cell r="G1323">
            <v>5270</v>
          </cell>
          <cell r="H1323">
            <v>2202653</v>
          </cell>
          <cell r="I1323">
            <v>5039</v>
          </cell>
          <cell r="J1323">
            <v>5174</v>
          </cell>
          <cell r="K1323">
            <v>5213</v>
          </cell>
        </row>
        <row r="1324">
          <cell r="A1324">
            <v>5103908</v>
          </cell>
          <cell r="B1324">
            <v>510390</v>
          </cell>
          <cell r="C1324" t="str">
            <v>General Carneiro</v>
          </cell>
          <cell r="D1324" t="str">
            <v>MT</v>
          </cell>
          <cell r="E1324">
            <v>51</v>
          </cell>
          <cell r="F1324">
            <v>3908</v>
          </cell>
          <cell r="G1324">
            <v>5028</v>
          </cell>
          <cell r="H1324">
            <v>5103908</v>
          </cell>
          <cell r="I1324">
            <v>5018</v>
          </cell>
          <cell r="J1324">
            <v>5130</v>
          </cell>
          <cell r="K1324">
            <v>5215</v>
          </cell>
        </row>
        <row r="1325">
          <cell r="A1325">
            <v>2200459</v>
          </cell>
          <cell r="B1325">
            <v>220045</v>
          </cell>
          <cell r="C1325" t="str">
            <v>Alvorada do Gurguéia</v>
          </cell>
          <cell r="D1325" t="str">
            <v>PI</v>
          </cell>
          <cell r="E1325">
            <v>22</v>
          </cell>
          <cell r="F1325">
            <v>459</v>
          </cell>
          <cell r="G1325">
            <v>5209</v>
          </cell>
          <cell r="H1325">
            <v>2200459</v>
          </cell>
          <cell r="I1325">
            <v>5051</v>
          </cell>
          <cell r="J1325">
            <v>5177</v>
          </cell>
          <cell r="K1325">
            <v>5216</v>
          </cell>
        </row>
        <row r="1326">
          <cell r="A1326">
            <v>4116950</v>
          </cell>
          <cell r="B1326">
            <v>411695</v>
          </cell>
          <cell r="C1326" t="str">
            <v>Nova Esperança do Sudoeste</v>
          </cell>
          <cell r="D1326" t="str">
            <v>PR</v>
          </cell>
          <cell r="E1326">
            <v>41</v>
          </cell>
          <cell r="F1326">
            <v>16950</v>
          </cell>
          <cell r="G1326">
            <v>5337</v>
          </cell>
          <cell r="H1326">
            <v>4116950</v>
          </cell>
          <cell r="I1326">
            <v>5110</v>
          </cell>
          <cell r="J1326">
            <v>5074</v>
          </cell>
          <cell r="K1326">
            <v>5218</v>
          </cell>
        </row>
        <row r="1327">
          <cell r="A1327">
            <v>3112653</v>
          </cell>
          <cell r="B1327">
            <v>311265</v>
          </cell>
          <cell r="C1327" t="str">
            <v>Capitão Andrade</v>
          </cell>
          <cell r="D1327" t="str">
            <v>MG</v>
          </cell>
          <cell r="E1327">
            <v>31</v>
          </cell>
          <cell r="F1327">
            <v>12653</v>
          </cell>
          <cell r="G1327">
            <v>5087</v>
          </cell>
          <cell r="H1327">
            <v>3112653</v>
          </cell>
          <cell r="I1327">
            <v>4929</v>
          </cell>
          <cell r="J1327">
            <v>5019</v>
          </cell>
          <cell r="K1327">
            <v>5221</v>
          </cell>
        </row>
        <row r="1328">
          <cell r="A1328">
            <v>4107157</v>
          </cell>
          <cell r="B1328">
            <v>410715</v>
          </cell>
          <cell r="C1328" t="str">
            <v>Diamante D'Oeste</v>
          </cell>
          <cell r="D1328" t="str">
            <v>PR</v>
          </cell>
          <cell r="E1328">
            <v>41</v>
          </cell>
          <cell r="F1328">
            <v>7157</v>
          </cell>
          <cell r="G1328">
            <v>5129</v>
          </cell>
          <cell r="H1328">
            <v>4107157</v>
          </cell>
          <cell r="I1328">
            <v>5027</v>
          </cell>
          <cell r="J1328">
            <v>5050</v>
          </cell>
          <cell r="K1328">
            <v>5223</v>
          </cell>
        </row>
        <row r="1329">
          <cell r="A1329">
            <v>2210052</v>
          </cell>
          <cell r="B1329">
            <v>221005</v>
          </cell>
          <cell r="C1329" t="str">
            <v>São José do Divino</v>
          </cell>
          <cell r="D1329" t="str">
            <v>PI</v>
          </cell>
          <cell r="E1329">
            <v>22</v>
          </cell>
          <cell r="F1329">
            <v>10052</v>
          </cell>
          <cell r="G1329">
            <v>5217</v>
          </cell>
          <cell r="H1329">
            <v>2210052</v>
          </cell>
          <cell r="I1329">
            <v>5141</v>
          </cell>
          <cell r="J1329">
            <v>5189</v>
          </cell>
          <cell r="K1329">
            <v>5227</v>
          </cell>
        </row>
        <row r="1330">
          <cell r="A1330">
            <v>2517209</v>
          </cell>
          <cell r="B1330">
            <v>251720</v>
          </cell>
          <cell r="C1330" t="str">
            <v>Vieirópolis</v>
          </cell>
          <cell r="D1330" t="str">
            <v>PB</v>
          </cell>
          <cell r="E1330">
            <v>25</v>
          </cell>
          <cell r="F1330">
            <v>17209</v>
          </cell>
          <cell r="G1330">
            <v>4908</v>
          </cell>
          <cell r="H1330">
            <v>2517209</v>
          </cell>
          <cell r="I1330">
            <v>5045</v>
          </cell>
          <cell r="J1330">
            <v>5102</v>
          </cell>
          <cell r="K1330">
            <v>5228</v>
          </cell>
        </row>
        <row r="1331">
          <cell r="A1331">
            <v>3132008</v>
          </cell>
          <cell r="B1331">
            <v>313200</v>
          </cell>
          <cell r="C1331" t="str">
            <v>Itacambira</v>
          </cell>
          <cell r="D1331" t="str">
            <v>MG</v>
          </cell>
          <cell r="E1331">
            <v>31</v>
          </cell>
          <cell r="F1331">
            <v>32008</v>
          </cell>
          <cell r="G1331">
            <v>5303</v>
          </cell>
          <cell r="H1331">
            <v>3132008</v>
          </cell>
          <cell r="I1331">
            <v>4982</v>
          </cell>
          <cell r="J1331">
            <v>5053</v>
          </cell>
          <cell r="K1331">
            <v>5241</v>
          </cell>
        </row>
        <row r="1332">
          <cell r="A1332">
            <v>4122909</v>
          </cell>
          <cell r="B1332">
            <v>412290</v>
          </cell>
          <cell r="C1332" t="str">
            <v>Salto do Itararé</v>
          </cell>
          <cell r="D1332" t="str">
            <v>PR</v>
          </cell>
          <cell r="E1332">
            <v>41</v>
          </cell>
          <cell r="F1332">
            <v>22909</v>
          </cell>
          <cell r="G1332">
            <v>5134</v>
          </cell>
          <cell r="H1332">
            <v>4122909</v>
          </cell>
          <cell r="I1332">
            <v>5178</v>
          </cell>
          <cell r="J1332">
            <v>5122</v>
          </cell>
          <cell r="K1332">
            <v>5246</v>
          </cell>
        </row>
        <row r="1333">
          <cell r="A1333">
            <v>5222203</v>
          </cell>
          <cell r="B1333">
            <v>522220</v>
          </cell>
          <cell r="C1333" t="str">
            <v>Vila Boa</v>
          </cell>
          <cell r="D1333" t="str">
            <v>GO</v>
          </cell>
          <cell r="E1333">
            <v>52</v>
          </cell>
          <cell r="F1333">
            <v>22203</v>
          </cell>
          <cell r="G1333">
            <v>4578</v>
          </cell>
          <cell r="H1333">
            <v>5222203</v>
          </cell>
          <cell r="I1333">
            <v>4742</v>
          </cell>
          <cell r="J1333">
            <v>4954</v>
          </cell>
          <cell r="K1333">
            <v>5246</v>
          </cell>
        </row>
        <row r="1334">
          <cell r="A1334">
            <v>4307203</v>
          </cell>
          <cell r="B1334">
            <v>430720</v>
          </cell>
          <cell r="C1334" t="str">
            <v>Erval Grande</v>
          </cell>
          <cell r="D1334" t="str">
            <v>RS</v>
          </cell>
          <cell r="E1334">
            <v>43</v>
          </cell>
          <cell r="F1334">
            <v>7203</v>
          </cell>
          <cell r="G1334">
            <v>5367</v>
          </cell>
          <cell r="H1334">
            <v>4307203</v>
          </cell>
          <cell r="I1334">
            <v>5167</v>
          </cell>
          <cell r="J1334">
            <v>5090</v>
          </cell>
          <cell r="K1334">
            <v>5248</v>
          </cell>
        </row>
        <row r="1335">
          <cell r="A1335">
            <v>3164407</v>
          </cell>
          <cell r="B1335">
            <v>316440</v>
          </cell>
          <cell r="C1335" t="str">
            <v>São Sebastião da Bela Vista</v>
          </cell>
          <cell r="D1335" t="str">
            <v>MG</v>
          </cell>
          <cell r="E1335">
            <v>31</v>
          </cell>
          <cell r="F1335">
            <v>64407</v>
          </cell>
          <cell r="G1335">
            <v>5193</v>
          </cell>
          <cell r="H1335">
            <v>3164407</v>
          </cell>
          <cell r="I1335">
            <v>4948</v>
          </cell>
          <cell r="J1335">
            <v>5045</v>
          </cell>
          <cell r="K1335">
            <v>5249</v>
          </cell>
        </row>
        <row r="1336">
          <cell r="A1336">
            <v>3528700</v>
          </cell>
          <cell r="B1336">
            <v>352870</v>
          </cell>
          <cell r="C1336" t="str">
            <v>Marabá Paulista</v>
          </cell>
          <cell r="D1336" t="str">
            <v>SP</v>
          </cell>
          <cell r="E1336">
            <v>35</v>
          </cell>
          <cell r="F1336">
            <v>28700</v>
          </cell>
          <cell r="G1336">
            <v>5996</v>
          </cell>
          <cell r="H1336">
            <v>3528700</v>
          </cell>
          <cell r="I1336">
            <v>4812</v>
          </cell>
          <cell r="J1336">
            <v>4981</v>
          </cell>
          <cell r="K1336">
            <v>5251</v>
          </cell>
        </row>
        <row r="1337">
          <cell r="A1337">
            <v>2205458</v>
          </cell>
          <cell r="B1337">
            <v>220545</v>
          </cell>
          <cell r="C1337" t="str">
            <v>Joca Marques</v>
          </cell>
          <cell r="D1337" t="str">
            <v>PI</v>
          </cell>
          <cell r="E1337">
            <v>22</v>
          </cell>
          <cell r="F1337">
            <v>5458</v>
          </cell>
          <cell r="G1337">
            <v>5614</v>
          </cell>
          <cell r="H1337">
            <v>2205458</v>
          </cell>
          <cell r="I1337">
            <v>5100</v>
          </cell>
          <cell r="J1337">
            <v>5214</v>
          </cell>
          <cell r="K1337">
            <v>5253</v>
          </cell>
        </row>
        <row r="1338">
          <cell r="A1338">
            <v>3150703</v>
          </cell>
          <cell r="B1338">
            <v>315070</v>
          </cell>
          <cell r="C1338" t="str">
            <v>Pirajuba</v>
          </cell>
          <cell r="D1338" t="str">
            <v>MG</v>
          </cell>
          <cell r="E1338">
            <v>31</v>
          </cell>
          <cell r="F1338">
            <v>50703</v>
          </cell>
          <cell r="G1338">
            <v>4059</v>
          </cell>
          <cell r="H1338">
            <v>3150703</v>
          </cell>
          <cell r="I1338">
            <v>4664</v>
          </cell>
          <cell r="J1338">
            <v>4946</v>
          </cell>
          <cell r="K1338">
            <v>5253</v>
          </cell>
        </row>
        <row r="1339">
          <cell r="A1339">
            <v>5219738</v>
          </cell>
          <cell r="B1339">
            <v>521973</v>
          </cell>
          <cell r="C1339" t="str">
            <v>Santo Antônio de Goiás</v>
          </cell>
          <cell r="D1339" t="str">
            <v>GO</v>
          </cell>
          <cell r="E1339">
            <v>52</v>
          </cell>
          <cell r="F1339">
            <v>19738</v>
          </cell>
          <cell r="G1339">
            <v>4230</v>
          </cell>
          <cell r="H1339">
            <v>5219738</v>
          </cell>
          <cell r="I1339">
            <v>4690</v>
          </cell>
          <cell r="J1339">
            <v>4945</v>
          </cell>
          <cell r="K1339">
            <v>5253</v>
          </cell>
        </row>
        <row r="1340">
          <cell r="A1340">
            <v>4216057</v>
          </cell>
          <cell r="B1340">
            <v>421605</v>
          </cell>
          <cell r="C1340" t="str">
            <v>São Cristovão do Sul</v>
          </cell>
          <cell r="D1340" t="str">
            <v>SC</v>
          </cell>
          <cell r="E1340">
            <v>42</v>
          </cell>
          <cell r="F1340">
            <v>16057</v>
          </cell>
          <cell r="G1340">
            <v>5087</v>
          </cell>
          <cell r="H1340">
            <v>4216057</v>
          </cell>
          <cell r="I1340">
            <v>5019</v>
          </cell>
          <cell r="J1340">
            <v>5089</v>
          </cell>
          <cell r="K1340">
            <v>5255</v>
          </cell>
        </row>
        <row r="1341">
          <cell r="A1341">
            <v>3172103</v>
          </cell>
          <cell r="B1341">
            <v>317210</v>
          </cell>
          <cell r="C1341" t="str">
            <v>Volta Grande</v>
          </cell>
          <cell r="D1341" t="str">
            <v>MG</v>
          </cell>
          <cell r="E1341">
            <v>31</v>
          </cell>
          <cell r="F1341">
            <v>72103</v>
          </cell>
          <cell r="G1341">
            <v>5402</v>
          </cell>
          <cell r="H1341">
            <v>3172103</v>
          </cell>
          <cell r="I1341">
            <v>5063</v>
          </cell>
          <cell r="J1341">
            <v>5093</v>
          </cell>
          <cell r="K1341">
            <v>5258</v>
          </cell>
        </row>
        <row r="1342">
          <cell r="A1342">
            <v>2505279</v>
          </cell>
          <cell r="B1342">
            <v>250527</v>
          </cell>
          <cell r="C1342" t="str">
            <v>Curral de Cima</v>
          </cell>
          <cell r="D1342" t="str">
            <v>PB</v>
          </cell>
          <cell r="E1342">
            <v>25</v>
          </cell>
          <cell r="F1342">
            <v>5279</v>
          </cell>
          <cell r="G1342">
            <v>5648</v>
          </cell>
          <cell r="H1342">
            <v>2505279</v>
          </cell>
          <cell r="I1342">
            <v>5214</v>
          </cell>
          <cell r="J1342">
            <v>5192</v>
          </cell>
          <cell r="K1342">
            <v>5259</v>
          </cell>
        </row>
        <row r="1343">
          <cell r="A1343">
            <v>2205904</v>
          </cell>
          <cell r="B1343">
            <v>220590</v>
          </cell>
          <cell r="C1343" t="str">
            <v>Manoel Emídio</v>
          </cell>
          <cell r="D1343" t="str">
            <v>PI</v>
          </cell>
          <cell r="E1343">
            <v>22</v>
          </cell>
          <cell r="F1343">
            <v>5904</v>
          </cell>
          <cell r="G1343">
            <v>5543</v>
          </cell>
          <cell r="H1343">
            <v>2205904</v>
          </cell>
          <cell r="I1343">
            <v>5209</v>
          </cell>
          <cell r="J1343">
            <v>5223</v>
          </cell>
          <cell r="K1343">
            <v>5260</v>
          </cell>
        </row>
        <row r="1344">
          <cell r="A1344">
            <v>3110103</v>
          </cell>
          <cell r="B1344">
            <v>311010</v>
          </cell>
          <cell r="C1344" t="str">
            <v>Caiana</v>
          </cell>
          <cell r="D1344" t="str">
            <v>MG</v>
          </cell>
          <cell r="E1344">
            <v>31</v>
          </cell>
          <cell r="F1344">
            <v>10103</v>
          </cell>
          <cell r="G1344">
            <v>4733</v>
          </cell>
          <cell r="H1344">
            <v>3110103</v>
          </cell>
          <cell r="I1344">
            <v>4970</v>
          </cell>
          <cell r="J1344">
            <v>5059</v>
          </cell>
          <cell r="K1344">
            <v>5260</v>
          </cell>
        </row>
        <row r="1345">
          <cell r="A1345">
            <v>3127339</v>
          </cell>
          <cell r="B1345">
            <v>312733</v>
          </cell>
          <cell r="C1345" t="str">
            <v>Gameleiras</v>
          </cell>
          <cell r="D1345" t="str">
            <v>MG</v>
          </cell>
          <cell r="E1345">
            <v>31</v>
          </cell>
          <cell r="F1345">
            <v>27339</v>
          </cell>
          <cell r="G1345">
            <v>5392</v>
          </cell>
          <cell r="H1345">
            <v>3127339</v>
          </cell>
          <cell r="I1345">
            <v>5139</v>
          </cell>
          <cell r="J1345">
            <v>5121</v>
          </cell>
          <cell r="K1345">
            <v>5264</v>
          </cell>
        </row>
        <row r="1346">
          <cell r="A1346">
            <v>2205607</v>
          </cell>
          <cell r="B1346">
            <v>220560</v>
          </cell>
          <cell r="C1346" t="str">
            <v>Landri Sales</v>
          </cell>
          <cell r="D1346" t="str">
            <v>PI</v>
          </cell>
          <cell r="E1346">
            <v>22</v>
          </cell>
          <cell r="F1346">
            <v>5607</v>
          </cell>
          <cell r="G1346">
            <v>5753</v>
          </cell>
          <cell r="H1346">
            <v>2205607</v>
          </cell>
          <cell r="I1346">
            <v>5281</v>
          </cell>
          <cell r="J1346">
            <v>5229</v>
          </cell>
          <cell r="K1346">
            <v>5266</v>
          </cell>
        </row>
        <row r="1347">
          <cell r="A1347">
            <v>4310538</v>
          </cell>
          <cell r="B1347">
            <v>431053</v>
          </cell>
          <cell r="C1347" t="str">
            <v>Itaara</v>
          </cell>
          <cell r="D1347" t="str">
            <v>RS</v>
          </cell>
          <cell r="E1347">
            <v>43</v>
          </cell>
          <cell r="F1347">
            <v>10538</v>
          </cell>
          <cell r="G1347">
            <v>4812</v>
          </cell>
          <cell r="H1347">
            <v>4310538</v>
          </cell>
          <cell r="I1347">
            <v>5011</v>
          </cell>
          <cell r="J1347">
            <v>5076</v>
          </cell>
          <cell r="K1347">
            <v>5268</v>
          </cell>
        </row>
        <row r="1348">
          <cell r="A1348">
            <v>2204006</v>
          </cell>
          <cell r="B1348">
            <v>220400</v>
          </cell>
          <cell r="C1348" t="str">
            <v>Francinópolis</v>
          </cell>
          <cell r="D1348" t="str">
            <v>PI</v>
          </cell>
          <cell r="E1348">
            <v>22</v>
          </cell>
          <cell r="F1348">
            <v>4006</v>
          </cell>
          <cell r="G1348">
            <v>5458</v>
          </cell>
          <cell r="H1348">
            <v>2204006</v>
          </cell>
          <cell r="I1348">
            <v>5230</v>
          </cell>
          <cell r="J1348">
            <v>5233</v>
          </cell>
          <cell r="K1348">
            <v>5270</v>
          </cell>
        </row>
        <row r="1349">
          <cell r="A1349">
            <v>2204352</v>
          </cell>
          <cell r="B1349">
            <v>220435</v>
          </cell>
          <cell r="C1349" t="str">
            <v>Geminiano</v>
          </cell>
          <cell r="D1349" t="str">
            <v>PI</v>
          </cell>
          <cell r="E1349">
            <v>22</v>
          </cell>
          <cell r="F1349">
            <v>4352</v>
          </cell>
          <cell r="G1349">
            <v>5465</v>
          </cell>
          <cell r="H1349">
            <v>2204352</v>
          </cell>
          <cell r="I1349">
            <v>5475</v>
          </cell>
          <cell r="J1349">
            <v>5237</v>
          </cell>
          <cell r="K1349">
            <v>5276</v>
          </cell>
        </row>
        <row r="1350">
          <cell r="A1350">
            <v>1720655</v>
          </cell>
          <cell r="B1350">
            <v>172065</v>
          </cell>
          <cell r="C1350" t="str">
            <v>Silvanópolis</v>
          </cell>
          <cell r="D1350" t="str">
            <v>TO</v>
          </cell>
          <cell r="E1350">
            <v>17</v>
          </cell>
          <cell r="F1350">
            <v>20655</v>
          </cell>
          <cell r="G1350">
            <v>5299</v>
          </cell>
          <cell r="H1350">
            <v>1720655</v>
          </cell>
          <cell r="I1350">
            <v>5071</v>
          </cell>
          <cell r="J1350">
            <v>5120</v>
          </cell>
          <cell r="K1350">
            <v>5289</v>
          </cell>
        </row>
        <row r="1351">
          <cell r="A1351">
            <v>5003108</v>
          </cell>
          <cell r="B1351">
            <v>500310</v>
          </cell>
          <cell r="C1351" t="str">
            <v>Corguinho</v>
          </cell>
          <cell r="D1351" t="str">
            <v>MS</v>
          </cell>
          <cell r="E1351">
            <v>50</v>
          </cell>
          <cell r="F1351">
            <v>3108</v>
          </cell>
          <cell r="G1351">
            <v>4370</v>
          </cell>
          <cell r="H1351">
            <v>5003108</v>
          </cell>
          <cell r="I1351">
            <v>4862</v>
          </cell>
          <cell r="J1351">
            <v>5054</v>
          </cell>
          <cell r="K1351">
            <v>5289</v>
          </cell>
        </row>
        <row r="1352">
          <cell r="A1352">
            <v>2513505</v>
          </cell>
          <cell r="B1352">
            <v>251350</v>
          </cell>
          <cell r="C1352" t="str">
            <v>Santana de Mangueira</v>
          </cell>
          <cell r="D1352" t="str">
            <v>PB</v>
          </cell>
          <cell r="E1352">
            <v>25</v>
          </cell>
          <cell r="F1352">
            <v>13505</v>
          </cell>
          <cell r="G1352">
            <v>5764</v>
          </cell>
          <cell r="H1352">
            <v>2513505</v>
          </cell>
          <cell r="I1352">
            <v>5332</v>
          </cell>
          <cell r="J1352">
            <v>5265</v>
          </cell>
          <cell r="K1352">
            <v>5292</v>
          </cell>
        </row>
        <row r="1353">
          <cell r="A1353">
            <v>4126272</v>
          </cell>
          <cell r="B1353">
            <v>412627</v>
          </cell>
          <cell r="C1353" t="str">
            <v>Saudade do Iguaçu</v>
          </cell>
          <cell r="D1353" t="str">
            <v>PR</v>
          </cell>
          <cell r="E1353">
            <v>41</v>
          </cell>
          <cell r="F1353">
            <v>26272</v>
          </cell>
          <cell r="G1353">
            <v>5187</v>
          </cell>
          <cell r="H1353">
            <v>4126272</v>
          </cell>
          <cell r="I1353">
            <v>5007</v>
          </cell>
          <cell r="J1353">
            <v>5092</v>
          </cell>
          <cell r="K1353">
            <v>5293</v>
          </cell>
        </row>
        <row r="1354">
          <cell r="A1354">
            <v>2502706</v>
          </cell>
          <cell r="B1354">
            <v>250270</v>
          </cell>
          <cell r="C1354" t="str">
            <v>Borborema</v>
          </cell>
          <cell r="D1354" t="str">
            <v>PB</v>
          </cell>
          <cell r="E1354">
            <v>25</v>
          </cell>
          <cell r="F1354">
            <v>2706</v>
          </cell>
          <cell r="G1354">
            <v>5186</v>
          </cell>
          <cell r="H1354">
            <v>2502706</v>
          </cell>
          <cell r="I1354">
            <v>5111</v>
          </cell>
          <cell r="J1354">
            <v>5169</v>
          </cell>
          <cell r="K1354">
            <v>5297</v>
          </cell>
        </row>
        <row r="1355">
          <cell r="A1355">
            <v>4306734</v>
          </cell>
          <cell r="B1355">
            <v>430673</v>
          </cell>
          <cell r="C1355" t="str">
            <v>Doutor Maurício Cardoso</v>
          </cell>
          <cell r="D1355" t="str">
            <v>RS</v>
          </cell>
          <cell r="E1355">
            <v>43</v>
          </cell>
          <cell r="F1355">
            <v>6734</v>
          </cell>
          <cell r="G1355">
            <v>5424</v>
          </cell>
          <cell r="H1355">
            <v>4306734</v>
          </cell>
          <cell r="I1355">
            <v>5313</v>
          </cell>
          <cell r="J1355">
            <v>5160</v>
          </cell>
          <cell r="K1355">
            <v>5301</v>
          </cell>
        </row>
        <row r="1356">
          <cell r="A1356">
            <v>3122504</v>
          </cell>
          <cell r="B1356">
            <v>312250</v>
          </cell>
          <cell r="C1356" t="str">
            <v>Dom Cavati</v>
          </cell>
          <cell r="D1356" t="str">
            <v>MG</v>
          </cell>
          <cell r="E1356">
            <v>31</v>
          </cell>
          <cell r="F1356">
            <v>22504</v>
          </cell>
          <cell r="G1356">
            <v>5811</v>
          </cell>
          <cell r="H1356">
            <v>3122504</v>
          </cell>
          <cell r="I1356">
            <v>5210</v>
          </cell>
          <cell r="J1356">
            <v>5170</v>
          </cell>
          <cell r="K1356">
            <v>5303</v>
          </cell>
        </row>
        <row r="1357">
          <cell r="A1357">
            <v>3135076</v>
          </cell>
          <cell r="B1357">
            <v>313507</v>
          </cell>
          <cell r="C1357" t="str">
            <v>Jampruca</v>
          </cell>
          <cell r="D1357" t="str">
            <v>MG</v>
          </cell>
          <cell r="E1357">
            <v>31</v>
          </cell>
          <cell r="F1357">
            <v>35076</v>
          </cell>
          <cell r="G1357">
            <v>5145</v>
          </cell>
          <cell r="H1357">
            <v>3135076</v>
          </cell>
          <cell r="I1357">
            <v>5068</v>
          </cell>
          <cell r="J1357">
            <v>5121</v>
          </cell>
          <cell r="K1357">
            <v>5303</v>
          </cell>
        </row>
        <row r="1358">
          <cell r="A1358">
            <v>1716653</v>
          </cell>
          <cell r="B1358">
            <v>171665</v>
          </cell>
          <cell r="C1358" t="str">
            <v>Pequizeiro</v>
          </cell>
          <cell r="D1358" t="str">
            <v>TO</v>
          </cell>
          <cell r="E1358">
            <v>17</v>
          </cell>
          <cell r="F1358">
            <v>16653</v>
          </cell>
          <cell r="G1358">
            <v>4971</v>
          </cell>
          <cell r="H1358">
            <v>1716653</v>
          </cell>
          <cell r="I1358">
            <v>5052</v>
          </cell>
          <cell r="J1358">
            <v>5124</v>
          </cell>
          <cell r="K1358">
            <v>5305</v>
          </cell>
        </row>
        <row r="1359">
          <cell r="A1359">
            <v>3136108</v>
          </cell>
          <cell r="B1359">
            <v>313610</v>
          </cell>
          <cell r="C1359" t="str">
            <v>Joanésia</v>
          </cell>
          <cell r="D1359" t="str">
            <v>MG</v>
          </cell>
          <cell r="E1359">
            <v>31</v>
          </cell>
          <cell r="F1359">
            <v>36108</v>
          </cell>
          <cell r="G1359">
            <v>5567</v>
          </cell>
          <cell r="H1359">
            <v>3136108</v>
          </cell>
          <cell r="I1359">
            <v>5427</v>
          </cell>
          <cell r="J1359">
            <v>5246</v>
          </cell>
          <cell r="K1359">
            <v>5305</v>
          </cell>
        </row>
        <row r="1360">
          <cell r="A1360">
            <v>4323101</v>
          </cell>
          <cell r="B1360">
            <v>432310</v>
          </cell>
          <cell r="C1360" t="str">
            <v>Vicente Dutra</v>
          </cell>
          <cell r="D1360" t="str">
            <v>RS</v>
          </cell>
          <cell r="E1360">
            <v>43</v>
          </cell>
          <cell r="F1360">
            <v>23101</v>
          </cell>
          <cell r="G1360">
            <v>5587</v>
          </cell>
          <cell r="H1360">
            <v>4323101</v>
          </cell>
          <cell r="I1360">
            <v>5285</v>
          </cell>
          <cell r="J1360">
            <v>5158</v>
          </cell>
          <cell r="K1360">
            <v>5305</v>
          </cell>
        </row>
        <row r="1361">
          <cell r="A1361">
            <v>3135704</v>
          </cell>
          <cell r="B1361">
            <v>313570</v>
          </cell>
          <cell r="C1361" t="str">
            <v>Jequitibá</v>
          </cell>
          <cell r="D1361" t="str">
            <v>MG</v>
          </cell>
          <cell r="E1361">
            <v>31</v>
          </cell>
          <cell r="F1361">
            <v>35704</v>
          </cell>
          <cell r="G1361">
            <v>5756</v>
          </cell>
          <cell r="H1361">
            <v>3135704</v>
          </cell>
          <cell r="I1361">
            <v>5153</v>
          </cell>
          <cell r="J1361">
            <v>5154</v>
          </cell>
          <cell r="K1361">
            <v>5307</v>
          </cell>
        </row>
        <row r="1362">
          <cell r="A1362">
            <v>4113452</v>
          </cell>
          <cell r="B1362">
            <v>411345</v>
          </cell>
          <cell r="C1362" t="str">
            <v>Lindoeste</v>
          </cell>
          <cell r="D1362" t="str">
            <v>PR</v>
          </cell>
          <cell r="E1362">
            <v>41</v>
          </cell>
          <cell r="F1362">
            <v>13452</v>
          </cell>
          <cell r="G1362">
            <v>5419</v>
          </cell>
          <cell r="H1362">
            <v>4113452</v>
          </cell>
          <cell r="I1362">
            <v>5363</v>
          </cell>
          <cell r="J1362">
            <v>5231</v>
          </cell>
          <cell r="K1362">
            <v>5309</v>
          </cell>
        </row>
        <row r="1363">
          <cell r="A1363">
            <v>1706001</v>
          </cell>
          <cell r="B1363">
            <v>170600</v>
          </cell>
          <cell r="C1363" t="str">
            <v>Couto de Magalhães</v>
          </cell>
          <cell r="D1363" t="str">
            <v>TO</v>
          </cell>
          <cell r="E1363">
            <v>17</v>
          </cell>
          <cell r="F1363">
            <v>6001</v>
          </cell>
          <cell r="G1363">
            <v>5102</v>
          </cell>
          <cell r="H1363">
            <v>1706001</v>
          </cell>
          <cell r="I1363">
            <v>5009</v>
          </cell>
          <cell r="J1363">
            <v>5111</v>
          </cell>
          <cell r="K1363">
            <v>5314</v>
          </cell>
        </row>
        <row r="1364">
          <cell r="A1364">
            <v>4124004</v>
          </cell>
          <cell r="B1364">
            <v>412400</v>
          </cell>
          <cell r="C1364" t="str">
            <v>Santana do Itararé</v>
          </cell>
          <cell r="D1364" t="str">
            <v>PR</v>
          </cell>
          <cell r="E1364">
            <v>41</v>
          </cell>
          <cell r="F1364">
            <v>24004</v>
          </cell>
          <cell r="G1364">
            <v>5697</v>
          </cell>
          <cell r="H1364">
            <v>4124004</v>
          </cell>
          <cell r="I1364">
            <v>5249</v>
          </cell>
          <cell r="J1364">
            <v>5191</v>
          </cell>
          <cell r="K1364">
            <v>5315</v>
          </cell>
        </row>
        <row r="1365">
          <cell r="A1365">
            <v>4115853</v>
          </cell>
          <cell r="B1365">
            <v>411585</v>
          </cell>
          <cell r="C1365" t="str">
            <v>Mercedes</v>
          </cell>
          <cell r="D1365" t="str">
            <v>PR</v>
          </cell>
          <cell r="E1365">
            <v>41</v>
          </cell>
          <cell r="F1365">
            <v>15853</v>
          </cell>
          <cell r="G1365">
            <v>4902</v>
          </cell>
          <cell r="H1365">
            <v>4115853</v>
          </cell>
          <cell r="I1365">
            <v>5046</v>
          </cell>
          <cell r="J1365">
            <v>5113</v>
          </cell>
          <cell r="K1365">
            <v>5316</v>
          </cell>
        </row>
        <row r="1366">
          <cell r="A1366">
            <v>2503100</v>
          </cell>
          <cell r="B1366">
            <v>250310</v>
          </cell>
          <cell r="C1366" t="str">
            <v>Cabaceiras</v>
          </cell>
          <cell r="D1366" t="str">
            <v>PB</v>
          </cell>
          <cell r="E1366">
            <v>25</v>
          </cell>
          <cell r="F1366">
            <v>3100</v>
          </cell>
          <cell r="G1366">
            <v>5112</v>
          </cell>
          <cell r="H1366">
            <v>2503100</v>
          </cell>
          <cell r="I1366">
            <v>5035</v>
          </cell>
          <cell r="J1366">
            <v>5148</v>
          </cell>
          <cell r="K1366">
            <v>5319</v>
          </cell>
        </row>
        <row r="1367">
          <cell r="A1367">
            <v>2413706</v>
          </cell>
          <cell r="B1367">
            <v>241370</v>
          </cell>
          <cell r="C1367" t="str">
            <v>Sítio Novo</v>
          </cell>
          <cell r="D1367" t="str">
            <v>RN</v>
          </cell>
          <cell r="E1367">
            <v>24</v>
          </cell>
          <cell r="F1367">
            <v>13706</v>
          </cell>
          <cell r="G1367">
            <v>5471</v>
          </cell>
          <cell r="H1367">
            <v>2413706</v>
          </cell>
          <cell r="I1367">
            <v>5020</v>
          </cell>
          <cell r="J1367">
            <v>5107</v>
          </cell>
          <cell r="K1367">
            <v>5333</v>
          </cell>
        </row>
        <row r="1368">
          <cell r="A1368">
            <v>3155108</v>
          </cell>
          <cell r="B1368">
            <v>315510</v>
          </cell>
          <cell r="C1368" t="str">
            <v>Rio do Prado</v>
          </cell>
          <cell r="D1368" t="str">
            <v>MG</v>
          </cell>
          <cell r="E1368">
            <v>31</v>
          </cell>
          <cell r="F1368">
            <v>55108</v>
          </cell>
          <cell r="G1368">
            <v>4412</v>
          </cell>
          <cell r="H1368">
            <v>3155108</v>
          </cell>
          <cell r="I1368">
            <v>5213</v>
          </cell>
          <cell r="J1368">
            <v>5191</v>
          </cell>
          <cell r="K1368">
            <v>5333</v>
          </cell>
        </row>
        <row r="1369">
          <cell r="A1369">
            <v>5107354</v>
          </cell>
          <cell r="B1369">
            <v>510735</v>
          </cell>
          <cell r="C1369" t="str">
            <v>São José do Xingu</v>
          </cell>
          <cell r="D1369" t="str">
            <v>MT</v>
          </cell>
          <cell r="E1369">
            <v>51</v>
          </cell>
          <cell r="F1369">
            <v>7354</v>
          </cell>
          <cell r="G1369">
            <v>4218</v>
          </cell>
          <cell r="H1369">
            <v>5107354</v>
          </cell>
          <cell r="I1369">
            <v>5267</v>
          </cell>
          <cell r="J1369">
            <v>5291</v>
          </cell>
          <cell r="K1369">
            <v>5333</v>
          </cell>
        </row>
        <row r="1370">
          <cell r="A1370">
            <v>5209150</v>
          </cell>
          <cell r="B1370">
            <v>520915</v>
          </cell>
          <cell r="C1370" t="str">
            <v>Gouvelândia</v>
          </cell>
          <cell r="D1370" t="str">
            <v>GO</v>
          </cell>
          <cell r="E1370">
            <v>52</v>
          </cell>
          <cell r="F1370">
            <v>9150</v>
          </cell>
          <cell r="G1370">
            <v>4790</v>
          </cell>
          <cell r="H1370">
            <v>5209150</v>
          </cell>
          <cell r="I1370">
            <v>4948</v>
          </cell>
          <cell r="J1370">
            <v>5091</v>
          </cell>
          <cell r="K1370">
            <v>5334</v>
          </cell>
        </row>
        <row r="1371">
          <cell r="A1371">
            <v>2909505</v>
          </cell>
          <cell r="B1371">
            <v>290950</v>
          </cell>
          <cell r="C1371" t="str">
            <v>Cravolândia</v>
          </cell>
          <cell r="D1371" t="str">
            <v>BA</v>
          </cell>
          <cell r="E1371">
            <v>29</v>
          </cell>
          <cell r="F1371">
            <v>9505</v>
          </cell>
          <cell r="G1371">
            <v>5713</v>
          </cell>
          <cell r="H1371">
            <v>2909505</v>
          </cell>
          <cell r="I1371">
            <v>5042</v>
          </cell>
          <cell r="J1371">
            <v>5048</v>
          </cell>
          <cell r="K1371">
            <v>5341</v>
          </cell>
        </row>
        <row r="1372">
          <cell r="A1372">
            <v>3123106</v>
          </cell>
          <cell r="B1372">
            <v>312310</v>
          </cell>
          <cell r="C1372" t="str">
            <v>Dores de Guanhães</v>
          </cell>
          <cell r="D1372" t="str">
            <v>MG</v>
          </cell>
          <cell r="E1372">
            <v>31</v>
          </cell>
          <cell r="F1372">
            <v>23106</v>
          </cell>
          <cell r="G1372">
            <v>5751</v>
          </cell>
          <cell r="H1372">
            <v>3123106</v>
          </cell>
          <cell r="I1372">
            <v>5223</v>
          </cell>
          <cell r="J1372">
            <v>5200</v>
          </cell>
          <cell r="K1372">
            <v>5343</v>
          </cell>
        </row>
        <row r="1373">
          <cell r="A1373">
            <v>3122702</v>
          </cell>
          <cell r="B1373">
            <v>312270</v>
          </cell>
          <cell r="C1373" t="str">
            <v>Dom Silvério</v>
          </cell>
          <cell r="D1373" t="str">
            <v>MG</v>
          </cell>
          <cell r="E1373">
            <v>31</v>
          </cell>
          <cell r="F1373">
            <v>22702</v>
          </cell>
          <cell r="G1373">
            <v>5475</v>
          </cell>
          <cell r="H1373">
            <v>3122702</v>
          </cell>
          <cell r="I1373">
            <v>5193</v>
          </cell>
          <cell r="J1373">
            <v>5192</v>
          </cell>
          <cell r="K1373">
            <v>5344</v>
          </cell>
        </row>
        <row r="1374">
          <cell r="A1374">
            <v>4322905</v>
          </cell>
          <cell r="B1374">
            <v>432290</v>
          </cell>
          <cell r="C1374" t="str">
            <v>Viadutos</v>
          </cell>
          <cell r="D1374" t="str">
            <v>RS</v>
          </cell>
          <cell r="E1374">
            <v>43</v>
          </cell>
          <cell r="F1374">
            <v>22905</v>
          </cell>
          <cell r="G1374">
            <v>5728</v>
          </cell>
          <cell r="H1374">
            <v>4322905</v>
          </cell>
          <cell r="I1374">
            <v>5311</v>
          </cell>
          <cell r="J1374">
            <v>5194</v>
          </cell>
          <cell r="K1374">
            <v>5344</v>
          </cell>
        </row>
        <row r="1375">
          <cell r="A1375">
            <v>3507704</v>
          </cell>
          <cell r="B1375">
            <v>350770</v>
          </cell>
          <cell r="C1375" t="str">
            <v>Braúna</v>
          </cell>
          <cell r="D1375" t="str">
            <v>SP</v>
          </cell>
          <cell r="E1375">
            <v>35</v>
          </cell>
          <cell r="F1375">
            <v>7704</v>
          </cell>
          <cell r="G1375">
            <v>5043</v>
          </cell>
          <cell r="H1375">
            <v>3507704</v>
          </cell>
          <cell r="I1375">
            <v>5021</v>
          </cell>
          <cell r="J1375">
            <v>5118</v>
          </cell>
          <cell r="K1375">
            <v>5345</v>
          </cell>
        </row>
        <row r="1376">
          <cell r="A1376">
            <v>4108452</v>
          </cell>
          <cell r="B1376">
            <v>410845</v>
          </cell>
          <cell r="C1376" t="str">
            <v>Foz do Jordão</v>
          </cell>
          <cell r="D1376" t="str">
            <v>PR</v>
          </cell>
          <cell r="E1376">
            <v>41</v>
          </cell>
          <cell r="F1376">
            <v>8452</v>
          </cell>
          <cell r="G1376">
            <v>5881</v>
          </cell>
          <cell r="H1376">
            <v>4108452</v>
          </cell>
          <cell r="I1376">
            <v>5414</v>
          </cell>
          <cell r="J1376">
            <v>5276</v>
          </cell>
          <cell r="K1376">
            <v>5346</v>
          </cell>
        </row>
        <row r="1377">
          <cell r="A1377">
            <v>2509503</v>
          </cell>
          <cell r="B1377">
            <v>250950</v>
          </cell>
          <cell r="C1377" t="str">
            <v>Montadas</v>
          </cell>
          <cell r="D1377" t="str">
            <v>PB</v>
          </cell>
          <cell r="E1377">
            <v>25</v>
          </cell>
          <cell r="F1377">
            <v>9503</v>
          </cell>
          <cell r="G1377">
            <v>4750</v>
          </cell>
          <cell r="H1377">
            <v>2509503</v>
          </cell>
          <cell r="I1377">
            <v>4990</v>
          </cell>
          <cell r="J1377">
            <v>5145</v>
          </cell>
          <cell r="K1377">
            <v>5351</v>
          </cell>
        </row>
        <row r="1378">
          <cell r="A1378">
            <v>3500758</v>
          </cell>
          <cell r="B1378">
            <v>350075</v>
          </cell>
          <cell r="C1378" t="str">
            <v>Alambari</v>
          </cell>
          <cell r="D1378" t="str">
            <v>SP</v>
          </cell>
          <cell r="E1378">
            <v>35</v>
          </cell>
          <cell r="F1378">
            <v>758</v>
          </cell>
          <cell r="G1378">
            <v>4391</v>
          </cell>
          <cell r="H1378">
            <v>3500758</v>
          </cell>
          <cell r="I1378">
            <v>4886</v>
          </cell>
          <cell r="J1378">
            <v>5071</v>
          </cell>
          <cell r="K1378">
            <v>5356</v>
          </cell>
        </row>
        <row r="1379">
          <cell r="A1379">
            <v>3123858</v>
          </cell>
          <cell r="B1379">
            <v>312385</v>
          </cell>
          <cell r="C1379" t="str">
            <v>Entre Folhas</v>
          </cell>
          <cell r="D1379" t="str">
            <v>MG</v>
          </cell>
          <cell r="E1379">
            <v>31</v>
          </cell>
          <cell r="F1379">
            <v>23858</v>
          </cell>
          <cell r="G1379">
            <v>5065</v>
          </cell>
          <cell r="H1379">
            <v>3123858</v>
          </cell>
          <cell r="I1379">
            <v>5172</v>
          </cell>
          <cell r="J1379">
            <v>5194</v>
          </cell>
          <cell r="K1379">
            <v>5360</v>
          </cell>
        </row>
        <row r="1380">
          <cell r="A1380">
            <v>3302452</v>
          </cell>
          <cell r="B1380">
            <v>330245</v>
          </cell>
          <cell r="C1380" t="str">
            <v>Macuco</v>
          </cell>
          <cell r="D1380" t="str">
            <v>RJ</v>
          </cell>
          <cell r="E1380">
            <v>33</v>
          </cell>
          <cell r="F1380">
            <v>2452</v>
          </cell>
          <cell r="G1380">
            <v>5626</v>
          </cell>
          <cell r="H1380">
            <v>3302452</v>
          </cell>
          <cell r="I1380">
            <v>5269</v>
          </cell>
          <cell r="J1380">
            <v>5327</v>
          </cell>
          <cell r="K1380">
            <v>5360</v>
          </cell>
        </row>
        <row r="1381">
          <cell r="A1381">
            <v>4109203</v>
          </cell>
          <cell r="B1381">
            <v>410920</v>
          </cell>
          <cell r="C1381" t="str">
            <v>Guaraci</v>
          </cell>
          <cell r="D1381" t="str">
            <v>PR</v>
          </cell>
          <cell r="E1381">
            <v>41</v>
          </cell>
          <cell r="F1381">
            <v>9203</v>
          </cell>
          <cell r="G1381">
            <v>5183</v>
          </cell>
          <cell r="H1381">
            <v>4109203</v>
          </cell>
          <cell r="I1381">
            <v>5247</v>
          </cell>
          <cell r="J1381">
            <v>5181</v>
          </cell>
          <cell r="K1381">
            <v>5373</v>
          </cell>
        </row>
        <row r="1382">
          <cell r="A1382">
            <v>1200435</v>
          </cell>
          <cell r="B1382">
            <v>120043</v>
          </cell>
          <cell r="C1382" t="str">
            <v>Santa Rosa do Purus</v>
          </cell>
          <cell r="D1382" t="str">
            <v>AC</v>
          </cell>
          <cell r="E1382">
            <v>12</v>
          </cell>
          <cell r="F1382">
            <v>435</v>
          </cell>
          <cell r="G1382">
            <v>4358</v>
          </cell>
          <cell r="H1382">
            <v>1200435</v>
          </cell>
          <cell r="I1382">
            <v>4612</v>
          </cell>
          <cell r="J1382">
            <v>5061</v>
          </cell>
          <cell r="K1382">
            <v>5374</v>
          </cell>
        </row>
        <row r="1383">
          <cell r="A1383">
            <v>1702158</v>
          </cell>
          <cell r="B1383">
            <v>170215</v>
          </cell>
          <cell r="C1383" t="str">
            <v>Araguanã</v>
          </cell>
          <cell r="D1383" t="str">
            <v>TO</v>
          </cell>
          <cell r="E1383">
            <v>17</v>
          </cell>
          <cell r="F1383">
            <v>2158</v>
          </cell>
          <cell r="G1383">
            <v>5248</v>
          </cell>
          <cell r="H1383">
            <v>1702158</v>
          </cell>
          <cell r="I1383">
            <v>5030</v>
          </cell>
          <cell r="J1383">
            <v>5157</v>
          </cell>
          <cell r="K1383">
            <v>5379</v>
          </cell>
        </row>
        <row r="1384">
          <cell r="A1384">
            <v>3527702</v>
          </cell>
          <cell r="B1384">
            <v>352770</v>
          </cell>
          <cell r="C1384" t="str">
            <v>Luiziânia</v>
          </cell>
          <cell r="D1384" t="str">
            <v>SP</v>
          </cell>
          <cell r="E1384">
            <v>35</v>
          </cell>
          <cell r="F1384">
            <v>27702</v>
          </cell>
          <cell r="G1384">
            <v>5138</v>
          </cell>
          <cell r="H1384">
            <v>3527702</v>
          </cell>
          <cell r="I1384">
            <v>5030</v>
          </cell>
          <cell r="J1384">
            <v>5145</v>
          </cell>
          <cell r="K1384">
            <v>5384</v>
          </cell>
        </row>
        <row r="1385">
          <cell r="A1385">
            <v>2401602</v>
          </cell>
          <cell r="B1385">
            <v>240160</v>
          </cell>
          <cell r="C1385" t="str">
            <v>Bento Fernandes</v>
          </cell>
          <cell r="D1385" t="str">
            <v>RN</v>
          </cell>
          <cell r="E1385">
            <v>24</v>
          </cell>
          <cell r="F1385">
            <v>1602</v>
          </cell>
          <cell r="G1385">
            <v>5199</v>
          </cell>
          <cell r="H1385">
            <v>2401602</v>
          </cell>
          <cell r="I1385">
            <v>5110</v>
          </cell>
          <cell r="J1385">
            <v>5175</v>
          </cell>
          <cell r="K1385">
            <v>5385</v>
          </cell>
        </row>
        <row r="1386">
          <cell r="A1386">
            <v>3135407</v>
          </cell>
          <cell r="B1386">
            <v>313540</v>
          </cell>
          <cell r="C1386" t="str">
            <v>Jeceaba</v>
          </cell>
          <cell r="D1386" t="str">
            <v>MG</v>
          </cell>
          <cell r="E1386">
            <v>31</v>
          </cell>
          <cell r="F1386">
            <v>35407</v>
          </cell>
          <cell r="G1386">
            <v>6036</v>
          </cell>
          <cell r="H1386">
            <v>3135407</v>
          </cell>
          <cell r="I1386">
            <v>5396</v>
          </cell>
          <cell r="J1386">
            <v>5288</v>
          </cell>
          <cell r="K1386">
            <v>5387</v>
          </cell>
        </row>
        <row r="1387">
          <cell r="A1387">
            <v>4218103</v>
          </cell>
          <cell r="B1387">
            <v>421810</v>
          </cell>
          <cell r="C1387" t="str">
            <v>Timbé do Sul</v>
          </cell>
          <cell r="D1387" t="str">
            <v>SC</v>
          </cell>
          <cell r="E1387">
            <v>42</v>
          </cell>
          <cell r="F1387">
            <v>18103</v>
          </cell>
          <cell r="G1387">
            <v>5260</v>
          </cell>
          <cell r="H1387">
            <v>4218103</v>
          </cell>
          <cell r="I1387">
            <v>5308</v>
          </cell>
          <cell r="J1387">
            <v>5306</v>
          </cell>
          <cell r="K1387">
            <v>5387</v>
          </cell>
        </row>
        <row r="1388">
          <cell r="A1388">
            <v>2201705</v>
          </cell>
          <cell r="B1388">
            <v>220170</v>
          </cell>
          <cell r="C1388" t="str">
            <v>Bertolínia</v>
          </cell>
          <cell r="D1388" t="str">
            <v>PI</v>
          </cell>
          <cell r="E1388">
            <v>22</v>
          </cell>
          <cell r="F1388">
            <v>1705</v>
          </cell>
          <cell r="G1388">
            <v>5484</v>
          </cell>
          <cell r="H1388">
            <v>2201705</v>
          </cell>
          <cell r="I1388">
            <v>5319</v>
          </cell>
          <cell r="J1388">
            <v>5350</v>
          </cell>
          <cell r="K1388">
            <v>5389</v>
          </cell>
        </row>
        <row r="1389">
          <cell r="A1389">
            <v>5106802</v>
          </cell>
          <cell r="B1389">
            <v>510680</v>
          </cell>
          <cell r="C1389" t="str">
            <v>Porto dos Gaúchos</v>
          </cell>
          <cell r="D1389" t="str">
            <v>MT</v>
          </cell>
          <cell r="E1389">
            <v>51</v>
          </cell>
          <cell r="F1389">
            <v>6802</v>
          </cell>
          <cell r="G1389">
            <v>6383</v>
          </cell>
          <cell r="H1389">
            <v>5106802</v>
          </cell>
          <cell r="I1389">
            <v>5448</v>
          </cell>
          <cell r="J1389">
            <v>5417</v>
          </cell>
          <cell r="K1389">
            <v>5389</v>
          </cell>
        </row>
        <row r="1390">
          <cell r="A1390">
            <v>1507755</v>
          </cell>
          <cell r="B1390">
            <v>150775</v>
          </cell>
          <cell r="C1390" t="str">
            <v>Sapucaia</v>
          </cell>
          <cell r="D1390" t="str">
            <v>PA</v>
          </cell>
          <cell r="E1390">
            <v>15</v>
          </cell>
          <cell r="F1390">
            <v>7755</v>
          </cell>
          <cell r="G1390">
            <v>5609</v>
          </cell>
          <cell r="H1390">
            <v>1507755</v>
          </cell>
          <cell r="I1390">
            <v>5047</v>
          </cell>
          <cell r="J1390">
            <v>5236</v>
          </cell>
          <cell r="K1390">
            <v>5395</v>
          </cell>
        </row>
        <row r="1391">
          <cell r="A1391">
            <v>5200175</v>
          </cell>
          <cell r="B1391">
            <v>520017</v>
          </cell>
          <cell r="C1391" t="str">
            <v>Água Fria de Goiás</v>
          </cell>
          <cell r="D1391" t="str">
            <v>GO</v>
          </cell>
          <cell r="E1391">
            <v>52</v>
          </cell>
          <cell r="F1391">
            <v>175</v>
          </cell>
          <cell r="G1391">
            <v>5318</v>
          </cell>
          <cell r="H1391">
            <v>5200175</v>
          </cell>
          <cell r="I1391">
            <v>5095</v>
          </cell>
          <cell r="J1391">
            <v>5184</v>
          </cell>
          <cell r="K1391">
            <v>5395</v>
          </cell>
        </row>
        <row r="1392">
          <cell r="A1392">
            <v>2500536</v>
          </cell>
          <cell r="B1392">
            <v>250053</v>
          </cell>
          <cell r="C1392" t="str">
            <v>Alcantil</v>
          </cell>
          <cell r="D1392" t="str">
            <v>PB</v>
          </cell>
          <cell r="E1392">
            <v>25</v>
          </cell>
          <cell r="F1392">
            <v>536</v>
          </cell>
          <cell r="G1392">
            <v>5232</v>
          </cell>
          <cell r="H1392">
            <v>2500536</v>
          </cell>
          <cell r="I1392">
            <v>5239</v>
          </cell>
          <cell r="J1392">
            <v>5282</v>
          </cell>
          <cell r="K1392">
            <v>5398</v>
          </cell>
        </row>
        <row r="1393">
          <cell r="A1393">
            <v>3165578</v>
          </cell>
          <cell r="B1393">
            <v>316557</v>
          </cell>
          <cell r="C1393" t="str">
            <v>Senador Amaral</v>
          </cell>
          <cell r="D1393" t="str">
            <v>MG</v>
          </cell>
          <cell r="E1393">
            <v>31</v>
          </cell>
          <cell r="F1393">
            <v>65578</v>
          </cell>
          <cell r="G1393">
            <v>5201</v>
          </cell>
          <cell r="H1393">
            <v>3165578</v>
          </cell>
          <cell r="I1393">
            <v>5225</v>
          </cell>
          <cell r="J1393">
            <v>5233</v>
          </cell>
          <cell r="K1393">
            <v>5398</v>
          </cell>
        </row>
        <row r="1394">
          <cell r="A1394">
            <v>1703701</v>
          </cell>
          <cell r="B1394">
            <v>170370</v>
          </cell>
          <cell r="C1394" t="str">
            <v>Brejinho de Nazaré</v>
          </cell>
          <cell r="D1394" t="str">
            <v>TO</v>
          </cell>
          <cell r="E1394">
            <v>17</v>
          </cell>
          <cell r="F1394">
            <v>3701</v>
          </cell>
          <cell r="G1394">
            <v>5506</v>
          </cell>
          <cell r="H1394">
            <v>1703701</v>
          </cell>
          <cell r="I1394">
            <v>5188</v>
          </cell>
          <cell r="J1394">
            <v>5232</v>
          </cell>
          <cell r="K1394">
            <v>5400</v>
          </cell>
        </row>
        <row r="1395">
          <cell r="A1395">
            <v>3117603</v>
          </cell>
          <cell r="B1395">
            <v>311760</v>
          </cell>
          <cell r="C1395" t="str">
            <v>Conceição do Pará</v>
          </cell>
          <cell r="D1395" t="str">
            <v>MG</v>
          </cell>
          <cell r="E1395">
            <v>31</v>
          </cell>
          <cell r="F1395">
            <v>17603</v>
          </cell>
          <cell r="G1395">
            <v>4866</v>
          </cell>
          <cell r="H1395">
            <v>3117603</v>
          </cell>
          <cell r="I1395">
            <v>5162</v>
          </cell>
          <cell r="J1395">
            <v>5214</v>
          </cell>
          <cell r="K1395">
            <v>5400</v>
          </cell>
        </row>
        <row r="1396">
          <cell r="A1396">
            <v>3138500</v>
          </cell>
          <cell r="B1396">
            <v>313850</v>
          </cell>
          <cell r="C1396" t="str">
            <v>Liberdade</v>
          </cell>
          <cell r="D1396" t="str">
            <v>MG</v>
          </cell>
          <cell r="E1396">
            <v>31</v>
          </cell>
          <cell r="F1396">
            <v>38500</v>
          </cell>
          <cell r="G1396">
            <v>5397</v>
          </cell>
          <cell r="H1396">
            <v>3138500</v>
          </cell>
          <cell r="I1396">
            <v>5347</v>
          </cell>
          <cell r="J1396">
            <v>5279</v>
          </cell>
          <cell r="K1396">
            <v>5401</v>
          </cell>
        </row>
        <row r="1397">
          <cell r="A1397">
            <v>4304002</v>
          </cell>
          <cell r="B1397">
            <v>430400</v>
          </cell>
          <cell r="C1397" t="str">
            <v>Campo Novo</v>
          </cell>
          <cell r="D1397" t="str">
            <v>RS</v>
          </cell>
          <cell r="E1397">
            <v>43</v>
          </cell>
          <cell r="F1397">
            <v>4002</v>
          </cell>
          <cell r="G1397">
            <v>5419</v>
          </cell>
          <cell r="H1397">
            <v>4304002</v>
          </cell>
          <cell r="I1397">
            <v>5459</v>
          </cell>
          <cell r="J1397">
            <v>5269</v>
          </cell>
          <cell r="K1397">
            <v>5404</v>
          </cell>
        </row>
        <row r="1398">
          <cell r="A1398">
            <v>3158102</v>
          </cell>
          <cell r="B1398">
            <v>315810</v>
          </cell>
          <cell r="C1398" t="str">
            <v>Santa Maria do Salto</v>
          </cell>
          <cell r="D1398" t="str">
            <v>MG</v>
          </cell>
          <cell r="E1398">
            <v>31</v>
          </cell>
          <cell r="F1398">
            <v>58102</v>
          </cell>
          <cell r="G1398">
            <v>5989</v>
          </cell>
          <cell r="H1398">
            <v>3158102</v>
          </cell>
          <cell r="I1398">
            <v>5293</v>
          </cell>
          <cell r="J1398">
            <v>5261</v>
          </cell>
          <cell r="K1398">
            <v>5406</v>
          </cell>
        </row>
        <row r="1399">
          <cell r="A1399">
            <v>3121001</v>
          </cell>
          <cell r="B1399">
            <v>312100</v>
          </cell>
          <cell r="C1399" t="str">
            <v>Datas</v>
          </cell>
          <cell r="D1399" t="str">
            <v>MG</v>
          </cell>
          <cell r="E1399">
            <v>31</v>
          </cell>
          <cell r="F1399">
            <v>21001</v>
          </cell>
          <cell r="G1399">
            <v>5696</v>
          </cell>
          <cell r="H1399">
            <v>3121001</v>
          </cell>
          <cell r="I1399">
            <v>5210</v>
          </cell>
          <cell r="J1399">
            <v>5237</v>
          </cell>
          <cell r="K1399">
            <v>5409</v>
          </cell>
        </row>
        <row r="1400">
          <cell r="A1400">
            <v>4315008</v>
          </cell>
          <cell r="B1400">
            <v>431500</v>
          </cell>
          <cell r="C1400" t="str">
            <v>Porto Lucena</v>
          </cell>
          <cell r="D1400" t="str">
            <v>RS</v>
          </cell>
          <cell r="E1400">
            <v>43</v>
          </cell>
          <cell r="F1400">
            <v>15008</v>
          </cell>
          <cell r="G1400">
            <v>5587</v>
          </cell>
          <cell r="H1400">
            <v>4315008</v>
          </cell>
          <cell r="I1400">
            <v>5421</v>
          </cell>
          <cell r="J1400">
            <v>5265</v>
          </cell>
          <cell r="K1400">
            <v>5410</v>
          </cell>
        </row>
        <row r="1401">
          <cell r="A1401">
            <v>3112109</v>
          </cell>
          <cell r="B1401">
            <v>311210</v>
          </cell>
          <cell r="C1401" t="str">
            <v>Caparaó</v>
          </cell>
          <cell r="D1401" t="str">
            <v>MG</v>
          </cell>
          <cell r="E1401">
            <v>31</v>
          </cell>
          <cell r="F1401">
            <v>12109</v>
          </cell>
          <cell r="G1401">
            <v>4991</v>
          </cell>
          <cell r="H1401">
            <v>3112109</v>
          </cell>
          <cell r="I1401">
            <v>5209</v>
          </cell>
          <cell r="J1401">
            <v>5241</v>
          </cell>
          <cell r="K1401">
            <v>5416</v>
          </cell>
        </row>
        <row r="1402">
          <cell r="A1402">
            <v>3503000</v>
          </cell>
          <cell r="B1402">
            <v>350300</v>
          </cell>
          <cell r="C1402" t="str">
            <v>Aramina</v>
          </cell>
          <cell r="D1402" t="str">
            <v>SP</v>
          </cell>
          <cell r="E1402">
            <v>35</v>
          </cell>
          <cell r="F1402">
            <v>3000</v>
          </cell>
          <cell r="G1402">
            <v>5308</v>
          </cell>
          <cell r="H1402">
            <v>3503000</v>
          </cell>
          <cell r="I1402">
            <v>5150</v>
          </cell>
          <cell r="J1402">
            <v>5211</v>
          </cell>
          <cell r="K1402">
            <v>5416</v>
          </cell>
        </row>
        <row r="1403">
          <cell r="A1403">
            <v>3509106</v>
          </cell>
          <cell r="B1403">
            <v>350910</v>
          </cell>
          <cell r="C1403" t="str">
            <v>Caiuá</v>
          </cell>
          <cell r="D1403" t="str">
            <v>SP</v>
          </cell>
          <cell r="E1403">
            <v>35</v>
          </cell>
          <cell r="F1403">
            <v>9106</v>
          </cell>
          <cell r="G1403">
            <v>5447</v>
          </cell>
          <cell r="H1403">
            <v>3509106</v>
          </cell>
          <cell r="I1403">
            <v>5039</v>
          </cell>
          <cell r="J1403">
            <v>5167</v>
          </cell>
          <cell r="K1403">
            <v>5418</v>
          </cell>
        </row>
        <row r="1404">
          <cell r="A1404">
            <v>1707652</v>
          </cell>
          <cell r="B1404">
            <v>170765</v>
          </cell>
          <cell r="C1404" t="str">
            <v>Figueirópolis</v>
          </cell>
          <cell r="D1404" t="str">
            <v>TO</v>
          </cell>
          <cell r="E1404">
            <v>17</v>
          </cell>
          <cell r="F1404">
            <v>7652</v>
          </cell>
          <cell r="G1404">
            <v>4883</v>
          </cell>
          <cell r="H1404">
            <v>1707652</v>
          </cell>
          <cell r="I1404">
            <v>5340</v>
          </cell>
          <cell r="J1404">
            <v>5307</v>
          </cell>
          <cell r="K1404">
            <v>5421</v>
          </cell>
        </row>
        <row r="1405">
          <cell r="A1405">
            <v>4215208</v>
          </cell>
          <cell r="B1405">
            <v>421520</v>
          </cell>
          <cell r="C1405" t="str">
            <v>Romelândia</v>
          </cell>
          <cell r="D1405" t="str">
            <v>SC</v>
          </cell>
          <cell r="E1405">
            <v>42</v>
          </cell>
          <cell r="F1405">
            <v>15208</v>
          </cell>
          <cell r="G1405">
            <v>5760</v>
          </cell>
          <cell r="H1405">
            <v>4215208</v>
          </cell>
          <cell r="I1405">
            <v>5551</v>
          </cell>
          <cell r="J1405">
            <v>5494</v>
          </cell>
          <cell r="K1405">
            <v>5421</v>
          </cell>
        </row>
        <row r="1406">
          <cell r="A1406">
            <v>4314068</v>
          </cell>
          <cell r="B1406">
            <v>431406</v>
          </cell>
          <cell r="C1406" t="str">
            <v>Passa Sete</v>
          </cell>
          <cell r="D1406" t="str">
            <v>RS</v>
          </cell>
          <cell r="E1406">
            <v>43</v>
          </cell>
          <cell r="F1406">
            <v>14068</v>
          </cell>
          <cell r="G1406">
            <v>5280</v>
          </cell>
          <cell r="H1406">
            <v>4314068</v>
          </cell>
          <cell r="I1406">
            <v>5159</v>
          </cell>
          <cell r="J1406">
            <v>5220</v>
          </cell>
          <cell r="K1406">
            <v>5421</v>
          </cell>
        </row>
        <row r="1407">
          <cell r="A1407">
            <v>5100102</v>
          </cell>
          <cell r="B1407">
            <v>510010</v>
          </cell>
          <cell r="C1407" t="str">
            <v>Acorizal</v>
          </cell>
          <cell r="D1407" t="str">
            <v>MT</v>
          </cell>
          <cell r="E1407">
            <v>51</v>
          </cell>
          <cell r="F1407">
            <v>102</v>
          </cell>
          <cell r="G1407">
            <v>5659</v>
          </cell>
          <cell r="H1407">
            <v>5100102</v>
          </cell>
          <cell r="I1407">
            <v>5516</v>
          </cell>
          <cell r="J1407">
            <v>5471</v>
          </cell>
          <cell r="K1407">
            <v>5431</v>
          </cell>
        </row>
        <row r="1408">
          <cell r="A1408">
            <v>1715705</v>
          </cell>
          <cell r="B1408">
            <v>171570</v>
          </cell>
          <cell r="C1408" t="str">
            <v>Palmeirante</v>
          </cell>
          <cell r="D1408" t="str">
            <v>TO</v>
          </cell>
          <cell r="E1408">
            <v>17</v>
          </cell>
          <cell r="F1408">
            <v>15705</v>
          </cell>
          <cell r="G1408">
            <v>4959</v>
          </cell>
          <cell r="H1408">
            <v>1715705</v>
          </cell>
          <cell r="I1408">
            <v>4954</v>
          </cell>
          <cell r="J1408">
            <v>5157</v>
          </cell>
          <cell r="K1408">
            <v>5432</v>
          </cell>
        </row>
        <row r="1409">
          <cell r="A1409">
            <v>3150901</v>
          </cell>
          <cell r="B1409">
            <v>315090</v>
          </cell>
          <cell r="C1409" t="str">
            <v>Piranguçu</v>
          </cell>
          <cell r="D1409" t="str">
            <v>MG</v>
          </cell>
          <cell r="E1409">
            <v>31</v>
          </cell>
          <cell r="F1409">
            <v>50901</v>
          </cell>
          <cell r="G1409">
            <v>5319</v>
          </cell>
          <cell r="H1409">
            <v>3150901</v>
          </cell>
          <cell r="I1409">
            <v>5219</v>
          </cell>
          <cell r="J1409">
            <v>5254</v>
          </cell>
          <cell r="K1409">
            <v>5432</v>
          </cell>
        </row>
        <row r="1410">
          <cell r="A1410">
            <v>4320354</v>
          </cell>
          <cell r="B1410">
            <v>432035</v>
          </cell>
          <cell r="C1410" t="str">
            <v>Sentinela do Sul</v>
          </cell>
          <cell r="D1410" t="str">
            <v>RS</v>
          </cell>
          <cell r="E1410">
            <v>43</v>
          </cell>
          <cell r="F1410">
            <v>20354</v>
          </cell>
          <cell r="G1410">
            <v>5598</v>
          </cell>
          <cell r="H1410">
            <v>4320354</v>
          </cell>
          <cell r="I1410">
            <v>5197</v>
          </cell>
          <cell r="J1410">
            <v>5245</v>
          </cell>
          <cell r="K1410">
            <v>5438</v>
          </cell>
        </row>
        <row r="1411">
          <cell r="A1411">
            <v>2705309</v>
          </cell>
          <cell r="B1411">
            <v>270530</v>
          </cell>
          <cell r="C1411" t="str">
            <v>Minador do Negrão</v>
          </cell>
          <cell r="D1411" t="str">
            <v>AL</v>
          </cell>
          <cell r="E1411">
            <v>27</v>
          </cell>
          <cell r="F1411">
            <v>5309</v>
          </cell>
          <cell r="G1411">
            <v>5292</v>
          </cell>
          <cell r="H1411">
            <v>2705309</v>
          </cell>
          <cell r="I1411">
            <v>5280</v>
          </cell>
          <cell r="J1411">
            <v>5251</v>
          </cell>
          <cell r="K1411">
            <v>5439</v>
          </cell>
        </row>
        <row r="1412">
          <cell r="A1412">
            <v>2101350</v>
          </cell>
          <cell r="B1412">
            <v>210135</v>
          </cell>
          <cell r="C1412" t="str">
            <v>Bacurituba</v>
          </cell>
          <cell r="D1412" t="str">
            <v>MA</v>
          </cell>
          <cell r="E1412">
            <v>21</v>
          </cell>
          <cell r="F1412">
            <v>1350</v>
          </cell>
          <cell r="G1412">
            <v>5687</v>
          </cell>
          <cell r="H1412">
            <v>2101350</v>
          </cell>
          <cell r="I1412">
            <v>5304</v>
          </cell>
          <cell r="J1412">
            <v>5387</v>
          </cell>
          <cell r="K1412">
            <v>5440</v>
          </cell>
        </row>
        <row r="1413">
          <cell r="A1413">
            <v>2201919</v>
          </cell>
          <cell r="B1413">
            <v>220191</v>
          </cell>
          <cell r="C1413" t="str">
            <v>Bom Princípio do Piauí</v>
          </cell>
          <cell r="D1413" t="str">
            <v>PI</v>
          </cell>
          <cell r="E1413">
            <v>22</v>
          </cell>
          <cell r="F1413">
            <v>1919</v>
          </cell>
          <cell r="G1413">
            <v>5506</v>
          </cell>
          <cell r="H1413">
            <v>2201919</v>
          </cell>
          <cell r="I1413">
            <v>5304</v>
          </cell>
          <cell r="J1413">
            <v>5407</v>
          </cell>
          <cell r="K1413">
            <v>5447</v>
          </cell>
        </row>
        <row r="1414">
          <cell r="A1414">
            <v>4322541</v>
          </cell>
          <cell r="B1414">
            <v>432254</v>
          </cell>
          <cell r="C1414" t="str">
            <v>Vale Real</v>
          </cell>
          <cell r="D1414" t="str">
            <v>RS</v>
          </cell>
          <cell r="E1414">
            <v>43</v>
          </cell>
          <cell r="F1414">
            <v>22541</v>
          </cell>
          <cell r="G1414">
            <v>5031</v>
          </cell>
          <cell r="H1414">
            <v>4322541</v>
          </cell>
          <cell r="I1414">
            <v>5121</v>
          </cell>
          <cell r="J1414">
            <v>5236</v>
          </cell>
          <cell r="K1414">
            <v>5447</v>
          </cell>
        </row>
        <row r="1415">
          <cell r="A1415">
            <v>3544608</v>
          </cell>
          <cell r="B1415">
            <v>354460</v>
          </cell>
          <cell r="C1415" t="str">
            <v>Sabino</v>
          </cell>
          <cell r="D1415" t="str">
            <v>SP</v>
          </cell>
          <cell r="E1415">
            <v>35</v>
          </cell>
          <cell r="F1415">
            <v>44608</v>
          </cell>
          <cell r="G1415">
            <v>5420</v>
          </cell>
          <cell r="H1415">
            <v>3544608</v>
          </cell>
          <cell r="I1415">
            <v>5226</v>
          </cell>
          <cell r="J1415">
            <v>5258</v>
          </cell>
          <cell r="K1415">
            <v>5452</v>
          </cell>
        </row>
        <row r="1416">
          <cell r="A1416">
            <v>2405207</v>
          </cell>
          <cell r="B1416">
            <v>240520</v>
          </cell>
          <cell r="C1416" t="str">
            <v>Janduís</v>
          </cell>
          <cell r="D1416" t="str">
            <v>RN</v>
          </cell>
          <cell r="E1416">
            <v>24</v>
          </cell>
          <cell r="F1416">
            <v>5207</v>
          </cell>
          <cell r="G1416">
            <v>5562</v>
          </cell>
          <cell r="H1416">
            <v>2405207</v>
          </cell>
          <cell r="I1416">
            <v>5350</v>
          </cell>
          <cell r="J1416">
            <v>5307</v>
          </cell>
          <cell r="K1416">
            <v>5453</v>
          </cell>
        </row>
        <row r="1417">
          <cell r="A1417">
            <v>4124509</v>
          </cell>
          <cell r="B1417">
            <v>412450</v>
          </cell>
          <cell r="C1417" t="str">
            <v>Santo Inácio</v>
          </cell>
          <cell r="D1417" t="str">
            <v>PR</v>
          </cell>
          <cell r="E1417">
            <v>41</v>
          </cell>
          <cell r="F1417">
            <v>24509</v>
          </cell>
          <cell r="G1417">
            <v>4956</v>
          </cell>
          <cell r="H1417">
            <v>4124509</v>
          </cell>
          <cell r="I1417">
            <v>5269</v>
          </cell>
          <cell r="J1417">
            <v>5282</v>
          </cell>
          <cell r="K1417">
            <v>5455</v>
          </cell>
        </row>
        <row r="1418">
          <cell r="A1418">
            <v>5222302</v>
          </cell>
          <cell r="B1418">
            <v>522230</v>
          </cell>
          <cell r="C1418" t="str">
            <v>Vila Propício</v>
          </cell>
          <cell r="D1418" t="str">
            <v>GO</v>
          </cell>
          <cell r="E1418">
            <v>52</v>
          </cell>
          <cell r="F1418">
            <v>22302</v>
          </cell>
          <cell r="G1418">
            <v>5359</v>
          </cell>
          <cell r="H1418">
            <v>5222302</v>
          </cell>
          <cell r="I1418">
            <v>5145</v>
          </cell>
          <cell r="J1418">
            <v>5244</v>
          </cell>
          <cell r="K1418">
            <v>5460</v>
          </cell>
        </row>
        <row r="1419">
          <cell r="A1419">
            <v>4314423</v>
          </cell>
          <cell r="B1419">
            <v>431442</v>
          </cell>
          <cell r="C1419" t="str">
            <v>Picada Café</v>
          </cell>
          <cell r="D1419" t="str">
            <v>RS</v>
          </cell>
          <cell r="E1419">
            <v>43</v>
          </cell>
          <cell r="F1419">
            <v>14423</v>
          </cell>
          <cell r="G1419">
            <v>5039</v>
          </cell>
          <cell r="H1419">
            <v>4314423</v>
          </cell>
          <cell r="I1419">
            <v>5182</v>
          </cell>
          <cell r="J1419">
            <v>5259</v>
          </cell>
          <cell r="K1419">
            <v>5462</v>
          </cell>
        </row>
        <row r="1420">
          <cell r="A1420">
            <v>2414704</v>
          </cell>
          <cell r="B1420">
            <v>241470</v>
          </cell>
          <cell r="C1420" t="str">
            <v>Várzea</v>
          </cell>
          <cell r="D1420" t="str">
            <v>RN</v>
          </cell>
          <cell r="E1420">
            <v>24</v>
          </cell>
          <cell r="F1420">
            <v>14704</v>
          </cell>
          <cell r="G1420">
            <v>5475</v>
          </cell>
          <cell r="H1420">
            <v>2414704</v>
          </cell>
          <cell r="I1420">
            <v>5227</v>
          </cell>
          <cell r="J1420">
            <v>5271</v>
          </cell>
          <cell r="K1420">
            <v>5467</v>
          </cell>
        </row>
        <row r="1421">
          <cell r="A1421">
            <v>1101450</v>
          </cell>
          <cell r="B1421">
            <v>110145</v>
          </cell>
          <cell r="C1421" t="str">
            <v>Parecis</v>
          </cell>
          <cell r="D1421" t="str">
            <v>RO</v>
          </cell>
          <cell r="E1421">
            <v>11</v>
          </cell>
          <cell r="F1421">
            <v>1450</v>
          </cell>
          <cell r="G1421">
            <v>4802</v>
          </cell>
          <cell r="H1421">
            <v>1101450</v>
          </cell>
          <cell r="I1421">
            <v>4810</v>
          </cell>
          <cell r="J1421">
            <v>4990</v>
          </cell>
          <cell r="K1421">
            <v>5477</v>
          </cell>
        </row>
        <row r="1422">
          <cell r="A1422">
            <v>2205524</v>
          </cell>
          <cell r="B1422">
            <v>220552</v>
          </cell>
          <cell r="C1422" t="str">
            <v>Júlio Borges</v>
          </cell>
          <cell r="D1422" t="str">
            <v>PI</v>
          </cell>
          <cell r="E1422">
            <v>22</v>
          </cell>
          <cell r="F1422">
            <v>5524</v>
          </cell>
          <cell r="G1422">
            <v>5444</v>
          </cell>
          <cell r="H1422">
            <v>2205524</v>
          </cell>
          <cell r="I1422">
            <v>5377</v>
          </cell>
          <cell r="J1422">
            <v>5439</v>
          </cell>
          <cell r="K1422">
            <v>5479</v>
          </cell>
        </row>
        <row r="1423">
          <cell r="A1423">
            <v>3155900</v>
          </cell>
          <cell r="B1423">
            <v>315590</v>
          </cell>
          <cell r="C1423" t="str">
            <v>Rio Preto</v>
          </cell>
          <cell r="D1423" t="str">
            <v>MG</v>
          </cell>
          <cell r="E1423">
            <v>31</v>
          </cell>
          <cell r="F1423">
            <v>55900</v>
          </cell>
          <cell r="G1423">
            <v>5631</v>
          </cell>
          <cell r="H1423">
            <v>3155900</v>
          </cell>
          <cell r="I1423">
            <v>5292</v>
          </cell>
          <cell r="J1423">
            <v>5315</v>
          </cell>
          <cell r="K1423">
            <v>5487</v>
          </cell>
        </row>
        <row r="1424">
          <cell r="A1424">
            <v>2202109</v>
          </cell>
          <cell r="B1424">
            <v>220210</v>
          </cell>
          <cell r="C1424" t="str">
            <v>Campinas do Piauí</v>
          </cell>
          <cell r="D1424" t="str">
            <v>PI</v>
          </cell>
          <cell r="E1424">
            <v>22</v>
          </cell>
          <cell r="F1424">
            <v>2109</v>
          </cell>
          <cell r="G1424">
            <v>5818</v>
          </cell>
          <cell r="H1424">
            <v>2202109</v>
          </cell>
          <cell r="I1424">
            <v>5406</v>
          </cell>
          <cell r="J1424">
            <v>5449</v>
          </cell>
          <cell r="K1424">
            <v>5489</v>
          </cell>
        </row>
        <row r="1425">
          <cell r="A1425">
            <v>3553856</v>
          </cell>
          <cell r="B1425">
            <v>355385</v>
          </cell>
          <cell r="C1425" t="str">
            <v>Taquarivaí</v>
          </cell>
          <cell r="D1425" t="str">
            <v>SP</v>
          </cell>
          <cell r="E1425">
            <v>35</v>
          </cell>
          <cell r="F1425">
            <v>53856</v>
          </cell>
          <cell r="G1425">
            <v>5541</v>
          </cell>
          <cell r="H1425">
            <v>3553856</v>
          </cell>
          <cell r="I1425">
            <v>5149</v>
          </cell>
          <cell r="J1425">
            <v>5254</v>
          </cell>
          <cell r="K1425">
            <v>5489</v>
          </cell>
        </row>
        <row r="1426">
          <cell r="A1426">
            <v>2405405</v>
          </cell>
          <cell r="B1426">
            <v>240540</v>
          </cell>
          <cell r="C1426" t="str">
            <v>Japi</v>
          </cell>
          <cell r="D1426" t="str">
            <v>RN</v>
          </cell>
          <cell r="E1426">
            <v>24</v>
          </cell>
          <cell r="F1426">
            <v>5405</v>
          </cell>
          <cell r="G1426">
            <v>5693</v>
          </cell>
          <cell r="H1426">
            <v>2405405</v>
          </cell>
          <cell r="I1426">
            <v>5522</v>
          </cell>
          <cell r="J1426">
            <v>5401</v>
          </cell>
          <cell r="K1426">
            <v>5490</v>
          </cell>
        </row>
        <row r="1427">
          <cell r="A1427">
            <v>5208509</v>
          </cell>
          <cell r="B1427">
            <v>520850</v>
          </cell>
          <cell r="C1427" t="str">
            <v>Goiandira</v>
          </cell>
          <cell r="D1427" t="str">
            <v>GO</v>
          </cell>
          <cell r="E1427">
            <v>52</v>
          </cell>
          <cell r="F1427">
            <v>8509</v>
          </cell>
          <cell r="G1427">
            <v>5081</v>
          </cell>
          <cell r="H1427">
            <v>5208509</v>
          </cell>
          <cell r="I1427">
            <v>5268</v>
          </cell>
          <cell r="J1427">
            <v>5310</v>
          </cell>
          <cell r="K1427">
            <v>5491</v>
          </cell>
        </row>
        <row r="1428">
          <cell r="A1428">
            <v>2111953</v>
          </cell>
          <cell r="B1428">
            <v>211195</v>
          </cell>
          <cell r="C1428" t="str">
            <v>Sucupira do Riachão</v>
          </cell>
          <cell r="D1428" t="str">
            <v>MA</v>
          </cell>
          <cell r="E1428">
            <v>21</v>
          </cell>
          <cell r="F1428">
            <v>11953</v>
          </cell>
          <cell r="G1428">
            <v>4869</v>
          </cell>
          <cell r="H1428">
            <v>2111953</v>
          </cell>
          <cell r="I1428">
            <v>4610</v>
          </cell>
          <cell r="J1428">
            <v>5466</v>
          </cell>
          <cell r="K1428">
            <v>5498</v>
          </cell>
        </row>
        <row r="1429">
          <cell r="A1429">
            <v>4301800</v>
          </cell>
          <cell r="B1429">
            <v>430180</v>
          </cell>
          <cell r="C1429" t="str">
            <v>Barracão</v>
          </cell>
          <cell r="D1429" t="str">
            <v>RS</v>
          </cell>
          <cell r="E1429">
            <v>43</v>
          </cell>
          <cell r="F1429">
            <v>1800</v>
          </cell>
          <cell r="G1429">
            <v>5401</v>
          </cell>
          <cell r="H1429">
            <v>4301800</v>
          </cell>
          <cell r="I1429">
            <v>5355</v>
          </cell>
          <cell r="J1429">
            <v>5322</v>
          </cell>
          <cell r="K1429">
            <v>5498</v>
          </cell>
        </row>
        <row r="1430">
          <cell r="A1430">
            <v>4122651</v>
          </cell>
          <cell r="B1430">
            <v>412265</v>
          </cell>
          <cell r="C1430" t="str">
            <v>Rosário do Ivaí</v>
          </cell>
          <cell r="D1430" t="str">
            <v>PR</v>
          </cell>
          <cell r="E1430">
            <v>41</v>
          </cell>
          <cell r="F1430">
            <v>22651</v>
          </cell>
          <cell r="G1430">
            <v>5813</v>
          </cell>
          <cell r="H1430">
            <v>4122651</v>
          </cell>
          <cell r="I1430">
            <v>5586</v>
          </cell>
          <cell r="J1430">
            <v>5438</v>
          </cell>
          <cell r="K1430">
            <v>5509</v>
          </cell>
        </row>
        <row r="1431">
          <cell r="A1431">
            <v>2101806</v>
          </cell>
          <cell r="B1431">
            <v>210180</v>
          </cell>
          <cell r="C1431" t="str">
            <v>Benedito Leite</v>
          </cell>
          <cell r="D1431" t="str">
            <v>MA</v>
          </cell>
          <cell r="E1431">
            <v>21</v>
          </cell>
          <cell r="F1431">
            <v>1806</v>
          </cell>
          <cell r="G1431">
            <v>5567</v>
          </cell>
          <cell r="H1431">
            <v>2101806</v>
          </cell>
          <cell r="I1431">
            <v>5473</v>
          </cell>
          <cell r="J1431">
            <v>5497</v>
          </cell>
          <cell r="K1431">
            <v>5510</v>
          </cell>
        </row>
        <row r="1432">
          <cell r="A1432">
            <v>2703403</v>
          </cell>
          <cell r="B1432">
            <v>270340</v>
          </cell>
          <cell r="C1432" t="str">
            <v>Jacaré dos Homens</v>
          </cell>
          <cell r="D1432" t="str">
            <v>AL</v>
          </cell>
          <cell r="E1432">
            <v>27</v>
          </cell>
          <cell r="F1432">
            <v>3403</v>
          </cell>
          <cell r="G1432">
            <v>5902</v>
          </cell>
          <cell r="H1432">
            <v>2703403</v>
          </cell>
          <cell r="I1432">
            <v>5413</v>
          </cell>
          <cell r="J1432">
            <v>5352</v>
          </cell>
          <cell r="K1432">
            <v>5511</v>
          </cell>
        </row>
        <row r="1433">
          <cell r="A1433">
            <v>2201929</v>
          </cell>
          <cell r="B1433">
            <v>220192</v>
          </cell>
          <cell r="C1433" t="str">
            <v>Bonfim do Piauí</v>
          </cell>
          <cell r="D1433" t="str">
            <v>PI</v>
          </cell>
          <cell r="E1433">
            <v>22</v>
          </cell>
          <cell r="F1433">
            <v>1929</v>
          </cell>
          <cell r="G1433">
            <v>5376</v>
          </cell>
          <cell r="H1433">
            <v>2201929</v>
          </cell>
          <cell r="I1433">
            <v>5393</v>
          </cell>
          <cell r="J1433">
            <v>5471</v>
          </cell>
          <cell r="K1433">
            <v>5512</v>
          </cell>
        </row>
        <row r="1434">
          <cell r="A1434">
            <v>3505351</v>
          </cell>
          <cell r="B1434">
            <v>350535</v>
          </cell>
          <cell r="C1434" t="str">
            <v>Barra do Chapéu</v>
          </cell>
          <cell r="D1434" t="str">
            <v>SP</v>
          </cell>
          <cell r="E1434">
            <v>35</v>
          </cell>
          <cell r="F1434">
            <v>5351</v>
          </cell>
          <cell r="G1434">
            <v>5358</v>
          </cell>
          <cell r="H1434">
            <v>3505351</v>
          </cell>
          <cell r="I1434">
            <v>5236</v>
          </cell>
          <cell r="J1434">
            <v>5305</v>
          </cell>
          <cell r="K1434">
            <v>5514</v>
          </cell>
        </row>
        <row r="1435">
          <cell r="A1435">
            <v>2403301</v>
          </cell>
          <cell r="B1435">
            <v>240330</v>
          </cell>
          <cell r="C1435" t="str">
            <v>Encanto</v>
          </cell>
          <cell r="D1435" t="str">
            <v>RN</v>
          </cell>
          <cell r="E1435">
            <v>24</v>
          </cell>
          <cell r="F1435">
            <v>3301</v>
          </cell>
          <cell r="G1435">
            <v>5365</v>
          </cell>
          <cell r="H1435">
            <v>2403301</v>
          </cell>
          <cell r="I1435">
            <v>5228</v>
          </cell>
          <cell r="J1435">
            <v>5297</v>
          </cell>
          <cell r="K1435">
            <v>5515</v>
          </cell>
        </row>
        <row r="1436">
          <cell r="A1436">
            <v>5210604</v>
          </cell>
          <cell r="B1436">
            <v>521060</v>
          </cell>
          <cell r="C1436" t="str">
            <v>Itaguaru</v>
          </cell>
          <cell r="D1436" t="str">
            <v>GO</v>
          </cell>
          <cell r="E1436">
            <v>52</v>
          </cell>
          <cell r="F1436">
            <v>10604</v>
          </cell>
          <cell r="G1436">
            <v>5591</v>
          </cell>
          <cell r="H1436">
            <v>5210604</v>
          </cell>
          <cell r="I1436">
            <v>5429</v>
          </cell>
          <cell r="J1436">
            <v>5398</v>
          </cell>
          <cell r="K1436">
            <v>5521</v>
          </cell>
        </row>
        <row r="1437">
          <cell r="A1437">
            <v>5103106</v>
          </cell>
          <cell r="B1437">
            <v>510310</v>
          </cell>
          <cell r="C1437" t="str">
            <v>Cocalinho</v>
          </cell>
          <cell r="D1437" t="str">
            <v>MT</v>
          </cell>
          <cell r="E1437">
            <v>51</v>
          </cell>
          <cell r="F1437">
            <v>3106</v>
          </cell>
          <cell r="G1437">
            <v>6103</v>
          </cell>
          <cell r="H1437">
            <v>5103106</v>
          </cell>
          <cell r="I1437">
            <v>5498</v>
          </cell>
          <cell r="J1437">
            <v>5510</v>
          </cell>
          <cell r="K1437">
            <v>5525</v>
          </cell>
        </row>
        <row r="1438">
          <cell r="A1438">
            <v>2802205</v>
          </cell>
          <cell r="B1438">
            <v>280220</v>
          </cell>
          <cell r="C1438" t="str">
            <v>Feira Nova</v>
          </cell>
          <cell r="D1438" t="str">
            <v>SE</v>
          </cell>
          <cell r="E1438">
            <v>28</v>
          </cell>
          <cell r="F1438">
            <v>2205</v>
          </cell>
          <cell r="G1438">
            <v>5875</v>
          </cell>
          <cell r="H1438">
            <v>2802205</v>
          </cell>
          <cell r="I1438">
            <v>5325</v>
          </cell>
          <cell r="J1438">
            <v>5363</v>
          </cell>
          <cell r="K1438">
            <v>5529</v>
          </cell>
        </row>
        <row r="1439">
          <cell r="A1439">
            <v>3162575</v>
          </cell>
          <cell r="B1439">
            <v>316257</v>
          </cell>
          <cell r="C1439" t="str">
            <v>São João do Manteninha</v>
          </cell>
          <cell r="D1439" t="str">
            <v>MG</v>
          </cell>
          <cell r="E1439">
            <v>31</v>
          </cell>
          <cell r="F1439">
            <v>62575</v>
          </cell>
          <cell r="G1439">
            <v>5132</v>
          </cell>
          <cell r="H1439">
            <v>3162575</v>
          </cell>
          <cell r="I1439">
            <v>5183</v>
          </cell>
          <cell r="J1439">
            <v>5307</v>
          </cell>
          <cell r="K1439">
            <v>5530</v>
          </cell>
        </row>
        <row r="1440">
          <cell r="A1440">
            <v>2109700</v>
          </cell>
          <cell r="B1440">
            <v>210970</v>
          </cell>
          <cell r="C1440" t="str">
            <v>Sambaíba</v>
          </cell>
          <cell r="D1440" t="str">
            <v>MA</v>
          </cell>
          <cell r="E1440">
            <v>21</v>
          </cell>
          <cell r="F1440">
            <v>9700</v>
          </cell>
          <cell r="G1440">
            <v>6038</v>
          </cell>
          <cell r="H1440">
            <v>2109700</v>
          </cell>
          <cell r="I1440">
            <v>5484</v>
          </cell>
          <cell r="J1440">
            <v>5522</v>
          </cell>
          <cell r="K1440">
            <v>5538</v>
          </cell>
        </row>
        <row r="1441">
          <cell r="A1441">
            <v>4321352</v>
          </cell>
          <cell r="B1441">
            <v>432135</v>
          </cell>
          <cell r="C1441" t="str">
            <v>Tavares</v>
          </cell>
          <cell r="D1441" t="str">
            <v>RS</v>
          </cell>
          <cell r="E1441">
            <v>43</v>
          </cell>
          <cell r="F1441">
            <v>21352</v>
          </cell>
          <cell r="G1441">
            <v>5283</v>
          </cell>
          <cell r="H1441">
            <v>4321352</v>
          </cell>
          <cell r="I1441">
            <v>5351</v>
          </cell>
          <cell r="J1441">
            <v>5353</v>
          </cell>
          <cell r="K1441">
            <v>5539</v>
          </cell>
        </row>
        <row r="1442">
          <cell r="A1442">
            <v>4107108</v>
          </cell>
          <cell r="B1442">
            <v>410710</v>
          </cell>
          <cell r="C1442" t="str">
            <v>Diamante do Norte</v>
          </cell>
          <cell r="D1442" t="str">
            <v>PR</v>
          </cell>
          <cell r="E1442">
            <v>41</v>
          </cell>
          <cell r="F1442">
            <v>7108</v>
          </cell>
          <cell r="G1442">
            <v>5668</v>
          </cell>
          <cell r="H1442">
            <v>4107108</v>
          </cell>
          <cell r="I1442">
            <v>5524</v>
          </cell>
          <cell r="J1442">
            <v>5428</v>
          </cell>
          <cell r="K1442">
            <v>5540</v>
          </cell>
        </row>
        <row r="1443">
          <cell r="A1443">
            <v>3148202</v>
          </cell>
          <cell r="B1443">
            <v>314820</v>
          </cell>
          <cell r="C1443" t="str">
            <v>Patrocínio do Muriaé</v>
          </cell>
          <cell r="D1443" t="str">
            <v>MG</v>
          </cell>
          <cell r="E1443">
            <v>31</v>
          </cell>
          <cell r="F1443">
            <v>48202</v>
          </cell>
          <cell r="G1443">
            <v>5613</v>
          </cell>
          <cell r="H1443">
            <v>3148202</v>
          </cell>
          <cell r="I1443">
            <v>5298</v>
          </cell>
          <cell r="J1443">
            <v>5352</v>
          </cell>
          <cell r="K1443">
            <v>5548</v>
          </cell>
        </row>
        <row r="1444">
          <cell r="A1444">
            <v>2111631</v>
          </cell>
          <cell r="B1444">
            <v>211163</v>
          </cell>
          <cell r="C1444" t="str">
            <v>São Raimundo do Doca Bezerra</v>
          </cell>
          <cell r="D1444" t="str">
            <v>MA</v>
          </cell>
          <cell r="E1444">
            <v>21</v>
          </cell>
          <cell r="F1444">
            <v>11631</v>
          </cell>
          <cell r="G1444">
            <v>4372</v>
          </cell>
          <cell r="H1444">
            <v>2111631</v>
          </cell>
          <cell r="I1444">
            <v>6090</v>
          </cell>
          <cell r="J1444">
            <v>5757</v>
          </cell>
          <cell r="K1444">
            <v>5554</v>
          </cell>
        </row>
        <row r="1445">
          <cell r="A1445">
            <v>1703107</v>
          </cell>
          <cell r="B1445">
            <v>170310</v>
          </cell>
          <cell r="C1445" t="str">
            <v>Barrolândia</v>
          </cell>
          <cell r="D1445" t="str">
            <v>TO</v>
          </cell>
          <cell r="E1445">
            <v>17</v>
          </cell>
          <cell r="F1445">
            <v>3107</v>
          </cell>
          <cell r="G1445">
            <v>5322</v>
          </cell>
          <cell r="H1445">
            <v>1703107</v>
          </cell>
          <cell r="I1445">
            <v>5346</v>
          </cell>
          <cell r="J1445">
            <v>5390</v>
          </cell>
          <cell r="K1445">
            <v>5557</v>
          </cell>
        </row>
        <row r="1446">
          <cell r="A1446">
            <v>4311627</v>
          </cell>
          <cell r="B1446">
            <v>431162</v>
          </cell>
          <cell r="C1446" t="str">
            <v>Lindolfo Collor</v>
          </cell>
          <cell r="D1446" t="str">
            <v>RS</v>
          </cell>
          <cell r="E1446">
            <v>43</v>
          </cell>
          <cell r="F1446">
            <v>11627</v>
          </cell>
          <cell r="G1446">
            <v>5732</v>
          </cell>
          <cell r="H1446">
            <v>4311627</v>
          </cell>
          <cell r="I1446">
            <v>5229</v>
          </cell>
          <cell r="J1446">
            <v>5350</v>
          </cell>
          <cell r="K1446">
            <v>5567</v>
          </cell>
        </row>
        <row r="1447">
          <cell r="A1447">
            <v>3138708</v>
          </cell>
          <cell r="B1447">
            <v>313870</v>
          </cell>
          <cell r="C1447" t="str">
            <v>Luminárias</v>
          </cell>
          <cell r="D1447" t="str">
            <v>MG</v>
          </cell>
          <cell r="E1447">
            <v>31</v>
          </cell>
          <cell r="F1447">
            <v>38708</v>
          </cell>
          <cell r="G1447">
            <v>5527</v>
          </cell>
          <cell r="H1447">
            <v>3138708</v>
          </cell>
          <cell r="I1447">
            <v>5425</v>
          </cell>
          <cell r="J1447">
            <v>5413</v>
          </cell>
          <cell r="K1447">
            <v>5571</v>
          </cell>
        </row>
        <row r="1448">
          <cell r="A1448">
            <v>2402808</v>
          </cell>
          <cell r="B1448">
            <v>240280</v>
          </cell>
          <cell r="C1448" t="str">
            <v>Coronel Ezequiel</v>
          </cell>
          <cell r="D1448" t="str">
            <v>RN</v>
          </cell>
          <cell r="E1448">
            <v>24</v>
          </cell>
          <cell r="F1448">
            <v>2808</v>
          </cell>
          <cell r="G1448">
            <v>5399</v>
          </cell>
          <cell r="H1448">
            <v>2402808</v>
          </cell>
          <cell r="I1448">
            <v>5405</v>
          </cell>
          <cell r="J1448">
            <v>5405</v>
          </cell>
          <cell r="K1448">
            <v>5580</v>
          </cell>
        </row>
        <row r="1449">
          <cell r="A1449">
            <v>3155306</v>
          </cell>
          <cell r="B1449">
            <v>315530</v>
          </cell>
          <cell r="C1449" t="str">
            <v>Rio Manso</v>
          </cell>
          <cell r="D1449" t="str">
            <v>MG</v>
          </cell>
          <cell r="E1449">
            <v>31</v>
          </cell>
          <cell r="F1449">
            <v>55306</v>
          </cell>
          <cell r="G1449">
            <v>5266</v>
          </cell>
          <cell r="H1449">
            <v>3155306</v>
          </cell>
          <cell r="I1449">
            <v>5267</v>
          </cell>
          <cell r="J1449">
            <v>5372</v>
          </cell>
          <cell r="K1449">
            <v>5585</v>
          </cell>
        </row>
        <row r="1450">
          <cell r="A1450">
            <v>2500205</v>
          </cell>
          <cell r="B1450">
            <v>250020</v>
          </cell>
          <cell r="C1450" t="str">
            <v>Aguiar</v>
          </cell>
          <cell r="D1450" t="str">
            <v>PB</v>
          </cell>
          <cell r="E1450">
            <v>25</v>
          </cell>
          <cell r="F1450">
            <v>205</v>
          </cell>
          <cell r="G1450">
            <v>5799</v>
          </cell>
          <cell r="H1450">
            <v>2500205</v>
          </cell>
          <cell r="I1450">
            <v>5530</v>
          </cell>
          <cell r="J1450">
            <v>5514</v>
          </cell>
          <cell r="K1450">
            <v>5586</v>
          </cell>
        </row>
        <row r="1451">
          <cell r="A1451">
            <v>4126108</v>
          </cell>
          <cell r="B1451">
            <v>412610</v>
          </cell>
          <cell r="C1451" t="str">
            <v>São Tomé</v>
          </cell>
          <cell r="D1451" t="str">
            <v>PR</v>
          </cell>
          <cell r="E1451">
            <v>41</v>
          </cell>
          <cell r="F1451">
            <v>26108</v>
          </cell>
          <cell r="G1451">
            <v>5522</v>
          </cell>
          <cell r="H1451">
            <v>4126108</v>
          </cell>
          <cell r="I1451">
            <v>5349</v>
          </cell>
          <cell r="J1451">
            <v>5395</v>
          </cell>
          <cell r="K1451">
            <v>5595</v>
          </cell>
        </row>
        <row r="1452">
          <cell r="A1452">
            <v>4316204</v>
          </cell>
          <cell r="B1452">
            <v>431620</v>
          </cell>
          <cell r="C1452" t="str">
            <v>Rondinha</v>
          </cell>
          <cell r="D1452" t="str">
            <v>RS</v>
          </cell>
          <cell r="E1452">
            <v>43</v>
          </cell>
          <cell r="F1452">
            <v>16204</v>
          </cell>
          <cell r="G1452">
            <v>5736</v>
          </cell>
          <cell r="H1452">
            <v>4316204</v>
          </cell>
          <cell r="I1452">
            <v>5520</v>
          </cell>
          <cell r="J1452">
            <v>5430</v>
          </cell>
          <cell r="K1452">
            <v>5596</v>
          </cell>
        </row>
        <row r="1453">
          <cell r="A1453">
            <v>3105301</v>
          </cell>
          <cell r="B1453">
            <v>310530</v>
          </cell>
          <cell r="C1453" t="str">
            <v>Bandeira do Sul</v>
          </cell>
          <cell r="D1453" t="str">
            <v>MG</v>
          </cell>
          <cell r="E1453">
            <v>31</v>
          </cell>
          <cell r="F1453">
            <v>5301</v>
          </cell>
          <cell r="G1453">
            <v>5330</v>
          </cell>
          <cell r="H1453">
            <v>3105301</v>
          </cell>
          <cell r="I1453">
            <v>5340</v>
          </cell>
          <cell r="J1453">
            <v>5405</v>
          </cell>
          <cell r="K1453">
            <v>5603</v>
          </cell>
        </row>
        <row r="1454">
          <cell r="A1454">
            <v>3102050</v>
          </cell>
          <cell r="B1454">
            <v>310205</v>
          </cell>
          <cell r="C1454" t="str">
            <v>Alto Caparaó</v>
          </cell>
          <cell r="D1454" t="str">
            <v>MG</v>
          </cell>
          <cell r="E1454">
            <v>31</v>
          </cell>
          <cell r="F1454">
            <v>2050</v>
          </cell>
          <cell r="G1454">
            <v>5312</v>
          </cell>
          <cell r="H1454">
            <v>3102050</v>
          </cell>
          <cell r="I1454">
            <v>5297</v>
          </cell>
          <cell r="J1454">
            <v>5392</v>
          </cell>
          <cell r="K1454">
            <v>5605</v>
          </cell>
        </row>
        <row r="1455">
          <cell r="A1455">
            <v>3553203</v>
          </cell>
          <cell r="B1455">
            <v>355320</v>
          </cell>
          <cell r="C1455" t="str">
            <v>Taiúva</v>
          </cell>
          <cell r="D1455" t="str">
            <v>SP</v>
          </cell>
          <cell r="E1455">
            <v>35</v>
          </cell>
          <cell r="F1455">
            <v>53203</v>
          </cell>
          <cell r="G1455">
            <v>5505</v>
          </cell>
          <cell r="H1455">
            <v>3553203</v>
          </cell>
          <cell r="I1455">
            <v>5447</v>
          </cell>
          <cell r="J1455">
            <v>5439</v>
          </cell>
          <cell r="K1455">
            <v>5606</v>
          </cell>
        </row>
        <row r="1456">
          <cell r="A1456">
            <v>1507466</v>
          </cell>
          <cell r="B1456">
            <v>150746</v>
          </cell>
          <cell r="C1456" t="str">
            <v>São João da Ponta</v>
          </cell>
          <cell r="D1456" t="str">
            <v>PA</v>
          </cell>
          <cell r="E1456">
            <v>15</v>
          </cell>
          <cell r="F1456">
            <v>7466</v>
          </cell>
          <cell r="G1456">
            <v>5038</v>
          </cell>
          <cell r="H1456">
            <v>1507466</v>
          </cell>
          <cell r="I1456">
            <v>5265</v>
          </cell>
          <cell r="J1456">
            <v>5451</v>
          </cell>
          <cell r="K1456">
            <v>5608</v>
          </cell>
        </row>
        <row r="1457">
          <cell r="A1457">
            <v>2502102</v>
          </cell>
          <cell r="B1457">
            <v>250210</v>
          </cell>
          <cell r="C1457" t="str">
            <v>Boa Ventura</v>
          </cell>
          <cell r="D1457" t="str">
            <v>PB</v>
          </cell>
          <cell r="E1457">
            <v>25</v>
          </cell>
          <cell r="F1457">
            <v>2102</v>
          </cell>
          <cell r="G1457">
            <v>5905</v>
          </cell>
          <cell r="H1457">
            <v>2502102</v>
          </cell>
          <cell r="I1457">
            <v>5751</v>
          </cell>
          <cell r="J1457">
            <v>5625</v>
          </cell>
          <cell r="K1457">
            <v>5608</v>
          </cell>
        </row>
        <row r="1458">
          <cell r="A1458">
            <v>5106281</v>
          </cell>
          <cell r="B1458">
            <v>510628</v>
          </cell>
          <cell r="C1458" t="str">
            <v>Novo São Joaquim</v>
          </cell>
          <cell r="D1458" t="str">
            <v>MT</v>
          </cell>
          <cell r="E1458">
            <v>51</v>
          </cell>
          <cell r="F1458">
            <v>6281</v>
          </cell>
          <cell r="G1458">
            <v>6985</v>
          </cell>
          <cell r="H1458">
            <v>5106281</v>
          </cell>
          <cell r="I1458">
            <v>6043</v>
          </cell>
          <cell r="J1458">
            <v>5810</v>
          </cell>
          <cell r="K1458">
            <v>5611</v>
          </cell>
        </row>
        <row r="1459">
          <cell r="A1459">
            <v>3512506</v>
          </cell>
          <cell r="B1459">
            <v>351250</v>
          </cell>
          <cell r="C1459" t="str">
            <v>Coroados</v>
          </cell>
          <cell r="D1459" t="str">
            <v>SP</v>
          </cell>
          <cell r="E1459">
            <v>35</v>
          </cell>
          <cell r="F1459">
            <v>12506</v>
          </cell>
          <cell r="G1459">
            <v>5250</v>
          </cell>
          <cell r="H1459">
            <v>3512506</v>
          </cell>
          <cell r="I1459">
            <v>5238</v>
          </cell>
          <cell r="J1459">
            <v>5362</v>
          </cell>
          <cell r="K1459">
            <v>5615</v>
          </cell>
        </row>
        <row r="1460">
          <cell r="A1460">
            <v>3164100</v>
          </cell>
          <cell r="B1460">
            <v>316410</v>
          </cell>
          <cell r="C1460" t="str">
            <v>São Pedro do Suaçuí</v>
          </cell>
          <cell r="D1460" t="str">
            <v>MG</v>
          </cell>
          <cell r="E1460">
            <v>31</v>
          </cell>
          <cell r="F1460">
            <v>64100</v>
          </cell>
          <cell r="G1460">
            <v>5925</v>
          </cell>
          <cell r="H1460">
            <v>3164100</v>
          </cell>
          <cell r="I1460">
            <v>5570</v>
          </cell>
          <cell r="J1460">
            <v>5493</v>
          </cell>
          <cell r="K1460">
            <v>5616</v>
          </cell>
        </row>
        <row r="1461">
          <cell r="A1461">
            <v>5003504</v>
          </cell>
          <cell r="B1461">
            <v>500350</v>
          </cell>
          <cell r="C1461" t="str">
            <v>Douradina</v>
          </cell>
          <cell r="D1461" t="str">
            <v>MS</v>
          </cell>
          <cell r="E1461">
            <v>50</v>
          </cell>
          <cell r="F1461">
            <v>3504</v>
          </cell>
          <cell r="G1461">
            <v>5075</v>
          </cell>
          <cell r="H1461">
            <v>5003504</v>
          </cell>
          <cell r="I1461">
            <v>5365</v>
          </cell>
          <cell r="J1461">
            <v>5460</v>
          </cell>
          <cell r="K1461">
            <v>5616</v>
          </cell>
        </row>
        <row r="1462">
          <cell r="A1462">
            <v>3160959</v>
          </cell>
          <cell r="B1462">
            <v>316095</v>
          </cell>
          <cell r="C1462" t="str">
            <v>São Domingos das Dores</v>
          </cell>
          <cell r="D1462" t="str">
            <v>MG</v>
          </cell>
          <cell r="E1462">
            <v>31</v>
          </cell>
          <cell r="F1462">
            <v>60959</v>
          </cell>
          <cell r="G1462">
            <v>5418</v>
          </cell>
          <cell r="H1462">
            <v>3160959</v>
          </cell>
          <cell r="I1462">
            <v>5396</v>
          </cell>
          <cell r="J1462">
            <v>5441</v>
          </cell>
          <cell r="K1462">
            <v>5622</v>
          </cell>
        </row>
        <row r="1463">
          <cell r="A1463">
            <v>3537701</v>
          </cell>
          <cell r="B1463">
            <v>353770</v>
          </cell>
          <cell r="C1463" t="str">
            <v>Piacatu</v>
          </cell>
          <cell r="D1463" t="str">
            <v>SP</v>
          </cell>
          <cell r="E1463">
            <v>35</v>
          </cell>
          <cell r="F1463">
            <v>37701</v>
          </cell>
          <cell r="G1463">
            <v>5472</v>
          </cell>
          <cell r="H1463">
            <v>3537701</v>
          </cell>
          <cell r="I1463">
            <v>5287</v>
          </cell>
          <cell r="J1463">
            <v>5387</v>
          </cell>
          <cell r="K1463">
            <v>5626</v>
          </cell>
        </row>
        <row r="1464">
          <cell r="A1464">
            <v>3153103</v>
          </cell>
          <cell r="B1464">
            <v>315310</v>
          </cell>
          <cell r="C1464" t="str">
            <v>Presidente Bernardes</v>
          </cell>
          <cell r="D1464" t="str">
            <v>MG</v>
          </cell>
          <cell r="E1464">
            <v>31</v>
          </cell>
          <cell r="F1464">
            <v>53103</v>
          </cell>
          <cell r="G1464">
            <v>5853</v>
          </cell>
          <cell r="H1464">
            <v>3153103</v>
          </cell>
          <cell r="I1464">
            <v>5537</v>
          </cell>
          <cell r="J1464">
            <v>5491</v>
          </cell>
          <cell r="K1464">
            <v>5630</v>
          </cell>
        </row>
        <row r="1465">
          <cell r="A1465">
            <v>4120358</v>
          </cell>
          <cell r="B1465">
            <v>412035</v>
          </cell>
          <cell r="C1465" t="str">
            <v>Pranchita</v>
          </cell>
          <cell r="D1465" t="str">
            <v>PR</v>
          </cell>
          <cell r="E1465">
            <v>41</v>
          </cell>
          <cell r="F1465">
            <v>20358</v>
          </cell>
          <cell r="G1465">
            <v>5885</v>
          </cell>
          <cell r="H1465">
            <v>4120358</v>
          </cell>
          <cell r="I1465">
            <v>5632</v>
          </cell>
          <cell r="J1465">
            <v>5533</v>
          </cell>
          <cell r="K1465">
            <v>5643</v>
          </cell>
        </row>
        <row r="1466">
          <cell r="A1466">
            <v>5105234</v>
          </cell>
          <cell r="B1466">
            <v>510523</v>
          </cell>
          <cell r="C1466" t="str">
            <v>Lambari D'Oeste</v>
          </cell>
          <cell r="D1466" t="str">
            <v>MT</v>
          </cell>
          <cell r="E1466">
            <v>51</v>
          </cell>
          <cell r="F1466">
            <v>5234</v>
          </cell>
          <cell r="G1466">
            <v>5060</v>
          </cell>
          <cell r="H1466">
            <v>5105234</v>
          </cell>
          <cell r="I1466">
            <v>5438</v>
          </cell>
          <cell r="J1466">
            <v>5550</v>
          </cell>
          <cell r="K1466">
            <v>5647</v>
          </cell>
        </row>
        <row r="1467">
          <cell r="A1467">
            <v>3517307</v>
          </cell>
          <cell r="B1467">
            <v>351730</v>
          </cell>
          <cell r="C1467" t="str">
            <v>Guaimbê</v>
          </cell>
          <cell r="D1467" t="str">
            <v>SP</v>
          </cell>
          <cell r="E1467">
            <v>35</v>
          </cell>
          <cell r="F1467">
            <v>17307</v>
          </cell>
          <cell r="G1467">
            <v>4740</v>
          </cell>
          <cell r="H1467">
            <v>3517307</v>
          </cell>
          <cell r="I1467">
            <v>5425</v>
          </cell>
          <cell r="J1467">
            <v>5458</v>
          </cell>
          <cell r="K1467">
            <v>5654</v>
          </cell>
        </row>
        <row r="1468">
          <cell r="A1468">
            <v>4303806</v>
          </cell>
          <cell r="B1468">
            <v>430380</v>
          </cell>
          <cell r="C1468" t="str">
            <v>Campinas do Sul</v>
          </cell>
          <cell r="D1468" t="str">
            <v>RS</v>
          </cell>
          <cell r="E1468">
            <v>43</v>
          </cell>
          <cell r="F1468">
            <v>3806</v>
          </cell>
          <cell r="G1468">
            <v>5745</v>
          </cell>
          <cell r="H1468">
            <v>4303806</v>
          </cell>
          <cell r="I1468">
            <v>5509</v>
          </cell>
          <cell r="J1468">
            <v>5476</v>
          </cell>
          <cell r="K1468">
            <v>5658</v>
          </cell>
        </row>
        <row r="1469">
          <cell r="A1469">
            <v>3145455</v>
          </cell>
          <cell r="B1469">
            <v>314545</v>
          </cell>
          <cell r="C1469" t="str">
            <v>Olhos-d'Água</v>
          </cell>
          <cell r="D1469" t="str">
            <v>MG</v>
          </cell>
          <cell r="E1469">
            <v>31</v>
          </cell>
          <cell r="F1469">
            <v>45455</v>
          </cell>
          <cell r="G1469">
            <v>5338</v>
          </cell>
          <cell r="H1469">
            <v>3145455</v>
          </cell>
          <cell r="I1469">
            <v>5264</v>
          </cell>
          <cell r="J1469">
            <v>5416</v>
          </cell>
          <cell r="K1469">
            <v>5659</v>
          </cell>
        </row>
        <row r="1470">
          <cell r="A1470">
            <v>4311700</v>
          </cell>
          <cell r="B1470">
            <v>431170</v>
          </cell>
          <cell r="C1470" t="str">
            <v>Machadinho</v>
          </cell>
          <cell r="D1470" t="str">
            <v>RS</v>
          </cell>
          <cell r="E1470">
            <v>43</v>
          </cell>
          <cell r="F1470">
            <v>11700</v>
          </cell>
          <cell r="G1470">
            <v>5623</v>
          </cell>
          <cell r="H1470">
            <v>4311700</v>
          </cell>
          <cell r="I1470">
            <v>5515</v>
          </cell>
          <cell r="J1470">
            <v>5478</v>
          </cell>
          <cell r="K1470">
            <v>5660</v>
          </cell>
        </row>
        <row r="1471">
          <cell r="A1471">
            <v>4201901</v>
          </cell>
          <cell r="B1471">
            <v>420190</v>
          </cell>
          <cell r="C1471" t="str">
            <v>Aurora</v>
          </cell>
          <cell r="D1471" t="str">
            <v>SC</v>
          </cell>
          <cell r="E1471">
            <v>42</v>
          </cell>
          <cell r="F1471">
            <v>1901</v>
          </cell>
          <cell r="G1471">
            <v>5560</v>
          </cell>
          <cell r="H1471">
            <v>4201901</v>
          </cell>
          <cell r="I1471">
            <v>5552</v>
          </cell>
          <cell r="J1471">
            <v>5561</v>
          </cell>
          <cell r="K1471">
            <v>5661</v>
          </cell>
        </row>
        <row r="1472">
          <cell r="A1472">
            <v>2209302</v>
          </cell>
          <cell r="B1472">
            <v>220930</v>
          </cell>
          <cell r="C1472" t="str">
            <v>Santa Luz</v>
          </cell>
          <cell r="D1472" t="str">
            <v>PI</v>
          </cell>
          <cell r="E1472">
            <v>22</v>
          </cell>
          <cell r="F1472">
            <v>9302</v>
          </cell>
          <cell r="G1472">
            <v>5495</v>
          </cell>
          <cell r="H1472">
            <v>2209302</v>
          </cell>
          <cell r="I1472">
            <v>5513</v>
          </cell>
          <cell r="J1472">
            <v>5624</v>
          </cell>
          <cell r="K1472">
            <v>5666</v>
          </cell>
        </row>
        <row r="1473">
          <cell r="A1473">
            <v>3554904</v>
          </cell>
          <cell r="B1473">
            <v>355490</v>
          </cell>
          <cell r="C1473" t="str">
            <v>Três Fronteiras</v>
          </cell>
          <cell r="D1473" t="str">
            <v>SP</v>
          </cell>
          <cell r="E1473">
            <v>35</v>
          </cell>
          <cell r="F1473">
            <v>54904</v>
          </cell>
          <cell r="G1473">
            <v>5163</v>
          </cell>
          <cell r="H1473">
            <v>3554904</v>
          </cell>
          <cell r="I1473">
            <v>5428</v>
          </cell>
          <cell r="J1473">
            <v>5468</v>
          </cell>
          <cell r="K1473">
            <v>5669</v>
          </cell>
        </row>
        <row r="1474">
          <cell r="A1474">
            <v>1706506</v>
          </cell>
          <cell r="B1474">
            <v>170650</v>
          </cell>
          <cell r="C1474" t="str">
            <v>Darcinópolis</v>
          </cell>
          <cell r="D1474" t="str">
            <v>TO</v>
          </cell>
          <cell r="E1474">
            <v>17</v>
          </cell>
          <cell r="F1474">
            <v>6506</v>
          </cell>
          <cell r="G1474">
            <v>5388</v>
          </cell>
          <cell r="H1474">
            <v>1706506</v>
          </cell>
          <cell r="I1474">
            <v>5273</v>
          </cell>
          <cell r="J1474">
            <v>5425</v>
          </cell>
          <cell r="K1474">
            <v>5670</v>
          </cell>
        </row>
        <row r="1475">
          <cell r="A1475">
            <v>4125308</v>
          </cell>
          <cell r="B1475">
            <v>412530</v>
          </cell>
          <cell r="C1475" t="str">
            <v>São Jorge do Ivaí</v>
          </cell>
          <cell r="D1475" t="str">
            <v>PR</v>
          </cell>
          <cell r="E1475">
            <v>41</v>
          </cell>
          <cell r="F1475">
            <v>25308</v>
          </cell>
          <cell r="G1475">
            <v>5382</v>
          </cell>
          <cell r="H1475">
            <v>4125308</v>
          </cell>
          <cell r="I1475">
            <v>5508</v>
          </cell>
          <cell r="J1475">
            <v>5506</v>
          </cell>
          <cell r="K1475">
            <v>5671</v>
          </cell>
        </row>
        <row r="1476">
          <cell r="A1476">
            <v>2202539</v>
          </cell>
          <cell r="B1476">
            <v>220253</v>
          </cell>
          <cell r="C1476" t="str">
            <v>Caraúbas do Piauí</v>
          </cell>
          <cell r="D1476" t="str">
            <v>PI</v>
          </cell>
          <cell r="E1476">
            <v>22</v>
          </cell>
          <cell r="F1476">
            <v>2539</v>
          </cell>
          <cell r="G1476">
            <v>5595</v>
          </cell>
          <cell r="H1476">
            <v>2202539</v>
          </cell>
          <cell r="I1476">
            <v>5522</v>
          </cell>
          <cell r="J1476">
            <v>5634</v>
          </cell>
          <cell r="K1476">
            <v>5676</v>
          </cell>
        </row>
        <row r="1477">
          <cell r="A1477">
            <v>2202729</v>
          </cell>
          <cell r="B1477">
            <v>220272</v>
          </cell>
          <cell r="C1477" t="str">
            <v>Cocal dos Alves</v>
          </cell>
          <cell r="D1477" t="str">
            <v>PI</v>
          </cell>
          <cell r="E1477">
            <v>22</v>
          </cell>
          <cell r="F1477">
            <v>2729</v>
          </cell>
          <cell r="G1477">
            <v>5525</v>
          </cell>
          <cell r="H1477">
            <v>2202729</v>
          </cell>
          <cell r="I1477">
            <v>5572</v>
          </cell>
          <cell r="J1477">
            <v>5635</v>
          </cell>
          <cell r="K1477">
            <v>5677</v>
          </cell>
        </row>
        <row r="1478">
          <cell r="A1478">
            <v>2508802</v>
          </cell>
          <cell r="B1478">
            <v>250880</v>
          </cell>
          <cell r="C1478" t="str">
            <v>Malta</v>
          </cell>
          <cell r="D1478" t="str">
            <v>PB</v>
          </cell>
          <cell r="E1478">
            <v>25</v>
          </cell>
          <cell r="F1478">
            <v>8802</v>
          </cell>
          <cell r="G1478">
            <v>5800</v>
          </cell>
          <cell r="H1478">
            <v>2508802</v>
          </cell>
          <cell r="I1478">
            <v>5612</v>
          </cell>
          <cell r="J1478">
            <v>5602</v>
          </cell>
          <cell r="K1478">
            <v>5679</v>
          </cell>
        </row>
        <row r="1479">
          <cell r="A1479">
            <v>2112274</v>
          </cell>
          <cell r="B1479">
            <v>211227</v>
          </cell>
          <cell r="C1479" t="str">
            <v>Tufilândia</v>
          </cell>
          <cell r="D1479" t="str">
            <v>MA</v>
          </cell>
          <cell r="E1479">
            <v>21</v>
          </cell>
          <cell r="F1479">
            <v>12274</v>
          </cell>
          <cell r="G1479">
            <v>5687</v>
          </cell>
          <cell r="H1479">
            <v>2112274</v>
          </cell>
          <cell r="I1479">
            <v>5607</v>
          </cell>
          <cell r="J1479">
            <v>5651</v>
          </cell>
          <cell r="K1479">
            <v>5681</v>
          </cell>
        </row>
        <row r="1480">
          <cell r="A1480">
            <v>1700350</v>
          </cell>
          <cell r="B1480">
            <v>170035</v>
          </cell>
          <cell r="C1480" t="str">
            <v>Aliança do Tocantins</v>
          </cell>
          <cell r="D1480" t="str">
            <v>TO</v>
          </cell>
          <cell r="E1480">
            <v>17</v>
          </cell>
          <cell r="F1480">
            <v>350</v>
          </cell>
          <cell r="G1480">
            <v>5822</v>
          </cell>
          <cell r="H1480">
            <v>1700350</v>
          </cell>
          <cell r="I1480">
            <v>5663</v>
          </cell>
          <cell r="J1480">
            <v>5595</v>
          </cell>
          <cell r="K1480">
            <v>5686</v>
          </cell>
        </row>
        <row r="1481">
          <cell r="A1481">
            <v>2410256</v>
          </cell>
          <cell r="B1481">
            <v>241025</v>
          </cell>
          <cell r="C1481" t="str">
            <v>Porto do Mangue</v>
          </cell>
          <cell r="D1481" t="str">
            <v>RN</v>
          </cell>
          <cell r="E1481">
            <v>24</v>
          </cell>
          <cell r="F1481">
            <v>10256</v>
          </cell>
          <cell r="G1481">
            <v>5033</v>
          </cell>
          <cell r="H1481">
            <v>2410256</v>
          </cell>
          <cell r="I1481">
            <v>5217</v>
          </cell>
          <cell r="J1481">
            <v>5392</v>
          </cell>
          <cell r="K1481">
            <v>5689</v>
          </cell>
        </row>
        <row r="1482">
          <cell r="A1482">
            <v>4210035</v>
          </cell>
          <cell r="B1482">
            <v>421003</v>
          </cell>
          <cell r="C1482" t="str">
            <v>Luzerna</v>
          </cell>
          <cell r="D1482" t="str">
            <v>SC</v>
          </cell>
          <cell r="E1482">
            <v>42</v>
          </cell>
          <cell r="F1482">
            <v>10035</v>
          </cell>
          <cell r="G1482">
            <v>5528</v>
          </cell>
          <cell r="H1482">
            <v>4210035</v>
          </cell>
          <cell r="I1482">
            <v>5599</v>
          </cell>
          <cell r="J1482">
            <v>5605</v>
          </cell>
          <cell r="K1482">
            <v>5698</v>
          </cell>
        </row>
        <row r="1483">
          <cell r="A1483">
            <v>5002803</v>
          </cell>
          <cell r="B1483">
            <v>500280</v>
          </cell>
          <cell r="C1483" t="str">
            <v>Caracol</v>
          </cell>
          <cell r="D1483" t="str">
            <v>MS</v>
          </cell>
          <cell r="E1483">
            <v>50</v>
          </cell>
          <cell r="F1483">
            <v>2803</v>
          </cell>
          <cell r="G1483">
            <v>5320</v>
          </cell>
          <cell r="H1483">
            <v>5002803</v>
          </cell>
          <cell r="I1483">
            <v>5400</v>
          </cell>
          <cell r="J1483">
            <v>5520</v>
          </cell>
          <cell r="K1483">
            <v>5699</v>
          </cell>
        </row>
        <row r="1484">
          <cell r="A1484">
            <v>4118600</v>
          </cell>
          <cell r="B1484">
            <v>411860</v>
          </cell>
          <cell r="C1484" t="str">
            <v>Paula Freitas</v>
          </cell>
          <cell r="D1484" t="str">
            <v>PR</v>
          </cell>
          <cell r="E1484">
            <v>41</v>
          </cell>
          <cell r="F1484">
            <v>18600</v>
          </cell>
          <cell r="G1484">
            <v>5751</v>
          </cell>
          <cell r="H1484">
            <v>4118600</v>
          </cell>
          <cell r="I1484">
            <v>5430</v>
          </cell>
          <cell r="J1484">
            <v>5491</v>
          </cell>
          <cell r="K1484">
            <v>5700</v>
          </cell>
        </row>
        <row r="1485">
          <cell r="A1485">
            <v>3546504</v>
          </cell>
          <cell r="B1485">
            <v>354650</v>
          </cell>
          <cell r="C1485" t="str">
            <v>Santa Ernestina</v>
          </cell>
          <cell r="D1485" t="str">
            <v>SP</v>
          </cell>
          <cell r="E1485">
            <v>35</v>
          </cell>
          <cell r="F1485">
            <v>46504</v>
          </cell>
          <cell r="G1485">
            <v>5618</v>
          </cell>
          <cell r="H1485">
            <v>3546504</v>
          </cell>
          <cell r="I1485">
            <v>5568</v>
          </cell>
          <cell r="J1485">
            <v>5542</v>
          </cell>
          <cell r="K1485">
            <v>5701</v>
          </cell>
        </row>
        <row r="1486">
          <cell r="A1486">
            <v>2205151</v>
          </cell>
          <cell r="B1486">
            <v>220515</v>
          </cell>
          <cell r="C1486" t="str">
            <v>Jacobina do Piauí</v>
          </cell>
          <cell r="D1486" t="str">
            <v>PI</v>
          </cell>
          <cell r="E1486">
            <v>22</v>
          </cell>
          <cell r="F1486">
            <v>5151</v>
          </cell>
          <cell r="G1486">
            <v>5831</v>
          </cell>
          <cell r="H1486">
            <v>2205151</v>
          </cell>
          <cell r="I1486">
            <v>5719</v>
          </cell>
          <cell r="J1486">
            <v>5670</v>
          </cell>
          <cell r="K1486">
            <v>5710</v>
          </cell>
        </row>
        <row r="1487">
          <cell r="A1487">
            <v>3163409</v>
          </cell>
          <cell r="B1487">
            <v>316340</v>
          </cell>
          <cell r="C1487" t="str">
            <v>São José do Goiabal</v>
          </cell>
          <cell r="D1487" t="str">
            <v>MG</v>
          </cell>
          <cell r="E1487">
            <v>31</v>
          </cell>
          <cell r="F1487">
            <v>63409</v>
          </cell>
          <cell r="G1487">
            <v>5743</v>
          </cell>
          <cell r="H1487">
            <v>3163409</v>
          </cell>
          <cell r="I1487">
            <v>5636</v>
          </cell>
          <cell r="J1487">
            <v>5580</v>
          </cell>
          <cell r="K1487">
            <v>5717</v>
          </cell>
        </row>
        <row r="1488">
          <cell r="A1488">
            <v>2703700</v>
          </cell>
          <cell r="B1488">
            <v>270370</v>
          </cell>
          <cell r="C1488" t="str">
            <v>Jaramataia</v>
          </cell>
          <cell r="D1488" t="str">
            <v>AL</v>
          </cell>
          <cell r="E1488">
            <v>27</v>
          </cell>
          <cell r="F1488">
            <v>3700</v>
          </cell>
          <cell r="G1488">
            <v>6140</v>
          </cell>
          <cell r="H1488">
            <v>2703700</v>
          </cell>
          <cell r="I1488">
            <v>5562</v>
          </cell>
          <cell r="J1488">
            <v>5524</v>
          </cell>
          <cell r="K1488">
            <v>5718</v>
          </cell>
        </row>
        <row r="1489">
          <cell r="A1489">
            <v>3171907</v>
          </cell>
          <cell r="B1489">
            <v>317190</v>
          </cell>
          <cell r="C1489" t="str">
            <v>Virgolândia</v>
          </cell>
          <cell r="D1489" t="str">
            <v>MG</v>
          </cell>
          <cell r="E1489">
            <v>31</v>
          </cell>
          <cell r="F1489">
            <v>71907</v>
          </cell>
          <cell r="G1489">
            <v>5819</v>
          </cell>
          <cell r="H1489">
            <v>3171907</v>
          </cell>
          <cell r="I1489">
            <v>5659</v>
          </cell>
          <cell r="J1489">
            <v>5590</v>
          </cell>
          <cell r="K1489">
            <v>5720</v>
          </cell>
        </row>
        <row r="1490">
          <cell r="A1490">
            <v>5203807</v>
          </cell>
          <cell r="B1490">
            <v>520380</v>
          </cell>
          <cell r="C1490" t="str">
            <v>Britânia</v>
          </cell>
          <cell r="D1490" t="str">
            <v>GO</v>
          </cell>
          <cell r="E1490">
            <v>52</v>
          </cell>
          <cell r="F1490">
            <v>3807</v>
          </cell>
          <cell r="G1490">
            <v>5190</v>
          </cell>
          <cell r="H1490">
            <v>5203807</v>
          </cell>
          <cell r="I1490">
            <v>5509</v>
          </cell>
          <cell r="J1490">
            <v>5544</v>
          </cell>
          <cell r="K1490">
            <v>5724</v>
          </cell>
        </row>
        <row r="1491">
          <cell r="A1491">
            <v>3539905</v>
          </cell>
          <cell r="B1491">
            <v>353990</v>
          </cell>
          <cell r="C1491" t="str">
            <v>Poloni</v>
          </cell>
          <cell r="D1491" t="str">
            <v>SP</v>
          </cell>
          <cell r="E1491">
            <v>35</v>
          </cell>
          <cell r="F1491">
            <v>39905</v>
          </cell>
          <cell r="G1491">
            <v>5100</v>
          </cell>
          <cell r="H1491">
            <v>3539905</v>
          </cell>
          <cell r="I1491">
            <v>5395</v>
          </cell>
          <cell r="J1491">
            <v>5489</v>
          </cell>
          <cell r="K1491">
            <v>5726</v>
          </cell>
        </row>
        <row r="1492">
          <cell r="A1492">
            <v>2209658</v>
          </cell>
          <cell r="B1492">
            <v>220965</v>
          </cell>
          <cell r="C1492" t="str">
            <v>São Francisco de Assis do Piauí</v>
          </cell>
          <cell r="D1492" t="str">
            <v>PI</v>
          </cell>
          <cell r="E1492">
            <v>22</v>
          </cell>
          <cell r="F1492">
            <v>9658</v>
          </cell>
          <cell r="G1492">
            <v>5224</v>
          </cell>
          <cell r="H1492">
            <v>2209658</v>
          </cell>
          <cell r="I1492">
            <v>5575</v>
          </cell>
          <cell r="J1492">
            <v>5686</v>
          </cell>
          <cell r="K1492">
            <v>5728</v>
          </cell>
        </row>
        <row r="1493">
          <cell r="A1493">
            <v>3555356</v>
          </cell>
          <cell r="B1493">
            <v>355535</v>
          </cell>
          <cell r="C1493" t="str">
            <v>Ubarana</v>
          </cell>
          <cell r="D1493" t="str">
            <v>SP</v>
          </cell>
          <cell r="E1493">
            <v>35</v>
          </cell>
          <cell r="F1493">
            <v>55356</v>
          </cell>
          <cell r="G1493">
            <v>4855</v>
          </cell>
          <cell r="H1493">
            <v>3555356</v>
          </cell>
          <cell r="I1493">
            <v>5286</v>
          </cell>
          <cell r="J1493">
            <v>5451</v>
          </cell>
          <cell r="K1493">
            <v>5732</v>
          </cell>
        </row>
        <row r="1494">
          <cell r="A1494">
            <v>4117206</v>
          </cell>
          <cell r="B1494">
            <v>411720</v>
          </cell>
          <cell r="C1494" t="str">
            <v>Nova Olímpia</v>
          </cell>
          <cell r="D1494" t="str">
            <v>PR</v>
          </cell>
          <cell r="E1494">
            <v>41</v>
          </cell>
          <cell r="F1494">
            <v>17206</v>
          </cell>
          <cell r="G1494">
            <v>5391</v>
          </cell>
          <cell r="H1494">
            <v>4117206</v>
          </cell>
          <cell r="I1494">
            <v>5506</v>
          </cell>
          <cell r="J1494">
            <v>5537</v>
          </cell>
          <cell r="K1494">
            <v>5733</v>
          </cell>
        </row>
        <row r="1495">
          <cell r="A1495">
            <v>3515608</v>
          </cell>
          <cell r="B1495">
            <v>351560</v>
          </cell>
          <cell r="C1495" t="str">
            <v>Fernando Prestes</v>
          </cell>
          <cell r="D1495" t="str">
            <v>SP</v>
          </cell>
          <cell r="E1495">
            <v>35</v>
          </cell>
          <cell r="F1495">
            <v>15608</v>
          </cell>
          <cell r="G1495">
            <v>5312</v>
          </cell>
          <cell r="H1495">
            <v>3515608</v>
          </cell>
          <cell r="I1495">
            <v>5534</v>
          </cell>
          <cell r="J1495">
            <v>5550</v>
          </cell>
          <cell r="K1495">
            <v>5736</v>
          </cell>
        </row>
        <row r="1496">
          <cell r="A1496">
            <v>3111903</v>
          </cell>
          <cell r="B1496">
            <v>311190</v>
          </cell>
          <cell r="C1496" t="str">
            <v>Cana Verde</v>
          </cell>
          <cell r="D1496" t="str">
            <v>MG</v>
          </cell>
          <cell r="E1496">
            <v>31</v>
          </cell>
          <cell r="F1496">
            <v>11903</v>
          </cell>
          <cell r="G1496">
            <v>5915</v>
          </cell>
          <cell r="H1496">
            <v>3111903</v>
          </cell>
          <cell r="I1496">
            <v>5589</v>
          </cell>
          <cell r="J1496">
            <v>5578</v>
          </cell>
          <cell r="K1496">
            <v>5739</v>
          </cell>
        </row>
        <row r="1497">
          <cell r="A1497">
            <v>2202091</v>
          </cell>
          <cell r="B1497">
            <v>220209</v>
          </cell>
          <cell r="C1497" t="str">
            <v>Caldeirão Grande do Piauí</v>
          </cell>
          <cell r="D1497" t="str">
            <v>PI</v>
          </cell>
          <cell r="E1497">
            <v>22</v>
          </cell>
          <cell r="F1497">
            <v>2091</v>
          </cell>
          <cell r="G1497">
            <v>5809</v>
          </cell>
          <cell r="H1497">
            <v>2202091</v>
          </cell>
          <cell r="I1497">
            <v>5668</v>
          </cell>
          <cell r="J1497">
            <v>5700</v>
          </cell>
          <cell r="K1497">
            <v>5742</v>
          </cell>
        </row>
        <row r="1498">
          <cell r="A1498">
            <v>1505551</v>
          </cell>
          <cell r="B1498">
            <v>150555</v>
          </cell>
          <cell r="C1498" t="str">
            <v>Pau D'Arco</v>
          </cell>
          <cell r="D1498" t="str">
            <v>PA</v>
          </cell>
          <cell r="E1498">
            <v>15</v>
          </cell>
          <cell r="F1498">
            <v>5551</v>
          </cell>
          <cell r="G1498">
            <v>6522</v>
          </cell>
          <cell r="H1498">
            <v>1505551</v>
          </cell>
          <cell r="I1498">
            <v>6029</v>
          </cell>
          <cell r="J1498">
            <v>5869</v>
          </cell>
          <cell r="K1498">
            <v>5743</v>
          </cell>
        </row>
        <row r="1499">
          <cell r="A1499">
            <v>2910909</v>
          </cell>
          <cell r="B1499">
            <v>291090</v>
          </cell>
          <cell r="C1499" t="str">
            <v>Firmino Alves</v>
          </cell>
          <cell r="D1499" t="str">
            <v>BA</v>
          </cell>
          <cell r="E1499">
            <v>29</v>
          </cell>
          <cell r="F1499">
            <v>10909</v>
          </cell>
          <cell r="G1499">
            <v>5864</v>
          </cell>
          <cell r="H1499">
            <v>2910909</v>
          </cell>
          <cell r="I1499">
            <v>5385</v>
          </cell>
          <cell r="J1499">
            <v>5417</v>
          </cell>
          <cell r="K1499">
            <v>5744</v>
          </cell>
        </row>
        <row r="1500">
          <cell r="A1500">
            <v>2202133</v>
          </cell>
          <cell r="B1500">
            <v>220213</v>
          </cell>
          <cell r="C1500" t="str">
            <v>Campo Grande do Piauí</v>
          </cell>
          <cell r="D1500" t="str">
            <v>PI</v>
          </cell>
          <cell r="E1500">
            <v>22</v>
          </cell>
          <cell r="F1500">
            <v>2133</v>
          </cell>
          <cell r="G1500">
            <v>5898</v>
          </cell>
          <cell r="H1500">
            <v>2202133</v>
          </cell>
          <cell r="I1500">
            <v>5592</v>
          </cell>
          <cell r="J1500">
            <v>5704</v>
          </cell>
          <cell r="K1500">
            <v>5746</v>
          </cell>
        </row>
        <row r="1501">
          <cell r="A1501">
            <v>3171071</v>
          </cell>
          <cell r="B1501">
            <v>317107</v>
          </cell>
          <cell r="C1501" t="str">
            <v>Veredinha</v>
          </cell>
          <cell r="D1501" t="str">
            <v>MG</v>
          </cell>
          <cell r="E1501">
            <v>31</v>
          </cell>
          <cell r="F1501">
            <v>71071</v>
          </cell>
          <cell r="G1501">
            <v>6045</v>
          </cell>
          <cell r="H1501">
            <v>3171071</v>
          </cell>
          <cell r="I1501">
            <v>5533</v>
          </cell>
          <cell r="J1501">
            <v>5569</v>
          </cell>
          <cell r="K1501">
            <v>5746</v>
          </cell>
        </row>
        <row r="1502">
          <cell r="A1502">
            <v>3136603</v>
          </cell>
          <cell r="B1502">
            <v>313660</v>
          </cell>
          <cell r="C1502" t="str">
            <v>Nova União</v>
          </cell>
          <cell r="D1502" t="str">
            <v>MG</v>
          </cell>
          <cell r="E1502">
            <v>31</v>
          </cell>
          <cell r="F1502">
            <v>36603</v>
          </cell>
          <cell r="G1502">
            <v>5653</v>
          </cell>
          <cell r="H1502">
            <v>3136603</v>
          </cell>
          <cell r="I1502">
            <v>5554</v>
          </cell>
          <cell r="J1502">
            <v>5575</v>
          </cell>
          <cell r="K1502">
            <v>5752</v>
          </cell>
        </row>
        <row r="1503">
          <cell r="A1503">
            <v>2603405</v>
          </cell>
          <cell r="B1503">
            <v>260340</v>
          </cell>
          <cell r="C1503" t="str">
            <v>Calumbi</v>
          </cell>
          <cell r="D1503" t="str">
            <v>PE</v>
          </cell>
          <cell r="E1503">
            <v>26</v>
          </cell>
          <cell r="F1503">
            <v>3405</v>
          </cell>
          <cell r="G1503">
            <v>7977</v>
          </cell>
          <cell r="H1503">
            <v>2603405</v>
          </cell>
          <cell r="I1503">
            <v>5651</v>
          </cell>
          <cell r="J1503">
            <v>5643</v>
          </cell>
          <cell r="K1503">
            <v>5754</v>
          </cell>
        </row>
        <row r="1504">
          <cell r="A1504">
            <v>5101852</v>
          </cell>
          <cell r="B1504">
            <v>510185</v>
          </cell>
          <cell r="C1504" t="str">
            <v>Bom Jesus do Araguaia</v>
          </cell>
          <cell r="D1504" t="str">
            <v>MT</v>
          </cell>
          <cell r="E1504">
            <v>51</v>
          </cell>
          <cell r="F1504">
            <v>1852</v>
          </cell>
          <cell r="G1504">
            <v>4792</v>
          </cell>
          <cell r="H1504">
            <v>5101852</v>
          </cell>
          <cell r="I1504">
            <v>5231</v>
          </cell>
          <cell r="J1504">
            <v>5555</v>
          </cell>
          <cell r="K1504">
            <v>5756</v>
          </cell>
        </row>
        <row r="1505">
          <cell r="A1505">
            <v>2209872</v>
          </cell>
          <cell r="B1505">
            <v>220987</v>
          </cell>
          <cell r="C1505" t="str">
            <v>São João da Fronteira</v>
          </cell>
          <cell r="D1505" t="str">
            <v>PI</v>
          </cell>
          <cell r="E1505">
            <v>22</v>
          </cell>
          <cell r="F1505">
            <v>9872</v>
          </cell>
          <cell r="G1505">
            <v>5174</v>
          </cell>
          <cell r="H1505">
            <v>2209872</v>
          </cell>
          <cell r="I1505">
            <v>5608</v>
          </cell>
          <cell r="J1505">
            <v>5718</v>
          </cell>
          <cell r="K1505">
            <v>5760</v>
          </cell>
        </row>
        <row r="1506">
          <cell r="A1506">
            <v>2210300</v>
          </cell>
          <cell r="B1506">
            <v>221030</v>
          </cell>
          <cell r="C1506" t="str">
            <v>São Julião</v>
          </cell>
          <cell r="D1506" t="str">
            <v>PI</v>
          </cell>
          <cell r="E1506">
            <v>22</v>
          </cell>
          <cell r="F1506">
            <v>10300</v>
          </cell>
          <cell r="G1506">
            <v>6111</v>
          </cell>
          <cell r="H1506">
            <v>2210300</v>
          </cell>
          <cell r="I1506">
            <v>5677</v>
          </cell>
          <cell r="J1506">
            <v>5719</v>
          </cell>
          <cell r="K1506">
            <v>5761</v>
          </cell>
        </row>
        <row r="1507">
          <cell r="A1507">
            <v>2514453</v>
          </cell>
          <cell r="B1507">
            <v>251445</v>
          </cell>
          <cell r="C1507" t="str">
            <v>São José dos Ramos</v>
          </cell>
          <cell r="D1507" t="str">
            <v>PB</v>
          </cell>
          <cell r="E1507">
            <v>25</v>
          </cell>
          <cell r="F1507">
            <v>14453</v>
          </cell>
          <cell r="G1507">
            <v>5702</v>
          </cell>
          <cell r="H1507">
            <v>2514453</v>
          </cell>
          <cell r="I1507">
            <v>5508</v>
          </cell>
          <cell r="J1507">
            <v>5600</v>
          </cell>
          <cell r="K1507">
            <v>5762</v>
          </cell>
        </row>
        <row r="1508">
          <cell r="A1508">
            <v>3105509</v>
          </cell>
          <cell r="B1508">
            <v>310550</v>
          </cell>
          <cell r="C1508" t="str">
            <v>Barão de Monte Alto</v>
          </cell>
          <cell r="D1508" t="str">
            <v>MG</v>
          </cell>
          <cell r="E1508">
            <v>31</v>
          </cell>
          <cell r="F1508">
            <v>5509</v>
          </cell>
          <cell r="G1508">
            <v>5700</v>
          </cell>
          <cell r="H1508">
            <v>3105509</v>
          </cell>
          <cell r="I1508">
            <v>5727</v>
          </cell>
          <cell r="J1508">
            <v>5643</v>
          </cell>
          <cell r="K1508">
            <v>5770</v>
          </cell>
        </row>
        <row r="1509">
          <cell r="A1509">
            <v>3547007</v>
          </cell>
          <cell r="B1509">
            <v>354700</v>
          </cell>
          <cell r="C1509" t="str">
            <v>Santa Maria da Serra</v>
          </cell>
          <cell r="D1509" t="str">
            <v>SP</v>
          </cell>
          <cell r="E1509">
            <v>35</v>
          </cell>
          <cell r="F1509">
            <v>47007</v>
          </cell>
          <cell r="G1509">
            <v>5920</v>
          </cell>
          <cell r="H1509">
            <v>3547007</v>
          </cell>
          <cell r="I1509">
            <v>5418</v>
          </cell>
          <cell r="J1509">
            <v>5525</v>
          </cell>
          <cell r="K1509">
            <v>5776</v>
          </cell>
        </row>
        <row r="1510">
          <cell r="A1510">
            <v>5102686</v>
          </cell>
          <cell r="B1510">
            <v>510268</v>
          </cell>
          <cell r="C1510" t="str">
            <v>Campos de Júlio</v>
          </cell>
          <cell r="D1510" t="str">
            <v>MT</v>
          </cell>
          <cell r="E1510">
            <v>51</v>
          </cell>
          <cell r="F1510">
            <v>2686</v>
          </cell>
          <cell r="G1510">
            <v>5223</v>
          </cell>
          <cell r="H1510">
            <v>5102686</v>
          </cell>
          <cell r="I1510">
            <v>5019</v>
          </cell>
          <cell r="J1510">
            <v>5494</v>
          </cell>
          <cell r="K1510">
            <v>5778</v>
          </cell>
        </row>
        <row r="1511">
          <cell r="A1511">
            <v>3159506</v>
          </cell>
          <cell r="B1511">
            <v>315950</v>
          </cell>
          <cell r="C1511" t="str">
            <v>Santa Rita do Itueto</v>
          </cell>
          <cell r="D1511" t="str">
            <v>MG</v>
          </cell>
          <cell r="E1511">
            <v>31</v>
          </cell>
          <cell r="F1511">
            <v>59506</v>
          </cell>
          <cell r="G1511">
            <v>5739</v>
          </cell>
          <cell r="H1511">
            <v>3159506</v>
          </cell>
          <cell r="I1511">
            <v>5700</v>
          </cell>
          <cell r="J1511">
            <v>5643</v>
          </cell>
          <cell r="K1511">
            <v>5782</v>
          </cell>
        </row>
        <row r="1512">
          <cell r="A1512">
            <v>2200905</v>
          </cell>
          <cell r="B1512">
            <v>220090</v>
          </cell>
          <cell r="C1512" t="str">
            <v>Aroazes</v>
          </cell>
          <cell r="D1512" t="str">
            <v>PI</v>
          </cell>
          <cell r="E1512">
            <v>22</v>
          </cell>
          <cell r="F1512">
            <v>905</v>
          </cell>
          <cell r="G1512">
            <v>6019</v>
          </cell>
          <cell r="H1512">
            <v>2200905</v>
          </cell>
          <cell r="I1512">
            <v>5781</v>
          </cell>
          <cell r="J1512">
            <v>5742</v>
          </cell>
          <cell r="K1512">
            <v>5784</v>
          </cell>
        </row>
        <row r="1513">
          <cell r="A1513">
            <v>4319208</v>
          </cell>
          <cell r="B1513">
            <v>431920</v>
          </cell>
          <cell r="C1513" t="str">
            <v>São Nicolau</v>
          </cell>
          <cell r="D1513" t="str">
            <v>RS</v>
          </cell>
          <cell r="E1513">
            <v>43</v>
          </cell>
          <cell r="F1513">
            <v>19208</v>
          </cell>
          <cell r="G1513">
            <v>5959</v>
          </cell>
          <cell r="H1513">
            <v>4319208</v>
          </cell>
          <cell r="I1513">
            <v>5727</v>
          </cell>
          <cell r="J1513">
            <v>5625</v>
          </cell>
          <cell r="K1513">
            <v>5794</v>
          </cell>
        </row>
        <row r="1514">
          <cell r="A1514">
            <v>5104542</v>
          </cell>
          <cell r="B1514">
            <v>510454</v>
          </cell>
          <cell r="C1514" t="str">
            <v>Itanhangá</v>
          </cell>
          <cell r="D1514" t="str">
            <v>MT</v>
          </cell>
          <cell r="E1514">
            <v>51</v>
          </cell>
          <cell r="F1514">
            <v>4542</v>
          </cell>
          <cell r="G1514">
            <v>5061</v>
          </cell>
          <cell r="H1514">
            <v>5104542</v>
          </cell>
          <cell r="I1514">
            <v>5260</v>
          </cell>
          <cell r="J1514">
            <v>5558</v>
          </cell>
          <cell r="K1514">
            <v>5794</v>
          </cell>
        </row>
        <row r="1515">
          <cell r="A1515">
            <v>4103354</v>
          </cell>
          <cell r="B1515">
            <v>410335</v>
          </cell>
          <cell r="C1515" t="str">
            <v>Braganey</v>
          </cell>
          <cell r="D1515" t="str">
            <v>PR</v>
          </cell>
          <cell r="E1515">
            <v>41</v>
          </cell>
          <cell r="F1515">
            <v>3354</v>
          </cell>
          <cell r="G1515">
            <v>6209</v>
          </cell>
          <cell r="H1515">
            <v>4103354</v>
          </cell>
          <cell r="I1515">
            <v>5735</v>
          </cell>
          <cell r="J1515">
            <v>5667</v>
          </cell>
          <cell r="K1515">
            <v>5799</v>
          </cell>
        </row>
        <row r="1516">
          <cell r="A1516">
            <v>5100359</v>
          </cell>
          <cell r="B1516">
            <v>510035</v>
          </cell>
          <cell r="C1516" t="str">
            <v>Alto Boa Vista</v>
          </cell>
          <cell r="D1516" t="str">
            <v>MT</v>
          </cell>
          <cell r="E1516">
            <v>51</v>
          </cell>
          <cell r="F1516">
            <v>359</v>
          </cell>
          <cell r="G1516">
            <v>5475</v>
          </cell>
          <cell r="H1516">
            <v>5100359</v>
          </cell>
          <cell r="I1516">
            <v>5249</v>
          </cell>
          <cell r="J1516">
            <v>5553</v>
          </cell>
          <cell r="K1516">
            <v>5809</v>
          </cell>
        </row>
        <row r="1517">
          <cell r="A1517">
            <v>4115358</v>
          </cell>
          <cell r="B1517">
            <v>411535</v>
          </cell>
          <cell r="C1517" t="str">
            <v>Maripá</v>
          </cell>
          <cell r="D1517" t="str">
            <v>PR</v>
          </cell>
          <cell r="E1517">
            <v>41</v>
          </cell>
          <cell r="F1517">
            <v>15358</v>
          </cell>
          <cell r="G1517">
            <v>5673</v>
          </cell>
          <cell r="H1517">
            <v>4115358</v>
          </cell>
          <cell r="I1517">
            <v>5691</v>
          </cell>
          <cell r="J1517">
            <v>5654</v>
          </cell>
          <cell r="K1517">
            <v>5810</v>
          </cell>
        </row>
        <row r="1518">
          <cell r="A1518">
            <v>3116001</v>
          </cell>
          <cell r="B1518">
            <v>311600</v>
          </cell>
          <cell r="C1518" t="str">
            <v>Chalé</v>
          </cell>
          <cell r="D1518" t="str">
            <v>MG</v>
          </cell>
          <cell r="E1518">
            <v>31</v>
          </cell>
          <cell r="F1518">
            <v>16001</v>
          </cell>
          <cell r="G1518">
            <v>5598</v>
          </cell>
          <cell r="H1518">
            <v>3116001</v>
          </cell>
          <cell r="I1518">
            <v>5647</v>
          </cell>
          <cell r="J1518">
            <v>5643</v>
          </cell>
          <cell r="K1518">
            <v>5811</v>
          </cell>
        </row>
        <row r="1519">
          <cell r="A1519">
            <v>5200852</v>
          </cell>
          <cell r="B1519">
            <v>520085</v>
          </cell>
          <cell r="C1519" t="str">
            <v>Americano do Brasil</v>
          </cell>
          <cell r="D1519" t="str">
            <v>GO</v>
          </cell>
          <cell r="E1519">
            <v>52</v>
          </cell>
          <cell r="F1519">
            <v>852</v>
          </cell>
          <cell r="G1519">
            <v>4795</v>
          </cell>
          <cell r="H1519">
            <v>5200852</v>
          </cell>
          <cell r="I1519">
            <v>5508</v>
          </cell>
          <cell r="J1519">
            <v>5595</v>
          </cell>
          <cell r="K1519">
            <v>5813</v>
          </cell>
        </row>
        <row r="1520">
          <cell r="A1520">
            <v>4100905</v>
          </cell>
          <cell r="B1520">
            <v>410090</v>
          </cell>
          <cell r="C1520" t="str">
            <v>Amaporã</v>
          </cell>
          <cell r="D1520" t="str">
            <v>PR</v>
          </cell>
          <cell r="E1520">
            <v>41</v>
          </cell>
          <cell r="F1520">
            <v>905</v>
          </cell>
          <cell r="G1520">
            <v>5447</v>
          </cell>
          <cell r="H1520">
            <v>4100905</v>
          </cell>
          <cell r="I1520">
            <v>5444</v>
          </cell>
          <cell r="J1520">
            <v>5562</v>
          </cell>
          <cell r="K1520">
            <v>5815</v>
          </cell>
        </row>
        <row r="1521">
          <cell r="A1521">
            <v>2702207</v>
          </cell>
          <cell r="B1521">
            <v>270220</v>
          </cell>
          <cell r="C1521" t="str">
            <v>Coqueiro Seco</v>
          </cell>
          <cell r="D1521" t="str">
            <v>AL</v>
          </cell>
          <cell r="E1521">
            <v>27</v>
          </cell>
          <cell r="F1521">
            <v>2207</v>
          </cell>
          <cell r="G1521">
            <v>5525</v>
          </cell>
          <cell r="H1521">
            <v>2702207</v>
          </cell>
          <cell r="I1521">
            <v>5523</v>
          </cell>
          <cell r="J1521">
            <v>5586</v>
          </cell>
          <cell r="K1521">
            <v>5817</v>
          </cell>
        </row>
        <row r="1522">
          <cell r="A1522">
            <v>3107703</v>
          </cell>
          <cell r="B1522">
            <v>310770</v>
          </cell>
          <cell r="C1522" t="str">
            <v>Bom Jesus do Amparo</v>
          </cell>
          <cell r="D1522" t="str">
            <v>MG</v>
          </cell>
          <cell r="E1522">
            <v>31</v>
          </cell>
          <cell r="F1522">
            <v>7703</v>
          </cell>
          <cell r="G1522">
            <v>5744</v>
          </cell>
          <cell r="H1522">
            <v>3107703</v>
          </cell>
          <cell r="I1522">
            <v>5495</v>
          </cell>
          <cell r="J1522">
            <v>5593</v>
          </cell>
          <cell r="K1522">
            <v>5817</v>
          </cell>
        </row>
        <row r="1523">
          <cell r="A1523">
            <v>1700301</v>
          </cell>
          <cell r="B1523">
            <v>170030</v>
          </cell>
          <cell r="C1523" t="str">
            <v>Aguiarnópolis</v>
          </cell>
          <cell r="D1523" t="str">
            <v>TO</v>
          </cell>
          <cell r="E1523">
            <v>17</v>
          </cell>
          <cell r="F1523">
            <v>301</v>
          </cell>
          <cell r="G1523">
            <v>4216</v>
          </cell>
          <cell r="H1523">
            <v>1700301</v>
          </cell>
          <cell r="I1523">
            <v>5158</v>
          </cell>
          <cell r="J1523">
            <v>5467</v>
          </cell>
          <cell r="K1523">
            <v>5820</v>
          </cell>
        </row>
        <row r="1524">
          <cell r="A1524">
            <v>4126405</v>
          </cell>
          <cell r="B1524">
            <v>412640</v>
          </cell>
          <cell r="C1524" t="str">
            <v>Sertaneja</v>
          </cell>
          <cell r="D1524" t="str">
            <v>PR</v>
          </cell>
          <cell r="E1524">
            <v>41</v>
          </cell>
          <cell r="F1524">
            <v>26405</v>
          </cell>
          <cell r="G1524">
            <v>5924</v>
          </cell>
          <cell r="H1524">
            <v>4126405</v>
          </cell>
          <cell r="I1524">
            <v>5817</v>
          </cell>
          <cell r="J1524">
            <v>5711</v>
          </cell>
          <cell r="K1524">
            <v>5820</v>
          </cell>
        </row>
        <row r="1525">
          <cell r="A1525">
            <v>2404903</v>
          </cell>
          <cell r="B1525">
            <v>240490</v>
          </cell>
          <cell r="C1525" t="str">
            <v>Itaú</v>
          </cell>
          <cell r="D1525" t="str">
            <v>RN</v>
          </cell>
          <cell r="E1525">
            <v>24</v>
          </cell>
          <cell r="F1525">
            <v>4903</v>
          </cell>
          <cell r="G1525">
            <v>5999</v>
          </cell>
          <cell r="H1525">
            <v>2404903</v>
          </cell>
          <cell r="I1525">
            <v>5568</v>
          </cell>
          <cell r="J1525">
            <v>5609</v>
          </cell>
          <cell r="K1525">
            <v>5822</v>
          </cell>
        </row>
        <row r="1526">
          <cell r="A1526">
            <v>2501708</v>
          </cell>
          <cell r="B1526">
            <v>250170</v>
          </cell>
          <cell r="C1526" t="str">
            <v>Barra de São Miguel</v>
          </cell>
          <cell r="D1526" t="str">
            <v>PB</v>
          </cell>
          <cell r="E1526">
            <v>25</v>
          </cell>
          <cell r="F1526">
            <v>1708</v>
          </cell>
          <cell r="G1526">
            <v>5624</v>
          </cell>
          <cell r="H1526">
            <v>2501708</v>
          </cell>
          <cell r="I1526">
            <v>5611</v>
          </cell>
          <cell r="J1526">
            <v>5679</v>
          </cell>
          <cell r="K1526">
            <v>5824</v>
          </cell>
        </row>
        <row r="1527">
          <cell r="A1527">
            <v>2802601</v>
          </cell>
          <cell r="B1527">
            <v>280260</v>
          </cell>
          <cell r="C1527" t="str">
            <v>Gracho Cardoso</v>
          </cell>
          <cell r="D1527" t="str">
            <v>SE</v>
          </cell>
          <cell r="E1527">
            <v>28</v>
          </cell>
          <cell r="F1527">
            <v>2601</v>
          </cell>
          <cell r="G1527">
            <v>5732</v>
          </cell>
          <cell r="H1527">
            <v>2802601</v>
          </cell>
          <cell r="I1527">
            <v>5648</v>
          </cell>
          <cell r="J1527">
            <v>5665</v>
          </cell>
          <cell r="K1527">
            <v>5824</v>
          </cell>
        </row>
        <row r="1528">
          <cell r="A1528">
            <v>5106182</v>
          </cell>
          <cell r="B1528">
            <v>510618</v>
          </cell>
          <cell r="C1528" t="str">
            <v>Nova Lacerda</v>
          </cell>
          <cell r="D1528" t="str">
            <v>MT</v>
          </cell>
          <cell r="E1528">
            <v>51</v>
          </cell>
          <cell r="F1528">
            <v>6182</v>
          </cell>
          <cell r="G1528">
            <v>5252</v>
          </cell>
          <cell r="H1528">
            <v>5106182</v>
          </cell>
          <cell r="I1528">
            <v>5469</v>
          </cell>
          <cell r="J1528">
            <v>5648</v>
          </cell>
          <cell r="K1528">
            <v>5824</v>
          </cell>
        </row>
        <row r="1529">
          <cell r="A1529">
            <v>3126752</v>
          </cell>
          <cell r="B1529">
            <v>312675</v>
          </cell>
          <cell r="C1529" t="str">
            <v>Franciscópolis</v>
          </cell>
          <cell r="D1529" t="str">
            <v>MG</v>
          </cell>
          <cell r="E1529">
            <v>31</v>
          </cell>
          <cell r="F1529">
            <v>26752</v>
          </cell>
          <cell r="G1529">
            <v>5662</v>
          </cell>
          <cell r="H1529">
            <v>3126752</v>
          </cell>
          <cell r="I1529">
            <v>5803</v>
          </cell>
          <cell r="J1529">
            <v>5706</v>
          </cell>
          <cell r="K1529">
            <v>5825</v>
          </cell>
        </row>
        <row r="1530">
          <cell r="A1530">
            <v>4311601</v>
          </cell>
          <cell r="B1530">
            <v>431160</v>
          </cell>
          <cell r="C1530" t="str">
            <v>Liberato Salzano</v>
          </cell>
          <cell r="D1530" t="str">
            <v>RS</v>
          </cell>
          <cell r="E1530">
            <v>43</v>
          </cell>
          <cell r="F1530">
            <v>11601</v>
          </cell>
          <cell r="G1530">
            <v>6167</v>
          </cell>
          <cell r="H1530">
            <v>4311601</v>
          </cell>
          <cell r="I1530">
            <v>5780</v>
          </cell>
          <cell r="J1530">
            <v>5661</v>
          </cell>
          <cell r="K1530">
            <v>5827</v>
          </cell>
        </row>
        <row r="1531">
          <cell r="A1531">
            <v>3133907</v>
          </cell>
          <cell r="B1531">
            <v>313390</v>
          </cell>
          <cell r="C1531" t="str">
            <v>Itaverava</v>
          </cell>
          <cell r="D1531" t="str">
            <v>MG</v>
          </cell>
          <cell r="E1531">
            <v>31</v>
          </cell>
          <cell r="F1531">
            <v>33907</v>
          </cell>
          <cell r="G1531">
            <v>5749</v>
          </cell>
          <cell r="H1531">
            <v>3133907</v>
          </cell>
          <cell r="I1531">
            <v>5798</v>
          </cell>
          <cell r="J1531">
            <v>5711</v>
          </cell>
          <cell r="K1531">
            <v>5833</v>
          </cell>
        </row>
        <row r="1532">
          <cell r="A1532">
            <v>3509452</v>
          </cell>
          <cell r="B1532">
            <v>350945</v>
          </cell>
          <cell r="C1532" t="str">
            <v>Campina do Monte Alegre</v>
          </cell>
          <cell r="D1532" t="str">
            <v>SP</v>
          </cell>
          <cell r="E1532">
            <v>35</v>
          </cell>
          <cell r="F1532">
            <v>9452</v>
          </cell>
          <cell r="G1532">
            <v>5560</v>
          </cell>
          <cell r="H1532">
            <v>3509452</v>
          </cell>
          <cell r="I1532">
            <v>5567</v>
          </cell>
          <cell r="J1532">
            <v>5622</v>
          </cell>
          <cell r="K1532">
            <v>5836</v>
          </cell>
        </row>
        <row r="1533">
          <cell r="A1533">
            <v>4128633</v>
          </cell>
          <cell r="B1533">
            <v>412863</v>
          </cell>
          <cell r="C1533" t="str">
            <v>Doutor Ulysses</v>
          </cell>
          <cell r="D1533" t="str">
            <v>PR</v>
          </cell>
          <cell r="E1533">
            <v>41</v>
          </cell>
          <cell r="F1533">
            <v>28633</v>
          </cell>
          <cell r="G1533">
            <v>6145</v>
          </cell>
          <cell r="H1533">
            <v>4128633</v>
          </cell>
          <cell r="I1533">
            <v>5734</v>
          </cell>
          <cell r="J1533">
            <v>5686</v>
          </cell>
          <cell r="K1533">
            <v>5837</v>
          </cell>
        </row>
        <row r="1534">
          <cell r="A1534">
            <v>2414159</v>
          </cell>
          <cell r="B1534">
            <v>241415</v>
          </cell>
          <cell r="C1534" t="str">
            <v>Tenente Laurentino Cruz</v>
          </cell>
          <cell r="D1534" t="str">
            <v>RN</v>
          </cell>
          <cell r="E1534">
            <v>24</v>
          </cell>
          <cell r="F1534">
            <v>14159</v>
          </cell>
          <cell r="G1534">
            <v>5369</v>
          </cell>
          <cell r="H1534">
            <v>2414159</v>
          </cell>
          <cell r="I1534">
            <v>5406</v>
          </cell>
          <cell r="J1534">
            <v>5557</v>
          </cell>
          <cell r="K1534">
            <v>5843</v>
          </cell>
        </row>
        <row r="1535">
          <cell r="A1535">
            <v>2801603</v>
          </cell>
          <cell r="B1535">
            <v>280160</v>
          </cell>
          <cell r="C1535" t="str">
            <v>Cedro de São João</v>
          </cell>
          <cell r="D1535" t="str">
            <v>SE</v>
          </cell>
          <cell r="E1535">
            <v>28</v>
          </cell>
          <cell r="F1535">
            <v>1603</v>
          </cell>
          <cell r="G1535">
            <v>5522</v>
          </cell>
          <cell r="H1535">
            <v>2801603</v>
          </cell>
          <cell r="I1535">
            <v>5633</v>
          </cell>
          <cell r="J1535">
            <v>5672</v>
          </cell>
          <cell r="K1535">
            <v>5846</v>
          </cell>
        </row>
        <row r="1536">
          <cell r="A1536">
            <v>3147956</v>
          </cell>
          <cell r="B1536">
            <v>314795</v>
          </cell>
          <cell r="C1536" t="str">
            <v>Patis</v>
          </cell>
          <cell r="D1536" t="str">
            <v>MG</v>
          </cell>
          <cell r="E1536">
            <v>31</v>
          </cell>
          <cell r="F1536">
            <v>47956</v>
          </cell>
          <cell r="G1536">
            <v>5572</v>
          </cell>
          <cell r="H1536">
            <v>3147956</v>
          </cell>
          <cell r="I1536">
            <v>5594</v>
          </cell>
          <cell r="J1536">
            <v>5642</v>
          </cell>
          <cell r="K1536">
            <v>5846</v>
          </cell>
        </row>
        <row r="1537">
          <cell r="A1537">
            <v>3544806</v>
          </cell>
          <cell r="B1537">
            <v>354480</v>
          </cell>
          <cell r="C1537" t="str">
            <v>Sales</v>
          </cell>
          <cell r="D1537" t="str">
            <v>SP</v>
          </cell>
          <cell r="E1537">
            <v>35</v>
          </cell>
          <cell r="F1537">
            <v>44806</v>
          </cell>
          <cell r="G1537">
            <v>5399</v>
          </cell>
          <cell r="H1537">
            <v>3544806</v>
          </cell>
          <cell r="I1537">
            <v>5450</v>
          </cell>
          <cell r="J1537">
            <v>5586</v>
          </cell>
          <cell r="K1537">
            <v>5853</v>
          </cell>
        </row>
        <row r="1538">
          <cell r="A1538">
            <v>5106653</v>
          </cell>
          <cell r="B1538">
            <v>510665</v>
          </cell>
          <cell r="C1538" t="str">
            <v>Pontal do Araguaia</v>
          </cell>
          <cell r="D1538" t="str">
            <v>MT</v>
          </cell>
          <cell r="E1538">
            <v>51</v>
          </cell>
          <cell r="F1538">
            <v>6653</v>
          </cell>
          <cell r="G1538">
            <v>5322</v>
          </cell>
          <cell r="H1538">
            <v>5106653</v>
          </cell>
          <cell r="I1538">
            <v>5427</v>
          </cell>
          <cell r="J1538">
            <v>5646</v>
          </cell>
          <cell r="K1538">
            <v>5855</v>
          </cell>
        </row>
        <row r="1539">
          <cell r="A1539">
            <v>2503803</v>
          </cell>
          <cell r="B1539">
            <v>250380</v>
          </cell>
          <cell r="C1539" t="str">
            <v>Caldas Brandão</v>
          </cell>
          <cell r="D1539" t="str">
            <v>PB</v>
          </cell>
          <cell r="E1539">
            <v>25</v>
          </cell>
          <cell r="F1539">
            <v>3803</v>
          </cell>
          <cell r="G1539">
            <v>5544</v>
          </cell>
          <cell r="H1539">
            <v>2503803</v>
          </cell>
          <cell r="I1539">
            <v>5637</v>
          </cell>
          <cell r="J1539">
            <v>5710</v>
          </cell>
          <cell r="K1539">
            <v>5859</v>
          </cell>
        </row>
        <row r="1540">
          <cell r="A1540">
            <v>3136959</v>
          </cell>
          <cell r="B1540">
            <v>313695</v>
          </cell>
          <cell r="C1540" t="str">
            <v>Juvenília</v>
          </cell>
          <cell r="D1540" t="str">
            <v>MG</v>
          </cell>
          <cell r="E1540">
            <v>31</v>
          </cell>
          <cell r="F1540">
            <v>36959</v>
          </cell>
          <cell r="G1540">
            <v>6321</v>
          </cell>
          <cell r="H1540">
            <v>3136959</v>
          </cell>
          <cell r="I1540">
            <v>5708</v>
          </cell>
          <cell r="J1540">
            <v>5697</v>
          </cell>
          <cell r="K1540">
            <v>5863</v>
          </cell>
        </row>
        <row r="1541">
          <cell r="A1541">
            <v>3166006</v>
          </cell>
          <cell r="B1541">
            <v>316600</v>
          </cell>
          <cell r="C1541" t="str">
            <v>Senhora de Oliveira</v>
          </cell>
          <cell r="D1541" t="str">
            <v>MG</v>
          </cell>
          <cell r="E1541">
            <v>31</v>
          </cell>
          <cell r="F1541">
            <v>66006</v>
          </cell>
          <cell r="G1541">
            <v>5873</v>
          </cell>
          <cell r="H1541">
            <v>3166006</v>
          </cell>
          <cell r="I1541">
            <v>5689</v>
          </cell>
          <cell r="J1541">
            <v>5690</v>
          </cell>
          <cell r="K1541">
            <v>5864</v>
          </cell>
        </row>
        <row r="1542">
          <cell r="A1542">
            <v>3524907</v>
          </cell>
          <cell r="B1542">
            <v>352490</v>
          </cell>
          <cell r="C1542" t="str">
            <v>Jambeiro</v>
          </cell>
          <cell r="D1542" t="str">
            <v>SP</v>
          </cell>
          <cell r="E1542">
            <v>35</v>
          </cell>
          <cell r="F1542">
            <v>24907</v>
          </cell>
          <cell r="G1542">
            <v>5550</v>
          </cell>
          <cell r="H1542">
            <v>3524907</v>
          </cell>
          <cell r="I1542">
            <v>5350</v>
          </cell>
          <cell r="J1542">
            <v>5554</v>
          </cell>
          <cell r="K1542">
            <v>5868</v>
          </cell>
        </row>
        <row r="1543">
          <cell r="A1543">
            <v>4319109</v>
          </cell>
          <cell r="B1543">
            <v>431910</v>
          </cell>
          <cell r="C1543" t="str">
            <v>São Martinho</v>
          </cell>
          <cell r="D1543" t="str">
            <v>RS</v>
          </cell>
          <cell r="E1543">
            <v>43</v>
          </cell>
          <cell r="F1543">
            <v>19109</v>
          </cell>
          <cell r="G1543">
            <v>5910</v>
          </cell>
          <cell r="H1543">
            <v>4319109</v>
          </cell>
          <cell r="I1543">
            <v>5773</v>
          </cell>
          <cell r="J1543">
            <v>5691</v>
          </cell>
          <cell r="K1543">
            <v>5868</v>
          </cell>
        </row>
        <row r="1544">
          <cell r="A1544">
            <v>3500550</v>
          </cell>
          <cell r="B1544">
            <v>350055</v>
          </cell>
          <cell r="C1544" t="str">
            <v>Águas de Santa Bárbara</v>
          </cell>
          <cell r="D1544" t="str">
            <v>SP</v>
          </cell>
          <cell r="E1544">
            <v>35</v>
          </cell>
          <cell r="F1544">
            <v>550</v>
          </cell>
          <cell r="G1544">
            <v>5612</v>
          </cell>
          <cell r="H1544">
            <v>3500550</v>
          </cell>
          <cell r="I1544">
            <v>5598</v>
          </cell>
          <cell r="J1544">
            <v>5658</v>
          </cell>
          <cell r="K1544">
            <v>5876</v>
          </cell>
        </row>
        <row r="1545">
          <cell r="A1545">
            <v>2413300</v>
          </cell>
          <cell r="B1545">
            <v>241330</v>
          </cell>
          <cell r="C1545" t="str">
            <v>Serra de São Bento</v>
          </cell>
          <cell r="D1545" t="str">
            <v>RN</v>
          </cell>
          <cell r="E1545">
            <v>24</v>
          </cell>
          <cell r="F1545">
            <v>13300</v>
          </cell>
          <cell r="G1545">
            <v>5973</v>
          </cell>
          <cell r="H1545">
            <v>2413300</v>
          </cell>
          <cell r="I1545">
            <v>5746</v>
          </cell>
          <cell r="J1545">
            <v>5724</v>
          </cell>
          <cell r="K1545">
            <v>5896</v>
          </cell>
        </row>
        <row r="1546">
          <cell r="A1546">
            <v>3167707</v>
          </cell>
          <cell r="B1546">
            <v>316770</v>
          </cell>
          <cell r="C1546" t="str">
            <v>Sobrália</v>
          </cell>
          <cell r="D1546" t="str">
            <v>MG</v>
          </cell>
          <cell r="E1546">
            <v>31</v>
          </cell>
          <cell r="F1546">
            <v>67707</v>
          </cell>
          <cell r="G1546">
            <v>6116</v>
          </cell>
          <cell r="H1546">
            <v>3167707</v>
          </cell>
          <cell r="I1546">
            <v>5828</v>
          </cell>
          <cell r="J1546">
            <v>5762</v>
          </cell>
          <cell r="K1546">
            <v>5897</v>
          </cell>
        </row>
        <row r="1547">
          <cell r="A1547">
            <v>4109658</v>
          </cell>
          <cell r="B1547">
            <v>410965</v>
          </cell>
          <cell r="C1547" t="str">
            <v>Honório Serpa</v>
          </cell>
          <cell r="D1547" t="str">
            <v>PR</v>
          </cell>
          <cell r="E1547">
            <v>41</v>
          </cell>
          <cell r="F1547">
            <v>9658</v>
          </cell>
          <cell r="G1547">
            <v>6180</v>
          </cell>
          <cell r="H1547">
            <v>4109658</v>
          </cell>
          <cell r="I1547">
            <v>5960</v>
          </cell>
          <cell r="J1547">
            <v>5813</v>
          </cell>
          <cell r="K1547">
            <v>5902</v>
          </cell>
        </row>
        <row r="1548">
          <cell r="A1548">
            <v>3108206</v>
          </cell>
          <cell r="B1548">
            <v>310820</v>
          </cell>
          <cell r="C1548" t="str">
            <v>Bonfinópolis de Minas</v>
          </cell>
          <cell r="D1548" t="str">
            <v>MG</v>
          </cell>
          <cell r="E1548">
            <v>31</v>
          </cell>
          <cell r="F1548">
            <v>8206</v>
          </cell>
          <cell r="G1548">
            <v>5869</v>
          </cell>
          <cell r="H1548">
            <v>3108206</v>
          </cell>
          <cell r="I1548">
            <v>5867</v>
          </cell>
          <cell r="J1548">
            <v>5778</v>
          </cell>
          <cell r="K1548">
            <v>5904</v>
          </cell>
        </row>
        <row r="1549">
          <cell r="A1549">
            <v>4126900</v>
          </cell>
          <cell r="B1549">
            <v>412690</v>
          </cell>
          <cell r="C1549" t="str">
            <v>Tapira</v>
          </cell>
          <cell r="D1549" t="str">
            <v>PR</v>
          </cell>
          <cell r="E1549">
            <v>41</v>
          </cell>
          <cell r="F1549">
            <v>26900</v>
          </cell>
          <cell r="G1549">
            <v>5904</v>
          </cell>
          <cell r="H1549">
            <v>4126900</v>
          </cell>
          <cell r="I1549">
            <v>5834</v>
          </cell>
          <cell r="J1549">
            <v>5769</v>
          </cell>
          <cell r="K1549">
            <v>5906</v>
          </cell>
        </row>
        <row r="1550">
          <cell r="A1550">
            <v>2910776</v>
          </cell>
          <cell r="B1550">
            <v>291077</v>
          </cell>
          <cell r="C1550" t="str">
            <v>Feira da Mata</v>
          </cell>
          <cell r="D1550" t="str">
            <v>BA</v>
          </cell>
          <cell r="E1550">
            <v>29</v>
          </cell>
          <cell r="F1550">
            <v>10776</v>
          </cell>
          <cell r="G1550">
            <v>6562</v>
          </cell>
          <cell r="H1550">
            <v>2910776</v>
          </cell>
          <cell r="I1550">
            <v>6179</v>
          </cell>
          <cell r="J1550">
            <v>6177</v>
          </cell>
          <cell r="K1550">
            <v>5908</v>
          </cell>
        </row>
        <row r="1551">
          <cell r="A1551">
            <v>3203601</v>
          </cell>
          <cell r="B1551">
            <v>320360</v>
          </cell>
          <cell r="C1551" t="str">
            <v>Mucurici</v>
          </cell>
          <cell r="D1551" t="str">
            <v>ES</v>
          </cell>
          <cell r="E1551">
            <v>32</v>
          </cell>
          <cell r="F1551">
            <v>3601</v>
          </cell>
          <cell r="G1551">
            <v>5910</v>
          </cell>
          <cell r="H1551">
            <v>3203601</v>
          </cell>
          <cell r="I1551">
            <v>5672</v>
          </cell>
          <cell r="J1551">
            <v>5619</v>
          </cell>
          <cell r="K1551">
            <v>5909</v>
          </cell>
        </row>
        <row r="1552">
          <cell r="A1552">
            <v>3501806</v>
          </cell>
          <cell r="B1552">
            <v>350180</v>
          </cell>
          <cell r="C1552" t="str">
            <v>Américo de Campos</v>
          </cell>
          <cell r="D1552" t="str">
            <v>SP</v>
          </cell>
          <cell r="E1552">
            <v>35</v>
          </cell>
          <cell r="F1552">
            <v>1806</v>
          </cell>
          <cell r="G1552">
            <v>5488</v>
          </cell>
          <cell r="H1552">
            <v>3501806</v>
          </cell>
          <cell r="I1552">
            <v>5706</v>
          </cell>
          <cell r="J1552">
            <v>5723</v>
          </cell>
          <cell r="K1552">
            <v>5916</v>
          </cell>
        </row>
        <row r="1553">
          <cell r="A1553">
            <v>2503902</v>
          </cell>
          <cell r="B1553">
            <v>250390</v>
          </cell>
          <cell r="C1553" t="str">
            <v>Camalaú</v>
          </cell>
          <cell r="D1553" t="str">
            <v>PB</v>
          </cell>
          <cell r="E1553">
            <v>25</v>
          </cell>
          <cell r="F1553">
            <v>3902</v>
          </cell>
          <cell r="G1553">
            <v>5959</v>
          </cell>
          <cell r="H1553">
            <v>2503902</v>
          </cell>
          <cell r="I1553">
            <v>5749</v>
          </cell>
          <cell r="J1553">
            <v>5793</v>
          </cell>
          <cell r="K1553">
            <v>5917</v>
          </cell>
        </row>
        <row r="1554">
          <cell r="A1554">
            <v>2614402</v>
          </cell>
          <cell r="B1554">
            <v>261440</v>
          </cell>
          <cell r="C1554" t="str">
            <v>Solidão</v>
          </cell>
          <cell r="D1554" t="str">
            <v>PE</v>
          </cell>
          <cell r="E1554">
            <v>26</v>
          </cell>
          <cell r="F1554">
            <v>14402</v>
          </cell>
          <cell r="G1554">
            <v>6123</v>
          </cell>
          <cell r="H1554">
            <v>2614402</v>
          </cell>
          <cell r="I1554">
            <v>5744</v>
          </cell>
          <cell r="J1554">
            <v>5777</v>
          </cell>
          <cell r="K1554">
            <v>5918</v>
          </cell>
        </row>
        <row r="1555">
          <cell r="A1555">
            <v>3127073</v>
          </cell>
          <cell r="B1555">
            <v>312707</v>
          </cell>
          <cell r="C1555" t="str">
            <v>Fruta de Leite</v>
          </cell>
          <cell r="D1555" t="str">
            <v>MG</v>
          </cell>
          <cell r="E1555">
            <v>31</v>
          </cell>
          <cell r="F1555">
            <v>27073</v>
          </cell>
          <cell r="G1555">
            <v>6426</v>
          </cell>
          <cell r="H1555">
            <v>3127073</v>
          </cell>
          <cell r="I1555">
            <v>5940</v>
          </cell>
          <cell r="J1555">
            <v>5814</v>
          </cell>
          <cell r="K1555">
            <v>5919</v>
          </cell>
        </row>
        <row r="1556">
          <cell r="A1556">
            <v>4118857</v>
          </cell>
          <cell r="B1556">
            <v>411885</v>
          </cell>
          <cell r="C1556" t="str">
            <v>Perobal</v>
          </cell>
          <cell r="D1556" t="str">
            <v>PR</v>
          </cell>
          <cell r="E1556">
            <v>41</v>
          </cell>
          <cell r="F1556">
            <v>18857</v>
          </cell>
          <cell r="G1556">
            <v>5163</v>
          </cell>
          <cell r="H1556">
            <v>4118857</v>
          </cell>
          <cell r="I1556">
            <v>5648</v>
          </cell>
          <cell r="J1556">
            <v>5708</v>
          </cell>
          <cell r="K1556">
            <v>5923</v>
          </cell>
        </row>
        <row r="1557">
          <cell r="A1557">
            <v>4200606</v>
          </cell>
          <cell r="B1557">
            <v>420060</v>
          </cell>
          <cell r="C1557" t="str">
            <v>Águas Mornas</v>
          </cell>
          <cell r="D1557" t="str">
            <v>SC</v>
          </cell>
          <cell r="E1557">
            <v>42</v>
          </cell>
          <cell r="F1557">
            <v>606</v>
          </cell>
          <cell r="G1557">
            <v>4503</v>
          </cell>
          <cell r="H1557">
            <v>4200606</v>
          </cell>
          <cell r="I1557">
            <v>5546</v>
          </cell>
          <cell r="J1557">
            <v>5685</v>
          </cell>
          <cell r="K1557">
            <v>5926</v>
          </cell>
        </row>
        <row r="1558">
          <cell r="A1558">
            <v>4117453</v>
          </cell>
          <cell r="B1558">
            <v>411745</v>
          </cell>
          <cell r="C1558" t="str">
            <v>Ouro Verde do Oeste</v>
          </cell>
          <cell r="D1558" t="str">
            <v>PR</v>
          </cell>
          <cell r="E1558">
            <v>41</v>
          </cell>
          <cell r="F1558">
            <v>17453</v>
          </cell>
          <cell r="G1558">
            <v>5648</v>
          </cell>
          <cell r="H1558">
            <v>4117453</v>
          </cell>
          <cell r="I1558">
            <v>5690</v>
          </cell>
          <cell r="J1558">
            <v>5726</v>
          </cell>
          <cell r="K1558">
            <v>5927</v>
          </cell>
        </row>
        <row r="1559">
          <cell r="A1559">
            <v>5215504</v>
          </cell>
          <cell r="B1559">
            <v>521550</v>
          </cell>
          <cell r="C1559" t="str">
            <v>Ouvidor</v>
          </cell>
          <cell r="D1559" t="str">
            <v>GO</v>
          </cell>
          <cell r="E1559">
            <v>52</v>
          </cell>
          <cell r="F1559">
            <v>15504</v>
          </cell>
          <cell r="G1559">
            <v>5017</v>
          </cell>
          <cell r="H1559">
            <v>5215504</v>
          </cell>
          <cell r="I1559">
            <v>5446</v>
          </cell>
          <cell r="J1559">
            <v>5648</v>
          </cell>
          <cell r="K1559">
            <v>5933</v>
          </cell>
        </row>
        <row r="1560">
          <cell r="A1560">
            <v>3545704</v>
          </cell>
          <cell r="B1560">
            <v>354570</v>
          </cell>
          <cell r="C1560" t="str">
            <v>Santa Albertina</v>
          </cell>
          <cell r="D1560" t="str">
            <v>SP</v>
          </cell>
          <cell r="E1560">
            <v>35</v>
          </cell>
          <cell r="F1560">
            <v>45704</v>
          </cell>
          <cell r="G1560">
            <v>4992</v>
          </cell>
          <cell r="H1560">
            <v>3545704</v>
          </cell>
          <cell r="I1560">
            <v>5723</v>
          </cell>
          <cell r="J1560">
            <v>5744</v>
          </cell>
          <cell r="K1560">
            <v>5941</v>
          </cell>
        </row>
        <row r="1561">
          <cell r="A1561">
            <v>4315909</v>
          </cell>
          <cell r="B1561">
            <v>431590</v>
          </cell>
          <cell r="C1561" t="str">
            <v>Rodeio Bonito</v>
          </cell>
          <cell r="D1561" t="str">
            <v>RS</v>
          </cell>
          <cell r="E1561">
            <v>43</v>
          </cell>
          <cell r="F1561">
            <v>15909</v>
          </cell>
          <cell r="G1561">
            <v>5880</v>
          </cell>
          <cell r="H1561">
            <v>4315909</v>
          </cell>
          <cell r="I1561">
            <v>5743</v>
          </cell>
          <cell r="J1561">
            <v>5742</v>
          </cell>
          <cell r="K1561">
            <v>5942</v>
          </cell>
        </row>
        <row r="1562">
          <cell r="A1562">
            <v>2109056</v>
          </cell>
          <cell r="B1562">
            <v>210905</v>
          </cell>
          <cell r="C1562" t="str">
            <v>Porto Rico do Maranhão</v>
          </cell>
          <cell r="D1562" t="str">
            <v>MA</v>
          </cell>
          <cell r="E1562">
            <v>21</v>
          </cell>
          <cell r="F1562">
            <v>9056</v>
          </cell>
          <cell r="G1562">
            <v>7179</v>
          </cell>
          <cell r="H1562">
            <v>2109056</v>
          </cell>
          <cell r="I1562">
            <v>6062</v>
          </cell>
          <cell r="J1562">
            <v>5978</v>
          </cell>
          <cell r="K1562">
            <v>5943</v>
          </cell>
        </row>
        <row r="1563">
          <cell r="A1563">
            <v>4207403</v>
          </cell>
          <cell r="B1563">
            <v>420740</v>
          </cell>
          <cell r="C1563" t="str">
            <v>Imbuia</v>
          </cell>
          <cell r="D1563" t="str">
            <v>SC</v>
          </cell>
          <cell r="E1563">
            <v>42</v>
          </cell>
          <cell r="F1563">
            <v>7403</v>
          </cell>
          <cell r="G1563">
            <v>5738</v>
          </cell>
          <cell r="H1563">
            <v>4207403</v>
          </cell>
          <cell r="I1563">
            <v>5709</v>
          </cell>
          <cell r="J1563">
            <v>5777</v>
          </cell>
          <cell r="K1563">
            <v>5946</v>
          </cell>
        </row>
        <row r="1564">
          <cell r="A1564">
            <v>2513307</v>
          </cell>
          <cell r="B1564">
            <v>251330</v>
          </cell>
          <cell r="C1564" t="str">
            <v>Santa Helena</v>
          </cell>
          <cell r="D1564" t="str">
            <v>PB</v>
          </cell>
          <cell r="E1564">
            <v>25</v>
          </cell>
          <cell r="F1564">
            <v>13307</v>
          </cell>
          <cell r="G1564">
            <v>6198</v>
          </cell>
          <cell r="H1564">
            <v>2513307</v>
          </cell>
          <cell r="I1564">
            <v>5369</v>
          </cell>
          <cell r="J1564">
            <v>5886</v>
          </cell>
          <cell r="K1564">
            <v>5949</v>
          </cell>
        </row>
        <row r="1565">
          <cell r="A1565">
            <v>3165503</v>
          </cell>
          <cell r="B1565">
            <v>316550</v>
          </cell>
          <cell r="C1565" t="str">
            <v>Sardoá</v>
          </cell>
          <cell r="D1565" t="str">
            <v>MG</v>
          </cell>
          <cell r="E1565">
            <v>31</v>
          </cell>
          <cell r="F1565">
            <v>65503</v>
          </cell>
          <cell r="G1565">
            <v>5477</v>
          </cell>
          <cell r="H1565">
            <v>3165503</v>
          </cell>
          <cell r="I1565">
            <v>5597</v>
          </cell>
          <cell r="J1565">
            <v>5718</v>
          </cell>
          <cell r="K1565">
            <v>5957</v>
          </cell>
        </row>
        <row r="1566">
          <cell r="A1566">
            <v>1701309</v>
          </cell>
          <cell r="B1566">
            <v>170130</v>
          </cell>
          <cell r="C1566" t="str">
            <v>Aragominas</v>
          </cell>
          <cell r="D1566" t="str">
            <v>TO</v>
          </cell>
          <cell r="E1566">
            <v>17</v>
          </cell>
          <cell r="F1566">
            <v>1309</v>
          </cell>
          <cell r="G1566">
            <v>5555</v>
          </cell>
          <cell r="H1566">
            <v>1701309</v>
          </cell>
          <cell r="I1566">
            <v>5882</v>
          </cell>
          <cell r="J1566">
            <v>5838</v>
          </cell>
          <cell r="K1566">
            <v>5958</v>
          </cell>
        </row>
        <row r="1567">
          <cell r="A1567">
            <v>4321956</v>
          </cell>
          <cell r="B1567">
            <v>432195</v>
          </cell>
          <cell r="C1567" t="str">
            <v>Trindade do Sul</v>
          </cell>
          <cell r="D1567" t="str">
            <v>RS</v>
          </cell>
          <cell r="E1567">
            <v>43</v>
          </cell>
          <cell r="F1567">
            <v>21956</v>
          </cell>
          <cell r="G1567">
            <v>6105</v>
          </cell>
          <cell r="H1567">
            <v>4321956</v>
          </cell>
          <cell r="I1567">
            <v>5787</v>
          </cell>
          <cell r="J1567">
            <v>5767</v>
          </cell>
          <cell r="K1567">
            <v>5962</v>
          </cell>
        </row>
        <row r="1568">
          <cell r="A1568">
            <v>2512721</v>
          </cell>
          <cell r="B1568">
            <v>251272</v>
          </cell>
          <cell r="C1568" t="str">
            <v>Pedro Régis</v>
          </cell>
          <cell r="D1568" t="str">
            <v>PB</v>
          </cell>
          <cell r="E1568">
            <v>25</v>
          </cell>
          <cell r="F1568">
            <v>12721</v>
          </cell>
          <cell r="G1568">
            <v>5822</v>
          </cell>
          <cell r="H1568">
            <v>2512721</v>
          </cell>
          <cell r="I1568">
            <v>5779</v>
          </cell>
          <cell r="J1568">
            <v>5824</v>
          </cell>
          <cell r="K1568">
            <v>5963</v>
          </cell>
        </row>
        <row r="1569">
          <cell r="A1569">
            <v>4308706</v>
          </cell>
          <cell r="B1569">
            <v>430870</v>
          </cell>
          <cell r="C1569" t="str">
            <v>Gaurama</v>
          </cell>
          <cell r="D1569" t="str">
            <v>RS</v>
          </cell>
          <cell r="E1569">
            <v>43</v>
          </cell>
          <cell r="F1569">
            <v>8706</v>
          </cell>
          <cell r="G1569">
            <v>6232</v>
          </cell>
          <cell r="H1569">
            <v>4308706</v>
          </cell>
          <cell r="I1569">
            <v>5862</v>
          </cell>
          <cell r="J1569">
            <v>5783</v>
          </cell>
          <cell r="K1569">
            <v>5963</v>
          </cell>
        </row>
        <row r="1570">
          <cell r="A1570">
            <v>3167806</v>
          </cell>
          <cell r="B1570">
            <v>316780</v>
          </cell>
          <cell r="C1570" t="str">
            <v>Soledade de Minas</v>
          </cell>
          <cell r="D1570" t="str">
            <v>MG</v>
          </cell>
          <cell r="E1570">
            <v>31</v>
          </cell>
          <cell r="F1570">
            <v>67806</v>
          </cell>
          <cell r="G1570">
            <v>5795</v>
          </cell>
          <cell r="H1570">
            <v>3167806</v>
          </cell>
          <cell r="I1570">
            <v>5678</v>
          </cell>
          <cell r="J1570">
            <v>5755</v>
          </cell>
          <cell r="K1570">
            <v>5971</v>
          </cell>
        </row>
        <row r="1571">
          <cell r="A1571">
            <v>2919959</v>
          </cell>
          <cell r="B1571">
            <v>291995</v>
          </cell>
          <cell r="C1571" t="str">
            <v>Maetinga</v>
          </cell>
          <cell r="D1571" t="str">
            <v>BA</v>
          </cell>
          <cell r="E1571">
            <v>29</v>
          </cell>
          <cell r="F1571">
            <v>19959</v>
          </cell>
          <cell r="G1571">
            <v>7884</v>
          </cell>
          <cell r="H1571">
            <v>2919959</v>
          </cell>
          <cell r="I1571">
            <v>7031</v>
          </cell>
          <cell r="J1571">
            <v>6048</v>
          </cell>
          <cell r="K1571">
            <v>5972</v>
          </cell>
        </row>
        <row r="1572">
          <cell r="A1572">
            <v>2403707</v>
          </cell>
          <cell r="B1572">
            <v>240370</v>
          </cell>
          <cell r="C1572" t="str">
            <v>Felipe Guerra</v>
          </cell>
          <cell r="D1572" t="str">
            <v>RN</v>
          </cell>
          <cell r="E1572">
            <v>24</v>
          </cell>
          <cell r="F1572">
            <v>3707</v>
          </cell>
          <cell r="G1572">
            <v>5875</v>
          </cell>
          <cell r="H1572">
            <v>2403707</v>
          </cell>
          <cell r="I1572">
            <v>5734</v>
          </cell>
          <cell r="J1572">
            <v>5765</v>
          </cell>
          <cell r="K1572">
            <v>5973</v>
          </cell>
        </row>
        <row r="1573">
          <cell r="A1573">
            <v>3120300</v>
          </cell>
          <cell r="B1573">
            <v>312030</v>
          </cell>
          <cell r="C1573" t="str">
            <v>Cristália</v>
          </cell>
          <cell r="D1573" t="str">
            <v>MG</v>
          </cell>
          <cell r="E1573">
            <v>31</v>
          </cell>
          <cell r="F1573">
            <v>20300</v>
          </cell>
          <cell r="G1573">
            <v>5961</v>
          </cell>
          <cell r="H1573">
            <v>3120300</v>
          </cell>
          <cell r="I1573">
            <v>5760</v>
          </cell>
          <cell r="J1573">
            <v>5787</v>
          </cell>
          <cell r="K1573">
            <v>5976</v>
          </cell>
        </row>
        <row r="1574">
          <cell r="A1574">
            <v>3536109</v>
          </cell>
          <cell r="B1574">
            <v>353610</v>
          </cell>
          <cell r="C1574" t="str">
            <v>Pardinho</v>
          </cell>
          <cell r="D1574" t="str">
            <v>SP</v>
          </cell>
          <cell r="E1574">
            <v>35</v>
          </cell>
          <cell r="F1574">
            <v>36109</v>
          </cell>
          <cell r="G1574">
            <v>5337</v>
          </cell>
          <cell r="H1574">
            <v>3536109</v>
          </cell>
          <cell r="I1574">
            <v>5582</v>
          </cell>
          <cell r="J1574">
            <v>5711</v>
          </cell>
          <cell r="K1574">
            <v>5979</v>
          </cell>
        </row>
        <row r="1575">
          <cell r="A1575">
            <v>5209937</v>
          </cell>
          <cell r="B1575">
            <v>520993</v>
          </cell>
          <cell r="C1575" t="str">
            <v>Inaciolândia</v>
          </cell>
          <cell r="D1575" t="str">
            <v>GO</v>
          </cell>
          <cell r="E1575">
            <v>52</v>
          </cell>
          <cell r="F1575">
            <v>9937</v>
          </cell>
          <cell r="G1575">
            <v>5949</v>
          </cell>
          <cell r="H1575">
            <v>5209937</v>
          </cell>
          <cell r="I1575">
            <v>5702</v>
          </cell>
          <cell r="J1575">
            <v>5769</v>
          </cell>
          <cell r="K1575">
            <v>5979</v>
          </cell>
        </row>
        <row r="1576">
          <cell r="A1576">
            <v>2413102</v>
          </cell>
          <cell r="B1576">
            <v>241310</v>
          </cell>
          <cell r="C1576" t="str">
            <v>Senador Elói de Souza</v>
          </cell>
          <cell r="D1576" t="str">
            <v>RN</v>
          </cell>
          <cell r="E1576">
            <v>24</v>
          </cell>
          <cell r="F1576">
            <v>13102</v>
          </cell>
          <cell r="G1576">
            <v>6201</v>
          </cell>
          <cell r="H1576">
            <v>2413102</v>
          </cell>
          <cell r="I1576">
            <v>5645</v>
          </cell>
          <cell r="J1576">
            <v>5729</v>
          </cell>
          <cell r="K1576">
            <v>5980</v>
          </cell>
        </row>
        <row r="1577">
          <cell r="A1577">
            <v>3122405</v>
          </cell>
          <cell r="B1577">
            <v>312240</v>
          </cell>
          <cell r="C1577" t="str">
            <v>Divisa Nova</v>
          </cell>
          <cell r="D1577" t="str">
            <v>MG</v>
          </cell>
          <cell r="E1577">
            <v>31</v>
          </cell>
          <cell r="F1577">
            <v>22405</v>
          </cell>
          <cell r="G1577">
            <v>5828</v>
          </cell>
          <cell r="H1577">
            <v>3122405</v>
          </cell>
          <cell r="I1577">
            <v>5760</v>
          </cell>
          <cell r="J1577">
            <v>5797</v>
          </cell>
          <cell r="K1577">
            <v>5990</v>
          </cell>
        </row>
        <row r="1578">
          <cell r="A1578">
            <v>3105707</v>
          </cell>
          <cell r="B1578">
            <v>310570</v>
          </cell>
          <cell r="C1578" t="str">
            <v>Barra Longa</v>
          </cell>
          <cell r="D1578" t="str">
            <v>MG</v>
          </cell>
          <cell r="E1578">
            <v>31</v>
          </cell>
          <cell r="F1578">
            <v>5707</v>
          </cell>
          <cell r="G1578">
            <v>7050</v>
          </cell>
          <cell r="H1578">
            <v>3105707</v>
          </cell>
          <cell r="I1578">
            <v>6147</v>
          </cell>
          <cell r="J1578">
            <v>5930</v>
          </cell>
          <cell r="K1578">
            <v>5991</v>
          </cell>
        </row>
        <row r="1579">
          <cell r="A1579">
            <v>4107736</v>
          </cell>
          <cell r="B1579">
            <v>410773</v>
          </cell>
          <cell r="C1579" t="str">
            <v>Fernandes Pinheiro</v>
          </cell>
          <cell r="D1579" t="str">
            <v>PR</v>
          </cell>
          <cell r="E1579">
            <v>41</v>
          </cell>
          <cell r="F1579">
            <v>7736</v>
          </cell>
          <cell r="G1579">
            <v>5696</v>
          </cell>
          <cell r="H1579">
            <v>4107736</v>
          </cell>
          <cell r="I1579">
            <v>5932</v>
          </cell>
          <cell r="J1579">
            <v>5867</v>
          </cell>
          <cell r="K1579">
            <v>6008</v>
          </cell>
        </row>
        <row r="1580">
          <cell r="A1580">
            <v>4301651</v>
          </cell>
          <cell r="B1580">
            <v>430165</v>
          </cell>
          <cell r="C1580" t="str">
            <v>Barão</v>
          </cell>
          <cell r="D1580" t="str">
            <v>RS</v>
          </cell>
          <cell r="E1580">
            <v>43</v>
          </cell>
          <cell r="F1580">
            <v>1651</v>
          </cell>
          <cell r="G1580">
            <v>5444</v>
          </cell>
          <cell r="H1580">
            <v>4301651</v>
          </cell>
          <cell r="I1580">
            <v>5742</v>
          </cell>
          <cell r="J1580">
            <v>5793</v>
          </cell>
          <cell r="K1580">
            <v>6008</v>
          </cell>
        </row>
        <row r="1581">
          <cell r="A1581">
            <v>4312476</v>
          </cell>
          <cell r="B1581">
            <v>431247</v>
          </cell>
          <cell r="C1581" t="str">
            <v>Morro Reuter</v>
          </cell>
          <cell r="D1581" t="str">
            <v>RS</v>
          </cell>
          <cell r="E1581">
            <v>43</v>
          </cell>
          <cell r="F1581">
            <v>12476</v>
          </cell>
          <cell r="G1581">
            <v>5985</v>
          </cell>
          <cell r="H1581">
            <v>4312476</v>
          </cell>
          <cell r="I1581">
            <v>5680</v>
          </cell>
          <cell r="J1581">
            <v>5781</v>
          </cell>
          <cell r="K1581">
            <v>6008</v>
          </cell>
        </row>
        <row r="1582">
          <cell r="A1582">
            <v>3536802</v>
          </cell>
          <cell r="B1582">
            <v>353680</v>
          </cell>
          <cell r="C1582" t="str">
            <v>Pedra Bela</v>
          </cell>
          <cell r="D1582" t="str">
            <v>SP</v>
          </cell>
          <cell r="E1582">
            <v>35</v>
          </cell>
          <cell r="F1582">
            <v>36802</v>
          </cell>
          <cell r="G1582">
            <v>6142</v>
          </cell>
          <cell r="H1582">
            <v>3536802</v>
          </cell>
          <cell r="I1582">
            <v>5780</v>
          </cell>
          <cell r="J1582">
            <v>5806</v>
          </cell>
          <cell r="K1582">
            <v>6009</v>
          </cell>
        </row>
        <row r="1583">
          <cell r="A1583">
            <v>5008404</v>
          </cell>
          <cell r="B1583">
            <v>500840</v>
          </cell>
          <cell r="C1583" t="str">
            <v>Vicentina</v>
          </cell>
          <cell r="D1583" t="str">
            <v>MS</v>
          </cell>
          <cell r="E1583">
            <v>50</v>
          </cell>
          <cell r="F1583">
            <v>8404</v>
          </cell>
          <cell r="G1583">
            <v>5783</v>
          </cell>
          <cell r="H1583">
            <v>5008404</v>
          </cell>
          <cell r="I1583">
            <v>5901</v>
          </cell>
          <cell r="J1583">
            <v>5920</v>
          </cell>
          <cell r="K1583">
            <v>6013</v>
          </cell>
        </row>
        <row r="1584">
          <cell r="A1584">
            <v>3552908</v>
          </cell>
          <cell r="B1584">
            <v>355290</v>
          </cell>
          <cell r="C1584" t="str">
            <v>Taciba</v>
          </cell>
          <cell r="D1584" t="str">
            <v>SP</v>
          </cell>
          <cell r="E1584">
            <v>35</v>
          </cell>
          <cell r="F1584">
            <v>52908</v>
          </cell>
          <cell r="G1584">
            <v>5675</v>
          </cell>
          <cell r="H1584">
            <v>3552908</v>
          </cell>
          <cell r="I1584">
            <v>5714</v>
          </cell>
          <cell r="J1584">
            <v>5789</v>
          </cell>
          <cell r="K1584">
            <v>6023</v>
          </cell>
        </row>
        <row r="1585">
          <cell r="A1585">
            <v>4107306</v>
          </cell>
          <cell r="B1585">
            <v>410730</v>
          </cell>
          <cell r="C1585" t="str">
            <v>Doutor Camargo</v>
          </cell>
          <cell r="D1585" t="str">
            <v>PR</v>
          </cell>
          <cell r="E1585">
            <v>41</v>
          </cell>
          <cell r="F1585">
            <v>7306</v>
          </cell>
          <cell r="G1585">
            <v>5753</v>
          </cell>
          <cell r="H1585">
            <v>4107306</v>
          </cell>
          <cell r="I1585">
            <v>5829</v>
          </cell>
          <cell r="J1585">
            <v>5836</v>
          </cell>
          <cell r="K1585">
            <v>6024</v>
          </cell>
        </row>
        <row r="1586">
          <cell r="A1586">
            <v>4322103</v>
          </cell>
          <cell r="B1586">
            <v>432210</v>
          </cell>
          <cell r="C1586" t="str">
            <v>Tucunduva</v>
          </cell>
          <cell r="D1586" t="str">
            <v>RS</v>
          </cell>
          <cell r="E1586">
            <v>43</v>
          </cell>
          <cell r="F1586">
            <v>22103</v>
          </cell>
          <cell r="G1586">
            <v>5988</v>
          </cell>
          <cell r="H1586">
            <v>4322103</v>
          </cell>
          <cell r="I1586">
            <v>5901</v>
          </cell>
          <cell r="J1586">
            <v>5837</v>
          </cell>
          <cell r="K1586">
            <v>6024</v>
          </cell>
        </row>
        <row r="1587">
          <cell r="A1587">
            <v>2506608</v>
          </cell>
          <cell r="B1587">
            <v>250660</v>
          </cell>
          <cell r="C1587" t="str">
            <v>Ibiara</v>
          </cell>
          <cell r="D1587" t="str">
            <v>PB</v>
          </cell>
          <cell r="E1587">
            <v>25</v>
          </cell>
          <cell r="F1587">
            <v>6608</v>
          </cell>
          <cell r="G1587">
            <v>6304</v>
          </cell>
          <cell r="H1587">
            <v>2506608</v>
          </cell>
          <cell r="I1587">
            <v>6031</v>
          </cell>
          <cell r="J1587">
            <v>5978</v>
          </cell>
          <cell r="K1587">
            <v>6027</v>
          </cell>
        </row>
        <row r="1588">
          <cell r="A1588">
            <v>3126802</v>
          </cell>
          <cell r="B1588">
            <v>312680</v>
          </cell>
          <cell r="C1588" t="str">
            <v>Frei Gaspar</v>
          </cell>
          <cell r="D1588" t="str">
            <v>MG</v>
          </cell>
          <cell r="E1588">
            <v>31</v>
          </cell>
          <cell r="F1588">
            <v>26802</v>
          </cell>
          <cell r="G1588">
            <v>6649</v>
          </cell>
          <cell r="H1588">
            <v>3126802</v>
          </cell>
          <cell r="I1588">
            <v>5880</v>
          </cell>
          <cell r="J1588">
            <v>5865</v>
          </cell>
          <cell r="K1588">
            <v>6033</v>
          </cell>
        </row>
        <row r="1589">
          <cell r="A1589">
            <v>4114708</v>
          </cell>
          <cell r="B1589">
            <v>411470</v>
          </cell>
          <cell r="C1589" t="str">
            <v>Maria Helena</v>
          </cell>
          <cell r="D1589" t="str">
            <v>PR</v>
          </cell>
          <cell r="E1589">
            <v>41</v>
          </cell>
          <cell r="F1589">
            <v>14708</v>
          </cell>
          <cell r="G1589">
            <v>6115</v>
          </cell>
          <cell r="H1589">
            <v>4114708</v>
          </cell>
          <cell r="I1589">
            <v>5956</v>
          </cell>
          <cell r="J1589">
            <v>5892</v>
          </cell>
          <cell r="K1589">
            <v>6034</v>
          </cell>
        </row>
        <row r="1590">
          <cell r="A1590">
            <v>3155207</v>
          </cell>
          <cell r="B1590">
            <v>315520</v>
          </cell>
          <cell r="C1590" t="str">
            <v>Rio Espera</v>
          </cell>
          <cell r="D1590" t="str">
            <v>MG</v>
          </cell>
          <cell r="E1590">
            <v>31</v>
          </cell>
          <cell r="F1590">
            <v>55207</v>
          </cell>
          <cell r="G1590">
            <v>6728</v>
          </cell>
          <cell r="H1590">
            <v>3155207</v>
          </cell>
          <cell r="I1590">
            <v>6078</v>
          </cell>
          <cell r="J1590">
            <v>5939</v>
          </cell>
          <cell r="K1590">
            <v>6045</v>
          </cell>
        </row>
        <row r="1591">
          <cell r="A1591">
            <v>2406007</v>
          </cell>
          <cell r="B1591">
            <v>240600</v>
          </cell>
          <cell r="C1591" t="str">
            <v>José da Penha</v>
          </cell>
          <cell r="D1591" t="str">
            <v>RN</v>
          </cell>
          <cell r="E1591">
            <v>24</v>
          </cell>
          <cell r="F1591">
            <v>6007</v>
          </cell>
          <cell r="G1591">
            <v>6177</v>
          </cell>
          <cell r="H1591">
            <v>2406007</v>
          </cell>
          <cell r="I1591">
            <v>5868</v>
          </cell>
          <cell r="J1591">
            <v>5862</v>
          </cell>
          <cell r="K1591">
            <v>6049</v>
          </cell>
        </row>
        <row r="1592">
          <cell r="A1592">
            <v>3134103</v>
          </cell>
          <cell r="B1592">
            <v>313410</v>
          </cell>
          <cell r="C1592" t="str">
            <v>Itueta</v>
          </cell>
          <cell r="D1592" t="str">
            <v>MG</v>
          </cell>
          <cell r="E1592">
            <v>31</v>
          </cell>
          <cell r="F1592">
            <v>34103</v>
          </cell>
          <cell r="G1592">
            <v>6074</v>
          </cell>
          <cell r="H1592">
            <v>3134103</v>
          </cell>
          <cell r="I1592">
            <v>5836</v>
          </cell>
          <cell r="J1592">
            <v>5859</v>
          </cell>
          <cell r="K1592">
            <v>6051</v>
          </cell>
        </row>
        <row r="1593">
          <cell r="A1593">
            <v>4124905</v>
          </cell>
          <cell r="B1593">
            <v>412490</v>
          </cell>
          <cell r="C1593" t="str">
            <v>São João do Caiuá</v>
          </cell>
          <cell r="D1593" t="str">
            <v>PR</v>
          </cell>
          <cell r="E1593">
            <v>41</v>
          </cell>
          <cell r="F1593">
            <v>24905</v>
          </cell>
          <cell r="G1593">
            <v>6152</v>
          </cell>
          <cell r="H1593">
            <v>4124905</v>
          </cell>
          <cell r="I1593">
            <v>5909</v>
          </cell>
          <cell r="J1593">
            <v>5884</v>
          </cell>
          <cell r="K1593">
            <v>6051</v>
          </cell>
        </row>
        <row r="1594">
          <cell r="A1594">
            <v>2403400</v>
          </cell>
          <cell r="B1594">
            <v>240340</v>
          </cell>
          <cell r="C1594" t="str">
            <v>Equador</v>
          </cell>
          <cell r="D1594" t="str">
            <v>RN</v>
          </cell>
          <cell r="E1594">
            <v>24</v>
          </cell>
          <cell r="F1594">
            <v>3400</v>
          </cell>
          <cell r="G1594">
            <v>6084</v>
          </cell>
          <cell r="H1594">
            <v>2403400</v>
          </cell>
          <cell r="I1594">
            <v>5822</v>
          </cell>
          <cell r="J1594">
            <v>5846</v>
          </cell>
          <cell r="K1594">
            <v>6054</v>
          </cell>
        </row>
        <row r="1595">
          <cell r="A1595">
            <v>5104526</v>
          </cell>
          <cell r="B1595">
            <v>510452</v>
          </cell>
          <cell r="C1595" t="str">
            <v>Ipiranga do Norte</v>
          </cell>
          <cell r="D1595" t="str">
            <v>MT</v>
          </cell>
          <cell r="E1595">
            <v>51</v>
          </cell>
          <cell r="F1595">
            <v>4526</v>
          </cell>
          <cell r="G1595">
            <v>4641</v>
          </cell>
          <cell r="H1595">
            <v>5104526</v>
          </cell>
          <cell r="I1595">
            <v>5123</v>
          </cell>
          <cell r="J1595">
            <v>5631</v>
          </cell>
          <cell r="K1595">
            <v>6057</v>
          </cell>
        </row>
        <row r="1596">
          <cell r="A1596">
            <v>2510204</v>
          </cell>
          <cell r="B1596">
            <v>251020</v>
          </cell>
          <cell r="C1596" t="str">
            <v>Nova Olinda</v>
          </cell>
          <cell r="D1596" t="str">
            <v>PB</v>
          </cell>
          <cell r="E1596">
            <v>25</v>
          </cell>
          <cell r="F1596">
            <v>10204</v>
          </cell>
          <cell r="G1596">
            <v>6455</v>
          </cell>
          <cell r="H1596">
            <v>2510204</v>
          </cell>
          <cell r="I1596">
            <v>6070</v>
          </cell>
          <cell r="J1596">
            <v>6012</v>
          </cell>
          <cell r="K1596">
            <v>6058</v>
          </cell>
        </row>
        <row r="1597">
          <cell r="A1597">
            <v>3169109</v>
          </cell>
          <cell r="B1597">
            <v>316910</v>
          </cell>
          <cell r="C1597" t="str">
            <v>Toledo MG</v>
          </cell>
          <cell r="D1597" t="str">
            <v>MG</v>
          </cell>
          <cell r="E1597">
            <v>31</v>
          </cell>
          <cell r="F1597">
            <v>69109</v>
          </cell>
          <cell r="G1597">
            <v>6038</v>
          </cell>
          <cell r="H1597">
            <v>3169109</v>
          </cell>
          <cell r="I1597">
            <v>5761</v>
          </cell>
          <cell r="J1597">
            <v>5846</v>
          </cell>
          <cell r="K1597">
            <v>6066</v>
          </cell>
        </row>
        <row r="1598">
          <cell r="A1598">
            <v>3131000</v>
          </cell>
          <cell r="B1598">
            <v>313100</v>
          </cell>
          <cell r="C1598" t="str">
            <v>Inhaúma</v>
          </cell>
          <cell r="D1598" t="str">
            <v>MG</v>
          </cell>
          <cell r="E1598">
            <v>31</v>
          </cell>
          <cell r="F1598">
            <v>31000</v>
          </cell>
          <cell r="G1598">
            <v>5565</v>
          </cell>
          <cell r="H1598">
            <v>3131000</v>
          </cell>
          <cell r="I1598">
            <v>5781</v>
          </cell>
          <cell r="J1598">
            <v>5846</v>
          </cell>
          <cell r="K1598">
            <v>6068</v>
          </cell>
        </row>
        <row r="1599">
          <cell r="A1599">
            <v>4316758</v>
          </cell>
          <cell r="B1599">
            <v>431675</v>
          </cell>
          <cell r="C1599" t="str">
            <v>Santa Clara do Sul</v>
          </cell>
          <cell r="D1599" t="str">
            <v>RS</v>
          </cell>
          <cell r="E1599">
            <v>43</v>
          </cell>
          <cell r="F1599">
            <v>16758</v>
          </cell>
          <cell r="G1599">
            <v>5868</v>
          </cell>
          <cell r="H1599">
            <v>4316758</v>
          </cell>
          <cell r="I1599">
            <v>5692</v>
          </cell>
          <cell r="J1599">
            <v>5832</v>
          </cell>
          <cell r="K1599">
            <v>6068</v>
          </cell>
        </row>
        <row r="1600">
          <cell r="A1600">
            <v>3161304</v>
          </cell>
          <cell r="B1600">
            <v>316130</v>
          </cell>
          <cell r="C1600" t="str">
            <v>São Francisco de Sales</v>
          </cell>
          <cell r="D1600" t="str">
            <v>MG</v>
          </cell>
          <cell r="E1600">
            <v>31</v>
          </cell>
          <cell r="F1600">
            <v>61304</v>
          </cell>
          <cell r="G1600">
            <v>5314</v>
          </cell>
          <cell r="H1600">
            <v>3161304</v>
          </cell>
          <cell r="I1600">
            <v>5800</v>
          </cell>
          <cell r="J1600">
            <v>5852</v>
          </cell>
          <cell r="K1600">
            <v>6069</v>
          </cell>
        </row>
        <row r="1601">
          <cell r="A1601">
            <v>4128807</v>
          </cell>
          <cell r="B1601">
            <v>412880</v>
          </cell>
          <cell r="C1601" t="str">
            <v>Xambrê</v>
          </cell>
          <cell r="D1601" t="str">
            <v>PR</v>
          </cell>
          <cell r="E1601">
            <v>41</v>
          </cell>
          <cell r="F1601">
            <v>28807</v>
          </cell>
          <cell r="G1601">
            <v>5829</v>
          </cell>
          <cell r="H1601">
            <v>4128807</v>
          </cell>
          <cell r="I1601">
            <v>6011</v>
          </cell>
          <cell r="J1601">
            <v>5939</v>
          </cell>
          <cell r="K1601">
            <v>6077</v>
          </cell>
        </row>
        <row r="1602">
          <cell r="A1602">
            <v>3548104</v>
          </cell>
          <cell r="B1602">
            <v>354810</v>
          </cell>
          <cell r="C1602" t="str">
            <v>Santo Antônio do Jardim</v>
          </cell>
          <cell r="D1602" t="str">
            <v>SP</v>
          </cell>
          <cell r="E1602">
            <v>35</v>
          </cell>
          <cell r="F1602">
            <v>48104</v>
          </cell>
          <cell r="G1602">
            <v>5785</v>
          </cell>
          <cell r="H1602">
            <v>3548104</v>
          </cell>
          <cell r="I1602">
            <v>5943</v>
          </cell>
          <cell r="J1602">
            <v>5912</v>
          </cell>
          <cell r="K1602">
            <v>6078</v>
          </cell>
        </row>
        <row r="1603">
          <cell r="A1603">
            <v>2504033</v>
          </cell>
          <cell r="B1603">
            <v>250403</v>
          </cell>
          <cell r="C1603" t="str">
            <v>Capim</v>
          </cell>
          <cell r="D1603" t="str">
            <v>PB</v>
          </cell>
          <cell r="E1603">
            <v>25</v>
          </cell>
          <cell r="F1603">
            <v>4033</v>
          </cell>
          <cell r="G1603">
            <v>5458</v>
          </cell>
          <cell r="H1603">
            <v>2504033</v>
          </cell>
          <cell r="I1603">
            <v>5601</v>
          </cell>
          <cell r="J1603">
            <v>5816</v>
          </cell>
          <cell r="K1603">
            <v>6082</v>
          </cell>
        </row>
        <row r="1604">
          <cell r="A1604">
            <v>1302108</v>
          </cell>
          <cell r="B1604">
            <v>130210</v>
          </cell>
          <cell r="C1604" t="str">
            <v>Japurá</v>
          </cell>
          <cell r="D1604" t="str">
            <v>AM</v>
          </cell>
          <cell r="E1604">
            <v>13</v>
          </cell>
          <cell r="F1604">
            <v>2108</v>
          </cell>
          <cell r="G1604">
            <v>4238</v>
          </cell>
          <cell r="H1604">
            <v>1302108</v>
          </cell>
          <cell r="I1604">
            <v>7289</v>
          </cell>
          <cell r="J1604">
            <v>7448</v>
          </cell>
          <cell r="K1604">
            <v>6083</v>
          </cell>
        </row>
        <row r="1605">
          <cell r="A1605">
            <v>3552007</v>
          </cell>
          <cell r="B1605">
            <v>355200</v>
          </cell>
          <cell r="C1605" t="str">
            <v>Silveiras</v>
          </cell>
          <cell r="D1605" t="str">
            <v>SP</v>
          </cell>
          <cell r="E1605">
            <v>35</v>
          </cell>
          <cell r="F1605">
            <v>52007</v>
          </cell>
          <cell r="G1605">
            <v>5841</v>
          </cell>
          <cell r="H1605">
            <v>3552007</v>
          </cell>
          <cell r="I1605">
            <v>5792</v>
          </cell>
          <cell r="J1605">
            <v>5855</v>
          </cell>
          <cell r="K1605">
            <v>6083</v>
          </cell>
        </row>
        <row r="1606">
          <cell r="A1606">
            <v>3141702</v>
          </cell>
          <cell r="B1606">
            <v>314170</v>
          </cell>
          <cell r="C1606" t="str">
            <v>Mesquita</v>
          </cell>
          <cell r="D1606" t="str">
            <v>MG</v>
          </cell>
          <cell r="E1606">
            <v>31</v>
          </cell>
          <cell r="F1606">
            <v>41702</v>
          </cell>
          <cell r="G1606">
            <v>6641</v>
          </cell>
          <cell r="H1606">
            <v>3141702</v>
          </cell>
          <cell r="I1606">
            <v>6072</v>
          </cell>
          <cell r="J1606">
            <v>5963</v>
          </cell>
          <cell r="K1606">
            <v>6084</v>
          </cell>
        </row>
        <row r="1607">
          <cell r="A1607">
            <v>2201739</v>
          </cell>
          <cell r="B1607">
            <v>220173</v>
          </cell>
          <cell r="C1607" t="str">
            <v>Betânia do Piauí</v>
          </cell>
          <cell r="D1607" t="str">
            <v>PI</v>
          </cell>
          <cell r="E1607">
            <v>22</v>
          </cell>
          <cell r="F1607">
            <v>1739</v>
          </cell>
          <cell r="G1607">
            <v>6442</v>
          </cell>
          <cell r="H1607">
            <v>2201739</v>
          </cell>
          <cell r="I1607">
            <v>6015</v>
          </cell>
          <cell r="J1607">
            <v>6042</v>
          </cell>
          <cell r="K1607">
            <v>6086</v>
          </cell>
        </row>
        <row r="1608">
          <cell r="A1608">
            <v>4125357</v>
          </cell>
          <cell r="B1608">
            <v>412535</v>
          </cell>
          <cell r="C1608" t="str">
            <v>São Jorge do Patrocínio</v>
          </cell>
          <cell r="D1608" t="str">
            <v>PR</v>
          </cell>
          <cell r="E1608">
            <v>41</v>
          </cell>
          <cell r="F1608">
            <v>25357</v>
          </cell>
          <cell r="G1608">
            <v>6080</v>
          </cell>
          <cell r="H1608">
            <v>4125357</v>
          </cell>
          <cell r="I1608">
            <v>6047</v>
          </cell>
          <cell r="J1608">
            <v>5956</v>
          </cell>
          <cell r="K1608">
            <v>6088</v>
          </cell>
        </row>
        <row r="1609">
          <cell r="A1609">
            <v>1710706</v>
          </cell>
          <cell r="B1609">
            <v>171070</v>
          </cell>
          <cell r="C1609" t="str">
            <v>Itaguatins</v>
          </cell>
          <cell r="D1609" t="str">
            <v>TO</v>
          </cell>
          <cell r="E1609">
            <v>17</v>
          </cell>
          <cell r="F1609">
            <v>10706</v>
          </cell>
          <cell r="G1609">
            <v>6226</v>
          </cell>
          <cell r="H1609">
            <v>1710706</v>
          </cell>
          <cell r="I1609">
            <v>6029</v>
          </cell>
          <cell r="J1609">
            <v>5976</v>
          </cell>
          <cell r="K1609">
            <v>6092</v>
          </cell>
        </row>
        <row r="1610">
          <cell r="A1610">
            <v>3543501</v>
          </cell>
          <cell r="B1610">
            <v>354350</v>
          </cell>
          <cell r="C1610" t="str">
            <v>Riversul</v>
          </cell>
          <cell r="D1610" t="str">
            <v>SP</v>
          </cell>
          <cell r="E1610">
            <v>35</v>
          </cell>
          <cell r="F1610">
            <v>43501</v>
          </cell>
          <cell r="G1610">
            <v>6520</v>
          </cell>
          <cell r="H1610">
            <v>3543501</v>
          </cell>
          <cell r="I1610">
            <v>6165</v>
          </cell>
          <cell r="J1610">
            <v>6008</v>
          </cell>
          <cell r="K1610">
            <v>6096</v>
          </cell>
        </row>
        <row r="1611">
          <cell r="A1611">
            <v>2209104</v>
          </cell>
          <cell r="B1611">
            <v>220910</v>
          </cell>
          <cell r="C1611" t="str">
            <v>Santa Cruz do Piauí</v>
          </cell>
          <cell r="D1611" t="str">
            <v>PI</v>
          </cell>
          <cell r="E1611">
            <v>22</v>
          </cell>
          <cell r="F1611">
            <v>9104</v>
          </cell>
          <cell r="G1611">
            <v>5969</v>
          </cell>
          <cell r="H1611">
            <v>2209104</v>
          </cell>
          <cell r="I1611">
            <v>6025</v>
          </cell>
          <cell r="J1611">
            <v>6065</v>
          </cell>
          <cell r="K1611">
            <v>6110</v>
          </cell>
        </row>
        <row r="1612">
          <cell r="A1612">
            <v>3119955</v>
          </cell>
          <cell r="B1612">
            <v>311995</v>
          </cell>
          <cell r="C1612" t="str">
            <v>Córrego Fundo</v>
          </cell>
          <cell r="D1612" t="str">
            <v>MG</v>
          </cell>
          <cell r="E1612">
            <v>31</v>
          </cell>
          <cell r="F1612">
            <v>19955</v>
          </cell>
          <cell r="G1612">
            <v>5939</v>
          </cell>
          <cell r="H1612">
            <v>3119955</v>
          </cell>
          <cell r="I1612">
            <v>5821</v>
          </cell>
          <cell r="J1612">
            <v>5883</v>
          </cell>
          <cell r="K1612">
            <v>6110</v>
          </cell>
        </row>
        <row r="1613">
          <cell r="A1613">
            <v>5219100</v>
          </cell>
          <cell r="B1613">
            <v>521910</v>
          </cell>
          <cell r="C1613" t="str">
            <v>Santa Bárbara de Goiás</v>
          </cell>
          <cell r="D1613" t="str">
            <v>GO</v>
          </cell>
          <cell r="E1613">
            <v>52</v>
          </cell>
          <cell r="F1613">
            <v>19100</v>
          </cell>
          <cell r="G1613">
            <v>6031</v>
          </cell>
          <cell r="H1613">
            <v>5219100</v>
          </cell>
          <cell r="I1613">
            <v>5751</v>
          </cell>
          <cell r="J1613">
            <v>5870</v>
          </cell>
          <cell r="K1613">
            <v>6118</v>
          </cell>
        </row>
        <row r="1614">
          <cell r="A1614">
            <v>3502309</v>
          </cell>
          <cell r="B1614">
            <v>350230</v>
          </cell>
          <cell r="C1614" t="str">
            <v>Anhembi</v>
          </cell>
          <cell r="D1614" t="str">
            <v>SP</v>
          </cell>
          <cell r="E1614">
            <v>35</v>
          </cell>
          <cell r="F1614">
            <v>2309</v>
          </cell>
          <cell r="G1614">
            <v>5766</v>
          </cell>
          <cell r="H1614">
            <v>3502309</v>
          </cell>
          <cell r="I1614">
            <v>5648</v>
          </cell>
          <cell r="J1614">
            <v>5822</v>
          </cell>
          <cell r="K1614">
            <v>6120</v>
          </cell>
        </row>
        <row r="1615">
          <cell r="A1615">
            <v>2209906</v>
          </cell>
          <cell r="B1615">
            <v>220990</v>
          </cell>
          <cell r="C1615" t="str">
            <v>São João da Serra</v>
          </cell>
          <cell r="D1615" t="str">
            <v>PI</v>
          </cell>
          <cell r="E1615">
            <v>22</v>
          </cell>
          <cell r="F1615">
            <v>9906</v>
          </cell>
          <cell r="G1615">
            <v>6877</v>
          </cell>
          <cell r="H1615">
            <v>2209906</v>
          </cell>
          <cell r="I1615">
            <v>6157</v>
          </cell>
          <cell r="J1615">
            <v>6079</v>
          </cell>
          <cell r="K1615">
            <v>6122</v>
          </cell>
        </row>
        <row r="1616">
          <cell r="A1616">
            <v>2309904</v>
          </cell>
          <cell r="B1616">
            <v>230990</v>
          </cell>
          <cell r="C1616" t="str">
            <v>Pacujá</v>
          </cell>
          <cell r="D1616" t="str">
            <v>CE</v>
          </cell>
          <cell r="E1616">
            <v>23</v>
          </cell>
          <cell r="F1616">
            <v>9904</v>
          </cell>
          <cell r="G1616">
            <v>6233</v>
          </cell>
          <cell r="H1616">
            <v>2309904</v>
          </cell>
          <cell r="I1616">
            <v>5986</v>
          </cell>
          <cell r="J1616">
            <v>6037</v>
          </cell>
          <cell r="K1616">
            <v>6131</v>
          </cell>
        </row>
        <row r="1617">
          <cell r="A1617">
            <v>3146552</v>
          </cell>
          <cell r="B1617">
            <v>314655</v>
          </cell>
          <cell r="C1617" t="str">
            <v>Pai Pedro</v>
          </cell>
          <cell r="D1617" t="str">
            <v>MG</v>
          </cell>
          <cell r="E1617">
            <v>31</v>
          </cell>
          <cell r="F1617">
            <v>46552</v>
          </cell>
          <cell r="G1617">
            <v>6217</v>
          </cell>
          <cell r="H1617">
            <v>3146552</v>
          </cell>
          <cell r="I1617">
            <v>5934</v>
          </cell>
          <cell r="J1617">
            <v>5950</v>
          </cell>
          <cell r="K1617">
            <v>6137</v>
          </cell>
        </row>
        <row r="1618">
          <cell r="A1618">
            <v>3164472</v>
          </cell>
          <cell r="B1618">
            <v>316447</v>
          </cell>
          <cell r="C1618" t="str">
            <v>São Sebastião do Anta</v>
          </cell>
          <cell r="D1618" t="str">
            <v>MG</v>
          </cell>
          <cell r="E1618">
            <v>31</v>
          </cell>
          <cell r="F1618">
            <v>64472</v>
          </cell>
          <cell r="G1618">
            <v>5723</v>
          </cell>
          <cell r="H1618">
            <v>3164472</v>
          </cell>
          <cell r="I1618">
            <v>5739</v>
          </cell>
          <cell r="J1618">
            <v>5884</v>
          </cell>
          <cell r="K1618">
            <v>6140</v>
          </cell>
        </row>
        <row r="1619">
          <cell r="A1619">
            <v>4212700</v>
          </cell>
          <cell r="B1619">
            <v>421270</v>
          </cell>
          <cell r="C1619" t="str">
            <v>Petrolândia</v>
          </cell>
          <cell r="D1619" t="str">
            <v>SC</v>
          </cell>
          <cell r="E1619">
            <v>42</v>
          </cell>
          <cell r="F1619">
            <v>12700</v>
          </cell>
          <cell r="G1619">
            <v>6188</v>
          </cell>
          <cell r="H1619">
            <v>4212700</v>
          </cell>
          <cell r="I1619">
            <v>6131</v>
          </cell>
          <cell r="J1619">
            <v>6090</v>
          </cell>
          <cell r="K1619">
            <v>6140</v>
          </cell>
        </row>
        <row r="1620">
          <cell r="A1620">
            <v>3129103</v>
          </cell>
          <cell r="B1620">
            <v>312910</v>
          </cell>
          <cell r="C1620" t="str">
            <v>Gurinhatã</v>
          </cell>
          <cell r="D1620" t="str">
            <v>MG</v>
          </cell>
          <cell r="E1620">
            <v>31</v>
          </cell>
          <cell r="F1620">
            <v>29103</v>
          </cell>
          <cell r="G1620">
            <v>6228</v>
          </cell>
          <cell r="H1620">
            <v>3129103</v>
          </cell>
          <cell r="I1620">
            <v>6137</v>
          </cell>
          <cell r="J1620">
            <v>6025</v>
          </cell>
          <cell r="K1620">
            <v>6144</v>
          </cell>
        </row>
        <row r="1621">
          <cell r="A1621">
            <v>4200804</v>
          </cell>
          <cell r="B1621">
            <v>420080</v>
          </cell>
          <cell r="C1621" t="str">
            <v>Anchieta</v>
          </cell>
          <cell r="D1621" t="str">
            <v>SC</v>
          </cell>
          <cell r="E1621">
            <v>42</v>
          </cell>
          <cell r="F1621">
            <v>804</v>
          </cell>
          <cell r="G1621">
            <v>6683</v>
          </cell>
          <cell r="H1621">
            <v>4200804</v>
          </cell>
          <cell r="I1621">
            <v>6378</v>
          </cell>
          <cell r="J1621">
            <v>6172</v>
          </cell>
          <cell r="K1621">
            <v>6145</v>
          </cell>
        </row>
        <row r="1622">
          <cell r="A1622">
            <v>3127503</v>
          </cell>
          <cell r="B1622">
            <v>312750</v>
          </cell>
          <cell r="C1622" t="str">
            <v>Gonzaga</v>
          </cell>
          <cell r="D1622" t="str">
            <v>MG</v>
          </cell>
          <cell r="E1622">
            <v>31</v>
          </cell>
          <cell r="F1622">
            <v>27503</v>
          </cell>
          <cell r="G1622">
            <v>5786</v>
          </cell>
          <cell r="H1622">
            <v>3127503</v>
          </cell>
          <cell r="I1622">
            <v>5919</v>
          </cell>
          <cell r="J1622">
            <v>5953</v>
          </cell>
          <cell r="K1622">
            <v>6148</v>
          </cell>
        </row>
        <row r="1623">
          <cell r="A1623">
            <v>3146206</v>
          </cell>
          <cell r="B1623">
            <v>314620</v>
          </cell>
          <cell r="C1623" t="str">
            <v>Ouro Verde de Minas</v>
          </cell>
          <cell r="D1623" t="str">
            <v>MG</v>
          </cell>
          <cell r="E1623">
            <v>31</v>
          </cell>
          <cell r="F1623">
            <v>46206</v>
          </cell>
          <cell r="G1623">
            <v>7215</v>
          </cell>
          <cell r="H1623">
            <v>3146206</v>
          </cell>
          <cell r="I1623">
            <v>6021</v>
          </cell>
          <cell r="J1623">
            <v>5985</v>
          </cell>
          <cell r="K1623">
            <v>6148</v>
          </cell>
        </row>
        <row r="1624">
          <cell r="A1624">
            <v>2209203</v>
          </cell>
          <cell r="B1624">
            <v>220920</v>
          </cell>
          <cell r="C1624" t="str">
            <v>Santa Filomena</v>
          </cell>
          <cell r="D1624" t="str">
            <v>PI</v>
          </cell>
          <cell r="E1624">
            <v>22</v>
          </cell>
          <cell r="F1624">
            <v>9203</v>
          </cell>
          <cell r="G1624">
            <v>6180</v>
          </cell>
          <cell r="H1624">
            <v>2209203</v>
          </cell>
          <cell r="I1624">
            <v>6096</v>
          </cell>
          <cell r="J1624">
            <v>6106</v>
          </cell>
          <cell r="K1624">
            <v>6150</v>
          </cell>
        </row>
        <row r="1625">
          <cell r="A1625">
            <v>2104701</v>
          </cell>
          <cell r="B1625">
            <v>210470</v>
          </cell>
          <cell r="C1625" t="str">
            <v>Graça Aranha</v>
          </cell>
          <cell r="D1625" t="str">
            <v>MA</v>
          </cell>
          <cell r="E1625">
            <v>21</v>
          </cell>
          <cell r="F1625">
            <v>4701</v>
          </cell>
          <cell r="G1625">
            <v>6470</v>
          </cell>
          <cell r="H1625">
            <v>2104701</v>
          </cell>
          <cell r="I1625">
            <v>6140</v>
          </cell>
          <cell r="J1625">
            <v>6150</v>
          </cell>
          <cell r="K1625">
            <v>6151</v>
          </cell>
        </row>
        <row r="1626">
          <cell r="A1626">
            <v>3553104</v>
          </cell>
          <cell r="B1626">
            <v>355310</v>
          </cell>
          <cell r="C1626" t="str">
            <v>Taiaçu</v>
          </cell>
          <cell r="D1626" t="str">
            <v>SP</v>
          </cell>
          <cell r="E1626">
            <v>35</v>
          </cell>
          <cell r="F1626">
            <v>53104</v>
          </cell>
          <cell r="G1626">
            <v>6093</v>
          </cell>
          <cell r="H1626">
            <v>3553104</v>
          </cell>
          <cell r="I1626">
            <v>5894</v>
          </cell>
          <cell r="J1626">
            <v>5936</v>
          </cell>
          <cell r="K1626">
            <v>6153</v>
          </cell>
        </row>
        <row r="1627">
          <cell r="A1627">
            <v>3146255</v>
          </cell>
          <cell r="B1627">
            <v>314625</v>
          </cell>
          <cell r="C1627" t="str">
            <v>Padre Carvalho</v>
          </cell>
          <cell r="D1627" t="str">
            <v>MG</v>
          </cell>
          <cell r="E1627">
            <v>31</v>
          </cell>
          <cell r="F1627">
            <v>46255</v>
          </cell>
          <cell r="G1627">
            <v>6176</v>
          </cell>
          <cell r="H1627">
            <v>3146255</v>
          </cell>
          <cell r="I1627">
            <v>5834</v>
          </cell>
          <cell r="J1627">
            <v>5926</v>
          </cell>
          <cell r="K1627">
            <v>6154</v>
          </cell>
        </row>
        <row r="1628">
          <cell r="A1628">
            <v>4303707</v>
          </cell>
          <cell r="B1628">
            <v>430370</v>
          </cell>
          <cell r="C1628" t="str">
            <v>Campina das Missões</v>
          </cell>
          <cell r="D1628" t="str">
            <v>RS</v>
          </cell>
          <cell r="E1628">
            <v>43</v>
          </cell>
          <cell r="F1628">
            <v>3707</v>
          </cell>
          <cell r="G1628">
            <v>6352</v>
          </cell>
          <cell r="H1628">
            <v>4303707</v>
          </cell>
          <cell r="I1628">
            <v>6117</v>
          </cell>
          <cell r="J1628">
            <v>5982</v>
          </cell>
          <cell r="K1628">
            <v>6156</v>
          </cell>
        </row>
        <row r="1629">
          <cell r="A1629">
            <v>2301802</v>
          </cell>
          <cell r="B1629">
            <v>230180</v>
          </cell>
          <cell r="C1629" t="str">
            <v>Baixio</v>
          </cell>
          <cell r="D1629" t="str">
            <v>CE</v>
          </cell>
          <cell r="E1629">
            <v>23</v>
          </cell>
          <cell r="F1629">
            <v>1802</v>
          </cell>
          <cell r="G1629">
            <v>5991</v>
          </cell>
          <cell r="H1629">
            <v>2301802</v>
          </cell>
          <cell r="I1629">
            <v>6026</v>
          </cell>
          <cell r="J1629">
            <v>6072</v>
          </cell>
          <cell r="K1629">
            <v>6165</v>
          </cell>
        </row>
        <row r="1630">
          <cell r="A1630">
            <v>4320552</v>
          </cell>
          <cell r="B1630">
            <v>432055</v>
          </cell>
          <cell r="C1630" t="str">
            <v>Sertão Santana</v>
          </cell>
          <cell r="D1630" t="str">
            <v>RS</v>
          </cell>
          <cell r="E1630">
            <v>43</v>
          </cell>
          <cell r="F1630">
            <v>20552</v>
          </cell>
          <cell r="G1630">
            <v>6155</v>
          </cell>
          <cell r="H1630">
            <v>4320552</v>
          </cell>
          <cell r="I1630">
            <v>5850</v>
          </cell>
          <cell r="J1630">
            <v>5938</v>
          </cell>
          <cell r="K1630">
            <v>6166</v>
          </cell>
        </row>
        <row r="1631">
          <cell r="A1631">
            <v>4111100</v>
          </cell>
          <cell r="B1631">
            <v>411110</v>
          </cell>
          <cell r="C1631" t="str">
            <v>Itambé</v>
          </cell>
          <cell r="D1631" t="str">
            <v>PR</v>
          </cell>
          <cell r="E1631">
            <v>41</v>
          </cell>
          <cell r="F1631">
            <v>11100</v>
          </cell>
          <cell r="G1631">
            <v>6082</v>
          </cell>
          <cell r="H1631">
            <v>4111100</v>
          </cell>
          <cell r="I1631">
            <v>5977</v>
          </cell>
          <cell r="J1631">
            <v>5983</v>
          </cell>
          <cell r="K1631">
            <v>6173</v>
          </cell>
        </row>
        <row r="1632">
          <cell r="A1632">
            <v>2412104</v>
          </cell>
          <cell r="B1632">
            <v>241210</v>
          </cell>
          <cell r="C1632" t="str">
            <v>São João do Sabugi</v>
          </cell>
          <cell r="D1632" t="str">
            <v>RN</v>
          </cell>
          <cell r="E1632">
            <v>24</v>
          </cell>
          <cell r="F1632">
            <v>12104</v>
          </cell>
          <cell r="G1632">
            <v>5953</v>
          </cell>
          <cell r="H1632">
            <v>2412104</v>
          </cell>
          <cell r="I1632">
            <v>5914</v>
          </cell>
          <cell r="J1632">
            <v>5956</v>
          </cell>
          <cell r="K1632">
            <v>6174</v>
          </cell>
        </row>
        <row r="1633">
          <cell r="A1633">
            <v>2101939</v>
          </cell>
          <cell r="B1633">
            <v>210193</v>
          </cell>
          <cell r="C1633" t="str">
            <v>Bernardo do Mearim</v>
          </cell>
          <cell r="D1633" t="str">
            <v>MA</v>
          </cell>
          <cell r="E1633">
            <v>21</v>
          </cell>
          <cell r="F1633">
            <v>1939</v>
          </cell>
          <cell r="G1633">
            <v>6249</v>
          </cell>
          <cell r="H1633">
            <v>2101939</v>
          </cell>
          <cell r="I1633">
            <v>5996</v>
          </cell>
          <cell r="J1633">
            <v>6111</v>
          </cell>
          <cell r="K1633">
            <v>6176</v>
          </cell>
        </row>
        <row r="1634">
          <cell r="A1634">
            <v>4307559</v>
          </cell>
          <cell r="B1634">
            <v>430755</v>
          </cell>
          <cell r="C1634" t="str">
            <v>Estação</v>
          </cell>
          <cell r="D1634" t="str">
            <v>RS</v>
          </cell>
          <cell r="E1634">
            <v>43</v>
          </cell>
          <cell r="F1634">
            <v>7559</v>
          </cell>
          <cell r="G1634">
            <v>6253</v>
          </cell>
          <cell r="H1634">
            <v>4307559</v>
          </cell>
          <cell r="I1634">
            <v>6011</v>
          </cell>
          <cell r="J1634">
            <v>5979</v>
          </cell>
          <cell r="K1634">
            <v>6178</v>
          </cell>
        </row>
        <row r="1635">
          <cell r="A1635">
            <v>2514305</v>
          </cell>
          <cell r="B1635">
            <v>251430</v>
          </cell>
          <cell r="C1635" t="str">
            <v>São José de Caiana</v>
          </cell>
          <cell r="D1635" t="str">
            <v>PB</v>
          </cell>
          <cell r="E1635">
            <v>25</v>
          </cell>
          <cell r="F1635">
            <v>14305</v>
          </cell>
          <cell r="G1635">
            <v>6141</v>
          </cell>
          <cell r="H1635">
            <v>2514305</v>
          </cell>
          <cell r="I1635">
            <v>6010</v>
          </cell>
          <cell r="J1635">
            <v>6052</v>
          </cell>
          <cell r="K1635">
            <v>6179</v>
          </cell>
        </row>
        <row r="1636">
          <cell r="A1636">
            <v>1713809</v>
          </cell>
          <cell r="B1636">
            <v>171380</v>
          </cell>
          <cell r="C1636" t="str">
            <v>Palmeiras do Tocantins</v>
          </cell>
          <cell r="D1636" t="str">
            <v>TO</v>
          </cell>
          <cell r="E1636">
            <v>17</v>
          </cell>
          <cell r="F1636">
            <v>13809</v>
          </cell>
          <cell r="G1636">
            <v>4673</v>
          </cell>
          <cell r="H1636">
            <v>1713809</v>
          </cell>
          <cell r="I1636">
            <v>5746</v>
          </cell>
          <cell r="J1636">
            <v>5909</v>
          </cell>
          <cell r="K1636">
            <v>6180</v>
          </cell>
        </row>
        <row r="1637">
          <cell r="A1637">
            <v>5214051</v>
          </cell>
          <cell r="B1637">
            <v>521405</v>
          </cell>
          <cell r="C1637" t="str">
            <v>Mundo Novo</v>
          </cell>
          <cell r="D1637" t="str">
            <v>GO</v>
          </cell>
          <cell r="E1637">
            <v>52</v>
          </cell>
          <cell r="F1637">
            <v>14051</v>
          </cell>
          <cell r="G1637">
            <v>6787</v>
          </cell>
          <cell r="H1637">
            <v>5214051</v>
          </cell>
          <cell r="I1637">
            <v>6422</v>
          </cell>
          <cell r="J1637">
            <v>6186</v>
          </cell>
          <cell r="K1637">
            <v>6180</v>
          </cell>
        </row>
        <row r="1638">
          <cell r="A1638">
            <v>2209401</v>
          </cell>
          <cell r="B1638">
            <v>220940</v>
          </cell>
          <cell r="C1638" t="str">
            <v>Santo Antônio de Lisboa</v>
          </cell>
          <cell r="D1638" t="str">
            <v>PI</v>
          </cell>
          <cell r="E1638">
            <v>22</v>
          </cell>
          <cell r="F1638">
            <v>9401</v>
          </cell>
          <cell r="G1638">
            <v>5965</v>
          </cell>
          <cell r="H1638">
            <v>2209401</v>
          </cell>
          <cell r="I1638">
            <v>6008</v>
          </cell>
          <cell r="J1638">
            <v>6136</v>
          </cell>
          <cell r="K1638">
            <v>6182</v>
          </cell>
        </row>
        <row r="1639">
          <cell r="A1639">
            <v>4214508</v>
          </cell>
          <cell r="B1639">
            <v>421450</v>
          </cell>
          <cell r="C1639" t="str">
            <v>Rio do Campo</v>
          </cell>
          <cell r="D1639" t="str">
            <v>SC</v>
          </cell>
          <cell r="E1639">
            <v>42</v>
          </cell>
          <cell r="F1639">
            <v>14508</v>
          </cell>
          <cell r="G1639">
            <v>6135</v>
          </cell>
          <cell r="H1639">
            <v>4214508</v>
          </cell>
          <cell r="I1639">
            <v>6195</v>
          </cell>
          <cell r="J1639">
            <v>6143</v>
          </cell>
          <cell r="K1639">
            <v>6185</v>
          </cell>
        </row>
        <row r="1640">
          <cell r="A1640">
            <v>4202131</v>
          </cell>
          <cell r="B1640">
            <v>420213</v>
          </cell>
          <cell r="C1640" t="str">
            <v>Bela Vista do Toldo</v>
          </cell>
          <cell r="D1640" t="str">
            <v>SC</v>
          </cell>
          <cell r="E1640">
            <v>42</v>
          </cell>
          <cell r="F1640">
            <v>2131</v>
          </cell>
          <cell r="G1640">
            <v>6145</v>
          </cell>
          <cell r="H1640">
            <v>4202131</v>
          </cell>
          <cell r="I1640">
            <v>6004</v>
          </cell>
          <cell r="J1640">
            <v>6047</v>
          </cell>
          <cell r="K1640">
            <v>6191</v>
          </cell>
        </row>
        <row r="1641">
          <cell r="A1641">
            <v>3512100</v>
          </cell>
          <cell r="B1641">
            <v>351210</v>
          </cell>
          <cell r="C1641" t="str">
            <v>Colômbia</v>
          </cell>
          <cell r="D1641" t="str">
            <v>SP</v>
          </cell>
          <cell r="E1641">
            <v>35</v>
          </cell>
          <cell r="F1641">
            <v>12100</v>
          </cell>
          <cell r="G1641">
            <v>6345</v>
          </cell>
          <cell r="H1641">
            <v>3512100</v>
          </cell>
          <cell r="I1641">
            <v>5994</v>
          </cell>
          <cell r="J1641">
            <v>6001</v>
          </cell>
          <cell r="K1641">
            <v>6196</v>
          </cell>
        </row>
        <row r="1642">
          <cell r="A1642">
            <v>2100105</v>
          </cell>
          <cell r="B1642">
            <v>210010</v>
          </cell>
          <cell r="C1642" t="str">
            <v>Afonso Cunha</v>
          </cell>
          <cell r="D1642" t="str">
            <v>MA</v>
          </cell>
          <cell r="E1642">
            <v>21</v>
          </cell>
          <cell r="F1642">
            <v>105</v>
          </cell>
          <cell r="G1642">
            <v>5948</v>
          </cell>
          <cell r="H1642">
            <v>2100105</v>
          </cell>
          <cell r="I1642">
            <v>5957</v>
          </cell>
          <cell r="J1642">
            <v>6090</v>
          </cell>
          <cell r="K1642">
            <v>6197</v>
          </cell>
        </row>
        <row r="1643">
          <cell r="A1643">
            <v>2929354</v>
          </cell>
          <cell r="B1643">
            <v>292935</v>
          </cell>
          <cell r="C1643" t="str">
            <v>São José da Vitória</v>
          </cell>
          <cell r="D1643" t="str">
            <v>BA</v>
          </cell>
          <cell r="E1643">
            <v>29</v>
          </cell>
          <cell r="F1643">
            <v>29354</v>
          </cell>
          <cell r="G1643">
            <v>6270</v>
          </cell>
          <cell r="H1643">
            <v>2929354</v>
          </cell>
          <cell r="I1643">
            <v>5715</v>
          </cell>
          <cell r="J1643">
            <v>5609</v>
          </cell>
          <cell r="K1643">
            <v>6202</v>
          </cell>
        </row>
        <row r="1644">
          <cell r="A1644">
            <v>3535705</v>
          </cell>
          <cell r="B1644">
            <v>353570</v>
          </cell>
          <cell r="C1644" t="str">
            <v>Paraíso</v>
          </cell>
          <cell r="D1644" t="str">
            <v>SP</v>
          </cell>
          <cell r="E1644">
            <v>35</v>
          </cell>
          <cell r="F1644">
            <v>35705</v>
          </cell>
          <cell r="G1644">
            <v>5816</v>
          </cell>
          <cell r="H1644">
            <v>3535705</v>
          </cell>
          <cell r="I1644">
            <v>5907</v>
          </cell>
          <cell r="J1644">
            <v>5969</v>
          </cell>
          <cell r="K1644">
            <v>6207</v>
          </cell>
        </row>
        <row r="1645">
          <cell r="A1645">
            <v>5106000</v>
          </cell>
          <cell r="B1645">
            <v>510600</v>
          </cell>
          <cell r="C1645" t="str">
            <v>Nortelândia</v>
          </cell>
          <cell r="D1645" t="str">
            <v>MT</v>
          </cell>
          <cell r="E1645">
            <v>51</v>
          </cell>
          <cell r="F1645">
            <v>6000</v>
          </cell>
          <cell r="G1645">
            <v>6272</v>
          </cell>
          <cell r="H1645">
            <v>5106000</v>
          </cell>
          <cell r="I1645">
            <v>6438</v>
          </cell>
          <cell r="J1645">
            <v>6314</v>
          </cell>
          <cell r="K1645">
            <v>6209</v>
          </cell>
        </row>
        <row r="1646">
          <cell r="A1646">
            <v>2502607</v>
          </cell>
          <cell r="B1646">
            <v>250260</v>
          </cell>
          <cell r="C1646" t="str">
            <v>Igaracy</v>
          </cell>
          <cell r="D1646" t="str">
            <v>PB</v>
          </cell>
          <cell r="E1646">
            <v>25</v>
          </cell>
          <cell r="F1646">
            <v>2607</v>
          </cell>
          <cell r="G1646">
            <v>6529</v>
          </cell>
          <cell r="H1646">
            <v>2502607</v>
          </cell>
          <cell r="I1646">
            <v>6156</v>
          </cell>
          <cell r="J1646">
            <v>6134</v>
          </cell>
          <cell r="K1646">
            <v>6210</v>
          </cell>
        </row>
        <row r="1647">
          <cell r="A1647">
            <v>4216255</v>
          </cell>
          <cell r="B1647">
            <v>421625</v>
          </cell>
          <cell r="C1647" t="str">
            <v>São João do Oeste</v>
          </cell>
          <cell r="D1647" t="str">
            <v>SC</v>
          </cell>
          <cell r="E1647">
            <v>42</v>
          </cell>
          <cell r="F1647">
            <v>16255</v>
          </cell>
          <cell r="G1647">
            <v>6269</v>
          </cell>
          <cell r="H1647">
            <v>4216255</v>
          </cell>
          <cell r="I1647">
            <v>6035</v>
          </cell>
          <cell r="J1647">
            <v>6074</v>
          </cell>
          <cell r="K1647">
            <v>6211</v>
          </cell>
        </row>
        <row r="1648">
          <cell r="A1648">
            <v>2515906</v>
          </cell>
          <cell r="B1648">
            <v>251590</v>
          </cell>
          <cell r="C1648" t="str">
            <v>Serraria</v>
          </cell>
          <cell r="D1648" t="str">
            <v>PB</v>
          </cell>
          <cell r="E1648">
            <v>25</v>
          </cell>
          <cell r="F1648">
            <v>15906</v>
          </cell>
          <cell r="G1648">
            <v>6798</v>
          </cell>
          <cell r="H1648">
            <v>2515906</v>
          </cell>
          <cell r="I1648">
            <v>6238</v>
          </cell>
          <cell r="J1648">
            <v>6175</v>
          </cell>
          <cell r="K1648">
            <v>6218</v>
          </cell>
        </row>
        <row r="1649">
          <cell r="A1649">
            <v>1101484</v>
          </cell>
          <cell r="B1649">
            <v>110148</v>
          </cell>
          <cell r="C1649" t="str">
            <v>São Felipe D'Oeste</v>
          </cell>
          <cell r="D1649" t="str">
            <v>RO</v>
          </cell>
          <cell r="E1649">
            <v>11</v>
          </cell>
          <cell r="F1649">
            <v>1484</v>
          </cell>
          <cell r="G1649">
            <v>6412</v>
          </cell>
          <cell r="H1649">
            <v>1101484</v>
          </cell>
          <cell r="I1649">
            <v>6018</v>
          </cell>
          <cell r="J1649">
            <v>5862</v>
          </cell>
          <cell r="K1649">
            <v>6219</v>
          </cell>
        </row>
        <row r="1650">
          <cell r="A1650">
            <v>2207777</v>
          </cell>
          <cell r="B1650">
            <v>220777</v>
          </cell>
          <cell r="C1650" t="str">
            <v>Patos do Piauí</v>
          </cell>
          <cell r="D1650" t="str">
            <v>PI</v>
          </cell>
          <cell r="E1650">
            <v>22</v>
          </cell>
          <cell r="F1650">
            <v>7777</v>
          </cell>
          <cell r="G1650">
            <v>6417</v>
          </cell>
          <cell r="H1650">
            <v>2207777</v>
          </cell>
          <cell r="I1650">
            <v>6106</v>
          </cell>
          <cell r="J1650">
            <v>6178</v>
          </cell>
          <cell r="K1650">
            <v>6223</v>
          </cell>
        </row>
        <row r="1651">
          <cell r="A1651">
            <v>4107405</v>
          </cell>
          <cell r="B1651">
            <v>410740</v>
          </cell>
          <cell r="C1651" t="str">
            <v>Enéas Marques</v>
          </cell>
          <cell r="D1651" t="str">
            <v>PR</v>
          </cell>
          <cell r="E1651">
            <v>41</v>
          </cell>
          <cell r="F1651">
            <v>7405</v>
          </cell>
          <cell r="G1651">
            <v>6066</v>
          </cell>
          <cell r="H1651">
            <v>4107405</v>
          </cell>
          <cell r="I1651">
            <v>6101</v>
          </cell>
          <cell r="J1651">
            <v>6061</v>
          </cell>
          <cell r="K1651">
            <v>6223</v>
          </cell>
        </row>
        <row r="1652">
          <cell r="A1652">
            <v>3130408</v>
          </cell>
          <cell r="B1652">
            <v>313040</v>
          </cell>
          <cell r="C1652" t="str">
            <v>Ijaci</v>
          </cell>
          <cell r="D1652" t="str">
            <v>MG</v>
          </cell>
          <cell r="E1652">
            <v>31</v>
          </cell>
          <cell r="F1652">
            <v>30408</v>
          </cell>
          <cell r="G1652">
            <v>6036</v>
          </cell>
          <cell r="H1652">
            <v>3130408</v>
          </cell>
          <cell r="I1652">
            <v>5863</v>
          </cell>
          <cell r="J1652">
            <v>5980</v>
          </cell>
          <cell r="K1652">
            <v>6225</v>
          </cell>
        </row>
        <row r="1653">
          <cell r="A1653">
            <v>3523701</v>
          </cell>
          <cell r="B1653">
            <v>352370</v>
          </cell>
          <cell r="C1653" t="str">
            <v>Itirapuã</v>
          </cell>
          <cell r="D1653" t="str">
            <v>SP</v>
          </cell>
          <cell r="E1653">
            <v>35</v>
          </cell>
          <cell r="F1653">
            <v>23701</v>
          </cell>
          <cell r="G1653">
            <v>5903</v>
          </cell>
          <cell r="H1653">
            <v>3523701</v>
          </cell>
          <cell r="I1653">
            <v>5914</v>
          </cell>
          <cell r="J1653">
            <v>5990</v>
          </cell>
          <cell r="K1653">
            <v>6232</v>
          </cell>
        </row>
        <row r="1654">
          <cell r="A1654">
            <v>3524501</v>
          </cell>
          <cell r="B1654">
            <v>352450</v>
          </cell>
          <cell r="C1654" t="str">
            <v>Jaci</v>
          </cell>
          <cell r="D1654" t="str">
            <v>SP</v>
          </cell>
          <cell r="E1654">
            <v>35</v>
          </cell>
          <cell r="F1654">
            <v>24501</v>
          </cell>
          <cell r="G1654">
            <v>5556</v>
          </cell>
          <cell r="H1654">
            <v>3524501</v>
          </cell>
          <cell r="I1654">
            <v>5657</v>
          </cell>
          <cell r="J1654">
            <v>5890</v>
          </cell>
          <cell r="K1654">
            <v>6233</v>
          </cell>
        </row>
        <row r="1655">
          <cell r="A1655">
            <v>4300703</v>
          </cell>
          <cell r="B1655">
            <v>430070</v>
          </cell>
          <cell r="C1655" t="str">
            <v>Anta Gorda</v>
          </cell>
          <cell r="D1655" t="str">
            <v>RS</v>
          </cell>
          <cell r="E1655">
            <v>43</v>
          </cell>
          <cell r="F1655">
            <v>703</v>
          </cell>
          <cell r="G1655">
            <v>6326</v>
          </cell>
          <cell r="H1655">
            <v>4300703</v>
          </cell>
          <cell r="I1655">
            <v>6073</v>
          </cell>
          <cell r="J1655">
            <v>6035</v>
          </cell>
          <cell r="K1655">
            <v>6235</v>
          </cell>
        </row>
        <row r="1656">
          <cell r="A1656">
            <v>2202752</v>
          </cell>
          <cell r="B1656">
            <v>220275</v>
          </cell>
          <cell r="C1656" t="str">
            <v>Colônia do Gurguéia</v>
          </cell>
          <cell r="D1656" t="str">
            <v>PI</v>
          </cell>
          <cell r="E1656">
            <v>22</v>
          </cell>
          <cell r="F1656">
            <v>2752</v>
          </cell>
          <cell r="G1656">
            <v>5947</v>
          </cell>
          <cell r="H1656">
            <v>2202752</v>
          </cell>
          <cell r="I1656">
            <v>6035</v>
          </cell>
          <cell r="J1656">
            <v>6191</v>
          </cell>
          <cell r="K1656">
            <v>6238</v>
          </cell>
        </row>
        <row r="1657">
          <cell r="A1657">
            <v>5005152</v>
          </cell>
          <cell r="B1657">
            <v>500515</v>
          </cell>
          <cell r="C1657" t="str">
            <v>Juti</v>
          </cell>
          <cell r="D1657" t="str">
            <v>MS</v>
          </cell>
          <cell r="E1657">
            <v>50</v>
          </cell>
          <cell r="F1657">
            <v>5152</v>
          </cell>
          <cell r="G1657">
            <v>5569</v>
          </cell>
          <cell r="H1657">
            <v>5005152</v>
          </cell>
          <cell r="I1657">
            <v>5900</v>
          </cell>
          <cell r="J1657">
            <v>6039</v>
          </cell>
          <cell r="K1657">
            <v>6241</v>
          </cell>
        </row>
        <row r="1658">
          <cell r="A1658">
            <v>3534203</v>
          </cell>
          <cell r="B1658">
            <v>353420</v>
          </cell>
          <cell r="C1658" t="str">
            <v>Orindiúva</v>
          </cell>
          <cell r="D1658" t="str">
            <v>SP</v>
          </cell>
          <cell r="E1658">
            <v>35</v>
          </cell>
          <cell r="F1658">
            <v>34203</v>
          </cell>
          <cell r="G1658">
            <v>5406</v>
          </cell>
          <cell r="H1658">
            <v>3534203</v>
          </cell>
          <cell r="I1658">
            <v>5678</v>
          </cell>
          <cell r="J1658">
            <v>5904</v>
          </cell>
          <cell r="K1658">
            <v>6244</v>
          </cell>
        </row>
        <row r="1659">
          <cell r="A1659">
            <v>4214409</v>
          </cell>
          <cell r="B1659">
            <v>421440</v>
          </cell>
          <cell r="C1659" t="str">
            <v>Rio das Antas</v>
          </cell>
          <cell r="D1659" t="str">
            <v>SC</v>
          </cell>
          <cell r="E1659">
            <v>42</v>
          </cell>
          <cell r="F1659">
            <v>14409</v>
          </cell>
          <cell r="G1659">
            <v>6237</v>
          </cell>
          <cell r="H1659">
            <v>4214409</v>
          </cell>
          <cell r="I1659">
            <v>6147</v>
          </cell>
          <cell r="J1659">
            <v>6146</v>
          </cell>
          <cell r="K1659">
            <v>6245</v>
          </cell>
        </row>
        <row r="1660">
          <cell r="A1660">
            <v>3167400</v>
          </cell>
          <cell r="B1660">
            <v>316740</v>
          </cell>
          <cell r="C1660" t="str">
            <v>Silvianópolis</v>
          </cell>
          <cell r="D1660" t="str">
            <v>MG</v>
          </cell>
          <cell r="E1660">
            <v>31</v>
          </cell>
          <cell r="F1660">
            <v>67400</v>
          </cell>
          <cell r="G1660">
            <v>6261</v>
          </cell>
          <cell r="H1660">
            <v>3167400</v>
          </cell>
          <cell r="I1660">
            <v>6029</v>
          </cell>
          <cell r="J1660">
            <v>6053</v>
          </cell>
          <cell r="K1660">
            <v>6249</v>
          </cell>
        </row>
        <row r="1661">
          <cell r="A1661">
            <v>3129657</v>
          </cell>
          <cell r="B1661">
            <v>312965</v>
          </cell>
          <cell r="C1661" t="str">
            <v>Ibiracatu</v>
          </cell>
          <cell r="D1661" t="str">
            <v>MG</v>
          </cell>
          <cell r="E1661">
            <v>31</v>
          </cell>
          <cell r="F1661">
            <v>29657</v>
          </cell>
          <cell r="G1661">
            <v>5936</v>
          </cell>
          <cell r="H1661">
            <v>3129657</v>
          </cell>
          <cell r="I1661">
            <v>6155</v>
          </cell>
          <cell r="J1661">
            <v>6098</v>
          </cell>
          <cell r="K1661">
            <v>6250</v>
          </cell>
        </row>
        <row r="1662">
          <cell r="A1662">
            <v>3164605</v>
          </cell>
          <cell r="B1662">
            <v>316460</v>
          </cell>
          <cell r="C1662" t="str">
            <v>São Sebastião do Oeste</v>
          </cell>
          <cell r="D1662" t="str">
            <v>MG</v>
          </cell>
          <cell r="E1662">
            <v>31</v>
          </cell>
          <cell r="F1662">
            <v>64605</v>
          </cell>
          <cell r="G1662">
            <v>5689</v>
          </cell>
          <cell r="H1662">
            <v>3164605</v>
          </cell>
          <cell r="I1662">
            <v>5805</v>
          </cell>
          <cell r="J1662">
            <v>5980</v>
          </cell>
          <cell r="K1662">
            <v>6255</v>
          </cell>
        </row>
        <row r="1663">
          <cell r="A1663">
            <v>2401859</v>
          </cell>
          <cell r="B1663">
            <v>240185</v>
          </cell>
          <cell r="C1663" t="str">
            <v>Caiçara do Norte</v>
          </cell>
          <cell r="D1663" t="str">
            <v>RN</v>
          </cell>
          <cell r="E1663">
            <v>24</v>
          </cell>
          <cell r="F1663">
            <v>1859</v>
          </cell>
          <cell r="G1663">
            <v>6652</v>
          </cell>
          <cell r="H1663">
            <v>2401859</v>
          </cell>
          <cell r="I1663">
            <v>6016</v>
          </cell>
          <cell r="J1663">
            <v>6043</v>
          </cell>
          <cell r="K1663">
            <v>6257</v>
          </cell>
        </row>
        <row r="1664">
          <cell r="A1664">
            <v>2903102</v>
          </cell>
          <cell r="B1664">
            <v>290310</v>
          </cell>
          <cell r="C1664" t="str">
            <v>Barra do Rocha</v>
          </cell>
          <cell r="D1664" t="str">
            <v>BA</v>
          </cell>
          <cell r="E1664">
            <v>29</v>
          </cell>
          <cell r="F1664">
            <v>3102</v>
          </cell>
          <cell r="G1664">
            <v>5860</v>
          </cell>
          <cell r="H1664">
            <v>2903102</v>
          </cell>
          <cell r="I1664">
            <v>6336</v>
          </cell>
          <cell r="J1664">
            <v>6038</v>
          </cell>
          <cell r="K1664">
            <v>6261</v>
          </cell>
        </row>
        <row r="1665">
          <cell r="A1665">
            <v>3134301</v>
          </cell>
          <cell r="B1665">
            <v>313430</v>
          </cell>
          <cell r="C1665" t="str">
            <v>Itumirim</v>
          </cell>
          <cell r="D1665" t="str">
            <v>MG</v>
          </cell>
          <cell r="E1665">
            <v>31</v>
          </cell>
          <cell r="F1665">
            <v>34301</v>
          </cell>
          <cell r="G1665">
            <v>6667</v>
          </cell>
          <cell r="H1665">
            <v>3134301</v>
          </cell>
          <cell r="I1665">
            <v>6139</v>
          </cell>
          <cell r="J1665">
            <v>6101</v>
          </cell>
          <cell r="K1665">
            <v>6263</v>
          </cell>
        </row>
        <row r="1666">
          <cell r="A1666">
            <v>2913309</v>
          </cell>
          <cell r="B1666">
            <v>291330</v>
          </cell>
          <cell r="C1666" t="str">
            <v>Ichu</v>
          </cell>
          <cell r="D1666" t="str">
            <v>BA</v>
          </cell>
          <cell r="E1666">
            <v>29</v>
          </cell>
          <cell r="F1666">
            <v>13309</v>
          </cell>
          <cell r="G1666">
            <v>6148</v>
          </cell>
          <cell r="H1666">
            <v>2913309</v>
          </cell>
          <cell r="I1666">
            <v>5255</v>
          </cell>
          <cell r="J1666">
            <v>5908</v>
          </cell>
          <cell r="K1666">
            <v>6265</v>
          </cell>
        </row>
        <row r="1667">
          <cell r="A1667">
            <v>1100601</v>
          </cell>
          <cell r="B1667">
            <v>110060</v>
          </cell>
          <cell r="C1667" t="str">
            <v>Cacaulândia</v>
          </cell>
          <cell r="D1667" t="str">
            <v>RO</v>
          </cell>
          <cell r="E1667">
            <v>11</v>
          </cell>
          <cell r="F1667">
            <v>601</v>
          </cell>
          <cell r="G1667">
            <v>5736</v>
          </cell>
          <cell r="H1667">
            <v>1100601</v>
          </cell>
          <cell r="I1667">
            <v>5727</v>
          </cell>
          <cell r="J1667">
            <v>5791</v>
          </cell>
          <cell r="K1667">
            <v>6268</v>
          </cell>
        </row>
        <row r="1668">
          <cell r="A1668">
            <v>4305439</v>
          </cell>
          <cell r="B1668">
            <v>430543</v>
          </cell>
          <cell r="C1668" t="str">
            <v>Chuí</v>
          </cell>
          <cell r="D1668" t="str">
            <v>RS</v>
          </cell>
          <cell r="E1668">
            <v>43</v>
          </cell>
          <cell r="F1668">
            <v>5439</v>
          </cell>
          <cell r="G1668">
            <v>5496</v>
          </cell>
          <cell r="H1668">
            <v>4305439</v>
          </cell>
          <cell r="I1668">
            <v>5919</v>
          </cell>
          <cell r="J1668">
            <v>6031</v>
          </cell>
          <cell r="K1668">
            <v>6269</v>
          </cell>
        </row>
        <row r="1669">
          <cell r="A1669">
            <v>3101201</v>
          </cell>
          <cell r="B1669">
            <v>310120</v>
          </cell>
          <cell r="C1669" t="str">
            <v>Aiuruoca</v>
          </cell>
          <cell r="D1669" t="str">
            <v>MG</v>
          </cell>
          <cell r="E1669">
            <v>31</v>
          </cell>
          <cell r="F1669">
            <v>1201</v>
          </cell>
          <cell r="G1669">
            <v>6210</v>
          </cell>
          <cell r="H1669">
            <v>3101201</v>
          </cell>
          <cell r="I1669">
            <v>6173</v>
          </cell>
          <cell r="J1669">
            <v>6116</v>
          </cell>
          <cell r="K1669">
            <v>6274</v>
          </cell>
        </row>
        <row r="1670">
          <cell r="A1670">
            <v>4203105</v>
          </cell>
          <cell r="B1670">
            <v>420310</v>
          </cell>
          <cell r="C1670" t="str">
            <v>Caibi</v>
          </cell>
          <cell r="D1670" t="str">
            <v>SC</v>
          </cell>
          <cell r="E1670">
            <v>42</v>
          </cell>
          <cell r="F1670">
            <v>3105</v>
          </cell>
          <cell r="G1670">
            <v>6392</v>
          </cell>
          <cell r="H1670">
            <v>4203105</v>
          </cell>
          <cell r="I1670">
            <v>6218</v>
          </cell>
          <cell r="J1670">
            <v>6199</v>
          </cell>
          <cell r="K1670">
            <v>6274</v>
          </cell>
        </row>
        <row r="1671">
          <cell r="A1671">
            <v>2311231</v>
          </cell>
          <cell r="B1671">
            <v>231123</v>
          </cell>
          <cell r="C1671" t="str">
            <v>Potiretama</v>
          </cell>
          <cell r="D1671" t="str">
            <v>CE</v>
          </cell>
          <cell r="E1671">
            <v>23</v>
          </cell>
          <cell r="F1671">
            <v>11231</v>
          </cell>
          <cell r="G1671">
            <v>6891</v>
          </cell>
          <cell r="H1671">
            <v>2311231</v>
          </cell>
          <cell r="I1671">
            <v>6129</v>
          </cell>
          <cell r="J1671">
            <v>6181</v>
          </cell>
          <cell r="K1671">
            <v>6278</v>
          </cell>
        </row>
        <row r="1672">
          <cell r="A1672">
            <v>2509396</v>
          </cell>
          <cell r="B1672">
            <v>250939</v>
          </cell>
          <cell r="C1672" t="str">
            <v>Maturéia</v>
          </cell>
          <cell r="D1672" t="str">
            <v>PB</v>
          </cell>
          <cell r="E1672">
            <v>25</v>
          </cell>
          <cell r="F1672">
            <v>9396</v>
          </cell>
          <cell r="G1672">
            <v>6029</v>
          </cell>
          <cell r="H1672">
            <v>2509396</v>
          </cell>
          <cell r="I1672">
            <v>5939</v>
          </cell>
          <cell r="J1672">
            <v>6076</v>
          </cell>
          <cell r="K1672">
            <v>6283</v>
          </cell>
        </row>
        <row r="1673">
          <cell r="A1673">
            <v>4320503</v>
          </cell>
          <cell r="B1673">
            <v>432050</v>
          </cell>
          <cell r="C1673" t="str">
            <v>Sertão</v>
          </cell>
          <cell r="D1673" t="str">
            <v>RS</v>
          </cell>
          <cell r="E1673">
            <v>43</v>
          </cell>
          <cell r="F1673">
            <v>20503</v>
          </cell>
          <cell r="G1673">
            <v>6644</v>
          </cell>
          <cell r="H1673">
            <v>4320503</v>
          </cell>
          <cell r="I1673">
            <v>6294</v>
          </cell>
          <cell r="J1673">
            <v>6118</v>
          </cell>
          <cell r="K1673">
            <v>6285</v>
          </cell>
        </row>
        <row r="1674">
          <cell r="A1674">
            <v>3152600</v>
          </cell>
          <cell r="B1674">
            <v>315260</v>
          </cell>
          <cell r="C1674" t="str">
            <v>Pouso Alto</v>
          </cell>
          <cell r="D1674" t="str">
            <v>MG</v>
          </cell>
          <cell r="E1674">
            <v>31</v>
          </cell>
          <cell r="F1674">
            <v>52600</v>
          </cell>
          <cell r="G1674">
            <v>6494</v>
          </cell>
          <cell r="H1674">
            <v>3152600</v>
          </cell>
          <cell r="I1674">
            <v>6213</v>
          </cell>
          <cell r="J1674">
            <v>6145</v>
          </cell>
          <cell r="K1674">
            <v>6291</v>
          </cell>
        </row>
        <row r="1675">
          <cell r="A1675">
            <v>5211701</v>
          </cell>
          <cell r="B1675">
            <v>521170</v>
          </cell>
          <cell r="C1675" t="str">
            <v>Jandaia</v>
          </cell>
          <cell r="D1675" t="str">
            <v>GO</v>
          </cell>
          <cell r="E1675">
            <v>52</v>
          </cell>
          <cell r="F1675">
            <v>11701</v>
          </cell>
          <cell r="G1675">
            <v>6596</v>
          </cell>
          <cell r="H1675">
            <v>5211701</v>
          </cell>
          <cell r="I1675">
            <v>6164</v>
          </cell>
          <cell r="J1675">
            <v>6138</v>
          </cell>
          <cell r="K1675">
            <v>6291</v>
          </cell>
        </row>
        <row r="1676">
          <cell r="A1676">
            <v>4316956</v>
          </cell>
          <cell r="B1676">
            <v>431695</v>
          </cell>
          <cell r="C1676" t="str">
            <v>Santa Maria do Herval</v>
          </cell>
          <cell r="D1676" t="str">
            <v>RS</v>
          </cell>
          <cell r="E1676">
            <v>43</v>
          </cell>
          <cell r="F1676">
            <v>16956</v>
          </cell>
          <cell r="G1676">
            <v>6476</v>
          </cell>
          <cell r="H1676">
            <v>4316956</v>
          </cell>
          <cell r="I1676">
            <v>6053</v>
          </cell>
          <cell r="J1676">
            <v>6078</v>
          </cell>
          <cell r="K1676">
            <v>6295</v>
          </cell>
        </row>
        <row r="1677">
          <cell r="A1677">
            <v>2412708</v>
          </cell>
          <cell r="B1677">
            <v>241270</v>
          </cell>
          <cell r="C1677" t="str">
            <v>São Pedro RN</v>
          </cell>
          <cell r="D1677" t="str">
            <v>RN</v>
          </cell>
          <cell r="E1677">
            <v>24</v>
          </cell>
          <cell r="F1677">
            <v>12708</v>
          </cell>
          <cell r="G1677">
            <v>6590</v>
          </cell>
          <cell r="H1677">
            <v>2412708</v>
          </cell>
          <cell r="I1677">
            <v>6223</v>
          </cell>
          <cell r="J1677">
            <v>6154</v>
          </cell>
          <cell r="K1677">
            <v>6296</v>
          </cell>
        </row>
        <row r="1678">
          <cell r="A1678">
            <v>5207600</v>
          </cell>
          <cell r="B1678">
            <v>520760</v>
          </cell>
          <cell r="C1678" t="str">
            <v>Fazenda Nova</v>
          </cell>
          <cell r="D1678" t="str">
            <v>GO</v>
          </cell>
          <cell r="E1678">
            <v>52</v>
          </cell>
          <cell r="F1678">
            <v>7600</v>
          </cell>
          <cell r="G1678">
            <v>6399</v>
          </cell>
          <cell r="H1678">
            <v>5207600</v>
          </cell>
          <cell r="I1678">
            <v>6318</v>
          </cell>
          <cell r="J1678">
            <v>6206</v>
          </cell>
          <cell r="K1678">
            <v>6298</v>
          </cell>
        </row>
        <row r="1679">
          <cell r="A1679">
            <v>2206050</v>
          </cell>
          <cell r="B1679">
            <v>220605</v>
          </cell>
          <cell r="C1679" t="str">
            <v>Massapê do Piauí</v>
          </cell>
          <cell r="D1679" t="str">
            <v>PI</v>
          </cell>
          <cell r="E1679">
            <v>22</v>
          </cell>
          <cell r="F1679">
            <v>6050</v>
          </cell>
          <cell r="G1679">
            <v>6672</v>
          </cell>
          <cell r="H1679">
            <v>2206050</v>
          </cell>
          <cell r="I1679">
            <v>6222</v>
          </cell>
          <cell r="J1679">
            <v>6260</v>
          </cell>
          <cell r="K1679">
            <v>6305</v>
          </cell>
        </row>
        <row r="1680">
          <cell r="A1680">
            <v>4109757</v>
          </cell>
          <cell r="B1680">
            <v>410975</v>
          </cell>
          <cell r="C1680" t="str">
            <v>Ibema</v>
          </cell>
          <cell r="D1680" t="str">
            <v>PR</v>
          </cell>
          <cell r="E1680">
            <v>41</v>
          </cell>
          <cell r="F1680">
            <v>9757</v>
          </cell>
          <cell r="G1680">
            <v>6144</v>
          </cell>
          <cell r="H1680">
            <v>4109757</v>
          </cell>
          <cell r="I1680">
            <v>6066</v>
          </cell>
          <cell r="J1680">
            <v>6096</v>
          </cell>
          <cell r="K1680">
            <v>6306</v>
          </cell>
        </row>
        <row r="1681">
          <cell r="A1681">
            <v>4314076</v>
          </cell>
          <cell r="B1681">
            <v>431407</v>
          </cell>
          <cell r="C1681" t="str">
            <v>Passo do Sobrado</v>
          </cell>
          <cell r="D1681" t="str">
            <v>RS</v>
          </cell>
          <cell r="E1681">
            <v>43</v>
          </cell>
          <cell r="F1681">
            <v>14076</v>
          </cell>
          <cell r="G1681">
            <v>6300</v>
          </cell>
          <cell r="H1681">
            <v>4314076</v>
          </cell>
          <cell r="I1681">
            <v>6011</v>
          </cell>
          <cell r="J1681">
            <v>6079</v>
          </cell>
          <cell r="K1681">
            <v>6307</v>
          </cell>
        </row>
        <row r="1682">
          <cell r="A1682">
            <v>3157658</v>
          </cell>
          <cell r="B1682">
            <v>315765</v>
          </cell>
          <cell r="C1682" t="str">
            <v>Santa Helena de Minas</v>
          </cell>
          <cell r="D1682" t="str">
            <v>MG</v>
          </cell>
          <cell r="E1682">
            <v>31</v>
          </cell>
          <cell r="F1682">
            <v>57658</v>
          </cell>
          <cell r="G1682">
            <v>6126</v>
          </cell>
          <cell r="H1682">
            <v>3157658</v>
          </cell>
          <cell r="I1682">
            <v>6055</v>
          </cell>
          <cell r="J1682">
            <v>6101</v>
          </cell>
          <cell r="K1682">
            <v>6309</v>
          </cell>
        </row>
        <row r="1683">
          <cell r="A1683">
            <v>4200507</v>
          </cell>
          <cell r="B1683">
            <v>420050</v>
          </cell>
          <cell r="C1683" t="str">
            <v>Águas de Chapecó</v>
          </cell>
          <cell r="D1683" t="str">
            <v>SC</v>
          </cell>
          <cell r="E1683">
            <v>42</v>
          </cell>
          <cell r="F1683">
            <v>507</v>
          </cell>
          <cell r="G1683">
            <v>6354</v>
          </cell>
          <cell r="H1683">
            <v>4200507</v>
          </cell>
          <cell r="I1683">
            <v>6109</v>
          </cell>
          <cell r="J1683">
            <v>6160</v>
          </cell>
          <cell r="K1683">
            <v>6313</v>
          </cell>
        </row>
        <row r="1684">
          <cell r="A1684">
            <v>3122355</v>
          </cell>
          <cell r="B1684">
            <v>312235</v>
          </cell>
          <cell r="C1684" t="str">
            <v>Divisa Alegre</v>
          </cell>
          <cell r="D1684" t="str">
            <v>MG</v>
          </cell>
          <cell r="E1684">
            <v>31</v>
          </cell>
          <cell r="F1684">
            <v>22355</v>
          </cell>
          <cell r="G1684">
            <v>6235</v>
          </cell>
          <cell r="H1684">
            <v>3122355</v>
          </cell>
          <cell r="I1684">
            <v>5884</v>
          </cell>
          <cell r="J1684">
            <v>6046</v>
          </cell>
          <cell r="K1684">
            <v>6315</v>
          </cell>
        </row>
        <row r="1685">
          <cell r="A1685">
            <v>5219902</v>
          </cell>
          <cell r="B1685">
            <v>521990</v>
          </cell>
          <cell r="C1685" t="str">
            <v>São Francisco de Goiás</v>
          </cell>
          <cell r="D1685" t="str">
            <v>GO</v>
          </cell>
          <cell r="E1685">
            <v>52</v>
          </cell>
          <cell r="F1685">
            <v>19902</v>
          </cell>
          <cell r="G1685">
            <v>5823</v>
          </cell>
          <cell r="H1685">
            <v>5219902</v>
          </cell>
          <cell r="I1685">
            <v>6117</v>
          </cell>
          <cell r="J1685">
            <v>6134</v>
          </cell>
          <cell r="K1685">
            <v>6315</v>
          </cell>
        </row>
        <row r="1686">
          <cell r="A1686">
            <v>2805208</v>
          </cell>
          <cell r="B1686">
            <v>280520</v>
          </cell>
          <cell r="C1686" t="str">
            <v>Pinhão</v>
          </cell>
          <cell r="D1686" t="str">
            <v>SE</v>
          </cell>
          <cell r="E1686">
            <v>28</v>
          </cell>
          <cell r="F1686">
            <v>5208</v>
          </cell>
          <cell r="G1686">
            <v>5809</v>
          </cell>
          <cell r="H1686">
            <v>2805208</v>
          </cell>
          <cell r="I1686">
            <v>5973</v>
          </cell>
          <cell r="J1686">
            <v>6084</v>
          </cell>
          <cell r="K1686">
            <v>6318</v>
          </cell>
        </row>
        <row r="1687">
          <cell r="A1687">
            <v>2505238</v>
          </cell>
          <cell r="B1687">
            <v>250523</v>
          </cell>
          <cell r="C1687" t="str">
            <v>Cuité de Mamanguape</v>
          </cell>
          <cell r="D1687" t="str">
            <v>PB</v>
          </cell>
          <cell r="E1687">
            <v>25</v>
          </cell>
          <cell r="F1687">
            <v>5238</v>
          </cell>
          <cell r="G1687">
            <v>6737</v>
          </cell>
          <cell r="H1687">
            <v>2505238</v>
          </cell>
          <cell r="I1687">
            <v>6198</v>
          </cell>
          <cell r="J1687">
            <v>6214</v>
          </cell>
          <cell r="K1687">
            <v>6321</v>
          </cell>
        </row>
        <row r="1688">
          <cell r="A1688">
            <v>4107900</v>
          </cell>
          <cell r="B1688">
            <v>410790</v>
          </cell>
          <cell r="C1688" t="str">
            <v>Floresta</v>
          </cell>
          <cell r="D1688" t="str">
            <v>PR</v>
          </cell>
          <cell r="E1688">
            <v>41</v>
          </cell>
          <cell r="F1688">
            <v>7900</v>
          </cell>
          <cell r="G1688">
            <v>5417</v>
          </cell>
          <cell r="H1688">
            <v>4107900</v>
          </cell>
          <cell r="I1688">
            <v>5921</v>
          </cell>
          <cell r="J1688">
            <v>6054</v>
          </cell>
          <cell r="K1688">
            <v>6324</v>
          </cell>
        </row>
        <row r="1689">
          <cell r="A1689">
            <v>2209005</v>
          </cell>
          <cell r="B1689">
            <v>220900</v>
          </cell>
          <cell r="C1689" t="str">
            <v>Rio Grande do Piauí</v>
          </cell>
          <cell r="D1689" t="str">
            <v>PI</v>
          </cell>
          <cell r="E1689">
            <v>22</v>
          </cell>
          <cell r="F1689">
            <v>9005</v>
          </cell>
          <cell r="G1689">
            <v>6650</v>
          </cell>
          <cell r="H1689">
            <v>2209005</v>
          </cell>
          <cell r="I1689">
            <v>6429</v>
          </cell>
          <cell r="J1689">
            <v>6282</v>
          </cell>
          <cell r="K1689">
            <v>6327</v>
          </cell>
        </row>
        <row r="1690">
          <cell r="A1690">
            <v>2900900</v>
          </cell>
          <cell r="B1690">
            <v>290090</v>
          </cell>
          <cell r="C1690" t="str">
            <v>Almadina</v>
          </cell>
          <cell r="D1690" t="str">
            <v>BA</v>
          </cell>
          <cell r="E1690">
            <v>29</v>
          </cell>
          <cell r="F1690">
            <v>900</v>
          </cell>
          <cell r="G1690">
            <v>6621</v>
          </cell>
          <cell r="H1690">
            <v>2900900</v>
          </cell>
          <cell r="I1690">
            <v>6360</v>
          </cell>
          <cell r="J1690">
            <v>6130</v>
          </cell>
          <cell r="K1690">
            <v>6327</v>
          </cell>
        </row>
        <row r="1691">
          <cell r="A1691">
            <v>2413003</v>
          </cell>
          <cell r="B1691">
            <v>241300</v>
          </cell>
          <cell r="C1691" t="str">
            <v>São Vicente RN</v>
          </cell>
          <cell r="D1691" t="str">
            <v>RN</v>
          </cell>
          <cell r="E1691">
            <v>24</v>
          </cell>
          <cell r="F1691">
            <v>13003</v>
          </cell>
          <cell r="G1691">
            <v>6023</v>
          </cell>
          <cell r="H1691">
            <v>2413003</v>
          </cell>
          <cell r="I1691">
            <v>6030</v>
          </cell>
          <cell r="J1691">
            <v>6088</v>
          </cell>
          <cell r="K1691">
            <v>6328</v>
          </cell>
        </row>
        <row r="1692">
          <cell r="A1692">
            <v>2111672</v>
          </cell>
          <cell r="B1692">
            <v>211167</v>
          </cell>
          <cell r="C1692" t="str">
            <v>São Roberto</v>
          </cell>
          <cell r="D1692" t="str">
            <v>MA</v>
          </cell>
          <cell r="E1692">
            <v>21</v>
          </cell>
          <cell r="F1692">
            <v>11672</v>
          </cell>
          <cell r="G1692">
            <v>5217</v>
          </cell>
          <cell r="H1692">
            <v>2111672</v>
          </cell>
          <cell r="I1692">
            <v>5957</v>
          </cell>
          <cell r="J1692">
            <v>6193</v>
          </cell>
          <cell r="K1692">
            <v>6329</v>
          </cell>
        </row>
        <row r="1693">
          <cell r="A1693">
            <v>3122900</v>
          </cell>
          <cell r="B1693">
            <v>312290</v>
          </cell>
          <cell r="C1693" t="str">
            <v>Dona Eusébia</v>
          </cell>
          <cell r="D1693" t="str">
            <v>MG</v>
          </cell>
          <cell r="E1693">
            <v>31</v>
          </cell>
          <cell r="F1693">
            <v>22900</v>
          </cell>
          <cell r="G1693">
            <v>5808</v>
          </cell>
          <cell r="H1693">
            <v>3122900</v>
          </cell>
          <cell r="I1693">
            <v>6001</v>
          </cell>
          <cell r="J1693">
            <v>6098</v>
          </cell>
          <cell r="K1693">
            <v>6334</v>
          </cell>
        </row>
        <row r="1694">
          <cell r="A1694">
            <v>3503109</v>
          </cell>
          <cell r="B1694">
            <v>350310</v>
          </cell>
          <cell r="C1694" t="str">
            <v>Arandu</v>
          </cell>
          <cell r="D1694" t="str">
            <v>SP</v>
          </cell>
          <cell r="E1694">
            <v>35</v>
          </cell>
          <cell r="F1694">
            <v>3109</v>
          </cell>
          <cell r="G1694">
            <v>6212</v>
          </cell>
          <cell r="H1694">
            <v>3503109</v>
          </cell>
          <cell r="I1694">
            <v>6123</v>
          </cell>
          <cell r="J1694">
            <v>6132</v>
          </cell>
          <cell r="K1694">
            <v>6334</v>
          </cell>
        </row>
        <row r="1695">
          <cell r="A1695">
            <v>4310439</v>
          </cell>
          <cell r="B1695">
            <v>431043</v>
          </cell>
          <cell r="C1695" t="str">
            <v>Ipê</v>
          </cell>
          <cell r="D1695" t="str">
            <v>RS</v>
          </cell>
          <cell r="E1695">
            <v>43</v>
          </cell>
          <cell r="F1695">
            <v>10439</v>
          </cell>
          <cell r="G1695">
            <v>6210</v>
          </cell>
          <cell r="H1695">
            <v>4310439</v>
          </cell>
          <cell r="I1695">
            <v>6017</v>
          </cell>
          <cell r="J1695">
            <v>6101</v>
          </cell>
          <cell r="K1695">
            <v>6334</v>
          </cell>
        </row>
        <row r="1696">
          <cell r="A1696">
            <v>2201945</v>
          </cell>
          <cell r="B1696">
            <v>220194</v>
          </cell>
          <cell r="C1696" t="str">
            <v>Boqueirão do Piauí</v>
          </cell>
          <cell r="D1696" t="str">
            <v>PI</v>
          </cell>
          <cell r="E1696">
            <v>22</v>
          </cell>
          <cell r="F1696">
            <v>1945</v>
          </cell>
          <cell r="G1696">
            <v>6599</v>
          </cell>
          <cell r="H1696">
            <v>2201945</v>
          </cell>
          <cell r="I1696">
            <v>6193</v>
          </cell>
          <cell r="J1696">
            <v>6288</v>
          </cell>
          <cell r="K1696">
            <v>6335</v>
          </cell>
        </row>
        <row r="1697">
          <cell r="A1697">
            <v>2209708</v>
          </cell>
          <cell r="B1697">
            <v>220970</v>
          </cell>
          <cell r="C1697" t="str">
            <v>São Francisco do Piauí</v>
          </cell>
          <cell r="D1697" t="str">
            <v>PI</v>
          </cell>
          <cell r="E1697">
            <v>22</v>
          </cell>
          <cell r="F1697">
            <v>9708</v>
          </cell>
          <cell r="G1697">
            <v>6461</v>
          </cell>
          <cell r="H1697">
            <v>2209708</v>
          </cell>
          <cell r="I1697">
            <v>6301</v>
          </cell>
          <cell r="J1697">
            <v>6290</v>
          </cell>
          <cell r="K1697">
            <v>6335</v>
          </cell>
        </row>
        <row r="1698">
          <cell r="A1698">
            <v>3117876</v>
          </cell>
          <cell r="B1698">
            <v>311787</v>
          </cell>
          <cell r="C1698" t="str">
            <v>Confins</v>
          </cell>
          <cell r="D1698" t="str">
            <v>MG</v>
          </cell>
          <cell r="E1698">
            <v>31</v>
          </cell>
          <cell r="F1698">
            <v>17876</v>
          </cell>
          <cell r="G1698">
            <v>6072</v>
          </cell>
          <cell r="H1698">
            <v>3117876</v>
          </cell>
          <cell r="I1698">
            <v>5943</v>
          </cell>
          <cell r="J1698">
            <v>6077</v>
          </cell>
          <cell r="K1698">
            <v>6336</v>
          </cell>
        </row>
        <row r="1699">
          <cell r="A1699">
            <v>3542008</v>
          </cell>
          <cell r="B1699">
            <v>354200</v>
          </cell>
          <cell r="C1699" t="str">
            <v>Quintana</v>
          </cell>
          <cell r="D1699" t="str">
            <v>SP</v>
          </cell>
          <cell r="E1699">
            <v>35</v>
          </cell>
          <cell r="F1699">
            <v>42008</v>
          </cell>
          <cell r="G1699">
            <v>5948</v>
          </cell>
          <cell r="H1699">
            <v>3542008</v>
          </cell>
          <cell r="I1699">
            <v>6008</v>
          </cell>
          <cell r="J1699">
            <v>6089</v>
          </cell>
          <cell r="K1699">
            <v>6339</v>
          </cell>
        </row>
        <row r="1700">
          <cell r="A1700">
            <v>1506906</v>
          </cell>
          <cell r="B1700">
            <v>150690</v>
          </cell>
          <cell r="C1700" t="str">
            <v>Santarém Novo</v>
          </cell>
          <cell r="D1700" t="str">
            <v>PA</v>
          </cell>
          <cell r="E1700">
            <v>15</v>
          </cell>
          <cell r="F1700">
            <v>6906</v>
          </cell>
          <cell r="G1700">
            <v>6347</v>
          </cell>
          <cell r="H1700">
            <v>1506906</v>
          </cell>
          <cell r="I1700">
            <v>6145</v>
          </cell>
          <cell r="J1700">
            <v>6248</v>
          </cell>
          <cell r="K1700">
            <v>6341</v>
          </cell>
        </row>
        <row r="1701">
          <cell r="A1701">
            <v>4112207</v>
          </cell>
          <cell r="B1701">
            <v>411220</v>
          </cell>
          <cell r="C1701" t="str">
            <v>Janiópolis</v>
          </cell>
          <cell r="D1701" t="str">
            <v>PR</v>
          </cell>
          <cell r="E1701">
            <v>41</v>
          </cell>
          <cell r="F1701">
            <v>12207</v>
          </cell>
          <cell r="G1701">
            <v>6983</v>
          </cell>
          <cell r="H1701">
            <v>4112207</v>
          </cell>
          <cell r="I1701">
            <v>6536</v>
          </cell>
          <cell r="J1701">
            <v>6298</v>
          </cell>
          <cell r="K1701">
            <v>6341</v>
          </cell>
        </row>
        <row r="1702">
          <cell r="A1702">
            <v>3143807</v>
          </cell>
          <cell r="B1702">
            <v>314380</v>
          </cell>
          <cell r="C1702" t="str">
            <v>Munhoz</v>
          </cell>
          <cell r="D1702" t="str">
            <v>MG</v>
          </cell>
          <cell r="E1702">
            <v>31</v>
          </cell>
          <cell r="F1702">
            <v>43807</v>
          </cell>
          <cell r="G1702">
            <v>6419</v>
          </cell>
          <cell r="H1702">
            <v>3143807</v>
          </cell>
          <cell r="I1702">
            <v>6257</v>
          </cell>
          <cell r="J1702">
            <v>6197</v>
          </cell>
          <cell r="K1702">
            <v>6351</v>
          </cell>
        </row>
        <row r="1703">
          <cell r="A1703">
            <v>2502904</v>
          </cell>
          <cell r="B1703">
            <v>250290</v>
          </cell>
          <cell r="C1703" t="str">
            <v>Brejo dos Santos</v>
          </cell>
          <cell r="D1703" t="str">
            <v>PB</v>
          </cell>
          <cell r="E1703">
            <v>25</v>
          </cell>
          <cell r="F1703">
            <v>2904</v>
          </cell>
          <cell r="G1703">
            <v>5899</v>
          </cell>
          <cell r="H1703">
            <v>2502904</v>
          </cell>
          <cell r="I1703">
            <v>6197</v>
          </cell>
          <cell r="J1703">
            <v>6236</v>
          </cell>
          <cell r="K1703">
            <v>6364</v>
          </cell>
        </row>
        <row r="1704">
          <cell r="A1704">
            <v>4315156</v>
          </cell>
          <cell r="B1704">
            <v>431515</v>
          </cell>
          <cell r="C1704" t="str">
            <v>Progresso</v>
          </cell>
          <cell r="D1704" t="str">
            <v>RS</v>
          </cell>
          <cell r="E1704">
            <v>43</v>
          </cell>
          <cell r="F1704">
            <v>15156</v>
          </cell>
          <cell r="G1704">
            <v>6420</v>
          </cell>
          <cell r="H1704">
            <v>4315156</v>
          </cell>
          <cell r="I1704">
            <v>6161</v>
          </cell>
          <cell r="J1704">
            <v>6153</v>
          </cell>
          <cell r="K1704">
            <v>6364</v>
          </cell>
        </row>
        <row r="1705">
          <cell r="A1705">
            <v>3534104</v>
          </cell>
          <cell r="B1705">
            <v>353410</v>
          </cell>
          <cell r="C1705" t="str">
            <v>Oriente</v>
          </cell>
          <cell r="D1705" t="str">
            <v>SP</v>
          </cell>
          <cell r="E1705">
            <v>35</v>
          </cell>
          <cell r="F1705">
            <v>34104</v>
          </cell>
          <cell r="G1705">
            <v>6382</v>
          </cell>
          <cell r="H1705">
            <v>3534104</v>
          </cell>
          <cell r="I1705">
            <v>6097</v>
          </cell>
          <cell r="J1705">
            <v>6141</v>
          </cell>
          <cell r="K1705">
            <v>6366</v>
          </cell>
        </row>
        <row r="1706">
          <cell r="A1706">
            <v>3532801</v>
          </cell>
          <cell r="B1706">
            <v>353280</v>
          </cell>
          <cell r="C1706" t="str">
            <v>Nova Aliança</v>
          </cell>
          <cell r="D1706" t="str">
            <v>SP</v>
          </cell>
          <cell r="E1706">
            <v>35</v>
          </cell>
          <cell r="F1706">
            <v>32801</v>
          </cell>
          <cell r="G1706">
            <v>5140</v>
          </cell>
          <cell r="H1706">
            <v>3532801</v>
          </cell>
          <cell r="I1706">
            <v>5891</v>
          </cell>
          <cell r="J1706">
            <v>6061</v>
          </cell>
          <cell r="K1706">
            <v>6367</v>
          </cell>
        </row>
        <row r="1707">
          <cell r="A1707">
            <v>3554953</v>
          </cell>
          <cell r="B1707">
            <v>355495</v>
          </cell>
          <cell r="C1707" t="str">
            <v>Tuiuti</v>
          </cell>
          <cell r="D1707" t="str">
            <v>SP</v>
          </cell>
          <cell r="E1707">
            <v>35</v>
          </cell>
          <cell r="F1707">
            <v>54953</v>
          </cell>
          <cell r="G1707">
            <v>6284</v>
          </cell>
          <cell r="H1707">
            <v>3554953</v>
          </cell>
          <cell r="I1707">
            <v>5935</v>
          </cell>
          <cell r="J1707">
            <v>6078</v>
          </cell>
          <cell r="K1707">
            <v>6369</v>
          </cell>
        </row>
        <row r="1708">
          <cell r="A1708">
            <v>2709004</v>
          </cell>
          <cell r="B1708">
            <v>270900</v>
          </cell>
          <cell r="C1708" t="str">
            <v>Tanque d'Arca</v>
          </cell>
          <cell r="D1708" t="str">
            <v>AL</v>
          </cell>
          <cell r="E1708">
            <v>27</v>
          </cell>
          <cell r="F1708">
            <v>9004</v>
          </cell>
          <cell r="G1708">
            <v>5766</v>
          </cell>
          <cell r="H1708">
            <v>2709004</v>
          </cell>
          <cell r="I1708">
            <v>6122</v>
          </cell>
          <cell r="J1708">
            <v>6172</v>
          </cell>
          <cell r="K1708">
            <v>6374</v>
          </cell>
        </row>
        <row r="1709">
          <cell r="A1709">
            <v>4219200</v>
          </cell>
          <cell r="B1709">
            <v>421920</v>
          </cell>
          <cell r="C1709" t="str">
            <v>Vidal Ramos</v>
          </cell>
          <cell r="D1709" t="str">
            <v>SC</v>
          </cell>
          <cell r="E1709">
            <v>42</v>
          </cell>
          <cell r="F1709">
            <v>19200</v>
          </cell>
          <cell r="G1709">
            <v>6112</v>
          </cell>
          <cell r="H1709">
            <v>4219200</v>
          </cell>
          <cell r="I1709">
            <v>6293</v>
          </cell>
          <cell r="J1709">
            <v>6284</v>
          </cell>
          <cell r="K1709">
            <v>6377</v>
          </cell>
        </row>
        <row r="1710">
          <cell r="A1710">
            <v>4113254</v>
          </cell>
          <cell r="B1710">
            <v>411325</v>
          </cell>
          <cell r="C1710" t="str">
            <v>Laranjal</v>
          </cell>
          <cell r="D1710" t="str">
            <v>PR</v>
          </cell>
          <cell r="E1710">
            <v>41</v>
          </cell>
          <cell r="F1710">
            <v>13254</v>
          </cell>
          <cell r="G1710">
            <v>6339</v>
          </cell>
          <cell r="H1710">
            <v>4113254</v>
          </cell>
          <cell r="I1710">
            <v>6361</v>
          </cell>
          <cell r="J1710">
            <v>6257</v>
          </cell>
          <cell r="K1710">
            <v>6384</v>
          </cell>
        </row>
        <row r="1711">
          <cell r="A1711">
            <v>4309654</v>
          </cell>
          <cell r="B1711">
            <v>430965</v>
          </cell>
          <cell r="C1711" t="str">
            <v>Hulha Negra</v>
          </cell>
          <cell r="D1711" t="str">
            <v>RS</v>
          </cell>
          <cell r="E1711">
            <v>43</v>
          </cell>
          <cell r="F1711">
            <v>9654</v>
          </cell>
          <cell r="G1711">
            <v>6448</v>
          </cell>
          <cell r="H1711">
            <v>4309654</v>
          </cell>
          <cell r="I1711">
            <v>6048</v>
          </cell>
          <cell r="J1711">
            <v>6147</v>
          </cell>
          <cell r="K1711">
            <v>6386</v>
          </cell>
        </row>
        <row r="1712">
          <cell r="A1712">
            <v>3514700</v>
          </cell>
          <cell r="B1712">
            <v>351470</v>
          </cell>
          <cell r="C1712" t="str">
            <v>Echaporã</v>
          </cell>
          <cell r="D1712" t="str">
            <v>SP</v>
          </cell>
          <cell r="E1712">
            <v>35</v>
          </cell>
          <cell r="F1712">
            <v>14700</v>
          </cell>
          <cell r="G1712">
            <v>6239</v>
          </cell>
          <cell r="H1712">
            <v>3514700</v>
          </cell>
          <cell r="I1712">
            <v>6318</v>
          </cell>
          <cell r="J1712">
            <v>6242</v>
          </cell>
          <cell r="K1712">
            <v>6389</v>
          </cell>
        </row>
        <row r="1713">
          <cell r="A1713">
            <v>4209508</v>
          </cell>
          <cell r="B1713">
            <v>420950</v>
          </cell>
          <cell r="C1713" t="str">
            <v>Laurentino</v>
          </cell>
          <cell r="D1713" t="str">
            <v>SC</v>
          </cell>
          <cell r="E1713">
            <v>42</v>
          </cell>
          <cell r="F1713">
            <v>9508</v>
          </cell>
          <cell r="G1713">
            <v>5757</v>
          </cell>
          <cell r="H1713">
            <v>4209508</v>
          </cell>
          <cell r="I1713">
            <v>6005</v>
          </cell>
          <cell r="J1713">
            <v>6147</v>
          </cell>
          <cell r="K1713">
            <v>6402</v>
          </cell>
        </row>
        <row r="1714">
          <cell r="A1714">
            <v>3138674</v>
          </cell>
          <cell r="B1714">
            <v>313867</v>
          </cell>
          <cell r="C1714" t="str">
            <v>Luisburgo</v>
          </cell>
          <cell r="D1714" t="str">
            <v>MG</v>
          </cell>
          <cell r="E1714">
            <v>31</v>
          </cell>
          <cell r="F1714">
            <v>38674</v>
          </cell>
          <cell r="G1714">
            <v>6482</v>
          </cell>
          <cell r="H1714">
            <v>3138674</v>
          </cell>
          <cell r="I1714">
            <v>6236</v>
          </cell>
          <cell r="J1714">
            <v>6225</v>
          </cell>
          <cell r="K1714">
            <v>6407</v>
          </cell>
        </row>
        <row r="1715">
          <cell r="A1715">
            <v>3120151</v>
          </cell>
          <cell r="B1715">
            <v>312015</v>
          </cell>
          <cell r="C1715" t="str">
            <v>Crisólita</v>
          </cell>
          <cell r="D1715" t="str">
            <v>MG</v>
          </cell>
          <cell r="E1715">
            <v>31</v>
          </cell>
          <cell r="F1715">
            <v>20151</v>
          </cell>
          <cell r="G1715">
            <v>5941</v>
          </cell>
          <cell r="H1715">
            <v>3120151</v>
          </cell>
          <cell r="I1715">
            <v>6040</v>
          </cell>
          <cell r="J1715">
            <v>6161</v>
          </cell>
          <cell r="K1715">
            <v>6408</v>
          </cell>
        </row>
        <row r="1716">
          <cell r="A1716">
            <v>4119202</v>
          </cell>
          <cell r="B1716">
            <v>411920</v>
          </cell>
          <cell r="C1716" t="str">
            <v>Pinhalão</v>
          </cell>
          <cell r="D1716" t="str">
            <v>PR</v>
          </cell>
          <cell r="E1716">
            <v>41</v>
          </cell>
          <cell r="F1716">
            <v>19202</v>
          </cell>
          <cell r="G1716">
            <v>6005</v>
          </cell>
          <cell r="H1716">
            <v>4119202</v>
          </cell>
          <cell r="I1716">
            <v>6210</v>
          </cell>
          <cell r="J1716">
            <v>6215</v>
          </cell>
          <cell r="K1716">
            <v>6409</v>
          </cell>
        </row>
        <row r="1717">
          <cell r="A1717">
            <v>3129202</v>
          </cell>
          <cell r="B1717">
            <v>312920</v>
          </cell>
          <cell r="C1717" t="str">
            <v>Heliodora</v>
          </cell>
          <cell r="D1717" t="str">
            <v>MG</v>
          </cell>
          <cell r="E1717">
            <v>31</v>
          </cell>
          <cell r="F1717">
            <v>29202</v>
          </cell>
          <cell r="G1717">
            <v>6295</v>
          </cell>
          <cell r="H1717">
            <v>3129202</v>
          </cell>
          <cell r="I1717">
            <v>6120</v>
          </cell>
          <cell r="J1717">
            <v>6192</v>
          </cell>
          <cell r="K1717">
            <v>6416</v>
          </cell>
        </row>
        <row r="1718">
          <cell r="A1718">
            <v>4100202</v>
          </cell>
          <cell r="B1718">
            <v>410020</v>
          </cell>
          <cell r="C1718" t="str">
            <v>Adrianópolis</v>
          </cell>
          <cell r="D1718" t="str">
            <v>PR</v>
          </cell>
          <cell r="E1718">
            <v>41</v>
          </cell>
          <cell r="F1718">
            <v>202</v>
          </cell>
          <cell r="G1718">
            <v>6856</v>
          </cell>
          <cell r="H1718">
            <v>4100202</v>
          </cell>
          <cell r="I1718">
            <v>6374</v>
          </cell>
          <cell r="J1718">
            <v>6281</v>
          </cell>
          <cell r="K1718">
            <v>6416</v>
          </cell>
        </row>
        <row r="1719">
          <cell r="A1719">
            <v>4206108</v>
          </cell>
          <cell r="B1719">
            <v>420610</v>
          </cell>
          <cell r="C1719" t="str">
            <v>Grão Pará</v>
          </cell>
          <cell r="D1719" t="str">
            <v>SC</v>
          </cell>
          <cell r="E1719">
            <v>42</v>
          </cell>
          <cell r="F1719">
            <v>6108</v>
          </cell>
          <cell r="G1719">
            <v>6278</v>
          </cell>
          <cell r="H1719">
            <v>4206108</v>
          </cell>
          <cell r="I1719">
            <v>6223</v>
          </cell>
          <cell r="J1719">
            <v>6268</v>
          </cell>
          <cell r="K1719">
            <v>6418</v>
          </cell>
        </row>
        <row r="1720">
          <cell r="A1720">
            <v>4208005</v>
          </cell>
          <cell r="B1720">
            <v>420800</v>
          </cell>
          <cell r="C1720" t="str">
            <v>Itá</v>
          </cell>
          <cell r="D1720" t="str">
            <v>SC</v>
          </cell>
          <cell r="E1720">
            <v>42</v>
          </cell>
          <cell r="F1720">
            <v>8005</v>
          </cell>
          <cell r="G1720">
            <v>6552</v>
          </cell>
          <cell r="H1720">
            <v>4208005</v>
          </cell>
          <cell r="I1720">
            <v>6427</v>
          </cell>
          <cell r="J1720">
            <v>6375</v>
          </cell>
          <cell r="K1720">
            <v>6420</v>
          </cell>
        </row>
        <row r="1721">
          <cell r="A1721">
            <v>2509156</v>
          </cell>
          <cell r="B1721">
            <v>250915</v>
          </cell>
          <cell r="C1721" t="str">
            <v>Marizópolis</v>
          </cell>
          <cell r="D1721" t="str">
            <v>PB</v>
          </cell>
          <cell r="E1721">
            <v>25</v>
          </cell>
          <cell r="F1721">
            <v>9156</v>
          </cell>
          <cell r="G1721">
            <v>6457</v>
          </cell>
          <cell r="H1721">
            <v>2509156</v>
          </cell>
          <cell r="I1721">
            <v>6173</v>
          </cell>
          <cell r="J1721">
            <v>6257</v>
          </cell>
          <cell r="K1721">
            <v>6423</v>
          </cell>
        </row>
        <row r="1722">
          <cell r="A1722">
            <v>4319307</v>
          </cell>
          <cell r="B1722">
            <v>431930</v>
          </cell>
          <cell r="C1722" t="str">
            <v>São Paulo das Missões</v>
          </cell>
          <cell r="D1722" t="str">
            <v>RS</v>
          </cell>
          <cell r="E1722">
            <v>43</v>
          </cell>
          <cell r="F1722">
            <v>19307</v>
          </cell>
          <cell r="G1722">
            <v>6767</v>
          </cell>
          <cell r="H1722">
            <v>4319307</v>
          </cell>
          <cell r="I1722">
            <v>6367</v>
          </cell>
          <cell r="J1722">
            <v>6240</v>
          </cell>
          <cell r="K1722">
            <v>6425</v>
          </cell>
        </row>
        <row r="1723">
          <cell r="A1723">
            <v>5007802</v>
          </cell>
          <cell r="B1723">
            <v>500780</v>
          </cell>
          <cell r="C1723" t="str">
            <v>Selvíria</v>
          </cell>
          <cell r="D1723" t="str">
            <v>MS</v>
          </cell>
          <cell r="E1723">
            <v>50</v>
          </cell>
          <cell r="F1723">
            <v>7802</v>
          </cell>
          <cell r="G1723">
            <v>6656</v>
          </cell>
          <cell r="H1723">
            <v>5007802</v>
          </cell>
          <cell r="I1723">
            <v>6277</v>
          </cell>
          <cell r="J1723">
            <v>6318</v>
          </cell>
          <cell r="K1723">
            <v>6427</v>
          </cell>
        </row>
        <row r="1724">
          <cell r="A1724">
            <v>2804706</v>
          </cell>
          <cell r="B1724">
            <v>280470</v>
          </cell>
          <cell r="C1724" t="str">
            <v>Nossa Senhora de Lourdes</v>
          </cell>
          <cell r="D1724" t="str">
            <v>SE</v>
          </cell>
          <cell r="E1724">
            <v>28</v>
          </cell>
          <cell r="F1724">
            <v>4706</v>
          </cell>
          <cell r="G1724">
            <v>6509</v>
          </cell>
          <cell r="H1724">
            <v>2804706</v>
          </cell>
          <cell r="I1724">
            <v>6242</v>
          </cell>
          <cell r="J1724">
            <v>6271</v>
          </cell>
          <cell r="K1724">
            <v>6456</v>
          </cell>
        </row>
        <row r="1725">
          <cell r="A1725">
            <v>2210938</v>
          </cell>
          <cell r="B1725">
            <v>221093</v>
          </cell>
          <cell r="C1725" t="str">
            <v>Sussuapara</v>
          </cell>
          <cell r="D1725" t="str">
            <v>PI</v>
          </cell>
          <cell r="E1725">
            <v>22</v>
          </cell>
          <cell r="F1725">
            <v>10938</v>
          </cell>
          <cell r="G1725">
            <v>5759</v>
          </cell>
          <cell r="H1725">
            <v>2210938</v>
          </cell>
          <cell r="I1725">
            <v>6235</v>
          </cell>
          <cell r="J1725">
            <v>6409</v>
          </cell>
          <cell r="K1725">
            <v>6457</v>
          </cell>
        </row>
        <row r="1726">
          <cell r="A1726">
            <v>1718758</v>
          </cell>
          <cell r="B1726">
            <v>171875</v>
          </cell>
          <cell r="C1726" t="str">
            <v>Rio Sono</v>
          </cell>
          <cell r="D1726" t="str">
            <v>TO</v>
          </cell>
          <cell r="E1726">
            <v>17</v>
          </cell>
          <cell r="F1726">
            <v>18758</v>
          </cell>
          <cell r="G1726">
            <v>6366</v>
          </cell>
          <cell r="H1726">
            <v>1718758</v>
          </cell>
          <cell r="I1726">
            <v>6259</v>
          </cell>
          <cell r="J1726">
            <v>6279</v>
          </cell>
          <cell r="K1726">
            <v>6459</v>
          </cell>
        </row>
        <row r="1727">
          <cell r="A1727">
            <v>4122701</v>
          </cell>
          <cell r="B1727">
            <v>412270</v>
          </cell>
          <cell r="C1727" t="str">
            <v>Sabáudia</v>
          </cell>
          <cell r="D1727" t="str">
            <v>PR</v>
          </cell>
          <cell r="E1727">
            <v>41</v>
          </cell>
          <cell r="F1727">
            <v>22701</v>
          </cell>
          <cell r="G1727">
            <v>5642</v>
          </cell>
          <cell r="H1727">
            <v>4122701</v>
          </cell>
          <cell r="I1727">
            <v>6095</v>
          </cell>
          <cell r="J1727">
            <v>6200</v>
          </cell>
          <cell r="K1727">
            <v>6462</v>
          </cell>
        </row>
        <row r="1728">
          <cell r="A1728">
            <v>4311254</v>
          </cell>
          <cell r="B1728">
            <v>431125</v>
          </cell>
          <cell r="C1728" t="str">
            <v>Lagoão</v>
          </cell>
          <cell r="D1728" t="str">
            <v>RS</v>
          </cell>
          <cell r="E1728">
            <v>43</v>
          </cell>
          <cell r="F1728">
            <v>11254</v>
          </cell>
          <cell r="G1728">
            <v>6702</v>
          </cell>
          <cell r="H1728">
            <v>4311254</v>
          </cell>
          <cell r="I1728">
            <v>6185</v>
          </cell>
          <cell r="J1728">
            <v>6247</v>
          </cell>
          <cell r="K1728">
            <v>6467</v>
          </cell>
        </row>
        <row r="1729">
          <cell r="A1729">
            <v>4108908</v>
          </cell>
          <cell r="B1729">
            <v>410890</v>
          </cell>
          <cell r="C1729" t="str">
            <v>Guairaçá</v>
          </cell>
          <cell r="D1729" t="str">
            <v>PR</v>
          </cell>
          <cell r="E1729">
            <v>41</v>
          </cell>
          <cell r="F1729">
            <v>8908</v>
          </cell>
          <cell r="G1729">
            <v>5867</v>
          </cell>
          <cell r="H1729">
            <v>4108908</v>
          </cell>
          <cell r="I1729">
            <v>6194</v>
          </cell>
          <cell r="J1729">
            <v>6243</v>
          </cell>
          <cell r="K1729">
            <v>6468</v>
          </cell>
        </row>
        <row r="1730">
          <cell r="A1730">
            <v>1200054</v>
          </cell>
          <cell r="B1730">
            <v>120005</v>
          </cell>
          <cell r="C1730" t="str">
            <v>Assis Brasil</v>
          </cell>
          <cell r="D1730" t="str">
            <v>AC</v>
          </cell>
          <cell r="E1730">
            <v>12</v>
          </cell>
          <cell r="F1730">
            <v>54</v>
          </cell>
          <cell r="G1730">
            <v>5662</v>
          </cell>
          <cell r="H1730">
            <v>1200054</v>
          </cell>
          <cell r="I1730">
            <v>6075</v>
          </cell>
          <cell r="J1730">
            <v>6308</v>
          </cell>
          <cell r="K1730">
            <v>6480</v>
          </cell>
        </row>
        <row r="1731">
          <cell r="A1731">
            <v>4108320</v>
          </cell>
          <cell r="B1731">
            <v>410832</v>
          </cell>
          <cell r="C1731" t="str">
            <v>Francisco Alves</v>
          </cell>
          <cell r="D1731" t="str">
            <v>PR</v>
          </cell>
          <cell r="E1731">
            <v>41</v>
          </cell>
          <cell r="F1731">
            <v>8320</v>
          </cell>
          <cell r="G1731">
            <v>6389</v>
          </cell>
          <cell r="H1731">
            <v>4108320</v>
          </cell>
          <cell r="I1731">
            <v>6424</v>
          </cell>
          <cell r="J1731">
            <v>6337</v>
          </cell>
          <cell r="K1731">
            <v>6483</v>
          </cell>
        </row>
        <row r="1732">
          <cell r="A1732">
            <v>4321477</v>
          </cell>
          <cell r="B1732">
            <v>432147</v>
          </cell>
          <cell r="C1732" t="str">
            <v>Tiradentes do Sul</v>
          </cell>
          <cell r="D1732" t="str">
            <v>RS</v>
          </cell>
          <cell r="E1732">
            <v>43</v>
          </cell>
          <cell r="F1732">
            <v>21477</v>
          </cell>
          <cell r="G1732">
            <v>6991</v>
          </cell>
          <cell r="H1732">
            <v>4321477</v>
          </cell>
          <cell r="I1732">
            <v>6461</v>
          </cell>
          <cell r="J1732">
            <v>6305</v>
          </cell>
          <cell r="K1732">
            <v>6484</v>
          </cell>
        </row>
        <row r="1733">
          <cell r="A1733">
            <v>4312450</v>
          </cell>
          <cell r="B1733">
            <v>431245</v>
          </cell>
          <cell r="C1733" t="str">
            <v>Morro Redondo</v>
          </cell>
          <cell r="D1733" t="str">
            <v>RS</v>
          </cell>
          <cell r="E1733">
            <v>43</v>
          </cell>
          <cell r="F1733">
            <v>12450</v>
          </cell>
          <cell r="G1733">
            <v>6477</v>
          </cell>
          <cell r="H1733">
            <v>4312450</v>
          </cell>
          <cell r="I1733">
            <v>6231</v>
          </cell>
          <cell r="J1733">
            <v>6262</v>
          </cell>
          <cell r="K1733">
            <v>6488</v>
          </cell>
        </row>
        <row r="1734">
          <cell r="A1734">
            <v>3101631</v>
          </cell>
          <cell r="B1734">
            <v>310163</v>
          </cell>
          <cell r="C1734" t="str">
            <v>Alfredo Vasconcelos</v>
          </cell>
          <cell r="D1734" t="str">
            <v>MG</v>
          </cell>
          <cell r="E1734">
            <v>31</v>
          </cell>
          <cell r="F1734">
            <v>1631</v>
          </cell>
          <cell r="G1734">
            <v>6300</v>
          </cell>
          <cell r="H1734">
            <v>3101631</v>
          </cell>
          <cell r="I1734">
            <v>6078</v>
          </cell>
          <cell r="J1734">
            <v>6223</v>
          </cell>
          <cell r="K1734">
            <v>6490</v>
          </cell>
        </row>
        <row r="1735">
          <cell r="A1735">
            <v>2918555</v>
          </cell>
          <cell r="B1735">
            <v>291855</v>
          </cell>
          <cell r="C1735" t="str">
            <v>Jussari</v>
          </cell>
          <cell r="D1735" t="str">
            <v>BA</v>
          </cell>
          <cell r="E1735">
            <v>29</v>
          </cell>
          <cell r="F1735">
            <v>18555</v>
          </cell>
          <cell r="G1735">
            <v>6914</v>
          </cell>
          <cell r="H1735">
            <v>2918555</v>
          </cell>
          <cell r="I1735">
            <v>6467</v>
          </cell>
          <cell r="J1735">
            <v>6322</v>
          </cell>
          <cell r="K1735">
            <v>6493</v>
          </cell>
        </row>
        <row r="1736">
          <cell r="A1736">
            <v>1100031</v>
          </cell>
          <cell r="B1736">
            <v>110003</v>
          </cell>
          <cell r="C1736" t="str">
            <v>Cabixi</v>
          </cell>
          <cell r="D1736" t="str">
            <v>RO</v>
          </cell>
          <cell r="E1736">
            <v>11</v>
          </cell>
          <cell r="F1736">
            <v>31</v>
          </cell>
          <cell r="G1736">
            <v>6695</v>
          </cell>
          <cell r="H1736">
            <v>1100031</v>
          </cell>
          <cell r="I1736">
            <v>6309</v>
          </cell>
          <cell r="J1736">
            <v>6132</v>
          </cell>
          <cell r="K1736">
            <v>6495</v>
          </cell>
        </row>
        <row r="1737">
          <cell r="A1737">
            <v>4125753</v>
          </cell>
          <cell r="B1737">
            <v>412575</v>
          </cell>
          <cell r="C1737" t="str">
            <v>São Pedro do Iguaçu</v>
          </cell>
          <cell r="D1737" t="str">
            <v>PR</v>
          </cell>
          <cell r="E1737">
            <v>41</v>
          </cell>
          <cell r="F1737">
            <v>25753</v>
          </cell>
          <cell r="G1737">
            <v>6561</v>
          </cell>
          <cell r="H1737">
            <v>4125753</v>
          </cell>
          <cell r="I1737">
            <v>6492</v>
          </cell>
          <cell r="J1737">
            <v>6373</v>
          </cell>
          <cell r="K1737">
            <v>6495</v>
          </cell>
        </row>
        <row r="1738">
          <cell r="A1738">
            <v>2206902</v>
          </cell>
          <cell r="B1738">
            <v>220690</v>
          </cell>
          <cell r="C1738" t="str">
            <v>Novo Oriente do Piauí</v>
          </cell>
          <cell r="D1738" t="str">
            <v>PI</v>
          </cell>
          <cell r="E1738">
            <v>22</v>
          </cell>
          <cell r="F1738">
            <v>6902</v>
          </cell>
          <cell r="G1738">
            <v>6321</v>
          </cell>
          <cell r="H1738">
            <v>2206902</v>
          </cell>
          <cell r="I1738">
            <v>6498</v>
          </cell>
          <cell r="J1738">
            <v>6459</v>
          </cell>
          <cell r="K1738">
            <v>6505</v>
          </cell>
        </row>
        <row r="1739">
          <cell r="A1739">
            <v>4108700</v>
          </cell>
          <cell r="B1739">
            <v>410870</v>
          </cell>
          <cell r="C1739" t="str">
            <v>Grandes Rios</v>
          </cell>
          <cell r="D1739" t="str">
            <v>PR</v>
          </cell>
          <cell r="E1739">
            <v>41</v>
          </cell>
          <cell r="F1739">
            <v>8700</v>
          </cell>
          <cell r="G1739">
            <v>7839</v>
          </cell>
          <cell r="H1739">
            <v>4108700</v>
          </cell>
          <cell r="I1739">
            <v>6625</v>
          </cell>
          <cell r="J1739">
            <v>6438</v>
          </cell>
          <cell r="K1739">
            <v>6515</v>
          </cell>
        </row>
        <row r="1740">
          <cell r="A1740">
            <v>2201770</v>
          </cell>
          <cell r="B1740">
            <v>220177</v>
          </cell>
          <cell r="C1740" t="str">
            <v>Boa Hora</v>
          </cell>
          <cell r="D1740" t="str">
            <v>PI</v>
          </cell>
          <cell r="E1740">
            <v>22</v>
          </cell>
          <cell r="F1740">
            <v>1770</v>
          </cell>
          <cell r="G1740">
            <v>6369</v>
          </cell>
          <cell r="H1740">
            <v>2201770</v>
          </cell>
          <cell r="I1740">
            <v>6299</v>
          </cell>
          <cell r="J1740">
            <v>6467</v>
          </cell>
          <cell r="K1740">
            <v>6516</v>
          </cell>
        </row>
        <row r="1741">
          <cell r="A1741">
            <v>4305124</v>
          </cell>
          <cell r="B1741">
            <v>430512</v>
          </cell>
          <cell r="C1741" t="str">
            <v>Cerrito</v>
          </cell>
          <cell r="D1741" t="str">
            <v>RS</v>
          </cell>
          <cell r="E1741">
            <v>43</v>
          </cell>
          <cell r="F1741">
            <v>5124</v>
          </cell>
          <cell r="G1741">
            <v>6767</v>
          </cell>
          <cell r="H1741">
            <v>4305124</v>
          </cell>
          <cell r="I1741">
            <v>6404</v>
          </cell>
          <cell r="J1741">
            <v>6324</v>
          </cell>
          <cell r="K1741">
            <v>6523</v>
          </cell>
        </row>
        <row r="1742">
          <cell r="A1742">
            <v>1600238</v>
          </cell>
          <cell r="B1742">
            <v>160023</v>
          </cell>
          <cell r="C1742" t="str">
            <v>Ferreira Gomes</v>
          </cell>
          <cell r="D1742" t="str">
            <v>AP</v>
          </cell>
          <cell r="E1742">
            <v>16</v>
          </cell>
          <cell r="F1742">
            <v>238</v>
          </cell>
          <cell r="G1742">
            <v>5475</v>
          </cell>
          <cell r="H1742">
            <v>1600238</v>
          </cell>
          <cell r="I1742">
            <v>5772</v>
          </cell>
          <cell r="J1742">
            <v>6141</v>
          </cell>
          <cell r="K1742">
            <v>6525</v>
          </cell>
        </row>
        <row r="1743">
          <cell r="A1743">
            <v>3103751</v>
          </cell>
          <cell r="B1743">
            <v>310375</v>
          </cell>
          <cell r="C1743" t="str">
            <v>Araporã</v>
          </cell>
          <cell r="D1743" t="str">
            <v>MG</v>
          </cell>
          <cell r="E1743">
            <v>31</v>
          </cell>
          <cell r="F1743">
            <v>3751</v>
          </cell>
          <cell r="G1743">
            <v>6522</v>
          </cell>
          <cell r="H1743">
            <v>3103751</v>
          </cell>
          <cell r="I1743">
            <v>6233</v>
          </cell>
          <cell r="J1743">
            <v>6271</v>
          </cell>
          <cell r="K1743">
            <v>6527</v>
          </cell>
        </row>
        <row r="1744">
          <cell r="A1744">
            <v>4115309</v>
          </cell>
          <cell r="B1744">
            <v>411530</v>
          </cell>
          <cell r="C1744" t="str">
            <v>Mariópolis</v>
          </cell>
          <cell r="D1744" t="str">
            <v>PR</v>
          </cell>
          <cell r="E1744">
            <v>41</v>
          </cell>
          <cell r="F1744">
            <v>15309</v>
          </cell>
          <cell r="G1744">
            <v>5944</v>
          </cell>
          <cell r="H1744">
            <v>4115309</v>
          </cell>
          <cell r="I1744">
            <v>6269</v>
          </cell>
          <cell r="J1744">
            <v>6306</v>
          </cell>
          <cell r="K1744">
            <v>6529</v>
          </cell>
        </row>
        <row r="1745">
          <cell r="A1745">
            <v>3519204</v>
          </cell>
          <cell r="B1745">
            <v>351920</v>
          </cell>
          <cell r="C1745" t="str">
            <v>Iacri</v>
          </cell>
          <cell r="D1745" t="str">
            <v>SP</v>
          </cell>
          <cell r="E1745">
            <v>35</v>
          </cell>
          <cell r="F1745">
            <v>19204</v>
          </cell>
          <cell r="G1745">
            <v>6879</v>
          </cell>
          <cell r="H1745">
            <v>3519204</v>
          </cell>
          <cell r="I1745">
            <v>6419</v>
          </cell>
          <cell r="J1745">
            <v>6365</v>
          </cell>
          <cell r="K1745">
            <v>6530</v>
          </cell>
        </row>
        <row r="1746">
          <cell r="A1746">
            <v>3141504</v>
          </cell>
          <cell r="B1746">
            <v>314150</v>
          </cell>
          <cell r="C1746" t="str">
            <v>Mendes Pimentel</v>
          </cell>
          <cell r="D1746" t="str">
            <v>MG</v>
          </cell>
          <cell r="E1746">
            <v>31</v>
          </cell>
          <cell r="F1746">
            <v>41504</v>
          </cell>
          <cell r="G1746">
            <v>6684</v>
          </cell>
          <cell r="H1746">
            <v>3141504</v>
          </cell>
          <cell r="I1746">
            <v>6329</v>
          </cell>
          <cell r="J1746">
            <v>6338</v>
          </cell>
          <cell r="K1746">
            <v>6533</v>
          </cell>
        </row>
        <row r="1747">
          <cell r="A1747">
            <v>3139250</v>
          </cell>
          <cell r="B1747">
            <v>313925</v>
          </cell>
          <cell r="C1747" t="str">
            <v>Mamonas</v>
          </cell>
          <cell r="D1747" t="str">
            <v>MG</v>
          </cell>
          <cell r="E1747">
            <v>31</v>
          </cell>
          <cell r="F1747">
            <v>39250</v>
          </cell>
          <cell r="G1747">
            <v>6485</v>
          </cell>
          <cell r="H1747">
            <v>3139250</v>
          </cell>
          <cell r="I1747">
            <v>6321</v>
          </cell>
          <cell r="J1747">
            <v>6349</v>
          </cell>
          <cell r="K1747">
            <v>6554</v>
          </cell>
        </row>
        <row r="1748">
          <cell r="A1748">
            <v>3170750</v>
          </cell>
          <cell r="B1748">
            <v>317075</v>
          </cell>
          <cell r="C1748" t="str">
            <v>Varjão de Minas</v>
          </cell>
          <cell r="D1748" t="str">
            <v>MG</v>
          </cell>
          <cell r="E1748">
            <v>31</v>
          </cell>
          <cell r="F1748">
            <v>70750</v>
          </cell>
          <cell r="G1748">
            <v>6520</v>
          </cell>
          <cell r="H1748">
            <v>3170750</v>
          </cell>
          <cell r="I1748">
            <v>6065</v>
          </cell>
          <cell r="J1748">
            <v>6259</v>
          </cell>
          <cell r="K1748">
            <v>6558</v>
          </cell>
        </row>
        <row r="1749">
          <cell r="A1749">
            <v>2205573</v>
          </cell>
          <cell r="B1749">
            <v>220557</v>
          </cell>
          <cell r="C1749" t="str">
            <v>Lagoa de São Francisco</v>
          </cell>
          <cell r="D1749" t="str">
            <v>PI</v>
          </cell>
          <cell r="E1749">
            <v>22</v>
          </cell>
          <cell r="F1749">
            <v>5573</v>
          </cell>
          <cell r="G1749">
            <v>6796</v>
          </cell>
          <cell r="H1749">
            <v>2205573</v>
          </cell>
          <cell r="I1749">
            <v>6422</v>
          </cell>
          <cell r="J1749">
            <v>6517</v>
          </cell>
          <cell r="K1749">
            <v>6566</v>
          </cell>
        </row>
        <row r="1750">
          <cell r="A1750">
            <v>3130705</v>
          </cell>
          <cell r="B1750">
            <v>313070</v>
          </cell>
          <cell r="C1750" t="str">
            <v>Indianópolis</v>
          </cell>
          <cell r="D1750" t="str">
            <v>MG</v>
          </cell>
          <cell r="E1750">
            <v>31</v>
          </cell>
          <cell r="F1750">
            <v>30705</v>
          </cell>
          <cell r="G1750">
            <v>6671</v>
          </cell>
          <cell r="H1750">
            <v>3130705</v>
          </cell>
          <cell r="I1750">
            <v>6181</v>
          </cell>
          <cell r="J1750">
            <v>6312</v>
          </cell>
          <cell r="K1750">
            <v>6568</v>
          </cell>
        </row>
        <row r="1751">
          <cell r="A1751">
            <v>4313102</v>
          </cell>
          <cell r="B1751">
            <v>431310</v>
          </cell>
          <cell r="C1751" t="str">
            <v>Nova Palma</v>
          </cell>
          <cell r="D1751" t="str">
            <v>RS</v>
          </cell>
          <cell r="E1751">
            <v>43</v>
          </cell>
          <cell r="F1751">
            <v>13102</v>
          </cell>
          <cell r="G1751">
            <v>6693</v>
          </cell>
          <cell r="H1751">
            <v>4313102</v>
          </cell>
          <cell r="I1751">
            <v>6345</v>
          </cell>
          <cell r="J1751">
            <v>6347</v>
          </cell>
          <cell r="K1751">
            <v>6569</v>
          </cell>
        </row>
        <row r="1752">
          <cell r="A1752">
            <v>2513208</v>
          </cell>
          <cell r="B1752">
            <v>251320</v>
          </cell>
          <cell r="C1752" t="str">
            <v>Santa Cruz</v>
          </cell>
          <cell r="D1752" t="str">
            <v>PB</v>
          </cell>
          <cell r="E1752">
            <v>25</v>
          </cell>
          <cell r="F1752">
            <v>13208</v>
          </cell>
          <cell r="G1752">
            <v>6677</v>
          </cell>
          <cell r="H1752">
            <v>2513208</v>
          </cell>
          <cell r="I1752">
            <v>6471</v>
          </cell>
          <cell r="J1752">
            <v>6471</v>
          </cell>
          <cell r="K1752">
            <v>6573</v>
          </cell>
        </row>
        <row r="1753">
          <cell r="A1753">
            <v>3150604</v>
          </cell>
          <cell r="B1753">
            <v>315060</v>
          </cell>
          <cell r="C1753" t="str">
            <v>Piracema</v>
          </cell>
          <cell r="D1753" t="str">
            <v>MG</v>
          </cell>
          <cell r="E1753">
            <v>31</v>
          </cell>
          <cell r="F1753">
            <v>50604</v>
          </cell>
          <cell r="G1753">
            <v>6785</v>
          </cell>
          <cell r="H1753">
            <v>3150604</v>
          </cell>
          <cell r="I1753">
            <v>6406</v>
          </cell>
          <cell r="J1753">
            <v>6391</v>
          </cell>
          <cell r="K1753">
            <v>6575</v>
          </cell>
        </row>
        <row r="1754">
          <cell r="A1754">
            <v>2406205</v>
          </cell>
          <cell r="B1754">
            <v>240620</v>
          </cell>
          <cell r="C1754" t="str">
            <v>Lagoa d'Anta</v>
          </cell>
          <cell r="D1754" t="str">
            <v>RN</v>
          </cell>
          <cell r="E1754">
            <v>24</v>
          </cell>
          <cell r="F1754">
            <v>6205</v>
          </cell>
          <cell r="G1754">
            <v>6164</v>
          </cell>
          <cell r="H1754">
            <v>2406205</v>
          </cell>
          <cell r="I1754">
            <v>6228</v>
          </cell>
          <cell r="J1754">
            <v>6318</v>
          </cell>
          <cell r="K1754">
            <v>6587</v>
          </cell>
        </row>
        <row r="1755">
          <cell r="A1755">
            <v>2304608</v>
          </cell>
          <cell r="B1755">
            <v>230460</v>
          </cell>
          <cell r="C1755" t="str">
            <v>General Sampaio</v>
          </cell>
          <cell r="D1755" t="str">
            <v>CE</v>
          </cell>
          <cell r="E1755">
            <v>23</v>
          </cell>
          <cell r="F1755">
            <v>4608</v>
          </cell>
          <cell r="G1755">
            <v>6654</v>
          </cell>
          <cell r="H1755">
            <v>2304608</v>
          </cell>
          <cell r="I1755">
            <v>6216</v>
          </cell>
          <cell r="J1755">
            <v>6423</v>
          </cell>
          <cell r="K1755">
            <v>6591</v>
          </cell>
        </row>
        <row r="1756">
          <cell r="A1756">
            <v>3169505</v>
          </cell>
          <cell r="B1756">
            <v>316950</v>
          </cell>
          <cell r="C1756" t="str">
            <v>Tumiritinga</v>
          </cell>
          <cell r="D1756" t="str">
            <v>MG</v>
          </cell>
          <cell r="E1756">
            <v>31</v>
          </cell>
          <cell r="F1756">
            <v>69505</v>
          </cell>
          <cell r="G1756">
            <v>6198</v>
          </cell>
          <cell r="H1756">
            <v>3169505</v>
          </cell>
          <cell r="I1756">
            <v>6291</v>
          </cell>
          <cell r="J1756">
            <v>6363</v>
          </cell>
          <cell r="K1756">
            <v>6593</v>
          </cell>
        </row>
        <row r="1757">
          <cell r="A1757">
            <v>4125407</v>
          </cell>
          <cell r="B1757">
            <v>412540</v>
          </cell>
          <cell r="C1757" t="str">
            <v>São José da Boa Vista</v>
          </cell>
          <cell r="D1757" t="str">
            <v>PR</v>
          </cell>
          <cell r="E1757">
            <v>41</v>
          </cell>
          <cell r="F1757">
            <v>25407</v>
          </cell>
          <cell r="G1757">
            <v>6320</v>
          </cell>
          <cell r="H1757">
            <v>4125407</v>
          </cell>
          <cell r="I1757">
            <v>6511</v>
          </cell>
          <cell r="J1757">
            <v>6441</v>
          </cell>
          <cell r="K1757">
            <v>6596</v>
          </cell>
        </row>
        <row r="1758">
          <cell r="A1758">
            <v>3113602</v>
          </cell>
          <cell r="B1758">
            <v>311360</v>
          </cell>
          <cell r="C1758" t="str">
            <v>Careaçu</v>
          </cell>
          <cell r="D1758" t="str">
            <v>MG</v>
          </cell>
          <cell r="E1758">
            <v>31</v>
          </cell>
          <cell r="F1758">
            <v>13602</v>
          </cell>
          <cell r="G1758">
            <v>6286</v>
          </cell>
          <cell r="H1758">
            <v>3113602</v>
          </cell>
          <cell r="I1758">
            <v>6302</v>
          </cell>
          <cell r="J1758">
            <v>6372</v>
          </cell>
          <cell r="K1758">
            <v>6604</v>
          </cell>
        </row>
        <row r="1759">
          <cell r="A1759">
            <v>2513158</v>
          </cell>
          <cell r="B1759">
            <v>251315</v>
          </cell>
          <cell r="C1759" t="str">
            <v>Santa Cecília</v>
          </cell>
          <cell r="D1759" t="str">
            <v>PB</v>
          </cell>
          <cell r="E1759">
            <v>25</v>
          </cell>
          <cell r="F1759">
            <v>13158</v>
          </cell>
          <cell r="G1759">
            <v>7244</v>
          </cell>
          <cell r="H1759">
            <v>2513158</v>
          </cell>
          <cell r="I1759">
            <v>6661</v>
          </cell>
          <cell r="J1759">
            <v>6533</v>
          </cell>
          <cell r="K1759">
            <v>6610</v>
          </cell>
        </row>
        <row r="1760">
          <cell r="A1760">
            <v>3108503</v>
          </cell>
          <cell r="B1760">
            <v>310850</v>
          </cell>
          <cell r="C1760" t="str">
            <v>Botumirim</v>
          </cell>
          <cell r="D1760" t="str">
            <v>MG</v>
          </cell>
          <cell r="E1760">
            <v>31</v>
          </cell>
          <cell r="F1760">
            <v>8503</v>
          </cell>
          <cell r="G1760">
            <v>6550</v>
          </cell>
          <cell r="H1760">
            <v>3108503</v>
          </cell>
          <cell r="I1760">
            <v>6497</v>
          </cell>
          <cell r="J1760">
            <v>6447</v>
          </cell>
          <cell r="K1760">
            <v>6612</v>
          </cell>
        </row>
        <row r="1761">
          <cell r="A1761">
            <v>3165404</v>
          </cell>
          <cell r="B1761">
            <v>316540</v>
          </cell>
          <cell r="C1761" t="str">
            <v>Sapucaí-Mirim</v>
          </cell>
          <cell r="D1761" t="str">
            <v>MG</v>
          </cell>
          <cell r="E1761">
            <v>31</v>
          </cell>
          <cell r="F1761">
            <v>65404</v>
          </cell>
          <cell r="G1761">
            <v>6046</v>
          </cell>
          <cell r="H1761">
            <v>3165404</v>
          </cell>
          <cell r="I1761">
            <v>6241</v>
          </cell>
          <cell r="J1761">
            <v>6360</v>
          </cell>
          <cell r="K1761">
            <v>6616</v>
          </cell>
        </row>
        <row r="1762">
          <cell r="A1762">
            <v>2413508</v>
          </cell>
          <cell r="B1762">
            <v>241350</v>
          </cell>
          <cell r="C1762" t="str">
            <v>Serrinha</v>
          </cell>
          <cell r="D1762" t="str">
            <v>RN</v>
          </cell>
          <cell r="E1762">
            <v>24</v>
          </cell>
          <cell r="F1762">
            <v>13508</v>
          </cell>
          <cell r="G1762">
            <v>6885</v>
          </cell>
          <cell r="H1762">
            <v>2413508</v>
          </cell>
          <cell r="I1762">
            <v>6581</v>
          </cell>
          <cell r="J1762">
            <v>6480</v>
          </cell>
          <cell r="K1762">
            <v>6620</v>
          </cell>
        </row>
        <row r="1763">
          <cell r="A1763">
            <v>2210201</v>
          </cell>
          <cell r="B1763">
            <v>221020</v>
          </cell>
          <cell r="C1763" t="str">
            <v>São José do Piauí</v>
          </cell>
          <cell r="D1763" t="str">
            <v>PI</v>
          </cell>
          <cell r="E1763">
            <v>22</v>
          </cell>
          <cell r="F1763">
            <v>10201</v>
          </cell>
          <cell r="G1763">
            <v>7028</v>
          </cell>
          <cell r="H1763">
            <v>2210201</v>
          </cell>
          <cell r="I1763">
            <v>6608</v>
          </cell>
          <cell r="J1763">
            <v>6574</v>
          </cell>
          <cell r="K1763">
            <v>6621</v>
          </cell>
        </row>
        <row r="1764">
          <cell r="A1764">
            <v>2206670</v>
          </cell>
          <cell r="B1764">
            <v>220667</v>
          </cell>
          <cell r="C1764" t="str">
            <v>Morro do Chapéu do Piauí</v>
          </cell>
          <cell r="D1764" t="str">
            <v>PI</v>
          </cell>
          <cell r="E1764">
            <v>22</v>
          </cell>
          <cell r="F1764">
            <v>6670</v>
          </cell>
          <cell r="G1764">
            <v>6611</v>
          </cell>
          <cell r="H1764">
            <v>2206670</v>
          </cell>
          <cell r="I1764">
            <v>6499</v>
          </cell>
          <cell r="J1764">
            <v>6574</v>
          </cell>
          <cell r="K1764">
            <v>6622</v>
          </cell>
        </row>
        <row r="1765">
          <cell r="A1765">
            <v>2201408</v>
          </cell>
          <cell r="B1765">
            <v>220140</v>
          </cell>
          <cell r="C1765" t="str">
            <v>Barro Duro</v>
          </cell>
          <cell r="D1765" t="str">
            <v>PI</v>
          </cell>
          <cell r="E1765">
            <v>22</v>
          </cell>
          <cell r="F1765">
            <v>1408</v>
          </cell>
          <cell r="G1765">
            <v>6853</v>
          </cell>
          <cell r="H1765">
            <v>2201408</v>
          </cell>
          <cell r="I1765">
            <v>6609</v>
          </cell>
          <cell r="J1765">
            <v>6580</v>
          </cell>
          <cell r="K1765">
            <v>6627</v>
          </cell>
        </row>
        <row r="1766">
          <cell r="A1766">
            <v>3518107</v>
          </cell>
          <cell r="B1766">
            <v>351810</v>
          </cell>
          <cell r="C1766" t="str">
            <v>Guarantã</v>
          </cell>
          <cell r="D1766" t="str">
            <v>SP</v>
          </cell>
          <cell r="E1766">
            <v>35</v>
          </cell>
          <cell r="F1766">
            <v>18107</v>
          </cell>
          <cell r="G1766">
            <v>6680</v>
          </cell>
          <cell r="H1766">
            <v>3518107</v>
          </cell>
          <cell r="I1766">
            <v>6400</v>
          </cell>
          <cell r="J1766">
            <v>6417</v>
          </cell>
          <cell r="K1766">
            <v>6629</v>
          </cell>
        </row>
        <row r="1767">
          <cell r="A1767">
            <v>5204805</v>
          </cell>
          <cell r="B1767">
            <v>520480</v>
          </cell>
          <cell r="C1767" t="str">
            <v>Campo Alegre de Goiás</v>
          </cell>
          <cell r="D1767" t="str">
            <v>GO</v>
          </cell>
          <cell r="E1767">
            <v>52</v>
          </cell>
          <cell r="F1767">
            <v>4805</v>
          </cell>
          <cell r="G1767">
            <v>6286</v>
          </cell>
          <cell r="H1767">
            <v>5204805</v>
          </cell>
          <cell r="I1767">
            <v>6057</v>
          </cell>
          <cell r="J1767">
            <v>6292</v>
          </cell>
          <cell r="K1767">
            <v>6631</v>
          </cell>
        </row>
        <row r="1768">
          <cell r="A1768">
            <v>3170578</v>
          </cell>
          <cell r="B1768">
            <v>317057</v>
          </cell>
          <cell r="C1768" t="str">
            <v>Vargem Alegre</v>
          </cell>
          <cell r="D1768" t="str">
            <v>MG</v>
          </cell>
          <cell r="E1768">
            <v>31</v>
          </cell>
          <cell r="F1768">
            <v>70578</v>
          </cell>
          <cell r="G1768">
            <v>6829</v>
          </cell>
          <cell r="H1768">
            <v>3170578</v>
          </cell>
          <cell r="I1768">
            <v>6457</v>
          </cell>
          <cell r="J1768">
            <v>6449</v>
          </cell>
          <cell r="K1768">
            <v>6635</v>
          </cell>
        </row>
        <row r="1769">
          <cell r="A1769">
            <v>2505600</v>
          </cell>
          <cell r="B1769">
            <v>250560</v>
          </cell>
          <cell r="C1769" t="str">
            <v>Diamante</v>
          </cell>
          <cell r="D1769" t="str">
            <v>PB</v>
          </cell>
          <cell r="E1769">
            <v>25</v>
          </cell>
          <cell r="F1769">
            <v>5600</v>
          </cell>
          <cell r="G1769">
            <v>6751</v>
          </cell>
          <cell r="H1769">
            <v>2505600</v>
          </cell>
          <cell r="I1769">
            <v>6616</v>
          </cell>
          <cell r="J1769">
            <v>6571</v>
          </cell>
          <cell r="K1769">
            <v>6636</v>
          </cell>
        </row>
        <row r="1770">
          <cell r="A1770">
            <v>3521101</v>
          </cell>
          <cell r="B1770">
            <v>352110</v>
          </cell>
          <cell r="C1770" t="str">
            <v>Ipeúna</v>
          </cell>
          <cell r="D1770" t="str">
            <v>SP</v>
          </cell>
          <cell r="E1770">
            <v>35</v>
          </cell>
          <cell r="F1770">
            <v>21101</v>
          </cell>
          <cell r="G1770">
            <v>5691</v>
          </cell>
          <cell r="H1770">
            <v>3521101</v>
          </cell>
          <cell r="I1770">
            <v>6016</v>
          </cell>
          <cell r="J1770">
            <v>6270</v>
          </cell>
          <cell r="K1770">
            <v>6638</v>
          </cell>
        </row>
        <row r="1771">
          <cell r="A1771">
            <v>3547908</v>
          </cell>
          <cell r="B1771">
            <v>354790</v>
          </cell>
          <cell r="C1771" t="str">
            <v>Santo Antônio da Alegria</v>
          </cell>
          <cell r="D1771" t="str">
            <v>SP</v>
          </cell>
          <cell r="E1771">
            <v>35</v>
          </cell>
          <cell r="F1771">
            <v>47908</v>
          </cell>
          <cell r="G1771">
            <v>6346</v>
          </cell>
          <cell r="H1771">
            <v>3547908</v>
          </cell>
          <cell r="I1771">
            <v>6304</v>
          </cell>
          <cell r="J1771">
            <v>6386</v>
          </cell>
          <cell r="K1771">
            <v>6644</v>
          </cell>
        </row>
        <row r="1772">
          <cell r="A1772">
            <v>3161700</v>
          </cell>
          <cell r="B1772">
            <v>316170</v>
          </cell>
          <cell r="C1772" t="str">
            <v>São Gonçalo do Abaeté</v>
          </cell>
          <cell r="D1772" t="str">
            <v>MG</v>
          </cell>
          <cell r="E1772">
            <v>31</v>
          </cell>
          <cell r="F1772">
            <v>61700</v>
          </cell>
          <cell r="G1772">
            <v>6546</v>
          </cell>
          <cell r="H1772">
            <v>3161700</v>
          </cell>
          <cell r="I1772">
            <v>6252</v>
          </cell>
          <cell r="J1772">
            <v>6390</v>
          </cell>
          <cell r="K1772">
            <v>6651</v>
          </cell>
        </row>
        <row r="1773">
          <cell r="A1773">
            <v>4304309</v>
          </cell>
          <cell r="B1773">
            <v>430430</v>
          </cell>
          <cell r="C1773" t="str">
            <v>Cândido Godói</v>
          </cell>
          <cell r="D1773" t="str">
            <v>RS</v>
          </cell>
          <cell r="E1773">
            <v>43</v>
          </cell>
          <cell r="F1773">
            <v>4309</v>
          </cell>
          <cell r="G1773">
            <v>6722</v>
          </cell>
          <cell r="H1773">
            <v>4304309</v>
          </cell>
          <cell r="I1773">
            <v>6535</v>
          </cell>
          <cell r="J1773">
            <v>6451</v>
          </cell>
          <cell r="K1773">
            <v>6654</v>
          </cell>
        </row>
        <row r="1774">
          <cell r="A1774">
            <v>3138682</v>
          </cell>
          <cell r="B1774">
            <v>313868</v>
          </cell>
          <cell r="C1774" t="str">
            <v>Luislândia</v>
          </cell>
          <cell r="D1774" t="str">
            <v>MG</v>
          </cell>
          <cell r="E1774">
            <v>31</v>
          </cell>
          <cell r="F1774">
            <v>38682</v>
          </cell>
          <cell r="G1774">
            <v>6727</v>
          </cell>
          <cell r="H1774">
            <v>3138682</v>
          </cell>
          <cell r="I1774">
            <v>6405</v>
          </cell>
          <cell r="J1774">
            <v>6443</v>
          </cell>
          <cell r="K1774">
            <v>6660</v>
          </cell>
        </row>
        <row r="1775">
          <cell r="A1775">
            <v>3107505</v>
          </cell>
          <cell r="B1775">
            <v>310750</v>
          </cell>
          <cell r="C1775" t="str">
            <v>Bom Jardim de Minas</v>
          </cell>
          <cell r="D1775" t="str">
            <v>MG</v>
          </cell>
          <cell r="E1775">
            <v>31</v>
          </cell>
          <cell r="F1775">
            <v>7505</v>
          </cell>
          <cell r="G1775">
            <v>6657</v>
          </cell>
          <cell r="H1775">
            <v>3107505</v>
          </cell>
          <cell r="I1775">
            <v>6513</v>
          </cell>
          <cell r="J1775">
            <v>6480</v>
          </cell>
          <cell r="K1775">
            <v>6663</v>
          </cell>
        </row>
        <row r="1776">
          <cell r="A1776">
            <v>3138104</v>
          </cell>
          <cell r="B1776">
            <v>313810</v>
          </cell>
          <cell r="C1776" t="str">
            <v>Lassance</v>
          </cell>
          <cell r="D1776" t="str">
            <v>MG</v>
          </cell>
          <cell r="E1776">
            <v>31</v>
          </cell>
          <cell r="F1776">
            <v>38104</v>
          </cell>
          <cell r="G1776">
            <v>6651</v>
          </cell>
          <cell r="H1776">
            <v>3138104</v>
          </cell>
          <cell r="I1776">
            <v>6490</v>
          </cell>
          <cell r="J1776">
            <v>6474</v>
          </cell>
          <cell r="K1776">
            <v>6663</v>
          </cell>
        </row>
        <row r="1777">
          <cell r="A1777">
            <v>3161205</v>
          </cell>
          <cell r="B1777">
            <v>316120</v>
          </cell>
          <cell r="C1777" t="str">
            <v>São Francisco de Paula</v>
          </cell>
          <cell r="D1777" t="str">
            <v>MG</v>
          </cell>
          <cell r="E1777">
            <v>31</v>
          </cell>
          <cell r="F1777">
            <v>61205</v>
          </cell>
          <cell r="G1777">
            <v>6384</v>
          </cell>
          <cell r="H1777">
            <v>3161205</v>
          </cell>
          <cell r="I1777">
            <v>6487</v>
          </cell>
          <cell r="J1777">
            <v>6476</v>
          </cell>
          <cell r="K1777">
            <v>6666</v>
          </cell>
        </row>
        <row r="1778">
          <cell r="A1778">
            <v>4124608</v>
          </cell>
          <cell r="B1778">
            <v>412460</v>
          </cell>
          <cell r="C1778" t="str">
            <v>São Carlos do Ivaí</v>
          </cell>
          <cell r="D1778" t="str">
            <v>PR</v>
          </cell>
          <cell r="E1778">
            <v>41</v>
          </cell>
          <cell r="F1778">
            <v>24608</v>
          </cell>
          <cell r="G1778">
            <v>5990</v>
          </cell>
          <cell r="H1778">
            <v>4124608</v>
          </cell>
          <cell r="I1778">
            <v>6352</v>
          </cell>
          <cell r="J1778">
            <v>6422</v>
          </cell>
          <cell r="K1778">
            <v>6668</v>
          </cell>
        </row>
        <row r="1779">
          <cell r="A1779">
            <v>2100550</v>
          </cell>
          <cell r="B1779">
            <v>210055</v>
          </cell>
          <cell r="C1779" t="str">
            <v>Amapá do Maranhão</v>
          </cell>
          <cell r="D1779" t="str">
            <v>MA</v>
          </cell>
          <cell r="E1779">
            <v>21</v>
          </cell>
          <cell r="F1779">
            <v>550</v>
          </cell>
          <cell r="G1779">
            <v>6451</v>
          </cell>
          <cell r="H1779">
            <v>2100550</v>
          </cell>
          <cell r="I1779">
            <v>6431</v>
          </cell>
          <cell r="J1779">
            <v>6583</v>
          </cell>
          <cell r="K1779">
            <v>6669</v>
          </cell>
        </row>
        <row r="1780">
          <cell r="A1780">
            <v>2502151</v>
          </cell>
          <cell r="B1780">
            <v>250215</v>
          </cell>
          <cell r="C1780" t="str">
            <v>Boa Vista PB</v>
          </cell>
          <cell r="D1780" t="str">
            <v>PB</v>
          </cell>
          <cell r="E1780">
            <v>25</v>
          </cell>
          <cell r="F1780">
            <v>2151</v>
          </cell>
          <cell r="G1780">
            <v>5908</v>
          </cell>
          <cell r="H1780">
            <v>2502151</v>
          </cell>
          <cell r="I1780">
            <v>6224</v>
          </cell>
          <cell r="J1780">
            <v>6415</v>
          </cell>
          <cell r="K1780">
            <v>6669</v>
          </cell>
        </row>
        <row r="1781">
          <cell r="A1781">
            <v>2109239</v>
          </cell>
          <cell r="B1781">
            <v>210923</v>
          </cell>
          <cell r="C1781" t="str">
            <v>Presidente Médici</v>
          </cell>
          <cell r="D1781" t="str">
            <v>MA</v>
          </cell>
          <cell r="E1781">
            <v>21</v>
          </cell>
          <cell r="F1781">
            <v>9239</v>
          </cell>
          <cell r="G1781">
            <v>6363</v>
          </cell>
          <cell r="H1781">
            <v>2109239</v>
          </cell>
          <cell r="I1781">
            <v>6370</v>
          </cell>
          <cell r="J1781">
            <v>6564</v>
          </cell>
          <cell r="K1781">
            <v>6674</v>
          </cell>
        </row>
        <row r="1782">
          <cell r="A1782">
            <v>3146750</v>
          </cell>
          <cell r="B1782">
            <v>314675</v>
          </cell>
          <cell r="C1782" t="str">
            <v>Palmópolis</v>
          </cell>
          <cell r="D1782" t="str">
            <v>MG</v>
          </cell>
          <cell r="E1782">
            <v>31</v>
          </cell>
          <cell r="F1782">
            <v>46750</v>
          </cell>
          <cell r="G1782">
            <v>6810</v>
          </cell>
          <cell r="H1782">
            <v>3146750</v>
          </cell>
          <cell r="I1782">
            <v>6925</v>
          </cell>
          <cell r="J1782">
            <v>6636</v>
          </cell>
          <cell r="K1782">
            <v>6674</v>
          </cell>
        </row>
        <row r="1783">
          <cell r="A1783">
            <v>1707108</v>
          </cell>
          <cell r="B1783">
            <v>170710</v>
          </cell>
          <cell r="C1783" t="str">
            <v>Divinópolis do Tocantins</v>
          </cell>
          <cell r="D1783" t="str">
            <v>TO</v>
          </cell>
          <cell r="E1783">
            <v>17</v>
          </cell>
          <cell r="F1783">
            <v>7108</v>
          </cell>
          <cell r="G1783">
            <v>6623</v>
          </cell>
          <cell r="H1783">
            <v>1707108</v>
          </cell>
          <cell r="I1783">
            <v>6363</v>
          </cell>
          <cell r="J1783">
            <v>6452</v>
          </cell>
          <cell r="K1783">
            <v>6681</v>
          </cell>
        </row>
        <row r="1784">
          <cell r="A1784">
            <v>4300901</v>
          </cell>
          <cell r="B1784">
            <v>430090</v>
          </cell>
          <cell r="C1784" t="str">
            <v>Aratiba</v>
          </cell>
          <cell r="D1784" t="str">
            <v>RS</v>
          </cell>
          <cell r="E1784">
            <v>43</v>
          </cell>
          <cell r="F1784">
            <v>901</v>
          </cell>
          <cell r="G1784">
            <v>6690</v>
          </cell>
          <cell r="H1784">
            <v>4300901</v>
          </cell>
          <cell r="I1784">
            <v>6568</v>
          </cell>
          <cell r="J1784">
            <v>6482</v>
          </cell>
          <cell r="K1784">
            <v>6687</v>
          </cell>
        </row>
        <row r="1785">
          <cell r="A1785">
            <v>4300638</v>
          </cell>
          <cell r="B1785">
            <v>430063</v>
          </cell>
          <cell r="C1785" t="str">
            <v>Amaral Ferrador</v>
          </cell>
          <cell r="D1785" t="str">
            <v>RS</v>
          </cell>
          <cell r="E1785">
            <v>43</v>
          </cell>
          <cell r="F1785">
            <v>638</v>
          </cell>
          <cell r="G1785">
            <v>6602</v>
          </cell>
          <cell r="H1785">
            <v>4300638</v>
          </cell>
          <cell r="I1785">
            <v>6355</v>
          </cell>
          <cell r="J1785">
            <v>6446</v>
          </cell>
          <cell r="K1785">
            <v>6693</v>
          </cell>
        </row>
        <row r="1786">
          <cell r="A1786">
            <v>3163508</v>
          </cell>
          <cell r="B1786">
            <v>316350</v>
          </cell>
          <cell r="C1786" t="str">
            <v>São José do Jacuri</v>
          </cell>
          <cell r="D1786" t="str">
            <v>MG</v>
          </cell>
          <cell r="E1786">
            <v>31</v>
          </cell>
          <cell r="F1786">
            <v>63508</v>
          </cell>
          <cell r="G1786">
            <v>7234</v>
          </cell>
          <cell r="H1786">
            <v>3163508</v>
          </cell>
          <cell r="I1786">
            <v>6553</v>
          </cell>
          <cell r="J1786">
            <v>6518</v>
          </cell>
          <cell r="K1786">
            <v>6694</v>
          </cell>
        </row>
        <row r="1787">
          <cell r="A1787">
            <v>5004908</v>
          </cell>
          <cell r="B1787">
            <v>500490</v>
          </cell>
          <cell r="C1787" t="str">
            <v>Jaraguari</v>
          </cell>
          <cell r="D1787" t="str">
            <v>MS</v>
          </cell>
          <cell r="E1787">
            <v>50</v>
          </cell>
          <cell r="F1787">
            <v>4908</v>
          </cell>
          <cell r="G1787">
            <v>5776</v>
          </cell>
          <cell r="H1787">
            <v>5004908</v>
          </cell>
          <cell r="I1787">
            <v>6341</v>
          </cell>
          <cell r="J1787">
            <v>6485</v>
          </cell>
          <cell r="K1787">
            <v>6696</v>
          </cell>
        </row>
        <row r="1788">
          <cell r="A1788">
            <v>2106201</v>
          </cell>
          <cell r="B1788">
            <v>210620</v>
          </cell>
          <cell r="C1788" t="str">
            <v>Luís Domingues</v>
          </cell>
          <cell r="D1788" t="str">
            <v>MA</v>
          </cell>
          <cell r="E1788">
            <v>21</v>
          </cell>
          <cell r="F1788">
            <v>6201</v>
          </cell>
          <cell r="G1788">
            <v>6997</v>
          </cell>
          <cell r="H1788">
            <v>2106201</v>
          </cell>
          <cell r="I1788">
            <v>6510</v>
          </cell>
          <cell r="J1788">
            <v>6629</v>
          </cell>
          <cell r="K1788">
            <v>6697</v>
          </cell>
        </row>
        <row r="1789">
          <cell r="A1789">
            <v>5211305</v>
          </cell>
          <cell r="B1789">
            <v>521130</v>
          </cell>
          <cell r="C1789" t="str">
            <v>Itarumã</v>
          </cell>
          <cell r="D1789" t="str">
            <v>GO</v>
          </cell>
          <cell r="E1789">
            <v>52</v>
          </cell>
          <cell r="F1789">
            <v>11305</v>
          </cell>
          <cell r="G1789">
            <v>5490</v>
          </cell>
          <cell r="H1789">
            <v>5211305</v>
          </cell>
          <cell r="I1789">
            <v>6298</v>
          </cell>
          <cell r="J1789">
            <v>6429</v>
          </cell>
          <cell r="K1789">
            <v>6700</v>
          </cell>
        </row>
        <row r="1790">
          <cell r="A1790">
            <v>4103040</v>
          </cell>
          <cell r="B1790">
            <v>410304</v>
          </cell>
          <cell r="C1790" t="str">
            <v>Boa Ventura de São Roque</v>
          </cell>
          <cell r="D1790" t="str">
            <v>PR</v>
          </cell>
          <cell r="E1790">
            <v>41</v>
          </cell>
          <cell r="F1790">
            <v>3040</v>
          </cell>
          <cell r="G1790">
            <v>6964</v>
          </cell>
          <cell r="H1790">
            <v>4103040</v>
          </cell>
          <cell r="I1790">
            <v>6549</v>
          </cell>
          <cell r="J1790">
            <v>6520</v>
          </cell>
          <cell r="K1790">
            <v>6702</v>
          </cell>
        </row>
        <row r="1791">
          <cell r="A1791">
            <v>2200608</v>
          </cell>
          <cell r="B1791">
            <v>220060</v>
          </cell>
          <cell r="C1791" t="str">
            <v>Angical do Piauí</v>
          </cell>
          <cell r="D1791" t="str">
            <v>PI</v>
          </cell>
          <cell r="E1791">
            <v>22</v>
          </cell>
          <cell r="F1791">
            <v>608</v>
          </cell>
          <cell r="G1791">
            <v>6793</v>
          </cell>
          <cell r="H1791">
            <v>2200608</v>
          </cell>
          <cell r="I1791">
            <v>6670</v>
          </cell>
          <cell r="J1791">
            <v>6655</v>
          </cell>
          <cell r="K1791">
            <v>6703</v>
          </cell>
        </row>
        <row r="1792">
          <cell r="A1792">
            <v>3144359</v>
          </cell>
          <cell r="B1792">
            <v>314435</v>
          </cell>
          <cell r="C1792" t="str">
            <v>Naque</v>
          </cell>
          <cell r="D1792" t="str">
            <v>MG</v>
          </cell>
          <cell r="E1792">
            <v>31</v>
          </cell>
          <cell r="F1792">
            <v>44359</v>
          </cell>
          <cell r="G1792">
            <v>6154</v>
          </cell>
          <cell r="H1792">
            <v>3144359</v>
          </cell>
          <cell r="I1792">
            <v>6341</v>
          </cell>
          <cell r="J1792">
            <v>6453</v>
          </cell>
          <cell r="K1792">
            <v>6708</v>
          </cell>
        </row>
        <row r="1793">
          <cell r="A1793">
            <v>2504504</v>
          </cell>
          <cell r="B1793">
            <v>250450</v>
          </cell>
          <cell r="C1793" t="str">
            <v>Condado</v>
          </cell>
          <cell r="D1793" t="str">
            <v>PB</v>
          </cell>
          <cell r="E1793">
            <v>25</v>
          </cell>
          <cell r="F1793">
            <v>4504</v>
          </cell>
          <cell r="G1793">
            <v>6925</v>
          </cell>
          <cell r="H1793">
            <v>2504504</v>
          </cell>
          <cell r="I1793">
            <v>6587</v>
          </cell>
          <cell r="J1793">
            <v>6598</v>
          </cell>
          <cell r="K1793">
            <v>6711</v>
          </cell>
        </row>
        <row r="1794">
          <cell r="A1794">
            <v>2203404</v>
          </cell>
          <cell r="B1794">
            <v>220340</v>
          </cell>
          <cell r="C1794" t="str">
            <v>Dom Expedito Lopes</v>
          </cell>
          <cell r="D1794" t="str">
            <v>PI</v>
          </cell>
          <cell r="E1794">
            <v>22</v>
          </cell>
          <cell r="F1794">
            <v>3404</v>
          </cell>
          <cell r="G1794">
            <v>6793</v>
          </cell>
          <cell r="H1794">
            <v>2203404</v>
          </cell>
          <cell r="I1794">
            <v>6587</v>
          </cell>
          <cell r="J1794">
            <v>6662</v>
          </cell>
          <cell r="K1794">
            <v>6712</v>
          </cell>
        </row>
        <row r="1795">
          <cell r="A1795">
            <v>4303608</v>
          </cell>
          <cell r="B1795">
            <v>430360</v>
          </cell>
          <cell r="C1795" t="str">
            <v>Cambará do Sul</v>
          </cell>
          <cell r="D1795" t="str">
            <v>RS</v>
          </cell>
          <cell r="E1795">
            <v>43</v>
          </cell>
          <cell r="F1795">
            <v>3608</v>
          </cell>
          <cell r="G1795">
            <v>7238</v>
          </cell>
          <cell r="H1795">
            <v>4303608</v>
          </cell>
          <cell r="I1795">
            <v>6545</v>
          </cell>
          <cell r="J1795">
            <v>6498</v>
          </cell>
          <cell r="K1795">
            <v>6712</v>
          </cell>
        </row>
        <row r="1796">
          <cell r="A1796">
            <v>4310405</v>
          </cell>
          <cell r="B1796">
            <v>431040</v>
          </cell>
          <cell r="C1796" t="str">
            <v>Independência</v>
          </cell>
          <cell r="D1796" t="str">
            <v>RS</v>
          </cell>
          <cell r="E1796">
            <v>43</v>
          </cell>
          <cell r="F1796">
            <v>10405</v>
          </cell>
          <cell r="G1796">
            <v>6715</v>
          </cell>
          <cell r="H1796">
            <v>4310405</v>
          </cell>
          <cell r="I1796">
            <v>6618</v>
          </cell>
          <cell r="J1796">
            <v>6514</v>
          </cell>
          <cell r="K1796">
            <v>6714</v>
          </cell>
        </row>
        <row r="1797">
          <cell r="A1797">
            <v>1701903</v>
          </cell>
          <cell r="B1797">
            <v>170190</v>
          </cell>
          <cell r="C1797" t="str">
            <v>Araguacema</v>
          </cell>
          <cell r="D1797" t="str">
            <v>TO</v>
          </cell>
          <cell r="E1797">
            <v>17</v>
          </cell>
          <cell r="F1797">
            <v>1903</v>
          </cell>
          <cell r="G1797">
            <v>5591</v>
          </cell>
          <cell r="H1797">
            <v>1701903</v>
          </cell>
          <cell r="I1797">
            <v>6317</v>
          </cell>
          <cell r="J1797">
            <v>6454</v>
          </cell>
          <cell r="K1797">
            <v>6716</v>
          </cell>
        </row>
        <row r="1798">
          <cell r="A1798">
            <v>2803708</v>
          </cell>
          <cell r="B1798">
            <v>280370</v>
          </cell>
          <cell r="C1798" t="str">
            <v>Macambira</v>
          </cell>
          <cell r="D1798" t="str">
            <v>SE</v>
          </cell>
          <cell r="E1798">
            <v>28</v>
          </cell>
          <cell r="F1798">
            <v>3708</v>
          </cell>
          <cell r="G1798">
            <v>6554</v>
          </cell>
          <cell r="H1798">
            <v>2803708</v>
          </cell>
          <cell r="I1798">
            <v>6411</v>
          </cell>
          <cell r="J1798">
            <v>6492</v>
          </cell>
          <cell r="K1798">
            <v>6723</v>
          </cell>
        </row>
        <row r="1799">
          <cell r="A1799">
            <v>3548203</v>
          </cell>
          <cell r="B1799">
            <v>354820</v>
          </cell>
          <cell r="C1799" t="str">
            <v>Santo Antônio do Pinhal</v>
          </cell>
          <cell r="D1799" t="str">
            <v>SP</v>
          </cell>
          <cell r="E1799">
            <v>35</v>
          </cell>
          <cell r="F1799">
            <v>48203</v>
          </cell>
          <cell r="G1799">
            <v>6896</v>
          </cell>
          <cell r="H1799">
            <v>3548203</v>
          </cell>
          <cell r="I1799">
            <v>6516</v>
          </cell>
          <cell r="J1799">
            <v>6510</v>
          </cell>
          <cell r="K1799">
            <v>6733</v>
          </cell>
        </row>
        <row r="1800">
          <cell r="A1800">
            <v>2207207</v>
          </cell>
          <cell r="B1800">
            <v>220720</v>
          </cell>
          <cell r="C1800" t="str">
            <v>Padre Marcos</v>
          </cell>
          <cell r="D1800" t="str">
            <v>PI</v>
          </cell>
          <cell r="E1800">
            <v>22</v>
          </cell>
          <cell r="F1800">
            <v>7207</v>
          </cell>
          <cell r="G1800">
            <v>7582</v>
          </cell>
          <cell r="H1800">
            <v>2207207</v>
          </cell>
          <cell r="I1800">
            <v>6651</v>
          </cell>
          <cell r="J1800">
            <v>6687</v>
          </cell>
          <cell r="K1800">
            <v>6735</v>
          </cell>
        </row>
        <row r="1801">
          <cell r="A1801">
            <v>3146701</v>
          </cell>
          <cell r="B1801">
            <v>314670</v>
          </cell>
          <cell r="C1801" t="str">
            <v>Palma</v>
          </cell>
          <cell r="D1801" t="str">
            <v>MG</v>
          </cell>
          <cell r="E1801">
            <v>31</v>
          </cell>
          <cell r="F1801">
            <v>46701</v>
          </cell>
          <cell r="G1801">
            <v>6212</v>
          </cell>
          <cell r="H1801">
            <v>3146701</v>
          </cell>
          <cell r="I1801">
            <v>6545</v>
          </cell>
          <cell r="J1801">
            <v>6543</v>
          </cell>
          <cell r="K1801">
            <v>6738</v>
          </cell>
        </row>
        <row r="1802">
          <cell r="A1802">
            <v>3130556</v>
          </cell>
          <cell r="B1802">
            <v>313055</v>
          </cell>
          <cell r="C1802" t="str">
            <v>Imbé de Minas</v>
          </cell>
          <cell r="D1802" t="str">
            <v>MG</v>
          </cell>
          <cell r="E1802">
            <v>31</v>
          </cell>
          <cell r="F1802">
            <v>30556</v>
          </cell>
          <cell r="G1802">
            <v>6641</v>
          </cell>
          <cell r="H1802">
            <v>3130556</v>
          </cell>
          <cell r="I1802">
            <v>6412</v>
          </cell>
          <cell r="J1802">
            <v>6502</v>
          </cell>
          <cell r="K1802">
            <v>6739</v>
          </cell>
        </row>
        <row r="1803">
          <cell r="A1803">
            <v>3138005</v>
          </cell>
          <cell r="B1803">
            <v>313800</v>
          </cell>
          <cell r="C1803" t="str">
            <v>Laranjal</v>
          </cell>
          <cell r="D1803" t="str">
            <v>MG</v>
          </cell>
          <cell r="E1803">
            <v>31</v>
          </cell>
          <cell r="F1803">
            <v>38005</v>
          </cell>
          <cell r="G1803">
            <v>6568</v>
          </cell>
          <cell r="H1803">
            <v>3138005</v>
          </cell>
          <cell r="I1803">
            <v>6465</v>
          </cell>
          <cell r="J1803">
            <v>6517</v>
          </cell>
          <cell r="K1803">
            <v>6740</v>
          </cell>
        </row>
        <row r="1804">
          <cell r="A1804">
            <v>3128600</v>
          </cell>
          <cell r="B1804">
            <v>312860</v>
          </cell>
          <cell r="C1804" t="str">
            <v>Guarda-Mor</v>
          </cell>
          <cell r="D1804" t="str">
            <v>MG</v>
          </cell>
          <cell r="E1804">
            <v>31</v>
          </cell>
          <cell r="F1804">
            <v>28600</v>
          </cell>
          <cell r="G1804">
            <v>6778</v>
          </cell>
          <cell r="H1804">
            <v>3128600</v>
          </cell>
          <cell r="I1804">
            <v>6569</v>
          </cell>
          <cell r="J1804">
            <v>6552</v>
          </cell>
          <cell r="K1804">
            <v>6741</v>
          </cell>
        </row>
        <row r="1805">
          <cell r="A1805">
            <v>4301701</v>
          </cell>
          <cell r="B1805">
            <v>430170</v>
          </cell>
          <cell r="C1805" t="str">
            <v>Barão de Cotegipe</v>
          </cell>
          <cell r="D1805" t="str">
            <v>RS</v>
          </cell>
          <cell r="E1805">
            <v>43</v>
          </cell>
          <cell r="F1805">
            <v>1701</v>
          </cell>
          <cell r="G1805">
            <v>6724</v>
          </cell>
          <cell r="H1805">
            <v>4301701</v>
          </cell>
          <cell r="I1805">
            <v>6529</v>
          </cell>
          <cell r="J1805">
            <v>6521</v>
          </cell>
          <cell r="K1805">
            <v>6744</v>
          </cell>
        </row>
        <row r="1806">
          <cell r="A1806">
            <v>5001508</v>
          </cell>
          <cell r="B1806">
            <v>500150</v>
          </cell>
          <cell r="C1806" t="str">
            <v>Bandeirantes</v>
          </cell>
          <cell r="D1806" t="str">
            <v>MS</v>
          </cell>
          <cell r="E1806">
            <v>50</v>
          </cell>
          <cell r="F1806">
            <v>1508</v>
          </cell>
          <cell r="G1806">
            <v>6001</v>
          </cell>
          <cell r="H1806">
            <v>5001508</v>
          </cell>
          <cell r="I1806">
            <v>6598</v>
          </cell>
          <cell r="J1806">
            <v>6637</v>
          </cell>
          <cell r="K1806">
            <v>6747</v>
          </cell>
        </row>
        <row r="1807">
          <cell r="A1807">
            <v>2700904</v>
          </cell>
          <cell r="B1807">
            <v>270090</v>
          </cell>
          <cell r="C1807" t="str">
            <v>Belo Monte</v>
          </cell>
          <cell r="D1807" t="str">
            <v>AL</v>
          </cell>
          <cell r="E1807">
            <v>27</v>
          </cell>
          <cell r="F1807">
            <v>904</v>
          </cell>
          <cell r="G1807">
            <v>7510</v>
          </cell>
          <cell r="H1807">
            <v>2700904</v>
          </cell>
          <cell r="I1807">
            <v>7032</v>
          </cell>
          <cell r="J1807">
            <v>6499</v>
          </cell>
          <cell r="K1807">
            <v>6751</v>
          </cell>
        </row>
        <row r="1808">
          <cell r="A1808">
            <v>3115458</v>
          </cell>
          <cell r="B1808">
            <v>311545</v>
          </cell>
          <cell r="C1808" t="str">
            <v>Catuji</v>
          </cell>
          <cell r="D1808" t="str">
            <v>MG</v>
          </cell>
          <cell r="E1808">
            <v>31</v>
          </cell>
          <cell r="F1808">
            <v>15458</v>
          </cell>
          <cell r="G1808">
            <v>6633</v>
          </cell>
          <cell r="H1808">
            <v>3115458</v>
          </cell>
          <cell r="I1808">
            <v>6705</v>
          </cell>
          <cell r="J1808">
            <v>6614</v>
          </cell>
          <cell r="K1808">
            <v>6761</v>
          </cell>
        </row>
        <row r="1809">
          <cell r="A1809">
            <v>5103858</v>
          </cell>
          <cell r="B1809">
            <v>510385</v>
          </cell>
          <cell r="C1809" t="str">
            <v>Gaúcha do Norte</v>
          </cell>
          <cell r="D1809" t="str">
            <v>MT</v>
          </cell>
          <cell r="E1809">
            <v>51</v>
          </cell>
          <cell r="F1809">
            <v>3858</v>
          </cell>
          <cell r="G1809">
            <v>6195</v>
          </cell>
          <cell r="H1809">
            <v>5103858</v>
          </cell>
          <cell r="I1809">
            <v>6287</v>
          </cell>
          <cell r="J1809">
            <v>6548</v>
          </cell>
          <cell r="K1809">
            <v>6761</v>
          </cell>
        </row>
        <row r="1810">
          <cell r="A1810">
            <v>2903300</v>
          </cell>
          <cell r="B1810">
            <v>290330</v>
          </cell>
          <cell r="C1810" t="str">
            <v>Barro Preto</v>
          </cell>
          <cell r="D1810" t="str">
            <v>BA</v>
          </cell>
          <cell r="E1810">
            <v>29</v>
          </cell>
          <cell r="F1810">
            <v>3300</v>
          </cell>
          <cell r="G1810">
            <v>6417</v>
          </cell>
          <cell r="H1810">
            <v>2903300</v>
          </cell>
          <cell r="I1810">
            <v>6453</v>
          </cell>
          <cell r="J1810">
            <v>6122</v>
          </cell>
          <cell r="K1810">
            <v>6767</v>
          </cell>
        </row>
        <row r="1811">
          <cell r="A1811">
            <v>5220686</v>
          </cell>
          <cell r="B1811">
            <v>522068</v>
          </cell>
          <cell r="C1811" t="str">
            <v>Simolândia</v>
          </cell>
          <cell r="D1811" t="str">
            <v>GO</v>
          </cell>
          <cell r="E1811">
            <v>52</v>
          </cell>
          <cell r="F1811">
            <v>20686</v>
          </cell>
          <cell r="G1811">
            <v>7331</v>
          </cell>
          <cell r="H1811">
            <v>5220686</v>
          </cell>
          <cell r="I1811">
            <v>6512</v>
          </cell>
          <cell r="J1811">
            <v>6559</v>
          </cell>
          <cell r="K1811">
            <v>6773</v>
          </cell>
        </row>
        <row r="1812">
          <cell r="A1812">
            <v>3109451</v>
          </cell>
          <cell r="B1812">
            <v>310945</v>
          </cell>
          <cell r="C1812" t="str">
            <v>Cabeceira Grande</v>
          </cell>
          <cell r="D1812" t="str">
            <v>MG</v>
          </cell>
          <cell r="E1812">
            <v>31</v>
          </cell>
          <cell r="F1812">
            <v>9451</v>
          </cell>
          <cell r="G1812">
            <v>6600</v>
          </cell>
          <cell r="H1812">
            <v>3109451</v>
          </cell>
          <cell r="I1812">
            <v>6453</v>
          </cell>
          <cell r="J1812">
            <v>6534</v>
          </cell>
          <cell r="K1812">
            <v>6774</v>
          </cell>
        </row>
        <row r="1813">
          <cell r="A1813">
            <v>4128708</v>
          </cell>
          <cell r="B1813">
            <v>412870</v>
          </cell>
          <cell r="C1813" t="str">
            <v>Vitorino</v>
          </cell>
          <cell r="D1813" t="str">
            <v>PR</v>
          </cell>
          <cell r="E1813">
            <v>41</v>
          </cell>
          <cell r="F1813">
            <v>28708</v>
          </cell>
          <cell r="G1813">
            <v>6531</v>
          </cell>
          <cell r="H1813">
            <v>4128708</v>
          </cell>
          <cell r="I1813">
            <v>6509</v>
          </cell>
          <cell r="J1813">
            <v>6548</v>
          </cell>
          <cell r="K1813">
            <v>6775</v>
          </cell>
        </row>
        <row r="1814">
          <cell r="A1814">
            <v>2933257</v>
          </cell>
          <cell r="B1814">
            <v>293325</v>
          </cell>
          <cell r="C1814" t="str">
            <v>Vereda</v>
          </cell>
          <cell r="D1814" t="str">
            <v>BA</v>
          </cell>
          <cell r="E1814">
            <v>29</v>
          </cell>
          <cell r="F1814">
            <v>33257</v>
          </cell>
          <cell r="G1814">
            <v>7346</v>
          </cell>
          <cell r="H1814">
            <v>2933257</v>
          </cell>
          <cell r="I1814">
            <v>6802</v>
          </cell>
          <cell r="J1814">
            <v>6681</v>
          </cell>
          <cell r="K1814">
            <v>6781</v>
          </cell>
        </row>
        <row r="1815">
          <cell r="A1815">
            <v>4210407</v>
          </cell>
          <cell r="B1815">
            <v>421040</v>
          </cell>
          <cell r="C1815" t="str">
            <v>Maracajá</v>
          </cell>
          <cell r="D1815" t="str">
            <v>SC</v>
          </cell>
          <cell r="E1815">
            <v>42</v>
          </cell>
          <cell r="F1815">
            <v>10407</v>
          </cell>
          <cell r="G1815">
            <v>6185</v>
          </cell>
          <cell r="H1815">
            <v>4210407</v>
          </cell>
          <cell r="I1815">
            <v>6409</v>
          </cell>
          <cell r="J1815">
            <v>6535</v>
          </cell>
          <cell r="K1815">
            <v>6784</v>
          </cell>
        </row>
        <row r="1816">
          <cell r="A1816">
            <v>2510402</v>
          </cell>
          <cell r="B1816">
            <v>251040</v>
          </cell>
          <cell r="C1816" t="str">
            <v>Olho d'Água</v>
          </cell>
          <cell r="D1816" t="str">
            <v>PB</v>
          </cell>
          <cell r="E1816">
            <v>25</v>
          </cell>
          <cell r="F1816">
            <v>10402</v>
          </cell>
          <cell r="G1816">
            <v>7642</v>
          </cell>
          <cell r="H1816">
            <v>2510402</v>
          </cell>
          <cell r="I1816">
            <v>6931</v>
          </cell>
          <cell r="J1816">
            <v>6796</v>
          </cell>
          <cell r="K1816">
            <v>6790</v>
          </cell>
        </row>
        <row r="1817">
          <cell r="A1817">
            <v>4305702</v>
          </cell>
          <cell r="B1817">
            <v>430570</v>
          </cell>
          <cell r="C1817" t="str">
            <v>Condor</v>
          </cell>
          <cell r="D1817" t="str">
            <v>RS</v>
          </cell>
          <cell r="E1817">
            <v>43</v>
          </cell>
          <cell r="F1817">
            <v>5702</v>
          </cell>
          <cell r="G1817">
            <v>6873</v>
          </cell>
          <cell r="H1817">
            <v>4305702</v>
          </cell>
          <cell r="I1817">
            <v>6552</v>
          </cell>
          <cell r="J1817">
            <v>6562</v>
          </cell>
          <cell r="K1817">
            <v>6791</v>
          </cell>
        </row>
        <row r="1818">
          <cell r="A1818">
            <v>3116308</v>
          </cell>
          <cell r="B1818">
            <v>311630</v>
          </cell>
          <cell r="C1818" t="str">
            <v>Cipotânea</v>
          </cell>
          <cell r="D1818" t="str">
            <v>MG</v>
          </cell>
          <cell r="E1818">
            <v>31</v>
          </cell>
          <cell r="F1818">
            <v>16308</v>
          </cell>
          <cell r="G1818">
            <v>6807</v>
          </cell>
          <cell r="H1818">
            <v>3116308</v>
          </cell>
          <cell r="I1818">
            <v>6547</v>
          </cell>
          <cell r="J1818">
            <v>6578</v>
          </cell>
          <cell r="K1818">
            <v>6793</v>
          </cell>
        </row>
        <row r="1819">
          <cell r="A1819">
            <v>3131604</v>
          </cell>
          <cell r="B1819">
            <v>313160</v>
          </cell>
          <cell r="C1819" t="str">
            <v>Iraí de Minas</v>
          </cell>
          <cell r="D1819" t="str">
            <v>MG</v>
          </cell>
          <cell r="E1819">
            <v>31</v>
          </cell>
          <cell r="F1819">
            <v>31604</v>
          </cell>
          <cell r="G1819">
            <v>6605</v>
          </cell>
          <cell r="H1819">
            <v>3131604</v>
          </cell>
          <cell r="I1819">
            <v>6464</v>
          </cell>
          <cell r="J1819">
            <v>6553</v>
          </cell>
          <cell r="K1819">
            <v>6795</v>
          </cell>
        </row>
        <row r="1820">
          <cell r="A1820">
            <v>2206357</v>
          </cell>
          <cell r="B1820">
            <v>220635</v>
          </cell>
          <cell r="C1820" t="str">
            <v>Milton Brandão</v>
          </cell>
          <cell r="D1820" t="str">
            <v>PI</v>
          </cell>
          <cell r="E1820">
            <v>22</v>
          </cell>
          <cell r="F1820">
            <v>6357</v>
          </cell>
          <cell r="G1820">
            <v>7246</v>
          </cell>
          <cell r="H1820">
            <v>2206357</v>
          </cell>
          <cell r="I1820">
            <v>6770</v>
          </cell>
          <cell r="J1820">
            <v>6750</v>
          </cell>
          <cell r="K1820">
            <v>6797</v>
          </cell>
        </row>
        <row r="1821">
          <cell r="A1821">
            <v>4302204</v>
          </cell>
          <cell r="B1821">
            <v>430220</v>
          </cell>
          <cell r="C1821" t="str">
            <v>Boa Vista do Buricá</v>
          </cell>
          <cell r="D1821" t="str">
            <v>RS</v>
          </cell>
          <cell r="E1821">
            <v>43</v>
          </cell>
          <cell r="F1821">
            <v>2204</v>
          </cell>
          <cell r="G1821">
            <v>6655</v>
          </cell>
          <cell r="H1821">
            <v>4302204</v>
          </cell>
          <cell r="I1821">
            <v>6576</v>
          </cell>
          <cell r="J1821">
            <v>6573</v>
          </cell>
          <cell r="K1821">
            <v>6800</v>
          </cell>
        </row>
        <row r="1822">
          <cell r="A1822">
            <v>3536406</v>
          </cell>
          <cell r="B1822">
            <v>353640</v>
          </cell>
          <cell r="C1822" t="str">
            <v>Paulicéia</v>
          </cell>
          <cell r="D1822" t="str">
            <v>SP</v>
          </cell>
          <cell r="E1822">
            <v>35</v>
          </cell>
          <cell r="F1822">
            <v>36406</v>
          </cell>
          <cell r="G1822">
            <v>5791</v>
          </cell>
          <cell r="H1822">
            <v>3536406</v>
          </cell>
          <cell r="I1822">
            <v>6342</v>
          </cell>
          <cell r="J1822">
            <v>6496</v>
          </cell>
          <cell r="K1822">
            <v>6807</v>
          </cell>
        </row>
        <row r="1823">
          <cell r="A1823">
            <v>2927804</v>
          </cell>
          <cell r="B1823">
            <v>292780</v>
          </cell>
          <cell r="C1823" t="str">
            <v>Santa Cruz da Vitória</v>
          </cell>
          <cell r="D1823" t="str">
            <v>BA</v>
          </cell>
          <cell r="E1823">
            <v>29</v>
          </cell>
          <cell r="F1823">
            <v>27804</v>
          </cell>
          <cell r="G1823">
            <v>6443</v>
          </cell>
          <cell r="H1823">
            <v>2927804</v>
          </cell>
          <cell r="I1823">
            <v>6673</v>
          </cell>
          <cell r="J1823">
            <v>6481</v>
          </cell>
          <cell r="K1823">
            <v>6808</v>
          </cell>
        </row>
        <row r="1824">
          <cell r="A1824">
            <v>2203354</v>
          </cell>
          <cell r="B1824">
            <v>220335</v>
          </cell>
          <cell r="C1824" t="str">
            <v>Dirceu Arcoverde</v>
          </cell>
          <cell r="D1824" t="str">
            <v>PI</v>
          </cell>
          <cell r="E1824">
            <v>22</v>
          </cell>
          <cell r="F1824">
            <v>3354</v>
          </cell>
          <cell r="G1824">
            <v>6996</v>
          </cell>
          <cell r="H1824">
            <v>2203354</v>
          </cell>
          <cell r="I1824">
            <v>6677</v>
          </cell>
          <cell r="J1824">
            <v>6767</v>
          </cell>
          <cell r="K1824">
            <v>6818</v>
          </cell>
        </row>
        <row r="1825">
          <cell r="A1825">
            <v>2501203</v>
          </cell>
          <cell r="B1825">
            <v>250120</v>
          </cell>
          <cell r="C1825" t="str">
            <v>Areial</v>
          </cell>
          <cell r="D1825" t="str">
            <v>PB</v>
          </cell>
          <cell r="E1825">
            <v>25</v>
          </cell>
          <cell r="F1825">
            <v>1203</v>
          </cell>
          <cell r="G1825">
            <v>6441</v>
          </cell>
          <cell r="H1825">
            <v>2501203</v>
          </cell>
          <cell r="I1825">
            <v>6470</v>
          </cell>
          <cell r="J1825">
            <v>6536</v>
          </cell>
          <cell r="K1825">
            <v>6819</v>
          </cell>
        </row>
        <row r="1826">
          <cell r="A1826">
            <v>3532306</v>
          </cell>
          <cell r="B1826">
            <v>353230</v>
          </cell>
          <cell r="C1826" t="str">
            <v>Natividade da Serra</v>
          </cell>
          <cell r="D1826" t="str">
            <v>SP</v>
          </cell>
          <cell r="E1826">
            <v>35</v>
          </cell>
          <cell r="F1826">
            <v>32306</v>
          </cell>
          <cell r="G1826">
            <v>7674</v>
          </cell>
          <cell r="H1826">
            <v>3532306</v>
          </cell>
          <cell r="I1826">
            <v>6681</v>
          </cell>
          <cell r="J1826">
            <v>6637</v>
          </cell>
          <cell r="K1826">
            <v>6821</v>
          </cell>
        </row>
        <row r="1827">
          <cell r="A1827">
            <v>5204854</v>
          </cell>
          <cell r="B1827">
            <v>520485</v>
          </cell>
          <cell r="C1827" t="str">
            <v>Campo Limpo de Goiás</v>
          </cell>
          <cell r="D1827" t="str">
            <v>GO</v>
          </cell>
          <cell r="E1827">
            <v>52</v>
          </cell>
          <cell r="F1827">
            <v>4854</v>
          </cell>
          <cell r="G1827">
            <v>6022</v>
          </cell>
          <cell r="H1827">
            <v>5204854</v>
          </cell>
          <cell r="I1827">
            <v>6270</v>
          </cell>
          <cell r="J1827">
            <v>6476</v>
          </cell>
          <cell r="K1827">
            <v>6821</v>
          </cell>
        </row>
        <row r="1828">
          <cell r="A1828">
            <v>4119004</v>
          </cell>
          <cell r="B1828">
            <v>411900</v>
          </cell>
          <cell r="C1828" t="str">
            <v>Pérola d'Oeste</v>
          </cell>
          <cell r="D1828" t="str">
            <v>PR</v>
          </cell>
          <cell r="E1828">
            <v>41</v>
          </cell>
          <cell r="F1828">
            <v>19004</v>
          </cell>
          <cell r="G1828">
            <v>7202</v>
          </cell>
          <cell r="H1828">
            <v>4119004</v>
          </cell>
          <cell r="I1828">
            <v>6764</v>
          </cell>
          <cell r="J1828">
            <v>6672</v>
          </cell>
          <cell r="K1828">
            <v>6822</v>
          </cell>
        </row>
        <row r="1829">
          <cell r="A1829">
            <v>3118205</v>
          </cell>
          <cell r="B1829">
            <v>311820</v>
          </cell>
          <cell r="C1829" t="str">
            <v>Conquista</v>
          </cell>
          <cell r="D1829" t="str">
            <v>MG</v>
          </cell>
          <cell r="E1829">
            <v>31</v>
          </cell>
          <cell r="F1829">
            <v>18205</v>
          </cell>
          <cell r="G1829">
            <v>6922</v>
          </cell>
          <cell r="H1829">
            <v>3118205</v>
          </cell>
          <cell r="I1829">
            <v>6527</v>
          </cell>
          <cell r="J1829">
            <v>6591</v>
          </cell>
          <cell r="K1829">
            <v>6824</v>
          </cell>
        </row>
        <row r="1830">
          <cell r="A1830">
            <v>3202009</v>
          </cell>
          <cell r="B1830">
            <v>320200</v>
          </cell>
          <cell r="C1830" t="str">
            <v>Dores do Rio Preto</v>
          </cell>
          <cell r="D1830" t="str">
            <v>ES</v>
          </cell>
          <cell r="E1830">
            <v>32</v>
          </cell>
          <cell r="F1830">
            <v>2009</v>
          </cell>
          <cell r="G1830">
            <v>6293</v>
          </cell>
          <cell r="H1830">
            <v>3202009</v>
          </cell>
          <cell r="I1830">
            <v>6399</v>
          </cell>
          <cell r="J1830">
            <v>6429</v>
          </cell>
          <cell r="K1830">
            <v>6827</v>
          </cell>
        </row>
        <row r="1831">
          <cell r="A1831">
            <v>2707800</v>
          </cell>
          <cell r="B1831">
            <v>270780</v>
          </cell>
          <cell r="C1831" t="str">
            <v>Roteiro</v>
          </cell>
          <cell r="D1831" t="str">
            <v>AL</v>
          </cell>
          <cell r="E1831">
            <v>27</v>
          </cell>
          <cell r="F1831">
            <v>7800</v>
          </cell>
          <cell r="G1831">
            <v>6864</v>
          </cell>
          <cell r="H1831">
            <v>2707800</v>
          </cell>
          <cell r="I1831">
            <v>6656</v>
          </cell>
          <cell r="J1831">
            <v>6607</v>
          </cell>
          <cell r="K1831">
            <v>6836</v>
          </cell>
        </row>
        <row r="1832">
          <cell r="A1832">
            <v>1702307</v>
          </cell>
          <cell r="B1832">
            <v>170230</v>
          </cell>
          <cell r="C1832" t="str">
            <v>Arapoema</v>
          </cell>
          <cell r="D1832" t="str">
            <v>TO</v>
          </cell>
          <cell r="E1832">
            <v>17</v>
          </cell>
          <cell r="F1832">
            <v>2307</v>
          </cell>
          <cell r="G1832">
            <v>7029</v>
          </cell>
          <cell r="H1832">
            <v>1702307</v>
          </cell>
          <cell r="I1832">
            <v>6742</v>
          </cell>
          <cell r="J1832">
            <v>6700</v>
          </cell>
          <cell r="K1832">
            <v>6844</v>
          </cell>
        </row>
        <row r="1833">
          <cell r="A1833">
            <v>2611533</v>
          </cell>
          <cell r="B1833">
            <v>261153</v>
          </cell>
          <cell r="C1833" t="str">
            <v>Quixaba</v>
          </cell>
          <cell r="D1833" t="str">
            <v>PE</v>
          </cell>
          <cell r="E1833">
            <v>26</v>
          </cell>
          <cell r="F1833">
            <v>11533</v>
          </cell>
          <cell r="G1833">
            <v>7116</v>
          </cell>
          <cell r="H1833">
            <v>2611533</v>
          </cell>
          <cell r="I1833">
            <v>6735</v>
          </cell>
          <cell r="J1833">
            <v>6722</v>
          </cell>
          <cell r="K1833">
            <v>6846</v>
          </cell>
        </row>
        <row r="1834">
          <cell r="A1834">
            <v>3524204</v>
          </cell>
          <cell r="B1834">
            <v>352420</v>
          </cell>
          <cell r="C1834" t="str">
            <v>Jaborandi</v>
          </cell>
          <cell r="D1834" t="str">
            <v>SP</v>
          </cell>
          <cell r="E1834">
            <v>35</v>
          </cell>
          <cell r="F1834">
            <v>24204</v>
          </cell>
          <cell r="G1834">
            <v>6715</v>
          </cell>
          <cell r="H1834">
            <v>3524204</v>
          </cell>
          <cell r="I1834">
            <v>6592</v>
          </cell>
          <cell r="J1834">
            <v>6618</v>
          </cell>
          <cell r="K1834">
            <v>6846</v>
          </cell>
        </row>
        <row r="1835">
          <cell r="A1835">
            <v>5005251</v>
          </cell>
          <cell r="B1835">
            <v>500525</v>
          </cell>
          <cell r="C1835" t="str">
            <v>Laguna Carapã</v>
          </cell>
          <cell r="D1835" t="str">
            <v>MS</v>
          </cell>
          <cell r="E1835">
            <v>50</v>
          </cell>
          <cell r="F1835">
            <v>5251</v>
          </cell>
          <cell r="G1835">
            <v>6031</v>
          </cell>
          <cell r="H1835">
            <v>5005251</v>
          </cell>
          <cell r="I1835">
            <v>6493</v>
          </cell>
          <cell r="J1835">
            <v>6636</v>
          </cell>
          <cell r="K1835">
            <v>6851</v>
          </cell>
        </row>
        <row r="1836">
          <cell r="A1836">
            <v>2511608</v>
          </cell>
          <cell r="B1836">
            <v>251160</v>
          </cell>
          <cell r="C1836" t="str">
            <v>Pilões</v>
          </cell>
          <cell r="D1836" t="str">
            <v>PB</v>
          </cell>
          <cell r="E1836">
            <v>25</v>
          </cell>
          <cell r="F1836">
            <v>11608</v>
          </cell>
          <cell r="G1836">
            <v>7068</v>
          </cell>
          <cell r="H1836">
            <v>2511608</v>
          </cell>
          <cell r="I1836">
            <v>6978</v>
          </cell>
          <cell r="J1836">
            <v>6854</v>
          </cell>
          <cell r="K1836">
            <v>6860</v>
          </cell>
        </row>
        <row r="1837">
          <cell r="A1837">
            <v>4103206</v>
          </cell>
          <cell r="B1837">
            <v>410320</v>
          </cell>
          <cell r="C1837" t="str">
            <v>Bom Sucesso</v>
          </cell>
          <cell r="D1837" t="str">
            <v>PR</v>
          </cell>
          <cell r="E1837">
            <v>41</v>
          </cell>
          <cell r="F1837">
            <v>3206</v>
          </cell>
          <cell r="G1837">
            <v>6676</v>
          </cell>
          <cell r="H1837">
            <v>4103206</v>
          </cell>
          <cell r="I1837">
            <v>6568</v>
          </cell>
          <cell r="J1837">
            <v>6620</v>
          </cell>
          <cell r="K1837">
            <v>6866</v>
          </cell>
        </row>
        <row r="1838">
          <cell r="A1838">
            <v>4308003</v>
          </cell>
          <cell r="B1838">
            <v>430800</v>
          </cell>
          <cell r="C1838" t="str">
            <v>Faxinal do Soturno</v>
          </cell>
          <cell r="D1838" t="str">
            <v>RS</v>
          </cell>
          <cell r="E1838">
            <v>43</v>
          </cell>
          <cell r="F1838">
            <v>8003</v>
          </cell>
          <cell r="G1838">
            <v>6407</v>
          </cell>
          <cell r="H1838">
            <v>4308003</v>
          </cell>
          <cell r="I1838">
            <v>6672</v>
          </cell>
          <cell r="J1838">
            <v>6647</v>
          </cell>
          <cell r="K1838">
            <v>6871</v>
          </cell>
        </row>
        <row r="1839">
          <cell r="A1839">
            <v>4111001</v>
          </cell>
          <cell r="B1839">
            <v>411100</v>
          </cell>
          <cell r="C1839" t="str">
            <v>Itambaracá</v>
          </cell>
          <cell r="D1839" t="str">
            <v>PR</v>
          </cell>
          <cell r="E1839">
            <v>41</v>
          </cell>
          <cell r="F1839">
            <v>11001</v>
          </cell>
          <cell r="G1839">
            <v>7128</v>
          </cell>
          <cell r="H1839">
            <v>4111001</v>
          </cell>
          <cell r="I1839">
            <v>6759</v>
          </cell>
          <cell r="J1839">
            <v>6710</v>
          </cell>
          <cell r="K1839">
            <v>6887</v>
          </cell>
        </row>
        <row r="1840">
          <cell r="A1840">
            <v>2200053</v>
          </cell>
          <cell r="B1840">
            <v>220005</v>
          </cell>
          <cell r="C1840" t="str">
            <v>Acauã</v>
          </cell>
          <cell r="D1840" t="str">
            <v>PI</v>
          </cell>
          <cell r="E1840">
            <v>22</v>
          </cell>
          <cell r="F1840">
            <v>53</v>
          </cell>
          <cell r="G1840">
            <v>7354</v>
          </cell>
          <cell r="H1840">
            <v>2200053</v>
          </cell>
          <cell r="I1840">
            <v>6749</v>
          </cell>
          <cell r="J1840">
            <v>6840</v>
          </cell>
          <cell r="K1840">
            <v>6890</v>
          </cell>
        </row>
        <row r="1841">
          <cell r="A1841">
            <v>2505204</v>
          </cell>
          <cell r="B1841">
            <v>250520</v>
          </cell>
          <cell r="C1841" t="str">
            <v>Cuitegi</v>
          </cell>
          <cell r="D1841" t="str">
            <v>PB</v>
          </cell>
          <cell r="E1841">
            <v>25</v>
          </cell>
          <cell r="F1841">
            <v>5204</v>
          </cell>
          <cell r="G1841">
            <v>7243</v>
          </cell>
          <cell r="H1841">
            <v>2505204</v>
          </cell>
          <cell r="I1841">
            <v>6889</v>
          </cell>
          <cell r="J1841">
            <v>6834</v>
          </cell>
          <cell r="K1841">
            <v>6895</v>
          </cell>
        </row>
        <row r="1842">
          <cell r="A1842">
            <v>4113007</v>
          </cell>
          <cell r="B1842">
            <v>411300</v>
          </cell>
          <cell r="C1842" t="str">
            <v>Jussara</v>
          </cell>
          <cell r="D1842" t="str">
            <v>PR</v>
          </cell>
          <cell r="E1842">
            <v>41</v>
          </cell>
          <cell r="F1842">
            <v>13007</v>
          </cell>
          <cell r="G1842">
            <v>6240</v>
          </cell>
          <cell r="H1842">
            <v>4113007</v>
          </cell>
          <cell r="I1842">
            <v>6613</v>
          </cell>
          <cell r="J1842">
            <v>6657</v>
          </cell>
          <cell r="K1842">
            <v>6897</v>
          </cell>
        </row>
        <row r="1843">
          <cell r="A1843">
            <v>4218608</v>
          </cell>
          <cell r="B1843">
            <v>421860</v>
          </cell>
          <cell r="C1843" t="str">
            <v>Trombudo Central</v>
          </cell>
          <cell r="D1843" t="str">
            <v>SC</v>
          </cell>
          <cell r="E1843">
            <v>42</v>
          </cell>
          <cell r="F1843">
            <v>18608</v>
          </cell>
          <cell r="G1843">
            <v>6520</v>
          </cell>
          <cell r="H1843">
            <v>4218608</v>
          </cell>
          <cell r="I1843">
            <v>6554</v>
          </cell>
          <cell r="J1843">
            <v>6668</v>
          </cell>
          <cell r="K1843">
            <v>6901</v>
          </cell>
        </row>
        <row r="1844">
          <cell r="A1844">
            <v>4126207</v>
          </cell>
          <cell r="B1844">
            <v>412620</v>
          </cell>
          <cell r="C1844" t="str">
            <v>Sapopema</v>
          </cell>
          <cell r="D1844" t="str">
            <v>PR</v>
          </cell>
          <cell r="E1844">
            <v>41</v>
          </cell>
          <cell r="F1844">
            <v>26207</v>
          </cell>
          <cell r="G1844">
            <v>6800</v>
          </cell>
          <cell r="H1844">
            <v>4126207</v>
          </cell>
          <cell r="I1844">
            <v>6736</v>
          </cell>
          <cell r="J1844">
            <v>6716</v>
          </cell>
          <cell r="K1844">
            <v>6912</v>
          </cell>
        </row>
        <row r="1845">
          <cell r="A1845">
            <v>2922755</v>
          </cell>
          <cell r="B1845">
            <v>292275</v>
          </cell>
          <cell r="C1845" t="str">
            <v>Nova Ibiá</v>
          </cell>
          <cell r="D1845" t="str">
            <v>BA</v>
          </cell>
          <cell r="E1845">
            <v>29</v>
          </cell>
          <cell r="F1845">
            <v>22755</v>
          </cell>
          <cell r="G1845">
            <v>7029</v>
          </cell>
          <cell r="H1845">
            <v>2922755</v>
          </cell>
          <cell r="I1845">
            <v>6648</v>
          </cell>
          <cell r="J1845">
            <v>6570</v>
          </cell>
          <cell r="K1845">
            <v>6913</v>
          </cell>
        </row>
        <row r="1846">
          <cell r="A1846">
            <v>3154150</v>
          </cell>
          <cell r="B1846">
            <v>315415</v>
          </cell>
          <cell r="C1846" t="str">
            <v>Reduto</v>
          </cell>
          <cell r="D1846" t="str">
            <v>MG</v>
          </cell>
          <cell r="E1846">
            <v>31</v>
          </cell>
          <cell r="F1846">
            <v>54150</v>
          </cell>
          <cell r="G1846">
            <v>6663</v>
          </cell>
          <cell r="H1846">
            <v>3154150</v>
          </cell>
          <cell r="I1846">
            <v>6561</v>
          </cell>
          <cell r="J1846">
            <v>6667</v>
          </cell>
          <cell r="K1846">
            <v>6920</v>
          </cell>
        </row>
        <row r="1847">
          <cell r="A1847">
            <v>3159357</v>
          </cell>
          <cell r="B1847">
            <v>315935</v>
          </cell>
          <cell r="C1847" t="str">
            <v>Santa Rita de Minas</v>
          </cell>
          <cell r="D1847" t="str">
            <v>MG</v>
          </cell>
          <cell r="E1847">
            <v>31</v>
          </cell>
          <cell r="F1847">
            <v>59357</v>
          </cell>
          <cell r="G1847">
            <v>5980</v>
          </cell>
          <cell r="H1847">
            <v>3159357</v>
          </cell>
          <cell r="I1847">
            <v>6552</v>
          </cell>
          <cell r="J1847">
            <v>6661</v>
          </cell>
          <cell r="K1847">
            <v>6924</v>
          </cell>
        </row>
        <row r="1848">
          <cell r="A1848">
            <v>2701357</v>
          </cell>
          <cell r="B1848">
            <v>270135</v>
          </cell>
          <cell r="C1848" t="str">
            <v>Campestre</v>
          </cell>
          <cell r="D1848" t="str">
            <v>AL</v>
          </cell>
          <cell r="E1848">
            <v>27</v>
          </cell>
          <cell r="F1848">
            <v>1357</v>
          </cell>
          <cell r="G1848">
            <v>6178</v>
          </cell>
          <cell r="H1848">
            <v>2701357</v>
          </cell>
          <cell r="I1848">
            <v>6599</v>
          </cell>
          <cell r="J1848">
            <v>6655</v>
          </cell>
          <cell r="K1848">
            <v>6925</v>
          </cell>
        </row>
        <row r="1849">
          <cell r="A1849">
            <v>4218509</v>
          </cell>
          <cell r="B1849">
            <v>421850</v>
          </cell>
          <cell r="C1849" t="str">
            <v>Treze Tílias</v>
          </cell>
          <cell r="D1849" t="str">
            <v>SC</v>
          </cell>
          <cell r="E1849">
            <v>42</v>
          </cell>
          <cell r="F1849">
            <v>18509</v>
          </cell>
          <cell r="G1849">
            <v>6004</v>
          </cell>
          <cell r="H1849">
            <v>4218509</v>
          </cell>
          <cell r="I1849">
            <v>6342</v>
          </cell>
          <cell r="J1849">
            <v>6568</v>
          </cell>
          <cell r="K1849">
            <v>6925</v>
          </cell>
        </row>
        <row r="1850">
          <cell r="A1850">
            <v>2507804</v>
          </cell>
          <cell r="B1850">
            <v>250780</v>
          </cell>
          <cell r="C1850" t="str">
            <v>Junco do Seridó</v>
          </cell>
          <cell r="D1850" t="str">
            <v>PB</v>
          </cell>
          <cell r="E1850">
            <v>25</v>
          </cell>
          <cell r="F1850">
            <v>7804</v>
          </cell>
          <cell r="G1850">
            <v>6731</v>
          </cell>
          <cell r="H1850">
            <v>2507804</v>
          </cell>
          <cell r="I1850">
            <v>6643</v>
          </cell>
          <cell r="J1850">
            <v>6745</v>
          </cell>
          <cell r="K1850">
            <v>6934</v>
          </cell>
        </row>
        <row r="1851">
          <cell r="A1851">
            <v>3526605</v>
          </cell>
          <cell r="B1851">
            <v>352660</v>
          </cell>
          <cell r="C1851" t="str">
            <v>Lavrinhas</v>
          </cell>
          <cell r="D1851" t="str">
            <v>SP</v>
          </cell>
          <cell r="E1851">
            <v>35</v>
          </cell>
          <cell r="F1851">
            <v>26605</v>
          </cell>
          <cell r="G1851">
            <v>7002</v>
          </cell>
          <cell r="H1851">
            <v>3526605</v>
          </cell>
          <cell r="I1851">
            <v>6586</v>
          </cell>
          <cell r="J1851">
            <v>6678</v>
          </cell>
          <cell r="K1851">
            <v>6950</v>
          </cell>
        </row>
        <row r="1852">
          <cell r="A1852">
            <v>4302501</v>
          </cell>
          <cell r="B1852">
            <v>430250</v>
          </cell>
          <cell r="C1852" t="str">
            <v>Bossoroca</v>
          </cell>
          <cell r="D1852" t="str">
            <v>RS</v>
          </cell>
          <cell r="E1852">
            <v>43</v>
          </cell>
          <cell r="F1852">
            <v>2501</v>
          </cell>
          <cell r="G1852">
            <v>7885</v>
          </cell>
          <cell r="H1852">
            <v>4302501</v>
          </cell>
          <cell r="I1852">
            <v>6887</v>
          </cell>
          <cell r="J1852">
            <v>6753</v>
          </cell>
          <cell r="K1852">
            <v>6953</v>
          </cell>
        </row>
        <row r="1853">
          <cell r="A1853">
            <v>3168903</v>
          </cell>
          <cell r="B1853">
            <v>316890</v>
          </cell>
          <cell r="C1853" t="str">
            <v>Tiros</v>
          </cell>
          <cell r="D1853" t="str">
            <v>MG</v>
          </cell>
          <cell r="E1853">
            <v>31</v>
          </cell>
          <cell r="F1853">
            <v>68903</v>
          </cell>
          <cell r="G1853">
            <v>7626</v>
          </cell>
          <cell r="H1853">
            <v>3168903</v>
          </cell>
          <cell r="I1853">
            <v>6906</v>
          </cell>
          <cell r="J1853">
            <v>6806</v>
          </cell>
          <cell r="K1853">
            <v>6955</v>
          </cell>
        </row>
        <row r="1854">
          <cell r="A1854">
            <v>3165206</v>
          </cell>
          <cell r="B1854">
            <v>316520</v>
          </cell>
          <cell r="C1854" t="str">
            <v>São Thomé das Letras</v>
          </cell>
          <cell r="D1854" t="str">
            <v>MG</v>
          </cell>
          <cell r="E1854">
            <v>31</v>
          </cell>
          <cell r="F1854">
            <v>65206</v>
          </cell>
          <cell r="G1854">
            <v>6943</v>
          </cell>
          <cell r="H1854">
            <v>3165206</v>
          </cell>
          <cell r="I1854">
            <v>6655</v>
          </cell>
          <cell r="J1854">
            <v>6724</v>
          </cell>
          <cell r="K1854">
            <v>6962</v>
          </cell>
        </row>
        <row r="1855">
          <cell r="A1855">
            <v>3100104</v>
          </cell>
          <cell r="B1855">
            <v>310010</v>
          </cell>
          <cell r="C1855" t="str">
            <v>Abadia dos Dourados</v>
          </cell>
          <cell r="D1855" t="str">
            <v>MG</v>
          </cell>
          <cell r="E1855">
            <v>31</v>
          </cell>
          <cell r="F1855">
            <v>104</v>
          </cell>
          <cell r="G1855">
            <v>6805</v>
          </cell>
          <cell r="H1855">
            <v>3100104</v>
          </cell>
          <cell r="I1855">
            <v>6704</v>
          </cell>
          <cell r="J1855">
            <v>6743</v>
          </cell>
          <cell r="K1855">
            <v>6967</v>
          </cell>
        </row>
        <row r="1856">
          <cell r="A1856">
            <v>4307104</v>
          </cell>
          <cell r="B1856">
            <v>430710</v>
          </cell>
          <cell r="C1856" t="str">
            <v>Herval</v>
          </cell>
          <cell r="D1856" t="str">
            <v>RS</v>
          </cell>
          <cell r="E1856">
            <v>43</v>
          </cell>
          <cell r="F1856">
            <v>7104</v>
          </cell>
          <cell r="G1856">
            <v>7120</v>
          </cell>
          <cell r="H1856">
            <v>4307104</v>
          </cell>
          <cell r="I1856">
            <v>6757</v>
          </cell>
          <cell r="J1856">
            <v>6739</v>
          </cell>
          <cell r="K1856">
            <v>6969</v>
          </cell>
        </row>
        <row r="1857">
          <cell r="A1857">
            <v>2515005</v>
          </cell>
          <cell r="B1857">
            <v>251500</v>
          </cell>
          <cell r="C1857" t="str">
            <v>São Miguel de Taipu</v>
          </cell>
          <cell r="D1857" t="str">
            <v>PB</v>
          </cell>
          <cell r="E1857">
            <v>25</v>
          </cell>
          <cell r="F1857">
            <v>15005</v>
          </cell>
          <cell r="G1857">
            <v>6812</v>
          </cell>
          <cell r="H1857">
            <v>2515005</v>
          </cell>
          <cell r="I1857">
            <v>6696</v>
          </cell>
          <cell r="J1857">
            <v>6789</v>
          </cell>
          <cell r="K1857">
            <v>6970</v>
          </cell>
        </row>
        <row r="1858">
          <cell r="A1858">
            <v>3164308</v>
          </cell>
          <cell r="B1858">
            <v>316430</v>
          </cell>
          <cell r="C1858" t="str">
            <v>São Roque de Minas</v>
          </cell>
          <cell r="D1858" t="str">
            <v>MG</v>
          </cell>
          <cell r="E1858">
            <v>31</v>
          </cell>
          <cell r="F1858">
            <v>64308</v>
          </cell>
          <cell r="G1858">
            <v>6301</v>
          </cell>
          <cell r="H1858">
            <v>3164308</v>
          </cell>
          <cell r="I1858">
            <v>6686</v>
          </cell>
          <cell r="J1858">
            <v>6741</v>
          </cell>
          <cell r="K1858">
            <v>6973</v>
          </cell>
        </row>
        <row r="1859">
          <cell r="A1859">
            <v>3148756</v>
          </cell>
          <cell r="B1859">
            <v>314875</v>
          </cell>
          <cell r="C1859" t="str">
            <v>Pedra Bonita</v>
          </cell>
          <cell r="D1859" t="str">
            <v>MG</v>
          </cell>
          <cell r="E1859">
            <v>31</v>
          </cell>
          <cell r="F1859">
            <v>48756</v>
          </cell>
          <cell r="G1859">
            <v>6751</v>
          </cell>
          <cell r="H1859">
            <v>3148756</v>
          </cell>
          <cell r="I1859">
            <v>6673</v>
          </cell>
          <cell r="J1859">
            <v>6739</v>
          </cell>
          <cell r="K1859">
            <v>6978</v>
          </cell>
        </row>
        <row r="1860">
          <cell r="A1860">
            <v>4121604</v>
          </cell>
          <cell r="B1860">
            <v>412160</v>
          </cell>
          <cell r="C1860" t="str">
            <v>Renascença</v>
          </cell>
          <cell r="D1860" t="str">
            <v>PR</v>
          </cell>
          <cell r="E1860">
            <v>41</v>
          </cell>
          <cell r="F1860">
            <v>21604</v>
          </cell>
          <cell r="G1860">
            <v>6937</v>
          </cell>
          <cell r="H1860">
            <v>4121604</v>
          </cell>
          <cell r="I1860">
            <v>6810</v>
          </cell>
          <cell r="J1860">
            <v>6790</v>
          </cell>
          <cell r="K1860">
            <v>6989</v>
          </cell>
        </row>
        <row r="1861">
          <cell r="A1861">
            <v>2615102</v>
          </cell>
          <cell r="B1861">
            <v>261510</v>
          </cell>
          <cell r="C1861" t="str">
            <v>Terezinha</v>
          </cell>
          <cell r="D1861" t="str">
            <v>PE</v>
          </cell>
          <cell r="E1861">
            <v>26</v>
          </cell>
          <cell r="F1861">
            <v>15102</v>
          </cell>
          <cell r="G1861">
            <v>6774</v>
          </cell>
          <cell r="H1861">
            <v>2615102</v>
          </cell>
          <cell r="I1861">
            <v>6737</v>
          </cell>
          <cell r="J1861">
            <v>6803</v>
          </cell>
          <cell r="K1861">
            <v>6991</v>
          </cell>
        </row>
        <row r="1862">
          <cell r="A1862">
            <v>3163805</v>
          </cell>
          <cell r="B1862">
            <v>316380</v>
          </cell>
          <cell r="C1862" t="str">
            <v>São Miguel do Anta</v>
          </cell>
          <cell r="D1862" t="str">
            <v>MG</v>
          </cell>
          <cell r="E1862">
            <v>31</v>
          </cell>
          <cell r="F1862">
            <v>63805</v>
          </cell>
          <cell r="G1862">
            <v>7094</v>
          </cell>
          <cell r="H1862">
            <v>3163805</v>
          </cell>
          <cell r="I1862">
            <v>6750</v>
          </cell>
          <cell r="J1862">
            <v>6778</v>
          </cell>
          <cell r="K1862">
            <v>6991</v>
          </cell>
        </row>
        <row r="1863">
          <cell r="A1863">
            <v>3505104</v>
          </cell>
          <cell r="B1863">
            <v>350510</v>
          </cell>
          <cell r="C1863" t="str">
            <v>Barbosa</v>
          </cell>
          <cell r="D1863" t="str">
            <v>SP</v>
          </cell>
          <cell r="E1863">
            <v>35</v>
          </cell>
          <cell r="F1863">
            <v>5104</v>
          </cell>
          <cell r="G1863">
            <v>6944</v>
          </cell>
          <cell r="H1863">
            <v>3505104</v>
          </cell>
          <cell r="I1863">
            <v>6593</v>
          </cell>
          <cell r="J1863">
            <v>6708</v>
          </cell>
          <cell r="K1863">
            <v>6998</v>
          </cell>
        </row>
        <row r="1864">
          <cell r="A1864">
            <v>2708204</v>
          </cell>
          <cell r="B1864">
            <v>270820</v>
          </cell>
          <cell r="C1864" t="str">
            <v>São Brás</v>
          </cell>
          <cell r="D1864" t="str">
            <v>AL</v>
          </cell>
          <cell r="E1864">
            <v>27</v>
          </cell>
          <cell r="F1864">
            <v>8204</v>
          </cell>
          <cell r="G1864">
            <v>7062</v>
          </cell>
          <cell r="H1864">
            <v>2708204</v>
          </cell>
          <cell r="I1864">
            <v>6720</v>
          </cell>
          <cell r="J1864">
            <v>6744</v>
          </cell>
          <cell r="K1864">
            <v>7006</v>
          </cell>
        </row>
        <row r="1865">
          <cell r="A1865">
            <v>4300307</v>
          </cell>
          <cell r="B1865">
            <v>430030</v>
          </cell>
          <cell r="C1865" t="str">
            <v>Alecrim</v>
          </cell>
          <cell r="D1865" t="str">
            <v>RS</v>
          </cell>
          <cell r="E1865">
            <v>43</v>
          </cell>
          <cell r="F1865">
            <v>307</v>
          </cell>
          <cell r="G1865">
            <v>7259</v>
          </cell>
          <cell r="H1865">
            <v>4300307</v>
          </cell>
          <cell r="I1865">
            <v>7045</v>
          </cell>
          <cell r="J1865">
            <v>6828</v>
          </cell>
          <cell r="K1865">
            <v>7010</v>
          </cell>
        </row>
        <row r="1866">
          <cell r="A1866">
            <v>3108107</v>
          </cell>
          <cell r="B1866">
            <v>310810</v>
          </cell>
          <cell r="C1866" t="str">
            <v>Bonfim</v>
          </cell>
          <cell r="D1866" t="str">
            <v>MG</v>
          </cell>
          <cell r="E1866">
            <v>31</v>
          </cell>
          <cell r="F1866">
            <v>8107</v>
          </cell>
          <cell r="G1866">
            <v>6902</v>
          </cell>
          <cell r="H1866">
            <v>3108107</v>
          </cell>
          <cell r="I1866">
            <v>6816</v>
          </cell>
          <cell r="J1866">
            <v>6811</v>
          </cell>
          <cell r="K1866">
            <v>7012</v>
          </cell>
        </row>
        <row r="1867">
          <cell r="A1867">
            <v>1500131</v>
          </cell>
          <cell r="B1867">
            <v>150013</v>
          </cell>
          <cell r="C1867" t="str">
            <v>Abel Figueiredo</v>
          </cell>
          <cell r="D1867" t="str">
            <v>PA</v>
          </cell>
          <cell r="E1867">
            <v>15</v>
          </cell>
          <cell r="F1867">
            <v>131</v>
          </cell>
          <cell r="G1867">
            <v>6967</v>
          </cell>
          <cell r="H1867">
            <v>1500131</v>
          </cell>
          <cell r="I1867">
            <v>6792</v>
          </cell>
          <cell r="J1867">
            <v>6905</v>
          </cell>
          <cell r="K1867">
            <v>7013</v>
          </cell>
        </row>
        <row r="1868">
          <cell r="A1868">
            <v>2202174</v>
          </cell>
          <cell r="B1868">
            <v>220217</v>
          </cell>
          <cell r="C1868" t="str">
            <v>Campo Largo do Piauí</v>
          </cell>
          <cell r="D1868" t="str">
            <v>PI</v>
          </cell>
          <cell r="E1868">
            <v>22</v>
          </cell>
          <cell r="F1868">
            <v>2174</v>
          </cell>
          <cell r="G1868">
            <v>7035</v>
          </cell>
          <cell r="H1868">
            <v>2202174</v>
          </cell>
          <cell r="I1868">
            <v>6803</v>
          </cell>
          <cell r="J1868">
            <v>6964</v>
          </cell>
          <cell r="K1868">
            <v>7016</v>
          </cell>
        </row>
        <row r="1869">
          <cell r="A1869">
            <v>3516606</v>
          </cell>
          <cell r="B1869">
            <v>351660</v>
          </cell>
          <cell r="C1869" t="str">
            <v>Gália</v>
          </cell>
          <cell r="D1869" t="str">
            <v>SP</v>
          </cell>
          <cell r="E1869">
            <v>35</v>
          </cell>
          <cell r="F1869">
            <v>16606</v>
          </cell>
          <cell r="G1869">
            <v>6635</v>
          </cell>
          <cell r="H1869">
            <v>3516606</v>
          </cell>
          <cell r="I1869">
            <v>7011</v>
          </cell>
          <cell r="J1869">
            <v>6884</v>
          </cell>
          <cell r="K1869">
            <v>7019</v>
          </cell>
        </row>
        <row r="1870">
          <cell r="A1870">
            <v>4116802</v>
          </cell>
          <cell r="B1870">
            <v>411680</v>
          </cell>
          <cell r="C1870" t="str">
            <v>Nova Cantu</v>
          </cell>
          <cell r="D1870" t="str">
            <v>PR</v>
          </cell>
          <cell r="E1870">
            <v>41</v>
          </cell>
          <cell r="F1870">
            <v>16802</v>
          </cell>
          <cell r="G1870">
            <v>7481</v>
          </cell>
          <cell r="H1870">
            <v>4116802</v>
          </cell>
          <cell r="I1870">
            <v>7425</v>
          </cell>
          <cell r="J1870">
            <v>7050</v>
          </cell>
          <cell r="K1870">
            <v>7023</v>
          </cell>
        </row>
        <row r="1871">
          <cell r="A1871">
            <v>3126000</v>
          </cell>
          <cell r="B1871">
            <v>312600</v>
          </cell>
          <cell r="C1871" t="str">
            <v>Florestal</v>
          </cell>
          <cell r="D1871" t="str">
            <v>MG</v>
          </cell>
          <cell r="E1871">
            <v>31</v>
          </cell>
          <cell r="F1871">
            <v>26000</v>
          </cell>
          <cell r="G1871">
            <v>6199</v>
          </cell>
          <cell r="H1871">
            <v>3126000</v>
          </cell>
          <cell r="I1871">
            <v>6603</v>
          </cell>
          <cell r="J1871">
            <v>6744</v>
          </cell>
          <cell r="K1871">
            <v>7026</v>
          </cell>
        </row>
        <row r="1872">
          <cell r="A1872">
            <v>3553906</v>
          </cell>
          <cell r="B1872">
            <v>355390</v>
          </cell>
          <cell r="C1872" t="str">
            <v>Tarabai</v>
          </cell>
          <cell r="D1872" t="str">
            <v>SP</v>
          </cell>
          <cell r="E1872">
            <v>35</v>
          </cell>
          <cell r="F1872">
            <v>53906</v>
          </cell>
          <cell r="G1872">
            <v>6464</v>
          </cell>
          <cell r="H1872">
            <v>3553906</v>
          </cell>
          <cell r="I1872">
            <v>6605</v>
          </cell>
          <cell r="J1872">
            <v>6731</v>
          </cell>
          <cell r="K1872">
            <v>7028</v>
          </cell>
        </row>
        <row r="1873">
          <cell r="A1873">
            <v>3115706</v>
          </cell>
          <cell r="B1873">
            <v>311570</v>
          </cell>
          <cell r="C1873" t="str">
            <v>Central de Minas</v>
          </cell>
          <cell r="D1873" t="str">
            <v>MG</v>
          </cell>
          <cell r="E1873">
            <v>31</v>
          </cell>
          <cell r="F1873">
            <v>15706</v>
          </cell>
          <cell r="G1873">
            <v>6821</v>
          </cell>
          <cell r="H1873">
            <v>3115706</v>
          </cell>
          <cell r="I1873">
            <v>6774</v>
          </cell>
          <cell r="J1873">
            <v>6806</v>
          </cell>
          <cell r="K1873">
            <v>7029</v>
          </cell>
        </row>
        <row r="1874">
          <cell r="A1874">
            <v>2503555</v>
          </cell>
          <cell r="B1874">
            <v>250355</v>
          </cell>
          <cell r="C1874" t="str">
            <v>Cacimbas</v>
          </cell>
          <cell r="D1874" t="str">
            <v>PB</v>
          </cell>
          <cell r="E1874">
            <v>25</v>
          </cell>
          <cell r="F1874">
            <v>3555</v>
          </cell>
          <cell r="G1874">
            <v>7029</v>
          </cell>
          <cell r="H1874">
            <v>2503555</v>
          </cell>
          <cell r="I1874">
            <v>6814</v>
          </cell>
          <cell r="J1874">
            <v>6877</v>
          </cell>
          <cell r="K1874">
            <v>7035</v>
          </cell>
        </row>
        <row r="1875">
          <cell r="A1875">
            <v>4218400</v>
          </cell>
          <cell r="B1875">
            <v>421840</v>
          </cell>
          <cell r="C1875" t="str">
            <v>Treze de Maio</v>
          </cell>
          <cell r="D1875" t="str">
            <v>SC</v>
          </cell>
          <cell r="E1875">
            <v>42</v>
          </cell>
          <cell r="F1875">
            <v>18400</v>
          </cell>
          <cell r="G1875">
            <v>6791</v>
          </cell>
          <cell r="H1875">
            <v>4218400</v>
          </cell>
          <cell r="I1875">
            <v>6877</v>
          </cell>
          <cell r="J1875">
            <v>6901</v>
          </cell>
          <cell r="K1875">
            <v>7036</v>
          </cell>
        </row>
        <row r="1876">
          <cell r="A1876">
            <v>2304277</v>
          </cell>
          <cell r="B1876">
            <v>230427</v>
          </cell>
          <cell r="C1876" t="str">
            <v>Ererê</v>
          </cell>
          <cell r="D1876" t="str">
            <v>CE</v>
          </cell>
          <cell r="E1876">
            <v>23</v>
          </cell>
          <cell r="F1876">
            <v>4277</v>
          </cell>
          <cell r="G1876">
            <v>7332</v>
          </cell>
          <cell r="H1876">
            <v>2304277</v>
          </cell>
          <cell r="I1876">
            <v>6853</v>
          </cell>
          <cell r="J1876">
            <v>6922</v>
          </cell>
          <cell r="K1876">
            <v>7041</v>
          </cell>
        </row>
        <row r="1877">
          <cell r="A1877">
            <v>4212304</v>
          </cell>
          <cell r="B1877">
            <v>421230</v>
          </cell>
          <cell r="C1877" t="str">
            <v>Paulo Lopes</v>
          </cell>
          <cell r="D1877" t="str">
            <v>SC</v>
          </cell>
          <cell r="E1877">
            <v>42</v>
          </cell>
          <cell r="F1877">
            <v>12304</v>
          </cell>
          <cell r="G1877">
            <v>7255</v>
          </cell>
          <cell r="H1877">
            <v>4212304</v>
          </cell>
          <cell r="I1877">
            <v>6692</v>
          </cell>
          <cell r="J1877">
            <v>6808</v>
          </cell>
          <cell r="K1877">
            <v>7045</v>
          </cell>
        </row>
        <row r="1878">
          <cell r="A1878">
            <v>1718865</v>
          </cell>
          <cell r="B1878">
            <v>171886</v>
          </cell>
          <cell r="C1878" t="str">
            <v>Santa Fé do Araguaia</v>
          </cell>
          <cell r="D1878" t="str">
            <v>TO</v>
          </cell>
          <cell r="E1878">
            <v>17</v>
          </cell>
          <cell r="F1878">
            <v>18865</v>
          </cell>
          <cell r="G1878">
            <v>5795</v>
          </cell>
          <cell r="H1878">
            <v>1718865</v>
          </cell>
          <cell r="I1878">
            <v>6599</v>
          </cell>
          <cell r="J1878">
            <v>6764</v>
          </cell>
          <cell r="K1878">
            <v>7054</v>
          </cell>
        </row>
        <row r="1879">
          <cell r="A1879">
            <v>3542701</v>
          </cell>
          <cell r="B1879">
            <v>354270</v>
          </cell>
          <cell r="C1879" t="str">
            <v>Restinga</v>
          </cell>
          <cell r="D1879" t="str">
            <v>SP</v>
          </cell>
          <cell r="E1879">
            <v>35</v>
          </cell>
          <cell r="F1879">
            <v>42701</v>
          </cell>
          <cell r="G1879">
            <v>6897</v>
          </cell>
          <cell r="H1879">
            <v>3542701</v>
          </cell>
          <cell r="I1879">
            <v>6587</v>
          </cell>
          <cell r="J1879">
            <v>6739</v>
          </cell>
          <cell r="K1879">
            <v>7054</v>
          </cell>
        </row>
        <row r="1880">
          <cell r="A1880">
            <v>5207535</v>
          </cell>
          <cell r="B1880">
            <v>520753</v>
          </cell>
          <cell r="C1880" t="str">
            <v>Faina</v>
          </cell>
          <cell r="D1880" t="str">
            <v>GO</v>
          </cell>
          <cell r="E1880">
            <v>52</v>
          </cell>
          <cell r="F1880">
            <v>7535</v>
          </cell>
          <cell r="G1880">
            <v>7020</v>
          </cell>
          <cell r="H1880">
            <v>5207535</v>
          </cell>
          <cell r="I1880">
            <v>6980</v>
          </cell>
          <cell r="J1880">
            <v>6918</v>
          </cell>
          <cell r="K1880">
            <v>7064</v>
          </cell>
        </row>
        <row r="1881">
          <cell r="A1881">
            <v>2208908</v>
          </cell>
          <cell r="B1881">
            <v>220890</v>
          </cell>
          <cell r="C1881" t="str">
            <v>Ribeiro Gonçalves</v>
          </cell>
          <cell r="D1881" t="str">
            <v>PI</v>
          </cell>
          <cell r="E1881">
            <v>22</v>
          </cell>
          <cell r="F1881">
            <v>8908</v>
          </cell>
          <cell r="G1881">
            <v>6869</v>
          </cell>
          <cell r="H1881">
            <v>2208908</v>
          </cell>
          <cell r="I1881">
            <v>6841</v>
          </cell>
          <cell r="J1881">
            <v>7015</v>
          </cell>
          <cell r="K1881">
            <v>7068</v>
          </cell>
        </row>
        <row r="1882">
          <cell r="A1882">
            <v>4311775</v>
          </cell>
          <cell r="B1882">
            <v>431177</v>
          </cell>
          <cell r="C1882" t="str">
            <v>Maquiné</v>
          </cell>
          <cell r="D1882" t="str">
            <v>RS</v>
          </cell>
          <cell r="E1882">
            <v>43</v>
          </cell>
          <cell r="F1882">
            <v>11775</v>
          </cell>
          <cell r="G1882">
            <v>7652</v>
          </cell>
          <cell r="H1882">
            <v>4311775</v>
          </cell>
          <cell r="I1882">
            <v>6908</v>
          </cell>
          <cell r="J1882">
            <v>6845</v>
          </cell>
          <cell r="K1882">
            <v>7068</v>
          </cell>
        </row>
        <row r="1883">
          <cell r="A1883">
            <v>3157104</v>
          </cell>
          <cell r="B1883">
            <v>315710</v>
          </cell>
          <cell r="C1883" t="str">
            <v>Salto da Divisa</v>
          </cell>
          <cell r="D1883" t="str">
            <v>MG</v>
          </cell>
          <cell r="E1883">
            <v>31</v>
          </cell>
          <cell r="F1883">
            <v>57104</v>
          </cell>
          <cell r="G1883">
            <v>7157</v>
          </cell>
          <cell r="H1883">
            <v>3157104</v>
          </cell>
          <cell r="I1883">
            <v>6862</v>
          </cell>
          <cell r="J1883">
            <v>6872</v>
          </cell>
          <cell r="K1883">
            <v>7084</v>
          </cell>
        </row>
        <row r="1884">
          <cell r="A1884">
            <v>4210803</v>
          </cell>
          <cell r="B1884">
            <v>421080</v>
          </cell>
          <cell r="C1884" t="str">
            <v>Meleiro</v>
          </cell>
          <cell r="D1884" t="str">
            <v>SC</v>
          </cell>
          <cell r="E1884">
            <v>42</v>
          </cell>
          <cell r="F1884">
            <v>10803</v>
          </cell>
          <cell r="G1884">
            <v>7063</v>
          </cell>
          <cell r="H1884">
            <v>4210803</v>
          </cell>
          <cell r="I1884">
            <v>7002</v>
          </cell>
          <cell r="J1884">
            <v>6988</v>
          </cell>
          <cell r="K1884">
            <v>7085</v>
          </cell>
        </row>
        <row r="1885">
          <cell r="A1885">
            <v>2405108</v>
          </cell>
          <cell r="B1885">
            <v>240510</v>
          </cell>
          <cell r="C1885" t="str">
            <v>Jandaíra</v>
          </cell>
          <cell r="D1885" t="str">
            <v>RN</v>
          </cell>
          <cell r="E1885">
            <v>24</v>
          </cell>
          <cell r="F1885">
            <v>5108</v>
          </cell>
          <cell r="G1885">
            <v>6688</v>
          </cell>
          <cell r="H1885">
            <v>2405108</v>
          </cell>
          <cell r="I1885">
            <v>6796</v>
          </cell>
          <cell r="J1885">
            <v>6838</v>
          </cell>
          <cell r="K1885">
            <v>7086</v>
          </cell>
        </row>
        <row r="1886">
          <cell r="A1886">
            <v>2515807</v>
          </cell>
          <cell r="B1886">
            <v>251580</v>
          </cell>
          <cell r="C1886" t="str">
            <v>Serra Redonda</v>
          </cell>
          <cell r="D1886" t="str">
            <v>PB</v>
          </cell>
          <cell r="E1886">
            <v>25</v>
          </cell>
          <cell r="F1886">
            <v>15807</v>
          </cell>
          <cell r="G1886">
            <v>7915</v>
          </cell>
          <cell r="H1886">
            <v>2515807</v>
          </cell>
          <cell r="I1886">
            <v>7054</v>
          </cell>
          <cell r="J1886">
            <v>7012</v>
          </cell>
          <cell r="K1886">
            <v>7089</v>
          </cell>
        </row>
        <row r="1887">
          <cell r="A1887">
            <v>3127305</v>
          </cell>
          <cell r="B1887">
            <v>312730</v>
          </cell>
          <cell r="C1887" t="str">
            <v>Galiléia</v>
          </cell>
          <cell r="D1887" t="str">
            <v>MG</v>
          </cell>
          <cell r="E1887">
            <v>31</v>
          </cell>
          <cell r="F1887">
            <v>27305</v>
          </cell>
          <cell r="G1887">
            <v>7563</v>
          </cell>
          <cell r="H1887">
            <v>3127305</v>
          </cell>
          <cell r="I1887">
            <v>6966</v>
          </cell>
          <cell r="J1887">
            <v>6908</v>
          </cell>
          <cell r="K1887">
            <v>7092</v>
          </cell>
        </row>
        <row r="1888">
          <cell r="A1888">
            <v>3121209</v>
          </cell>
          <cell r="B1888">
            <v>312120</v>
          </cell>
          <cell r="C1888" t="str">
            <v>Delfinópolis</v>
          </cell>
          <cell r="D1888" t="str">
            <v>MG</v>
          </cell>
          <cell r="E1888">
            <v>31</v>
          </cell>
          <cell r="F1888">
            <v>21209</v>
          </cell>
          <cell r="G1888">
            <v>6954</v>
          </cell>
          <cell r="H1888">
            <v>3121209</v>
          </cell>
          <cell r="I1888">
            <v>6830</v>
          </cell>
          <cell r="J1888">
            <v>6869</v>
          </cell>
          <cell r="K1888">
            <v>7096</v>
          </cell>
        </row>
        <row r="1889">
          <cell r="A1889">
            <v>4115002</v>
          </cell>
          <cell r="B1889">
            <v>411500</v>
          </cell>
          <cell r="C1889" t="str">
            <v>Marilena</v>
          </cell>
          <cell r="D1889" t="str">
            <v>PR</v>
          </cell>
          <cell r="E1889">
            <v>41</v>
          </cell>
          <cell r="F1889">
            <v>15002</v>
          </cell>
          <cell r="G1889">
            <v>6704</v>
          </cell>
          <cell r="H1889">
            <v>4115002</v>
          </cell>
          <cell r="I1889">
            <v>6854</v>
          </cell>
          <cell r="J1889">
            <v>6874</v>
          </cell>
          <cell r="K1889">
            <v>7100</v>
          </cell>
        </row>
        <row r="1890">
          <cell r="A1890">
            <v>4117271</v>
          </cell>
          <cell r="B1890">
            <v>411727</v>
          </cell>
          <cell r="C1890" t="str">
            <v>Nova Tebas</v>
          </cell>
          <cell r="D1890" t="str">
            <v>PR</v>
          </cell>
          <cell r="E1890">
            <v>41</v>
          </cell>
          <cell r="F1890">
            <v>17271</v>
          </cell>
          <cell r="G1890">
            <v>8283</v>
          </cell>
          <cell r="H1890">
            <v>4117271</v>
          </cell>
          <cell r="I1890">
            <v>7389</v>
          </cell>
          <cell r="J1890">
            <v>7085</v>
          </cell>
          <cell r="K1890">
            <v>7100</v>
          </cell>
        </row>
        <row r="1891">
          <cell r="A1891">
            <v>2101731</v>
          </cell>
          <cell r="B1891">
            <v>210173</v>
          </cell>
          <cell r="C1891" t="str">
            <v>Belágua</v>
          </cell>
          <cell r="D1891" t="str">
            <v>MA</v>
          </cell>
          <cell r="E1891">
            <v>21</v>
          </cell>
          <cell r="F1891">
            <v>1731</v>
          </cell>
          <cell r="G1891">
            <v>5953</v>
          </cell>
          <cell r="H1891">
            <v>2101731</v>
          </cell>
          <cell r="I1891">
            <v>6527</v>
          </cell>
          <cell r="J1891">
            <v>6986</v>
          </cell>
          <cell r="K1891">
            <v>7105</v>
          </cell>
        </row>
        <row r="1892">
          <cell r="A1892">
            <v>2505006</v>
          </cell>
          <cell r="B1892">
            <v>250500</v>
          </cell>
          <cell r="C1892" t="str">
            <v>Cubati</v>
          </cell>
          <cell r="D1892" t="str">
            <v>PB</v>
          </cell>
          <cell r="E1892">
            <v>25</v>
          </cell>
          <cell r="F1892">
            <v>5006</v>
          </cell>
          <cell r="G1892">
            <v>6546</v>
          </cell>
          <cell r="H1892">
            <v>2505006</v>
          </cell>
          <cell r="I1892">
            <v>6868</v>
          </cell>
          <cell r="J1892">
            <v>6939</v>
          </cell>
          <cell r="K1892">
            <v>7106</v>
          </cell>
        </row>
        <row r="1893">
          <cell r="A1893">
            <v>4200408</v>
          </cell>
          <cell r="B1893">
            <v>420040</v>
          </cell>
          <cell r="C1893" t="str">
            <v>Água Doce</v>
          </cell>
          <cell r="D1893" t="str">
            <v>SC</v>
          </cell>
          <cell r="E1893">
            <v>42</v>
          </cell>
          <cell r="F1893">
            <v>408</v>
          </cell>
          <cell r="G1893">
            <v>6959</v>
          </cell>
          <cell r="H1893">
            <v>4200408</v>
          </cell>
          <cell r="I1893">
            <v>6960</v>
          </cell>
          <cell r="J1893">
            <v>6979</v>
          </cell>
          <cell r="K1893">
            <v>7110</v>
          </cell>
        </row>
        <row r="1894">
          <cell r="A1894">
            <v>4318606</v>
          </cell>
          <cell r="B1894">
            <v>431860</v>
          </cell>
          <cell r="C1894" t="str">
            <v>São José do Ouro</v>
          </cell>
          <cell r="D1894" t="str">
            <v>RS</v>
          </cell>
          <cell r="E1894">
            <v>43</v>
          </cell>
          <cell r="F1894">
            <v>18606</v>
          </cell>
          <cell r="G1894">
            <v>7190</v>
          </cell>
          <cell r="H1894">
            <v>4318606</v>
          </cell>
          <cell r="I1894">
            <v>6906</v>
          </cell>
          <cell r="J1894">
            <v>6882</v>
          </cell>
          <cell r="K1894">
            <v>7116</v>
          </cell>
        </row>
        <row r="1895">
          <cell r="A1895">
            <v>4207684</v>
          </cell>
          <cell r="B1895">
            <v>420768</v>
          </cell>
          <cell r="C1895" t="str">
            <v>Ipuaçu</v>
          </cell>
          <cell r="D1895" t="str">
            <v>SC</v>
          </cell>
          <cell r="E1895">
            <v>42</v>
          </cell>
          <cell r="F1895">
            <v>7684</v>
          </cell>
          <cell r="G1895">
            <v>6881</v>
          </cell>
          <cell r="H1895">
            <v>4207684</v>
          </cell>
          <cell r="I1895">
            <v>6802</v>
          </cell>
          <cell r="J1895">
            <v>6901</v>
          </cell>
          <cell r="K1895">
            <v>7123</v>
          </cell>
        </row>
        <row r="1896">
          <cell r="A1896">
            <v>4127882</v>
          </cell>
          <cell r="B1896">
            <v>412788</v>
          </cell>
          <cell r="C1896" t="str">
            <v>Tunas do Paraná</v>
          </cell>
          <cell r="D1896" t="str">
            <v>PR</v>
          </cell>
          <cell r="E1896">
            <v>41</v>
          </cell>
          <cell r="F1896">
            <v>27882</v>
          </cell>
          <cell r="G1896">
            <v>6753</v>
          </cell>
          <cell r="H1896">
            <v>4127882</v>
          </cell>
          <cell r="I1896">
            <v>6258</v>
          </cell>
          <cell r="J1896">
            <v>6656</v>
          </cell>
          <cell r="K1896">
            <v>7127</v>
          </cell>
        </row>
        <row r="1897">
          <cell r="A1897">
            <v>5221197</v>
          </cell>
          <cell r="B1897">
            <v>522119</v>
          </cell>
          <cell r="C1897" t="str">
            <v>Terezópolis de Goiás</v>
          </cell>
          <cell r="D1897" t="str">
            <v>GO</v>
          </cell>
          <cell r="E1897">
            <v>52</v>
          </cell>
          <cell r="F1897">
            <v>21197</v>
          </cell>
          <cell r="G1897">
            <v>5951</v>
          </cell>
          <cell r="H1897">
            <v>5221197</v>
          </cell>
          <cell r="I1897">
            <v>6562</v>
          </cell>
          <cell r="J1897">
            <v>6785</v>
          </cell>
          <cell r="K1897">
            <v>7132</v>
          </cell>
        </row>
        <row r="1898">
          <cell r="A1898">
            <v>3305133</v>
          </cell>
          <cell r="B1898">
            <v>330513</v>
          </cell>
          <cell r="C1898" t="str">
            <v>São José de Ubá</v>
          </cell>
          <cell r="D1898" t="str">
            <v>RJ</v>
          </cell>
          <cell r="E1898">
            <v>33</v>
          </cell>
          <cell r="F1898">
            <v>5133</v>
          </cell>
          <cell r="G1898">
            <v>7297</v>
          </cell>
          <cell r="H1898">
            <v>3305133</v>
          </cell>
          <cell r="I1898">
            <v>7003</v>
          </cell>
          <cell r="J1898">
            <v>7093</v>
          </cell>
          <cell r="K1898">
            <v>7143</v>
          </cell>
        </row>
        <row r="1899">
          <cell r="A1899">
            <v>4308409</v>
          </cell>
          <cell r="B1899">
            <v>430840</v>
          </cell>
          <cell r="C1899" t="str">
            <v>Formigueiro</v>
          </cell>
          <cell r="D1899" t="str">
            <v>RS</v>
          </cell>
          <cell r="E1899">
            <v>43</v>
          </cell>
          <cell r="F1899">
            <v>8409</v>
          </cell>
          <cell r="G1899">
            <v>7214</v>
          </cell>
          <cell r="H1899">
            <v>4308409</v>
          </cell>
          <cell r="I1899">
            <v>7014</v>
          </cell>
          <cell r="J1899">
            <v>6926</v>
          </cell>
          <cell r="K1899">
            <v>7144</v>
          </cell>
        </row>
        <row r="1900">
          <cell r="A1900">
            <v>1200328</v>
          </cell>
          <cell r="B1900">
            <v>120032</v>
          </cell>
          <cell r="C1900" t="str">
            <v>Jordão</v>
          </cell>
          <cell r="D1900" t="str">
            <v>AC</v>
          </cell>
          <cell r="E1900">
            <v>12</v>
          </cell>
          <cell r="F1900">
            <v>328</v>
          </cell>
          <cell r="G1900">
            <v>6520</v>
          </cell>
          <cell r="H1900">
            <v>1200328</v>
          </cell>
          <cell r="I1900">
            <v>6531</v>
          </cell>
          <cell r="J1900">
            <v>6898</v>
          </cell>
          <cell r="K1900">
            <v>7147</v>
          </cell>
        </row>
        <row r="1901">
          <cell r="A1901">
            <v>2110658</v>
          </cell>
          <cell r="B1901">
            <v>211065</v>
          </cell>
          <cell r="C1901" t="str">
            <v>São Domingos do Azeitão</v>
          </cell>
          <cell r="D1901" t="str">
            <v>MA</v>
          </cell>
          <cell r="E1901">
            <v>21</v>
          </cell>
          <cell r="F1901">
            <v>10658</v>
          </cell>
          <cell r="G1901">
            <v>7252</v>
          </cell>
          <cell r="H1901">
            <v>2110658</v>
          </cell>
          <cell r="I1901">
            <v>6983</v>
          </cell>
          <cell r="J1901">
            <v>7088</v>
          </cell>
          <cell r="K1901">
            <v>7147</v>
          </cell>
        </row>
        <row r="1902">
          <cell r="A1902">
            <v>3149952</v>
          </cell>
          <cell r="B1902">
            <v>314995</v>
          </cell>
          <cell r="C1902" t="str">
            <v>Periquito</v>
          </cell>
          <cell r="D1902" t="str">
            <v>MG</v>
          </cell>
          <cell r="E1902">
            <v>31</v>
          </cell>
          <cell r="F1902">
            <v>49952</v>
          </cell>
          <cell r="G1902">
            <v>7161</v>
          </cell>
          <cell r="H1902">
            <v>3149952</v>
          </cell>
          <cell r="I1902">
            <v>7030</v>
          </cell>
          <cell r="J1902">
            <v>6975</v>
          </cell>
          <cell r="K1902">
            <v>7150</v>
          </cell>
        </row>
        <row r="1903">
          <cell r="A1903">
            <v>3162948</v>
          </cell>
          <cell r="B1903">
            <v>316294</v>
          </cell>
          <cell r="C1903" t="str">
            <v>São José da Barra</v>
          </cell>
          <cell r="D1903" t="str">
            <v>MG</v>
          </cell>
          <cell r="E1903">
            <v>31</v>
          </cell>
          <cell r="F1903">
            <v>62948</v>
          </cell>
          <cell r="G1903">
            <v>7090</v>
          </cell>
          <cell r="H1903">
            <v>3162948</v>
          </cell>
          <cell r="I1903">
            <v>6778</v>
          </cell>
          <cell r="J1903">
            <v>6888</v>
          </cell>
          <cell r="K1903">
            <v>7155</v>
          </cell>
        </row>
        <row r="1904">
          <cell r="A1904">
            <v>4313805</v>
          </cell>
          <cell r="B1904">
            <v>431380</v>
          </cell>
          <cell r="C1904" t="str">
            <v>Palmitinho</v>
          </cell>
          <cell r="D1904" t="str">
            <v>RS</v>
          </cell>
          <cell r="E1904">
            <v>43</v>
          </cell>
          <cell r="F1904">
            <v>13805</v>
          </cell>
          <cell r="G1904">
            <v>7134</v>
          </cell>
          <cell r="H1904">
            <v>4313805</v>
          </cell>
          <cell r="I1904">
            <v>6920</v>
          </cell>
          <cell r="J1904">
            <v>6917</v>
          </cell>
          <cell r="K1904">
            <v>7156</v>
          </cell>
        </row>
        <row r="1905">
          <cell r="A1905">
            <v>1721109</v>
          </cell>
          <cell r="B1905">
            <v>172110</v>
          </cell>
          <cell r="C1905" t="str">
            <v>Tocantínia</v>
          </cell>
          <cell r="D1905" t="str">
            <v>TO</v>
          </cell>
          <cell r="E1905">
            <v>17</v>
          </cell>
          <cell r="F1905">
            <v>21109</v>
          </cell>
          <cell r="G1905">
            <v>6971</v>
          </cell>
          <cell r="H1905">
            <v>1721109</v>
          </cell>
          <cell r="I1905">
            <v>6598</v>
          </cell>
          <cell r="J1905">
            <v>6880</v>
          </cell>
          <cell r="K1905">
            <v>7158</v>
          </cell>
        </row>
        <row r="1906">
          <cell r="A1906">
            <v>3533601</v>
          </cell>
          <cell r="B1906">
            <v>353360</v>
          </cell>
          <cell r="C1906" t="str">
            <v>Nuporanga</v>
          </cell>
          <cell r="D1906" t="str">
            <v>SP</v>
          </cell>
          <cell r="E1906">
            <v>35</v>
          </cell>
          <cell r="F1906">
            <v>33601</v>
          </cell>
          <cell r="G1906">
            <v>7004</v>
          </cell>
          <cell r="H1906">
            <v>3533601</v>
          </cell>
          <cell r="I1906">
            <v>6817</v>
          </cell>
          <cell r="J1906">
            <v>6894</v>
          </cell>
          <cell r="K1906">
            <v>7164</v>
          </cell>
        </row>
        <row r="1907">
          <cell r="A1907">
            <v>1717503</v>
          </cell>
          <cell r="B1907">
            <v>171750</v>
          </cell>
          <cell r="C1907" t="str">
            <v>Pium</v>
          </cell>
          <cell r="D1907" t="str">
            <v>TO</v>
          </cell>
          <cell r="E1907">
            <v>17</v>
          </cell>
          <cell r="F1907">
            <v>17503</v>
          </cell>
          <cell r="G1907">
            <v>6701</v>
          </cell>
          <cell r="H1907">
            <v>1717503</v>
          </cell>
          <cell r="I1907">
            <v>6696</v>
          </cell>
          <cell r="J1907">
            <v>6869</v>
          </cell>
          <cell r="K1907">
            <v>7168</v>
          </cell>
        </row>
        <row r="1908">
          <cell r="A1908">
            <v>2300804</v>
          </cell>
          <cell r="B1908">
            <v>230080</v>
          </cell>
          <cell r="C1908" t="str">
            <v>Antonina do Norte</v>
          </cell>
          <cell r="D1908" t="str">
            <v>CE</v>
          </cell>
          <cell r="E1908">
            <v>23</v>
          </cell>
          <cell r="F1908">
            <v>804</v>
          </cell>
          <cell r="G1908">
            <v>7059</v>
          </cell>
          <cell r="H1908">
            <v>2300804</v>
          </cell>
          <cell r="I1908">
            <v>6984</v>
          </cell>
          <cell r="J1908">
            <v>7056</v>
          </cell>
          <cell r="K1908">
            <v>7172</v>
          </cell>
        </row>
        <row r="1909">
          <cell r="A1909">
            <v>2400901</v>
          </cell>
          <cell r="B1909">
            <v>240090</v>
          </cell>
          <cell r="C1909" t="str">
            <v>Antônio Martins</v>
          </cell>
          <cell r="D1909" t="str">
            <v>RN</v>
          </cell>
          <cell r="E1909">
            <v>24</v>
          </cell>
          <cell r="F1909">
            <v>901</v>
          </cell>
          <cell r="G1909">
            <v>7245</v>
          </cell>
          <cell r="H1909">
            <v>2400901</v>
          </cell>
          <cell r="I1909">
            <v>6907</v>
          </cell>
          <cell r="J1909">
            <v>6930</v>
          </cell>
          <cell r="K1909">
            <v>7172</v>
          </cell>
        </row>
        <row r="1910">
          <cell r="A1910">
            <v>2403202</v>
          </cell>
          <cell r="B1910">
            <v>240320</v>
          </cell>
          <cell r="C1910" t="str">
            <v>Doutor Severiano</v>
          </cell>
          <cell r="D1910" t="str">
            <v>RN</v>
          </cell>
          <cell r="E1910">
            <v>24</v>
          </cell>
          <cell r="F1910">
            <v>3202</v>
          </cell>
          <cell r="G1910">
            <v>6616</v>
          </cell>
          <cell r="H1910">
            <v>2403202</v>
          </cell>
          <cell r="I1910">
            <v>6495</v>
          </cell>
          <cell r="J1910">
            <v>6954</v>
          </cell>
          <cell r="K1910">
            <v>7178</v>
          </cell>
        </row>
        <row r="1911">
          <cell r="A1911">
            <v>4316501</v>
          </cell>
          <cell r="B1911">
            <v>431650</v>
          </cell>
          <cell r="C1911" t="str">
            <v>Salvador do Sul</v>
          </cell>
          <cell r="D1911" t="str">
            <v>RS</v>
          </cell>
          <cell r="E1911">
            <v>43</v>
          </cell>
          <cell r="F1911">
            <v>16501</v>
          </cell>
          <cell r="G1911">
            <v>7165</v>
          </cell>
          <cell r="H1911">
            <v>4316501</v>
          </cell>
          <cell r="I1911">
            <v>6747</v>
          </cell>
          <cell r="J1911">
            <v>6903</v>
          </cell>
          <cell r="K1911">
            <v>7182</v>
          </cell>
        </row>
        <row r="1912">
          <cell r="A1912">
            <v>4216404</v>
          </cell>
          <cell r="B1912">
            <v>421640</v>
          </cell>
          <cell r="C1912" t="str">
            <v>São João do Sul</v>
          </cell>
          <cell r="D1912" t="str">
            <v>SC</v>
          </cell>
          <cell r="E1912">
            <v>42</v>
          </cell>
          <cell r="F1912">
            <v>16404</v>
          </cell>
          <cell r="G1912">
            <v>7174</v>
          </cell>
          <cell r="H1912">
            <v>4216404</v>
          </cell>
          <cell r="I1912">
            <v>7002</v>
          </cell>
          <cell r="J1912">
            <v>7035</v>
          </cell>
          <cell r="K1912">
            <v>7183</v>
          </cell>
        </row>
        <row r="1913">
          <cell r="A1913">
            <v>2409704</v>
          </cell>
          <cell r="B1913">
            <v>240970</v>
          </cell>
          <cell r="C1913" t="str">
            <v>Pedro Avelino</v>
          </cell>
          <cell r="D1913" t="str">
            <v>RN</v>
          </cell>
          <cell r="E1913">
            <v>24</v>
          </cell>
          <cell r="F1913">
            <v>9704</v>
          </cell>
          <cell r="G1913">
            <v>7559</v>
          </cell>
          <cell r="H1913">
            <v>2409704</v>
          </cell>
          <cell r="I1913">
            <v>7168</v>
          </cell>
          <cell r="J1913">
            <v>7045</v>
          </cell>
          <cell r="K1913">
            <v>7186</v>
          </cell>
        </row>
        <row r="1914">
          <cell r="A1914">
            <v>2606309</v>
          </cell>
          <cell r="B1914">
            <v>260630</v>
          </cell>
          <cell r="C1914" t="str">
            <v>Granito</v>
          </cell>
          <cell r="D1914" t="str">
            <v>PE</v>
          </cell>
          <cell r="E1914">
            <v>26</v>
          </cell>
          <cell r="F1914">
            <v>6309</v>
          </cell>
          <cell r="G1914">
            <v>6955</v>
          </cell>
          <cell r="H1914">
            <v>2606309</v>
          </cell>
          <cell r="I1914">
            <v>6857</v>
          </cell>
          <cell r="J1914">
            <v>6968</v>
          </cell>
          <cell r="K1914">
            <v>7191</v>
          </cell>
        </row>
        <row r="1915">
          <cell r="A1915">
            <v>2703502</v>
          </cell>
          <cell r="B1915">
            <v>270350</v>
          </cell>
          <cell r="C1915" t="str">
            <v>Jacuípe</v>
          </cell>
          <cell r="D1915" t="str">
            <v>AL</v>
          </cell>
          <cell r="E1915">
            <v>27</v>
          </cell>
          <cell r="F1915">
            <v>3502</v>
          </cell>
          <cell r="G1915">
            <v>7045</v>
          </cell>
          <cell r="H1915">
            <v>2703502</v>
          </cell>
          <cell r="I1915">
            <v>6986</v>
          </cell>
          <cell r="J1915">
            <v>6950</v>
          </cell>
          <cell r="K1915">
            <v>7193</v>
          </cell>
        </row>
        <row r="1916">
          <cell r="A1916">
            <v>2300606</v>
          </cell>
          <cell r="B1916">
            <v>230060</v>
          </cell>
          <cell r="C1916" t="str">
            <v>Altaneira</v>
          </cell>
          <cell r="D1916" t="str">
            <v>CE</v>
          </cell>
          <cell r="E1916">
            <v>23</v>
          </cell>
          <cell r="F1916">
            <v>606</v>
          </cell>
          <cell r="G1916">
            <v>6834</v>
          </cell>
          <cell r="H1916">
            <v>2300606</v>
          </cell>
          <cell r="I1916">
            <v>6851</v>
          </cell>
          <cell r="J1916">
            <v>7033</v>
          </cell>
          <cell r="K1916">
            <v>7196</v>
          </cell>
        </row>
        <row r="1917">
          <cell r="A1917">
            <v>3138906</v>
          </cell>
          <cell r="B1917">
            <v>313890</v>
          </cell>
          <cell r="C1917" t="str">
            <v>Machacalis</v>
          </cell>
          <cell r="D1917" t="str">
            <v>MG</v>
          </cell>
          <cell r="E1917">
            <v>31</v>
          </cell>
          <cell r="F1917">
            <v>38906</v>
          </cell>
          <cell r="G1917">
            <v>7069</v>
          </cell>
          <cell r="H1917">
            <v>3138906</v>
          </cell>
          <cell r="I1917">
            <v>6974</v>
          </cell>
          <cell r="J1917">
            <v>6985</v>
          </cell>
          <cell r="K1917">
            <v>7200</v>
          </cell>
        </row>
        <row r="1918">
          <cell r="A1918">
            <v>3519501</v>
          </cell>
          <cell r="B1918">
            <v>351950</v>
          </cell>
          <cell r="C1918" t="str">
            <v>Ibirarema</v>
          </cell>
          <cell r="D1918" t="str">
            <v>SP</v>
          </cell>
          <cell r="E1918">
            <v>35</v>
          </cell>
          <cell r="F1918">
            <v>19501</v>
          </cell>
          <cell r="G1918">
            <v>7235</v>
          </cell>
          <cell r="H1918">
            <v>3519501</v>
          </cell>
          <cell r="I1918">
            <v>6725</v>
          </cell>
          <cell r="J1918">
            <v>6880</v>
          </cell>
          <cell r="K1918">
            <v>7203</v>
          </cell>
        </row>
        <row r="1919">
          <cell r="A1919">
            <v>4314001</v>
          </cell>
          <cell r="B1919">
            <v>431400</v>
          </cell>
          <cell r="C1919" t="str">
            <v>Paraí</v>
          </cell>
          <cell r="D1919" t="str">
            <v>RS</v>
          </cell>
          <cell r="E1919">
            <v>43</v>
          </cell>
          <cell r="F1919">
            <v>14001</v>
          </cell>
          <cell r="G1919">
            <v>6979</v>
          </cell>
          <cell r="H1919">
            <v>4314001</v>
          </cell>
          <cell r="I1919">
            <v>6812</v>
          </cell>
          <cell r="J1919">
            <v>6932</v>
          </cell>
          <cell r="K1919">
            <v>7203</v>
          </cell>
        </row>
        <row r="1920">
          <cell r="A1920">
            <v>4301503</v>
          </cell>
          <cell r="B1920">
            <v>430150</v>
          </cell>
          <cell r="C1920" t="str">
            <v>Augusto Pestana</v>
          </cell>
          <cell r="D1920" t="str">
            <v>RS</v>
          </cell>
          <cell r="E1920">
            <v>43</v>
          </cell>
          <cell r="F1920">
            <v>1503</v>
          </cell>
          <cell r="G1920">
            <v>7361</v>
          </cell>
          <cell r="H1920">
            <v>4301503</v>
          </cell>
          <cell r="I1920">
            <v>7097</v>
          </cell>
          <cell r="J1920">
            <v>6990</v>
          </cell>
          <cell r="K1920">
            <v>7206</v>
          </cell>
        </row>
        <row r="1921">
          <cell r="A1921">
            <v>2513604</v>
          </cell>
          <cell r="B1921">
            <v>251360</v>
          </cell>
          <cell r="C1921" t="str">
            <v>Santana dos Garrotes</v>
          </cell>
          <cell r="D1921" t="str">
            <v>PB</v>
          </cell>
          <cell r="E1921">
            <v>25</v>
          </cell>
          <cell r="F1921">
            <v>13604</v>
          </cell>
          <cell r="G1921">
            <v>7817</v>
          </cell>
          <cell r="H1921">
            <v>2513604</v>
          </cell>
          <cell r="I1921">
            <v>7266</v>
          </cell>
          <cell r="J1921">
            <v>7173</v>
          </cell>
          <cell r="K1921">
            <v>7209</v>
          </cell>
        </row>
        <row r="1922">
          <cell r="A1922">
            <v>1400605</v>
          </cell>
          <cell r="B1922">
            <v>140060</v>
          </cell>
          <cell r="C1922" t="str">
            <v>São Luiz</v>
          </cell>
          <cell r="D1922" t="str">
            <v>RR</v>
          </cell>
          <cell r="E1922">
            <v>14</v>
          </cell>
          <cell r="F1922">
            <v>605</v>
          </cell>
          <cell r="G1922">
            <v>5979</v>
          </cell>
          <cell r="H1922">
            <v>1400605</v>
          </cell>
          <cell r="I1922">
            <v>6750</v>
          </cell>
          <cell r="J1922">
            <v>6968</v>
          </cell>
          <cell r="K1922">
            <v>7210</v>
          </cell>
        </row>
        <row r="1923">
          <cell r="A1923">
            <v>2312809</v>
          </cell>
          <cell r="B1923">
            <v>231280</v>
          </cell>
          <cell r="C1923" t="str">
            <v>Senador Sá</v>
          </cell>
          <cell r="D1923" t="str">
            <v>CE</v>
          </cell>
          <cell r="E1923">
            <v>23</v>
          </cell>
          <cell r="F1923">
            <v>12809</v>
          </cell>
          <cell r="G1923">
            <v>6669</v>
          </cell>
          <cell r="H1923">
            <v>2312809</v>
          </cell>
          <cell r="I1923">
            <v>6852</v>
          </cell>
          <cell r="J1923">
            <v>7041</v>
          </cell>
          <cell r="K1923">
            <v>7210</v>
          </cell>
        </row>
        <row r="1924">
          <cell r="A1924">
            <v>2105989</v>
          </cell>
          <cell r="B1924">
            <v>210598</v>
          </cell>
          <cell r="C1924" t="str">
            <v>Lajeado Novo</v>
          </cell>
          <cell r="D1924" t="str">
            <v>MA</v>
          </cell>
          <cell r="E1924">
            <v>21</v>
          </cell>
          <cell r="F1924">
            <v>5989</v>
          </cell>
          <cell r="G1924">
            <v>6937</v>
          </cell>
          <cell r="H1924">
            <v>2105989</v>
          </cell>
          <cell r="I1924">
            <v>6923</v>
          </cell>
          <cell r="J1924">
            <v>7106</v>
          </cell>
          <cell r="K1924">
            <v>7211</v>
          </cell>
        </row>
        <row r="1925">
          <cell r="A1925">
            <v>3130606</v>
          </cell>
          <cell r="B1925">
            <v>313060</v>
          </cell>
          <cell r="C1925" t="str">
            <v>Inconfidentes</v>
          </cell>
          <cell r="D1925" t="str">
            <v>MG</v>
          </cell>
          <cell r="E1925">
            <v>31</v>
          </cell>
          <cell r="F1925">
            <v>30606</v>
          </cell>
          <cell r="G1925">
            <v>7692</v>
          </cell>
          <cell r="H1925">
            <v>3130606</v>
          </cell>
          <cell r="I1925">
            <v>6904</v>
          </cell>
          <cell r="J1925">
            <v>6973</v>
          </cell>
          <cell r="K1925">
            <v>7217</v>
          </cell>
        </row>
        <row r="1926">
          <cell r="A1926">
            <v>2705408</v>
          </cell>
          <cell r="B1926">
            <v>270540</v>
          </cell>
          <cell r="C1926" t="str">
            <v>Monteirópolis</v>
          </cell>
          <cell r="D1926" t="str">
            <v>AL</v>
          </cell>
          <cell r="E1926">
            <v>27</v>
          </cell>
          <cell r="F1926">
            <v>5408</v>
          </cell>
          <cell r="G1926">
            <v>7292</v>
          </cell>
          <cell r="H1926">
            <v>2705408</v>
          </cell>
          <cell r="I1926">
            <v>6944</v>
          </cell>
          <cell r="J1926">
            <v>6952</v>
          </cell>
          <cell r="K1926">
            <v>7219</v>
          </cell>
        </row>
        <row r="1927">
          <cell r="A1927">
            <v>4118709</v>
          </cell>
          <cell r="B1927">
            <v>411870</v>
          </cell>
          <cell r="C1927" t="str">
            <v>Paulo Frontin</v>
          </cell>
          <cell r="D1927" t="str">
            <v>PR</v>
          </cell>
          <cell r="E1927">
            <v>41</v>
          </cell>
          <cell r="F1927">
            <v>18709</v>
          </cell>
          <cell r="G1927">
            <v>7398</v>
          </cell>
          <cell r="H1927">
            <v>4118709</v>
          </cell>
          <cell r="I1927">
            <v>6913</v>
          </cell>
          <cell r="J1927">
            <v>6966</v>
          </cell>
          <cell r="K1927">
            <v>7219</v>
          </cell>
        </row>
        <row r="1928">
          <cell r="A1928">
            <v>3112406</v>
          </cell>
          <cell r="B1928">
            <v>311240</v>
          </cell>
          <cell r="C1928" t="str">
            <v>Capetinga</v>
          </cell>
          <cell r="D1928" t="str">
            <v>MG</v>
          </cell>
          <cell r="E1928">
            <v>31</v>
          </cell>
          <cell r="F1928">
            <v>12406</v>
          </cell>
          <cell r="G1928">
            <v>7326</v>
          </cell>
          <cell r="H1928">
            <v>3112406</v>
          </cell>
          <cell r="I1928">
            <v>7089</v>
          </cell>
          <cell r="J1928">
            <v>7039</v>
          </cell>
          <cell r="K1928">
            <v>7222</v>
          </cell>
        </row>
        <row r="1929">
          <cell r="A1929">
            <v>3125606</v>
          </cell>
          <cell r="B1929">
            <v>312560</v>
          </cell>
          <cell r="C1929" t="str">
            <v>Felisburgo</v>
          </cell>
          <cell r="D1929" t="str">
            <v>MG</v>
          </cell>
          <cell r="E1929">
            <v>31</v>
          </cell>
          <cell r="F1929">
            <v>25606</v>
          </cell>
          <cell r="G1929">
            <v>7024</v>
          </cell>
          <cell r="H1929">
            <v>3125606</v>
          </cell>
          <cell r="I1929">
            <v>6887</v>
          </cell>
          <cell r="J1929">
            <v>6974</v>
          </cell>
          <cell r="K1929">
            <v>7236</v>
          </cell>
        </row>
        <row r="1930">
          <cell r="A1930">
            <v>3160454</v>
          </cell>
          <cell r="B1930">
            <v>316045</v>
          </cell>
          <cell r="C1930" t="str">
            <v>Santo Antônio do Retiro</v>
          </cell>
          <cell r="D1930" t="str">
            <v>MG</v>
          </cell>
          <cell r="E1930">
            <v>31</v>
          </cell>
          <cell r="F1930">
            <v>60454</v>
          </cell>
          <cell r="G1930">
            <v>7087</v>
          </cell>
          <cell r="H1930">
            <v>3160454</v>
          </cell>
          <cell r="I1930">
            <v>6938</v>
          </cell>
          <cell r="J1930">
            <v>7001</v>
          </cell>
          <cell r="K1930">
            <v>7236</v>
          </cell>
        </row>
        <row r="1931">
          <cell r="A1931">
            <v>3162203</v>
          </cell>
          <cell r="B1931">
            <v>316220</v>
          </cell>
          <cell r="C1931" t="str">
            <v>São João Batista do Glória</v>
          </cell>
          <cell r="D1931" t="str">
            <v>MG</v>
          </cell>
          <cell r="E1931">
            <v>31</v>
          </cell>
          <cell r="F1931">
            <v>62203</v>
          </cell>
          <cell r="G1931">
            <v>7198</v>
          </cell>
          <cell r="H1931">
            <v>3162203</v>
          </cell>
          <cell r="I1931">
            <v>6890</v>
          </cell>
          <cell r="J1931">
            <v>6981</v>
          </cell>
          <cell r="K1931">
            <v>7241</v>
          </cell>
        </row>
        <row r="1932">
          <cell r="A1932">
            <v>2707909</v>
          </cell>
          <cell r="B1932">
            <v>270790</v>
          </cell>
          <cell r="C1932" t="str">
            <v>Santa Luzia do Norte</v>
          </cell>
          <cell r="D1932" t="str">
            <v>AL</v>
          </cell>
          <cell r="E1932">
            <v>27</v>
          </cell>
          <cell r="F1932">
            <v>7909</v>
          </cell>
          <cell r="G1932">
            <v>7572</v>
          </cell>
          <cell r="H1932">
            <v>2707909</v>
          </cell>
          <cell r="I1932">
            <v>6893</v>
          </cell>
          <cell r="J1932">
            <v>6967</v>
          </cell>
          <cell r="K1932">
            <v>7257</v>
          </cell>
        </row>
        <row r="1933">
          <cell r="A1933">
            <v>3165107</v>
          </cell>
          <cell r="B1933">
            <v>316510</v>
          </cell>
          <cell r="C1933" t="str">
            <v>São Tomás de Aquino</v>
          </cell>
          <cell r="D1933" t="str">
            <v>MG</v>
          </cell>
          <cell r="E1933">
            <v>31</v>
          </cell>
          <cell r="F1933">
            <v>65107</v>
          </cell>
          <cell r="G1933">
            <v>7073</v>
          </cell>
          <cell r="H1933">
            <v>3165107</v>
          </cell>
          <cell r="I1933">
            <v>7093</v>
          </cell>
          <cell r="J1933">
            <v>7062</v>
          </cell>
          <cell r="K1933">
            <v>7257</v>
          </cell>
        </row>
        <row r="1934">
          <cell r="A1934">
            <v>3121407</v>
          </cell>
          <cell r="B1934">
            <v>312140</v>
          </cell>
          <cell r="C1934" t="str">
            <v>Desterro de Entre Rios</v>
          </cell>
          <cell r="D1934" t="str">
            <v>MG</v>
          </cell>
          <cell r="E1934">
            <v>31</v>
          </cell>
          <cell r="F1934">
            <v>21407</v>
          </cell>
          <cell r="G1934">
            <v>7173</v>
          </cell>
          <cell r="H1934">
            <v>3121407</v>
          </cell>
          <cell r="I1934">
            <v>7002</v>
          </cell>
          <cell r="J1934">
            <v>7032</v>
          </cell>
          <cell r="K1934">
            <v>7259</v>
          </cell>
        </row>
        <row r="1935">
          <cell r="A1935">
            <v>5200605</v>
          </cell>
          <cell r="B1935">
            <v>520060</v>
          </cell>
          <cell r="C1935" t="str">
            <v>Alto Paraíso de Goiás</v>
          </cell>
          <cell r="D1935" t="str">
            <v>GO</v>
          </cell>
          <cell r="E1935">
            <v>52</v>
          </cell>
          <cell r="F1935">
            <v>605</v>
          </cell>
          <cell r="G1935">
            <v>6982</v>
          </cell>
          <cell r="H1935">
            <v>5200605</v>
          </cell>
          <cell r="I1935">
            <v>6864</v>
          </cell>
          <cell r="J1935">
            <v>6992</v>
          </cell>
          <cell r="K1935">
            <v>7262</v>
          </cell>
        </row>
        <row r="1936">
          <cell r="A1936">
            <v>5211008</v>
          </cell>
          <cell r="B1936">
            <v>521100</v>
          </cell>
          <cell r="C1936" t="str">
            <v>Itapirapuã</v>
          </cell>
          <cell r="D1936" t="str">
            <v>GO</v>
          </cell>
          <cell r="E1936">
            <v>52</v>
          </cell>
          <cell r="F1936">
            <v>11008</v>
          </cell>
          <cell r="G1936">
            <v>7792</v>
          </cell>
          <cell r="H1936">
            <v>5211008</v>
          </cell>
          <cell r="I1936">
            <v>7851</v>
          </cell>
          <cell r="J1936">
            <v>7379</v>
          </cell>
          <cell r="K1936">
            <v>7264</v>
          </cell>
        </row>
        <row r="1937">
          <cell r="A1937">
            <v>3527009</v>
          </cell>
          <cell r="B1937">
            <v>352700</v>
          </cell>
          <cell r="C1937" t="str">
            <v>Lindóia</v>
          </cell>
          <cell r="D1937" t="str">
            <v>SP</v>
          </cell>
          <cell r="E1937">
            <v>35</v>
          </cell>
          <cell r="F1937">
            <v>27009</v>
          </cell>
          <cell r="G1937">
            <v>5974</v>
          </cell>
          <cell r="H1937">
            <v>3527009</v>
          </cell>
          <cell r="I1937">
            <v>6708</v>
          </cell>
          <cell r="J1937">
            <v>6912</v>
          </cell>
          <cell r="K1937">
            <v>7265</v>
          </cell>
        </row>
        <row r="1938">
          <cell r="A1938">
            <v>3138625</v>
          </cell>
          <cell r="B1938">
            <v>313862</v>
          </cell>
          <cell r="C1938" t="str">
            <v>Limeira do Oeste</v>
          </cell>
          <cell r="D1938" t="str">
            <v>MG</v>
          </cell>
          <cell r="E1938">
            <v>31</v>
          </cell>
          <cell r="F1938">
            <v>38625</v>
          </cell>
          <cell r="G1938">
            <v>6792</v>
          </cell>
          <cell r="H1938">
            <v>3138625</v>
          </cell>
          <cell r="I1938">
            <v>6890</v>
          </cell>
          <cell r="J1938">
            <v>6999</v>
          </cell>
          <cell r="K1938">
            <v>7269</v>
          </cell>
        </row>
        <row r="1939">
          <cell r="A1939">
            <v>1400506</v>
          </cell>
          <cell r="B1939">
            <v>140050</v>
          </cell>
          <cell r="C1939" t="str">
            <v>São João da Baliza</v>
          </cell>
          <cell r="D1939" t="str">
            <v>RR</v>
          </cell>
          <cell r="E1939">
            <v>14</v>
          </cell>
          <cell r="F1939">
            <v>506</v>
          </cell>
          <cell r="G1939">
            <v>6028</v>
          </cell>
          <cell r="H1939">
            <v>1400506</v>
          </cell>
          <cell r="I1939">
            <v>6778</v>
          </cell>
          <cell r="J1939">
            <v>7023</v>
          </cell>
          <cell r="K1939">
            <v>7284</v>
          </cell>
        </row>
        <row r="1940">
          <cell r="A1940">
            <v>1501758</v>
          </cell>
          <cell r="B1940">
            <v>150175</v>
          </cell>
          <cell r="C1940" t="str">
            <v>Brejo Grande do Araguaia</v>
          </cell>
          <cell r="D1940" t="str">
            <v>PA</v>
          </cell>
          <cell r="E1940">
            <v>15</v>
          </cell>
          <cell r="F1940">
            <v>1758</v>
          </cell>
          <cell r="G1940">
            <v>7688</v>
          </cell>
          <cell r="H1940">
            <v>1501758</v>
          </cell>
          <cell r="I1940">
            <v>7324</v>
          </cell>
          <cell r="J1940">
            <v>7295</v>
          </cell>
          <cell r="K1940">
            <v>7285</v>
          </cell>
        </row>
        <row r="1941">
          <cell r="A1941">
            <v>1713601</v>
          </cell>
          <cell r="B1941">
            <v>171360</v>
          </cell>
          <cell r="C1941" t="str">
            <v>Monte do Carmo</v>
          </cell>
          <cell r="D1941" t="str">
            <v>TO</v>
          </cell>
          <cell r="E1941">
            <v>17</v>
          </cell>
          <cell r="F1941">
            <v>13601</v>
          </cell>
          <cell r="G1941">
            <v>6723</v>
          </cell>
          <cell r="H1941">
            <v>1713601</v>
          </cell>
          <cell r="I1941">
            <v>6717</v>
          </cell>
          <cell r="J1941">
            <v>6946</v>
          </cell>
          <cell r="K1941">
            <v>7286</v>
          </cell>
        </row>
        <row r="1942">
          <cell r="A1942">
            <v>2502003</v>
          </cell>
          <cell r="B1942">
            <v>250200</v>
          </cell>
          <cell r="C1942" t="str">
            <v>Belém do Brejo do Cruz</v>
          </cell>
          <cell r="D1942" t="str">
            <v>PB</v>
          </cell>
          <cell r="E1942">
            <v>25</v>
          </cell>
          <cell r="F1942">
            <v>2003</v>
          </cell>
          <cell r="G1942">
            <v>7256</v>
          </cell>
          <cell r="H1942">
            <v>2502003</v>
          </cell>
          <cell r="I1942">
            <v>7143</v>
          </cell>
          <cell r="J1942">
            <v>17167</v>
          </cell>
          <cell r="K1942">
            <v>7291</v>
          </cell>
        </row>
        <row r="1943">
          <cell r="A1943">
            <v>3131109</v>
          </cell>
          <cell r="B1943">
            <v>313110</v>
          </cell>
          <cell r="C1943" t="str">
            <v>Inimutaba</v>
          </cell>
          <cell r="D1943" t="str">
            <v>MG</v>
          </cell>
          <cell r="E1943">
            <v>31</v>
          </cell>
          <cell r="F1943">
            <v>31109</v>
          </cell>
          <cell r="G1943">
            <v>6713</v>
          </cell>
          <cell r="H1943">
            <v>3131109</v>
          </cell>
          <cell r="I1943">
            <v>6729</v>
          </cell>
          <cell r="J1943">
            <v>7034</v>
          </cell>
          <cell r="K1943">
            <v>7297</v>
          </cell>
        </row>
        <row r="1944">
          <cell r="A1944">
            <v>2206704</v>
          </cell>
          <cell r="B1944">
            <v>220670</v>
          </cell>
          <cell r="C1944" t="str">
            <v>Nazaré do Piauí</v>
          </cell>
          <cell r="D1944" t="str">
            <v>PI</v>
          </cell>
          <cell r="E1944">
            <v>22</v>
          </cell>
          <cell r="F1944">
            <v>6704</v>
          </cell>
          <cell r="G1944">
            <v>7070</v>
          </cell>
          <cell r="H1944">
            <v>2206704</v>
          </cell>
          <cell r="I1944">
            <v>7327</v>
          </cell>
          <cell r="J1944">
            <v>7248</v>
          </cell>
          <cell r="K1944">
            <v>7300</v>
          </cell>
        </row>
        <row r="1945">
          <cell r="A1945">
            <v>2503605</v>
          </cell>
          <cell r="B1945">
            <v>250360</v>
          </cell>
          <cell r="C1945" t="str">
            <v>Caiçara</v>
          </cell>
          <cell r="D1945" t="str">
            <v>PB</v>
          </cell>
          <cell r="E1945">
            <v>25</v>
          </cell>
          <cell r="F1945">
            <v>3605</v>
          </cell>
          <cell r="G1945">
            <v>7535</v>
          </cell>
          <cell r="H1945">
            <v>2503605</v>
          </cell>
          <cell r="I1945">
            <v>7220</v>
          </cell>
          <cell r="J1945">
            <v>7205</v>
          </cell>
          <cell r="K1945">
            <v>7304</v>
          </cell>
        </row>
        <row r="1946">
          <cell r="A1946">
            <v>2504157</v>
          </cell>
          <cell r="B1946">
            <v>250415</v>
          </cell>
          <cell r="C1946" t="str">
            <v>Casserengue</v>
          </cell>
          <cell r="D1946" t="str">
            <v>PB</v>
          </cell>
          <cell r="E1946">
            <v>25</v>
          </cell>
          <cell r="F1946">
            <v>4157</v>
          </cell>
          <cell r="G1946">
            <v>6985</v>
          </cell>
          <cell r="H1946">
            <v>2504157</v>
          </cell>
          <cell r="I1946">
            <v>7058</v>
          </cell>
          <cell r="J1946">
            <v>7132</v>
          </cell>
          <cell r="K1946">
            <v>7304</v>
          </cell>
        </row>
        <row r="1947">
          <cell r="A1947">
            <v>1707207</v>
          </cell>
          <cell r="B1947">
            <v>170720</v>
          </cell>
          <cell r="C1947" t="str">
            <v>Dois Irmãos do Tocantins</v>
          </cell>
          <cell r="D1947" t="str">
            <v>TO</v>
          </cell>
          <cell r="E1947">
            <v>17</v>
          </cell>
          <cell r="F1947">
            <v>7207</v>
          </cell>
          <cell r="G1947">
            <v>7254</v>
          </cell>
          <cell r="H1947">
            <v>1707207</v>
          </cell>
          <cell r="I1947">
            <v>7161</v>
          </cell>
          <cell r="J1947">
            <v>7145</v>
          </cell>
          <cell r="K1947">
            <v>7319</v>
          </cell>
        </row>
        <row r="1948">
          <cell r="A1948">
            <v>4214607</v>
          </cell>
          <cell r="B1948">
            <v>421460</v>
          </cell>
          <cell r="C1948" t="str">
            <v>Rio do Oeste</v>
          </cell>
          <cell r="D1948" t="str">
            <v>SC</v>
          </cell>
          <cell r="E1948">
            <v>42</v>
          </cell>
          <cell r="F1948">
            <v>14607</v>
          </cell>
          <cell r="G1948">
            <v>7033</v>
          </cell>
          <cell r="H1948">
            <v>4214607</v>
          </cell>
          <cell r="I1948">
            <v>7094</v>
          </cell>
          <cell r="J1948">
            <v>7145</v>
          </cell>
          <cell r="K1948">
            <v>7319</v>
          </cell>
        </row>
        <row r="1949">
          <cell r="A1949">
            <v>2508505</v>
          </cell>
          <cell r="B1949">
            <v>250850</v>
          </cell>
          <cell r="C1949" t="str">
            <v>Livramento</v>
          </cell>
          <cell r="D1949" t="str">
            <v>PB</v>
          </cell>
          <cell r="E1949">
            <v>25</v>
          </cell>
          <cell r="F1949">
            <v>8505</v>
          </cell>
          <cell r="G1949">
            <v>7330</v>
          </cell>
          <cell r="H1949">
            <v>2508505</v>
          </cell>
          <cell r="I1949">
            <v>7164</v>
          </cell>
          <cell r="J1949">
            <v>7189</v>
          </cell>
          <cell r="K1949">
            <v>7320</v>
          </cell>
        </row>
        <row r="1950">
          <cell r="A1950">
            <v>5108907</v>
          </cell>
          <cell r="B1950">
            <v>510890</v>
          </cell>
          <cell r="C1950" t="str">
            <v>Nova Maringá</v>
          </cell>
          <cell r="D1950" t="str">
            <v>MT</v>
          </cell>
          <cell r="E1950">
            <v>51</v>
          </cell>
          <cell r="F1950">
            <v>8907</v>
          </cell>
          <cell r="G1950">
            <v>5989</v>
          </cell>
          <cell r="H1950">
            <v>5108907</v>
          </cell>
          <cell r="I1950">
            <v>6590</v>
          </cell>
          <cell r="J1950">
            <v>6989</v>
          </cell>
          <cell r="K1950">
            <v>7323</v>
          </cell>
        </row>
        <row r="1951">
          <cell r="A1951">
            <v>4301750</v>
          </cell>
          <cell r="B1951">
            <v>430175</v>
          </cell>
          <cell r="C1951" t="str">
            <v>Barão do Triunfo</v>
          </cell>
          <cell r="D1951" t="str">
            <v>RS</v>
          </cell>
          <cell r="E1951">
            <v>43</v>
          </cell>
          <cell r="F1951">
            <v>1750</v>
          </cell>
          <cell r="G1951">
            <v>7246</v>
          </cell>
          <cell r="H1951">
            <v>4301750</v>
          </cell>
          <cell r="I1951">
            <v>7018</v>
          </cell>
          <cell r="J1951">
            <v>7072</v>
          </cell>
          <cell r="K1951">
            <v>7331</v>
          </cell>
        </row>
        <row r="1952">
          <cell r="A1952">
            <v>4311759</v>
          </cell>
          <cell r="B1952">
            <v>431175</v>
          </cell>
          <cell r="C1952" t="str">
            <v>Manoel Viana</v>
          </cell>
          <cell r="D1952" t="str">
            <v>RS</v>
          </cell>
          <cell r="E1952">
            <v>43</v>
          </cell>
          <cell r="F1952">
            <v>11759</v>
          </cell>
          <cell r="G1952">
            <v>6954</v>
          </cell>
          <cell r="H1952">
            <v>4311759</v>
          </cell>
          <cell r="I1952">
            <v>7074</v>
          </cell>
          <cell r="J1952">
            <v>7084</v>
          </cell>
          <cell r="K1952">
            <v>7333</v>
          </cell>
        </row>
        <row r="1953">
          <cell r="A1953">
            <v>2404853</v>
          </cell>
          <cell r="B1953">
            <v>240485</v>
          </cell>
          <cell r="C1953" t="str">
            <v>Itajá</v>
          </cell>
          <cell r="D1953" t="str">
            <v>RN</v>
          </cell>
          <cell r="E1953">
            <v>24</v>
          </cell>
          <cell r="F1953">
            <v>4853</v>
          </cell>
          <cell r="G1953">
            <v>6629</v>
          </cell>
          <cell r="H1953">
            <v>2404853</v>
          </cell>
          <cell r="I1953">
            <v>6952</v>
          </cell>
          <cell r="J1953">
            <v>7036</v>
          </cell>
          <cell r="K1953">
            <v>7336</v>
          </cell>
        </row>
        <row r="1954">
          <cell r="A1954">
            <v>4316303</v>
          </cell>
          <cell r="B1954">
            <v>431630</v>
          </cell>
          <cell r="C1954" t="str">
            <v>Roque Gonzales</v>
          </cell>
          <cell r="D1954" t="str">
            <v>RS</v>
          </cell>
          <cell r="E1954">
            <v>43</v>
          </cell>
          <cell r="F1954">
            <v>16303</v>
          </cell>
          <cell r="G1954">
            <v>7394</v>
          </cell>
          <cell r="H1954">
            <v>4316303</v>
          </cell>
          <cell r="I1954">
            <v>7206</v>
          </cell>
          <cell r="J1954">
            <v>7114</v>
          </cell>
          <cell r="K1954">
            <v>7338</v>
          </cell>
        </row>
        <row r="1955">
          <cell r="A1955">
            <v>3518859</v>
          </cell>
          <cell r="B1955">
            <v>351885</v>
          </cell>
          <cell r="C1955" t="str">
            <v>Guatapará</v>
          </cell>
          <cell r="D1955" t="str">
            <v>SP</v>
          </cell>
          <cell r="E1955">
            <v>35</v>
          </cell>
          <cell r="F1955">
            <v>18859</v>
          </cell>
          <cell r="G1955">
            <v>6382</v>
          </cell>
          <cell r="H1955">
            <v>3518859</v>
          </cell>
          <cell r="I1955">
            <v>6966</v>
          </cell>
          <cell r="J1955">
            <v>7056</v>
          </cell>
          <cell r="K1955">
            <v>7341</v>
          </cell>
        </row>
        <row r="1956">
          <cell r="A1956">
            <v>2510006</v>
          </cell>
          <cell r="B1956">
            <v>251000</v>
          </cell>
          <cell r="C1956" t="str">
            <v>Nazarezinho</v>
          </cell>
          <cell r="D1956" t="str">
            <v>PB</v>
          </cell>
          <cell r="E1956">
            <v>25</v>
          </cell>
          <cell r="F1956">
            <v>10006</v>
          </cell>
          <cell r="G1956">
            <v>7248</v>
          </cell>
          <cell r="H1956">
            <v>2510006</v>
          </cell>
          <cell r="I1956">
            <v>7280</v>
          </cell>
          <cell r="J1956">
            <v>7252</v>
          </cell>
          <cell r="K1956">
            <v>7342</v>
          </cell>
        </row>
        <row r="1957">
          <cell r="A1957">
            <v>4320263</v>
          </cell>
          <cell r="B1957">
            <v>432026</v>
          </cell>
          <cell r="C1957" t="str">
            <v>Segredo</v>
          </cell>
          <cell r="D1957" t="str">
            <v>RS</v>
          </cell>
          <cell r="E1957">
            <v>43</v>
          </cell>
          <cell r="F1957">
            <v>20263</v>
          </cell>
          <cell r="G1957">
            <v>7301</v>
          </cell>
          <cell r="H1957">
            <v>4320263</v>
          </cell>
          <cell r="I1957">
            <v>7158</v>
          </cell>
          <cell r="J1957">
            <v>7087</v>
          </cell>
          <cell r="K1957">
            <v>7343</v>
          </cell>
        </row>
        <row r="1958">
          <cell r="A1958">
            <v>4120705</v>
          </cell>
          <cell r="B1958">
            <v>412070</v>
          </cell>
          <cell r="C1958" t="str">
            <v>Quatiguá</v>
          </cell>
          <cell r="D1958" t="str">
            <v>PR</v>
          </cell>
          <cell r="E1958">
            <v>41</v>
          </cell>
          <cell r="F1958">
            <v>20705</v>
          </cell>
          <cell r="G1958">
            <v>7148</v>
          </cell>
          <cell r="H1958">
            <v>4120705</v>
          </cell>
          <cell r="I1958">
            <v>7044</v>
          </cell>
          <cell r="J1958">
            <v>7091</v>
          </cell>
          <cell r="K1958">
            <v>7344</v>
          </cell>
        </row>
        <row r="1959">
          <cell r="A1959">
            <v>3120870</v>
          </cell>
          <cell r="B1959">
            <v>312087</v>
          </cell>
          <cell r="C1959" t="str">
            <v>Curral de Dentro</v>
          </cell>
          <cell r="D1959" t="str">
            <v>MG</v>
          </cell>
          <cell r="E1959">
            <v>31</v>
          </cell>
          <cell r="F1959">
            <v>20870</v>
          </cell>
          <cell r="G1959">
            <v>7376</v>
          </cell>
          <cell r="H1959">
            <v>3120870</v>
          </cell>
          <cell r="I1959">
            <v>6930</v>
          </cell>
          <cell r="J1959">
            <v>7055</v>
          </cell>
          <cell r="K1959">
            <v>7345</v>
          </cell>
        </row>
        <row r="1960">
          <cell r="A1960">
            <v>3123809</v>
          </cell>
          <cell r="B1960">
            <v>312380</v>
          </cell>
          <cell r="C1960" t="str">
            <v>Engenheiro Navarro</v>
          </cell>
          <cell r="D1960" t="str">
            <v>MG</v>
          </cell>
          <cell r="E1960">
            <v>31</v>
          </cell>
          <cell r="F1960">
            <v>23809</v>
          </cell>
          <cell r="G1960">
            <v>7315</v>
          </cell>
          <cell r="H1960">
            <v>3123809</v>
          </cell>
          <cell r="I1960">
            <v>7125</v>
          </cell>
          <cell r="J1960">
            <v>7128</v>
          </cell>
          <cell r="K1960">
            <v>7345</v>
          </cell>
        </row>
        <row r="1961">
          <cell r="A1961">
            <v>3128808</v>
          </cell>
          <cell r="B1961">
            <v>312880</v>
          </cell>
          <cell r="C1961" t="str">
            <v>Guidoval</v>
          </cell>
          <cell r="D1961" t="str">
            <v>MG</v>
          </cell>
          <cell r="E1961">
            <v>31</v>
          </cell>
          <cell r="F1961">
            <v>28808</v>
          </cell>
          <cell r="G1961">
            <v>7523</v>
          </cell>
          <cell r="H1961">
            <v>3128808</v>
          </cell>
          <cell r="I1961">
            <v>7210</v>
          </cell>
          <cell r="J1961">
            <v>7164</v>
          </cell>
          <cell r="K1961">
            <v>7356</v>
          </cell>
        </row>
        <row r="1962">
          <cell r="A1962">
            <v>1710508</v>
          </cell>
          <cell r="B1962">
            <v>171050</v>
          </cell>
          <cell r="C1962" t="str">
            <v>Itacajá</v>
          </cell>
          <cell r="D1962" t="str">
            <v>TO</v>
          </cell>
          <cell r="E1962">
            <v>17</v>
          </cell>
          <cell r="F1962">
            <v>10508</v>
          </cell>
          <cell r="G1962">
            <v>6534</v>
          </cell>
          <cell r="H1962">
            <v>1710508</v>
          </cell>
          <cell r="I1962">
            <v>7104</v>
          </cell>
          <cell r="J1962">
            <v>7148</v>
          </cell>
          <cell r="K1962">
            <v>7363</v>
          </cell>
        </row>
        <row r="1963">
          <cell r="A1963">
            <v>3142403</v>
          </cell>
          <cell r="B1963">
            <v>314240</v>
          </cell>
          <cell r="C1963" t="str">
            <v>Moema</v>
          </cell>
          <cell r="D1963" t="str">
            <v>MG</v>
          </cell>
          <cell r="E1963">
            <v>31</v>
          </cell>
          <cell r="F1963">
            <v>42403</v>
          </cell>
          <cell r="G1963">
            <v>7041</v>
          </cell>
          <cell r="H1963">
            <v>3142403</v>
          </cell>
          <cell r="I1963">
            <v>7028</v>
          </cell>
          <cell r="J1963">
            <v>7106</v>
          </cell>
          <cell r="K1963">
            <v>7363</v>
          </cell>
        </row>
        <row r="1964">
          <cell r="A1964">
            <v>4309050</v>
          </cell>
          <cell r="B1964">
            <v>430905</v>
          </cell>
          <cell r="C1964" t="str">
            <v>Glorinha</v>
          </cell>
          <cell r="D1964" t="str">
            <v>RS</v>
          </cell>
          <cell r="E1964">
            <v>43</v>
          </cell>
          <cell r="F1964">
            <v>9050</v>
          </cell>
          <cell r="G1964">
            <v>7531</v>
          </cell>
          <cell r="H1964">
            <v>4309050</v>
          </cell>
          <cell r="I1964">
            <v>6885</v>
          </cell>
          <cell r="J1964">
            <v>7074</v>
          </cell>
          <cell r="K1964">
            <v>7364</v>
          </cell>
        </row>
        <row r="1965">
          <cell r="A1965">
            <v>2406304</v>
          </cell>
          <cell r="B1965">
            <v>240630</v>
          </cell>
          <cell r="C1965" t="str">
            <v>Lagoa de Pedras</v>
          </cell>
          <cell r="D1965" t="str">
            <v>RN</v>
          </cell>
          <cell r="E1965">
            <v>24</v>
          </cell>
          <cell r="F1965">
            <v>6304</v>
          </cell>
          <cell r="G1965">
            <v>7282</v>
          </cell>
          <cell r="H1965">
            <v>2406304</v>
          </cell>
          <cell r="I1965">
            <v>6992</v>
          </cell>
          <cell r="J1965">
            <v>7079</v>
          </cell>
          <cell r="K1965">
            <v>7372</v>
          </cell>
        </row>
        <row r="1966">
          <cell r="A1966">
            <v>5212105</v>
          </cell>
          <cell r="B1966">
            <v>521210</v>
          </cell>
          <cell r="C1966" t="str">
            <v>Joviânia</v>
          </cell>
          <cell r="D1966" t="str">
            <v>GO</v>
          </cell>
          <cell r="E1966">
            <v>52</v>
          </cell>
          <cell r="F1966">
            <v>12105</v>
          </cell>
          <cell r="G1966">
            <v>6914</v>
          </cell>
          <cell r="H1966">
            <v>5212105</v>
          </cell>
          <cell r="I1966">
            <v>7108</v>
          </cell>
          <cell r="J1966">
            <v>7151</v>
          </cell>
          <cell r="K1966">
            <v>7374</v>
          </cell>
        </row>
        <row r="1967">
          <cell r="A1967">
            <v>2202083</v>
          </cell>
          <cell r="B1967">
            <v>220208</v>
          </cell>
          <cell r="C1967" t="str">
            <v>Cajueiro da Praia</v>
          </cell>
          <cell r="D1967" t="str">
            <v>PI</v>
          </cell>
          <cell r="E1967">
            <v>22</v>
          </cell>
          <cell r="F1967">
            <v>2083</v>
          </cell>
          <cell r="G1967">
            <v>7286</v>
          </cell>
          <cell r="H1967">
            <v>2202083</v>
          </cell>
          <cell r="I1967">
            <v>7163</v>
          </cell>
          <cell r="J1967">
            <v>7321</v>
          </cell>
          <cell r="K1967">
            <v>7375</v>
          </cell>
        </row>
        <row r="1968">
          <cell r="A1968">
            <v>3166303</v>
          </cell>
          <cell r="B1968">
            <v>316630</v>
          </cell>
          <cell r="C1968" t="str">
            <v>Sericita</v>
          </cell>
          <cell r="D1968" t="str">
            <v>MG</v>
          </cell>
          <cell r="E1968">
            <v>31</v>
          </cell>
          <cell r="F1968">
            <v>66303</v>
          </cell>
          <cell r="G1968">
            <v>7345</v>
          </cell>
          <cell r="H1968">
            <v>3166303</v>
          </cell>
          <cell r="I1968">
            <v>7125</v>
          </cell>
          <cell r="J1968">
            <v>7149</v>
          </cell>
          <cell r="K1968">
            <v>7375</v>
          </cell>
        </row>
        <row r="1969">
          <cell r="A1969">
            <v>3122207</v>
          </cell>
          <cell r="B1969">
            <v>312220</v>
          </cell>
          <cell r="C1969" t="str">
            <v>Divinolândia de Minas</v>
          </cell>
          <cell r="D1969" t="str">
            <v>MG</v>
          </cell>
          <cell r="E1969">
            <v>31</v>
          </cell>
          <cell r="F1969">
            <v>22207</v>
          </cell>
          <cell r="G1969">
            <v>7023</v>
          </cell>
          <cell r="H1969">
            <v>3122207</v>
          </cell>
          <cell r="I1969">
            <v>7036</v>
          </cell>
          <cell r="J1969">
            <v>7114</v>
          </cell>
          <cell r="K1969">
            <v>7376</v>
          </cell>
        </row>
        <row r="1970">
          <cell r="A1970">
            <v>4213807</v>
          </cell>
          <cell r="B1970">
            <v>421380</v>
          </cell>
          <cell r="C1970" t="str">
            <v>Praia Grande SC</v>
          </cell>
          <cell r="D1970" t="str">
            <v>SC</v>
          </cell>
          <cell r="E1970">
            <v>42</v>
          </cell>
          <cell r="F1970">
            <v>13807</v>
          </cell>
          <cell r="G1970">
            <v>7318</v>
          </cell>
          <cell r="H1970">
            <v>4213807</v>
          </cell>
          <cell r="I1970">
            <v>7270</v>
          </cell>
          <cell r="J1970">
            <v>7265</v>
          </cell>
          <cell r="K1970">
            <v>7377</v>
          </cell>
        </row>
        <row r="1971">
          <cell r="A1971">
            <v>3158300</v>
          </cell>
          <cell r="B1971">
            <v>315830</v>
          </cell>
          <cell r="C1971" t="str">
            <v>Santana da Vargem</v>
          </cell>
          <cell r="D1971" t="str">
            <v>MG</v>
          </cell>
          <cell r="E1971">
            <v>31</v>
          </cell>
          <cell r="F1971">
            <v>58300</v>
          </cell>
          <cell r="G1971">
            <v>7222</v>
          </cell>
          <cell r="H1971">
            <v>3158300</v>
          </cell>
          <cell r="I1971">
            <v>7239</v>
          </cell>
          <cell r="J1971">
            <v>7188</v>
          </cell>
          <cell r="K1971">
            <v>7379</v>
          </cell>
        </row>
        <row r="1972">
          <cell r="A1972">
            <v>3302304</v>
          </cell>
          <cell r="B1972">
            <v>330230</v>
          </cell>
          <cell r="C1972" t="str">
            <v>Laje do Muriaé</v>
          </cell>
          <cell r="D1972" t="str">
            <v>RJ</v>
          </cell>
          <cell r="E1972">
            <v>33</v>
          </cell>
          <cell r="F1972">
            <v>2304</v>
          </cell>
          <cell r="G1972">
            <v>7997</v>
          </cell>
          <cell r="H1972">
            <v>3302304</v>
          </cell>
          <cell r="I1972">
            <v>7491</v>
          </cell>
          <cell r="J1972">
            <v>7424</v>
          </cell>
          <cell r="K1972">
            <v>7385</v>
          </cell>
        </row>
        <row r="1973">
          <cell r="A1973">
            <v>3116704</v>
          </cell>
          <cell r="B1973">
            <v>311670</v>
          </cell>
          <cell r="C1973" t="str">
            <v>Coimbra</v>
          </cell>
          <cell r="D1973" t="str">
            <v>MG</v>
          </cell>
          <cell r="E1973">
            <v>31</v>
          </cell>
          <cell r="F1973">
            <v>16704</v>
          </cell>
          <cell r="G1973">
            <v>7209</v>
          </cell>
          <cell r="H1973">
            <v>3116704</v>
          </cell>
          <cell r="I1973">
            <v>7054</v>
          </cell>
          <cell r="J1973">
            <v>7135</v>
          </cell>
          <cell r="K1973">
            <v>7392</v>
          </cell>
        </row>
        <row r="1974">
          <cell r="A1974">
            <v>1706100</v>
          </cell>
          <cell r="B1974">
            <v>170610</v>
          </cell>
          <cell r="C1974" t="str">
            <v>Cristalândia</v>
          </cell>
          <cell r="D1974" t="str">
            <v>TO</v>
          </cell>
          <cell r="E1974">
            <v>17</v>
          </cell>
          <cell r="F1974">
            <v>6100</v>
          </cell>
          <cell r="G1974">
            <v>6628</v>
          </cell>
          <cell r="H1974">
            <v>1706100</v>
          </cell>
          <cell r="I1974">
            <v>7218</v>
          </cell>
          <cell r="J1974">
            <v>7222</v>
          </cell>
          <cell r="K1974">
            <v>7399</v>
          </cell>
        </row>
        <row r="1975">
          <cell r="A1975">
            <v>3512902</v>
          </cell>
          <cell r="B1975">
            <v>351290</v>
          </cell>
          <cell r="C1975" t="str">
            <v>Cosmorama</v>
          </cell>
          <cell r="D1975" t="str">
            <v>SP</v>
          </cell>
          <cell r="E1975">
            <v>35</v>
          </cell>
          <cell r="F1975">
            <v>12902</v>
          </cell>
          <cell r="G1975">
            <v>7033</v>
          </cell>
          <cell r="H1975">
            <v>3512902</v>
          </cell>
          <cell r="I1975">
            <v>7214</v>
          </cell>
          <cell r="J1975">
            <v>7191</v>
          </cell>
          <cell r="K1975">
            <v>7404</v>
          </cell>
        </row>
        <row r="1976">
          <cell r="A1976">
            <v>2701902</v>
          </cell>
          <cell r="B1976">
            <v>270190</v>
          </cell>
          <cell r="C1976" t="str">
            <v>Chã Preta</v>
          </cell>
          <cell r="D1976" t="str">
            <v>AL</v>
          </cell>
          <cell r="E1976">
            <v>27</v>
          </cell>
          <cell r="F1976">
            <v>1902</v>
          </cell>
          <cell r="G1976">
            <v>7073</v>
          </cell>
          <cell r="H1976">
            <v>2701902</v>
          </cell>
          <cell r="I1976">
            <v>7146</v>
          </cell>
          <cell r="J1976">
            <v>7146</v>
          </cell>
          <cell r="K1976">
            <v>7413</v>
          </cell>
        </row>
        <row r="1977">
          <cell r="A1977">
            <v>4203402</v>
          </cell>
          <cell r="B1977">
            <v>420340</v>
          </cell>
          <cell r="C1977" t="str">
            <v>Campo Belo do Sul</v>
          </cell>
          <cell r="D1977" t="str">
            <v>SC</v>
          </cell>
          <cell r="E1977">
            <v>42</v>
          </cell>
          <cell r="F1977">
            <v>3402</v>
          </cell>
          <cell r="G1977">
            <v>8212</v>
          </cell>
          <cell r="H1977">
            <v>4203402</v>
          </cell>
          <cell r="I1977">
            <v>7486</v>
          </cell>
          <cell r="J1977">
            <v>7398</v>
          </cell>
          <cell r="K1977">
            <v>7419</v>
          </cell>
        </row>
        <row r="1978">
          <cell r="A1978">
            <v>2915304</v>
          </cell>
          <cell r="B1978">
            <v>291530</v>
          </cell>
          <cell r="C1978" t="str">
            <v>Itagimirim</v>
          </cell>
          <cell r="D1978" t="str">
            <v>BA</v>
          </cell>
          <cell r="E1978">
            <v>29</v>
          </cell>
          <cell r="F1978">
            <v>15304</v>
          </cell>
          <cell r="G1978">
            <v>7118</v>
          </cell>
          <cell r="H1978">
            <v>2915304</v>
          </cell>
          <cell r="I1978">
            <v>7110</v>
          </cell>
          <cell r="J1978">
            <v>7013</v>
          </cell>
          <cell r="K1978">
            <v>7420</v>
          </cell>
        </row>
        <row r="1979">
          <cell r="A1979">
            <v>3165305</v>
          </cell>
          <cell r="B1979">
            <v>316530</v>
          </cell>
          <cell r="C1979" t="str">
            <v>São Vicente de Minas</v>
          </cell>
          <cell r="D1979" t="str">
            <v>MG</v>
          </cell>
          <cell r="E1979">
            <v>31</v>
          </cell>
          <cell r="F1979">
            <v>65305</v>
          </cell>
          <cell r="G1979">
            <v>6525</v>
          </cell>
          <cell r="H1979">
            <v>3165305</v>
          </cell>
          <cell r="I1979">
            <v>7008</v>
          </cell>
          <cell r="J1979">
            <v>7136</v>
          </cell>
          <cell r="K1979">
            <v>7420</v>
          </cell>
        </row>
        <row r="1980">
          <cell r="A1980">
            <v>4300208</v>
          </cell>
          <cell r="B1980">
            <v>430020</v>
          </cell>
          <cell r="C1980" t="str">
            <v>Ajuricaba</v>
          </cell>
          <cell r="D1980" t="str">
            <v>RS</v>
          </cell>
          <cell r="E1980">
            <v>43</v>
          </cell>
          <cell r="F1980">
            <v>208</v>
          </cell>
          <cell r="G1980">
            <v>7374</v>
          </cell>
          <cell r="H1980">
            <v>4300208</v>
          </cell>
          <cell r="I1980">
            <v>7255</v>
          </cell>
          <cell r="J1980">
            <v>7187</v>
          </cell>
          <cell r="K1980">
            <v>7420</v>
          </cell>
        </row>
        <row r="1981">
          <cell r="A1981">
            <v>4309902</v>
          </cell>
          <cell r="B1981">
            <v>430990</v>
          </cell>
          <cell r="C1981" t="str">
            <v>Ibiraiaras</v>
          </cell>
          <cell r="D1981" t="str">
            <v>RS</v>
          </cell>
          <cell r="E1981">
            <v>43</v>
          </cell>
          <cell r="F1981">
            <v>9902</v>
          </cell>
          <cell r="G1981">
            <v>7319</v>
          </cell>
          <cell r="H1981">
            <v>4309902</v>
          </cell>
          <cell r="I1981">
            <v>7175</v>
          </cell>
          <cell r="J1981">
            <v>7173</v>
          </cell>
          <cell r="K1981">
            <v>7422</v>
          </cell>
        </row>
        <row r="1982">
          <cell r="A1982">
            <v>2109759</v>
          </cell>
          <cell r="B1982">
            <v>210975</v>
          </cell>
          <cell r="C1982" t="str">
            <v>Santa Filomena do Maranhão</v>
          </cell>
          <cell r="D1982" t="str">
            <v>MA</v>
          </cell>
          <cell r="E1982">
            <v>21</v>
          </cell>
          <cell r="F1982">
            <v>9759</v>
          </cell>
          <cell r="G1982">
            <v>5804</v>
          </cell>
          <cell r="H1982">
            <v>2109759</v>
          </cell>
          <cell r="I1982">
            <v>7063</v>
          </cell>
          <cell r="J1982">
            <v>7246</v>
          </cell>
          <cell r="K1982">
            <v>7426</v>
          </cell>
        </row>
        <row r="1983">
          <cell r="A1983">
            <v>3156502</v>
          </cell>
          <cell r="B1983">
            <v>315650</v>
          </cell>
          <cell r="C1983" t="str">
            <v>Rubelita</v>
          </cell>
          <cell r="D1983" t="str">
            <v>MG</v>
          </cell>
          <cell r="E1983">
            <v>31</v>
          </cell>
          <cell r="F1983">
            <v>56502</v>
          </cell>
          <cell r="G1983">
            <v>8097</v>
          </cell>
          <cell r="H1983">
            <v>3156502</v>
          </cell>
          <cell r="I1983">
            <v>7777</v>
          </cell>
          <cell r="J1983">
            <v>7406</v>
          </cell>
          <cell r="K1983">
            <v>7428</v>
          </cell>
        </row>
        <row r="1984">
          <cell r="A1984">
            <v>3156304</v>
          </cell>
          <cell r="B1984">
            <v>315630</v>
          </cell>
          <cell r="C1984" t="str">
            <v>Rodeiro</v>
          </cell>
          <cell r="D1984" t="str">
            <v>MG</v>
          </cell>
          <cell r="E1984">
            <v>31</v>
          </cell>
          <cell r="F1984">
            <v>56304</v>
          </cell>
          <cell r="G1984">
            <v>6589</v>
          </cell>
          <cell r="H1984">
            <v>3156304</v>
          </cell>
          <cell r="I1984">
            <v>6863</v>
          </cell>
          <cell r="J1984">
            <v>7093</v>
          </cell>
          <cell r="K1984">
            <v>7429</v>
          </cell>
        </row>
        <row r="1985">
          <cell r="A1985">
            <v>3519253</v>
          </cell>
          <cell r="B1985">
            <v>351925</v>
          </cell>
          <cell r="C1985" t="str">
            <v>Iaras</v>
          </cell>
          <cell r="D1985" t="str">
            <v>SP</v>
          </cell>
          <cell r="E1985">
            <v>35</v>
          </cell>
          <cell r="F1985">
            <v>19253</v>
          </cell>
          <cell r="G1985">
            <v>5658</v>
          </cell>
          <cell r="H1985">
            <v>3519253</v>
          </cell>
          <cell r="I1985">
            <v>6377</v>
          </cell>
          <cell r="J1985">
            <v>6878</v>
          </cell>
          <cell r="K1985">
            <v>7431</v>
          </cell>
        </row>
        <row r="1986">
          <cell r="A1986">
            <v>4207700</v>
          </cell>
          <cell r="B1986">
            <v>420770</v>
          </cell>
          <cell r="C1986" t="str">
            <v>Ipumirim</v>
          </cell>
          <cell r="D1986" t="str">
            <v>SC</v>
          </cell>
          <cell r="E1986">
            <v>42</v>
          </cell>
          <cell r="F1986">
            <v>7700</v>
          </cell>
          <cell r="G1986">
            <v>7400</v>
          </cell>
          <cell r="H1986">
            <v>4207700</v>
          </cell>
          <cell r="I1986">
            <v>7220</v>
          </cell>
          <cell r="J1986">
            <v>7268</v>
          </cell>
          <cell r="K1986">
            <v>7435</v>
          </cell>
        </row>
        <row r="1987">
          <cell r="A1987">
            <v>4211801</v>
          </cell>
          <cell r="B1987">
            <v>421180</v>
          </cell>
          <cell r="C1987" t="str">
            <v>Ouro</v>
          </cell>
          <cell r="D1987" t="str">
            <v>SC</v>
          </cell>
          <cell r="E1987">
            <v>42</v>
          </cell>
          <cell r="F1987">
            <v>11801</v>
          </cell>
          <cell r="G1987">
            <v>7231</v>
          </cell>
          <cell r="H1987">
            <v>4211801</v>
          </cell>
          <cell r="I1987">
            <v>7371</v>
          </cell>
          <cell r="J1987">
            <v>7348</v>
          </cell>
          <cell r="K1987">
            <v>7436</v>
          </cell>
        </row>
        <row r="1988">
          <cell r="A1988">
            <v>3101805</v>
          </cell>
          <cell r="B1988">
            <v>310180</v>
          </cell>
          <cell r="C1988" t="str">
            <v>Alpercata</v>
          </cell>
          <cell r="D1988" t="str">
            <v>MG</v>
          </cell>
          <cell r="E1988">
            <v>31</v>
          </cell>
          <cell r="F1988">
            <v>1805</v>
          </cell>
          <cell r="G1988">
            <v>7252</v>
          </cell>
          <cell r="H1988">
            <v>3101805</v>
          </cell>
          <cell r="I1988">
            <v>7172</v>
          </cell>
          <cell r="J1988">
            <v>7204</v>
          </cell>
          <cell r="K1988">
            <v>7437</v>
          </cell>
        </row>
        <row r="1989">
          <cell r="A1989">
            <v>3111408</v>
          </cell>
          <cell r="B1989">
            <v>311140</v>
          </cell>
          <cell r="C1989" t="str">
            <v>Campo Florido</v>
          </cell>
          <cell r="D1989" t="str">
            <v>MG</v>
          </cell>
          <cell r="E1989">
            <v>31</v>
          </cell>
          <cell r="F1989">
            <v>11408</v>
          </cell>
          <cell r="G1989">
            <v>7105</v>
          </cell>
          <cell r="H1989">
            <v>3111408</v>
          </cell>
          <cell r="I1989">
            <v>6870</v>
          </cell>
          <cell r="J1989">
            <v>7103</v>
          </cell>
          <cell r="K1989">
            <v>7444</v>
          </cell>
        </row>
        <row r="1990">
          <cell r="A1990">
            <v>4212254</v>
          </cell>
          <cell r="B1990">
            <v>421225</v>
          </cell>
          <cell r="C1990" t="str">
            <v>Passo de Torres</v>
          </cell>
          <cell r="D1990" t="str">
            <v>SC</v>
          </cell>
          <cell r="E1990">
            <v>42</v>
          </cell>
          <cell r="F1990">
            <v>12254</v>
          </cell>
          <cell r="G1990">
            <v>5690</v>
          </cell>
          <cell r="H1990">
            <v>4212254</v>
          </cell>
          <cell r="I1990">
            <v>6631</v>
          </cell>
          <cell r="J1990">
            <v>6964</v>
          </cell>
          <cell r="K1990">
            <v>7447</v>
          </cell>
        </row>
        <row r="1991">
          <cell r="A1991">
            <v>2924108</v>
          </cell>
          <cell r="B1991">
            <v>292410</v>
          </cell>
          <cell r="C1991" t="str">
            <v>Pedrão</v>
          </cell>
          <cell r="D1991" t="str">
            <v>BA</v>
          </cell>
          <cell r="E1991">
            <v>29</v>
          </cell>
          <cell r="F1991">
            <v>24108</v>
          </cell>
          <cell r="G1991">
            <v>7597</v>
          </cell>
          <cell r="H1991">
            <v>2924108</v>
          </cell>
          <cell r="I1991">
            <v>6896</v>
          </cell>
          <cell r="J1991">
            <v>6993</v>
          </cell>
          <cell r="K1991">
            <v>7450</v>
          </cell>
        </row>
        <row r="1992">
          <cell r="A1992">
            <v>2806404</v>
          </cell>
          <cell r="B1992">
            <v>280640</v>
          </cell>
          <cell r="C1992" t="str">
            <v>Santana do São Francisco</v>
          </cell>
          <cell r="D1992" t="str">
            <v>SE</v>
          </cell>
          <cell r="E1992">
            <v>28</v>
          </cell>
          <cell r="F1992">
            <v>6404</v>
          </cell>
          <cell r="G1992">
            <v>6861</v>
          </cell>
          <cell r="H1992">
            <v>2806404</v>
          </cell>
          <cell r="I1992">
            <v>7038</v>
          </cell>
          <cell r="J1992">
            <v>7175</v>
          </cell>
          <cell r="K1992">
            <v>7456</v>
          </cell>
        </row>
        <row r="1993">
          <cell r="A1993">
            <v>3168804</v>
          </cell>
          <cell r="B1993">
            <v>316880</v>
          </cell>
          <cell r="C1993" t="str">
            <v>Tiradentes</v>
          </cell>
          <cell r="D1993" t="str">
            <v>MG</v>
          </cell>
          <cell r="E1993">
            <v>31</v>
          </cell>
          <cell r="F1993">
            <v>68804</v>
          </cell>
          <cell r="G1993">
            <v>6966</v>
          </cell>
          <cell r="H1993">
            <v>3168804</v>
          </cell>
          <cell r="I1993">
            <v>7002</v>
          </cell>
          <cell r="J1993">
            <v>7143</v>
          </cell>
          <cell r="K1993">
            <v>7457</v>
          </cell>
        </row>
        <row r="1994">
          <cell r="A1994">
            <v>2602506</v>
          </cell>
          <cell r="B1994">
            <v>260250</v>
          </cell>
          <cell r="C1994" t="str">
            <v>Brejinho</v>
          </cell>
          <cell r="D1994" t="str">
            <v>PE</v>
          </cell>
          <cell r="E1994">
            <v>26</v>
          </cell>
          <cell r="F1994">
            <v>2506</v>
          </cell>
          <cell r="G1994">
            <v>7369</v>
          </cell>
          <cell r="H1994">
            <v>2602506</v>
          </cell>
          <cell r="I1994">
            <v>7307</v>
          </cell>
          <cell r="J1994">
            <v>7312</v>
          </cell>
          <cell r="K1994">
            <v>7464</v>
          </cell>
        </row>
        <row r="1995">
          <cell r="A1995">
            <v>3117836</v>
          </cell>
          <cell r="B1995">
            <v>311783</v>
          </cell>
          <cell r="C1995" t="str">
            <v>Cônego Marinho</v>
          </cell>
          <cell r="D1995" t="str">
            <v>MG</v>
          </cell>
          <cell r="E1995">
            <v>31</v>
          </cell>
          <cell r="F1995">
            <v>17836</v>
          </cell>
          <cell r="G1995">
            <v>6440</v>
          </cell>
          <cell r="H1995">
            <v>3117836</v>
          </cell>
          <cell r="I1995">
            <v>7089</v>
          </cell>
          <cell r="J1995">
            <v>7196</v>
          </cell>
          <cell r="K1995">
            <v>7464</v>
          </cell>
        </row>
        <row r="1996">
          <cell r="A1996">
            <v>1505494</v>
          </cell>
          <cell r="B1996">
            <v>150549</v>
          </cell>
          <cell r="C1996" t="str">
            <v>Palestina do Pará</v>
          </cell>
          <cell r="D1996" t="str">
            <v>PA</v>
          </cell>
          <cell r="E1996">
            <v>15</v>
          </cell>
          <cell r="F1996">
            <v>5494</v>
          </cell>
          <cell r="G1996">
            <v>7301</v>
          </cell>
          <cell r="H1996">
            <v>1505494</v>
          </cell>
          <cell r="I1996">
            <v>7487</v>
          </cell>
          <cell r="J1996">
            <v>7465</v>
          </cell>
          <cell r="K1996">
            <v>7465</v>
          </cell>
        </row>
        <row r="1997">
          <cell r="A1997">
            <v>2200251</v>
          </cell>
          <cell r="B1997">
            <v>220025</v>
          </cell>
          <cell r="C1997" t="str">
            <v>Alagoinha do Piauí</v>
          </cell>
          <cell r="D1997" t="str">
            <v>PI</v>
          </cell>
          <cell r="E1997">
            <v>22</v>
          </cell>
          <cell r="F1997">
            <v>251</v>
          </cell>
          <cell r="G1997">
            <v>7736</v>
          </cell>
          <cell r="H1997">
            <v>2200251</v>
          </cell>
          <cell r="I1997">
            <v>7349</v>
          </cell>
          <cell r="J1997">
            <v>7413</v>
          </cell>
          <cell r="K1997">
            <v>7467</v>
          </cell>
        </row>
        <row r="1998">
          <cell r="A1998">
            <v>4108205</v>
          </cell>
          <cell r="B1998">
            <v>410820</v>
          </cell>
          <cell r="C1998" t="str">
            <v>Formosa do Oeste</v>
          </cell>
          <cell r="D1998" t="str">
            <v>PR</v>
          </cell>
          <cell r="E1998">
            <v>41</v>
          </cell>
          <cell r="F1998">
            <v>8205</v>
          </cell>
          <cell r="G1998">
            <v>7453</v>
          </cell>
          <cell r="H1998">
            <v>4108205</v>
          </cell>
          <cell r="I1998">
            <v>7543</v>
          </cell>
          <cell r="J1998">
            <v>7358</v>
          </cell>
          <cell r="K1998">
            <v>7468</v>
          </cell>
        </row>
        <row r="1999">
          <cell r="A1999">
            <v>2914208</v>
          </cell>
          <cell r="B1999">
            <v>291420</v>
          </cell>
          <cell r="C1999" t="str">
            <v>Irajuba</v>
          </cell>
          <cell r="D1999" t="str">
            <v>BA</v>
          </cell>
          <cell r="E1999">
            <v>29</v>
          </cell>
          <cell r="F1999">
            <v>14208</v>
          </cell>
          <cell r="G1999">
            <v>7666</v>
          </cell>
          <cell r="H1999">
            <v>2914208</v>
          </cell>
          <cell r="I1999">
            <v>7002</v>
          </cell>
          <cell r="J1999">
            <v>7046</v>
          </cell>
          <cell r="K1999">
            <v>7471</v>
          </cell>
        </row>
        <row r="2000">
          <cell r="A2000">
            <v>3135456</v>
          </cell>
          <cell r="B2000">
            <v>313545</v>
          </cell>
          <cell r="C2000" t="str">
            <v>Jenipapo de Minas</v>
          </cell>
          <cell r="D2000" t="str">
            <v>MG</v>
          </cell>
          <cell r="E2000">
            <v>31</v>
          </cell>
          <cell r="F2000">
            <v>35456</v>
          </cell>
          <cell r="G2000">
            <v>7242</v>
          </cell>
          <cell r="H2000">
            <v>3135456</v>
          </cell>
          <cell r="I2000">
            <v>7117</v>
          </cell>
          <cell r="J2000">
            <v>7211</v>
          </cell>
          <cell r="K2000">
            <v>7479</v>
          </cell>
        </row>
        <row r="2001">
          <cell r="A2001">
            <v>4113734</v>
          </cell>
          <cell r="B2001">
            <v>411373</v>
          </cell>
          <cell r="C2001" t="str">
            <v>Luiziana</v>
          </cell>
          <cell r="D2001" t="str">
            <v>PR</v>
          </cell>
          <cell r="E2001">
            <v>41</v>
          </cell>
          <cell r="F2001">
            <v>13734</v>
          </cell>
          <cell r="G2001">
            <v>7357</v>
          </cell>
          <cell r="H2001">
            <v>4113734</v>
          </cell>
          <cell r="I2001">
            <v>7317</v>
          </cell>
          <cell r="J2001">
            <v>7282</v>
          </cell>
          <cell r="K2001">
            <v>7487</v>
          </cell>
        </row>
        <row r="2002">
          <cell r="A2002">
            <v>3150570</v>
          </cell>
          <cell r="B2002">
            <v>315057</v>
          </cell>
          <cell r="C2002" t="str">
            <v>Pintópolis</v>
          </cell>
          <cell r="D2002" t="str">
            <v>MG</v>
          </cell>
          <cell r="E2002">
            <v>31</v>
          </cell>
          <cell r="F2002">
            <v>50570</v>
          </cell>
          <cell r="G2002">
            <v>8183</v>
          </cell>
          <cell r="H2002">
            <v>3150570</v>
          </cell>
          <cell r="I2002">
            <v>7215</v>
          </cell>
          <cell r="J2002">
            <v>7251</v>
          </cell>
          <cell r="K2002">
            <v>7491</v>
          </cell>
        </row>
        <row r="2003">
          <cell r="A2003">
            <v>4218251</v>
          </cell>
          <cell r="B2003">
            <v>421825</v>
          </cell>
          <cell r="C2003" t="str">
            <v>Timbó Grande</v>
          </cell>
          <cell r="D2003" t="str">
            <v>SC</v>
          </cell>
          <cell r="E2003">
            <v>42</v>
          </cell>
          <cell r="F2003">
            <v>18251</v>
          </cell>
          <cell r="G2003">
            <v>7315</v>
          </cell>
          <cell r="H2003">
            <v>4218251</v>
          </cell>
          <cell r="I2003">
            <v>7165</v>
          </cell>
          <cell r="J2003">
            <v>7268</v>
          </cell>
          <cell r="K2003">
            <v>7495</v>
          </cell>
        </row>
        <row r="2004">
          <cell r="A2004">
            <v>3511201</v>
          </cell>
          <cell r="B2004">
            <v>351120</v>
          </cell>
          <cell r="C2004" t="str">
            <v>Catiguá</v>
          </cell>
          <cell r="D2004" t="str">
            <v>SP</v>
          </cell>
          <cell r="E2004">
            <v>35</v>
          </cell>
          <cell r="F2004">
            <v>11201</v>
          </cell>
          <cell r="G2004">
            <v>7250</v>
          </cell>
          <cell r="H2004">
            <v>3511201</v>
          </cell>
          <cell r="I2004">
            <v>7127</v>
          </cell>
          <cell r="J2004">
            <v>7214</v>
          </cell>
          <cell r="K2004">
            <v>7502</v>
          </cell>
        </row>
        <row r="2005">
          <cell r="A2005">
            <v>2111250</v>
          </cell>
          <cell r="B2005">
            <v>211125</v>
          </cell>
          <cell r="C2005" t="str">
            <v>São José dos Basílios</v>
          </cell>
          <cell r="D2005" t="str">
            <v>MA</v>
          </cell>
          <cell r="E2005">
            <v>21</v>
          </cell>
          <cell r="F2005">
            <v>11250</v>
          </cell>
          <cell r="G2005">
            <v>7489</v>
          </cell>
          <cell r="H2005">
            <v>2111250</v>
          </cell>
          <cell r="I2005">
            <v>7496</v>
          </cell>
          <cell r="J2005">
            <v>7506</v>
          </cell>
          <cell r="K2005">
            <v>7507</v>
          </cell>
        </row>
        <row r="2006">
          <cell r="A2006">
            <v>2915403</v>
          </cell>
          <cell r="B2006">
            <v>291540</v>
          </cell>
          <cell r="C2006" t="str">
            <v>Itaju do Colônia</v>
          </cell>
          <cell r="D2006" t="str">
            <v>BA</v>
          </cell>
          <cell r="E2006">
            <v>29</v>
          </cell>
          <cell r="F2006">
            <v>15403</v>
          </cell>
          <cell r="G2006">
            <v>7706</v>
          </cell>
          <cell r="H2006">
            <v>2915403</v>
          </cell>
          <cell r="I2006">
            <v>7278</v>
          </cell>
          <cell r="J2006">
            <v>7118</v>
          </cell>
          <cell r="K2006">
            <v>7507</v>
          </cell>
        </row>
        <row r="2007">
          <cell r="A2007">
            <v>3550506</v>
          </cell>
          <cell r="B2007">
            <v>355050</v>
          </cell>
          <cell r="C2007" t="str">
            <v>São Pedro do Turvo</v>
          </cell>
          <cell r="D2007" t="str">
            <v>SP</v>
          </cell>
          <cell r="E2007">
            <v>35</v>
          </cell>
          <cell r="F2007">
            <v>50506</v>
          </cell>
          <cell r="G2007">
            <v>7439</v>
          </cell>
          <cell r="H2007">
            <v>3550506</v>
          </cell>
          <cell r="I2007">
            <v>7208</v>
          </cell>
          <cell r="J2007">
            <v>7245</v>
          </cell>
          <cell r="K2007">
            <v>7508</v>
          </cell>
        </row>
        <row r="2008">
          <cell r="A2008">
            <v>2109551</v>
          </cell>
          <cell r="B2008">
            <v>210955</v>
          </cell>
          <cell r="C2008" t="str">
            <v>Ribamar Fiquene</v>
          </cell>
          <cell r="D2008" t="str">
            <v>MA</v>
          </cell>
          <cell r="E2008">
            <v>21</v>
          </cell>
          <cell r="F2008">
            <v>9551</v>
          </cell>
          <cell r="G2008">
            <v>7477</v>
          </cell>
          <cell r="H2008">
            <v>2109551</v>
          </cell>
          <cell r="I2008">
            <v>7294</v>
          </cell>
          <cell r="J2008">
            <v>7444</v>
          </cell>
          <cell r="K2008">
            <v>7514</v>
          </cell>
        </row>
        <row r="2009">
          <cell r="A2009">
            <v>2202778</v>
          </cell>
          <cell r="B2009">
            <v>220277</v>
          </cell>
          <cell r="C2009" t="str">
            <v>Colônia do Piauí</v>
          </cell>
          <cell r="D2009" t="str">
            <v>PI</v>
          </cell>
          <cell r="E2009">
            <v>22</v>
          </cell>
          <cell r="F2009">
            <v>2778</v>
          </cell>
          <cell r="G2009">
            <v>7940</v>
          </cell>
          <cell r="H2009">
            <v>2202778</v>
          </cell>
          <cell r="I2009">
            <v>7433</v>
          </cell>
          <cell r="J2009">
            <v>7461</v>
          </cell>
          <cell r="K2009">
            <v>7515</v>
          </cell>
        </row>
        <row r="2010">
          <cell r="A2010">
            <v>3506409</v>
          </cell>
          <cell r="B2010">
            <v>350640</v>
          </cell>
          <cell r="C2010" t="str">
            <v>Bilac</v>
          </cell>
          <cell r="D2010" t="str">
            <v>SP</v>
          </cell>
          <cell r="E2010">
            <v>35</v>
          </cell>
          <cell r="F2010">
            <v>6409</v>
          </cell>
          <cell r="G2010">
            <v>7494</v>
          </cell>
          <cell r="H2010">
            <v>3506409</v>
          </cell>
          <cell r="I2010">
            <v>7052</v>
          </cell>
          <cell r="J2010">
            <v>7193</v>
          </cell>
          <cell r="K2010">
            <v>7519</v>
          </cell>
        </row>
        <row r="2011">
          <cell r="A2011">
            <v>4106456</v>
          </cell>
          <cell r="B2011">
            <v>410645</v>
          </cell>
          <cell r="C2011" t="str">
            <v>Coronel Domingos Soares</v>
          </cell>
          <cell r="D2011" t="str">
            <v>PR</v>
          </cell>
          <cell r="E2011">
            <v>41</v>
          </cell>
          <cell r="F2011">
            <v>6456</v>
          </cell>
          <cell r="G2011">
            <v>7864</v>
          </cell>
          <cell r="H2011">
            <v>4106456</v>
          </cell>
          <cell r="I2011">
            <v>7238</v>
          </cell>
          <cell r="J2011">
            <v>7274</v>
          </cell>
          <cell r="K2011">
            <v>7525</v>
          </cell>
        </row>
        <row r="2012">
          <cell r="A2012">
            <v>3130655</v>
          </cell>
          <cell r="B2012">
            <v>313065</v>
          </cell>
          <cell r="C2012" t="str">
            <v>Indaiabira</v>
          </cell>
          <cell r="D2012" t="str">
            <v>MG</v>
          </cell>
          <cell r="E2012">
            <v>31</v>
          </cell>
          <cell r="F2012">
            <v>30655</v>
          </cell>
          <cell r="G2012">
            <v>7748</v>
          </cell>
          <cell r="H2012">
            <v>3130655</v>
          </cell>
          <cell r="I2012">
            <v>7327</v>
          </cell>
          <cell r="J2012">
            <v>7316</v>
          </cell>
          <cell r="K2012">
            <v>7528</v>
          </cell>
        </row>
        <row r="2013">
          <cell r="A2013">
            <v>5007554</v>
          </cell>
          <cell r="B2013">
            <v>500755</v>
          </cell>
          <cell r="C2013" t="str">
            <v>Santa Rita do Pardo</v>
          </cell>
          <cell r="D2013" t="str">
            <v>MS</v>
          </cell>
          <cell r="E2013">
            <v>50</v>
          </cell>
          <cell r="F2013">
            <v>7554</v>
          </cell>
          <cell r="G2013">
            <v>7454</v>
          </cell>
          <cell r="H2013">
            <v>5007554</v>
          </cell>
          <cell r="I2013">
            <v>7254</v>
          </cell>
          <cell r="J2013">
            <v>7353</v>
          </cell>
          <cell r="K2013">
            <v>7530</v>
          </cell>
        </row>
        <row r="2014">
          <cell r="A2014">
            <v>2104628</v>
          </cell>
          <cell r="B2014">
            <v>210462</v>
          </cell>
          <cell r="C2014" t="str">
            <v>Governador Luiz Rocha</v>
          </cell>
          <cell r="D2014" t="str">
            <v>MA</v>
          </cell>
          <cell r="E2014">
            <v>21</v>
          </cell>
          <cell r="F2014">
            <v>4628</v>
          </cell>
          <cell r="G2014">
            <v>7144</v>
          </cell>
          <cell r="H2014">
            <v>2104628</v>
          </cell>
          <cell r="I2014">
            <v>7337</v>
          </cell>
          <cell r="J2014">
            <v>7462</v>
          </cell>
          <cell r="K2014">
            <v>7532</v>
          </cell>
        </row>
        <row r="2015">
          <cell r="A2015">
            <v>2206506</v>
          </cell>
          <cell r="B2015">
            <v>220650</v>
          </cell>
          <cell r="C2015" t="str">
            <v>Monsenhor Hipólito</v>
          </cell>
          <cell r="D2015" t="str">
            <v>PI</v>
          </cell>
          <cell r="E2015">
            <v>22</v>
          </cell>
          <cell r="F2015">
            <v>6506</v>
          </cell>
          <cell r="G2015">
            <v>7425</v>
          </cell>
          <cell r="H2015">
            <v>2206506</v>
          </cell>
          <cell r="I2015">
            <v>7391</v>
          </cell>
          <cell r="J2015">
            <v>7486</v>
          </cell>
          <cell r="K2015">
            <v>7541</v>
          </cell>
        </row>
        <row r="2016">
          <cell r="A2016">
            <v>4104105</v>
          </cell>
          <cell r="B2016">
            <v>410410</v>
          </cell>
          <cell r="C2016" t="str">
            <v>Campo do Tenente</v>
          </cell>
          <cell r="D2016" t="str">
            <v>PR</v>
          </cell>
          <cell r="E2016">
            <v>41</v>
          </cell>
          <cell r="F2016">
            <v>4105</v>
          </cell>
          <cell r="G2016">
            <v>6715</v>
          </cell>
          <cell r="H2016">
            <v>4104105</v>
          </cell>
          <cell r="I2016">
            <v>7125</v>
          </cell>
          <cell r="J2016">
            <v>7245</v>
          </cell>
          <cell r="K2016">
            <v>7550</v>
          </cell>
        </row>
        <row r="2017">
          <cell r="A2017">
            <v>1700400</v>
          </cell>
          <cell r="B2017">
            <v>170040</v>
          </cell>
          <cell r="C2017" t="str">
            <v>Almas</v>
          </cell>
          <cell r="D2017" t="str">
            <v>TO</v>
          </cell>
          <cell r="E2017">
            <v>17</v>
          </cell>
          <cell r="F2017">
            <v>400</v>
          </cell>
          <cell r="G2017">
            <v>7605</v>
          </cell>
          <cell r="H2017">
            <v>1700400</v>
          </cell>
          <cell r="I2017">
            <v>7595</v>
          </cell>
          <cell r="J2017">
            <v>7452</v>
          </cell>
          <cell r="K2017">
            <v>7553</v>
          </cell>
        </row>
        <row r="2018">
          <cell r="A2018">
            <v>4215307</v>
          </cell>
          <cell r="B2018">
            <v>421530</v>
          </cell>
          <cell r="C2018" t="str">
            <v>Salete</v>
          </cell>
          <cell r="D2018" t="str">
            <v>SC</v>
          </cell>
          <cell r="E2018">
            <v>42</v>
          </cell>
          <cell r="F2018">
            <v>15307</v>
          </cell>
          <cell r="G2018">
            <v>7737</v>
          </cell>
          <cell r="H2018">
            <v>4215307</v>
          </cell>
          <cell r="I2018">
            <v>7357</v>
          </cell>
          <cell r="J2018">
            <v>7402</v>
          </cell>
          <cell r="K2018">
            <v>7553</v>
          </cell>
        </row>
        <row r="2019">
          <cell r="A2019">
            <v>4300646</v>
          </cell>
          <cell r="B2019">
            <v>430064</v>
          </cell>
          <cell r="C2019" t="str">
            <v>Ametista do Sul</v>
          </cell>
          <cell r="D2019" t="str">
            <v>RS</v>
          </cell>
          <cell r="E2019">
            <v>43</v>
          </cell>
          <cell r="F2019">
            <v>646</v>
          </cell>
          <cell r="G2019">
            <v>8538</v>
          </cell>
          <cell r="H2019">
            <v>4300646</v>
          </cell>
          <cell r="I2019">
            <v>7323</v>
          </cell>
          <cell r="J2019">
            <v>7310</v>
          </cell>
          <cell r="K2019">
            <v>7560</v>
          </cell>
        </row>
        <row r="2020">
          <cell r="A2020">
            <v>2508208</v>
          </cell>
          <cell r="B2020">
            <v>250820</v>
          </cell>
          <cell r="C2020" t="str">
            <v>Lagoa de Dentro</v>
          </cell>
          <cell r="D2020" t="str">
            <v>PB</v>
          </cell>
          <cell r="E2020">
            <v>25</v>
          </cell>
          <cell r="F2020">
            <v>8208</v>
          </cell>
          <cell r="G2020">
            <v>7495</v>
          </cell>
          <cell r="H2020">
            <v>2508208</v>
          </cell>
          <cell r="I2020">
            <v>7370</v>
          </cell>
          <cell r="J2020">
            <v>7413</v>
          </cell>
          <cell r="K2020">
            <v>7564</v>
          </cell>
        </row>
        <row r="2021">
          <cell r="A2021">
            <v>5101605</v>
          </cell>
          <cell r="B2021">
            <v>510160</v>
          </cell>
          <cell r="C2021" t="str">
            <v>Barão de Melgaço</v>
          </cell>
          <cell r="D2021" t="str">
            <v>MT</v>
          </cell>
          <cell r="E2021">
            <v>51</v>
          </cell>
          <cell r="F2021">
            <v>1605</v>
          </cell>
          <cell r="G2021">
            <v>7851</v>
          </cell>
          <cell r="H2021">
            <v>5101605</v>
          </cell>
          <cell r="I2021">
            <v>7591</v>
          </cell>
          <cell r="J2021">
            <v>7578</v>
          </cell>
          <cell r="K2021">
            <v>7565</v>
          </cell>
        </row>
        <row r="2022">
          <cell r="A2022">
            <v>2306207</v>
          </cell>
          <cell r="B2022">
            <v>230620</v>
          </cell>
          <cell r="C2022" t="str">
            <v>Itaiçaba</v>
          </cell>
          <cell r="D2022" t="str">
            <v>CE</v>
          </cell>
          <cell r="E2022">
            <v>23</v>
          </cell>
          <cell r="F2022">
            <v>6207</v>
          </cell>
          <cell r="G2022">
            <v>7955</v>
          </cell>
          <cell r="H2022">
            <v>2306207</v>
          </cell>
          <cell r="I2022">
            <v>7321</v>
          </cell>
          <cell r="J2022">
            <v>7428</v>
          </cell>
          <cell r="K2022">
            <v>7567</v>
          </cell>
        </row>
        <row r="2023">
          <cell r="A2023">
            <v>4101309</v>
          </cell>
          <cell r="B2023">
            <v>410130</v>
          </cell>
          <cell r="C2023" t="str">
            <v>Antônio Olinto</v>
          </cell>
          <cell r="D2023" t="str">
            <v>PR</v>
          </cell>
          <cell r="E2023">
            <v>41</v>
          </cell>
          <cell r="F2023">
            <v>1309</v>
          </cell>
          <cell r="G2023">
            <v>7750</v>
          </cell>
          <cell r="H2023">
            <v>4101309</v>
          </cell>
          <cell r="I2023">
            <v>7351</v>
          </cell>
          <cell r="J2023">
            <v>7343</v>
          </cell>
          <cell r="K2023">
            <v>7567</v>
          </cell>
        </row>
        <row r="2024">
          <cell r="A2024">
            <v>5200050</v>
          </cell>
          <cell r="B2024">
            <v>520005</v>
          </cell>
          <cell r="C2024" t="str">
            <v>Abadia de Goiás</v>
          </cell>
          <cell r="D2024" t="str">
            <v>GO</v>
          </cell>
          <cell r="E2024">
            <v>52</v>
          </cell>
          <cell r="F2024">
            <v>50</v>
          </cell>
          <cell r="G2024">
            <v>6301</v>
          </cell>
          <cell r="H2024">
            <v>5200050</v>
          </cell>
          <cell r="I2024">
            <v>6868</v>
          </cell>
          <cell r="J2024">
            <v>7164</v>
          </cell>
          <cell r="K2024">
            <v>7567</v>
          </cell>
        </row>
        <row r="2025">
          <cell r="A2025">
            <v>3204252</v>
          </cell>
          <cell r="B2025">
            <v>320425</v>
          </cell>
          <cell r="C2025" t="str">
            <v>Ponto Belo</v>
          </cell>
          <cell r="D2025" t="str">
            <v>ES</v>
          </cell>
          <cell r="E2025">
            <v>32</v>
          </cell>
          <cell r="F2025">
            <v>4252</v>
          </cell>
          <cell r="G2025">
            <v>7247</v>
          </cell>
          <cell r="H2025">
            <v>3204252</v>
          </cell>
          <cell r="I2025">
            <v>6979</v>
          </cell>
          <cell r="J2025">
            <v>7088</v>
          </cell>
          <cell r="K2025">
            <v>7590</v>
          </cell>
        </row>
        <row r="2026">
          <cell r="A2026">
            <v>4108650</v>
          </cell>
          <cell r="B2026">
            <v>410865</v>
          </cell>
          <cell r="C2026" t="str">
            <v>Goioxim</v>
          </cell>
          <cell r="D2026" t="str">
            <v>PR</v>
          </cell>
          <cell r="E2026">
            <v>41</v>
          </cell>
          <cell r="F2026">
            <v>8650</v>
          </cell>
          <cell r="G2026">
            <v>8240</v>
          </cell>
          <cell r="H2026">
            <v>4108650</v>
          </cell>
          <cell r="I2026">
            <v>7504</v>
          </cell>
          <cell r="J2026">
            <v>7415</v>
          </cell>
          <cell r="K2026">
            <v>7590</v>
          </cell>
        </row>
        <row r="2027">
          <cell r="A2027">
            <v>3531209</v>
          </cell>
          <cell r="B2027">
            <v>353120</v>
          </cell>
          <cell r="C2027" t="str">
            <v>Monte Alegre do Sul</v>
          </cell>
          <cell r="D2027" t="str">
            <v>SP</v>
          </cell>
          <cell r="E2027">
            <v>35</v>
          </cell>
          <cell r="F2027">
            <v>31209</v>
          </cell>
          <cell r="G2027">
            <v>7473</v>
          </cell>
          <cell r="H2027">
            <v>3531209</v>
          </cell>
          <cell r="I2027">
            <v>7148</v>
          </cell>
          <cell r="J2027">
            <v>7278</v>
          </cell>
          <cell r="K2027">
            <v>7593</v>
          </cell>
        </row>
        <row r="2028">
          <cell r="A2028">
            <v>5212709</v>
          </cell>
          <cell r="B2028">
            <v>521270</v>
          </cell>
          <cell r="C2028" t="str">
            <v>Mambaí</v>
          </cell>
          <cell r="D2028" t="str">
            <v>GO</v>
          </cell>
          <cell r="E2028">
            <v>52</v>
          </cell>
          <cell r="F2028">
            <v>12709</v>
          </cell>
          <cell r="G2028">
            <v>7096</v>
          </cell>
          <cell r="H2028">
            <v>5212709</v>
          </cell>
          <cell r="I2028">
            <v>6885</v>
          </cell>
          <cell r="J2028">
            <v>7178</v>
          </cell>
          <cell r="K2028">
            <v>7596</v>
          </cell>
        </row>
        <row r="2029">
          <cell r="A2029">
            <v>2804300</v>
          </cell>
          <cell r="B2029">
            <v>280430</v>
          </cell>
          <cell r="C2029" t="str">
            <v>Muribeca</v>
          </cell>
          <cell r="D2029" t="str">
            <v>SE</v>
          </cell>
          <cell r="E2029">
            <v>28</v>
          </cell>
          <cell r="F2029">
            <v>4300</v>
          </cell>
          <cell r="G2029">
            <v>7466</v>
          </cell>
          <cell r="H2029">
            <v>2804300</v>
          </cell>
          <cell r="I2029">
            <v>7342</v>
          </cell>
          <cell r="J2029">
            <v>7381</v>
          </cell>
          <cell r="K2029">
            <v>7598</v>
          </cell>
        </row>
        <row r="2030">
          <cell r="A2030">
            <v>3165701</v>
          </cell>
          <cell r="B2030">
            <v>316570</v>
          </cell>
          <cell r="C2030" t="str">
            <v>Senador Firmino</v>
          </cell>
          <cell r="D2030" t="str">
            <v>MG</v>
          </cell>
          <cell r="E2030">
            <v>31</v>
          </cell>
          <cell r="F2030">
            <v>65701</v>
          </cell>
          <cell r="G2030">
            <v>7361</v>
          </cell>
          <cell r="H2030">
            <v>3165701</v>
          </cell>
          <cell r="I2030">
            <v>7230</v>
          </cell>
          <cell r="J2030">
            <v>7326</v>
          </cell>
          <cell r="K2030">
            <v>7598</v>
          </cell>
        </row>
        <row r="2031">
          <cell r="A2031">
            <v>5219407</v>
          </cell>
          <cell r="B2031">
            <v>521940</v>
          </cell>
          <cell r="C2031" t="str">
            <v>Santa Rita do Araguaia</v>
          </cell>
          <cell r="D2031" t="str">
            <v>GO</v>
          </cell>
          <cell r="E2031">
            <v>52</v>
          </cell>
          <cell r="F2031">
            <v>19407</v>
          </cell>
          <cell r="G2031">
            <v>6277</v>
          </cell>
          <cell r="H2031">
            <v>5219407</v>
          </cell>
          <cell r="I2031">
            <v>6928</v>
          </cell>
          <cell r="J2031">
            <v>7202</v>
          </cell>
          <cell r="K2031">
            <v>7599</v>
          </cell>
        </row>
        <row r="2032">
          <cell r="A2032">
            <v>1715754</v>
          </cell>
          <cell r="B2032">
            <v>171575</v>
          </cell>
          <cell r="C2032" t="str">
            <v>Palmeirópolis</v>
          </cell>
          <cell r="D2032" t="str">
            <v>TO</v>
          </cell>
          <cell r="E2032">
            <v>17</v>
          </cell>
          <cell r="F2032">
            <v>15754</v>
          </cell>
          <cell r="G2032">
            <v>8492</v>
          </cell>
          <cell r="H2032">
            <v>1715754</v>
          </cell>
          <cell r="I2032">
            <v>7342</v>
          </cell>
          <cell r="J2032">
            <v>7380</v>
          </cell>
          <cell r="K2032">
            <v>7600</v>
          </cell>
        </row>
        <row r="2033">
          <cell r="A2033">
            <v>3139706</v>
          </cell>
          <cell r="B2033">
            <v>313970</v>
          </cell>
          <cell r="C2033" t="str">
            <v>Maravilhas</v>
          </cell>
          <cell r="D2033" t="str">
            <v>MG</v>
          </cell>
          <cell r="E2033">
            <v>31</v>
          </cell>
          <cell r="F2033">
            <v>39706</v>
          </cell>
          <cell r="G2033">
            <v>7224</v>
          </cell>
          <cell r="H2033">
            <v>3139706</v>
          </cell>
          <cell r="I2033">
            <v>7156</v>
          </cell>
          <cell r="J2033">
            <v>7304</v>
          </cell>
          <cell r="K2033">
            <v>7600</v>
          </cell>
        </row>
        <row r="2034">
          <cell r="A2034">
            <v>4103800</v>
          </cell>
          <cell r="B2034">
            <v>410380</v>
          </cell>
          <cell r="C2034" t="str">
            <v>Cambira</v>
          </cell>
          <cell r="D2034" t="str">
            <v>PR</v>
          </cell>
          <cell r="E2034">
            <v>41</v>
          </cell>
          <cell r="F2034">
            <v>3800</v>
          </cell>
          <cell r="G2034">
            <v>7142</v>
          </cell>
          <cell r="H2034">
            <v>4103800</v>
          </cell>
          <cell r="I2034">
            <v>7236</v>
          </cell>
          <cell r="J2034">
            <v>7319</v>
          </cell>
          <cell r="K2034">
            <v>7603</v>
          </cell>
        </row>
        <row r="2035">
          <cell r="A2035">
            <v>3545159</v>
          </cell>
          <cell r="B2035">
            <v>354515</v>
          </cell>
          <cell r="C2035" t="str">
            <v>Saltinho</v>
          </cell>
          <cell r="D2035" t="str">
            <v>SP</v>
          </cell>
          <cell r="E2035">
            <v>35</v>
          </cell>
          <cell r="F2035">
            <v>45159</v>
          </cell>
          <cell r="G2035">
            <v>7149</v>
          </cell>
          <cell r="H2035">
            <v>3545159</v>
          </cell>
          <cell r="I2035">
            <v>7059</v>
          </cell>
          <cell r="J2035">
            <v>7250</v>
          </cell>
          <cell r="K2035">
            <v>7607</v>
          </cell>
        </row>
        <row r="2036">
          <cell r="A2036">
            <v>4314027</v>
          </cell>
          <cell r="B2036">
            <v>431402</v>
          </cell>
          <cell r="C2036" t="str">
            <v>Paraíso do Sul</v>
          </cell>
          <cell r="D2036" t="str">
            <v>RS</v>
          </cell>
          <cell r="E2036">
            <v>43</v>
          </cell>
          <cell r="F2036">
            <v>14027</v>
          </cell>
          <cell r="G2036">
            <v>7643</v>
          </cell>
          <cell r="H2036">
            <v>4314027</v>
          </cell>
          <cell r="I2036">
            <v>7336</v>
          </cell>
          <cell r="J2036">
            <v>7355</v>
          </cell>
          <cell r="K2036">
            <v>7615</v>
          </cell>
        </row>
        <row r="2037">
          <cell r="A2037">
            <v>2515971</v>
          </cell>
          <cell r="B2037">
            <v>251597</v>
          </cell>
          <cell r="C2037" t="str">
            <v>Sobrado</v>
          </cell>
          <cell r="D2037" t="str">
            <v>PB</v>
          </cell>
          <cell r="E2037">
            <v>25</v>
          </cell>
          <cell r="F2037">
            <v>15971</v>
          </cell>
          <cell r="G2037">
            <v>7604</v>
          </cell>
          <cell r="H2037">
            <v>2515971</v>
          </cell>
          <cell r="I2037">
            <v>7363</v>
          </cell>
          <cell r="J2037">
            <v>7447</v>
          </cell>
          <cell r="K2037">
            <v>7623</v>
          </cell>
        </row>
        <row r="2038">
          <cell r="A2038">
            <v>3145059</v>
          </cell>
          <cell r="B2038">
            <v>314505</v>
          </cell>
          <cell r="C2038" t="str">
            <v>Nova Porteirinha</v>
          </cell>
          <cell r="D2038" t="str">
            <v>MG</v>
          </cell>
          <cell r="E2038">
            <v>31</v>
          </cell>
          <cell r="F2038">
            <v>45059</v>
          </cell>
          <cell r="G2038">
            <v>7597</v>
          </cell>
          <cell r="H2038">
            <v>3145059</v>
          </cell>
          <cell r="I2038">
            <v>7398</v>
          </cell>
          <cell r="J2038">
            <v>7400</v>
          </cell>
          <cell r="K2038">
            <v>7623</v>
          </cell>
        </row>
        <row r="2039">
          <cell r="A2039">
            <v>1717909</v>
          </cell>
          <cell r="B2039">
            <v>171790</v>
          </cell>
          <cell r="C2039" t="str">
            <v>Ponte Alta do Tocantins</v>
          </cell>
          <cell r="D2039" t="str">
            <v>TO</v>
          </cell>
          <cell r="E2039">
            <v>17</v>
          </cell>
          <cell r="F2039">
            <v>17909</v>
          </cell>
          <cell r="G2039">
            <v>6818</v>
          </cell>
          <cell r="H2039">
            <v>1717909</v>
          </cell>
          <cell r="I2039">
            <v>7180</v>
          </cell>
          <cell r="J2039">
            <v>7333</v>
          </cell>
          <cell r="K2039">
            <v>7628</v>
          </cell>
        </row>
        <row r="2040">
          <cell r="A2040">
            <v>2209971</v>
          </cell>
          <cell r="B2040">
            <v>220997</v>
          </cell>
          <cell r="C2040" t="str">
            <v>São João do Arraial</v>
          </cell>
          <cell r="D2040" t="str">
            <v>PI</v>
          </cell>
          <cell r="E2040">
            <v>22</v>
          </cell>
          <cell r="F2040">
            <v>9971</v>
          </cell>
          <cell r="G2040">
            <v>7440</v>
          </cell>
          <cell r="H2040">
            <v>2209971</v>
          </cell>
          <cell r="I2040">
            <v>7337</v>
          </cell>
          <cell r="J2040">
            <v>7578</v>
          </cell>
          <cell r="K2040">
            <v>7636</v>
          </cell>
        </row>
        <row r="2041">
          <cell r="A2041">
            <v>2410900</v>
          </cell>
          <cell r="B2041">
            <v>241090</v>
          </cell>
          <cell r="C2041" t="str">
            <v>Riachuelo</v>
          </cell>
          <cell r="D2041" t="str">
            <v>RN</v>
          </cell>
          <cell r="E2041">
            <v>24</v>
          </cell>
          <cell r="F2041">
            <v>10900</v>
          </cell>
          <cell r="G2041">
            <v>7171</v>
          </cell>
          <cell r="H2041">
            <v>2410900</v>
          </cell>
          <cell r="I2041">
            <v>7067</v>
          </cell>
          <cell r="J2041">
            <v>7265</v>
          </cell>
          <cell r="K2041">
            <v>7640</v>
          </cell>
        </row>
        <row r="2042">
          <cell r="A2042">
            <v>2201051</v>
          </cell>
          <cell r="B2042">
            <v>220105</v>
          </cell>
          <cell r="C2042" t="str">
            <v>Assunção do Piauí</v>
          </cell>
          <cell r="D2042" t="str">
            <v>PI</v>
          </cell>
          <cell r="E2042">
            <v>22</v>
          </cell>
          <cell r="F2042">
            <v>1051</v>
          </cell>
          <cell r="G2042">
            <v>8370</v>
          </cell>
          <cell r="H2042">
            <v>2201051</v>
          </cell>
          <cell r="I2042">
            <v>7503</v>
          </cell>
          <cell r="J2042">
            <v>7590</v>
          </cell>
          <cell r="K2042">
            <v>7645</v>
          </cell>
        </row>
        <row r="2043">
          <cell r="A2043">
            <v>3556909</v>
          </cell>
          <cell r="B2043">
            <v>355690</v>
          </cell>
          <cell r="C2043" t="str">
            <v>Vista Alegre do Alto</v>
          </cell>
          <cell r="D2043" t="str">
            <v>SP</v>
          </cell>
          <cell r="E2043">
            <v>35</v>
          </cell>
          <cell r="F2043">
            <v>56909</v>
          </cell>
          <cell r="G2043">
            <v>6874</v>
          </cell>
          <cell r="H2043">
            <v>3556909</v>
          </cell>
          <cell r="I2043">
            <v>6889</v>
          </cell>
          <cell r="J2043">
            <v>7208</v>
          </cell>
          <cell r="K2043">
            <v>7652</v>
          </cell>
        </row>
        <row r="2044">
          <cell r="A2044">
            <v>4306056</v>
          </cell>
          <cell r="B2044">
            <v>430605</v>
          </cell>
          <cell r="C2044" t="str">
            <v>Cristal</v>
          </cell>
          <cell r="D2044" t="str">
            <v>RS</v>
          </cell>
          <cell r="E2044">
            <v>43</v>
          </cell>
          <cell r="F2044">
            <v>6056</v>
          </cell>
          <cell r="G2044">
            <v>7393</v>
          </cell>
          <cell r="H2044">
            <v>4306056</v>
          </cell>
          <cell r="I2044">
            <v>7280</v>
          </cell>
          <cell r="J2044">
            <v>7378</v>
          </cell>
          <cell r="K2044">
            <v>7659</v>
          </cell>
        </row>
        <row r="2045">
          <cell r="A2045">
            <v>2313708</v>
          </cell>
          <cell r="B2045">
            <v>231370</v>
          </cell>
          <cell r="C2045" t="str">
            <v>Umari</v>
          </cell>
          <cell r="D2045" t="str">
            <v>CE</v>
          </cell>
          <cell r="E2045">
            <v>23</v>
          </cell>
          <cell r="F2045">
            <v>13708</v>
          </cell>
          <cell r="G2045">
            <v>7891</v>
          </cell>
          <cell r="H2045">
            <v>2313708</v>
          </cell>
          <cell r="I2045">
            <v>7545</v>
          </cell>
          <cell r="J2045">
            <v>7562</v>
          </cell>
          <cell r="K2045">
            <v>7660</v>
          </cell>
        </row>
        <row r="2046">
          <cell r="A2046">
            <v>3521507</v>
          </cell>
          <cell r="B2046">
            <v>352150</v>
          </cell>
          <cell r="C2046" t="str">
            <v>Irapuã</v>
          </cell>
          <cell r="D2046" t="str">
            <v>SP</v>
          </cell>
          <cell r="E2046">
            <v>35</v>
          </cell>
          <cell r="F2046">
            <v>21507</v>
          </cell>
          <cell r="G2046">
            <v>6978</v>
          </cell>
          <cell r="H2046">
            <v>3521507</v>
          </cell>
          <cell r="I2046">
            <v>7284</v>
          </cell>
          <cell r="J2046">
            <v>7369</v>
          </cell>
          <cell r="K2046">
            <v>7666</v>
          </cell>
        </row>
        <row r="2047">
          <cell r="A2047">
            <v>3543253</v>
          </cell>
          <cell r="B2047">
            <v>354325</v>
          </cell>
          <cell r="C2047" t="str">
            <v>Ribeirão Grande</v>
          </cell>
          <cell r="D2047" t="str">
            <v>SP</v>
          </cell>
          <cell r="E2047">
            <v>35</v>
          </cell>
          <cell r="F2047">
            <v>43253</v>
          </cell>
          <cell r="G2047">
            <v>6992</v>
          </cell>
          <cell r="H2047">
            <v>3543253</v>
          </cell>
          <cell r="I2047">
            <v>7419</v>
          </cell>
          <cell r="J2047">
            <v>7427</v>
          </cell>
          <cell r="K2047">
            <v>7667</v>
          </cell>
        </row>
        <row r="2048">
          <cell r="A2048">
            <v>2514206</v>
          </cell>
          <cell r="B2048">
            <v>251420</v>
          </cell>
          <cell r="C2048" t="str">
            <v>São José da Lagoa Tapada</v>
          </cell>
          <cell r="D2048" t="str">
            <v>PB</v>
          </cell>
          <cell r="E2048">
            <v>25</v>
          </cell>
          <cell r="F2048">
            <v>14206</v>
          </cell>
          <cell r="G2048">
            <v>8067</v>
          </cell>
          <cell r="H2048">
            <v>2514206</v>
          </cell>
          <cell r="I2048">
            <v>7564</v>
          </cell>
          <cell r="J2048">
            <v>7560</v>
          </cell>
          <cell r="K2048">
            <v>7674</v>
          </cell>
        </row>
        <row r="2049">
          <cell r="A2049">
            <v>1503002</v>
          </cell>
          <cell r="B2049">
            <v>150300</v>
          </cell>
          <cell r="C2049" t="str">
            <v>Faro</v>
          </cell>
          <cell r="D2049" t="str">
            <v>PA</v>
          </cell>
          <cell r="E2049">
            <v>15</v>
          </cell>
          <cell r="F2049">
            <v>3002</v>
          </cell>
          <cell r="G2049">
            <v>19585</v>
          </cell>
          <cell r="H2049">
            <v>1503002</v>
          </cell>
          <cell r="I2049">
            <v>8181</v>
          </cell>
          <cell r="J2049">
            <v>7897</v>
          </cell>
          <cell r="K2049">
            <v>7680</v>
          </cell>
        </row>
        <row r="2050">
          <cell r="A2050">
            <v>4201703</v>
          </cell>
          <cell r="B2050">
            <v>420170</v>
          </cell>
          <cell r="C2050" t="str">
            <v>Ascurra</v>
          </cell>
          <cell r="D2050" t="str">
            <v>SC</v>
          </cell>
          <cell r="E2050">
            <v>42</v>
          </cell>
          <cell r="F2050">
            <v>1703</v>
          </cell>
          <cell r="G2050">
            <v>6945</v>
          </cell>
          <cell r="H2050">
            <v>4201703</v>
          </cell>
          <cell r="I2050">
            <v>7419</v>
          </cell>
          <cell r="J2050">
            <v>7485</v>
          </cell>
          <cell r="K2050">
            <v>7683</v>
          </cell>
        </row>
        <row r="2051">
          <cell r="A2051">
            <v>2706604</v>
          </cell>
          <cell r="B2051">
            <v>270660</v>
          </cell>
          <cell r="C2051" t="str">
            <v>Paulo Jacinto</v>
          </cell>
          <cell r="D2051" t="str">
            <v>AL</v>
          </cell>
          <cell r="E2051">
            <v>27</v>
          </cell>
          <cell r="F2051">
            <v>6604</v>
          </cell>
          <cell r="G2051">
            <v>7772</v>
          </cell>
          <cell r="H2051">
            <v>2706604</v>
          </cell>
          <cell r="I2051">
            <v>7426</v>
          </cell>
          <cell r="J2051">
            <v>7412</v>
          </cell>
          <cell r="K2051">
            <v>7685</v>
          </cell>
        </row>
        <row r="2052">
          <cell r="A2052">
            <v>2507408</v>
          </cell>
          <cell r="B2052">
            <v>250740</v>
          </cell>
          <cell r="C2052" t="str">
            <v>Jericó</v>
          </cell>
          <cell r="D2052" t="str">
            <v>PB</v>
          </cell>
          <cell r="E2052">
            <v>25</v>
          </cell>
          <cell r="F2052">
            <v>7408</v>
          </cell>
          <cell r="G2052">
            <v>8100</v>
          </cell>
          <cell r="H2052">
            <v>2507408</v>
          </cell>
          <cell r="I2052">
            <v>7538</v>
          </cell>
          <cell r="J2052">
            <v>7557</v>
          </cell>
          <cell r="K2052">
            <v>7689</v>
          </cell>
        </row>
        <row r="2053">
          <cell r="A2053">
            <v>3552304</v>
          </cell>
          <cell r="B2053">
            <v>355230</v>
          </cell>
          <cell r="C2053" t="str">
            <v>Sud Mennucci</v>
          </cell>
          <cell r="D2053" t="str">
            <v>SP</v>
          </cell>
          <cell r="E2053">
            <v>35</v>
          </cell>
          <cell r="F2053">
            <v>52304</v>
          </cell>
          <cell r="G2053">
            <v>8141</v>
          </cell>
          <cell r="H2053">
            <v>3552304</v>
          </cell>
          <cell r="I2053">
            <v>7440</v>
          </cell>
          <cell r="J2053">
            <v>7446</v>
          </cell>
          <cell r="K2053">
            <v>7691</v>
          </cell>
        </row>
        <row r="2054">
          <cell r="A2054">
            <v>3128907</v>
          </cell>
          <cell r="B2054">
            <v>312890</v>
          </cell>
          <cell r="C2054" t="str">
            <v>Guimarânia</v>
          </cell>
          <cell r="D2054" t="str">
            <v>MG</v>
          </cell>
          <cell r="E2054">
            <v>31</v>
          </cell>
          <cell r="F2054">
            <v>28907</v>
          </cell>
          <cell r="G2054">
            <v>7322</v>
          </cell>
          <cell r="H2054">
            <v>3128907</v>
          </cell>
          <cell r="I2054">
            <v>7290</v>
          </cell>
          <cell r="J2054">
            <v>7399</v>
          </cell>
          <cell r="K2054">
            <v>7693</v>
          </cell>
        </row>
        <row r="2055">
          <cell r="A2055">
            <v>4121752</v>
          </cell>
          <cell r="B2055">
            <v>412175</v>
          </cell>
          <cell r="C2055" t="str">
            <v>Reserva do Iguaçu</v>
          </cell>
          <cell r="D2055" t="str">
            <v>PR</v>
          </cell>
          <cell r="E2055">
            <v>41</v>
          </cell>
          <cell r="F2055">
            <v>21752</v>
          </cell>
          <cell r="G2055">
            <v>7449</v>
          </cell>
          <cell r="H2055">
            <v>4121752</v>
          </cell>
          <cell r="I2055">
            <v>7327</v>
          </cell>
          <cell r="J2055">
            <v>7402</v>
          </cell>
          <cell r="K2055">
            <v>7697</v>
          </cell>
        </row>
        <row r="2056">
          <cell r="A2056">
            <v>4319158</v>
          </cell>
          <cell r="B2056">
            <v>431915</v>
          </cell>
          <cell r="C2056" t="str">
            <v>São Miguel das Missões</v>
          </cell>
          <cell r="D2056" t="str">
            <v>RS</v>
          </cell>
          <cell r="E2056">
            <v>43</v>
          </cell>
          <cell r="F2056">
            <v>19158</v>
          </cell>
          <cell r="G2056">
            <v>7656</v>
          </cell>
          <cell r="H2056">
            <v>4319158</v>
          </cell>
          <cell r="I2056">
            <v>7421</v>
          </cell>
          <cell r="J2056">
            <v>7436</v>
          </cell>
          <cell r="K2056">
            <v>7698</v>
          </cell>
        </row>
        <row r="2057">
          <cell r="A2057">
            <v>3145877</v>
          </cell>
          <cell r="B2057">
            <v>314587</v>
          </cell>
          <cell r="C2057" t="str">
            <v>Orizânia</v>
          </cell>
          <cell r="D2057" t="str">
            <v>MG</v>
          </cell>
          <cell r="E2057">
            <v>31</v>
          </cell>
          <cell r="F2057">
            <v>45877</v>
          </cell>
          <cell r="G2057">
            <v>7078</v>
          </cell>
          <cell r="H2057">
            <v>3145877</v>
          </cell>
          <cell r="I2057">
            <v>7284</v>
          </cell>
          <cell r="J2057">
            <v>7409</v>
          </cell>
          <cell r="K2057">
            <v>7701</v>
          </cell>
        </row>
        <row r="2058">
          <cell r="A2058">
            <v>2410207</v>
          </cell>
          <cell r="B2058">
            <v>241020</v>
          </cell>
          <cell r="C2058" t="str">
            <v>Portalegre</v>
          </cell>
          <cell r="D2058" t="str">
            <v>RN</v>
          </cell>
          <cell r="E2058">
            <v>24</v>
          </cell>
          <cell r="F2058">
            <v>10207</v>
          </cell>
          <cell r="G2058">
            <v>7082</v>
          </cell>
          <cell r="H2058">
            <v>2410207</v>
          </cell>
          <cell r="I2058">
            <v>7297</v>
          </cell>
          <cell r="J2058">
            <v>7407</v>
          </cell>
          <cell r="K2058">
            <v>7708</v>
          </cell>
        </row>
        <row r="2059">
          <cell r="A2059">
            <v>2708709</v>
          </cell>
          <cell r="B2059">
            <v>270870</v>
          </cell>
          <cell r="C2059" t="str">
            <v>São Miguel dos Milagres</v>
          </cell>
          <cell r="D2059" t="str">
            <v>AL</v>
          </cell>
          <cell r="E2059">
            <v>27</v>
          </cell>
          <cell r="F2059">
            <v>8709</v>
          </cell>
          <cell r="G2059">
            <v>7601</v>
          </cell>
          <cell r="H2059">
            <v>2708709</v>
          </cell>
          <cell r="I2059">
            <v>7170</v>
          </cell>
          <cell r="J2059">
            <v>7360</v>
          </cell>
          <cell r="K2059">
            <v>7709</v>
          </cell>
        </row>
        <row r="2060">
          <cell r="A2060">
            <v>5107776</v>
          </cell>
          <cell r="B2060">
            <v>510777</v>
          </cell>
          <cell r="C2060" t="str">
            <v>Santa Terezinha</v>
          </cell>
          <cell r="D2060" t="str">
            <v>MT</v>
          </cell>
          <cell r="E2060">
            <v>51</v>
          </cell>
          <cell r="F2060">
            <v>7776</v>
          </cell>
          <cell r="G2060">
            <v>7690</v>
          </cell>
          <cell r="H2060">
            <v>5107776</v>
          </cell>
          <cell r="I2060">
            <v>7399</v>
          </cell>
          <cell r="J2060">
            <v>7568</v>
          </cell>
          <cell r="K2060">
            <v>7709</v>
          </cell>
        </row>
        <row r="2061">
          <cell r="A2061">
            <v>5004403</v>
          </cell>
          <cell r="B2061">
            <v>500440</v>
          </cell>
          <cell r="C2061" t="str">
            <v>Inocência</v>
          </cell>
          <cell r="D2061" t="str">
            <v>MS</v>
          </cell>
          <cell r="E2061">
            <v>50</v>
          </cell>
          <cell r="F2061">
            <v>4403</v>
          </cell>
          <cell r="G2061">
            <v>7501</v>
          </cell>
          <cell r="H2061">
            <v>5004403</v>
          </cell>
          <cell r="I2061">
            <v>7686</v>
          </cell>
          <cell r="J2061">
            <v>7639</v>
          </cell>
          <cell r="K2061">
            <v>7711</v>
          </cell>
        </row>
        <row r="2062">
          <cell r="A2062">
            <v>2606705</v>
          </cell>
          <cell r="B2062">
            <v>260670</v>
          </cell>
          <cell r="C2062" t="str">
            <v>Ibirajuba</v>
          </cell>
          <cell r="D2062" t="str">
            <v>PE</v>
          </cell>
          <cell r="E2062">
            <v>26</v>
          </cell>
          <cell r="F2062">
            <v>6705</v>
          </cell>
          <cell r="G2062">
            <v>7833</v>
          </cell>
          <cell r="H2062">
            <v>2606705</v>
          </cell>
          <cell r="I2062">
            <v>7534</v>
          </cell>
          <cell r="J2062">
            <v>7549</v>
          </cell>
          <cell r="K2062">
            <v>7714</v>
          </cell>
        </row>
        <row r="2063">
          <cell r="A2063">
            <v>3511904</v>
          </cell>
          <cell r="B2063">
            <v>351190</v>
          </cell>
          <cell r="C2063" t="str">
            <v>Clementina</v>
          </cell>
          <cell r="D2063" t="str">
            <v>SP</v>
          </cell>
          <cell r="E2063">
            <v>35</v>
          </cell>
          <cell r="F2063">
            <v>11904</v>
          </cell>
          <cell r="G2063">
            <v>6582</v>
          </cell>
          <cell r="H2063">
            <v>3511904</v>
          </cell>
          <cell r="I2063">
            <v>7064</v>
          </cell>
          <cell r="J2063">
            <v>7316</v>
          </cell>
          <cell r="K2063">
            <v>7717</v>
          </cell>
        </row>
        <row r="2064">
          <cell r="A2064">
            <v>5204003</v>
          </cell>
          <cell r="B2064">
            <v>520400</v>
          </cell>
          <cell r="C2064" t="str">
            <v>Cabeceiras</v>
          </cell>
          <cell r="D2064" t="str">
            <v>GO</v>
          </cell>
          <cell r="E2064">
            <v>52</v>
          </cell>
          <cell r="F2064">
            <v>4003</v>
          </cell>
          <cell r="G2064">
            <v>6794</v>
          </cell>
          <cell r="H2064">
            <v>5204003</v>
          </cell>
          <cell r="I2064">
            <v>7346</v>
          </cell>
          <cell r="J2064">
            <v>7444</v>
          </cell>
          <cell r="K2064">
            <v>7717</v>
          </cell>
        </row>
        <row r="2065">
          <cell r="A2065">
            <v>2106359</v>
          </cell>
          <cell r="B2065">
            <v>210635</v>
          </cell>
          <cell r="C2065" t="str">
            <v>Marajá do Sena</v>
          </cell>
          <cell r="D2065" t="str">
            <v>MA</v>
          </cell>
          <cell r="E2065">
            <v>21</v>
          </cell>
          <cell r="F2065">
            <v>6359</v>
          </cell>
          <cell r="G2065">
            <v>6954</v>
          </cell>
          <cell r="H2065">
            <v>2106359</v>
          </cell>
          <cell r="I2065">
            <v>8045</v>
          </cell>
          <cell r="J2065">
            <v>7751</v>
          </cell>
          <cell r="K2065">
            <v>7721</v>
          </cell>
        </row>
        <row r="2066">
          <cell r="A2066">
            <v>4103305</v>
          </cell>
          <cell r="B2066">
            <v>410330</v>
          </cell>
          <cell r="C2066" t="str">
            <v>Borrazópolis</v>
          </cell>
          <cell r="D2066" t="str">
            <v>PR</v>
          </cell>
          <cell r="E2066">
            <v>41</v>
          </cell>
          <cell r="F2066">
            <v>3305</v>
          </cell>
          <cell r="G2066">
            <v>8235</v>
          </cell>
          <cell r="H2066">
            <v>4103305</v>
          </cell>
          <cell r="I2066">
            <v>7877</v>
          </cell>
          <cell r="J2066">
            <v>7641</v>
          </cell>
          <cell r="K2066">
            <v>7724</v>
          </cell>
        </row>
        <row r="2067">
          <cell r="A2067">
            <v>2918605</v>
          </cell>
          <cell r="B2067">
            <v>291860</v>
          </cell>
          <cell r="C2067" t="str">
            <v>Jussiape</v>
          </cell>
          <cell r="D2067" t="str">
            <v>BA</v>
          </cell>
          <cell r="E2067">
            <v>29</v>
          </cell>
          <cell r="F2067">
            <v>18605</v>
          </cell>
          <cell r="G2067">
            <v>8043</v>
          </cell>
          <cell r="H2067">
            <v>2918605</v>
          </cell>
          <cell r="I2067">
            <v>7972</v>
          </cell>
          <cell r="J2067">
            <v>7533</v>
          </cell>
          <cell r="K2067">
            <v>7741</v>
          </cell>
        </row>
        <row r="2068">
          <cell r="A2068">
            <v>2507606</v>
          </cell>
          <cell r="B2068">
            <v>250760</v>
          </cell>
          <cell r="C2068" t="str">
            <v>Juarez Távora</v>
          </cell>
          <cell r="D2068" t="str">
            <v>PB</v>
          </cell>
          <cell r="E2068">
            <v>25</v>
          </cell>
          <cell r="F2068">
            <v>7606</v>
          </cell>
          <cell r="G2068">
            <v>7603</v>
          </cell>
          <cell r="H2068">
            <v>2507606</v>
          </cell>
          <cell r="I2068">
            <v>7459</v>
          </cell>
          <cell r="J2068">
            <v>7550</v>
          </cell>
          <cell r="K2068">
            <v>7742</v>
          </cell>
        </row>
        <row r="2069">
          <cell r="A2069">
            <v>4304713</v>
          </cell>
          <cell r="B2069">
            <v>430471</v>
          </cell>
          <cell r="C2069" t="str">
            <v>Caraá</v>
          </cell>
          <cell r="D2069" t="str">
            <v>RS</v>
          </cell>
          <cell r="E2069">
            <v>43</v>
          </cell>
          <cell r="F2069">
            <v>4713</v>
          </cell>
          <cell r="G2069">
            <v>7606</v>
          </cell>
          <cell r="H2069">
            <v>4304713</v>
          </cell>
          <cell r="I2069">
            <v>7313</v>
          </cell>
          <cell r="J2069">
            <v>7450</v>
          </cell>
          <cell r="K2069">
            <v>7742</v>
          </cell>
        </row>
        <row r="2070">
          <cell r="A2070">
            <v>3140530</v>
          </cell>
          <cell r="B2070">
            <v>314053</v>
          </cell>
          <cell r="C2070" t="str">
            <v>Martins Soares</v>
          </cell>
          <cell r="D2070" t="str">
            <v>MG</v>
          </cell>
          <cell r="E2070">
            <v>31</v>
          </cell>
          <cell r="F2070">
            <v>40530</v>
          </cell>
          <cell r="G2070">
            <v>6715</v>
          </cell>
          <cell r="H2070">
            <v>3140530</v>
          </cell>
          <cell r="I2070">
            <v>7173</v>
          </cell>
          <cell r="J2070">
            <v>7398</v>
          </cell>
          <cell r="K2070">
            <v>7744</v>
          </cell>
        </row>
        <row r="2071">
          <cell r="A2071">
            <v>3150158</v>
          </cell>
          <cell r="B2071">
            <v>315015</v>
          </cell>
          <cell r="C2071" t="str">
            <v>Piedade de Caratinga</v>
          </cell>
          <cell r="D2071" t="str">
            <v>MG</v>
          </cell>
          <cell r="E2071">
            <v>31</v>
          </cell>
          <cell r="F2071">
            <v>50158</v>
          </cell>
          <cell r="G2071">
            <v>6937</v>
          </cell>
          <cell r="H2071">
            <v>3150158</v>
          </cell>
          <cell r="I2071">
            <v>7101</v>
          </cell>
          <cell r="J2071">
            <v>7377</v>
          </cell>
          <cell r="K2071">
            <v>7744</v>
          </cell>
        </row>
        <row r="2072">
          <cell r="A2072">
            <v>3123528</v>
          </cell>
          <cell r="B2072">
            <v>312352</v>
          </cell>
          <cell r="C2072" t="str">
            <v>Durandé</v>
          </cell>
          <cell r="D2072" t="str">
            <v>MG</v>
          </cell>
          <cell r="E2072">
            <v>31</v>
          </cell>
          <cell r="F2072">
            <v>23528</v>
          </cell>
          <cell r="G2072">
            <v>7146</v>
          </cell>
          <cell r="H2072">
            <v>3123528</v>
          </cell>
          <cell r="I2072">
            <v>7402</v>
          </cell>
          <cell r="J2072">
            <v>7487</v>
          </cell>
          <cell r="K2072">
            <v>7747</v>
          </cell>
        </row>
        <row r="2073">
          <cell r="A2073">
            <v>4212007</v>
          </cell>
          <cell r="B2073">
            <v>421200</v>
          </cell>
          <cell r="C2073" t="str">
            <v>Palma Sola</v>
          </cell>
          <cell r="D2073" t="str">
            <v>SC</v>
          </cell>
          <cell r="E2073">
            <v>42</v>
          </cell>
          <cell r="F2073">
            <v>12007</v>
          </cell>
          <cell r="G2073">
            <v>8145</v>
          </cell>
          <cell r="H2073">
            <v>4212007</v>
          </cell>
          <cell r="I2073">
            <v>7765</v>
          </cell>
          <cell r="J2073">
            <v>7699</v>
          </cell>
          <cell r="K2073">
            <v>7747</v>
          </cell>
        </row>
        <row r="2074">
          <cell r="A2074">
            <v>3134806</v>
          </cell>
          <cell r="B2074">
            <v>313480</v>
          </cell>
          <cell r="C2074" t="str">
            <v>Jacuí</v>
          </cell>
          <cell r="D2074" t="str">
            <v>MG</v>
          </cell>
          <cell r="E2074">
            <v>31</v>
          </cell>
          <cell r="F2074">
            <v>34806</v>
          </cell>
          <cell r="G2074">
            <v>7426</v>
          </cell>
          <cell r="H2074">
            <v>3134806</v>
          </cell>
          <cell r="I2074">
            <v>7502</v>
          </cell>
          <cell r="J2074">
            <v>7520</v>
          </cell>
          <cell r="K2074">
            <v>7755</v>
          </cell>
        </row>
        <row r="2075">
          <cell r="A2075">
            <v>4112959</v>
          </cell>
          <cell r="B2075">
            <v>411295</v>
          </cell>
          <cell r="C2075" t="str">
            <v>Juranda</v>
          </cell>
          <cell r="D2075" t="str">
            <v>PR</v>
          </cell>
          <cell r="E2075">
            <v>41</v>
          </cell>
          <cell r="F2075">
            <v>12959</v>
          </cell>
          <cell r="G2075">
            <v>7822</v>
          </cell>
          <cell r="H2075">
            <v>4112959</v>
          </cell>
          <cell r="I2075">
            <v>7641</v>
          </cell>
          <cell r="J2075">
            <v>7567</v>
          </cell>
          <cell r="K2075">
            <v>7755</v>
          </cell>
        </row>
        <row r="2076">
          <cell r="A2076">
            <v>2307205</v>
          </cell>
          <cell r="B2076">
            <v>230720</v>
          </cell>
          <cell r="C2076" t="str">
            <v>Jati</v>
          </cell>
          <cell r="D2076" t="str">
            <v>CE</v>
          </cell>
          <cell r="E2076">
            <v>23</v>
          </cell>
          <cell r="F2076">
            <v>7205</v>
          </cell>
          <cell r="G2076">
            <v>7518</v>
          </cell>
          <cell r="H2076">
            <v>2307205</v>
          </cell>
          <cell r="I2076">
            <v>7649</v>
          </cell>
          <cell r="J2076">
            <v>7647</v>
          </cell>
          <cell r="K2076">
            <v>7764</v>
          </cell>
        </row>
        <row r="2077">
          <cell r="A2077">
            <v>2301505</v>
          </cell>
          <cell r="B2077">
            <v>230150</v>
          </cell>
          <cell r="C2077" t="str">
            <v>Arneiroz</v>
          </cell>
          <cell r="D2077" t="str">
            <v>CE</v>
          </cell>
          <cell r="E2077">
            <v>23</v>
          </cell>
          <cell r="F2077">
            <v>1505</v>
          </cell>
          <cell r="G2077">
            <v>7486</v>
          </cell>
          <cell r="H2077">
            <v>2301505</v>
          </cell>
          <cell r="I2077">
            <v>7657</v>
          </cell>
          <cell r="J2077">
            <v>7667</v>
          </cell>
          <cell r="K2077">
            <v>7766</v>
          </cell>
        </row>
        <row r="2078">
          <cell r="A2078">
            <v>5219001</v>
          </cell>
          <cell r="B2078">
            <v>521900</v>
          </cell>
          <cell r="C2078" t="str">
            <v>Sanclerlândia</v>
          </cell>
          <cell r="D2078" t="str">
            <v>GO</v>
          </cell>
          <cell r="E2078">
            <v>52</v>
          </cell>
          <cell r="F2078">
            <v>19001</v>
          </cell>
          <cell r="G2078">
            <v>7936</v>
          </cell>
          <cell r="H2078">
            <v>5219001</v>
          </cell>
          <cell r="I2078">
            <v>7563</v>
          </cell>
          <cell r="J2078">
            <v>7554</v>
          </cell>
          <cell r="K2078">
            <v>7766</v>
          </cell>
        </row>
        <row r="2079">
          <cell r="A2079">
            <v>5202155</v>
          </cell>
          <cell r="B2079">
            <v>520215</v>
          </cell>
          <cell r="C2079" t="str">
            <v>Araguapaz</v>
          </cell>
          <cell r="D2079" t="str">
            <v>GO</v>
          </cell>
          <cell r="E2079">
            <v>52</v>
          </cell>
          <cell r="F2079">
            <v>2155</v>
          </cell>
          <cell r="G2079">
            <v>7780</v>
          </cell>
          <cell r="H2079">
            <v>5202155</v>
          </cell>
          <cell r="I2079">
            <v>7513</v>
          </cell>
          <cell r="J2079">
            <v>7541</v>
          </cell>
          <cell r="K2079">
            <v>7772</v>
          </cell>
        </row>
        <row r="2080">
          <cell r="A2080">
            <v>3166907</v>
          </cell>
          <cell r="B2080">
            <v>316690</v>
          </cell>
          <cell r="C2080" t="str">
            <v>Serrania</v>
          </cell>
          <cell r="D2080" t="str">
            <v>MG</v>
          </cell>
          <cell r="E2080">
            <v>31</v>
          </cell>
          <cell r="F2080">
            <v>66907</v>
          </cell>
          <cell r="G2080">
            <v>7584</v>
          </cell>
          <cell r="H2080">
            <v>3166907</v>
          </cell>
          <cell r="I2080">
            <v>7540</v>
          </cell>
          <cell r="J2080">
            <v>7548</v>
          </cell>
          <cell r="K2080">
            <v>7778</v>
          </cell>
        </row>
        <row r="2081">
          <cell r="A2081">
            <v>4210308</v>
          </cell>
          <cell r="B2081">
            <v>421030</v>
          </cell>
          <cell r="C2081" t="str">
            <v>Major Vieira</v>
          </cell>
          <cell r="D2081" t="str">
            <v>SC</v>
          </cell>
          <cell r="E2081">
            <v>42</v>
          </cell>
          <cell r="F2081">
            <v>10308</v>
          </cell>
          <cell r="G2081">
            <v>7675</v>
          </cell>
          <cell r="H2081">
            <v>4210308</v>
          </cell>
          <cell r="I2081">
            <v>7479</v>
          </cell>
          <cell r="J2081">
            <v>7566</v>
          </cell>
          <cell r="K2081">
            <v>7782</v>
          </cell>
        </row>
        <row r="2082">
          <cell r="A2082">
            <v>3106408</v>
          </cell>
          <cell r="B2082">
            <v>310640</v>
          </cell>
          <cell r="C2082" t="str">
            <v>Belo Vale</v>
          </cell>
          <cell r="D2082" t="str">
            <v>MG</v>
          </cell>
          <cell r="E2082">
            <v>31</v>
          </cell>
          <cell r="F2082">
            <v>6408</v>
          </cell>
          <cell r="G2082">
            <v>7470</v>
          </cell>
          <cell r="H2082">
            <v>3106408</v>
          </cell>
          <cell r="I2082">
            <v>7536</v>
          </cell>
          <cell r="J2082">
            <v>7553</v>
          </cell>
          <cell r="K2082">
            <v>7789</v>
          </cell>
        </row>
        <row r="2083">
          <cell r="A2083">
            <v>2514909</v>
          </cell>
          <cell r="B2083">
            <v>251490</v>
          </cell>
          <cell r="C2083" t="str">
            <v>São Mamede</v>
          </cell>
          <cell r="D2083" t="str">
            <v>PB</v>
          </cell>
          <cell r="E2083">
            <v>25</v>
          </cell>
          <cell r="F2083">
            <v>14909</v>
          </cell>
          <cell r="G2083">
            <v>7998</v>
          </cell>
          <cell r="H2083">
            <v>2514909</v>
          </cell>
          <cell r="I2083">
            <v>7748</v>
          </cell>
          <cell r="J2083">
            <v>7708</v>
          </cell>
          <cell r="K2083">
            <v>7794</v>
          </cell>
        </row>
        <row r="2084">
          <cell r="A2084">
            <v>2901957</v>
          </cell>
          <cell r="B2084">
            <v>290195</v>
          </cell>
          <cell r="C2084" t="str">
            <v>Apuarema</v>
          </cell>
          <cell r="D2084" t="str">
            <v>BA</v>
          </cell>
          <cell r="E2084">
            <v>29</v>
          </cell>
          <cell r="F2084">
            <v>1957</v>
          </cell>
          <cell r="G2084">
            <v>7610</v>
          </cell>
          <cell r="H2084">
            <v>2901957</v>
          </cell>
          <cell r="I2084">
            <v>7463</v>
          </cell>
          <cell r="J2084">
            <v>7397</v>
          </cell>
          <cell r="K2084">
            <v>7795</v>
          </cell>
        </row>
        <row r="2085">
          <cell r="A2085">
            <v>3137106</v>
          </cell>
          <cell r="B2085">
            <v>313710</v>
          </cell>
          <cell r="C2085" t="str">
            <v>Lagamar</v>
          </cell>
          <cell r="D2085" t="str">
            <v>MG</v>
          </cell>
          <cell r="E2085">
            <v>31</v>
          </cell>
          <cell r="F2085">
            <v>37106</v>
          </cell>
          <cell r="G2085">
            <v>7873</v>
          </cell>
          <cell r="H2085">
            <v>3137106</v>
          </cell>
          <cell r="I2085">
            <v>7598</v>
          </cell>
          <cell r="J2085">
            <v>7584</v>
          </cell>
          <cell r="K2085">
            <v>7802</v>
          </cell>
        </row>
        <row r="2086">
          <cell r="A2086">
            <v>3124807</v>
          </cell>
          <cell r="B2086">
            <v>312480</v>
          </cell>
          <cell r="C2086" t="str">
            <v>Estrela do Sul</v>
          </cell>
          <cell r="D2086" t="str">
            <v>MG</v>
          </cell>
          <cell r="E2086">
            <v>31</v>
          </cell>
          <cell r="F2086">
            <v>24807</v>
          </cell>
          <cell r="G2086">
            <v>7439</v>
          </cell>
          <cell r="H2086">
            <v>3124807</v>
          </cell>
          <cell r="I2086">
            <v>7457</v>
          </cell>
          <cell r="J2086">
            <v>7532</v>
          </cell>
          <cell r="K2086">
            <v>7804</v>
          </cell>
        </row>
        <row r="2087">
          <cell r="A2087">
            <v>3523800</v>
          </cell>
          <cell r="B2087">
            <v>352380</v>
          </cell>
          <cell r="C2087" t="str">
            <v>Itobi</v>
          </cell>
          <cell r="D2087" t="str">
            <v>SP</v>
          </cell>
          <cell r="E2087">
            <v>35</v>
          </cell>
          <cell r="F2087">
            <v>23800</v>
          </cell>
          <cell r="G2087">
            <v>7708</v>
          </cell>
          <cell r="H2087">
            <v>3523800</v>
          </cell>
          <cell r="I2087">
            <v>7545</v>
          </cell>
          <cell r="J2087">
            <v>7559</v>
          </cell>
          <cell r="K2087">
            <v>7807</v>
          </cell>
        </row>
        <row r="2088">
          <cell r="A2088">
            <v>2922201</v>
          </cell>
          <cell r="B2088">
            <v>292220</v>
          </cell>
          <cell r="C2088" t="str">
            <v>Muniz Ferreira</v>
          </cell>
          <cell r="D2088" t="str">
            <v>BA</v>
          </cell>
          <cell r="E2088">
            <v>29</v>
          </cell>
          <cell r="F2088">
            <v>22201</v>
          </cell>
          <cell r="G2088">
            <v>7236</v>
          </cell>
          <cell r="H2088">
            <v>2922201</v>
          </cell>
          <cell r="I2088">
            <v>7310</v>
          </cell>
          <cell r="J2088">
            <v>7374</v>
          </cell>
          <cell r="K2088">
            <v>7825</v>
          </cell>
        </row>
        <row r="2089">
          <cell r="A2089">
            <v>2312502</v>
          </cell>
          <cell r="B2089">
            <v>231250</v>
          </cell>
          <cell r="C2089" t="str">
            <v>São João do Jaguaribe</v>
          </cell>
          <cell r="D2089" t="str">
            <v>CE</v>
          </cell>
          <cell r="E2089">
            <v>23</v>
          </cell>
          <cell r="F2089">
            <v>12502</v>
          </cell>
          <cell r="G2089">
            <v>8500</v>
          </cell>
          <cell r="H2089">
            <v>2312502</v>
          </cell>
          <cell r="I2089">
            <v>7902</v>
          </cell>
          <cell r="J2089">
            <v>7788</v>
          </cell>
          <cell r="K2089">
            <v>7829</v>
          </cell>
        </row>
        <row r="2090">
          <cell r="A2090">
            <v>2511103</v>
          </cell>
          <cell r="B2090">
            <v>251110</v>
          </cell>
          <cell r="C2090" t="str">
            <v>Pedra Lavrada</v>
          </cell>
          <cell r="D2090" t="str">
            <v>PB</v>
          </cell>
          <cell r="E2090">
            <v>25</v>
          </cell>
          <cell r="F2090">
            <v>11103</v>
          </cell>
          <cell r="G2090">
            <v>7035</v>
          </cell>
          <cell r="H2090">
            <v>2511103</v>
          </cell>
          <cell r="I2090">
            <v>7475</v>
          </cell>
          <cell r="J2090">
            <v>7605</v>
          </cell>
          <cell r="K2090">
            <v>7830</v>
          </cell>
        </row>
        <row r="2091">
          <cell r="A2091">
            <v>3200359</v>
          </cell>
          <cell r="B2091">
            <v>320035</v>
          </cell>
          <cell r="C2091" t="str">
            <v>Alto Rio Novo</v>
          </cell>
          <cell r="D2091" t="str">
            <v>ES</v>
          </cell>
          <cell r="E2091">
            <v>32</v>
          </cell>
          <cell r="F2091">
            <v>359</v>
          </cell>
          <cell r="G2091">
            <v>6172</v>
          </cell>
          <cell r="H2091">
            <v>3200359</v>
          </cell>
          <cell r="I2091">
            <v>7303</v>
          </cell>
          <cell r="J2091">
            <v>7371</v>
          </cell>
          <cell r="K2091">
            <v>7841</v>
          </cell>
        </row>
        <row r="2092">
          <cell r="A2092">
            <v>5104906</v>
          </cell>
          <cell r="B2092">
            <v>510490</v>
          </cell>
          <cell r="C2092" t="str">
            <v>Jangada</v>
          </cell>
          <cell r="D2092" t="str">
            <v>MT</v>
          </cell>
          <cell r="E2092">
            <v>51</v>
          </cell>
          <cell r="F2092">
            <v>4906</v>
          </cell>
          <cell r="G2092">
            <v>8462</v>
          </cell>
          <cell r="H2092">
            <v>5104906</v>
          </cell>
          <cell r="I2092">
            <v>7696</v>
          </cell>
          <cell r="J2092">
            <v>7781</v>
          </cell>
          <cell r="K2092">
            <v>7851</v>
          </cell>
        </row>
        <row r="2093">
          <cell r="A2093">
            <v>2616183</v>
          </cell>
          <cell r="B2093">
            <v>261618</v>
          </cell>
          <cell r="C2093" t="str">
            <v>Vertente do Lério</v>
          </cell>
          <cell r="D2093" t="str">
            <v>PE</v>
          </cell>
          <cell r="E2093">
            <v>26</v>
          </cell>
          <cell r="F2093">
            <v>16183</v>
          </cell>
          <cell r="G2093">
            <v>7464</v>
          </cell>
          <cell r="H2093">
            <v>2616183</v>
          </cell>
          <cell r="I2093">
            <v>7894</v>
          </cell>
          <cell r="J2093">
            <v>7773</v>
          </cell>
          <cell r="K2093">
            <v>7859</v>
          </cell>
        </row>
        <row r="2094">
          <cell r="A2094">
            <v>4311502</v>
          </cell>
          <cell r="B2094">
            <v>431150</v>
          </cell>
          <cell r="C2094" t="str">
            <v>Lavras do Sul</v>
          </cell>
          <cell r="D2094" t="str">
            <v>RS</v>
          </cell>
          <cell r="E2094">
            <v>43</v>
          </cell>
          <cell r="F2094">
            <v>11502</v>
          </cell>
          <cell r="G2094">
            <v>8399</v>
          </cell>
          <cell r="H2094">
            <v>4311502</v>
          </cell>
          <cell r="I2094">
            <v>7669</v>
          </cell>
          <cell r="J2094">
            <v>7615</v>
          </cell>
          <cell r="K2094">
            <v>7862</v>
          </cell>
        </row>
        <row r="2095">
          <cell r="A2095">
            <v>4300505</v>
          </cell>
          <cell r="B2095">
            <v>430050</v>
          </cell>
          <cell r="C2095" t="str">
            <v>Alpestre</v>
          </cell>
          <cell r="D2095" t="str">
            <v>RS</v>
          </cell>
          <cell r="E2095">
            <v>43</v>
          </cell>
          <cell r="F2095">
            <v>505</v>
          </cell>
          <cell r="G2095">
            <v>8880</v>
          </cell>
          <cell r="H2095">
            <v>4300505</v>
          </cell>
          <cell r="I2095">
            <v>8027</v>
          </cell>
          <cell r="J2095">
            <v>7689</v>
          </cell>
          <cell r="K2095">
            <v>7871</v>
          </cell>
        </row>
        <row r="2096">
          <cell r="A2096">
            <v>3519808</v>
          </cell>
          <cell r="B2096">
            <v>351980</v>
          </cell>
          <cell r="C2096" t="str">
            <v>Icém</v>
          </cell>
          <cell r="D2096" t="str">
            <v>SP</v>
          </cell>
          <cell r="E2096">
            <v>35</v>
          </cell>
          <cell r="F2096">
            <v>19808</v>
          </cell>
          <cell r="G2096">
            <v>6524</v>
          </cell>
          <cell r="H2096">
            <v>3519808</v>
          </cell>
          <cell r="I2096">
            <v>7462</v>
          </cell>
          <cell r="J2096">
            <v>7567</v>
          </cell>
          <cell r="K2096">
            <v>7877</v>
          </cell>
        </row>
        <row r="2097">
          <cell r="A2097">
            <v>3505401</v>
          </cell>
          <cell r="B2097">
            <v>350540</v>
          </cell>
          <cell r="C2097" t="str">
            <v>Barra do Turvo</v>
          </cell>
          <cell r="D2097" t="str">
            <v>SP</v>
          </cell>
          <cell r="E2097">
            <v>35</v>
          </cell>
          <cell r="F2097">
            <v>5401</v>
          </cell>
          <cell r="G2097">
            <v>7699</v>
          </cell>
          <cell r="H2097">
            <v>3505401</v>
          </cell>
          <cell r="I2097">
            <v>7729</v>
          </cell>
          <cell r="J2097">
            <v>7672</v>
          </cell>
          <cell r="K2097">
            <v>7878</v>
          </cell>
        </row>
        <row r="2098">
          <cell r="A2098">
            <v>4100103</v>
          </cell>
          <cell r="B2098">
            <v>410010</v>
          </cell>
          <cell r="C2098" t="str">
            <v>Abatiá</v>
          </cell>
          <cell r="D2098" t="str">
            <v>PR</v>
          </cell>
          <cell r="E2098">
            <v>41</v>
          </cell>
          <cell r="F2098">
            <v>103</v>
          </cell>
          <cell r="G2098">
            <v>7928</v>
          </cell>
          <cell r="H2098">
            <v>4100103</v>
          </cell>
          <cell r="I2098">
            <v>7753</v>
          </cell>
          <cell r="J2098">
            <v>7690</v>
          </cell>
          <cell r="K2098">
            <v>7881</v>
          </cell>
        </row>
        <row r="2099">
          <cell r="A2099">
            <v>1101435</v>
          </cell>
          <cell r="B2099">
            <v>110143</v>
          </cell>
          <cell r="C2099" t="str">
            <v>Nova União</v>
          </cell>
          <cell r="D2099" t="str">
            <v>RO</v>
          </cell>
          <cell r="E2099">
            <v>11</v>
          </cell>
          <cell r="F2099">
            <v>1435</v>
          </cell>
          <cell r="G2099">
            <v>7944</v>
          </cell>
          <cell r="H2099">
            <v>1101435</v>
          </cell>
          <cell r="I2099">
            <v>7498</v>
          </cell>
          <cell r="J2099">
            <v>7382</v>
          </cell>
          <cell r="K2099">
            <v>7883</v>
          </cell>
        </row>
        <row r="2100">
          <cell r="A2100">
            <v>4305900</v>
          </cell>
          <cell r="B2100">
            <v>430590</v>
          </cell>
          <cell r="C2100" t="str">
            <v>Coronel Bicaco</v>
          </cell>
          <cell r="D2100" t="str">
            <v>RS</v>
          </cell>
          <cell r="E2100">
            <v>43</v>
          </cell>
          <cell r="F2100">
            <v>5900</v>
          </cell>
          <cell r="G2100">
            <v>7971</v>
          </cell>
          <cell r="H2100">
            <v>4305900</v>
          </cell>
          <cell r="I2100">
            <v>7748</v>
          </cell>
          <cell r="J2100">
            <v>7645</v>
          </cell>
          <cell r="K2100">
            <v>7885</v>
          </cell>
        </row>
        <row r="2101">
          <cell r="A2101">
            <v>1505601</v>
          </cell>
          <cell r="B2101">
            <v>150560</v>
          </cell>
          <cell r="C2101" t="str">
            <v>Peixe-Boi</v>
          </cell>
          <cell r="D2101" t="str">
            <v>PA</v>
          </cell>
          <cell r="E2101">
            <v>15</v>
          </cell>
          <cell r="F2101">
            <v>5601</v>
          </cell>
          <cell r="G2101">
            <v>7916</v>
          </cell>
          <cell r="H2101">
            <v>1505601</v>
          </cell>
          <cell r="I2101">
            <v>7868</v>
          </cell>
          <cell r="J2101">
            <v>7869</v>
          </cell>
          <cell r="K2101">
            <v>7889</v>
          </cell>
        </row>
        <row r="2102">
          <cell r="A2102">
            <v>2402402</v>
          </cell>
          <cell r="B2102">
            <v>240240</v>
          </cell>
          <cell r="C2102" t="str">
            <v>Carnaúba dos Dantas</v>
          </cell>
          <cell r="D2102" t="str">
            <v>RN</v>
          </cell>
          <cell r="E2102">
            <v>24</v>
          </cell>
          <cell r="F2102">
            <v>2402</v>
          </cell>
          <cell r="G2102">
            <v>7083</v>
          </cell>
          <cell r="H2102">
            <v>2402402</v>
          </cell>
          <cell r="I2102">
            <v>7429</v>
          </cell>
          <cell r="J2102">
            <v>7559</v>
          </cell>
          <cell r="K2102">
            <v>7896</v>
          </cell>
        </row>
        <row r="2103">
          <cell r="A2103">
            <v>4307302</v>
          </cell>
          <cell r="B2103">
            <v>430730</v>
          </cell>
          <cell r="C2103" t="str">
            <v>Erval Seco</v>
          </cell>
          <cell r="D2103" t="str">
            <v>RS</v>
          </cell>
          <cell r="E2103">
            <v>43</v>
          </cell>
          <cell r="F2103">
            <v>7302</v>
          </cell>
          <cell r="G2103">
            <v>8196</v>
          </cell>
          <cell r="H2103">
            <v>4307302</v>
          </cell>
          <cell r="I2103">
            <v>7878</v>
          </cell>
          <cell r="J2103">
            <v>7682</v>
          </cell>
          <cell r="K2103">
            <v>7899</v>
          </cell>
        </row>
        <row r="2104">
          <cell r="A2104">
            <v>3143450</v>
          </cell>
          <cell r="B2104">
            <v>314345</v>
          </cell>
          <cell r="C2104" t="str">
            <v>Montezuma</v>
          </cell>
          <cell r="D2104" t="str">
            <v>MG</v>
          </cell>
          <cell r="E2104">
            <v>31</v>
          </cell>
          <cell r="F2104">
            <v>43450</v>
          </cell>
          <cell r="G2104">
            <v>7677</v>
          </cell>
          <cell r="H2104">
            <v>3143450</v>
          </cell>
          <cell r="I2104">
            <v>7472</v>
          </cell>
          <cell r="J2104">
            <v>7599</v>
          </cell>
          <cell r="K2104">
            <v>7901</v>
          </cell>
        </row>
        <row r="2105">
          <cell r="A2105">
            <v>4111555</v>
          </cell>
          <cell r="B2105">
            <v>411155</v>
          </cell>
          <cell r="C2105" t="str">
            <v>Ivaté</v>
          </cell>
          <cell r="D2105" t="str">
            <v>PR</v>
          </cell>
          <cell r="E2105">
            <v>41</v>
          </cell>
          <cell r="F2105">
            <v>11555</v>
          </cell>
          <cell r="G2105">
            <v>8294</v>
          </cell>
          <cell r="H2105">
            <v>4111555</v>
          </cell>
          <cell r="I2105">
            <v>7524</v>
          </cell>
          <cell r="J2105">
            <v>7603</v>
          </cell>
          <cell r="K2105">
            <v>7901</v>
          </cell>
        </row>
        <row r="2106">
          <cell r="A2106">
            <v>4201208</v>
          </cell>
          <cell r="B2106">
            <v>420120</v>
          </cell>
          <cell r="C2106" t="str">
            <v>Antônio Carlos</v>
          </cell>
          <cell r="D2106" t="str">
            <v>SC</v>
          </cell>
          <cell r="E2106">
            <v>42</v>
          </cell>
          <cell r="F2106">
            <v>1208</v>
          </cell>
          <cell r="G2106">
            <v>7466</v>
          </cell>
          <cell r="H2106">
            <v>4201208</v>
          </cell>
          <cell r="I2106">
            <v>7455</v>
          </cell>
          <cell r="J2106">
            <v>7613</v>
          </cell>
          <cell r="K2106">
            <v>7906</v>
          </cell>
        </row>
        <row r="2107">
          <cell r="A2107">
            <v>5006408</v>
          </cell>
          <cell r="B2107">
            <v>500640</v>
          </cell>
          <cell r="C2107" t="str">
            <v>Pedro Gomes</v>
          </cell>
          <cell r="D2107" t="str">
            <v>MS</v>
          </cell>
          <cell r="E2107">
            <v>50</v>
          </cell>
          <cell r="F2107">
            <v>6408</v>
          </cell>
          <cell r="G2107">
            <v>8537</v>
          </cell>
          <cell r="H2107">
            <v>5006408</v>
          </cell>
          <cell r="I2107">
            <v>7967</v>
          </cell>
          <cell r="J2107">
            <v>7882</v>
          </cell>
          <cell r="K2107">
            <v>7908</v>
          </cell>
        </row>
        <row r="2108">
          <cell r="A2108">
            <v>3116506</v>
          </cell>
          <cell r="B2108">
            <v>311650</v>
          </cell>
          <cell r="C2108" t="str">
            <v>Claro dos Poções</v>
          </cell>
          <cell r="D2108" t="str">
            <v>MG</v>
          </cell>
          <cell r="E2108">
            <v>31</v>
          </cell>
          <cell r="F2108">
            <v>16506</v>
          </cell>
          <cell r="G2108">
            <v>8389</v>
          </cell>
          <cell r="H2108">
            <v>3116506</v>
          </cell>
          <cell r="I2108">
            <v>7781</v>
          </cell>
          <cell r="J2108">
            <v>7712</v>
          </cell>
          <cell r="K2108">
            <v>7909</v>
          </cell>
        </row>
        <row r="2109">
          <cell r="A2109">
            <v>4302451</v>
          </cell>
          <cell r="B2109">
            <v>430245</v>
          </cell>
          <cell r="C2109" t="str">
            <v>Boqueirão do Leão</v>
          </cell>
          <cell r="D2109" t="str">
            <v>RS</v>
          </cell>
          <cell r="E2109">
            <v>43</v>
          </cell>
          <cell r="F2109">
            <v>2451</v>
          </cell>
          <cell r="G2109">
            <v>8097</v>
          </cell>
          <cell r="H2109">
            <v>4302451</v>
          </cell>
          <cell r="I2109">
            <v>7673</v>
          </cell>
          <cell r="J2109">
            <v>7651</v>
          </cell>
          <cell r="K2109">
            <v>7910</v>
          </cell>
        </row>
        <row r="2110">
          <cell r="A2110">
            <v>4128609</v>
          </cell>
          <cell r="B2110">
            <v>412860</v>
          </cell>
          <cell r="C2110" t="str">
            <v>Verê</v>
          </cell>
          <cell r="D2110" t="str">
            <v>PR</v>
          </cell>
          <cell r="E2110">
            <v>41</v>
          </cell>
          <cell r="F2110">
            <v>28609</v>
          </cell>
          <cell r="G2110">
            <v>8078</v>
          </cell>
          <cell r="H2110">
            <v>4128609</v>
          </cell>
          <cell r="I2110">
            <v>7879</v>
          </cell>
          <cell r="J2110">
            <v>7751</v>
          </cell>
          <cell r="K2110">
            <v>7911</v>
          </cell>
        </row>
        <row r="2111">
          <cell r="A2111">
            <v>3200508</v>
          </cell>
          <cell r="B2111">
            <v>320050</v>
          </cell>
          <cell r="C2111" t="str">
            <v>Apiacá</v>
          </cell>
          <cell r="D2111" t="str">
            <v>ES</v>
          </cell>
          <cell r="E2111">
            <v>32</v>
          </cell>
          <cell r="F2111">
            <v>508</v>
          </cell>
          <cell r="G2111">
            <v>7883</v>
          </cell>
          <cell r="H2111">
            <v>3200508</v>
          </cell>
          <cell r="I2111">
            <v>7513</v>
          </cell>
          <cell r="J2111">
            <v>7497</v>
          </cell>
          <cell r="K2111">
            <v>7916</v>
          </cell>
        </row>
        <row r="2112">
          <cell r="A2112">
            <v>5222054</v>
          </cell>
          <cell r="B2112">
            <v>522205</v>
          </cell>
          <cell r="C2112" t="str">
            <v>Vicentinópolis</v>
          </cell>
          <cell r="D2112" t="str">
            <v>GO</v>
          </cell>
          <cell r="E2112">
            <v>52</v>
          </cell>
          <cell r="F2112">
            <v>22054</v>
          </cell>
          <cell r="G2112">
            <v>6093</v>
          </cell>
          <cell r="H2112">
            <v>5222054</v>
          </cell>
          <cell r="I2112">
            <v>7371</v>
          </cell>
          <cell r="J2112">
            <v>7576</v>
          </cell>
          <cell r="K2112">
            <v>7933</v>
          </cell>
        </row>
        <row r="2113">
          <cell r="A2113">
            <v>5207253</v>
          </cell>
          <cell r="B2113">
            <v>520725</v>
          </cell>
          <cell r="C2113" t="str">
            <v>Doverlândia</v>
          </cell>
          <cell r="D2113" t="str">
            <v>GO</v>
          </cell>
          <cell r="E2113">
            <v>52</v>
          </cell>
          <cell r="F2113">
            <v>7253</v>
          </cell>
          <cell r="G2113">
            <v>8570</v>
          </cell>
          <cell r="H2113">
            <v>5207253</v>
          </cell>
          <cell r="I2113">
            <v>7892</v>
          </cell>
          <cell r="J2113">
            <v>7792</v>
          </cell>
          <cell r="K2113">
            <v>7938</v>
          </cell>
        </row>
        <row r="2114">
          <cell r="A2114">
            <v>3500402</v>
          </cell>
          <cell r="B2114">
            <v>350040</v>
          </cell>
          <cell r="C2114" t="str">
            <v>Águas da Prata</v>
          </cell>
          <cell r="D2114" t="str">
            <v>SP</v>
          </cell>
          <cell r="E2114">
            <v>35</v>
          </cell>
          <cell r="F2114">
            <v>402</v>
          </cell>
          <cell r="G2114">
            <v>7734</v>
          </cell>
          <cell r="H2114">
            <v>3500402</v>
          </cell>
          <cell r="I2114">
            <v>7580</v>
          </cell>
          <cell r="J2114">
            <v>7653</v>
          </cell>
          <cell r="K2114">
            <v>7942</v>
          </cell>
        </row>
        <row r="2115">
          <cell r="A2115">
            <v>2509305</v>
          </cell>
          <cell r="B2115">
            <v>250930</v>
          </cell>
          <cell r="C2115" t="str">
            <v>Mataraca</v>
          </cell>
          <cell r="D2115" t="str">
            <v>PB</v>
          </cell>
          <cell r="E2115">
            <v>25</v>
          </cell>
          <cell r="F2115">
            <v>9305</v>
          </cell>
          <cell r="G2115">
            <v>7299</v>
          </cell>
          <cell r="H2115">
            <v>2509305</v>
          </cell>
          <cell r="I2115">
            <v>7404</v>
          </cell>
          <cell r="J2115">
            <v>7641</v>
          </cell>
          <cell r="K2115">
            <v>7952</v>
          </cell>
        </row>
        <row r="2116">
          <cell r="A2116">
            <v>4312252</v>
          </cell>
          <cell r="B2116">
            <v>431225</v>
          </cell>
          <cell r="C2116" t="str">
            <v>Minas do Leão</v>
          </cell>
          <cell r="D2116" t="str">
            <v>RS</v>
          </cell>
          <cell r="E2116">
            <v>43</v>
          </cell>
          <cell r="F2116">
            <v>12252</v>
          </cell>
          <cell r="G2116">
            <v>8124</v>
          </cell>
          <cell r="H2116">
            <v>4312252</v>
          </cell>
          <cell r="I2116">
            <v>7631</v>
          </cell>
          <cell r="J2116">
            <v>7678</v>
          </cell>
          <cell r="K2116">
            <v>7956</v>
          </cell>
        </row>
        <row r="2117">
          <cell r="A2117">
            <v>5220504</v>
          </cell>
          <cell r="B2117">
            <v>522050</v>
          </cell>
          <cell r="C2117" t="str">
            <v>Serranópolis</v>
          </cell>
          <cell r="D2117" t="str">
            <v>GO</v>
          </cell>
          <cell r="E2117">
            <v>52</v>
          </cell>
          <cell r="F2117">
            <v>20504</v>
          </cell>
          <cell r="G2117">
            <v>7813</v>
          </cell>
          <cell r="H2117">
            <v>5220504</v>
          </cell>
          <cell r="I2117">
            <v>7477</v>
          </cell>
          <cell r="J2117">
            <v>7638</v>
          </cell>
          <cell r="K2117">
            <v>7962</v>
          </cell>
        </row>
        <row r="2118">
          <cell r="A2118">
            <v>3162609</v>
          </cell>
          <cell r="B2118">
            <v>316260</v>
          </cell>
          <cell r="C2118" t="str">
            <v>São João do Oriente</v>
          </cell>
          <cell r="D2118" t="str">
            <v>MG</v>
          </cell>
          <cell r="E2118">
            <v>31</v>
          </cell>
          <cell r="F2118">
            <v>62609</v>
          </cell>
          <cell r="G2118">
            <v>8128</v>
          </cell>
          <cell r="H2118">
            <v>3162609</v>
          </cell>
          <cell r="I2118">
            <v>7874</v>
          </cell>
          <cell r="J2118">
            <v>7781</v>
          </cell>
          <cell r="K2118">
            <v>7964</v>
          </cell>
        </row>
        <row r="2119">
          <cell r="A2119">
            <v>3519907</v>
          </cell>
          <cell r="B2119">
            <v>351990</v>
          </cell>
          <cell r="C2119" t="str">
            <v>Iepê</v>
          </cell>
          <cell r="D2119" t="str">
            <v>SP</v>
          </cell>
          <cell r="E2119">
            <v>35</v>
          </cell>
          <cell r="F2119">
            <v>19907</v>
          </cell>
          <cell r="G2119">
            <v>7856</v>
          </cell>
          <cell r="H2119">
            <v>3519907</v>
          </cell>
          <cell r="I2119">
            <v>7627</v>
          </cell>
          <cell r="J2119">
            <v>7685</v>
          </cell>
          <cell r="K2119">
            <v>7966</v>
          </cell>
        </row>
        <row r="2120">
          <cell r="A2120">
            <v>3528106</v>
          </cell>
          <cell r="B2120">
            <v>352810</v>
          </cell>
          <cell r="C2120" t="str">
            <v>Macaubal</v>
          </cell>
          <cell r="D2120" t="str">
            <v>SP</v>
          </cell>
          <cell r="E2120">
            <v>35</v>
          </cell>
          <cell r="F2120">
            <v>28106</v>
          </cell>
          <cell r="G2120">
            <v>7672</v>
          </cell>
          <cell r="H2120">
            <v>3528106</v>
          </cell>
          <cell r="I2120">
            <v>7663</v>
          </cell>
          <cell r="J2120">
            <v>7705</v>
          </cell>
          <cell r="K2120">
            <v>7978</v>
          </cell>
        </row>
        <row r="2121">
          <cell r="A2121">
            <v>5002159</v>
          </cell>
          <cell r="B2121">
            <v>500215</v>
          </cell>
          <cell r="C2121" t="str">
            <v>Bodoquena</v>
          </cell>
          <cell r="D2121" t="str">
            <v>MS</v>
          </cell>
          <cell r="E2121">
            <v>50</v>
          </cell>
          <cell r="F2121">
            <v>2159</v>
          </cell>
          <cell r="G2121">
            <v>8397</v>
          </cell>
          <cell r="H2121">
            <v>5002159</v>
          </cell>
          <cell r="I2121">
            <v>7986</v>
          </cell>
          <cell r="J2121">
            <v>7928</v>
          </cell>
          <cell r="K2121">
            <v>7979</v>
          </cell>
        </row>
        <row r="2122">
          <cell r="A2122">
            <v>5106265</v>
          </cell>
          <cell r="B2122">
            <v>510626</v>
          </cell>
          <cell r="C2122" t="str">
            <v>Novo Mundo</v>
          </cell>
          <cell r="D2122" t="str">
            <v>MT</v>
          </cell>
          <cell r="E2122">
            <v>51</v>
          </cell>
          <cell r="F2122">
            <v>6265</v>
          </cell>
          <cell r="G2122">
            <v>7216</v>
          </cell>
          <cell r="H2122">
            <v>5106265</v>
          </cell>
          <cell r="I2122">
            <v>7069</v>
          </cell>
          <cell r="J2122">
            <v>7685</v>
          </cell>
          <cell r="K2122">
            <v>7979</v>
          </cell>
        </row>
        <row r="2123">
          <cell r="A2123">
            <v>4117222</v>
          </cell>
          <cell r="B2123">
            <v>411722</v>
          </cell>
          <cell r="C2123" t="str">
            <v>Nova Santa Rosa</v>
          </cell>
          <cell r="D2123" t="str">
            <v>PR</v>
          </cell>
          <cell r="E2123">
            <v>41</v>
          </cell>
          <cell r="F2123">
            <v>17222</v>
          </cell>
          <cell r="G2123">
            <v>7965</v>
          </cell>
          <cell r="H2123">
            <v>4117222</v>
          </cell>
          <cell r="I2123">
            <v>7625</v>
          </cell>
          <cell r="J2123">
            <v>7702</v>
          </cell>
          <cell r="K2123">
            <v>7994</v>
          </cell>
        </row>
        <row r="2124">
          <cell r="A2124">
            <v>3537503</v>
          </cell>
          <cell r="B2124">
            <v>353750</v>
          </cell>
          <cell r="C2124" t="str">
            <v>Pereiras</v>
          </cell>
          <cell r="D2124" t="str">
            <v>SP</v>
          </cell>
          <cell r="E2124">
            <v>35</v>
          </cell>
          <cell r="F2124">
            <v>37503</v>
          </cell>
          <cell r="G2124">
            <v>8076</v>
          </cell>
          <cell r="H2124">
            <v>3537503</v>
          </cell>
          <cell r="I2124">
            <v>7468</v>
          </cell>
          <cell r="J2124">
            <v>7640</v>
          </cell>
          <cell r="K2124">
            <v>8006</v>
          </cell>
        </row>
        <row r="2125">
          <cell r="A2125">
            <v>4107256</v>
          </cell>
          <cell r="B2125">
            <v>410725</v>
          </cell>
          <cell r="C2125" t="str">
            <v>Douradina</v>
          </cell>
          <cell r="D2125" t="str">
            <v>PR</v>
          </cell>
          <cell r="E2125">
            <v>41</v>
          </cell>
          <cell r="F2125">
            <v>7256</v>
          </cell>
          <cell r="G2125">
            <v>6853</v>
          </cell>
          <cell r="H2125">
            <v>4107256</v>
          </cell>
          <cell r="I2125">
            <v>7446</v>
          </cell>
          <cell r="J2125">
            <v>7640</v>
          </cell>
          <cell r="K2125">
            <v>8007</v>
          </cell>
        </row>
        <row r="2126">
          <cell r="A2126">
            <v>2406601</v>
          </cell>
          <cell r="B2126">
            <v>240660</v>
          </cell>
          <cell r="C2126" t="str">
            <v>Lagoa Salgada</v>
          </cell>
          <cell r="D2126" t="str">
            <v>RN</v>
          </cell>
          <cell r="E2126">
            <v>24</v>
          </cell>
          <cell r="F2126">
            <v>6601</v>
          </cell>
          <cell r="G2126">
            <v>7449</v>
          </cell>
          <cell r="H2126">
            <v>2406601</v>
          </cell>
          <cell r="I2126">
            <v>7565</v>
          </cell>
          <cell r="J2126">
            <v>7679</v>
          </cell>
          <cell r="K2126">
            <v>8009</v>
          </cell>
        </row>
        <row r="2127">
          <cell r="A2127">
            <v>4109500</v>
          </cell>
          <cell r="B2127">
            <v>410950</v>
          </cell>
          <cell r="C2127" t="str">
            <v>Guaraqueçaba</v>
          </cell>
          <cell r="D2127" t="str">
            <v>PR</v>
          </cell>
          <cell r="E2127">
            <v>41</v>
          </cell>
          <cell r="F2127">
            <v>9500</v>
          </cell>
          <cell r="G2127">
            <v>7843</v>
          </cell>
          <cell r="H2127">
            <v>4109500</v>
          </cell>
          <cell r="I2127">
            <v>7870</v>
          </cell>
          <cell r="J2127">
            <v>7809</v>
          </cell>
          <cell r="K2127">
            <v>8012</v>
          </cell>
        </row>
        <row r="2128">
          <cell r="A2128">
            <v>2915908</v>
          </cell>
          <cell r="B2128">
            <v>291590</v>
          </cell>
          <cell r="C2128" t="str">
            <v>Itanagra</v>
          </cell>
          <cell r="D2128" t="str">
            <v>BA</v>
          </cell>
          <cell r="E2128">
            <v>29</v>
          </cell>
          <cell r="F2128">
            <v>15908</v>
          </cell>
          <cell r="G2128">
            <v>6884</v>
          </cell>
          <cell r="H2128">
            <v>2915908</v>
          </cell>
          <cell r="I2128">
            <v>7591</v>
          </cell>
          <cell r="J2128">
            <v>7590</v>
          </cell>
          <cell r="K2128">
            <v>8023</v>
          </cell>
        </row>
        <row r="2129">
          <cell r="A2129">
            <v>4314209</v>
          </cell>
          <cell r="B2129">
            <v>431420</v>
          </cell>
          <cell r="C2129" t="str">
            <v>Pedro Osório</v>
          </cell>
          <cell r="D2129" t="str">
            <v>RS</v>
          </cell>
          <cell r="E2129">
            <v>43</v>
          </cell>
          <cell r="F2129">
            <v>14209</v>
          </cell>
          <cell r="G2129">
            <v>8297</v>
          </cell>
          <cell r="H2129">
            <v>4314209</v>
          </cell>
          <cell r="I2129">
            <v>7817</v>
          </cell>
          <cell r="J2129">
            <v>7767</v>
          </cell>
          <cell r="K2129">
            <v>8024</v>
          </cell>
        </row>
        <row r="2130">
          <cell r="A2130">
            <v>5205455</v>
          </cell>
          <cell r="B2130">
            <v>520545</v>
          </cell>
          <cell r="C2130" t="str">
            <v>Cezarina</v>
          </cell>
          <cell r="D2130" t="str">
            <v>GO</v>
          </cell>
          <cell r="E2130">
            <v>52</v>
          </cell>
          <cell r="F2130">
            <v>5455</v>
          </cell>
          <cell r="G2130">
            <v>7832</v>
          </cell>
          <cell r="H2130">
            <v>5205455</v>
          </cell>
          <cell r="I2130">
            <v>7548</v>
          </cell>
          <cell r="J2130">
            <v>7701</v>
          </cell>
          <cell r="K2130">
            <v>8026</v>
          </cell>
        </row>
        <row r="2131">
          <cell r="A2131">
            <v>3157252</v>
          </cell>
          <cell r="B2131">
            <v>315725</v>
          </cell>
          <cell r="C2131" t="str">
            <v>Santa Bárbara do Leste</v>
          </cell>
          <cell r="D2131" t="str">
            <v>MG</v>
          </cell>
          <cell r="E2131">
            <v>31</v>
          </cell>
          <cell r="F2131">
            <v>57252</v>
          </cell>
          <cell r="G2131">
            <v>7762</v>
          </cell>
          <cell r="H2131">
            <v>3157252</v>
          </cell>
          <cell r="I2131">
            <v>7679</v>
          </cell>
          <cell r="J2131">
            <v>7754</v>
          </cell>
          <cell r="K2131">
            <v>8027</v>
          </cell>
        </row>
        <row r="2132">
          <cell r="A2132">
            <v>4103057</v>
          </cell>
          <cell r="B2132">
            <v>410305</v>
          </cell>
          <cell r="C2132" t="str">
            <v>Boa Vista da Aparecida</v>
          </cell>
          <cell r="D2132" t="str">
            <v>PR</v>
          </cell>
          <cell r="E2132">
            <v>41</v>
          </cell>
          <cell r="F2132">
            <v>3057</v>
          </cell>
          <cell r="G2132">
            <v>7919</v>
          </cell>
          <cell r="H2132">
            <v>4103057</v>
          </cell>
          <cell r="I2132">
            <v>7911</v>
          </cell>
          <cell r="J2132">
            <v>7834</v>
          </cell>
          <cell r="K2132">
            <v>8028</v>
          </cell>
        </row>
        <row r="2133">
          <cell r="A2133">
            <v>2203008</v>
          </cell>
          <cell r="B2133">
            <v>220300</v>
          </cell>
          <cell r="C2133" t="str">
            <v>Cristalândia do Piauí</v>
          </cell>
          <cell r="D2133" t="str">
            <v>PI</v>
          </cell>
          <cell r="E2133">
            <v>22</v>
          </cell>
          <cell r="F2133">
            <v>3008</v>
          </cell>
          <cell r="G2133">
            <v>8177</v>
          </cell>
          <cell r="H2133">
            <v>2203008</v>
          </cell>
          <cell r="I2133">
            <v>7831</v>
          </cell>
          <cell r="J2133">
            <v>7973</v>
          </cell>
          <cell r="K2133">
            <v>8033</v>
          </cell>
        </row>
        <row r="2134">
          <cell r="A2134">
            <v>2205854</v>
          </cell>
          <cell r="B2134">
            <v>220585</v>
          </cell>
          <cell r="C2134" t="str">
            <v>Madeiro</v>
          </cell>
          <cell r="D2134" t="str">
            <v>PI</v>
          </cell>
          <cell r="E2134">
            <v>22</v>
          </cell>
          <cell r="F2134">
            <v>5854</v>
          </cell>
          <cell r="G2134">
            <v>8012</v>
          </cell>
          <cell r="H2134">
            <v>2205854</v>
          </cell>
          <cell r="I2134">
            <v>7816</v>
          </cell>
          <cell r="J2134">
            <v>7974</v>
          </cell>
          <cell r="K2134">
            <v>8034</v>
          </cell>
        </row>
        <row r="2135">
          <cell r="A2135">
            <v>5205471</v>
          </cell>
          <cell r="B2135">
            <v>520547</v>
          </cell>
          <cell r="C2135" t="str">
            <v>Chapadão do Céu</v>
          </cell>
          <cell r="D2135" t="str">
            <v>GO</v>
          </cell>
          <cell r="E2135">
            <v>52</v>
          </cell>
          <cell r="F2135">
            <v>5471</v>
          </cell>
          <cell r="G2135">
            <v>5863</v>
          </cell>
          <cell r="H2135">
            <v>5205471</v>
          </cell>
          <cell r="I2135">
            <v>7004</v>
          </cell>
          <cell r="J2135">
            <v>7488</v>
          </cell>
          <cell r="K2135">
            <v>8042</v>
          </cell>
        </row>
        <row r="2136">
          <cell r="A2136">
            <v>3548054</v>
          </cell>
          <cell r="B2136">
            <v>354805</v>
          </cell>
          <cell r="C2136" t="str">
            <v>Santo Antônio do Aracanguá</v>
          </cell>
          <cell r="D2136" t="str">
            <v>SP</v>
          </cell>
          <cell r="E2136">
            <v>35</v>
          </cell>
          <cell r="F2136">
            <v>48054</v>
          </cell>
          <cell r="G2136">
            <v>7335</v>
          </cell>
          <cell r="H2136">
            <v>3548054</v>
          </cell>
          <cell r="I2136">
            <v>7627</v>
          </cell>
          <cell r="J2136">
            <v>7732</v>
          </cell>
          <cell r="K2136">
            <v>8048</v>
          </cell>
        </row>
        <row r="2137">
          <cell r="A2137">
            <v>2922805</v>
          </cell>
          <cell r="B2137">
            <v>292280</v>
          </cell>
          <cell r="C2137" t="str">
            <v>Nova Itarana</v>
          </cell>
          <cell r="D2137" t="str">
            <v>BA</v>
          </cell>
          <cell r="E2137">
            <v>29</v>
          </cell>
          <cell r="F2137">
            <v>22805</v>
          </cell>
          <cell r="G2137">
            <v>7875</v>
          </cell>
          <cell r="H2137">
            <v>2922805</v>
          </cell>
          <cell r="I2137">
            <v>7438</v>
          </cell>
          <cell r="J2137">
            <v>7563</v>
          </cell>
          <cell r="K2137">
            <v>8058</v>
          </cell>
        </row>
        <row r="2138">
          <cell r="A2138">
            <v>3135605</v>
          </cell>
          <cell r="B2138">
            <v>313560</v>
          </cell>
          <cell r="C2138" t="str">
            <v>Jequitaí</v>
          </cell>
          <cell r="D2138" t="str">
            <v>MG</v>
          </cell>
          <cell r="E2138">
            <v>31</v>
          </cell>
          <cell r="F2138">
            <v>35605</v>
          </cell>
          <cell r="G2138">
            <v>8117</v>
          </cell>
          <cell r="H2138">
            <v>3135605</v>
          </cell>
          <cell r="I2138">
            <v>8010</v>
          </cell>
          <cell r="J2138">
            <v>7893</v>
          </cell>
          <cell r="K2138">
            <v>8069</v>
          </cell>
        </row>
        <row r="2139">
          <cell r="A2139">
            <v>2500775</v>
          </cell>
          <cell r="B2139">
            <v>250077</v>
          </cell>
          <cell r="C2139" t="str">
            <v>Aparecida</v>
          </cell>
          <cell r="D2139" t="str">
            <v>PB</v>
          </cell>
          <cell r="E2139">
            <v>25</v>
          </cell>
          <cell r="F2139">
            <v>775</v>
          </cell>
          <cell r="G2139">
            <v>7607</v>
          </cell>
          <cell r="H2139">
            <v>2500775</v>
          </cell>
          <cell r="I2139">
            <v>7676</v>
          </cell>
          <cell r="J2139">
            <v>7832</v>
          </cell>
          <cell r="K2139">
            <v>8081</v>
          </cell>
        </row>
        <row r="2140">
          <cell r="A2140">
            <v>2413409</v>
          </cell>
          <cell r="B2140">
            <v>241340</v>
          </cell>
          <cell r="C2140" t="str">
            <v>Serra Negra do Norte</v>
          </cell>
          <cell r="D2140" t="str">
            <v>RN</v>
          </cell>
          <cell r="E2140">
            <v>24</v>
          </cell>
          <cell r="F2140">
            <v>13409</v>
          </cell>
          <cell r="G2140">
            <v>7428</v>
          </cell>
          <cell r="H2140">
            <v>2413409</v>
          </cell>
          <cell r="I2140">
            <v>7770</v>
          </cell>
          <cell r="J2140">
            <v>7805</v>
          </cell>
          <cell r="K2140">
            <v>8083</v>
          </cell>
        </row>
        <row r="2141">
          <cell r="A2141">
            <v>2922730</v>
          </cell>
          <cell r="B2141">
            <v>292273</v>
          </cell>
          <cell r="C2141" t="str">
            <v>Nova Fátima</v>
          </cell>
          <cell r="D2141" t="str">
            <v>BA</v>
          </cell>
          <cell r="E2141">
            <v>29</v>
          </cell>
          <cell r="F2141">
            <v>22730</v>
          </cell>
          <cell r="G2141">
            <v>7964</v>
          </cell>
          <cell r="H2141">
            <v>2922730</v>
          </cell>
          <cell r="I2141">
            <v>7602</v>
          </cell>
          <cell r="J2141">
            <v>7630</v>
          </cell>
          <cell r="K2141">
            <v>8083</v>
          </cell>
        </row>
        <row r="2142">
          <cell r="A2142">
            <v>1718303</v>
          </cell>
          <cell r="B2142">
            <v>171830</v>
          </cell>
          <cell r="C2142" t="str">
            <v>Praia Norte</v>
          </cell>
          <cell r="D2142" t="str">
            <v>TO</v>
          </cell>
          <cell r="E2142">
            <v>17</v>
          </cell>
          <cell r="F2142">
            <v>18303</v>
          </cell>
          <cell r="G2142">
            <v>7310</v>
          </cell>
          <cell r="H2142">
            <v>1718303</v>
          </cell>
          <cell r="I2142">
            <v>7661</v>
          </cell>
          <cell r="J2142">
            <v>7792</v>
          </cell>
          <cell r="K2142">
            <v>8085</v>
          </cell>
        </row>
        <row r="2143">
          <cell r="A2143">
            <v>3513207</v>
          </cell>
          <cell r="B2143">
            <v>351320</v>
          </cell>
          <cell r="C2143" t="str">
            <v>Cristais Paulista</v>
          </cell>
          <cell r="D2143" t="str">
            <v>SP</v>
          </cell>
          <cell r="E2143">
            <v>35</v>
          </cell>
          <cell r="F2143">
            <v>13207</v>
          </cell>
          <cell r="G2143">
            <v>7436</v>
          </cell>
          <cell r="H2143">
            <v>3513207</v>
          </cell>
          <cell r="I2143">
            <v>7591</v>
          </cell>
          <cell r="J2143">
            <v>7741</v>
          </cell>
          <cell r="K2143">
            <v>8089</v>
          </cell>
        </row>
        <row r="2144">
          <cell r="A2144">
            <v>3105004</v>
          </cell>
          <cell r="B2144">
            <v>310500</v>
          </cell>
          <cell r="C2144" t="str">
            <v>Baldim</v>
          </cell>
          <cell r="D2144" t="str">
            <v>MG</v>
          </cell>
          <cell r="E2144">
            <v>31</v>
          </cell>
          <cell r="F2144">
            <v>5004</v>
          </cell>
          <cell r="G2144">
            <v>8582</v>
          </cell>
          <cell r="H2144">
            <v>3105004</v>
          </cell>
          <cell r="I2144">
            <v>7917</v>
          </cell>
          <cell r="J2144">
            <v>7877</v>
          </cell>
          <cell r="K2144">
            <v>8093</v>
          </cell>
        </row>
        <row r="2145">
          <cell r="A2145">
            <v>3117009</v>
          </cell>
          <cell r="B2145">
            <v>311700</v>
          </cell>
          <cell r="C2145" t="str">
            <v>Comercinho</v>
          </cell>
          <cell r="D2145" t="str">
            <v>MG</v>
          </cell>
          <cell r="E2145">
            <v>31</v>
          </cell>
          <cell r="F2145">
            <v>17009</v>
          </cell>
          <cell r="G2145">
            <v>8637</v>
          </cell>
          <cell r="H2145">
            <v>3117009</v>
          </cell>
          <cell r="I2145">
            <v>8309</v>
          </cell>
          <cell r="J2145">
            <v>8011</v>
          </cell>
          <cell r="K2145">
            <v>8094</v>
          </cell>
        </row>
        <row r="2146">
          <cell r="A2146">
            <v>5103601</v>
          </cell>
          <cell r="B2146">
            <v>510360</v>
          </cell>
          <cell r="C2146" t="str">
            <v>Dom Aquino</v>
          </cell>
          <cell r="D2146" t="str">
            <v>MT</v>
          </cell>
          <cell r="E2146">
            <v>51</v>
          </cell>
          <cell r="F2146">
            <v>3601</v>
          </cell>
          <cell r="G2146">
            <v>8498</v>
          </cell>
          <cell r="H2146">
            <v>5103601</v>
          </cell>
          <cell r="I2146">
            <v>8131</v>
          </cell>
          <cell r="J2146">
            <v>8134</v>
          </cell>
          <cell r="K2146">
            <v>8101</v>
          </cell>
        </row>
        <row r="2147">
          <cell r="A2147">
            <v>3158508</v>
          </cell>
          <cell r="B2147">
            <v>315850</v>
          </cell>
          <cell r="C2147" t="str">
            <v>Santana de Pirapama</v>
          </cell>
          <cell r="D2147" t="str">
            <v>MG</v>
          </cell>
          <cell r="E2147">
            <v>31</v>
          </cell>
          <cell r="F2147">
            <v>58508</v>
          </cell>
          <cell r="G2147">
            <v>8820</v>
          </cell>
          <cell r="H2147">
            <v>3158508</v>
          </cell>
          <cell r="I2147">
            <v>8004</v>
          </cell>
          <cell r="J2147">
            <v>7918</v>
          </cell>
          <cell r="K2147">
            <v>8106</v>
          </cell>
        </row>
        <row r="2148">
          <cell r="A2148">
            <v>2800704</v>
          </cell>
          <cell r="B2148">
            <v>280070</v>
          </cell>
          <cell r="C2148" t="str">
            <v>Brejo Grande</v>
          </cell>
          <cell r="D2148" t="str">
            <v>SE</v>
          </cell>
          <cell r="E2148">
            <v>28</v>
          </cell>
          <cell r="F2148">
            <v>704</v>
          </cell>
          <cell r="G2148">
            <v>8086</v>
          </cell>
          <cell r="H2148">
            <v>2800704</v>
          </cell>
          <cell r="I2148">
            <v>7745</v>
          </cell>
          <cell r="J2148">
            <v>7839</v>
          </cell>
          <cell r="K2148">
            <v>8110</v>
          </cell>
        </row>
        <row r="2149">
          <cell r="A2149">
            <v>2700607</v>
          </cell>
          <cell r="B2149">
            <v>270060</v>
          </cell>
          <cell r="C2149" t="str">
            <v>Barra de São Miguel</v>
          </cell>
          <cell r="D2149" t="str">
            <v>AL</v>
          </cell>
          <cell r="E2149">
            <v>27</v>
          </cell>
          <cell r="F2149">
            <v>607</v>
          </cell>
          <cell r="G2149">
            <v>7572</v>
          </cell>
          <cell r="H2149">
            <v>2700607</v>
          </cell>
          <cell r="I2149">
            <v>7573</v>
          </cell>
          <cell r="J2149">
            <v>7755</v>
          </cell>
          <cell r="K2149">
            <v>8112</v>
          </cell>
        </row>
        <row r="2150">
          <cell r="A2150">
            <v>2201960</v>
          </cell>
          <cell r="B2150">
            <v>220196</v>
          </cell>
          <cell r="C2150" t="str">
            <v>Brasileira</v>
          </cell>
          <cell r="D2150" t="str">
            <v>PI</v>
          </cell>
          <cell r="E2150">
            <v>22</v>
          </cell>
          <cell r="F2150">
            <v>1960</v>
          </cell>
          <cell r="G2150">
            <v>7970</v>
          </cell>
          <cell r="H2150">
            <v>2201960</v>
          </cell>
          <cell r="I2150">
            <v>7961</v>
          </cell>
          <cell r="J2150">
            <v>8057</v>
          </cell>
          <cell r="K2150">
            <v>8116</v>
          </cell>
        </row>
        <row r="2151">
          <cell r="A2151">
            <v>2509057</v>
          </cell>
          <cell r="B2151">
            <v>250905</v>
          </cell>
          <cell r="C2151" t="str">
            <v>Marcação</v>
          </cell>
          <cell r="D2151" t="str">
            <v>PB</v>
          </cell>
          <cell r="E2151">
            <v>25</v>
          </cell>
          <cell r="F2151">
            <v>9057</v>
          </cell>
          <cell r="G2151">
            <v>7606</v>
          </cell>
          <cell r="H2151">
            <v>2509057</v>
          </cell>
          <cell r="I2151">
            <v>7611</v>
          </cell>
          <cell r="J2151">
            <v>7822</v>
          </cell>
          <cell r="K2151">
            <v>8117</v>
          </cell>
        </row>
        <row r="2152">
          <cell r="A2152">
            <v>2205953</v>
          </cell>
          <cell r="B2152">
            <v>220595</v>
          </cell>
          <cell r="C2152" t="str">
            <v>Marcolândia</v>
          </cell>
          <cell r="D2152" t="str">
            <v>PI</v>
          </cell>
          <cell r="E2152">
            <v>22</v>
          </cell>
          <cell r="F2152">
            <v>5953</v>
          </cell>
          <cell r="G2152">
            <v>7477</v>
          </cell>
          <cell r="H2152">
            <v>2205953</v>
          </cell>
          <cell r="I2152">
            <v>7810</v>
          </cell>
          <cell r="J2152">
            <v>8059</v>
          </cell>
          <cell r="K2152">
            <v>8121</v>
          </cell>
        </row>
        <row r="2153">
          <cell r="A2153">
            <v>3521606</v>
          </cell>
          <cell r="B2153">
            <v>352160</v>
          </cell>
          <cell r="C2153" t="str">
            <v>Irapuru</v>
          </cell>
          <cell r="D2153" t="str">
            <v>SP</v>
          </cell>
          <cell r="E2153">
            <v>35</v>
          </cell>
          <cell r="F2153">
            <v>21606</v>
          </cell>
          <cell r="G2153">
            <v>7874</v>
          </cell>
          <cell r="H2153">
            <v>3521606</v>
          </cell>
          <cell r="I2153">
            <v>7787</v>
          </cell>
          <cell r="J2153">
            <v>7840</v>
          </cell>
          <cell r="K2153">
            <v>8123</v>
          </cell>
        </row>
        <row r="2154">
          <cell r="A2154">
            <v>2931400</v>
          </cell>
          <cell r="B2154">
            <v>293140</v>
          </cell>
          <cell r="C2154" t="str">
            <v>Teodoro Sampaio</v>
          </cell>
          <cell r="D2154" t="str">
            <v>BA</v>
          </cell>
          <cell r="E2154">
            <v>29</v>
          </cell>
          <cell r="F2154">
            <v>31400</v>
          </cell>
          <cell r="G2154">
            <v>8442</v>
          </cell>
          <cell r="H2154">
            <v>2931400</v>
          </cell>
          <cell r="I2154">
            <v>7895</v>
          </cell>
          <cell r="J2154">
            <v>7746</v>
          </cell>
          <cell r="K2154">
            <v>8125</v>
          </cell>
        </row>
        <row r="2155">
          <cell r="A2155">
            <v>3553500</v>
          </cell>
          <cell r="B2155">
            <v>355350</v>
          </cell>
          <cell r="C2155" t="str">
            <v>Tapiraí</v>
          </cell>
          <cell r="D2155" t="str">
            <v>SP</v>
          </cell>
          <cell r="E2155">
            <v>35</v>
          </cell>
          <cell r="F2155">
            <v>53500</v>
          </cell>
          <cell r="G2155">
            <v>7991</v>
          </cell>
          <cell r="H2155">
            <v>3553500</v>
          </cell>
          <cell r="I2155">
            <v>8015</v>
          </cell>
          <cell r="J2155">
            <v>7928</v>
          </cell>
          <cell r="K2155">
            <v>8125</v>
          </cell>
        </row>
        <row r="2156">
          <cell r="A2156">
            <v>2615904</v>
          </cell>
          <cell r="B2156">
            <v>261590</v>
          </cell>
          <cell r="C2156" t="str">
            <v>Tuparetama</v>
          </cell>
          <cell r="D2156" t="str">
            <v>PE</v>
          </cell>
          <cell r="E2156">
            <v>26</v>
          </cell>
          <cell r="F2156">
            <v>15904</v>
          </cell>
          <cell r="G2156">
            <v>8678</v>
          </cell>
          <cell r="H2156">
            <v>2615904</v>
          </cell>
          <cell r="I2156">
            <v>7925</v>
          </cell>
          <cell r="J2156">
            <v>7950</v>
          </cell>
          <cell r="K2156">
            <v>8129</v>
          </cell>
        </row>
        <row r="2157">
          <cell r="A2157">
            <v>2112001</v>
          </cell>
          <cell r="B2157">
            <v>211200</v>
          </cell>
          <cell r="C2157" t="str">
            <v>Tasso Fragoso</v>
          </cell>
          <cell r="D2157" t="str">
            <v>MA</v>
          </cell>
          <cell r="E2157">
            <v>21</v>
          </cell>
          <cell r="F2157">
            <v>12001</v>
          </cell>
          <cell r="G2157">
            <v>6890</v>
          </cell>
          <cell r="H2157">
            <v>2112001</v>
          </cell>
          <cell r="I2157">
            <v>7796</v>
          </cell>
          <cell r="J2157">
            <v>8008</v>
          </cell>
          <cell r="K2157">
            <v>8130</v>
          </cell>
        </row>
        <row r="2158">
          <cell r="A2158">
            <v>4310504</v>
          </cell>
          <cell r="B2158">
            <v>431050</v>
          </cell>
          <cell r="C2158" t="str">
            <v>Iraí</v>
          </cell>
          <cell r="D2158" t="str">
            <v>RS</v>
          </cell>
          <cell r="E2158">
            <v>43</v>
          </cell>
          <cell r="F2158">
            <v>10504</v>
          </cell>
          <cell r="G2158">
            <v>8518</v>
          </cell>
          <cell r="H2158">
            <v>4310504</v>
          </cell>
          <cell r="I2158">
            <v>8078</v>
          </cell>
          <cell r="J2158">
            <v>7902</v>
          </cell>
          <cell r="K2158">
            <v>8132</v>
          </cell>
        </row>
        <row r="2159">
          <cell r="A2159">
            <v>5212303</v>
          </cell>
          <cell r="B2159">
            <v>521230</v>
          </cell>
          <cell r="C2159" t="str">
            <v>Leopoldo de Bulhões</v>
          </cell>
          <cell r="D2159" t="str">
            <v>GO</v>
          </cell>
          <cell r="E2159">
            <v>52</v>
          </cell>
          <cell r="F2159">
            <v>12303</v>
          </cell>
          <cell r="G2159">
            <v>9518</v>
          </cell>
          <cell r="H2159">
            <v>5212303</v>
          </cell>
          <cell r="I2159">
            <v>7875</v>
          </cell>
          <cell r="J2159">
            <v>7900</v>
          </cell>
          <cell r="K2159">
            <v>8133</v>
          </cell>
        </row>
        <row r="2160">
          <cell r="A2160">
            <v>2202026</v>
          </cell>
          <cell r="B2160">
            <v>220202</v>
          </cell>
          <cell r="C2160" t="str">
            <v>Buriti dos Montes</v>
          </cell>
          <cell r="D2160" t="str">
            <v>PI</v>
          </cell>
          <cell r="E2160">
            <v>22</v>
          </cell>
          <cell r="F2160">
            <v>2026</v>
          </cell>
          <cell r="G2160">
            <v>8117</v>
          </cell>
          <cell r="H2160">
            <v>2202026</v>
          </cell>
          <cell r="I2160">
            <v>7977</v>
          </cell>
          <cell r="J2160">
            <v>8079</v>
          </cell>
          <cell r="K2160">
            <v>8138</v>
          </cell>
        </row>
        <row r="2161">
          <cell r="A2161">
            <v>4201505</v>
          </cell>
          <cell r="B2161">
            <v>420150</v>
          </cell>
          <cell r="C2161" t="str">
            <v>Armazém</v>
          </cell>
          <cell r="D2161" t="str">
            <v>SC</v>
          </cell>
          <cell r="E2161">
            <v>42</v>
          </cell>
          <cell r="F2161">
            <v>1505</v>
          </cell>
          <cell r="G2161">
            <v>7650</v>
          </cell>
          <cell r="H2161">
            <v>4201505</v>
          </cell>
          <cell r="I2161">
            <v>7730</v>
          </cell>
          <cell r="J2161">
            <v>7886</v>
          </cell>
          <cell r="K2161">
            <v>8159</v>
          </cell>
        </row>
        <row r="2162">
          <cell r="A2162">
            <v>5213509</v>
          </cell>
          <cell r="B2162">
            <v>521350</v>
          </cell>
          <cell r="C2162" t="str">
            <v>Monte Alegre de Goiás</v>
          </cell>
          <cell r="D2162" t="str">
            <v>GO</v>
          </cell>
          <cell r="E2162">
            <v>52</v>
          </cell>
          <cell r="F2162">
            <v>13509</v>
          </cell>
          <cell r="G2162">
            <v>7466</v>
          </cell>
          <cell r="H2162">
            <v>5213509</v>
          </cell>
          <cell r="I2162">
            <v>7742</v>
          </cell>
          <cell r="J2162">
            <v>7857</v>
          </cell>
          <cell r="K2162">
            <v>8166</v>
          </cell>
        </row>
        <row r="2163">
          <cell r="A2163">
            <v>2403004</v>
          </cell>
          <cell r="B2163">
            <v>240300</v>
          </cell>
          <cell r="C2163" t="str">
            <v>Cruzeta</v>
          </cell>
          <cell r="D2163" t="str">
            <v>RN</v>
          </cell>
          <cell r="E2163">
            <v>24</v>
          </cell>
          <cell r="F2163">
            <v>3004</v>
          </cell>
          <cell r="G2163">
            <v>8029</v>
          </cell>
          <cell r="H2163">
            <v>2403004</v>
          </cell>
          <cell r="I2163">
            <v>7968</v>
          </cell>
          <cell r="J2163">
            <v>7942</v>
          </cell>
          <cell r="K2163">
            <v>8182</v>
          </cell>
        </row>
        <row r="2164">
          <cell r="A2164">
            <v>2610103</v>
          </cell>
          <cell r="B2164">
            <v>261010</v>
          </cell>
          <cell r="C2164" t="str">
            <v>Palmeirina</v>
          </cell>
          <cell r="D2164" t="str">
            <v>PE</v>
          </cell>
          <cell r="E2164">
            <v>26</v>
          </cell>
          <cell r="F2164">
            <v>10103</v>
          </cell>
          <cell r="G2164">
            <v>8481</v>
          </cell>
          <cell r="H2164">
            <v>2610103</v>
          </cell>
          <cell r="I2164">
            <v>8188</v>
          </cell>
          <cell r="J2164">
            <v>8172</v>
          </cell>
          <cell r="K2164">
            <v>8191</v>
          </cell>
        </row>
        <row r="2165">
          <cell r="A2165">
            <v>2505402</v>
          </cell>
          <cell r="B2165">
            <v>250540</v>
          </cell>
          <cell r="C2165" t="str">
            <v>Desterro</v>
          </cell>
          <cell r="D2165" t="str">
            <v>PB</v>
          </cell>
          <cell r="E2165">
            <v>25</v>
          </cell>
          <cell r="F2165">
            <v>5402</v>
          </cell>
          <cell r="G2165">
            <v>8191</v>
          </cell>
          <cell r="H2165">
            <v>2505402</v>
          </cell>
          <cell r="I2165">
            <v>7991</v>
          </cell>
          <cell r="J2165">
            <v>8035</v>
          </cell>
          <cell r="K2165">
            <v>8196</v>
          </cell>
        </row>
        <row r="2166">
          <cell r="A2166">
            <v>3121100</v>
          </cell>
          <cell r="B2166">
            <v>312110</v>
          </cell>
          <cell r="C2166" t="str">
            <v>Delfim Moreira</v>
          </cell>
          <cell r="D2166" t="str">
            <v>MG</v>
          </cell>
          <cell r="E2166">
            <v>31</v>
          </cell>
          <cell r="F2166">
            <v>21100</v>
          </cell>
          <cell r="G2166">
            <v>8047</v>
          </cell>
          <cell r="H2166">
            <v>3121100</v>
          </cell>
          <cell r="I2166">
            <v>7971</v>
          </cell>
          <cell r="J2166">
            <v>7962</v>
          </cell>
          <cell r="K2166">
            <v>8197</v>
          </cell>
        </row>
        <row r="2167">
          <cell r="A2167">
            <v>5213707</v>
          </cell>
          <cell r="B2167">
            <v>521370</v>
          </cell>
          <cell r="C2167" t="str">
            <v>Montes Claros de Goiás</v>
          </cell>
          <cell r="D2167" t="str">
            <v>GO</v>
          </cell>
          <cell r="E2167">
            <v>52</v>
          </cell>
          <cell r="F2167">
            <v>13707</v>
          </cell>
          <cell r="G2167">
            <v>8070</v>
          </cell>
          <cell r="H2167">
            <v>5213707</v>
          </cell>
          <cell r="I2167">
            <v>8000</v>
          </cell>
          <cell r="J2167">
            <v>7987</v>
          </cell>
          <cell r="K2167">
            <v>8210</v>
          </cell>
        </row>
        <row r="2168">
          <cell r="A2168">
            <v>3130309</v>
          </cell>
          <cell r="B2168">
            <v>313030</v>
          </cell>
          <cell r="C2168" t="str">
            <v>Iguatama</v>
          </cell>
          <cell r="D2168" t="str">
            <v>MG</v>
          </cell>
          <cell r="E2168">
            <v>31</v>
          </cell>
          <cell r="F2168">
            <v>30309</v>
          </cell>
          <cell r="G2168">
            <v>7727</v>
          </cell>
          <cell r="H2168">
            <v>3130309</v>
          </cell>
          <cell r="I2168">
            <v>8031</v>
          </cell>
          <cell r="J2168">
            <v>7993</v>
          </cell>
          <cell r="K2168">
            <v>8213</v>
          </cell>
        </row>
        <row r="2169">
          <cell r="A2169">
            <v>3129608</v>
          </cell>
          <cell r="B2169">
            <v>312960</v>
          </cell>
          <cell r="C2169" t="str">
            <v>Ibiaí</v>
          </cell>
          <cell r="D2169" t="str">
            <v>MG</v>
          </cell>
          <cell r="E2169">
            <v>31</v>
          </cell>
          <cell r="F2169">
            <v>29608</v>
          </cell>
          <cell r="G2169">
            <v>7907</v>
          </cell>
          <cell r="H2169">
            <v>3129608</v>
          </cell>
          <cell r="I2169">
            <v>7839</v>
          </cell>
          <cell r="J2169">
            <v>7928</v>
          </cell>
          <cell r="K2169">
            <v>8215</v>
          </cell>
        </row>
        <row r="2170">
          <cell r="A2170">
            <v>3534807</v>
          </cell>
          <cell r="B2170">
            <v>353480</v>
          </cell>
          <cell r="C2170" t="str">
            <v>Ouro Verde</v>
          </cell>
          <cell r="D2170" t="str">
            <v>SP</v>
          </cell>
          <cell r="E2170">
            <v>35</v>
          </cell>
          <cell r="F2170">
            <v>34807</v>
          </cell>
          <cell r="G2170">
            <v>8162</v>
          </cell>
          <cell r="H2170">
            <v>3534807</v>
          </cell>
          <cell r="I2170">
            <v>7794</v>
          </cell>
          <cell r="J2170">
            <v>7899</v>
          </cell>
          <cell r="K2170">
            <v>8216</v>
          </cell>
        </row>
        <row r="2171">
          <cell r="A2171">
            <v>3542503</v>
          </cell>
          <cell r="B2171">
            <v>354250</v>
          </cell>
          <cell r="C2171" t="str">
            <v>Reginópolis</v>
          </cell>
          <cell r="D2171" t="str">
            <v>SP</v>
          </cell>
          <cell r="E2171">
            <v>35</v>
          </cell>
          <cell r="F2171">
            <v>42503</v>
          </cell>
          <cell r="G2171">
            <v>8172</v>
          </cell>
          <cell r="H2171">
            <v>3542503</v>
          </cell>
          <cell r="I2171">
            <v>7325</v>
          </cell>
          <cell r="J2171">
            <v>7713</v>
          </cell>
          <cell r="K2171">
            <v>8218</v>
          </cell>
        </row>
        <row r="2172">
          <cell r="A2172">
            <v>4123303</v>
          </cell>
          <cell r="B2172">
            <v>412330</v>
          </cell>
          <cell r="C2172" t="str">
            <v>Santa Cruz de Monte Castelo</v>
          </cell>
          <cell r="D2172" t="str">
            <v>PR</v>
          </cell>
          <cell r="E2172">
            <v>41</v>
          </cell>
          <cell r="F2172">
            <v>23303</v>
          </cell>
          <cell r="G2172">
            <v>8015</v>
          </cell>
          <cell r="H2172">
            <v>4123303</v>
          </cell>
          <cell r="I2172">
            <v>8093</v>
          </cell>
          <cell r="J2172">
            <v>8019</v>
          </cell>
          <cell r="K2172">
            <v>8222</v>
          </cell>
        </row>
        <row r="2173">
          <cell r="A2173">
            <v>4309506</v>
          </cell>
          <cell r="B2173">
            <v>430950</v>
          </cell>
          <cell r="C2173" t="str">
            <v>Guarani das Missões</v>
          </cell>
          <cell r="D2173" t="str">
            <v>RS</v>
          </cell>
          <cell r="E2173">
            <v>43</v>
          </cell>
          <cell r="F2173">
            <v>9506</v>
          </cell>
          <cell r="G2173">
            <v>8414</v>
          </cell>
          <cell r="H2173">
            <v>4309506</v>
          </cell>
          <cell r="I2173">
            <v>8115</v>
          </cell>
          <cell r="J2173">
            <v>7983</v>
          </cell>
          <cell r="K2173">
            <v>8227</v>
          </cell>
        </row>
        <row r="2174">
          <cell r="A2174">
            <v>4201000</v>
          </cell>
          <cell r="B2174">
            <v>420100</v>
          </cell>
          <cell r="C2174" t="str">
            <v>Anita Garibaldi</v>
          </cell>
          <cell r="D2174" t="str">
            <v>SC</v>
          </cell>
          <cell r="E2174">
            <v>42</v>
          </cell>
          <cell r="F2174">
            <v>1000</v>
          </cell>
          <cell r="G2174">
            <v>9191</v>
          </cell>
          <cell r="H2174">
            <v>4201000</v>
          </cell>
          <cell r="I2174">
            <v>8627</v>
          </cell>
          <cell r="J2174">
            <v>8374</v>
          </cell>
          <cell r="K2174">
            <v>8230</v>
          </cell>
        </row>
        <row r="2175">
          <cell r="A2175">
            <v>2916708</v>
          </cell>
          <cell r="B2175">
            <v>291670</v>
          </cell>
          <cell r="C2175" t="str">
            <v>Itaquara</v>
          </cell>
          <cell r="D2175" t="str">
            <v>BA</v>
          </cell>
          <cell r="E2175">
            <v>29</v>
          </cell>
          <cell r="F2175">
            <v>16708</v>
          </cell>
          <cell r="G2175">
            <v>7743</v>
          </cell>
          <cell r="H2175">
            <v>2916708</v>
          </cell>
          <cell r="I2175">
            <v>7678</v>
          </cell>
          <cell r="J2175">
            <v>7751</v>
          </cell>
          <cell r="K2175">
            <v>8231</v>
          </cell>
        </row>
        <row r="2176">
          <cell r="A2176">
            <v>1301951</v>
          </cell>
          <cell r="B2176">
            <v>130195</v>
          </cell>
          <cell r="C2176" t="str">
            <v>Itamarati</v>
          </cell>
          <cell r="D2176" t="str">
            <v>AM</v>
          </cell>
          <cell r="E2176">
            <v>13</v>
          </cell>
          <cell r="F2176">
            <v>1951</v>
          </cell>
          <cell r="G2176">
            <v>8281</v>
          </cell>
          <cell r="H2176">
            <v>1301951</v>
          </cell>
          <cell r="I2176">
            <v>8040</v>
          </cell>
          <cell r="J2176">
            <v>7983</v>
          </cell>
          <cell r="K2176">
            <v>8232</v>
          </cell>
        </row>
        <row r="2177">
          <cell r="A2177">
            <v>2703601</v>
          </cell>
          <cell r="B2177">
            <v>270360</v>
          </cell>
          <cell r="C2177" t="str">
            <v>Japaratinga</v>
          </cell>
          <cell r="D2177" t="str">
            <v>AL</v>
          </cell>
          <cell r="E2177">
            <v>27</v>
          </cell>
          <cell r="F2177">
            <v>3601</v>
          </cell>
          <cell r="G2177">
            <v>7763</v>
          </cell>
          <cell r="H2177">
            <v>2703601</v>
          </cell>
          <cell r="I2177">
            <v>7752</v>
          </cell>
          <cell r="J2177">
            <v>7888</v>
          </cell>
          <cell r="K2177">
            <v>8234</v>
          </cell>
        </row>
        <row r="2178">
          <cell r="A2178">
            <v>2106672</v>
          </cell>
          <cell r="B2178">
            <v>210667</v>
          </cell>
          <cell r="C2178" t="str">
            <v>Milagres do Maranhão</v>
          </cell>
          <cell r="D2178" t="str">
            <v>MA</v>
          </cell>
          <cell r="E2178">
            <v>21</v>
          </cell>
          <cell r="F2178">
            <v>6672</v>
          </cell>
          <cell r="G2178">
            <v>7854</v>
          </cell>
          <cell r="H2178">
            <v>2106672</v>
          </cell>
          <cell r="I2178">
            <v>8118</v>
          </cell>
          <cell r="J2178">
            <v>8195</v>
          </cell>
          <cell r="K2178">
            <v>8237</v>
          </cell>
        </row>
        <row r="2179">
          <cell r="A2179">
            <v>1504109</v>
          </cell>
          <cell r="B2179">
            <v>150410</v>
          </cell>
          <cell r="C2179" t="str">
            <v>Magalhães Barata</v>
          </cell>
          <cell r="D2179" t="str">
            <v>PA</v>
          </cell>
          <cell r="E2179">
            <v>15</v>
          </cell>
          <cell r="F2179">
            <v>4109</v>
          </cell>
          <cell r="G2179">
            <v>7895</v>
          </cell>
          <cell r="H2179">
            <v>1504109</v>
          </cell>
          <cell r="I2179">
            <v>8115</v>
          </cell>
          <cell r="J2179">
            <v>8179</v>
          </cell>
          <cell r="K2179">
            <v>8240</v>
          </cell>
        </row>
        <row r="2180">
          <cell r="A2180">
            <v>3300951</v>
          </cell>
          <cell r="B2180">
            <v>330095</v>
          </cell>
          <cell r="C2180" t="str">
            <v>Comendador Levy Gasparian</v>
          </cell>
          <cell r="D2180" t="str">
            <v>RJ</v>
          </cell>
          <cell r="E2180">
            <v>33</v>
          </cell>
          <cell r="F2180">
            <v>951</v>
          </cell>
          <cell r="G2180">
            <v>8839</v>
          </cell>
          <cell r="H2180">
            <v>3300951</v>
          </cell>
          <cell r="I2180">
            <v>8183</v>
          </cell>
          <cell r="J2180">
            <v>8219</v>
          </cell>
          <cell r="K2180">
            <v>8240</v>
          </cell>
        </row>
        <row r="2181">
          <cell r="A2181">
            <v>4127957</v>
          </cell>
          <cell r="B2181">
            <v>412795</v>
          </cell>
          <cell r="C2181" t="str">
            <v>Tupãssi</v>
          </cell>
          <cell r="D2181" t="str">
            <v>PR</v>
          </cell>
          <cell r="E2181">
            <v>41</v>
          </cell>
          <cell r="F2181">
            <v>27957</v>
          </cell>
          <cell r="G2181">
            <v>7947</v>
          </cell>
          <cell r="H2181">
            <v>4127957</v>
          </cell>
          <cell r="I2181">
            <v>7997</v>
          </cell>
          <cell r="J2181">
            <v>7994</v>
          </cell>
          <cell r="K2181">
            <v>8243</v>
          </cell>
        </row>
        <row r="2182">
          <cell r="A2182">
            <v>2205557</v>
          </cell>
          <cell r="B2182">
            <v>220555</v>
          </cell>
          <cell r="C2182" t="str">
            <v>Lagoa Alegre</v>
          </cell>
          <cell r="D2182" t="str">
            <v>PI</v>
          </cell>
          <cell r="E2182">
            <v>22</v>
          </cell>
          <cell r="F2182">
            <v>5557</v>
          </cell>
          <cell r="G2182">
            <v>8210</v>
          </cell>
          <cell r="H2182">
            <v>2205557</v>
          </cell>
          <cell r="I2182">
            <v>8008</v>
          </cell>
          <cell r="J2182">
            <v>8184</v>
          </cell>
          <cell r="K2182">
            <v>8245</v>
          </cell>
        </row>
        <row r="2183">
          <cell r="A2183">
            <v>3503406</v>
          </cell>
          <cell r="B2183">
            <v>350340</v>
          </cell>
          <cell r="C2183" t="str">
            <v>Arealva</v>
          </cell>
          <cell r="D2183" t="str">
            <v>SP</v>
          </cell>
          <cell r="E2183">
            <v>35</v>
          </cell>
          <cell r="F2183">
            <v>3406</v>
          </cell>
          <cell r="G2183">
            <v>7886</v>
          </cell>
          <cell r="H2183">
            <v>3503406</v>
          </cell>
          <cell r="I2183">
            <v>7842</v>
          </cell>
          <cell r="J2183">
            <v>7932</v>
          </cell>
          <cell r="K2183">
            <v>8245</v>
          </cell>
        </row>
        <row r="2184">
          <cell r="A2184">
            <v>2103125</v>
          </cell>
          <cell r="B2184">
            <v>210312</v>
          </cell>
          <cell r="C2184" t="str">
            <v>Central do Maranhão</v>
          </cell>
          <cell r="D2184" t="str">
            <v>MA</v>
          </cell>
          <cell r="E2184">
            <v>21</v>
          </cell>
          <cell r="F2184">
            <v>3125</v>
          </cell>
          <cell r="G2184">
            <v>9246</v>
          </cell>
          <cell r="H2184">
            <v>2103125</v>
          </cell>
          <cell r="I2184">
            <v>7988</v>
          </cell>
          <cell r="J2184">
            <v>8120</v>
          </cell>
          <cell r="K2184">
            <v>8255</v>
          </cell>
        </row>
        <row r="2185">
          <cell r="A2185">
            <v>3154457</v>
          </cell>
          <cell r="B2185">
            <v>315445</v>
          </cell>
          <cell r="C2185" t="str">
            <v>Riachinho</v>
          </cell>
          <cell r="D2185" t="str">
            <v>MG</v>
          </cell>
          <cell r="E2185">
            <v>31</v>
          </cell>
          <cell r="F2185">
            <v>54457</v>
          </cell>
          <cell r="G2185">
            <v>8437</v>
          </cell>
          <cell r="H2185">
            <v>3154457</v>
          </cell>
          <cell r="I2185">
            <v>8007</v>
          </cell>
          <cell r="J2185">
            <v>8013</v>
          </cell>
          <cell r="K2185">
            <v>8257</v>
          </cell>
        </row>
        <row r="2186">
          <cell r="A2186">
            <v>2915700</v>
          </cell>
          <cell r="B2186">
            <v>291570</v>
          </cell>
          <cell r="C2186" t="str">
            <v>Itamari</v>
          </cell>
          <cell r="D2186" t="str">
            <v>BA</v>
          </cell>
          <cell r="E2186">
            <v>29</v>
          </cell>
          <cell r="F2186">
            <v>15700</v>
          </cell>
          <cell r="G2186">
            <v>8781</v>
          </cell>
          <cell r="H2186">
            <v>2915700</v>
          </cell>
          <cell r="I2186">
            <v>7904</v>
          </cell>
          <cell r="J2186">
            <v>7836</v>
          </cell>
          <cell r="K2186">
            <v>8259</v>
          </cell>
        </row>
        <row r="2187">
          <cell r="A2187">
            <v>4215653</v>
          </cell>
          <cell r="B2187">
            <v>421565</v>
          </cell>
          <cell r="C2187" t="str">
            <v>Santa Rosa do Sul</v>
          </cell>
          <cell r="D2187" t="str">
            <v>SC</v>
          </cell>
          <cell r="E2187">
            <v>42</v>
          </cell>
          <cell r="F2187">
            <v>15653</v>
          </cell>
          <cell r="G2187">
            <v>8241</v>
          </cell>
          <cell r="H2187">
            <v>4215653</v>
          </cell>
          <cell r="I2187">
            <v>8054</v>
          </cell>
          <cell r="J2187">
            <v>8091</v>
          </cell>
          <cell r="K2187">
            <v>8261</v>
          </cell>
        </row>
        <row r="2188">
          <cell r="A2188">
            <v>2104073</v>
          </cell>
          <cell r="B2188">
            <v>210407</v>
          </cell>
          <cell r="C2188" t="str">
            <v>Feira Nova do Maranhão</v>
          </cell>
          <cell r="D2188" t="str">
            <v>MA</v>
          </cell>
          <cell r="E2188">
            <v>21</v>
          </cell>
          <cell r="F2188">
            <v>4073</v>
          </cell>
          <cell r="G2188">
            <v>7899</v>
          </cell>
          <cell r="H2188">
            <v>2104073</v>
          </cell>
          <cell r="I2188">
            <v>8120</v>
          </cell>
          <cell r="J2188">
            <v>8215</v>
          </cell>
          <cell r="K2188">
            <v>8263</v>
          </cell>
        </row>
        <row r="2189">
          <cell r="A2189">
            <v>5004809</v>
          </cell>
          <cell r="B2189">
            <v>500480</v>
          </cell>
          <cell r="C2189" t="str">
            <v>Japorã</v>
          </cell>
          <cell r="D2189" t="str">
            <v>MS</v>
          </cell>
          <cell r="E2189">
            <v>50</v>
          </cell>
          <cell r="F2189">
            <v>4809</v>
          </cell>
          <cell r="G2189">
            <v>7752</v>
          </cell>
          <cell r="H2189">
            <v>5004809</v>
          </cell>
          <cell r="I2189">
            <v>7645</v>
          </cell>
          <cell r="J2189">
            <v>7972</v>
          </cell>
          <cell r="K2189">
            <v>8288</v>
          </cell>
        </row>
        <row r="2190">
          <cell r="A2190">
            <v>2206720</v>
          </cell>
          <cell r="B2190">
            <v>220672</v>
          </cell>
          <cell r="C2190" t="str">
            <v>Nazária</v>
          </cell>
          <cell r="D2190" t="str">
            <v>PI</v>
          </cell>
          <cell r="E2190">
            <v>22</v>
          </cell>
          <cell r="F2190">
            <v>6720</v>
          </cell>
          <cell r="G2190">
            <v>7895</v>
          </cell>
          <cell r="H2190">
            <v>2206720</v>
          </cell>
          <cell r="I2190">
            <v>8039</v>
          </cell>
          <cell r="J2190">
            <v>8227</v>
          </cell>
          <cell r="K2190">
            <v>8289</v>
          </cell>
        </row>
        <row r="2191">
          <cell r="A2191">
            <v>3157336</v>
          </cell>
          <cell r="B2191">
            <v>315733</v>
          </cell>
          <cell r="C2191" t="str">
            <v>Santa Cruz de Minas</v>
          </cell>
          <cell r="D2191" t="str">
            <v>MG</v>
          </cell>
          <cell r="E2191">
            <v>31</v>
          </cell>
          <cell r="F2191">
            <v>57336</v>
          </cell>
          <cell r="G2191">
            <v>7671</v>
          </cell>
          <cell r="H2191">
            <v>3157336</v>
          </cell>
          <cell r="I2191">
            <v>7870</v>
          </cell>
          <cell r="J2191">
            <v>7990</v>
          </cell>
          <cell r="K2191">
            <v>8298</v>
          </cell>
        </row>
        <row r="2192">
          <cell r="A2192">
            <v>3140555</v>
          </cell>
          <cell r="B2192">
            <v>314055</v>
          </cell>
          <cell r="C2192" t="str">
            <v>Mata Verde</v>
          </cell>
          <cell r="D2192" t="str">
            <v>MG</v>
          </cell>
          <cell r="E2192">
            <v>31</v>
          </cell>
          <cell r="F2192">
            <v>40555</v>
          </cell>
          <cell r="G2192">
            <v>7802</v>
          </cell>
          <cell r="H2192">
            <v>3140555</v>
          </cell>
          <cell r="I2192">
            <v>7880</v>
          </cell>
          <cell r="J2192">
            <v>7994</v>
          </cell>
          <cell r="K2192">
            <v>8299</v>
          </cell>
        </row>
        <row r="2193">
          <cell r="A2193">
            <v>2501575</v>
          </cell>
          <cell r="B2193">
            <v>250157</v>
          </cell>
          <cell r="C2193" t="str">
            <v>Barra de Santana</v>
          </cell>
          <cell r="D2193" t="str">
            <v>PB</v>
          </cell>
          <cell r="E2193">
            <v>25</v>
          </cell>
          <cell r="F2193">
            <v>1575</v>
          </cell>
          <cell r="G2193">
            <v>8909</v>
          </cell>
          <cell r="H2193">
            <v>2501575</v>
          </cell>
          <cell r="I2193">
            <v>8205</v>
          </cell>
          <cell r="J2193">
            <v>8191</v>
          </cell>
          <cell r="K2193">
            <v>8305</v>
          </cell>
        </row>
        <row r="2194">
          <cell r="A2194">
            <v>3146503</v>
          </cell>
          <cell r="B2194">
            <v>314650</v>
          </cell>
          <cell r="C2194" t="str">
            <v>Pains</v>
          </cell>
          <cell r="D2194" t="str">
            <v>MG</v>
          </cell>
          <cell r="E2194">
            <v>31</v>
          </cell>
          <cell r="F2194">
            <v>46503</v>
          </cell>
          <cell r="G2194">
            <v>8476</v>
          </cell>
          <cell r="H2194">
            <v>3146503</v>
          </cell>
          <cell r="I2194">
            <v>8015</v>
          </cell>
          <cell r="J2194">
            <v>8047</v>
          </cell>
          <cell r="K2194">
            <v>8307</v>
          </cell>
        </row>
        <row r="2195">
          <cell r="A2195">
            <v>5203559</v>
          </cell>
          <cell r="B2195">
            <v>520355</v>
          </cell>
          <cell r="C2195" t="str">
            <v>Bonfinópolis</v>
          </cell>
          <cell r="D2195" t="str">
            <v>GO</v>
          </cell>
          <cell r="E2195">
            <v>52</v>
          </cell>
          <cell r="F2195">
            <v>3559</v>
          </cell>
          <cell r="G2195">
            <v>7336</v>
          </cell>
          <cell r="H2195">
            <v>5203559</v>
          </cell>
          <cell r="I2195">
            <v>7536</v>
          </cell>
          <cell r="J2195">
            <v>7866</v>
          </cell>
          <cell r="K2195">
            <v>8319</v>
          </cell>
        </row>
        <row r="2196">
          <cell r="A2196">
            <v>2911501</v>
          </cell>
          <cell r="B2196">
            <v>291150</v>
          </cell>
          <cell r="C2196" t="str">
            <v>Gongogi</v>
          </cell>
          <cell r="D2196" t="str">
            <v>BA</v>
          </cell>
          <cell r="E2196">
            <v>29</v>
          </cell>
          <cell r="F2196">
            <v>11501</v>
          </cell>
          <cell r="G2196">
            <v>6170</v>
          </cell>
          <cell r="H2196">
            <v>2911501</v>
          </cell>
          <cell r="I2196">
            <v>8344</v>
          </cell>
          <cell r="J2196">
            <v>8031</v>
          </cell>
          <cell r="K2196">
            <v>8325</v>
          </cell>
        </row>
        <row r="2197">
          <cell r="A2197">
            <v>5202502</v>
          </cell>
          <cell r="B2197">
            <v>520250</v>
          </cell>
          <cell r="C2197" t="str">
            <v>Aruanã</v>
          </cell>
          <cell r="D2197" t="str">
            <v>GO</v>
          </cell>
          <cell r="E2197">
            <v>52</v>
          </cell>
          <cell r="F2197">
            <v>2502</v>
          </cell>
          <cell r="G2197">
            <v>7056</v>
          </cell>
          <cell r="H2197">
            <v>5202502</v>
          </cell>
          <cell r="I2197">
            <v>7506</v>
          </cell>
          <cell r="J2197">
            <v>7859</v>
          </cell>
          <cell r="K2197">
            <v>8335</v>
          </cell>
        </row>
        <row r="2198">
          <cell r="A2198">
            <v>4108957</v>
          </cell>
          <cell r="B2198">
            <v>410895</v>
          </cell>
          <cell r="C2198" t="str">
            <v>Guamiranga</v>
          </cell>
          <cell r="D2198" t="str">
            <v>PR</v>
          </cell>
          <cell r="E2198">
            <v>41</v>
          </cell>
          <cell r="F2198">
            <v>8957</v>
          </cell>
          <cell r="G2198">
            <v>7918</v>
          </cell>
          <cell r="H2198">
            <v>4108957</v>
          </cell>
          <cell r="I2198">
            <v>7900</v>
          </cell>
          <cell r="J2198">
            <v>8016</v>
          </cell>
          <cell r="K2198">
            <v>8343</v>
          </cell>
        </row>
        <row r="2199">
          <cell r="A2199">
            <v>2412807</v>
          </cell>
          <cell r="B2199">
            <v>241280</v>
          </cell>
          <cell r="C2199" t="str">
            <v>São Rafael</v>
          </cell>
          <cell r="D2199" t="str">
            <v>RN</v>
          </cell>
          <cell r="E2199">
            <v>24</v>
          </cell>
          <cell r="F2199">
            <v>12807</v>
          </cell>
          <cell r="G2199">
            <v>8357</v>
          </cell>
          <cell r="H2199">
            <v>2412807</v>
          </cell>
          <cell r="I2199">
            <v>8106</v>
          </cell>
          <cell r="J2199">
            <v>8098</v>
          </cell>
          <cell r="K2199">
            <v>8351</v>
          </cell>
        </row>
        <row r="2200">
          <cell r="A2200">
            <v>5102850</v>
          </cell>
          <cell r="B2200">
            <v>510285</v>
          </cell>
          <cell r="C2200" t="str">
            <v>Castanheira</v>
          </cell>
          <cell r="D2200" t="str">
            <v>MT</v>
          </cell>
          <cell r="E2200">
            <v>51</v>
          </cell>
          <cell r="F2200">
            <v>2850</v>
          </cell>
          <cell r="G2200">
            <v>8059</v>
          </cell>
          <cell r="H2200">
            <v>5102850</v>
          </cell>
          <cell r="I2200">
            <v>8231</v>
          </cell>
          <cell r="J2200">
            <v>8298</v>
          </cell>
          <cell r="K2200">
            <v>8353</v>
          </cell>
        </row>
        <row r="2201">
          <cell r="A2201">
            <v>2707404</v>
          </cell>
          <cell r="B2201">
            <v>270740</v>
          </cell>
          <cell r="C2201" t="str">
            <v>Porto de Pedras</v>
          </cell>
          <cell r="D2201" t="str">
            <v>AL</v>
          </cell>
          <cell r="E2201">
            <v>27</v>
          </cell>
          <cell r="F2201">
            <v>7404</v>
          </cell>
          <cell r="G2201">
            <v>10649</v>
          </cell>
          <cell r="H2201">
            <v>2707404</v>
          </cell>
          <cell r="I2201">
            <v>8419</v>
          </cell>
          <cell r="J2201">
            <v>8156</v>
          </cell>
          <cell r="K2201">
            <v>8362</v>
          </cell>
        </row>
        <row r="2202">
          <cell r="A2202">
            <v>3144508</v>
          </cell>
          <cell r="B2202">
            <v>314450</v>
          </cell>
          <cell r="C2202" t="str">
            <v>Nazareno</v>
          </cell>
          <cell r="D2202" t="str">
            <v>MG</v>
          </cell>
          <cell r="E2202">
            <v>31</v>
          </cell>
          <cell r="F2202">
            <v>44508</v>
          </cell>
          <cell r="G2202">
            <v>8096</v>
          </cell>
          <cell r="H2202">
            <v>3144508</v>
          </cell>
          <cell r="I2202">
            <v>7953</v>
          </cell>
          <cell r="J2202">
            <v>8062</v>
          </cell>
          <cell r="K2202">
            <v>8363</v>
          </cell>
        </row>
        <row r="2203">
          <cell r="A2203">
            <v>4117008</v>
          </cell>
          <cell r="B2203">
            <v>411700</v>
          </cell>
          <cell r="C2203" t="str">
            <v>Nova Fátima</v>
          </cell>
          <cell r="D2203" t="str">
            <v>PR</v>
          </cell>
          <cell r="E2203">
            <v>41</v>
          </cell>
          <cell r="F2203">
            <v>17008</v>
          </cell>
          <cell r="G2203">
            <v>8259</v>
          </cell>
          <cell r="H2203">
            <v>4117008</v>
          </cell>
          <cell r="I2203">
            <v>8153</v>
          </cell>
          <cell r="J2203">
            <v>8124</v>
          </cell>
          <cell r="K2203">
            <v>8363</v>
          </cell>
        </row>
        <row r="2204">
          <cell r="A2204">
            <v>4107751</v>
          </cell>
          <cell r="B2204">
            <v>410775</v>
          </cell>
          <cell r="C2204" t="str">
            <v>Figueira</v>
          </cell>
          <cell r="D2204" t="str">
            <v>PR</v>
          </cell>
          <cell r="E2204">
            <v>41</v>
          </cell>
          <cell r="F2204">
            <v>7751</v>
          </cell>
          <cell r="G2204">
            <v>8485</v>
          </cell>
          <cell r="H2204">
            <v>4107751</v>
          </cell>
          <cell r="I2204">
            <v>8293</v>
          </cell>
          <cell r="J2204">
            <v>8181</v>
          </cell>
          <cell r="K2204">
            <v>8364</v>
          </cell>
        </row>
        <row r="2205">
          <cell r="A2205">
            <v>2204907</v>
          </cell>
          <cell r="B2205">
            <v>220490</v>
          </cell>
          <cell r="C2205" t="str">
            <v>Isaías Coelho</v>
          </cell>
          <cell r="D2205" t="str">
            <v>PI</v>
          </cell>
          <cell r="E2205">
            <v>22</v>
          </cell>
          <cell r="F2205">
            <v>4907</v>
          </cell>
          <cell r="G2205">
            <v>8043</v>
          </cell>
          <cell r="H2205">
            <v>2204907</v>
          </cell>
          <cell r="I2205">
            <v>8218</v>
          </cell>
          <cell r="J2205">
            <v>8307</v>
          </cell>
          <cell r="K2205">
            <v>8368</v>
          </cell>
        </row>
        <row r="2206">
          <cell r="A2206">
            <v>3102852</v>
          </cell>
          <cell r="B2206">
            <v>310285</v>
          </cell>
          <cell r="C2206" t="str">
            <v>Angelândia</v>
          </cell>
          <cell r="D2206" t="str">
            <v>MG</v>
          </cell>
          <cell r="E2206">
            <v>31</v>
          </cell>
          <cell r="F2206">
            <v>2852</v>
          </cell>
          <cell r="G2206">
            <v>8571</v>
          </cell>
          <cell r="H2206">
            <v>3102852</v>
          </cell>
          <cell r="I2206">
            <v>8003</v>
          </cell>
          <cell r="J2206">
            <v>8084</v>
          </cell>
          <cell r="K2206">
            <v>8371</v>
          </cell>
        </row>
        <row r="2207">
          <cell r="A2207">
            <v>3147709</v>
          </cell>
          <cell r="B2207">
            <v>314770</v>
          </cell>
          <cell r="C2207" t="str">
            <v>Passa Tempo</v>
          </cell>
          <cell r="D2207" t="str">
            <v>MG</v>
          </cell>
          <cell r="E2207">
            <v>31</v>
          </cell>
          <cell r="F2207">
            <v>47709</v>
          </cell>
          <cell r="G2207">
            <v>8783</v>
          </cell>
          <cell r="H2207">
            <v>3147709</v>
          </cell>
          <cell r="I2207">
            <v>8199</v>
          </cell>
          <cell r="J2207">
            <v>8155</v>
          </cell>
          <cell r="K2207">
            <v>8377</v>
          </cell>
        </row>
        <row r="2208">
          <cell r="A2208">
            <v>4314159</v>
          </cell>
          <cell r="B2208">
            <v>431415</v>
          </cell>
          <cell r="C2208" t="str">
            <v>Paverama</v>
          </cell>
          <cell r="D2208" t="str">
            <v>RS</v>
          </cell>
          <cell r="E2208">
            <v>43</v>
          </cell>
          <cell r="F2208">
            <v>14159</v>
          </cell>
          <cell r="G2208">
            <v>7841</v>
          </cell>
          <cell r="H2208">
            <v>4314159</v>
          </cell>
          <cell r="I2208">
            <v>8047</v>
          </cell>
          <cell r="J2208">
            <v>8090</v>
          </cell>
          <cell r="K2208">
            <v>8382</v>
          </cell>
        </row>
        <row r="2209">
          <cell r="A2209">
            <v>1200344</v>
          </cell>
          <cell r="B2209">
            <v>120034</v>
          </cell>
          <cell r="C2209" t="str">
            <v>Manoel Urbano</v>
          </cell>
          <cell r="D2209" t="str">
            <v>AC</v>
          </cell>
          <cell r="E2209">
            <v>12</v>
          </cell>
          <cell r="F2209">
            <v>344</v>
          </cell>
          <cell r="G2209">
            <v>7505</v>
          </cell>
          <cell r="H2209">
            <v>1200344</v>
          </cell>
          <cell r="I2209">
            <v>7989</v>
          </cell>
          <cell r="J2209">
            <v>8224</v>
          </cell>
          <cell r="K2209">
            <v>8386</v>
          </cell>
        </row>
        <row r="2210">
          <cell r="A2210">
            <v>2308807</v>
          </cell>
          <cell r="B2210">
            <v>230880</v>
          </cell>
          <cell r="C2210" t="str">
            <v>Moraújo</v>
          </cell>
          <cell r="D2210" t="str">
            <v>CE</v>
          </cell>
          <cell r="E2210">
            <v>23</v>
          </cell>
          <cell r="F2210">
            <v>8807</v>
          </cell>
          <cell r="G2210">
            <v>8538</v>
          </cell>
          <cell r="H2210">
            <v>2308807</v>
          </cell>
          <cell r="I2210">
            <v>8069</v>
          </cell>
          <cell r="J2210">
            <v>8225</v>
          </cell>
          <cell r="K2210">
            <v>8393</v>
          </cell>
        </row>
        <row r="2211">
          <cell r="A2211">
            <v>3164001</v>
          </cell>
          <cell r="B2211">
            <v>316400</v>
          </cell>
          <cell r="C2211" t="str">
            <v>São Pedro dos Ferros</v>
          </cell>
          <cell r="D2211" t="str">
            <v>MG</v>
          </cell>
          <cell r="E2211">
            <v>31</v>
          </cell>
          <cell r="F2211">
            <v>64001</v>
          </cell>
          <cell r="G2211">
            <v>9087</v>
          </cell>
          <cell r="H2211">
            <v>3164001</v>
          </cell>
          <cell r="I2211">
            <v>8353</v>
          </cell>
          <cell r="J2211">
            <v>8223</v>
          </cell>
          <cell r="K2211">
            <v>8397</v>
          </cell>
        </row>
        <row r="2212">
          <cell r="A2212">
            <v>3151008</v>
          </cell>
          <cell r="B2212">
            <v>315100</v>
          </cell>
          <cell r="C2212" t="str">
            <v>Piranguinho</v>
          </cell>
          <cell r="D2212" t="str">
            <v>MG</v>
          </cell>
          <cell r="E2212">
            <v>31</v>
          </cell>
          <cell r="F2212">
            <v>51008</v>
          </cell>
          <cell r="G2212">
            <v>8227</v>
          </cell>
          <cell r="H2212">
            <v>3151008</v>
          </cell>
          <cell r="I2212">
            <v>8016</v>
          </cell>
          <cell r="J2212">
            <v>8110</v>
          </cell>
          <cell r="K2212">
            <v>8404</v>
          </cell>
        </row>
        <row r="2213">
          <cell r="A2213">
            <v>2603603</v>
          </cell>
          <cell r="B2213">
            <v>260360</v>
          </cell>
          <cell r="C2213" t="str">
            <v>Camutanga</v>
          </cell>
          <cell r="D2213" t="str">
            <v>PE</v>
          </cell>
          <cell r="E2213">
            <v>26</v>
          </cell>
          <cell r="F2213">
            <v>3603</v>
          </cell>
          <cell r="G2213">
            <v>8214</v>
          </cell>
          <cell r="H2213">
            <v>2603603</v>
          </cell>
          <cell r="I2213">
            <v>8147</v>
          </cell>
          <cell r="J2213">
            <v>8204</v>
          </cell>
          <cell r="K2213">
            <v>8405</v>
          </cell>
        </row>
        <row r="2214">
          <cell r="A2214">
            <v>5204250</v>
          </cell>
          <cell r="B2214">
            <v>520425</v>
          </cell>
          <cell r="C2214" t="str">
            <v>Cachoeira Dourada</v>
          </cell>
          <cell r="D2214" t="str">
            <v>GO</v>
          </cell>
          <cell r="E2214">
            <v>52</v>
          </cell>
          <cell r="F2214">
            <v>4250</v>
          </cell>
          <cell r="G2214">
            <v>7571</v>
          </cell>
          <cell r="H2214">
            <v>5204250</v>
          </cell>
          <cell r="I2214">
            <v>8267</v>
          </cell>
          <cell r="J2214">
            <v>8214</v>
          </cell>
          <cell r="K2214">
            <v>8414</v>
          </cell>
        </row>
        <row r="2215">
          <cell r="A2215">
            <v>2919900</v>
          </cell>
          <cell r="B2215">
            <v>291990</v>
          </cell>
          <cell r="C2215" t="str">
            <v>Macururé</v>
          </cell>
          <cell r="D2215" t="str">
            <v>BA</v>
          </cell>
          <cell r="E2215">
            <v>29</v>
          </cell>
          <cell r="F2215">
            <v>19900</v>
          </cell>
          <cell r="G2215">
            <v>7834</v>
          </cell>
          <cell r="H2215">
            <v>2919900</v>
          </cell>
          <cell r="I2215">
            <v>8067</v>
          </cell>
          <cell r="J2215">
            <v>7992</v>
          </cell>
          <cell r="K2215">
            <v>8417</v>
          </cell>
        </row>
        <row r="2216">
          <cell r="A2216">
            <v>2206803</v>
          </cell>
          <cell r="B2216">
            <v>220680</v>
          </cell>
          <cell r="C2216" t="str">
            <v>Nossa Senhora dos Remédios</v>
          </cell>
          <cell r="D2216" t="str">
            <v>PI</v>
          </cell>
          <cell r="E2216">
            <v>22</v>
          </cell>
          <cell r="F2216">
            <v>6803</v>
          </cell>
          <cell r="G2216">
            <v>8378</v>
          </cell>
          <cell r="H2216">
            <v>2206803</v>
          </cell>
          <cell r="I2216">
            <v>8214</v>
          </cell>
          <cell r="J2216">
            <v>8356</v>
          </cell>
          <cell r="K2216">
            <v>8419</v>
          </cell>
        </row>
        <row r="2217">
          <cell r="A2217">
            <v>5214408</v>
          </cell>
          <cell r="B2217">
            <v>521440</v>
          </cell>
          <cell r="C2217" t="str">
            <v>Nazário</v>
          </cell>
          <cell r="D2217" t="str">
            <v>GO</v>
          </cell>
          <cell r="E2217">
            <v>52</v>
          </cell>
          <cell r="F2217">
            <v>14408</v>
          </cell>
          <cell r="G2217">
            <v>7622</v>
          </cell>
          <cell r="H2217">
            <v>5214408</v>
          </cell>
          <cell r="I2217">
            <v>7874</v>
          </cell>
          <cell r="J2217">
            <v>8062</v>
          </cell>
          <cell r="K2217">
            <v>8421</v>
          </cell>
        </row>
        <row r="2218">
          <cell r="A2218">
            <v>4103503</v>
          </cell>
          <cell r="B2218">
            <v>410350</v>
          </cell>
          <cell r="C2218" t="str">
            <v>Califórnia</v>
          </cell>
          <cell r="D2218" t="str">
            <v>PR</v>
          </cell>
          <cell r="E2218">
            <v>41</v>
          </cell>
          <cell r="F2218">
            <v>3503</v>
          </cell>
          <cell r="G2218">
            <v>7767</v>
          </cell>
          <cell r="H2218">
            <v>4103503</v>
          </cell>
          <cell r="I2218">
            <v>8069</v>
          </cell>
          <cell r="J2218">
            <v>8129</v>
          </cell>
          <cell r="K2218">
            <v>8423</v>
          </cell>
        </row>
        <row r="2219">
          <cell r="A2219">
            <v>1101807</v>
          </cell>
          <cell r="B2219">
            <v>110180</v>
          </cell>
          <cell r="C2219" t="str">
            <v>Vale do Paraíso</v>
          </cell>
          <cell r="D2219" t="str">
            <v>RO</v>
          </cell>
          <cell r="E2219">
            <v>11</v>
          </cell>
          <cell r="F2219">
            <v>1807</v>
          </cell>
          <cell r="G2219">
            <v>8913</v>
          </cell>
          <cell r="H2219">
            <v>1101807</v>
          </cell>
          <cell r="I2219">
            <v>8218</v>
          </cell>
          <cell r="J2219">
            <v>7961</v>
          </cell>
          <cell r="K2219">
            <v>8425</v>
          </cell>
        </row>
        <row r="2220">
          <cell r="A2220">
            <v>2910305</v>
          </cell>
          <cell r="B2220">
            <v>291030</v>
          </cell>
          <cell r="C2220" t="str">
            <v>Elísio Medrado</v>
          </cell>
          <cell r="D2220" t="str">
            <v>BA</v>
          </cell>
          <cell r="E2220">
            <v>29</v>
          </cell>
          <cell r="F2220">
            <v>10305</v>
          </cell>
          <cell r="G2220">
            <v>8183</v>
          </cell>
          <cell r="H2220">
            <v>2910305</v>
          </cell>
          <cell r="I2220">
            <v>7952</v>
          </cell>
          <cell r="J2220">
            <v>7961</v>
          </cell>
          <cell r="K2220">
            <v>8426</v>
          </cell>
        </row>
        <row r="2221">
          <cell r="A2221">
            <v>3514007</v>
          </cell>
          <cell r="B2221">
            <v>351400</v>
          </cell>
          <cell r="C2221" t="str">
            <v>Dobrada</v>
          </cell>
          <cell r="D2221" t="str">
            <v>SP</v>
          </cell>
          <cell r="E2221">
            <v>35</v>
          </cell>
          <cell r="F2221">
            <v>14007</v>
          </cell>
          <cell r="G2221">
            <v>8214</v>
          </cell>
          <cell r="H2221">
            <v>3514007</v>
          </cell>
          <cell r="I2221">
            <v>7941</v>
          </cell>
          <cell r="J2221">
            <v>8080</v>
          </cell>
          <cell r="K2221">
            <v>8432</v>
          </cell>
        </row>
        <row r="2222">
          <cell r="A2222">
            <v>5108956</v>
          </cell>
          <cell r="B2222">
            <v>510895</v>
          </cell>
          <cell r="C2222" t="str">
            <v>Nova Monte Verde</v>
          </cell>
          <cell r="D2222" t="str">
            <v>MT</v>
          </cell>
          <cell r="E2222">
            <v>51</v>
          </cell>
          <cell r="F2222">
            <v>8956</v>
          </cell>
          <cell r="G2222">
            <v>8602</v>
          </cell>
          <cell r="H2222">
            <v>5108956</v>
          </cell>
          <cell r="I2222">
            <v>8088</v>
          </cell>
          <cell r="J2222">
            <v>8285</v>
          </cell>
          <cell r="K2222">
            <v>8444</v>
          </cell>
        </row>
        <row r="2223">
          <cell r="A2223">
            <v>5200803</v>
          </cell>
          <cell r="B2223">
            <v>520080</v>
          </cell>
          <cell r="C2223" t="str">
            <v>Alvorada do Norte</v>
          </cell>
          <cell r="D2223" t="str">
            <v>GO</v>
          </cell>
          <cell r="E2223">
            <v>52</v>
          </cell>
          <cell r="F2223">
            <v>803</v>
          </cell>
          <cell r="G2223">
            <v>8666</v>
          </cell>
          <cell r="H2223">
            <v>5200803</v>
          </cell>
          <cell r="I2223">
            <v>8093</v>
          </cell>
          <cell r="J2223">
            <v>8164</v>
          </cell>
          <cell r="K2223">
            <v>8448</v>
          </cell>
        </row>
        <row r="2224">
          <cell r="A2224">
            <v>3103702</v>
          </cell>
          <cell r="B2224">
            <v>310370</v>
          </cell>
          <cell r="C2224" t="str">
            <v>Araponga</v>
          </cell>
          <cell r="D2224" t="str">
            <v>MG</v>
          </cell>
          <cell r="E2224">
            <v>31</v>
          </cell>
          <cell r="F2224">
            <v>3702</v>
          </cell>
          <cell r="G2224">
            <v>8328</v>
          </cell>
          <cell r="H2224">
            <v>3103702</v>
          </cell>
          <cell r="I2224">
            <v>8165</v>
          </cell>
          <cell r="J2224">
            <v>8188</v>
          </cell>
          <cell r="K2224">
            <v>8454</v>
          </cell>
        </row>
        <row r="2225">
          <cell r="A2225">
            <v>4317004</v>
          </cell>
          <cell r="B2225">
            <v>431700</v>
          </cell>
          <cell r="C2225" t="str">
            <v>Santana da Boa Vista</v>
          </cell>
          <cell r="D2225" t="str">
            <v>RS</v>
          </cell>
          <cell r="E2225">
            <v>43</v>
          </cell>
          <cell r="F2225">
            <v>17004</v>
          </cell>
          <cell r="G2225">
            <v>8891</v>
          </cell>
          <cell r="H2225">
            <v>4317004</v>
          </cell>
          <cell r="I2225">
            <v>8244</v>
          </cell>
          <cell r="J2225">
            <v>8185</v>
          </cell>
          <cell r="K2225">
            <v>8455</v>
          </cell>
        </row>
        <row r="2226">
          <cell r="A2226">
            <v>3515202</v>
          </cell>
          <cell r="B2226">
            <v>351520</v>
          </cell>
          <cell r="C2226" t="str">
            <v>Estrela d'Oeste</v>
          </cell>
          <cell r="D2226" t="str">
            <v>SP</v>
          </cell>
          <cell r="E2226">
            <v>35</v>
          </cell>
          <cell r="F2226">
            <v>15202</v>
          </cell>
          <cell r="G2226">
            <v>9042</v>
          </cell>
          <cell r="H2226">
            <v>3515202</v>
          </cell>
          <cell r="I2226">
            <v>8208</v>
          </cell>
          <cell r="J2226">
            <v>8201</v>
          </cell>
          <cell r="K2226">
            <v>8458</v>
          </cell>
        </row>
        <row r="2227">
          <cell r="A2227">
            <v>2506251</v>
          </cell>
          <cell r="B2227">
            <v>250625</v>
          </cell>
          <cell r="C2227" t="str">
            <v>Gado Bravo</v>
          </cell>
          <cell r="D2227" t="str">
            <v>PB</v>
          </cell>
          <cell r="E2227">
            <v>25</v>
          </cell>
          <cell r="F2227">
            <v>6251</v>
          </cell>
          <cell r="G2227">
            <v>8461</v>
          </cell>
          <cell r="H2227">
            <v>2506251</v>
          </cell>
          <cell r="I2227">
            <v>8376</v>
          </cell>
          <cell r="J2227">
            <v>8355</v>
          </cell>
          <cell r="K2227">
            <v>8466</v>
          </cell>
        </row>
        <row r="2228">
          <cell r="A2228">
            <v>4211108</v>
          </cell>
          <cell r="B2228">
            <v>421110</v>
          </cell>
          <cell r="C2228" t="str">
            <v>Monte Castelo</v>
          </cell>
          <cell r="D2228" t="str">
            <v>SC</v>
          </cell>
          <cell r="E2228">
            <v>42</v>
          </cell>
          <cell r="F2228">
            <v>11108</v>
          </cell>
          <cell r="G2228">
            <v>8328</v>
          </cell>
          <cell r="H2228">
            <v>4211108</v>
          </cell>
          <cell r="I2228">
            <v>8348</v>
          </cell>
          <cell r="J2228">
            <v>8346</v>
          </cell>
          <cell r="K2228">
            <v>8478</v>
          </cell>
        </row>
        <row r="2229">
          <cell r="A2229">
            <v>1600105</v>
          </cell>
          <cell r="B2229">
            <v>160010</v>
          </cell>
          <cell r="C2229" t="str">
            <v>Amapá</v>
          </cell>
          <cell r="D2229" t="str">
            <v>AP</v>
          </cell>
          <cell r="E2229">
            <v>16</v>
          </cell>
          <cell r="F2229">
            <v>105</v>
          </cell>
          <cell r="G2229">
            <v>7802</v>
          </cell>
          <cell r="H2229">
            <v>1600105</v>
          </cell>
          <cell r="I2229">
            <v>8005</v>
          </cell>
          <cell r="J2229">
            <v>8213</v>
          </cell>
          <cell r="K2229">
            <v>8483</v>
          </cell>
        </row>
        <row r="2230">
          <cell r="A2230">
            <v>4301057</v>
          </cell>
          <cell r="B2230">
            <v>430105</v>
          </cell>
          <cell r="C2230" t="str">
            <v>Arroio do Sal</v>
          </cell>
          <cell r="D2230" t="str">
            <v>RS</v>
          </cell>
          <cell r="E2230">
            <v>43</v>
          </cell>
          <cell r="F2230">
            <v>1057</v>
          </cell>
          <cell r="G2230">
            <v>7291</v>
          </cell>
          <cell r="H2230">
            <v>4301057</v>
          </cell>
          <cell r="I2230">
            <v>7744</v>
          </cell>
          <cell r="J2230">
            <v>8113</v>
          </cell>
          <cell r="K2230">
            <v>8488</v>
          </cell>
        </row>
        <row r="2231">
          <cell r="A2231">
            <v>2807204</v>
          </cell>
          <cell r="B2231">
            <v>280720</v>
          </cell>
          <cell r="C2231" t="str">
            <v>Siriri</v>
          </cell>
          <cell r="D2231" t="str">
            <v>SE</v>
          </cell>
          <cell r="E2231">
            <v>28</v>
          </cell>
          <cell r="F2231">
            <v>7204</v>
          </cell>
          <cell r="G2231">
            <v>7946</v>
          </cell>
          <cell r="H2231">
            <v>2807204</v>
          </cell>
          <cell r="I2231">
            <v>8006</v>
          </cell>
          <cell r="J2231">
            <v>8169</v>
          </cell>
          <cell r="K2231">
            <v>8496</v>
          </cell>
        </row>
        <row r="2232">
          <cell r="A2232">
            <v>2407302</v>
          </cell>
          <cell r="B2232">
            <v>240730</v>
          </cell>
          <cell r="C2232" t="str">
            <v>Marcelino Vieira</v>
          </cell>
          <cell r="D2232" t="str">
            <v>RN</v>
          </cell>
          <cell r="E2232">
            <v>24</v>
          </cell>
          <cell r="F2232">
            <v>7302</v>
          </cell>
          <cell r="G2232">
            <v>8331</v>
          </cell>
          <cell r="H2232">
            <v>2407302</v>
          </cell>
          <cell r="I2232">
            <v>8265</v>
          </cell>
          <cell r="J2232">
            <v>8249</v>
          </cell>
          <cell r="K2232">
            <v>8506</v>
          </cell>
        </row>
        <row r="2233">
          <cell r="A2233">
            <v>2931103</v>
          </cell>
          <cell r="B2233">
            <v>293110</v>
          </cell>
          <cell r="C2233" t="str">
            <v>Tanquinho</v>
          </cell>
          <cell r="D2233" t="str">
            <v>BA</v>
          </cell>
          <cell r="E2233">
            <v>29</v>
          </cell>
          <cell r="F2233">
            <v>31103</v>
          </cell>
          <cell r="G2233">
            <v>7875</v>
          </cell>
          <cell r="H2233">
            <v>2931103</v>
          </cell>
          <cell r="I2233">
            <v>8008</v>
          </cell>
          <cell r="J2233">
            <v>8035</v>
          </cell>
          <cell r="K2233">
            <v>8510</v>
          </cell>
        </row>
        <row r="2234">
          <cell r="A2234">
            <v>2512804</v>
          </cell>
          <cell r="B2234">
            <v>251280</v>
          </cell>
          <cell r="C2234" t="str">
            <v>Riacho dos Cavalos</v>
          </cell>
          <cell r="D2234" t="str">
            <v>PB</v>
          </cell>
          <cell r="E2234">
            <v>25</v>
          </cell>
          <cell r="F2234">
            <v>12804</v>
          </cell>
          <cell r="G2234">
            <v>8301</v>
          </cell>
          <cell r="H2234">
            <v>2512804</v>
          </cell>
          <cell r="I2234">
            <v>8314</v>
          </cell>
          <cell r="J2234">
            <v>8352</v>
          </cell>
          <cell r="K2234">
            <v>8513</v>
          </cell>
        </row>
        <row r="2235">
          <cell r="A2235">
            <v>3103900</v>
          </cell>
          <cell r="B2235">
            <v>310390</v>
          </cell>
          <cell r="C2235" t="str">
            <v>Araújos</v>
          </cell>
          <cell r="D2235" t="str">
            <v>MG</v>
          </cell>
          <cell r="E2235">
            <v>31</v>
          </cell>
          <cell r="F2235">
            <v>3900</v>
          </cell>
          <cell r="G2235">
            <v>7692</v>
          </cell>
          <cell r="H2235">
            <v>3103900</v>
          </cell>
          <cell r="I2235">
            <v>7884</v>
          </cell>
          <cell r="J2235">
            <v>8135</v>
          </cell>
          <cell r="K2235">
            <v>8517</v>
          </cell>
        </row>
        <row r="2236">
          <cell r="A2236">
            <v>2922854</v>
          </cell>
          <cell r="B2236">
            <v>292285</v>
          </cell>
          <cell r="C2236" t="str">
            <v>Nova Redenção</v>
          </cell>
          <cell r="D2236" t="str">
            <v>BA</v>
          </cell>
          <cell r="E2236">
            <v>29</v>
          </cell>
          <cell r="F2236">
            <v>22854</v>
          </cell>
          <cell r="G2236">
            <v>9318</v>
          </cell>
          <cell r="H2236">
            <v>2922854</v>
          </cell>
          <cell r="I2236">
            <v>8034</v>
          </cell>
          <cell r="J2236">
            <v>8053</v>
          </cell>
          <cell r="K2236">
            <v>8527</v>
          </cell>
        </row>
        <row r="2237">
          <cell r="A2237">
            <v>3112802</v>
          </cell>
          <cell r="B2237">
            <v>311280</v>
          </cell>
          <cell r="C2237" t="str">
            <v>Capitólio</v>
          </cell>
          <cell r="D2237" t="str">
            <v>MG</v>
          </cell>
          <cell r="E2237">
            <v>31</v>
          </cell>
          <cell r="F2237">
            <v>12802</v>
          </cell>
          <cell r="G2237">
            <v>7864</v>
          </cell>
          <cell r="H2237">
            <v>3112802</v>
          </cell>
          <cell r="I2237">
            <v>8185</v>
          </cell>
          <cell r="J2237">
            <v>8251</v>
          </cell>
          <cell r="K2237">
            <v>8535</v>
          </cell>
        </row>
        <row r="2238">
          <cell r="A2238">
            <v>3153509</v>
          </cell>
          <cell r="B2238">
            <v>315350</v>
          </cell>
          <cell r="C2238" t="str">
            <v>Alto Jequitibá</v>
          </cell>
          <cell r="D2238" t="str">
            <v>MG</v>
          </cell>
          <cell r="E2238">
            <v>31</v>
          </cell>
          <cell r="F2238">
            <v>53509</v>
          </cell>
          <cell r="G2238">
            <v>8122</v>
          </cell>
          <cell r="H2238">
            <v>3153509</v>
          </cell>
          <cell r="I2238">
            <v>8323</v>
          </cell>
          <cell r="J2238">
            <v>8297</v>
          </cell>
          <cell r="K2238">
            <v>8535</v>
          </cell>
        </row>
        <row r="2239">
          <cell r="A2239">
            <v>3142601</v>
          </cell>
          <cell r="B2239">
            <v>314260</v>
          </cell>
          <cell r="C2239" t="str">
            <v>Monsenhor Paulo</v>
          </cell>
          <cell r="D2239" t="str">
            <v>MG</v>
          </cell>
          <cell r="E2239">
            <v>31</v>
          </cell>
          <cell r="F2239">
            <v>42601</v>
          </cell>
          <cell r="G2239">
            <v>7582</v>
          </cell>
          <cell r="H2239">
            <v>3142601</v>
          </cell>
          <cell r="I2239">
            <v>8168</v>
          </cell>
          <cell r="J2239">
            <v>8244</v>
          </cell>
          <cell r="K2239">
            <v>8537</v>
          </cell>
        </row>
        <row r="2240">
          <cell r="A2240">
            <v>5000906</v>
          </cell>
          <cell r="B2240">
            <v>500090</v>
          </cell>
          <cell r="C2240" t="str">
            <v>Antônio João</v>
          </cell>
          <cell r="D2240" t="str">
            <v>MS</v>
          </cell>
          <cell r="E2240">
            <v>50</v>
          </cell>
          <cell r="F2240">
            <v>906</v>
          </cell>
          <cell r="G2240">
            <v>8734</v>
          </cell>
          <cell r="H2240">
            <v>5000906</v>
          </cell>
          <cell r="I2240">
            <v>8215</v>
          </cell>
          <cell r="J2240">
            <v>8329</v>
          </cell>
          <cell r="K2240">
            <v>8545</v>
          </cell>
        </row>
        <row r="2241">
          <cell r="A2241">
            <v>3511300</v>
          </cell>
          <cell r="B2241">
            <v>351130</v>
          </cell>
          <cell r="C2241" t="str">
            <v>Cedral</v>
          </cell>
          <cell r="D2241" t="str">
            <v>SP</v>
          </cell>
          <cell r="E2241">
            <v>35</v>
          </cell>
          <cell r="F2241">
            <v>11300</v>
          </cell>
          <cell r="G2241">
            <v>8258</v>
          </cell>
          <cell r="H2241">
            <v>3511300</v>
          </cell>
          <cell r="I2241">
            <v>7968</v>
          </cell>
          <cell r="J2241">
            <v>8165</v>
          </cell>
          <cell r="K2241">
            <v>8553</v>
          </cell>
        </row>
        <row r="2242">
          <cell r="A2242">
            <v>2208700</v>
          </cell>
          <cell r="B2242">
            <v>220870</v>
          </cell>
          <cell r="C2242" t="str">
            <v>Redenção do Gurguéia</v>
          </cell>
          <cell r="D2242" t="str">
            <v>PI</v>
          </cell>
          <cell r="E2242">
            <v>22</v>
          </cell>
          <cell r="F2242">
            <v>8700</v>
          </cell>
          <cell r="G2242">
            <v>8567</v>
          </cell>
          <cell r="H2242">
            <v>2208700</v>
          </cell>
          <cell r="I2242">
            <v>8403</v>
          </cell>
          <cell r="J2242">
            <v>8494</v>
          </cell>
          <cell r="K2242">
            <v>8556</v>
          </cell>
        </row>
        <row r="2243">
          <cell r="A2243">
            <v>1700707</v>
          </cell>
          <cell r="B2243">
            <v>170070</v>
          </cell>
          <cell r="C2243" t="str">
            <v>Alvorada</v>
          </cell>
          <cell r="D2243" t="str">
            <v>TO</v>
          </cell>
          <cell r="E2243">
            <v>17</v>
          </cell>
          <cell r="F2243">
            <v>707</v>
          </cell>
          <cell r="G2243">
            <v>8161</v>
          </cell>
          <cell r="H2243">
            <v>1700707</v>
          </cell>
          <cell r="I2243">
            <v>8380</v>
          </cell>
          <cell r="J2243">
            <v>8354</v>
          </cell>
          <cell r="K2243">
            <v>8557</v>
          </cell>
        </row>
        <row r="2244">
          <cell r="A2244">
            <v>2501401</v>
          </cell>
          <cell r="B2244">
            <v>250140</v>
          </cell>
          <cell r="C2244" t="str">
            <v>Baía da Traição</v>
          </cell>
          <cell r="D2244" t="str">
            <v>PB</v>
          </cell>
          <cell r="E2244">
            <v>25</v>
          </cell>
          <cell r="F2244">
            <v>1401</v>
          </cell>
          <cell r="G2244">
            <v>7966</v>
          </cell>
          <cell r="H2244">
            <v>2501401</v>
          </cell>
          <cell r="I2244">
            <v>8007</v>
          </cell>
          <cell r="J2244">
            <v>8243</v>
          </cell>
          <cell r="K2244">
            <v>8561</v>
          </cell>
        </row>
        <row r="2245">
          <cell r="A2245">
            <v>2405009</v>
          </cell>
          <cell r="B2245">
            <v>240500</v>
          </cell>
          <cell r="C2245" t="str">
            <v>Jaçanã</v>
          </cell>
          <cell r="D2245" t="str">
            <v>RN</v>
          </cell>
          <cell r="E2245">
            <v>24</v>
          </cell>
          <cell r="F2245">
            <v>5009</v>
          </cell>
          <cell r="G2245">
            <v>8045</v>
          </cell>
          <cell r="H2245">
            <v>2405009</v>
          </cell>
          <cell r="I2245">
            <v>7925</v>
          </cell>
          <cell r="J2245">
            <v>8150</v>
          </cell>
          <cell r="K2245">
            <v>8573</v>
          </cell>
        </row>
        <row r="2246">
          <cell r="A2246">
            <v>2802700</v>
          </cell>
          <cell r="B2246">
            <v>280270</v>
          </cell>
          <cell r="C2246" t="str">
            <v>Ilha das Flores</v>
          </cell>
          <cell r="D2246" t="str">
            <v>SE</v>
          </cell>
          <cell r="E2246">
            <v>28</v>
          </cell>
          <cell r="F2246">
            <v>2700</v>
          </cell>
          <cell r="G2246">
            <v>8906</v>
          </cell>
          <cell r="H2246">
            <v>2802700</v>
          </cell>
          <cell r="I2246">
            <v>8348</v>
          </cell>
          <cell r="J2246">
            <v>8359</v>
          </cell>
          <cell r="K2246">
            <v>8582</v>
          </cell>
        </row>
        <row r="2247">
          <cell r="A2247">
            <v>3150505</v>
          </cell>
          <cell r="B2247">
            <v>315050</v>
          </cell>
          <cell r="C2247" t="str">
            <v>Pimenta</v>
          </cell>
          <cell r="D2247" t="str">
            <v>MG</v>
          </cell>
          <cell r="E2247">
            <v>31</v>
          </cell>
          <cell r="F2247">
            <v>50505</v>
          </cell>
          <cell r="G2247">
            <v>8525</v>
          </cell>
          <cell r="H2247">
            <v>3150505</v>
          </cell>
          <cell r="I2247">
            <v>8236</v>
          </cell>
          <cell r="J2247">
            <v>8299</v>
          </cell>
          <cell r="K2247">
            <v>8582</v>
          </cell>
        </row>
        <row r="2248">
          <cell r="A2248">
            <v>3517802</v>
          </cell>
          <cell r="B2248">
            <v>351780</v>
          </cell>
          <cell r="C2248" t="str">
            <v>Guaraçaí</v>
          </cell>
          <cell r="D2248" t="str">
            <v>SP</v>
          </cell>
          <cell r="E2248">
            <v>35</v>
          </cell>
          <cell r="F2248">
            <v>17802</v>
          </cell>
          <cell r="G2248">
            <v>8657</v>
          </cell>
          <cell r="H2248">
            <v>3517802</v>
          </cell>
          <cell r="I2248">
            <v>8435</v>
          </cell>
          <cell r="J2248">
            <v>8366</v>
          </cell>
          <cell r="K2248">
            <v>8586</v>
          </cell>
        </row>
        <row r="2249">
          <cell r="A2249">
            <v>3204658</v>
          </cell>
          <cell r="B2249">
            <v>320465</v>
          </cell>
          <cell r="C2249" t="str">
            <v>São Domingos do Norte</v>
          </cell>
          <cell r="D2249" t="str">
            <v>ES</v>
          </cell>
          <cell r="E2249">
            <v>32</v>
          </cell>
          <cell r="F2249">
            <v>4658</v>
          </cell>
          <cell r="G2249">
            <v>8205</v>
          </cell>
          <cell r="H2249">
            <v>3204658</v>
          </cell>
          <cell r="I2249">
            <v>8016</v>
          </cell>
          <cell r="J2249">
            <v>8070</v>
          </cell>
          <cell r="K2249">
            <v>8595</v>
          </cell>
        </row>
        <row r="2250">
          <cell r="A2250">
            <v>3135357</v>
          </cell>
          <cell r="B2250">
            <v>313535</v>
          </cell>
          <cell r="C2250" t="str">
            <v>Japonvar</v>
          </cell>
          <cell r="D2250" t="str">
            <v>MG</v>
          </cell>
          <cell r="E2250">
            <v>31</v>
          </cell>
          <cell r="F2250">
            <v>35357</v>
          </cell>
          <cell r="G2250">
            <v>8536</v>
          </cell>
          <cell r="H2250">
            <v>3135357</v>
          </cell>
          <cell r="I2250">
            <v>8305</v>
          </cell>
          <cell r="J2250">
            <v>8331</v>
          </cell>
          <cell r="K2250">
            <v>8599</v>
          </cell>
        </row>
        <row r="2251">
          <cell r="A2251">
            <v>2912806</v>
          </cell>
          <cell r="B2251">
            <v>291280</v>
          </cell>
          <cell r="C2251" t="str">
            <v>Ibirapuã</v>
          </cell>
          <cell r="D2251" t="str">
            <v>BA</v>
          </cell>
          <cell r="E2251">
            <v>29</v>
          </cell>
          <cell r="F2251">
            <v>12806</v>
          </cell>
          <cell r="G2251">
            <v>7893</v>
          </cell>
          <cell r="H2251">
            <v>2912806</v>
          </cell>
          <cell r="I2251">
            <v>7960</v>
          </cell>
          <cell r="J2251">
            <v>8086</v>
          </cell>
          <cell r="K2251">
            <v>8603</v>
          </cell>
        </row>
        <row r="2252">
          <cell r="A2252">
            <v>4204905</v>
          </cell>
          <cell r="B2252">
            <v>420490</v>
          </cell>
          <cell r="C2252" t="str">
            <v>Descanso</v>
          </cell>
          <cell r="D2252" t="str">
            <v>SC</v>
          </cell>
          <cell r="E2252">
            <v>42</v>
          </cell>
          <cell r="F2252">
            <v>4905</v>
          </cell>
          <cell r="G2252">
            <v>8898</v>
          </cell>
          <cell r="H2252">
            <v>4204905</v>
          </cell>
          <cell r="I2252">
            <v>8638</v>
          </cell>
          <cell r="J2252">
            <v>8560</v>
          </cell>
          <cell r="K2252">
            <v>8612</v>
          </cell>
        </row>
        <row r="2253">
          <cell r="A2253">
            <v>3546900</v>
          </cell>
          <cell r="B2253">
            <v>354690</v>
          </cell>
          <cell r="C2253" t="str">
            <v>Santa Lúcia</v>
          </cell>
          <cell r="D2253" t="str">
            <v>SP</v>
          </cell>
          <cell r="E2253">
            <v>35</v>
          </cell>
          <cell r="F2253">
            <v>46900</v>
          </cell>
          <cell r="G2253">
            <v>8154</v>
          </cell>
          <cell r="H2253">
            <v>3546900</v>
          </cell>
          <cell r="I2253">
            <v>8246</v>
          </cell>
          <cell r="J2253">
            <v>8308</v>
          </cell>
          <cell r="K2253">
            <v>8613</v>
          </cell>
        </row>
        <row r="2254">
          <cell r="A2254">
            <v>2407401</v>
          </cell>
          <cell r="B2254">
            <v>240740</v>
          </cell>
          <cell r="C2254" t="str">
            <v>Martins</v>
          </cell>
          <cell r="D2254" t="str">
            <v>RN</v>
          </cell>
          <cell r="E2254">
            <v>24</v>
          </cell>
          <cell r="F2254">
            <v>7401</v>
          </cell>
          <cell r="G2254">
            <v>8386</v>
          </cell>
          <cell r="H2254">
            <v>2407401</v>
          </cell>
          <cell r="I2254">
            <v>8228</v>
          </cell>
          <cell r="J2254">
            <v>8293</v>
          </cell>
          <cell r="K2254">
            <v>8615</v>
          </cell>
        </row>
        <row r="2255">
          <cell r="A2255">
            <v>2101970</v>
          </cell>
          <cell r="B2255">
            <v>210197</v>
          </cell>
          <cell r="C2255" t="str">
            <v>Boa Vista do Gurupi</v>
          </cell>
          <cell r="D2255" t="str">
            <v>MA</v>
          </cell>
          <cell r="E2255">
            <v>21</v>
          </cell>
          <cell r="F2255">
            <v>1970</v>
          </cell>
          <cell r="G2255">
            <v>7895</v>
          </cell>
          <cell r="H2255">
            <v>2101970</v>
          </cell>
          <cell r="I2255">
            <v>7949</v>
          </cell>
          <cell r="J2255">
            <v>8375</v>
          </cell>
          <cell r="K2255">
            <v>8626</v>
          </cell>
        </row>
        <row r="2256">
          <cell r="A2256">
            <v>4311155</v>
          </cell>
          <cell r="B2256">
            <v>431115</v>
          </cell>
          <cell r="C2256" t="str">
            <v>Jóia</v>
          </cell>
          <cell r="D2256" t="str">
            <v>RS</v>
          </cell>
          <cell r="E2256">
            <v>43</v>
          </cell>
          <cell r="F2256">
            <v>11155</v>
          </cell>
          <cell r="G2256">
            <v>8566</v>
          </cell>
          <cell r="H2256">
            <v>4311155</v>
          </cell>
          <cell r="I2256">
            <v>8329</v>
          </cell>
          <cell r="J2256">
            <v>8339</v>
          </cell>
          <cell r="K2256">
            <v>8629</v>
          </cell>
        </row>
        <row r="2257">
          <cell r="A2257">
            <v>3504800</v>
          </cell>
          <cell r="B2257">
            <v>350480</v>
          </cell>
          <cell r="C2257" t="str">
            <v>Bálsamo</v>
          </cell>
          <cell r="D2257" t="str">
            <v>SP</v>
          </cell>
          <cell r="E2257">
            <v>35</v>
          </cell>
          <cell r="F2257">
            <v>4800</v>
          </cell>
          <cell r="G2257">
            <v>8227</v>
          </cell>
          <cell r="H2257">
            <v>3504800</v>
          </cell>
          <cell r="I2257">
            <v>8160</v>
          </cell>
          <cell r="J2257">
            <v>8284</v>
          </cell>
          <cell r="K2257">
            <v>8631</v>
          </cell>
        </row>
        <row r="2258">
          <cell r="A2258">
            <v>2927101</v>
          </cell>
          <cell r="B2258">
            <v>292710</v>
          </cell>
          <cell r="C2258" t="str">
            <v>Rodelas</v>
          </cell>
          <cell r="D2258" t="str">
            <v>BA</v>
          </cell>
          <cell r="E2258">
            <v>29</v>
          </cell>
          <cell r="F2258">
            <v>27101</v>
          </cell>
          <cell r="G2258">
            <v>7446</v>
          </cell>
          <cell r="H2258">
            <v>2927101</v>
          </cell>
          <cell r="I2258">
            <v>7779</v>
          </cell>
          <cell r="J2258">
            <v>8045</v>
          </cell>
          <cell r="K2258">
            <v>8632</v>
          </cell>
        </row>
        <row r="2259">
          <cell r="A2259">
            <v>5214861</v>
          </cell>
          <cell r="B2259">
            <v>521486</v>
          </cell>
          <cell r="C2259" t="str">
            <v>Nova Glória</v>
          </cell>
          <cell r="D2259" t="str">
            <v>GO</v>
          </cell>
          <cell r="E2259">
            <v>52</v>
          </cell>
          <cell r="F2259">
            <v>14861</v>
          </cell>
          <cell r="G2259">
            <v>8632</v>
          </cell>
          <cell r="H2259">
            <v>5214861</v>
          </cell>
          <cell r="I2259">
            <v>8514</v>
          </cell>
          <cell r="J2259">
            <v>8443</v>
          </cell>
          <cell r="K2259">
            <v>8633</v>
          </cell>
        </row>
        <row r="2260">
          <cell r="A2260">
            <v>1716703</v>
          </cell>
          <cell r="B2260">
            <v>171670</v>
          </cell>
          <cell r="C2260" t="str">
            <v>Colméia</v>
          </cell>
          <cell r="D2260" t="str">
            <v>TO</v>
          </cell>
          <cell r="E2260">
            <v>17</v>
          </cell>
          <cell r="F2260">
            <v>16703</v>
          </cell>
          <cell r="G2260">
            <v>8961</v>
          </cell>
          <cell r="H2260">
            <v>1716703</v>
          </cell>
          <cell r="I2260">
            <v>8607</v>
          </cell>
          <cell r="J2260">
            <v>8500</v>
          </cell>
          <cell r="K2260">
            <v>8642</v>
          </cell>
        </row>
        <row r="2261">
          <cell r="A2261">
            <v>4106001</v>
          </cell>
          <cell r="B2261">
            <v>410600</v>
          </cell>
          <cell r="C2261" t="str">
            <v>Congonhinhas</v>
          </cell>
          <cell r="D2261" t="str">
            <v>PR</v>
          </cell>
          <cell r="E2261">
            <v>41</v>
          </cell>
          <cell r="F2261">
            <v>6001</v>
          </cell>
          <cell r="G2261">
            <v>9035</v>
          </cell>
          <cell r="H2261">
            <v>4106001</v>
          </cell>
          <cell r="I2261">
            <v>8279</v>
          </cell>
          <cell r="J2261">
            <v>8344</v>
          </cell>
          <cell r="K2261">
            <v>8648</v>
          </cell>
        </row>
        <row r="2262">
          <cell r="A2262">
            <v>3121803</v>
          </cell>
          <cell r="B2262">
            <v>312180</v>
          </cell>
          <cell r="C2262" t="str">
            <v>Dionísio</v>
          </cell>
          <cell r="D2262" t="str">
            <v>MG</v>
          </cell>
          <cell r="E2262">
            <v>31</v>
          </cell>
          <cell r="F2262">
            <v>21803</v>
          </cell>
          <cell r="G2262">
            <v>10589</v>
          </cell>
          <cell r="H2262">
            <v>3121803</v>
          </cell>
          <cell r="I2262">
            <v>8739</v>
          </cell>
          <cell r="J2262">
            <v>8520</v>
          </cell>
          <cell r="K2262">
            <v>8657</v>
          </cell>
        </row>
        <row r="2263">
          <cell r="A2263">
            <v>3143500</v>
          </cell>
          <cell r="B2263">
            <v>314350</v>
          </cell>
          <cell r="C2263" t="str">
            <v>Morada Nova de Minas</v>
          </cell>
          <cell r="D2263" t="str">
            <v>MG</v>
          </cell>
          <cell r="E2263">
            <v>31</v>
          </cell>
          <cell r="F2263">
            <v>43500</v>
          </cell>
          <cell r="G2263">
            <v>8750</v>
          </cell>
          <cell r="H2263">
            <v>3143500</v>
          </cell>
          <cell r="I2263">
            <v>8256</v>
          </cell>
          <cell r="J2263">
            <v>8353</v>
          </cell>
          <cell r="K2263">
            <v>8657</v>
          </cell>
        </row>
        <row r="2264">
          <cell r="A2264">
            <v>4322301</v>
          </cell>
          <cell r="B2264">
            <v>432230</v>
          </cell>
          <cell r="C2264" t="str">
            <v>Tuparendi</v>
          </cell>
          <cell r="D2264" t="str">
            <v>RS</v>
          </cell>
          <cell r="E2264">
            <v>43</v>
          </cell>
          <cell r="F2264">
            <v>22301</v>
          </cell>
          <cell r="G2264">
            <v>8866</v>
          </cell>
          <cell r="H2264">
            <v>4322301</v>
          </cell>
          <cell r="I2264">
            <v>8557</v>
          </cell>
          <cell r="J2264">
            <v>8409</v>
          </cell>
          <cell r="K2264">
            <v>8663</v>
          </cell>
        </row>
        <row r="2265">
          <cell r="A2265">
            <v>2310605</v>
          </cell>
          <cell r="B2265">
            <v>231060</v>
          </cell>
          <cell r="C2265" t="str">
            <v>Penaforte</v>
          </cell>
          <cell r="D2265" t="str">
            <v>CE</v>
          </cell>
          <cell r="E2265">
            <v>23</v>
          </cell>
          <cell r="F2265">
            <v>10605</v>
          </cell>
          <cell r="G2265">
            <v>8168</v>
          </cell>
          <cell r="H2265">
            <v>2310605</v>
          </cell>
          <cell r="I2265">
            <v>8226</v>
          </cell>
          <cell r="J2265">
            <v>8483</v>
          </cell>
          <cell r="K2265">
            <v>8666</v>
          </cell>
        </row>
        <row r="2266">
          <cell r="A2266">
            <v>4308805</v>
          </cell>
          <cell r="B2266">
            <v>430880</v>
          </cell>
          <cell r="C2266" t="str">
            <v>General Câmara</v>
          </cell>
          <cell r="D2266" t="str">
            <v>RS</v>
          </cell>
          <cell r="E2266">
            <v>43</v>
          </cell>
          <cell r="F2266">
            <v>8805</v>
          </cell>
          <cell r="G2266">
            <v>9101</v>
          </cell>
          <cell r="H2266">
            <v>4308805</v>
          </cell>
          <cell r="I2266">
            <v>8452</v>
          </cell>
          <cell r="J2266">
            <v>8404</v>
          </cell>
          <cell r="K2266">
            <v>8685</v>
          </cell>
        </row>
        <row r="2267">
          <cell r="A2267">
            <v>2102374</v>
          </cell>
          <cell r="B2267">
            <v>210237</v>
          </cell>
          <cell r="C2267" t="str">
            <v>Cachoeira Grande</v>
          </cell>
          <cell r="D2267" t="str">
            <v>MA</v>
          </cell>
          <cell r="E2267">
            <v>21</v>
          </cell>
          <cell r="F2267">
            <v>2374</v>
          </cell>
          <cell r="G2267">
            <v>9286</v>
          </cell>
          <cell r="H2267">
            <v>2102374</v>
          </cell>
          <cell r="I2267">
            <v>8442</v>
          </cell>
          <cell r="J2267">
            <v>8607</v>
          </cell>
          <cell r="K2267">
            <v>8698</v>
          </cell>
        </row>
        <row r="2268">
          <cell r="A2268">
            <v>4207650</v>
          </cell>
          <cell r="B2268">
            <v>420765</v>
          </cell>
          <cell r="C2268" t="str">
            <v>Iporã do Oeste</v>
          </cell>
          <cell r="D2268" t="str">
            <v>SC</v>
          </cell>
          <cell r="E2268">
            <v>42</v>
          </cell>
          <cell r="F2268">
            <v>7650</v>
          </cell>
          <cell r="G2268">
            <v>8405</v>
          </cell>
          <cell r="H2268">
            <v>4207650</v>
          </cell>
          <cell r="I2268">
            <v>8413</v>
          </cell>
          <cell r="J2268">
            <v>8490</v>
          </cell>
          <cell r="K2268">
            <v>8714</v>
          </cell>
        </row>
        <row r="2269">
          <cell r="A2269">
            <v>3166709</v>
          </cell>
          <cell r="B2269">
            <v>316670</v>
          </cell>
          <cell r="C2269" t="str">
            <v>Serra dos Aimorés</v>
          </cell>
          <cell r="D2269" t="str">
            <v>MG</v>
          </cell>
          <cell r="E2269">
            <v>31</v>
          </cell>
          <cell r="F2269">
            <v>66709</v>
          </cell>
          <cell r="G2269">
            <v>8667</v>
          </cell>
          <cell r="H2269">
            <v>3166709</v>
          </cell>
          <cell r="I2269">
            <v>8419</v>
          </cell>
          <cell r="J2269">
            <v>8447</v>
          </cell>
          <cell r="K2269">
            <v>8720</v>
          </cell>
        </row>
        <row r="2270">
          <cell r="A2270">
            <v>2208650</v>
          </cell>
          <cell r="B2270">
            <v>220865</v>
          </cell>
          <cell r="C2270" t="str">
            <v>Queimada Nova</v>
          </cell>
          <cell r="D2270" t="str">
            <v>PI</v>
          </cell>
          <cell r="E2270">
            <v>22</v>
          </cell>
          <cell r="F2270">
            <v>8650</v>
          </cell>
          <cell r="G2270">
            <v>9116</v>
          </cell>
          <cell r="H2270">
            <v>2208650</v>
          </cell>
          <cell r="I2270">
            <v>8565</v>
          </cell>
          <cell r="J2270">
            <v>8679</v>
          </cell>
          <cell r="K2270">
            <v>8743</v>
          </cell>
        </row>
        <row r="2271">
          <cell r="A2271">
            <v>2909000</v>
          </cell>
          <cell r="B2271">
            <v>290900</v>
          </cell>
          <cell r="C2271" t="str">
            <v>Cordeiros</v>
          </cell>
          <cell r="D2271" t="str">
            <v>BA</v>
          </cell>
          <cell r="E2271">
            <v>29</v>
          </cell>
          <cell r="F2271">
            <v>9000</v>
          </cell>
          <cell r="G2271">
            <v>8883</v>
          </cell>
          <cell r="H2271">
            <v>2909000</v>
          </cell>
          <cell r="I2271">
            <v>8169</v>
          </cell>
          <cell r="J2271">
            <v>8245</v>
          </cell>
          <cell r="K2271">
            <v>8752</v>
          </cell>
        </row>
        <row r="2272">
          <cell r="A2272">
            <v>5203401</v>
          </cell>
          <cell r="B2272">
            <v>520340</v>
          </cell>
          <cell r="C2272" t="str">
            <v>Bom Jardim de Goiás</v>
          </cell>
          <cell r="D2272" t="str">
            <v>GO</v>
          </cell>
          <cell r="E2272">
            <v>52</v>
          </cell>
          <cell r="F2272">
            <v>3401</v>
          </cell>
          <cell r="G2272">
            <v>8734</v>
          </cell>
          <cell r="H2272">
            <v>5203401</v>
          </cell>
          <cell r="I2272">
            <v>8423</v>
          </cell>
          <cell r="J2272">
            <v>8477</v>
          </cell>
          <cell r="K2272">
            <v>8752</v>
          </cell>
        </row>
        <row r="2273">
          <cell r="A2273">
            <v>4319802</v>
          </cell>
          <cell r="B2273">
            <v>431980</v>
          </cell>
          <cell r="C2273" t="str">
            <v>São Vicente do Sul</v>
          </cell>
          <cell r="D2273" t="str">
            <v>RS</v>
          </cell>
          <cell r="E2273">
            <v>43</v>
          </cell>
          <cell r="F2273">
            <v>19802</v>
          </cell>
          <cell r="G2273">
            <v>8659</v>
          </cell>
          <cell r="H2273">
            <v>4319802</v>
          </cell>
          <cell r="I2273">
            <v>8440</v>
          </cell>
          <cell r="J2273">
            <v>8456</v>
          </cell>
          <cell r="K2273">
            <v>8754</v>
          </cell>
        </row>
        <row r="2274">
          <cell r="A2274">
            <v>2701803</v>
          </cell>
          <cell r="B2274">
            <v>270180</v>
          </cell>
          <cell r="C2274" t="str">
            <v>Carneiros</v>
          </cell>
          <cell r="D2274" t="str">
            <v>AL</v>
          </cell>
          <cell r="E2274">
            <v>27</v>
          </cell>
          <cell r="F2274">
            <v>1803</v>
          </cell>
          <cell r="G2274">
            <v>8463</v>
          </cell>
          <cell r="H2274">
            <v>2701803</v>
          </cell>
          <cell r="I2274">
            <v>8290</v>
          </cell>
          <cell r="J2274">
            <v>8548</v>
          </cell>
          <cell r="K2274">
            <v>8758</v>
          </cell>
        </row>
        <row r="2275">
          <cell r="A2275">
            <v>5000807</v>
          </cell>
          <cell r="B2275">
            <v>500080</v>
          </cell>
          <cell r="C2275" t="str">
            <v>Anaurilândia</v>
          </cell>
          <cell r="D2275" t="str">
            <v>MS</v>
          </cell>
          <cell r="E2275">
            <v>50</v>
          </cell>
          <cell r="F2275">
            <v>807</v>
          </cell>
          <cell r="G2275">
            <v>8697</v>
          </cell>
          <cell r="H2275">
            <v>5000807</v>
          </cell>
          <cell r="I2275">
            <v>8494</v>
          </cell>
          <cell r="J2275">
            <v>8575</v>
          </cell>
          <cell r="K2275">
            <v>8758</v>
          </cell>
        </row>
        <row r="2276">
          <cell r="A2276">
            <v>3549508</v>
          </cell>
          <cell r="B2276">
            <v>354950</v>
          </cell>
          <cell r="C2276" t="str">
            <v>São José da Bela Vista</v>
          </cell>
          <cell r="D2276" t="str">
            <v>SP</v>
          </cell>
          <cell r="E2276">
            <v>35</v>
          </cell>
          <cell r="F2276">
            <v>49508</v>
          </cell>
          <cell r="G2276">
            <v>8513</v>
          </cell>
          <cell r="H2276">
            <v>3549508</v>
          </cell>
          <cell r="I2276">
            <v>8407</v>
          </cell>
          <cell r="J2276">
            <v>8456</v>
          </cell>
          <cell r="K2276">
            <v>8759</v>
          </cell>
        </row>
        <row r="2277">
          <cell r="A2277">
            <v>3148509</v>
          </cell>
          <cell r="B2277">
            <v>314850</v>
          </cell>
          <cell r="C2277" t="str">
            <v>Pavão</v>
          </cell>
          <cell r="D2277" t="str">
            <v>MG</v>
          </cell>
          <cell r="E2277">
            <v>31</v>
          </cell>
          <cell r="F2277">
            <v>48509</v>
          </cell>
          <cell r="G2277">
            <v>9155</v>
          </cell>
          <cell r="H2277">
            <v>3148509</v>
          </cell>
          <cell r="I2277">
            <v>8589</v>
          </cell>
          <cell r="J2277">
            <v>8541</v>
          </cell>
          <cell r="K2277">
            <v>8771</v>
          </cell>
        </row>
        <row r="2278">
          <cell r="A2278">
            <v>1302009</v>
          </cell>
          <cell r="B2278">
            <v>130200</v>
          </cell>
          <cell r="C2278" t="str">
            <v>Itapiranga</v>
          </cell>
          <cell r="D2278" t="str">
            <v>AM</v>
          </cell>
          <cell r="E2278">
            <v>13</v>
          </cell>
          <cell r="F2278">
            <v>2009</v>
          </cell>
          <cell r="G2278">
            <v>9733</v>
          </cell>
          <cell r="H2278">
            <v>1302009</v>
          </cell>
          <cell r="I2278">
            <v>8200</v>
          </cell>
          <cell r="J2278">
            <v>8348</v>
          </cell>
          <cell r="K2278">
            <v>8774</v>
          </cell>
        </row>
        <row r="2279">
          <cell r="A2279">
            <v>2105948</v>
          </cell>
          <cell r="B2279">
            <v>210594</v>
          </cell>
          <cell r="C2279" t="str">
            <v>Lago dos Rodrigues</v>
          </cell>
          <cell r="D2279" t="str">
            <v>MA</v>
          </cell>
          <cell r="E2279">
            <v>21</v>
          </cell>
          <cell r="F2279">
            <v>5948</v>
          </cell>
          <cell r="G2279">
            <v>7940</v>
          </cell>
          <cell r="H2279">
            <v>2105948</v>
          </cell>
          <cell r="I2279">
            <v>7799</v>
          </cell>
          <cell r="J2279">
            <v>7744</v>
          </cell>
          <cell r="K2279">
            <v>8775</v>
          </cell>
        </row>
        <row r="2280">
          <cell r="A2280">
            <v>4127809</v>
          </cell>
          <cell r="B2280">
            <v>412780</v>
          </cell>
          <cell r="C2280" t="str">
            <v>Tomazina</v>
          </cell>
          <cell r="D2280" t="str">
            <v>PR</v>
          </cell>
          <cell r="E2280">
            <v>41</v>
          </cell>
          <cell r="F2280">
            <v>27809</v>
          </cell>
          <cell r="G2280">
            <v>8808</v>
          </cell>
          <cell r="H2280">
            <v>4127809</v>
          </cell>
          <cell r="I2280">
            <v>8788</v>
          </cell>
          <cell r="J2280">
            <v>8619</v>
          </cell>
          <cell r="K2280">
            <v>8776</v>
          </cell>
        </row>
        <row r="2281">
          <cell r="A2281">
            <v>4217907</v>
          </cell>
          <cell r="B2281">
            <v>421790</v>
          </cell>
          <cell r="C2281" t="str">
            <v>Tangará</v>
          </cell>
          <cell r="D2281" t="str">
            <v>SC</v>
          </cell>
          <cell r="E2281">
            <v>42</v>
          </cell>
          <cell r="F2281">
            <v>17907</v>
          </cell>
          <cell r="G2281">
            <v>8611</v>
          </cell>
          <cell r="H2281">
            <v>4217907</v>
          </cell>
          <cell r="I2281">
            <v>8674</v>
          </cell>
          <cell r="J2281">
            <v>8653</v>
          </cell>
          <cell r="K2281">
            <v>8777</v>
          </cell>
        </row>
        <row r="2282">
          <cell r="A2282">
            <v>2206696</v>
          </cell>
          <cell r="B2282">
            <v>220669</v>
          </cell>
          <cell r="C2282" t="str">
            <v>Murici dos Portelas</v>
          </cell>
          <cell r="D2282" t="str">
            <v>PI</v>
          </cell>
          <cell r="E2282">
            <v>22</v>
          </cell>
          <cell r="F2282">
            <v>6696</v>
          </cell>
          <cell r="G2282">
            <v>8024</v>
          </cell>
          <cell r="H2282">
            <v>2206696</v>
          </cell>
          <cell r="I2282">
            <v>8464</v>
          </cell>
          <cell r="J2282">
            <v>8714</v>
          </cell>
          <cell r="K2282">
            <v>8781</v>
          </cell>
        </row>
        <row r="2283">
          <cell r="A2283">
            <v>3304508</v>
          </cell>
          <cell r="B2283">
            <v>330450</v>
          </cell>
          <cell r="C2283" t="str">
            <v>Rio das Flores</v>
          </cell>
          <cell r="D2283" t="str">
            <v>RJ</v>
          </cell>
          <cell r="E2283">
            <v>33</v>
          </cell>
          <cell r="F2283">
            <v>4508</v>
          </cell>
          <cell r="G2283">
            <v>8787</v>
          </cell>
          <cell r="H2283">
            <v>3304508</v>
          </cell>
          <cell r="I2283">
            <v>8545</v>
          </cell>
          <cell r="J2283">
            <v>8703</v>
          </cell>
          <cell r="K2283">
            <v>8783</v>
          </cell>
        </row>
        <row r="2284">
          <cell r="A2284">
            <v>2804458</v>
          </cell>
          <cell r="B2284">
            <v>280445</v>
          </cell>
          <cell r="C2284" t="str">
            <v>Nossa Senhora Aparecida</v>
          </cell>
          <cell r="D2284" t="str">
            <v>SE</v>
          </cell>
          <cell r="E2284">
            <v>28</v>
          </cell>
          <cell r="F2284">
            <v>4458</v>
          </cell>
          <cell r="G2284">
            <v>8813</v>
          </cell>
          <cell r="H2284">
            <v>2804458</v>
          </cell>
          <cell r="I2284">
            <v>8510</v>
          </cell>
          <cell r="J2284">
            <v>8543</v>
          </cell>
          <cell r="K2284">
            <v>8788</v>
          </cell>
        </row>
        <row r="2285">
          <cell r="A2285">
            <v>4100301</v>
          </cell>
          <cell r="B2285">
            <v>410030</v>
          </cell>
          <cell r="C2285" t="str">
            <v>Agudos do Sul</v>
          </cell>
          <cell r="D2285" t="str">
            <v>PR</v>
          </cell>
          <cell r="E2285">
            <v>41</v>
          </cell>
          <cell r="F2285">
            <v>301</v>
          </cell>
          <cell r="G2285">
            <v>8735</v>
          </cell>
          <cell r="H2285">
            <v>4100301</v>
          </cell>
          <cell r="I2285">
            <v>8270</v>
          </cell>
          <cell r="J2285">
            <v>8429</v>
          </cell>
          <cell r="K2285">
            <v>8797</v>
          </cell>
        </row>
        <row r="2286">
          <cell r="A2286">
            <v>1707702</v>
          </cell>
          <cell r="B2286">
            <v>170770</v>
          </cell>
          <cell r="C2286" t="str">
            <v>Filadélfia</v>
          </cell>
          <cell r="D2286" t="str">
            <v>TO</v>
          </cell>
          <cell r="E2286">
            <v>17</v>
          </cell>
          <cell r="F2286">
            <v>7702</v>
          </cell>
          <cell r="G2286">
            <v>7978</v>
          </cell>
          <cell r="H2286">
            <v>1707702</v>
          </cell>
          <cell r="I2286">
            <v>8502</v>
          </cell>
          <cell r="J2286">
            <v>8549</v>
          </cell>
          <cell r="K2286">
            <v>8800</v>
          </cell>
        </row>
        <row r="2287">
          <cell r="A2287">
            <v>2923308</v>
          </cell>
          <cell r="B2287">
            <v>292330</v>
          </cell>
          <cell r="C2287" t="str">
            <v>Ouriçangas</v>
          </cell>
          <cell r="D2287" t="str">
            <v>BA</v>
          </cell>
          <cell r="E2287">
            <v>29</v>
          </cell>
          <cell r="F2287">
            <v>23308</v>
          </cell>
          <cell r="G2287">
            <v>8131</v>
          </cell>
          <cell r="H2287">
            <v>2923308</v>
          </cell>
          <cell r="I2287">
            <v>8287</v>
          </cell>
          <cell r="J2287">
            <v>8316</v>
          </cell>
          <cell r="K2287">
            <v>8804</v>
          </cell>
        </row>
        <row r="2288">
          <cell r="A2288">
            <v>5215009</v>
          </cell>
          <cell r="B2288">
            <v>521500</v>
          </cell>
          <cell r="C2288" t="str">
            <v>Nova Veneza</v>
          </cell>
          <cell r="D2288" t="str">
            <v>GO</v>
          </cell>
          <cell r="E2288">
            <v>52</v>
          </cell>
          <cell r="F2288">
            <v>15009</v>
          </cell>
          <cell r="G2288">
            <v>7240</v>
          </cell>
          <cell r="H2288">
            <v>5215009</v>
          </cell>
          <cell r="I2288">
            <v>8129</v>
          </cell>
          <cell r="J2288">
            <v>8388</v>
          </cell>
          <cell r="K2288">
            <v>8806</v>
          </cell>
        </row>
        <row r="2289">
          <cell r="A2289">
            <v>3152709</v>
          </cell>
          <cell r="B2289">
            <v>315270</v>
          </cell>
          <cell r="C2289" t="str">
            <v>Prados</v>
          </cell>
          <cell r="D2289" t="str">
            <v>MG</v>
          </cell>
          <cell r="E2289">
            <v>31</v>
          </cell>
          <cell r="F2289">
            <v>52709</v>
          </cell>
          <cell r="G2289">
            <v>8560</v>
          </cell>
          <cell r="H2289">
            <v>3152709</v>
          </cell>
          <cell r="I2289">
            <v>8395</v>
          </cell>
          <cell r="J2289">
            <v>8495</v>
          </cell>
          <cell r="K2289">
            <v>8807</v>
          </cell>
        </row>
        <row r="2290">
          <cell r="A2290">
            <v>4109906</v>
          </cell>
          <cell r="B2290">
            <v>410990</v>
          </cell>
          <cell r="C2290" t="str">
            <v>Icaraíma</v>
          </cell>
          <cell r="D2290" t="str">
            <v>PR</v>
          </cell>
          <cell r="E2290">
            <v>41</v>
          </cell>
          <cell r="F2290">
            <v>9906</v>
          </cell>
          <cell r="G2290">
            <v>9296</v>
          </cell>
          <cell r="H2290">
            <v>4109906</v>
          </cell>
          <cell r="I2290">
            <v>8839</v>
          </cell>
          <cell r="J2290">
            <v>8657</v>
          </cell>
          <cell r="K2290">
            <v>8809</v>
          </cell>
        </row>
        <row r="2291">
          <cell r="A2291">
            <v>5205901</v>
          </cell>
          <cell r="B2291">
            <v>520590</v>
          </cell>
          <cell r="C2291" t="str">
            <v>Corumbaíba</v>
          </cell>
          <cell r="D2291" t="str">
            <v>GO</v>
          </cell>
          <cell r="E2291">
            <v>52</v>
          </cell>
          <cell r="F2291">
            <v>5901</v>
          </cell>
          <cell r="G2291">
            <v>8624</v>
          </cell>
          <cell r="H2291">
            <v>5205901</v>
          </cell>
          <cell r="I2291">
            <v>8164</v>
          </cell>
          <cell r="J2291">
            <v>8412</v>
          </cell>
          <cell r="K2291">
            <v>8809</v>
          </cell>
        </row>
        <row r="2292">
          <cell r="A2292">
            <v>5103452</v>
          </cell>
          <cell r="B2292">
            <v>510345</v>
          </cell>
          <cell r="C2292" t="str">
            <v>Denise</v>
          </cell>
          <cell r="D2292" t="str">
            <v>MT</v>
          </cell>
          <cell r="E2292">
            <v>51</v>
          </cell>
          <cell r="F2292">
            <v>3452</v>
          </cell>
          <cell r="G2292">
            <v>11142</v>
          </cell>
          <cell r="H2292">
            <v>5103452</v>
          </cell>
          <cell r="I2292">
            <v>8494</v>
          </cell>
          <cell r="J2292">
            <v>8684</v>
          </cell>
          <cell r="K2292">
            <v>8816</v>
          </cell>
        </row>
        <row r="2293">
          <cell r="A2293">
            <v>3126208</v>
          </cell>
          <cell r="B2293">
            <v>312620</v>
          </cell>
          <cell r="C2293" t="str">
            <v>Formoso</v>
          </cell>
          <cell r="D2293" t="str">
            <v>MG</v>
          </cell>
          <cell r="E2293">
            <v>31</v>
          </cell>
          <cell r="F2293">
            <v>26208</v>
          </cell>
          <cell r="G2293">
            <v>6857</v>
          </cell>
          <cell r="H2293">
            <v>3126208</v>
          </cell>
          <cell r="I2293">
            <v>8173</v>
          </cell>
          <cell r="J2293">
            <v>8427</v>
          </cell>
          <cell r="K2293">
            <v>8817</v>
          </cell>
        </row>
        <row r="2294">
          <cell r="A2294">
            <v>3138658</v>
          </cell>
          <cell r="B2294">
            <v>313865</v>
          </cell>
          <cell r="C2294" t="str">
            <v>Lontra</v>
          </cell>
          <cell r="D2294" t="str">
            <v>MG</v>
          </cell>
          <cell r="E2294">
            <v>31</v>
          </cell>
          <cell r="F2294">
            <v>38658</v>
          </cell>
          <cell r="G2294">
            <v>8332</v>
          </cell>
          <cell r="H2294">
            <v>3138658</v>
          </cell>
          <cell r="I2294">
            <v>8401</v>
          </cell>
          <cell r="J2294">
            <v>8506</v>
          </cell>
          <cell r="K2294">
            <v>8821</v>
          </cell>
        </row>
        <row r="2295">
          <cell r="A2295">
            <v>1400233</v>
          </cell>
          <cell r="B2295">
            <v>140023</v>
          </cell>
          <cell r="C2295" t="str">
            <v>Caroebe</v>
          </cell>
          <cell r="D2295" t="str">
            <v>RR</v>
          </cell>
          <cell r="E2295">
            <v>14</v>
          </cell>
          <cell r="F2295">
            <v>233</v>
          </cell>
          <cell r="G2295">
            <v>7569</v>
          </cell>
          <cell r="H2295">
            <v>1400233</v>
          </cell>
          <cell r="I2295">
            <v>8114</v>
          </cell>
          <cell r="J2295">
            <v>8480</v>
          </cell>
          <cell r="K2295">
            <v>8826</v>
          </cell>
        </row>
        <row r="2296">
          <cell r="A2296">
            <v>3158904</v>
          </cell>
          <cell r="B2296">
            <v>315890</v>
          </cell>
          <cell r="C2296" t="str">
            <v>Santana do Manhuaçu</v>
          </cell>
          <cell r="D2296" t="str">
            <v>MG</v>
          </cell>
          <cell r="E2296">
            <v>31</v>
          </cell>
          <cell r="F2296">
            <v>58904</v>
          </cell>
          <cell r="G2296">
            <v>8353</v>
          </cell>
          <cell r="H2296">
            <v>3158904</v>
          </cell>
          <cell r="I2296">
            <v>8603</v>
          </cell>
          <cell r="J2296">
            <v>8579</v>
          </cell>
          <cell r="K2296">
            <v>8834</v>
          </cell>
        </row>
        <row r="2297">
          <cell r="A2297">
            <v>3129004</v>
          </cell>
          <cell r="B2297">
            <v>312900</v>
          </cell>
          <cell r="C2297" t="str">
            <v>Guiricema</v>
          </cell>
          <cell r="D2297" t="str">
            <v>MG</v>
          </cell>
          <cell r="E2297">
            <v>31</v>
          </cell>
          <cell r="F2297">
            <v>29004</v>
          </cell>
          <cell r="G2297">
            <v>9116</v>
          </cell>
          <cell r="H2297">
            <v>3129004</v>
          </cell>
          <cell r="I2297">
            <v>8697</v>
          </cell>
          <cell r="J2297">
            <v>8624</v>
          </cell>
          <cell r="K2297">
            <v>8838</v>
          </cell>
        </row>
        <row r="2298">
          <cell r="A2298">
            <v>2919058</v>
          </cell>
          <cell r="B2298">
            <v>291905</v>
          </cell>
          <cell r="C2298" t="str">
            <v>Lajedo do Tabocal</v>
          </cell>
          <cell r="D2298" t="str">
            <v>BA</v>
          </cell>
          <cell r="E2298">
            <v>29</v>
          </cell>
          <cell r="F2298">
            <v>19058</v>
          </cell>
          <cell r="G2298">
            <v>8999</v>
          </cell>
          <cell r="H2298">
            <v>2919058</v>
          </cell>
          <cell r="I2298">
            <v>8305</v>
          </cell>
          <cell r="J2298">
            <v>8346</v>
          </cell>
          <cell r="K2298">
            <v>8847</v>
          </cell>
        </row>
        <row r="2299">
          <cell r="A2299">
            <v>3171709</v>
          </cell>
          <cell r="B2299">
            <v>317170</v>
          </cell>
          <cell r="C2299" t="str">
            <v>Virgínia</v>
          </cell>
          <cell r="D2299" t="str">
            <v>MG</v>
          </cell>
          <cell r="E2299">
            <v>31</v>
          </cell>
          <cell r="F2299">
            <v>71709</v>
          </cell>
          <cell r="G2299">
            <v>8544</v>
          </cell>
          <cell r="H2299">
            <v>3171709</v>
          </cell>
          <cell r="I2299">
            <v>8626</v>
          </cell>
          <cell r="J2299">
            <v>8612</v>
          </cell>
          <cell r="K2299">
            <v>8864</v>
          </cell>
        </row>
        <row r="2300">
          <cell r="A2300">
            <v>1702000</v>
          </cell>
          <cell r="B2300">
            <v>170200</v>
          </cell>
          <cell r="C2300" t="str">
            <v>Araguaçu</v>
          </cell>
          <cell r="D2300" t="str">
            <v>TO</v>
          </cell>
          <cell r="E2300">
            <v>17</v>
          </cell>
          <cell r="F2300">
            <v>2000</v>
          </cell>
          <cell r="G2300">
            <v>9225</v>
          </cell>
          <cell r="H2300">
            <v>1702000</v>
          </cell>
          <cell r="I2300">
            <v>8786</v>
          </cell>
          <cell r="J2300">
            <v>8702</v>
          </cell>
          <cell r="K2300">
            <v>8868</v>
          </cell>
        </row>
        <row r="2301">
          <cell r="A2301">
            <v>3514601</v>
          </cell>
          <cell r="B2301">
            <v>351460</v>
          </cell>
          <cell r="C2301" t="str">
            <v>Dumont</v>
          </cell>
          <cell r="D2301" t="str">
            <v>SP</v>
          </cell>
          <cell r="E2301">
            <v>35</v>
          </cell>
          <cell r="F2301">
            <v>14601</v>
          </cell>
          <cell r="G2301">
            <v>8346</v>
          </cell>
          <cell r="H2301">
            <v>3514601</v>
          </cell>
          <cell r="I2301">
            <v>8143</v>
          </cell>
          <cell r="J2301">
            <v>8421</v>
          </cell>
          <cell r="K2301">
            <v>8874</v>
          </cell>
        </row>
        <row r="2302">
          <cell r="A2302">
            <v>3171030</v>
          </cell>
          <cell r="B2302">
            <v>317103</v>
          </cell>
          <cell r="C2302" t="str">
            <v>Verdelândia</v>
          </cell>
          <cell r="D2302" t="str">
            <v>MG</v>
          </cell>
          <cell r="E2302">
            <v>31</v>
          </cell>
          <cell r="F2302">
            <v>71030</v>
          </cell>
          <cell r="G2302">
            <v>8514</v>
          </cell>
          <cell r="H2302">
            <v>3171030</v>
          </cell>
          <cell r="I2302">
            <v>8350</v>
          </cell>
          <cell r="J2302">
            <v>8523</v>
          </cell>
          <cell r="K2302">
            <v>8875</v>
          </cell>
        </row>
        <row r="2303">
          <cell r="A2303">
            <v>2805307</v>
          </cell>
          <cell r="B2303">
            <v>280530</v>
          </cell>
          <cell r="C2303" t="str">
            <v>Pirambu</v>
          </cell>
          <cell r="D2303" t="str">
            <v>SE</v>
          </cell>
          <cell r="E2303">
            <v>28</v>
          </cell>
          <cell r="F2303">
            <v>5307</v>
          </cell>
          <cell r="G2303">
            <v>8608</v>
          </cell>
          <cell r="H2303">
            <v>2805307</v>
          </cell>
          <cell r="I2303">
            <v>8369</v>
          </cell>
          <cell r="J2303">
            <v>8538</v>
          </cell>
          <cell r="K2303">
            <v>8877</v>
          </cell>
        </row>
        <row r="2304">
          <cell r="A2304">
            <v>4215679</v>
          </cell>
          <cell r="B2304">
            <v>421567</v>
          </cell>
          <cell r="C2304" t="str">
            <v>Santa Terezinha</v>
          </cell>
          <cell r="D2304" t="str">
            <v>SC</v>
          </cell>
          <cell r="E2304">
            <v>42</v>
          </cell>
          <cell r="F2304">
            <v>15679</v>
          </cell>
          <cell r="G2304">
            <v>9363</v>
          </cell>
          <cell r="H2304">
            <v>4215679</v>
          </cell>
          <cell r="I2304">
            <v>8767</v>
          </cell>
          <cell r="J2304">
            <v>8756</v>
          </cell>
          <cell r="K2304">
            <v>8883</v>
          </cell>
        </row>
        <row r="2305">
          <cell r="A2305">
            <v>3514304</v>
          </cell>
          <cell r="B2305">
            <v>351430</v>
          </cell>
          <cell r="C2305" t="str">
            <v>Dourado</v>
          </cell>
          <cell r="D2305" t="str">
            <v>SP</v>
          </cell>
          <cell r="E2305">
            <v>35</v>
          </cell>
          <cell r="F2305">
            <v>14304</v>
          </cell>
          <cell r="G2305">
            <v>9131</v>
          </cell>
          <cell r="H2305">
            <v>3514304</v>
          </cell>
          <cell r="I2305">
            <v>8607</v>
          </cell>
          <cell r="J2305">
            <v>8610</v>
          </cell>
          <cell r="K2305">
            <v>8884</v>
          </cell>
        </row>
        <row r="2306">
          <cell r="A2306">
            <v>1100296</v>
          </cell>
          <cell r="B2306">
            <v>110029</v>
          </cell>
          <cell r="C2306" t="str">
            <v>Santa Luzia D'Oeste</v>
          </cell>
          <cell r="D2306" t="str">
            <v>RO</v>
          </cell>
          <cell r="E2306">
            <v>11</v>
          </cell>
          <cell r="F2306">
            <v>296</v>
          </cell>
          <cell r="G2306">
            <v>9348</v>
          </cell>
          <cell r="H2306">
            <v>1100296</v>
          </cell>
          <cell r="I2306">
            <v>8886</v>
          </cell>
          <cell r="J2306">
            <v>8476</v>
          </cell>
          <cell r="K2306">
            <v>8887</v>
          </cell>
        </row>
        <row r="2307">
          <cell r="A2307">
            <v>4127908</v>
          </cell>
          <cell r="B2307">
            <v>412790</v>
          </cell>
          <cell r="C2307" t="str">
            <v>Tuneiras do Oeste</v>
          </cell>
          <cell r="D2307" t="str">
            <v>PR</v>
          </cell>
          <cell r="E2307">
            <v>41</v>
          </cell>
          <cell r="F2307">
            <v>27908</v>
          </cell>
          <cell r="G2307">
            <v>8777</v>
          </cell>
          <cell r="H2307">
            <v>4127908</v>
          </cell>
          <cell r="I2307">
            <v>8697</v>
          </cell>
          <cell r="J2307">
            <v>8647</v>
          </cell>
          <cell r="K2307">
            <v>8887</v>
          </cell>
        </row>
        <row r="2308">
          <cell r="A2308">
            <v>3536604</v>
          </cell>
          <cell r="B2308">
            <v>353660</v>
          </cell>
          <cell r="C2308" t="str">
            <v>Paulo de Faria</v>
          </cell>
          <cell r="D2308" t="str">
            <v>SP</v>
          </cell>
          <cell r="E2308">
            <v>35</v>
          </cell>
          <cell r="F2308">
            <v>36604</v>
          </cell>
          <cell r="G2308">
            <v>9463</v>
          </cell>
          <cell r="H2308">
            <v>3536604</v>
          </cell>
          <cell r="I2308">
            <v>8589</v>
          </cell>
          <cell r="J2308">
            <v>8607</v>
          </cell>
          <cell r="K2308">
            <v>8893</v>
          </cell>
        </row>
        <row r="2309">
          <cell r="A2309">
            <v>5211404</v>
          </cell>
          <cell r="B2309">
            <v>521140</v>
          </cell>
          <cell r="C2309" t="str">
            <v>Itauçu</v>
          </cell>
          <cell r="D2309" t="str">
            <v>GO</v>
          </cell>
          <cell r="E2309">
            <v>52</v>
          </cell>
          <cell r="F2309">
            <v>11404</v>
          </cell>
          <cell r="G2309">
            <v>9117</v>
          </cell>
          <cell r="H2309">
            <v>5211404</v>
          </cell>
          <cell r="I2309">
            <v>8549</v>
          </cell>
          <cell r="J2309">
            <v>8620</v>
          </cell>
          <cell r="K2309">
            <v>8893</v>
          </cell>
        </row>
        <row r="2310">
          <cell r="A2310">
            <v>4316709</v>
          </cell>
          <cell r="B2310">
            <v>431670</v>
          </cell>
          <cell r="C2310" t="str">
            <v>Santa Bárbara do Sul</v>
          </cell>
          <cell r="D2310" t="str">
            <v>RS</v>
          </cell>
          <cell r="E2310">
            <v>43</v>
          </cell>
          <cell r="F2310">
            <v>16709</v>
          </cell>
          <cell r="G2310">
            <v>9164</v>
          </cell>
          <cell r="H2310">
            <v>4316709</v>
          </cell>
          <cell r="I2310">
            <v>8829</v>
          </cell>
          <cell r="J2310">
            <v>8650</v>
          </cell>
          <cell r="K2310">
            <v>8905</v>
          </cell>
        </row>
        <row r="2311">
          <cell r="A2311">
            <v>4126009</v>
          </cell>
          <cell r="B2311">
            <v>412600</v>
          </cell>
          <cell r="C2311" t="str">
            <v>São Sebastião da Amoreira</v>
          </cell>
          <cell r="D2311" t="str">
            <v>PR</v>
          </cell>
          <cell r="E2311">
            <v>41</v>
          </cell>
          <cell r="F2311">
            <v>26009</v>
          </cell>
          <cell r="G2311">
            <v>9012</v>
          </cell>
          <cell r="H2311">
            <v>4126009</v>
          </cell>
          <cell r="I2311">
            <v>8629</v>
          </cell>
          <cell r="J2311">
            <v>8638</v>
          </cell>
          <cell r="K2311">
            <v>8917</v>
          </cell>
        </row>
        <row r="2312">
          <cell r="A2312">
            <v>2204204</v>
          </cell>
          <cell r="B2312">
            <v>220420</v>
          </cell>
          <cell r="C2312" t="str">
            <v>Francisco Santos</v>
          </cell>
          <cell r="D2312" t="str">
            <v>PI</v>
          </cell>
          <cell r="E2312">
            <v>22</v>
          </cell>
          <cell r="F2312">
            <v>4204</v>
          </cell>
          <cell r="G2312">
            <v>8315</v>
          </cell>
          <cell r="H2312">
            <v>2204204</v>
          </cell>
          <cell r="I2312">
            <v>8619</v>
          </cell>
          <cell r="J2312">
            <v>8857</v>
          </cell>
          <cell r="K2312">
            <v>8924</v>
          </cell>
        </row>
        <row r="2313">
          <cell r="A2313">
            <v>4123709</v>
          </cell>
          <cell r="B2313">
            <v>412370</v>
          </cell>
          <cell r="C2313" t="str">
            <v>Santa Isabel do Ivaí</v>
          </cell>
          <cell r="D2313" t="str">
            <v>PR</v>
          </cell>
          <cell r="E2313">
            <v>41</v>
          </cell>
          <cell r="F2313">
            <v>23709</v>
          </cell>
          <cell r="G2313">
            <v>8621</v>
          </cell>
          <cell r="H2313">
            <v>4123709</v>
          </cell>
          <cell r="I2313">
            <v>8755</v>
          </cell>
          <cell r="J2313">
            <v>8701</v>
          </cell>
          <cell r="K2313">
            <v>8935</v>
          </cell>
        </row>
        <row r="2314">
          <cell r="A2314">
            <v>2920304</v>
          </cell>
          <cell r="B2314">
            <v>292030</v>
          </cell>
          <cell r="C2314" t="str">
            <v>Malhada de Pedras</v>
          </cell>
          <cell r="D2314" t="str">
            <v>BA</v>
          </cell>
          <cell r="E2314">
            <v>29</v>
          </cell>
          <cell r="F2314">
            <v>20304</v>
          </cell>
          <cell r="G2314">
            <v>7677</v>
          </cell>
          <cell r="H2314">
            <v>2920304</v>
          </cell>
          <cell r="I2314">
            <v>8452</v>
          </cell>
          <cell r="J2314">
            <v>8389</v>
          </cell>
          <cell r="K2314">
            <v>8942</v>
          </cell>
        </row>
        <row r="2315">
          <cell r="A2315">
            <v>1304005</v>
          </cell>
          <cell r="B2315">
            <v>130400</v>
          </cell>
          <cell r="C2315" t="str">
            <v>Silves</v>
          </cell>
          <cell r="D2315" t="str">
            <v>AM</v>
          </cell>
          <cell r="E2315">
            <v>13</v>
          </cell>
          <cell r="F2315">
            <v>4005</v>
          </cell>
          <cell r="G2315">
            <v>8543</v>
          </cell>
          <cell r="H2315">
            <v>1304005</v>
          </cell>
          <cell r="I2315">
            <v>8445</v>
          </cell>
          <cell r="J2315">
            <v>8544</v>
          </cell>
          <cell r="K2315">
            <v>8946</v>
          </cell>
        </row>
        <row r="2316">
          <cell r="A2316">
            <v>2313252</v>
          </cell>
          <cell r="B2316">
            <v>231325</v>
          </cell>
          <cell r="C2316" t="str">
            <v>Tarrafas</v>
          </cell>
          <cell r="D2316" t="str">
            <v>CE</v>
          </cell>
          <cell r="E2316">
            <v>23</v>
          </cell>
          <cell r="F2316">
            <v>13252</v>
          </cell>
          <cell r="G2316">
            <v>8900</v>
          </cell>
          <cell r="H2316">
            <v>2313252</v>
          </cell>
          <cell r="I2316">
            <v>8910</v>
          </cell>
          <cell r="J2316">
            <v>8865</v>
          </cell>
          <cell r="K2316">
            <v>8949</v>
          </cell>
        </row>
        <row r="2317">
          <cell r="A2317">
            <v>3542107</v>
          </cell>
          <cell r="B2317">
            <v>354210</v>
          </cell>
          <cell r="C2317" t="str">
            <v>Rafard</v>
          </cell>
          <cell r="D2317" t="str">
            <v>SP</v>
          </cell>
          <cell r="E2317">
            <v>35</v>
          </cell>
          <cell r="F2317">
            <v>42107</v>
          </cell>
          <cell r="G2317">
            <v>8364</v>
          </cell>
          <cell r="H2317">
            <v>3542107</v>
          </cell>
          <cell r="I2317">
            <v>8624</v>
          </cell>
          <cell r="J2317">
            <v>8651</v>
          </cell>
          <cell r="K2317">
            <v>8952</v>
          </cell>
        </row>
        <row r="2318">
          <cell r="A2318">
            <v>1506401</v>
          </cell>
          <cell r="B2318">
            <v>150640</v>
          </cell>
          <cell r="C2318" t="str">
            <v>Santa Cruz do Arari</v>
          </cell>
          <cell r="D2318" t="str">
            <v>PA</v>
          </cell>
          <cell r="E2318">
            <v>15</v>
          </cell>
          <cell r="F2318">
            <v>6401</v>
          </cell>
          <cell r="G2318">
            <v>6280</v>
          </cell>
          <cell r="H2318">
            <v>1506401</v>
          </cell>
          <cell r="I2318">
            <v>8163</v>
          </cell>
          <cell r="J2318">
            <v>8593</v>
          </cell>
          <cell r="K2318">
            <v>8957</v>
          </cell>
        </row>
        <row r="2319">
          <cell r="A2319">
            <v>3118908</v>
          </cell>
          <cell r="B2319">
            <v>311890</v>
          </cell>
          <cell r="C2319" t="str">
            <v>Cordisburgo</v>
          </cell>
          <cell r="D2319" t="str">
            <v>MG</v>
          </cell>
          <cell r="E2319">
            <v>31</v>
          </cell>
          <cell r="F2319">
            <v>18908</v>
          </cell>
          <cell r="G2319">
            <v>9465</v>
          </cell>
          <cell r="H2319">
            <v>3118908</v>
          </cell>
          <cell r="I2319">
            <v>8667</v>
          </cell>
          <cell r="J2319">
            <v>8689</v>
          </cell>
          <cell r="K2319">
            <v>8963</v>
          </cell>
        </row>
        <row r="2320">
          <cell r="A2320">
            <v>3554409</v>
          </cell>
          <cell r="B2320">
            <v>355440</v>
          </cell>
          <cell r="C2320" t="str">
            <v>Terra Roxa</v>
          </cell>
          <cell r="D2320" t="str">
            <v>SP</v>
          </cell>
          <cell r="E2320">
            <v>35</v>
          </cell>
          <cell r="F2320">
            <v>54409</v>
          </cell>
          <cell r="G2320">
            <v>8619</v>
          </cell>
          <cell r="H2320">
            <v>3554409</v>
          </cell>
          <cell r="I2320">
            <v>8505</v>
          </cell>
          <cell r="J2320">
            <v>8619</v>
          </cell>
          <cell r="K2320">
            <v>8969</v>
          </cell>
        </row>
        <row r="2321">
          <cell r="A2321">
            <v>3152907</v>
          </cell>
          <cell r="B2321">
            <v>315290</v>
          </cell>
          <cell r="C2321" t="str">
            <v>Pratápolis</v>
          </cell>
          <cell r="D2321" t="str">
            <v>MG</v>
          </cell>
          <cell r="E2321">
            <v>31</v>
          </cell>
          <cell r="F2321">
            <v>52907</v>
          </cell>
          <cell r="G2321">
            <v>8800</v>
          </cell>
          <cell r="H2321">
            <v>3152907</v>
          </cell>
          <cell r="I2321">
            <v>8808</v>
          </cell>
          <cell r="J2321">
            <v>8746</v>
          </cell>
          <cell r="K2321">
            <v>8975</v>
          </cell>
        </row>
        <row r="2322">
          <cell r="A2322">
            <v>3128402</v>
          </cell>
          <cell r="B2322">
            <v>312840</v>
          </cell>
          <cell r="C2322" t="str">
            <v>Guarani</v>
          </cell>
          <cell r="D2322" t="str">
            <v>MG</v>
          </cell>
          <cell r="E2322">
            <v>31</v>
          </cell>
          <cell r="F2322">
            <v>28402</v>
          </cell>
          <cell r="G2322">
            <v>10049</v>
          </cell>
          <cell r="H2322">
            <v>3128402</v>
          </cell>
          <cell r="I2322">
            <v>8688</v>
          </cell>
          <cell r="J2322">
            <v>8702</v>
          </cell>
          <cell r="K2322">
            <v>8977</v>
          </cell>
        </row>
        <row r="2323">
          <cell r="A2323">
            <v>2921609</v>
          </cell>
          <cell r="B2323">
            <v>292160</v>
          </cell>
          <cell r="C2323" t="str">
            <v>Morpará</v>
          </cell>
          <cell r="D2323" t="str">
            <v>BA</v>
          </cell>
          <cell r="E2323">
            <v>29</v>
          </cell>
          <cell r="F2323">
            <v>21609</v>
          </cell>
          <cell r="G2323">
            <v>8871</v>
          </cell>
          <cell r="H2323">
            <v>2921609</v>
          </cell>
          <cell r="I2323">
            <v>8285</v>
          </cell>
          <cell r="J2323">
            <v>8233</v>
          </cell>
          <cell r="K2323">
            <v>8987</v>
          </cell>
        </row>
        <row r="2324">
          <cell r="A2324">
            <v>4304903</v>
          </cell>
          <cell r="B2324">
            <v>430490</v>
          </cell>
          <cell r="C2324" t="str">
            <v>Casca</v>
          </cell>
          <cell r="D2324" t="str">
            <v>RS</v>
          </cell>
          <cell r="E2324">
            <v>43</v>
          </cell>
          <cell r="F2324">
            <v>4903</v>
          </cell>
          <cell r="G2324">
            <v>8654</v>
          </cell>
          <cell r="H2324">
            <v>4304903</v>
          </cell>
          <cell r="I2324">
            <v>8648</v>
          </cell>
          <cell r="J2324">
            <v>8683</v>
          </cell>
          <cell r="K2324">
            <v>8993</v>
          </cell>
        </row>
        <row r="2325">
          <cell r="A2325">
            <v>1703842</v>
          </cell>
          <cell r="B2325">
            <v>170384</v>
          </cell>
          <cell r="C2325" t="str">
            <v>Campos Lindos</v>
          </cell>
          <cell r="D2325" t="str">
            <v>TO</v>
          </cell>
          <cell r="E2325">
            <v>17</v>
          </cell>
          <cell r="F2325">
            <v>3842</v>
          </cell>
          <cell r="G2325">
            <v>8079</v>
          </cell>
          <cell r="H2325">
            <v>1703842</v>
          </cell>
          <cell r="I2325">
            <v>8139</v>
          </cell>
          <cell r="J2325">
            <v>8517</v>
          </cell>
          <cell r="K2325">
            <v>9000</v>
          </cell>
        </row>
        <row r="2326">
          <cell r="A2326">
            <v>1200138</v>
          </cell>
          <cell r="B2326">
            <v>120013</v>
          </cell>
          <cell r="C2326" t="str">
            <v>Bujari</v>
          </cell>
          <cell r="D2326" t="str">
            <v>AC</v>
          </cell>
          <cell r="E2326">
            <v>12</v>
          </cell>
          <cell r="F2326">
            <v>138</v>
          </cell>
          <cell r="G2326">
            <v>6772</v>
          </cell>
          <cell r="H2326">
            <v>1200138</v>
          </cell>
          <cell r="I2326">
            <v>8474</v>
          </cell>
          <cell r="J2326">
            <v>8782</v>
          </cell>
          <cell r="K2326">
            <v>9003</v>
          </cell>
        </row>
        <row r="2327">
          <cell r="A2327">
            <v>2602407</v>
          </cell>
          <cell r="B2327">
            <v>260240</v>
          </cell>
          <cell r="C2327" t="str">
            <v>Brejão</v>
          </cell>
          <cell r="D2327" t="str">
            <v>PE</v>
          </cell>
          <cell r="E2327">
            <v>26</v>
          </cell>
          <cell r="F2327">
            <v>2407</v>
          </cell>
          <cell r="G2327">
            <v>9780</v>
          </cell>
          <cell r="H2327">
            <v>2602407</v>
          </cell>
          <cell r="I2327">
            <v>8851</v>
          </cell>
          <cell r="J2327">
            <v>8834</v>
          </cell>
          <cell r="K2327">
            <v>9006</v>
          </cell>
        </row>
        <row r="2328">
          <cell r="A2328">
            <v>3305307</v>
          </cell>
          <cell r="B2328">
            <v>330530</v>
          </cell>
          <cell r="C2328" t="str">
            <v>São Sebastião do Alto</v>
          </cell>
          <cell r="D2328" t="str">
            <v>RJ</v>
          </cell>
          <cell r="E2328">
            <v>33</v>
          </cell>
          <cell r="F2328">
            <v>5307</v>
          </cell>
          <cell r="G2328">
            <v>9052</v>
          </cell>
          <cell r="H2328">
            <v>3305307</v>
          </cell>
          <cell r="I2328">
            <v>8906</v>
          </cell>
          <cell r="J2328">
            <v>8970</v>
          </cell>
          <cell r="K2328">
            <v>9012</v>
          </cell>
        </row>
        <row r="2329">
          <cell r="A2329">
            <v>3155405</v>
          </cell>
          <cell r="B2329">
            <v>315540</v>
          </cell>
          <cell r="C2329" t="str">
            <v>Rio Novo</v>
          </cell>
          <cell r="D2329" t="str">
            <v>MG</v>
          </cell>
          <cell r="E2329">
            <v>31</v>
          </cell>
          <cell r="F2329">
            <v>55405</v>
          </cell>
          <cell r="G2329">
            <v>9300</v>
          </cell>
          <cell r="H2329">
            <v>3155405</v>
          </cell>
          <cell r="I2329">
            <v>8715</v>
          </cell>
          <cell r="J2329">
            <v>8737</v>
          </cell>
          <cell r="K2329">
            <v>9013</v>
          </cell>
        </row>
        <row r="2330">
          <cell r="A2330">
            <v>3532504</v>
          </cell>
          <cell r="B2330">
            <v>353250</v>
          </cell>
          <cell r="C2330" t="str">
            <v>Neves Paulista</v>
          </cell>
          <cell r="D2330" t="str">
            <v>SP</v>
          </cell>
          <cell r="E2330">
            <v>35</v>
          </cell>
          <cell r="F2330">
            <v>32504</v>
          </cell>
          <cell r="G2330">
            <v>9114</v>
          </cell>
          <cell r="H2330">
            <v>3532504</v>
          </cell>
          <cell r="I2330">
            <v>8777</v>
          </cell>
          <cell r="J2330">
            <v>8752</v>
          </cell>
          <cell r="K2330">
            <v>9017</v>
          </cell>
        </row>
        <row r="2331">
          <cell r="A2331">
            <v>4112405</v>
          </cell>
          <cell r="B2331">
            <v>411240</v>
          </cell>
          <cell r="C2331" t="str">
            <v>Japurá</v>
          </cell>
          <cell r="D2331" t="str">
            <v>PR</v>
          </cell>
          <cell r="E2331">
            <v>41</v>
          </cell>
          <cell r="F2331">
            <v>12405</v>
          </cell>
          <cell r="G2331">
            <v>8663</v>
          </cell>
          <cell r="H2331">
            <v>4112405</v>
          </cell>
          <cell r="I2331">
            <v>8547</v>
          </cell>
          <cell r="J2331">
            <v>8669</v>
          </cell>
          <cell r="K2331">
            <v>9020</v>
          </cell>
        </row>
        <row r="2332">
          <cell r="A2332">
            <v>3540507</v>
          </cell>
          <cell r="B2332">
            <v>354050</v>
          </cell>
          <cell r="C2332" t="str">
            <v>Porangaba</v>
          </cell>
          <cell r="D2332" t="str">
            <v>SP</v>
          </cell>
          <cell r="E2332">
            <v>35</v>
          </cell>
          <cell r="F2332">
            <v>40507</v>
          </cell>
          <cell r="G2332">
            <v>8946</v>
          </cell>
          <cell r="H2332">
            <v>3540507</v>
          </cell>
          <cell r="I2332">
            <v>8333</v>
          </cell>
          <cell r="J2332">
            <v>8579</v>
          </cell>
          <cell r="K2332">
            <v>9021</v>
          </cell>
        </row>
        <row r="2333">
          <cell r="A2333">
            <v>1100072</v>
          </cell>
          <cell r="B2333">
            <v>110007</v>
          </cell>
          <cell r="C2333" t="str">
            <v>Corumbiara</v>
          </cell>
          <cell r="D2333" t="str">
            <v>RO</v>
          </cell>
          <cell r="E2333">
            <v>11</v>
          </cell>
          <cell r="F2333">
            <v>72</v>
          </cell>
          <cell r="G2333">
            <v>9680</v>
          </cell>
          <cell r="H2333">
            <v>1100072</v>
          </cell>
          <cell r="I2333">
            <v>8802</v>
          </cell>
          <cell r="J2333">
            <v>8530</v>
          </cell>
          <cell r="K2333">
            <v>9036</v>
          </cell>
        </row>
        <row r="2334">
          <cell r="A2334">
            <v>2401404</v>
          </cell>
          <cell r="B2334">
            <v>240140</v>
          </cell>
          <cell r="C2334" t="str">
            <v>Baía Formosa</v>
          </cell>
          <cell r="D2334" t="str">
            <v>RN</v>
          </cell>
          <cell r="E2334">
            <v>24</v>
          </cell>
          <cell r="F2334">
            <v>1404</v>
          </cell>
          <cell r="G2334">
            <v>8811</v>
          </cell>
          <cell r="H2334">
            <v>2401404</v>
          </cell>
          <cell r="I2334">
            <v>8569</v>
          </cell>
          <cell r="J2334">
            <v>8687</v>
          </cell>
          <cell r="K2334">
            <v>9048</v>
          </cell>
        </row>
        <row r="2335">
          <cell r="A2335">
            <v>3151909</v>
          </cell>
          <cell r="B2335">
            <v>315190</v>
          </cell>
          <cell r="C2335" t="str">
            <v>Pocrane</v>
          </cell>
          <cell r="D2335" t="str">
            <v>MG</v>
          </cell>
          <cell r="E2335">
            <v>31</v>
          </cell>
          <cell r="F2335">
            <v>51909</v>
          </cell>
          <cell r="G2335">
            <v>8790</v>
          </cell>
          <cell r="H2335">
            <v>3151909</v>
          </cell>
          <cell r="I2335">
            <v>8998</v>
          </cell>
          <cell r="J2335">
            <v>8856</v>
          </cell>
          <cell r="K2335">
            <v>9050</v>
          </cell>
        </row>
        <row r="2336">
          <cell r="A2336">
            <v>3121258</v>
          </cell>
          <cell r="B2336">
            <v>312125</v>
          </cell>
          <cell r="C2336" t="str">
            <v>Delta</v>
          </cell>
          <cell r="D2336" t="str">
            <v>MG</v>
          </cell>
          <cell r="E2336">
            <v>31</v>
          </cell>
          <cell r="F2336">
            <v>21258</v>
          </cell>
          <cell r="G2336">
            <v>7210</v>
          </cell>
          <cell r="H2336">
            <v>3121258</v>
          </cell>
          <cell r="I2336">
            <v>8107</v>
          </cell>
          <cell r="J2336">
            <v>8546</v>
          </cell>
          <cell r="K2336">
            <v>9053</v>
          </cell>
        </row>
        <row r="2337">
          <cell r="A2337">
            <v>4216800</v>
          </cell>
          <cell r="B2337">
            <v>421680</v>
          </cell>
          <cell r="C2337" t="str">
            <v>São José do Cerrito</v>
          </cell>
          <cell r="D2337" t="str">
            <v>SC</v>
          </cell>
          <cell r="E2337">
            <v>42</v>
          </cell>
          <cell r="F2337">
            <v>16800</v>
          </cell>
          <cell r="G2337">
            <v>10624</v>
          </cell>
          <cell r="H2337">
            <v>4216800</v>
          </cell>
          <cell r="I2337">
            <v>9273</v>
          </cell>
          <cell r="J2337">
            <v>9104</v>
          </cell>
          <cell r="K2337">
            <v>9061</v>
          </cell>
        </row>
        <row r="2338">
          <cell r="A2338">
            <v>5100607</v>
          </cell>
          <cell r="B2338">
            <v>510060</v>
          </cell>
          <cell r="C2338" t="str">
            <v>Alto Taquari</v>
          </cell>
          <cell r="D2338" t="str">
            <v>MT</v>
          </cell>
          <cell r="E2338">
            <v>51</v>
          </cell>
          <cell r="F2338">
            <v>607</v>
          </cell>
          <cell r="G2338">
            <v>6505</v>
          </cell>
          <cell r="H2338">
            <v>5100607</v>
          </cell>
          <cell r="I2338">
            <v>8100</v>
          </cell>
          <cell r="J2338">
            <v>8615</v>
          </cell>
          <cell r="K2338">
            <v>9070</v>
          </cell>
        </row>
        <row r="2339">
          <cell r="A2339">
            <v>4112751</v>
          </cell>
          <cell r="B2339">
            <v>411275</v>
          </cell>
          <cell r="C2339" t="str">
            <v>Jesuítas</v>
          </cell>
          <cell r="D2339" t="str">
            <v>PR</v>
          </cell>
          <cell r="E2339">
            <v>41</v>
          </cell>
          <cell r="F2339">
            <v>12751</v>
          </cell>
          <cell r="G2339">
            <v>8849</v>
          </cell>
          <cell r="H2339">
            <v>4112751</v>
          </cell>
          <cell r="I2339">
            <v>9001</v>
          </cell>
          <cell r="J2339">
            <v>8876</v>
          </cell>
          <cell r="K2339">
            <v>9072</v>
          </cell>
        </row>
        <row r="2340">
          <cell r="A2340">
            <v>2410405</v>
          </cell>
          <cell r="B2340">
            <v>241040</v>
          </cell>
          <cell r="C2340" t="str">
            <v>Pureza</v>
          </cell>
          <cell r="D2340" t="str">
            <v>RN</v>
          </cell>
          <cell r="E2340">
            <v>24</v>
          </cell>
          <cell r="F2340">
            <v>10405</v>
          </cell>
          <cell r="G2340">
            <v>8415</v>
          </cell>
          <cell r="H2340">
            <v>2410405</v>
          </cell>
          <cell r="I2340">
            <v>8432</v>
          </cell>
          <cell r="J2340">
            <v>8645</v>
          </cell>
          <cell r="K2340">
            <v>9081</v>
          </cell>
        </row>
        <row r="2341">
          <cell r="A2341">
            <v>4128559</v>
          </cell>
          <cell r="B2341">
            <v>412855</v>
          </cell>
          <cell r="C2341" t="str">
            <v>Vera Cruz do Oeste</v>
          </cell>
          <cell r="D2341" t="str">
            <v>PR</v>
          </cell>
          <cell r="E2341">
            <v>41</v>
          </cell>
          <cell r="F2341">
            <v>28559</v>
          </cell>
          <cell r="G2341">
            <v>9257</v>
          </cell>
          <cell r="H2341">
            <v>4128559</v>
          </cell>
          <cell r="I2341">
            <v>8973</v>
          </cell>
          <cell r="J2341">
            <v>8871</v>
          </cell>
          <cell r="K2341">
            <v>9081</v>
          </cell>
        </row>
        <row r="2342">
          <cell r="A2342">
            <v>4114906</v>
          </cell>
          <cell r="B2342">
            <v>411490</v>
          </cell>
          <cell r="C2342" t="str">
            <v>Marilândia do Sul</v>
          </cell>
          <cell r="D2342" t="str">
            <v>PR</v>
          </cell>
          <cell r="E2342">
            <v>41</v>
          </cell>
          <cell r="F2342">
            <v>14906</v>
          </cell>
          <cell r="G2342">
            <v>9197</v>
          </cell>
          <cell r="H2342">
            <v>4114906</v>
          </cell>
          <cell r="I2342">
            <v>8855</v>
          </cell>
          <cell r="J2342">
            <v>8832</v>
          </cell>
          <cell r="K2342">
            <v>9088</v>
          </cell>
        </row>
        <row r="2343">
          <cell r="A2343">
            <v>5100805</v>
          </cell>
          <cell r="B2343">
            <v>510080</v>
          </cell>
          <cell r="C2343" t="str">
            <v>Apiacás</v>
          </cell>
          <cell r="D2343" t="str">
            <v>MT</v>
          </cell>
          <cell r="E2343">
            <v>51</v>
          </cell>
          <cell r="F2343">
            <v>805</v>
          </cell>
          <cell r="G2343">
            <v>8381</v>
          </cell>
          <cell r="H2343">
            <v>5100805</v>
          </cell>
          <cell r="I2343">
            <v>8538</v>
          </cell>
          <cell r="J2343">
            <v>8855</v>
          </cell>
          <cell r="K2343">
            <v>9094</v>
          </cell>
        </row>
        <row r="2344">
          <cell r="A2344">
            <v>3503703</v>
          </cell>
          <cell r="B2344">
            <v>350370</v>
          </cell>
          <cell r="C2344" t="str">
            <v>Ariranha</v>
          </cell>
          <cell r="D2344" t="str">
            <v>SP</v>
          </cell>
          <cell r="E2344">
            <v>35</v>
          </cell>
          <cell r="F2344">
            <v>3703</v>
          </cell>
          <cell r="G2344">
            <v>8876</v>
          </cell>
          <cell r="H2344">
            <v>3503703</v>
          </cell>
          <cell r="I2344">
            <v>8547</v>
          </cell>
          <cell r="J2344">
            <v>8709</v>
          </cell>
          <cell r="K2344">
            <v>9095</v>
          </cell>
        </row>
        <row r="2345">
          <cell r="A2345">
            <v>3532827</v>
          </cell>
          <cell r="B2345">
            <v>353282</v>
          </cell>
          <cell r="C2345" t="str">
            <v>Nova Campina</v>
          </cell>
          <cell r="D2345" t="str">
            <v>SP</v>
          </cell>
          <cell r="E2345">
            <v>35</v>
          </cell>
          <cell r="F2345">
            <v>32827</v>
          </cell>
          <cell r="G2345">
            <v>9267</v>
          </cell>
          <cell r="H2345">
            <v>3532827</v>
          </cell>
          <cell r="I2345">
            <v>8515</v>
          </cell>
          <cell r="J2345">
            <v>8700</v>
          </cell>
          <cell r="K2345">
            <v>9100</v>
          </cell>
        </row>
        <row r="2346">
          <cell r="A2346">
            <v>4306932</v>
          </cell>
          <cell r="B2346">
            <v>430693</v>
          </cell>
          <cell r="C2346" t="str">
            <v>Entre-Ijuís</v>
          </cell>
          <cell r="D2346" t="str">
            <v>RS</v>
          </cell>
          <cell r="E2346">
            <v>43</v>
          </cell>
          <cell r="F2346">
            <v>6932</v>
          </cell>
          <cell r="G2346">
            <v>9263</v>
          </cell>
          <cell r="H2346">
            <v>4306932</v>
          </cell>
          <cell r="I2346">
            <v>8938</v>
          </cell>
          <cell r="J2346">
            <v>8823</v>
          </cell>
          <cell r="K2346">
            <v>9101</v>
          </cell>
        </row>
        <row r="2347">
          <cell r="A2347">
            <v>5201801</v>
          </cell>
          <cell r="B2347">
            <v>520180</v>
          </cell>
          <cell r="C2347" t="str">
            <v>Aragoiânia</v>
          </cell>
          <cell r="D2347" t="str">
            <v>GO</v>
          </cell>
          <cell r="E2347">
            <v>52</v>
          </cell>
          <cell r="F2347">
            <v>1801</v>
          </cell>
          <cell r="G2347">
            <v>7702</v>
          </cell>
          <cell r="H2347">
            <v>5201801</v>
          </cell>
          <cell r="I2347">
            <v>8375</v>
          </cell>
          <cell r="J2347">
            <v>8659</v>
          </cell>
          <cell r="K2347">
            <v>9108</v>
          </cell>
        </row>
        <row r="2348">
          <cell r="A2348">
            <v>2705804</v>
          </cell>
          <cell r="B2348">
            <v>270580</v>
          </cell>
          <cell r="C2348" t="str">
            <v>Olho d'Água do Casado</v>
          </cell>
          <cell r="D2348" t="str">
            <v>AL</v>
          </cell>
          <cell r="E2348">
            <v>27</v>
          </cell>
          <cell r="F2348">
            <v>5804</v>
          </cell>
          <cell r="G2348">
            <v>8517</v>
          </cell>
          <cell r="H2348">
            <v>2705804</v>
          </cell>
          <cell r="I2348">
            <v>8491</v>
          </cell>
          <cell r="J2348">
            <v>8708</v>
          </cell>
          <cell r="K2348">
            <v>9114</v>
          </cell>
        </row>
        <row r="2349">
          <cell r="A2349">
            <v>3555802</v>
          </cell>
          <cell r="B2349">
            <v>355580</v>
          </cell>
          <cell r="C2349" t="str">
            <v>Urânia</v>
          </cell>
          <cell r="D2349" t="str">
            <v>SP</v>
          </cell>
          <cell r="E2349">
            <v>35</v>
          </cell>
          <cell r="F2349">
            <v>55802</v>
          </cell>
          <cell r="G2349">
            <v>9007</v>
          </cell>
          <cell r="H2349">
            <v>3555802</v>
          </cell>
          <cell r="I2349">
            <v>8836</v>
          </cell>
          <cell r="J2349">
            <v>8838</v>
          </cell>
          <cell r="K2349">
            <v>9121</v>
          </cell>
        </row>
        <row r="2350">
          <cell r="A2350">
            <v>2923506</v>
          </cell>
          <cell r="B2350">
            <v>292350</v>
          </cell>
          <cell r="C2350" t="str">
            <v>Palmeiras</v>
          </cell>
          <cell r="D2350" t="str">
            <v>BA</v>
          </cell>
          <cell r="E2350">
            <v>29</v>
          </cell>
          <cell r="F2350">
            <v>23506</v>
          </cell>
          <cell r="G2350">
            <v>8437</v>
          </cell>
          <cell r="H2350">
            <v>2923506</v>
          </cell>
          <cell r="I2350">
            <v>8408</v>
          </cell>
          <cell r="J2350">
            <v>8545</v>
          </cell>
          <cell r="K2350">
            <v>9122</v>
          </cell>
        </row>
        <row r="2351">
          <cell r="A2351">
            <v>2310001</v>
          </cell>
          <cell r="B2351">
            <v>231000</v>
          </cell>
          <cell r="C2351" t="str">
            <v>Palhano</v>
          </cell>
          <cell r="D2351" t="str">
            <v>CE</v>
          </cell>
          <cell r="E2351">
            <v>23</v>
          </cell>
          <cell r="F2351">
            <v>10001</v>
          </cell>
          <cell r="G2351">
            <v>9268</v>
          </cell>
          <cell r="H2351">
            <v>2310001</v>
          </cell>
          <cell r="I2351">
            <v>8869</v>
          </cell>
          <cell r="J2351">
            <v>8972</v>
          </cell>
          <cell r="K2351">
            <v>9126</v>
          </cell>
        </row>
        <row r="2352">
          <cell r="A2352">
            <v>1400704</v>
          </cell>
          <cell r="B2352">
            <v>140070</v>
          </cell>
          <cell r="C2352" t="str">
            <v>Uiramutã</v>
          </cell>
          <cell r="D2352" t="str">
            <v>RR</v>
          </cell>
          <cell r="E2352">
            <v>14</v>
          </cell>
          <cell r="F2352">
            <v>704</v>
          </cell>
          <cell r="G2352">
            <v>7934</v>
          </cell>
          <cell r="H2352">
            <v>1400704</v>
          </cell>
          <cell r="I2352">
            <v>8147</v>
          </cell>
          <cell r="J2352">
            <v>8764</v>
          </cell>
          <cell r="K2352">
            <v>9127</v>
          </cell>
        </row>
        <row r="2353">
          <cell r="A2353">
            <v>2900108</v>
          </cell>
          <cell r="B2353">
            <v>290010</v>
          </cell>
          <cell r="C2353" t="str">
            <v>Abaíra</v>
          </cell>
          <cell r="D2353" t="str">
            <v>BA</v>
          </cell>
          <cell r="E2353">
            <v>29</v>
          </cell>
          <cell r="F2353">
            <v>108</v>
          </cell>
          <cell r="G2353">
            <v>8821</v>
          </cell>
          <cell r="H2353">
            <v>2900108</v>
          </cell>
          <cell r="I2353">
            <v>8324</v>
          </cell>
          <cell r="J2353">
            <v>8659</v>
          </cell>
          <cell r="K2353">
            <v>9132</v>
          </cell>
        </row>
        <row r="2354">
          <cell r="A2354">
            <v>3137536</v>
          </cell>
          <cell r="B2354">
            <v>313753</v>
          </cell>
          <cell r="C2354" t="str">
            <v>Lagoa Grande</v>
          </cell>
          <cell r="D2354" t="str">
            <v>MG</v>
          </cell>
          <cell r="E2354">
            <v>31</v>
          </cell>
          <cell r="F2354">
            <v>37536</v>
          </cell>
          <cell r="G2354">
            <v>9216</v>
          </cell>
          <cell r="H2354">
            <v>3137536</v>
          </cell>
          <cell r="I2354">
            <v>8631</v>
          </cell>
          <cell r="J2354">
            <v>8786</v>
          </cell>
          <cell r="K2354">
            <v>9134</v>
          </cell>
        </row>
        <row r="2355">
          <cell r="A2355">
            <v>2204659</v>
          </cell>
          <cell r="B2355">
            <v>220465</v>
          </cell>
          <cell r="C2355" t="str">
            <v>Ilha Grande</v>
          </cell>
          <cell r="D2355" t="str">
            <v>PI</v>
          </cell>
          <cell r="E2355">
            <v>22</v>
          </cell>
          <cell r="F2355">
            <v>4659</v>
          </cell>
          <cell r="G2355">
            <v>8734</v>
          </cell>
          <cell r="H2355">
            <v>2204659</v>
          </cell>
          <cell r="I2355">
            <v>8914</v>
          </cell>
          <cell r="J2355">
            <v>9069</v>
          </cell>
          <cell r="K2355">
            <v>9136</v>
          </cell>
        </row>
        <row r="2356">
          <cell r="A2356">
            <v>2906402</v>
          </cell>
          <cell r="B2356">
            <v>290640</v>
          </cell>
          <cell r="C2356" t="str">
            <v>Candeal</v>
          </cell>
          <cell r="D2356" t="str">
            <v>BA</v>
          </cell>
          <cell r="E2356">
            <v>29</v>
          </cell>
          <cell r="F2356">
            <v>6402</v>
          </cell>
          <cell r="G2356">
            <v>9050</v>
          </cell>
          <cell r="H2356">
            <v>2906402</v>
          </cell>
          <cell r="I2356">
            <v>8895</v>
          </cell>
          <cell r="J2356">
            <v>8720</v>
          </cell>
          <cell r="K2356">
            <v>9143</v>
          </cell>
        </row>
        <row r="2357">
          <cell r="A2357">
            <v>2902302</v>
          </cell>
          <cell r="B2357">
            <v>290230</v>
          </cell>
          <cell r="C2357" t="str">
            <v>Aratuípe</v>
          </cell>
          <cell r="D2357" t="str">
            <v>BA</v>
          </cell>
          <cell r="E2357">
            <v>29</v>
          </cell>
          <cell r="F2357">
            <v>2302</v>
          </cell>
          <cell r="G2357">
            <v>8822</v>
          </cell>
          <cell r="H2357">
            <v>2902302</v>
          </cell>
          <cell r="I2357">
            <v>8590</v>
          </cell>
          <cell r="J2357">
            <v>8632</v>
          </cell>
          <cell r="K2357">
            <v>9146</v>
          </cell>
        </row>
        <row r="2358">
          <cell r="A2358">
            <v>3519006</v>
          </cell>
          <cell r="B2358">
            <v>351900</v>
          </cell>
          <cell r="C2358" t="str">
            <v>Herculândia</v>
          </cell>
          <cell r="D2358" t="str">
            <v>SP</v>
          </cell>
          <cell r="E2358">
            <v>35</v>
          </cell>
          <cell r="F2358">
            <v>19006</v>
          </cell>
          <cell r="G2358">
            <v>9125</v>
          </cell>
          <cell r="H2358">
            <v>3519006</v>
          </cell>
          <cell r="I2358">
            <v>8696</v>
          </cell>
          <cell r="J2358">
            <v>8803</v>
          </cell>
          <cell r="K2358">
            <v>9154</v>
          </cell>
        </row>
        <row r="2359">
          <cell r="A2359">
            <v>3545407</v>
          </cell>
          <cell r="B2359">
            <v>354540</v>
          </cell>
          <cell r="C2359" t="str">
            <v>Salto Grande</v>
          </cell>
          <cell r="D2359" t="str">
            <v>SP</v>
          </cell>
          <cell r="E2359">
            <v>35</v>
          </cell>
          <cell r="F2359">
            <v>45407</v>
          </cell>
          <cell r="G2359">
            <v>8968</v>
          </cell>
          <cell r="H2359">
            <v>3545407</v>
          </cell>
          <cell r="I2359">
            <v>8787</v>
          </cell>
          <cell r="J2359">
            <v>8839</v>
          </cell>
          <cell r="K2359">
            <v>9156</v>
          </cell>
        </row>
        <row r="2360">
          <cell r="A2360">
            <v>2107001</v>
          </cell>
          <cell r="B2360">
            <v>210700</v>
          </cell>
          <cell r="C2360" t="str">
            <v>Montes Altos</v>
          </cell>
          <cell r="D2360" t="str">
            <v>MA</v>
          </cell>
          <cell r="E2360">
            <v>21</v>
          </cell>
          <cell r="F2360">
            <v>7001</v>
          </cell>
          <cell r="G2360">
            <v>8914</v>
          </cell>
          <cell r="H2360">
            <v>2107001</v>
          </cell>
          <cell r="I2360">
            <v>9424</v>
          </cell>
          <cell r="J2360">
            <v>9272</v>
          </cell>
          <cell r="K2360">
            <v>9183</v>
          </cell>
        </row>
        <row r="2361">
          <cell r="A2361">
            <v>2926657</v>
          </cell>
          <cell r="B2361">
            <v>292665</v>
          </cell>
          <cell r="C2361" t="str">
            <v>Ribeirão do Largo</v>
          </cell>
          <cell r="D2361" t="str">
            <v>BA</v>
          </cell>
          <cell r="E2361">
            <v>29</v>
          </cell>
          <cell r="F2361">
            <v>26657</v>
          </cell>
          <cell r="G2361">
            <v>14528</v>
          </cell>
          <cell r="H2361">
            <v>2926657</v>
          </cell>
          <cell r="I2361">
            <v>8573</v>
          </cell>
          <cell r="J2361">
            <v>10432</v>
          </cell>
          <cell r="K2361">
            <v>9195</v>
          </cell>
        </row>
        <row r="2362">
          <cell r="A2362">
            <v>4203501</v>
          </cell>
          <cell r="B2362">
            <v>420350</v>
          </cell>
          <cell r="C2362" t="str">
            <v>Campo Erê</v>
          </cell>
          <cell r="D2362" t="str">
            <v>SC</v>
          </cell>
          <cell r="E2362">
            <v>42</v>
          </cell>
          <cell r="F2362">
            <v>3501</v>
          </cell>
          <cell r="G2362">
            <v>9737</v>
          </cell>
          <cell r="H2362">
            <v>4203501</v>
          </cell>
          <cell r="I2362">
            <v>9370</v>
          </cell>
          <cell r="J2362">
            <v>9222</v>
          </cell>
          <cell r="K2362">
            <v>9203</v>
          </cell>
        </row>
        <row r="2363">
          <cell r="A2363">
            <v>3116803</v>
          </cell>
          <cell r="B2363">
            <v>311680</v>
          </cell>
          <cell r="C2363" t="str">
            <v>Coluna</v>
          </cell>
          <cell r="D2363" t="str">
            <v>MG</v>
          </cell>
          <cell r="E2363">
            <v>31</v>
          </cell>
          <cell r="F2363">
            <v>16803</v>
          </cell>
          <cell r="G2363">
            <v>9570</v>
          </cell>
          <cell r="H2363">
            <v>3116803</v>
          </cell>
          <cell r="I2363">
            <v>9024</v>
          </cell>
          <cell r="J2363">
            <v>8972</v>
          </cell>
          <cell r="K2363">
            <v>9213</v>
          </cell>
        </row>
        <row r="2364">
          <cell r="A2364">
            <v>4304358</v>
          </cell>
          <cell r="B2364">
            <v>430435</v>
          </cell>
          <cell r="C2364" t="str">
            <v>Candiota</v>
          </cell>
          <cell r="D2364" t="str">
            <v>RS</v>
          </cell>
          <cell r="E2364">
            <v>43</v>
          </cell>
          <cell r="F2364">
            <v>4358</v>
          </cell>
          <cell r="G2364">
            <v>8576</v>
          </cell>
          <cell r="H2364">
            <v>4304358</v>
          </cell>
          <cell r="I2364">
            <v>8776</v>
          </cell>
          <cell r="J2364">
            <v>8878</v>
          </cell>
          <cell r="K2364">
            <v>9214</v>
          </cell>
        </row>
        <row r="2365">
          <cell r="A2365">
            <v>3534757</v>
          </cell>
          <cell r="B2365">
            <v>353475</v>
          </cell>
          <cell r="C2365" t="str">
            <v>Ouroeste</v>
          </cell>
          <cell r="D2365" t="str">
            <v>SP</v>
          </cell>
          <cell r="E2365">
            <v>35</v>
          </cell>
          <cell r="F2365">
            <v>34757</v>
          </cell>
          <cell r="G2365">
            <v>7598</v>
          </cell>
          <cell r="H2365">
            <v>3534757</v>
          </cell>
          <cell r="I2365">
            <v>8406</v>
          </cell>
          <cell r="J2365">
            <v>8725</v>
          </cell>
          <cell r="K2365">
            <v>9215</v>
          </cell>
        </row>
        <row r="2366">
          <cell r="A2366">
            <v>3133600</v>
          </cell>
          <cell r="B2366">
            <v>313360</v>
          </cell>
          <cell r="C2366" t="str">
            <v>Itapeva MG</v>
          </cell>
          <cell r="D2366" t="str">
            <v>MG</v>
          </cell>
          <cell r="E2366">
            <v>31</v>
          </cell>
          <cell r="F2366">
            <v>33600</v>
          </cell>
          <cell r="G2366">
            <v>8073</v>
          </cell>
          <cell r="H2366">
            <v>3133600</v>
          </cell>
          <cell r="I2366">
            <v>8673</v>
          </cell>
          <cell r="J2366">
            <v>8861</v>
          </cell>
          <cell r="K2366">
            <v>9236</v>
          </cell>
        </row>
        <row r="2367">
          <cell r="A2367">
            <v>2412559</v>
          </cell>
          <cell r="B2367">
            <v>241255</v>
          </cell>
          <cell r="C2367" t="str">
            <v>São Miguel do Gostoso</v>
          </cell>
          <cell r="D2367" t="str">
            <v>RN</v>
          </cell>
          <cell r="E2367">
            <v>24</v>
          </cell>
          <cell r="F2367">
            <v>12559</v>
          </cell>
          <cell r="G2367">
            <v>9240</v>
          </cell>
          <cell r="H2367">
            <v>2412559</v>
          </cell>
          <cell r="I2367">
            <v>8659</v>
          </cell>
          <cell r="J2367">
            <v>8835</v>
          </cell>
          <cell r="K2367">
            <v>9237</v>
          </cell>
        </row>
        <row r="2368">
          <cell r="A2368">
            <v>3159209</v>
          </cell>
          <cell r="B2368">
            <v>315920</v>
          </cell>
          <cell r="C2368" t="str">
            <v>Santa Rita de Caldas</v>
          </cell>
          <cell r="D2368" t="str">
            <v>MG</v>
          </cell>
          <cell r="E2368">
            <v>31</v>
          </cell>
          <cell r="F2368">
            <v>59209</v>
          </cell>
          <cell r="G2368">
            <v>9333</v>
          </cell>
          <cell r="H2368">
            <v>3159209</v>
          </cell>
          <cell r="I2368">
            <v>9031</v>
          </cell>
          <cell r="J2368">
            <v>8990</v>
          </cell>
          <cell r="K2368">
            <v>9239</v>
          </cell>
        </row>
        <row r="2369">
          <cell r="A2369">
            <v>2403806</v>
          </cell>
          <cell r="B2369">
            <v>240380</v>
          </cell>
          <cell r="C2369" t="str">
            <v>Florânia</v>
          </cell>
          <cell r="D2369" t="str">
            <v>RN</v>
          </cell>
          <cell r="E2369">
            <v>24</v>
          </cell>
          <cell r="F2369">
            <v>3806</v>
          </cell>
          <cell r="G2369">
            <v>8487</v>
          </cell>
          <cell r="H2369">
            <v>2403806</v>
          </cell>
          <cell r="I2369">
            <v>8959</v>
          </cell>
          <cell r="J2369">
            <v>8957</v>
          </cell>
          <cell r="K2369">
            <v>9245</v>
          </cell>
        </row>
        <row r="2370">
          <cell r="A2370">
            <v>3520202</v>
          </cell>
          <cell r="B2370">
            <v>352020</v>
          </cell>
          <cell r="C2370" t="str">
            <v>Igaratá</v>
          </cell>
          <cell r="D2370" t="str">
            <v>SP</v>
          </cell>
          <cell r="E2370">
            <v>35</v>
          </cell>
          <cell r="F2370">
            <v>20202</v>
          </cell>
          <cell r="G2370">
            <v>8950</v>
          </cell>
          <cell r="H2370">
            <v>3520202</v>
          </cell>
          <cell r="I2370">
            <v>8825</v>
          </cell>
          <cell r="J2370">
            <v>8913</v>
          </cell>
          <cell r="K2370">
            <v>9251</v>
          </cell>
        </row>
        <row r="2371">
          <cell r="A2371">
            <v>4202073</v>
          </cell>
          <cell r="B2371">
            <v>420207</v>
          </cell>
          <cell r="C2371" t="str">
            <v>Balneário Gaivota</v>
          </cell>
          <cell r="D2371" t="str">
            <v>SC</v>
          </cell>
          <cell r="E2371">
            <v>42</v>
          </cell>
          <cell r="F2371">
            <v>2073</v>
          </cell>
          <cell r="G2371">
            <v>7959</v>
          </cell>
          <cell r="H2371">
            <v>4202073</v>
          </cell>
          <cell r="I2371">
            <v>8244</v>
          </cell>
          <cell r="J2371">
            <v>8655</v>
          </cell>
          <cell r="K2371">
            <v>9259</v>
          </cell>
        </row>
        <row r="2372">
          <cell r="A2372">
            <v>1714203</v>
          </cell>
          <cell r="B2372">
            <v>171420</v>
          </cell>
          <cell r="C2372" t="str">
            <v>Natividade</v>
          </cell>
          <cell r="D2372" t="str">
            <v>TO</v>
          </cell>
          <cell r="E2372">
            <v>17</v>
          </cell>
          <cell r="F2372">
            <v>14203</v>
          </cell>
          <cell r="G2372">
            <v>9396</v>
          </cell>
          <cell r="H2372">
            <v>1714203</v>
          </cell>
          <cell r="I2372">
            <v>9000</v>
          </cell>
          <cell r="J2372">
            <v>9021</v>
          </cell>
          <cell r="K2372">
            <v>9268</v>
          </cell>
        </row>
        <row r="2373">
          <cell r="A2373">
            <v>3205150</v>
          </cell>
          <cell r="B2373">
            <v>320515</v>
          </cell>
          <cell r="C2373" t="str">
            <v>Vila Pavão</v>
          </cell>
          <cell r="D2373" t="str">
            <v>ES</v>
          </cell>
          <cell r="E2373">
            <v>32</v>
          </cell>
          <cell r="F2373">
            <v>5150</v>
          </cell>
          <cell r="G2373">
            <v>9126</v>
          </cell>
          <cell r="H2373">
            <v>3205150</v>
          </cell>
          <cell r="I2373">
            <v>8672</v>
          </cell>
          <cell r="J2373">
            <v>8724</v>
          </cell>
          <cell r="K2373">
            <v>9272</v>
          </cell>
        </row>
        <row r="2374">
          <cell r="A2374">
            <v>1720804</v>
          </cell>
          <cell r="B2374">
            <v>172080</v>
          </cell>
          <cell r="C2374" t="str">
            <v>Sítio Novo do Tocantins</v>
          </cell>
          <cell r="D2374" t="str">
            <v>TO</v>
          </cell>
          <cell r="E2374">
            <v>17</v>
          </cell>
          <cell r="F2374">
            <v>20804</v>
          </cell>
          <cell r="G2374">
            <v>9568</v>
          </cell>
          <cell r="H2374">
            <v>1720804</v>
          </cell>
          <cell r="I2374">
            <v>9148</v>
          </cell>
          <cell r="J2374">
            <v>9097</v>
          </cell>
          <cell r="K2374">
            <v>9297</v>
          </cell>
        </row>
        <row r="2375">
          <cell r="A2375">
            <v>2805109</v>
          </cell>
          <cell r="B2375">
            <v>280510</v>
          </cell>
          <cell r="C2375" t="str">
            <v>Pedrinhas</v>
          </cell>
          <cell r="D2375" t="str">
            <v>SE</v>
          </cell>
          <cell r="E2375">
            <v>28</v>
          </cell>
          <cell r="F2375">
            <v>5109</v>
          </cell>
          <cell r="G2375">
            <v>8709</v>
          </cell>
          <cell r="H2375">
            <v>2805109</v>
          </cell>
          <cell r="I2375">
            <v>8821</v>
          </cell>
          <cell r="J2375">
            <v>8970</v>
          </cell>
          <cell r="K2375">
            <v>9298</v>
          </cell>
        </row>
        <row r="2376">
          <cell r="A2376">
            <v>2933109</v>
          </cell>
          <cell r="B2376">
            <v>293310</v>
          </cell>
          <cell r="C2376" t="str">
            <v>Várzea do Poço</v>
          </cell>
          <cell r="D2376" t="str">
            <v>BA</v>
          </cell>
          <cell r="E2376">
            <v>29</v>
          </cell>
          <cell r="F2376">
            <v>33109</v>
          </cell>
          <cell r="G2376">
            <v>8992</v>
          </cell>
          <cell r="H2376">
            <v>2933109</v>
          </cell>
          <cell r="I2376">
            <v>8664</v>
          </cell>
          <cell r="J2376">
            <v>8759</v>
          </cell>
          <cell r="K2376">
            <v>9309</v>
          </cell>
        </row>
        <row r="2377">
          <cell r="A2377">
            <v>4125209</v>
          </cell>
          <cell r="B2377">
            <v>412520</v>
          </cell>
          <cell r="C2377" t="str">
            <v>São Jorge d'Oeste</v>
          </cell>
          <cell r="D2377" t="str">
            <v>PR</v>
          </cell>
          <cell r="E2377">
            <v>41</v>
          </cell>
          <cell r="F2377">
            <v>25209</v>
          </cell>
          <cell r="G2377">
            <v>9195</v>
          </cell>
          <cell r="H2377">
            <v>4125209</v>
          </cell>
          <cell r="I2377">
            <v>9085</v>
          </cell>
          <cell r="J2377">
            <v>9052</v>
          </cell>
          <cell r="K2377">
            <v>9313</v>
          </cell>
        </row>
        <row r="2378">
          <cell r="A2378">
            <v>5107180</v>
          </cell>
          <cell r="B2378">
            <v>510718</v>
          </cell>
          <cell r="C2378" t="str">
            <v>Ribeirão Cascalheira</v>
          </cell>
          <cell r="D2378" t="str">
            <v>MT</v>
          </cell>
          <cell r="E2378">
            <v>51</v>
          </cell>
          <cell r="F2378">
            <v>7180</v>
          </cell>
          <cell r="G2378">
            <v>9172</v>
          </cell>
          <cell r="H2378">
            <v>5107180</v>
          </cell>
          <cell r="I2378">
            <v>8880</v>
          </cell>
          <cell r="J2378">
            <v>9118</v>
          </cell>
          <cell r="K2378">
            <v>9316</v>
          </cell>
        </row>
        <row r="2379">
          <cell r="A2379">
            <v>3169208</v>
          </cell>
          <cell r="B2379">
            <v>316920</v>
          </cell>
          <cell r="C2379" t="str">
            <v>Tombos</v>
          </cell>
          <cell r="D2379" t="str">
            <v>MG</v>
          </cell>
          <cell r="E2379">
            <v>31</v>
          </cell>
          <cell r="F2379">
            <v>69208</v>
          </cell>
          <cell r="G2379">
            <v>8881</v>
          </cell>
          <cell r="H2379">
            <v>3169208</v>
          </cell>
          <cell r="I2379">
            <v>9542</v>
          </cell>
          <cell r="J2379">
            <v>9218</v>
          </cell>
          <cell r="K2379">
            <v>9321</v>
          </cell>
        </row>
        <row r="2380">
          <cell r="A2380">
            <v>4202057</v>
          </cell>
          <cell r="B2380">
            <v>420205</v>
          </cell>
          <cell r="C2380" t="str">
            <v>Balneário Barra do Sul</v>
          </cell>
          <cell r="D2380" t="str">
            <v>SC</v>
          </cell>
          <cell r="E2380">
            <v>42</v>
          </cell>
          <cell r="F2380">
            <v>2057</v>
          </cell>
          <cell r="G2380">
            <v>7791</v>
          </cell>
          <cell r="H2380">
            <v>4202057</v>
          </cell>
          <cell r="I2380">
            <v>8423</v>
          </cell>
          <cell r="J2380">
            <v>8791</v>
          </cell>
          <cell r="K2380">
            <v>9330</v>
          </cell>
        </row>
        <row r="2381">
          <cell r="A2381">
            <v>3102704</v>
          </cell>
          <cell r="B2381">
            <v>310270</v>
          </cell>
          <cell r="C2381" t="str">
            <v>Cachoeira de Pajeú</v>
          </cell>
          <cell r="D2381" t="str">
            <v>MG</v>
          </cell>
          <cell r="E2381">
            <v>31</v>
          </cell>
          <cell r="F2381">
            <v>2704</v>
          </cell>
          <cell r="G2381">
            <v>9537</v>
          </cell>
          <cell r="H2381">
            <v>3102704</v>
          </cell>
          <cell r="I2381">
            <v>8962</v>
          </cell>
          <cell r="J2381">
            <v>9025</v>
          </cell>
          <cell r="K2381">
            <v>9333</v>
          </cell>
        </row>
        <row r="2382">
          <cell r="A2382">
            <v>4312906</v>
          </cell>
          <cell r="B2382">
            <v>431290</v>
          </cell>
          <cell r="C2382" t="str">
            <v>Nova Bassano</v>
          </cell>
          <cell r="D2382" t="str">
            <v>RS</v>
          </cell>
          <cell r="E2382">
            <v>43</v>
          </cell>
          <cell r="F2382">
            <v>12906</v>
          </cell>
          <cell r="G2382">
            <v>9249</v>
          </cell>
          <cell r="H2382">
            <v>4312906</v>
          </cell>
          <cell r="I2382">
            <v>8840</v>
          </cell>
          <cell r="J2382">
            <v>8992</v>
          </cell>
          <cell r="K2382">
            <v>9343</v>
          </cell>
        </row>
        <row r="2383">
          <cell r="A2383">
            <v>3112901</v>
          </cell>
          <cell r="B2383">
            <v>311290</v>
          </cell>
          <cell r="C2383" t="str">
            <v>Caputira</v>
          </cell>
          <cell r="D2383" t="str">
            <v>MG</v>
          </cell>
          <cell r="E2383">
            <v>31</v>
          </cell>
          <cell r="F2383">
            <v>12901</v>
          </cell>
          <cell r="G2383">
            <v>9157</v>
          </cell>
          <cell r="H2383">
            <v>3112901</v>
          </cell>
          <cell r="I2383">
            <v>9033</v>
          </cell>
          <cell r="J2383">
            <v>9060</v>
          </cell>
          <cell r="K2383">
            <v>9349</v>
          </cell>
        </row>
        <row r="2384">
          <cell r="A2384">
            <v>4115754</v>
          </cell>
          <cell r="B2384">
            <v>411575</v>
          </cell>
          <cell r="C2384" t="str">
            <v>Mauá da Serra</v>
          </cell>
          <cell r="D2384" t="str">
            <v>PR</v>
          </cell>
          <cell r="E2384">
            <v>41</v>
          </cell>
          <cell r="F2384">
            <v>15754</v>
          </cell>
          <cell r="G2384">
            <v>8446</v>
          </cell>
          <cell r="H2384">
            <v>4115754</v>
          </cell>
          <cell r="I2384">
            <v>8553</v>
          </cell>
          <cell r="J2384">
            <v>8870</v>
          </cell>
          <cell r="K2384">
            <v>9355</v>
          </cell>
        </row>
        <row r="2385">
          <cell r="A2385">
            <v>2105450</v>
          </cell>
          <cell r="B2385">
            <v>210545</v>
          </cell>
          <cell r="C2385" t="str">
            <v>Jatobá</v>
          </cell>
          <cell r="D2385" t="str">
            <v>MA</v>
          </cell>
          <cell r="E2385">
            <v>21</v>
          </cell>
          <cell r="F2385">
            <v>5450</v>
          </cell>
          <cell r="G2385">
            <v>8909</v>
          </cell>
          <cell r="H2385">
            <v>2105450</v>
          </cell>
          <cell r="I2385">
            <v>8526</v>
          </cell>
          <cell r="J2385">
            <v>9051</v>
          </cell>
          <cell r="K2385">
            <v>9360</v>
          </cell>
        </row>
        <row r="2386">
          <cell r="A2386">
            <v>2304269</v>
          </cell>
          <cell r="B2386">
            <v>230426</v>
          </cell>
          <cell r="C2386" t="str">
            <v>Deputado Irapuan Pinheiro</v>
          </cell>
          <cell r="D2386" t="str">
            <v>CE</v>
          </cell>
          <cell r="E2386">
            <v>23</v>
          </cell>
          <cell r="F2386">
            <v>4269</v>
          </cell>
          <cell r="G2386">
            <v>9615</v>
          </cell>
          <cell r="H2386">
            <v>2304269</v>
          </cell>
          <cell r="I2386">
            <v>9094</v>
          </cell>
          <cell r="J2386">
            <v>9203</v>
          </cell>
          <cell r="K2386">
            <v>9360</v>
          </cell>
        </row>
        <row r="2387">
          <cell r="A2387">
            <v>2203453</v>
          </cell>
          <cell r="B2387">
            <v>220345</v>
          </cell>
          <cell r="C2387" t="str">
            <v>Dom Inocêncio</v>
          </cell>
          <cell r="D2387" t="str">
            <v>PI</v>
          </cell>
          <cell r="E2387">
            <v>22</v>
          </cell>
          <cell r="F2387">
            <v>3453</v>
          </cell>
          <cell r="G2387">
            <v>10795</v>
          </cell>
          <cell r="H2387">
            <v>2203453</v>
          </cell>
          <cell r="I2387">
            <v>9246</v>
          </cell>
          <cell r="J2387">
            <v>9296</v>
          </cell>
          <cell r="K2387">
            <v>9364</v>
          </cell>
        </row>
        <row r="2388">
          <cell r="A2388">
            <v>3126901</v>
          </cell>
          <cell r="B2388">
            <v>312690</v>
          </cell>
          <cell r="C2388" t="str">
            <v>Frei Inocêncio</v>
          </cell>
          <cell r="D2388" t="str">
            <v>MG</v>
          </cell>
          <cell r="E2388">
            <v>31</v>
          </cell>
          <cell r="F2388">
            <v>26901</v>
          </cell>
          <cell r="G2388">
            <v>9347</v>
          </cell>
          <cell r="H2388">
            <v>3126901</v>
          </cell>
          <cell r="I2388">
            <v>8924</v>
          </cell>
          <cell r="J2388">
            <v>9033</v>
          </cell>
          <cell r="K2388">
            <v>9366</v>
          </cell>
        </row>
        <row r="2389">
          <cell r="A2389">
            <v>2928307</v>
          </cell>
          <cell r="B2389">
            <v>292830</v>
          </cell>
          <cell r="C2389" t="str">
            <v>Santanópolis</v>
          </cell>
          <cell r="D2389" t="str">
            <v>BA</v>
          </cell>
          <cell r="E2389">
            <v>29</v>
          </cell>
          <cell r="F2389">
            <v>28307</v>
          </cell>
          <cell r="G2389">
            <v>9643</v>
          </cell>
          <cell r="H2389">
            <v>2928307</v>
          </cell>
          <cell r="I2389">
            <v>8781</v>
          </cell>
          <cell r="J2389">
            <v>8835</v>
          </cell>
          <cell r="K2389">
            <v>9370</v>
          </cell>
        </row>
        <row r="2390">
          <cell r="A2390">
            <v>3112505</v>
          </cell>
          <cell r="B2390">
            <v>311250</v>
          </cell>
          <cell r="C2390" t="str">
            <v>Capim Branco</v>
          </cell>
          <cell r="D2390" t="str">
            <v>MG</v>
          </cell>
          <cell r="E2390">
            <v>31</v>
          </cell>
          <cell r="F2390">
            <v>12505</v>
          </cell>
          <cell r="G2390">
            <v>9276</v>
          </cell>
          <cell r="H2390">
            <v>3112505</v>
          </cell>
          <cell r="I2390">
            <v>8880</v>
          </cell>
          <cell r="J2390">
            <v>9030</v>
          </cell>
          <cell r="K2390">
            <v>9382</v>
          </cell>
        </row>
        <row r="2391">
          <cell r="A2391">
            <v>4217303</v>
          </cell>
          <cell r="B2391">
            <v>421730</v>
          </cell>
          <cell r="C2391" t="str">
            <v>Saudades</v>
          </cell>
          <cell r="D2391" t="str">
            <v>SC</v>
          </cell>
          <cell r="E2391">
            <v>42</v>
          </cell>
          <cell r="F2391">
            <v>17303</v>
          </cell>
          <cell r="G2391">
            <v>8929</v>
          </cell>
          <cell r="H2391">
            <v>4217303</v>
          </cell>
          <cell r="I2391">
            <v>9016</v>
          </cell>
          <cell r="J2391">
            <v>9121</v>
          </cell>
          <cell r="K2391">
            <v>9382</v>
          </cell>
        </row>
        <row r="2392">
          <cell r="A2392">
            <v>3119500</v>
          </cell>
          <cell r="B2392">
            <v>311950</v>
          </cell>
          <cell r="C2392" t="str">
            <v>Coronel Murta</v>
          </cell>
          <cell r="D2392" t="str">
            <v>MG</v>
          </cell>
          <cell r="E2392">
            <v>31</v>
          </cell>
          <cell r="F2392">
            <v>19500</v>
          </cell>
          <cell r="G2392">
            <v>9423</v>
          </cell>
          <cell r="H2392">
            <v>3119500</v>
          </cell>
          <cell r="I2392">
            <v>9117</v>
          </cell>
          <cell r="J2392">
            <v>9115</v>
          </cell>
          <cell r="K2392">
            <v>9387</v>
          </cell>
        </row>
        <row r="2393">
          <cell r="A2393">
            <v>2911659</v>
          </cell>
          <cell r="B2393">
            <v>291165</v>
          </cell>
          <cell r="C2393" t="str">
            <v>Guajeru</v>
          </cell>
          <cell r="D2393" t="str">
            <v>BA</v>
          </cell>
          <cell r="E2393">
            <v>29</v>
          </cell>
          <cell r="F2393">
            <v>11659</v>
          </cell>
          <cell r="G2393">
            <v>9330</v>
          </cell>
          <cell r="H2393">
            <v>2911659</v>
          </cell>
          <cell r="I2393">
            <v>10383</v>
          </cell>
          <cell r="J2393">
            <v>9182</v>
          </cell>
          <cell r="K2393">
            <v>9388</v>
          </cell>
        </row>
        <row r="2394">
          <cell r="A2394">
            <v>4122602</v>
          </cell>
          <cell r="B2394">
            <v>412260</v>
          </cell>
          <cell r="C2394" t="str">
            <v>Rondon</v>
          </cell>
          <cell r="D2394" t="str">
            <v>PR</v>
          </cell>
          <cell r="E2394">
            <v>41</v>
          </cell>
          <cell r="F2394">
            <v>22602</v>
          </cell>
          <cell r="G2394">
            <v>9465</v>
          </cell>
          <cell r="H2394">
            <v>4122602</v>
          </cell>
          <cell r="I2394">
            <v>9005</v>
          </cell>
          <cell r="J2394">
            <v>9060</v>
          </cell>
          <cell r="K2394">
            <v>9391</v>
          </cell>
        </row>
        <row r="2395">
          <cell r="A2395">
            <v>5203906</v>
          </cell>
          <cell r="B2395">
            <v>520390</v>
          </cell>
          <cell r="C2395" t="str">
            <v>Buriti Alegre</v>
          </cell>
          <cell r="D2395" t="str">
            <v>GO</v>
          </cell>
          <cell r="E2395">
            <v>52</v>
          </cell>
          <cell r="F2395">
            <v>3906</v>
          </cell>
          <cell r="G2395">
            <v>8454</v>
          </cell>
          <cell r="H2395">
            <v>5203906</v>
          </cell>
          <cell r="I2395">
            <v>9056</v>
          </cell>
          <cell r="J2395">
            <v>9105</v>
          </cell>
          <cell r="K2395">
            <v>9395</v>
          </cell>
        </row>
        <row r="2396">
          <cell r="A2396">
            <v>4202602</v>
          </cell>
          <cell r="B2396">
            <v>420260</v>
          </cell>
          <cell r="C2396" t="str">
            <v>Bom Retiro</v>
          </cell>
          <cell r="D2396" t="str">
            <v>SC</v>
          </cell>
          <cell r="E2396">
            <v>42</v>
          </cell>
          <cell r="F2396">
            <v>2602</v>
          </cell>
          <cell r="G2396">
            <v>8594</v>
          </cell>
          <cell r="H2396">
            <v>4202602</v>
          </cell>
          <cell r="I2396">
            <v>8942</v>
          </cell>
          <cell r="J2396">
            <v>9090</v>
          </cell>
          <cell r="K2396">
            <v>9397</v>
          </cell>
        </row>
        <row r="2397">
          <cell r="A2397">
            <v>3202553</v>
          </cell>
          <cell r="B2397">
            <v>320255</v>
          </cell>
          <cell r="C2397" t="str">
            <v>Ibitirama</v>
          </cell>
          <cell r="D2397" t="str">
            <v>ES</v>
          </cell>
          <cell r="E2397">
            <v>32</v>
          </cell>
          <cell r="F2397">
            <v>2553</v>
          </cell>
          <cell r="G2397">
            <v>9238</v>
          </cell>
          <cell r="H2397">
            <v>3202553</v>
          </cell>
          <cell r="I2397">
            <v>8964</v>
          </cell>
          <cell r="J2397">
            <v>8919</v>
          </cell>
          <cell r="K2397">
            <v>9400</v>
          </cell>
        </row>
        <row r="2398">
          <cell r="A2398">
            <v>2616100</v>
          </cell>
          <cell r="B2398">
            <v>261610</v>
          </cell>
          <cell r="C2398" t="str">
            <v>Verdejante</v>
          </cell>
          <cell r="D2398" t="str">
            <v>PE</v>
          </cell>
          <cell r="E2398">
            <v>26</v>
          </cell>
          <cell r="F2398">
            <v>16100</v>
          </cell>
          <cell r="G2398">
            <v>10098</v>
          </cell>
          <cell r="H2398">
            <v>2616100</v>
          </cell>
          <cell r="I2398">
            <v>9142</v>
          </cell>
          <cell r="J2398">
            <v>9187</v>
          </cell>
          <cell r="K2398">
            <v>9408</v>
          </cell>
        </row>
        <row r="2399">
          <cell r="A2399">
            <v>2516805</v>
          </cell>
          <cell r="B2399">
            <v>251680</v>
          </cell>
          <cell r="C2399" t="str">
            <v>Triunfo</v>
          </cell>
          <cell r="D2399" t="str">
            <v>PB</v>
          </cell>
          <cell r="E2399">
            <v>25</v>
          </cell>
          <cell r="F2399">
            <v>16805</v>
          </cell>
          <cell r="G2399">
            <v>9968</v>
          </cell>
          <cell r="H2399">
            <v>2516805</v>
          </cell>
          <cell r="I2399">
            <v>9223</v>
          </cell>
          <cell r="J2399">
            <v>9246</v>
          </cell>
          <cell r="K2399">
            <v>9410</v>
          </cell>
        </row>
        <row r="2400">
          <cell r="A2400">
            <v>2917359</v>
          </cell>
          <cell r="B2400">
            <v>291735</v>
          </cell>
          <cell r="C2400" t="str">
            <v>Jaborandi</v>
          </cell>
          <cell r="D2400" t="str">
            <v>BA</v>
          </cell>
          <cell r="E2400">
            <v>29</v>
          </cell>
          <cell r="F2400">
            <v>17359</v>
          </cell>
          <cell r="G2400">
            <v>8895</v>
          </cell>
          <cell r="H2400">
            <v>2917359</v>
          </cell>
          <cell r="I2400">
            <v>8976</v>
          </cell>
          <cell r="J2400">
            <v>8728</v>
          </cell>
          <cell r="K2400">
            <v>9417</v>
          </cell>
        </row>
        <row r="2401">
          <cell r="A2401">
            <v>2933174</v>
          </cell>
          <cell r="B2401">
            <v>293317</v>
          </cell>
          <cell r="C2401" t="str">
            <v>Varzedo</v>
          </cell>
          <cell r="D2401" t="str">
            <v>BA</v>
          </cell>
          <cell r="E2401">
            <v>29</v>
          </cell>
          <cell r="F2401">
            <v>33174</v>
          </cell>
          <cell r="G2401">
            <v>9451</v>
          </cell>
          <cell r="H2401">
            <v>2933174</v>
          </cell>
          <cell r="I2401">
            <v>9121</v>
          </cell>
          <cell r="J2401">
            <v>8987</v>
          </cell>
          <cell r="K2401">
            <v>9449</v>
          </cell>
        </row>
        <row r="2402">
          <cell r="A2402">
            <v>2200707</v>
          </cell>
          <cell r="B2402">
            <v>220070</v>
          </cell>
          <cell r="C2402" t="str">
            <v>Anísio de Abreu</v>
          </cell>
          <cell r="D2402" t="str">
            <v>PI</v>
          </cell>
          <cell r="E2402">
            <v>22</v>
          </cell>
          <cell r="F2402">
            <v>707</v>
          </cell>
          <cell r="G2402">
            <v>8552</v>
          </cell>
          <cell r="H2402">
            <v>2200707</v>
          </cell>
          <cell r="I2402">
            <v>9094</v>
          </cell>
          <cell r="J2402">
            <v>9385</v>
          </cell>
          <cell r="K2402">
            <v>9456</v>
          </cell>
        </row>
        <row r="2403">
          <cell r="A2403">
            <v>3528601</v>
          </cell>
          <cell r="B2403">
            <v>352860</v>
          </cell>
          <cell r="C2403" t="str">
            <v>Manduri</v>
          </cell>
          <cell r="D2403" t="str">
            <v>SP</v>
          </cell>
          <cell r="E2403">
            <v>35</v>
          </cell>
          <cell r="F2403">
            <v>28601</v>
          </cell>
          <cell r="G2403">
            <v>9123</v>
          </cell>
          <cell r="H2403">
            <v>3528601</v>
          </cell>
          <cell r="I2403">
            <v>8999</v>
          </cell>
          <cell r="J2403">
            <v>9101</v>
          </cell>
          <cell r="K2403">
            <v>9464</v>
          </cell>
        </row>
        <row r="2404">
          <cell r="A2404">
            <v>3113503</v>
          </cell>
          <cell r="B2404">
            <v>311350</v>
          </cell>
          <cell r="C2404" t="str">
            <v>Carbonita</v>
          </cell>
          <cell r="D2404" t="str">
            <v>MG</v>
          </cell>
          <cell r="E2404">
            <v>31</v>
          </cell>
          <cell r="F2404">
            <v>13503</v>
          </cell>
          <cell r="G2404">
            <v>10783</v>
          </cell>
          <cell r="H2404">
            <v>3113503</v>
          </cell>
          <cell r="I2404">
            <v>9158</v>
          </cell>
          <cell r="J2404">
            <v>9176</v>
          </cell>
          <cell r="K2404">
            <v>9467</v>
          </cell>
        </row>
        <row r="2405">
          <cell r="A2405">
            <v>5205000</v>
          </cell>
          <cell r="B2405">
            <v>520500</v>
          </cell>
          <cell r="C2405" t="str">
            <v>Carmo do Rio Verde</v>
          </cell>
          <cell r="D2405" t="str">
            <v>GO</v>
          </cell>
          <cell r="E2405">
            <v>52</v>
          </cell>
          <cell r="F2405">
            <v>5000</v>
          </cell>
          <cell r="G2405">
            <v>9481</v>
          </cell>
          <cell r="H2405">
            <v>5205000</v>
          </cell>
          <cell r="I2405">
            <v>8939</v>
          </cell>
          <cell r="J2405">
            <v>9097</v>
          </cell>
          <cell r="K2405">
            <v>9470</v>
          </cell>
        </row>
        <row r="2406">
          <cell r="A2406">
            <v>4305009</v>
          </cell>
          <cell r="B2406">
            <v>430500</v>
          </cell>
          <cell r="C2406" t="str">
            <v>Catuípe</v>
          </cell>
          <cell r="D2406" t="str">
            <v>RS</v>
          </cell>
          <cell r="E2406">
            <v>43</v>
          </cell>
          <cell r="F2406">
            <v>5009</v>
          </cell>
          <cell r="G2406">
            <v>9611</v>
          </cell>
          <cell r="H2406">
            <v>4305009</v>
          </cell>
          <cell r="I2406">
            <v>9323</v>
          </cell>
          <cell r="J2406">
            <v>9191</v>
          </cell>
          <cell r="K2406">
            <v>9477</v>
          </cell>
        </row>
        <row r="2407">
          <cell r="A2407">
            <v>3118700</v>
          </cell>
          <cell r="B2407">
            <v>311870</v>
          </cell>
          <cell r="C2407" t="str">
            <v>Coqueiral</v>
          </cell>
          <cell r="D2407" t="str">
            <v>MG</v>
          </cell>
          <cell r="E2407">
            <v>31</v>
          </cell>
          <cell r="F2407">
            <v>18700</v>
          </cell>
          <cell r="G2407">
            <v>9747</v>
          </cell>
          <cell r="H2407">
            <v>3118700</v>
          </cell>
          <cell r="I2407">
            <v>9287</v>
          </cell>
          <cell r="J2407">
            <v>9241</v>
          </cell>
          <cell r="K2407">
            <v>9492</v>
          </cell>
        </row>
        <row r="2408">
          <cell r="A2408">
            <v>2933406</v>
          </cell>
          <cell r="B2408">
            <v>293340</v>
          </cell>
          <cell r="C2408" t="str">
            <v>Wagner</v>
          </cell>
          <cell r="D2408" t="str">
            <v>BA</v>
          </cell>
          <cell r="E2408">
            <v>29</v>
          </cell>
          <cell r="F2408">
            <v>33406</v>
          </cell>
          <cell r="G2408">
            <v>8807</v>
          </cell>
          <cell r="H2408">
            <v>2933406</v>
          </cell>
          <cell r="I2408">
            <v>8983</v>
          </cell>
          <cell r="J2408">
            <v>8985</v>
          </cell>
          <cell r="K2408">
            <v>9504</v>
          </cell>
        </row>
        <row r="2409">
          <cell r="A2409">
            <v>2410306</v>
          </cell>
          <cell r="B2409">
            <v>241030</v>
          </cell>
          <cell r="C2409" t="str">
            <v>Presidente Juscelino</v>
          </cell>
          <cell r="D2409" t="str">
            <v>RN</v>
          </cell>
          <cell r="E2409">
            <v>24</v>
          </cell>
          <cell r="F2409">
            <v>10306</v>
          </cell>
          <cell r="G2409">
            <v>8703</v>
          </cell>
          <cell r="H2409">
            <v>2410306</v>
          </cell>
          <cell r="I2409">
            <v>8774</v>
          </cell>
          <cell r="J2409">
            <v>9035</v>
          </cell>
          <cell r="K2409">
            <v>9515</v>
          </cell>
        </row>
        <row r="2410">
          <cell r="A2410">
            <v>2924900</v>
          </cell>
          <cell r="B2410">
            <v>292490</v>
          </cell>
          <cell r="C2410" t="str">
            <v>Planaltino</v>
          </cell>
          <cell r="D2410" t="str">
            <v>BA</v>
          </cell>
          <cell r="E2410">
            <v>29</v>
          </cell>
          <cell r="F2410">
            <v>24900</v>
          </cell>
          <cell r="G2410">
            <v>8880</v>
          </cell>
          <cell r="H2410">
            <v>2924900</v>
          </cell>
          <cell r="I2410">
            <v>8822</v>
          </cell>
          <cell r="J2410">
            <v>8944</v>
          </cell>
          <cell r="K2410">
            <v>9516</v>
          </cell>
        </row>
        <row r="2411">
          <cell r="A2411">
            <v>4216107</v>
          </cell>
          <cell r="B2411">
            <v>421610</v>
          </cell>
          <cell r="C2411" t="str">
            <v>São Domingos</v>
          </cell>
          <cell r="D2411" t="str">
            <v>SC</v>
          </cell>
          <cell r="E2411">
            <v>42</v>
          </cell>
          <cell r="F2411">
            <v>16107</v>
          </cell>
          <cell r="G2411">
            <v>9611</v>
          </cell>
          <cell r="H2411">
            <v>4216107</v>
          </cell>
          <cell r="I2411">
            <v>9496</v>
          </cell>
          <cell r="J2411">
            <v>9389</v>
          </cell>
          <cell r="K2411">
            <v>9530</v>
          </cell>
        </row>
        <row r="2412">
          <cell r="A2412">
            <v>2204808</v>
          </cell>
          <cell r="B2412">
            <v>220480</v>
          </cell>
          <cell r="C2412" t="str">
            <v>Ipiranga do Piauí</v>
          </cell>
          <cell r="D2412" t="str">
            <v>PI</v>
          </cell>
          <cell r="E2412">
            <v>22</v>
          </cell>
          <cell r="F2412">
            <v>4808</v>
          </cell>
          <cell r="G2412">
            <v>9739</v>
          </cell>
          <cell r="H2412">
            <v>2204808</v>
          </cell>
          <cell r="I2412">
            <v>9326</v>
          </cell>
          <cell r="J2412">
            <v>9463</v>
          </cell>
          <cell r="K2412">
            <v>9534</v>
          </cell>
        </row>
        <row r="2413">
          <cell r="A2413">
            <v>3556354</v>
          </cell>
          <cell r="B2413">
            <v>355635</v>
          </cell>
          <cell r="C2413" t="str">
            <v>Vargem</v>
          </cell>
          <cell r="D2413" t="str">
            <v>SP</v>
          </cell>
          <cell r="E2413">
            <v>35</v>
          </cell>
          <cell r="F2413">
            <v>56354</v>
          </cell>
          <cell r="G2413">
            <v>7098</v>
          </cell>
          <cell r="H2413">
            <v>3556354</v>
          </cell>
          <cell r="I2413">
            <v>8801</v>
          </cell>
          <cell r="J2413">
            <v>9077</v>
          </cell>
          <cell r="K2413">
            <v>9550</v>
          </cell>
        </row>
        <row r="2414">
          <cell r="A2414">
            <v>2925402</v>
          </cell>
          <cell r="B2414">
            <v>292540</v>
          </cell>
          <cell r="C2414" t="str">
            <v>Potiraguá</v>
          </cell>
          <cell r="D2414" t="str">
            <v>BA</v>
          </cell>
          <cell r="E2414">
            <v>29</v>
          </cell>
          <cell r="F2414">
            <v>25402</v>
          </cell>
          <cell r="G2414">
            <v>9656</v>
          </cell>
          <cell r="H2414">
            <v>2925402</v>
          </cell>
          <cell r="I2414">
            <v>9829</v>
          </cell>
          <cell r="J2414">
            <v>9360</v>
          </cell>
          <cell r="K2414">
            <v>9574</v>
          </cell>
        </row>
        <row r="2415">
          <cell r="A2415">
            <v>5216304</v>
          </cell>
          <cell r="B2415">
            <v>521630</v>
          </cell>
          <cell r="C2415" t="str">
            <v>Paranaiguara</v>
          </cell>
          <cell r="D2415" t="str">
            <v>GO</v>
          </cell>
          <cell r="E2415">
            <v>52</v>
          </cell>
          <cell r="F2415">
            <v>16304</v>
          </cell>
          <cell r="G2415">
            <v>7862</v>
          </cell>
          <cell r="H2415">
            <v>5216304</v>
          </cell>
          <cell r="I2415">
            <v>9119</v>
          </cell>
          <cell r="J2415">
            <v>9238</v>
          </cell>
          <cell r="K2415">
            <v>9593</v>
          </cell>
        </row>
        <row r="2416">
          <cell r="A2416">
            <v>4211058</v>
          </cell>
          <cell r="B2416">
            <v>421105</v>
          </cell>
          <cell r="C2416" t="str">
            <v>Monte Carlo</v>
          </cell>
          <cell r="D2416" t="str">
            <v>SC</v>
          </cell>
          <cell r="E2416">
            <v>42</v>
          </cell>
          <cell r="F2416">
            <v>11058</v>
          </cell>
          <cell r="G2416">
            <v>9144</v>
          </cell>
          <cell r="H2416">
            <v>4211058</v>
          </cell>
          <cell r="I2416">
            <v>9312</v>
          </cell>
          <cell r="J2416">
            <v>9381</v>
          </cell>
          <cell r="K2416">
            <v>9604</v>
          </cell>
        </row>
        <row r="2417">
          <cell r="A2417">
            <v>3148301</v>
          </cell>
          <cell r="B2417">
            <v>314830</v>
          </cell>
          <cell r="C2417" t="str">
            <v>Paula Cândido</v>
          </cell>
          <cell r="D2417" t="str">
            <v>MG</v>
          </cell>
          <cell r="E2417">
            <v>31</v>
          </cell>
          <cell r="F2417">
            <v>48301</v>
          </cell>
          <cell r="G2417">
            <v>9404</v>
          </cell>
          <cell r="H2417">
            <v>3148301</v>
          </cell>
          <cell r="I2417">
            <v>9269</v>
          </cell>
          <cell r="J2417">
            <v>9307</v>
          </cell>
          <cell r="K2417">
            <v>9605</v>
          </cell>
        </row>
        <row r="2418">
          <cell r="A2418">
            <v>5203203</v>
          </cell>
          <cell r="B2418">
            <v>520320</v>
          </cell>
          <cell r="C2418" t="str">
            <v>Barro Alto</v>
          </cell>
          <cell r="D2418" t="str">
            <v>GO</v>
          </cell>
          <cell r="E2418">
            <v>52</v>
          </cell>
          <cell r="F2418">
            <v>3203</v>
          </cell>
          <cell r="G2418">
            <v>6714</v>
          </cell>
          <cell r="H2418">
            <v>5203203</v>
          </cell>
          <cell r="I2418">
            <v>8701</v>
          </cell>
          <cell r="J2418">
            <v>9089</v>
          </cell>
          <cell r="K2418">
            <v>9606</v>
          </cell>
        </row>
        <row r="2419">
          <cell r="A2419">
            <v>2907004</v>
          </cell>
          <cell r="B2419">
            <v>290700</v>
          </cell>
          <cell r="C2419" t="str">
            <v>Cardeal da Silva</v>
          </cell>
          <cell r="D2419" t="str">
            <v>BA</v>
          </cell>
          <cell r="E2419">
            <v>29</v>
          </cell>
          <cell r="F2419">
            <v>7004</v>
          </cell>
          <cell r="G2419">
            <v>8618</v>
          </cell>
          <cell r="H2419">
            <v>2907004</v>
          </cell>
          <cell r="I2419">
            <v>8271</v>
          </cell>
          <cell r="J2419">
            <v>9030</v>
          </cell>
          <cell r="K2419">
            <v>9611</v>
          </cell>
        </row>
        <row r="2420">
          <cell r="A2420">
            <v>3551108</v>
          </cell>
          <cell r="B2420">
            <v>355110</v>
          </cell>
          <cell r="C2420" t="str">
            <v>Sarapuí</v>
          </cell>
          <cell r="D2420" t="str">
            <v>SP</v>
          </cell>
          <cell r="E2420">
            <v>35</v>
          </cell>
          <cell r="F2420">
            <v>51108</v>
          </cell>
          <cell r="G2420">
            <v>8601</v>
          </cell>
          <cell r="H2420">
            <v>3551108</v>
          </cell>
          <cell r="I2420">
            <v>9027</v>
          </cell>
          <cell r="J2420">
            <v>9212</v>
          </cell>
          <cell r="K2420">
            <v>9628</v>
          </cell>
        </row>
        <row r="2421">
          <cell r="A2421">
            <v>2701506</v>
          </cell>
          <cell r="B2421">
            <v>270150</v>
          </cell>
          <cell r="C2421" t="str">
            <v>Campo Grande al</v>
          </cell>
          <cell r="D2421" t="str">
            <v>AL</v>
          </cell>
          <cell r="E2421">
            <v>27</v>
          </cell>
          <cell r="F2421">
            <v>1506</v>
          </cell>
          <cell r="G2421">
            <v>9909</v>
          </cell>
          <cell r="H2421">
            <v>2701506</v>
          </cell>
          <cell r="I2421">
            <v>9032</v>
          </cell>
          <cell r="J2421">
            <v>9273</v>
          </cell>
          <cell r="K2421">
            <v>9631</v>
          </cell>
        </row>
        <row r="2422">
          <cell r="A2422">
            <v>4305306</v>
          </cell>
          <cell r="B2422">
            <v>430530</v>
          </cell>
          <cell r="C2422" t="str">
            <v>Chapada</v>
          </cell>
          <cell r="D2422" t="str">
            <v>RS</v>
          </cell>
          <cell r="E2422">
            <v>43</v>
          </cell>
          <cell r="F2422">
            <v>5306</v>
          </cell>
          <cell r="G2422">
            <v>9673</v>
          </cell>
          <cell r="H2422">
            <v>4305306</v>
          </cell>
          <cell r="I2422">
            <v>9377</v>
          </cell>
          <cell r="J2422">
            <v>9322</v>
          </cell>
          <cell r="K2422">
            <v>9631</v>
          </cell>
        </row>
        <row r="2423">
          <cell r="A2423">
            <v>1702901</v>
          </cell>
          <cell r="B2423">
            <v>170290</v>
          </cell>
          <cell r="C2423" t="str">
            <v>Axixá do Tocantins</v>
          </cell>
          <cell r="D2423" t="str">
            <v>TO</v>
          </cell>
          <cell r="E2423">
            <v>17</v>
          </cell>
          <cell r="F2423">
            <v>2901</v>
          </cell>
          <cell r="G2423">
            <v>9203</v>
          </cell>
          <cell r="H2423">
            <v>1702901</v>
          </cell>
          <cell r="I2423">
            <v>9275</v>
          </cell>
          <cell r="J2423">
            <v>9343</v>
          </cell>
          <cell r="K2423">
            <v>9632</v>
          </cell>
        </row>
        <row r="2424">
          <cell r="A2424">
            <v>1100924</v>
          </cell>
          <cell r="B2424">
            <v>110092</v>
          </cell>
          <cell r="C2424" t="str">
            <v>Chupinguaia</v>
          </cell>
          <cell r="D2424" t="str">
            <v>RO</v>
          </cell>
          <cell r="E2424">
            <v>11</v>
          </cell>
          <cell r="F2424">
            <v>924</v>
          </cell>
          <cell r="G2424">
            <v>7843</v>
          </cell>
          <cell r="H2424">
            <v>1100924</v>
          </cell>
          <cell r="I2424">
            <v>8304</v>
          </cell>
          <cell r="J2424">
            <v>8721</v>
          </cell>
          <cell r="K2424">
            <v>9636</v>
          </cell>
        </row>
        <row r="2425">
          <cell r="A2425">
            <v>3154507</v>
          </cell>
          <cell r="B2425">
            <v>315450</v>
          </cell>
          <cell r="C2425" t="str">
            <v>Riacho dos Machados</v>
          </cell>
          <cell r="D2425" t="str">
            <v>MG</v>
          </cell>
          <cell r="E2425">
            <v>31</v>
          </cell>
          <cell r="F2425">
            <v>54507</v>
          </cell>
          <cell r="G2425">
            <v>9716</v>
          </cell>
          <cell r="H2425">
            <v>3154507</v>
          </cell>
          <cell r="I2425">
            <v>9360</v>
          </cell>
          <cell r="J2425">
            <v>9361</v>
          </cell>
          <cell r="K2425">
            <v>9643</v>
          </cell>
        </row>
        <row r="2426">
          <cell r="A2426">
            <v>2405306</v>
          </cell>
          <cell r="B2426">
            <v>240530</v>
          </cell>
          <cell r="C2426" t="str">
            <v>Januário Cicco</v>
          </cell>
          <cell r="D2426" t="str">
            <v>RN</v>
          </cell>
          <cell r="E2426">
            <v>24</v>
          </cell>
          <cell r="F2426">
            <v>5306</v>
          </cell>
          <cell r="G2426">
            <v>8629</v>
          </cell>
          <cell r="H2426">
            <v>2405306</v>
          </cell>
          <cell r="I2426">
            <v>9009</v>
          </cell>
          <cell r="J2426">
            <v>9211</v>
          </cell>
          <cell r="K2426">
            <v>9651</v>
          </cell>
        </row>
        <row r="2427">
          <cell r="A2427">
            <v>2401305</v>
          </cell>
          <cell r="B2427">
            <v>240130</v>
          </cell>
          <cell r="C2427" t="str">
            <v>Augusto Severo</v>
          </cell>
          <cell r="D2427" t="str">
            <v>RN</v>
          </cell>
          <cell r="E2427">
            <v>24</v>
          </cell>
          <cell r="F2427">
            <v>1305</v>
          </cell>
          <cell r="G2427">
            <v>9203</v>
          </cell>
          <cell r="H2427">
            <v>2401305</v>
          </cell>
          <cell r="I2427">
            <v>9289</v>
          </cell>
          <cell r="J2427">
            <v>9330</v>
          </cell>
          <cell r="K2427">
            <v>9660</v>
          </cell>
        </row>
        <row r="2428">
          <cell r="A2428">
            <v>1101104</v>
          </cell>
          <cell r="B2428">
            <v>110110</v>
          </cell>
          <cell r="C2428" t="str">
            <v>Itapuã do Oeste</v>
          </cell>
          <cell r="D2428" t="str">
            <v>RO</v>
          </cell>
          <cell r="E2428">
            <v>11</v>
          </cell>
          <cell r="F2428">
            <v>1104</v>
          </cell>
          <cell r="G2428">
            <v>8235</v>
          </cell>
          <cell r="H2428">
            <v>1101104</v>
          </cell>
          <cell r="I2428">
            <v>8561</v>
          </cell>
          <cell r="J2428">
            <v>8830</v>
          </cell>
          <cell r="K2428">
            <v>9661</v>
          </cell>
        </row>
        <row r="2429">
          <cell r="A2429">
            <v>2919108</v>
          </cell>
          <cell r="B2429">
            <v>291910</v>
          </cell>
          <cell r="C2429" t="str">
            <v>Lamarão</v>
          </cell>
          <cell r="D2429" t="str">
            <v>BA</v>
          </cell>
          <cell r="E2429">
            <v>29</v>
          </cell>
          <cell r="F2429">
            <v>19108</v>
          </cell>
          <cell r="G2429">
            <v>12995</v>
          </cell>
          <cell r="H2429">
            <v>2919108</v>
          </cell>
          <cell r="I2429">
            <v>9027</v>
          </cell>
          <cell r="J2429">
            <v>9271</v>
          </cell>
          <cell r="K2429">
            <v>9673</v>
          </cell>
        </row>
        <row r="2430">
          <cell r="A2430">
            <v>5107941</v>
          </cell>
          <cell r="B2430">
            <v>510794</v>
          </cell>
          <cell r="C2430" t="str">
            <v>Tabaporã</v>
          </cell>
          <cell r="D2430" t="str">
            <v>MT</v>
          </cell>
          <cell r="E2430">
            <v>51</v>
          </cell>
          <cell r="F2430">
            <v>7941</v>
          </cell>
          <cell r="G2430">
            <v>10760</v>
          </cell>
          <cell r="H2430">
            <v>5107941</v>
          </cell>
          <cell r="I2430">
            <v>9917</v>
          </cell>
          <cell r="J2430">
            <v>9795</v>
          </cell>
          <cell r="K2430">
            <v>9678</v>
          </cell>
        </row>
        <row r="2431">
          <cell r="A2431">
            <v>3535200</v>
          </cell>
          <cell r="B2431">
            <v>353520</v>
          </cell>
          <cell r="C2431" t="str">
            <v>Palmeira d'Oeste</v>
          </cell>
          <cell r="D2431" t="str">
            <v>SP</v>
          </cell>
          <cell r="E2431">
            <v>35</v>
          </cell>
          <cell r="F2431">
            <v>35200</v>
          </cell>
          <cell r="G2431">
            <v>9706</v>
          </cell>
          <cell r="H2431">
            <v>3535200</v>
          </cell>
          <cell r="I2431">
            <v>9584</v>
          </cell>
          <cell r="J2431">
            <v>9473</v>
          </cell>
          <cell r="K2431">
            <v>9700</v>
          </cell>
        </row>
        <row r="2432">
          <cell r="A2432">
            <v>3154804</v>
          </cell>
          <cell r="B2432">
            <v>315480</v>
          </cell>
          <cell r="C2432" t="str">
            <v>Rio Acima</v>
          </cell>
          <cell r="D2432" t="str">
            <v>MG</v>
          </cell>
          <cell r="E2432">
            <v>31</v>
          </cell>
          <cell r="F2432">
            <v>54804</v>
          </cell>
          <cell r="G2432">
            <v>8685</v>
          </cell>
          <cell r="H2432">
            <v>3154804</v>
          </cell>
          <cell r="I2432">
            <v>9095</v>
          </cell>
          <cell r="J2432">
            <v>9307</v>
          </cell>
          <cell r="K2432">
            <v>9704</v>
          </cell>
        </row>
        <row r="2433">
          <cell r="A2433">
            <v>5205307</v>
          </cell>
          <cell r="B2433">
            <v>520530</v>
          </cell>
          <cell r="C2433" t="str">
            <v>Cavalcante</v>
          </cell>
          <cell r="D2433" t="str">
            <v>GO</v>
          </cell>
          <cell r="E2433">
            <v>52</v>
          </cell>
          <cell r="F2433">
            <v>5307</v>
          </cell>
          <cell r="G2433">
            <v>10398</v>
          </cell>
          <cell r="H2433">
            <v>5205307</v>
          </cell>
          <cell r="I2433">
            <v>9394</v>
          </cell>
          <cell r="J2433">
            <v>9429</v>
          </cell>
          <cell r="K2433">
            <v>9719</v>
          </cell>
        </row>
        <row r="2434">
          <cell r="A2434">
            <v>5105002</v>
          </cell>
          <cell r="B2434">
            <v>510500</v>
          </cell>
          <cell r="C2434" t="str">
            <v>Jauru</v>
          </cell>
          <cell r="D2434" t="str">
            <v>MT</v>
          </cell>
          <cell r="E2434">
            <v>51</v>
          </cell>
          <cell r="F2434">
            <v>5002</v>
          </cell>
          <cell r="G2434">
            <v>10748</v>
          </cell>
          <cell r="H2434">
            <v>5105002</v>
          </cell>
          <cell r="I2434">
            <v>10461</v>
          </cell>
          <cell r="J2434">
            <v>10062</v>
          </cell>
          <cell r="K2434">
            <v>9728</v>
          </cell>
        </row>
        <row r="2435">
          <cell r="A2435">
            <v>3515350</v>
          </cell>
          <cell r="B2435">
            <v>351535</v>
          </cell>
          <cell r="C2435" t="str">
            <v>Euclides da Cunha Paulista</v>
          </cell>
          <cell r="D2435" t="str">
            <v>SP</v>
          </cell>
          <cell r="E2435">
            <v>35</v>
          </cell>
          <cell r="F2435">
            <v>15350</v>
          </cell>
          <cell r="G2435">
            <v>10168</v>
          </cell>
          <cell r="H2435">
            <v>3515350</v>
          </cell>
          <cell r="I2435">
            <v>9585</v>
          </cell>
          <cell r="J2435">
            <v>9491</v>
          </cell>
          <cell r="K2435">
            <v>9729</v>
          </cell>
        </row>
        <row r="2436">
          <cell r="A2436">
            <v>4200705</v>
          </cell>
          <cell r="B2436">
            <v>420070</v>
          </cell>
          <cell r="C2436" t="str">
            <v>Alfredo Wagner</v>
          </cell>
          <cell r="D2436" t="str">
            <v>SC</v>
          </cell>
          <cell r="E2436">
            <v>42</v>
          </cell>
          <cell r="F2436">
            <v>705</v>
          </cell>
          <cell r="G2436">
            <v>10274</v>
          </cell>
          <cell r="H2436">
            <v>4200705</v>
          </cell>
          <cell r="I2436">
            <v>9410</v>
          </cell>
          <cell r="J2436">
            <v>9494</v>
          </cell>
          <cell r="K2436">
            <v>9737</v>
          </cell>
        </row>
        <row r="2437">
          <cell r="A2437">
            <v>3103009</v>
          </cell>
          <cell r="B2437">
            <v>310300</v>
          </cell>
          <cell r="C2437" t="str">
            <v>Antônio Dias</v>
          </cell>
          <cell r="D2437" t="str">
            <v>MG</v>
          </cell>
          <cell r="E2437">
            <v>31</v>
          </cell>
          <cell r="F2437">
            <v>3009</v>
          </cell>
          <cell r="G2437">
            <v>9598</v>
          </cell>
          <cell r="H2437">
            <v>3103009</v>
          </cell>
          <cell r="I2437">
            <v>9573</v>
          </cell>
          <cell r="J2437">
            <v>9493</v>
          </cell>
          <cell r="K2437">
            <v>9738</v>
          </cell>
        </row>
        <row r="2438">
          <cell r="A2438">
            <v>2509800</v>
          </cell>
          <cell r="B2438">
            <v>250980</v>
          </cell>
          <cell r="C2438" t="str">
            <v>Mulungu</v>
          </cell>
          <cell r="D2438" t="str">
            <v>PB</v>
          </cell>
          <cell r="E2438">
            <v>25</v>
          </cell>
          <cell r="F2438">
            <v>9800</v>
          </cell>
          <cell r="G2438">
            <v>9629</v>
          </cell>
          <cell r="H2438">
            <v>2509800</v>
          </cell>
          <cell r="I2438">
            <v>9469</v>
          </cell>
          <cell r="J2438">
            <v>9542</v>
          </cell>
          <cell r="K2438">
            <v>9750</v>
          </cell>
        </row>
        <row r="2439">
          <cell r="A2439">
            <v>1400407</v>
          </cell>
          <cell r="B2439">
            <v>140040</v>
          </cell>
          <cell r="C2439" t="str">
            <v>Normandia</v>
          </cell>
          <cell r="D2439" t="str">
            <v>RR</v>
          </cell>
          <cell r="E2439">
            <v>14</v>
          </cell>
          <cell r="F2439">
            <v>407</v>
          </cell>
          <cell r="G2439">
            <v>7527</v>
          </cell>
          <cell r="H2439">
            <v>1400407</v>
          </cell>
          <cell r="I2439">
            <v>8926</v>
          </cell>
          <cell r="J2439">
            <v>9364</v>
          </cell>
          <cell r="K2439">
            <v>9754</v>
          </cell>
        </row>
        <row r="2440">
          <cell r="A2440">
            <v>3554706</v>
          </cell>
          <cell r="B2440">
            <v>355470</v>
          </cell>
          <cell r="C2440" t="str">
            <v>Torrinha</v>
          </cell>
          <cell r="D2440" t="str">
            <v>SP</v>
          </cell>
          <cell r="E2440">
            <v>35</v>
          </cell>
          <cell r="F2440">
            <v>54706</v>
          </cell>
          <cell r="G2440">
            <v>9278</v>
          </cell>
          <cell r="H2440">
            <v>3554706</v>
          </cell>
          <cell r="I2440">
            <v>9330</v>
          </cell>
          <cell r="J2440">
            <v>9405</v>
          </cell>
          <cell r="K2440">
            <v>9754</v>
          </cell>
        </row>
        <row r="2441">
          <cell r="A2441">
            <v>2907558</v>
          </cell>
          <cell r="B2441">
            <v>290755</v>
          </cell>
          <cell r="C2441" t="str">
            <v>Caturama</v>
          </cell>
          <cell r="D2441" t="str">
            <v>BA</v>
          </cell>
          <cell r="E2441">
            <v>29</v>
          </cell>
          <cell r="F2441">
            <v>7558</v>
          </cell>
          <cell r="G2441">
            <v>8713</v>
          </cell>
          <cell r="H2441">
            <v>2907558</v>
          </cell>
          <cell r="I2441">
            <v>8847</v>
          </cell>
          <cell r="J2441">
            <v>8817</v>
          </cell>
          <cell r="K2441">
            <v>9760</v>
          </cell>
        </row>
        <row r="2442">
          <cell r="A2442">
            <v>1400282</v>
          </cell>
          <cell r="B2442">
            <v>140028</v>
          </cell>
          <cell r="C2442" t="str">
            <v>Iracema</v>
          </cell>
          <cell r="D2442" t="str">
            <v>RR</v>
          </cell>
          <cell r="E2442">
            <v>14</v>
          </cell>
          <cell r="F2442">
            <v>282</v>
          </cell>
          <cell r="G2442">
            <v>6250</v>
          </cell>
          <cell r="H2442">
            <v>1400282</v>
          </cell>
          <cell r="I2442">
            <v>8676</v>
          </cell>
          <cell r="J2442">
            <v>9288</v>
          </cell>
          <cell r="K2442">
            <v>9762</v>
          </cell>
        </row>
        <row r="2443">
          <cell r="A2443">
            <v>2210656</v>
          </cell>
          <cell r="B2443">
            <v>221065</v>
          </cell>
          <cell r="C2443" t="str">
            <v>Sigefredo Pacheco</v>
          </cell>
          <cell r="D2443" t="str">
            <v>PI</v>
          </cell>
          <cell r="E2443">
            <v>22</v>
          </cell>
          <cell r="F2443">
            <v>10656</v>
          </cell>
          <cell r="G2443">
            <v>9846</v>
          </cell>
          <cell r="H2443">
            <v>2210656</v>
          </cell>
          <cell r="I2443">
            <v>9619</v>
          </cell>
          <cell r="J2443">
            <v>9706</v>
          </cell>
          <cell r="K2443">
            <v>9777</v>
          </cell>
        </row>
        <row r="2444">
          <cell r="A2444">
            <v>2104081</v>
          </cell>
          <cell r="B2444">
            <v>210408</v>
          </cell>
          <cell r="C2444" t="str">
            <v>Fernando Falcão</v>
          </cell>
          <cell r="D2444" t="str">
            <v>MA</v>
          </cell>
          <cell r="E2444">
            <v>21</v>
          </cell>
          <cell r="F2444">
            <v>4081</v>
          </cell>
          <cell r="G2444">
            <v>8765</v>
          </cell>
          <cell r="H2444">
            <v>2104081</v>
          </cell>
          <cell r="I2444">
            <v>9180</v>
          </cell>
          <cell r="J2444">
            <v>9584</v>
          </cell>
          <cell r="K2444">
            <v>9783</v>
          </cell>
        </row>
        <row r="2445">
          <cell r="A2445">
            <v>1600204</v>
          </cell>
          <cell r="B2445">
            <v>160020</v>
          </cell>
          <cell r="C2445" t="str">
            <v>Calçoene</v>
          </cell>
          <cell r="D2445" t="str">
            <v>AP</v>
          </cell>
          <cell r="E2445">
            <v>16</v>
          </cell>
          <cell r="F2445">
            <v>204</v>
          </cell>
          <cell r="G2445">
            <v>9291</v>
          </cell>
          <cell r="H2445">
            <v>1600204</v>
          </cell>
          <cell r="I2445">
            <v>8964</v>
          </cell>
          <cell r="J2445">
            <v>9343</v>
          </cell>
          <cell r="K2445">
            <v>9793</v>
          </cell>
        </row>
        <row r="2446">
          <cell r="A2446">
            <v>3123007</v>
          </cell>
          <cell r="B2446">
            <v>312300</v>
          </cell>
          <cell r="C2446" t="str">
            <v>Dores de Campos</v>
          </cell>
          <cell r="D2446" t="str">
            <v>MG</v>
          </cell>
          <cell r="E2446">
            <v>31</v>
          </cell>
          <cell r="F2446">
            <v>23007</v>
          </cell>
          <cell r="G2446">
            <v>9821</v>
          </cell>
          <cell r="H2446">
            <v>3123007</v>
          </cell>
          <cell r="I2446">
            <v>9303</v>
          </cell>
          <cell r="J2446">
            <v>9443</v>
          </cell>
          <cell r="K2446">
            <v>9805</v>
          </cell>
        </row>
        <row r="2447">
          <cell r="A2447">
            <v>2928950</v>
          </cell>
          <cell r="B2447">
            <v>292895</v>
          </cell>
          <cell r="C2447" t="str">
            <v>São Domingos</v>
          </cell>
          <cell r="D2447" t="str">
            <v>BA</v>
          </cell>
          <cell r="E2447">
            <v>29</v>
          </cell>
          <cell r="F2447">
            <v>28950</v>
          </cell>
          <cell r="G2447">
            <v>9730</v>
          </cell>
          <cell r="H2447">
            <v>2928950</v>
          </cell>
          <cell r="I2447">
            <v>9221</v>
          </cell>
          <cell r="J2447">
            <v>9266</v>
          </cell>
          <cell r="K2447">
            <v>9820</v>
          </cell>
        </row>
        <row r="2448">
          <cell r="A2448">
            <v>5000856</v>
          </cell>
          <cell r="B2448">
            <v>500085</v>
          </cell>
          <cell r="C2448" t="str">
            <v>Angélica</v>
          </cell>
          <cell r="D2448" t="str">
            <v>MS</v>
          </cell>
          <cell r="E2448">
            <v>50</v>
          </cell>
          <cell r="F2448">
            <v>856</v>
          </cell>
          <cell r="G2448">
            <v>7465</v>
          </cell>
          <cell r="H2448">
            <v>5000856</v>
          </cell>
          <cell r="I2448">
            <v>9170</v>
          </cell>
          <cell r="J2448">
            <v>9462</v>
          </cell>
          <cell r="K2448">
            <v>9829</v>
          </cell>
        </row>
        <row r="2449">
          <cell r="A2449">
            <v>1200179</v>
          </cell>
          <cell r="B2449">
            <v>120017</v>
          </cell>
          <cell r="C2449" t="str">
            <v>Capixaba</v>
          </cell>
          <cell r="D2449" t="str">
            <v>AC</v>
          </cell>
          <cell r="E2449">
            <v>12</v>
          </cell>
          <cell r="F2449">
            <v>179</v>
          </cell>
          <cell r="G2449">
            <v>9287</v>
          </cell>
          <cell r="H2449">
            <v>1200179</v>
          </cell>
          <cell r="I2449">
            <v>8810</v>
          </cell>
          <cell r="J2449">
            <v>9368</v>
          </cell>
          <cell r="K2449">
            <v>9836</v>
          </cell>
        </row>
        <row r="2450">
          <cell r="A2450">
            <v>3122454</v>
          </cell>
          <cell r="B2450">
            <v>312245</v>
          </cell>
          <cell r="C2450" t="str">
            <v>Divisópolis</v>
          </cell>
          <cell r="D2450" t="str">
            <v>MG</v>
          </cell>
          <cell r="E2450">
            <v>31</v>
          </cell>
          <cell r="F2450">
            <v>22454</v>
          </cell>
          <cell r="G2450">
            <v>8463</v>
          </cell>
          <cell r="H2450">
            <v>3122454</v>
          </cell>
          <cell r="I2450">
            <v>8970</v>
          </cell>
          <cell r="J2450">
            <v>9351</v>
          </cell>
          <cell r="K2450">
            <v>9838</v>
          </cell>
        </row>
        <row r="2451">
          <cell r="A2451">
            <v>3306156</v>
          </cell>
          <cell r="B2451">
            <v>330615</v>
          </cell>
          <cell r="C2451" t="str">
            <v>Varre-Sai</v>
          </cell>
          <cell r="D2451" t="str">
            <v>RJ</v>
          </cell>
          <cell r="E2451">
            <v>33</v>
          </cell>
          <cell r="F2451">
            <v>6156</v>
          </cell>
          <cell r="G2451">
            <v>8852</v>
          </cell>
          <cell r="H2451">
            <v>3306156</v>
          </cell>
          <cell r="I2451">
            <v>9503</v>
          </cell>
          <cell r="J2451">
            <v>9720</v>
          </cell>
          <cell r="K2451">
            <v>9861</v>
          </cell>
        </row>
        <row r="2452">
          <cell r="A2452">
            <v>2517001</v>
          </cell>
          <cell r="B2452">
            <v>251700</v>
          </cell>
          <cell r="C2452" t="str">
            <v>Umbuzeiro</v>
          </cell>
          <cell r="D2452" t="str">
            <v>PB</v>
          </cell>
          <cell r="E2452">
            <v>25</v>
          </cell>
          <cell r="F2452">
            <v>17001</v>
          </cell>
          <cell r="G2452">
            <v>9450</v>
          </cell>
          <cell r="H2452">
            <v>2517001</v>
          </cell>
          <cell r="I2452">
            <v>9300</v>
          </cell>
          <cell r="J2452">
            <v>9698</v>
          </cell>
          <cell r="K2452">
            <v>9862</v>
          </cell>
        </row>
        <row r="2453">
          <cell r="A2453">
            <v>2805901</v>
          </cell>
          <cell r="B2453">
            <v>280590</v>
          </cell>
          <cell r="C2453" t="str">
            <v>Riachuelo</v>
          </cell>
          <cell r="D2453" t="str">
            <v>SE</v>
          </cell>
          <cell r="E2453">
            <v>28</v>
          </cell>
          <cell r="F2453">
            <v>5901</v>
          </cell>
          <cell r="G2453">
            <v>9466</v>
          </cell>
          <cell r="H2453">
            <v>2805901</v>
          </cell>
          <cell r="I2453">
            <v>9351</v>
          </cell>
          <cell r="J2453">
            <v>9509</v>
          </cell>
          <cell r="K2453">
            <v>9863</v>
          </cell>
        </row>
        <row r="2454">
          <cell r="A2454">
            <v>2920007</v>
          </cell>
          <cell r="B2454">
            <v>292000</v>
          </cell>
          <cell r="C2454" t="str">
            <v>Maiquinique</v>
          </cell>
          <cell r="D2454" t="str">
            <v>BA</v>
          </cell>
          <cell r="E2454">
            <v>29</v>
          </cell>
          <cell r="F2454">
            <v>20007</v>
          </cell>
          <cell r="G2454">
            <v>8848</v>
          </cell>
          <cell r="H2454">
            <v>2920007</v>
          </cell>
          <cell r="I2454">
            <v>8782</v>
          </cell>
          <cell r="J2454">
            <v>9229</v>
          </cell>
          <cell r="K2454">
            <v>9864</v>
          </cell>
        </row>
        <row r="2455">
          <cell r="A2455">
            <v>4110953</v>
          </cell>
          <cell r="B2455">
            <v>411095</v>
          </cell>
          <cell r="C2455" t="str">
            <v>Itaipulândia</v>
          </cell>
          <cell r="D2455" t="str">
            <v>PR</v>
          </cell>
          <cell r="E2455">
            <v>41</v>
          </cell>
          <cell r="F2455">
            <v>10953</v>
          </cell>
          <cell r="G2455">
            <v>9349</v>
          </cell>
          <cell r="H2455">
            <v>4110953</v>
          </cell>
          <cell r="I2455">
            <v>9027</v>
          </cell>
          <cell r="J2455">
            <v>9357</v>
          </cell>
          <cell r="K2455">
            <v>9869</v>
          </cell>
        </row>
        <row r="2456">
          <cell r="A2456">
            <v>2105807</v>
          </cell>
          <cell r="B2456">
            <v>210580</v>
          </cell>
          <cell r="C2456" t="str">
            <v>Lago do Junco</v>
          </cell>
          <cell r="D2456" t="str">
            <v>MA</v>
          </cell>
          <cell r="E2456">
            <v>21</v>
          </cell>
          <cell r="F2456">
            <v>5807</v>
          </cell>
          <cell r="G2456">
            <v>9888</v>
          </cell>
          <cell r="H2456">
            <v>2105807</v>
          </cell>
          <cell r="I2456">
            <v>10736</v>
          </cell>
          <cell r="J2456">
            <v>10865</v>
          </cell>
          <cell r="K2456">
            <v>9873</v>
          </cell>
        </row>
        <row r="2457">
          <cell r="A2457">
            <v>3555604</v>
          </cell>
          <cell r="B2457">
            <v>355560</v>
          </cell>
          <cell r="C2457" t="str">
            <v>Uchoa</v>
          </cell>
          <cell r="D2457" t="str">
            <v>SP</v>
          </cell>
          <cell r="E2457">
            <v>35</v>
          </cell>
          <cell r="F2457">
            <v>55604</v>
          </cell>
          <cell r="G2457">
            <v>9818</v>
          </cell>
          <cell r="H2457">
            <v>3555604</v>
          </cell>
          <cell r="I2457">
            <v>9475</v>
          </cell>
          <cell r="J2457">
            <v>9537</v>
          </cell>
          <cell r="K2457">
            <v>9885</v>
          </cell>
        </row>
        <row r="2458">
          <cell r="A2458">
            <v>3136900</v>
          </cell>
          <cell r="B2458">
            <v>313690</v>
          </cell>
          <cell r="C2458" t="str">
            <v>Juruaia</v>
          </cell>
          <cell r="D2458" t="str">
            <v>MG</v>
          </cell>
          <cell r="E2458">
            <v>31</v>
          </cell>
          <cell r="F2458">
            <v>36900</v>
          </cell>
          <cell r="G2458">
            <v>8684</v>
          </cell>
          <cell r="H2458">
            <v>3136900</v>
          </cell>
          <cell r="I2458">
            <v>9238</v>
          </cell>
          <cell r="J2458">
            <v>9474</v>
          </cell>
          <cell r="K2458">
            <v>9887</v>
          </cell>
        </row>
        <row r="2459">
          <cell r="A2459">
            <v>3114550</v>
          </cell>
          <cell r="B2459">
            <v>311455</v>
          </cell>
          <cell r="C2459" t="str">
            <v>Carneirinho</v>
          </cell>
          <cell r="D2459" t="str">
            <v>MG</v>
          </cell>
          <cell r="E2459">
            <v>31</v>
          </cell>
          <cell r="F2459">
            <v>14550</v>
          </cell>
          <cell r="G2459">
            <v>9143</v>
          </cell>
          <cell r="H2459">
            <v>3114550</v>
          </cell>
          <cell r="I2459">
            <v>9467</v>
          </cell>
          <cell r="J2459">
            <v>9556</v>
          </cell>
          <cell r="K2459">
            <v>9890</v>
          </cell>
        </row>
        <row r="2460">
          <cell r="A2460">
            <v>2500106</v>
          </cell>
          <cell r="B2460">
            <v>250010</v>
          </cell>
          <cell r="C2460" t="str">
            <v>Água Branca</v>
          </cell>
          <cell r="D2460" t="str">
            <v>PB</v>
          </cell>
          <cell r="E2460">
            <v>25</v>
          </cell>
          <cell r="F2460">
            <v>106</v>
          </cell>
          <cell r="G2460">
            <v>9581</v>
          </cell>
          <cell r="H2460">
            <v>2500106</v>
          </cell>
          <cell r="I2460">
            <v>9449</v>
          </cell>
          <cell r="J2460">
            <v>9611</v>
          </cell>
          <cell r="K2460">
            <v>9893</v>
          </cell>
        </row>
        <row r="2461">
          <cell r="A2461">
            <v>3520426</v>
          </cell>
          <cell r="B2461">
            <v>352042</v>
          </cell>
          <cell r="C2461" t="str">
            <v>Ilha Comprida</v>
          </cell>
          <cell r="D2461" t="str">
            <v>SP</v>
          </cell>
          <cell r="E2461">
            <v>35</v>
          </cell>
          <cell r="F2461">
            <v>20426</v>
          </cell>
          <cell r="G2461">
            <v>10090</v>
          </cell>
          <cell r="H2461">
            <v>3520426</v>
          </cell>
          <cell r="I2461">
            <v>9027</v>
          </cell>
          <cell r="J2461">
            <v>9376</v>
          </cell>
          <cell r="K2461">
            <v>9908</v>
          </cell>
        </row>
        <row r="2462">
          <cell r="A2462">
            <v>2615201</v>
          </cell>
          <cell r="B2462">
            <v>261520</v>
          </cell>
          <cell r="C2462" t="str">
            <v>Terra Nova</v>
          </cell>
          <cell r="D2462" t="str">
            <v>PE</v>
          </cell>
          <cell r="E2462">
            <v>26</v>
          </cell>
          <cell r="F2462">
            <v>15201</v>
          </cell>
          <cell r="G2462">
            <v>9801</v>
          </cell>
          <cell r="H2462">
            <v>2615201</v>
          </cell>
          <cell r="I2462">
            <v>9256</v>
          </cell>
          <cell r="J2462">
            <v>9534</v>
          </cell>
          <cell r="K2462">
            <v>9916</v>
          </cell>
        </row>
        <row r="2463">
          <cell r="A2463">
            <v>2508000</v>
          </cell>
          <cell r="B2463">
            <v>250800</v>
          </cell>
          <cell r="C2463" t="str">
            <v>Juru</v>
          </cell>
          <cell r="D2463" t="str">
            <v>PB</v>
          </cell>
          <cell r="E2463">
            <v>25</v>
          </cell>
          <cell r="F2463">
            <v>8000</v>
          </cell>
          <cell r="G2463">
            <v>10548</v>
          </cell>
          <cell r="H2463">
            <v>2508000</v>
          </cell>
          <cell r="I2463">
            <v>9826</v>
          </cell>
          <cell r="J2463">
            <v>9793</v>
          </cell>
          <cell r="K2463">
            <v>9919</v>
          </cell>
        </row>
        <row r="2464">
          <cell r="A2464">
            <v>3131505</v>
          </cell>
          <cell r="B2464">
            <v>313150</v>
          </cell>
          <cell r="C2464" t="str">
            <v>Ipuiúna</v>
          </cell>
          <cell r="D2464" t="str">
            <v>MG</v>
          </cell>
          <cell r="E2464">
            <v>31</v>
          </cell>
          <cell r="F2464">
            <v>31505</v>
          </cell>
          <cell r="G2464">
            <v>9549</v>
          </cell>
          <cell r="H2464">
            <v>3131505</v>
          </cell>
          <cell r="I2464">
            <v>9522</v>
          </cell>
          <cell r="J2464">
            <v>9607</v>
          </cell>
          <cell r="K2464">
            <v>9942</v>
          </cell>
        </row>
        <row r="2465">
          <cell r="A2465">
            <v>3149705</v>
          </cell>
          <cell r="B2465">
            <v>314970</v>
          </cell>
          <cell r="C2465" t="str">
            <v>Perdigão</v>
          </cell>
          <cell r="D2465" t="str">
            <v>MG</v>
          </cell>
          <cell r="E2465">
            <v>31</v>
          </cell>
          <cell r="F2465">
            <v>49705</v>
          </cell>
          <cell r="G2465">
            <v>7961</v>
          </cell>
          <cell r="H2465">
            <v>3149705</v>
          </cell>
          <cell r="I2465">
            <v>8912</v>
          </cell>
          <cell r="J2465">
            <v>9396</v>
          </cell>
          <cell r="K2465">
            <v>9943</v>
          </cell>
        </row>
        <row r="2466">
          <cell r="A2466">
            <v>4207809</v>
          </cell>
          <cell r="B2466">
            <v>420780</v>
          </cell>
          <cell r="C2466" t="str">
            <v>Irani</v>
          </cell>
          <cell r="D2466" t="str">
            <v>SC</v>
          </cell>
          <cell r="E2466">
            <v>42</v>
          </cell>
          <cell r="F2466">
            <v>7809</v>
          </cell>
          <cell r="G2466">
            <v>9754</v>
          </cell>
          <cell r="H2466">
            <v>4207809</v>
          </cell>
          <cell r="I2466">
            <v>9534</v>
          </cell>
          <cell r="J2466">
            <v>9656</v>
          </cell>
          <cell r="K2466">
            <v>9948</v>
          </cell>
        </row>
        <row r="2467">
          <cell r="A2467">
            <v>2503308</v>
          </cell>
          <cell r="B2467">
            <v>250330</v>
          </cell>
          <cell r="C2467" t="str">
            <v>Cachoeira dos Índios</v>
          </cell>
          <cell r="D2467" t="str">
            <v>PB</v>
          </cell>
          <cell r="E2467">
            <v>25</v>
          </cell>
          <cell r="F2467">
            <v>3308</v>
          </cell>
          <cell r="G2467">
            <v>8693</v>
          </cell>
          <cell r="H2467">
            <v>2503308</v>
          </cell>
          <cell r="I2467">
            <v>9546</v>
          </cell>
          <cell r="J2467">
            <v>9685</v>
          </cell>
          <cell r="K2467">
            <v>9950</v>
          </cell>
        </row>
        <row r="2468">
          <cell r="A2468">
            <v>1701002</v>
          </cell>
          <cell r="B2468">
            <v>170100</v>
          </cell>
          <cell r="C2468" t="str">
            <v>Ananás</v>
          </cell>
          <cell r="D2468" t="str">
            <v>TO</v>
          </cell>
          <cell r="E2468">
            <v>17</v>
          </cell>
          <cell r="F2468">
            <v>1002</v>
          </cell>
          <cell r="G2468">
            <v>9514</v>
          </cell>
          <cell r="H2468">
            <v>1701002</v>
          </cell>
          <cell r="I2468">
            <v>9873</v>
          </cell>
          <cell r="J2468">
            <v>9768</v>
          </cell>
          <cell r="K2468">
            <v>9952</v>
          </cell>
        </row>
        <row r="2469">
          <cell r="A2469">
            <v>5101308</v>
          </cell>
          <cell r="B2469">
            <v>510130</v>
          </cell>
          <cell r="C2469" t="str">
            <v>Arenápolis</v>
          </cell>
          <cell r="D2469" t="str">
            <v>MT</v>
          </cell>
          <cell r="E2469">
            <v>51</v>
          </cell>
          <cell r="F2469">
            <v>1308</v>
          </cell>
          <cell r="G2469">
            <v>9903</v>
          </cell>
          <cell r="H2469">
            <v>5101308</v>
          </cell>
          <cell r="I2469">
            <v>10355</v>
          </cell>
          <cell r="J2469">
            <v>10122</v>
          </cell>
          <cell r="K2469">
            <v>9955</v>
          </cell>
        </row>
        <row r="2470">
          <cell r="A2470">
            <v>4200200</v>
          </cell>
          <cell r="B2470">
            <v>420020</v>
          </cell>
          <cell r="C2470" t="str">
            <v>Agrolândia</v>
          </cell>
          <cell r="D2470" t="str">
            <v>SC</v>
          </cell>
          <cell r="E2470">
            <v>42</v>
          </cell>
          <cell r="F2470">
            <v>200</v>
          </cell>
          <cell r="G2470">
            <v>9661</v>
          </cell>
          <cell r="H2470">
            <v>4200200</v>
          </cell>
          <cell r="I2470">
            <v>9328</v>
          </cell>
          <cell r="J2470">
            <v>9552</v>
          </cell>
          <cell r="K2470">
            <v>9957</v>
          </cell>
        </row>
        <row r="2471">
          <cell r="A2471">
            <v>2401701</v>
          </cell>
          <cell r="B2471">
            <v>240170</v>
          </cell>
          <cell r="C2471" t="str">
            <v>Bom Jesus</v>
          </cell>
          <cell r="D2471" t="str">
            <v>RN</v>
          </cell>
          <cell r="E2471">
            <v>24</v>
          </cell>
          <cell r="F2471">
            <v>1701</v>
          </cell>
          <cell r="G2471">
            <v>8725</v>
          </cell>
          <cell r="H2471">
            <v>2401701</v>
          </cell>
          <cell r="I2471">
            <v>9432</v>
          </cell>
          <cell r="J2471">
            <v>9566</v>
          </cell>
          <cell r="K2471">
            <v>9965</v>
          </cell>
        </row>
        <row r="2472">
          <cell r="A2472">
            <v>2914109</v>
          </cell>
          <cell r="B2472">
            <v>291410</v>
          </cell>
          <cell r="C2472" t="str">
            <v>Ipupiara</v>
          </cell>
          <cell r="D2472" t="str">
            <v>BA</v>
          </cell>
          <cell r="E2472">
            <v>29</v>
          </cell>
          <cell r="F2472">
            <v>14109</v>
          </cell>
          <cell r="G2472">
            <v>9325</v>
          </cell>
          <cell r="H2472">
            <v>2914109</v>
          </cell>
          <cell r="I2472">
            <v>9290</v>
          </cell>
          <cell r="J2472">
            <v>9398</v>
          </cell>
          <cell r="K2472">
            <v>9992</v>
          </cell>
        </row>
        <row r="2473">
          <cell r="A2473">
            <v>3526506</v>
          </cell>
          <cell r="B2473">
            <v>352650</v>
          </cell>
          <cell r="C2473" t="str">
            <v>Lavínia</v>
          </cell>
          <cell r="D2473" t="str">
            <v>SP</v>
          </cell>
          <cell r="E2473">
            <v>35</v>
          </cell>
          <cell r="F2473">
            <v>26506</v>
          </cell>
          <cell r="G2473">
            <v>9445</v>
          </cell>
          <cell r="H2473">
            <v>3526506</v>
          </cell>
          <cell r="I2473">
            <v>8782</v>
          </cell>
          <cell r="J2473">
            <v>9330</v>
          </cell>
          <cell r="K2473">
            <v>9995</v>
          </cell>
        </row>
        <row r="2474">
          <cell r="A2474">
            <v>3130200</v>
          </cell>
          <cell r="B2474">
            <v>313020</v>
          </cell>
          <cell r="C2474" t="str">
            <v>Igaratinga</v>
          </cell>
          <cell r="D2474" t="str">
            <v>MG</v>
          </cell>
          <cell r="E2474">
            <v>31</v>
          </cell>
          <cell r="F2474">
            <v>30200</v>
          </cell>
          <cell r="G2474">
            <v>9045</v>
          </cell>
          <cell r="H2474">
            <v>3130200</v>
          </cell>
          <cell r="I2474">
            <v>9265</v>
          </cell>
          <cell r="J2474">
            <v>9553</v>
          </cell>
          <cell r="K2474">
            <v>9997</v>
          </cell>
        </row>
        <row r="2475">
          <cell r="A2475">
            <v>2404408</v>
          </cell>
          <cell r="B2475">
            <v>240440</v>
          </cell>
          <cell r="C2475" t="str">
            <v>Grossos</v>
          </cell>
          <cell r="D2475" t="str">
            <v>RN</v>
          </cell>
          <cell r="E2475">
            <v>24</v>
          </cell>
          <cell r="F2475">
            <v>4408</v>
          </cell>
          <cell r="G2475">
            <v>9886</v>
          </cell>
          <cell r="H2475">
            <v>2404408</v>
          </cell>
          <cell r="I2475">
            <v>9393</v>
          </cell>
          <cell r="J2475">
            <v>9566</v>
          </cell>
          <cell r="K2475">
            <v>9998</v>
          </cell>
        </row>
        <row r="2476">
          <cell r="A2476">
            <v>2806107</v>
          </cell>
          <cell r="B2476">
            <v>280610</v>
          </cell>
          <cell r="C2476" t="str">
            <v>Rosário do Catete</v>
          </cell>
          <cell r="D2476" t="str">
            <v>SE</v>
          </cell>
          <cell r="E2476">
            <v>28</v>
          </cell>
          <cell r="F2476">
            <v>6107</v>
          </cell>
          <cell r="G2476">
            <v>8965</v>
          </cell>
          <cell r="H2476">
            <v>2806107</v>
          </cell>
          <cell r="I2476">
            <v>9222</v>
          </cell>
          <cell r="J2476">
            <v>9541</v>
          </cell>
          <cell r="K2476">
            <v>10013</v>
          </cell>
        </row>
        <row r="2477">
          <cell r="A2477">
            <v>2201606</v>
          </cell>
          <cell r="B2477">
            <v>220160</v>
          </cell>
          <cell r="C2477" t="str">
            <v>Beneditinos</v>
          </cell>
          <cell r="D2477" t="str">
            <v>PI</v>
          </cell>
          <cell r="E2477">
            <v>22</v>
          </cell>
          <cell r="F2477">
            <v>1606</v>
          </cell>
          <cell r="G2477">
            <v>9837</v>
          </cell>
          <cell r="H2477">
            <v>2201606</v>
          </cell>
          <cell r="I2477">
            <v>9911</v>
          </cell>
          <cell r="J2477">
            <v>9943</v>
          </cell>
          <cell r="K2477">
            <v>10014</v>
          </cell>
        </row>
        <row r="2478">
          <cell r="A2478">
            <v>5004007</v>
          </cell>
          <cell r="B2478">
            <v>500400</v>
          </cell>
          <cell r="C2478" t="str">
            <v>Glória de Dourados</v>
          </cell>
          <cell r="D2478" t="str">
            <v>MS</v>
          </cell>
          <cell r="E2478">
            <v>50</v>
          </cell>
          <cell r="F2478">
            <v>4007</v>
          </cell>
          <cell r="G2478">
            <v>9894</v>
          </cell>
          <cell r="H2478">
            <v>5004007</v>
          </cell>
          <cell r="I2478">
            <v>9928</v>
          </cell>
          <cell r="J2478">
            <v>9911</v>
          </cell>
          <cell r="K2478">
            <v>10025</v>
          </cell>
        </row>
        <row r="2479">
          <cell r="A2479">
            <v>4313953</v>
          </cell>
          <cell r="B2479">
            <v>431395</v>
          </cell>
          <cell r="C2479" t="str">
            <v>Pantano Grande</v>
          </cell>
          <cell r="D2479" t="str">
            <v>RS</v>
          </cell>
          <cell r="E2479">
            <v>43</v>
          </cell>
          <cell r="F2479">
            <v>13953</v>
          </cell>
          <cell r="G2479">
            <v>9794</v>
          </cell>
          <cell r="H2479">
            <v>4313953</v>
          </cell>
          <cell r="I2479">
            <v>9895</v>
          </cell>
          <cell r="J2479">
            <v>9732</v>
          </cell>
          <cell r="K2479">
            <v>10029</v>
          </cell>
        </row>
        <row r="2480">
          <cell r="A2480">
            <v>2407005</v>
          </cell>
          <cell r="B2480">
            <v>240700</v>
          </cell>
          <cell r="C2480" t="str">
            <v>Luís Gomes</v>
          </cell>
          <cell r="D2480" t="str">
            <v>RN</v>
          </cell>
          <cell r="E2480">
            <v>24</v>
          </cell>
          <cell r="F2480">
            <v>7005</v>
          </cell>
          <cell r="G2480">
            <v>10144</v>
          </cell>
          <cell r="H2480">
            <v>2407005</v>
          </cell>
          <cell r="I2480">
            <v>9612</v>
          </cell>
          <cell r="J2480">
            <v>9679</v>
          </cell>
          <cell r="K2480">
            <v>10042</v>
          </cell>
        </row>
        <row r="2481">
          <cell r="A2481">
            <v>2925931</v>
          </cell>
          <cell r="B2481">
            <v>292593</v>
          </cell>
          <cell r="C2481" t="str">
            <v>Quixabeira</v>
          </cell>
          <cell r="D2481" t="str">
            <v>BA</v>
          </cell>
          <cell r="E2481">
            <v>29</v>
          </cell>
          <cell r="F2481">
            <v>25931</v>
          </cell>
          <cell r="G2481">
            <v>9631</v>
          </cell>
          <cell r="H2481">
            <v>2925931</v>
          </cell>
          <cell r="I2481">
            <v>9548</v>
          </cell>
          <cell r="J2481">
            <v>9514</v>
          </cell>
          <cell r="K2481">
            <v>10045</v>
          </cell>
        </row>
        <row r="2482">
          <cell r="A2482">
            <v>3200136</v>
          </cell>
          <cell r="B2482">
            <v>320013</v>
          </cell>
          <cell r="C2482" t="str">
            <v>Águia Branca</v>
          </cell>
          <cell r="D2482" t="str">
            <v>ES</v>
          </cell>
          <cell r="E2482">
            <v>32</v>
          </cell>
          <cell r="F2482">
            <v>136</v>
          </cell>
          <cell r="G2482">
            <v>9503</v>
          </cell>
          <cell r="H2482">
            <v>3200136</v>
          </cell>
          <cell r="I2482">
            <v>9517</v>
          </cell>
          <cell r="J2482">
            <v>9507</v>
          </cell>
          <cell r="K2482">
            <v>10045</v>
          </cell>
        </row>
        <row r="2483">
          <cell r="A2483">
            <v>2612109</v>
          </cell>
          <cell r="B2483">
            <v>261210</v>
          </cell>
          <cell r="C2483" t="str">
            <v>Salgadinho</v>
          </cell>
          <cell r="D2483" t="str">
            <v>PE</v>
          </cell>
          <cell r="E2483">
            <v>26</v>
          </cell>
          <cell r="F2483">
            <v>12109</v>
          </cell>
          <cell r="G2483">
            <v>8214</v>
          </cell>
          <cell r="H2483">
            <v>2612109</v>
          </cell>
          <cell r="I2483">
            <v>9287</v>
          </cell>
          <cell r="J2483">
            <v>9641</v>
          </cell>
          <cell r="K2483">
            <v>10076</v>
          </cell>
        </row>
        <row r="2484">
          <cell r="A2484">
            <v>4305801</v>
          </cell>
          <cell r="B2484">
            <v>430580</v>
          </cell>
          <cell r="C2484" t="str">
            <v>Constantina</v>
          </cell>
          <cell r="D2484" t="str">
            <v>RS</v>
          </cell>
          <cell r="E2484">
            <v>43</v>
          </cell>
          <cell r="F2484">
            <v>5801</v>
          </cell>
          <cell r="G2484">
            <v>10191</v>
          </cell>
          <cell r="H2484">
            <v>4305801</v>
          </cell>
          <cell r="I2484">
            <v>9741</v>
          </cell>
          <cell r="J2484">
            <v>9742</v>
          </cell>
          <cell r="K2484">
            <v>10077</v>
          </cell>
        </row>
        <row r="2485">
          <cell r="A2485">
            <v>3201100</v>
          </cell>
          <cell r="B2485">
            <v>320110</v>
          </cell>
          <cell r="C2485" t="str">
            <v>Bom Jesus do Norte</v>
          </cell>
          <cell r="D2485" t="str">
            <v>ES</v>
          </cell>
          <cell r="E2485">
            <v>32</v>
          </cell>
          <cell r="F2485">
            <v>1100</v>
          </cell>
          <cell r="G2485">
            <v>9672</v>
          </cell>
          <cell r="H2485">
            <v>3201100</v>
          </cell>
          <cell r="I2485">
            <v>9479</v>
          </cell>
          <cell r="J2485">
            <v>9514</v>
          </cell>
          <cell r="K2485">
            <v>10095</v>
          </cell>
        </row>
        <row r="2486">
          <cell r="A2486">
            <v>4201257</v>
          </cell>
          <cell r="B2486">
            <v>420125</v>
          </cell>
          <cell r="C2486" t="str">
            <v>Apiúna</v>
          </cell>
          <cell r="D2486" t="str">
            <v>SC</v>
          </cell>
          <cell r="E2486">
            <v>42</v>
          </cell>
          <cell r="F2486">
            <v>1257</v>
          </cell>
          <cell r="G2486">
            <v>10996</v>
          </cell>
          <cell r="H2486">
            <v>4201257</v>
          </cell>
          <cell r="I2486">
            <v>9605</v>
          </cell>
          <cell r="J2486">
            <v>9764</v>
          </cell>
          <cell r="K2486">
            <v>10099</v>
          </cell>
        </row>
        <row r="2487">
          <cell r="A2487">
            <v>3532900</v>
          </cell>
          <cell r="B2487">
            <v>353290</v>
          </cell>
          <cell r="C2487" t="str">
            <v>Nova Europa</v>
          </cell>
          <cell r="D2487" t="str">
            <v>SP</v>
          </cell>
          <cell r="E2487">
            <v>35</v>
          </cell>
          <cell r="F2487">
            <v>32900</v>
          </cell>
          <cell r="G2487">
            <v>10092</v>
          </cell>
          <cell r="H2487">
            <v>3532900</v>
          </cell>
          <cell r="I2487">
            <v>9301</v>
          </cell>
          <cell r="J2487">
            <v>9601</v>
          </cell>
          <cell r="K2487">
            <v>10108</v>
          </cell>
        </row>
        <row r="2488">
          <cell r="A2488">
            <v>4204004</v>
          </cell>
          <cell r="B2488">
            <v>420400</v>
          </cell>
          <cell r="C2488" t="str">
            <v>Catanduvas</v>
          </cell>
          <cell r="D2488" t="str">
            <v>SC</v>
          </cell>
          <cell r="E2488">
            <v>42</v>
          </cell>
          <cell r="F2488">
            <v>4004</v>
          </cell>
          <cell r="G2488">
            <v>9119</v>
          </cell>
          <cell r="H2488">
            <v>4204004</v>
          </cell>
          <cell r="I2488">
            <v>9558</v>
          </cell>
          <cell r="J2488">
            <v>9746</v>
          </cell>
          <cell r="K2488">
            <v>10112</v>
          </cell>
        </row>
        <row r="2489">
          <cell r="A2489">
            <v>2104651</v>
          </cell>
          <cell r="B2489">
            <v>210465</v>
          </cell>
          <cell r="C2489" t="str">
            <v>Governador Newton Bello</v>
          </cell>
          <cell r="D2489" t="str">
            <v>MA</v>
          </cell>
          <cell r="E2489">
            <v>21</v>
          </cell>
          <cell r="F2489">
            <v>4651</v>
          </cell>
          <cell r="G2489">
            <v>11642</v>
          </cell>
          <cell r="H2489">
            <v>2104651</v>
          </cell>
          <cell r="I2489">
            <v>11922</v>
          </cell>
          <cell r="J2489">
            <v>10166</v>
          </cell>
          <cell r="K2489">
            <v>10113</v>
          </cell>
        </row>
        <row r="2490">
          <cell r="A2490">
            <v>2906105</v>
          </cell>
          <cell r="B2490">
            <v>290610</v>
          </cell>
          <cell r="C2490" t="str">
            <v>Canápolis</v>
          </cell>
          <cell r="D2490" t="str">
            <v>BA</v>
          </cell>
          <cell r="E2490">
            <v>29</v>
          </cell>
          <cell r="F2490">
            <v>6105</v>
          </cell>
          <cell r="G2490">
            <v>11136</v>
          </cell>
          <cell r="H2490">
            <v>2906105</v>
          </cell>
          <cell r="I2490">
            <v>9382</v>
          </cell>
          <cell r="J2490">
            <v>9395</v>
          </cell>
          <cell r="K2490">
            <v>10130</v>
          </cell>
        </row>
        <row r="2491">
          <cell r="A2491">
            <v>5219704</v>
          </cell>
          <cell r="B2491">
            <v>521970</v>
          </cell>
          <cell r="C2491" t="str">
            <v>Santa Terezinha de Goiás</v>
          </cell>
          <cell r="D2491" t="str">
            <v>GO</v>
          </cell>
          <cell r="E2491">
            <v>52</v>
          </cell>
          <cell r="F2491">
            <v>19704</v>
          </cell>
          <cell r="G2491">
            <v>11829</v>
          </cell>
          <cell r="H2491">
            <v>5219704</v>
          </cell>
          <cell r="I2491">
            <v>10304</v>
          </cell>
          <cell r="J2491">
            <v>10044</v>
          </cell>
          <cell r="K2491">
            <v>10142</v>
          </cell>
        </row>
        <row r="2492">
          <cell r="A2492">
            <v>1200393</v>
          </cell>
          <cell r="B2492">
            <v>120039</v>
          </cell>
          <cell r="C2492" t="str">
            <v>Porto Walter</v>
          </cell>
          <cell r="D2492" t="str">
            <v>AC</v>
          </cell>
          <cell r="E2492">
            <v>12</v>
          </cell>
          <cell r="F2492">
            <v>393</v>
          </cell>
          <cell r="G2492">
            <v>8855</v>
          </cell>
          <cell r="H2492">
            <v>1200393</v>
          </cell>
          <cell r="I2492">
            <v>9172</v>
          </cell>
          <cell r="J2492">
            <v>9711</v>
          </cell>
          <cell r="K2492">
            <v>10143</v>
          </cell>
        </row>
        <row r="2493">
          <cell r="A2493">
            <v>4102604</v>
          </cell>
          <cell r="B2493">
            <v>410260</v>
          </cell>
          <cell r="C2493" t="str">
            <v>Barracão</v>
          </cell>
          <cell r="D2493" t="str">
            <v>PR</v>
          </cell>
          <cell r="E2493">
            <v>41</v>
          </cell>
          <cell r="F2493">
            <v>2604</v>
          </cell>
          <cell r="G2493">
            <v>9267</v>
          </cell>
          <cell r="H2493">
            <v>4102604</v>
          </cell>
          <cell r="I2493">
            <v>9737</v>
          </cell>
          <cell r="J2493">
            <v>9796</v>
          </cell>
          <cell r="K2493">
            <v>10143</v>
          </cell>
        </row>
        <row r="2494">
          <cell r="A2494">
            <v>3104106</v>
          </cell>
          <cell r="B2494">
            <v>310410</v>
          </cell>
          <cell r="C2494" t="str">
            <v>Arceburgo</v>
          </cell>
          <cell r="D2494" t="str">
            <v>MG</v>
          </cell>
          <cell r="E2494">
            <v>31</v>
          </cell>
          <cell r="F2494">
            <v>4106</v>
          </cell>
          <cell r="G2494">
            <v>8253</v>
          </cell>
          <cell r="H2494">
            <v>3104106</v>
          </cell>
          <cell r="I2494">
            <v>9509</v>
          </cell>
          <cell r="J2494">
            <v>9732</v>
          </cell>
          <cell r="K2494">
            <v>10146</v>
          </cell>
        </row>
        <row r="2495">
          <cell r="A2495">
            <v>2203107</v>
          </cell>
          <cell r="B2495">
            <v>220310</v>
          </cell>
          <cell r="C2495" t="str">
            <v>Cristino Castro</v>
          </cell>
          <cell r="D2495" t="str">
            <v>PI</v>
          </cell>
          <cell r="E2495">
            <v>22</v>
          </cell>
          <cell r="F2495">
            <v>3107</v>
          </cell>
          <cell r="G2495">
            <v>9836</v>
          </cell>
          <cell r="H2495">
            <v>2203107</v>
          </cell>
          <cell r="I2495">
            <v>9981</v>
          </cell>
          <cell r="J2495">
            <v>10089</v>
          </cell>
          <cell r="K2495">
            <v>10164</v>
          </cell>
        </row>
        <row r="2496">
          <cell r="A2496">
            <v>2704609</v>
          </cell>
          <cell r="B2496">
            <v>270460</v>
          </cell>
          <cell r="C2496" t="str">
            <v>Maravilha</v>
          </cell>
          <cell r="D2496" t="str">
            <v>AL</v>
          </cell>
          <cell r="E2496">
            <v>27</v>
          </cell>
          <cell r="F2496">
            <v>4609</v>
          </cell>
          <cell r="G2496">
            <v>10110</v>
          </cell>
          <cell r="H2496">
            <v>2704609</v>
          </cell>
          <cell r="I2496">
            <v>10276</v>
          </cell>
          <cell r="J2496">
            <v>9981</v>
          </cell>
          <cell r="K2496">
            <v>10168</v>
          </cell>
        </row>
        <row r="2497">
          <cell r="A2497">
            <v>3544301</v>
          </cell>
          <cell r="B2497">
            <v>354430</v>
          </cell>
          <cell r="C2497" t="str">
            <v>Roseira</v>
          </cell>
          <cell r="D2497" t="str">
            <v>SP</v>
          </cell>
          <cell r="E2497">
            <v>35</v>
          </cell>
          <cell r="F2497">
            <v>44301</v>
          </cell>
          <cell r="G2497">
            <v>9527</v>
          </cell>
          <cell r="H2497">
            <v>3544301</v>
          </cell>
          <cell r="I2497">
            <v>9606</v>
          </cell>
          <cell r="J2497">
            <v>9754</v>
          </cell>
          <cell r="K2497">
            <v>10168</v>
          </cell>
        </row>
        <row r="2498">
          <cell r="A2498">
            <v>3543808</v>
          </cell>
          <cell r="B2498">
            <v>354380</v>
          </cell>
          <cell r="C2498" t="str">
            <v>Rinópolis</v>
          </cell>
          <cell r="D2498" t="str">
            <v>SP</v>
          </cell>
          <cell r="E2498">
            <v>35</v>
          </cell>
          <cell r="F2498">
            <v>43808</v>
          </cell>
          <cell r="G2498">
            <v>9385</v>
          </cell>
          <cell r="H2498">
            <v>3543808</v>
          </cell>
          <cell r="I2498">
            <v>9935</v>
          </cell>
          <cell r="J2498">
            <v>9887</v>
          </cell>
          <cell r="K2498">
            <v>10170</v>
          </cell>
        </row>
        <row r="2499">
          <cell r="A2499">
            <v>3153608</v>
          </cell>
          <cell r="B2499">
            <v>315360</v>
          </cell>
          <cell r="C2499" t="str">
            <v>Prudente de Morais</v>
          </cell>
          <cell r="D2499" t="str">
            <v>MG</v>
          </cell>
          <cell r="E2499">
            <v>31</v>
          </cell>
          <cell r="F2499">
            <v>53608</v>
          </cell>
          <cell r="G2499">
            <v>9335</v>
          </cell>
          <cell r="H2499">
            <v>3153608</v>
          </cell>
          <cell r="I2499">
            <v>9576</v>
          </cell>
          <cell r="J2499">
            <v>9776</v>
          </cell>
          <cell r="K2499">
            <v>10181</v>
          </cell>
        </row>
        <row r="2500">
          <cell r="A2500">
            <v>1707405</v>
          </cell>
          <cell r="B2500">
            <v>170740</v>
          </cell>
          <cell r="C2500" t="str">
            <v>Esperantina</v>
          </cell>
          <cell r="D2500" t="str">
            <v>TO</v>
          </cell>
          <cell r="E2500">
            <v>17</v>
          </cell>
          <cell r="F2500">
            <v>7405</v>
          </cell>
          <cell r="G2500">
            <v>8445</v>
          </cell>
          <cell r="H2500">
            <v>1707405</v>
          </cell>
          <cell r="I2500">
            <v>9476</v>
          </cell>
          <cell r="J2500">
            <v>9756</v>
          </cell>
          <cell r="K2500">
            <v>10203</v>
          </cell>
        </row>
        <row r="2501">
          <cell r="A2501">
            <v>5106240</v>
          </cell>
          <cell r="B2501">
            <v>510624</v>
          </cell>
          <cell r="C2501" t="str">
            <v>Nova Ubiratã</v>
          </cell>
          <cell r="D2501" t="str">
            <v>MT</v>
          </cell>
          <cell r="E2501">
            <v>51</v>
          </cell>
          <cell r="F2501">
            <v>6240</v>
          </cell>
          <cell r="G2501">
            <v>8372</v>
          </cell>
          <cell r="H2501">
            <v>5106240</v>
          </cell>
          <cell r="I2501">
            <v>9245</v>
          </cell>
          <cell r="J2501">
            <v>9757</v>
          </cell>
          <cell r="K2501">
            <v>10207</v>
          </cell>
        </row>
        <row r="2502">
          <cell r="A2502">
            <v>2303659</v>
          </cell>
          <cell r="B2502">
            <v>230365</v>
          </cell>
          <cell r="C2502" t="str">
            <v>Catunda</v>
          </cell>
          <cell r="D2502" t="str">
            <v>CE</v>
          </cell>
          <cell r="E2502">
            <v>23</v>
          </cell>
          <cell r="F2502">
            <v>3659</v>
          </cell>
          <cell r="G2502">
            <v>11198</v>
          </cell>
          <cell r="H2502">
            <v>2303659</v>
          </cell>
          <cell r="I2502">
            <v>9951</v>
          </cell>
          <cell r="J2502">
            <v>10053</v>
          </cell>
          <cell r="K2502">
            <v>10218</v>
          </cell>
        </row>
        <row r="2503">
          <cell r="A2503">
            <v>3144656</v>
          </cell>
          <cell r="B2503">
            <v>314465</v>
          </cell>
          <cell r="C2503" t="str">
            <v>Ninheira</v>
          </cell>
          <cell r="D2503" t="str">
            <v>MG</v>
          </cell>
          <cell r="E2503">
            <v>31</v>
          </cell>
          <cell r="F2503">
            <v>44656</v>
          </cell>
          <cell r="G2503">
            <v>11031</v>
          </cell>
          <cell r="H2503">
            <v>3144656</v>
          </cell>
          <cell r="I2503">
            <v>9795</v>
          </cell>
          <cell r="J2503">
            <v>9885</v>
          </cell>
          <cell r="K2503">
            <v>10219</v>
          </cell>
        </row>
        <row r="2504">
          <cell r="A2504">
            <v>2202059</v>
          </cell>
          <cell r="B2504">
            <v>220205</v>
          </cell>
          <cell r="C2504" t="str">
            <v>Cabeceiras do Piauí</v>
          </cell>
          <cell r="D2504" t="str">
            <v>PI</v>
          </cell>
          <cell r="E2504">
            <v>22</v>
          </cell>
          <cell r="F2504">
            <v>2059</v>
          </cell>
          <cell r="G2504">
            <v>9826</v>
          </cell>
          <cell r="H2504">
            <v>2202059</v>
          </cell>
          <cell r="I2504">
            <v>9927</v>
          </cell>
          <cell r="J2504">
            <v>10144</v>
          </cell>
          <cell r="K2504">
            <v>10220</v>
          </cell>
        </row>
        <row r="2505">
          <cell r="A2505">
            <v>3117108</v>
          </cell>
          <cell r="B2505">
            <v>311710</v>
          </cell>
          <cell r="C2505" t="str">
            <v>Conceição da Aparecida</v>
          </cell>
          <cell r="D2505" t="str">
            <v>MG</v>
          </cell>
          <cell r="E2505">
            <v>31</v>
          </cell>
          <cell r="F2505">
            <v>17108</v>
          </cell>
          <cell r="G2505">
            <v>10771</v>
          </cell>
          <cell r="H2505">
            <v>3117108</v>
          </cell>
          <cell r="I2505">
            <v>9814</v>
          </cell>
          <cell r="J2505">
            <v>9888</v>
          </cell>
          <cell r="K2505">
            <v>10222</v>
          </cell>
        </row>
        <row r="2506">
          <cell r="A2506">
            <v>3509304</v>
          </cell>
          <cell r="B2506">
            <v>350930</v>
          </cell>
          <cell r="C2506" t="str">
            <v>Cajobi</v>
          </cell>
          <cell r="D2506" t="str">
            <v>SP</v>
          </cell>
          <cell r="E2506">
            <v>35</v>
          </cell>
          <cell r="F2506">
            <v>9304</v>
          </cell>
          <cell r="G2506">
            <v>10009</v>
          </cell>
          <cell r="H2506">
            <v>3509304</v>
          </cell>
          <cell r="I2506">
            <v>9759</v>
          </cell>
          <cell r="J2506">
            <v>9858</v>
          </cell>
          <cell r="K2506">
            <v>10232</v>
          </cell>
        </row>
        <row r="2507">
          <cell r="A2507">
            <v>4214201</v>
          </cell>
          <cell r="B2507">
            <v>421420</v>
          </cell>
          <cell r="C2507" t="str">
            <v>Quilombo</v>
          </cell>
          <cell r="D2507" t="str">
            <v>SC</v>
          </cell>
          <cell r="E2507">
            <v>42</v>
          </cell>
          <cell r="F2507">
            <v>14201</v>
          </cell>
          <cell r="G2507">
            <v>11259</v>
          </cell>
          <cell r="H2507">
            <v>4214201</v>
          </cell>
          <cell r="I2507">
            <v>10251</v>
          </cell>
          <cell r="J2507">
            <v>10175</v>
          </cell>
          <cell r="K2507">
            <v>10255</v>
          </cell>
        </row>
        <row r="2508">
          <cell r="A2508">
            <v>2921450</v>
          </cell>
          <cell r="B2508">
            <v>292145</v>
          </cell>
          <cell r="C2508" t="str">
            <v>Mirante</v>
          </cell>
          <cell r="D2508" t="str">
            <v>BA</v>
          </cell>
          <cell r="E2508">
            <v>29</v>
          </cell>
          <cell r="F2508">
            <v>21450</v>
          </cell>
          <cell r="G2508">
            <v>8375</v>
          </cell>
          <cell r="H2508">
            <v>2921450</v>
          </cell>
          <cell r="I2508">
            <v>10512</v>
          </cell>
          <cell r="J2508">
            <v>9902</v>
          </cell>
          <cell r="K2508">
            <v>10270</v>
          </cell>
        </row>
        <row r="2509">
          <cell r="A2509">
            <v>4204400</v>
          </cell>
          <cell r="B2509">
            <v>420440</v>
          </cell>
          <cell r="C2509" t="str">
            <v>Coronel Freitas</v>
          </cell>
          <cell r="D2509" t="str">
            <v>SC</v>
          </cell>
          <cell r="E2509">
            <v>42</v>
          </cell>
          <cell r="F2509">
            <v>4400</v>
          </cell>
          <cell r="G2509">
            <v>10520</v>
          </cell>
          <cell r="H2509">
            <v>4204400</v>
          </cell>
          <cell r="I2509">
            <v>10213</v>
          </cell>
          <cell r="J2509">
            <v>10165</v>
          </cell>
          <cell r="K2509">
            <v>10272</v>
          </cell>
        </row>
        <row r="2510">
          <cell r="A2510">
            <v>3156601</v>
          </cell>
          <cell r="B2510">
            <v>315660</v>
          </cell>
          <cell r="C2510" t="str">
            <v>Rubim</v>
          </cell>
          <cell r="D2510" t="str">
            <v>MG</v>
          </cell>
          <cell r="E2510">
            <v>31</v>
          </cell>
          <cell r="F2510">
            <v>56601</v>
          </cell>
          <cell r="G2510">
            <v>9855</v>
          </cell>
          <cell r="H2510">
            <v>3156601</v>
          </cell>
          <cell r="I2510">
            <v>9908</v>
          </cell>
          <cell r="J2510">
            <v>9958</v>
          </cell>
          <cell r="K2510">
            <v>10278</v>
          </cell>
        </row>
        <row r="2511">
          <cell r="A2511">
            <v>3304607</v>
          </cell>
          <cell r="B2511">
            <v>330460</v>
          </cell>
          <cell r="C2511" t="str">
            <v>Santa Maria Madalena</v>
          </cell>
          <cell r="D2511" t="str">
            <v>RJ</v>
          </cell>
          <cell r="E2511">
            <v>33</v>
          </cell>
          <cell r="F2511">
            <v>4607</v>
          </cell>
          <cell r="G2511">
            <v>10775</v>
          </cell>
          <cell r="H2511">
            <v>3304607</v>
          </cell>
          <cell r="I2511">
            <v>10321</v>
          </cell>
          <cell r="J2511">
            <v>10298</v>
          </cell>
          <cell r="K2511">
            <v>10282</v>
          </cell>
        </row>
        <row r="2512">
          <cell r="A2512">
            <v>5004106</v>
          </cell>
          <cell r="B2512">
            <v>500410</v>
          </cell>
          <cell r="C2512" t="str">
            <v>Guia Lopes da Laguna</v>
          </cell>
          <cell r="D2512" t="str">
            <v>MS</v>
          </cell>
          <cell r="E2512">
            <v>50</v>
          </cell>
          <cell r="F2512">
            <v>4106</v>
          </cell>
          <cell r="G2512">
            <v>10407</v>
          </cell>
          <cell r="H2512">
            <v>5004106</v>
          </cell>
          <cell r="I2512">
            <v>10368</v>
          </cell>
          <cell r="J2512">
            <v>10253</v>
          </cell>
          <cell r="K2512">
            <v>10287</v>
          </cell>
        </row>
        <row r="2513">
          <cell r="A2513">
            <v>2906899</v>
          </cell>
          <cell r="B2513">
            <v>290689</v>
          </cell>
          <cell r="C2513" t="str">
            <v>Caraíbas</v>
          </cell>
          <cell r="D2513" t="str">
            <v>BA</v>
          </cell>
          <cell r="E2513">
            <v>29</v>
          </cell>
          <cell r="F2513">
            <v>6899</v>
          </cell>
          <cell r="G2513">
            <v>10495</v>
          </cell>
          <cell r="H2513">
            <v>2906899</v>
          </cell>
          <cell r="I2513">
            <v>10225</v>
          </cell>
          <cell r="J2513">
            <v>9879</v>
          </cell>
          <cell r="K2513">
            <v>10292</v>
          </cell>
        </row>
        <row r="2514">
          <cell r="A2514">
            <v>3100500</v>
          </cell>
          <cell r="B2514">
            <v>310050</v>
          </cell>
          <cell r="C2514" t="str">
            <v>Açucena</v>
          </cell>
          <cell r="D2514" t="str">
            <v>MG</v>
          </cell>
          <cell r="E2514">
            <v>31</v>
          </cell>
          <cell r="F2514">
            <v>500</v>
          </cell>
          <cell r="G2514">
            <v>11409</v>
          </cell>
          <cell r="H2514">
            <v>3100500</v>
          </cell>
          <cell r="I2514">
            <v>10298</v>
          </cell>
          <cell r="J2514">
            <v>10093</v>
          </cell>
          <cell r="K2514">
            <v>10297</v>
          </cell>
        </row>
        <row r="2515">
          <cell r="A2515">
            <v>2204501</v>
          </cell>
          <cell r="B2515">
            <v>220450</v>
          </cell>
          <cell r="C2515" t="str">
            <v>Guadalupe</v>
          </cell>
          <cell r="D2515" t="str">
            <v>PI</v>
          </cell>
          <cell r="E2515">
            <v>22</v>
          </cell>
          <cell r="F2515">
            <v>4501</v>
          </cell>
          <cell r="G2515">
            <v>9809</v>
          </cell>
          <cell r="H2515">
            <v>2204501</v>
          </cell>
          <cell r="I2515">
            <v>10268</v>
          </cell>
          <cell r="J2515">
            <v>10268</v>
          </cell>
          <cell r="K2515">
            <v>10342</v>
          </cell>
        </row>
        <row r="2516">
          <cell r="A2516">
            <v>3106002</v>
          </cell>
          <cell r="B2516">
            <v>310600</v>
          </cell>
          <cell r="C2516" t="str">
            <v>Bela Vista de Minas</v>
          </cell>
          <cell r="D2516" t="str">
            <v>MG</v>
          </cell>
          <cell r="E2516">
            <v>31</v>
          </cell>
          <cell r="F2516">
            <v>6002</v>
          </cell>
          <cell r="G2516">
            <v>10333</v>
          </cell>
          <cell r="H2516">
            <v>3106002</v>
          </cell>
          <cell r="I2516">
            <v>10012</v>
          </cell>
          <cell r="J2516">
            <v>10028</v>
          </cell>
          <cell r="K2516">
            <v>10342</v>
          </cell>
        </row>
        <row r="2517">
          <cell r="A2517">
            <v>3305901</v>
          </cell>
          <cell r="B2517">
            <v>330590</v>
          </cell>
          <cell r="C2517" t="str">
            <v>Trajano de Morais</v>
          </cell>
          <cell r="D2517" t="str">
            <v>RJ</v>
          </cell>
          <cell r="E2517">
            <v>33</v>
          </cell>
          <cell r="F2517">
            <v>5901</v>
          </cell>
          <cell r="G2517">
            <v>9914</v>
          </cell>
          <cell r="H2517">
            <v>3305901</v>
          </cell>
          <cell r="I2517">
            <v>10281</v>
          </cell>
          <cell r="J2517">
            <v>10327</v>
          </cell>
          <cell r="K2517">
            <v>10347</v>
          </cell>
        </row>
        <row r="2518">
          <cell r="A2518">
            <v>4100707</v>
          </cell>
          <cell r="B2518">
            <v>410070</v>
          </cell>
          <cell r="C2518" t="str">
            <v>Alto Piquiri</v>
          </cell>
          <cell r="D2518" t="str">
            <v>PR</v>
          </cell>
          <cell r="E2518">
            <v>41</v>
          </cell>
          <cell r="F2518">
            <v>707</v>
          </cell>
          <cell r="G2518">
            <v>10406</v>
          </cell>
          <cell r="H2518">
            <v>4100707</v>
          </cell>
          <cell r="I2518">
            <v>10179</v>
          </cell>
          <cell r="J2518">
            <v>10092</v>
          </cell>
          <cell r="K2518">
            <v>10350</v>
          </cell>
        </row>
        <row r="2519">
          <cell r="A2519">
            <v>3161908</v>
          </cell>
          <cell r="B2519">
            <v>316190</v>
          </cell>
          <cell r="C2519" t="str">
            <v>São Gonçalo do Rio Abaixo</v>
          </cell>
          <cell r="D2519" t="str">
            <v>MG</v>
          </cell>
          <cell r="E2519">
            <v>31</v>
          </cell>
          <cell r="F2519">
            <v>61908</v>
          </cell>
          <cell r="G2519">
            <v>9738</v>
          </cell>
          <cell r="H2519">
            <v>3161908</v>
          </cell>
          <cell r="I2519">
            <v>9782</v>
          </cell>
          <cell r="J2519">
            <v>9976</v>
          </cell>
          <cell r="K2519">
            <v>10384</v>
          </cell>
        </row>
        <row r="2520">
          <cell r="A2520">
            <v>4320677</v>
          </cell>
          <cell r="B2520">
            <v>432067</v>
          </cell>
          <cell r="C2520" t="str">
            <v>Sinimbu</v>
          </cell>
          <cell r="D2520" t="str">
            <v>RS</v>
          </cell>
          <cell r="E2520">
            <v>43</v>
          </cell>
          <cell r="F2520">
            <v>20677</v>
          </cell>
          <cell r="G2520">
            <v>10706</v>
          </cell>
          <cell r="H2520">
            <v>4320677</v>
          </cell>
          <cell r="I2520">
            <v>10067</v>
          </cell>
          <cell r="J2520">
            <v>10047</v>
          </cell>
          <cell r="K2520">
            <v>10390</v>
          </cell>
        </row>
        <row r="2521">
          <cell r="A2521">
            <v>3108255</v>
          </cell>
          <cell r="B2521">
            <v>310825</v>
          </cell>
          <cell r="C2521" t="str">
            <v>Bonito de Minas</v>
          </cell>
          <cell r="D2521" t="str">
            <v>MG</v>
          </cell>
          <cell r="E2521">
            <v>31</v>
          </cell>
          <cell r="F2521">
            <v>8255</v>
          </cell>
          <cell r="G2521">
            <v>9315</v>
          </cell>
          <cell r="H2521">
            <v>3108255</v>
          </cell>
          <cell r="I2521">
            <v>9671</v>
          </cell>
          <cell r="J2521">
            <v>9947</v>
          </cell>
          <cell r="K2521">
            <v>10395</v>
          </cell>
        </row>
        <row r="2522">
          <cell r="A2522">
            <v>2918456</v>
          </cell>
          <cell r="B2522">
            <v>291845</v>
          </cell>
          <cell r="C2522" t="str">
            <v>Jucuruçu</v>
          </cell>
          <cell r="D2522" t="str">
            <v>BA</v>
          </cell>
          <cell r="E2522">
            <v>29</v>
          </cell>
          <cell r="F2522">
            <v>18456</v>
          </cell>
          <cell r="G2522">
            <v>10516</v>
          </cell>
          <cell r="H2522">
            <v>2918456</v>
          </cell>
          <cell r="I2522">
            <v>9960</v>
          </cell>
          <cell r="J2522">
            <v>9972</v>
          </cell>
          <cell r="K2522">
            <v>10403</v>
          </cell>
        </row>
        <row r="2523">
          <cell r="A2523">
            <v>2206407</v>
          </cell>
          <cell r="B2523">
            <v>220640</v>
          </cell>
          <cell r="C2523" t="str">
            <v>Monsenhor Gil</v>
          </cell>
          <cell r="D2523" t="str">
            <v>PI</v>
          </cell>
          <cell r="E2523">
            <v>22</v>
          </cell>
          <cell r="F2523">
            <v>6407</v>
          </cell>
          <cell r="G2523">
            <v>10639</v>
          </cell>
          <cell r="H2523">
            <v>2206407</v>
          </cell>
          <cell r="I2523">
            <v>10337</v>
          </cell>
          <cell r="J2523">
            <v>10337</v>
          </cell>
          <cell r="K2523">
            <v>10411</v>
          </cell>
        </row>
        <row r="2524">
          <cell r="A2524">
            <v>2103109</v>
          </cell>
          <cell r="B2524">
            <v>210310</v>
          </cell>
          <cell r="C2524" t="str">
            <v>Cedral</v>
          </cell>
          <cell r="D2524" t="str">
            <v>MA</v>
          </cell>
          <cell r="E2524">
            <v>21</v>
          </cell>
          <cell r="F2524">
            <v>3109</v>
          </cell>
          <cell r="G2524">
            <v>10152</v>
          </cell>
          <cell r="H2524">
            <v>2103109</v>
          </cell>
          <cell r="I2524">
            <v>10300</v>
          </cell>
          <cell r="J2524">
            <v>10374</v>
          </cell>
          <cell r="K2524">
            <v>10414</v>
          </cell>
        </row>
        <row r="2525">
          <cell r="A2525">
            <v>2924678</v>
          </cell>
          <cell r="B2525">
            <v>292467</v>
          </cell>
          <cell r="C2525" t="str">
            <v>Piraí do Norte</v>
          </cell>
          <cell r="D2525" t="str">
            <v>BA</v>
          </cell>
          <cell r="E2525">
            <v>29</v>
          </cell>
          <cell r="F2525">
            <v>24678</v>
          </cell>
          <cell r="G2525">
            <v>8818</v>
          </cell>
          <cell r="H2525">
            <v>2924678</v>
          </cell>
          <cell r="I2525">
            <v>9835</v>
          </cell>
          <cell r="J2525">
            <v>9833</v>
          </cell>
          <cell r="K2525">
            <v>10415</v>
          </cell>
        </row>
        <row r="2526">
          <cell r="A2526">
            <v>2928505</v>
          </cell>
          <cell r="B2526">
            <v>292850</v>
          </cell>
          <cell r="C2526" t="str">
            <v>Santa Teresinha</v>
          </cell>
          <cell r="D2526" t="str">
            <v>BA</v>
          </cell>
          <cell r="E2526">
            <v>29</v>
          </cell>
          <cell r="F2526">
            <v>28505</v>
          </cell>
          <cell r="G2526">
            <v>10546</v>
          </cell>
          <cell r="H2526">
            <v>2928505</v>
          </cell>
          <cell r="I2526">
            <v>9658</v>
          </cell>
          <cell r="J2526">
            <v>9792</v>
          </cell>
          <cell r="K2526">
            <v>10423</v>
          </cell>
        </row>
        <row r="2527">
          <cell r="A2527">
            <v>2905107</v>
          </cell>
          <cell r="B2527">
            <v>290510</v>
          </cell>
          <cell r="C2527" t="str">
            <v>Caém</v>
          </cell>
          <cell r="D2527" t="str">
            <v>BA</v>
          </cell>
          <cell r="E2527">
            <v>29</v>
          </cell>
          <cell r="F2527">
            <v>5107</v>
          </cell>
          <cell r="G2527">
            <v>10187</v>
          </cell>
          <cell r="H2527">
            <v>2905107</v>
          </cell>
          <cell r="I2527">
            <v>10376</v>
          </cell>
          <cell r="J2527">
            <v>10013</v>
          </cell>
          <cell r="K2527">
            <v>10429</v>
          </cell>
        </row>
        <row r="2528">
          <cell r="A2528">
            <v>1400027</v>
          </cell>
          <cell r="B2528">
            <v>140002</v>
          </cell>
          <cell r="C2528" t="str">
            <v>Amajari</v>
          </cell>
          <cell r="D2528" t="str">
            <v>RR</v>
          </cell>
          <cell r="E2528">
            <v>14</v>
          </cell>
          <cell r="F2528">
            <v>27</v>
          </cell>
          <cell r="G2528">
            <v>8249</v>
          </cell>
          <cell r="H2528">
            <v>1400027</v>
          </cell>
          <cell r="I2528">
            <v>9330</v>
          </cell>
          <cell r="J2528">
            <v>9936</v>
          </cell>
          <cell r="K2528">
            <v>10432</v>
          </cell>
        </row>
        <row r="2529">
          <cell r="A2529">
            <v>1506104</v>
          </cell>
          <cell r="B2529">
            <v>150610</v>
          </cell>
          <cell r="C2529" t="str">
            <v>Primavera</v>
          </cell>
          <cell r="D2529" t="str">
            <v>PA</v>
          </cell>
          <cell r="E2529">
            <v>15</v>
          </cell>
          <cell r="F2529">
            <v>6104</v>
          </cell>
          <cell r="G2529">
            <v>10993</v>
          </cell>
          <cell r="H2529">
            <v>1506104</v>
          </cell>
          <cell r="I2529">
            <v>10268</v>
          </cell>
          <cell r="J2529">
            <v>10352</v>
          </cell>
          <cell r="K2529">
            <v>10432</v>
          </cell>
        </row>
        <row r="2530">
          <cell r="A2530">
            <v>1300060</v>
          </cell>
          <cell r="B2530">
            <v>130006</v>
          </cell>
          <cell r="C2530" t="str">
            <v>Amaturá</v>
          </cell>
          <cell r="D2530" t="str">
            <v>AM</v>
          </cell>
          <cell r="E2530">
            <v>13</v>
          </cell>
          <cell r="F2530">
            <v>60</v>
          </cell>
          <cell r="G2530">
            <v>8828</v>
          </cell>
          <cell r="H2530">
            <v>1300060</v>
          </cell>
          <cell r="I2530">
            <v>9657</v>
          </cell>
          <cell r="J2530">
            <v>9794</v>
          </cell>
          <cell r="K2530">
            <v>10436</v>
          </cell>
        </row>
        <row r="2531">
          <cell r="A2531">
            <v>2206605</v>
          </cell>
          <cell r="B2531">
            <v>220660</v>
          </cell>
          <cell r="C2531" t="str">
            <v>Monte Alegre do Piauí</v>
          </cell>
          <cell r="D2531" t="str">
            <v>PI</v>
          </cell>
          <cell r="E2531">
            <v>22</v>
          </cell>
          <cell r="F2531">
            <v>6605</v>
          </cell>
          <cell r="G2531">
            <v>10663</v>
          </cell>
          <cell r="H2531">
            <v>2206605</v>
          </cell>
          <cell r="I2531">
            <v>10349</v>
          </cell>
          <cell r="J2531">
            <v>10363</v>
          </cell>
          <cell r="K2531">
            <v>10438</v>
          </cell>
        </row>
        <row r="2532">
          <cell r="A2532">
            <v>2509909</v>
          </cell>
          <cell r="B2532">
            <v>250990</v>
          </cell>
          <cell r="C2532" t="str">
            <v>Natuba</v>
          </cell>
          <cell r="D2532" t="str">
            <v>PB</v>
          </cell>
          <cell r="E2532">
            <v>25</v>
          </cell>
          <cell r="F2532">
            <v>9909</v>
          </cell>
          <cell r="G2532">
            <v>10495</v>
          </cell>
          <cell r="H2532">
            <v>2509909</v>
          </cell>
          <cell r="I2532">
            <v>10566</v>
          </cell>
          <cell r="J2532">
            <v>10278</v>
          </cell>
          <cell r="K2532">
            <v>10439</v>
          </cell>
        </row>
        <row r="2533">
          <cell r="A2533">
            <v>3119203</v>
          </cell>
          <cell r="B2533">
            <v>311920</v>
          </cell>
          <cell r="C2533" t="str">
            <v>Coroaci</v>
          </cell>
          <cell r="D2533" t="str">
            <v>MG</v>
          </cell>
          <cell r="E2533">
            <v>31</v>
          </cell>
          <cell r="F2533">
            <v>19203</v>
          </cell>
          <cell r="G2533">
            <v>11131</v>
          </cell>
          <cell r="H2533">
            <v>3119203</v>
          </cell>
          <cell r="I2533">
            <v>10274</v>
          </cell>
          <cell r="J2533">
            <v>10190</v>
          </cell>
          <cell r="K2533">
            <v>10453</v>
          </cell>
        </row>
        <row r="2534">
          <cell r="A2534">
            <v>2111904</v>
          </cell>
          <cell r="B2534">
            <v>211190</v>
          </cell>
          <cell r="C2534" t="str">
            <v>Sucupira do Norte</v>
          </cell>
          <cell r="D2534" t="str">
            <v>MA</v>
          </cell>
          <cell r="E2534">
            <v>21</v>
          </cell>
          <cell r="F2534">
            <v>11904</v>
          </cell>
          <cell r="G2534">
            <v>10535</v>
          </cell>
          <cell r="H2534">
            <v>2111904</v>
          </cell>
          <cell r="I2534">
            <v>10431</v>
          </cell>
          <cell r="J2534">
            <v>10454</v>
          </cell>
          <cell r="K2534">
            <v>10454</v>
          </cell>
        </row>
        <row r="2535">
          <cell r="A2535">
            <v>2104503</v>
          </cell>
          <cell r="B2535">
            <v>210450</v>
          </cell>
          <cell r="C2535" t="str">
            <v>Governador Archer</v>
          </cell>
          <cell r="D2535" t="str">
            <v>MA</v>
          </cell>
          <cell r="E2535">
            <v>21</v>
          </cell>
          <cell r="F2535">
            <v>4503</v>
          </cell>
          <cell r="G2535">
            <v>10330</v>
          </cell>
          <cell r="H2535">
            <v>2104503</v>
          </cell>
          <cell r="I2535">
            <v>10205</v>
          </cell>
          <cell r="J2535">
            <v>10372</v>
          </cell>
          <cell r="K2535">
            <v>10466</v>
          </cell>
        </row>
        <row r="2536">
          <cell r="A2536">
            <v>4105003</v>
          </cell>
          <cell r="B2536">
            <v>410500</v>
          </cell>
          <cell r="C2536" t="str">
            <v>Catanduvas</v>
          </cell>
          <cell r="D2536" t="str">
            <v>PR</v>
          </cell>
          <cell r="E2536">
            <v>41</v>
          </cell>
          <cell r="F2536">
            <v>5003</v>
          </cell>
          <cell r="G2536">
            <v>9673</v>
          </cell>
          <cell r="H2536">
            <v>4105003</v>
          </cell>
          <cell r="I2536">
            <v>10208</v>
          </cell>
          <cell r="J2536">
            <v>10169</v>
          </cell>
          <cell r="K2536">
            <v>10467</v>
          </cell>
        </row>
        <row r="2537">
          <cell r="A2537">
            <v>4321436</v>
          </cell>
          <cell r="B2537">
            <v>432143</v>
          </cell>
          <cell r="C2537" t="str">
            <v>Terra de Areia</v>
          </cell>
          <cell r="D2537" t="str">
            <v>RS</v>
          </cell>
          <cell r="E2537">
            <v>43</v>
          </cell>
          <cell r="F2537">
            <v>21436</v>
          </cell>
          <cell r="G2537">
            <v>10389</v>
          </cell>
          <cell r="H2537">
            <v>4321436</v>
          </cell>
          <cell r="I2537">
            <v>9878</v>
          </cell>
          <cell r="J2537">
            <v>10070</v>
          </cell>
          <cell r="K2537">
            <v>10467</v>
          </cell>
        </row>
        <row r="2538">
          <cell r="A2538">
            <v>2414100</v>
          </cell>
          <cell r="B2538">
            <v>241410</v>
          </cell>
          <cell r="C2538" t="str">
            <v>Tenente Ananias</v>
          </cell>
          <cell r="D2538" t="str">
            <v>RN</v>
          </cell>
          <cell r="E2538">
            <v>24</v>
          </cell>
          <cell r="F2538">
            <v>14100</v>
          </cell>
          <cell r="G2538">
            <v>9655</v>
          </cell>
          <cell r="H2538">
            <v>2414100</v>
          </cell>
          <cell r="I2538">
            <v>9911</v>
          </cell>
          <cell r="J2538">
            <v>10036</v>
          </cell>
          <cell r="K2538">
            <v>10468</v>
          </cell>
        </row>
        <row r="2539">
          <cell r="A2539">
            <v>5100508</v>
          </cell>
          <cell r="B2539">
            <v>510050</v>
          </cell>
          <cell r="C2539" t="str">
            <v>Alto Paraguai</v>
          </cell>
          <cell r="D2539" t="str">
            <v>MT</v>
          </cell>
          <cell r="E2539">
            <v>51</v>
          </cell>
          <cell r="F2539">
            <v>508</v>
          </cell>
          <cell r="G2539">
            <v>8329</v>
          </cell>
          <cell r="H2539">
            <v>5100508</v>
          </cell>
          <cell r="I2539">
            <v>9951</v>
          </cell>
          <cell r="J2539">
            <v>10290</v>
          </cell>
          <cell r="K2539">
            <v>10476</v>
          </cell>
        </row>
        <row r="2540">
          <cell r="A2540">
            <v>3120508</v>
          </cell>
          <cell r="B2540">
            <v>312050</v>
          </cell>
          <cell r="C2540" t="str">
            <v>Cristina</v>
          </cell>
          <cell r="D2540" t="str">
            <v>MG</v>
          </cell>
          <cell r="E2540">
            <v>31</v>
          </cell>
          <cell r="F2540">
            <v>20508</v>
          </cell>
          <cell r="G2540">
            <v>11478</v>
          </cell>
          <cell r="H2540">
            <v>3120508</v>
          </cell>
          <cell r="I2540">
            <v>10214</v>
          </cell>
          <cell r="J2540">
            <v>10191</v>
          </cell>
          <cell r="K2540">
            <v>10486</v>
          </cell>
        </row>
        <row r="2541">
          <cell r="A2541">
            <v>2402501</v>
          </cell>
          <cell r="B2541">
            <v>240250</v>
          </cell>
          <cell r="C2541" t="str">
            <v>Carnaubais</v>
          </cell>
          <cell r="D2541" t="str">
            <v>RN</v>
          </cell>
          <cell r="E2541">
            <v>24</v>
          </cell>
          <cell r="F2541">
            <v>2501</v>
          </cell>
          <cell r="G2541">
            <v>9712</v>
          </cell>
          <cell r="H2541">
            <v>2402501</v>
          </cell>
          <cell r="I2541">
            <v>9775</v>
          </cell>
          <cell r="J2541">
            <v>10000</v>
          </cell>
          <cell r="K2541">
            <v>10491</v>
          </cell>
        </row>
        <row r="2542">
          <cell r="A2542">
            <v>4206405</v>
          </cell>
          <cell r="B2542">
            <v>420640</v>
          </cell>
          <cell r="C2542" t="str">
            <v>Guaraciaba</v>
          </cell>
          <cell r="D2542" t="str">
            <v>SC</v>
          </cell>
          <cell r="E2542">
            <v>42</v>
          </cell>
          <cell r="F2542">
            <v>6405</v>
          </cell>
          <cell r="G2542">
            <v>10857</v>
          </cell>
          <cell r="H2542">
            <v>4206405</v>
          </cell>
          <cell r="I2542">
            <v>10498</v>
          </cell>
          <cell r="J2542">
            <v>10417</v>
          </cell>
          <cell r="K2542">
            <v>10492</v>
          </cell>
        </row>
        <row r="2543">
          <cell r="A2543">
            <v>2207603</v>
          </cell>
          <cell r="B2543">
            <v>220760</v>
          </cell>
          <cell r="C2543" t="str">
            <v>Parnaguá</v>
          </cell>
          <cell r="D2543" t="str">
            <v>PI</v>
          </cell>
          <cell r="E2543">
            <v>22</v>
          </cell>
          <cell r="F2543">
            <v>7603</v>
          </cell>
          <cell r="G2543">
            <v>10731</v>
          </cell>
          <cell r="H2543">
            <v>2207603</v>
          </cell>
          <cell r="I2543">
            <v>10265</v>
          </cell>
          <cell r="J2543">
            <v>10417</v>
          </cell>
          <cell r="K2543">
            <v>10494</v>
          </cell>
        </row>
        <row r="2544">
          <cell r="A2544">
            <v>2204402</v>
          </cell>
          <cell r="B2544">
            <v>220440</v>
          </cell>
          <cell r="C2544" t="str">
            <v>Gilbués</v>
          </cell>
          <cell r="D2544" t="str">
            <v>PI</v>
          </cell>
          <cell r="E2544">
            <v>22</v>
          </cell>
          <cell r="F2544">
            <v>4402</v>
          </cell>
          <cell r="G2544">
            <v>10681</v>
          </cell>
          <cell r="H2544">
            <v>2204402</v>
          </cell>
          <cell r="I2544">
            <v>10393</v>
          </cell>
          <cell r="J2544">
            <v>10429</v>
          </cell>
          <cell r="K2544">
            <v>10504</v>
          </cell>
        </row>
        <row r="2545">
          <cell r="A2545">
            <v>3506904</v>
          </cell>
          <cell r="B2545">
            <v>350690</v>
          </cell>
          <cell r="C2545" t="str">
            <v>Bofete</v>
          </cell>
          <cell r="D2545" t="str">
            <v>SP</v>
          </cell>
          <cell r="E2545">
            <v>35</v>
          </cell>
          <cell r="F2545">
            <v>6904</v>
          </cell>
          <cell r="G2545">
            <v>9375</v>
          </cell>
          <cell r="H2545">
            <v>3506904</v>
          </cell>
          <cell r="I2545">
            <v>9282</v>
          </cell>
          <cell r="J2545">
            <v>9960</v>
          </cell>
          <cell r="K2545">
            <v>10504</v>
          </cell>
        </row>
        <row r="2546">
          <cell r="A2546">
            <v>1100502</v>
          </cell>
          <cell r="B2546">
            <v>110050</v>
          </cell>
          <cell r="C2546" t="str">
            <v>Novo Horizonte do Oeste</v>
          </cell>
          <cell r="D2546" t="str">
            <v>RO</v>
          </cell>
          <cell r="E2546">
            <v>11</v>
          </cell>
          <cell r="F2546">
            <v>502</v>
          </cell>
          <cell r="G2546">
            <v>9720</v>
          </cell>
          <cell r="H2546">
            <v>1100502</v>
          </cell>
          <cell r="I2546">
            <v>10237</v>
          </cell>
          <cell r="J2546">
            <v>9933</v>
          </cell>
          <cell r="K2546">
            <v>10515</v>
          </cell>
        </row>
        <row r="2547">
          <cell r="A2547">
            <v>1101757</v>
          </cell>
          <cell r="B2547">
            <v>110175</v>
          </cell>
          <cell r="C2547" t="str">
            <v>Vale do Anari</v>
          </cell>
          <cell r="D2547" t="str">
            <v>RO</v>
          </cell>
          <cell r="E2547">
            <v>11</v>
          </cell>
          <cell r="F2547">
            <v>1757</v>
          </cell>
          <cell r="G2547">
            <v>9100</v>
          </cell>
          <cell r="H2547">
            <v>1101757</v>
          </cell>
          <cell r="I2547">
            <v>9361</v>
          </cell>
          <cell r="J2547">
            <v>9633</v>
          </cell>
          <cell r="K2547">
            <v>10518</v>
          </cell>
        </row>
        <row r="2548">
          <cell r="A2548">
            <v>3128204</v>
          </cell>
          <cell r="B2548">
            <v>312820</v>
          </cell>
          <cell r="C2548" t="str">
            <v>Guaraciaba</v>
          </cell>
          <cell r="D2548" t="str">
            <v>MG</v>
          </cell>
          <cell r="E2548">
            <v>31</v>
          </cell>
          <cell r="F2548">
            <v>28204</v>
          </cell>
          <cell r="G2548">
            <v>10820</v>
          </cell>
          <cell r="H2548">
            <v>3128204</v>
          </cell>
          <cell r="I2548">
            <v>10223</v>
          </cell>
          <cell r="J2548">
            <v>10218</v>
          </cell>
          <cell r="K2548">
            <v>10521</v>
          </cell>
        </row>
        <row r="2549">
          <cell r="A2549">
            <v>1703800</v>
          </cell>
          <cell r="B2549">
            <v>170380</v>
          </cell>
          <cell r="C2549" t="str">
            <v>Buriti do Tocantins</v>
          </cell>
          <cell r="D2549" t="str">
            <v>TO</v>
          </cell>
          <cell r="E2549">
            <v>17</v>
          </cell>
          <cell r="F2549">
            <v>3800</v>
          </cell>
          <cell r="G2549">
            <v>8454</v>
          </cell>
          <cell r="H2549">
            <v>1703800</v>
          </cell>
          <cell r="I2549">
            <v>9770</v>
          </cell>
          <cell r="J2549">
            <v>10059</v>
          </cell>
          <cell r="K2549">
            <v>10522</v>
          </cell>
        </row>
        <row r="2550">
          <cell r="A2550">
            <v>2511806</v>
          </cell>
          <cell r="B2550">
            <v>251180</v>
          </cell>
          <cell r="C2550" t="str">
            <v>Pirpirituba</v>
          </cell>
          <cell r="D2550" t="str">
            <v>PB</v>
          </cell>
          <cell r="E2550">
            <v>25</v>
          </cell>
          <cell r="F2550">
            <v>11806</v>
          </cell>
          <cell r="G2550">
            <v>10546</v>
          </cell>
          <cell r="H2550">
            <v>2511806</v>
          </cell>
          <cell r="I2550">
            <v>10319</v>
          </cell>
          <cell r="J2550">
            <v>10346</v>
          </cell>
          <cell r="K2550">
            <v>10523</v>
          </cell>
        </row>
        <row r="2551">
          <cell r="A2551">
            <v>4115101</v>
          </cell>
          <cell r="B2551">
            <v>411510</v>
          </cell>
          <cell r="C2551" t="str">
            <v>Mariluz</v>
          </cell>
          <cell r="D2551" t="str">
            <v>PR</v>
          </cell>
          <cell r="E2551">
            <v>41</v>
          </cell>
          <cell r="F2551">
            <v>15101</v>
          </cell>
          <cell r="G2551">
            <v>10861</v>
          </cell>
          <cell r="H2551">
            <v>4115101</v>
          </cell>
          <cell r="I2551">
            <v>10224</v>
          </cell>
          <cell r="J2551">
            <v>10214</v>
          </cell>
          <cell r="K2551">
            <v>10526</v>
          </cell>
        </row>
        <row r="2552">
          <cell r="A2552">
            <v>2202505</v>
          </cell>
          <cell r="B2552">
            <v>220250</v>
          </cell>
          <cell r="C2552" t="str">
            <v>Caracol</v>
          </cell>
          <cell r="D2552" t="str">
            <v>PI</v>
          </cell>
          <cell r="E2552">
            <v>22</v>
          </cell>
          <cell r="F2552">
            <v>2505</v>
          </cell>
          <cell r="G2552">
            <v>10838</v>
          </cell>
          <cell r="H2552">
            <v>2202505</v>
          </cell>
          <cell r="I2552">
            <v>10212</v>
          </cell>
          <cell r="J2552">
            <v>10448</v>
          </cell>
          <cell r="K2552">
            <v>10527</v>
          </cell>
        </row>
        <row r="2553">
          <cell r="A2553">
            <v>1101005</v>
          </cell>
          <cell r="B2553">
            <v>110100</v>
          </cell>
          <cell r="C2553" t="str">
            <v>Governador Jorge Teixeira</v>
          </cell>
          <cell r="D2553" t="str">
            <v>RO</v>
          </cell>
          <cell r="E2553">
            <v>11</v>
          </cell>
          <cell r="F2553">
            <v>1005</v>
          </cell>
          <cell r="G2553">
            <v>11593</v>
          </cell>
          <cell r="H2553">
            <v>1101005</v>
          </cell>
          <cell r="I2553">
            <v>10513</v>
          </cell>
          <cell r="J2553">
            <v>10040</v>
          </cell>
          <cell r="K2553">
            <v>10534</v>
          </cell>
        </row>
        <row r="2554">
          <cell r="A2554">
            <v>2505709</v>
          </cell>
          <cell r="B2554">
            <v>250570</v>
          </cell>
          <cell r="C2554" t="str">
            <v>Dona Inês</v>
          </cell>
          <cell r="D2554" t="str">
            <v>PB</v>
          </cell>
          <cell r="E2554">
            <v>25</v>
          </cell>
          <cell r="F2554">
            <v>5709</v>
          </cell>
          <cell r="G2554">
            <v>11142</v>
          </cell>
          <cell r="H2554">
            <v>2505709</v>
          </cell>
          <cell r="I2554">
            <v>10517</v>
          </cell>
          <cell r="J2554">
            <v>10438</v>
          </cell>
          <cell r="K2554">
            <v>10535</v>
          </cell>
        </row>
        <row r="2555">
          <cell r="A2555">
            <v>3126505</v>
          </cell>
          <cell r="B2555">
            <v>312650</v>
          </cell>
          <cell r="C2555" t="str">
            <v>Francisco Badaró</v>
          </cell>
          <cell r="D2555" t="str">
            <v>MG</v>
          </cell>
          <cell r="E2555">
            <v>31</v>
          </cell>
          <cell r="F2555">
            <v>26505</v>
          </cell>
          <cell r="G2555">
            <v>10604</v>
          </cell>
          <cell r="H2555">
            <v>3126505</v>
          </cell>
          <cell r="I2555">
            <v>10244</v>
          </cell>
          <cell r="J2555">
            <v>10239</v>
          </cell>
          <cell r="K2555">
            <v>10542</v>
          </cell>
        </row>
        <row r="2556">
          <cell r="A2556">
            <v>3166204</v>
          </cell>
          <cell r="B2556">
            <v>316620</v>
          </cell>
          <cell r="C2556" t="str">
            <v>Senhora dos Remédios</v>
          </cell>
          <cell r="D2556" t="str">
            <v>MG</v>
          </cell>
          <cell r="E2556">
            <v>31</v>
          </cell>
          <cell r="F2556">
            <v>66204</v>
          </cell>
          <cell r="G2556">
            <v>10588</v>
          </cell>
          <cell r="H2556">
            <v>3166204</v>
          </cell>
          <cell r="I2556">
            <v>10202</v>
          </cell>
          <cell r="J2556">
            <v>10222</v>
          </cell>
          <cell r="K2556">
            <v>10544</v>
          </cell>
        </row>
        <row r="2557">
          <cell r="A2557">
            <v>2904407</v>
          </cell>
          <cell r="B2557">
            <v>290440</v>
          </cell>
          <cell r="C2557" t="str">
            <v>Brejolândia</v>
          </cell>
          <cell r="D2557" t="str">
            <v>BA</v>
          </cell>
          <cell r="E2557">
            <v>29</v>
          </cell>
          <cell r="F2557">
            <v>4407</v>
          </cell>
          <cell r="G2557">
            <v>9791</v>
          </cell>
          <cell r="H2557">
            <v>2904407</v>
          </cell>
          <cell r="I2557">
            <v>11127</v>
          </cell>
          <cell r="J2557">
            <v>11247</v>
          </cell>
          <cell r="K2557">
            <v>10545</v>
          </cell>
        </row>
        <row r="2558">
          <cell r="A2558">
            <v>5216809</v>
          </cell>
          <cell r="B2558">
            <v>521680</v>
          </cell>
          <cell r="C2558" t="str">
            <v>Petrolina de Goiás</v>
          </cell>
          <cell r="D2558" t="str">
            <v>GO</v>
          </cell>
          <cell r="E2558">
            <v>52</v>
          </cell>
          <cell r="F2558">
            <v>16809</v>
          </cell>
          <cell r="G2558">
            <v>10061</v>
          </cell>
          <cell r="H2558">
            <v>5216809</v>
          </cell>
          <cell r="I2558">
            <v>10285</v>
          </cell>
          <cell r="J2558">
            <v>10269</v>
          </cell>
          <cell r="K2558">
            <v>10545</v>
          </cell>
        </row>
        <row r="2559">
          <cell r="A2559">
            <v>4124020</v>
          </cell>
          <cell r="B2559">
            <v>412402</v>
          </cell>
          <cell r="C2559" t="str">
            <v>Santa Tereza do Oeste</v>
          </cell>
          <cell r="D2559" t="str">
            <v>PR</v>
          </cell>
          <cell r="E2559">
            <v>41</v>
          </cell>
          <cell r="F2559">
            <v>24020</v>
          </cell>
          <cell r="G2559">
            <v>9320</v>
          </cell>
          <cell r="H2559">
            <v>4124020</v>
          </cell>
          <cell r="I2559">
            <v>10342</v>
          </cell>
          <cell r="J2559">
            <v>10269</v>
          </cell>
          <cell r="K2559">
            <v>10548</v>
          </cell>
        </row>
        <row r="2560">
          <cell r="A2560">
            <v>2310951</v>
          </cell>
          <cell r="B2560">
            <v>231095</v>
          </cell>
          <cell r="C2560" t="str">
            <v>Pires Ferreira</v>
          </cell>
          <cell r="D2560" t="str">
            <v>CE</v>
          </cell>
          <cell r="E2560">
            <v>23</v>
          </cell>
          <cell r="F2560">
            <v>10951</v>
          </cell>
          <cell r="G2560">
            <v>9857</v>
          </cell>
          <cell r="H2560">
            <v>2310951</v>
          </cell>
          <cell r="I2560">
            <v>10216</v>
          </cell>
          <cell r="J2560">
            <v>10365</v>
          </cell>
          <cell r="K2560">
            <v>10556</v>
          </cell>
        </row>
        <row r="2561">
          <cell r="A2561">
            <v>2507903</v>
          </cell>
          <cell r="B2561">
            <v>250790</v>
          </cell>
          <cell r="C2561" t="str">
            <v>Juripiranga</v>
          </cell>
          <cell r="D2561" t="str">
            <v>PB</v>
          </cell>
          <cell r="E2561">
            <v>25</v>
          </cell>
          <cell r="F2561">
            <v>7903</v>
          </cell>
          <cell r="G2561">
            <v>10605</v>
          </cell>
          <cell r="H2561">
            <v>2507903</v>
          </cell>
          <cell r="I2561">
            <v>10240</v>
          </cell>
          <cell r="J2561">
            <v>10327</v>
          </cell>
          <cell r="K2561">
            <v>10560</v>
          </cell>
        </row>
        <row r="2562">
          <cell r="A2562">
            <v>5108501</v>
          </cell>
          <cell r="B2562">
            <v>510850</v>
          </cell>
          <cell r="C2562" t="str">
            <v>Vera</v>
          </cell>
          <cell r="D2562" t="str">
            <v>MT</v>
          </cell>
          <cell r="E2562">
            <v>51</v>
          </cell>
          <cell r="F2562">
            <v>8501</v>
          </cell>
          <cell r="G2562">
            <v>9502</v>
          </cell>
          <cell r="H2562">
            <v>5108501</v>
          </cell>
          <cell r="I2562">
            <v>10235</v>
          </cell>
          <cell r="J2562">
            <v>10414</v>
          </cell>
          <cell r="K2562">
            <v>10561</v>
          </cell>
        </row>
        <row r="2563">
          <cell r="A2563">
            <v>3133709</v>
          </cell>
          <cell r="B2563">
            <v>313370</v>
          </cell>
          <cell r="C2563" t="str">
            <v>Itatiaiuçu</v>
          </cell>
          <cell r="D2563" t="str">
            <v>MG</v>
          </cell>
          <cell r="E2563">
            <v>31</v>
          </cell>
          <cell r="F2563">
            <v>33709</v>
          </cell>
          <cell r="G2563">
            <v>9364</v>
          </cell>
          <cell r="H2563">
            <v>3133709</v>
          </cell>
          <cell r="I2563">
            <v>9938</v>
          </cell>
          <cell r="J2563">
            <v>10142</v>
          </cell>
          <cell r="K2563">
            <v>10563</v>
          </cell>
        </row>
        <row r="2564">
          <cell r="A2564">
            <v>2921906</v>
          </cell>
          <cell r="B2564">
            <v>292190</v>
          </cell>
          <cell r="C2564" t="str">
            <v>Mucugê</v>
          </cell>
          <cell r="D2564" t="str">
            <v>BA</v>
          </cell>
          <cell r="E2564">
            <v>29</v>
          </cell>
          <cell r="F2564">
            <v>21906</v>
          </cell>
          <cell r="G2564">
            <v>14714</v>
          </cell>
          <cell r="H2564">
            <v>2921906</v>
          </cell>
          <cell r="I2564">
            <v>10548</v>
          </cell>
          <cell r="J2564">
            <v>10145</v>
          </cell>
          <cell r="K2564">
            <v>10568</v>
          </cell>
        </row>
        <row r="2565">
          <cell r="A2565">
            <v>3132909</v>
          </cell>
          <cell r="B2565">
            <v>313290</v>
          </cell>
          <cell r="C2565" t="str">
            <v>Itamogi</v>
          </cell>
          <cell r="D2565" t="str">
            <v>MG</v>
          </cell>
          <cell r="E2565">
            <v>31</v>
          </cell>
          <cell r="F2565">
            <v>32909</v>
          </cell>
          <cell r="G2565">
            <v>11218</v>
          </cell>
          <cell r="H2565">
            <v>3132909</v>
          </cell>
          <cell r="I2565">
            <v>10349</v>
          </cell>
          <cell r="J2565">
            <v>10293</v>
          </cell>
          <cell r="K2565">
            <v>10572</v>
          </cell>
        </row>
        <row r="2566">
          <cell r="A2566">
            <v>4301404</v>
          </cell>
          <cell r="B2566">
            <v>430140</v>
          </cell>
          <cell r="C2566" t="str">
            <v>Arvorezinha</v>
          </cell>
          <cell r="D2566" t="str">
            <v>RS</v>
          </cell>
          <cell r="E2566">
            <v>43</v>
          </cell>
          <cell r="F2566">
            <v>1404</v>
          </cell>
          <cell r="G2566">
            <v>10548</v>
          </cell>
          <cell r="H2566">
            <v>4301404</v>
          </cell>
          <cell r="I2566">
            <v>10229</v>
          </cell>
          <cell r="J2566">
            <v>10220</v>
          </cell>
          <cell r="K2566">
            <v>10573</v>
          </cell>
        </row>
        <row r="2567">
          <cell r="A2567">
            <v>3170503</v>
          </cell>
          <cell r="B2567">
            <v>317050</v>
          </cell>
          <cell r="C2567" t="str">
            <v>Urucânia</v>
          </cell>
          <cell r="D2567" t="str">
            <v>MG</v>
          </cell>
          <cell r="E2567">
            <v>31</v>
          </cell>
          <cell r="F2567">
            <v>70503</v>
          </cell>
          <cell r="G2567">
            <v>10502</v>
          </cell>
          <cell r="H2567">
            <v>3170503</v>
          </cell>
          <cell r="I2567">
            <v>10291</v>
          </cell>
          <cell r="J2567">
            <v>10279</v>
          </cell>
          <cell r="K2567">
            <v>10581</v>
          </cell>
        </row>
        <row r="2568">
          <cell r="A2568">
            <v>3109204</v>
          </cell>
          <cell r="B2568">
            <v>310920</v>
          </cell>
          <cell r="C2568" t="str">
            <v>Buenópolis</v>
          </cell>
          <cell r="D2568" t="str">
            <v>MG</v>
          </cell>
          <cell r="E2568">
            <v>31</v>
          </cell>
          <cell r="F2568">
            <v>9204</v>
          </cell>
          <cell r="G2568">
            <v>9627</v>
          </cell>
          <cell r="H2568">
            <v>3109204</v>
          </cell>
          <cell r="I2568">
            <v>10291</v>
          </cell>
          <cell r="J2568">
            <v>10281</v>
          </cell>
          <cell r="K2568">
            <v>10583</v>
          </cell>
        </row>
        <row r="2569">
          <cell r="A2569">
            <v>3115805</v>
          </cell>
          <cell r="B2569">
            <v>311580</v>
          </cell>
          <cell r="C2569" t="str">
            <v>Centralina</v>
          </cell>
          <cell r="D2569" t="str">
            <v>MG</v>
          </cell>
          <cell r="E2569">
            <v>31</v>
          </cell>
          <cell r="F2569">
            <v>15805</v>
          </cell>
          <cell r="G2569">
            <v>10557</v>
          </cell>
          <cell r="H2569">
            <v>3115805</v>
          </cell>
          <cell r="I2569">
            <v>10270</v>
          </cell>
          <cell r="J2569">
            <v>10271</v>
          </cell>
          <cell r="K2569">
            <v>10583</v>
          </cell>
        </row>
        <row r="2570">
          <cell r="A2570">
            <v>3517901</v>
          </cell>
          <cell r="B2570">
            <v>351790</v>
          </cell>
          <cell r="C2570" t="str">
            <v>Guaraci</v>
          </cell>
          <cell r="D2570" t="str">
            <v>SP</v>
          </cell>
          <cell r="E2570">
            <v>35</v>
          </cell>
          <cell r="F2570">
            <v>17901</v>
          </cell>
          <cell r="G2570">
            <v>9459</v>
          </cell>
          <cell r="H2570">
            <v>3517901</v>
          </cell>
          <cell r="I2570">
            <v>9976</v>
          </cell>
          <cell r="J2570">
            <v>10147</v>
          </cell>
          <cell r="K2570">
            <v>10584</v>
          </cell>
        </row>
        <row r="2571">
          <cell r="A2571">
            <v>1716208</v>
          </cell>
          <cell r="B2571">
            <v>171620</v>
          </cell>
          <cell r="C2571" t="str">
            <v>Paranã</v>
          </cell>
          <cell r="D2571" t="str">
            <v>TO</v>
          </cell>
          <cell r="E2571">
            <v>17</v>
          </cell>
          <cell r="F2571">
            <v>16208</v>
          </cell>
          <cell r="G2571">
            <v>10824</v>
          </cell>
          <cell r="H2571">
            <v>1716208</v>
          </cell>
          <cell r="I2571">
            <v>10335</v>
          </cell>
          <cell r="J2571">
            <v>10327</v>
          </cell>
          <cell r="K2571">
            <v>10585</v>
          </cell>
        </row>
        <row r="2572">
          <cell r="A2572">
            <v>2507200</v>
          </cell>
          <cell r="B2572">
            <v>250720</v>
          </cell>
          <cell r="C2572" t="str">
            <v>Itatuba</v>
          </cell>
          <cell r="D2572" t="str">
            <v>PB</v>
          </cell>
          <cell r="E2572">
            <v>25</v>
          </cell>
          <cell r="F2572">
            <v>7200</v>
          </cell>
          <cell r="G2572">
            <v>10182</v>
          </cell>
          <cell r="H2572">
            <v>2507200</v>
          </cell>
          <cell r="I2572">
            <v>10201</v>
          </cell>
          <cell r="J2572">
            <v>10326</v>
          </cell>
          <cell r="K2572">
            <v>10590</v>
          </cell>
        </row>
        <row r="2573">
          <cell r="A2573">
            <v>2408953</v>
          </cell>
          <cell r="B2573">
            <v>240895</v>
          </cell>
          <cell r="C2573" t="str">
            <v>Rio do Fogo</v>
          </cell>
          <cell r="D2573" t="str">
            <v>RN</v>
          </cell>
          <cell r="E2573">
            <v>24</v>
          </cell>
          <cell r="F2573">
            <v>8953</v>
          </cell>
          <cell r="G2573">
            <v>10124</v>
          </cell>
          <cell r="H2573">
            <v>2408953</v>
          </cell>
          <cell r="I2573">
            <v>10060</v>
          </cell>
          <cell r="J2573">
            <v>10187</v>
          </cell>
          <cell r="K2573">
            <v>10607</v>
          </cell>
        </row>
        <row r="2574">
          <cell r="A2574">
            <v>3140852</v>
          </cell>
          <cell r="B2574">
            <v>314085</v>
          </cell>
          <cell r="C2574" t="str">
            <v>Matias Cardoso</v>
          </cell>
          <cell r="D2574" t="str">
            <v>MG</v>
          </cell>
          <cell r="E2574">
            <v>31</v>
          </cell>
          <cell r="F2574">
            <v>40852</v>
          </cell>
          <cell r="G2574">
            <v>11037</v>
          </cell>
          <cell r="H2574">
            <v>3140852</v>
          </cell>
          <cell r="I2574">
            <v>9977</v>
          </cell>
          <cell r="J2574">
            <v>10188</v>
          </cell>
          <cell r="K2574">
            <v>10608</v>
          </cell>
        </row>
        <row r="2575">
          <cell r="A2575">
            <v>4316105</v>
          </cell>
          <cell r="B2575">
            <v>431610</v>
          </cell>
          <cell r="C2575" t="str">
            <v>Ronda Alta</v>
          </cell>
          <cell r="D2575" t="str">
            <v>RS</v>
          </cell>
          <cell r="E2575">
            <v>43</v>
          </cell>
          <cell r="F2575">
            <v>16105</v>
          </cell>
          <cell r="G2575">
            <v>9865</v>
          </cell>
          <cell r="H2575">
            <v>4316105</v>
          </cell>
          <cell r="I2575">
            <v>10228</v>
          </cell>
          <cell r="J2575">
            <v>10247</v>
          </cell>
          <cell r="K2575">
            <v>10610</v>
          </cell>
        </row>
        <row r="2576">
          <cell r="A2576">
            <v>5212808</v>
          </cell>
          <cell r="B2576">
            <v>521280</v>
          </cell>
          <cell r="C2576" t="str">
            <v>Mara Rosa</v>
          </cell>
          <cell r="D2576" t="str">
            <v>GO</v>
          </cell>
          <cell r="E2576">
            <v>52</v>
          </cell>
          <cell r="F2576">
            <v>12808</v>
          </cell>
          <cell r="G2576">
            <v>10360</v>
          </cell>
          <cell r="H2576">
            <v>5212808</v>
          </cell>
          <cell r="I2576">
            <v>10659</v>
          </cell>
          <cell r="J2576">
            <v>10455</v>
          </cell>
          <cell r="K2576">
            <v>10610</v>
          </cell>
        </row>
        <row r="2577">
          <cell r="A2577">
            <v>5108055</v>
          </cell>
          <cell r="B2577">
            <v>510805</v>
          </cell>
          <cell r="C2577" t="str">
            <v>Terra Nova do Norte</v>
          </cell>
          <cell r="D2577" t="str">
            <v>MT</v>
          </cell>
          <cell r="E2577">
            <v>51</v>
          </cell>
          <cell r="F2577">
            <v>8055</v>
          </cell>
          <cell r="G2577">
            <v>15190</v>
          </cell>
          <cell r="H2577">
            <v>5108055</v>
          </cell>
          <cell r="I2577">
            <v>11302</v>
          </cell>
          <cell r="J2577">
            <v>10929</v>
          </cell>
          <cell r="K2577">
            <v>10621</v>
          </cell>
        </row>
        <row r="2578">
          <cell r="A2578">
            <v>5102793</v>
          </cell>
          <cell r="B2578">
            <v>510279</v>
          </cell>
          <cell r="C2578" t="str">
            <v>Carlinda</v>
          </cell>
          <cell r="D2578" t="str">
            <v>MT</v>
          </cell>
          <cell r="E2578">
            <v>51</v>
          </cell>
          <cell r="F2578">
            <v>2793</v>
          </cell>
          <cell r="G2578">
            <v>12097</v>
          </cell>
          <cell r="H2578">
            <v>5102793</v>
          </cell>
          <cell r="I2578">
            <v>10985</v>
          </cell>
          <cell r="J2578">
            <v>10793</v>
          </cell>
          <cell r="K2578">
            <v>10626</v>
          </cell>
        </row>
        <row r="2579">
          <cell r="A2579">
            <v>3154101</v>
          </cell>
          <cell r="B2579">
            <v>315410</v>
          </cell>
          <cell r="C2579" t="str">
            <v>Recreio</v>
          </cell>
          <cell r="D2579" t="str">
            <v>MG</v>
          </cell>
          <cell r="E2579">
            <v>31</v>
          </cell>
          <cell r="F2579">
            <v>54101</v>
          </cell>
          <cell r="G2579">
            <v>10538</v>
          </cell>
          <cell r="H2579">
            <v>3154101</v>
          </cell>
          <cell r="I2579">
            <v>10301</v>
          </cell>
          <cell r="J2579">
            <v>10316</v>
          </cell>
          <cell r="K2579">
            <v>10635</v>
          </cell>
        </row>
        <row r="2580">
          <cell r="A2580">
            <v>2903953</v>
          </cell>
          <cell r="B2580">
            <v>290395</v>
          </cell>
          <cell r="C2580" t="str">
            <v>Bom Jesus da Serra</v>
          </cell>
          <cell r="D2580" t="str">
            <v>BA</v>
          </cell>
          <cell r="E2580">
            <v>29</v>
          </cell>
          <cell r="F2580">
            <v>3953</v>
          </cell>
          <cell r="G2580">
            <v>10588</v>
          </cell>
          <cell r="H2580">
            <v>2903953</v>
          </cell>
          <cell r="I2580">
            <v>10123</v>
          </cell>
          <cell r="J2580">
            <v>10120</v>
          </cell>
          <cell r="K2580">
            <v>10644</v>
          </cell>
        </row>
        <row r="2581">
          <cell r="A2581">
            <v>2311207</v>
          </cell>
          <cell r="B2581">
            <v>231120</v>
          </cell>
          <cell r="C2581" t="str">
            <v>Potengi</v>
          </cell>
          <cell r="D2581" t="str">
            <v>CE</v>
          </cell>
          <cell r="E2581">
            <v>23</v>
          </cell>
          <cell r="F2581">
            <v>11207</v>
          </cell>
          <cell r="G2581">
            <v>10144</v>
          </cell>
          <cell r="H2581">
            <v>2311207</v>
          </cell>
          <cell r="I2581">
            <v>10276</v>
          </cell>
          <cell r="J2581">
            <v>10448</v>
          </cell>
          <cell r="K2581">
            <v>10651</v>
          </cell>
        </row>
        <row r="2582">
          <cell r="A2582">
            <v>2111748</v>
          </cell>
          <cell r="B2582">
            <v>211174</v>
          </cell>
          <cell r="C2582" t="str">
            <v>Senador Alexandre Costa</v>
          </cell>
          <cell r="D2582" t="str">
            <v>MA</v>
          </cell>
          <cell r="E2582">
            <v>21</v>
          </cell>
          <cell r="F2582">
            <v>11748</v>
          </cell>
          <cell r="G2582">
            <v>9414</v>
          </cell>
          <cell r="H2582">
            <v>2111748</v>
          </cell>
          <cell r="I2582">
            <v>10253</v>
          </cell>
          <cell r="J2582">
            <v>10511</v>
          </cell>
          <cell r="K2582">
            <v>10657</v>
          </cell>
        </row>
        <row r="2583">
          <cell r="A2583">
            <v>2510105</v>
          </cell>
          <cell r="B2583">
            <v>251010</v>
          </cell>
          <cell r="C2583" t="str">
            <v>Nova Floresta</v>
          </cell>
          <cell r="D2583" t="str">
            <v>PB</v>
          </cell>
          <cell r="E2583">
            <v>25</v>
          </cell>
          <cell r="F2583">
            <v>10105</v>
          </cell>
          <cell r="G2583">
            <v>10392</v>
          </cell>
          <cell r="H2583">
            <v>2510105</v>
          </cell>
          <cell r="I2583">
            <v>10533</v>
          </cell>
          <cell r="J2583">
            <v>10514</v>
          </cell>
          <cell r="K2583">
            <v>10661</v>
          </cell>
        </row>
        <row r="2584">
          <cell r="A2584">
            <v>2206100</v>
          </cell>
          <cell r="B2584">
            <v>220610</v>
          </cell>
          <cell r="C2584" t="str">
            <v>Matias Olímpio</v>
          </cell>
          <cell r="D2584" t="str">
            <v>PI</v>
          </cell>
          <cell r="E2584">
            <v>22</v>
          </cell>
          <cell r="F2584">
            <v>6100</v>
          </cell>
          <cell r="G2584">
            <v>10863</v>
          </cell>
          <cell r="H2584">
            <v>2206100</v>
          </cell>
          <cell r="I2584">
            <v>10485</v>
          </cell>
          <cell r="J2584">
            <v>10586</v>
          </cell>
          <cell r="K2584">
            <v>10664</v>
          </cell>
        </row>
        <row r="2585">
          <cell r="A2585">
            <v>4125803</v>
          </cell>
          <cell r="B2585">
            <v>412580</v>
          </cell>
          <cell r="C2585" t="str">
            <v>São Pedro do Ivaí</v>
          </cell>
          <cell r="D2585" t="str">
            <v>PR</v>
          </cell>
          <cell r="E2585">
            <v>41</v>
          </cell>
          <cell r="F2585">
            <v>25803</v>
          </cell>
          <cell r="G2585">
            <v>9921</v>
          </cell>
          <cell r="H2585">
            <v>4125803</v>
          </cell>
          <cell r="I2585">
            <v>10164</v>
          </cell>
          <cell r="J2585">
            <v>10272</v>
          </cell>
          <cell r="K2585">
            <v>10664</v>
          </cell>
        </row>
        <row r="2586">
          <cell r="A2586">
            <v>2516409</v>
          </cell>
          <cell r="B2586">
            <v>251640</v>
          </cell>
          <cell r="C2586" t="str">
            <v>Campo de Santana</v>
          </cell>
          <cell r="D2586" t="str">
            <v>PB</v>
          </cell>
          <cell r="E2586">
            <v>25</v>
          </cell>
          <cell r="F2586">
            <v>16409</v>
          </cell>
          <cell r="G2586">
            <v>9854</v>
          </cell>
          <cell r="H2586">
            <v>2516409</v>
          </cell>
          <cell r="I2586">
            <v>10263</v>
          </cell>
          <cell r="K2586">
            <v>10665</v>
          </cell>
        </row>
        <row r="2587">
          <cell r="A2587">
            <v>2304905</v>
          </cell>
          <cell r="B2587">
            <v>230490</v>
          </cell>
          <cell r="C2587" t="str">
            <v>Groaíras</v>
          </cell>
          <cell r="D2587" t="str">
            <v>CE</v>
          </cell>
          <cell r="E2587">
            <v>23</v>
          </cell>
          <cell r="F2587">
            <v>4905</v>
          </cell>
          <cell r="G2587">
            <v>9971</v>
          </cell>
          <cell r="H2587">
            <v>2304905</v>
          </cell>
          <cell r="I2587">
            <v>10228</v>
          </cell>
          <cell r="J2587">
            <v>10445</v>
          </cell>
          <cell r="K2587">
            <v>10668</v>
          </cell>
        </row>
        <row r="2588">
          <cell r="A2588">
            <v>3557303</v>
          </cell>
          <cell r="B2588">
            <v>355730</v>
          </cell>
          <cell r="C2588" t="str">
            <v>Estiva Gerbi</v>
          </cell>
          <cell r="D2588" t="str">
            <v>SP</v>
          </cell>
          <cell r="E2588">
            <v>35</v>
          </cell>
          <cell r="F2588">
            <v>57303</v>
          </cell>
          <cell r="G2588">
            <v>9657</v>
          </cell>
          <cell r="H2588">
            <v>3557303</v>
          </cell>
          <cell r="I2588">
            <v>10044</v>
          </cell>
          <cell r="J2588">
            <v>10224</v>
          </cell>
          <cell r="K2588">
            <v>10669</v>
          </cell>
        </row>
        <row r="2589">
          <cell r="A2589">
            <v>2706422</v>
          </cell>
          <cell r="B2589">
            <v>270642</v>
          </cell>
          <cell r="C2589" t="str">
            <v>Pariconha</v>
          </cell>
          <cell r="D2589" t="str">
            <v>AL</v>
          </cell>
          <cell r="E2589">
            <v>27</v>
          </cell>
          <cell r="F2589">
            <v>6422</v>
          </cell>
          <cell r="G2589">
            <v>10539</v>
          </cell>
          <cell r="H2589">
            <v>2706422</v>
          </cell>
          <cell r="I2589">
            <v>10246</v>
          </cell>
          <cell r="J2589">
            <v>10282</v>
          </cell>
          <cell r="K2589">
            <v>10674</v>
          </cell>
        </row>
        <row r="2590">
          <cell r="A2590">
            <v>3142106</v>
          </cell>
          <cell r="B2590">
            <v>314210</v>
          </cell>
          <cell r="C2590" t="str">
            <v>Miradouro</v>
          </cell>
          <cell r="D2590" t="str">
            <v>MG</v>
          </cell>
          <cell r="E2590">
            <v>31</v>
          </cell>
          <cell r="F2590">
            <v>42106</v>
          </cell>
          <cell r="G2590">
            <v>10648</v>
          </cell>
          <cell r="H2590">
            <v>3142106</v>
          </cell>
          <cell r="I2590">
            <v>10251</v>
          </cell>
          <cell r="J2590">
            <v>10324</v>
          </cell>
          <cell r="K2590">
            <v>10674</v>
          </cell>
        </row>
        <row r="2591">
          <cell r="A2591">
            <v>4208708</v>
          </cell>
          <cell r="B2591">
            <v>420870</v>
          </cell>
          <cell r="C2591" t="str">
            <v>Jacinto Machado</v>
          </cell>
          <cell r="D2591" t="str">
            <v>SC</v>
          </cell>
          <cell r="E2591">
            <v>42</v>
          </cell>
          <cell r="F2591">
            <v>8708</v>
          </cell>
          <cell r="G2591">
            <v>11051</v>
          </cell>
          <cell r="H2591">
            <v>4208708</v>
          </cell>
          <cell r="I2591">
            <v>10608</v>
          </cell>
          <cell r="J2591">
            <v>10562</v>
          </cell>
          <cell r="K2591">
            <v>10677</v>
          </cell>
        </row>
        <row r="2592">
          <cell r="A2592">
            <v>3504909</v>
          </cell>
          <cell r="B2592">
            <v>350490</v>
          </cell>
          <cell r="C2592" t="str">
            <v>Bananal</v>
          </cell>
          <cell r="D2592" t="str">
            <v>SP</v>
          </cell>
          <cell r="E2592">
            <v>35</v>
          </cell>
          <cell r="F2592">
            <v>4909</v>
          </cell>
          <cell r="G2592">
            <v>10822</v>
          </cell>
          <cell r="H2592">
            <v>3504909</v>
          </cell>
          <cell r="I2592">
            <v>10220</v>
          </cell>
          <cell r="J2592">
            <v>10301</v>
          </cell>
          <cell r="K2592">
            <v>10680</v>
          </cell>
        </row>
        <row r="2593">
          <cell r="A2593">
            <v>2916203</v>
          </cell>
          <cell r="B2593">
            <v>291620</v>
          </cell>
          <cell r="C2593" t="str">
            <v>Itapé</v>
          </cell>
          <cell r="D2593" t="str">
            <v>BA</v>
          </cell>
          <cell r="E2593">
            <v>29</v>
          </cell>
          <cell r="F2593">
            <v>16203</v>
          </cell>
          <cell r="G2593">
            <v>10630</v>
          </cell>
          <cell r="H2593">
            <v>2916203</v>
          </cell>
          <cell r="I2593">
            <v>10986</v>
          </cell>
          <cell r="J2593">
            <v>10436</v>
          </cell>
          <cell r="K2593">
            <v>10682</v>
          </cell>
        </row>
        <row r="2594">
          <cell r="A2594">
            <v>1503408</v>
          </cell>
          <cell r="B2594">
            <v>150340</v>
          </cell>
          <cell r="C2594" t="str">
            <v>Inhangapi</v>
          </cell>
          <cell r="D2594" t="str">
            <v>PA</v>
          </cell>
          <cell r="E2594">
            <v>15</v>
          </cell>
          <cell r="F2594">
            <v>3408</v>
          </cell>
          <cell r="G2594">
            <v>10377</v>
          </cell>
          <cell r="H2594">
            <v>1503408</v>
          </cell>
          <cell r="I2594">
            <v>10064</v>
          </cell>
          <cell r="J2594">
            <v>10393</v>
          </cell>
          <cell r="K2594">
            <v>10693</v>
          </cell>
        </row>
        <row r="2595">
          <cell r="A2595">
            <v>2111789</v>
          </cell>
          <cell r="B2595">
            <v>211178</v>
          </cell>
          <cell r="C2595" t="str">
            <v>Serrano do Maranhão</v>
          </cell>
          <cell r="D2595" t="str">
            <v>MA</v>
          </cell>
          <cell r="E2595">
            <v>21</v>
          </cell>
          <cell r="F2595">
            <v>11789</v>
          </cell>
          <cell r="G2595">
            <v>11085</v>
          </cell>
          <cell r="H2595">
            <v>2111789</v>
          </cell>
          <cell r="I2595">
            <v>10924</v>
          </cell>
          <cell r="J2595">
            <v>10545</v>
          </cell>
          <cell r="K2595">
            <v>10693</v>
          </cell>
        </row>
        <row r="2596">
          <cell r="A2596">
            <v>2307908</v>
          </cell>
          <cell r="B2596">
            <v>230790</v>
          </cell>
          <cell r="C2596" t="str">
            <v>Martinópole</v>
          </cell>
          <cell r="D2596" t="str">
            <v>CE</v>
          </cell>
          <cell r="E2596">
            <v>23</v>
          </cell>
          <cell r="F2596">
            <v>7908</v>
          </cell>
          <cell r="G2596">
            <v>11118</v>
          </cell>
          <cell r="H2596">
            <v>2307908</v>
          </cell>
          <cell r="I2596">
            <v>10220</v>
          </cell>
          <cell r="J2596">
            <v>10458</v>
          </cell>
          <cell r="K2596">
            <v>10693</v>
          </cell>
        </row>
        <row r="2597">
          <cell r="A2597">
            <v>4117255</v>
          </cell>
          <cell r="B2597">
            <v>411725</v>
          </cell>
          <cell r="C2597" t="str">
            <v>Nova Prata do Iguaçu</v>
          </cell>
          <cell r="D2597" t="str">
            <v>PR</v>
          </cell>
          <cell r="E2597">
            <v>41</v>
          </cell>
          <cell r="F2597">
            <v>17255</v>
          </cell>
          <cell r="G2597">
            <v>10822</v>
          </cell>
          <cell r="H2597">
            <v>4117255</v>
          </cell>
          <cell r="I2597">
            <v>10369</v>
          </cell>
          <cell r="J2597">
            <v>10374</v>
          </cell>
          <cell r="K2597">
            <v>10698</v>
          </cell>
        </row>
        <row r="2598">
          <cell r="A2598">
            <v>2515401</v>
          </cell>
          <cell r="B2598">
            <v>251540</v>
          </cell>
          <cell r="C2598" t="str">
            <v>Seridó</v>
          </cell>
          <cell r="D2598" t="str">
            <v>PB</v>
          </cell>
          <cell r="E2598">
            <v>25</v>
          </cell>
          <cell r="F2598">
            <v>15401</v>
          </cell>
          <cell r="G2598">
            <v>10091</v>
          </cell>
          <cell r="H2598">
            <v>2515401</v>
          </cell>
          <cell r="I2598">
            <v>10230</v>
          </cell>
          <cell r="J2598">
            <v>10400</v>
          </cell>
          <cell r="K2598">
            <v>10701</v>
          </cell>
        </row>
        <row r="2599">
          <cell r="A2599">
            <v>2601003</v>
          </cell>
          <cell r="B2599">
            <v>260100</v>
          </cell>
          <cell r="C2599" t="str">
            <v>Angelim</v>
          </cell>
          <cell r="D2599" t="str">
            <v>PE</v>
          </cell>
          <cell r="E2599">
            <v>26</v>
          </cell>
          <cell r="F2599">
            <v>1003</v>
          </cell>
          <cell r="G2599">
            <v>10385</v>
          </cell>
          <cell r="H2599">
            <v>2601003</v>
          </cell>
          <cell r="I2599">
            <v>10204</v>
          </cell>
          <cell r="J2599">
            <v>10372</v>
          </cell>
          <cell r="K2599">
            <v>10706</v>
          </cell>
        </row>
        <row r="2600">
          <cell r="A2600">
            <v>4321667</v>
          </cell>
          <cell r="B2600">
            <v>432166</v>
          </cell>
          <cell r="C2600" t="str">
            <v>Três Cachoeiras</v>
          </cell>
          <cell r="D2600" t="str">
            <v>RS</v>
          </cell>
          <cell r="E2600">
            <v>43</v>
          </cell>
          <cell r="F2600">
            <v>21667</v>
          </cell>
          <cell r="G2600">
            <v>11022</v>
          </cell>
          <cell r="H2600">
            <v>4321667</v>
          </cell>
          <cell r="I2600">
            <v>10239</v>
          </cell>
          <cell r="J2600">
            <v>10322</v>
          </cell>
          <cell r="K2600">
            <v>10707</v>
          </cell>
        </row>
        <row r="2601">
          <cell r="A2601">
            <v>2101772</v>
          </cell>
          <cell r="B2601">
            <v>210177</v>
          </cell>
          <cell r="C2601" t="str">
            <v>Bela Vista do Maranhão</v>
          </cell>
          <cell r="D2601" t="str">
            <v>MA</v>
          </cell>
          <cell r="E2601">
            <v>21</v>
          </cell>
          <cell r="F2601">
            <v>1772</v>
          </cell>
          <cell r="G2601">
            <v>8855</v>
          </cell>
          <cell r="H2601">
            <v>2101772</v>
          </cell>
          <cell r="I2601">
            <v>11946</v>
          </cell>
          <cell r="J2601">
            <v>12335</v>
          </cell>
          <cell r="K2601">
            <v>10717</v>
          </cell>
        </row>
        <row r="2602">
          <cell r="A2602">
            <v>1703008</v>
          </cell>
          <cell r="B2602">
            <v>170300</v>
          </cell>
          <cell r="C2602" t="str">
            <v>Babaçulândia</v>
          </cell>
          <cell r="D2602" t="str">
            <v>TO</v>
          </cell>
          <cell r="E2602">
            <v>17</v>
          </cell>
          <cell r="F2602">
            <v>3008</v>
          </cell>
          <cell r="G2602">
            <v>10698</v>
          </cell>
          <cell r="H2602">
            <v>1703008</v>
          </cell>
          <cell r="I2602">
            <v>10446</v>
          </cell>
          <cell r="J2602">
            <v>10439</v>
          </cell>
          <cell r="K2602">
            <v>10720</v>
          </cell>
        </row>
        <row r="2603">
          <cell r="A2603">
            <v>3550001</v>
          </cell>
          <cell r="B2603">
            <v>355000</v>
          </cell>
          <cell r="C2603" t="str">
            <v>São Luís do Paraitinga</v>
          </cell>
          <cell r="D2603" t="str">
            <v>SP</v>
          </cell>
          <cell r="E2603">
            <v>35</v>
          </cell>
          <cell r="F2603">
            <v>50001</v>
          </cell>
          <cell r="G2603">
            <v>10908</v>
          </cell>
          <cell r="H2603">
            <v>3550001</v>
          </cell>
          <cell r="I2603">
            <v>10404</v>
          </cell>
          <cell r="J2603">
            <v>10393</v>
          </cell>
          <cell r="K2603">
            <v>10721</v>
          </cell>
        </row>
        <row r="2604">
          <cell r="A2604">
            <v>2301257</v>
          </cell>
          <cell r="B2604">
            <v>230125</v>
          </cell>
          <cell r="C2604" t="str">
            <v>Ararendá</v>
          </cell>
          <cell r="D2604" t="str">
            <v>CE</v>
          </cell>
          <cell r="E2604">
            <v>23</v>
          </cell>
          <cell r="F2604">
            <v>1257</v>
          </cell>
          <cell r="G2604">
            <v>11186</v>
          </cell>
          <cell r="H2604">
            <v>2301257</v>
          </cell>
          <cell r="I2604">
            <v>10500</v>
          </cell>
          <cell r="J2604">
            <v>10564</v>
          </cell>
          <cell r="K2604">
            <v>10723</v>
          </cell>
        </row>
        <row r="2605">
          <cell r="A2605">
            <v>2102754</v>
          </cell>
          <cell r="B2605">
            <v>210275</v>
          </cell>
          <cell r="C2605" t="str">
            <v>Capinzal do Norte</v>
          </cell>
          <cell r="D2605" t="str">
            <v>MA</v>
          </cell>
          <cell r="E2605">
            <v>21</v>
          </cell>
          <cell r="F2605">
            <v>2754</v>
          </cell>
          <cell r="G2605">
            <v>10688</v>
          </cell>
          <cell r="H2605">
            <v>2102754</v>
          </cell>
          <cell r="I2605">
            <v>10698</v>
          </cell>
          <cell r="J2605">
            <v>10722</v>
          </cell>
          <cell r="K2605">
            <v>10729</v>
          </cell>
        </row>
        <row r="2606">
          <cell r="A2606">
            <v>2701209</v>
          </cell>
          <cell r="B2606">
            <v>270120</v>
          </cell>
          <cell r="C2606" t="str">
            <v>Cacimbinhas</v>
          </cell>
          <cell r="D2606" t="str">
            <v>AL</v>
          </cell>
          <cell r="E2606">
            <v>27</v>
          </cell>
          <cell r="F2606">
            <v>1209</v>
          </cell>
          <cell r="G2606">
            <v>10182</v>
          </cell>
          <cell r="H2606">
            <v>2701209</v>
          </cell>
          <cell r="I2606">
            <v>10197</v>
          </cell>
          <cell r="J2606">
            <v>10307</v>
          </cell>
          <cell r="K2606">
            <v>10729</v>
          </cell>
        </row>
        <row r="2607">
          <cell r="A2607">
            <v>3300159</v>
          </cell>
          <cell r="B2607">
            <v>330015</v>
          </cell>
          <cell r="C2607" t="str">
            <v>Aperibé</v>
          </cell>
          <cell r="D2607" t="str">
            <v>RJ</v>
          </cell>
          <cell r="E2607">
            <v>33</v>
          </cell>
          <cell r="F2607">
            <v>159</v>
          </cell>
          <cell r="G2607">
            <v>9556</v>
          </cell>
          <cell r="H2607">
            <v>3300159</v>
          </cell>
          <cell r="I2607">
            <v>10215</v>
          </cell>
          <cell r="J2607">
            <v>10545</v>
          </cell>
          <cell r="K2607">
            <v>10736</v>
          </cell>
        </row>
        <row r="2608">
          <cell r="A2608">
            <v>3145356</v>
          </cell>
          <cell r="B2608">
            <v>314535</v>
          </cell>
          <cell r="C2608" t="str">
            <v>Novo Oriente de Minas</v>
          </cell>
          <cell r="D2608" t="str">
            <v>MG</v>
          </cell>
          <cell r="E2608">
            <v>31</v>
          </cell>
          <cell r="F2608">
            <v>45356</v>
          </cell>
          <cell r="G2608">
            <v>10763</v>
          </cell>
          <cell r="H2608">
            <v>3145356</v>
          </cell>
          <cell r="I2608">
            <v>10342</v>
          </cell>
          <cell r="J2608">
            <v>10395</v>
          </cell>
          <cell r="K2608">
            <v>10738</v>
          </cell>
        </row>
        <row r="2609">
          <cell r="A2609">
            <v>4314704</v>
          </cell>
          <cell r="B2609">
            <v>431470</v>
          </cell>
          <cell r="C2609" t="str">
            <v>Planalto</v>
          </cell>
          <cell r="D2609" t="str">
            <v>RS</v>
          </cell>
          <cell r="E2609">
            <v>43</v>
          </cell>
          <cell r="F2609">
            <v>14704</v>
          </cell>
          <cell r="G2609">
            <v>10734</v>
          </cell>
          <cell r="H2609">
            <v>4314704</v>
          </cell>
          <cell r="I2609">
            <v>10524</v>
          </cell>
          <cell r="J2609">
            <v>10407</v>
          </cell>
          <cell r="K2609">
            <v>10739</v>
          </cell>
        </row>
        <row r="2610">
          <cell r="A2610">
            <v>3164506</v>
          </cell>
          <cell r="B2610">
            <v>316450</v>
          </cell>
          <cell r="C2610" t="str">
            <v>São Sebastião do Maranhão</v>
          </cell>
          <cell r="D2610" t="str">
            <v>MG</v>
          </cell>
          <cell r="E2610">
            <v>31</v>
          </cell>
          <cell r="F2610">
            <v>64506</v>
          </cell>
          <cell r="G2610">
            <v>12099</v>
          </cell>
          <cell r="H2610">
            <v>3164506</v>
          </cell>
          <cell r="I2610">
            <v>10647</v>
          </cell>
          <cell r="J2610">
            <v>10503</v>
          </cell>
          <cell r="K2610">
            <v>10740</v>
          </cell>
        </row>
        <row r="2611">
          <cell r="A2611">
            <v>3136504</v>
          </cell>
          <cell r="B2611">
            <v>313650</v>
          </cell>
          <cell r="C2611" t="str">
            <v>Jordânia</v>
          </cell>
          <cell r="D2611" t="str">
            <v>MG</v>
          </cell>
          <cell r="E2611">
            <v>31</v>
          </cell>
          <cell r="F2611">
            <v>36504</v>
          </cell>
          <cell r="G2611">
            <v>11337</v>
          </cell>
          <cell r="H2611">
            <v>3136504</v>
          </cell>
          <cell r="I2611">
            <v>10319</v>
          </cell>
          <cell r="J2611">
            <v>10394</v>
          </cell>
          <cell r="K2611">
            <v>10744</v>
          </cell>
        </row>
        <row r="2612">
          <cell r="A2612">
            <v>2403509</v>
          </cell>
          <cell r="B2612">
            <v>240350</v>
          </cell>
          <cell r="C2612" t="str">
            <v>Espírito Santo</v>
          </cell>
          <cell r="D2612" t="str">
            <v>RN</v>
          </cell>
          <cell r="E2612">
            <v>24</v>
          </cell>
          <cell r="F2612">
            <v>3509</v>
          </cell>
          <cell r="G2612">
            <v>10373</v>
          </cell>
          <cell r="H2612">
            <v>2403509</v>
          </cell>
          <cell r="I2612">
            <v>10480</v>
          </cell>
          <cell r="J2612">
            <v>10439</v>
          </cell>
          <cell r="K2612">
            <v>10753</v>
          </cell>
        </row>
        <row r="2613">
          <cell r="A2613">
            <v>3141603</v>
          </cell>
          <cell r="B2613">
            <v>314160</v>
          </cell>
          <cell r="C2613" t="str">
            <v>Mercês</v>
          </cell>
          <cell r="D2613" t="str">
            <v>MG</v>
          </cell>
          <cell r="E2613">
            <v>31</v>
          </cell>
          <cell r="F2613">
            <v>41603</v>
          </cell>
          <cell r="G2613">
            <v>10902</v>
          </cell>
          <cell r="H2613">
            <v>3141603</v>
          </cell>
          <cell r="I2613">
            <v>10372</v>
          </cell>
          <cell r="J2613">
            <v>10415</v>
          </cell>
          <cell r="K2613">
            <v>10753</v>
          </cell>
        </row>
        <row r="2614">
          <cell r="A2614">
            <v>4216008</v>
          </cell>
          <cell r="B2614">
            <v>421600</v>
          </cell>
          <cell r="C2614" t="str">
            <v>São Carlos SC</v>
          </cell>
          <cell r="D2614" t="str">
            <v>SC</v>
          </cell>
          <cell r="E2614">
            <v>42</v>
          </cell>
          <cell r="F2614">
            <v>16008</v>
          </cell>
          <cell r="G2614">
            <v>10938</v>
          </cell>
          <cell r="H2614">
            <v>4216008</v>
          </cell>
          <cell r="I2614">
            <v>10284</v>
          </cell>
          <cell r="J2614">
            <v>10431</v>
          </cell>
          <cell r="K2614">
            <v>10753</v>
          </cell>
        </row>
        <row r="2615">
          <cell r="A2615">
            <v>3151107</v>
          </cell>
          <cell r="B2615">
            <v>315110</v>
          </cell>
          <cell r="C2615" t="str">
            <v>Pirapetinga</v>
          </cell>
          <cell r="D2615" t="str">
            <v>MG</v>
          </cell>
          <cell r="E2615">
            <v>31</v>
          </cell>
          <cell r="F2615">
            <v>51107</v>
          </cell>
          <cell r="G2615">
            <v>10636</v>
          </cell>
          <cell r="H2615">
            <v>3151107</v>
          </cell>
          <cell r="I2615">
            <v>10366</v>
          </cell>
          <cell r="J2615">
            <v>10414</v>
          </cell>
          <cell r="K2615">
            <v>10754</v>
          </cell>
        </row>
        <row r="2616">
          <cell r="A2616">
            <v>3107901</v>
          </cell>
          <cell r="B2616">
            <v>310790</v>
          </cell>
          <cell r="C2616" t="str">
            <v>Bom Repouso</v>
          </cell>
          <cell r="D2616" t="str">
            <v>MG</v>
          </cell>
          <cell r="E2616">
            <v>31</v>
          </cell>
          <cell r="F2616">
            <v>7901</v>
          </cell>
          <cell r="G2616">
            <v>10826</v>
          </cell>
          <cell r="H2616">
            <v>3107901</v>
          </cell>
          <cell r="I2616">
            <v>10457</v>
          </cell>
          <cell r="J2616">
            <v>10449</v>
          </cell>
          <cell r="K2616">
            <v>10759</v>
          </cell>
        </row>
        <row r="2617">
          <cell r="A2617">
            <v>4128534</v>
          </cell>
          <cell r="B2617">
            <v>412853</v>
          </cell>
          <cell r="C2617" t="str">
            <v>Ventania</v>
          </cell>
          <cell r="D2617" t="str">
            <v>PR</v>
          </cell>
          <cell r="E2617">
            <v>41</v>
          </cell>
          <cell r="F2617">
            <v>28534</v>
          </cell>
          <cell r="G2617">
            <v>11239</v>
          </cell>
          <cell r="H2617">
            <v>4128534</v>
          </cell>
          <cell r="I2617">
            <v>9967</v>
          </cell>
          <cell r="J2617">
            <v>10249</v>
          </cell>
          <cell r="K2617">
            <v>10763</v>
          </cell>
        </row>
        <row r="2618">
          <cell r="A2618">
            <v>4118907</v>
          </cell>
          <cell r="B2618">
            <v>411890</v>
          </cell>
          <cell r="C2618" t="str">
            <v>Pérola</v>
          </cell>
          <cell r="D2618" t="str">
            <v>PR</v>
          </cell>
          <cell r="E2618">
            <v>41</v>
          </cell>
          <cell r="F2618">
            <v>18907</v>
          </cell>
          <cell r="G2618">
            <v>9665</v>
          </cell>
          <cell r="H2618">
            <v>4118907</v>
          </cell>
          <cell r="I2618">
            <v>10208</v>
          </cell>
          <cell r="J2618">
            <v>10348</v>
          </cell>
          <cell r="K2618">
            <v>10765</v>
          </cell>
        </row>
        <row r="2619">
          <cell r="A2619">
            <v>3129301</v>
          </cell>
          <cell r="B2619">
            <v>312930</v>
          </cell>
          <cell r="C2619" t="str">
            <v>Iapu</v>
          </cell>
          <cell r="D2619" t="str">
            <v>MG</v>
          </cell>
          <cell r="E2619">
            <v>31</v>
          </cell>
          <cell r="F2619">
            <v>29301</v>
          </cell>
          <cell r="G2619">
            <v>11501</v>
          </cell>
          <cell r="H2619">
            <v>3129301</v>
          </cell>
          <cell r="I2619">
            <v>10331</v>
          </cell>
          <cell r="J2619">
            <v>10406</v>
          </cell>
          <cell r="K2619">
            <v>10768</v>
          </cell>
        </row>
        <row r="2620">
          <cell r="A2620">
            <v>3543709</v>
          </cell>
          <cell r="B2620">
            <v>354370</v>
          </cell>
          <cell r="C2620" t="str">
            <v>Rincão</v>
          </cell>
          <cell r="D2620" t="str">
            <v>SP</v>
          </cell>
          <cell r="E2620">
            <v>35</v>
          </cell>
          <cell r="F2620">
            <v>43709</v>
          </cell>
          <cell r="G2620">
            <v>10846</v>
          </cell>
          <cell r="H2620">
            <v>3543709</v>
          </cell>
          <cell r="I2620">
            <v>10414</v>
          </cell>
          <cell r="J2620">
            <v>10427</v>
          </cell>
          <cell r="K2620">
            <v>10768</v>
          </cell>
        </row>
        <row r="2621">
          <cell r="A2621">
            <v>4110805</v>
          </cell>
          <cell r="B2621">
            <v>411080</v>
          </cell>
          <cell r="C2621" t="str">
            <v>Iretama</v>
          </cell>
          <cell r="D2621" t="str">
            <v>PR</v>
          </cell>
          <cell r="E2621">
            <v>41</v>
          </cell>
          <cell r="F2621">
            <v>10805</v>
          </cell>
          <cell r="G2621">
            <v>11510</v>
          </cell>
          <cell r="H2621">
            <v>4110805</v>
          </cell>
          <cell r="I2621">
            <v>10602</v>
          </cell>
          <cell r="J2621">
            <v>10515</v>
          </cell>
          <cell r="K2621">
            <v>10773</v>
          </cell>
        </row>
        <row r="2622">
          <cell r="A2622">
            <v>3519105</v>
          </cell>
          <cell r="B2622">
            <v>351910</v>
          </cell>
          <cell r="C2622" t="str">
            <v>Iacanga</v>
          </cell>
          <cell r="D2622" t="str">
            <v>SP</v>
          </cell>
          <cell r="E2622">
            <v>35</v>
          </cell>
          <cell r="F2622">
            <v>19105</v>
          </cell>
          <cell r="G2622">
            <v>9732</v>
          </cell>
          <cell r="H2622">
            <v>3519105</v>
          </cell>
          <cell r="I2622">
            <v>10010</v>
          </cell>
          <cell r="J2622">
            <v>10275</v>
          </cell>
          <cell r="K2622">
            <v>10776</v>
          </cell>
        </row>
        <row r="2623">
          <cell r="A2623">
            <v>4124806</v>
          </cell>
          <cell r="B2623">
            <v>412480</v>
          </cell>
          <cell r="C2623" t="str">
            <v>São João</v>
          </cell>
          <cell r="D2623" t="str">
            <v>PR</v>
          </cell>
          <cell r="E2623">
            <v>41</v>
          </cell>
          <cell r="F2623">
            <v>24806</v>
          </cell>
          <cell r="G2623">
            <v>11187</v>
          </cell>
          <cell r="H2623">
            <v>4124806</v>
          </cell>
          <cell r="I2623">
            <v>10607</v>
          </cell>
          <cell r="J2623">
            <v>10508</v>
          </cell>
          <cell r="K2623">
            <v>10777</v>
          </cell>
        </row>
        <row r="2624">
          <cell r="A2624">
            <v>5007950</v>
          </cell>
          <cell r="B2624">
            <v>500795</v>
          </cell>
          <cell r="C2624" t="str">
            <v>Tacuru</v>
          </cell>
          <cell r="D2624" t="str">
            <v>MS</v>
          </cell>
          <cell r="E2624">
            <v>50</v>
          </cell>
          <cell r="F2624">
            <v>7950</v>
          </cell>
          <cell r="G2624">
            <v>9554</v>
          </cell>
          <cell r="H2624">
            <v>5007950</v>
          </cell>
          <cell r="I2624">
            <v>10215</v>
          </cell>
          <cell r="J2624">
            <v>10442</v>
          </cell>
          <cell r="K2624">
            <v>10777</v>
          </cell>
        </row>
        <row r="2625">
          <cell r="A2625">
            <v>4321006</v>
          </cell>
          <cell r="B2625">
            <v>432100</v>
          </cell>
          <cell r="C2625" t="str">
            <v>Tapera</v>
          </cell>
          <cell r="D2625" t="str">
            <v>RS</v>
          </cell>
          <cell r="E2625">
            <v>43</v>
          </cell>
          <cell r="F2625">
            <v>21006</v>
          </cell>
          <cell r="G2625">
            <v>10787</v>
          </cell>
          <cell r="H2625">
            <v>4321006</v>
          </cell>
          <cell r="I2625">
            <v>10452</v>
          </cell>
          <cell r="J2625">
            <v>10431</v>
          </cell>
          <cell r="K2625">
            <v>10789</v>
          </cell>
        </row>
        <row r="2626">
          <cell r="A2626">
            <v>3537206</v>
          </cell>
          <cell r="B2626">
            <v>353720</v>
          </cell>
          <cell r="C2626" t="str">
            <v>Pedro de Toledo</v>
          </cell>
          <cell r="D2626" t="str">
            <v>SP</v>
          </cell>
          <cell r="E2626">
            <v>35</v>
          </cell>
          <cell r="F2626">
            <v>37206</v>
          </cell>
          <cell r="G2626">
            <v>10254</v>
          </cell>
          <cell r="H2626">
            <v>3537206</v>
          </cell>
          <cell r="I2626">
            <v>10213</v>
          </cell>
          <cell r="J2626">
            <v>10358</v>
          </cell>
          <cell r="K2626">
            <v>10791</v>
          </cell>
        </row>
        <row r="2627">
          <cell r="A2627">
            <v>5003488</v>
          </cell>
          <cell r="B2627">
            <v>500348</v>
          </cell>
          <cell r="C2627" t="str">
            <v>Dois Irmãos do Buriti</v>
          </cell>
          <cell r="D2627" t="str">
            <v>MS</v>
          </cell>
          <cell r="E2627">
            <v>50</v>
          </cell>
          <cell r="F2627">
            <v>3488</v>
          </cell>
          <cell r="G2627">
            <v>9643</v>
          </cell>
          <cell r="H2627">
            <v>5003488</v>
          </cell>
          <cell r="I2627">
            <v>10362</v>
          </cell>
          <cell r="J2627">
            <v>10519</v>
          </cell>
          <cell r="K2627">
            <v>10793</v>
          </cell>
        </row>
        <row r="2628">
          <cell r="A2628">
            <v>2800407</v>
          </cell>
          <cell r="B2628">
            <v>280040</v>
          </cell>
          <cell r="C2628" t="str">
            <v>Arauá</v>
          </cell>
          <cell r="D2628" t="str">
            <v>SE</v>
          </cell>
          <cell r="E2628">
            <v>28</v>
          </cell>
          <cell r="F2628">
            <v>407</v>
          </cell>
          <cell r="G2628">
            <v>12042</v>
          </cell>
          <cell r="H2628">
            <v>2800407</v>
          </cell>
          <cell r="I2628">
            <v>9699</v>
          </cell>
          <cell r="J2628">
            <v>9495</v>
          </cell>
          <cell r="K2628">
            <v>10796</v>
          </cell>
        </row>
        <row r="2629">
          <cell r="A2629">
            <v>4205308</v>
          </cell>
          <cell r="B2629">
            <v>420530</v>
          </cell>
          <cell r="C2629" t="str">
            <v>Faxinal dos Guedes</v>
          </cell>
          <cell r="D2629" t="str">
            <v>SC</v>
          </cell>
          <cell r="E2629">
            <v>42</v>
          </cell>
          <cell r="F2629">
            <v>5308</v>
          </cell>
          <cell r="G2629">
            <v>10585</v>
          </cell>
          <cell r="H2629">
            <v>4205308</v>
          </cell>
          <cell r="I2629">
            <v>10658</v>
          </cell>
          <cell r="J2629">
            <v>10645</v>
          </cell>
          <cell r="K2629">
            <v>10797</v>
          </cell>
        </row>
        <row r="2630">
          <cell r="A2630">
            <v>2924652</v>
          </cell>
          <cell r="B2630">
            <v>292465</v>
          </cell>
          <cell r="C2630" t="str">
            <v>Pintadas</v>
          </cell>
          <cell r="D2630" t="str">
            <v>BA</v>
          </cell>
          <cell r="E2630">
            <v>29</v>
          </cell>
          <cell r="F2630">
            <v>24652</v>
          </cell>
          <cell r="G2630">
            <v>10812</v>
          </cell>
          <cell r="H2630">
            <v>2924652</v>
          </cell>
          <cell r="I2630">
            <v>10345</v>
          </cell>
          <cell r="J2630">
            <v>10250</v>
          </cell>
          <cell r="K2630">
            <v>10798</v>
          </cell>
        </row>
        <row r="2631">
          <cell r="A2631">
            <v>2916609</v>
          </cell>
          <cell r="B2631">
            <v>291660</v>
          </cell>
          <cell r="C2631" t="str">
            <v>Itapitanga</v>
          </cell>
          <cell r="D2631" t="str">
            <v>BA</v>
          </cell>
          <cell r="E2631">
            <v>29</v>
          </cell>
          <cell r="F2631">
            <v>16609</v>
          </cell>
          <cell r="G2631">
            <v>10376</v>
          </cell>
          <cell r="H2631">
            <v>2916609</v>
          </cell>
          <cell r="I2631">
            <v>10207</v>
          </cell>
          <cell r="J2631">
            <v>10181</v>
          </cell>
          <cell r="K2631">
            <v>10799</v>
          </cell>
        </row>
        <row r="2632">
          <cell r="A2632">
            <v>2806800</v>
          </cell>
          <cell r="B2632">
            <v>280680</v>
          </cell>
          <cell r="C2632" t="str">
            <v>São Domingos</v>
          </cell>
          <cell r="D2632" t="str">
            <v>SE</v>
          </cell>
          <cell r="E2632">
            <v>28</v>
          </cell>
          <cell r="F2632">
            <v>6800</v>
          </cell>
          <cell r="G2632">
            <v>10555</v>
          </cell>
          <cell r="H2632">
            <v>2806800</v>
          </cell>
          <cell r="I2632">
            <v>10257</v>
          </cell>
          <cell r="J2632">
            <v>10424</v>
          </cell>
          <cell r="K2632">
            <v>10801</v>
          </cell>
        </row>
        <row r="2633">
          <cell r="A2633">
            <v>5106299</v>
          </cell>
          <cell r="B2633">
            <v>510629</v>
          </cell>
          <cell r="C2633" t="str">
            <v>Paranaíta</v>
          </cell>
          <cell r="D2633" t="str">
            <v>MT</v>
          </cell>
          <cell r="E2633">
            <v>51</v>
          </cell>
          <cell r="F2633">
            <v>6299</v>
          </cell>
          <cell r="G2633">
            <v>12113</v>
          </cell>
          <cell r="H2633">
            <v>5106299</v>
          </cell>
          <cell r="I2633">
            <v>10690</v>
          </cell>
          <cell r="J2633">
            <v>10749</v>
          </cell>
          <cell r="K2633">
            <v>10801</v>
          </cell>
        </row>
        <row r="2634">
          <cell r="A2634">
            <v>4315107</v>
          </cell>
          <cell r="B2634">
            <v>431510</v>
          </cell>
          <cell r="C2634" t="str">
            <v>Porto Xavier</v>
          </cell>
          <cell r="D2634" t="str">
            <v>RS</v>
          </cell>
          <cell r="E2634">
            <v>43</v>
          </cell>
          <cell r="F2634">
            <v>15107</v>
          </cell>
          <cell r="G2634">
            <v>11131</v>
          </cell>
          <cell r="H2634">
            <v>4315107</v>
          </cell>
          <cell r="I2634">
            <v>10560</v>
          </cell>
          <cell r="J2634">
            <v>10463</v>
          </cell>
          <cell r="K2634">
            <v>10802</v>
          </cell>
        </row>
        <row r="2635">
          <cell r="A2635">
            <v>2205102</v>
          </cell>
          <cell r="B2635">
            <v>220510</v>
          </cell>
          <cell r="C2635" t="str">
            <v>Itaueira</v>
          </cell>
          <cell r="D2635" t="str">
            <v>PI</v>
          </cell>
          <cell r="E2635">
            <v>22</v>
          </cell>
          <cell r="F2635">
            <v>5102</v>
          </cell>
          <cell r="G2635">
            <v>10904</v>
          </cell>
          <cell r="H2635">
            <v>2205102</v>
          </cell>
          <cell r="I2635">
            <v>10677</v>
          </cell>
          <cell r="J2635">
            <v>10728</v>
          </cell>
          <cell r="K2635">
            <v>10806</v>
          </cell>
        </row>
        <row r="2636">
          <cell r="A2636">
            <v>3125903</v>
          </cell>
          <cell r="B2636">
            <v>312590</v>
          </cell>
          <cell r="C2636" t="str">
            <v>Ferros</v>
          </cell>
          <cell r="D2636" t="str">
            <v>MG</v>
          </cell>
          <cell r="E2636">
            <v>31</v>
          </cell>
          <cell r="F2636">
            <v>25903</v>
          </cell>
          <cell r="G2636">
            <v>11531</v>
          </cell>
          <cell r="H2636">
            <v>3125903</v>
          </cell>
          <cell r="I2636">
            <v>10837</v>
          </cell>
          <cell r="J2636">
            <v>10612</v>
          </cell>
          <cell r="K2636">
            <v>10807</v>
          </cell>
        </row>
        <row r="2637">
          <cell r="A2637">
            <v>3123700</v>
          </cell>
          <cell r="B2637">
            <v>312370</v>
          </cell>
          <cell r="C2637" t="str">
            <v>Engenheiro Caldas</v>
          </cell>
          <cell r="D2637" t="str">
            <v>MG</v>
          </cell>
          <cell r="E2637">
            <v>31</v>
          </cell>
          <cell r="F2637">
            <v>23700</v>
          </cell>
          <cell r="G2637">
            <v>10908</v>
          </cell>
          <cell r="H2637">
            <v>3123700</v>
          </cell>
          <cell r="I2637">
            <v>10276</v>
          </cell>
          <cell r="J2637">
            <v>10421</v>
          </cell>
          <cell r="K2637">
            <v>10812</v>
          </cell>
        </row>
        <row r="2638">
          <cell r="A2638">
            <v>4116059</v>
          </cell>
          <cell r="B2638">
            <v>411605</v>
          </cell>
          <cell r="C2638" t="str">
            <v>Missal</v>
          </cell>
          <cell r="D2638" t="str">
            <v>PR</v>
          </cell>
          <cell r="E2638">
            <v>41</v>
          </cell>
          <cell r="F2638">
            <v>16059</v>
          </cell>
          <cell r="G2638">
            <v>10760</v>
          </cell>
          <cell r="H2638">
            <v>4116059</v>
          </cell>
          <cell r="I2638">
            <v>10474</v>
          </cell>
          <cell r="J2638">
            <v>10481</v>
          </cell>
          <cell r="K2638">
            <v>10813</v>
          </cell>
        </row>
        <row r="2639">
          <cell r="A2639">
            <v>1507961</v>
          </cell>
          <cell r="B2639">
            <v>150796</v>
          </cell>
          <cell r="C2639" t="str">
            <v>Terra Alta</v>
          </cell>
          <cell r="D2639" t="str">
            <v>PA</v>
          </cell>
          <cell r="E2639">
            <v>15</v>
          </cell>
          <cell r="F2639">
            <v>7961</v>
          </cell>
          <cell r="G2639">
            <v>10580</v>
          </cell>
          <cell r="H2639">
            <v>1507961</v>
          </cell>
          <cell r="I2639">
            <v>10254</v>
          </cell>
          <cell r="J2639">
            <v>10565</v>
          </cell>
          <cell r="K2639">
            <v>10822</v>
          </cell>
        </row>
        <row r="2640">
          <cell r="A2640">
            <v>2102408</v>
          </cell>
          <cell r="B2640">
            <v>210240</v>
          </cell>
          <cell r="C2640" t="str">
            <v>Cajapió</v>
          </cell>
          <cell r="D2640" t="str">
            <v>MA</v>
          </cell>
          <cell r="E2640">
            <v>21</v>
          </cell>
          <cell r="F2640">
            <v>2408</v>
          </cell>
          <cell r="G2640">
            <v>10337</v>
          </cell>
          <cell r="H2640">
            <v>2102408</v>
          </cell>
          <cell r="I2640">
            <v>10632</v>
          </cell>
          <cell r="J2640">
            <v>10740</v>
          </cell>
          <cell r="K2640">
            <v>10822</v>
          </cell>
        </row>
        <row r="2641">
          <cell r="A2641">
            <v>3125952</v>
          </cell>
          <cell r="B2641">
            <v>312595</v>
          </cell>
          <cell r="C2641" t="str">
            <v>Fervedouro</v>
          </cell>
          <cell r="D2641" t="str">
            <v>MG</v>
          </cell>
          <cell r="E2641">
            <v>31</v>
          </cell>
          <cell r="F2641">
            <v>25952</v>
          </cell>
          <cell r="G2641">
            <v>10754</v>
          </cell>
          <cell r="H2641">
            <v>3125952</v>
          </cell>
          <cell r="I2641">
            <v>10351</v>
          </cell>
          <cell r="J2641">
            <v>10452</v>
          </cell>
          <cell r="K2641">
            <v>10822</v>
          </cell>
        </row>
        <row r="2642">
          <cell r="A2642">
            <v>2701100</v>
          </cell>
          <cell r="B2642">
            <v>270110</v>
          </cell>
          <cell r="C2642" t="str">
            <v>Branquinha</v>
          </cell>
          <cell r="D2642" t="str">
            <v>AL</v>
          </cell>
          <cell r="E2642">
            <v>27</v>
          </cell>
          <cell r="F2642">
            <v>1100</v>
          </cell>
          <cell r="G2642">
            <v>12215</v>
          </cell>
          <cell r="H2642">
            <v>2701100</v>
          </cell>
          <cell r="I2642">
            <v>10586</v>
          </cell>
          <cell r="J2642">
            <v>10471</v>
          </cell>
          <cell r="K2642">
            <v>10823</v>
          </cell>
        </row>
        <row r="2643">
          <cell r="A2643">
            <v>2904803</v>
          </cell>
          <cell r="B2643">
            <v>290480</v>
          </cell>
          <cell r="C2643" t="str">
            <v>Caatiba</v>
          </cell>
          <cell r="D2643" t="str">
            <v>BA</v>
          </cell>
          <cell r="E2643">
            <v>29</v>
          </cell>
          <cell r="F2643">
            <v>4803</v>
          </cell>
          <cell r="G2643">
            <v>9450</v>
          </cell>
          <cell r="H2643">
            <v>2904803</v>
          </cell>
          <cell r="I2643">
            <v>11448</v>
          </cell>
          <cell r="J2643">
            <v>10576</v>
          </cell>
          <cell r="K2643">
            <v>10828</v>
          </cell>
        </row>
        <row r="2644">
          <cell r="A2644">
            <v>5205802</v>
          </cell>
          <cell r="B2644">
            <v>520580</v>
          </cell>
          <cell r="C2644" t="str">
            <v>Corumbá de Goiás</v>
          </cell>
          <cell r="D2644" t="str">
            <v>GO</v>
          </cell>
          <cell r="E2644">
            <v>52</v>
          </cell>
          <cell r="F2644">
            <v>5802</v>
          </cell>
          <cell r="G2644">
            <v>9372</v>
          </cell>
          <cell r="H2644">
            <v>5205802</v>
          </cell>
          <cell r="I2644">
            <v>10344</v>
          </cell>
          <cell r="J2644">
            <v>10464</v>
          </cell>
          <cell r="K2644">
            <v>10829</v>
          </cell>
        </row>
        <row r="2645">
          <cell r="A2645">
            <v>3171808</v>
          </cell>
          <cell r="B2645">
            <v>317180</v>
          </cell>
          <cell r="C2645" t="str">
            <v>Virginópolis</v>
          </cell>
          <cell r="D2645" t="str">
            <v>MG</v>
          </cell>
          <cell r="E2645">
            <v>31</v>
          </cell>
          <cell r="F2645">
            <v>71808</v>
          </cell>
          <cell r="G2645">
            <v>11273</v>
          </cell>
          <cell r="H2645">
            <v>3171808</v>
          </cell>
          <cell r="I2645">
            <v>10572</v>
          </cell>
          <cell r="J2645">
            <v>10534</v>
          </cell>
          <cell r="K2645">
            <v>10830</v>
          </cell>
        </row>
        <row r="2646">
          <cell r="A2646">
            <v>3548609</v>
          </cell>
          <cell r="B2646">
            <v>354860</v>
          </cell>
          <cell r="C2646" t="str">
            <v>São Bento do Sapucaí</v>
          </cell>
          <cell r="D2646" t="str">
            <v>SP</v>
          </cell>
          <cell r="E2646">
            <v>35</v>
          </cell>
          <cell r="F2646">
            <v>48609</v>
          </cell>
          <cell r="G2646">
            <v>10966</v>
          </cell>
          <cell r="H2646">
            <v>3548609</v>
          </cell>
          <cell r="I2646">
            <v>10462</v>
          </cell>
          <cell r="J2646">
            <v>10486</v>
          </cell>
          <cell r="K2646">
            <v>10831</v>
          </cell>
        </row>
        <row r="2647">
          <cell r="A2647">
            <v>1702406</v>
          </cell>
          <cell r="B2647">
            <v>170240</v>
          </cell>
          <cell r="C2647" t="str">
            <v>Arraias</v>
          </cell>
          <cell r="D2647" t="str">
            <v>TO</v>
          </cell>
          <cell r="E2647">
            <v>17</v>
          </cell>
          <cell r="F2647">
            <v>2406</v>
          </cell>
          <cell r="G2647">
            <v>10913</v>
          </cell>
          <cell r="H2647">
            <v>1702406</v>
          </cell>
          <cell r="I2647">
            <v>10643</v>
          </cell>
          <cell r="J2647">
            <v>10594</v>
          </cell>
          <cell r="K2647">
            <v>10833</v>
          </cell>
        </row>
        <row r="2648">
          <cell r="A2648">
            <v>2612000</v>
          </cell>
          <cell r="B2648">
            <v>261200</v>
          </cell>
          <cell r="C2648" t="str">
            <v>Sairé</v>
          </cell>
          <cell r="D2648" t="str">
            <v>PE</v>
          </cell>
          <cell r="E2648">
            <v>26</v>
          </cell>
          <cell r="F2648">
            <v>12000</v>
          </cell>
          <cell r="G2648">
            <v>14194</v>
          </cell>
          <cell r="H2648">
            <v>2612000</v>
          </cell>
          <cell r="I2648">
            <v>11242</v>
          </cell>
          <cell r="J2648">
            <v>10877</v>
          </cell>
          <cell r="K2648">
            <v>10835</v>
          </cell>
        </row>
        <row r="2649">
          <cell r="A2649">
            <v>4315800</v>
          </cell>
          <cell r="B2649">
            <v>431580</v>
          </cell>
          <cell r="C2649" t="str">
            <v>Roca Sales</v>
          </cell>
          <cell r="D2649" t="str">
            <v>RS</v>
          </cell>
          <cell r="E2649">
            <v>43</v>
          </cell>
          <cell r="F2649">
            <v>15800</v>
          </cell>
          <cell r="G2649">
            <v>10468</v>
          </cell>
          <cell r="H2649">
            <v>4315800</v>
          </cell>
          <cell r="I2649">
            <v>10287</v>
          </cell>
          <cell r="J2649">
            <v>10436</v>
          </cell>
          <cell r="K2649">
            <v>10837</v>
          </cell>
        </row>
        <row r="2650">
          <cell r="A2650">
            <v>4207908</v>
          </cell>
          <cell r="B2650">
            <v>420790</v>
          </cell>
          <cell r="C2650" t="str">
            <v>Irineópolis</v>
          </cell>
          <cell r="D2650" t="str">
            <v>SC</v>
          </cell>
          <cell r="E2650">
            <v>42</v>
          </cell>
          <cell r="F2650">
            <v>7908</v>
          </cell>
          <cell r="G2650">
            <v>10748</v>
          </cell>
          <cell r="H2650">
            <v>4207908</v>
          </cell>
          <cell r="I2650">
            <v>10450</v>
          </cell>
          <cell r="J2650">
            <v>10556</v>
          </cell>
          <cell r="K2650">
            <v>10843</v>
          </cell>
        </row>
        <row r="2651">
          <cell r="A2651">
            <v>4315404</v>
          </cell>
          <cell r="B2651">
            <v>431540</v>
          </cell>
          <cell r="C2651" t="str">
            <v>Redentora</v>
          </cell>
          <cell r="D2651" t="str">
            <v>RS</v>
          </cell>
          <cell r="E2651">
            <v>43</v>
          </cell>
          <cell r="F2651">
            <v>15404</v>
          </cell>
          <cell r="G2651">
            <v>10170</v>
          </cell>
          <cell r="H2651">
            <v>4315404</v>
          </cell>
          <cell r="I2651">
            <v>10222</v>
          </cell>
          <cell r="J2651">
            <v>10430</v>
          </cell>
          <cell r="K2651">
            <v>10845</v>
          </cell>
        </row>
        <row r="2652">
          <cell r="A2652">
            <v>3200706</v>
          </cell>
          <cell r="B2652">
            <v>320070</v>
          </cell>
          <cell r="C2652" t="str">
            <v>Atilio Vivacqua</v>
          </cell>
          <cell r="D2652" t="str">
            <v>ES</v>
          </cell>
          <cell r="E2652">
            <v>32</v>
          </cell>
          <cell r="F2652">
            <v>706</v>
          </cell>
          <cell r="G2652">
            <v>9361</v>
          </cell>
          <cell r="H2652">
            <v>3200706</v>
          </cell>
          <cell r="I2652">
            <v>9840</v>
          </cell>
          <cell r="J2652">
            <v>10080</v>
          </cell>
          <cell r="K2652">
            <v>10862</v>
          </cell>
        </row>
        <row r="2653">
          <cell r="A2653">
            <v>4118105</v>
          </cell>
          <cell r="B2653">
            <v>411810</v>
          </cell>
          <cell r="C2653" t="str">
            <v>Paranacity</v>
          </cell>
          <cell r="D2653" t="str">
            <v>PR</v>
          </cell>
          <cell r="E2653">
            <v>41</v>
          </cell>
          <cell r="F2653">
            <v>18105</v>
          </cell>
          <cell r="G2653">
            <v>9946</v>
          </cell>
          <cell r="H2653">
            <v>4118105</v>
          </cell>
          <cell r="I2653">
            <v>10256</v>
          </cell>
          <cell r="J2653">
            <v>10423</v>
          </cell>
          <cell r="K2653">
            <v>10863</v>
          </cell>
        </row>
        <row r="2654">
          <cell r="A2654">
            <v>2912004</v>
          </cell>
          <cell r="B2654">
            <v>291200</v>
          </cell>
          <cell r="C2654" t="str">
            <v>Ibiassucê</v>
          </cell>
          <cell r="D2654" t="str">
            <v>BA</v>
          </cell>
          <cell r="E2654">
            <v>29</v>
          </cell>
          <cell r="F2654">
            <v>12004</v>
          </cell>
          <cell r="G2654">
            <v>9008</v>
          </cell>
          <cell r="H2654">
            <v>2912004</v>
          </cell>
          <cell r="I2654">
            <v>10077</v>
          </cell>
          <cell r="J2654">
            <v>9607</v>
          </cell>
          <cell r="K2654">
            <v>10866</v>
          </cell>
        </row>
        <row r="2655">
          <cell r="A2655">
            <v>4100806</v>
          </cell>
          <cell r="B2655">
            <v>410080</v>
          </cell>
          <cell r="C2655" t="str">
            <v>Alvorada do Sul</v>
          </cell>
          <cell r="D2655" t="str">
            <v>PR</v>
          </cell>
          <cell r="E2655">
            <v>41</v>
          </cell>
          <cell r="F2655">
            <v>806</v>
          </cell>
          <cell r="G2655">
            <v>9255</v>
          </cell>
          <cell r="H2655">
            <v>4100806</v>
          </cell>
          <cell r="I2655">
            <v>10298</v>
          </cell>
          <cell r="J2655">
            <v>10439</v>
          </cell>
          <cell r="K2655">
            <v>10869</v>
          </cell>
        </row>
        <row r="2656">
          <cell r="A2656">
            <v>4201950</v>
          </cell>
          <cell r="B2656">
            <v>420195</v>
          </cell>
          <cell r="C2656" t="str">
            <v>Balneário Arroio do Silva</v>
          </cell>
          <cell r="D2656" t="str">
            <v>SC</v>
          </cell>
          <cell r="E2656">
            <v>42</v>
          </cell>
          <cell r="F2656">
            <v>1950</v>
          </cell>
          <cell r="G2656">
            <v>8808</v>
          </cell>
          <cell r="H2656">
            <v>4201950</v>
          </cell>
          <cell r="I2656">
            <v>9590</v>
          </cell>
          <cell r="J2656">
            <v>10121</v>
          </cell>
          <cell r="K2656">
            <v>10876</v>
          </cell>
        </row>
        <row r="2657">
          <cell r="A2657">
            <v>5007703</v>
          </cell>
          <cell r="B2657">
            <v>500770</v>
          </cell>
          <cell r="C2657" t="str">
            <v>Sete Quedas</v>
          </cell>
          <cell r="D2657" t="str">
            <v>MS</v>
          </cell>
          <cell r="E2657">
            <v>50</v>
          </cell>
          <cell r="F2657">
            <v>7703</v>
          </cell>
          <cell r="G2657">
            <v>10955</v>
          </cell>
          <cell r="H2657">
            <v>5007703</v>
          </cell>
          <cell r="I2657">
            <v>10780</v>
          </cell>
          <cell r="J2657">
            <v>10757</v>
          </cell>
          <cell r="K2657">
            <v>10876</v>
          </cell>
        </row>
        <row r="2658">
          <cell r="A2658">
            <v>4211009</v>
          </cell>
          <cell r="B2658">
            <v>421100</v>
          </cell>
          <cell r="C2658" t="str">
            <v>Mondaí</v>
          </cell>
          <cell r="D2658" t="str">
            <v>SC</v>
          </cell>
          <cell r="E2658">
            <v>42</v>
          </cell>
          <cell r="F2658">
            <v>11009</v>
          </cell>
          <cell r="G2658">
            <v>9515</v>
          </cell>
          <cell r="H2658">
            <v>4211009</v>
          </cell>
          <cell r="I2658">
            <v>10231</v>
          </cell>
          <cell r="J2658">
            <v>10458</v>
          </cell>
          <cell r="K2658">
            <v>10877</v>
          </cell>
        </row>
        <row r="2659">
          <cell r="A2659">
            <v>2402105</v>
          </cell>
          <cell r="B2659">
            <v>240210</v>
          </cell>
          <cell r="C2659" t="str">
            <v>Campo Redondo</v>
          </cell>
          <cell r="D2659" t="str">
            <v>RN</v>
          </cell>
          <cell r="E2659">
            <v>24</v>
          </cell>
          <cell r="F2659">
            <v>2105</v>
          </cell>
          <cell r="G2659">
            <v>10947</v>
          </cell>
          <cell r="H2659">
            <v>2402105</v>
          </cell>
          <cell r="I2659">
            <v>10266</v>
          </cell>
          <cell r="J2659">
            <v>10427</v>
          </cell>
          <cell r="K2659">
            <v>10879</v>
          </cell>
        </row>
        <row r="2660">
          <cell r="A2660">
            <v>4214706</v>
          </cell>
          <cell r="B2660">
            <v>421470</v>
          </cell>
          <cell r="C2660" t="str">
            <v>Rio dos Cedros</v>
          </cell>
          <cell r="D2660" t="str">
            <v>SC</v>
          </cell>
          <cell r="E2660">
            <v>42</v>
          </cell>
          <cell r="F2660">
            <v>14706</v>
          </cell>
          <cell r="G2660">
            <v>10170</v>
          </cell>
          <cell r="H2660">
            <v>4214706</v>
          </cell>
          <cell r="I2660">
            <v>10280</v>
          </cell>
          <cell r="J2660">
            <v>10488</v>
          </cell>
          <cell r="K2660">
            <v>10879</v>
          </cell>
        </row>
        <row r="2661">
          <cell r="A2661">
            <v>2927903</v>
          </cell>
          <cell r="B2661">
            <v>292790</v>
          </cell>
          <cell r="C2661" t="str">
            <v>Santa Inês</v>
          </cell>
          <cell r="D2661" t="str">
            <v>BA</v>
          </cell>
          <cell r="E2661">
            <v>29</v>
          </cell>
          <cell r="F2661">
            <v>27903</v>
          </cell>
          <cell r="G2661">
            <v>10803</v>
          </cell>
          <cell r="H2661">
            <v>2927903</v>
          </cell>
          <cell r="I2661">
            <v>10363</v>
          </cell>
          <cell r="J2661">
            <v>10312</v>
          </cell>
          <cell r="K2661">
            <v>10884</v>
          </cell>
        </row>
        <row r="2662">
          <cell r="A2662">
            <v>2306801</v>
          </cell>
          <cell r="B2662">
            <v>230680</v>
          </cell>
          <cell r="C2662" t="str">
            <v>Jaguaribara</v>
          </cell>
          <cell r="D2662" t="str">
            <v>CE</v>
          </cell>
          <cell r="E2662">
            <v>23</v>
          </cell>
          <cell r="F2662">
            <v>6801</v>
          </cell>
          <cell r="G2662">
            <v>10399</v>
          </cell>
          <cell r="H2662">
            <v>2306801</v>
          </cell>
          <cell r="I2662">
            <v>10405</v>
          </cell>
          <cell r="J2662">
            <v>10652</v>
          </cell>
          <cell r="K2662">
            <v>10892</v>
          </cell>
        </row>
        <row r="2663">
          <cell r="A2663">
            <v>2414506</v>
          </cell>
          <cell r="B2663">
            <v>241450</v>
          </cell>
          <cell r="C2663" t="str">
            <v>Umarizal</v>
          </cell>
          <cell r="D2663" t="str">
            <v>RN</v>
          </cell>
          <cell r="E2663">
            <v>24</v>
          </cell>
          <cell r="F2663">
            <v>14506</v>
          </cell>
          <cell r="G2663">
            <v>10913</v>
          </cell>
          <cell r="H2663">
            <v>2414506</v>
          </cell>
          <cell r="I2663">
            <v>10669</v>
          </cell>
          <cell r="J2663">
            <v>10594</v>
          </cell>
          <cell r="K2663">
            <v>10893</v>
          </cell>
        </row>
        <row r="2664">
          <cell r="A2664">
            <v>1101203</v>
          </cell>
          <cell r="B2664">
            <v>110120</v>
          </cell>
          <cell r="C2664" t="str">
            <v>Ministro Andreazza</v>
          </cell>
          <cell r="D2664" t="str">
            <v>RO</v>
          </cell>
          <cell r="E2664">
            <v>11</v>
          </cell>
          <cell r="F2664">
            <v>1203</v>
          </cell>
          <cell r="G2664">
            <v>10572</v>
          </cell>
          <cell r="H2664">
            <v>1101203</v>
          </cell>
          <cell r="I2664">
            <v>10354</v>
          </cell>
          <cell r="J2664">
            <v>10203</v>
          </cell>
          <cell r="K2664">
            <v>10899</v>
          </cell>
        </row>
        <row r="2665">
          <cell r="A2665">
            <v>5218607</v>
          </cell>
          <cell r="B2665">
            <v>521860</v>
          </cell>
          <cell r="C2665" t="str">
            <v>Rialma</v>
          </cell>
          <cell r="D2665" t="str">
            <v>GO</v>
          </cell>
          <cell r="E2665">
            <v>52</v>
          </cell>
          <cell r="F2665">
            <v>18607</v>
          </cell>
          <cell r="G2665">
            <v>10911</v>
          </cell>
          <cell r="H2665">
            <v>5218607</v>
          </cell>
          <cell r="I2665">
            <v>10516</v>
          </cell>
          <cell r="J2665">
            <v>10571</v>
          </cell>
          <cell r="K2665">
            <v>10899</v>
          </cell>
        </row>
        <row r="2666">
          <cell r="A2666">
            <v>2100501</v>
          </cell>
          <cell r="B2666">
            <v>210050</v>
          </cell>
          <cell r="C2666" t="str">
            <v>Alto Parnaíba</v>
          </cell>
          <cell r="D2666" t="str">
            <v>MA</v>
          </cell>
          <cell r="E2666">
            <v>21</v>
          </cell>
          <cell r="F2666">
            <v>501</v>
          </cell>
          <cell r="G2666">
            <v>10640</v>
          </cell>
          <cell r="H2666">
            <v>2100501</v>
          </cell>
          <cell r="I2666">
            <v>10765</v>
          </cell>
          <cell r="J2666">
            <v>10856</v>
          </cell>
          <cell r="K2666">
            <v>10904</v>
          </cell>
        </row>
        <row r="2667">
          <cell r="A2667">
            <v>4204707</v>
          </cell>
          <cell r="B2667">
            <v>420470</v>
          </cell>
          <cell r="C2667" t="str">
            <v>Cunha Porã</v>
          </cell>
          <cell r="D2667" t="str">
            <v>SC</v>
          </cell>
          <cell r="E2667">
            <v>42</v>
          </cell>
          <cell r="F2667">
            <v>4707</v>
          </cell>
          <cell r="G2667">
            <v>11079</v>
          </cell>
          <cell r="H2667">
            <v>4204707</v>
          </cell>
          <cell r="I2667">
            <v>10613</v>
          </cell>
          <cell r="J2667">
            <v>10671</v>
          </cell>
          <cell r="K2667">
            <v>10905</v>
          </cell>
        </row>
        <row r="2668">
          <cell r="A2668">
            <v>4202206</v>
          </cell>
          <cell r="B2668">
            <v>420220</v>
          </cell>
          <cell r="C2668" t="str">
            <v>Benedito Novo</v>
          </cell>
          <cell r="D2668" t="str">
            <v>SC</v>
          </cell>
          <cell r="E2668">
            <v>42</v>
          </cell>
          <cell r="F2668">
            <v>2206</v>
          </cell>
          <cell r="G2668">
            <v>10335</v>
          </cell>
          <cell r="H2668">
            <v>4202206</v>
          </cell>
          <cell r="I2668">
            <v>10331</v>
          </cell>
          <cell r="J2668">
            <v>10528</v>
          </cell>
          <cell r="K2668">
            <v>10906</v>
          </cell>
        </row>
        <row r="2669">
          <cell r="A2669">
            <v>5100409</v>
          </cell>
          <cell r="B2669">
            <v>510040</v>
          </cell>
          <cell r="C2669" t="str">
            <v>Alto Garças</v>
          </cell>
          <cell r="D2669" t="str">
            <v>MT</v>
          </cell>
          <cell r="E2669">
            <v>51</v>
          </cell>
          <cell r="F2669">
            <v>409</v>
          </cell>
          <cell r="G2669">
            <v>9550</v>
          </cell>
          <cell r="H2669">
            <v>5100409</v>
          </cell>
          <cell r="I2669">
            <v>10321</v>
          </cell>
          <cell r="J2669">
            <v>10655</v>
          </cell>
          <cell r="K2669">
            <v>10909</v>
          </cell>
        </row>
        <row r="2670">
          <cell r="A2670">
            <v>2111052</v>
          </cell>
          <cell r="B2670">
            <v>211105</v>
          </cell>
          <cell r="C2670" t="str">
            <v>São João do Paraíso</v>
          </cell>
          <cell r="D2670" t="str">
            <v>MA</v>
          </cell>
          <cell r="E2670">
            <v>21</v>
          </cell>
          <cell r="F2670">
            <v>11052</v>
          </cell>
          <cell r="G2670">
            <v>11729</v>
          </cell>
          <cell r="H2670">
            <v>2111052</v>
          </cell>
          <cell r="I2670">
            <v>10823</v>
          </cell>
          <cell r="J2670">
            <v>10882</v>
          </cell>
          <cell r="K2670">
            <v>10917</v>
          </cell>
        </row>
        <row r="2671">
          <cell r="A2671">
            <v>3162559</v>
          </cell>
          <cell r="B2671">
            <v>316255</v>
          </cell>
          <cell r="C2671" t="str">
            <v>São João do Manhuaçu</v>
          </cell>
          <cell r="D2671" t="str">
            <v>MG</v>
          </cell>
          <cell r="E2671">
            <v>31</v>
          </cell>
          <cell r="F2671">
            <v>62559</v>
          </cell>
          <cell r="G2671">
            <v>9881</v>
          </cell>
          <cell r="H2671">
            <v>3162559</v>
          </cell>
          <cell r="I2671">
            <v>10245</v>
          </cell>
          <cell r="J2671">
            <v>10476</v>
          </cell>
          <cell r="K2671">
            <v>10917</v>
          </cell>
        </row>
        <row r="2672">
          <cell r="A2672">
            <v>3109907</v>
          </cell>
          <cell r="B2672">
            <v>310990</v>
          </cell>
          <cell r="C2672" t="str">
            <v>Caetanópolis</v>
          </cell>
          <cell r="D2672" t="str">
            <v>MG</v>
          </cell>
          <cell r="E2672">
            <v>31</v>
          </cell>
          <cell r="F2672">
            <v>9907</v>
          </cell>
          <cell r="G2672">
            <v>10040</v>
          </cell>
          <cell r="H2672">
            <v>3109907</v>
          </cell>
          <cell r="I2672">
            <v>10227</v>
          </cell>
          <cell r="J2672">
            <v>10467</v>
          </cell>
          <cell r="K2672">
            <v>10918</v>
          </cell>
        </row>
        <row r="2673">
          <cell r="A2673">
            <v>3158003</v>
          </cell>
          <cell r="B2673">
            <v>315800</v>
          </cell>
          <cell r="C2673" t="str">
            <v>Santa Maria de Itabira</v>
          </cell>
          <cell r="D2673" t="str">
            <v>MG</v>
          </cell>
          <cell r="E2673">
            <v>31</v>
          </cell>
          <cell r="F2673">
            <v>58003</v>
          </cell>
          <cell r="G2673">
            <v>10821</v>
          </cell>
          <cell r="H2673">
            <v>3158003</v>
          </cell>
          <cell r="I2673">
            <v>10561</v>
          </cell>
          <cell r="J2673">
            <v>10584</v>
          </cell>
          <cell r="K2673">
            <v>10918</v>
          </cell>
        </row>
        <row r="2674">
          <cell r="A2674">
            <v>2929370</v>
          </cell>
          <cell r="B2674">
            <v>292937</v>
          </cell>
          <cell r="C2674" t="str">
            <v>São José do Jacuípe</v>
          </cell>
          <cell r="D2674" t="str">
            <v>BA</v>
          </cell>
          <cell r="E2674">
            <v>29</v>
          </cell>
          <cell r="F2674">
            <v>29370</v>
          </cell>
          <cell r="G2674">
            <v>11134</v>
          </cell>
          <cell r="H2674">
            <v>2929370</v>
          </cell>
          <cell r="I2674">
            <v>10213</v>
          </cell>
          <cell r="J2674">
            <v>10293</v>
          </cell>
          <cell r="K2674">
            <v>10938</v>
          </cell>
        </row>
        <row r="2675">
          <cell r="A2675">
            <v>2103901</v>
          </cell>
          <cell r="B2675">
            <v>210390</v>
          </cell>
          <cell r="C2675" t="str">
            <v>Duque Bacelar</v>
          </cell>
          <cell r="D2675" t="str">
            <v>MA</v>
          </cell>
          <cell r="E2675">
            <v>21</v>
          </cell>
          <cell r="F2675">
            <v>3901</v>
          </cell>
          <cell r="G2675">
            <v>10827</v>
          </cell>
          <cell r="H2675">
            <v>2103901</v>
          </cell>
          <cell r="I2675">
            <v>10634</v>
          </cell>
          <cell r="J2675">
            <v>10836</v>
          </cell>
          <cell r="K2675">
            <v>10942</v>
          </cell>
        </row>
        <row r="2676">
          <cell r="A2676">
            <v>2916302</v>
          </cell>
          <cell r="B2676">
            <v>291630</v>
          </cell>
          <cell r="C2676" t="str">
            <v>Itapebi</v>
          </cell>
          <cell r="D2676" t="str">
            <v>BA</v>
          </cell>
          <cell r="E2676">
            <v>29</v>
          </cell>
          <cell r="F2676">
            <v>16302</v>
          </cell>
          <cell r="G2676">
            <v>12003</v>
          </cell>
          <cell r="H2676">
            <v>2916302</v>
          </cell>
          <cell r="I2676">
            <v>10497</v>
          </cell>
          <cell r="J2676">
            <v>10398</v>
          </cell>
          <cell r="K2676">
            <v>10942</v>
          </cell>
        </row>
        <row r="2677">
          <cell r="A2677">
            <v>4308300</v>
          </cell>
          <cell r="B2677">
            <v>430830</v>
          </cell>
          <cell r="C2677" t="str">
            <v>Fontoura Xavier</v>
          </cell>
          <cell r="D2677" t="str">
            <v>RS</v>
          </cell>
          <cell r="E2677">
            <v>43</v>
          </cell>
          <cell r="F2677">
            <v>8300</v>
          </cell>
          <cell r="G2677">
            <v>11335</v>
          </cell>
          <cell r="H2677">
            <v>4308300</v>
          </cell>
          <cell r="I2677">
            <v>10712</v>
          </cell>
          <cell r="J2677">
            <v>10606</v>
          </cell>
          <cell r="K2677">
            <v>10945</v>
          </cell>
        </row>
        <row r="2678">
          <cell r="A2678">
            <v>5107859</v>
          </cell>
          <cell r="B2678">
            <v>510785</v>
          </cell>
          <cell r="C2678" t="str">
            <v>São Félix do Araguaia</v>
          </cell>
          <cell r="D2678" t="str">
            <v>MT</v>
          </cell>
          <cell r="E2678">
            <v>51</v>
          </cell>
          <cell r="F2678">
            <v>7859</v>
          </cell>
          <cell r="G2678">
            <v>11257</v>
          </cell>
          <cell r="H2678">
            <v>5107859</v>
          </cell>
          <cell r="I2678">
            <v>10531</v>
          </cell>
          <cell r="J2678">
            <v>10804</v>
          </cell>
          <cell r="K2678">
            <v>10951</v>
          </cell>
        </row>
        <row r="2679">
          <cell r="A2679">
            <v>3152303</v>
          </cell>
          <cell r="B2679">
            <v>315230</v>
          </cell>
          <cell r="C2679" t="str">
            <v>Porto Firme</v>
          </cell>
          <cell r="D2679" t="str">
            <v>MG</v>
          </cell>
          <cell r="E2679">
            <v>31</v>
          </cell>
          <cell r="F2679">
            <v>52303</v>
          </cell>
          <cell r="G2679">
            <v>10989</v>
          </cell>
          <cell r="H2679">
            <v>3152303</v>
          </cell>
          <cell r="I2679">
            <v>10410</v>
          </cell>
          <cell r="J2679">
            <v>10560</v>
          </cell>
          <cell r="K2679">
            <v>10955</v>
          </cell>
        </row>
        <row r="2680">
          <cell r="A2680">
            <v>3165008</v>
          </cell>
          <cell r="B2680">
            <v>316500</v>
          </cell>
          <cell r="C2680" t="str">
            <v>São Tiago</v>
          </cell>
          <cell r="D2680" t="str">
            <v>MG</v>
          </cell>
          <cell r="E2680">
            <v>31</v>
          </cell>
          <cell r="F2680">
            <v>65008</v>
          </cell>
          <cell r="G2680">
            <v>10645</v>
          </cell>
          <cell r="H2680">
            <v>3165008</v>
          </cell>
          <cell r="I2680">
            <v>10553</v>
          </cell>
          <cell r="J2680">
            <v>10609</v>
          </cell>
          <cell r="K2680">
            <v>10955</v>
          </cell>
        </row>
        <row r="2681">
          <cell r="A2681">
            <v>4121802</v>
          </cell>
          <cell r="B2681">
            <v>412180</v>
          </cell>
          <cell r="C2681" t="str">
            <v>Ribeirão Claro</v>
          </cell>
          <cell r="D2681" t="str">
            <v>PR</v>
          </cell>
          <cell r="E2681">
            <v>41</v>
          </cell>
          <cell r="F2681">
            <v>21802</v>
          </cell>
          <cell r="G2681">
            <v>11246</v>
          </cell>
          <cell r="H2681">
            <v>4121802</v>
          </cell>
          <cell r="I2681">
            <v>10690</v>
          </cell>
          <cell r="J2681">
            <v>10645</v>
          </cell>
          <cell r="K2681">
            <v>10956</v>
          </cell>
        </row>
        <row r="2682">
          <cell r="A2682">
            <v>3149150</v>
          </cell>
          <cell r="B2682">
            <v>314915</v>
          </cell>
          <cell r="C2682" t="str">
            <v>Pedras de Maria da Cruz</v>
          </cell>
          <cell r="D2682" t="str">
            <v>MG</v>
          </cell>
          <cell r="E2682">
            <v>31</v>
          </cell>
          <cell r="F2682">
            <v>49150</v>
          </cell>
          <cell r="G2682">
            <v>11877</v>
          </cell>
          <cell r="H2682">
            <v>3149150</v>
          </cell>
          <cell r="I2682">
            <v>10310</v>
          </cell>
          <cell r="J2682">
            <v>10534</v>
          </cell>
          <cell r="K2682">
            <v>10970</v>
          </cell>
        </row>
        <row r="2683">
          <cell r="A2683">
            <v>3516903</v>
          </cell>
          <cell r="B2683">
            <v>351690</v>
          </cell>
          <cell r="C2683" t="str">
            <v>General Salgado</v>
          </cell>
          <cell r="D2683" t="str">
            <v>SP</v>
          </cell>
          <cell r="E2683">
            <v>35</v>
          </cell>
          <cell r="F2683">
            <v>16903</v>
          </cell>
          <cell r="G2683">
            <v>10934</v>
          </cell>
          <cell r="H2683">
            <v>3516903</v>
          </cell>
          <cell r="I2683">
            <v>10674</v>
          </cell>
          <cell r="J2683">
            <v>10646</v>
          </cell>
          <cell r="K2683">
            <v>10970</v>
          </cell>
        </row>
        <row r="2684">
          <cell r="A2684">
            <v>2406700</v>
          </cell>
          <cell r="B2684">
            <v>240670</v>
          </cell>
          <cell r="C2684" t="str">
            <v>Lajes</v>
          </cell>
          <cell r="D2684" t="str">
            <v>RN</v>
          </cell>
          <cell r="E2684">
            <v>24</v>
          </cell>
          <cell r="F2684">
            <v>6700</v>
          </cell>
          <cell r="G2684">
            <v>10865</v>
          </cell>
          <cell r="H2684">
            <v>2406700</v>
          </cell>
          <cell r="I2684">
            <v>10385</v>
          </cell>
          <cell r="J2684">
            <v>10530</v>
          </cell>
          <cell r="K2684">
            <v>10977</v>
          </cell>
        </row>
        <row r="2685">
          <cell r="A2685">
            <v>3204807</v>
          </cell>
          <cell r="B2685">
            <v>320480</v>
          </cell>
          <cell r="C2685" t="str">
            <v>São José do Calçado</v>
          </cell>
          <cell r="D2685" t="str">
            <v>ES</v>
          </cell>
          <cell r="E2685">
            <v>32</v>
          </cell>
          <cell r="F2685">
            <v>4807</v>
          </cell>
          <cell r="G2685">
            <v>10965</v>
          </cell>
          <cell r="H2685">
            <v>3204807</v>
          </cell>
          <cell r="I2685">
            <v>10417</v>
          </cell>
          <cell r="J2685">
            <v>10397</v>
          </cell>
          <cell r="K2685">
            <v>10987</v>
          </cell>
        </row>
        <row r="2686">
          <cell r="A2686">
            <v>2105922</v>
          </cell>
          <cell r="B2686">
            <v>210592</v>
          </cell>
          <cell r="C2686" t="str">
            <v>Lagoa do Mato</v>
          </cell>
          <cell r="D2686" t="str">
            <v>MA</v>
          </cell>
          <cell r="E2686">
            <v>21</v>
          </cell>
          <cell r="F2686">
            <v>5922</v>
          </cell>
          <cell r="G2686">
            <v>10639</v>
          </cell>
          <cell r="H2686">
            <v>2105922</v>
          </cell>
          <cell r="I2686">
            <v>10954</v>
          </cell>
          <cell r="J2686">
            <v>10955</v>
          </cell>
          <cell r="K2686">
            <v>10989</v>
          </cell>
        </row>
        <row r="2687">
          <cell r="A2687">
            <v>3503604</v>
          </cell>
          <cell r="B2687">
            <v>350360</v>
          </cell>
          <cell r="C2687" t="str">
            <v>Areiópolis</v>
          </cell>
          <cell r="D2687" t="str">
            <v>SP</v>
          </cell>
          <cell r="E2687">
            <v>35</v>
          </cell>
          <cell r="F2687">
            <v>3604</v>
          </cell>
          <cell r="G2687">
            <v>11157</v>
          </cell>
          <cell r="H2687">
            <v>3503604</v>
          </cell>
          <cell r="I2687">
            <v>10581</v>
          </cell>
          <cell r="J2687">
            <v>10622</v>
          </cell>
          <cell r="K2687">
            <v>10989</v>
          </cell>
        </row>
        <row r="2688">
          <cell r="A2688">
            <v>2917904</v>
          </cell>
          <cell r="B2688">
            <v>291790</v>
          </cell>
          <cell r="C2688" t="str">
            <v>Jandaíra</v>
          </cell>
          <cell r="D2688" t="str">
            <v>BA</v>
          </cell>
          <cell r="E2688">
            <v>29</v>
          </cell>
          <cell r="F2688">
            <v>17904</v>
          </cell>
          <cell r="G2688">
            <v>10018</v>
          </cell>
          <cell r="H2688">
            <v>2917904</v>
          </cell>
          <cell r="I2688">
            <v>10322</v>
          </cell>
          <cell r="J2688">
            <v>10377</v>
          </cell>
          <cell r="K2688">
            <v>10997</v>
          </cell>
        </row>
        <row r="2689">
          <cell r="A2689">
            <v>5208400</v>
          </cell>
          <cell r="B2689">
            <v>520840</v>
          </cell>
          <cell r="C2689" t="str">
            <v>Goianápolis</v>
          </cell>
          <cell r="D2689" t="str">
            <v>GO</v>
          </cell>
          <cell r="E2689">
            <v>52</v>
          </cell>
          <cell r="F2689">
            <v>8400</v>
          </cell>
          <cell r="G2689">
            <v>11663</v>
          </cell>
          <cell r="H2689">
            <v>5208400</v>
          </cell>
          <cell r="I2689">
            <v>10681</v>
          </cell>
          <cell r="J2689">
            <v>10699</v>
          </cell>
          <cell r="K2689">
            <v>11001</v>
          </cell>
        </row>
        <row r="2690">
          <cell r="A2690">
            <v>4209904</v>
          </cell>
          <cell r="B2690">
            <v>420990</v>
          </cell>
          <cell r="C2690" t="str">
            <v>Lontras</v>
          </cell>
          <cell r="D2690" t="str">
            <v>SC</v>
          </cell>
          <cell r="E2690">
            <v>42</v>
          </cell>
          <cell r="F2690">
            <v>9904</v>
          </cell>
          <cell r="G2690">
            <v>9660</v>
          </cell>
          <cell r="H2690">
            <v>4209904</v>
          </cell>
          <cell r="I2690">
            <v>10248</v>
          </cell>
          <cell r="J2690">
            <v>10526</v>
          </cell>
          <cell r="K2690">
            <v>11005</v>
          </cell>
        </row>
        <row r="2691">
          <cell r="A2691">
            <v>2509008</v>
          </cell>
          <cell r="B2691">
            <v>250900</v>
          </cell>
          <cell r="C2691" t="str">
            <v>Manaíra</v>
          </cell>
          <cell r="D2691" t="str">
            <v>PB</v>
          </cell>
          <cell r="E2691">
            <v>25</v>
          </cell>
          <cell r="F2691">
            <v>9008</v>
          </cell>
          <cell r="G2691">
            <v>11366</v>
          </cell>
          <cell r="H2691">
            <v>2509008</v>
          </cell>
          <cell r="I2691">
            <v>10759</v>
          </cell>
          <cell r="J2691">
            <v>10803</v>
          </cell>
          <cell r="K2691">
            <v>11007</v>
          </cell>
        </row>
        <row r="2692">
          <cell r="A2692">
            <v>4218905</v>
          </cell>
          <cell r="B2692">
            <v>421890</v>
          </cell>
          <cell r="C2692" t="str">
            <v>Urubici</v>
          </cell>
          <cell r="D2692" t="str">
            <v>SC</v>
          </cell>
          <cell r="E2692">
            <v>42</v>
          </cell>
          <cell r="F2692">
            <v>18905</v>
          </cell>
          <cell r="G2692">
            <v>10825</v>
          </cell>
          <cell r="H2692">
            <v>4218905</v>
          </cell>
          <cell r="I2692">
            <v>10702</v>
          </cell>
          <cell r="J2692">
            <v>10767</v>
          </cell>
          <cell r="K2692">
            <v>11012</v>
          </cell>
        </row>
        <row r="2693">
          <cell r="A2693">
            <v>4305173</v>
          </cell>
          <cell r="B2693">
            <v>430517</v>
          </cell>
          <cell r="C2693" t="str">
            <v>Cerro Grande do Sul</v>
          </cell>
          <cell r="D2693" t="str">
            <v>RS</v>
          </cell>
          <cell r="E2693">
            <v>43</v>
          </cell>
          <cell r="F2693">
            <v>5173</v>
          </cell>
          <cell r="G2693">
            <v>9854</v>
          </cell>
          <cell r="H2693">
            <v>4305173</v>
          </cell>
          <cell r="I2693">
            <v>10280</v>
          </cell>
          <cell r="J2693">
            <v>10570</v>
          </cell>
          <cell r="K2693">
            <v>11012</v>
          </cell>
        </row>
        <row r="2694">
          <cell r="A2694">
            <v>2201150</v>
          </cell>
          <cell r="B2694">
            <v>220115</v>
          </cell>
          <cell r="C2694" t="str">
            <v>Baixa Grande do Ribeiro</v>
          </cell>
          <cell r="D2694" t="str">
            <v>PI</v>
          </cell>
          <cell r="E2694">
            <v>22</v>
          </cell>
          <cell r="F2694">
            <v>1150</v>
          </cell>
          <cell r="G2694">
            <v>10804</v>
          </cell>
          <cell r="H2694">
            <v>2201150</v>
          </cell>
          <cell r="I2694">
            <v>10516</v>
          </cell>
          <cell r="J2694">
            <v>10930</v>
          </cell>
          <cell r="K2694">
            <v>11014</v>
          </cell>
        </row>
        <row r="2695">
          <cell r="A2695">
            <v>5001243</v>
          </cell>
          <cell r="B2695">
            <v>500124</v>
          </cell>
          <cell r="C2695" t="str">
            <v>Aral Moreira</v>
          </cell>
          <cell r="D2695" t="str">
            <v>MS</v>
          </cell>
          <cell r="E2695">
            <v>50</v>
          </cell>
          <cell r="F2695">
            <v>1243</v>
          </cell>
          <cell r="G2695">
            <v>9679</v>
          </cell>
          <cell r="H2695">
            <v>5001243</v>
          </cell>
          <cell r="I2695">
            <v>10255</v>
          </cell>
          <cell r="J2695">
            <v>10583</v>
          </cell>
          <cell r="K2695">
            <v>11014</v>
          </cell>
        </row>
        <row r="2696">
          <cell r="A2696">
            <v>2920809</v>
          </cell>
          <cell r="B2696">
            <v>292080</v>
          </cell>
          <cell r="C2696" t="str">
            <v>Marcionílio Souza</v>
          </cell>
          <cell r="D2696" t="str">
            <v>BA</v>
          </cell>
          <cell r="E2696">
            <v>29</v>
          </cell>
          <cell r="F2696">
            <v>20809</v>
          </cell>
          <cell r="G2696">
            <v>11061</v>
          </cell>
          <cell r="H2696">
            <v>2920809</v>
          </cell>
          <cell r="I2696">
            <v>10508</v>
          </cell>
          <cell r="J2696">
            <v>10447</v>
          </cell>
          <cell r="K2696">
            <v>11026</v>
          </cell>
        </row>
        <row r="2697">
          <cell r="A2697">
            <v>2110856</v>
          </cell>
          <cell r="B2697">
            <v>211085</v>
          </cell>
          <cell r="C2697" t="str">
            <v>São Francisco do Brejão</v>
          </cell>
          <cell r="D2697" t="str">
            <v>MA</v>
          </cell>
          <cell r="E2697">
            <v>21</v>
          </cell>
          <cell r="F2697">
            <v>10856</v>
          </cell>
          <cell r="G2697">
            <v>8863</v>
          </cell>
          <cell r="H2697">
            <v>2110856</v>
          </cell>
          <cell r="I2697">
            <v>10226</v>
          </cell>
          <cell r="J2697">
            <v>10745</v>
          </cell>
          <cell r="K2697">
            <v>11027</v>
          </cell>
        </row>
        <row r="2698">
          <cell r="A2698">
            <v>2203206</v>
          </cell>
          <cell r="B2698">
            <v>220320</v>
          </cell>
          <cell r="C2698" t="str">
            <v>Curimatá</v>
          </cell>
          <cell r="D2698" t="str">
            <v>PI</v>
          </cell>
          <cell r="E2698">
            <v>22</v>
          </cell>
          <cell r="F2698">
            <v>3206</v>
          </cell>
          <cell r="G2698">
            <v>10765</v>
          </cell>
          <cell r="H2698">
            <v>2203206</v>
          </cell>
          <cell r="I2698">
            <v>10765</v>
          </cell>
          <cell r="J2698">
            <v>10948</v>
          </cell>
          <cell r="K2698">
            <v>11030</v>
          </cell>
        </row>
        <row r="2699">
          <cell r="A2699">
            <v>3556602</v>
          </cell>
          <cell r="B2699">
            <v>355660</v>
          </cell>
          <cell r="C2699" t="str">
            <v>Vera Cruz</v>
          </cell>
          <cell r="D2699" t="str">
            <v>SP</v>
          </cell>
          <cell r="E2699">
            <v>35</v>
          </cell>
          <cell r="F2699">
            <v>56602</v>
          </cell>
          <cell r="G2699">
            <v>9952</v>
          </cell>
          <cell r="H2699">
            <v>3556602</v>
          </cell>
          <cell r="I2699">
            <v>10769</v>
          </cell>
          <cell r="J2699">
            <v>10722</v>
          </cell>
          <cell r="K2699">
            <v>11032</v>
          </cell>
        </row>
        <row r="2700">
          <cell r="A2700">
            <v>3124906</v>
          </cell>
          <cell r="B2700">
            <v>312490</v>
          </cell>
          <cell r="C2700" t="str">
            <v>Eugenópolis</v>
          </cell>
          <cell r="D2700" t="str">
            <v>MG</v>
          </cell>
          <cell r="E2700">
            <v>31</v>
          </cell>
          <cell r="F2700">
            <v>24906</v>
          </cell>
          <cell r="G2700">
            <v>10769</v>
          </cell>
          <cell r="H2700">
            <v>3124906</v>
          </cell>
          <cell r="I2700">
            <v>10541</v>
          </cell>
          <cell r="J2700">
            <v>10657</v>
          </cell>
          <cell r="K2700">
            <v>11042</v>
          </cell>
        </row>
        <row r="2701">
          <cell r="A2701">
            <v>2104305</v>
          </cell>
          <cell r="B2701">
            <v>210430</v>
          </cell>
          <cell r="C2701" t="str">
            <v>Godofredo Viana</v>
          </cell>
          <cell r="D2701" t="str">
            <v>MA</v>
          </cell>
          <cell r="E2701">
            <v>21</v>
          </cell>
          <cell r="F2701">
            <v>4305</v>
          </cell>
          <cell r="G2701">
            <v>11207</v>
          </cell>
          <cell r="H2701">
            <v>2104305</v>
          </cell>
          <cell r="I2701">
            <v>10635</v>
          </cell>
          <cell r="J2701">
            <v>10762</v>
          </cell>
          <cell r="K2701">
            <v>11046</v>
          </cell>
        </row>
        <row r="2702">
          <cell r="A2702">
            <v>3117801</v>
          </cell>
          <cell r="B2702">
            <v>311780</v>
          </cell>
          <cell r="C2702" t="str">
            <v>Conceição dos Ouros</v>
          </cell>
          <cell r="D2702" t="str">
            <v>MG</v>
          </cell>
          <cell r="E2702">
            <v>31</v>
          </cell>
          <cell r="F2702">
            <v>17801</v>
          </cell>
          <cell r="G2702">
            <v>10869</v>
          </cell>
          <cell r="H2702">
            <v>3117801</v>
          </cell>
          <cell r="I2702">
            <v>10388</v>
          </cell>
          <cell r="J2702">
            <v>10609</v>
          </cell>
          <cell r="K2702">
            <v>11048</v>
          </cell>
        </row>
        <row r="2703">
          <cell r="A2703">
            <v>2608255</v>
          </cell>
          <cell r="B2703">
            <v>260825</v>
          </cell>
          <cell r="C2703" t="str">
            <v>Jucati</v>
          </cell>
          <cell r="D2703" t="str">
            <v>PE</v>
          </cell>
          <cell r="E2703">
            <v>26</v>
          </cell>
          <cell r="F2703">
            <v>8255</v>
          </cell>
          <cell r="G2703">
            <v>11086</v>
          </cell>
          <cell r="H2703">
            <v>2608255</v>
          </cell>
          <cell r="I2703">
            <v>10604</v>
          </cell>
          <cell r="J2703">
            <v>10742</v>
          </cell>
          <cell r="K2703">
            <v>11061</v>
          </cell>
        </row>
        <row r="2704">
          <cell r="A2704">
            <v>4206207</v>
          </cell>
          <cell r="B2704">
            <v>420620</v>
          </cell>
          <cell r="C2704" t="str">
            <v>Gravatal</v>
          </cell>
          <cell r="D2704" t="str">
            <v>SC</v>
          </cell>
          <cell r="E2704">
            <v>42</v>
          </cell>
          <cell r="F2704">
            <v>6207</v>
          </cell>
          <cell r="G2704">
            <v>10793</v>
          </cell>
          <cell r="H2704">
            <v>4206207</v>
          </cell>
          <cell r="I2704">
            <v>10636</v>
          </cell>
          <cell r="J2704">
            <v>10758</v>
          </cell>
          <cell r="K2704">
            <v>11064</v>
          </cell>
        </row>
        <row r="2705">
          <cell r="A2705">
            <v>3301603</v>
          </cell>
          <cell r="B2705">
            <v>330160</v>
          </cell>
          <cell r="C2705" t="str">
            <v>Duas Barras</v>
          </cell>
          <cell r="D2705" t="str">
            <v>RJ</v>
          </cell>
          <cell r="E2705">
            <v>33</v>
          </cell>
          <cell r="F2705">
            <v>1603</v>
          </cell>
          <cell r="G2705">
            <v>10891</v>
          </cell>
          <cell r="H2705">
            <v>3301603</v>
          </cell>
          <cell r="I2705">
            <v>10933</v>
          </cell>
          <cell r="J2705">
            <v>11020</v>
          </cell>
          <cell r="K2705">
            <v>11070</v>
          </cell>
        </row>
        <row r="2706">
          <cell r="A2706">
            <v>1716604</v>
          </cell>
          <cell r="B2706">
            <v>171660</v>
          </cell>
          <cell r="C2706" t="str">
            <v>Peixe</v>
          </cell>
          <cell r="D2706" t="str">
            <v>TO</v>
          </cell>
          <cell r="E2706">
            <v>17</v>
          </cell>
          <cell r="F2706">
            <v>16604</v>
          </cell>
          <cell r="G2706">
            <v>9018</v>
          </cell>
          <cell r="H2706">
            <v>1716604</v>
          </cell>
          <cell r="I2706">
            <v>10389</v>
          </cell>
          <cell r="J2706">
            <v>10629</v>
          </cell>
          <cell r="K2706">
            <v>11075</v>
          </cell>
        </row>
        <row r="2707">
          <cell r="A2707">
            <v>2300101</v>
          </cell>
          <cell r="B2707">
            <v>230010</v>
          </cell>
          <cell r="C2707" t="str">
            <v>Abaiara</v>
          </cell>
          <cell r="D2707" t="str">
            <v>CE</v>
          </cell>
          <cell r="E2707">
            <v>23</v>
          </cell>
          <cell r="F2707">
            <v>101</v>
          </cell>
          <cell r="G2707">
            <v>11077</v>
          </cell>
          <cell r="H2707">
            <v>2300101</v>
          </cell>
          <cell r="I2707">
            <v>10489</v>
          </cell>
          <cell r="J2707">
            <v>10815</v>
          </cell>
          <cell r="K2707">
            <v>11089</v>
          </cell>
        </row>
        <row r="2708">
          <cell r="A2708">
            <v>2109304</v>
          </cell>
          <cell r="B2708">
            <v>210930</v>
          </cell>
          <cell r="C2708" t="str">
            <v>Presidente Vargas</v>
          </cell>
          <cell r="D2708" t="str">
            <v>MA</v>
          </cell>
          <cell r="E2708">
            <v>21</v>
          </cell>
          <cell r="F2708">
            <v>9304</v>
          </cell>
          <cell r="G2708">
            <v>10191</v>
          </cell>
          <cell r="H2708">
            <v>2109304</v>
          </cell>
          <cell r="I2708">
            <v>10729</v>
          </cell>
          <cell r="J2708">
            <v>10964</v>
          </cell>
          <cell r="K2708">
            <v>11105</v>
          </cell>
        </row>
        <row r="2709">
          <cell r="A2709">
            <v>2929404</v>
          </cell>
          <cell r="B2709">
            <v>292940</v>
          </cell>
          <cell r="C2709" t="str">
            <v>São Miguel das Matas</v>
          </cell>
          <cell r="D2709" t="str">
            <v>BA</v>
          </cell>
          <cell r="E2709">
            <v>29</v>
          </cell>
          <cell r="F2709">
            <v>29404</v>
          </cell>
          <cell r="G2709">
            <v>10675</v>
          </cell>
          <cell r="H2709">
            <v>2929404</v>
          </cell>
          <cell r="I2709">
            <v>10414</v>
          </cell>
          <cell r="J2709">
            <v>10474</v>
          </cell>
          <cell r="K2709">
            <v>11105</v>
          </cell>
        </row>
        <row r="2710">
          <cell r="A2710">
            <v>2702009</v>
          </cell>
          <cell r="B2710">
            <v>270200</v>
          </cell>
          <cell r="C2710" t="str">
            <v>Coité do Nóia</v>
          </cell>
          <cell r="D2710" t="str">
            <v>AL</v>
          </cell>
          <cell r="E2710">
            <v>27</v>
          </cell>
          <cell r="F2710">
            <v>2009</v>
          </cell>
          <cell r="G2710">
            <v>11127</v>
          </cell>
          <cell r="H2710">
            <v>2702009</v>
          </cell>
          <cell r="I2710">
            <v>10926</v>
          </cell>
          <cell r="J2710">
            <v>10765</v>
          </cell>
          <cell r="K2710">
            <v>11110</v>
          </cell>
        </row>
        <row r="2711">
          <cell r="A2711">
            <v>3539004</v>
          </cell>
          <cell r="B2711">
            <v>353900</v>
          </cell>
          <cell r="C2711" t="str">
            <v>Pirangi</v>
          </cell>
          <cell r="D2711" t="str">
            <v>SP</v>
          </cell>
          <cell r="E2711">
            <v>35</v>
          </cell>
          <cell r="F2711">
            <v>39004</v>
          </cell>
          <cell r="G2711">
            <v>10807</v>
          </cell>
          <cell r="H2711">
            <v>3539004</v>
          </cell>
          <cell r="I2711">
            <v>10623</v>
          </cell>
          <cell r="J2711">
            <v>10712</v>
          </cell>
          <cell r="K2711">
            <v>11112</v>
          </cell>
        </row>
        <row r="2712">
          <cell r="A2712">
            <v>2901502</v>
          </cell>
          <cell r="B2712">
            <v>290150</v>
          </cell>
          <cell r="C2712" t="str">
            <v>Anguera</v>
          </cell>
          <cell r="D2712" t="str">
            <v>BA</v>
          </cell>
          <cell r="E2712">
            <v>29</v>
          </cell>
          <cell r="F2712">
            <v>1502</v>
          </cell>
          <cell r="G2712">
            <v>9826</v>
          </cell>
          <cell r="H2712">
            <v>2901502</v>
          </cell>
          <cell r="I2712">
            <v>10248</v>
          </cell>
          <cell r="J2712">
            <v>10427</v>
          </cell>
          <cell r="K2712">
            <v>11113</v>
          </cell>
        </row>
        <row r="2713">
          <cell r="A2713">
            <v>3151305</v>
          </cell>
          <cell r="B2713">
            <v>315130</v>
          </cell>
          <cell r="C2713" t="str">
            <v>Piraúba</v>
          </cell>
          <cell r="D2713" t="str">
            <v>MG</v>
          </cell>
          <cell r="E2713">
            <v>31</v>
          </cell>
          <cell r="F2713">
            <v>51305</v>
          </cell>
          <cell r="G2713">
            <v>10931</v>
          </cell>
          <cell r="H2713">
            <v>3151305</v>
          </cell>
          <cell r="I2713">
            <v>10866</v>
          </cell>
          <cell r="J2713">
            <v>10821</v>
          </cell>
          <cell r="K2713">
            <v>11123</v>
          </cell>
        </row>
        <row r="2714">
          <cell r="A2714">
            <v>3536000</v>
          </cell>
          <cell r="B2714">
            <v>353600</v>
          </cell>
          <cell r="C2714" t="str">
            <v>Parapuã</v>
          </cell>
          <cell r="D2714" t="str">
            <v>SP</v>
          </cell>
          <cell r="E2714">
            <v>35</v>
          </cell>
          <cell r="F2714">
            <v>36000</v>
          </cell>
          <cell r="G2714">
            <v>11402</v>
          </cell>
          <cell r="H2714">
            <v>3536000</v>
          </cell>
          <cell r="I2714">
            <v>10844</v>
          </cell>
          <cell r="J2714">
            <v>10805</v>
          </cell>
          <cell r="K2714">
            <v>11124</v>
          </cell>
        </row>
        <row r="2715">
          <cell r="A2715">
            <v>3204302</v>
          </cell>
          <cell r="B2715">
            <v>320430</v>
          </cell>
          <cell r="C2715" t="str">
            <v>Presidente Kennedy</v>
          </cell>
          <cell r="D2715" t="str">
            <v>ES</v>
          </cell>
          <cell r="E2715">
            <v>32</v>
          </cell>
          <cell r="F2715">
            <v>4302</v>
          </cell>
          <cell r="G2715">
            <v>10903</v>
          </cell>
          <cell r="H2715">
            <v>3204302</v>
          </cell>
          <cell r="I2715">
            <v>10315</v>
          </cell>
          <cell r="J2715">
            <v>10429</v>
          </cell>
          <cell r="K2715">
            <v>11130</v>
          </cell>
        </row>
        <row r="2716">
          <cell r="A2716">
            <v>3506300</v>
          </cell>
          <cell r="B2716">
            <v>350630</v>
          </cell>
          <cell r="C2716" t="str">
            <v>Bernardino de Campos</v>
          </cell>
          <cell r="D2716" t="str">
            <v>SP</v>
          </cell>
          <cell r="E2716">
            <v>35</v>
          </cell>
          <cell r="F2716">
            <v>6300</v>
          </cell>
          <cell r="G2716">
            <v>10776</v>
          </cell>
          <cell r="H2716">
            <v>3506300</v>
          </cell>
          <cell r="I2716">
            <v>10777</v>
          </cell>
          <cell r="J2716">
            <v>10784</v>
          </cell>
          <cell r="K2716">
            <v>11133</v>
          </cell>
        </row>
        <row r="2717">
          <cell r="A2717">
            <v>2708105</v>
          </cell>
          <cell r="B2717">
            <v>270810</v>
          </cell>
          <cell r="C2717" t="str">
            <v>Santana do Mundaú</v>
          </cell>
          <cell r="D2717" t="str">
            <v>AL</v>
          </cell>
          <cell r="E2717">
            <v>27</v>
          </cell>
          <cell r="F2717">
            <v>8105</v>
          </cell>
          <cell r="G2717">
            <v>12039</v>
          </cell>
          <cell r="H2717">
            <v>2708105</v>
          </cell>
          <cell r="I2717">
            <v>10961</v>
          </cell>
          <cell r="J2717">
            <v>10792</v>
          </cell>
          <cell r="K2717">
            <v>11134</v>
          </cell>
        </row>
        <row r="2718">
          <cell r="A2718">
            <v>4127007</v>
          </cell>
          <cell r="B2718">
            <v>412700</v>
          </cell>
          <cell r="C2718" t="str">
            <v>Teixeira Soares</v>
          </cell>
          <cell r="D2718" t="str">
            <v>PR</v>
          </cell>
          <cell r="E2718">
            <v>41</v>
          </cell>
          <cell r="F2718">
            <v>27007</v>
          </cell>
          <cell r="G2718">
            <v>10548</v>
          </cell>
          <cell r="H2718">
            <v>4127007</v>
          </cell>
          <cell r="I2718">
            <v>10277</v>
          </cell>
          <cell r="J2718">
            <v>10599</v>
          </cell>
          <cell r="K2718">
            <v>11140</v>
          </cell>
        </row>
        <row r="2719">
          <cell r="A2719">
            <v>3166808</v>
          </cell>
          <cell r="B2719">
            <v>316680</v>
          </cell>
          <cell r="C2719" t="str">
            <v>Serra do Salitre</v>
          </cell>
          <cell r="D2719" t="str">
            <v>MG</v>
          </cell>
          <cell r="E2719">
            <v>31</v>
          </cell>
          <cell r="F2719">
            <v>66808</v>
          </cell>
          <cell r="G2719">
            <v>10778</v>
          </cell>
          <cell r="H2719">
            <v>3166808</v>
          </cell>
          <cell r="I2719">
            <v>10541</v>
          </cell>
          <cell r="J2719">
            <v>10725</v>
          </cell>
          <cell r="K2719">
            <v>11142</v>
          </cell>
        </row>
        <row r="2720">
          <cell r="A2720">
            <v>2902203</v>
          </cell>
          <cell r="B2720">
            <v>290220</v>
          </cell>
          <cell r="C2720" t="str">
            <v>Aramari</v>
          </cell>
          <cell r="D2720" t="str">
            <v>BA</v>
          </cell>
          <cell r="E2720">
            <v>29</v>
          </cell>
          <cell r="F2720">
            <v>2203</v>
          </cell>
          <cell r="G2720">
            <v>9911</v>
          </cell>
          <cell r="H2720">
            <v>2902203</v>
          </cell>
          <cell r="I2720">
            <v>10039</v>
          </cell>
          <cell r="J2720">
            <v>10483</v>
          </cell>
          <cell r="K2720">
            <v>11157</v>
          </cell>
        </row>
        <row r="2721">
          <cell r="A2721">
            <v>4123402</v>
          </cell>
          <cell r="B2721">
            <v>412340</v>
          </cell>
          <cell r="C2721" t="str">
            <v>Santa Fé</v>
          </cell>
          <cell r="D2721" t="str">
            <v>PR</v>
          </cell>
          <cell r="E2721">
            <v>41</v>
          </cell>
          <cell r="F2721">
            <v>23402</v>
          </cell>
          <cell r="G2721">
            <v>10354</v>
          </cell>
          <cell r="H2721">
            <v>4123402</v>
          </cell>
          <cell r="I2721">
            <v>10436</v>
          </cell>
          <cell r="J2721">
            <v>10668</v>
          </cell>
          <cell r="K2721">
            <v>11158</v>
          </cell>
        </row>
        <row r="2722">
          <cell r="A2722">
            <v>2413359</v>
          </cell>
          <cell r="B2722">
            <v>241335</v>
          </cell>
          <cell r="C2722" t="str">
            <v>Serra do Mel</v>
          </cell>
          <cell r="D2722" t="str">
            <v>RN</v>
          </cell>
          <cell r="E2722">
            <v>24</v>
          </cell>
          <cell r="F2722">
            <v>13359</v>
          </cell>
          <cell r="G2722">
            <v>9627</v>
          </cell>
          <cell r="H2722">
            <v>2413359</v>
          </cell>
          <cell r="I2722">
            <v>10281</v>
          </cell>
          <cell r="J2722">
            <v>10597</v>
          </cell>
          <cell r="K2722">
            <v>11159</v>
          </cell>
        </row>
        <row r="2723">
          <cell r="A2723">
            <v>2904209</v>
          </cell>
          <cell r="B2723">
            <v>290420</v>
          </cell>
          <cell r="C2723" t="str">
            <v>Botuporã</v>
          </cell>
          <cell r="D2723" t="str">
            <v>BA</v>
          </cell>
          <cell r="E2723">
            <v>29</v>
          </cell>
          <cell r="F2723">
            <v>4209</v>
          </cell>
          <cell r="G2723">
            <v>11048</v>
          </cell>
          <cell r="H2723">
            <v>2904209</v>
          </cell>
          <cell r="I2723">
            <v>11162</v>
          </cell>
          <cell r="J2723">
            <v>10950</v>
          </cell>
          <cell r="K2723">
            <v>11162</v>
          </cell>
        </row>
        <row r="2724">
          <cell r="A2724">
            <v>2923902</v>
          </cell>
          <cell r="B2724">
            <v>292390</v>
          </cell>
          <cell r="C2724" t="str">
            <v>Pau Brasil</v>
          </cell>
          <cell r="D2724" t="str">
            <v>BA</v>
          </cell>
          <cell r="E2724">
            <v>29</v>
          </cell>
          <cell r="F2724">
            <v>23902</v>
          </cell>
          <cell r="G2724">
            <v>12342</v>
          </cell>
          <cell r="H2724">
            <v>2923902</v>
          </cell>
          <cell r="I2724">
            <v>10853</v>
          </cell>
          <cell r="J2724">
            <v>10479</v>
          </cell>
          <cell r="K2724">
            <v>11166</v>
          </cell>
        </row>
        <row r="2725">
          <cell r="A2725">
            <v>5002001</v>
          </cell>
          <cell r="B2725">
            <v>500200</v>
          </cell>
          <cell r="C2725" t="str">
            <v>Batayporã</v>
          </cell>
          <cell r="D2725" t="str">
            <v>MS</v>
          </cell>
          <cell r="E2725">
            <v>50</v>
          </cell>
          <cell r="F2725">
            <v>2001</v>
          </cell>
          <cell r="G2725">
            <v>10885</v>
          </cell>
          <cell r="H2725">
            <v>5002001</v>
          </cell>
          <cell r="I2725">
            <v>10938</v>
          </cell>
          <cell r="J2725">
            <v>10983</v>
          </cell>
          <cell r="K2725">
            <v>11167</v>
          </cell>
        </row>
        <row r="2726">
          <cell r="A2726">
            <v>2300507</v>
          </cell>
          <cell r="B2726">
            <v>230050</v>
          </cell>
          <cell r="C2726" t="str">
            <v>Alcântaras</v>
          </cell>
          <cell r="D2726" t="str">
            <v>CE</v>
          </cell>
          <cell r="E2726">
            <v>23</v>
          </cell>
          <cell r="F2726">
            <v>507</v>
          </cell>
          <cell r="G2726">
            <v>10816</v>
          </cell>
          <cell r="H2726">
            <v>2300507</v>
          </cell>
          <cell r="I2726">
            <v>10773</v>
          </cell>
          <cell r="J2726">
            <v>10956</v>
          </cell>
          <cell r="K2726">
            <v>11171</v>
          </cell>
        </row>
        <row r="2727">
          <cell r="A2727">
            <v>2202406</v>
          </cell>
          <cell r="B2727">
            <v>220240</v>
          </cell>
          <cell r="C2727" t="str">
            <v>Capitão de Campos</v>
          </cell>
          <cell r="D2727" t="str">
            <v>PI</v>
          </cell>
          <cell r="E2727">
            <v>22</v>
          </cell>
          <cell r="F2727">
            <v>2406</v>
          </cell>
          <cell r="G2727">
            <v>11246</v>
          </cell>
          <cell r="H2727">
            <v>2202406</v>
          </cell>
          <cell r="I2727">
            <v>10956</v>
          </cell>
          <cell r="J2727">
            <v>11092</v>
          </cell>
          <cell r="K2727">
            <v>11173</v>
          </cell>
        </row>
        <row r="2728">
          <cell r="A2728">
            <v>5216403</v>
          </cell>
          <cell r="B2728">
            <v>521640</v>
          </cell>
          <cell r="C2728" t="str">
            <v>Paraúna</v>
          </cell>
          <cell r="D2728" t="str">
            <v>GO</v>
          </cell>
          <cell r="E2728">
            <v>52</v>
          </cell>
          <cell r="F2728">
            <v>16403</v>
          </cell>
          <cell r="G2728">
            <v>11319</v>
          </cell>
          <cell r="H2728">
            <v>5216403</v>
          </cell>
          <cell r="I2728">
            <v>10860</v>
          </cell>
          <cell r="J2728">
            <v>10868</v>
          </cell>
          <cell r="K2728">
            <v>11175</v>
          </cell>
        </row>
        <row r="2729">
          <cell r="A2729">
            <v>3161502</v>
          </cell>
          <cell r="B2729">
            <v>316150</v>
          </cell>
          <cell r="C2729" t="str">
            <v>São Geraldo</v>
          </cell>
          <cell r="D2729" t="str">
            <v>MG</v>
          </cell>
          <cell r="E2729">
            <v>31</v>
          </cell>
          <cell r="F2729">
            <v>61502</v>
          </cell>
          <cell r="G2729">
            <v>9846</v>
          </cell>
          <cell r="H2729">
            <v>3161502</v>
          </cell>
          <cell r="I2729">
            <v>10246</v>
          </cell>
          <cell r="J2729">
            <v>10648</v>
          </cell>
          <cell r="K2729">
            <v>11178</v>
          </cell>
        </row>
        <row r="2730">
          <cell r="A2730">
            <v>3164209</v>
          </cell>
          <cell r="B2730">
            <v>316420</v>
          </cell>
          <cell r="C2730" t="str">
            <v>São Romão</v>
          </cell>
          <cell r="D2730" t="str">
            <v>MG</v>
          </cell>
          <cell r="E2730">
            <v>31</v>
          </cell>
          <cell r="F2730">
            <v>64209</v>
          </cell>
          <cell r="G2730">
            <v>9713</v>
          </cell>
          <cell r="H2730">
            <v>3164209</v>
          </cell>
          <cell r="I2730">
            <v>10285</v>
          </cell>
          <cell r="J2730">
            <v>10653</v>
          </cell>
          <cell r="K2730">
            <v>11179</v>
          </cell>
        </row>
        <row r="2731">
          <cell r="A2731">
            <v>2412906</v>
          </cell>
          <cell r="B2731">
            <v>241290</v>
          </cell>
          <cell r="C2731" t="str">
            <v>São Tomé</v>
          </cell>
          <cell r="D2731" t="str">
            <v>RN</v>
          </cell>
          <cell r="E2731">
            <v>24</v>
          </cell>
          <cell r="F2731">
            <v>12906</v>
          </cell>
          <cell r="G2731">
            <v>11501</v>
          </cell>
          <cell r="H2731">
            <v>2412906</v>
          </cell>
          <cell r="I2731">
            <v>10868</v>
          </cell>
          <cell r="J2731">
            <v>10832</v>
          </cell>
          <cell r="K2731">
            <v>11187</v>
          </cell>
        </row>
        <row r="2732">
          <cell r="A2732">
            <v>4320206</v>
          </cell>
          <cell r="B2732">
            <v>432020</v>
          </cell>
          <cell r="C2732" t="str">
            <v>Seberi</v>
          </cell>
          <cell r="D2732" t="str">
            <v>RS</v>
          </cell>
          <cell r="E2732">
            <v>43</v>
          </cell>
          <cell r="F2732">
            <v>20206</v>
          </cell>
          <cell r="G2732">
            <v>11098</v>
          </cell>
          <cell r="H2732">
            <v>4320206</v>
          </cell>
          <cell r="I2732">
            <v>10902</v>
          </cell>
          <cell r="J2732">
            <v>10829</v>
          </cell>
          <cell r="K2732">
            <v>11188</v>
          </cell>
        </row>
        <row r="2733">
          <cell r="A2733">
            <v>2400307</v>
          </cell>
          <cell r="B2733">
            <v>240030</v>
          </cell>
          <cell r="C2733" t="str">
            <v>Afonso Bezerra</v>
          </cell>
          <cell r="D2733" t="str">
            <v>RN</v>
          </cell>
          <cell r="E2733">
            <v>24</v>
          </cell>
          <cell r="F2733">
            <v>307</v>
          </cell>
          <cell r="G2733">
            <v>10594</v>
          </cell>
          <cell r="H2733">
            <v>2400307</v>
          </cell>
          <cell r="I2733">
            <v>10879</v>
          </cell>
          <cell r="J2733">
            <v>10841</v>
          </cell>
          <cell r="K2733">
            <v>11191</v>
          </cell>
        </row>
        <row r="2734">
          <cell r="A2734">
            <v>3151602</v>
          </cell>
          <cell r="B2734">
            <v>315160</v>
          </cell>
          <cell r="C2734" t="str">
            <v>Planura</v>
          </cell>
          <cell r="D2734" t="str">
            <v>MG</v>
          </cell>
          <cell r="E2734">
            <v>31</v>
          </cell>
          <cell r="F2734">
            <v>51602</v>
          </cell>
          <cell r="G2734">
            <v>11138</v>
          </cell>
          <cell r="H2734">
            <v>3151602</v>
          </cell>
          <cell r="I2734">
            <v>10393</v>
          </cell>
          <cell r="J2734">
            <v>10700</v>
          </cell>
          <cell r="K2734">
            <v>11194</v>
          </cell>
        </row>
        <row r="2735">
          <cell r="A2735">
            <v>3117900</v>
          </cell>
          <cell r="B2735">
            <v>311790</v>
          </cell>
          <cell r="C2735" t="str">
            <v>Congonhal</v>
          </cell>
          <cell r="D2735" t="str">
            <v>MG</v>
          </cell>
          <cell r="E2735">
            <v>31</v>
          </cell>
          <cell r="F2735">
            <v>17900</v>
          </cell>
          <cell r="G2735">
            <v>10261</v>
          </cell>
          <cell r="H2735">
            <v>3117900</v>
          </cell>
          <cell r="I2735">
            <v>10480</v>
          </cell>
          <cell r="J2735">
            <v>10732</v>
          </cell>
          <cell r="K2735">
            <v>11198</v>
          </cell>
        </row>
        <row r="2736">
          <cell r="A2736">
            <v>4120507</v>
          </cell>
          <cell r="B2736">
            <v>412050</v>
          </cell>
          <cell r="C2736" t="str">
            <v>Primeiro de Maio</v>
          </cell>
          <cell r="D2736" t="str">
            <v>PR</v>
          </cell>
          <cell r="E2736">
            <v>41</v>
          </cell>
          <cell r="F2736">
            <v>20507</v>
          </cell>
          <cell r="G2736">
            <v>11126</v>
          </cell>
          <cell r="H2736">
            <v>4120507</v>
          </cell>
          <cell r="I2736">
            <v>10832</v>
          </cell>
          <cell r="J2736">
            <v>10848</v>
          </cell>
          <cell r="K2736">
            <v>11199</v>
          </cell>
        </row>
        <row r="2737">
          <cell r="A2737">
            <v>3532603</v>
          </cell>
          <cell r="B2737">
            <v>353260</v>
          </cell>
          <cell r="C2737" t="str">
            <v>Nhandeara</v>
          </cell>
          <cell r="D2737" t="str">
            <v>SP</v>
          </cell>
          <cell r="E2737">
            <v>35</v>
          </cell>
          <cell r="F2737">
            <v>32603</v>
          </cell>
          <cell r="G2737">
            <v>10771</v>
          </cell>
          <cell r="H2737">
            <v>3532603</v>
          </cell>
          <cell r="I2737">
            <v>10725</v>
          </cell>
          <cell r="J2737">
            <v>10806</v>
          </cell>
          <cell r="K2737">
            <v>11203</v>
          </cell>
        </row>
        <row r="2738">
          <cell r="A2738">
            <v>3517000</v>
          </cell>
          <cell r="B2738">
            <v>351700</v>
          </cell>
          <cell r="C2738" t="str">
            <v>Getulina</v>
          </cell>
          <cell r="D2738" t="str">
            <v>SP</v>
          </cell>
          <cell r="E2738">
            <v>35</v>
          </cell>
          <cell r="F2738">
            <v>17000</v>
          </cell>
          <cell r="G2738">
            <v>10960</v>
          </cell>
          <cell r="H2738">
            <v>3517000</v>
          </cell>
          <cell r="I2738">
            <v>10777</v>
          </cell>
          <cell r="J2738">
            <v>10825</v>
          </cell>
          <cell r="K2738">
            <v>11209</v>
          </cell>
        </row>
        <row r="2739">
          <cell r="A2739">
            <v>3109105</v>
          </cell>
          <cell r="B2739">
            <v>310910</v>
          </cell>
          <cell r="C2739" t="str">
            <v>Bueno Brandão</v>
          </cell>
          <cell r="D2739" t="str">
            <v>MG</v>
          </cell>
          <cell r="E2739">
            <v>31</v>
          </cell>
          <cell r="F2739">
            <v>9105</v>
          </cell>
          <cell r="G2739">
            <v>11212</v>
          </cell>
          <cell r="H2739">
            <v>3109105</v>
          </cell>
          <cell r="I2739">
            <v>10892</v>
          </cell>
          <cell r="J2739">
            <v>10886</v>
          </cell>
          <cell r="K2739">
            <v>11211</v>
          </cell>
        </row>
        <row r="2740">
          <cell r="A2740">
            <v>4111209</v>
          </cell>
          <cell r="B2740">
            <v>411120</v>
          </cell>
          <cell r="C2740" t="str">
            <v>Itapejara d'Oeste</v>
          </cell>
          <cell r="D2740" t="str">
            <v>PR</v>
          </cell>
          <cell r="E2740">
            <v>41</v>
          </cell>
          <cell r="F2740">
            <v>11209</v>
          </cell>
          <cell r="G2740">
            <v>11270</v>
          </cell>
          <cell r="H2740">
            <v>4111209</v>
          </cell>
          <cell r="I2740">
            <v>10532</v>
          </cell>
          <cell r="J2740">
            <v>10738</v>
          </cell>
          <cell r="K2740">
            <v>11211</v>
          </cell>
        </row>
        <row r="2741">
          <cell r="A2741">
            <v>2603306</v>
          </cell>
          <cell r="B2741">
            <v>260330</v>
          </cell>
          <cell r="C2741" t="str">
            <v>Calçado</v>
          </cell>
          <cell r="D2741" t="str">
            <v>PE</v>
          </cell>
          <cell r="E2741">
            <v>26</v>
          </cell>
          <cell r="F2741">
            <v>3306</v>
          </cell>
          <cell r="G2741">
            <v>11619</v>
          </cell>
          <cell r="H2741">
            <v>2603306</v>
          </cell>
          <cell r="I2741">
            <v>11125</v>
          </cell>
          <cell r="J2741">
            <v>11051</v>
          </cell>
          <cell r="K2741">
            <v>11223</v>
          </cell>
        </row>
        <row r="2742">
          <cell r="A2742">
            <v>3131802</v>
          </cell>
          <cell r="B2742">
            <v>313180</v>
          </cell>
          <cell r="C2742" t="str">
            <v>Itabirinha</v>
          </cell>
          <cell r="D2742" t="str">
            <v>MG</v>
          </cell>
          <cell r="E2742">
            <v>31</v>
          </cell>
          <cell r="F2742">
            <v>31802</v>
          </cell>
          <cell r="G2742">
            <v>10819</v>
          </cell>
          <cell r="H2742">
            <v>3131802</v>
          </cell>
          <cell r="I2742">
            <v>10692</v>
          </cell>
          <cell r="J2742">
            <v>10826</v>
          </cell>
          <cell r="K2742">
            <v>11224</v>
          </cell>
        </row>
        <row r="2743">
          <cell r="A2743">
            <v>3544905</v>
          </cell>
          <cell r="B2743">
            <v>354490</v>
          </cell>
          <cell r="C2743" t="str">
            <v>Sales Oliveira</v>
          </cell>
          <cell r="D2743" t="str">
            <v>SP</v>
          </cell>
          <cell r="E2743">
            <v>35</v>
          </cell>
          <cell r="F2743">
            <v>44905</v>
          </cell>
          <cell r="G2743">
            <v>8021</v>
          </cell>
          <cell r="H2743">
            <v>3544905</v>
          </cell>
          <cell r="I2743">
            <v>10568</v>
          </cell>
          <cell r="J2743">
            <v>10756</v>
          </cell>
          <cell r="K2743">
            <v>11225</v>
          </cell>
        </row>
        <row r="2744">
          <cell r="A2744">
            <v>2702504</v>
          </cell>
          <cell r="B2744">
            <v>270250</v>
          </cell>
          <cell r="C2744" t="str">
            <v>Dois Riachos</v>
          </cell>
          <cell r="D2744" t="str">
            <v>AL</v>
          </cell>
          <cell r="E2744">
            <v>27</v>
          </cell>
          <cell r="F2744">
            <v>2504</v>
          </cell>
          <cell r="G2744">
            <v>11200</v>
          </cell>
          <cell r="H2744">
            <v>2702504</v>
          </cell>
          <cell r="I2744">
            <v>10879</v>
          </cell>
          <cell r="J2744">
            <v>10838</v>
          </cell>
          <cell r="K2744">
            <v>11234</v>
          </cell>
        </row>
        <row r="2745">
          <cell r="A2745">
            <v>2614303</v>
          </cell>
          <cell r="B2745">
            <v>261430</v>
          </cell>
          <cell r="C2745" t="str">
            <v>Moreilândia</v>
          </cell>
          <cell r="D2745" t="str">
            <v>PE</v>
          </cell>
          <cell r="E2745">
            <v>26</v>
          </cell>
          <cell r="F2745">
            <v>14303</v>
          </cell>
          <cell r="G2745">
            <v>10584</v>
          </cell>
          <cell r="H2745">
            <v>2614303</v>
          </cell>
          <cell r="I2745">
            <v>11137</v>
          </cell>
          <cell r="J2745">
            <v>11020</v>
          </cell>
          <cell r="K2745">
            <v>11246</v>
          </cell>
        </row>
        <row r="2746">
          <cell r="A2746">
            <v>5105200</v>
          </cell>
          <cell r="B2746">
            <v>510520</v>
          </cell>
          <cell r="C2746" t="str">
            <v>Juscimeira</v>
          </cell>
          <cell r="D2746" t="str">
            <v>MT</v>
          </cell>
          <cell r="E2746">
            <v>51</v>
          </cell>
          <cell r="F2746">
            <v>5200</v>
          </cell>
          <cell r="G2746">
            <v>12168</v>
          </cell>
          <cell r="H2746">
            <v>5105200</v>
          </cell>
          <cell r="I2746">
            <v>11434</v>
          </cell>
          <cell r="J2746">
            <v>11335</v>
          </cell>
          <cell r="K2746">
            <v>11252</v>
          </cell>
        </row>
        <row r="2747">
          <cell r="A2747">
            <v>2917334</v>
          </cell>
          <cell r="B2747">
            <v>291733</v>
          </cell>
          <cell r="C2747" t="str">
            <v>Iuiú</v>
          </cell>
          <cell r="D2747" t="str">
            <v>BA</v>
          </cell>
          <cell r="E2747">
            <v>29</v>
          </cell>
          <cell r="F2747">
            <v>17334</v>
          </cell>
          <cell r="G2747">
            <v>12093</v>
          </cell>
          <cell r="H2747">
            <v>2917334</v>
          </cell>
          <cell r="I2747">
            <v>10905</v>
          </cell>
          <cell r="J2747">
            <v>10963</v>
          </cell>
          <cell r="K2747">
            <v>11253</v>
          </cell>
        </row>
        <row r="2748">
          <cell r="A2748">
            <v>2611200</v>
          </cell>
          <cell r="B2748">
            <v>261120</v>
          </cell>
          <cell r="C2748" t="str">
            <v>Poção</v>
          </cell>
          <cell r="D2748" t="str">
            <v>PE</v>
          </cell>
          <cell r="E2748">
            <v>26</v>
          </cell>
          <cell r="F2748">
            <v>11200</v>
          </cell>
          <cell r="G2748">
            <v>11503</v>
          </cell>
          <cell r="H2748">
            <v>2611200</v>
          </cell>
          <cell r="I2748">
            <v>11242</v>
          </cell>
          <cell r="J2748">
            <v>11029</v>
          </cell>
          <cell r="K2748">
            <v>11261</v>
          </cell>
        </row>
        <row r="2749">
          <cell r="A2749">
            <v>4215109</v>
          </cell>
          <cell r="B2749">
            <v>421510</v>
          </cell>
          <cell r="C2749" t="str">
            <v>Rodeio</v>
          </cell>
          <cell r="D2749" t="str">
            <v>SC</v>
          </cell>
          <cell r="E2749">
            <v>42</v>
          </cell>
          <cell r="F2749">
            <v>15109</v>
          </cell>
          <cell r="G2749">
            <v>11215</v>
          </cell>
          <cell r="H2749">
            <v>4215109</v>
          </cell>
          <cell r="I2749">
            <v>10914</v>
          </cell>
          <cell r="J2749">
            <v>11004</v>
          </cell>
          <cell r="K2749">
            <v>11270</v>
          </cell>
        </row>
        <row r="2750">
          <cell r="A2750">
            <v>1720200</v>
          </cell>
          <cell r="B2750">
            <v>172020</v>
          </cell>
          <cell r="C2750" t="str">
            <v>São Miguel do Tocantins</v>
          </cell>
          <cell r="D2750" t="str">
            <v>TO</v>
          </cell>
          <cell r="E2750">
            <v>17</v>
          </cell>
          <cell r="F2750">
            <v>20200</v>
          </cell>
          <cell r="G2750">
            <v>10737</v>
          </cell>
          <cell r="H2750">
            <v>1720200</v>
          </cell>
          <cell r="I2750">
            <v>10490</v>
          </cell>
          <cell r="J2750">
            <v>10783</v>
          </cell>
          <cell r="K2750">
            <v>11271</v>
          </cell>
        </row>
        <row r="2751">
          <cell r="A2751">
            <v>4110201</v>
          </cell>
          <cell r="B2751">
            <v>411020</v>
          </cell>
          <cell r="C2751" t="str">
            <v>Inácio Martins</v>
          </cell>
          <cell r="D2751" t="str">
            <v>PR</v>
          </cell>
          <cell r="E2751">
            <v>41</v>
          </cell>
          <cell r="F2751">
            <v>10201</v>
          </cell>
          <cell r="G2751">
            <v>11431</v>
          </cell>
          <cell r="H2751">
            <v>4110201</v>
          </cell>
          <cell r="I2751">
            <v>10943</v>
          </cell>
          <cell r="J2751">
            <v>10940</v>
          </cell>
          <cell r="K2751">
            <v>11282</v>
          </cell>
        </row>
        <row r="2752">
          <cell r="A2752">
            <v>3124500</v>
          </cell>
          <cell r="B2752">
            <v>312450</v>
          </cell>
          <cell r="C2752" t="str">
            <v>Estiva</v>
          </cell>
          <cell r="D2752" t="str">
            <v>MG</v>
          </cell>
          <cell r="E2752">
            <v>31</v>
          </cell>
          <cell r="F2752">
            <v>24500</v>
          </cell>
          <cell r="G2752">
            <v>11426</v>
          </cell>
          <cell r="H2752">
            <v>3124500</v>
          </cell>
          <cell r="I2752">
            <v>10844</v>
          </cell>
          <cell r="J2752">
            <v>10918</v>
          </cell>
          <cell r="K2752">
            <v>11285</v>
          </cell>
        </row>
        <row r="2753">
          <cell r="A2753">
            <v>4203709</v>
          </cell>
          <cell r="B2753">
            <v>420370</v>
          </cell>
          <cell r="C2753" t="str">
            <v>Canelinha</v>
          </cell>
          <cell r="D2753" t="str">
            <v>SC</v>
          </cell>
          <cell r="E2753">
            <v>42</v>
          </cell>
          <cell r="F2753">
            <v>3709</v>
          </cell>
          <cell r="G2753">
            <v>10168</v>
          </cell>
          <cell r="H2753">
            <v>4203709</v>
          </cell>
          <cell r="I2753">
            <v>10603</v>
          </cell>
          <cell r="J2753">
            <v>10845</v>
          </cell>
          <cell r="K2753">
            <v>11286</v>
          </cell>
        </row>
        <row r="2754">
          <cell r="A2754">
            <v>3161809</v>
          </cell>
          <cell r="B2754">
            <v>316180</v>
          </cell>
          <cell r="C2754" t="str">
            <v>São Gonçalo do Pará</v>
          </cell>
          <cell r="D2754" t="str">
            <v>MG</v>
          </cell>
          <cell r="E2754">
            <v>31</v>
          </cell>
          <cell r="F2754">
            <v>61809</v>
          </cell>
          <cell r="G2754">
            <v>11246</v>
          </cell>
          <cell r="H2754">
            <v>3161809</v>
          </cell>
          <cell r="I2754">
            <v>10405</v>
          </cell>
          <cell r="J2754">
            <v>10765</v>
          </cell>
          <cell r="K2754">
            <v>11289</v>
          </cell>
        </row>
        <row r="2755">
          <cell r="A2755">
            <v>2402709</v>
          </cell>
          <cell r="B2755">
            <v>240270</v>
          </cell>
          <cell r="C2755" t="str">
            <v>Cerro Corá</v>
          </cell>
          <cell r="D2755" t="str">
            <v>RN</v>
          </cell>
          <cell r="E2755">
            <v>24</v>
          </cell>
          <cell r="F2755">
            <v>2709</v>
          </cell>
          <cell r="G2755">
            <v>11235</v>
          </cell>
          <cell r="H2755">
            <v>2402709</v>
          </cell>
          <cell r="I2755">
            <v>10916</v>
          </cell>
          <cell r="J2755">
            <v>10928</v>
          </cell>
          <cell r="K2755">
            <v>11292</v>
          </cell>
        </row>
        <row r="2756">
          <cell r="A2756">
            <v>4215455</v>
          </cell>
          <cell r="B2756">
            <v>421545</v>
          </cell>
          <cell r="C2756" t="str">
            <v>Sangão</v>
          </cell>
          <cell r="D2756" t="str">
            <v>SC</v>
          </cell>
          <cell r="E2756">
            <v>42</v>
          </cell>
          <cell r="F2756">
            <v>15455</v>
          </cell>
          <cell r="G2756">
            <v>11121</v>
          </cell>
          <cell r="H2756">
            <v>4215455</v>
          </cell>
          <cell r="I2756">
            <v>10402</v>
          </cell>
          <cell r="J2756">
            <v>10744</v>
          </cell>
          <cell r="K2756">
            <v>11294</v>
          </cell>
        </row>
        <row r="2757">
          <cell r="A2757">
            <v>2919306</v>
          </cell>
          <cell r="B2757">
            <v>291930</v>
          </cell>
          <cell r="C2757" t="str">
            <v>Lençóis</v>
          </cell>
          <cell r="D2757" t="str">
            <v>BA</v>
          </cell>
          <cell r="E2757">
            <v>29</v>
          </cell>
          <cell r="F2757">
            <v>19306</v>
          </cell>
          <cell r="G2757">
            <v>10112</v>
          </cell>
          <cell r="H2757">
            <v>2919306</v>
          </cell>
          <cell r="I2757">
            <v>10368</v>
          </cell>
          <cell r="J2757">
            <v>10589</v>
          </cell>
          <cell r="K2757">
            <v>11300</v>
          </cell>
        </row>
        <row r="2758">
          <cell r="A2758">
            <v>1714880</v>
          </cell>
          <cell r="B2758">
            <v>171488</v>
          </cell>
          <cell r="C2758" t="str">
            <v>Nova Olinda</v>
          </cell>
          <cell r="D2758" t="str">
            <v>TO</v>
          </cell>
          <cell r="E2758">
            <v>17</v>
          </cell>
          <cell r="F2758">
            <v>14880</v>
          </cell>
          <cell r="G2758">
            <v>10974</v>
          </cell>
          <cell r="H2758">
            <v>1714880</v>
          </cell>
          <cell r="I2758">
            <v>10686</v>
          </cell>
          <cell r="J2758">
            <v>10883</v>
          </cell>
          <cell r="K2758">
            <v>11301</v>
          </cell>
        </row>
        <row r="2759">
          <cell r="A2759">
            <v>2904506</v>
          </cell>
          <cell r="B2759">
            <v>290450</v>
          </cell>
          <cell r="C2759" t="str">
            <v>Brotas de Macaúbas</v>
          </cell>
          <cell r="D2759" t="str">
            <v>BA</v>
          </cell>
          <cell r="E2759">
            <v>29</v>
          </cell>
          <cell r="F2759">
            <v>4506</v>
          </cell>
          <cell r="G2759">
            <v>10949</v>
          </cell>
          <cell r="H2759">
            <v>2904506</v>
          </cell>
          <cell r="I2759">
            <v>10718</v>
          </cell>
          <cell r="J2759">
            <v>10479</v>
          </cell>
          <cell r="K2759">
            <v>11301</v>
          </cell>
        </row>
        <row r="2760">
          <cell r="A2760">
            <v>4207205</v>
          </cell>
          <cell r="B2760">
            <v>420720</v>
          </cell>
          <cell r="C2760" t="str">
            <v>Imaruí</v>
          </cell>
          <cell r="D2760" t="str">
            <v>SC</v>
          </cell>
          <cell r="E2760">
            <v>42</v>
          </cell>
          <cell r="F2760">
            <v>7205</v>
          </cell>
          <cell r="G2760">
            <v>11677</v>
          </cell>
          <cell r="H2760">
            <v>4207205</v>
          </cell>
          <cell r="I2760">
            <v>11672</v>
          </cell>
          <cell r="J2760">
            <v>11411</v>
          </cell>
          <cell r="K2760">
            <v>11301</v>
          </cell>
        </row>
        <row r="2761">
          <cell r="A2761">
            <v>2205003</v>
          </cell>
          <cell r="B2761">
            <v>220500</v>
          </cell>
          <cell r="C2761" t="str">
            <v>Itainópolis</v>
          </cell>
          <cell r="D2761" t="str">
            <v>PI</v>
          </cell>
          <cell r="E2761">
            <v>22</v>
          </cell>
          <cell r="F2761">
            <v>5003</v>
          </cell>
          <cell r="G2761">
            <v>11498</v>
          </cell>
          <cell r="H2761">
            <v>2205003</v>
          </cell>
          <cell r="I2761">
            <v>11099</v>
          </cell>
          <cell r="J2761">
            <v>11219</v>
          </cell>
          <cell r="K2761">
            <v>11302</v>
          </cell>
        </row>
        <row r="2762">
          <cell r="A2762">
            <v>4317707</v>
          </cell>
          <cell r="B2762">
            <v>431770</v>
          </cell>
          <cell r="C2762" t="str">
            <v>Santo Antônio das Missões</v>
          </cell>
          <cell r="D2762" t="str">
            <v>RS</v>
          </cell>
          <cell r="E2762">
            <v>43</v>
          </cell>
          <cell r="F2762">
            <v>17707</v>
          </cell>
          <cell r="G2762">
            <v>12016</v>
          </cell>
          <cell r="H2762">
            <v>4317707</v>
          </cell>
          <cell r="I2762">
            <v>11210</v>
          </cell>
          <cell r="J2762">
            <v>10987</v>
          </cell>
          <cell r="K2762">
            <v>11312</v>
          </cell>
        </row>
        <row r="2763">
          <cell r="A2763">
            <v>5217203</v>
          </cell>
          <cell r="B2763">
            <v>521720</v>
          </cell>
          <cell r="C2763" t="str">
            <v>Piranhas</v>
          </cell>
          <cell r="D2763" t="str">
            <v>GO</v>
          </cell>
          <cell r="E2763">
            <v>52</v>
          </cell>
          <cell r="F2763">
            <v>17203</v>
          </cell>
          <cell r="G2763">
            <v>11215</v>
          </cell>
          <cell r="H2763">
            <v>5217203</v>
          </cell>
          <cell r="I2763">
            <v>11268</v>
          </cell>
          <cell r="J2763">
            <v>11112</v>
          </cell>
          <cell r="K2763">
            <v>11314</v>
          </cell>
        </row>
        <row r="2764">
          <cell r="A2764">
            <v>4123857</v>
          </cell>
          <cell r="B2764">
            <v>412385</v>
          </cell>
          <cell r="C2764" t="str">
            <v>Santa Maria do Oeste</v>
          </cell>
          <cell r="D2764" t="str">
            <v>PR</v>
          </cell>
          <cell r="E2764">
            <v>41</v>
          </cell>
          <cell r="F2764">
            <v>23857</v>
          </cell>
          <cell r="G2764">
            <v>11369</v>
          </cell>
          <cell r="H2764">
            <v>4123857</v>
          </cell>
          <cell r="I2764">
            <v>11497</v>
          </cell>
          <cell r="J2764">
            <v>11178</v>
          </cell>
          <cell r="K2764">
            <v>11315</v>
          </cell>
        </row>
        <row r="2765">
          <cell r="A2765">
            <v>5106828</v>
          </cell>
          <cell r="B2765">
            <v>510682</v>
          </cell>
          <cell r="C2765" t="str">
            <v>Porto Esperidião</v>
          </cell>
          <cell r="D2765" t="str">
            <v>MT</v>
          </cell>
          <cell r="E2765">
            <v>51</v>
          </cell>
          <cell r="F2765">
            <v>6828</v>
          </cell>
          <cell r="G2765">
            <v>9850</v>
          </cell>
          <cell r="H2765">
            <v>5106828</v>
          </cell>
          <cell r="I2765">
            <v>10950</v>
          </cell>
          <cell r="J2765">
            <v>11188</v>
          </cell>
          <cell r="K2765">
            <v>11317</v>
          </cell>
        </row>
        <row r="2766">
          <cell r="A2766">
            <v>2604304</v>
          </cell>
          <cell r="B2766">
            <v>260430</v>
          </cell>
          <cell r="C2766" t="str">
            <v>Cedro</v>
          </cell>
          <cell r="D2766" t="str">
            <v>PE</v>
          </cell>
          <cell r="E2766">
            <v>26</v>
          </cell>
          <cell r="F2766">
            <v>4304</v>
          </cell>
          <cell r="G2766">
            <v>10784</v>
          </cell>
          <cell r="H2766">
            <v>2604304</v>
          </cell>
          <cell r="I2766">
            <v>10778</v>
          </cell>
          <cell r="J2766">
            <v>10964</v>
          </cell>
          <cell r="K2766">
            <v>11323</v>
          </cell>
        </row>
        <row r="2767">
          <cell r="A2767">
            <v>5105580</v>
          </cell>
          <cell r="B2767">
            <v>510558</v>
          </cell>
          <cell r="C2767" t="str">
            <v>Marcelândia</v>
          </cell>
          <cell r="D2767" t="str">
            <v>MT</v>
          </cell>
          <cell r="E2767">
            <v>51</v>
          </cell>
          <cell r="F2767">
            <v>5580</v>
          </cell>
          <cell r="G2767">
            <v>14473</v>
          </cell>
          <cell r="H2767">
            <v>5105580</v>
          </cell>
          <cell r="I2767">
            <v>11994</v>
          </cell>
          <cell r="J2767">
            <v>11638</v>
          </cell>
          <cell r="K2767">
            <v>11324</v>
          </cell>
        </row>
        <row r="2768">
          <cell r="A2768">
            <v>4108007</v>
          </cell>
          <cell r="B2768">
            <v>410800</v>
          </cell>
          <cell r="C2768" t="str">
            <v>Florestópolis</v>
          </cell>
          <cell r="D2768" t="str">
            <v>PR</v>
          </cell>
          <cell r="E2768">
            <v>41</v>
          </cell>
          <cell r="F2768">
            <v>8007</v>
          </cell>
          <cell r="G2768">
            <v>11795</v>
          </cell>
          <cell r="H2768">
            <v>4108007</v>
          </cell>
          <cell r="I2768">
            <v>11220</v>
          </cell>
          <cell r="J2768">
            <v>11076</v>
          </cell>
          <cell r="K2768">
            <v>11328</v>
          </cell>
        </row>
        <row r="2769">
          <cell r="A2769">
            <v>2930006</v>
          </cell>
          <cell r="B2769">
            <v>293000</v>
          </cell>
          <cell r="C2769" t="str">
            <v>Sebastião Laranjeiras</v>
          </cell>
          <cell r="D2769" t="str">
            <v>BA</v>
          </cell>
          <cell r="E2769">
            <v>29</v>
          </cell>
          <cell r="F2769">
            <v>30006</v>
          </cell>
          <cell r="G2769">
            <v>11421</v>
          </cell>
          <cell r="H2769">
            <v>2930006</v>
          </cell>
          <cell r="I2769">
            <v>10372</v>
          </cell>
          <cell r="J2769">
            <v>10563</v>
          </cell>
          <cell r="K2769">
            <v>11336</v>
          </cell>
        </row>
        <row r="2770">
          <cell r="A2770">
            <v>5106778</v>
          </cell>
          <cell r="B2770">
            <v>510677</v>
          </cell>
          <cell r="C2770" t="str">
            <v>Porto Alegre do Norte</v>
          </cell>
          <cell r="D2770" t="str">
            <v>MT</v>
          </cell>
          <cell r="E2770">
            <v>51</v>
          </cell>
          <cell r="F2770">
            <v>6778</v>
          </cell>
          <cell r="G2770">
            <v>10109</v>
          </cell>
          <cell r="H2770">
            <v>5106778</v>
          </cell>
          <cell r="I2770">
            <v>10754</v>
          </cell>
          <cell r="J2770">
            <v>11069</v>
          </cell>
          <cell r="K2770">
            <v>11336</v>
          </cell>
        </row>
        <row r="2771">
          <cell r="A2771">
            <v>2911303</v>
          </cell>
          <cell r="B2771">
            <v>291130</v>
          </cell>
          <cell r="C2771" t="str">
            <v>Gentio do Ouro</v>
          </cell>
          <cell r="D2771" t="str">
            <v>BA</v>
          </cell>
          <cell r="E2771">
            <v>29</v>
          </cell>
          <cell r="F2771">
            <v>11303</v>
          </cell>
          <cell r="G2771">
            <v>11988</v>
          </cell>
          <cell r="H2771">
            <v>2911303</v>
          </cell>
          <cell r="I2771">
            <v>10720</v>
          </cell>
          <cell r="J2771">
            <v>10690</v>
          </cell>
          <cell r="K2771">
            <v>11338</v>
          </cell>
        </row>
        <row r="2772">
          <cell r="A2772">
            <v>2201101</v>
          </cell>
          <cell r="B2772">
            <v>220110</v>
          </cell>
          <cell r="C2772" t="str">
            <v>Avelino Lopes</v>
          </cell>
          <cell r="D2772" t="str">
            <v>PI</v>
          </cell>
          <cell r="E2772">
            <v>22</v>
          </cell>
          <cell r="F2772">
            <v>1101</v>
          </cell>
          <cell r="G2772">
            <v>12039</v>
          </cell>
          <cell r="H2772">
            <v>2201101</v>
          </cell>
          <cell r="I2772">
            <v>11067</v>
          </cell>
          <cell r="J2772">
            <v>11258</v>
          </cell>
          <cell r="K2772">
            <v>11341</v>
          </cell>
        </row>
        <row r="2773">
          <cell r="A2773">
            <v>1101609</v>
          </cell>
          <cell r="B2773">
            <v>110160</v>
          </cell>
          <cell r="C2773" t="str">
            <v>Theobroma</v>
          </cell>
          <cell r="D2773" t="str">
            <v>RO</v>
          </cell>
          <cell r="E2773">
            <v>11</v>
          </cell>
          <cell r="F2773">
            <v>1609</v>
          </cell>
          <cell r="G2773">
            <v>10325</v>
          </cell>
          <cell r="H2773">
            <v>1101609</v>
          </cell>
          <cell r="I2773">
            <v>10644</v>
          </cell>
          <cell r="J2773">
            <v>10575</v>
          </cell>
          <cell r="K2773">
            <v>11343</v>
          </cell>
        </row>
        <row r="2774">
          <cell r="A2774">
            <v>4112801</v>
          </cell>
          <cell r="B2774">
            <v>411280</v>
          </cell>
          <cell r="C2774" t="str">
            <v>Joaquim Távora</v>
          </cell>
          <cell r="D2774" t="str">
            <v>PR</v>
          </cell>
          <cell r="E2774">
            <v>41</v>
          </cell>
          <cell r="F2774">
            <v>12801</v>
          </cell>
          <cell r="G2774">
            <v>10755</v>
          </cell>
          <cell r="H2774">
            <v>4112801</v>
          </cell>
          <cell r="I2774">
            <v>10735</v>
          </cell>
          <cell r="J2774">
            <v>10899</v>
          </cell>
          <cell r="K2774">
            <v>11347</v>
          </cell>
        </row>
        <row r="2775">
          <cell r="A2775">
            <v>5204102</v>
          </cell>
          <cell r="B2775">
            <v>520410</v>
          </cell>
          <cell r="C2775" t="str">
            <v>Cachoeira Alta</v>
          </cell>
          <cell r="D2775" t="str">
            <v>GO</v>
          </cell>
          <cell r="E2775">
            <v>52</v>
          </cell>
          <cell r="F2775">
            <v>4102</v>
          </cell>
          <cell r="G2775">
            <v>8235</v>
          </cell>
          <cell r="H2775">
            <v>5204102</v>
          </cell>
          <cell r="I2775">
            <v>10539</v>
          </cell>
          <cell r="J2775">
            <v>10841</v>
          </cell>
          <cell r="K2775">
            <v>11348</v>
          </cell>
        </row>
        <row r="2776">
          <cell r="A2776">
            <v>3202900</v>
          </cell>
          <cell r="B2776">
            <v>320290</v>
          </cell>
          <cell r="C2776" t="str">
            <v>Itarana</v>
          </cell>
          <cell r="D2776" t="str">
            <v>ES</v>
          </cell>
          <cell r="E2776">
            <v>32</v>
          </cell>
          <cell r="F2776">
            <v>2900</v>
          </cell>
          <cell r="G2776">
            <v>10667</v>
          </cell>
          <cell r="H2776">
            <v>3202900</v>
          </cell>
          <cell r="I2776">
            <v>10881</v>
          </cell>
          <cell r="J2776">
            <v>10799</v>
          </cell>
          <cell r="K2776">
            <v>11349</v>
          </cell>
        </row>
        <row r="2777">
          <cell r="A2777">
            <v>2804102</v>
          </cell>
          <cell r="B2777">
            <v>280410</v>
          </cell>
          <cell r="C2777" t="str">
            <v>Moita Bonita</v>
          </cell>
          <cell r="D2777" t="str">
            <v>SE</v>
          </cell>
          <cell r="E2777">
            <v>28</v>
          </cell>
          <cell r="F2777">
            <v>4102</v>
          </cell>
          <cell r="G2777">
            <v>11269</v>
          </cell>
          <cell r="H2777">
            <v>2804102</v>
          </cell>
          <cell r="I2777">
            <v>11034</v>
          </cell>
          <cell r="J2777">
            <v>11038</v>
          </cell>
          <cell r="K2777">
            <v>11350</v>
          </cell>
        </row>
        <row r="2778">
          <cell r="A2778">
            <v>2400109</v>
          </cell>
          <cell r="B2778">
            <v>240010</v>
          </cell>
          <cell r="C2778" t="str">
            <v>Acari</v>
          </cell>
          <cell r="D2778" t="str">
            <v>RN</v>
          </cell>
          <cell r="E2778">
            <v>24</v>
          </cell>
          <cell r="F2778">
            <v>109</v>
          </cell>
          <cell r="G2778">
            <v>11215</v>
          </cell>
          <cell r="H2778">
            <v>2400109</v>
          </cell>
          <cell r="I2778">
            <v>11035</v>
          </cell>
          <cell r="J2778">
            <v>11012</v>
          </cell>
          <cell r="K2778">
            <v>11355</v>
          </cell>
        </row>
        <row r="2779">
          <cell r="A2779">
            <v>4213401</v>
          </cell>
          <cell r="B2779">
            <v>421340</v>
          </cell>
          <cell r="C2779" t="str">
            <v>Ponte Serrada</v>
          </cell>
          <cell r="D2779" t="str">
            <v>SC</v>
          </cell>
          <cell r="E2779">
            <v>42</v>
          </cell>
          <cell r="F2779">
            <v>13401</v>
          </cell>
          <cell r="G2779">
            <v>11724</v>
          </cell>
          <cell r="H2779">
            <v>4213401</v>
          </cell>
          <cell r="I2779">
            <v>11031</v>
          </cell>
          <cell r="J2779">
            <v>11102</v>
          </cell>
          <cell r="K2779">
            <v>11358</v>
          </cell>
        </row>
        <row r="2780">
          <cell r="A2780">
            <v>4122503</v>
          </cell>
          <cell r="B2780">
            <v>412250</v>
          </cell>
          <cell r="C2780" t="str">
            <v>Roncador</v>
          </cell>
          <cell r="D2780" t="str">
            <v>PR</v>
          </cell>
          <cell r="E2780">
            <v>41</v>
          </cell>
          <cell r="F2780">
            <v>22503</v>
          </cell>
          <cell r="G2780">
            <v>12309</v>
          </cell>
          <cell r="H2780">
            <v>4122503</v>
          </cell>
          <cell r="I2780">
            <v>11544</v>
          </cell>
          <cell r="J2780">
            <v>11221</v>
          </cell>
          <cell r="K2780">
            <v>11365</v>
          </cell>
        </row>
        <row r="2781">
          <cell r="A2781">
            <v>5103056</v>
          </cell>
          <cell r="B2781">
            <v>510305</v>
          </cell>
          <cell r="C2781" t="str">
            <v>Cláudia</v>
          </cell>
          <cell r="D2781" t="str">
            <v>MT</v>
          </cell>
          <cell r="E2781">
            <v>51</v>
          </cell>
          <cell r="F2781">
            <v>3056</v>
          </cell>
          <cell r="G2781">
            <v>11148</v>
          </cell>
          <cell r="H2781">
            <v>5103056</v>
          </cell>
          <cell r="I2781">
            <v>10972</v>
          </cell>
          <cell r="J2781">
            <v>11213</v>
          </cell>
          <cell r="K2781">
            <v>11366</v>
          </cell>
        </row>
        <row r="2782">
          <cell r="A2782">
            <v>2204303</v>
          </cell>
          <cell r="B2782">
            <v>220430</v>
          </cell>
          <cell r="C2782" t="str">
            <v>Fronteiras</v>
          </cell>
          <cell r="D2782" t="str">
            <v>PI</v>
          </cell>
          <cell r="E2782">
            <v>22</v>
          </cell>
          <cell r="F2782">
            <v>4303</v>
          </cell>
          <cell r="G2782">
            <v>11502</v>
          </cell>
          <cell r="H2782">
            <v>2204303</v>
          </cell>
          <cell r="I2782">
            <v>11122</v>
          </cell>
          <cell r="J2782">
            <v>11284</v>
          </cell>
          <cell r="K2782">
            <v>11368</v>
          </cell>
        </row>
        <row r="2783">
          <cell r="A2783">
            <v>4313656</v>
          </cell>
          <cell r="B2783">
            <v>431365</v>
          </cell>
          <cell r="C2783" t="str">
            <v>Palmares do Sul</v>
          </cell>
          <cell r="D2783" t="str">
            <v>RS</v>
          </cell>
          <cell r="E2783">
            <v>43</v>
          </cell>
          <cell r="F2783">
            <v>13656</v>
          </cell>
          <cell r="G2783">
            <v>11998</v>
          </cell>
          <cell r="H2783">
            <v>4313656</v>
          </cell>
          <cell r="I2783">
            <v>10971</v>
          </cell>
          <cell r="J2783">
            <v>10987</v>
          </cell>
          <cell r="K2783">
            <v>11372</v>
          </cell>
        </row>
        <row r="2784">
          <cell r="A2784">
            <v>3154200</v>
          </cell>
          <cell r="B2784">
            <v>315420</v>
          </cell>
          <cell r="C2784" t="str">
            <v>Resende Costa</v>
          </cell>
          <cell r="D2784" t="str">
            <v>MG</v>
          </cell>
          <cell r="E2784">
            <v>31</v>
          </cell>
          <cell r="F2784">
            <v>54200</v>
          </cell>
          <cell r="G2784">
            <v>10941</v>
          </cell>
          <cell r="H2784">
            <v>3154200</v>
          </cell>
          <cell r="I2784">
            <v>10918</v>
          </cell>
          <cell r="J2784">
            <v>11001</v>
          </cell>
          <cell r="K2784">
            <v>11378</v>
          </cell>
        </row>
        <row r="2785">
          <cell r="A2785">
            <v>3114006</v>
          </cell>
          <cell r="B2785">
            <v>311400</v>
          </cell>
          <cell r="C2785" t="str">
            <v>Carmo da Mata</v>
          </cell>
          <cell r="D2785" t="str">
            <v>MG</v>
          </cell>
          <cell r="E2785">
            <v>31</v>
          </cell>
          <cell r="F2785">
            <v>14006</v>
          </cell>
          <cell r="G2785">
            <v>11446</v>
          </cell>
          <cell r="H2785">
            <v>3114006</v>
          </cell>
          <cell r="I2785">
            <v>10927</v>
          </cell>
          <cell r="J2785">
            <v>11007</v>
          </cell>
          <cell r="K2785">
            <v>11382</v>
          </cell>
        </row>
        <row r="2786">
          <cell r="A2786">
            <v>4105102</v>
          </cell>
          <cell r="B2786">
            <v>410510</v>
          </cell>
          <cell r="C2786" t="str">
            <v>Centenário do Sul</v>
          </cell>
          <cell r="D2786" t="str">
            <v>PR</v>
          </cell>
          <cell r="E2786">
            <v>41</v>
          </cell>
          <cell r="F2786">
            <v>5102</v>
          </cell>
          <cell r="G2786">
            <v>11474</v>
          </cell>
          <cell r="H2786">
            <v>4105102</v>
          </cell>
          <cell r="I2786">
            <v>11178</v>
          </cell>
          <cell r="J2786">
            <v>11096</v>
          </cell>
          <cell r="K2786">
            <v>11382</v>
          </cell>
        </row>
        <row r="2787">
          <cell r="A2787">
            <v>3517208</v>
          </cell>
          <cell r="B2787">
            <v>351720</v>
          </cell>
          <cell r="C2787" t="str">
            <v>Guaiçara</v>
          </cell>
          <cell r="D2787" t="str">
            <v>SP</v>
          </cell>
          <cell r="E2787">
            <v>35</v>
          </cell>
          <cell r="F2787">
            <v>17208</v>
          </cell>
          <cell r="G2787">
            <v>11206</v>
          </cell>
          <cell r="H2787">
            <v>3517208</v>
          </cell>
          <cell r="I2787">
            <v>10671</v>
          </cell>
          <cell r="J2787">
            <v>10891</v>
          </cell>
          <cell r="K2787">
            <v>11385</v>
          </cell>
        </row>
        <row r="2788">
          <cell r="A2788">
            <v>2911006</v>
          </cell>
          <cell r="B2788">
            <v>291100</v>
          </cell>
          <cell r="C2788" t="str">
            <v>Floresta Azul</v>
          </cell>
          <cell r="D2788" t="str">
            <v>BA</v>
          </cell>
          <cell r="E2788">
            <v>29</v>
          </cell>
          <cell r="F2788">
            <v>11006</v>
          </cell>
          <cell r="G2788">
            <v>10364</v>
          </cell>
          <cell r="H2788">
            <v>2911006</v>
          </cell>
          <cell r="I2788">
            <v>10660</v>
          </cell>
          <cell r="J2788">
            <v>10657</v>
          </cell>
          <cell r="K2788">
            <v>11392</v>
          </cell>
        </row>
        <row r="2789">
          <cell r="A2789">
            <v>4210001</v>
          </cell>
          <cell r="B2789">
            <v>421000</v>
          </cell>
          <cell r="C2789" t="str">
            <v>Luiz Alves</v>
          </cell>
          <cell r="D2789" t="str">
            <v>SC</v>
          </cell>
          <cell r="E2789">
            <v>42</v>
          </cell>
          <cell r="F2789">
            <v>10001</v>
          </cell>
          <cell r="G2789">
            <v>9506</v>
          </cell>
          <cell r="H2789">
            <v>4210001</v>
          </cell>
          <cell r="I2789">
            <v>10449</v>
          </cell>
          <cell r="J2789">
            <v>10811</v>
          </cell>
          <cell r="K2789">
            <v>11395</v>
          </cell>
        </row>
        <row r="2790">
          <cell r="A2790">
            <v>2610301</v>
          </cell>
          <cell r="B2790">
            <v>261030</v>
          </cell>
          <cell r="C2790" t="str">
            <v>Paranatama</v>
          </cell>
          <cell r="D2790" t="str">
            <v>PE</v>
          </cell>
          <cell r="E2790">
            <v>26</v>
          </cell>
          <cell r="F2790">
            <v>10301</v>
          </cell>
          <cell r="G2790">
            <v>12441</v>
          </cell>
          <cell r="H2790">
            <v>2610301</v>
          </cell>
          <cell r="I2790">
            <v>11001</v>
          </cell>
          <cell r="J2790">
            <v>11100</v>
          </cell>
          <cell r="K2790">
            <v>11399</v>
          </cell>
        </row>
        <row r="2791">
          <cell r="A2791">
            <v>2502409</v>
          </cell>
          <cell r="B2791">
            <v>250240</v>
          </cell>
          <cell r="C2791" t="str">
            <v>Bonito de Santa Fé</v>
          </cell>
          <cell r="D2791" t="str">
            <v>PB</v>
          </cell>
          <cell r="E2791">
            <v>25</v>
          </cell>
          <cell r="F2791">
            <v>2409</v>
          </cell>
          <cell r="G2791">
            <v>10657</v>
          </cell>
          <cell r="H2791">
            <v>2502409</v>
          </cell>
          <cell r="I2791">
            <v>10806</v>
          </cell>
          <cell r="J2791">
            <v>11042</v>
          </cell>
          <cell r="K2791">
            <v>11409</v>
          </cell>
        </row>
        <row r="2792">
          <cell r="A2792">
            <v>2706109</v>
          </cell>
          <cell r="B2792">
            <v>270610</v>
          </cell>
          <cell r="C2792" t="str">
            <v>Ouro Branco</v>
          </cell>
          <cell r="D2792" t="str">
            <v>AL</v>
          </cell>
          <cell r="E2792">
            <v>27</v>
          </cell>
          <cell r="F2792">
            <v>6109</v>
          </cell>
          <cell r="G2792">
            <v>11504</v>
          </cell>
          <cell r="H2792">
            <v>2706109</v>
          </cell>
          <cell r="I2792">
            <v>10911</v>
          </cell>
          <cell r="J2792">
            <v>10953</v>
          </cell>
          <cell r="K2792">
            <v>11409</v>
          </cell>
        </row>
        <row r="2793">
          <cell r="A2793">
            <v>2612802</v>
          </cell>
          <cell r="B2793">
            <v>261280</v>
          </cell>
          <cell r="C2793" t="str">
            <v>Santa Terezinha</v>
          </cell>
          <cell r="D2793" t="str">
            <v>PE</v>
          </cell>
          <cell r="E2793">
            <v>26</v>
          </cell>
          <cell r="F2793">
            <v>12802</v>
          </cell>
          <cell r="G2793">
            <v>10184</v>
          </cell>
          <cell r="H2793">
            <v>2612802</v>
          </cell>
          <cell r="I2793">
            <v>10991</v>
          </cell>
          <cell r="J2793">
            <v>11103</v>
          </cell>
          <cell r="K2793">
            <v>11411</v>
          </cell>
        </row>
        <row r="2794">
          <cell r="A2794">
            <v>3130051</v>
          </cell>
          <cell r="B2794">
            <v>313005</v>
          </cell>
          <cell r="C2794" t="str">
            <v>Icaraí de Minas</v>
          </cell>
          <cell r="D2794" t="str">
            <v>MG</v>
          </cell>
          <cell r="E2794">
            <v>31</v>
          </cell>
          <cell r="F2794">
            <v>30051</v>
          </cell>
          <cell r="G2794">
            <v>10934</v>
          </cell>
          <cell r="H2794">
            <v>3130051</v>
          </cell>
          <cell r="I2794">
            <v>10737</v>
          </cell>
          <cell r="J2794">
            <v>10963</v>
          </cell>
          <cell r="K2794">
            <v>11411</v>
          </cell>
        </row>
        <row r="2795">
          <cell r="A2795">
            <v>2914307</v>
          </cell>
          <cell r="B2795">
            <v>291430</v>
          </cell>
          <cell r="C2795" t="str">
            <v>Iramaia</v>
          </cell>
          <cell r="D2795" t="str">
            <v>BA</v>
          </cell>
          <cell r="E2795">
            <v>29</v>
          </cell>
          <cell r="F2795">
            <v>14307</v>
          </cell>
          <cell r="G2795">
            <v>15045</v>
          </cell>
          <cell r="H2795">
            <v>2914307</v>
          </cell>
          <cell r="I2795">
            <v>11988</v>
          </cell>
          <cell r="J2795">
            <v>11150</v>
          </cell>
          <cell r="K2795">
            <v>11412</v>
          </cell>
        </row>
        <row r="2796">
          <cell r="A2796">
            <v>3203163</v>
          </cell>
          <cell r="B2796">
            <v>320316</v>
          </cell>
          <cell r="C2796" t="str">
            <v>Laranja da Terra</v>
          </cell>
          <cell r="D2796" t="str">
            <v>ES</v>
          </cell>
          <cell r="E2796">
            <v>32</v>
          </cell>
          <cell r="F2796">
            <v>3163</v>
          </cell>
          <cell r="G2796">
            <v>11136</v>
          </cell>
          <cell r="H2796">
            <v>3203163</v>
          </cell>
          <cell r="I2796">
            <v>10825</v>
          </cell>
          <cell r="J2796">
            <v>10810</v>
          </cell>
          <cell r="K2796">
            <v>11418</v>
          </cell>
        </row>
        <row r="2797">
          <cell r="A2797">
            <v>2407500</v>
          </cell>
          <cell r="B2797">
            <v>240750</v>
          </cell>
          <cell r="C2797" t="str">
            <v>Maxaranguape</v>
          </cell>
          <cell r="D2797" t="str">
            <v>RN</v>
          </cell>
          <cell r="E2797">
            <v>24</v>
          </cell>
          <cell r="F2797">
            <v>7500</v>
          </cell>
          <cell r="G2797">
            <v>9371</v>
          </cell>
          <cell r="H2797">
            <v>2407500</v>
          </cell>
          <cell r="I2797">
            <v>10442</v>
          </cell>
          <cell r="J2797">
            <v>10810</v>
          </cell>
          <cell r="K2797">
            <v>11419</v>
          </cell>
        </row>
        <row r="2798">
          <cell r="A2798">
            <v>1400456</v>
          </cell>
          <cell r="B2798">
            <v>140045</v>
          </cell>
          <cell r="C2798" t="str">
            <v>Pacaraima</v>
          </cell>
          <cell r="D2798" t="str">
            <v>RR</v>
          </cell>
          <cell r="E2798">
            <v>14</v>
          </cell>
          <cell r="F2798">
            <v>456</v>
          </cell>
          <cell r="G2798">
            <v>9220</v>
          </cell>
          <cell r="H2798">
            <v>1400456</v>
          </cell>
          <cell r="I2798">
            <v>10448</v>
          </cell>
          <cell r="J2798">
            <v>10953</v>
          </cell>
          <cell r="K2798">
            <v>11423</v>
          </cell>
        </row>
        <row r="2799">
          <cell r="A2799">
            <v>3544202</v>
          </cell>
          <cell r="B2799">
            <v>354420</v>
          </cell>
          <cell r="C2799" t="str">
            <v>Riolândia</v>
          </cell>
          <cell r="D2799" t="str">
            <v>SP</v>
          </cell>
          <cell r="E2799">
            <v>35</v>
          </cell>
          <cell r="F2799">
            <v>44202</v>
          </cell>
          <cell r="G2799">
            <v>10542</v>
          </cell>
          <cell r="H2799">
            <v>3544202</v>
          </cell>
          <cell r="I2799">
            <v>10574</v>
          </cell>
          <cell r="J2799">
            <v>10880</v>
          </cell>
          <cell r="K2799">
            <v>11429</v>
          </cell>
        </row>
        <row r="2800">
          <cell r="A2800">
            <v>2105203</v>
          </cell>
          <cell r="B2800">
            <v>210520</v>
          </cell>
          <cell r="C2800" t="str">
            <v>Igarapé Grande</v>
          </cell>
          <cell r="D2800" t="str">
            <v>MA</v>
          </cell>
          <cell r="E2800">
            <v>21</v>
          </cell>
          <cell r="F2800">
            <v>5203</v>
          </cell>
          <cell r="G2800">
            <v>11121</v>
          </cell>
          <cell r="H2800">
            <v>2105203</v>
          </cell>
          <cell r="I2800">
            <v>11047</v>
          </cell>
          <cell r="J2800">
            <v>11289</v>
          </cell>
          <cell r="K2800">
            <v>11431</v>
          </cell>
        </row>
        <row r="2801">
          <cell r="A2801">
            <v>2907707</v>
          </cell>
          <cell r="B2801">
            <v>290770</v>
          </cell>
          <cell r="C2801" t="str">
            <v>Chorrochó</v>
          </cell>
          <cell r="D2801" t="str">
            <v>BA</v>
          </cell>
          <cell r="E2801">
            <v>29</v>
          </cell>
          <cell r="F2801">
            <v>7707</v>
          </cell>
          <cell r="G2801">
            <v>11022</v>
          </cell>
          <cell r="H2801">
            <v>2907707</v>
          </cell>
          <cell r="I2801">
            <v>10734</v>
          </cell>
          <cell r="J2801">
            <v>10794</v>
          </cell>
          <cell r="K2801">
            <v>11444</v>
          </cell>
        </row>
        <row r="2802">
          <cell r="A2802">
            <v>2506103</v>
          </cell>
          <cell r="B2802">
            <v>250610</v>
          </cell>
          <cell r="C2802" t="str">
            <v>Fagundes</v>
          </cell>
          <cell r="D2802" t="str">
            <v>PB</v>
          </cell>
          <cell r="E2802">
            <v>25</v>
          </cell>
          <cell r="F2802">
            <v>6103</v>
          </cell>
          <cell r="G2802">
            <v>12183</v>
          </cell>
          <cell r="H2802">
            <v>2506103</v>
          </cell>
          <cell r="I2802">
            <v>11409</v>
          </cell>
          <cell r="J2802">
            <v>11332</v>
          </cell>
          <cell r="K2802">
            <v>11449</v>
          </cell>
        </row>
        <row r="2803">
          <cell r="A2803">
            <v>1722081</v>
          </cell>
          <cell r="B2803">
            <v>172208</v>
          </cell>
          <cell r="C2803" t="str">
            <v>Wanderlândia</v>
          </cell>
          <cell r="D2803" t="str">
            <v>TO</v>
          </cell>
          <cell r="E2803">
            <v>17</v>
          </cell>
          <cell r="F2803">
            <v>22081</v>
          </cell>
          <cell r="G2803">
            <v>9493</v>
          </cell>
          <cell r="H2803">
            <v>1722081</v>
          </cell>
          <cell r="I2803">
            <v>10978</v>
          </cell>
          <cell r="J2803">
            <v>11088</v>
          </cell>
          <cell r="K2803">
            <v>11450</v>
          </cell>
        </row>
        <row r="2804">
          <cell r="A2804">
            <v>4125001</v>
          </cell>
          <cell r="B2804">
            <v>412500</v>
          </cell>
          <cell r="C2804" t="str">
            <v>São João do Ivaí</v>
          </cell>
          <cell r="D2804" t="str">
            <v>PR</v>
          </cell>
          <cell r="E2804">
            <v>41</v>
          </cell>
          <cell r="F2804">
            <v>25001</v>
          </cell>
          <cell r="G2804">
            <v>11890</v>
          </cell>
          <cell r="H2804">
            <v>4125001</v>
          </cell>
          <cell r="I2804">
            <v>11523</v>
          </cell>
          <cell r="J2804">
            <v>11273</v>
          </cell>
          <cell r="K2804">
            <v>11461</v>
          </cell>
        </row>
        <row r="2805">
          <cell r="A2805">
            <v>2922250</v>
          </cell>
          <cell r="B2805">
            <v>292225</v>
          </cell>
          <cell r="C2805" t="str">
            <v>Muquém de São Francisco</v>
          </cell>
          <cell r="D2805" t="str">
            <v>BA</v>
          </cell>
          <cell r="E2805">
            <v>29</v>
          </cell>
          <cell r="F2805">
            <v>22250</v>
          </cell>
          <cell r="G2805">
            <v>10691</v>
          </cell>
          <cell r="H2805">
            <v>2922250</v>
          </cell>
          <cell r="I2805">
            <v>10272</v>
          </cell>
          <cell r="J2805">
            <v>10433</v>
          </cell>
          <cell r="K2805">
            <v>11465</v>
          </cell>
        </row>
        <row r="2806">
          <cell r="A2806">
            <v>5220009</v>
          </cell>
          <cell r="B2806">
            <v>522000</v>
          </cell>
          <cell r="C2806" t="str">
            <v>São João d'Aliança</v>
          </cell>
          <cell r="D2806" t="str">
            <v>GO</v>
          </cell>
          <cell r="E2806">
            <v>52</v>
          </cell>
          <cell r="F2806">
            <v>20009</v>
          </cell>
          <cell r="G2806">
            <v>8830</v>
          </cell>
          <cell r="H2806">
            <v>5220009</v>
          </cell>
          <cell r="I2806">
            <v>10254</v>
          </cell>
          <cell r="J2806">
            <v>10789</v>
          </cell>
          <cell r="K2806">
            <v>11467</v>
          </cell>
        </row>
        <row r="2807">
          <cell r="A2807">
            <v>4302006</v>
          </cell>
          <cell r="B2807">
            <v>430200</v>
          </cell>
          <cell r="C2807" t="str">
            <v>Barros Cassal</v>
          </cell>
          <cell r="D2807" t="str">
            <v>RS</v>
          </cell>
          <cell r="E2807">
            <v>43</v>
          </cell>
          <cell r="F2807">
            <v>2006</v>
          </cell>
          <cell r="G2807">
            <v>11879</v>
          </cell>
          <cell r="H2807">
            <v>4302006</v>
          </cell>
          <cell r="I2807">
            <v>11133</v>
          </cell>
          <cell r="J2807">
            <v>11101</v>
          </cell>
          <cell r="K2807">
            <v>11478</v>
          </cell>
        </row>
        <row r="2808">
          <cell r="A2808">
            <v>3109709</v>
          </cell>
          <cell r="B2808">
            <v>310970</v>
          </cell>
          <cell r="C2808" t="str">
            <v>Cachoeira de Minas</v>
          </cell>
          <cell r="D2808" t="str">
            <v>MG</v>
          </cell>
          <cell r="E2808">
            <v>31</v>
          </cell>
          <cell r="F2808">
            <v>9709</v>
          </cell>
          <cell r="G2808">
            <v>11250</v>
          </cell>
          <cell r="H2808">
            <v>3109709</v>
          </cell>
          <cell r="I2808">
            <v>11034</v>
          </cell>
          <cell r="J2808">
            <v>11107</v>
          </cell>
          <cell r="K2808">
            <v>11481</v>
          </cell>
        </row>
        <row r="2809">
          <cell r="A2809">
            <v>2301406</v>
          </cell>
          <cell r="B2809">
            <v>230140</v>
          </cell>
          <cell r="C2809" t="str">
            <v>Aratuba</v>
          </cell>
          <cell r="D2809" t="str">
            <v>CE</v>
          </cell>
          <cell r="E2809">
            <v>23</v>
          </cell>
          <cell r="F2809">
            <v>1406</v>
          </cell>
          <cell r="G2809">
            <v>12478</v>
          </cell>
          <cell r="H2809">
            <v>2301406</v>
          </cell>
          <cell r="I2809">
            <v>11529</v>
          </cell>
          <cell r="J2809">
            <v>11404</v>
          </cell>
          <cell r="K2809">
            <v>11482</v>
          </cell>
        </row>
        <row r="2810">
          <cell r="A2810">
            <v>2515104</v>
          </cell>
          <cell r="B2810">
            <v>251510</v>
          </cell>
          <cell r="C2810" t="str">
            <v>São Sebastião de Lagoa de Roça</v>
          </cell>
          <cell r="D2810" t="str">
            <v>PB</v>
          </cell>
          <cell r="E2810">
            <v>25</v>
          </cell>
          <cell r="F2810">
            <v>15104</v>
          </cell>
          <cell r="G2810">
            <v>11320</v>
          </cell>
          <cell r="H2810">
            <v>2515104</v>
          </cell>
          <cell r="I2810">
            <v>11041</v>
          </cell>
          <cell r="J2810">
            <v>11195</v>
          </cell>
          <cell r="K2810">
            <v>11495</v>
          </cell>
        </row>
        <row r="2811">
          <cell r="A2811">
            <v>5106109</v>
          </cell>
          <cell r="B2811">
            <v>510610</v>
          </cell>
          <cell r="C2811" t="str">
            <v>Nossa Senhora do Livramento</v>
          </cell>
          <cell r="D2811" t="str">
            <v>MT</v>
          </cell>
          <cell r="E2811">
            <v>51</v>
          </cell>
          <cell r="F2811">
            <v>6109</v>
          </cell>
          <cell r="G2811">
            <v>12819</v>
          </cell>
          <cell r="H2811">
            <v>5106109</v>
          </cell>
          <cell r="I2811">
            <v>11592</v>
          </cell>
          <cell r="J2811">
            <v>11550</v>
          </cell>
          <cell r="K2811">
            <v>11497</v>
          </cell>
        </row>
        <row r="2812">
          <cell r="A2812">
            <v>2305654</v>
          </cell>
          <cell r="B2812">
            <v>230565</v>
          </cell>
          <cell r="C2812" t="str">
            <v>Ipaporanga</v>
          </cell>
          <cell r="D2812" t="str">
            <v>CE</v>
          </cell>
          <cell r="E2812">
            <v>23</v>
          </cell>
          <cell r="F2812">
            <v>5654</v>
          </cell>
          <cell r="G2812">
            <v>11768</v>
          </cell>
          <cell r="H2812">
            <v>2305654</v>
          </cell>
          <cell r="I2812">
            <v>11335</v>
          </cell>
          <cell r="J2812">
            <v>11358</v>
          </cell>
          <cell r="K2812">
            <v>11500</v>
          </cell>
        </row>
        <row r="2813">
          <cell r="A2813">
            <v>3102902</v>
          </cell>
          <cell r="B2813">
            <v>310290</v>
          </cell>
          <cell r="C2813" t="str">
            <v>Antônio Carlos</v>
          </cell>
          <cell r="D2813" t="str">
            <v>MG</v>
          </cell>
          <cell r="E2813">
            <v>31</v>
          </cell>
          <cell r="F2813">
            <v>2902</v>
          </cell>
          <cell r="G2813">
            <v>11624</v>
          </cell>
          <cell r="H2813">
            <v>3102902</v>
          </cell>
          <cell r="I2813">
            <v>11112</v>
          </cell>
          <cell r="J2813">
            <v>11151</v>
          </cell>
          <cell r="K2813">
            <v>11507</v>
          </cell>
        </row>
        <row r="2814">
          <cell r="A2814">
            <v>2900504</v>
          </cell>
          <cell r="B2814">
            <v>290050</v>
          </cell>
          <cell r="C2814" t="str">
            <v>Érico Cardoso</v>
          </cell>
          <cell r="D2814" t="str">
            <v>BA</v>
          </cell>
          <cell r="E2814">
            <v>29</v>
          </cell>
          <cell r="F2814">
            <v>504</v>
          </cell>
          <cell r="G2814">
            <v>10717</v>
          </cell>
          <cell r="H2814">
            <v>2900504</v>
          </cell>
          <cell r="I2814">
            <v>10855</v>
          </cell>
          <cell r="J2814">
            <v>10746</v>
          </cell>
          <cell r="K2814">
            <v>11509</v>
          </cell>
        </row>
        <row r="2815">
          <cell r="A2815">
            <v>2310407</v>
          </cell>
          <cell r="B2815">
            <v>231040</v>
          </cell>
          <cell r="C2815" t="str">
            <v>Paramoti</v>
          </cell>
          <cell r="D2815" t="str">
            <v>CE</v>
          </cell>
          <cell r="E2815">
            <v>23</v>
          </cell>
          <cell r="F2815">
            <v>10407</v>
          </cell>
          <cell r="G2815">
            <v>12130</v>
          </cell>
          <cell r="H2815">
            <v>2310407</v>
          </cell>
          <cell r="I2815">
            <v>11308</v>
          </cell>
          <cell r="J2815">
            <v>11360</v>
          </cell>
          <cell r="K2815">
            <v>11517</v>
          </cell>
        </row>
        <row r="2816">
          <cell r="A2816">
            <v>1400159</v>
          </cell>
          <cell r="B2816">
            <v>140015</v>
          </cell>
          <cell r="C2816" t="str">
            <v>Bonfim</v>
          </cell>
          <cell r="D2816" t="str">
            <v>RR</v>
          </cell>
          <cell r="E2816">
            <v>14</v>
          </cell>
          <cell r="F2816">
            <v>159</v>
          </cell>
          <cell r="G2816">
            <v>10726</v>
          </cell>
          <cell r="H2816">
            <v>1400159</v>
          </cell>
          <cell r="I2816">
            <v>10951</v>
          </cell>
          <cell r="J2816">
            <v>11188</v>
          </cell>
          <cell r="K2816">
            <v>11525</v>
          </cell>
        </row>
        <row r="2817">
          <cell r="A2817">
            <v>1711902</v>
          </cell>
          <cell r="B2817">
            <v>171190</v>
          </cell>
          <cell r="C2817" t="str">
            <v>Lagoa da Confusão</v>
          </cell>
          <cell r="D2817" t="str">
            <v>TO</v>
          </cell>
          <cell r="E2817">
            <v>17</v>
          </cell>
          <cell r="F2817">
            <v>11902</v>
          </cell>
          <cell r="G2817">
            <v>8711</v>
          </cell>
          <cell r="H2817">
            <v>1711902</v>
          </cell>
          <cell r="I2817">
            <v>10215</v>
          </cell>
          <cell r="J2817">
            <v>10821</v>
          </cell>
          <cell r="K2817">
            <v>11525</v>
          </cell>
        </row>
        <row r="2818">
          <cell r="A2818">
            <v>4105300</v>
          </cell>
          <cell r="B2818">
            <v>410530</v>
          </cell>
          <cell r="C2818" t="str">
            <v>Céu Azul</v>
          </cell>
          <cell r="D2818" t="str">
            <v>PR</v>
          </cell>
          <cell r="E2818">
            <v>41</v>
          </cell>
          <cell r="F2818">
            <v>5300</v>
          </cell>
          <cell r="G2818">
            <v>11413</v>
          </cell>
          <cell r="H2818">
            <v>4105300</v>
          </cell>
          <cell r="I2818">
            <v>11032</v>
          </cell>
          <cell r="J2818">
            <v>11121</v>
          </cell>
          <cell r="K2818">
            <v>11528</v>
          </cell>
        </row>
        <row r="2819">
          <cell r="A2819">
            <v>4322533</v>
          </cell>
          <cell r="B2819">
            <v>432253</v>
          </cell>
          <cell r="C2819" t="str">
            <v>Vale do Sol</v>
          </cell>
          <cell r="D2819" t="str">
            <v>RS</v>
          </cell>
          <cell r="E2819">
            <v>43</v>
          </cell>
          <cell r="F2819">
            <v>22533</v>
          </cell>
          <cell r="G2819">
            <v>11273</v>
          </cell>
          <cell r="H2819">
            <v>4322533</v>
          </cell>
          <cell r="I2819">
            <v>11077</v>
          </cell>
          <cell r="J2819">
            <v>11156</v>
          </cell>
          <cell r="K2819">
            <v>11563</v>
          </cell>
        </row>
        <row r="2820">
          <cell r="A2820">
            <v>2100402</v>
          </cell>
          <cell r="B2820">
            <v>210040</v>
          </cell>
          <cell r="C2820" t="str">
            <v>Altamira do Maranhão</v>
          </cell>
          <cell r="D2820" t="str">
            <v>MA</v>
          </cell>
          <cell r="E2820">
            <v>21</v>
          </cell>
          <cell r="F2820">
            <v>402</v>
          </cell>
          <cell r="G2820">
            <v>7771</v>
          </cell>
          <cell r="H2820">
            <v>2100402</v>
          </cell>
          <cell r="I2820">
            <v>10211</v>
          </cell>
          <cell r="J2820">
            <v>11381</v>
          </cell>
          <cell r="K2820">
            <v>11564</v>
          </cell>
        </row>
        <row r="2821">
          <cell r="A2821">
            <v>3506805</v>
          </cell>
          <cell r="B2821">
            <v>350680</v>
          </cell>
          <cell r="C2821" t="str">
            <v>Bocaina</v>
          </cell>
          <cell r="D2821" t="str">
            <v>SP</v>
          </cell>
          <cell r="E2821">
            <v>35</v>
          </cell>
          <cell r="F2821">
            <v>6805</v>
          </cell>
          <cell r="G2821">
            <v>11028</v>
          </cell>
          <cell r="H2821">
            <v>3506805</v>
          </cell>
          <cell r="I2821">
            <v>10862</v>
          </cell>
          <cell r="J2821">
            <v>11073</v>
          </cell>
          <cell r="K2821">
            <v>11568</v>
          </cell>
        </row>
        <row r="2822">
          <cell r="A2822">
            <v>2921302</v>
          </cell>
          <cell r="B2822">
            <v>292130</v>
          </cell>
          <cell r="C2822" t="str">
            <v>Milagres</v>
          </cell>
          <cell r="D2822" t="str">
            <v>BA</v>
          </cell>
          <cell r="E2822">
            <v>29</v>
          </cell>
          <cell r="F2822">
            <v>21302</v>
          </cell>
          <cell r="G2822">
            <v>12092</v>
          </cell>
          <cell r="H2822">
            <v>2921302</v>
          </cell>
          <cell r="I2822">
            <v>10306</v>
          </cell>
          <cell r="J2822">
            <v>10994</v>
          </cell>
          <cell r="K2822">
            <v>11569</v>
          </cell>
        </row>
        <row r="2823">
          <cell r="A2823">
            <v>2106003</v>
          </cell>
          <cell r="B2823">
            <v>210600</v>
          </cell>
          <cell r="C2823" t="str">
            <v>Lima Campos</v>
          </cell>
          <cell r="D2823" t="str">
            <v>MA</v>
          </cell>
          <cell r="E2823">
            <v>21</v>
          </cell>
          <cell r="F2823">
            <v>6003</v>
          </cell>
          <cell r="G2823">
            <v>11794</v>
          </cell>
          <cell r="H2823">
            <v>2106003</v>
          </cell>
          <cell r="I2823">
            <v>11415</v>
          </cell>
          <cell r="J2823">
            <v>11525</v>
          </cell>
          <cell r="K2823">
            <v>11580</v>
          </cell>
        </row>
        <row r="2824">
          <cell r="A2824">
            <v>5108006</v>
          </cell>
          <cell r="B2824">
            <v>510800</v>
          </cell>
          <cell r="C2824" t="str">
            <v>Tapurah</v>
          </cell>
          <cell r="D2824" t="str">
            <v>MT</v>
          </cell>
          <cell r="E2824">
            <v>51</v>
          </cell>
          <cell r="F2824">
            <v>8006</v>
          </cell>
          <cell r="G2824">
            <v>11517</v>
          </cell>
          <cell r="H2824">
            <v>5108006</v>
          </cell>
          <cell r="I2824">
            <v>10390</v>
          </cell>
          <cell r="J2824">
            <v>11042</v>
          </cell>
          <cell r="K2824">
            <v>11586</v>
          </cell>
        </row>
        <row r="2825">
          <cell r="A2825">
            <v>4124707</v>
          </cell>
          <cell r="B2825">
            <v>412470</v>
          </cell>
          <cell r="C2825" t="str">
            <v>São Jerônimo da Serra</v>
          </cell>
          <cell r="D2825" t="str">
            <v>PR</v>
          </cell>
          <cell r="E2825">
            <v>41</v>
          </cell>
          <cell r="F2825">
            <v>24707</v>
          </cell>
          <cell r="G2825">
            <v>11905</v>
          </cell>
          <cell r="H2825">
            <v>4124707</v>
          </cell>
          <cell r="I2825">
            <v>11336</v>
          </cell>
          <cell r="J2825">
            <v>11275</v>
          </cell>
          <cell r="K2825">
            <v>11588</v>
          </cell>
        </row>
        <row r="2826">
          <cell r="A2826">
            <v>3165552</v>
          </cell>
          <cell r="B2826">
            <v>316555</v>
          </cell>
          <cell r="C2826" t="str">
            <v>Setubinha</v>
          </cell>
          <cell r="D2826" t="str">
            <v>MG</v>
          </cell>
          <cell r="E2826">
            <v>31</v>
          </cell>
          <cell r="F2826">
            <v>65552</v>
          </cell>
          <cell r="G2826">
            <v>11588</v>
          </cell>
          <cell r="H2826">
            <v>3165552</v>
          </cell>
          <cell r="I2826">
            <v>10885</v>
          </cell>
          <cell r="J2826">
            <v>11126</v>
          </cell>
          <cell r="K2826">
            <v>11592</v>
          </cell>
        </row>
        <row r="2827">
          <cell r="A2827">
            <v>2706000</v>
          </cell>
          <cell r="B2827">
            <v>270600</v>
          </cell>
          <cell r="C2827" t="str">
            <v>Olivença</v>
          </cell>
          <cell r="D2827" t="str">
            <v>AL</v>
          </cell>
          <cell r="E2827">
            <v>27</v>
          </cell>
          <cell r="F2827">
            <v>6000</v>
          </cell>
          <cell r="G2827">
            <v>10865</v>
          </cell>
          <cell r="H2827">
            <v>2706000</v>
          </cell>
          <cell r="I2827">
            <v>11057</v>
          </cell>
          <cell r="J2827">
            <v>11150</v>
          </cell>
          <cell r="K2827">
            <v>11594</v>
          </cell>
        </row>
        <row r="2828">
          <cell r="A2828">
            <v>1502608</v>
          </cell>
          <cell r="B2828">
            <v>150260</v>
          </cell>
          <cell r="C2828" t="str">
            <v>Colares</v>
          </cell>
          <cell r="D2828" t="str">
            <v>PA</v>
          </cell>
          <cell r="E2828">
            <v>15</v>
          </cell>
          <cell r="F2828">
            <v>2608</v>
          </cell>
          <cell r="G2828">
            <v>11433</v>
          </cell>
          <cell r="H2828">
            <v>1502608</v>
          </cell>
          <cell r="I2828">
            <v>11382</v>
          </cell>
          <cell r="J2828">
            <v>11495</v>
          </cell>
          <cell r="K2828">
            <v>11600</v>
          </cell>
        </row>
        <row r="2829">
          <cell r="A2829">
            <v>3513900</v>
          </cell>
          <cell r="B2829">
            <v>351390</v>
          </cell>
          <cell r="C2829" t="str">
            <v>Divinolândia</v>
          </cell>
          <cell r="D2829" t="str">
            <v>SP</v>
          </cell>
          <cell r="E2829">
            <v>35</v>
          </cell>
          <cell r="F2829">
            <v>13900</v>
          </cell>
          <cell r="G2829">
            <v>11343</v>
          </cell>
          <cell r="H2829">
            <v>3513900</v>
          </cell>
          <cell r="I2829">
            <v>11209</v>
          </cell>
          <cell r="J2829">
            <v>11086</v>
          </cell>
          <cell r="K2829">
            <v>11604</v>
          </cell>
        </row>
        <row r="2830">
          <cell r="A2830">
            <v>5213756</v>
          </cell>
          <cell r="B2830">
            <v>521375</v>
          </cell>
          <cell r="C2830" t="str">
            <v>Montividiu</v>
          </cell>
          <cell r="D2830" t="str">
            <v>GO</v>
          </cell>
          <cell r="E2830">
            <v>52</v>
          </cell>
          <cell r="F2830">
            <v>13756</v>
          </cell>
          <cell r="G2830">
            <v>9965</v>
          </cell>
          <cell r="H2830">
            <v>5213756</v>
          </cell>
          <cell r="I2830">
            <v>10576</v>
          </cell>
          <cell r="J2830">
            <v>11001</v>
          </cell>
          <cell r="K2830">
            <v>11611</v>
          </cell>
        </row>
        <row r="2831">
          <cell r="A2831">
            <v>3519402</v>
          </cell>
          <cell r="B2831">
            <v>351940</v>
          </cell>
          <cell r="C2831" t="str">
            <v>Ibirá</v>
          </cell>
          <cell r="D2831" t="str">
            <v>SP</v>
          </cell>
          <cell r="E2831">
            <v>35</v>
          </cell>
          <cell r="F2831">
            <v>19402</v>
          </cell>
          <cell r="G2831">
            <v>11141</v>
          </cell>
          <cell r="H2831">
            <v>3519402</v>
          </cell>
          <cell r="I2831">
            <v>10868</v>
          </cell>
          <cell r="J2831">
            <v>11115</v>
          </cell>
          <cell r="K2831">
            <v>11615</v>
          </cell>
        </row>
        <row r="2832">
          <cell r="A2832">
            <v>2511509</v>
          </cell>
          <cell r="B2832">
            <v>251150</v>
          </cell>
          <cell r="C2832" t="str">
            <v>Pilar</v>
          </cell>
          <cell r="D2832" t="str">
            <v>PB</v>
          </cell>
          <cell r="E2832">
            <v>25</v>
          </cell>
          <cell r="F2832">
            <v>11509</v>
          </cell>
          <cell r="G2832">
            <v>11737</v>
          </cell>
          <cell r="H2832">
            <v>2511509</v>
          </cell>
          <cell r="I2832">
            <v>11191</v>
          </cell>
          <cell r="J2832">
            <v>11330</v>
          </cell>
          <cell r="K2832">
            <v>11620</v>
          </cell>
        </row>
        <row r="2833">
          <cell r="A2833">
            <v>1300086</v>
          </cell>
          <cell r="B2833">
            <v>130008</v>
          </cell>
          <cell r="C2833" t="str">
            <v>Anamã</v>
          </cell>
          <cell r="D2833" t="str">
            <v>AM</v>
          </cell>
          <cell r="E2833">
            <v>13</v>
          </cell>
          <cell r="F2833">
            <v>86</v>
          </cell>
          <cell r="G2833">
            <v>8673</v>
          </cell>
          <cell r="H2833">
            <v>1300086</v>
          </cell>
          <cell r="I2833">
            <v>10193</v>
          </cell>
          <cell r="J2833">
            <v>10766</v>
          </cell>
          <cell r="K2833">
            <v>11636</v>
          </cell>
        </row>
        <row r="2834">
          <cell r="A2834">
            <v>2407708</v>
          </cell>
          <cell r="B2834">
            <v>240770</v>
          </cell>
          <cell r="C2834" t="str">
            <v>Montanhas</v>
          </cell>
          <cell r="D2834" t="str">
            <v>RN</v>
          </cell>
          <cell r="E2834">
            <v>24</v>
          </cell>
          <cell r="F2834">
            <v>7708</v>
          </cell>
          <cell r="G2834">
            <v>12834</v>
          </cell>
          <cell r="H2834">
            <v>2407708</v>
          </cell>
          <cell r="I2834">
            <v>11418</v>
          </cell>
          <cell r="J2834">
            <v>11333</v>
          </cell>
          <cell r="K2834">
            <v>11644</v>
          </cell>
        </row>
        <row r="2835">
          <cell r="A2835">
            <v>2414803</v>
          </cell>
          <cell r="B2835">
            <v>241480</v>
          </cell>
          <cell r="C2835" t="str">
            <v>Vera Cruz</v>
          </cell>
          <cell r="D2835" t="str">
            <v>RN</v>
          </cell>
          <cell r="E2835">
            <v>24</v>
          </cell>
          <cell r="F2835">
            <v>14803</v>
          </cell>
          <cell r="G2835">
            <v>10861</v>
          </cell>
          <cell r="H2835">
            <v>2414803</v>
          </cell>
          <cell r="I2835">
            <v>10725</v>
          </cell>
          <cell r="J2835">
            <v>11051</v>
          </cell>
          <cell r="K2835">
            <v>11644</v>
          </cell>
        </row>
        <row r="2836">
          <cell r="A2836">
            <v>2506707</v>
          </cell>
          <cell r="B2836">
            <v>250670</v>
          </cell>
          <cell r="C2836" t="str">
            <v>Imaculada</v>
          </cell>
          <cell r="D2836" t="str">
            <v>PB</v>
          </cell>
          <cell r="E2836">
            <v>25</v>
          </cell>
          <cell r="F2836">
            <v>6707</v>
          </cell>
          <cell r="G2836">
            <v>11851</v>
          </cell>
          <cell r="H2836">
            <v>2506707</v>
          </cell>
          <cell r="I2836">
            <v>11352</v>
          </cell>
          <cell r="J2836">
            <v>11423</v>
          </cell>
          <cell r="K2836">
            <v>11659</v>
          </cell>
        </row>
        <row r="2837">
          <cell r="A2837">
            <v>4311106</v>
          </cell>
          <cell r="B2837">
            <v>431110</v>
          </cell>
          <cell r="C2837" t="str">
            <v>Jaguari</v>
          </cell>
          <cell r="D2837" t="str">
            <v>RS</v>
          </cell>
          <cell r="E2837">
            <v>43</v>
          </cell>
          <cell r="F2837">
            <v>11106</v>
          </cell>
          <cell r="G2837">
            <v>11762</v>
          </cell>
          <cell r="H2837">
            <v>4311106</v>
          </cell>
          <cell r="I2837">
            <v>11478</v>
          </cell>
          <cell r="J2837">
            <v>11320</v>
          </cell>
          <cell r="K2837">
            <v>11675</v>
          </cell>
        </row>
        <row r="2838">
          <cell r="A2838">
            <v>3149101</v>
          </cell>
          <cell r="B2838">
            <v>314910</v>
          </cell>
          <cell r="C2838" t="str">
            <v>Pedralva</v>
          </cell>
          <cell r="D2838" t="str">
            <v>MG</v>
          </cell>
          <cell r="E2838">
            <v>31</v>
          </cell>
          <cell r="F2838">
            <v>49101</v>
          </cell>
          <cell r="G2838">
            <v>11351</v>
          </cell>
          <cell r="H2838">
            <v>3149101</v>
          </cell>
          <cell r="I2838">
            <v>11467</v>
          </cell>
          <cell r="J2838">
            <v>11386</v>
          </cell>
          <cell r="K2838">
            <v>11683</v>
          </cell>
        </row>
        <row r="2839">
          <cell r="A2839">
            <v>2607950</v>
          </cell>
          <cell r="B2839">
            <v>260795</v>
          </cell>
          <cell r="C2839" t="str">
            <v>Jaqueira</v>
          </cell>
          <cell r="D2839" t="str">
            <v>PE</v>
          </cell>
          <cell r="E2839">
            <v>26</v>
          </cell>
          <cell r="F2839">
            <v>7950</v>
          </cell>
          <cell r="G2839">
            <v>12642</v>
          </cell>
          <cell r="H2839">
            <v>2607950</v>
          </cell>
          <cell r="I2839">
            <v>11513</v>
          </cell>
          <cell r="J2839">
            <v>11479</v>
          </cell>
          <cell r="K2839">
            <v>11696</v>
          </cell>
        </row>
        <row r="2840">
          <cell r="A2840">
            <v>2707602</v>
          </cell>
          <cell r="B2840">
            <v>270760</v>
          </cell>
          <cell r="C2840" t="str">
            <v>Quebrangulo</v>
          </cell>
          <cell r="D2840" t="str">
            <v>AL</v>
          </cell>
          <cell r="E2840">
            <v>27</v>
          </cell>
          <cell r="F2840">
            <v>7602</v>
          </cell>
          <cell r="G2840">
            <v>11566</v>
          </cell>
          <cell r="H2840">
            <v>2707602</v>
          </cell>
          <cell r="I2840">
            <v>11486</v>
          </cell>
          <cell r="J2840">
            <v>11330</v>
          </cell>
          <cell r="K2840">
            <v>11700</v>
          </cell>
        </row>
        <row r="2841">
          <cell r="A2841">
            <v>1502764</v>
          </cell>
          <cell r="B2841">
            <v>150276</v>
          </cell>
          <cell r="C2841" t="str">
            <v>Cumaru do Norte</v>
          </cell>
          <cell r="D2841" t="str">
            <v>PA</v>
          </cell>
          <cell r="E2841">
            <v>15</v>
          </cell>
          <cell r="F2841">
            <v>2764</v>
          </cell>
          <cell r="G2841">
            <v>11890</v>
          </cell>
          <cell r="H2841">
            <v>1502764</v>
          </cell>
          <cell r="I2841">
            <v>10478</v>
          </cell>
          <cell r="J2841">
            <v>11144</v>
          </cell>
          <cell r="K2841">
            <v>11704</v>
          </cell>
        </row>
        <row r="2842">
          <cell r="A2842">
            <v>2101103</v>
          </cell>
          <cell r="B2842">
            <v>210110</v>
          </cell>
          <cell r="C2842" t="str">
            <v>Axixá</v>
          </cell>
          <cell r="D2842" t="str">
            <v>MA</v>
          </cell>
          <cell r="E2842">
            <v>21</v>
          </cell>
          <cell r="F2842">
            <v>1103</v>
          </cell>
          <cell r="G2842">
            <v>15203</v>
          </cell>
          <cell r="H2842">
            <v>2101103</v>
          </cell>
          <cell r="I2842">
            <v>11425</v>
          </cell>
          <cell r="J2842">
            <v>11599</v>
          </cell>
          <cell r="K2842">
            <v>11706</v>
          </cell>
        </row>
        <row r="2843">
          <cell r="A2843">
            <v>3203106</v>
          </cell>
          <cell r="B2843">
            <v>320310</v>
          </cell>
          <cell r="C2843" t="str">
            <v>Jerônimo Monteiro</v>
          </cell>
          <cell r="D2843" t="str">
            <v>ES</v>
          </cell>
          <cell r="E2843">
            <v>32</v>
          </cell>
          <cell r="F2843">
            <v>3106</v>
          </cell>
          <cell r="G2843">
            <v>11235</v>
          </cell>
          <cell r="H2843">
            <v>3203106</v>
          </cell>
          <cell r="I2843">
            <v>10888</v>
          </cell>
          <cell r="J2843">
            <v>10984</v>
          </cell>
          <cell r="K2843">
            <v>11707</v>
          </cell>
        </row>
        <row r="2844">
          <cell r="A2844">
            <v>2802403</v>
          </cell>
          <cell r="B2844">
            <v>280240</v>
          </cell>
          <cell r="C2844" t="str">
            <v>Gararu</v>
          </cell>
          <cell r="D2844" t="str">
            <v>SE</v>
          </cell>
          <cell r="E2844">
            <v>28</v>
          </cell>
          <cell r="F2844">
            <v>2403</v>
          </cell>
          <cell r="G2844">
            <v>11999</v>
          </cell>
          <cell r="H2844">
            <v>2802403</v>
          </cell>
          <cell r="I2844">
            <v>11458</v>
          </cell>
          <cell r="J2844">
            <v>11412</v>
          </cell>
          <cell r="K2844">
            <v>11712</v>
          </cell>
        </row>
        <row r="2845">
          <cell r="A2845">
            <v>2106102</v>
          </cell>
          <cell r="B2845">
            <v>210610</v>
          </cell>
          <cell r="C2845" t="str">
            <v>Loreto</v>
          </cell>
          <cell r="D2845" t="str">
            <v>MA</v>
          </cell>
          <cell r="E2845">
            <v>21</v>
          </cell>
          <cell r="F2845">
            <v>6102</v>
          </cell>
          <cell r="G2845">
            <v>10701</v>
          </cell>
          <cell r="H2845">
            <v>2106102</v>
          </cell>
          <cell r="I2845">
            <v>11374</v>
          </cell>
          <cell r="J2845">
            <v>11597</v>
          </cell>
          <cell r="K2845">
            <v>11714</v>
          </cell>
        </row>
        <row r="2846">
          <cell r="A2846">
            <v>4128401</v>
          </cell>
          <cell r="B2846">
            <v>412840</v>
          </cell>
          <cell r="C2846" t="str">
            <v>Uraí</v>
          </cell>
          <cell r="D2846" t="str">
            <v>PR</v>
          </cell>
          <cell r="E2846">
            <v>41</v>
          </cell>
          <cell r="F2846">
            <v>28401</v>
          </cell>
          <cell r="G2846">
            <v>11774</v>
          </cell>
          <cell r="H2846">
            <v>4128401</v>
          </cell>
          <cell r="I2846">
            <v>11472</v>
          </cell>
          <cell r="J2846">
            <v>11411</v>
          </cell>
          <cell r="K2846">
            <v>11729</v>
          </cell>
        </row>
        <row r="2847">
          <cell r="A2847">
            <v>1722107</v>
          </cell>
          <cell r="B2847">
            <v>172210</v>
          </cell>
          <cell r="C2847" t="str">
            <v>Xambioá</v>
          </cell>
          <cell r="D2847" t="str">
            <v>TO</v>
          </cell>
          <cell r="E2847">
            <v>17</v>
          </cell>
          <cell r="F2847">
            <v>22107</v>
          </cell>
          <cell r="G2847">
            <v>11099</v>
          </cell>
          <cell r="H2847">
            <v>1722107</v>
          </cell>
          <cell r="I2847">
            <v>11484</v>
          </cell>
          <cell r="J2847">
            <v>11458</v>
          </cell>
          <cell r="K2847">
            <v>11736</v>
          </cell>
        </row>
        <row r="2848">
          <cell r="A2848">
            <v>3168507</v>
          </cell>
          <cell r="B2848">
            <v>316850</v>
          </cell>
          <cell r="C2848" t="str">
            <v>Teixeiras</v>
          </cell>
          <cell r="D2848" t="str">
            <v>MG</v>
          </cell>
          <cell r="E2848">
            <v>31</v>
          </cell>
          <cell r="F2848">
            <v>68507</v>
          </cell>
          <cell r="G2848">
            <v>12187</v>
          </cell>
          <cell r="H2848">
            <v>3168507</v>
          </cell>
          <cell r="I2848">
            <v>11346</v>
          </cell>
          <cell r="J2848">
            <v>11387</v>
          </cell>
          <cell r="K2848">
            <v>11745</v>
          </cell>
        </row>
        <row r="2849">
          <cell r="A2849">
            <v>2601508</v>
          </cell>
          <cell r="B2849">
            <v>260150</v>
          </cell>
          <cell r="C2849" t="str">
            <v>Belém de Maria</v>
          </cell>
          <cell r="D2849" t="str">
            <v>PE</v>
          </cell>
          <cell r="E2849">
            <v>26</v>
          </cell>
          <cell r="F2849">
            <v>1508</v>
          </cell>
          <cell r="G2849">
            <v>9703</v>
          </cell>
          <cell r="H2849">
            <v>2601508</v>
          </cell>
          <cell r="I2849">
            <v>11349</v>
          </cell>
          <cell r="J2849">
            <v>11463</v>
          </cell>
          <cell r="K2849">
            <v>11777</v>
          </cell>
        </row>
        <row r="2850">
          <cell r="A2850">
            <v>3300225</v>
          </cell>
          <cell r="B2850">
            <v>330022</v>
          </cell>
          <cell r="C2850" t="str">
            <v>Areal</v>
          </cell>
          <cell r="D2850" t="str">
            <v>RJ</v>
          </cell>
          <cell r="E2850">
            <v>33</v>
          </cell>
          <cell r="F2850">
            <v>225</v>
          </cell>
          <cell r="G2850">
            <v>11982</v>
          </cell>
          <cell r="H2850">
            <v>3300225</v>
          </cell>
          <cell r="I2850">
            <v>11421</v>
          </cell>
          <cell r="J2850">
            <v>11654</v>
          </cell>
          <cell r="K2850">
            <v>11785</v>
          </cell>
        </row>
        <row r="2851">
          <cell r="A2851">
            <v>2923035</v>
          </cell>
          <cell r="B2851">
            <v>292303</v>
          </cell>
          <cell r="C2851" t="str">
            <v>Novo Horizonte</v>
          </cell>
          <cell r="D2851" t="str">
            <v>BA</v>
          </cell>
          <cell r="E2851">
            <v>29</v>
          </cell>
          <cell r="F2851">
            <v>23035</v>
          </cell>
          <cell r="G2851">
            <v>11092</v>
          </cell>
          <cell r="H2851">
            <v>2923035</v>
          </cell>
          <cell r="I2851">
            <v>10673</v>
          </cell>
          <cell r="J2851">
            <v>11001</v>
          </cell>
          <cell r="K2851">
            <v>11786</v>
          </cell>
        </row>
        <row r="2852">
          <cell r="A2852">
            <v>4116703</v>
          </cell>
          <cell r="B2852">
            <v>411670</v>
          </cell>
          <cell r="C2852" t="str">
            <v>Nova Aurora</v>
          </cell>
          <cell r="D2852" t="str">
            <v>PR</v>
          </cell>
          <cell r="E2852">
            <v>41</v>
          </cell>
          <cell r="F2852">
            <v>16703</v>
          </cell>
          <cell r="G2852">
            <v>11636</v>
          </cell>
          <cell r="H2852">
            <v>4116703</v>
          </cell>
          <cell r="I2852">
            <v>11871</v>
          </cell>
          <cell r="J2852">
            <v>11598</v>
          </cell>
          <cell r="K2852">
            <v>11786</v>
          </cell>
        </row>
        <row r="2853">
          <cell r="A2853">
            <v>4105607</v>
          </cell>
          <cell r="B2853">
            <v>410560</v>
          </cell>
          <cell r="C2853" t="str">
            <v>Cidade Gaúcha</v>
          </cell>
          <cell r="D2853" t="str">
            <v>PR</v>
          </cell>
          <cell r="E2853">
            <v>41</v>
          </cell>
          <cell r="F2853">
            <v>5607</v>
          </cell>
          <cell r="G2853">
            <v>11079</v>
          </cell>
          <cell r="H2853">
            <v>4105607</v>
          </cell>
          <cell r="I2853">
            <v>11067</v>
          </cell>
          <cell r="J2853">
            <v>11294</v>
          </cell>
          <cell r="K2853">
            <v>11800</v>
          </cell>
        </row>
        <row r="2854">
          <cell r="A2854">
            <v>5204706</v>
          </cell>
          <cell r="B2854">
            <v>520470</v>
          </cell>
          <cell r="C2854" t="str">
            <v>Campinorte</v>
          </cell>
          <cell r="D2854" t="str">
            <v>GO</v>
          </cell>
          <cell r="E2854">
            <v>52</v>
          </cell>
          <cell r="F2854">
            <v>4706</v>
          </cell>
          <cell r="G2854">
            <v>10039</v>
          </cell>
          <cell r="H2854">
            <v>5204706</v>
          </cell>
          <cell r="I2854">
            <v>11115</v>
          </cell>
          <cell r="J2854">
            <v>11333</v>
          </cell>
          <cell r="K2854">
            <v>11807</v>
          </cell>
        </row>
        <row r="2855">
          <cell r="A2855">
            <v>2902252</v>
          </cell>
          <cell r="B2855">
            <v>290225</v>
          </cell>
          <cell r="C2855" t="str">
            <v>Arataca</v>
          </cell>
          <cell r="D2855" t="str">
            <v>BA</v>
          </cell>
          <cell r="E2855">
            <v>29</v>
          </cell>
          <cell r="F2855">
            <v>2252</v>
          </cell>
          <cell r="G2855">
            <v>10953</v>
          </cell>
          <cell r="H2855">
            <v>2902252</v>
          </cell>
          <cell r="I2855">
            <v>10403</v>
          </cell>
          <cell r="J2855">
            <v>10307</v>
          </cell>
          <cell r="K2855">
            <v>11822</v>
          </cell>
        </row>
        <row r="2856">
          <cell r="A2856">
            <v>4302303</v>
          </cell>
          <cell r="B2856">
            <v>430230</v>
          </cell>
          <cell r="C2856" t="str">
            <v>Bom Jesus</v>
          </cell>
          <cell r="D2856" t="str">
            <v>RS</v>
          </cell>
          <cell r="E2856">
            <v>43</v>
          </cell>
          <cell r="F2856">
            <v>2303</v>
          </cell>
          <cell r="G2856">
            <v>12201</v>
          </cell>
          <cell r="H2856">
            <v>4302303</v>
          </cell>
          <cell r="I2856">
            <v>11556</v>
          </cell>
          <cell r="J2856">
            <v>11445</v>
          </cell>
          <cell r="K2856">
            <v>11823</v>
          </cell>
        </row>
        <row r="2857">
          <cell r="A2857">
            <v>4103107</v>
          </cell>
          <cell r="B2857">
            <v>410310</v>
          </cell>
          <cell r="C2857" t="str">
            <v>Bocaiúva do Sul</v>
          </cell>
          <cell r="D2857" t="str">
            <v>PR</v>
          </cell>
          <cell r="E2857">
            <v>41</v>
          </cell>
          <cell r="F2857">
            <v>3107</v>
          </cell>
          <cell r="G2857">
            <v>9989</v>
          </cell>
          <cell r="H2857">
            <v>4103107</v>
          </cell>
          <cell r="I2857">
            <v>11005</v>
          </cell>
          <cell r="J2857">
            <v>11280</v>
          </cell>
          <cell r="K2857">
            <v>11826</v>
          </cell>
        </row>
        <row r="2858">
          <cell r="A2858">
            <v>3111309</v>
          </cell>
          <cell r="B2858">
            <v>311130</v>
          </cell>
          <cell r="C2858" t="str">
            <v>Campo do Meio</v>
          </cell>
          <cell r="D2858" t="str">
            <v>MG</v>
          </cell>
          <cell r="E2858">
            <v>31</v>
          </cell>
          <cell r="F2858">
            <v>11309</v>
          </cell>
          <cell r="G2858">
            <v>11871</v>
          </cell>
          <cell r="H2858">
            <v>3111309</v>
          </cell>
          <cell r="I2858">
            <v>11518</v>
          </cell>
          <cell r="J2858">
            <v>11483</v>
          </cell>
          <cell r="K2858">
            <v>11831</v>
          </cell>
        </row>
        <row r="2859">
          <cell r="A2859">
            <v>2919603</v>
          </cell>
          <cell r="B2859">
            <v>291960</v>
          </cell>
          <cell r="C2859" t="str">
            <v>Macajuba</v>
          </cell>
          <cell r="D2859" t="str">
            <v>BA</v>
          </cell>
          <cell r="E2859">
            <v>29</v>
          </cell>
          <cell r="F2859">
            <v>19603</v>
          </cell>
          <cell r="G2859">
            <v>11517</v>
          </cell>
          <cell r="H2859">
            <v>2919603</v>
          </cell>
          <cell r="I2859">
            <v>11229</v>
          </cell>
          <cell r="J2859">
            <v>11201</v>
          </cell>
          <cell r="K2859">
            <v>11835</v>
          </cell>
        </row>
        <row r="2860">
          <cell r="A2860">
            <v>2605509</v>
          </cell>
          <cell r="B2860">
            <v>260550</v>
          </cell>
          <cell r="C2860" t="str">
            <v>Ferreiros</v>
          </cell>
          <cell r="D2860" t="str">
            <v>PE</v>
          </cell>
          <cell r="E2860">
            <v>26</v>
          </cell>
          <cell r="F2860">
            <v>5509</v>
          </cell>
          <cell r="G2860">
            <v>11456</v>
          </cell>
          <cell r="H2860">
            <v>2605509</v>
          </cell>
          <cell r="I2860">
            <v>11437</v>
          </cell>
          <cell r="J2860">
            <v>11537</v>
          </cell>
          <cell r="K2860">
            <v>11850</v>
          </cell>
        </row>
        <row r="2861">
          <cell r="A2861">
            <v>5207402</v>
          </cell>
          <cell r="B2861">
            <v>520740</v>
          </cell>
          <cell r="C2861" t="str">
            <v>Edéia</v>
          </cell>
          <cell r="D2861" t="str">
            <v>GO</v>
          </cell>
          <cell r="E2861">
            <v>52</v>
          </cell>
          <cell r="F2861">
            <v>7402</v>
          </cell>
          <cell r="G2861">
            <v>10604</v>
          </cell>
          <cell r="H2861">
            <v>5207402</v>
          </cell>
          <cell r="I2861">
            <v>11266</v>
          </cell>
          <cell r="J2861">
            <v>11424</v>
          </cell>
          <cell r="K2861">
            <v>11854</v>
          </cell>
        </row>
        <row r="2862">
          <cell r="A2862">
            <v>2309805</v>
          </cell>
          <cell r="B2862">
            <v>230980</v>
          </cell>
          <cell r="C2862" t="str">
            <v>Pacoti</v>
          </cell>
          <cell r="D2862" t="str">
            <v>CE</v>
          </cell>
          <cell r="E2862">
            <v>23</v>
          </cell>
          <cell r="F2862">
            <v>9805</v>
          </cell>
          <cell r="G2862">
            <v>11519</v>
          </cell>
          <cell r="H2862">
            <v>2309805</v>
          </cell>
          <cell r="I2862">
            <v>11607</v>
          </cell>
          <cell r="J2862">
            <v>11684</v>
          </cell>
          <cell r="K2862">
            <v>11857</v>
          </cell>
        </row>
        <row r="2863">
          <cell r="A2863">
            <v>3152170</v>
          </cell>
          <cell r="B2863">
            <v>315217</v>
          </cell>
          <cell r="C2863" t="str">
            <v>Ponto dos Volantes</v>
          </cell>
          <cell r="D2863" t="str">
            <v>MG</v>
          </cell>
          <cell r="E2863">
            <v>31</v>
          </cell>
          <cell r="F2863">
            <v>52170</v>
          </cell>
          <cell r="G2863">
            <v>11458</v>
          </cell>
          <cell r="H2863">
            <v>3152170</v>
          </cell>
          <cell r="I2863">
            <v>11345</v>
          </cell>
          <cell r="J2863">
            <v>11469</v>
          </cell>
          <cell r="K2863">
            <v>11881</v>
          </cell>
        </row>
        <row r="2864">
          <cell r="A2864">
            <v>3111804</v>
          </cell>
          <cell r="B2864">
            <v>311180</v>
          </cell>
          <cell r="C2864" t="str">
            <v>Canápolis</v>
          </cell>
          <cell r="D2864" t="str">
            <v>MG</v>
          </cell>
          <cell r="E2864">
            <v>31</v>
          </cell>
          <cell r="F2864">
            <v>11804</v>
          </cell>
          <cell r="G2864">
            <v>11865</v>
          </cell>
          <cell r="H2864">
            <v>3111804</v>
          </cell>
          <cell r="I2864">
            <v>11357</v>
          </cell>
          <cell r="J2864">
            <v>11476</v>
          </cell>
          <cell r="K2864">
            <v>11882</v>
          </cell>
        </row>
        <row r="2865">
          <cell r="A2865">
            <v>2208106</v>
          </cell>
          <cell r="B2865">
            <v>220810</v>
          </cell>
          <cell r="C2865" t="str">
            <v>Pimenteiras</v>
          </cell>
          <cell r="D2865" t="str">
            <v>PI</v>
          </cell>
          <cell r="E2865">
            <v>22</v>
          </cell>
          <cell r="F2865">
            <v>8106</v>
          </cell>
          <cell r="G2865">
            <v>12125</v>
          </cell>
          <cell r="H2865">
            <v>2208106</v>
          </cell>
          <cell r="I2865">
            <v>11713</v>
          </cell>
          <cell r="J2865">
            <v>11798</v>
          </cell>
          <cell r="K2865">
            <v>11884</v>
          </cell>
        </row>
        <row r="2866">
          <cell r="A2866">
            <v>2305332</v>
          </cell>
          <cell r="B2866">
            <v>230533</v>
          </cell>
          <cell r="C2866" t="str">
            <v>Ibicuitinga</v>
          </cell>
          <cell r="D2866" t="str">
            <v>CE</v>
          </cell>
          <cell r="E2866">
            <v>23</v>
          </cell>
          <cell r="F2866">
            <v>5332</v>
          </cell>
          <cell r="G2866">
            <v>11800</v>
          </cell>
          <cell r="H2866">
            <v>2305332</v>
          </cell>
          <cell r="I2866">
            <v>11335</v>
          </cell>
          <cell r="J2866">
            <v>11622</v>
          </cell>
          <cell r="K2866">
            <v>11890</v>
          </cell>
        </row>
        <row r="2867">
          <cell r="A2867">
            <v>4301636</v>
          </cell>
          <cell r="B2867">
            <v>430163</v>
          </cell>
          <cell r="C2867" t="str">
            <v>Balneário Pinhal</v>
          </cell>
          <cell r="D2867" t="str">
            <v>RS</v>
          </cell>
          <cell r="E2867">
            <v>43</v>
          </cell>
          <cell r="F2867">
            <v>1636</v>
          </cell>
          <cell r="G2867">
            <v>11840</v>
          </cell>
          <cell r="H2867">
            <v>4301636</v>
          </cell>
          <cell r="I2867">
            <v>10855</v>
          </cell>
          <cell r="J2867">
            <v>11371</v>
          </cell>
          <cell r="K2867">
            <v>11895</v>
          </cell>
        </row>
        <row r="2868">
          <cell r="A2868">
            <v>2806602</v>
          </cell>
          <cell r="B2868">
            <v>280660</v>
          </cell>
          <cell r="C2868" t="str">
            <v>Santo Amaro das Brotas</v>
          </cell>
          <cell r="D2868" t="str">
            <v>SE</v>
          </cell>
          <cell r="E2868">
            <v>28</v>
          </cell>
          <cell r="F2868">
            <v>6602</v>
          </cell>
          <cell r="G2868">
            <v>12140</v>
          </cell>
          <cell r="H2868">
            <v>2806602</v>
          </cell>
          <cell r="I2868">
            <v>11389</v>
          </cell>
          <cell r="J2868">
            <v>11522</v>
          </cell>
          <cell r="K2868">
            <v>11899</v>
          </cell>
        </row>
        <row r="2869">
          <cell r="A2869">
            <v>3535002</v>
          </cell>
          <cell r="B2869">
            <v>353500</v>
          </cell>
          <cell r="C2869" t="str">
            <v>Palestina</v>
          </cell>
          <cell r="D2869" t="str">
            <v>SP</v>
          </cell>
          <cell r="E2869">
            <v>35</v>
          </cell>
          <cell r="F2869">
            <v>35002</v>
          </cell>
          <cell r="G2869">
            <v>11354</v>
          </cell>
          <cell r="H2869">
            <v>3535002</v>
          </cell>
          <cell r="I2869">
            <v>11052</v>
          </cell>
          <cell r="J2869">
            <v>11346</v>
          </cell>
          <cell r="K2869">
            <v>11904</v>
          </cell>
        </row>
        <row r="2870">
          <cell r="A2870">
            <v>2400802</v>
          </cell>
          <cell r="B2870">
            <v>240080</v>
          </cell>
          <cell r="C2870" t="str">
            <v>Angicos</v>
          </cell>
          <cell r="D2870" t="str">
            <v>RN</v>
          </cell>
          <cell r="E2870">
            <v>24</v>
          </cell>
          <cell r="F2870">
            <v>802</v>
          </cell>
          <cell r="G2870">
            <v>11525</v>
          </cell>
          <cell r="H2870">
            <v>2400802</v>
          </cell>
          <cell r="I2870">
            <v>11553</v>
          </cell>
          <cell r="J2870">
            <v>11538</v>
          </cell>
          <cell r="K2870">
            <v>11905</v>
          </cell>
        </row>
        <row r="2871">
          <cell r="A2871">
            <v>3535101</v>
          </cell>
          <cell r="B2871">
            <v>353510</v>
          </cell>
          <cell r="C2871" t="str">
            <v>Palmares Paulista</v>
          </cell>
          <cell r="D2871" t="str">
            <v>SP</v>
          </cell>
          <cell r="E2871">
            <v>35</v>
          </cell>
          <cell r="F2871">
            <v>35101</v>
          </cell>
          <cell r="G2871">
            <v>11742</v>
          </cell>
          <cell r="H2871">
            <v>3535101</v>
          </cell>
          <cell r="I2871">
            <v>10938</v>
          </cell>
          <cell r="J2871">
            <v>11312</v>
          </cell>
          <cell r="K2871">
            <v>11922</v>
          </cell>
        </row>
        <row r="2872">
          <cell r="A2872">
            <v>2104909</v>
          </cell>
          <cell r="B2872">
            <v>210490</v>
          </cell>
          <cell r="C2872" t="str">
            <v>Guimarães</v>
          </cell>
          <cell r="D2872" t="str">
            <v>MA</v>
          </cell>
          <cell r="E2872">
            <v>21</v>
          </cell>
          <cell r="F2872">
            <v>4909</v>
          </cell>
          <cell r="G2872">
            <v>12740</v>
          </cell>
          <cell r="H2872">
            <v>2104909</v>
          </cell>
          <cell r="I2872">
            <v>12105</v>
          </cell>
          <cell r="J2872">
            <v>11997</v>
          </cell>
          <cell r="K2872">
            <v>11939</v>
          </cell>
        </row>
        <row r="2873">
          <cell r="A2873">
            <v>4217006</v>
          </cell>
          <cell r="B2873">
            <v>421700</v>
          </cell>
          <cell r="C2873" t="str">
            <v>São Ludgero</v>
          </cell>
          <cell r="D2873" t="str">
            <v>SC</v>
          </cell>
          <cell r="E2873">
            <v>42</v>
          </cell>
          <cell r="F2873">
            <v>17006</v>
          </cell>
          <cell r="G2873">
            <v>10951</v>
          </cell>
          <cell r="H2873">
            <v>4217006</v>
          </cell>
          <cell r="I2873">
            <v>10993</v>
          </cell>
          <cell r="J2873">
            <v>11357</v>
          </cell>
          <cell r="K2873">
            <v>11940</v>
          </cell>
        </row>
        <row r="2874">
          <cell r="A2874">
            <v>5002308</v>
          </cell>
          <cell r="B2874">
            <v>500230</v>
          </cell>
          <cell r="C2874" t="str">
            <v>Brasilândia</v>
          </cell>
          <cell r="D2874" t="str">
            <v>MS</v>
          </cell>
          <cell r="E2874">
            <v>50</v>
          </cell>
          <cell r="F2874">
            <v>2308</v>
          </cell>
          <cell r="G2874">
            <v>12538</v>
          </cell>
          <cell r="H2874">
            <v>5002308</v>
          </cell>
          <cell r="I2874">
            <v>11804</v>
          </cell>
          <cell r="J2874">
            <v>11807</v>
          </cell>
          <cell r="K2874">
            <v>11943</v>
          </cell>
        </row>
        <row r="2875">
          <cell r="A2875">
            <v>3552601</v>
          </cell>
          <cell r="B2875">
            <v>355260</v>
          </cell>
          <cell r="C2875" t="str">
            <v>Tabapuã</v>
          </cell>
          <cell r="D2875" t="str">
            <v>SP</v>
          </cell>
          <cell r="E2875">
            <v>35</v>
          </cell>
          <cell r="F2875">
            <v>52601</v>
          </cell>
          <cell r="G2875">
            <v>11980</v>
          </cell>
          <cell r="H2875">
            <v>3552601</v>
          </cell>
          <cell r="I2875">
            <v>11366</v>
          </cell>
          <cell r="J2875">
            <v>11495</v>
          </cell>
          <cell r="K2875">
            <v>11949</v>
          </cell>
        </row>
        <row r="2876">
          <cell r="A2876">
            <v>3202256</v>
          </cell>
          <cell r="B2876">
            <v>320225</v>
          </cell>
          <cell r="C2876" t="str">
            <v>Governador Lindenberg</v>
          </cell>
          <cell r="D2876" t="str">
            <v>ES</v>
          </cell>
          <cell r="E2876">
            <v>32</v>
          </cell>
          <cell r="F2876">
            <v>2256</v>
          </cell>
          <cell r="G2876">
            <v>10420</v>
          </cell>
          <cell r="H2876">
            <v>3202256</v>
          </cell>
          <cell r="I2876">
            <v>10874</v>
          </cell>
          <cell r="J2876">
            <v>11106</v>
          </cell>
          <cell r="K2876">
            <v>11953</v>
          </cell>
        </row>
        <row r="2877">
          <cell r="A2877">
            <v>2110906</v>
          </cell>
          <cell r="B2877">
            <v>211090</v>
          </cell>
          <cell r="C2877" t="str">
            <v>São Francisco do Maranhão</v>
          </cell>
          <cell r="D2877" t="str">
            <v>MA</v>
          </cell>
          <cell r="E2877">
            <v>21</v>
          </cell>
          <cell r="F2877">
            <v>10906</v>
          </cell>
          <cell r="G2877">
            <v>14801</v>
          </cell>
          <cell r="H2877">
            <v>2110906</v>
          </cell>
          <cell r="I2877">
            <v>12163</v>
          </cell>
          <cell r="J2877">
            <v>11932</v>
          </cell>
          <cell r="K2877">
            <v>11955</v>
          </cell>
        </row>
        <row r="2878">
          <cell r="A2878">
            <v>4119103</v>
          </cell>
          <cell r="B2878">
            <v>411910</v>
          </cell>
          <cell r="C2878" t="str">
            <v>Piên</v>
          </cell>
          <cell r="D2878" t="str">
            <v>PR</v>
          </cell>
          <cell r="E2878">
            <v>41</v>
          </cell>
          <cell r="F2878">
            <v>19103</v>
          </cell>
          <cell r="G2878">
            <v>11811</v>
          </cell>
          <cell r="H2878">
            <v>4119103</v>
          </cell>
          <cell r="I2878">
            <v>11214</v>
          </cell>
          <cell r="J2878">
            <v>11454</v>
          </cell>
          <cell r="K2878">
            <v>11956</v>
          </cell>
        </row>
        <row r="2879">
          <cell r="A2879">
            <v>2703759</v>
          </cell>
          <cell r="B2879">
            <v>270375</v>
          </cell>
          <cell r="C2879" t="str">
            <v>Jequiá da Praia</v>
          </cell>
          <cell r="D2879" t="str">
            <v>AL</v>
          </cell>
          <cell r="E2879">
            <v>27</v>
          </cell>
          <cell r="F2879">
            <v>3759</v>
          </cell>
          <cell r="G2879">
            <v>11615</v>
          </cell>
          <cell r="H2879">
            <v>2703759</v>
          </cell>
          <cell r="I2879">
            <v>12035</v>
          </cell>
          <cell r="J2879">
            <v>11887</v>
          </cell>
          <cell r="K2879">
            <v>11969</v>
          </cell>
        </row>
        <row r="2880">
          <cell r="A2880">
            <v>3116159</v>
          </cell>
          <cell r="B2880">
            <v>311615</v>
          </cell>
          <cell r="C2880" t="str">
            <v>Chapada Gaúcha</v>
          </cell>
          <cell r="D2880" t="str">
            <v>MG</v>
          </cell>
          <cell r="E2880">
            <v>31</v>
          </cell>
          <cell r="F2880">
            <v>16159</v>
          </cell>
          <cell r="G2880">
            <v>11368</v>
          </cell>
          <cell r="H2880">
            <v>3116159</v>
          </cell>
          <cell r="I2880">
            <v>10792</v>
          </cell>
          <cell r="J2880">
            <v>11339</v>
          </cell>
          <cell r="K2880">
            <v>11972</v>
          </cell>
        </row>
        <row r="2881">
          <cell r="A2881">
            <v>4203303</v>
          </cell>
          <cell r="B2881">
            <v>420330</v>
          </cell>
          <cell r="C2881" t="str">
            <v>Campo Alegre</v>
          </cell>
          <cell r="D2881" t="str">
            <v>SC</v>
          </cell>
          <cell r="E2881">
            <v>42</v>
          </cell>
          <cell r="F2881">
            <v>3303</v>
          </cell>
          <cell r="G2881">
            <v>11713</v>
          </cell>
          <cell r="H2881">
            <v>4203303</v>
          </cell>
          <cell r="I2881">
            <v>11748</v>
          </cell>
          <cell r="J2881">
            <v>11766</v>
          </cell>
          <cell r="K2881">
            <v>11972</v>
          </cell>
        </row>
        <row r="2882">
          <cell r="A2882">
            <v>2901809</v>
          </cell>
          <cell r="B2882">
            <v>290180</v>
          </cell>
          <cell r="C2882" t="str">
            <v>Antônio Gonçalves</v>
          </cell>
          <cell r="D2882" t="str">
            <v>BA</v>
          </cell>
          <cell r="E2882">
            <v>29</v>
          </cell>
          <cell r="F2882">
            <v>1809</v>
          </cell>
          <cell r="G2882">
            <v>11240</v>
          </cell>
          <cell r="H2882">
            <v>2901809</v>
          </cell>
          <cell r="I2882">
            <v>11019</v>
          </cell>
          <cell r="J2882">
            <v>11229</v>
          </cell>
          <cell r="K2882">
            <v>11973</v>
          </cell>
        </row>
        <row r="2883">
          <cell r="A2883">
            <v>3204401</v>
          </cell>
          <cell r="B2883">
            <v>320440</v>
          </cell>
          <cell r="C2883" t="str">
            <v>Rio Novo do Sul</v>
          </cell>
          <cell r="D2883" t="str">
            <v>ES</v>
          </cell>
          <cell r="E2883">
            <v>32</v>
          </cell>
          <cell r="F2883">
            <v>4401</v>
          </cell>
          <cell r="G2883">
            <v>11447</v>
          </cell>
          <cell r="H2883">
            <v>3204401</v>
          </cell>
          <cell r="I2883">
            <v>11333</v>
          </cell>
          <cell r="J2883">
            <v>11334</v>
          </cell>
          <cell r="K2883">
            <v>11993</v>
          </cell>
        </row>
        <row r="2884">
          <cell r="A2884">
            <v>1300839</v>
          </cell>
          <cell r="B2884">
            <v>130083</v>
          </cell>
          <cell r="C2884" t="str">
            <v>Caapiranga</v>
          </cell>
          <cell r="D2884" t="str">
            <v>AM</v>
          </cell>
          <cell r="E2884">
            <v>13</v>
          </cell>
          <cell r="F2884">
            <v>839</v>
          </cell>
          <cell r="G2884">
            <v>11170</v>
          </cell>
          <cell r="H2884">
            <v>1300839</v>
          </cell>
          <cell r="I2884">
            <v>10909</v>
          </cell>
          <cell r="J2884">
            <v>11303</v>
          </cell>
          <cell r="K2884">
            <v>12004</v>
          </cell>
        </row>
        <row r="2885">
          <cell r="A2885">
            <v>4302402</v>
          </cell>
          <cell r="B2885">
            <v>430240</v>
          </cell>
          <cell r="C2885" t="str">
            <v>Bom Retiro do Sul</v>
          </cell>
          <cell r="D2885" t="str">
            <v>RS</v>
          </cell>
          <cell r="E2885">
            <v>43</v>
          </cell>
          <cell r="F2885">
            <v>2402</v>
          </cell>
          <cell r="G2885">
            <v>11623</v>
          </cell>
          <cell r="H2885">
            <v>4302402</v>
          </cell>
          <cell r="I2885">
            <v>11472</v>
          </cell>
          <cell r="J2885">
            <v>11576</v>
          </cell>
          <cell r="K2885">
            <v>12004</v>
          </cell>
        </row>
        <row r="2886">
          <cell r="A2886">
            <v>2609204</v>
          </cell>
          <cell r="B2886">
            <v>260920</v>
          </cell>
          <cell r="C2886" t="str">
            <v>Maraial</v>
          </cell>
          <cell r="D2886" t="str">
            <v>PE</v>
          </cell>
          <cell r="E2886">
            <v>26</v>
          </cell>
          <cell r="F2886">
            <v>9204</v>
          </cell>
          <cell r="G2886">
            <v>12303</v>
          </cell>
          <cell r="H2886">
            <v>2609204</v>
          </cell>
          <cell r="I2886">
            <v>12257</v>
          </cell>
          <cell r="J2886">
            <v>11961</v>
          </cell>
          <cell r="K2886">
            <v>12009</v>
          </cell>
        </row>
        <row r="2887">
          <cell r="A2887">
            <v>4117057</v>
          </cell>
          <cell r="B2887">
            <v>411705</v>
          </cell>
          <cell r="C2887" t="str">
            <v>Nova Laranjeiras</v>
          </cell>
          <cell r="D2887" t="str">
            <v>PR</v>
          </cell>
          <cell r="E2887">
            <v>41</v>
          </cell>
          <cell r="F2887">
            <v>17057</v>
          </cell>
          <cell r="G2887">
            <v>11577</v>
          </cell>
          <cell r="H2887">
            <v>4117057</v>
          </cell>
          <cell r="I2887">
            <v>11239</v>
          </cell>
          <cell r="J2887">
            <v>11690</v>
          </cell>
          <cell r="K2887">
            <v>12010</v>
          </cell>
        </row>
        <row r="2888">
          <cell r="A2888">
            <v>3556107</v>
          </cell>
          <cell r="B2888">
            <v>355610</v>
          </cell>
          <cell r="C2888" t="str">
            <v>Valentim Gentil</v>
          </cell>
          <cell r="D2888" t="str">
            <v>SP</v>
          </cell>
          <cell r="E2888">
            <v>35</v>
          </cell>
          <cell r="F2888">
            <v>56107</v>
          </cell>
          <cell r="G2888">
            <v>10082</v>
          </cell>
          <cell r="H2888">
            <v>3556107</v>
          </cell>
          <cell r="I2888">
            <v>11031</v>
          </cell>
          <cell r="J2888">
            <v>11404</v>
          </cell>
          <cell r="K2888">
            <v>12012</v>
          </cell>
        </row>
        <row r="2889">
          <cell r="A2889">
            <v>5219803</v>
          </cell>
          <cell r="B2889">
            <v>521980</v>
          </cell>
          <cell r="C2889" t="str">
            <v>São Domingos</v>
          </cell>
          <cell r="D2889" t="str">
            <v>GO</v>
          </cell>
          <cell r="E2889">
            <v>52</v>
          </cell>
          <cell r="F2889">
            <v>19803</v>
          </cell>
          <cell r="G2889">
            <v>10156</v>
          </cell>
          <cell r="H2889">
            <v>5219803</v>
          </cell>
          <cell r="I2889">
            <v>11236</v>
          </cell>
          <cell r="J2889">
            <v>11520</v>
          </cell>
          <cell r="K2889">
            <v>12016</v>
          </cell>
        </row>
        <row r="2890">
          <cell r="A2890">
            <v>2100154</v>
          </cell>
          <cell r="B2890">
            <v>210015</v>
          </cell>
          <cell r="C2890" t="str">
            <v>Água Doce do Maranhão</v>
          </cell>
          <cell r="D2890" t="str">
            <v>MA</v>
          </cell>
          <cell r="E2890">
            <v>21</v>
          </cell>
          <cell r="F2890">
            <v>154</v>
          </cell>
          <cell r="G2890">
            <v>12460</v>
          </cell>
          <cell r="H2890">
            <v>2100154</v>
          </cell>
          <cell r="I2890">
            <v>11590</v>
          </cell>
          <cell r="J2890">
            <v>11865</v>
          </cell>
          <cell r="K2890">
            <v>12028</v>
          </cell>
        </row>
        <row r="2891">
          <cell r="A2891">
            <v>5003751</v>
          </cell>
          <cell r="B2891">
            <v>500375</v>
          </cell>
          <cell r="C2891" t="str">
            <v>Eldorado</v>
          </cell>
          <cell r="D2891" t="str">
            <v>MS</v>
          </cell>
          <cell r="E2891">
            <v>50</v>
          </cell>
          <cell r="F2891">
            <v>3751</v>
          </cell>
          <cell r="G2891">
            <v>12421</v>
          </cell>
          <cell r="H2891">
            <v>5003751</v>
          </cell>
          <cell r="I2891">
            <v>11680</v>
          </cell>
          <cell r="J2891">
            <v>11790</v>
          </cell>
          <cell r="K2891">
            <v>12029</v>
          </cell>
        </row>
        <row r="2892">
          <cell r="A2892">
            <v>3127602</v>
          </cell>
          <cell r="B2892">
            <v>312760</v>
          </cell>
          <cell r="C2892" t="str">
            <v>Gouveia</v>
          </cell>
          <cell r="D2892" t="str">
            <v>MG</v>
          </cell>
          <cell r="E2892">
            <v>31</v>
          </cell>
          <cell r="F2892">
            <v>27602</v>
          </cell>
          <cell r="G2892">
            <v>11927</v>
          </cell>
          <cell r="H2892">
            <v>3127602</v>
          </cell>
          <cell r="I2892">
            <v>11687</v>
          </cell>
          <cell r="J2892">
            <v>11680</v>
          </cell>
          <cell r="K2892">
            <v>12030</v>
          </cell>
        </row>
        <row r="2893">
          <cell r="A2893">
            <v>2926905</v>
          </cell>
          <cell r="B2893">
            <v>292690</v>
          </cell>
          <cell r="C2893" t="str">
            <v>Rio do Pires</v>
          </cell>
          <cell r="D2893" t="str">
            <v>BA</v>
          </cell>
          <cell r="E2893">
            <v>29</v>
          </cell>
          <cell r="F2893">
            <v>26905</v>
          </cell>
          <cell r="G2893">
            <v>11612</v>
          </cell>
          <cell r="H2893">
            <v>2926905</v>
          </cell>
          <cell r="I2893">
            <v>11923</v>
          </cell>
          <cell r="J2893">
            <v>11948</v>
          </cell>
          <cell r="K2893">
            <v>12033</v>
          </cell>
        </row>
        <row r="2894">
          <cell r="A2894">
            <v>3553005</v>
          </cell>
          <cell r="B2894">
            <v>355300</v>
          </cell>
          <cell r="C2894" t="str">
            <v>Taguaí</v>
          </cell>
          <cell r="D2894" t="str">
            <v>SP</v>
          </cell>
          <cell r="E2894">
            <v>35</v>
          </cell>
          <cell r="F2894">
            <v>53005</v>
          </cell>
          <cell r="G2894">
            <v>10849</v>
          </cell>
          <cell r="H2894">
            <v>3553005</v>
          </cell>
          <cell r="I2894">
            <v>10825</v>
          </cell>
          <cell r="J2894">
            <v>11336</v>
          </cell>
          <cell r="K2894">
            <v>12034</v>
          </cell>
        </row>
        <row r="2895">
          <cell r="A2895">
            <v>3160306</v>
          </cell>
          <cell r="B2895">
            <v>316030</v>
          </cell>
          <cell r="C2895" t="str">
            <v>Santo Antônio do Jacinto</v>
          </cell>
          <cell r="D2895" t="str">
            <v>MG</v>
          </cell>
          <cell r="E2895">
            <v>31</v>
          </cell>
          <cell r="F2895">
            <v>60306</v>
          </cell>
          <cell r="G2895">
            <v>11458</v>
          </cell>
          <cell r="H2895">
            <v>3160306</v>
          </cell>
          <cell r="I2895">
            <v>11780</v>
          </cell>
          <cell r="J2895">
            <v>11720</v>
          </cell>
          <cell r="K2895">
            <v>12042</v>
          </cell>
        </row>
        <row r="2896">
          <cell r="A2896">
            <v>3120201</v>
          </cell>
          <cell r="B2896">
            <v>312020</v>
          </cell>
          <cell r="C2896" t="str">
            <v>Cristais</v>
          </cell>
          <cell r="D2896" t="str">
            <v>MG</v>
          </cell>
          <cell r="E2896">
            <v>31</v>
          </cell>
          <cell r="F2896">
            <v>20201</v>
          </cell>
          <cell r="G2896">
            <v>11269</v>
          </cell>
          <cell r="H2896">
            <v>3120201</v>
          </cell>
          <cell r="I2896">
            <v>11301</v>
          </cell>
          <cell r="J2896">
            <v>11553</v>
          </cell>
          <cell r="K2896">
            <v>12046</v>
          </cell>
        </row>
        <row r="2897">
          <cell r="A2897">
            <v>4102307</v>
          </cell>
          <cell r="B2897">
            <v>410230</v>
          </cell>
          <cell r="C2897" t="str">
            <v>Balsa Nova</v>
          </cell>
          <cell r="D2897" t="str">
            <v>PR</v>
          </cell>
          <cell r="E2897">
            <v>41</v>
          </cell>
          <cell r="F2897">
            <v>2307</v>
          </cell>
          <cell r="G2897">
            <v>11252</v>
          </cell>
          <cell r="H2897">
            <v>4102307</v>
          </cell>
          <cell r="I2897">
            <v>11294</v>
          </cell>
          <cell r="J2897">
            <v>11539</v>
          </cell>
          <cell r="K2897">
            <v>12059</v>
          </cell>
        </row>
        <row r="2898">
          <cell r="A2898">
            <v>3130507</v>
          </cell>
          <cell r="B2898">
            <v>313050</v>
          </cell>
          <cell r="C2898" t="str">
            <v>Ilicínea</v>
          </cell>
          <cell r="D2898" t="str">
            <v>MG</v>
          </cell>
          <cell r="E2898">
            <v>31</v>
          </cell>
          <cell r="F2898">
            <v>30507</v>
          </cell>
          <cell r="G2898">
            <v>11828</v>
          </cell>
          <cell r="H2898">
            <v>3130507</v>
          </cell>
          <cell r="I2898">
            <v>11488</v>
          </cell>
          <cell r="J2898">
            <v>11633</v>
          </cell>
          <cell r="K2898">
            <v>12061</v>
          </cell>
        </row>
        <row r="2899">
          <cell r="A2899">
            <v>4209706</v>
          </cell>
          <cell r="B2899">
            <v>420970</v>
          </cell>
          <cell r="C2899" t="str">
            <v>Lebon Régis</v>
          </cell>
          <cell r="D2899" t="str">
            <v>SC</v>
          </cell>
          <cell r="E2899">
            <v>42</v>
          </cell>
          <cell r="F2899">
            <v>9706</v>
          </cell>
          <cell r="G2899">
            <v>12134</v>
          </cell>
          <cell r="H2899">
            <v>4209706</v>
          </cell>
          <cell r="I2899">
            <v>11862</v>
          </cell>
          <cell r="J2899">
            <v>11862</v>
          </cell>
          <cell r="K2899">
            <v>12077</v>
          </cell>
        </row>
        <row r="2900">
          <cell r="A2900">
            <v>2929750</v>
          </cell>
          <cell r="B2900">
            <v>292975</v>
          </cell>
          <cell r="C2900" t="str">
            <v>Saubara</v>
          </cell>
          <cell r="D2900" t="str">
            <v>BA</v>
          </cell>
          <cell r="E2900">
            <v>29</v>
          </cell>
          <cell r="F2900">
            <v>29750</v>
          </cell>
          <cell r="G2900">
            <v>11632</v>
          </cell>
          <cell r="H2900">
            <v>2929750</v>
          </cell>
          <cell r="I2900">
            <v>11201</v>
          </cell>
          <cell r="J2900">
            <v>11354</v>
          </cell>
          <cell r="K2900">
            <v>12078</v>
          </cell>
        </row>
        <row r="2901">
          <cell r="A2901">
            <v>4110078</v>
          </cell>
          <cell r="B2901">
            <v>411007</v>
          </cell>
          <cell r="C2901" t="str">
            <v>Imbaú</v>
          </cell>
          <cell r="D2901" t="str">
            <v>PR</v>
          </cell>
          <cell r="E2901">
            <v>41</v>
          </cell>
          <cell r="F2901">
            <v>10078</v>
          </cell>
          <cell r="G2901">
            <v>12040</v>
          </cell>
          <cell r="H2901">
            <v>4110078</v>
          </cell>
          <cell r="I2901">
            <v>11276</v>
          </cell>
          <cell r="J2901">
            <v>11546</v>
          </cell>
          <cell r="K2901">
            <v>12087</v>
          </cell>
        </row>
        <row r="2902">
          <cell r="A2902">
            <v>5103700</v>
          </cell>
          <cell r="B2902">
            <v>510370</v>
          </cell>
          <cell r="C2902" t="str">
            <v>Feliz Natal</v>
          </cell>
          <cell r="D2902" t="str">
            <v>MT</v>
          </cell>
          <cell r="E2902">
            <v>51</v>
          </cell>
          <cell r="F2902">
            <v>3700</v>
          </cell>
          <cell r="G2902">
            <v>11170</v>
          </cell>
          <cell r="H2902">
            <v>5103700</v>
          </cell>
          <cell r="I2902">
            <v>10933</v>
          </cell>
          <cell r="J2902">
            <v>11562</v>
          </cell>
          <cell r="K2902">
            <v>12088</v>
          </cell>
        </row>
        <row r="2903">
          <cell r="A2903">
            <v>3203353</v>
          </cell>
          <cell r="B2903">
            <v>320335</v>
          </cell>
          <cell r="C2903" t="str">
            <v>Marilândia</v>
          </cell>
          <cell r="D2903" t="str">
            <v>ES</v>
          </cell>
          <cell r="E2903">
            <v>32</v>
          </cell>
          <cell r="F2903">
            <v>3353</v>
          </cell>
          <cell r="G2903">
            <v>10676</v>
          </cell>
          <cell r="H2903">
            <v>3203353</v>
          </cell>
          <cell r="I2903">
            <v>11107</v>
          </cell>
          <cell r="J2903">
            <v>11286</v>
          </cell>
          <cell r="K2903">
            <v>12092</v>
          </cell>
        </row>
        <row r="2904">
          <cell r="A2904">
            <v>2606903</v>
          </cell>
          <cell r="B2904">
            <v>260690</v>
          </cell>
          <cell r="C2904" t="str">
            <v>Iguaraci</v>
          </cell>
          <cell r="D2904" t="str">
            <v>PE</v>
          </cell>
          <cell r="E2904">
            <v>26</v>
          </cell>
          <cell r="F2904">
            <v>6903</v>
          </cell>
          <cell r="G2904">
            <v>12397</v>
          </cell>
          <cell r="H2904">
            <v>2606903</v>
          </cell>
          <cell r="I2904">
            <v>11780</v>
          </cell>
          <cell r="J2904">
            <v>11824</v>
          </cell>
          <cell r="K2904">
            <v>12097</v>
          </cell>
        </row>
        <row r="2905">
          <cell r="A2905">
            <v>2109205</v>
          </cell>
          <cell r="B2905">
            <v>210920</v>
          </cell>
          <cell r="C2905" t="str">
            <v>Presidente Juscelino</v>
          </cell>
          <cell r="D2905" t="str">
            <v>MA</v>
          </cell>
          <cell r="E2905">
            <v>21</v>
          </cell>
          <cell r="F2905">
            <v>9205</v>
          </cell>
          <cell r="G2905">
            <v>12382</v>
          </cell>
          <cell r="H2905">
            <v>2109205</v>
          </cell>
          <cell r="I2905">
            <v>11537</v>
          </cell>
          <cell r="J2905">
            <v>11897</v>
          </cell>
          <cell r="K2905">
            <v>12103</v>
          </cell>
        </row>
        <row r="2906">
          <cell r="A2906">
            <v>5104609</v>
          </cell>
          <cell r="B2906">
            <v>510460</v>
          </cell>
          <cell r="C2906" t="str">
            <v>Itiquira</v>
          </cell>
          <cell r="D2906" t="str">
            <v>MT</v>
          </cell>
          <cell r="E2906">
            <v>51</v>
          </cell>
          <cell r="F2906">
            <v>4609</v>
          </cell>
          <cell r="G2906">
            <v>13022</v>
          </cell>
          <cell r="H2906">
            <v>5104609</v>
          </cell>
          <cell r="I2906">
            <v>11493</v>
          </cell>
          <cell r="J2906">
            <v>11822</v>
          </cell>
          <cell r="K2906">
            <v>12109</v>
          </cell>
        </row>
        <row r="2907">
          <cell r="A2907">
            <v>2921054</v>
          </cell>
          <cell r="B2907">
            <v>292105</v>
          </cell>
          <cell r="C2907" t="str">
            <v>Matina</v>
          </cell>
          <cell r="D2907" t="str">
            <v>BA</v>
          </cell>
          <cell r="E2907">
            <v>29</v>
          </cell>
          <cell r="F2907">
            <v>21054</v>
          </cell>
          <cell r="G2907">
            <v>13245</v>
          </cell>
          <cell r="H2907">
            <v>2921054</v>
          </cell>
          <cell r="I2907">
            <v>11134</v>
          </cell>
          <cell r="J2907">
            <v>11342</v>
          </cell>
          <cell r="K2907">
            <v>12114</v>
          </cell>
        </row>
        <row r="2908">
          <cell r="A2908">
            <v>1303957</v>
          </cell>
          <cell r="B2908">
            <v>130395</v>
          </cell>
          <cell r="C2908" t="str">
            <v>São Sebastião do Uatumã</v>
          </cell>
          <cell r="D2908" t="str">
            <v>AM</v>
          </cell>
          <cell r="E2908">
            <v>13</v>
          </cell>
          <cell r="F2908">
            <v>3957</v>
          </cell>
          <cell r="G2908">
            <v>9268</v>
          </cell>
          <cell r="H2908">
            <v>1303957</v>
          </cell>
          <cell r="I2908">
            <v>10688</v>
          </cell>
          <cell r="J2908">
            <v>11241</v>
          </cell>
          <cell r="K2908">
            <v>12115</v>
          </cell>
        </row>
        <row r="2909">
          <cell r="A2909">
            <v>2510907</v>
          </cell>
          <cell r="B2909">
            <v>251090</v>
          </cell>
          <cell r="C2909" t="str">
            <v>Paulista</v>
          </cell>
          <cell r="D2909" t="str">
            <v>PB</v>
          </cell>
          <cell r="E2909">
            <v>25</v>
          </cell>
          <cell r="F2909">
            <v>10907</v>
          </cell>
          <cell r="G2909">
            <v>12004</v>
          </cell>
          <cell r="H2909">
            <v>2510907</v>
          </cell>
          <cell r="I2909">
            <v>11783</v>
          </cell>
          <cell r="J2909">
            <v>11867</v>
          </cell>
          <cell r="K2909">
            <v>12117</v>
          </cell>
        </row>
        <row r="2910">
          <cell r="A2910">
            <v>3102100</v>
          </cell>
          <cell r="B2910">
            <v>310210</v>
          </cell>
          <cell r="C2910" t="str">
            <v>Alto Rio Doce</v>
          </cell>
          <cell r="D2910" t="str">
            <v>MG</v>
          </cell>
          <cell r="E2910">
            <v>31</v>
          </cell>
          <cell r="F2910">
            <v>2100</v>
          </cell>
          <cell r="G2910">
            <v>12778</v>
          </cell>
          <cell r="H2910">
            <v>3102100</v>
          </cell>
          <cell r="I2910">
            <v>12158</v>
          </cell>
          <cell r="J2910">
            <v>11903</v>
          </cell>
          <cell r="K2910">
            <v>12120</v>
          </cell>
        </row>
        <row r="2911">
          <cell r="A2911">
            <v>3202504</v>
          </cell>
          <cell r="B2911">
            <v>320250</v>
          </cell>
          <cell r="C2911" t="str">
            <v>Ibiraçu</v>
          </cell>
          <cell r="D2911" t="str">
            <v>ES</v>
          </cell>
          <cell r="E2911">
            <v>32</v>
          </cell>
          <cell r="F2911">
            <v>2504</v>
          </cell>
          <cell r="G2911">
            <v>10724</v>
          </cell>
          <cell r="H2911">
            <v>3202504</v>
          </cell>
          <cell r="I2911">
            <v>11158</v>
          </cell>
          <cell r="J2911">
            <v>11335</v>
          </cell>
          <cell r="K2911">
            <v>12124</v>
          </cell>
        </row>
        <row r="2912">
          <cell r="A2912">
            <v>2906857</v>
          </cell>
          <cell r="B2912">
            <v>290685</v>
          </cell>
          <cell r="C2912" t="str">
            <v>Capela do Alto Alegre</v>
          </cell>
          <cell r="D2912" t="str">
            <v>BA</v>
          </cell>
          <cell r="E2912">
            <v>29</v>
          </cell>
          <cell r="F2912">
            <v>6857</v>
          </cell>
          <cell r="G2912">
            <v>12824</v>
          </cell>
          <cell r="H2912">
            <v>2906857</v>
          </cell>
          <cell r="I2912">
            <v>11527</v>
          </cell>
          <cell r="J2912">
            <v>11485</v>
          </cell>
          <cell r="K2912">
            <v>12128</v>
          </cell>
        </row>
        <row r="2913">
          <cell r="A2913">
            <v>2513109</v>
          </cell>
          <cell r="B2913">
            <v>251310</v>
          </cell>
          <cell r="C2913" t="str">
            <v>Salgado de São Félix</v>
          </cell>
          <cell r="D2913" t="str">
            <v>PB</v>
          </cell>
          <cell r="E2913">
            <v>25</v>
          </cell>
          <cell r="F2913">
            <v>13109</v>
          </cell>
          <cell r="G2913">
            <v>12950</v>
          </cell>
          <cell r="H2913">
            <v>2513109</v>
          </cell>
          <cell r="I2913">
            <v>11976</v>
          </cell>
          <cell r="J2913">
            <v>11966</v>
          </cell>
          <cell r="K2913">
            <v>12144</v>
          </cell>
        </row>
        <row r="2914">
          <cell r="A2914">
            <v>3200169</v>
          </cell>
          <cell r="B2914">
            <v>320016</v>
          </cell>
          <cell r="C2914" t="str">
            <v>Água Doce do Norte</v>
          </cell>
          <cell r="D2914" t="str">
            <v>ES</v>
          </cell>
          <cell r="E2914">
            <v>32</v>
          </cell>
          <cell r="F2914">
            <v>169</v>
          </cell>
          <cell r="G2914">
            <v>12091</v>
          </cell>
          <cell r="H2914">
            <v>3200169</v>
          </cell>
          <cell r="I2914">
            <v>11771</v>
          </cell>
          <cell r="J2914">
            <v>11624</v>
          </cell>
          <cell r="K2914">
            <v>12164</v>
          </cell>
        </row>
        <row r="2915">
          <cell r="A2915">
            <v>4121000</v>
          </cell>
          <cell r="B2915">
            <v>412100</v>
          </cell>
          <cell r="C2915" t="str">
            <v>Querência do Norte</v>
          </cell>
          <cell r="D2915" t="str">
            <v>PR</v>
          </cell>
          <cell r="E2915">
            <v>41</v>
          </cell>
          <cell r="F2915">
            <v>21000</v>
          </cell>
          <cell r="G2915">
            <v>12306</v>
          </cell>
          <cell r="H2915">
            <v>4121000</v>
          </cell>
          <cell r="I2915">
            <v>11749</v>
          </cell>
          <cell r="J2915">
            <v>11773</v>
          </cell>
          <cell r="K2915">
            <v>12171</v>
          </cell>
        </row>
        <row r="2916">
          <cell r="A2916">
            <v>3204955</v>
          </cell>
          <cell r="B2916">
            <v>320495</v>
          </cell>
          <cell r="C2916" t="str">
            <v>São Roque do Canaã</v>
          </cell>
          <cell r="D2916" t="str">
            <v>ES</v>
          </cell>
          <cell r="E2916">
            <v>32</v>
          </cell>
          <cell r="F2916">
            <v>4955</v>
          </cell>
          <cell r="G2916">
            <v>10817</v>
          </cell>
          <cell r="H2916">
            <v>3204955</v>
          </cell>
          <cell r="I2916">
            <v>11287</v>
          </cell>
          <cell r="J2916">
            <v>11406</v>
          </cell>
          <cell r="K2916">
            <v>12179</v>
          </cell>
        </row>
        <row r="2917">
          <cell r="A2917">
            <v>2208502</v>
          </cell>
          <cell r="B2917">
            <v>220850</v>
          </cell>
          <cell r="C2917" t="str">
            <v>Porto</v>
          </cell>
          <cell r="D2917" t="str">
            <v>PI</v>
          </cell>
          <cell r="E2917">
            <v>22</v>
          </cell>
          <cell r="F2917">
            <v>8502</v>
          </cell>
          <cell r="G2917">
            <v>11941</v>
          </cell>
          <cell r="H2917">
            <v>2208502</v>
          </cell>
          <cell r="I2917">
            <v>11897</v>
          </cell>
          <cell r="J2917">
            <v>12097</v>
          </cell>
          <cell r="K2917">
            <v>12188</v>
          </cell>
        </row>
        <row r="2918">
          <cell r="A2918">
            <v>2409100</v>
          </cell>
          <cell r="B2918">
            <v>240910</v>
          </cell>
          <cell r="C2918" t="str">
            <v>Passa e Fica</v>
          </cell>
          <cell r="D2918" t="str">
            <v>RN</v>
          </cell>
          <cell r="E2918">
            <v>24</v>
          </cell>
          <cell r="F2918">
            <v>9100</v>
          </cell>
          <cell r="G2918">
            <v>10954</v>
          </cell>
          <cell r="H2918">
            <v>2409100</v>
          </cell>
          <cell r="I2918">
            <v>11111</v>
          </cell>
          <cell r="J2918">
            <v>11519</v>
          </cell>
          <cell r="K2918">
            <v>12188</v>
          </cell>
        </row>
        <row r="2919">
          <cell r="A2919">
            <v>2922052</v>
          </cell>
          <cell r="B2919">
            <v>292205</v>
          </cell>
          <cell r="C2919" t="str">
            <v>Mulungu do Morro</v>
          </cell>
          <cell r="D2919" t="str">
            <v>BA</v>
          </cell>
          <cell r="E2919">
            <v>29</v>
          </cell>
          <cell r="F2919">
            <v>22052</v>
          </cell>
          <cell r="G2919">
            <v>13879</v>
          </cell>
          <cell r="H2919">
            <v>2922052</v>
          </cell>
          <cell r="I2919">
            <v>12270</v>
          </cell>
          <cell r="J2919">
            <v>11743</v>
          </cell>
          <cell r="K2919">
            <v>12191</v>
          </cell>
        </row>
        <row r="2920">
          <cell r="A2920">
            <v>2309102</v>
          </cell>
          <cell r="B2920">
            <v>230910</v>
          </cell>
          <cell r="C2920" t="str">
            <v>Mulungu</v>
          </cell>
          <cell r="D2920" t="str">
            <v>CE</v>
          </cell>
          <cell r="E2920">
            <v>23</v>
          </cell>
          <cell r="F2920">
            <v>9102</v>
          </cell>
          <cell r="G2920">
            <v>11914</v>
          </cell>
          <cell r="H2920">
            <v>2309102</v>
          </cell>
          <cell r="I2920">
            <v>11485</v>
          </cell>
          <cell r="J2920">
            <v>11876</v>
          </cell>
          <cell r="K2920">
            <v>12196</v>
          </cell>
        </row>
        <row r="2921">
          <cell r="A2921">
            <v>4127858</v>
          </cell>
          <cell r="B2921">
            <v>412785</v>
          </cell>
          <cell r="C2921" t="str">
            <v>Três Barras do Paraná</v>
          </cell>
          <cell r="D2921" t="str">
            <v>PR</v>
          </cell>
          <cell r="E2921">
            <v>41</v>
          </cell>
          <cell r="F2921">
            <v>27858</v>
          </cell>
          <cell r="G2921">
            <v>12088</v>
          </cell>
          <cell r="H2921">
            <v>4127858</v>
          </cell>
          <cell r="I2921">
            <v>11824</v>
          </cell>
          <cell r="J2921">
            <v>11825</v>
          </cell>
          <cell r="K2921">
            <v>12196</v>
          </cell>
        </row>
        <row r="2922">
          <cell r="A2922">
            <v>2311009</v>
          </cell>
          <cell r="B2922">
            <v>231100</v>
          </cell>
          <cell r="C2922" t="str">
            <v>Poranga</v>
          </cell>
          <cell r="D2922" t="str">
            <v>CE</v>
          </cell>
          <cell r="E2922">
            <v>23</v>
          </cell>
          <cell r="F2922">
            <v>11009</v>
          </cell>
          <cell r="G2922">
            <v>12356</v>
          </cell>
          <cell r="H2922">
            <v>2311009</v>
          </cell>
          <cell r="I2922">
            <v>12003</v>
          </cell>
          <cell r="J2922">
            <v>12041</v>
          </cell>
          <cell r="K2922">
            <v>12203</v>
          </cell>
        </row>
        <row r="2923">
          <cell r="A2923">
            <v>2901700</v>
          </cell>
          <cell r="B2923">
            <v>290170</v>
          </cell>
          <cell r="C2923" t="str">
            <v>Antônio Cardoso</v>
          </cell>
          <cell r="D2923" t="str">
            <v>BA</v>
          </cell>
          <cell r="E2923">
            <v>29</v>
          </cell>
          <cell r="F2923">
            <v>1700</v>
          </cell>
          <cell r="G2923">
            <v>12589</v>
          </cell>
          <cell r="H2923">
            <v>2901700</v>
          </cell>
          <cell r="I2923">
            <v>11548</v>
          </cell>
          <cell r="J2923">
            <v>11545</v>
          </cell>
          <cell r="K2923">
            <v>12206</v>
          </cell>
        </row>
        <row r="2924">
          <cell r="A2924">
            <v>3510708</v>
          </cell>
          <cell r="B2924">
            <v>351070</v>
          </cell>
          <cell r="C2924" t="str">
            <v>Cardoso</v>
          </cell>
          <cell r="D2924" t="str">
            <v>SP</v>
          </cell>
          <cell r="E2924">
            <v>35</v>
          </cell>
          <cell r="F2924">
            <v>10708</v>
          </cell>
          <cell r="G2924">
            <v>11624</v>
          </cell>
          <cell r="H2924">
            <v>3510708</v>
          </cell>
          <cell r="I2924">
            <v>11798</v>
          </cell>
          <cell r="J2924">
            <v>11836</v>
          </cell>
          <cell r="K2924">
            <v>12233</v>
          </cell>
        </row>
        <row r="2925">
          <cell r="A2925">
            <v>3541901</v>
          </cell>
          <cell r="B2925">
            <v>354190</v>
          </cell>
          <cell r="C2925" t="str">
            <v>Queluz</v>
          </cell>
          <cell r="D2925" t="str">
            <v>SP</v>
          </cell>
          <cell r="E2925">
            <v>35</v>
          </cell>
          <cell r="F2925">
            <v>41901</v>
          </cell>
          <cell r="G2925">
            <v>11197</v>
          </cell>
          <cell r="H2925">
            <v>3541901</v>
          </cell>
          <cell r="I2925">
            <v>11325</v>
          </cell>
          <cell r="J2925">
            <v>11641</v>
          </cell>
          <cell r="K2925">
            <v>12234</v>
          </cell>
        </row>
        <row r="2926">
          <cell r="A2926">
            <v>2612471</v>
          </cell>
          <cell r="B2926">
            <v>261247</v>
          </cell>
          <cell r="C2926" t="str">
            <v>Santa Cruz da Baixa Verde</v>
          </cell>
          <cell r="D2926" t="str">
            <v>PE</v>
          </cell>
          <cell r="E2926">
            <v>26</v>
          </cell>
          <cell r="F2926">
            <v>12471</v>
          </cell>
          <cell r="G2926">
            <v>12209</v>
          </cell>
          <cell r="H2926">
            <v>2612471</v>
          </cell>
          <cell r="I2926">
            <v>11769</v>
          </cell>
          <cell r="J2926">
            <v>11901</v>
          </cell>
          <cell r="K2926">
            <v>12240</v>
          </cell>
        </row>
        <row r="2927">
          <cell r="A2927">
            <v>3170008</v>
          </cell>
          <cell r="B2927">
            <v>317000</v>
          </cell>
          <cell r="C2927" t="str">
            <v>Ubaí</v>
          </cell>
          <cell r="D2927" t="str">
            <v>MG</v>
          </cell>
          <cell r="E2927">
            <v>31</v>
          </cell>
          <cell r="F2927">
            <v>70008</v>
          </cell>
          <cell r="G2927">
            <v>12499</v>
          </cell>
          <cell r="H2927">
            <v>3170008</v>
          </cell>
          <cell r="I2927">
            <v>11677</v>
          </cell>
          <cell r="J2927">
            <v>11818</v>
          </cell>
          <cell r="K2927">
            <v>12248</v>
          </cell>
        </row>
        <row r="2928">
          <cell r="A2928">
            <v>3113909</v>
          </cell>
          <cell r="B2928">
            <v>311390</v>
          </cell>
          <cell r="C2928" t="str">
            <v>Carmo da Cachoeira</v>
          </cell>
          <cell r="D2928" t="str">
            <v>MG</v>
          </cell>
          <cell r="E2928">
            <v>31</v>
          </cell>
          <cell r="F2928">
            <v>13909</v>
          </cell>
          <cell r="G2928">
            <v>12061</v>
          </cell>
          <cell r="H2928">
            <v>3113909</v>
          </cell>
          <cell r="I2928">
            <v>11836</v>
          </cell>
          <cell r="J2928">
            <v>11872</v>
          </cell>
          <cell r="K2928">
            <v>12249</v>
          </cell>
        </row>
        <row r="2929">
          <cell r="A2929">
            <v>2305704</v>
          </cell>
          <cell r="B2929">
            <v>230570</v>
          </cell>
          <cell r="C2929" t="str">
            <v>Ipaumirim</v>
          </cell>
          <cell r="D2929" t="str">
            <v>CE</v>
          </cell>
          <cell r="E2929">
            <v>23</v>
          </cell>
          <cell r="F2929">
            <v>5704</v>
          </cell>
          <cell r="G2929">
            <v>11999</v>
          </cell>
          <cell r="H2929">
            <v>2305704</v>
          </cell>
          <cell r="I2929">
            <v>12014</v>
          </cell>
          <cell r="J2929">
            <v>12080</v>
          </cell>
          <cell r="K2929">
            <v>12256</v>
          </cell>
        </row>
        <row r="2930">
          <cell r="A2930">
            <v>3133204</v>
          </cell>
          <cell r="B2930">
            <v>313320</v>
          </cell>
          <cell r="C2930" t="str">
            <v>Itanhomi</v>
          </cell>
          <cell r="D2930" t="str">
            <v>MG</v>
          </cell>
          <cell r="E2930">
            <v>31</v>
          </cell>
          <cell r="F2930">
            <v>33204</v>
          </cell>
          <cell r="G2930">
            <v>12357</v>
          </cell>
          <cell r="H2930">
            <v>3133204</v>
          </cell>
          <cell r="I2930">
            <v>11850</v>
          </cell>
          <cell r="J2930">
            <v>11899</v>
          </cell>
          <cell r="K2930">
            <v>12280</v>
          </cell>
        </row>
        <row r="2931">
          <cell r="A2931">
            <v>2401800</v>
          </cell>
          <cell r="B2931">
            <v>240180</v>
          </cell>
          <cell r="C2931" t="str">
            <v>Brejinho</v>
          </cell>
          <cell r="D2931" t="str">
            <v>RN</v>
          </cell>
          <cell r="E2931">
            <v>24</v>
          </cell>
          <cell r="F2931">
            <v>1800</v>
          </cell>
          <cell r="G2931">
            <v>11585</v>
          </cell>
          <cell r="H2931">
            <v>2401800</v>
          </cell>
          <cell r="I2931">
            <v>11577</v>
          </cell>
          <cell r="J2931">
            <v>11769</v>
          </cell>
          <cell r="K2931">
            <v>12286</v>
          </cell>
        </row>
        <row r="2932">
          <cell r="A2932">
            <v>2111532</v>
          </cell>
          <cell r="B2932">
            <v>211153</v>
          </cell>
          <cell r="C2932" t="str">
            <v>São Pedro da Água Branca</v>
          </cell>
          <cell r="D2932" t="str">
            <v>MA</v>
          </cell>
          <cell r="E2932">
            <v>21</v>
          </cell>
          <cell r="F2932">
            <v>11532</v>
          </cell>
          <cell r="G2932">
            <v>11481</v>
          </cell>
          <cell r="H2932">
            <v>2111532</v>
          </cell>
          <cell r="I2932">
            <v>12025</v>
          </cell>
          <cell r="J2932">
            <v>12195</v>
          </cell>
          <cell r="K2932">
            <v>12287</v>
          </cell>
        </row>
        <row r="2933">
          <cell r="A2933">
            <v>5106216</v>
          </cell>
          <cell r="B2933">
            <v>510621</v>
          </cell>
          <cell r="C2933" t="str">
            <v>Nova Canaã do Norte</v>
          </cell>
          <cell r="D2933" t="str">
            <v>MT</v>
          </cell>
          <cell r="E2933">
            <v>51</v>
          </cell>
          <cell r="F2933">
            <v>6216</v>
          </cell>
          <cell r="G2933">
            <v>13237</v>
          </cell>
          <cell r="H2933">
            <v>5106216</v>
          </cell>
          <cell r="I2933">
            <v>12132</v>
          </cell>
          <cell r="J2933">
            <v>12220</v>
          </cell>
          <cell r="K2933">
            <v>12295</v>
          </cell>
        </row>
        <row r="2934">
          <cell r="A2934">
            <v>2413904</v>
          </cell>
          <cell r="B2934">
            <v>241390</v>
          </cell>
          <cell r="C2934" t="str">
            <v>Taipu</v>
          </cell>
          <cell r="D2934" t="str">
            <v>RN</v>
          </cell>
          <cell r="E2934">
            <v>24</v>
          </cell>
          <cell r="F2934">
            <v>13904</v>
          </cell>
          <cell r="G2934">
            <v>12165</v>
          </cell>
          <cell r="H2934">
            <v>2413904</v>
          </cell>
          <cell r="I2934">
            <v>11836</v>
          </cell>
          <cell r="J2934">
            <v>11883</v>
          </cell>
          <cell r="K2934">
            <v>12301</v>
          </cell>
        </row>
        <row r="2935">
          <cell r="A2935">
            <v>3504404</v>
          </cell>
          <cell r="B2935">
            <v>350440</v>
          </cell>
          <cell r="C2935" t="str">
            <v>Avanhandava</v>
          </cell>
          <cell r="D2935" t="str">
            <v>SP</v>
          </cell>
          <cell r="E2935">
            <v>35</v>
          </cell>
          <cell r="F2935">
            <v>4404</v>
          </cell>
          <cell r="G2935">
            <v>12112</v>
          </cell>
          <cell r="H2935">
            <v>3504404</v>
          </cell>
          <cell r="I2935">
            <v>11311</v>
          </cell>
          <cell r="J2935">
            <v>11685</v>
          </cell>
          <cell r="K2935">
            <v>12307</v>
          </cell>
        </row>
        <row r="2936">
          <cell r="A2936">
            <v>2930766</v>
          </cell>
          <cell r="B2936">
            <v>293076</v>
          </cell>
          <cell r="C2936" t="str">
            <v>Sítio do Quinto</v>
          </cell>
          <cell r="D2936" t="str">
            <v>BA</v>
          </cell>
          <cell r="E2936">
            <v>29</v>
          </cell>
          <cell r="F2936">
            <v>30766</v>
          </cell>
          <cell r="G2936">
            <v>13811</v>
          </cell>
          <cell r="H2936">
            <v>2930766</v>
          </cell>
          <cell r="I2936">
            <v>12603</v>
          </cell>
          <cell r="J2936">
            <v>11930</v>
          </cell>
          <cell r="K2936">
            <v>12317</v>
          </cell>
        </row>
        <row r="2937">
          <cell r="A2937">
            <v>4304689</v>
          </cell>
          <cell r="B2937">
            <v>430468</v>
          </cell>
          <cell r="C2937" t="str">
            <v>Capela de Santana</v>
          </cell>
          <cell r="D2937" t="str">
            <v>RS</v>
          </cell>
          <cell r="E2937">
            <v>43</v>
          </cell>
          <cell r="F2937">
            <v>4689</v>
          </cell>
          <cell r="G2937">
            <v>11617</v>
          </cell>
          <cell r="H2937">
            <v>4304689</v>
          </cell>
          <cell r="I2937">
            <v>11613</v>
          </cell>
          <cell r="J2937">
            <v>11851</v>
          </cell>
          <cell r="K2937">
            <v>12323</v>
          </cell>
        </row>
        <row r="2938">
          <cell r="A2938">
            <v>3155504</v>
          </cell>
          <cell r="B2938">
            <v>315550</v>
          </cell>
          <cell r="C2938" t="str">
            <v>Rio Paranaíba</v>
          </cell>
          <cell r="D2938" t="str">
            <v>MG</v>
          </cell>
          <cell r="E2938">
            <v>31</v>
          </cell>
          <cell r="F2938">
            <v>55504</v>
          </cell>
          <cell r="G2938">
            <v>10990</v>
          </cell>
          <cell r="H2938">
            <v>3155504</v>
          </cell>
          <cell r="I2938">
            <v>11898</v>
          </cell>
          <cell r="J2938">
            <v>11939</v>
          </cell>
          <cell r="K2938">
            <v>12328</v>
          </cell>
        </row>
        <row r="2939">
          <cell r="A2939">
            <v>1507805</v>
          </cell>
          <cell r="B2939">
            <v>150780</v>
          </cell>
          <cell r="C2939" t="str">
            <v>Senador José Porfírio</v>
          </cell>
          <cell r="D2939" t="str">
            <v>PA</v>
          </cell>
          <cell r="E2939">
            <v>15</v>
          </cell>
          <cell r="F2939">
            <v>7805</v>
          </cell>
          <cell r="G2939">
            <v>14434</v>
          </cell>
          <cell r="H2939">
            <v>1507805</v>
          </cell>
          <cell r="I2939">
            <v>12998</v>
          </cell>
          <cell r="J2939">
            <v>12641</v>
          </cell>
          <cell r="K2939">
            <v>12331</v>
          </cell>
        </row>
        <row r="2940">
          <cell r="A2940">
            <v>2210805</v>
          </cell>
          <cell r="B2940">
            <v>221080</v>
          </cell>
          <cell r="C2940" t="str">
            <v>Simplício Mendes</v>
          </cell>
          <cell r="D2940" t="str">
            <v>PI</v>
          </cell>
          <cell r="E2940">
            <v>22</v>
          </cell>
          <cell r="F2940">
            <v>10805</v>
          </cell>
          <cell r="G2940">
            <v>11886</v>
          </cell>
          <cell r="H2940">
            <v>2210805</v>
          </cell>
          <cell r="I2940">
            <v>12078</v>
          </cell>
          <cell r="J2940">
            <v>12251</v>
          </cell>
          <cell r="K2940">
            <v>12341</v>
          </cell>
        </row>
        <row r="2941">
          <cell r="A2941">
            <v>5207808</v>
          </cell>
          <cell r="B2941">
            <v>520780</v>
          </cell>
          <cell r="C2941" t="str">
            <v>Firminópolis</v>
          </cell>
          <cell r="D2941" t="str">
            <v>GO</v>
          </cell>
          <cell r="E2941">
            <v>52</v>
          </cell>
          <cell r="F2941">
            <v>7808</v>
          </cell>
          <cell r="G2941">
            <v>10732</v>
          </cell>
          <cell r="H2941">
            <v>5207808</v>
          </cell>
          <cell r="I2941">
            <v>11603</v>
          </cell>
          <cell r="J2941">
            <v>11833</v>
          </cell>
          <cell r="K2941">
            <v>12342</v>
          </cell>
        </row>
        <row r="2942">
          <cell r="A2942">
            <v>2104107</v>
          </cell>
          <cell r="B2942">
            <v>210410</v>
          </cell>
          <cell r="C2942" t="str">
            <v>Fortaleza dos Nogueiras</v>
          </cell>
          <cell r="D2942" t="str">
            <v>MA</v>
          </cell>
          <cell r="E2942">
            <v>21</v>
          </cell>
          <cell r="F2942">
            <v>4107</v>
          </cell>
          <cell r="G2942">
            <v>11972</v>
          </cell>
          <cell r="H2942">
            <v>2104107</v>
          </cell>
          <cell r="I2942">
            <v>11644</v>
          </cell>
          <cell r="J2942">
            <v>12306</v>
          </cell>
          <cell r="K2942">
            <v>12343</v>
          </cell>
        </row>
        <row r="2943">
          <cell r="A2943">
            <v>4312708</v>
          </cell>
          <cell r="B2943">
            <v>431270</v>
          </cell>
          <cell r="C2943" t="str">
            <v>Nonoai</v>
          </cell>
          <cell r="D2943" t="str">
            <v>RS</v>
          </cell>
          <cell r="E2943">
            <v>43</v>
          </cell>
          <cell r="F2943">
            <v>12708</v>
          </cell>
          <cell r="G2943">
            <v>12601</v>
          </cell>
          <cell r="H2943">
            <v>4312708</v>
          </cell>
          <cell r="I2943">
            <v>12076</v>
          </cell>
          <cell r="J2943">
            <v>11962</v>
          </cell>
          <cell r="K2943">
            <v>12348</v>
          </cell>
        </row>
        <row r="2944">
          <cell r="A2944">
            <v>2902054</v>
          </cell>
          <cell r="B2944">
            <v>290205</v>
          </cell>
          <cell r="C2944" t="str">
            <v>Araças</v>
          </cell>
          <cell r="D2944" t="str">
            <v>BA</v>
          </cell>
          <cell r="E2944">
            <v>29</v>
          </cell>
          <cell r="F2944">
            <v>2054</v>
          </cell>
          <cell r="G2944">
            <v>12209</v>
          </cell>
          <cell r="H2944">
            <v>2902054</v>
          </cell>
          <cell r="I2944">
            <v>11569</v>
          </cell>
          <cell r="J2944">
            <v>11642</v>
          </cell>
          <cell r="K2944">
            <v>12351</v>
          </cell>
        </row>
        <row r="2945">
          <cell r="A2945">
            <v>2112852</v>
          </cell>
          <cell r="B2945">
            <v>211285</v>
          </cell>
          <cell r="C2945" t="str">
            <v>Vila Nova dos Martírios</v>
          </cell>
          <cell r="D2945" t="str">
            <v>MA</v>
          </cell>
          <cell r="E2945">
            <v>21</v>
          </cell>
          <cell r="F2945">
            <v>12852</v>
          </cell>
          <cell r="G2945">
            <v>9185</v>
          </cell>
          <cell r="H2945">
            <v>2112852</v>
          </cell>
          <cell r="I2945">
            <v>11258</v>
          </cell>
          <cell r="J2945">
            <v>11946</v>
          </cell>
          <cell r="K2945">
            <v>12352</v>
          </cell>
        </row>
        <row r="2946">
          <cell r="A2946">
            <v>4218806</v>
          </cell>
          <cell r="B2946">
            <v>421880</v>
          </cell>
          <cell r="C2946" t="str">
            <v>Turvo</v>
          </cell>
          <cell r="D2946" t="str">
            <v>SC</v>
          </cell>
          <cell r="E2946">
            <v>42</v>
          </cell>
          <cell r="F2946">
            <v>18806</v>
          </cell>
          <cell r="G2946">
            <v>11427</v>
          </cell>
          <cell r="H2946">
            <v>4218806</v>
          </cell>
          <cell r="I2946">
            <v>11854</v>
          </cell>
          <cell r="J2946">
            <v>12001</v>
          </cell>
          <cell r="K2946">
            <v>12353</v>
          </cell>
        </row>
        <row r="2947">
          <cell r="A2947">
            <v>4316451</v>
          </cell>
          <cell r="B2947">
            <v>431645</v>
          </cell>
          <cell r="C2947" t="str">
            <v>Salto do Jacuí</v>
          </cell>
          <cell r="D2947" t="str">
            <v>RS</v>
          </cell>
          <cell r="E2947">
            <v>43</v>
          </cell>
          <cell r="F2947">
            <v>16451</v>
          </cell>
          <cell r="G2947">
            <v>12770</v>
          </cell>
          <cell r="H2947">
            <v>4316451</v>
          </cell>
          <cell r="I2947">
            <v>11880</v>
          </cell>
          <cell r="J2947">
            <v>11933</v>
          </cell>
          <cell r="K2947">
            <v>12360</v>
          </cell>
        </row>
        <row r="2948">
          <cell r="A2948">
            <v>4112504</v>
          </cell>
          <cell r="B2948">
            <v>411250</v>
          </cell>
          <cell r="C2948" t="str">
            <v>Jardim Alegre</v>
          </cell>
          <cell r="D2948" t="str">
            <v>PR</v>
          </cell>
          <cell r="E2948">
            <v>41</v>
          </cell>
          <cell r="F2948">
            <v>12504</v>
          </cell>
          <cell r="G2948">
            <v>14976</v>
          </cell>
          <cell r="H2948">
            <v>4112504</v>
          </cell>
          <cell r="I2948">
            <v>12325</v>
          </cell>
          <cell r="J2948">
            <v>12121</v>
          </cell>
          <cell r="K2948">
            <v>12371</v>
          </cell>
        </row>
        <row r="2949">
          <cell r="A2949">
            <v>2910107</v>
          </cell>
          <cell r="B2949">
            <v>291010</v>
          </cell>
          <cell r="C2949" t="str">
            <v>Dom Basílio</v>
          </cell>
          <cell r="D2949" t="str">
            <v>BA</v>
          </cell>
          <cell r="E2949">
            <v>29</v>
          </cell>
          <cell r="F2949">
            <v>10107</v>
          </cell>
          <cell r="G2949">
            <v>11620</v>
          </cell>
          <cell r="H2949">
            <v>2910107</v>
          </cell>
          <cell r="I2949">
            <v>11355</v>
          </cell>
          <cell r="J2949">
            <v>11454</v>
          </cell>
          <cell r="K2949">
            <v>12379</v>
          </cell>
        </row>
        <row r="2950">
          <cell r="A2950">
            <v>3139805</v>
          </cell>
          <cell r="B2950">
            <v>313980</v>
          </cell>
          <cell r="C2950" t="str">
            <v>Mar de Espanha</v>
          </cell>
          <cell r="D2950" t="str">
            <v>MG</v>
          </cell>
          <cell r="E2950">
            <v>31</v>
          </cell>
          <cell r="F2950">
            <v>39805</v>
          </cell>
          <cell r="G2950">
            <v>11658</v>
          </cell>
          <cell r="H2950">
            <v>3139805</v>
          </cell>
          <cell r="I2950">
            <v>11758</v>
          </cell>
          <cell r="J2950">
            <v>11928</v>
          </cell>
          <cell r="K2950">
            <v>12384</v>
          </cell>
        </row>
        <row r="2951">
          <cell r="A2951">
            <v>2603926</v>
          </cell>
          <cell r="B2951">
            <v>260392</v>
          </cell>
          <cell r="C2951" t="str">
            <v>Carnaubeira da Penha</v>
          </cell>
          <cell r="D2951" t="str">
            <v>PE</v>
          </cell>
          <cell r="E2951">
            <v>26</v>
          </cell>
          <cell r="F2951">
            <v>3926</v>
          </cell>
          <cell r="G2951">
            <v>12451</v>
          </cell>
          <cell r="H2951">
            <v>2603926</v>
          </cell>
          <cell r="I2951">
            <v>11782</v>
          </cell>
          <cell r="J2951">
            <v>11991</v>
          </cell>
          <cell r="K2951">
            <v>12387</v>
          </cell>
        </row>
        <row r="2952">
          <cell r="A2952">
            <v>4112702</v>
          </cell>
          <cell r="B2952">
            <v>411270</v>
          </cell>
          <cell r="C2952" t="str">
            <v>Jataizinho</v>
          </cell>
          <cell r="D2952" t="str">
            <v>PR</v>
          </cell>
          <cell r="E2952">
            <v>41</v>
          </cell>
          <cell r="F2952">
            <v>12702</v>
          </cell>
          <cell r="G2952">
            <v>11604</v>
          </cell>
          <cell r="H2952">
            <v>4112702</v>
          </cell>
          <cell r="I2952">
            <v>11859</v>
          </cell>
          <cell r="J2952">
            <v>11958</v>
          </cell>
          <cell r="K2952">
            <v>12387</v>
          </cell>
        </row>
        <row r="2953">
          <cell r="A2953">
            <v>3550803</v>
          </cell>
          <cell r="B2953">
            <v>355080</v>
          </cell>
          <cell r="C2953" t="str">
            <v>São Sebastião da Grama</v>
          </cell>
          <cell r="D2953" t="str">
            <v>SP</v>
          </cell>
          <cell r="E2953">
            <v>35</v>
          </cell>
          <cell r="F2953">
            <v>50803</v>
          </cell>
          <cell r="G2953">
            <v>12990</v>
          </cell>
          <cell r="H2953">
            <v>3550803</v>
          </cell>
          <cell r="I2953">
            <v>12100</v>
          </cell>
          <cell r="J2953">
            <v>12046</v>
          </cell>
          <cell r="K2953">
            <v>12394</v>
          </cell>
        </row>
        <row r="2954">
          <cell r="A2954">
            <v>2103158</v>
          </cell>
          <cell r="B2954">
            <v>210315</v>
          </cell>
          <cell r="C2954" t="str">
            <v>Centro do Guilherme</v>
          </cell>
          <cell r="D2954" t="str">
            <v>MA</v>
          </cell>
          <cell r="E2954">
            <v>21</v>
          </cell>
          <cell r="F2954">
            <v>3158</v>
          </cell>
          <cell r="G2954">
            <v>7432</v>
          </cell>
          <cell r="H2954">
            <v>2103158</v>
          </cell>
          <cell r="I2954">
            <v>12517</v>
          </cell>
          <cell r="J2954">
            <v>11979</v>
          </cell>
          <cell r="K2954">
            <v>12395</v>
          </cell>
        </row>
        <row r="2955">
          <cell r="A2955">
            <v>3132305</v>
          </cell>
          <cell r="B2955">
            <v>313230</v>
          </cell>
          <cell r="C2955" t="str">
            <v>Itaipé</v>
          </cell>
          <cell r="D2955" t="str">
            <v>MG</v>
          </cell>
          <cell r="E2955">
            <v>31</v>
          </cell>
          <cell r="F2955">
            <v>32305</v>
          </cell>
          <cell r="G2955">
            <v>12072</v>
          </cell>
          <cell r="H2955">
            <v>3132305</v>
          </cell>
          <cell r="I2955">
            <v>11798</v>
          </cell>
          <cell r="J2955">
            <v>11957</v>
          </cell>
          <cell r="K2955">
            <v>12403</v>
          </cell>
        </row>
        <row r="2956">
          <cell r="A2956">
            <v>1302207</v>
          </cell>
          <cell r="B2956">
            <v>130220</v>
          </cell>
          <cell r="C2956" t="str">
            <v>Juruá</v>
          </cell>
          <cell r="D2956" t="str">
            <v>AM</v>
          </cell>
          <cell r="E2956">
            <v>13</v>
          </cell>
          <cell r="F2956">
            <v>2207</v>
          </cell>
          <cell r="G2956">
            <v>9275</v>
          </cell>
          <cell r="H2956">
            <v>1302207</v>
          </cell>
          <cell r="I2956">
            <v>10822</v>
          </cell>
          <cell r="J2956">
            <v>11439</v>
          </cell>
          <cell r="K2956">
            <v>12408</v>
          </cell>
        </row>
        <row r="2957">
          <cell r="A2957">
            <v>2921807</v>
          </cell>
          <cell r="B2957">
            <v>292180</v>
          </cell>
          <cell r="C2957" t="str">
            <v>Mortugaba</v>
          </cell>
          <cell r="D2957" t="str">
            <v>BA</v>
          </cell>
          <cell r="E2957">
            <v>29</v>
          </cell>
          <cell r="F2957">
            <v>21807</v>
          </cell>
          <cell r="G2957">
            <v>14692</v>
          </cell>
          <cell r="H2957">
            <v>2921807</v>
          </cell>
          <cell r="I2957">
            <v>12482</v>
          </cell>
          <cell r="J2957">
            <v>11729</v>
          </cell>
          <cell r="K2957">
            <v>12421</v>
          </cell>
        </row>
        <row r="2958">
          <cell r="A2958">
            <v>3162450</v>
          </cell>
          <cell r="B2958">
            <v>316245</v>
          </cell>
          <cell r="C2958" t="str">
            <v>São João das Missões</v>
          </cell>
          <cell r="D2958" t="str">
            <v>MG</v>
          </cell>
          <cell r="E2958">
            <v>31</v>
          </cell>
          <cell r="F2958">
            <v>62450</v>
          </cell>
          <cell r="G2958">
            <v>11267</v>
          </cell>
          <cell r="H2958">
            <v>3162450</v>
          </cell>
          <cell r="I2958">
            <v>11715</v>
          </cell>
          <cell r="J2958">
            <v>11940</v>
          </cell>
          <cell r="K2958">
            <v>12421</v>
          </cell>
        </row>
        <row r="2959">
          <cell r="A2959">
            <v>2601805</v>
          </cell>
          <cell r="B2959">
            <v>260180</v>
          </cell>
          <cell r="C2959" t="str">
            <v>Betânia</v>
          </cell>
          <cell r="D2959" t="str">
            <v>PE</v>
          </cell>
          <cell r="E2959">
            <v>26</v>
          </cell>
          <cell r="F2959">
            <v>1805</v>
          </cell>
          <cell r="G2959">
            <v>12011</v>
          </cell>
          <cell r="H2959">
            <v>2601805</v>
          </cell>
          <cell r="I2959">
            <v>12005</v>
          </cell>
          <cell r="J2959">
            <v>12109</v>
          </cell>
          <cell r="K2959">
            <v>12433</v>
          </cell>
        </row>
        <row r="2960">
          <cell r="A2960">
            <v>3157708</v>
          </cell>
          <cell r="B2960">
            <v>315770</v>
          </cell>
          <cell r="C2960" t="str">
            <v>Santa Juliana</v>
          </cell>
          <cell r="D2960" t="str">
            <v>MG</v>
          </cell>
          <cell r="E2960">
            <v>31</v>
          </cell>
          <cell r="F2960">
            <v>57708</v>
          </cell>
          <cell r="G2960">
            <v>11571</v>
          </cell>
          <cell r="H2960">
            <v>3157708</v>
          </cell>
          <cell r="I2960">
            <v>11343</v>
          </cell>
          <cell r="J2960">
            <v>11830</v>
          </cell>
          <cell r="K2960">
            <v>12455</v>
          </cell>
        </row>
        <row r="2961">
          <cell r="A2961">
            <v>2508604</v>
          </cell>
          <cell r="B2961">
            <v>250860</v>
          </cell>
          <cell r="C2961" t="str">
            <v>Lucena</v>
          </cell>
          <cell r="D2961" t="str">
            <v>PB</v>
          </cell>
          <cell r="E2961">
            <v>25</v>
          </cell>
          <cell r="F2961">
            <v>8604</v>
          </cell>
          <cell r="G2961">
            <v>11383</v>
          </cell>
          <cell r="H2961">
            <v>2508604</v>
          </cell>
          <cell r="I2961">
            <v>11730</v>
          </cell>
          <cell r="J2961">
            <v>12029</v>
          </cell>
          <cell r="K2961">
            <v>12460</v>
          </cell>
        </row>
        <row r="2962">
          <cell r="A2962">
            <v>1101302</v>
          </cell>
          <cell r="B2962">
            <v>110130</v>
          </cell>
          <cell r="C2962" t="str">
            <v>Mirante da Serra</v>
          </cell>
          <cell r="D2962" t="str">
            <v>RO</v>
          </cell>
          <cell r="E2962">
            <v>11</v>
          </cell>
          <cell r="F2962">
            <v>1302</v>
          </cell>
          <cell r="G2962">
            <v>12363</v>
          </cell>
          <cell r="H2962">
            <v>1101302</v>
          </cell>
          <cell r="I2962">
            <v>11869</v>
          </cell>
          <cell r="J2962">
            <v>11686</v>
          </cell>
          <cell r="K2962">
            <v>12469</v>
          </cell>
        </row>
        <row r="2963">
          <cell r="A2963">
            <v>2706448</v>
          </cell>
          <cell r="B2963">
            <v>270644</v>
          </cell>
          <cell r="C2963" t="str">
            <v>Paripueira</v>
          </cell>
          <cell r="D2963" t="str">
            <v>AL</v>
          </cell>
          <cell r="E2963">
            <v>27</v>
          </cell>
          <cell r="F2963">
            <v>6448</v>
          </cell>
          <cell r="G2963">
            <v>10222</v>
          </cell>
          <cell r="H2963">
            <v>2706448</v>
          </cell>
          <cell r="I2963">
            <v>11349</v>
          </cell>
          <cell r="J2963">
            <v>11845</v>
          </cell>
          <cell r="K2963">
            <v>12474</v>
          </cell>
        </row>
        <row r="2964">
          <cell r="A2964">
            <v>2705606</v>
          </cell>
          <cell r="B2964">
            <v>270560</v>
          </cell>
          <cell r="C2964" t="str">
            <v>Novo Lino</v>
          </cell>
          <cell r="D2964" t="str">
            <v>AL</v>
          </cell>
          <cell r="E2964">
            <v>27</v>
          </cell>
          <cell r="F2964">
            <v>5606</v>
          </cell>
          <cell r="G2964">
            <v>12449</v>
          </cell>
          <cell r="H2964">
            <v>2705606</v>
          </cell>
          <cell r="I2964">
            <v>12069</v>
          </cell>
          <cell r="J2964">
            <v>12303</v>
          </cell>
          <cell r="K2964">
            <v>12479</v>
          </cell>
        </row>
        <row r="2965">
          <cell r="A2965">
            <v>3557204</v>
          </cell>
          <cell r="B2965">
            <v>355720</v>
          </cell>
          <cell r="C2965" t="str">
            <v>Chavantes</v>
          </cell>
          <cell r="D2965" t="str">
            <v>SP</v>
          </cell>
          <cell r="E2965">
            <v>35</v>
          </cell>
          <cell r="F2965">
            <v>57204</v>
          </cell>
          <cell r="G2965">
            <v>12688</v>
          </cell>
          <cell r="H2965">
            <v>3557204</v>
          </cell>
          <cell r="I2965">
            <v>12114</v>
          </cell>
          <cell r="J2965">
            <v>12102</v>
          </cell>
          <cell r="K2965">
            <v>12480</v>
          </cell>
        </row>
        <row r="2966">
          <cell r="A2966">
            <v>3170057</v>
          </cell>
          <cell r="B2966">
            <v>317005</v>
          </cell>
          <cell r="C2966" t="str">
            <v>Ubaporanga</v>
          </cell>
          <cell r="D2966" t="str">
            <v>MG</v>
          </cell>
          <cell r="E2966">
            <v>31</v>
          </cell>
          <cell r="F2966">
            <v>70057</v>
          </cell>
          <cell r="G2966">
            <v>12561</v>
          </cell>
          <cell r="H2966">
            <v>3170057</v>
          </cell>
          <cell r="I2966">
            <v>12040</v>
          </cell>
          <cell r="J2966">
            <v>12095</v>
          </cell>
          <cell r="K2966">
            <v>12487</v>
          </cell>
        </row>
        <row r="2967">
          <cell r="A2967">
            <v>5214838</v>
          </cell>
          <cell r="B2967">
            <v>521483</v>
          </cell>
          <cell r="C2967" t="str">
            <v>Nova Crixás</v>
          </cell>
          <cell r="D2967" t="str">
            <v>GO</v>
          </cell>
          <cell r="E2967">
            <v>52</v>
          </cell>
          <cell r="F2967">
            <v>14838</v>
          </cell>
          <cell r="G2967">
            <v>13432</v>
          </cell>
          <cell r="H2967">
            <v>5214838</v>
          </cell>
          <cell r="I2967">
            <v>11911</v>
          </cell>
          <cell r="J2967">
            <v>12058</v>
          </cell>
          <cell r="K2967">
            <v>12488</v>
          </cell>
        </row>
        <row r="2968">
          <cell r="A2968">
            <v>1716505</v>
          </cell>
          <cell r="B2968">
            <v>171650</v>
          </cell>
          <cell r="C2968" t="str">
            <v>Pedro Afonso</v>
          </cell>
          <cell r="D2968" t="str">
            <v>TO</v>
          </cell>
          <cell r="E2968">
            <v>17</v>
          </cell>
          <cell r="F2968">
            <v>16505</v>
          </cell>
          <cell r="G2968">
            <v>10758</v>
          </cell>
          <cell r="H2968">
            <v>1716505</v>
          </cell>
          <cell r="I2968">
            <v>11542</v>
          </cell>
          <cell r="J2968">
            <v>11919</v>
          </cell>
          <cell r="K2968">
            <v>12490</v>
          </cell>
        </row>
        <row r="2969">
          <cell r="A2969">
            <v>3525508</v>
          </cell>
          <cell r="B2969">
            <v>352550</v>
          </cell>
          <cell r="C2969" t="str">
            <v>Joanópolis</v>
          </cell>
          <cell r="D2969" t="str">
            <v>SP</v>
          </cell>
          <cell r="E2969">
            <v>35</v>
          </cell>
          <cell r="F2969">
            <v>25508</v>
          </cell>
          <cell r="G2969">
            <v>11169</v>
          </cell>
          <cell r="H2969">
            <v>3525508</v>
          </cell>
          <cell r="I2969">
            <v>11771</v>
          </cell>
          <cell r="J2969">
            <v>11974</v>
          </cell>
          <cell r="K2969">
            <v>12492</v>
          </cell>
        </row>
        <row r="2970">
          <cell r="A2970">
            <v>2803906</v>
          </cell>
          <cell r="B2970">
            <v>280390</v>
          </cell>
          <cell r="C2970" t="str">
            <v>Malhador</v>
          </cell>
          <cell r="D2970" t="str">
            <v>SE</v>
          </cell>
          <cell r="E2970">
            <v>28</v>
          </cell>
          <cell r="F2970">
            <v>3906</v>
          </cell>
          <cell r="G2970">
            <v>12124</v>
          </cell>
          <cell r="H2970">
            <v>2803906</v>
          </cell>
          <cell r="I2970">
            <v>12056</v>
          </cell>
          <cell r="J2970">
            <v>12127</v>
          </cell>
          <cell r="K2970">
            <v>12501</v>
          </cell>
        </row>
        <row r="2971">
          <cell r="A2971">
            <v>1101500</v>
          </cell>
          <cell r="B2971">
            <v>110150</v>
          </cell>
          <cell r="C2971" t="str">
            <v>Seringueiras</v>
          </cell>
          <cell r="D2971" t="str">
            <v>RO</v>
          </cell>
          <cell r="E2971">
            <v>11</v>
          </cell>
          <cell r="F2971">
            <v>1500</v>
          </cell>
          <cell r="G2971">
            <v>12117</v>
          </cell>
          <cell r="H2971">
            <v>1101500</v>
          </cell>
          <cell r="I2971">
            <v>11649</v>
          </cell>
          <cell r="J2971">
            <v>11619</v>
          </cell>
          <cell r="K2971">
            <v>12505</v>
          </cell>
        </row>
        <row r="2972">
          <cell r="A2972">
            <v>3102803</v>
          </cell>
          <cell r="B2972">
            <v>310280</v>
          </cell>
          <cell r="C2972" t="str">
            <v>Andrelândia</v>
          </cell>
          <cell r="D2972" t="str">
            <v>MG</v>
          </cell>
          <cell r="E2972">
            <v>31</v>
          </cell>
          <cell r="F2972">
            <v>2803</v>
          </cell>
          <cell r="G2972">
            <v>12369</v>
          </cell>
          <cell r="H2972">
            <v>3102803</v>
          </cell>
          <cell r="I2972">
            <v>12146</v>
          </cell>
          <cell r="J2972">
            <v>12153</v>
          </cell>
          <cell r="K2972">
            <v>12507</v>
          </cell>
        </row>
        <row r="2973">
          <cell r="A2973">
            <v>3106507</v>
          </cell>
          <cell r="B2973">
            <v>310650</v>
          </cell>
          <cell r="C2973" t="str">
            <v>Berilo</v>
          </cell>
          <cell r="D2973" t="str">
            <v>MG</v>
          </cell>
          <cell r="E2973">
            <v>31</v>
          </cell>
          <cell r="F2973">
            <v>6507</v>
          </cell>
          <cell r="G2973">
            <v>13717</v>
          </cell>
          <cell r="H2973">
            <v>3106507</v>
          </cell>
          <cell r="I2973">
            <v>12307</v>
          </cell>
          <cell r="J2973">
            <v>12198</v>
          </cell>
          <cell r="K2973">
            <v>12508</v>
          </cell>
        </row>
        <row r="2974">
          <cell r="A2974">
            <v>3134707</v>
          </cell>
          <cell r="B2974">
            <v>313470</v>
          </cell>
          <cell r="C2974" t="str">
            <v>Jacinto</v>
          </cell>
          <cell r="D2974" t="str">
            <v>MG</v>
          </cell>
          <cell r="E2974">
            <v>31</v>
          </cell>
          <cell r="F2974">
            <v>34707</v>
          </cell>
          <cell r="G2974">
            <v>12923</v>
          </cell>
          <cell r="H2974">
            <v>3134707</v>
          </cell>
          <cell r="I2974">
            <v>12134</v>
          </cell>
          <cell r="J2974">
            <v>12142</v>
          </cell>
          <cell r="K2974">
            <v>12511</v>
          </cell>
        </row>
        <row r="2975">
          <cell r="A2975">
            <v>5213004</v>
          </cell>
          <cell r="B2975">
            <v>521300</v>
          </cell>
          <cell r="C2975" t="str">
            <v>Maurilândia</v>
          </cell>
          <cell r="D2975" t="str">
            <v>GO</v>
          </cell>
          <cell r="E2975">
            <v>52</v>
          </cell>
          <cell r="F2975">
            <v>13004</v>
          </cell>
          <cell r="G2975">
            <v>11604</v>
          </cell>
          <cell r="H2975">
            <v>5213004</v>
          </cell>
          <cell r="I2975">
            <v>11516</v>
          </cell>
          <cell r="J2975">
            <v>11907</v>
          </cell>
          <cell r="K2975">
            <v>12513</v>
          </cell>
        </row>
        <row r="2976">
          <cell r="A2976">
            <v>2110237</v>
          </cell>
          <cell r="B2976">
            <v>211023</v>
          </cell>
          <cell r="C2976" t="str">
            <v>Santana do Maranhão</v>
          </cell>
          <cell r="D2976" t="str">
            <v>MA</v>
          </cell>
          <cell r="E2976">
            <v>21</v>
          </cell>
          <cell r="F2976">
            <v>10237</v>
          </cell>
          <cell r="G2976">
            <v>11170</v>
          </cell>
          <cell r="H2976">
            <v>2110237</v>
          </cell>
          <cell r="I2976">
            <v>11661</v>
          </cell>
          <cell r="J2976">
            <v>12203</v>
          </cell>
          <cell r="K2976">
            <v>12521</v>
          </cell>
        </row>
        <row r="2977">
          <cell r="A2977">
            <v>5003454</v>
          </cell>
          <cell r="B2977">
            <v>500345</v>
          </cell>
          <cell r="C2977" t="str">
            <v>Deodápolis</v>
          </cell>
          <cell r="D2977" t="str">
            <v>MS</v>
          </cell>
          <cell r="E2977">
            <v>50</v>
          </cell>
          <cell r="F2977">
            <v>3454</v>
          </cell>
          <cell r="G2977">
            <v>11600</v>
          </cell>
          <cell r="H2977">
            <v>5003454</v>
          </cell>
          <cell r="I2977">
            <v>12131</v>
          </cell>
          <cell r="J2977">
            <v>12259</v>
          </cell>
          <cell r="K2977">
            <v>12524</v>
          </cell>
        </row>
        <row r="2978">
          <cell r="A2978">
            <v>2405702</v>
          </cell>
          <cell r="B2978">
            <v>240570</v>
          </cell>
          <cell r="C2978" t="str">
            <v>Jardim do Seridó</v>
          </cell>
          <cell r="D2978" t="str">
            <v>RN</v>
          </cell>
          <cell r="E2978">
            <v>24</v>
          </cell>
          <cell r="F2978">
            <v>5702</v>
          </cell>
          <cell r="G2978">
            <v>12384</v>
          </cell>
          <cell r="H2978">
            <v>2405702</v>
          </cell>
          <cell r="I2978">
            <v>12115</v>
          </cell>
          <cell r="J2978">
            <v>12124</v>
          </cell>
          <cell r="K2978">
            <v>12526</v>
          </cell>
        </row>
        <row r="2979">
          <cell r="A2979">
            <v>2902658</v>
          </cell>
          <cell r="B2979">
            <v>290265</v>
          </cell>
          <cell r="C2979" t="str">
            <v>Banzaê</v>
          </cell>
          <cell r="D2979" t="str">
            <v>BA</v>
          </cell>
          <cell r="E2979">
            <v>29</v>
          </cell>
          <cell r="F2979">
            <v>2658</v>
          </cell>
          <cell r="G2979">
            <v>11157</v>
          </cell>
          <cell r="H2979">
            <v>2902658</v>
          </cell>
          <cell r="I2979">
            <v>11811</v>
          </cell>
          <cell r="J2979">
            <v>11840</v>
          </cell>
          <cell r="K2979">
            <v>12534</v>
          </cell>
        </row>
        <row r="2980">
          <cell r="A2980">
            <v>2409308</v>
          </cell>
          <cell r="B2980">
            <v>240930</v>
          </cell>
          <cell r="C2980" t="str">
            <v>Patu</v>
          </cell>
          <cell r="D2980" t="str">
            <v>RN</v>
          </cell>
          <cell r="E2980">
            <v>24</v>
          </cell>
          <cell r="F2980">
            <v>9308</v>
          </cell>
          <cell r="G2980">
            <v>11671</v>
          </cell>
          <cell r="H2980">
            <v>2409308</v>
          </cell>
          <cell r="I2980">
            <v>11964</v>
          </cell>
          <cell r="J2980">
            <v>12084</v>
          </cell>
          <cell r="K2980">
            <v>12561</v>
          </cell>
        </row>
        <row r="2981">
          <cell r="A2981">
            <v>4123907</v>
          </cell>
          <cell r="B2981">
            <v>412390</v>
          </cell>
          <cell r="C2981" t="str">
            <v>Santa Mariana</v>
          </cell>
          <cell r="D2981" t="str">
            <v>PR</v>
          </cell>
          <cell r="E2981">
            <v>41</v>
          </cell>
          <cell r="F2981">
            <v>23907</v>
          </cell>
          <cell r="G2981">
            <v>11996</v>
          </cell>
          <cell r="H2981">
            <v>4123907</v>
          </cell>
          <cell r="I2981">
            <v>12437</v>
          </cell>
          <cell r="J2981">
            <v>12279</v>
          </cell>
          <cell r="K2981">
            <v>12562</v>
          </cell>
        </row>
        <row r="2982">
          <cell r="A2982">
            <v>3201704</v>
          </cell>
          <cell r="B2982">
            <v>320170</v>
          </cell>
          <cell r="C2982" t="str">
            <v>Conceição do Castelo</v>
          </cell>
          <cell r="D2982" t="str">
            <v>ES</v>
          </cell>
          <cell r="E2982">
            <v>32</v>
          </cell>
          <cell r="F2982">
            <v>1704</v>
          </cell>
          <cell r="G2982">
            <v>11851</v>
          </cell>
          <cell r="H2982">
            <v>3201704</v>
          </cell>
          <cell r="I2982">
            <v>11686</v>
          </cell>
          <cell r="J2982">
            <v>11798</v>
          </cell>
          <cell r="K2982">
            <v>12579</v>
          </cell>
        </row>
        <row r="2983">
          <cell r="A2983">
            <v>3529807</v>
          </cell>
          <cell r="B2983">
            <v>352980</v>
          </cell>
          <cell r="C2983" t="str">
            <v>Mineiros do Tietê</v>
          </cell>
          <cell r="D2983" t="str">
            <v>SP</v>
          </cell>
          <cell r="E2983">
            <v>35</v>
          </cell>
          <cell r="F2983">
            <v>29807</v>
          </cell>
          <cell r="G2983">
            <v>12334</v>
          </cell>
          <cell r="H2983">
            <v>3529807</v>
          </cell>
          <cell r="I2983">
            <v>12042</v>
          </cell>
          <cell r="J2983">
            <v>12133</v>
          </cell>
          <cell r="K2983">
            <v>12583</v>
          </cell>
        </row>
        <row r="2984">
          <cell r="A2984">
            <v>3514502</v>
          </cell>
          <cell r="B2984">
            <v>351450</v>
          </cell>
          <cell r="C2984" t="str">
            <v>Duartina</v>
          </cell>
          <cell r="D2984" t="str">
            <v>SP</v>
          </cell>
          <cell r="E2984">
            <v>35</v>
          </cell>
          <cell r="F2984">
            <v>14502</v>
          </cell>
          <cell r="G2984">
            <v>12796</v>
          </cell>
          <cell r="H2984">
            <v>3514502</v>
          </cell>
          <cell r="I2984">
            <v>12251</v>
          </cell>
          <cell r="J2984">
            <v>12218</v>
          </cell>
          <cell r="K2984">
            <v>12585</v>
          </cell>
        </row>
        <row r="2985">
          <cell r="A2985">
            <v>3551405</v>
          </cell>
          <cell r="B2985">
            <v>355140</v>
          </cell>
          <cell r="C2985" t="str">
            <v>Serra Azul</v>
          </cell>
          <cell r="D2985" t="str">
            <v>SP</v>
          </cell>
          <cell r="E2985">
            <v>35</v>
          </cell>
          <cell r="F2985">
            <v>51405</v>
          </cell>
          <cell r="G2985">
            <v>10121</v>
          </cell>
          <cell r="H2985">
            <v>3551405</v>
          </cell>
          <cell r="I2985">
            <v>11259</v>
          </cell>
          <cell r="J2985">
            <v>11832</v>
          </cell>
          <cell r="K2985">
            <v>12592</v>
          </cell>
        </row>
        <row r="2986">
          <cell r="A2986">
            <v>3509908</v>
          </cell>
          <cell r="B2986">
            <v>350990</v>
          </cell>
          <cell r="C2986" t="str">
            <v>Cananéia</v>
          </cell>
          <cell r="D2986" t="str">
            <v>SP</v>
          </cell>
          <cell r="E2986">
            <v>35</v>
          </cell>
          <cell r="F2986">
            <v>9908</v>
          </cell>
          <cell r="G2986">
            <v>12374</v>
          </cell>
          <cell r="H2986">
            <v>3509908</v>
          </cell>
          <cell r="I2986">
            <v>12226</v>
          </cell>
          <cell r="J2986">
            <v>12216</v>
          </cell>
          <cell r="K2986">
            <v>12598</v>
          </cell>
        </row>
        <row r="2987">
          <cell r="A2987">
            <v>3301157</v>
          </cell>
          <cell r="B2987">
            <v>330115</v>
          </cell>
          <cell r="C2987" t="str">
            <v>Cardoso Moreira</v>
          </cell>
          <cell r="D2987" t="str">
            <v>RJ</v>
          </cell>
          <cell r="E2987">
            <v>33</v>
          </cell>
          <cell r="F2987">
            <v>1157</v>
          </cell>
          <cell r="G2987">
            <v>12481</v>
          </cell>
          <cell r="H2987">
            <v>3301157</v>
          </cell>
          <cell r="I2987">
            <v>12540</v>
          </cell>
          <cell r="J2987">
            <v>12601</v>
          </cell>
          <cell r="K2987">
            <v>12599</v>
          </cell>
        </row>
        <row r="2988">
          <cell r="A2988">
            <v>3532009</v>
          </cell>
          <cell r="B2988">
            <v>353200</v>
          </cell>
          <cell r="C2988" t="str">
            <v>Morungaba</v>
          </cell>
          <cell r="D2988" t="str">
            <v>SP</v>
          </cell>
          <cell r="E2988">
            <v>35</v>
          </cell>
          <cell r="F2988">
            <v>32009</v>
          </cell>
          <cell r="G2988">
            <v>13305</v>
          </cell>
          <cell r="H2988">
            <v>3532009</v>
          </cell>
          <cell r="I2988">
            <v>11775</v>
          </cell>
          <cell r="J2988">
            <v>12050</v>
          </cell>
          <cell r="K2988">
            <v>12621</v>
          </cell>
        </row>
        <row r="2989">
          <cell r="A2989">
            <v>2310100</v>
          </cell>
          <cell r="B2989">
            <v>231010</v>
          </cell>
          <cell r="C2989" t="str">
            <v>Palmácia</v>
          </cell>
          <cell r="D2989" t="str">
            <v>CE</v>
          </cell>
          <cell r="E2989">
            <v>23</v>
          </cell>
          <cell r="F2989">
            <v>10100</v>
          </cell>
          <cell r="G2989">
            <v>10838</v>
          </cell>
          <cell r="H2989">
            <v>2310100</v>
          </cell>
          <cell r="I2989">
            <v>12005</v>
          </cell>
          <cell r="J2989">
            <v>12330</v>
          </cell>
          <cell r="K2989">
            <v>12624</v>
          </cell>
        </row>
        <row r="2990">
          <cell r="A2990">
            <v>4312500</v>
          </cell>
          <cell r="B2990">
            <v>431250</v>
          </cell>
          <cell r="C2990" t="str">
            <v>Mostardas</v>
          </cell>
          <cell r="D2990" t="str">
            <v>RS</v>
          </cell>
          <cell r="E2990">
            <v>43</v>
          </cell>
          <cell r="F2990">
            <v>12500</v>
          </cell>
          <cell r="G2990">
            <v>12392</v>
          </cell>
          <cell r="H2990">
            <v>4312500</v>
          </cell>
          <cell r="I2990">
            <v>12130</v>
          </cell>
          <cell r="J2990">
            <v>12195</v>
          </cell>
          <cell r="K2990">
            <v>12637</v>
          </cell>
        </row>
        <row r="2991">
          <cell r="A2991">
            <v>1709005</v>
          </cell>
          <cell r="B2991">
            <v>170900</v>
          </cell>
          <cell r="C2991" t="str">
            <v>Goiatins</v>
          </cell>
          <cell r="D2991" t="str">
            <v>TO</v>
          </cell>
          <cell r="E2991">
            <v>17</v>
          </cell>
          <cell r="F2991">
            <v>9005</v>
          </cell>
          <cell r="G2991">
            <v>12068</v>
          </cell>
          <cell r="H2991">
            <v>1709005</v>
          </cell>
          <cell r="I2991">
            <v>12064</v>
          </cell>
          <cell r="J2991">
            <v>12220</v>
          </cell>
          <cell r="K2991">
            <v>12644</v>
          </cell>
        </row>
        <row r="2992">
          <cell r="A2992">
            <v>2929800</v>
          </cell>
          <cell r="B2992">
            <v>292980</v>
          </cell>
          <cell r="C2992" t="str">
            <v>Saúde</v>
          </cell>
          <cell r="D2992" t="str">
            <v>BA</v>
          </cell>
          <cell r="E2992">
            <v>29</v>
          </cell>
          <cell r="F2992">
            <v>29800</v>
          </cell>
          <cell r="G2992">
            <v>12355</v>
          </cell>
          <cell r="H2992">
            <v>2929800</v>
          </cell>
          <cell r="I2992">
            <v>11847</v>
          </cell>
          <cell r="J2992">
            <v>11921</v>
          </cell>
          <cell r="K2992">
            <v>12644</v>
          </cell>
        </row>
        <row r="2993">
          <cell r="A2993">
            <v>4302352</v>
          </cell>
          <cell r="B2993">
            <v>430235</v>
          </cell>
          <cell r="C2993" t="str">
            <v>Bom Princípio</v>
          </cell>
          <cell r="D2993" t="str">
            <v>RS</v>
          </cell>
          <cell r="E2993">
            <v>43</v>
          </cell>
          <cell r="F2993">
            <v>2352</v>
          </cell>
          <cell r="G2993">
            <v>11731</v>
          </cell>
          <cell r="H2993">
            <v>4302352</v>
          </cell>
          <cell r="I2993">
            <v>11792</v>
          </cell>
          <cell r="J2993">
            <v>12136</v>
          </cell>
          <cell r="K2993">
            <v>12644</v>
          </cell>
        </row>
        <row r="2994">
          <cell r="A2994">
            <v>2103752</v>
          </cell>
          <cell r="B2994">
            <v>210375</v>
          </cell>
          <cell r="C2994" t="str">
            <v>Davinópolis</v>
          </cell>
          <cell r="D2994" t="str">
            <v>MA</v>
          </cell>
          <cell r="E2994">
            <v>21</v>
          </cell>
          <cell r="F2994">
            <v>3752</v>
          </cell>
          <cell r="G2994">
            <v>12091</v>
          </cell>
          <cell r="H2994">
            <v>2103752</v>
          </cell>
          <cell r="I2994">
            <v>12551</v>
          </cell>
          <cell r="J2994">
            <v>12625</v>
          </cell>
          <cell r="K2994">
            <v>12646</v>
          </cell>
        </row>
        <row r="2995">
          <cell r="A2995">
            <v>2604809</v>
          </cell>
          <cell r="B2995">
            <v>260480</v>
          </cell>
          <cell r="C2995" t="str">
            <v>Cortês</v>
          </cell>
          <cell r="D2995" t="str">
            <v>PE</v>
          </cell>
          <cell r="E2995">
            <v>26</v>
          </cell>
          <cell r="F2995">
            <v>4809</v>
          </cell>
          <cell r="G2995">
            <v>11712</v>
          </cell>
          <cell r="H2995">
            <v>2604809</v>
          </cell>
          <cell r="I2995">
            <v>12458</v>
          </cell>
          <cell r="J2995">
            <v>12418</v>
          </cell>
          <cell r="K2995">
            <v>12647</v>
          </cell>
        </row>
        <row r="2996">
          <cell r="A2996">
            <v>4118006</v>
          </cell>
          <cell r="B2996">
            <v>411800</v>
          </cell>
          <cell r="C2996" t="str">
            <v>Paraíso do Norte</v>
          </cell>
          <cell r="D2996" t="str">
            <v>PR</v>
          </cell>
          <cell r="E2996">
            <v>41</v>
          </cell>
          <cell r="F2996">
            <v>18006</v>
          </cell>
          <cell r="G2996">
            <v>11939</v>
          </cell>
          <cell r="H2996">
            <v>4118006</v>
          </cell>
          <cell r="I2996">
            <v>11781</v>
          </cell>
          <cell r="J2996">
            <v>12079</v>
          </cell>
          <cell r="K2996">
            <v>12661</v>
          </cell>
        </row>
        <row r="2997">
          <cell r="A2997">
            <v>2312601</v>
          </cell>
          <cell r="B2997">
            <v>231260</v>
          </cell>
          <cell r="C2997" t="str">
            <v>São Luís do Curu</v>
          </cell>
          <cell r="D2997" t="str">
            <v>CE</v>
          </cell>
          <cell r="E2997">
            <v>23</v>
          </cell>
          <cell r="F2997">
            <v>12601</v>
          </cell>
          <cell r="G2997">
            <v>12613</v>
          </cell>
          <cell r="H2997">
            <v>2312601</v>
          </cell>
          <cell r="I2997">
            <v>12336</v>
          </cell>
          <cell r="J2997">
            <v>12459</v>
          </cell>
          <cell r="K2997">
            <v>12663</v>
          </cell>
        </row>
        <row r="2998">
          <cell r="A2998">
            <v>3201159</v>
          </cell>
          <cell r="B2998">
            <v>320115</v>
          </cell>
          <cell r="C2998" t="str">
            <v>Brejetuba</v>
          </cell>
          <cell r="D2998" t="str">
            <v>ES</v>
          </cell>
          <cell r="E2998">
            <v>32</v>
          </cell>
          <cell r="F2998">
            <v>1159</v>
          </cell>
          <cell r="G2998">
            <v>11097</v>
          </cell>
          <cell r="H2998">
            <v>3201159</v>
          </cell>
          <cell r="I2998">
            <v>11921</v>
          </cell>
          <cell r="J2998">
            <v>11950</v>
          </cell>
          <cell r="K2998">
            <v>12669</v>
          </cell>
        </row>
        <row r="2999">
          <cell r="A2999">
            <v>2924702</v>
          </cell>
          <cell r="B2999">
            <v>292470</v>
          </cell>
          <cell r="C2999" t="str">
            <v>Piripá</v>
          </cell>
          <cell r="D2999" t="str">
            <v>BA</v>
          </cell>
          <cell r="E2999">
            <v>29</v>
          </cell>
          <cell r="F2999">
            <v>24702</v>
          </cell>
          <cell r="G2999">
            <v>13325</v>
          </cell>
          <cell r="H2999">
            <v>2924702</v>
          </cell>
          <cell r="I2999">
            <v>12789</v>
          </cell>
          <cell r="J2999">
            <v>12219</v>
          </cell>
          <cell r="K2999">
            <v>12678</v>
          </cell>
        </row>
        <row r="3000">
          <cell r="A3000">
            <v>4102505</v>
          </cell>
          <cell r="B3000">
            <v>410250</v>
          </cell>
          <cell r="C3000" t="str">
            <v>Barbosa Ferraz</v>
          </cell>
          <cell r="D3000" t="str">
            <v>PR</v>
          </cell>
          <cell r="E3000">
            <v>41</v>
          </cell>
          <cell r="F3000">
            <v>2505</v>
          </cell>
          <cell r="G3000">
            <v>13995</v>
          </cell>
          <cell r="H3000">
            <v>4102505</v>
          </cell>
          <cell r="I3000">
            <v>12653</v>
          </cell>
          <cell r="J3000">
            <v>12437</v>
          </cell>
          <cell r="K3000">
            <v>12683</v>
          </cell>
        </row>
        <row r="3001">
          <cell r="A3001">
            <v>2608602</v>
          </cell>
          <cell r="B3001">
            <v>260860</v>
          </cell>
          <cell r="C3001" t="str">
            <v>Lagoa do Ouro</v>
          </cell>
          <cell r="D3001" t="str">
            <v>PE</v>
          </cell>
          <cell r="E3001">
            <v>26</v>
          </cell>
          <cell r="F3001">
            <v>8602</v>
          </cell>
          <cell r="G3001">
            <v>12244</v>
          </cell>
          <cell r="H3001">
            <v>2608602</v>
          </cell>
          <cell r="I3001">
            <v>12121</v>
          </cell>
          <cell r="J3001">
            <v>12307</v>
          </cell>
          <cell r="K3001">
            <v>12685</v>
          </cell>
        </row>
        <row r="3002">
          <cell r="A3002">
            <v>2105963</v>
          </cell>
          <cell r="B3002">
            <v>210596</v>
          </cell>
          <cell r="C3002" t="str">
            <v>Lagoa Grande do Maranhão</v>
          </cell>
          <cell r="D3002" t="str">
            <v>MA</v>
          </cell>
          <cell r="E3002">
            <v>21</v>
          </cell>
          <cell r="F3002">
            <v>5963</v>
          </cell>
          <cell r="G3002">
            <v>9363</v>
          </cell>
          <cell r="H3002">
            <v>2105963</v>
          </cell>
          <cell r="I3002">
            <v>10536</v>
          </cell>
          <cell r="J3002">
            <v>12501</v>
          </cell>
          <cell r="K3002">
            <v>12687</v>
          </cell>
        </row>
        <row r="3003">
          <cell r="A3003">
            <v>3527603</v>
          </cell>
          <cell r="B3003">
            <v>352760</v>
          </cell>
          <cell r="C3003" t="str">
            <v>Luís Antônio</v>
          </cell>
          <cell r="D3003" t="str">
            <v>SP</v>
          </cell>
          <cell r="E3003">
            <v>35</v>
          </cell>
          <cell r="F3003">
            <v>27603</v>
          </cell>
          <cell r="G3003">
            <v>11924</v>
          </cell>
          <cell r="H3003">
            <v>3527603</v>
          </cell>
          <cell r="I3003">
            <v>11286</v>
          </cell>
          <cell r="J3003">
            <v>11910</v>
          </cell>
          <cell r="K3003">
            <v>12704</v>
          </cell>
        </row>
        <row r="3004">
          <cell r="A3004">
            <v>3519055</v>
          </cell>
          <cell r="B3004">
            <v>351905</v>
          </cell>
          <cell r="C3004" t="str">
            <v>Holambra</v>
          </cell>
          <cell r="D3004" t="str">
            <v>SP</v>
          </cell>
          <cell r="E3004">
            <v>35</v>
          </cell>
          <cell r="F3004">
            <v>19055</v>
          </cell>
          <cell r="G3004">
            <v>10224</v>
          </cell>
          <cell r="H3004">
            <v>3519055</v>
          </cell>
          <cell r="I3004">
            <v>11292</v>
          </cell>
          <cell r="J3004">
            <v>11917</v>
          </cell>
          <cell r="K3004">
            <v>12707</v>
          </cell>
        </row>
        <row r="3005">
          <cell r="A3005">
            <v>2414209</v>
          </cell>
          <cell r="B3005">
            <v>241420</v>
          </cell>
          <cell r="C3005" t="str">
            <v>Tibau do Sul</v>
          </cell>
          <cell r="D3005" t="str">
            <v>RN</v>
          </cell>
          <cell r="E3005">
            <v>24</v>
          </cell>
          <cell r="F3005">
            <v>14209</v>
          </cell>
          <cell r="G3005">
            <v>11707</v>
          </cell>
          <cell r="H3005">
            <v>2414209</v>
          </cell>
          <cell r="I3005">
            <v>11402</v>
          </cell>
          <cell r="J3005">
            <v>11935</v>
          </cell>
          <cell r="K3005">
            <v>12708</v>
          </cell>
        </row>
        <row r="3006">
          <cell r="A3006">
            <v>1505635</v>
          </cell>
          <cell r="B3006">
            <v>150563</v>
          </cell>
          <cell r="C3006" t="str">
            <v>Piçarra</v>
          </cell>
          <cell r="D3006" t="str">
            <v>PA</v>
          </cell>
          <cell r="E3006">
            <v>15</v>
          </cell>
          <cell r="F3006">
            <v>5635</v>
          </cell>
          <cell r="G3006">
            <v>13140</v>
          </cell>
          <cell r="H3006">
            <v>1505635</v>
          </cell>
          <cell r="I3006">
            <v>12703</v>
          </cell>
          <cell r="J3006">
            <v>12701</v>
          </cell>
          <cell r="K3006">
            <v>12720</v>
          </cell>
        </row>
        <row r="3007">
          <cell r="A3007">
            <v>2910008</v>
          </cell>
          <cell r="B3007">
            <v>291000</v>
          </cell>
          <cell r="C3007" t="str">
            <v>Dário Meira</v>
          </cell>
          <cell r="D3007" t="str">
            <v>BA</v>
          </cell>
          <cell r="E3007">
            <v>29</v>
          </cell>
          <cell r="F3007">
            <v>10008</v>
          </cell>
          <cell r="G3007">
            <v>12331</v>
          </cell>
          <cell r="H3007">
            <v>2910008</v>
          </cell>
          <cell r="I3007">
            <v>12841</v>
          </cell>
          <cell r="J3007">
            <v>12217</v>
          </cell>
          <cell r="K3007">
            <v>12721</v>
          </cell>
        </row>
        <row r="3008">
          <cell r="A3008">
            <v>3542909</v>
          </cell>
          <cell r="B3008">
            <v>354290</v>
          </cell>
          <cell r="C3008" t="str">
            <v>Ribeirão Bonito</v>
          </cell>
          <cell r="D3008" t="str">
            <v>SP</v>
          </cell>
          <cell r="E3008">
            <v>35</v>
          </cell>
          <cell r="F3008">
            <v>42909</v>
          </cell>
          <cell r="G3008">
            <v>11857</v>
          </cell>
          <cell r="H3008">
            <v>3542909</v>
          </cell>
          <cell r="I3008">
            <v>12129</v>
          </cell>
          <cell r="J3008">
            <v>12270</v>
          </cell>
          <cell r="K3008">
            <v>12750</v>
          </cell>
        </row>
        <row r="3009">
          <cell r="A3009">
            <v>3202652</v>
          </cell>
          <cell r="B3009">
            <v>320265</v>
          </cell>
          <cell r="C3009" t="str">
            <v>Irupi</v>
          </cell>
          <cell r="D3009" t="str">
            <v>ES</v>
          </cell>
          <cell r="E3009">
            <v>32</v>
          </cell>
          <cell r="F3009">
            <v>2652</v>
          </cell>
          <cell r="G3009">
            <v>10735</v>
          </cell>
          <cell r="H3009">
            <v>3202652</v>
          </cell>
          <cell r="I3009">
            <v>11729</v>
          </cell>
          <cell r="J3009">
            <v>11930</v>
          </cell>
          <cell r="K3009">
            <v>12798</v>
          </cell>
        </row>
        <row r="3010">
          <cell r="A3010">
            <v>4116109</v>
          </cell>
          <cell r="B3010">
            <v>411610</v>
          </cell>
          <cell r="C3010" t="str">
            <v>Moreira Sales</v>
          </cell>
          <cell r="D3010" t="str">
            <v>PR</v>
          </cell>
          <cell r="E3010">
            <v>41</v>
          </cell>
          <cell r="F3010">
            <v>16109</v>
          </cell>
          <cell r="G3010">
            <v>13238</v>
          </cell>
          <cell r="H3010">
            <v>4116109</v>
          </cell>
          <cell r="I3010">
            <v>12606</v>
          </cell>
          <cell r="J3010">
            <v>12487</v>
          </cell>
          <cell r="K3010">
            <v>12800</v>
          </cell>
        </row>
        <row r="3011">
          <cell r="A3011">
            <v>1304260</v>
          </cell>
          <cell r="B3011">
            <v>130426</v>
          </cell>
          <cell r="C3011" t="str">
            <v>Uarini</v>
          </cell>
          <cell r="D3011" t="str">
            <v>AM</v>
          </cell>
          <cell r="E3011">
            <v>13</v>
          </cell>
          <cell r="F3011">
            <v>4260</v>
          </cell>
          <cell r="G3011">
            <v>10108</v>
          </cell>
          <cell r="H3011">
            <v>1304260</v>
          </cell>
          <cell r="I3011">
            <v>11906</v>
          </cell>
          <cell r="J3011">
            <v>12139</v>
          </cell>
          <cell r="K3011">
            <v>12801</v>
          </cell>
        </row>
        <row r="3012">
          <cell r="A3012">
            <v>3137403</v>
          </cell>
          <cell r="B3012">
            <v>313740</v>
          </cell>
          <cell r="C3012" t="str">
            <v>Lagoa Dourada</v>
          </cell>
          <cell r="D3012" t="str">
            <v>MG</v>
          </cell>
          <cell r="E3012">
            <v>31</v>
          </cell>
          <cell r="F3012">
            <v>37403</v>
          </cell>
          <cell r="G3012">
            <v>12265</v>
          </cell>
          <cell r="H3012">
            <v>3137403</v>
          </cell>
          <cell r="I3012">
            <v>12267</v>
          </cell>
          <cell r="J3012">
            <v>12373</v>
          </cell>
          <cell r="K3012">
            <v>12808</v>
          </cell>
        </row>
        <row r="3013">
          <cell r="A3013">
            <v>1600154</v>
          </cell>
          <cell r="B3013">
            <v>160015</v>
          </cell>
          <cell r="C3013" t="str">
            <v>Pedra Branca do Amapari</v>
          </cell>
          <cell r="D3013" t="str">
            <v>AP</v>
          </cell>
          <cell r="E3013">
            <v>16</v>
          </cell>
          <cell r="F3013">
            <v>154</v>
          </cell>
          <cell r="G3013">
            <v>8182</v>
          </cell>
          <cell r="H3013">
            <v>1600154</v>
          </cell>
          <cell r="I3013">
            <v>10773</v>
          </cell>
          <cell r="J3013">
            <v>11794</v>
          </cell>
          <cell r="K3013">
            <v>12828</v>
          </cell>
        </row>
        <row r="3014">
          <cell r="A3014">
            <v>1506112</v>
          </cell>
          <cell r="B3014">
            <v>150611</v>
          </cell>
          <cell r="C3014" t="str">
            <v>Quatipuru</v>
          </cell>
          <cell r="D3014" t="str">
            <v>PA</v>
          </cell>
          <cell r="E3014">
            <v>15</v>
          </cell>
          <cell r="F3014">
            <v>6112</v>
          </cell>
          <cell r="G3014">
            <v>13459</v>
          </cell>
          <cell r="H3014">
            <v>1506112</v>
          </cell>
          <cell r="I3014">
            <v>12411</v>
          </cell>
          <cell r="J3014">
            <v>12639</v>
          </cell>
          <cell r="K3014">
            <v>12838</v>
          </cell>
        </row>
        <row r="3015">
          <cell r="A3015">
            <v>3539400</v>
          </cell>
          <cell r="B3015">
            <v>353940</v>
          </cell>
          <cell r="C3015" t="str">
            <v>Piratininga</v>
          </cell>
          <cell r="D3015" t="str">
            <v>SP</v>
          </cell>
          <cell r="E3015">
            <v>35</v>
          </cell>
          <cell r="F3015">
            <v>39400</v>
          </cell>
          <cell r="G3015">
            <v>11989</v>
          </cell>
          <cell r="H3015">
            <v>3539400</v>
          </cell>
          <cell r="I3015">
            <v>12072</v>
          </cell>
          <cell r="J3015">
            <v>12297</v>
          </cell>
          <cell r="K3015">
            <v>12839</v>
          </cell>
        </row>
        <row r="3016">
          <cell r="A3016">
            <v>2412302</v>
          </cell>
          <cell r="B3016">
            <v>241230</v>
          </cell>
          <cell r="C3016" t="str">
            <v>São José do Campestre</v>
          </cell>
          <cell r="D3016" t="str">
            <v>RN</v>
          </cell>
          <cell r="E3016">
            <v>24</v>
          </cell>
          <cell r="F3016">
            <v>12302</v>
          </cell>
          <cell r="G3016">
            <v>12079</v>
          </cell>
          <cell r="H3016">
            <v>2412302</v>
          </cell>
          <cell r="I3016">
            <v>12359</v>
          </cell>
          <cell r="J3016">
            <v>12413</v>
          </cell>
          <cell r="K3016">
            <v>12856</v>
          </cell>
        </row>
        <row r="3017">
          <cell r="A3017">
            <v>2702801</v>
          </cell>
          <cell r="B3017">
            <v>270280</v>
          </cell>
          <cell r="C3017" t="str">
            <v>Flexeiras</v>
          </cell>
          <cell r="D3017" t="str">
            <v>AL</v>
          </cell>
          <cell r="E3017">
            <v>27</v>
          </cell>
          <cell r="F3017">
            <v>2801</v>
          </cell>
          <cell r="G3017">
            <v>12290</v>
          </cell>
          <cell r="H3017">
            <v>2702801</v>
          </cell>
          <cell r="I3017">
            <v>12339</v>
          </cell>
          <cell r="J3017">
            <v>12378</v>
          </cell>
          <cell r="K3017">
            <v>12862</v>
          </cell>
        </row>
        <row r="3018">
          <cell r="A3018">
            <v>2303907</v>
          </cell>
          <cell r="B3018">
            <v>230390</v>
          </cell>
          <cell r="C3018" t="str">
            <v>Chaval</v>
          </cell>
          <cell r="D3018" t="str">
            <v>CE</v>
          </cell>
          <cell r="E3018">
            <v>23</v>
          </cell>
          <cell r="F3018">
            <v>3907</v>
          </cell>
          <cell r="G3018">
            <v>12644</v>
          </cell>
          <cell r="H3018">
            <v>2303907</v>
          </cell>
          <cell r="I3018">
            <v>12617</v>
          </cell>
          <cell r="J3018">
            <v>12684</v>
          </cell>
          <cell r="K3018">
            <v>12865</v>
          </cell>
        </row>
        <row r="3019">
          <cell r="A3019">
            <v>4306205</v>
          </cell>
          <cell r="B3019">
            <v>430620</v>
          </cell>
          <cell r="C3019" t="str">
            <v>Cruzeiro do Sul RS</v>
          </cell>
          <cell r="D3019" t="str">
            <v>RS</v>
          </cell>
          <cell r="E3019">
            <v>43</v>
          </cell>
          <cell r="F3019">
            <v>6205</v>
          </cell>
          <cell r="G3019">
            <v>12752</v>
          </cell>
          <cell r="H3019">
            <v>4306205</v>
          </cell>
          <cell r="I3019">
            <v>12331</v>
          </cell>
          <cell r="J3019">
            <v>12420</v>
          </cell>
          <cell r="K3019">
            <v>12876</v>
          </cell>
        </row>
        <row r="3020">
          <cell r="A3020">
            <v>3204500</v>
          </cell>
          <cell r="B3020">
            <v>320450</v>
          </cell>
          <cell r="C3020" t="str">
            <v>Santa Leopoldina</v>
          </cell>
          <cell r="D3020" t="str">
            <v>ES</v>
          </cell>
          <cell r="E3020">
            <v>32</v>
          </cell>
          <cell r="F3020">
            <v>4500</v>
          </cell>
          <cell r="G3020">
            <v>12743</v>
          </cell>
          <cell r="H3020">
            <v>3204500</v>
          </cell>
          <cell r="I3020">
            <v>12255</v>
          </cell>
          <cell r="J3020">
            <v>12207</v>
          </cell>
          <cell r="K3020">
            <v>12881</v>
          </cell>
        </row>
        <row r="3021">
          <cell r="A3021">
            <v>5105176</v>
          </cell>
          <cell r="B3021">
            <v>510517</v>
          </cell>
          <cell r="C3021" t="str">
            <v>Juruena</v>
          </cell>
          <cell r="D3021" t="str">
            <v>MT</v>
          </cell>
          <cell r="E3021">
            <v>51</v>
          </cell>
          <cell r="F3021">
            <v>5176</v>
          </cell>
          <cell r="G3021">
            <v>9595</v>
          </cell>
          <cell r="H3021">
            <v>5105176</v>
          </cell>
          <cell r="I3021">
            <v>11269</v>
          </cell>
          <cell r="J3021">
            <v>12125</v>
          </cell>
          <cell r="K3021">
            <v>12900</v>
          </cell>
        </row>
        <row r="3022">
          <cell r="A3022">
            <v>2614709</v>
          </cell>
          <cell r="B3022">
            <v>261470</v>
          </cell>
          <cell r="C3022" t="str">
            <v>Tacaimbó</v>
          </cell>
          <cell r="D3022" t="str">
            <v>PE</v>
          </cell>
          <cell r="E3022">
            <v>26</v>
          </cell>
          <cell r="F3022">
            <v>14709</v>
          </cell>
          <cell r="G3022">
            <v>12273</v>
          </cell>
          <cell r="H3022">
            <v>2614709</v>
          </cell>
          <cell r="I3022">
            <v>12704</v>
          </cell>
          <cell r="J3022">
            <v>12695</v>
          </cell>
          <cell r="K3022">
            <v>12932</v>
          </cell>
        </row>
        <row r="3023">
          <cell r="A3023">
            <v>2404309</v>
          </cell>
          <cell r="B3023">
            <v>240430</v>
          </cell>
          <cell r="C3023" t="str">
            <v>Governador Dix-Sept Rosado</v>
          </cell>
          <cell r="D3023" t="str">
            <v>RN</v>
          </cell>
          <cell r="E3023">
            <v>24</v>
          </cell>
          <cell r="F3023">
            <v>4309</v>
          </cell>
          <cell r="G3023">
            <v>12835</v>
          </cell>
          <cell r="H3023">
            <v>2404309</v>
          </cell>
          <cell r="I3023">
            <v>12373</v>
          </cell>
          <cell r="J3023">
            <v>12465</v>
          </cell>
          <cell r="K3023">
            <v>12934</v>
          </cell>
        </row>
        <row r="3024">
          <cell r="A3024">
            <v>2602704</v>
          </cell>
          <cell r="B3024">
            <v>260270</v>
          </cell>
          <cell r="C3024" t="str">
            <v>Buenos Aires</v>
          </cell>
          <cell r="D3024" t="str">
            <v>PE</v>
          </cell>
          <cell r="E3024">
            <v>26</v>
          </cell>
          <cell r="F3024">
            <v>2704</v>
          </cell>
          <cell r="G3024">
            <v>13675</v>
          </cell>
          <cell r="H3024">
            <v>2602704</v>
          </cell>
          <cell r="I3024">
            <v>12537</v>
          </cell>
          <cell r="J3024">
            <v>12618</v>
          </cell>
          <cell r="K3024">
            <v>12934</v>
          </cell>
        </row>
        <row r="3025">
          <cell r="A3025">
            <v>4111902</v>
          </cell>
          <cell r="B3025">
            <v>411190</v>
          </cell>
          <cell r="C3025" t="str">
            <v>Jaguapitã</v>
          </cell>
          <cell r="D3025" t="str">
            <v>PR</v>
          </cell>
          <cell r="E3025">
            <v>41</v>
          </cell>
          <cell r="F3025">
            <v>11902</v>
          </cell>
          <cell r="G3025">
            <v>12414</v>
          </cell>
          <cell r="H3025">
            <v>4111902</v>
          </cell>
          <cell r="I3025">
            <v>12256</v>
          </cell>
          <cell r="J3025">
            <v>12421</v>
          </cell>
          <cell r="K3025">
            <v>12939</v>
          </cell>
        </row>
        <row r="3026">
          <cell r="A3026">
            <v>5106158</v>
          </cell>
          <cell r="B3026">
            <v>510615</v>
          </cell>
          <cell r="C3026" t="str">
            <v>Nova Bandeirantes</v>
          </cell>
          <cell r="D3026" t="str">
            <v>MT</v>
          </cell>
          <cell r="E3026">
            <v>51</v>
          </cell>
          <cell r="F3026">
            <v>6158</v>
          </cell>
          <cell r="G3026">
            <v>14078</v>
          </cell>
          <cell r="H3026">
            <v>5106158</v>
          </cell>
          <cell r="I3026">
            <v>11630</v>
          </cell>
          <cell r="J3026">
            <v>12352</v>
          </cell>
          <cell r="K3026">
            <v>12946</v>
          </cell>
        </row>
        <row r="3027">
          <cell r="A3027">
            <v>3141009</v>
          </cell>
          <cell r="B3027">
            <v>314100</v>
          </cell>
          <cell r="C3027" t="str">
            <v>Mato Verde</v>
          </cell>
          <cell r="D3027" t="str">
            <v>MG</v>
          </cell>
          <cell r="E3027">
            <v>31</v>
          </cell>
          <cell r="F3027">
            <v>41009</v>
          </cell>
          <cell r="G3027">
            <v>12957</v>
          </cell>
          <cell r="H3027">
            <v>3141009</v>
          </cell>
          <cell r="I3027">
            <v>12685</v>
          </cell>
          <cell r="J3027">
            <v>12609</v>
          </cell>
          <cell r="K3027">
            <v>12947</v>
          </cell>
        </row>
        <row r="3028">
          <cell r="A3028">
            <v>2111722</v>
          </cell>
          <cell r="B3028">
            <v>211172</v>
          </cell>
          <cell r="C3028" t="str">
            <v>Satubinha</v>
          </cell>
          <cell r="D3028" t="str">
            <v>MA</v>
          </cell>
          <cell r="E3028">
            <v>21</v>
          </cell>
          <cell r="F3028">
            <v>11722</v>
          </cell>
          <cell r="G3028">
            <v>8715</v>
          </cell>
          <cell r="H3028">
            <v>2111722</v>
          </cell>
          <cell r="I3028">
            <v>11987</v>
          </cell>
          <cell r="J3028">
            <v>12600</v>
          </cell>
          <cell r="K3028">
            <v>12959</v>
          </cell>
        </row>
        <row r="3029">
          <cell r="A3029">
            <v>2919405</v>
          </cell>
          <cell r="B3029">
            <v>291940</v>
          </cell>
          <cell r="C3029" t="str">
            <v>Licínio de Almeida</v>
          </cell>
          <cell r="D3029" t="str">
            <v>BA</v>
          </cell>
          <cell r="E3029">
            <v>29</v>
          </cell>
          <cell r="F3029">
            <v>19405</v>
          </cell>
          <cell r="G3029">
            <v>13205</v>
          </cell>
          <cell r="H3029">
            <v>2919405</v>
          </cell>
          <cell r="I3029">
            <v>12320</v>
          </cell>
          <cell r="J3029">
            <v>12268</v>
          </cell>
          <cell r="K3029">
            <v>12962</v>
          </cell>
        </row>
        <row r="3030">
          <cell r="A3030">
            <v>2930907</v>
          </cell>
          <cell r="B3030">
            <v>293090</v>
          </cell>
          <cell r="C3030" t="str">
            <v>Tabocas do Brejo Velho</v>
          </cell>
          <cell r="D3030" t="str">
            <v>BA</v>
          </cell>
          <cell r="E3030">
            <v>29</v>
          </cell>
          <cell r="F3030">
            <v>30907</v>
          </cell>
          <cell r="G3030">
            <v>12608</v>
          </cell>
          <cell r="H3030">
            <v>2930907</v>
          </cell>
          <cell r="I3030">
            <v>11428</v>
          </cell>
          <cell r="J3030">
            <v>11433</v>
          </cell>
          <cell r="K3030">
            <v>12990</v>
          </cell>
        </row>
        <row r="3031">
          <cell r="A3031">
            <v>4308102</v>
          </cell>
          <cell r="B3031">
            <v>430810</v>
          </cell>
          <cell r="C3031" t="str">
            <v>Feliz</v>
          </cell>
          <cell r="D3031" t="str">
            <v>RS</v>
          </cell>
          <cell r="E3031">
            <v>43</v>
          </cell>
          <cell r="F3031">
            <v>8102</v>
          </cell>
          <cell r="G3031">
            <v>12198</v>
          </cell>
          <cell r="H3031">
            <v>4308102</v>
          </cell>
          <cell r="I3031">
            <v>12359</v>
          </cell>
          <cell r="J3031">
            <v>12517</v>
          </cell>
          <cell r="K3031">
            <v>12992</v>
          </cell>
        </row>
        <row r="3032">
          <cell r="A3032">
            <v>3110707</v>
          </cell>
          <cell r="B3032">
            <v>311070</v>
          </cell>
          <cell r="C3032" t="str">
            <v>Cambuquira</v>
          </cell>
          <cell r="D3032" t="str">
            <v>MG</v>
          </cell>
          <cell r="E3032">
            <v>31</v>
          </cell>
          <cell r="F3032">
            <v>10707</v>
          </cell>
          <cell r="G3032">
            <v>12936</v>
          </cell>
          <cell r="H3032">
            <v>3110707</v>
          </cell>
          <cell r="I3032">
            <v>12658</v>
          </cell>
          <cell r="J3032">
            <v>12612</v>
          </cell>
          <cell r="K3032">
            <v>12997</v>
          </cell>
        </row>
        <row r="3033">
          <cell r="A3033">
            <v>3132206</v>
          </cell>
          <cell r="B3033">
            <v>313220</v>
          </cell>
          <cell r="C3033" t="str">
            <v>Itaguara</v>
          </cell>
          <cell r="D3033" t="str">
            <v>MG</v>
          </cell>
          <cell r="E3033">
            <v>31</v>
          </cell>
          <cell r="F3033">
            <v>32206</v>
          </cell>
          <cell r="G3033">
            <v>12956</v>
          </cell>
          <cell r="H3033">
            <v>3132206</v>
          </cell>
          <cell r="I3033">
            <v>12371</v>
          </cell>
          <cell r="J3033">
            <v>12534</v>
          </cell>
          <cell r="K3033">
            <v>12999</v>
          </cell>
        </row>
        <row r="3034">
          <cell r="A3034">
            <v>2604403</v>
          </cell>
          <cell r="B3034">
            <v>260440</v>
          </cell>
          <cell r="C3034" t="str">
            <v>Chã de Alegria</v>
          </cell>
          <cell r="D3034" t="str">
            <v>PE</v>
          </cell>
          <cell r="E3034">
            <v>26</v>
          </cell>
          <cell r="F3034">
            <v>4403</v>
          </cell>
          <cell r="G3034">
            <v>12185</v>
          </cell>
          <cell r="H3034">
            <v>2604403</v>
          </cell>
          <cell r="I3034">
            <v>12375</v>
          </cell>
          <cell r="J3034">
            <v>12601</v>
          </cell>
          <cell r="K3034">
            <v>13002</v>
          </cell>
        </row>
        <row r="3035">
          <cell r="A3035">
            <v>3129707</v>
          </cell>
          <cell r="B3035">
            <v>312970</v>
          </cell>
          <cell r="C3035" t="str">
            <v>Ibiraci</v>
          </cell>
          <cell r="D3035" t="str">
            <v>MG</v>
          </cell>
          <cell r="E3035">
            <v>31</v>
          </cell>
          <cell r="F3035">
            <v>29707</v>
          </cell>
          <cell r="G3035">
            <v>11593</v>
          </cell>
          <cell r="H3035">
            <v>3129707</v>
          </cell>
          <cell r="I3035">
            <v>12177</v>
          </cell>
          <cell r="J3035">
            <v>12470</v>
          </cell>
          <cell r="K3035">
            <v>13006</v>
          </cell>
        </row>
        <row r="3036">
          <cell r="A3036">
            <v>3522901</v>
          </cell>
          <cell r="B3036">
            <v>352290</v>
          </cell>
          <cell r="C3036" t="str">
            <v>Itapuí</v>
          </cell>
          <cell r="D3036" t="str">
            <v>SP</v>
          </cell>
          <cell r="E3036">
            <v>35</v>
          </cell>
          <cell r="F3036">
            <v>22901</v>
          </cell>
          <cell r="G3036">
            <v>12536</v>
          </cell>
          <cell r="H3036">
            <v>3522901</v>
          </cell>
          <cell r="I3036">
            <v>12181</v>
          </cell>
          <cell r="J3036">
            <v>12446</v>
          </cell>
          <cell r="K3036">
            <v>13023</v>
          </cell>
        </row>
        <row r="3037">
          <cell r="A3037">
            <v>3135506</v>
          </cell>
          <cell r="B3037">
            <v>313550</v>
          </cell>
          <cell r="C3037" t="str">
            <v>Jequeri</v>
          </cell>
          <cell r="D3037" t="str">
            <v>MG</v>
          </cell>
          <cell r="E3037">
            <v>31</v>
          </cell>
          <cell r="F3037">
            <v>35506</v>
          </cell>
          <cell r="G3037">
            <v>13225</v>
          </cell>
          <cell r="H3037">
            <v>3135506</v>
          </cell>
          <cell r="I3037">
            <v>12845</v>
          </cell>
          <cell r="J3037">
            <v>12726</v>
          </cell>
          <cell r="K3037">
            <v>13041</v>
          </cell>
        </row>
        <row r="3038">
          <cell r="A3038">
            <v>4314506</v>
          </cell>
          <cell r="B3038">
            <v>431450</v>
          </cell>
          <cell r="C3038" t="str">
            <v>Pinheiro Machado</v>
          </cell>
          <cell r="D3038" t="str">
            <v>RS</v>
          </cell>
          <cell r="E3038">
            <v>43</v>
          </cell>
          <cell r="F3038">
            <v>14506</v>
          </cell>
          <cell r="G3038">
            <v>13152</v>
          </cell>
          <cell r="H3038">
            <v>4314506</v>
          </cell>
          <cell r="I3038">
            <v>12787</v>
          </cell>
          <cell r="J3038">
            <v>12642</v>
          </cell>
          <cell r="K3038">
            <v>13047</v>
          </cell>
        </row>
        <row r="3039">
          <cell r="A3039">
            <v>2404606</v>
          </cell>
          <cell r="B3039">
            <v>240460</v>
          </cell>
          <cell r="C3039" t="str">
            <v>Ielmo Marinho</v>
          </cell>
          <cell r="D3039" t="str">
            <v>RN</v>
          </cell>
          <cell r="E3039">
            <v>24</v>
          </cell>
          <cell r="F3039">
            <v>4606</v>
          </cell>
          <cell r="G3039">
            <v>12189</v>
          </cell>
          <cell r="H3039">
            <v>2404606</v>
          </cell>
          <cell r="I3039">
            <v>12188</v>
          </cell>
          <cell r="J3039">
            <v>12462</v>
          </cell>
          <cell r="K3039">
            <v>13070</v>
          </cell>
        </row>
        <row r="3040">
          <cell r="A3040">
            <v>2933455</v>
          </cell>
          <cell r="B3040">
            <v>293345</v>
          </cell>
          <cell r="C3040" t="str">
            <v>Wanderley</v>
          </cell>
          <cell r="D3040" t="str">
            <v>BA</v>
          </cell>
          <cell r="E3040">
            <v>29</v>
          </cell>
          <cell r="F3040">
            <v>33455</v>
          </cell>
          <cell r="G3040">
            <v>13252</v>
          </cell>
          <cell r="H3040">
            <v>2933455</v>
          </cell>
          <cell r="I3040">
            <v>12485</v>
          </cell>
          <cell r="J3040">
            <v>12356</v>
          </cell>
          <cell r="K3040">
            <v>13089</v>
          </cell>
        </row>
        <row r="3041">
          <cell r="A3041">
            <v>3553609</v>
          </cell>
          <cell r="B3041">
            <v>355360</v>
          </cell>
          <cell r="C3041" t="str">
            <v>Tapiratiba</v>
          </cell>
          <cell r="D3041" t="str">
            <v>SP</v>
          </cell>
          <cell r="E3041">
            <v>35</v>
          </cell>
          <cell r="F3041">
            <v>53609</v>
          </cell>
          <cell r="G3041">
            <v>12410</v>
          </cell>
          <cell r="H3041">
            <v>3553609</v>
          </cell>
          <cell r="I3041">
            <v>12743</v>
          </cell>
          <cell r="J3041">
            <v>12707</v>
          </cell>
          <cell r="K3041">
            <v>13091</v>
          </cell>
        </row>
        <row r="3042">
          <cell r="A3042">
            <v>2926103</v>
          </cell>
          <cell r="B3042">
            <v>292610</v>
          </cell>
          <cell r="C3042" t="str">
            <v>Retirolândia</v>
          </cell>
          <cell r="D3042" t="str">
            <v>BA</v>
          </cell>
          <cell r="E3042">
            <v>29</v>
          </cell>
          <cell r="F3042">
            <v>26103</v>
          </cell>
          <cell r="G3042">
            <v>11798</v>
          </cell>
          <cell r="H3042">
            <v>2926103</v>
          </cell>
          <cell r="I3042">
            <v>12059</v>
          </cell>
          <cell r="J3042">
            <v>12281</v>
          </cell>
          <cell r="K3042">
            <v>13092</v>
          </cell>
        </row>
        <row r="3043">
          <cell r="A3043">
            <v>1502855</v>
          </cell>
          <cell r="B3043">
            <v>150285</v>
          </cell>
          <cell r="C3043" t="str">
            <v>Curuá</v>
          </cell>
          <cell r="D3043" t="str">
            <v>PA</v>
          </cell>
          <cell r="E3043">
            <v>15</v>
          </cell>
          <cell r="F3043">
            <v>2855</v>
          </cell>
          <cell r="G3043">
            <v>12984</v>
          </cell>
          <cell r="H3043">
            <v>1502855</v>
          </cell>
          <cell r="I3043">
            <v>12262</v>
          </cell>
          <cell r="J3043">
            <v>12712</v>
          </cell>
          <cell r="K3043">
            <v>13097</v>
          </cell>
        </row>
        <row r="3044">
          <cell r="A3044">
            <v>5006358</v>
          </cell>
          <cell r="B3044">
            <v>500635</v>
          </cell>
          <cell r="C3044" t="str">
            <v>Paranhos</v>
          </cell>
          <cell r="D3044" t="str">
            <v>MS</v>
          </cell>
          <cell r="E3044">
            <v>50</v>
          </cell>
          <cell r="F3044">
            <v>6358</v>
          </cell>
          <cell r="G3044">
            <v>11553</v>
          </cell>
          <cell r="H3044">
            <v>5006358</v>
          </cell>
          <cell r="I3044">
            <v>12355</v>
          </cell>
          <cell r="J3044">
            <v>12673</v>
          </cell>
          <cell r="K3044">
            <v>13123</v>
          </cell>
        </row>
        <row r="3045">
          <cell r="A3045">
            <v>4207106</v>
          </cell>
          <cell r="B3045">
            <v>420710</v>
          </cell>
          <cell r="C3045" t="str">
            <v>Ilhota</v>
          </cell>
          <cell r="D3045" t="str">
            <v>SC</v>
          </cell>
          <cell r="E3045">
            <v>42</v>
          </cell>
          <cell r="F3045">
            <v>7106</v>
          </cell>
          <cell r="G3045">
            <v>12149</v>
          </cell>
          <cell r="H3045">
            <v>4207106</v>
          </cell>
          <cell r="I3045">
            <v>12356</v>
          </cell>
          <cell r="J3045">
            <v>12624</v>
          </cell>
          <cell r="K3045">
            <v>13124</v>
          </cell>
        </row>
        <row r="3046">
          <cell r="A3046">
            <v>4211504</v>
          </cell>
          <cell r="B3046">
            <v>421150</v>
          </cell>
          <cell r="C3046" t="str">
            <v>Nova Trento</v>
          </cell>
          <cell r="D3046" t="str">
            <v>SC</v>
          </cell>
          <cell r="E3046">
            <v>42</v>
          </cell>
          <cell r="F3046">
            <v>11504</v>
          </cell>
          <cell r="G3046">
            <v>12025</v>
          </cell>
          <cell r="H3046">
            <v>4211504</v>
          </cell>
          <cell r="I3046">
            <v>12179</v>
          </cell>
          <cell r="J3046">
            <v>12544</v>
          </cell>
          <cell r="K3046">
            <v>13135</v>
          </cell>
        </row>
        <row r="3047">
          <cell r="A3047">
            <v>4301909</v>
          </cell>
          <cell r="B3047">
            <v>430190</v>
          </cell>
          <cell r="C3047" t="str">
            <v>Barra do Ribeiro</v>
          </cell>
          <cell r="D3047" t="str">
            <v>RS</v>
          </cell>
          <cell r="E3047">
            <v>43</v>
          </cell>
          <cell r="F3047">
            <v>1909</v>
          </cell>
          <cell r="G3047">
            <v>11762</v>
          </cell>
          <cell r="H3047">
            <v>4301909</v>
          </cell>
          <cell r="I3047">
            <v>12568</v>
          </cell>
          <cell r="J3047">
            <v>12682</v>
          </cell>
          <cell r="K3047">
            <v>13150</v>
          </cell>
        </row>
        <row r="3048">
          <cell r="A3048">
            <v>2305266</v>
          </cell>
          <cell r="B3048">
            <v>230526</v>
          </cell>
          <cell r="C3048" t="str">
            <v>Ibaretama</v>
          </cell>
          <cell r="D3048" t="str">
            <v>CE</v>
          </cell>
          <cell r="E3048">
            <v>23</v>
          </cell>
          <cell r="F3048">
            <v>5266</v>
          </cell>
          <cell r="G3048">
            <v>13206</v>
          </cell>
          <cell r="H3048">
            <v>2305266</v>
          </cell>
          <cell r="I3048">
            <v>12928</v>
          </cell>
          <cell r="J3048">
            <v>12977</v>
          </cell>
          <cell r="K3048">
            <v>13155</v>
          </cell>
        </row>
        <row r="3049">
          <cell r="A3049">
            <v>2500908</v>
          </cell>
          <cell r="B3049">
            <v>250090</v>
          </cell>
          <cell r="C3049" t="str">
            <v>Arara</v>
          </cell>
          <cell r="D3049" t="str">
            <v>PB</v>
          </cell>
          <cell r="E3049">
            <v>25</v>
          </cell>
          <cell r="F3049">
            <v>908</v>
          </cell>
          <cell r="G3049">
            <v>12804</v>
          </cell>
          <cell r="H3049">
            <v>2500908</v>
          </cell>
          <cell r="I3049">
            <v>12653</v>
          </cell>
          <cell r="J3049">
            <v>12820</v>
          </cell>
          <cell r="K3049">
            <v>13157</v>
          </cell>
        </row>
        <row r="3050">
          <cell r="A3050">
            <v>5209903</v>
          </cell>
          <cell r="B3050">
            <v>520990</v>
          </cell>
          <cell r="C3050" t="str">
            <v>Iaciara</v>
          </cell>
          <cell r="D3050" t="str">
            <v>GO</v>
          </cell>
          <cell r="E3050">
            <v>52</v>
          </cell>
          <cell r="F3050">
            <v>9903</v>
          </cell>
          <cell r="G3050">
            <v>12855</v>
          </cell>
          <cell r="H3050">
            <v>5209903</v>
          </cell>
          <cell r="I3050">
            <v>12438</v>
          </cell>
          <cell r="J3050">
            <v>12648</v>
          </cell>
          <cell r="K3050">
            <v>13159</v>
          </cell>
        </row>
        <row r="3051">
          <cell r="A3051">
            <v>1713304</v>
          </cell>
          <cell r="B3051">
            <v>171330</v>
          </cell>
          <cell r="C3051" t="str">
            <v>Miranorte</v>
          </cell>
          <cell r="D3051" t="str">
            <v>TO</v>
          </cell>
          <cell r="E3051">
            <v>17</v>
          </cell>
          <cell r="F3051">
            <v>13304</v>
          </cell>
          <cell r="G3051">
            <v>12231</v>
          </cell>
          <cell r="H3051">
            <v>1713304</v>
          </cell>
          <cell r="I3051">
            <v>12626</v>
          </cell>
          <cell r="J3051">
            <v>12747</v>
          </cell>
          <cell r="K3051">
            <v>13164</v>
          </cell>
        </row>
        <row r="3052">
          <cell r="A3052">
            <v>3140506</v>
          </cell>
          <cell r="B3052">
            <v>314050</v>
          </cell>
          <cell r="C3052" t="str">
            <v>Martinho Campos</v>
          </cell>
          <cell r="D3052" t="str">
            <v>MG</v>
          </cell>
          <cell r="E3052">
            <v>31</v>
          </cell>
          <cell r="F3052">
            <v>40506</v>
          </cell>
          <cell r="G3052">
            <v>12662</v>
          </cell>
          <cell r="H3052">
            <v>3140506</v>
          </cell>
          <cell r="I3052">
            <v>12589</v>
          </cell>
          <cell r="J3052">
            <v>12731</v>
          </cell>
          <cell r="K3052">
            <v>13180</v>
          </cell>
        </row>
        <row r="3053">
          <cell r="A3053">
            <v>2930758</v>
          </cell>
          <cell r="B3053">
            <v>293075</v>
          </cell>
          <cell r="C3053" t="str">
            <v>Sítio do Mato</v>
          </cell>
          <cell r="D3053" t="str">
            <v>BA</v>
          </cell>
          <cell r="E3053">
            <v>29</v>
          </cell>
          <cell r="F3053">
            <v>30758</v>
          </cell>
          <cell r="G3053">
            <v>13187</v>
          </cell>
          <cell r="H3053">
            <v>2930758</v>
          </cell>
          <cell r="I3053">
            <v>12051</v>
          </cell>
          <cell r="J3053">
            <v>12161</v>
          </cell>
          <cell r="K3053">
            <v>13188</v>
          </cell>
        </row>
        <row r="3054">
          <cell r="A3054">
            <v>2807501</v>
          </cell>
          <cell r="B3054">
            <v>280750</v>
          </cell>
          <cell r="C3054" t="str">
            <v>Tomar do Geru</v>
          </cell>
          <cell r="D3054" t="str">
            <v>SE</v>
          </cell>
          <cell r="E3054">
            <v>28</v>
          </cell>
          <cell r="F3054">
            <v>7501</v>
          </cell>
          <cell r="G3054">
            <v>13717</v>
          </cell>
          <cell r="H3054">
            <v>2807501</v>
          </cell>
          <cell r="I3054">
            <v>12873</v>
          </cell>
          <cell r="J3054">
            <v>12858</v>
          </cell>
          <cell r="K3054">
            <v>13192</v>
          </cell>
        </row>
        <row r="3055">
          <cell r="A3055">
            <v>2303931</v>
          </cell>
          <cell r="B3055">
            <v>230393</v>
          </cell>
          <cell r="C3055" t="str">
            <v>Choró</v>
          </cell>
          <cell r="D3055" t="str">
            <v>CE</v>
          </cell>
          <cell r="E3055">
            <v>23</v>
          </cell>
          <cell r="F3055">
            <v>3931</v>
          </cell>
          <cell r="G3055">
            <v>13439</v>
          </cell>
          <cell r="H3055">
            <v>2303931</v>
          </cell>
          <cell r="I3055">
            <v>12853</v>
          </cell>
          <cell r="J3055">
            <v>12982</v>
          </cell>
          <cell r="K3055">
            <v>13195</v>
          </cell>
        </row>
        <row r="3056">
          <cell r="A3056">
            <v>2308351</v>
          </cell>
          <cell r="B3056">
            <v>230835</v>
          </cell>
          <cell r="C3056" t="str">
            <v>Milhã</v>
          </cell>
          <cell r="D3056" t="str">
            <v>CE</v>
          </cell>
          <cell r="E3056">
            <v>23</v>
          </cell>
          <cell r="F3056">
            <v>8351</v>
          </cell>
          <cell r="G3056">
            <v>14826</v>
          </cell>
          <cell r="H3056">
            <v>2308351</v>
          </cell>
          <cell r="I3056">
            <v>13078</v>
          </cell>
          <cell r="J3056">
            <v>13062</v>
          </cell>
          <cell r="K3056">
            <v>13207</v>
          </cell>
        </row>
        <row r="3057">
          <cell r="A3057">
            <v>2922656</v>
          </cell>
          <cell r="B3057">
            <v>292265</v>
          </cell>
          <cell r="C3057" t="str">
            <v>Nordestina</v>
          </cell>
          <cell r="D3057" t="str">
            <v>BA</v>
          </cell>
          <cell r="E3057">
            <v>29</v>
          </cell>
          <cell r="F3057">
            <v>22656</v>
          </cell>
          <cell r="G3057">
            <v>12670</v>
          </cell>
          <cell r="H3057">
            <v>2922656</v>
          </cell>
          <cell r="I3057">
            <v>12398</v>
          </cell>
          <cell r="J3057">
            <v>12458</v>
          </cell>
          <cell r="K3057">
            <v>13216</v>
          </cell>
        </row>
        <row r="3058">
          <cell r="A3058">
            <v>5222005</v>
          </cell>
          <cell r="B3058">
            <v>522200</v>
          </cell>
          <cell r="C3058" t="str">
            <v>Vianópolis</v>
          </cell>
          <cell r="D3058" t="str">
            <v>GO</v>
          </cell>
          <cell r="E3058">
            <v>52</v>
          </cell>
          <cell r="F3058">
            <v>22005</v>
          </cell>
          <cell r="G3058">
            <v>12831</v>
          </cell>
          <cell r="H3058">
            <v>5222005</v>
          </cell>
          <cell r="I3058">
            <v>12549</v>
          </cell>
          <cell r="J3058">
            <v>12737</v>
          </cell>
          <cell r="K3058">
            <v>13227</v>
          </cell>
        </row>
        <row r="3059">
          <cell r="A3059">
            <v>4301206</v>
          </cell>
          <cell r="B3059">
            <v>430120</v>
          </cell>
          <cell r="C3059" t="str">
            <v>Arroio do Tigre</v>
          </cell>
          <cell r="D3059" t="str">
            <v>RS</v>
          </cell>
          <cell r="E3059">
            <v>43</v>
          </cell>
          <cell r="F3059">
            <v>1206</v>
          </cell>
          <cell r="G3059">
            <v>13208</v>
          </cell>
          <cell r="H3059">
            <v>4301206</v>
          </cell>
          <cell r="I3059">
            <v>12648</v>
          </cell>
          <cell r="J3059">
            <v>12774</v>
          </cell>
          <cell r="K3059">
            <v>13235</v>
          </cell>
        </row>
        <row r="3060">
          <cell r="A3060">
            <v>2930600</v>
          </cell>
          <cell r="B3060">
            <v>293060</v>
          </cell>
          <cell r="C3060" t="str">
            <v>Serrolândia</v>
          </cell>
          <cell r="D3060" t="str">
            <v>BA</v>
          </cell>
          <cell r="E3060">
            <v>29</v>
          </cell>
          <cell r="F3060">
            <v>30600</v>
          </cell>
          <cell r="G3060">
            <v>12665</v>
          </cell>
          <cell r="H3060">
            <v>2930600</v>
          </cell>
          <cell r="I3060">
            <v>12347</v>
          </cell>
          <cell r="J3060">
            <v>12464</v>
          </cell>
          <cell r="K3060">
            <v>13238</v>
          </cell>
        </row>
        <row r="3061">
          <cell r="A3061">
            <v>3551801</v>
          </cell>
          <cell r="B3061">
            <v>355180</v>
          </cell>
          <cell r="C3061" t="str">
            <v>Sete Barras</v>
          </cell>
          <cell r="D3061" t="str">
            <v>SP</v>
          </cell>
          <cell r="E3061">
            <v>35</v>
          </cell>
          <cell r="F3061">
            <v>51801</v>
          </cell>
          <cell r="G3061">
            <v>13148</v>
          </cell>
          <cell r="H3061">
            <v>3551801</v>
          </cell>
          <cell r="I3061">
            <v>13006</v>
          </cell>
          <cell r="J3061">
            <v>12898</v>
          </cell>
          <cell r="K3061">
            <v>13239</v>
          </cell>
        </row>
        <row r="3062">
          <cell r="A3062">
            <v>2803401</v>
          </cell>
          <cell r="B3062">
            <v>280340</v>
          </cell>
          <cell r="C3062" t="str">
            <v>Japoatã</v>
          </cell>
          <cell r="D3062" t="str">
            <v>SE</v>
          </cell>
          <cell r="E3062">
            <v>28</v>
          </cell>
          <cell r="F3062">
            <v>3401</v>
          </cell>
          <cell r="G3062">
            <v>14027</v>
          </cell>
          <cell r="H3062">
            <v>2803401</v>
          </cell>
          <cell r="I3062">
            <v>12947</v>
          </cell>
          <cell r="J3062">
            <v>12926</v>
          </cell>
          <cell r="K3062">
            <v>13253</v>
          </cell>
        </row>
        <row r="3063">
          <cell r="A3063">
            <v>2308377</v>
          </cell>
          <cell r="B3063">
            <v>230837</v>
          </cell>
          <cell r="C3063" t="str">
            <v>Miraíma</v>
          </cell>
          <cell r="D3063" t="str">
            <v>CE</v>
          </cell>
          <cell r="E3063">
            <v>23</v>
          </cell>
          <cell r="F3063">
            <v>8377</v>
          </cell>
          <cell r="G3063">
            <v>12737</v>
          </cell>
          <cell r="H3063">
            <v>2308377</v>
          </cell>
          <cell r="I3063">
            <v>12800</v>
          </cell>
          <cell r="J3063">
            <v>13009</v>
          </cell>
          <cell r="K3063">
            <v>13259</v>
          </cell>
        </row>
        <row r="3064">
          <cell r="A3064">
            <v>4300802</v>
          </cell>
          <cell r="B3064">
            <v>430080</v>
          </cell>
          <cell r="C3064" t="str">
            <v>Antônio Prado</v>
          </cell>
          <cell r="D3064" t="str">
            <v>RS</v>
          </cell>
          <cell r="E3064">
            <v>43</v>
          </cell>
          <cell r="F3064">
            <v>802</v>
          </cell>
          <cell r="G3064">
            <v>14274</v>
          </cell>
          <cell r="H3064">
            <v>4300802</v>
          </cell>
          <cell r="I3064">
            <v>12837</v>
          </cell>
          <cell r="J3064">
            <v>12821</v>
          </cell>
          <cell r="K3064">
            <v>13263</v>
          </cell>
        </row>
        <row r="3065">
          <cell r="A3065">
            <v>2916906</v>
          </cell>
          <cell r="B3065">
            <v>291690</v>
          </cell>
          <cell r="C3065" t="str">
            <v>Itiruçu</v>
          </cell>
          <cell r="D3065" t="str">
            <v>BA</v>
          </cell>
          <cell r="E3065">
            <v>29</v>
          </cell>
          <cell r="F3065">
            <v>16906</v>
          </cell>
          <cell r="G3065">
            <v>16827</v>
          </cell>
          <cell r="H3065">
            <v>2916906</v>
          </cell>
          <cell r="I3065">
            <v>12693</v>
          </cell>
          <cell r="J3065">
            <v>12589</v>
          </cell>
          <cell r="K3065">
            <v>13267</v>
          </cell>
        </row>
        <row r="3066">
          <cell r="A3066">
            <v>3304128</v>
          </cell>
          <cell r="B3066">
            <v>330412</v>
          </cell>
          <cell r="C3066" t="str">
            <v>Quatis</v>
          </cell>
          <cell r="D3066" t="str">
            <v>RJ</v>
          </cell>
          <cell r="E3066">
            <v>33</v>
          </cell>
          <cell r="F3066">
            <v>4128</v>
          </cell>
          <cell r="G3066">
            <v>13137</v>
          </cell>
          <cell r="H3066">
            <v>3304128</v>
          </cell>
          <cell r="I3066">
            <v>12831</v>
          </cell>
          <cell r="J3066">
            <v>13105</v>
          </cell>
          <cell r="K3066">
            <v>13283</v>
          </cell>
        </row>
        <row r="3067">
          <cell r="A3067">
            <v>4126678</v>
          </cell>
          <cell r="B3067">
            <v>412667</v>
          </cell>
          <cell r="C3067" t="str">
            <v>Tamarana</v>
          </cell>
          <cell r="D3067" t="str">
            <v>PR</v>
          </cell>
          <cell r="E3067">
            <v>41</v>
          </cell>
          <cell r="F3067">
            <v>26678</v>
          </cell>
          <cell r="G3067">
            <v>11577</v>
          </cell>
          <cell r="H3067">
            <v>4126678</v>
          </cell>
          <cell r="I3067">
            <v>12232</v>
          </cell>
          <cell r="J3067">
            <v>12647</v>
          </cell>
          <cell r="K3067">
            <v>13298</v>
          </cell>
        </row>
        <row r="3068">
          <cell r="A3068">
            <v>3101003</v>
          </cell>
          <cell r="B3068">
            <v>310100</v>
          </cell>
          <cell r="C3068" t="str">
            <v>Águas Vermelhas</v>
          </cell>
          <cell r="D3068" t="str">
            <v>MG</v>
          </cell>
          <cell r="E3068">
            <v>31</v>
          </cell>
          <cell r="F3068">
            <v>1003</v>
          </cell>
          <cell r="G3068">
            <v>13301</v>
          </cell>
          <cell r="H3068">
            <v>3101003</v>
          </cell>
          <cell r="I3068">
            <v>12718</v>
          </cell>
          <cell r="J3068">
            <v>12850</v>
          </cell>
          <cell r="K3068">
            <v>13306</v>
          </cell>
        </row>
        <row r="3069">
          <cell r="A3069">
            <v>3556008</v>
          </cell>
          <cell r="B3069">
            <v>355600</v>
          </cell>
          <cell r="C3069" t="str">
            <v>Urupês</v>
          </cell>
          <cell r="D3069" t="str">
            <v>SP</v>
          </cell>
          <cell r="E3069">
            <v>35</v>
          </cell>
          <cell r="F3069">
            <v>56008</v>
          </cell>
          <cell r="G3069">
            <v>12388</v>
          </cell>
          <cell r="H3069">
            <v>3556008</v>
          </cell>
          <cell r="I3069">
            <v>12720</v>
          </cell>
          <cell r="J3069">
            <v>12848</v>
          </cell>
          <cell r="K3069">
            <v>13345</v>
          </cell>
        </row>
        <row r="3070">
          <cell r="A3070">
            <v>2105153</v>
          </cell>
          <cell r="B3070">
            <v>210515</v>
          </cell>
          <cell r="C3070" t="str">
            <v>Igarapé do Meio</v>
          </cell>
          <cell r="D3070" t="str">
            <v>MA</v>
          </cell>
          <cell r="E3070">
            <v>21</v>
          </cell>
          <cell r="F3070">
            <v>5153</v>
          </cell>
          <cell r="G3070">
            <v>12291</v>
          </cell>
          <cell r="H3070">
            <v>2105153</v>
          </cell>
          <cell r="I3070">
            <v>12543</v>
          </cell>
          <cell r="J3070">
            <v>13052</v>
          </cell>
          <cell r="K3070">
            <v>13347</v>
          </cell>
        </row>
        <row r="3071">
          <cell r="A3071">
            <v>2313906</v>
          </cell>
          <cell r="B3071">
            <v>231390</v>
          </cell>
          <cell r="C3071" t="str">
            <v>Uruoca</v>
          </cell>
          <cell r="D3071" t="str">
            <v>CE</v>
          </cell>
          <cell r="E3071">
            <v>23</v>
          </cell>
          <cell r="F3071">
            <v>13906</v>
          </cell>
          <cell r="G3071">
            <v>13820</v>
          </cell>
          <cell r="H3071">
            <v>2313906</v>
          </cell>
          <cell r="I3071">
            <v>12894</v>
          </cell>
          <cell r="J3071">
            <v>13096</v>
          </cell>
          <cell r="K3071">
            <v>13348</v>
          </cell>
        </row>
        <row r="3072">
          <cell r="A3072">
            <v>2509404</v>
          </cell>
          <cell r="B3072">
            <v>250940</v>
          </cell>
          <cell r="C3072" t="str">
            <v>Mogeiro</v>
          </cell>
          <cell r="D3072" t="str">
            <v>PB</v>
          </cell>
          <cell r="E3072">
            <v>25</v>
          </cell>
          <cell r="F3072">
            <v>9404</v>
          </cell>
          <cell r="G3072">
            <v>12504</v>
          </cell>
          <cell r="H3072">
            <v>2509404</v>
          </cell>
          <cell r="I3072">
            <v>12490</v>
          </cell>
          <cell r="J3072">
            <v>13178</v>
          </cell>
          <cell r="K3072">
            <v>13349</v>
          </cell>
        </row>
        <row r="3073">
          <cell r="A3073">
            <v>1200013</v>
          </cell>
          <cell r="B3073">
            <v>120001</v>
          </cell>
          <cell r="C3073" t="str">
            <v>Acrelândia</v>
          </cell>
          <cell r="D3073" t="str">
            <v>AC</v>
          </cell>
          <cell r="E3073">
            <v>12</v>
          </cell>
          <cell r="F3073">
            <v>13</v>
          </cell>
          <cell r="G3073">
            <v>12241</v>
          </cell>
          <cell r="H3073">
            <v>1200013</v>
          </cell>
          <cell r="I3073">
            <v>12538</v>
          </cell>
          <cell r="J3073">
            <v>13011</v>
          </cell>
          <cell r="K3073">
            <v>13353</v>
          </cell>
        </row>
        <row r="3074">
          <cell r="A3074">
            <v>2512408</v>
          </cell>
          <cell r="B3074">
            <v>251240</v>
          </cell>
          <cell r="C3074" t="str">
            <v>Puxinanã</v>
          </cell>
          <cell r="D3074" t="str">
            <v>PB</v>
          </cell>
          <cell r="E3074">
            <v>25</v>
          </cell>
          <cell r="F3074">
            <v>12408</v>
          </cell>
          <cell r="G3074">
            <v>13354</v>
          </cell>
          <cell r="H3074">
            <v>2512408</v>
          </cell>
          <cell r="I3074">
            <v>12929</v>
          </cell>
          <cell r="J3074">
            <v>13066</v>
          </cell>
          <cell r="K3074">
            <v>13386</v>
          </cell>
        </row>
        <row r="3075">
          <cell r="A3075">
            <v>4104451</v>
          </cell>
          <cell r="B3075">
            <v>410445</v>
          </cell>
          <cell r="C3075" t="str">
            <v>Cantagalo</v>
          </cell>
          <cell r="D3075" t="str">
            <v>PR</v>
          </cell>
          <cell r="E3075">
            <v>41</v>
          </cell>
          <cell r="F3075">
            <v>4451</v>
          </cell>
          <cell r="G3075">
            <v>12733</v>
          </cell>
          <cell r="H3075">
            <v>4104451</v>
          </cell>
          <cell r="I3075">
            <v>12952</v>
          </cell>
          <cell r="J3075">
            <v>12974</v>
          </cell>
          <cell r="K3075">
            <v>13396</v>
          </cell>
        </row>
        <row r="3076">
          <cell r="A3076">
            <v>2304509</v>
          </cell>
          <cell r="B3076">
            <v>230450</v>
          </cell>
          <cell r="C3076" t="str">
            <v>Frecheirinha</v>
          </cell>
          <cell r="D3076" t="str">
            <v>CE</v>
          </cell>
          <cell r="E3076">
            <v>23</v>
          </cell>
          <cell r="F3076">
            <v>4509</v>
          </cell>
          <cell r="G3076">
            <v>13537</v>
          </cell>
          <cell r="H3076">
            <v>2304509</v>
          </cell>
          <cell r="I3076">
            <v>12991</v>
          </cell>
          <cell r="J3076">
            <v>13167</v>
          </cell>
          <cell r="K3076">
            <v>13402</v>
          </cell>
        </row>
        <row r="3077">
          <cell r="A3077">
            <v>2515500</v>
          </cell>
          <cell r="B3077">
            <v>251550</v>
          </cell>
          <cell r="C3077" t="str">
            <v>Serra Branca</v>
          </cell>
          <cell r="D3077" t="str">
            <v>PB</v>
          </cell>
          <cell r="E3077">
            <v>25</v>
          </cell>
          <cell r="F3077">
            <v>15500</v>
          </cell>
          <cell r="G3077">
            <v>12816</v>
          </cell>
          <cell r="H3077">
            <v>2515500</v>
          </cell>
          <cell r="I3077">
            <v>12971</v>
          </cell>
          <cell r="J3077">
            <v>13101</v>
          </cell>
          <cell r="K3077">
            <v>13409</v>
          </cell>
        </row>
        <row r="3078">
          <cell r="A3078">
            <v>1507508</v>
          </cell>
          <cell r="B3078">
            <v>150750</v>
          </cell>
          <cell r="C3078" t="str">
            <v>São João do Araguaia</v>
          </cell>
          <cell r="D3078" t="str">
            <v>PA</v>
          </cell>
          <cell r="E3078">
            <v>15</v>
          </cell>
          <cell r="F3078">
            <v>7508</v>
          </cell>
          <cell r="G3078">
            <v>11923</v>
          </cell>
          <cell r="H3078">
            <v>1507508</v>
          </cell>
          <cell r="I3078">
            <v>13149</v>
          </cell>
          <cell r="J3078">
            <v>13293</v>
          </cell>
          <cell r="K3078">
            <v>13419</v>
          </cell>
        </row>
        <row r="3079">
          <cell r="A3079">
            <v>2915106</v>
          </cell>
          <cell r="B3079">
            <v>291510</v>
          </cell>
          <cell r="C3079" t="str">
            <v>Itagi</v>
          </cell>
          <cell r="D3079" t="str">
            <v>BA</v>
          </cell>
          <cell r="E3079">
            <v>29</v>
          </cell>
          <cell r="F3079">
            <v>15106</v>
          </cell>
          <cell r="G3079">
            <v>14162</v>
          </cell>
          <cell r="H3079">
            <v>2915106</v>
          </cell>
          <cell r="I3079">
            <v>13053</v>
          </cell>
          <cell r="J3079">
            <v>12805</v>
          </cell>
          <cell r="K3079">
            <v>13433</v>
          </cell>
        </row>
        <row r="3080">
          <cell r="A3080">
            <v>3143005</v>
          </cell>
          <cell r="B3080">
            <v>314300</v>
          </cell>
          <cell r="C3080" t="str">
            <v>Monte Belo</v>
          </cell>
          <cell r="D3080" t="str">
            <v>MG</v>
          </cell>
          <cell r="E3080">
            <v>31</v>
          </cell>
          <cell r="F3080">
            <v>43005</v>
          </cell>
          <cell r="G3080">
            <v>12852</v>
          </cell>
          <cell r="H3080">
            <v>3143005</v>
          </cell>
          <cell r="I3080">
            <v>13061</v>
          </cell>
          <cell r="J3080">
            <v>13049</v>
          </cell>
          <cell r="K3080">
            <v>13435</v>
          </cell>
        </row>
        <row r="3081">
          <cell r="A3081">
            <v>2509206</v>
          </cell>
          <cell r="B3081">
            <v>250920</v>
          </cell>
          <cell r="C3081" t="str">
            <v>Massaranduba</v>
          </cell>
          <cell r="D3081" t="str">
            <v>PB</v>
          </cell>
          <cell r="E3081">
            <v>25</v>
          </cell>
          <cell r="F3081">
            <v>9206</v>
          </cell>
          <cell r="G3081">
            <v>12946</v>
          </cell>
          <cell r="H3081">
            <v>2509206</v>
          </cell>
          <cell r="I3081">
            <v>12910</v>
          </cell>
          <cell r="J3081">
            <v>13084</v>
          </cell>
          <cell r="K3081">
            <v>13438</v>
          </cell>
        </row>
        <row r="3082">
          <cell r="A3082">
            <v>2400703</v>
          </cell>
          <cell r="B3082">
            <v>240070</v>
          </cell>
          <cell r="C3082" t="str">
            <v>Alto do Rodrigues</v>
          </cell>
          <cell r="D3082" t="str">
            <v>RN</v>
          </cell>
          <cell r="E3082">
            <v>24</v>
          </cell>
          <cell r="F3082">
            <v>703</v>
          </cell>
          <cell r="G3082">
            <v>12045</v>
          </cell>
          <cell r="H3082">
            <v>2400703</v>
          </cell>
          <cell r="I3082">
            <v>12306</v>
          </cell>
          <cell r="J3082">
            <v>12729</v>
          </cell>
          <cell r="K3082">
            <v>13440</v>
          </cell>
        </row>
        <row r="3083">
          <cell r="A3083">
            <v>2925709</v>
          </cell>
          <cell r="B3083">
            <v>292570</v>
          </cell>
          <cell r="C3083" t="str">
            <v>Presidente Jânio Quadros</v>
          </cell>
          <cell r="D3083" t="str">
            <v>BA</v>
          </cell>
          <cell r="E3083">
            <v>29</v>
          </cell>
          <cell r="F3083">
            <v>25709</v>
          </cell>
          <cell r="G3083">
            <v>14212</v>
          </cell>
          <cell r="H3083">
            <v>2925709</v>
          </cell>
          <cell r="I3083">
            <v>13657</v>
          </cell>
          <cell r="J3083">
            <v>12854</v>
          </cell>
          <cell r="K3083">
            <v>13442</v>
          </cell>
        </row>
        <row r="3084">
          <cell r="A3084">
            <v>4111407</v>
          </cell>
          <cell r="B3084">
            <v>411140</v>
          </cell>
          <cell r="C3084" t="str">
            <v>Ivaí</v>
          </cell>
          <cell r="D3084" t="str">
            <v>PR</v>
          </cell>
          <cell r="E3084">
            <v>41</v>
          </cell>
          <cell r="F3084">
            <v>11407</v>
          </cell>
          <cell r="G3084">
            <v>13533</v>
          </cell>
          <cell r="H3084">
            <v>4111407</v>
          </cell>
          <cell r="I3084">
            <v>12806</v>
          </cell>
          <cell r="J3084">
            <v>12954</v>
          </cell>
          <cell r="K3084">
            <v>13451</v>
          </cell>
        </row>
        <row r="3085">
          <cell r="A3085">
            <v>4117107</v>
          </cell>
          <cell r="B3085">
            <v>411710</v>
          </cell>
          <cell r="C3085" t="str">
            <v>Nova Londrina</v>
          </cell>
          <cell r="D3085" t="str">
            <v>PR</v>
          </cell>
          <cell r="E3085">
            <v>41</v>
          </cell>
          <cell r="F3085">
            <v>17107</v>
          </cell>
          <cell r="G3085">
            <v>12898</v>
          </cell>
          <cell r="H3085">
            <v>4117107</v>
          </cell>
          <cell r="I3085">
            <v>13069</v>
          </cell>
          <cell r="J3085">
            <v>13052</v>
          </cell>
          <cell r="K3085">
            <v>13452</v>
          </cell>
        </row>
        <row r="3086">
          <cell r="A3086">
            <v>2107209</v>
          </cell>
          <cell r="B3086">
            <v>210720</v>
          </cell>
          <cell r="C3086" t="str">
            <v>Nina Rodrigues</v>
          </cell>
          <cell r="D3086" t="str">
            <v>MA</v>
          </cell>
          <cell r="E3086">
            <v>21</v>
          </cell>
          <cell r="F3086">
            <v>7209</v>
          </cell>
          <cell r="G3086">
            <v>10527</v>
          </cell>
          <cell r="H3086">
            <v>2107209</v>
          </cell>
          <cell r="I3086">
            <v>12467</v>
          </cell>
          <cell r="J3086">
            <v>13095</v>
          </cell>
          <cell r="K3086">
            <v>13465</v>
          </cell>
        </row>
        <row r="3087">
          <cell r="A3087">
            <v>2905503</v>
          </cell>
          <cell r="B3087">
            <v>290550</v>
          </cell>
          <cell r="C3087" t="str">
            <v>Caldeirão Grande</v>
          </cell>
          <cell r="D3087" t="str">
            <v>BA</v>
          </cell>
          <cell r="E3087">
            <v>29</v>
          </cell>
          <cell r="F3087">
            <v>5503</v>
          </cell>
          <cell r="G3087">
            <v>13922</v>
          </cell>
          <cell r="H3087">
            <v>2905503</v>
          </cell>
          <cell r="I3087">
            <v>12485</v>
          </cell>
          <cell r="J3087">
            <v>12658</v>
          </cell>
          <cell r="K3087">
            <v>13465</v>
          </cell>
        </row>
        <row r="3088">
          <cell r="A3088">
            <v>4113908</v>
          </cell>
          <cell r="B3088">
            <v>411390</v>
          </cell>
          <cell r="C3088" t="str">
            <v>Mallet</v>
          </cell>
          <cell r="D3088" t="str">
            <v>PR</v>
          </cell>
          <cell r="E3088">
            <v>41</v>
          </cell>
          <cell r="F3088">
            <v>13908</v>
          </cell>
          <cell r="G3088">
            <v>12784</v>
          </cell>
          <cell r="H3088">
            <v>4113908</v>
          </cell>
          <cell r="I3088">
            <v>12973</v>
          </cell>
          <cell r="J3088">
            <v>13030</v>
          </cell>
          <cell r="K3088">
            <v>13475</v>
          </cell>
        </row>
        <row r="3089">
          <cell r="A3089">
            <v>1101708</v>
          </cell>
          <cell r="B3089">
            <v>110170</v>
          </cell>
          <cell r="C3089" t="str">
            <v>Urupá</v>
          </cell>
          <cell r="D3089" t="str">
            <v>RO</v>
          </cell>
          <cell r="E3089">
            <v>11</v>
          </cell>
          <cell r="F3089">
            <v>1708</v>
          </cell>
          <cell r="G3089">
            <v>13661</v>
          </cell>
          <cell r="H3089">
            <v>1101708</v>
          </cell>
          <cell r="I3089">
            <v>12969</v>
          </cell>
          <cell r="J3089">
            <v>12687</v>
          </cell>
          <cell r="K3089">
            <v>13491</v>
          </cell>
        </row>
        <row r="3090">
          <cell r="A3090">
            <v>2203305</v>
          </cell>
          <cell r="B3090">
            <v>220330</v>
          </cell>
          <cell r="C3090" t="str">
            <v>Demerval Lobão</v>
          </cell>
          <cell r="D3090" t="str">
            <v>PI</v>
          </cell>
          <cell r="E3090">
            <v>22</v>
          </cell>
          <cell r="F3090">
            <v>3305</v>
          </cell>
          <cell r="G3090">
            <v>13232</v>
          </cell>
          <cell r="H3090">
            <v>2203305</v>
          </cell>
          <cell r="I3090">
            <v>13274</v>
          </cell>
          <cell r="J3090">
            <v>13398</v>
          </cell>
          <cell r="K3090">
            <v>13496</v>
          </cell>
        </row>
        <row r="3091">
          <cell r="A3091">
            <v>2615508</v>
          </cell>
          <cell r="B3091">
            <v>261550</v>
          </cell>
          <cell r="C3091" t="str">
            <v>Tracunhaém</v>
          </cell>
          <cell r="D3091" t="str">
            <v>PE</v>
          </cell>
          <cell r="E3091">
            <v>26</v>
          </cell>
          <cell r="F3091">
            <v>15508</v>
          </cell>
          <cell r="G3091">
            <v>13265</v>
          </cell>
          <cell r="H3091">
            <v>2615508</v>
          </cell>
          <cell r="I3091">
            <v>13055</v>
          </cell>
          <cell r="J3091">
            <v>13155</v>
          </cell>
          <cell r="K3091">
            <v>13497</v>
          </cell>
        </row>
        <row r="3092">
          <cell r="A3092">
            <v>3117702</v>
          </cell>
          <cell r="B3092">
            <v>311770</v>
          </cell>
          <cell r="C3092" t="str">
            <v>Conceição do Rio Verde</v>
          </cell>
          <cell r="D3092" t="str">
            <v>MG</v>
          </cell>
          <cell r="E3092">
            <v>31</v>
          </cell>
          <cell r="F3092">
            <v>17702</v>
          </cell>
          <cell r="G3092">
            <v>13244</v>
          </cell>
          <cell r="H3092">
            <v>3117702</v>
          </cell>
          <cell r="I3092">
            <v>12950</v>
          </cell>
          <cell r="J3092">
            <v>13052</v>
          </cell>
          <cell r="K3092">
            <v>13499</v>
          </cell>
        </row>
        <row r="3093">
          <cell r="A3093">
            <v>4217600</v>
          </cell>
          <cell r="B3093">
            <v>421760</v>
          </cell>
          <cell r="C3093" t="str">
            <v>Siderópolis</v>
          </cell>
          <cell r="D3093" t="str">
            <v>SC</v>
          </cell>
          <cell r="E3093">
            <v>42</v>
          </cell>
          <cell r="F3093">
            <v>17600</v>
          </cell>
          <cell r="G3093">
            <v>12967</v>
          </cell>
          <cell r="H3093">
            <v>4217600</v>
          </cell>
          <cell r="I3093">
            <v>12995</v>
          </cell>
          <cell r="J3093">
            <v>13137</v>
          </cell>
          <cell r="K3093">
            <v>13499</v>
          </cell>
        </row>
        <row r="3094">
          <cell r="A3094">
            <v>3541703</v>
          </cell>
          <cell r="B3094">
            <v>354170</v>
          </cell>
          <cell r="C3094" t="str">
            <v>Quatá</v>
          </cell>
          <cell r="D3094" t="str">
            <v>SP</v>
          </cell>
          <cell r="E3094">
            <v>35</v>
          </cell>
          <cell r="F3094">
            <v>41703</v>
          </cell>
          <cell r="G3094">
            <v>12539</v>
          </cell>
          <cell r="H3094">
            <v>3541703</v>
          </cell>
          <cell r="I3094">
            <v>12828</v>
          </cell>
          <cell r="J3094">
            <v>12972</v>
          </cell>
          <cell r="K3094">
            <v>13501</v>
          </cell>
        </row>
        <row r="3095">
          <cell r="A3095">
            <v>3301801</v>
          </cell>
          <cell r="B3095">
            <v>330180</v>
          </cell>
          <cell r="C3095" t="str">
            <v>Engenheiro Paulo de Frontin</v>
          </cell>
          <cell r="D3095" t="str">
            <v>RJ</v>
          </cell>
          <cell r="E3095">
            <v>33</v>
          </cell>
          <cell r="F3095">
            <v>1801</v>
          </cell>
          <cell r="G3095">
            <v>13214</v>
          </cell>
          <cell r="H3095">
            <v>3301801</v>
          </cell>
          <cell r="I3095">
            <v>13239</v>
          </cell>
          <cell r="J3095">
            <v>13408</v>
          </cell>
          <cell r="K3095">
            <v>13505</v>
          </cell>
        </row>
        <row r="3096">
          <cell r="A3096">
            <v>2601300</v>
          </cell>
          <cell r="B3096">
            <v>260130</v>
          </cell>
          <cell r="C3096" t="str">
            <v>Barra de Guabiraba</v>
          </cell>
          <cell r="D3096" t="str">
            <v>PE</v>
          </cell>
          <cell r="E3096">
            <v>26</v>
          </cell>
          <cell r="F3096">
            <v>1300</v>
          </cell>
          <cell r="G3096">
            <v>13623</v>
          </cell>
          <cell r="H3096">
            <v>2601300</v>
          </cell>
          <cell r="I3096">
            <v>12765</v>
          </cell>
          <cell r="J3096">
            <v>13054</v>
          </cell>
          <cell r="K3096">
            <v>13523</v>
          </cell>
        </row>
        <row r="3097">
          <cell r="A3097">
            <v>4122156</v>
          </cell>
          <cell r="B3097">
            <v>412215</v>
          </cell>
          <cell r="C3097" t="str">
            <v>Rio Bonito do Iguaçu</v>
          </cell>
          <cell r="D3097" t="str">
            <v>PR</v>
          </cell>
          <cell r="E3097">
            <v>41</v>
          </cell>
          <cell r="F3097">
            <v>22156</v>
          </cell>
          <cell r="G3097">
            <v>15121</v>
          </cell>
          <cell r="H3097">
            <v>4122156</v>
          </cell>
          <cell r="I3097">
            <v>13660</v>
          </cell>
          <cell r="J3097">
            <v>13125</v>
          </cell>
          <cell r="K3097">
            <v>13524</v>
          </cell>
        </row>
        <row r="3098">
          <cell r="A3098">
            <v>2902401</v>
          </cell>
          <cell r="B3098">
            <v>290240</v>
          </cell>
          <cell r="C3098" t="str">
            <v>Aurelino Leal</v>
          </cell>
          <cell r="D3098" t="str">
            <v>BA</v>
          </cell>
          <cell r="E3098">
            <v>29</v>
          </cell>
          <cell r="F3098">
            <v>2401</v>
          </cell>
          <cell r="G3098">
            <v>14280</v>
          </cell>
          <cell r="H3098">
            <v>2902401</v>
          </cell>
          <cell r="I3098">
            <v>13599</v>
          </cell>
          <cell r="J3098">
            <v>13059</v>
          </cell>
          <cell r="K3098">
            <v>13525</v>
          </cell>
        </row>
        <row r="3099">
          <cell r="A3099">
            <v>2931707</v>
          </cell>
          <cell r="B3099">
            <v>293170</v>
          </cell>
          <cell r="C3099" t="str">
            <v>Terra Nova</v>
          </cell>
          <cell r="D3099" t="str">
            <v>BA</v>
          </cell>
          <cell r="E3099">
            <v>29</v>
          </cell>
          <cell r="F3099">
            <v>31707</v>
          </cell>
          <cell r="G3099">
            <v>12583</v>
          </cell>
          <cell r="H3099">
            <v>2931707</v>
          </cell>
          <cell r="I3099">
            <v>12806</v>
          </cell>
          <cell r="J3099">
            <v>12793</v>
          </cell>
          <cell r="K3099">
            <v>13526</v>
          </cell>
        </row>
        <row r="3100">
          <cell r="A3100">
            <v>3202603</v>
          </cell>
          <cell r="B3100">
            <v>320260</v>
          </cell>
          <cell r="C3100" t="str">
            <v>Iconha</v>
          </cell>
          <cell r="D3100" t="str">
            <v>ES</v>
          </cell>
          <cell r="E3100">
            <v>32</v>
          </cell>
          <cell r="F3100">
            <v>2603</v>
          </cell>
          <cell r="G3100">
            <v>11901</v>
          </cell>
          <cell r="H3100">
            <v>3202603</v>
          </cell>
          <cell r="I3100">
            <v>12514</v>
          </cell>
          <cell r="J3100">
            <v>12681</v>
          </cell>
          <cell r="K3100">
            <v>13548</v>
          </cell>
        </row>
        <row r="3101">
          <cell r="A3101">
            <v>3142007</v>
          </cell>
          <cell r="B3101">
            <v>314200</v>
          </cell>
          <cell r="C3101" t="str">
            <v>Mirabela</v>
          </cell>
          <cell r="D3101" t="str">
            <v>MG</v>
          </cell>
          <cell r="E3101">
            <v>31</v>
          </cell>
          <cell r="F3101">
            <v>42007</v>
          </cell>
          <cell r="G3101">
            <v>13252</v>
          </cell>
          <cell r="H3101">
            <v>3142007</v>
          </cell>
          <cell r="I3101">
            <v>13043</v>
          </cell>
          <cell r="J3101">
            <v>13116</v>
          </cell>
          <cell r="K3101">
            <v>13552</v>
          </cell>
        </row>
        <row r="3102">
          <cell r="A3102">
            <v>2922607</v>
          </cell>
          <cell r="B3102">
            <v>292260</v>
          </cell>
          <cell r="C3102" t="str">
            <v>Nilo Peçanha</v>
          </cell>
          <cell r="D3102" t="str">
            <v>BA</v>
          </cell>
          <cell r="E3102">
            <v>29</v>
          </cell>
          <cell r="F3102">
            <v>22607</v>
          </cell>
          <cell r="G3102">
            <v>13274</v>
          </cell>
          <cell r="H3102">
            <v>2922607</v>
          </cell>
          <cell r="I3102">
            <v>12530</v>
          </cell>
          <cell r="J3102">
            <v>12729</v>
          </cell>
          <cell r="K3102">
            <v>13555</v>
          </cell>
        </row>
        <row r="3103">
          <cell r="A3103">
            <v>2933158</v>
          </cell>
          <cell r="B3103">
            <v>293315</v>
          </cell>
          <cell r="C3103" t="str">
            <v>Várzea Nova</v>
          </cell>
          <cell r="D3103" t="str">
            <v>BA</v>
          </cell>
          <cell r="E3103">
            <v>29</v>
          </cell>
          <cell r="F3103">
            <v>33158</v>
          </cell>
          <cell r="G3103">
            <v>14365</v>
          </cell>
          <cell r="H3103">
            <v>2933158</v>
          </cell>
          <cell r="I3103">
            <v>13127</v>
          </cell>
          <cell r="J3103">
            <v>12910</v>
          </cell>
          <cell r="K3103">
            <v>13581</v>
          </cell>
        </row>
        <row r="3104">
          <cell r="A3104">
            <v>2926707</v>
          </cell>
          <cell r="B3104">
            <v>292670</v>
          </cell>
          <cell r="C3104" t="str">
            <v>Rio de Contas</v>
          </cell>
          <cell r="D3104" t="str">
            <v>BA</v>
          </cell>
          <cell r="E3104">
            <v>29</v>
          </cell>
          <cell r="F3104">
            <v>26707</v>
          </cell>
          <cell r="G3104">
            <v>13816</v>
          </cell>
          <cell r="H3104">
            <v>2926707</v>
          </cell>
          <cell r="I3104">
            <v>12979</v>
          </cell>
          <cell r="J3104">
            <v>12891</v>
          </cell>
          <cell r="K3104">
            <v>13592</v>
          </cell>
        </row>
        <row r="3105">
          <cell r="A3105">
            <v>5207907</v>
          </cell>
          <cell r="B3105">
            <v>520790</v>
          </cell>
          <cell r="C3105" t="str">
            <v>Flores de Goiás</v>
          </cell>
          <cell r="D3105" t="str">
            <v>GO</v>
          </cell>
          <cell r="E3105">
            <v>52</v>
          </cell>
          <cell r="F3105">
            <v>7907</v>
          </cell>
          <cell r="G3105">
            <v>11483</v>
          </cell>
          <cell r="H3105">
            <v>5207907</v>
          </cell>
          <cell r="I3105">
            <v>12058</v>
          </cell>
          <cell r="J3105">
            <v>12754</v>
          </cell>
          <cell r="K3105">
            <v>13596</v>
          </cell>
        </row>
        <row r="3106">
          <cell r="A3106">
            <v>2920452</v>
          </cell>
          <cell r="B3106">
            <v>292045</v>
          </cell>
          <cell r="C3106" t="str">
            <v>Mansidão</v>
          </cell>
          <cell r="D3106" t="str">
            <v>BA</v>
          </cell>
          <cell r="E3106">
            <v>29</v>
          </cell>
          <cell r="F3106">
            <v>20452</v>
          </cell>
          <cell r="G3106">
            <v>12244</v>
          </cell>
          <cell r="H3106">
            <v>2920452</v>
          </cell>
          <cell r="I3106">
            <v>12594</v>
          </cell>
          <cell r="J3106">
            <v>12759</v>
          </cell>
          <cell r="K3106">
            <v>13598</v>
          </cell>
        </row>
        <row r="3107">
          <cell r="A3107">
            <v>4114500</v>
          </cell>
          <cell r="B3107">
            <v>411450</v>
          </cell>
          <cell r="C3107" t="str">
            <v>Manoel Ribas</v>
          </cell>
          <cell r="D3107" t="str">
            <v>PR</v>
          </cell>
          <cell r="E3107">
            <v>41</v>
          </cell>
          <cell r="F3107">
            <v>14500</v>
          </cell>
          <cell r="G3107">
            <v>13113</v>
          </cell>
          <cell r="H3107">
            <v>4114500</v>
          </cell>
          <cell r="I3107">
            <v>13164</v>
          </cell>
          <cell r="J3107">
            <v>13185</v>
          </cell>
          <cell r="K3107">
            <v>13610</v>
          </cell>
        </row>
        <row r="3108">
          <cell r="A3108">
            <v>2612703</v>
          </cell>
          <cell r="B3108">
            <v>261270</v>
          </cell>
          <cell r="C3108" t="str">
            <v>Santa Maria do Cambucá</v>
          </cell>
          <cell r="D3108" t="str">
            <v>PE</v>
          </cell>
          <cell r="E3108">
            <v>26</v>
          </cell>
          <cell r="F3108">
            <v>12703</v>
          </cell>
          <cell r="G3108">
            <v>12942</v>
          </cell>
          <cell r="H3108">
            <v>2612703</v>
          </cell>
          <cell r="I3108">
            <v>13023</v>
          </cell>
          <cell r="J3108">
            <v>13215</v>
          </cell>
          <cell r="K3108">
            <v>13626</v>
          </cell>
        </row>
        <row r="3109">
          <cell r="A3109">
            <v>2806305</v>
          </cell>
          <cell r="B3109">
            <v>280630</v>
          </cell>
          <cell r="C3109" t="str">
            <v>Santa Luzia do Itanhy</v>
          </cell>
          <cell r="D3109" t="str">
            <v>SE</v>
          </cell>
          <cell r="E3109">
            <v>28</v>
          </cell>
          <cell r="F3109">
            <v>6305</v>
          </cell>
          <cell r="G3109">
            <v>13502</v>
          </cell>
          <cell r="H3109">
            <v>2806305</v>
          </cell>
          <cell r="I3109">
            <v>13914</v>
          </cell>
          <cell r="J3109">
            <v>14081</v>
          </cell>
          <cell r="K3109">
            <v>13628</v>
          </cell>
        </row>
        <row r="3110">
          <cell r="A3110">
            <v>2913457</v>
          </cell>
          <cell r="B3110">
            <v>291345</v>
          </cell>
          <cell r="C3110" t="str">
            <v>Igrapiúna</v>
          </cell>
          <cell r="D3110" t="str">
            <v>BA</v>
          </cell>
          <cell r="E3110">
            <v>29</v>
          </cell>
          <cell r="F3110">
            <v>13457</v>
          </cell>
          <cell r="G3110">
            <v>13268</v>
          </cell>
          <cell r="H3110">
            <v>2913457</v>
          </cell>
          <cell r="I3110">
            <v>13347</v>
          </cell>
          <cell r="J3110">
            <v>13028</v>
          </cell>
          <cell r="K3110">
            <v>13636</v>
          </cell>
        </row>
        <row r="3111">
          <cell r="A3111">
            <v>4206009</v>
          </cell>
          <cell r="B3111">
            <v>420600</v>
          </cell>
          <cell r="C3111" t="str">
            <v>Governador Celso Ramos</v>
          </cell>
          <cell r="D3111" t="str">
            <v>SC</v>
          </cell>
          <cell r="E3111">
            <v>42</v>
          </cell>
          <cell r="F3111">
            <v>6009</v>
          </cell>
          <cell r="G3111">
            <v>12704</v>
          </cell>
          <cell r="H3111">
            <v>4206009</v>
          </cell>
          <cell r="I3111">
            <v>13012</v>
          </cell>
          <cell r="J3111">
            <v>13211</v>
          </cell>
          <cell r="K3111">
            <v>13655</v>
          </cell>
        </row>
        <row r="3112">
          <cell r="A3112">
            <v>2918308</v>
          </cell>
          <cell r="B3112">
            <v>291830</v>
          </cell>
          <cell r="C3112" t="str">
            <v>Jitaúna</v>
          </cell>
          <cell r="D3112" t="str">
            <v>BA</v>
          </cell>
          <cell r="E3112">
            <v>29</v>
          </cell>
          <cell r="F3112">
            <v>18308</v>
          </cell>
          <cell r="G3112">
            <v>16365</v>
          </cell>
          <cell r="H3112">
            <v>2918308</v>
          </cell>
          <cell r="I3112">
            <v>14115</v>
          </cell>
          <cell r="J3112">
            <v>13280</v>
          </cell>
          <cell r="K3112">
            <v>13667</v>
          </cell>
        </row>
        <row r="3113">
          <cell r="A3113">
            <v>2502805</v>
          </cell>
          <cell r="B3113">
            <v>250280</v>
          </cell>
          <cell r="C3113" t="str">
            <v>Brejo do Cruz</v>
          </cell>
          <cell r="D3113" t="str">
            <v>PB</v>
          </cell>
          <cell r="E3113">
            <v>25</v>
          </cell>
          <cell r="F3113">
            <v>2805</v>
          </cell>
          <cell r="G3113">
            <v>12852</v>
          </cell>
          <cell r="H3113">
            <v>2502805</v>
          </cell>
          <cell r="I3113">
            <v>13123</v>
          </cell>
          <cell r="J3113">
            <v>13313</v>
          </cell>
          <cell r="K3113">
            <v>13676</v>
          </cell>
        </row>
        <row r="3114">
          <cell r="A3114">
            <v>2411403</v>
          </cell>
          <cell r="B3114">
            <v>241140</v>
          </cell>
          <cell r="C3114" t="str">
            <v>Santana do Matos</v>
          </cell>
          <cell r="D3114" t="str">
            <v>RN</v>
          </cell>
          <cell r="E3114">
            <v>24</v>
          </cell>
          <cell r="F3114">
            <v>11403</v>
          </cell>
          <cell r="G3114">
            <v>14544</v>
          </cell>
          <cell r="H3114">
            <v>2411403</v>
          </cell>
          <cell r="I3114">
            <v>13798</v>
          </cell>
          <cell r="J3114">
            <v>13481</v>
          </cell>
          <cell r="K3114">
            <v>13688</v>
          </cell>
        </row>
        <row r="3115">
          <cell r="A3115">
            <v>4323804</v>
          </cell>
          <cell r="B3115">
            <v>432380</v>
          </cell>
          <cell r="C3115" t="str">
            <v>Xangri-lá</v>
          </cell>
          <cell r="D3115" t="str">
            <v>RS</v>
          </cell>
          <cell r="E3115">
            <v>43</v>
          </cell>
          <cell r="F3115">
            <v>23804</v>
          </cell>
          <cell r="G3115">
            <v>11721</v>
          </cell>
          <cell r="H3115">
            <v>4323804</v>
          </cell>
          <cell r="I3115">
            <v>12405</v>
          </cell>
          <cell r="J3115">
            <v>13074</v>
          </cell>
          <cell r="K3115">
            <v>13689</v>
          </cell>
        </row>
        <row r="3116">
          <cell r="A3116">
            <v>3100302</v>
          </cell>
          <cell r="B3116">
            <v>310030</v>
          </cell>
          <cell r="C3116" t="str">
            <v>Abre Campo</v>
          </cell>
          <cell r="D3116" t="str">
            <v>MG</v>
          </cell>
          <cell r="E3116">
            <v>31</v>
          </cell>
          <cell r="F3116">
            <v>302</v>
          </cell>
          <cell r="G3116">
            <v>13177</v>
          </cell>
          <cell r="H3116">
            <v>3100302</v>
          </cell>
          <cell r="I3116">
            <v>13311</v>
          </cell>
          <cell r="J3116">
            <v>13306</v>
          </cell>
          <cell r="K3116">
            <v>13703</v>
          </cell>
        </row>
        <row r="3117">
          <cell r="A3117">
            <v>3516002</v>
          </cell>
          <cell r="B3117">
            <v>351600</v>
          </cell>
          <cell r="C3117" t="str">
            <v>Flórida Paulista</v>
          </cell>
          <cell r="D3117" t="str">
            <v>SP</v>
          </cell>
          <cell r="E3117">
            <v>35</v>
          </cell>
          <cell r="F3117">
            <v>16002</v>
          </cell>
          <cell r="G3117">
            <v>13761</v>
          </cell>
          <cell r="H3117">
            <v>3516002</v>
          </cell>
          <cell r="I3117">
            <v>12849</v>
          </cell>
          <cell r="J3117">
            <v>13112</v>
          </cell>
          <cell r="K3117">
            <v>13704</v>
          </cell>
        </row>
        <row r="3118">
          <cell r="A3118">
            <v>2928059</v>
          </cell>
          <cell r="B3118">
            <v>292805</v>
          </cell>
          <cell r="C3118" t="str">
            <v>Santa Luzia</v>
          </cell>
          <cell r="D3118" t="str">
            <v>BA</v>
          </cell>
          <cell r="E3118">
            <v>29</v>
          </cell>
          <cell r="F3118">
            <v>28059</v>
          </cell>
          <cell r="G3118">
            <v>15613</v>
          </cell>
          <cell r="H3118">
            <v>2928059</v>
          </cell>
          <cell r="I3118">
            <v>13332</v>
          </cell>
          <cell r="J3118">
            <v>13025</v>
          </cell>
          <cell r="K3118">
            <v>13710</v>
          </cell>
        </row>
        <row r="3119">
          <cell r="A3119">
            <v>1600808</v>
          </cell>
          <cell r="B3119">
            <v>160080</v>
          </cell>
          <cell r="C3119" t="str">
            <v>Vitória do Jari</v>
          </cell>
          <cell r="D3119" t="str">
            <v>AP</v>
          </cell>
          <cell r="E3119">
            <v>16</v>
          </cell>
          <cell r="F3119">
            <v>808</v>
          </cell>
          <cell r="G3119">
            <v>11519</v>
          </cell>
          <cell r="H3119">
            <v>1600808</v>
          </cell>
          <cell r="I3119">
            <v>12445</v>
          </cell>
          <cell r="J3119">
            <v>13013</v>
          </cell>
          <cell r="K3119">
            <v>13724</v>
          </cell>
        </row>
        <row r="3120">
          <cell r="A3120">
            <v>3541208</v>
          </cell>
          <cell r="B3120">
            <v>354120</v>
          </cell>
          <cell r="C3120" t="str">
            <v>Presidente Bernardes</v>
          </cell>
          <cell r="D3120" t="str">
            <v>SP</v>
          </cell>
          <cell r="E3120">
            <v>35</v>
          </cell>
          <cell r="F3120">
            <v>41208</v>
          </cell>
          <cell r="G3120">
            <v>15382</v>
          </cell>
          <cell r="H3120">
            <v>3541208</v>
          </cell>
          <cell r="I3120">
            <v>13544</v>
          </cell>
          <cell r="J3120">
            <v>13406</v>
          </cell>
          <cell r="K3120">
            <v>13724</v>
          </cell>
        </row>
        <row r="3121">
          <cell r="A3121">
            <v>3104601</v>
          </cell>
          <cell r="B3121">
            <v>310460</v>
          </cell>
          <cell r="C3121" t="str">
            <v>Astolfo Dutra</v>
          </cell>
          <cell r="D3121" t="str">
            <v>MG</v>
          </cell>
          <cell r="E3121">
            <v>31</v>
          </cell>
          <cell r="F3121">
            <v>4601</v>
          </cell>
          <cell r="G3121">
            <v>13109</v>
          </cell>
          <cell r="H3121">
            <v>3104601</v>
          </cell>
          <cell r="I3121">
            <v>13049</v>
          </cell>
          <cell r="J3121">
            <v>13237</v>
          </cell>
          <cell r="K3121">
            <v>13738</v>
          </cell>
        </row>
        <row r="3122">
          <cell r="A3122">
            <v>4121901</v>
          </cell>
          <cell r="B3122">
            <v>412190</v>
          </cell>
          <cell r="C3122" t="str">
            <v>Ribeirão do Pinhal</v>
          </cell>
          <cell r="D3122" t="str">
            <v>PR</v>
          </cell>
          <cell r="E3122">
            <v>41</v>
          </cell>
          <cell r="F3122">
            <v>21901</v>
          </cell>
          <cell r="G3122">
            <v>13584</v>
          </cell>
          <cell r="H3122">
            <v>4121901</v>
          </cell>
          <cell r="I3122">
            <v>13522</v>
          </cell>
          <cell r="J3122">
            <v>13401</v>
          </cell>
          <cell r="K3122">
            <v>13740</v>
          </cell>
        </row>
        <row r="3123">
          <cell r="A3123">
            <v>3156007</v>
          </cell>
          <cell r="B3123">
            <v>315600</v>
          </cell>
          <cell r="C3123" t="str">
            <v>Rio Vermelho</v>
          </cell>
          <cell r="D3123" t="str">
            <v>MG</v>
          </cell>
          <cell r="E3123">
            <v>31</v>
          </cell>
          <cell r="F3123">
            <v>56007</v>
          </cell>
          <cell r="G3123">
            <v>15343</v>
          </cell>
          <cell r="H3123">
            <v>3156007</v>
          </cell>
          <cell r="I3123">
            <v>13648</v>
          </cell>
          <cell r="J3123">
            <v>13455</v>
          </cell>
          <cell r="K3123">
            <v>13755</v>
          </cell>
        </row>
        <row r="3124">
          <cell r="A3124">
            <v>2401206</v>
          </cell>
          <cell r="B3124">
            <v>240120</v>
          </cell>
          <cell r="C3124" t="str">
            <v>Arês</v>
          </cell>
          <cell r="D3124" t="str">
            <v>RN</v>
          </cell>
          <cell r="E3124">
            <v>24</v>
          </cell>
          <cell r="F3124">
            <v>1206</v>
          </cell>
          <cell r="G3124">
            <v>12732</v>
          </cell>
          <cell r="H3124">
            <v>2401206</v>
          </cell>
          <cell r="I3124">
            <v>12931</v>
          </cell>
          <cell r="J3124">
            <v>13166</v>
          </cell>
          <cell r="K3124">
            <v>13764</v>
          </cell>
        </row>
        <row r="3125">
          <cell r="A3125">
            <v>2708956</v>
          </cell>
          <cell r="B3125">
            <v>270895</v>
          </cell>
          <cell r="C3125" t="str">
            <v>Senador Rui Palmeira</v>
          </cell>
          <cell r="D3125" t="str">
            <v>AL</v>
          </cell>
          <cell r="E3125">
            <v>27</v>
          </cell>
          <cell r="F3125">
            <v>8956</v>
          </cell>
          <cell r="G3125">
            <v>13110</v>
          </cell>
          <cell r="H3125">
            <v>2708956</v>
          </cell>
          <cell r="I3125">
            <v>13047</v>
          </cell>
          <cell r="J3125">
            <v>13209</v>
          </cell>
          <cell r="K3125">
            <v>13765</v>
          </cell>
        </row>
        <row r="3126">
          <cell r="A3126">
            <v>5002605</v>
          </cell>
          <cell r="B3126">
            <v>500260</v>
          </cell>
          <cell r="C3126" t="str">
            <v>Camapuã</v>
          </cell>
          <cell r="D3126" t="str">
            <v>MS</v>
          </cell>
          <cell r="E3126">
            <v>50</v>
          </cell>
          <cell r="F3126">
            <v>2605</v>
          </cell>
          <cell r="G3126">
            <v>13532</v>
          </cell>
          <cell r="H3126">
            <v>5002605</v>
          </cell>
          <cell r="I3126">
            <v>13648</v>
          </cell>
          <cell r="J3126">
            <v>13609</v>
          </cell>
          <cell r="K3126">
            <v>13770</v>
          </cell>
        </row>
        <row r="3127">
          <cell r="A3127">
            <v>2704807</v>
          </cell>
          <cell r="B3127">
            <v>270480</v>
          </cell>
          <cell r="C3127" t="str">
            <v>Maribondo</v>
          </cell>
          <cell r="D3127" t="str">
            <v>AL</v>
          </cell>
          <cell r="E3127">
            <v>27</v>
          </cell>
          <cell r="F3127">
            <v>4807</v>
          </cell>
          <cell r="G3127">
            <v>14144</v>
          </cell>
          <cell r="H3127">
            <v>2704807</v>
          </cell>
          <cell r="I3127">
            <v>13614</v>
          </cell>
          <cell r="J3127">
            <v>13389</v>
          </cell>
          <cell r="K3127">
            <v>13807</v>
          </cell>
        </row>
        <row r="3128">
          <cell r="A3128">
            <v>2102556</v>
          </cell>
          <cell r="B3128">
            <v>210255</v>
          </cell>
          <cell r="C3128" t="str">
            <v>Campestre do Maranhão</v>
          </cell>
          <cell r="D3128" t="str">
            <v>MA</v>
          </cell>
          <cell r="E3128">
            <v>21</v>
          </cell>
          <cell r="F3128">
            <v>2556</v>
          </cell>
          <cell r="G3128">
            <v>12716</v>
          </cell>
          <cell r="H3128">
            <v>2102556</v>
          </cell>
          <cell r="I3128">
            <v>13369</v>
          </cell>
          <cell r="J3128">
            <v>13649</v>
          </cell>
          <cell r="K3128">
            <v>13808</v>
          </cell>
        </row>
        <row r="3129">
          <cell r="A3129">
            <v>2911857</v>
          </cell>
          <cell r="B3129">
            <v>291185</v>
          </cell>
          <cell r="C3129" t="str">
            <v>Heliópolis</v>
          </cell>
          <cell r="D3129" t="str">
            <v>BA</v>
          </cell>
          <cell r="E3129">
            <v>29</v>
          </cell>
          <cell r="F3129">
            <v>11857</v>
          </cell>
          <cell r="G3129">
            <v>14713</v>
          </cell>
          <cell r="H3129">
            <v>2911857</v>
          </cell>
          <cell r="I3129">
            <v>12444</v>
          </cell>
          <cell r="J3129">
            <v>13099</v>
          </cell>
          <cell r="K3129">
            <v>13812</v>
          </cell>
        </row>
        <row r="3130">
          <cell r="A3130">
            <v>3536307</v>
          </cell>
          <cell r="B3130">
            <v>353630</v>
          </cell>
          <cell r="C3130" t="str">
            <v>Patrocínio Paulista</v>
          </cell>
          <cell r="D3130" t="str">
            <v>SP</v>
          </cell>
          <cell r="E3130">
            <v>35</v>
          </cell>
          <cell r="F3130">
            <v>36307</v>
          </cell>
          <cell r="G3130">
            <v>12943</v>
          </cell>
          <cell r="H3130">
            <v>3536307</v>
          </cell>
          <cell r="I3130">
            <v>13002</v>
          </cell>
          <cell r="J3130">
            <v>13240</v>
          </cell>
          <cell r="K3130">
            <v>13821</v>
          </cell>
        </row>
        <row r="3131">
          <cell r="A3131">
            <v>1100379</v>
          </cell>
          <cell r="B3131">
            <v>110037</v>
          </cell>
          <cell r="C3131" t="str">
            <v>Alto Alegre dos Parecis</v>
          </cell>
          <cell r="D3131" t="str">
            <v>RO</v>
          </cell>
          <cell r="E3131">
            <v>11</v>
          </cell>
          <cell r="F3131">
            <v>379</v>
          </cell>
          <cell r="G3131">
            <v>11875</v>
          </cell>
          <cell r="H3131">
            <v>1100379</v>
          </cell>
          <cell r="I3131">
            <v>12826</v>
          </cell>
          <cell r="J3131">
            <v>12833</v>
          </cell>
          <cell r="K3131">
            <v>13827</v>
          </cell>
        </row>
        <row r="3132">
          <cell r="A3132">
            <v>3534906</v>
          </cell>
          <cell r="B3132">
            <v>353490</v>
          </cell>
          <cell r="C3132" t="str">
            <v>Pacaembu</v>
          </cell>
          <cell r="D3132" t="str">
            <v>SP</v>
          </cell>
          <cell r="E3132">
            <v>35</v>
          </cell>
          <cell r="F3132">
            <v>34906</v>
          </cell>
          <cell r="G3132">
            <v>13778</v>
          </cell>
          <cell r="H3132">
            <v>3534906</v>
          </cell>
          <cell r="I3132">
            <v>12934</v>
          </cell>
          <cell r="J3132">
            <v>13333</v>
          </cell>
          <cell r="K3132">
            <v>13829</v>
          </cell>
        </row>
        <row r="3133">
          <cell r="A3133">
            <v>4302907</v>
          </cell>
          <cell r="B3133">
            <v>430290</v>
          </cell>
          <cell r="C3133" t="str">
            <v>Cacequi</v>
          </cell>
          <cell r="D3133" t="str">
            <v>RS</v>
          </cell>
          <cell r="E3133">
            <v>43</v>
          </cell>
          <cell r="F3133">
            <v>2907</v>
          </cell>
          <cell r="G3133">
            <v>13578</v>
          </cell>
          <cell r="H3133">
            <v>4302907</v>
          </cell>
          <cell r="I3133">
            <v>13685</v>
          </cell>
          <cell r="J3133">
            <v>13430</v>
          </cell>
          <cell r="K3133">
            <v>13834</v>
          </cell>
        </row>
        <row r="3134">
          <cell r="A3134">
            <v>3528809</v>
          </cell>
          <cell r="B3134">
            <v>352880</v>
          </cell>
          <cell r="C3134" t="str">
            <v>Maracaí</v>
          </cell>
          <cell r="D3134" t="str">
            <v>SP</v>
          </cell>
          <cell r="E3134">
            <v>35</v>
          </cell>
          <cell r="F3134">
            <v>28809</v>
          </cell>
          <cell r="G3134">
            <v>13710</v>
          </cell>
          <cell r="H3134">
            <v>3528809</v>
          </cell>
          <cell r="I3134">
            <v>13344</v>
          </cell>
          <cell r="J3134">
            <v>13382</v>
          </cell>
          <cell r="K3134">
            <v>13842</v>
          </cell>
        </row>
        <row r="3135">
          <cell r="A3135">
            <v>4305454</v>
          </cell>
          <cell r="B3135">
            <v>430545</v>
          </cell>
          <cell r="C3135" t="str">
            <v>Cidreira</v>
          </cell>
          <cell r="D3135" t="str">
            <v>RS</v>
          </cell>
          <cell r="E3135">
            <v>43</v>
          </cell>
          <cell r="F3135">
            <v>5454</v>
          </cell>
          <cell r="G3135">
            <v>11885</v>
          </cell>
          <cell r="H3135">
            <v>4305454</v>
          </cell>
          <cell r="I3135">
            <v>12654</v>
          </cell>
          <cell r="J3135">
            <v>13240</v>
          </cell>
          <cell r="K3135">
            <v>13844</v>
          </cell>
        </row>
        <row r="3136">
          <cell r="A3136">
            <v>3553955</v>
          </cell>
          <cell r="B3136">
            <v>355395</v>
          </cell>
          <cell r="C3136" t="str">
            <v>Tarumã</v>
          </cell>
          <cell r="D3136" t="str">
            <v>SP</v>
          </cell>
          <cell r="E3136">
            <v>35</v>
          </cell>
          <cell r="F3136">
            <v>53955</v>
          </cell>
          <cell r="G3136">
            <v>13386</v>
          </cell>
          <cell r="H3136">
            <v>3553955</v>
          </cell>
          <cell r="I3136">
            <v>12883</v>
          </cell>
          <cell r="J3136">
            <v>13209</v>
          </cell>
          <cell r="K3136">
            <v>13845</v>
          </cell>
        </row>
        <row r="3137">
          <cell r="A3137">
            <v>4305207</v>
          </cell>
          <cell r="B3137">
            <v>430520</v>
          </cell>
          <cell r="C3137" t="str">
            <v>Cerro Largo</v>
          </cell>
          <cell r="D3137" t="str">
            <v>RS</v>
          </cell>
          <cell r="E3137">
            <v>43</v>
          </cell>
          <cell r="F3137">
            <v>5207</v>
          </cell>
          <cell r="G3137">
            <v>12861</v>
          </cell>
          <cell r="H3137">
            <v>4305207</v>
          </cell>
          <cell r="I3137">
            <v>13289</v>
          </cell>
          <cell r="J3137">
            <v>13384</v>
          </cell>
          <cell r="K3137">
            <v>13872</v>
          </cell>
        </row>
        <row r="3138">
          <cell r="A3138">
            <v>2400505</v>
          </cell>
          <cell r="B3138">
            <v>240050</v>
          </cell>
          <cell r="C3138" t="str">
            <v>Alexandria</v>
          </cell>
          <cell r="D3138" t="str">
            <v>RN</v>
          </cell>
          <cell r="E3138">
            <v>24</v>
          </cell>
          <cell r="F3138">
            <v>505</v>
          </cell>
          <cell r="G3138">
            <v>14151</v>
          </cell>
          <cell r="H3138">
            <v>2400505</v>
          </cell>
          <cell r="I3138">
            <v>13475</v>
          </cell>
          <cell r="J3138">
            <v>13467</v>
          </cell>
          <cell r="K3138">
            <v>13878</v>
          </cell>
        </row>
        <row r="3139">
          <cell r="A3139">
            <v>2902500</v>
          </cell>
          <cell r="B3139">
            <v>290250</v>
          </cell>
          <cell r="C3139" t="str">
            <v>Baianópolis</v>
          </cell>
          <cell r="D3139" t="str">
            <v>BA</v>
          </cell>
          <cell r="E3139">
            <v>29</v>
          </cell>
          <cell r="F3139">
            <v>2500</v>
          </cell>
          <cell r="G3139">
            <v>14195</v>
          </cell>
          <cell r="H3139">
            <v>2902500</v>
          </cell>
          <cell r="I3139">
            <v>13863</v>
          </cell>
          <cell r="J3139">
            <v>13420</v>
          </cell>
          <cell r="K3139">
            <v>13892</v>
          </cell>
        </row>
        <row r="3140">
          <cell r="A3140">
            <v>2804904</v>
          </cell>
          <cell r="B3140">
            <v>280490</v>
          </cell>
          <cell r="C3140" t="str">
            <v>Pacatuba</v>
          </cell>
          <cell r="D3140" t="str">
            <v>SE</v>
          </cell>
          <cell r="E3140">
            <v>28</v>
          </cell>
          <cell r="F3140">
            <v>4904</v>
          </cell>
          <cell r="G3140">
            <v>12870</v>
          </cell>
          <cell r="H3140">
            <v>2804904</v>
          </cell>
          <cell r="I3140">
            <v>13137</v>
          </cell>
          <cell r="J3140">
            <v>13379</v>
          </cell>
          <cell r="K3140">
            <v>13896</v>
          </cell>
        </row>
        <row r="3141">
          <cell r="A3141">
            <v>4216701</v>
          </cell>
          <cell r="B3141">
            <v>421670</v>
          </cell>
          <cell r="C3141" t="str">
            <v>São José do Cedro</v>
          </cell>
          <cell r="D3141" t="str">
            <v>SC</v>
          </cell>
          <cell r="E3141">
            <v>42</v>
          </cell>
          <cell r="F3141">
            <v>16701</v>
          </cell>
          <cell r="G3141">
            <v>14155</v>
          </cell>
          <cell r="H3141">
            <v>4216701</v>
          </cell>
          <cell r="I3141">
            <v>13672</v>
          </cell>
          <cell r="J3141">
            <v>13685</v>
          </cell>
          <cell r="K3141">
            <v>13904</v>
          </cell>
        </row>
        <row r="3142">
          <cell r="A3142">
            <v>4123808</v>
          </cell>
          <cell r="B3142">
            <v>412380</v>
          </cell>
          <cell r="C3142" t="str">
            <v>Santa Izabel do Oeste</v>
          </cell>
          <cell r="D3142" t="str">
            <v>PR</v>
          </cell>
          <cell r="E3142">
            <v>41</v>
          </cell>
          <cell r="F3142">
            <v>23808</v>
          </cell>
          <cell r="G3142">
            <v>11747</v>
          </cell>
          <cell r="H3142">
            <v>4123808</v>
          </cell>
          <cell r="I3142">
            <v>13134</v>
          </cell>
          <cell r="J3142">
            <v>13347</v>
          </cell>
          <cell r="K3142">
            <v>13908</v>
          </cell>
        </row>
        <row r="3143">
          <cell r="A3143">
            <v>2107456</v>
          </cell>
          <cell r="B3143">
            <v>210745</v>
          </cell>
          <cell r="C3143" t="str">
            <v>Olinda Nova do Maranhão</v>
          </cell>
          <cell r="D3143" t="str">
            <v>MA</v>
          </cell>
          <cell r="E3143">
            <v>21</v>
          </cell>
          <cell r="F3143">
            <v>7456</v>
          </cell>
          <cell r="G3143">
            <v>12684</v>
          </cell>
          <cell r="H3143">
            <v>2107456</v>
          </cell>
          <cell r="I3143">
            <v>13122</v>
          </cell>
          <cell r="J3143">
            <v>13643</v>
          </cell>
          <cell r="K3143">
            <v>13911</v>
          </cell>
        </row>
        <row r="3144">
          <cell r="A3144">
            <v>2210508</v>
          </cell>
          <cell r="B3144">
            <v>221050</v>
          </cell>
          <cell r="C3144" t="str">
            <v>São Pedro do Piauí</v>
          </cell>
          <cell r="D3144" t="str">
            <v>PI</v>
          </cell>
          <cell r="E3144">
            <v>22</v>
          </cell>
          <cell r="F3144">
            <v>10508</v>
          </cell>
          <cell r="G3144">
            <v>13544</v>
          </cell>
          <cell r="H3144">
            <v>2210508</v>
          </cell>
          <cell r="I3144">
            <v>13645</v>
          </cell>
          <cell r="J3144">
            <v>13810</v>
          </cell>
          <cell r="K3144">
            <v>13913</v>
          </cell>
        </row>
        <row r="3145">
          <cell r="A3145">
            <v>2404507</v>
          </cell>
          <cell r="B3145">
            <v>240450</v>
          </cell>
          <cell r="C3145" t="str">
            <v>Guamaré</v>
          </cell>
          <cell r="D3145" t="str">
            <v>RN</v>
          </cell>
          <cell r="E3145">
            <v>24</v>
          </cell>
          <cell r="F3145">
            <v>4507</v>
          </cell>
          <cell r="G3145">
            <v>12558</v>
          </cell>
          <cell r="H3145">
            <v>2404507</v>
          </cell>
          <cell r="I3145">
            <v>12431</v>
          </cell>
          <cell r="J3145">
            <v>13047</v>
          </cell>
          <cell r="K3145">
            <v>13922</v>
          </cell>
        </row>
        <row r="3146">
          <cell r="A3146">
            <v>2200301</v>
          </cell>
          <cell r="B3146">
            <v>220030</v>
          </cell>
          <cell r="C3146" t="str">
            <v>Alto Longá</v>
          </cell>
          <cell r="D3146" t="str">
            <v>PI</v>
          </cell>
          <cell r="E3146">
            <v>22</v>
          </cell>
          <cell r="F3146">
            <v>301</v>
          </cell>
          <cell r="G3146">
            <v>14147</v>
          </cell>
          <cell r="H3146">
            <v>2200301</v>
          </cell>
          <cell r="I3146">
            <v>13654</v>
          </cell>
          <cell r="J3146">
            <v>13820</v>
          </cell>
          <cell r="K3146">
            <v>13923</v>
          </cell>
        </row>
        <row r="3147">
          <cell r="A3147">
            <v>4101705</v>
          </cell>
          <cell r="B3147">
            <v>410170</v>
          </cell>
          <cell r="C3147" t="str">
            <v>Araruna</v>
          </cell>
          <cell r="D3147" t="str">
            <v>PR</v>
          </cell>
          <cell r="E3147">
            <v>41</v>
          </cell>
          <cell r="F3147">
            <v>1705</v>
          </cell>
          <cell r="G3147">
            <v>12962</v>
          </cell>
          <cell r="H3147">
            <v>4101705</v>
          </cell>
          <cell r="I3147">
            <v>13424</v>
          </cell>
          <cell r="J3147">
            <v>13471</v>
          </cell>
          <cell r="K3147">
            <v>13926</v>
          </cell>
        </row>
        <row r="3148">
          <cell r="A3148">
            <v>2607703</v>
          </cell>
          <cell r="B3148">
            <v>260770</v>
          </cell>
          <cell r="C3148" t="str">
            <v>Itapetim</v>
          </cell>
          <cell r="D3148" t="str">
            <v>PE</v>
          </cell>
          <cell r="E3148">
            <v>26</v>
          </cell>
          <cell r="F3148">
            <v>7703</v>
          </cell>
          <cell r="G3148">
            <v>14063</v>
          </cell>
          <cell r="H3148">
            <v>2607703</v>
          </cell>
          <cell r="I3148">
            <v>13882</v>
          </cell>
          <cell r="J3148">
            <v>13748</v>
          </cell>
          <cell r="K3148">
            <v>13932</v>
          </cell>
        </row>
        <row r="3149">
          <cell r="A3149">
            <v>4127965</v>
          </cell>
          <cell r="B3149">
            <v>412796</v>
          </cell>
          <cell r="C3149" t="str">
            <v>Turvo</v>
          </cell>
          <cell r="D3149" t="str">
            <v>PR</v>
          </cell>
          <cell r="E3149">
            <v>41</v>
          </cell>
          <cell r="F3149">
            <v>27965</v>
          </cell>
          <cell r="G3149">
            <v>14363</v>
          </cell>
          <cell r="H3149">
            <v>4127965</v>
          </cell>
          <cell r="I3149">
            <v>13838</v>
          </cell>
          <cell r="J3149">
            <v>13628</v>
          </cell>
          <cell r="K3149">
            <v>13937</v>
          </cell>
        </row>
        <row r="3150">
          <cell r="A3150">
            <v>5000203</v>
          </cell>
          <cell r="B3150">
            <v>500020</v>
          </cell>
          <cell r="C3150" t="str">
            <v>Água Clara</v>
          </cell>
          <cell r="D3150" t="str">
            <v>MS</v>
          </cell>
          <cell r="E3150">
            <v>50</v>
          </cell>
          <cell r="F3150">
            <v>203</v>
          </cell>
          <cell r="G3150">
            <v>13879</v>
          </cell>
          <cell r="H3150">
            <v>5000203</v>
          </cell>
          <cell r="I3150">
            <v>14429</v>
          </cell>
          <cell r="J3150">
            <v>14939</v>
          </cell>
          <cell r="K3150">
            <v>13938</v>
          </cell>
        </row>
        <row r="3151">
          <cell r="A3151">
            <v>1100700</v>
          </cell>
          <cell r="B3151">
            <v>110070</v>
          </cell>
          <cell r="C3151" t="str">
            <v>Campo Novo de Rondônia</v>
          </cell>
          <cell r="D3151" t="str">
            <v>RO</v>
          </cell>
          <cell r="E3151">
            <v>11</v>
          </cell>
          <cell r="F3151">
            <v>700</v>
          </cell>
          <cell r="G3151">
            <v>12915</v>
          </cell>
          <cell r="H3151">
            <v>1100700</v>
          </cell>
          <cell r="I3151">
            <v>12669</v>
          </cell>
          <cell r="J3151">
            <v>12847</v>
          </cell>
          <cell r="K3151">
            <v>13939</v>
          </cell>
        </row>
        <row r="3152">
          <cell r="A3152">
            <v>2414605</v>
          </cell>
          <cell r="B3152">
            <v>241460</v>
          </cell>
          <cell r="C3152" t="str">
            <v>Upanema</v>
          </cell>
          <cell r="D3152" t="str">
            <v>RN</v>
          </cell>
          <cell r="E3152">
            <v>24</v>
          </cell>
          <cell r="F3152">
            <v>14605</v>
          </cell>
          <cell r="G3152">
            <v>13334</v>
          </cell>
          <cell r="H3152">
            <v>2414605</v>
          </cell>
          <cell r="I3152">
            <v>12985</v>
          </cell>
          <cell r="J3152">
            <v>13295</v>
          </cell>
          <cell r="K3152">
            <v>13939</v>
          </cell>
        </row>
        <row r="3153">
          <cell r="A3153">
            <v>2108405</v>
          </cell>
          <cell r="B3153">
            <v>210840</v>
          </cell>
          <cell r="C3153" t="str">
            <v>Peri Mirim</v>
          </cell>
          <cell r="D3153" t="str">
            <v>MA</v>
          </cell>
          <cell r="E3153">
            <v>21</v>
          </cell>
          <cell r="F3153">
            <v>8405</v>
          </cell>
          <cell r="G3153">
            <v>12492</v>
          </cell>
          <cell r="H3153">
            <v>2108405</v>
          </cell>
          <cell r="I3153">
            <v>13807</v>
          </cell>
          <cell r="J3153">
            <v>13898</v>
          </cell>
          <cell r="K3153">
            <v>13956</v>
          </cell>
        </row>
        <row r="3154">
          <cell r="A3154">
            <v>4119806</v>
          </cell>
          <cell r="B3154">
            <v>411980</v>
          </cell>
          <cell r="C3154" t="str">
            <v>Planalto</v>
          </cell>
          <cell r="D3154" t="str">
            <v>PR</v>
          </cell>
          <cell r="E3154">
            <v>41</v>
          </cell>
          <cell r="F3154">
            <v>19806</v>
          </cell>
          <cell r="G3154">
            <v>13983</v>
          </cell>
          <cell r="H3154">
            <v>4119806</v>
          </cell>
          <cell r="I3154">
            <v>13668</v>
          </cell>
          <cell r="J3154">
            <v>13584</v>
          </cell>
          <cell r="K3154">
            <v>13964</v>
          </cell>
        </row>
        <row r="3155">
          <cell r="A3155">
            <v>2612554</v>
          </cell>
          <cell r="B3155">
            <v>261255</v>
          </cell>
          <cell r="C3155" t="str">
            <v>Santa Filomena</v>
          </cell>
          <cell r="D3155" t="str">
            <v>PE</v>
          </cell>
          <cell r="E3155">
            <v>26</v>
          </cell>
          <cell r="F3155">
            <v>12554</v>
          </cell>
          <cell r="G3155">
            <v>14694</v>
          </cell>
          <cell r="H3155">
            <v>2612554</v>
          </cell>
          <cell r="I3155">
            <v>13322</v>
          </cell>
          <cell r="J3155">
            <v>13561</v>
          </cell>
          <cell r="K3155">
            <v>13977</v>
          </cell>
        </row>
        <row r="3156">
          <cell r="A3156">
            <v>3145000</v>
          </cell>
          <cell r="B3156">
            <v>314500</v>
          </cell>
          <cell r="C3156" t="str">
            <v>Nova Ponte</v>
          </cell>
          <cell r="D3156" t="str">
            <v>MG</v>
          </cell>
          <cell r="E3156">
            <v>31</v>
          </cell>
          <cell r="F3156">
            <v>45000</v>
          </cell>
          <cell r="G3156">
            <v>12504</v>
          </cell>
          <cell r="H3156">
            <v>3145000</v>
          </cell>
          <cell r="I3156">
            <v>12823</v>
          </cell>
          <cell r="J3156">
            <v>13314</v>
          </cell>
          <cell r="K3156">
            <v>13988</v>
          </cell>
        </row>
        <row r="3157">
          <cell r="A3157">
            <v>2306009</v>
          </cell>
          <cell r="B3157">
            <v>230600</v>
          </cell>
          <cell r="C3157" t="str">
            <v>Iracema</v>
          </cell>
          <cell r="D3157" t="str">
            <v>CE</v>
          </cell>
          <cell r="E3157">
            <v>23</v>
          </cell>
          <cell r="F3157">
            <v>6009</v>
          </cell>
          <cell r="G3157">
            <v>15114</v>
          </cell>
          <cell r="H3157">
            <v>2306009</v>
          </cell>
          <cell r="I3157">
            <v>13725</v>
          </cell>
          <cell r="J3157">
            <v>13808</v>
          </cell>
          <cell r="K3157">
            <v>14011</v>
          </cell>
        </row>
        <row r="3158">
          <cell r="A3158">
            <v>3171600</v>
          </cell>
          <cell r="B3158">
            <v>317160</v>
          </cell>
          <cell r="C3158" t="str">
            <v>Virgem da Lapa</v>
          </cell>
          <cell r="D3158" t="str">
            <v>MG</v>
          </cell>
          <cell r="E3158">
            <v>31</v>
          </cell>
          <cell r="F3158">
            <v>71600</v>
          </cell>
          <cell r="G3158">
            <v>14685</v>
          </cell>
          <cell r="H3158">
            <v>3171600</v>
          </cell>
          <cell r="I3158">
            <v>13625</v>
          </cell>
          <cell r="J3158">
            <v>13611</v>
          </cell>
          <cell r="K3158">
            <v>14016</v>
          </cell>
        </row>
        <row r="3159">
          <cell r="A3159">
            <v>2205409</v>
          </cell>
          <cell r="B3159">
            <v>220540</v>
          </cell>
          <cell r="C3159" t="str">
            <v>Joaquim Pires</v>
          </cell>
          <cell r="D3159" t="str">
            <v>PI</v>
          </cell>
          <cell r="E3159">
            <v>22</v>
          </cell>
          <cell r="F3159">
            <v>5409</v>
          </cell>
          <cell r="G3159">
            <v>14276</v>
          </cell>
          <cell r="H3159">
            <v>2205409</v>
          </cell>
          <cell r="I3159">
            <v>13822</v>
          </cell>
          <cell r="J3159">
            <v>13929</v>
          </cell>
          <cell r="K3159">
            <v>14032</v>
          </cell>
        </row>
        <row r="3160">
          <cell r="A3160">
            <v>4108502</v>
          </cell>
          <cell r="B3160">
            <v>410850</v>
          </cell>
          <cell r="C3160" t="str">
            <v>General Carneiro</v>
          </cell>
          <cell r="D3160" t="str">
            <v>PR</v>
          </cell>
          <cell r="E3160">
            <v>41</v>
          </cell>
          <cell r="F3160">
            <v>8502</v>
          </cell>
          <cell r="G3160">
            <v>15275</v>
          </cell>
          <cell r="H3160">
            <v>4108502</v>
          </cell>
          <cell r="I3160">
            <v>13667</v>
          </cell>
          <cell r="J3160">
            <v>13635</v>
          </cell>
          <cell r="K3160">
            <v>14039</v>
          </cell>
        </row>
        <row r="3161">
          <cell r="A3161">
            <v>3123205</v>
          </cell>
          <cell r="B3161">
            <v>312320</v>
          </cell>
          <cell r="C3161" t="str">
            <v>Dores do Indaiá</v>
          </cell>
          <cell r="D3161" t="str">
            <v>MG</v>
          </cell>
          <cell r="E3161">
            <v>31</v>
          </cell>
          <cell r="F3161">
            <v>23205</v>
          </cell>
          <cell r="G3161">
            <v>14366</v>
          </cell>
          <cell r="H3161">
            <v>3123205</v>
          </cell>
          <cell r="I3161">
            <v>13781</v>
          </cell>
          <cell r="J3161">
            <v>13686</v>
          </cell>
          <cell r="K3161">
            <v>14048</v>
          </cell>
        </row>
        <row r="3162">
          <cell r="A3162">
            <v>3538204</v>
          </cell>
          <cell r="B3162">
            <v>353820</v>
          </cell>
          <cell r="C3162" t="str">
            <v>Pinhalzinho</v>
          </cell>
          <cell r="D3162" t="str">
            <v>SP</v>
          </cell>
          <cell r="E3162">
            <v>35</v>
          </cell>
          <cell r="F3162">
            <v>38204</v>
          </cell>
          <cell r="G3162">
            <v>12591</v>
          </cell>
          <cell r="H3162">
            <v>3538204</v>
          </cell>
          <cell r="I3162">
            <v>13104</v>
          </cell>
          <cell r="J3162">
            <v>13425</v>
          </cell>
          <cell r="K3162">
            <v>14067</v>
          </cell>
        </row>
        <row r="3163">
          <cell r="A3163">
            <v>2609808</v>
          </cell>
          <cell r="B3163">
            <v>260980</v>
          </cell>
          <cell r="C3163" t="str">
            <v>Orocó</v>
          </cell>
          <cell r="D3163" t="str">
            <v>PE</v>
          </cell>
          <cell r="E3163">
            <v>26</v>
          </cell>
          <cell r="F3163">
            <v>9808</v>
          </cell>
          <cell r="G3163">
            <v>14279</v>
          </cell>
          <cell r="H3163">
            <v>2609808</v>
          </cell>
          <cell r="I3163">
            <v>13176</v>
          </cell>
          <cell r="J3163">
            <v>13536</v>
          </cell>
          <cell r="K3163">
            <v>14071</v>
          </cell>
        </row>
        <row r="3164">
          <cell r="A3164">
            <v>1508357</v>
          </cell>
          <cell r="B3164">
            <v>150835</v>
          </cell>
          <cell r="C3164" t="str">
            <v>Vitória do Xingu</v>
          </cell>
          <cell r="D3164" t="str">
            <v>PA</v>
          </cell>
          <cell r="E3164">
            <v>15</v>
          </cell>
          <cell r="F3164">
            <v>8357</v>
          </cell>
          <cell r="G3164">
            <v>9664</v>
          </cell>
          <cell r="H3164">
            <v>1508357</v>
          </cell>
          <cell r="I3164">
            <v>13480</v>
          </cell>
          <cell r="J3164">
            <v>13777</v>
          </cell>
          <cell r="K3164">
            <v>14072</v>
          </cell>
        </row>
        <row r="3165">
          <cell r="A3165">
            <v>4321402</v>
          </cell>
          <cell r="B3165">
            <v>432140</v>
          </cell>
          <cell r="C3165" t="str">
            <v>Tenente Portela</v>
          </cell>
          <cell r="D3165" t="str">
            <v>RS</v>
          </cell>
          <cell r="E3165">
            <v>43</v>
          </cell>
          <cell r="F3165">
            <v>21402</v>
          </cell>
          <cell r="G3165">
            <v>14253</v>
          </cell>
          <cell r="H3165">
            <v>4321402</v>
          </cell>
          <cell r="I3165">
            <v>13716</v>
          </cell>
          <cell r="J3165">
            <v>13625</v>
          </cell>
          <cell r="K3165">
            <v>14075</v>
          </cell>
        </row>
        <row r="3166">
          <cell r="A3166">
            <v>2105351</v>
          </cell>
          <cell r="B3166">
            <v>210535</v>
          </cell>
          <cell r="C3166" t="str">
            <v>Itaipava do Grajaú</v>
          </cell>
          <cell r="D3166" t="str">
            <v>MA</v>
          </cell>
          <cell r="E3166">
            <v>21</v>
          </cell>
          <cell r="F3166">
            <v>5351</v>
          </cell>
          <cell r="G3166">
            <v>13964</v>
          </cell>
          <cell r="H3166">
            <v>2105351</v>
          </cell>
          <cell r="I3166">
            <v>14264</v>
          </cell>
          <cell r="J3166">
            <v>13103</v>
          </cell>
          <cell r="K3166">
            <v>14084</v>
          </cell>
        </row>
        <row r="3167">
          <cell r="A3167">
            <v>4118808</v>
          </cell>
          <cell r="B3167">
            <v>411880</v>
          </cell>
          <cell r="C3167" t="str">
            <v>Peabiru</v>
          </cell>
          <cell r="D3167" t="str">
            <v>PR</v>
          </cell>
          <cell r="E3167">
            <v>41</v>
          </cell>
          <cell r="F3167">
            <v>18808</v>
          </cell>
          <cell r="G3167">
            <v>13347</v>
          </cell>
          <cell r="H3167">
            <v>4118808</v>
          </cell>
          <cell r="I3167">
            <v>13622</v>
          </cell>
          <cell r="J3167">
            <v>13645</v>
          </cell>
          <cell r="K3167">
            <v>14087</v>
          </cell>
        </row>
        <row r="3168">
          <cell r="A3168">
            <v>2500502</v>
          </cell>
          <cell r="B3168">
            <v>250050</v>
          </cell>
          <cell r="C3168" t="str">
            <v>Alagoinha</v>
          </cell>
          <cell r="D3168" t="str">
            <v>PB</v>
          </cell>
          <cell r="E3168">
            <v>25</v>
          </cell>
          <cell r="F3168">
            <v>502</v>
          </cell>
          <cell r="G3168">
            <v>13470</v>
          </cell>
          <cell r="H3168">
            <v>2500502</v>
          </cell>
          <cell r="I3168">
            <v>13577</v>
          </cell>
          <cell r="J3168">
            <v>13740</v>
          </cell>
          <cell r="K3168">
            <v>14088</v>
          </cell>
        </row>
        <row r="3169">
          <cell r="A3169">
            <v>2207504</v>
          </cell>
          <cell r="B3169">
            <v>220750</v>
          </cell>
          <cell r="C3169" t="str">
            <v>Palmeirais</v>
          </cell>
          <cell r="D3169" t="str">
            <v>PI</v>
          </cell>
          <cell r="E3169">
            <v>22</v>
          </cell>
          <cell r="F3169">
            <v>7504</v>
          </cell>
          <cell r="G3169">
            <v>14306</v>
          </cell>
          <cell r="H3169">
            <v>2207504</v>
          </cell>
          <cell r="I3169">
            <v>13745</v>
          </cell>
          <cell r="J3169">
            <v>13986</v>
          </cell>
          <cell r="K3169">
            <v>14090</v>
          </cell>
        </row>
        <row r="3170">
          <cell r="A3170">
            <v>4114005</v>
          </cell>
          <cell r="B3170">
            <v>411400</v>
          </cell>
          <cell r="C3170" t="str">
            <v>Mamborê</v>
          </cell>
          <cell r="D3170" t="str">
            <v>PR</v>
          </cell>
          <cell r="E3170">
            <v>41</v>
          </cell>
          <cell r="F3170">
            <v>14005</v>
          </cell>
          <cell r="G3170">
            <v>14332</v>
          </cell>
          <cell r="H3170">
            <v>4114005</v>
          </cell>
          <cell r="I3170">
            <v>13968</v>
          </cell>
          <cell r="J3170">
            <v>13781</v>
          </cell>
          <cell r="K3170">
            <v>14095</v>
          </cell>
        </row>
        <row r="3171">
          <cell r="A3171">
            <v>2506400</v>
          </cell>
          <cell r="B3171">
            <v>250640</v>
          </cell>
          <cell r="C3171" t="str">
            <v>Gurinhém</v>
          </cell>
          <cell r="D3171" t="str">
            <v>PB</v>
          </cell>
          <cell r="E3171">
            <v>25</v>
          </cell>
          <cell r="F3171">
            <v>6400</v>
          </cell>
          <cell r="G3171">
            <v>13998</v>
          </cell>
          <cell r="H3171">
            <v>2506400</v>
          </cell>
          <cell r="I3171">
            <v>13872</v>
          </cell>
          <cell r="J3171">
            <v>13877</v>
          </cell>
          <cell r="K3171">
            <v>14098</v>
          </cell>
        </row>
        <row r="3172">
          <cell r="A3172">
            <v>4211603</v>
          </cell>
          <cell r="B3172">
            <v>421160</v>
          </cell>
          <cell r="C3172" t="str">
            <v>Nova Veneza</v>
          </cell>
          <cell r="D3172" t="str">
            <v>SC</v>
          </cell>
          <cell r="E3172">
            <v>42</v>
          </cell>
          <cell r="F3172">
            <v>11603</v>
          </cell>
          <cell r="G3172">
            <v>13177</v>
          </cell>
          <cell r="H3172">
            <v>4211603</v>
          </cell>
          <cell r="I3172">
            <v>13316</v>
          </cell>
          <cell r="J3172">
            <v>13581</v>
          </cell>
          <cell r="K3172">
            <v>14098</v>
          </cell>
        </row>
        <row r="3173">
          <cell r="A3173">
            <v>3140803</v>
          </cell>
          <cell r="B3173">
            <v>314080</v>
          </cell>
          <cell r="C3173" t="str">
            <v>Matias Barbosa</v>
          </cell>
          <cell r="D3173" t="str">
            <v>MG</v>
          </cell>
          <cell r="E3173">
            <v>31</v>
          </cell>
          <cell r="F3173">
            <v>40803</v>
          </cell>
          <cell r="G3173">
            <v>13872</v>
          </cell>
          <cell r="H3173">
            <v>3140803</v>
          </cell>
          <cell r="I3173">
            <v>13435</v>
          </cell>
          <cell r="J3173">
            <v>13603</v>
          </cell>
          <cell r="K3173">
            <v>14104</v>
          </cell>
        </row>
        <row r="3174">
          <cell r="A3174">
            <v>2103257</v>
          </cell>
          <cell r="B3174">
            <v>210325</v>
          </cell>
          <cell r="C3174" t="str">
            <v>Cidelândia</v>
          </cell>
          <cell r="D3174" t="str">
            <v>MA</v>
          </cell>
          <cell r="E3174">
            <v>21</v>
          </cell>
          <cell r="F3174">
            <v>3257</v>
          </cell>
          <cell r="G3174">
            <v>12866</v>
          </cell>
          <cell r="H3174">
            <v>2103257</v>
          </cell>
          <cell r="I3174">
            <v>13593</v>
          </cell>
          <cell r="J3174">
            <v>13963</v>
          </cell>
          <cell r="K3174">
            <v>14125</v>
          </cell>
        </row>
        <row r="3175">
          <cell r="A3175">
            <v>4301107</v>
          </cell>
          <cell r="B3175">
            <v>430110</v>
          </cell>
          <cell r="C3175" t="str">
            <v>Arroio dos Ratos</v>
          </cell>
          <cell r="D3175" t="str">
            <v>RS</v>
          </cell>
          <cell r="E3175">
            <v>43</v>
          </cell>
          <cell r="F3175">
            <v>1107</v>
          </cell>
          <cell r="G3175">
            <v>14181</v>
          </cell>
          <cell r="H3175">
            <v>4301107</v>
          </cell>
          <cell r="I3175">
            <v>13608</v>
          </cell>
          <cell r="J3175">
            <v>13647</v>
          </cell>
          <cell r="K3175">
            <v>14132</v>
          </cell>
        </row>
        <row r="3176">
          <cell r="A3176">
            <v>2600609</v>
          </cell>
          <cell r="B3176">
            <v>260060</v>
          </cell>
          <cell r="C3176" t="str">
            <v>Alagoinha</v>
          </cell>
          <cell r="D3176" t="str">
            <v>PE</v>
          </cell>
          <cell r="E3176">
            <v>26</v>
          </cell>
          <cell r="F3176">
            <v>609</v>
          </cell>
          <cell r="G3176">
            <v>14913</v>
          </cell>
          <cell r="H3176">
            <v>2600609</v>
          </cell>
          <cell r="I3176">
            <v>13761</v>
          </cell>
          <cell r="J3176">
            <v>13741</v>
          </cell>
          <cell r="K3176">
            <v>14155</v>
          </cell>
        </row>
        <row r="3177">
          <cell r="A3177">
            <v>2604155</v>
          </cell>
          <cell r="B3177">
            <v>260415</v>
          </cell>
          <cell r="C3177" t="str">
            <v>Casinhas</v>
          </cell>
          <cell r="D3177" t="str">
            <v>PE</v>
          </cell>
          <cell r="E3177">
            <v>26</v>
          </cell>
          <cell r="F3177">
            <v>4155</v>
          </cell>
          <cell r="G3177">
            <v>14798</v>
          </cell>
          <cell r="H3177">
            <v>2604155</v>
          </cell>
          <cell r="I3177">
            <v>13791</v>
          </cell>
          <cell r="J3177">
            <v>13830</v>
          </cell>
          <cell r="K3177">
            <v>14159</v>
          </cell>
        </row>
        <row r="3178">
          <cell r="A3178">
            <v>5221700</v>
          </cell>
          <cell r="B3178">
            <v>522170</v>
          </cell>
          <cell r="C3178" t="str">
            <v>Uruana</v>
          </cell>
          <cell r="D3178" t="str">
            <v>GO</v>
          </cell>
          <cell r="E3178">
            <v>52</v>
          </cell>
          <cell r="F3178">
            <v>21700</v>
          </cell>
          <cell r="G3178">
            <v>14115</v>
          </cell>
          <cell r="H3178">
            <v>5221700</v>
          </cell>
          <cell r="I3178">
            <v>13821</v>
          </cell>
          <cell r="J3178">
            <v>13810</v>
          </cell>
          <cell r="K3178">
            <v>14184</v>
          </cell>
        </row>
        <row r="3179">
          <cell r="A3179">
            <v>2909703</v>
          </cell>
          <cell r="B3179">
            <v>290970</v>
          </cell>
          <cell r="C3179" t="str">
            <v>Cristópolis</v>
          </cell>
          <cell r="D3179" t="str">
            <v>BA</v>
          </cell>
          <cell r="E3179">
            <v>29</v>
          </cell>
          <cell r="F3179">
            <v>9703</v>
          </cell>
          <cell r="G3179">
            <v>14279</v>
          </cell>
          <cell r="H3179">
            <v>2909703</v>
          </cell>
          <cell r="I3179">
            <v>13280</v>
          </cell>
          <cell r="J3179">
            <v>13374</v>
          </cell>
          <cell r="K3179">
            <v>14189</v>
          </cell>
        </row>
        <row r="3180">
          <cell r="A3180">
            <v>2611408</v>
          </cell>
          <cell r="B3180">
            <v>261140</v>
          </cell>
          <cell r="C3180" t="str">
            <v>Primavera</v>
          </cell>
          <cell r="D3180" t="str">
            <v>PE</v>
          </cell>
          <cell r="E3180">
            <v>26</v>
          </cell>
          <cell r="F3180">
            <v>11408</v>
          </cell>
          <cell r="G3180">
            <v>12364</v>
          </cell>
          <cell r="H3180">
            <v>2611408</v>
          </cell>
          <cell r="I3180">
            <v>13439</v>
          </cell>
          <cell r="J3180">
            <v>13705</v>
          </cell>
          <cell r="K3180">
            <v>14200</v>
          </cell>
        </row>
        <row r="3181">
          <cell r="A3181">
            <v>4120002</v>
          </cell>
          <cell r="B3181">
            <v>412000</v>
          </cell>
          <cell r="C3181" t="str">
            <v>Porecatu</v>
          </cell>
          <cell r="D3181" t="str">
            <v>PR</v>
          </cell>
          <cell r="E3181">
            <v>41</v>
          </cell>
          <cell r="F3181">
            <v>20002</v>
          </cell>
          <cell r="G3181">
            <v>14189</v>
          </cell>
          <cell r="H3181">
            <v>4120002</v>
          </cell>
          <cell r="I3181">
            <v>14183</v>
          </cell>
          <cell r="J3181">
            <v>13934</v>
          </cell>
          <cell r="K3181">
            <v>14203</v>
          </cell>
        </row>
        <row r="3182">
          <cell r="A3182">
            <v>3140159</v>
          </cell>
          <cell r="B3182">
            <v>314015</v>
          </cell>
          <cell r="C3182" t="str">
            <v>Mário Campos</v>
          </cell>
          <cell r="D3182" t="str">
            <v>MG</v>
          </cell>
          <cell r="E3182">
            <v>31</v>
          </cell>
          <cell r="F3182">
            <v>40159</v>
          </cell>
          <cell r="G3182">
            <v>12029</v>
          </cell>
          <cell r="H3182">
            <v>3140159</v>
          </cell>
          <cell r="I3182">
            <v>13214</v>
          </cell>
          <cell r="J3182">
            <v>13594</v>
          </cell>
          <cell r="K3182">
            <v>14222</v>
          </cell>
        </row>
        <row r="3183">
          <cell r="A3183">
            <v>2902005</v>
          </cell>
          <cell r="B3183">
            <v>290200</v>
          </cell>
          <cell r="C3183" t="str">
            <v>Aracatu</v>
          </cell>
          <cell r="D3183" t="str">
            <v>BA</v>
          </cell>
          <cell r="E3183">
            <v>29</v>
          </cell>
          <cell r="F3183">
            <v>2005</v>
          </cell>
          <cell r="G3183">
            <v>14316</v>
          </cell>
          <cell r="H3183">
            <v>2902005</v>
          </cell>
          <cell r="I3183">
            <v>13732</v>
          </cell>
          <cell r="J3183">
            <v>13542</v>
          </cell>
          <cell r="K3183">
            <v>14232</v>
          </cell>
        </row>
        <row r="3184">
          <cell r="A3184">
            <v>4104709</v>
          </cell>
          <cell r="B3184">
            <v>410470</v>
          </cell>
          <cell r="C3184" t="str">
            <v>Carlópolis</v>
          </cell>
          <cell r="D3184" t="str">
            <v>PR</v>
          </cell>
          <cell r="E3184">
            <v>41</v>
          </cell>
          <cell r="F3184">
            <v>4709</v>
          </cell>
          <cell r="G3184">
            <v>13581</v>
          </cell>
          <cell r="H3184">
            <v>4104709</v>
          </cell>
          <cell r="I3184">
            <v>13706</v>
          </cell>
          <cell r="J3184">
            <v>13767</v>
          </cell>
          <cell r="K3184">
            <v>14239</v>
          </cell>
        </row>
        <row r="3185">
          <cell r="A3185">
            <v>2507309</v>
          </cell>
          <cell r="B3185">
            <v>250730</v>
          </cell>
          <cell r="C3185" t="str">
            <v>Jacaraú</v>
          </cell>
          <cell r="D3185" t="str">
            <v>PB</v>
          </cell>
          <cell r="E3185">
            <v>25</v>
          </cell>
          <cell r="F3185">
            <v>7309</v>
          </cell>
          <cell r="G3185">
            <v>14087</v>
          </cell>
          <cell r="H3185">
            <v>2507309</v>
          </cell>
          <cell r="I3185">
            <v>13952</v>
          </cell>
          <cell r="J3185">
            <v>13991</v>
          </cell>
          <cell r="K3185">
            <v>14248</v>
          </cell>
        </row>
        <row r="3186">
          <cell r="A3186">
            <v>3110301</v>
          </cell>
          <cell r="B3186">
            <v>311030</v>
          </cell>
          <cell r="C3186" t="str">
            <v>Caldas</v>
          </cell>
          <cell r="D3186" t="str">
            <v>MG</v>
          </cell>
          <cell r="E3186">
            <v>31</v>
          </cell>
          <cell r="F3186">
            <v>10301</v>
          </cell>
          <cell r="G3186">
            <v>14655</v>
          </cell>
          <cell r="H3186">
            <v>3110301</v>
          </cell>
          <cell r="I3186">
            <v>13630</v>
          </cell>
          <cell r="J3186">
            <v>13764</v>
          </cell>
          <cell r="K3186">
            <v>14250</v>
          </cell>
        </row>
        <row r="3187">
          <cell r="A3187">
            <v>3109501</v>
          </cell>
          <cell r="B3187">
            <v>310950</v>
          </cell>
          <cell r="C3187" t="str">
            <v>Cabo Verde</v>
          </cell>
          <cell r="D3187" t="str">
            <v>MG</v>
          </cell>
          <cell r="E3187">
            <v>31</v>
          </cell>
          <cell r="F3187">
            <v>9501</v>
          </cell>
          <cell r="G3187">
            <v>14042</v>
          </cell>
          <cell r="H3187">
            <v>3109501</v>
          </cell>
          <cell r="I3187">
            <v>13823</v>
          </cell>
          <cell r="J3187">
            <v>13838</v>
          </cell>
          <cell r="K3187">
            <v>14262</v>
          </cell>
        </row>
        <row r="3188">
          <cell r="A3188">
            <v>3106903</v>
          </cell>
          <cell r="B3188">
            <v>310690</v>
          </cell>
          <cell r="C3188" t="str">
            <v>Bicas</v>
          </cell>
          <cell r="D3188" t="str">
            <v>MG</v>
          </cell>
          <cell r="E3188">
            <v>31</v>
          </cell>
          <cell r="F3188">
            <v>6903</v>
          </cell>
          <cell r="G3188">
            <v>14309</v>
          </cell>
          <cell r="H3188">
            <v>3106903</v>
          </cell>
          <cell r="I3188">
            <v>13653</v>
          </cell>
          <cell r="J3188">
            <v>13783</v>
          </cell>
          <cell r="K3188">
            <v>14268</v>
          </cell>
        </row>
        <row r="3189">
          <cell r="A3189">
            <v>3538501</v>
          </cell>
          <cell r="B3189">
            <v>353850</v>
          </cell>
          <cell r="C3189" t="str">
            <v>Piquete</v>
          </cell>
          <cell r="D3189" t="str">
            <v>SP</v>
          </cell>
          <cell r="E3189">
            <v>35</v>
          </cell>
          <cell r="F3189">
            <v>38501</v>
          </cell>
          <cell r="G3189">
            <v>14709</v>
          </cell>
          <cell r="H3189">
            <v>3538501</v>
          </cell>
          <cell r="I3189">
            <v>14107</v>
          </cell>
          <cell r="J3189">
            <v>13942</v>
          </cell>
          <cell r="K3189">
            <v>14278</v>
          </cell>
        </row>
        <row r="3190">
          <cell r="A3190">
            <v>2110302</v>
          </cell>
          <cell r="B3190">
            <v>211030</v>
          </cell>
          <cell r="C3190" t="str">
            <v>Santo Antônio dos Lopes</v>
          </cell>
          <cell r="D3190" t="str">
            <v>MA</v>
          </cell>
          <cell r="E3190">
            <v>21</v>
          </cell>
          <cell r="F3190">
            <v>10302</v>
          </cell>
          <cell r="G3190">
            <v>14663</v>
          </cell>
          <cell r="H3190">
            <v>2110302</v>
          </cell>
          <cell r="I3190">
            <v>14288</v>
          </cell>
          <cell r="J3190">
            <v>14294</v>
          </cell>
          <cell r="K3190">
            <v>14289</v>
          </cell>
        </row>
        <row r="3191">
          <cell r="A3191">
            <v>1600709</v>
          </cell>
          <cell r="B3191">
            <v>160070</v>
          </cell>
          <cell r="C3191" t="str">
            <v>Tartarugalzinho</v>
          </cell>
          <cell r="D3191" t="str">
            <v>AP</v>
          </cell>
          <cell r="E3191">
            <v>16</v>
          </cell>
          <cell r="F3191">
            <v>709</v>
          </cell>
          <cell r="G3191">
            <v>13769</v>
          </cell>
          <cell r="H3191">
            <v>1600709</v>
          </cell>
          <cell r="I3191">
            <v>12435</v>
          </cell>
          <cell r="J3191">
            <v>13385</v>
          </cell>
          <cell r="K3191">
            <v>14292</v>
          </cell>
        </row>
        <row r="3192">
          <cell r="A3192">
            <v>4107504</v>
          </cell>
          <cell r="B3192">
            <v>410750</v>
          </cell>
          <cell r="C3192" t="str">
            <v>Engenheiro Beltrão</v>
          </cell>
          <cell r="D3192" t="str">
            <v>PR</v>
          </cell>
          <cell r="E3192">
            <v>41</v>
          </cell>
          <cell r="F3192">
            <v>7504</v>
          </cell>
          <cell r="G3192">
            <v>14280</v>
          </cell>
          <cell r="H3192">
            <v>4107504</v>
          </cell>
          <cell r="I3192">
            <v>13920</v>
          </cell>
          <cell r="J3192">
            <v>13880</v>
          </cell>
          <cell r="K3192">
            <v>14298</v>
          </cell>
        </row>
        <row r="3193">
          <cell r="A3193">
            <v>4204558</v>
          </cell>
          <cell r="B3193">
            <v>420455</v>
          </cell>
          <cell r="C3193" t="str">
            <v>Correia Pinto</v>
          </cell>
          <cell r="D3193" t="str">
            <v>SC</v>
          </cell>
          <cell r="E3193">
            <v>42</v>
          </cell>
          <cell r="F3193">
            <v>4558</v>
          </cell>
          <cell r="G3193">
            <v>14842</v>
          </cell>
          <cell r="H3193">
            <v>4204558</v>
          </cell>
          <cell r="I3193">
            <v>14794</v>
          </cell>
          <cell r="J3193">
            <v>14447</v>
          </cell>
          <cell r="K3193">
            <v>14301</v>
          </cell>
        </row>
        <row r="3194">
          <cell r="A3194">
            <v>5104203</v>
          </cell>
          <cell r="B3194">
            <v>510420</v>
          </cell>
          <cell r="C3194" t="str">
            <v>Guiratinga</v>
          </cell>
          <cell r="D3194" t="str">
            <v>MT</v>
          </cell>
          <cell r="E3194">
            <v>51</v>
          </cell>
          <cell r="F3194">
            <v>4203</v>
          </cell>
          <cell r="G3194">
            <v>14523</v>
          </cell>
          <cell r="H3194">
            <v>5104203</v>
          </cell>
          <cell r="I3194">
            <v>13867</v>
          </cell>
          <cell r="J3194">
            <v>14137</v>
          </cell>
          <cell r="K3194">
            <v>14304</v>
          </cell>
        </row>
        <row r="3195">
          <cell r="A3195">
            <v>1505007</v>
          </cell>
          <cell r="B3195">
            <v>150500</v>
          </cell>
          <cell r="C3195" t="str">
            <v>Nova Timboteua</v>
          </cell>
          <cell r="D3195" t="str">
            <v>PA</v>
          </cell>
          <cell r="E3195">
            <v>15</v>
          </cell>
          <cell r="F3195">
            <v>5007</v>
          </cell>
          <cell r="G3195">
            <v>12677</v>
          </cell>
          <cell r="H3195">
            <v>1505007</v>
          </cell>
          <cell r="I3195">
            <v>13660</v>
          </cell>
          <cell r="J3195">
            <v>14012</v>
          </cell>
          <cell r="K3195">
            <v>14305</v>
          </cell>
        </row>
        <row r="3196">
          <cell r="A3196">
            <v>3102001</v>
          </cell>
          <cell r="B3196">
            <v>310200</v>
          </cell>
          <cell r="C3196" t="str">
            <v>Alterosa</v>
          </cell>
          <cell r="D3196" t="str">
            <v>MG</v>
          </cell>
          <cell r="E3196">
            <v>31</v>
          </cell>
          <cell r="F3196">
            <v>2001</v>
          </cell>
          <cell r="G3196">
            <v>13810</v>
          </cell>
          <cell r="H3196">
            <v>3102001</v>
          </cell>
          <cell r="I3196">
            <v>13714</v>
          </cell>
          <cell r="J3196">
            <v>13829</v>
          </cell>
          <cell r="K3196">
            <v>14306</v>
          </cell>
        </row>
        <row r="3197">
          <cell r="A3197">
            <v>2111763</v>
          </cell>
          <cell r="B3197">
            <v>211176</v>
          </cell>
          <cell r="C3197" t="str">
            <v>Senador La Rocque</v>
          </cell>
          <cell r="D3197" t="str">
            <v>MA</v>
          </cell>
          <cell r="E3197">
            <v>21</v>
          </cell>
          <cell r="F3197">
            <v>11763</v>
          </cell>
          <cell r="G3197">
            <v>19359</v>
          </cell>
          <cell r="H3197">
            <v>2111763</v>
          </cell>
          <cell r="I3197">
            <v>18010</v>
          </cell>
          <cell r="J3197">
            <v>14447</v>
          </cell>
          <cell r="K3197">
            <v>14315</v>
          </cell>
        </row>
        <row r="3198">
          <cell r="A3198">
            <v>2608305</v>
          </cell>
          <cell r="B3198">
            <v>260830</v>
          </cell>
          <cell r="C3198" t="str">
            <v>Jupi</v>
          </cell>
          <cell r="D3198" t="str">
            <v>PE</v>
          </cell>
          <cell r="E3198">
            <v>26</v>
          </cell>
          <cell r="F3198">
            <v>8305</v>
          </cell>
          <cell r="G3198">
            <v>14461</v>
          </cell>
          <cell r="H3198">
            <v>2608305</v>
          </cell>
          <cell r="I3198">
            <v>13709</v>
          </cell>
          <cell r="J3198">
            <v>13899</v>
          </cell>
          <cell r="K3198">
            <v>14325</v>
          </cell>
        </row>
        <row r="3199">
          <cell r="A3199">
            <v>4100608</v>
          </cell>
          <cell r="B3199">
            <v>410060</v>
          </cell>
          <cell r="C3199" t="str">
            <v>Alto Paraná</v>
          </cell>
          <cell r="D3199" t="str">
            <v>PR</v>
          </cell>
          <cell r="E3199">
            <v>41</v>
          </cell>
          <cell r="F3199">
            <v>608</v>
          </cell>
          <cell r="G3199">
            <v>13435</v>
          </cell>
          <cell r="H3199">
            <v>4100608</v>
          </cell>
          <cell r="I3199">
            <v>13662</v>
          </cell>
          <cell r="J3199">
            <v>13806</v>
          </cell>
          <cell r="K3199">
            <v>14334</v>
          </cell>
        </row>
        <row r="3200">
          <cell r="A3200">
            <v>2309003</v>
          </cell>
          <cell r="B3200">
            <v>230900</v>
          </cell>
          <cell r="C3200" t="str">
            <v>Mucambo</v>
          </cell>
          <cell r="D3200" t="str">
            <v>CE</v>
          </cell>
          <cell r="E3200">
            <v>23</v>
          </cell>
          <cell r="F3200">
            <v>9003</v>
          </cell>
          <cell r="G3200">
            <v>14537</v>
          </cell>
          <cell r="H3200">
            <v>2309003</v>
          </cell>
          <cell r="I3200">
            <v>14102</v>
          </cell>
          <cell r="J3200">
            <v>14146</v>
          </cell>
          <cell r="K3200">
            <v>14335</v>
          </cell>
        </row>
        <row r="3201">
          <cell r="A3201">
            <v>2405603</v>
          </cell>
          <cell r="B3201">
            <v>240560</v>
          </cell>
          <cell r="C3201" t="str">
            <v>Jardim de Piranhas</v>
          </cell>
          <cell r="D3201" t="str">
            <v>RN</v>
          </cell>
          <cell r="E3201">
            <v>24</v>
          </cell>
          <cell r="F3201">
            <v>5603</v>
          </cell>
          <cell r="G3201">
            <v>14347</v>
          </cell>
          <cell r="H3201">
            <v>2405603</v>
          </cell>
          <cell r="I3201">
            <v>13511</v>
          </cell>
          <cell r="J3201">
            <v>13735</v>
          </cell>
          <cell r="K3201">
            <v>14342</v>
          </cell>
        </row>
        <row r="3202">
          <cell r="A3202">
            <v>3104700</v>
          </cell>
          <cell r="B3202">
            <v>310470</v>
          </cell>
          <cell r="C3202" t="str">
            <v>Ataléia</v>
          </cell>
          <cell r="D3202" t="str">
            <v>MG</v>
          </cell>
          <cell r="E3202">
            <v>31</v>
          </cell>
          <cell r="F3202">
            <v>4700</v>
          </cell>
          <cell r="G3202">
            <v>15162</v>
          </cell>
          <cell r="H3202">
            <v>3104700</v>
          </cell>
          <cell r="I3202">
            <v>14451</v>
          </cell>
          <cell r="J3202">
            <v>14109</v>
          </cell>
          <cell r="K3202">
            <v>14344</v>
          </cell>
        </row>
        <row r="3203">
          <cell r="A3203">
            <v>3128105</v>
          </cell>
          <cell r="B3203">
            <v>312810</v>
          </cell>
          <cell r="C3203" t="str">
            <v>Guapé</v>
          </cell>
          <cell r="D3203" t="str">
            <v>MG</v>
          </cell>
          <cell r="E3203">
            <v>31</v>
          </cell>
          <cell r="F3203">
            <v>28105</v>
          </cell>
          <cell r="G3203">
            <v>13475</v>
          </cell>
          <cell r="H3203">
            <v>3128105</v>
          </cell>
          <cell r="I3203">
            <v>13838</v>
          </cell>
          <cell r="J3203">
            <v>13911</v>
          </cell>
          <cell r="K3203">
            <v>14349</v>
          </cell>
        </row>
        <row r="3204">
          <cell r="A3204">
            <v>3506706</v>
          </cell>
          <cell r="B3204">
            <v>350670</v>
          </cell>
          <cell r="C3204" t="str">
            <v>Boa Esperança do Sul</v>
          </cell>
          <cell r="D3204" t="str">
            <v>SP</v>
          </cell>
          <cell r="E3204">
            <v>35</v>
          </cell>
          <cell r="F3204">
            <v>6706</v>
          </cell>
          <cell r="G3204">
            <v>13953</v>
          </cell>
          <cell r="H3204">
            <v>3506706</v>
          </cell>
          <cell r="I3204">
            <v>13658</v>
          </cell>
          <cell r="J3204">
            <v>13807</v>
          </cell>
          <cell r="K3204">
            <v>14356</v>
          </cell>
        </row>
        <row r="3205">
          <cell r="A3205">
            <v>4123006</v>
          </cell>
          <cell r="B3205">
            <v>412300</v>
          </cell>
          <cell r="C3205" t="str">
            <v>Salto do Lontra</v>
          </cell>
          <cell r="D3205" t="str">
            <v>PR</v>
          </cell>
          <cell r="E3205">
            <v>41</v>
          </cell>
          <cell r="F3205">
            <v>23006</v>
          </cell>
          <cell r="G3205">
            <v>12828</v>
          </cell>
          <cell r="H3205">
            <v>4123006</v>
          </cell>
          <cell r="I3205">
            <v>13672</v>
          </cell>
          <cell r="J3205">
            <v>13830</v>
          </cell>
          <cell r="K3205">
            <v>14357</v>
          </cell>
        </row>
        <row r="3206">
          <cell r="A3206">
            <v>4306007</v>
          </cell>
          <cell r="B3206">
            <v>430600</v>
          </cell>
          <cell r="C3206" t="str">
            <v>Crissiumal</v>
          </cell>
          <cell r="D3206" t="str">
            <v>RS</v>
          </cell>
          <cell r="E3206">
            <v>43</v>
          </cell>
          <cell r="F3206">
            <v>6007</v>
          </cell>
          <cell r="G3206">
            <v>15096</v>
          </cell>
          <cell r="H3206">
            <v>4306007</v>
          </cell>
          <cell r="I3206">
            <v>14085</v>
          </cell>
          <cell r="J3206">
            <v>13919</v>
          </cell>
          <cell r="K3206">
            <v>14360</v>
          </cell>
        </row>
        <row r="3207">
          <cell r="A3207">
            <v>5214002</v>
          </cell>
          <cell r="B3207">
            <v>521400</v>
          </cell>
          <cell r="C3207" t="str">
            <v>Mozarlândia</v>
          </cell>
          <cell r="D3207" t="str">
            <v>GO</v>
          </cell>
          <cell r="E3207">
            <v>52</v>
          </cell>
          <cell r="F3207">
            <v>14002</v>
          </cell>
          <cell r="G3207">
            <v>14073</v>
          </cell>
          <cell r="H3207">
            <v>5214002</v>
          </cell>
          <cell r="I3207">
            <v>13403</v>
          </cell>
          <cell r="J3207">
            <v>13739</v>
          </cell>
          <cell r="K3207">
            <v>14360</v>
          </cell>
        </row>
        <row r="3208">
          <cell r="A3208">
            <v>5204300</v>
          </cell>
          <cell r="B3208">
            <v>520430</v>
          </cell>
          <cell r="C3208" t="str">
            <v>Caçu</v>
          </cell>
          <cell r="D3208" t="str">
            <v>GO</v>
          </cell>
          <cell r="E3208">
            <v>52</v>
          </cell>
          <cell r="F3208">
            <v>4300</v>
          </cell>
          <cell r="G3208">
            <v>11343</v>
          </cell>
          <cell r="H3208">
            <v>5204300</v>
          </cell>
          <cell r="I3208">
            <v>13279</v>
          </cell>
          <cell r="J3208">
            <v>13692</v>
          </cell>
          <cell r="K3208">
            <v>14364</v>
          </cell>
        </row>
        <row r="3209">
          <cell r="A3209">
            <v>4317806</v>
          </cell>
          <cell r="B3209">
            <v>431780</v>
          </cell>
          <cell r="C3209" t="str">
            <v>Santo Augusto</v>
          </cell>
          <cell r="D3209" t="str">
            <v>RS</v>
          </cell>
          <cell r="E3209">
            <v>43</v>
          </cell>
          <cell r="F3209">
            <v>17806</v>
          </cell>
          <cell r="G3209">
            <v>13845</v>
          </cell>
          <cell r="H3209">
            <v>4317806</v>
          </cell>
          <cell r="I3209">
            <v>13970</v>
          </cell>
          <cell r="J3209">
            <v>13899</v>
          </cell>
          <cell r="K3209">
            <v>14365</v>
          </cell>
        </row>
        <row r="3210">
          <cell r="A3210">
            <v>2210706</v>
          </cell>
          <cell r="B3210">
            <v>221070</v>
          </cell>
          <cell r="C3210" t="str">
            <v>Simões</v>
          </cell>
          <cell r="D3210" t="str">
            <v>PI</v>
          </cell>
          <cell r="E3210">
            <v>22</v>
          </cell>
          <cell r="F3210">
            <v>10706</v>
          </cell>
          <cell r="G3210">
            <v>14167</v>
          </cell>
          <cell r="H3210">
            <v>2210706</v>
          </cell>
          <cell r="I3210">
            <v>14185</v>
          </cell>
          <cell r="J3210">
            <v>14267</v>
          </cell>
          <cell r="K3210">
            <v>14372</v>
          </cell>
        </row>
        <row r="3211">
          <cell r="A3211">
            <v>4109302</v>
          </cell>
          <cell r="B3211">
            <v>410930</v>
          </cell>
          <cell r="C3211" t="str">
            <v>Guaraniaçu</v>
          </cell>
          <cell r="D3211" t="str">
            <v>PR</v>
          </cell>
          <cell r="E3211">
            <v>41</v>
          </cell>
          <cell r="F3211">
            <v>9302</v>
          </cell>
          <cell r="G3211">
            <v>16161</v>
          </cell>
          <cell r="H3211">
            <v>4109302</v>
          </cell>
          <cell r="I3211">
            <v>14583</v>
          </cell>
          <cell r="J3211">
            <v>14187</v>
          </cell>
          <cell r="K3211">
            <v>14372</v>
          </cell>
        </row>
        <row r="3212">
          <cell r="A3212">
            <v>3154903</v>
          </cell>
          <cell r="B3212">
            <v>315490</v>
          </cell>
          <cell r="C3212" t="str">
            <v>Rio Casca</v>
          </cell>
          <cell r="D3212" t="str">
            <v>MG</v>
          </cell>
          <cell r="E3212">
            <v>31</v>
          </cell>
          <cell r="F3212">
            <v>54903</v>
          </cell>
          <cell r="G3212">
            <v>14790</v>
          </cell>
          <cell r="H3212">
            <v>3154903</v>
          </cell>
          <cell r="I3212">
            <v>14198</v>
          </cell>
          <cell r="J3212">
            <v>14042</v>
          </cell>
          <cell r="K3212">
            <v>14376</v>
          </cell>
        </row>
        <row r="3213">
          <cell r="A3213">
            <v>2308203</v>
          </cell>
          <cell r="B3213">
            <v>230820</v>
          </cell>
          <cell r="C3213" t="str">
            <v>Meruoca</v>
          </cell>
          <cell r="D3213" t="str">
            <v>CE</v>
          </cell>
          <cell r="E3213">
            <v>23</v>
          </cell>
          <cell r="F3213">
            <v>8203</v>
          </cell>
          <cell r="G3213">
            <v>12780</v>
          </cell>
          <cell r="H3213">
            <v>2308203</v>
          </cell>
          <cell r="I3213">
            <v>13693</v>
          </cell>
          <cell r="J3213">
            <v>14049</v>
          </cell>
          <cell r="K3213">
            <v>14377</v>
          </cell>
        </row>
        <row r="3214">
          <cell r="A3214">
            <v>5005806</v>
          </cell>
          <cell r="B3214">
            <v>500580</v>
          </cell>
          <cell r="C3214" t="str">
            <v>Nioaque</v>
          </cell>
          <cell r="D3214" t="str">
            <v>MS</v>
          </cell>
          <cell r="E3214">
            <v>50</v>
          </cell>
          <cell r="F3214">
            <v>5806</v>
          </cell>
          <cell r="G3214">
            <v>15693</v>
          </cell>
          <cell r="H3214">
            <v>5005806</v>
          </cell>
          <cell r="I3214">
            <v>14396</v>
          </cell>
          <cell r="J3214">
            <v>14287</v>
          </cell>
          <cell r="K3214">
            <v>14379</v>
          </cell>
        </row>
        <row r="3215">
          <cell r="A3215">
            <v>3520905</v>
          </cell>
          <cell r="B3215">
            <v>352090</v>
          </cell>
          <cell r="C3215" t="str">
            <v>Ipaussu</v>
          </cell>
          <cell r="D3215" t="str">
            <v>SP</v>
          </cell>
          <cell r="E3215">
            <v>35</v>
          </cell>
          <cell r="F3215">
            <v>20905</v>
          </cell>
          <cell r="G3215">
            <v>13608</v>
          </cell>
          <cell r="H3215">
            <v>3520905</v>
          </cell>
          <cell r="I3215">
            <v>13746</v>
          </cell>
          <cell r="J3215">
            <v>13831</v>
          </cell>
          <cell r="K3215">
            <v>14383</v>
          </cell>
        </row>
        <row r="3216">
          <cell r="A3216">
            <v>2909406</v>
          </cell>
          <cell r="B3216">
            <v>290940</v>
          </cell>
          <cell r="C3216" t="str">
            <v>Cotegipe</v>
          </cell>
          <cell r="D3216" t="str">
            <v>BA</v>
          </cell>
          <cell r="E3216">
            <v>29</v>
          </cell>
          <cell r="F3216">
            <v>9406</v>
          </cell>
          <cell r="G3216">
            <v>14191</v>
          </cell>
          <cell r="H3216">
            <v>2909406</v>
          </cell>
          <cell r="I3216">
            <v>13638</v>
          </cell>
          <cell r="J3216">
            <v>13614</v>
          </cell>
          <cell r="K3216">
            <v>14390</v>
          </cell>
        </row>
        <row r="3217">
          <cell r="A3217">
            <v>2915353</v>
          </cell>
          <cell r="B3217">
            <v>291535</v>
          </cell>
          <cell r="C3217" t="str">
            <v>Itaguaçu da Bahia</v>
          </cell>
          <cell r="D3217" t="str">
            <v>BA</v>
          </cell>
          <cell r="E3217">
            <v>29</v>
          </cell>
          <cell r="F3217">
            <v>15353</v>
          </cell>
          <cell r="G3217">
            <v>13269</v>
          </cell>
          <cell r="H3217">
            <v>2915353</v>
          </cell>
          <cell r="I3217">
            <v>13209</v>
          </cell>
          <cell r="J3217">
            <v>13487</v>
          </cell>
          <cell r="K3217">
            <v>14392</v>
          </cell>
        </row>
        <row r="3218">
          <cell r="A3218">
            <v>3546009</v>
          </cell>
          <cell r="B3218">
            <v>354600</v>
          </cell>
          <cell r="C3218" t="str">
            <v>Santa Branca</v>
          </cell>
          <cell r="D3218" t="str">
            <v>SP</v>
          </cell>
          <cell r="E3218">
            <v>35</v>
          </cell>
          <cell r="F3218">
            <v>46009</v>
          </cell>
          <cell r="G3218">
            <v>13881</v>
          </cell>
          <cell r="H3218">
            <v>3546009</v>
          </cell>
          <cell r="I3218">
            <v>13770</v>
          </cell>
          <cell r="J3218">
            <v>13877</v>
          </cell>
          <cell r="K3218">
            <v>14395</v>
          </cell>
        </row>
        <row r="3219">
          <cell r="A3219">
            <v>2300903</v>
          </cell>
          <cell r="B3219">
            <v>230090</v>
          </cell>
          <cell r="C3219" t="str">
            <v>Apuiarés</v>
          </cell>
          <cell r="D3219" t="str">
            <v>CE</v>
          </cell>
          <cell r="E3219">
            <v>23</v>
          </cell>
          <cell r="F3219">
            <v>903</v>
          </cell>
          <cell r="G3219">
            <v>14414</v>
          </cell>
          <cell r="H3219">
            <v>2300903</v>
          </cell>
          <cell r="I3219">
            <v>13927</v>
          </cell>
          <cell r="J3219">
            <v>14135</v>
          </cell>
          <cell r="K3219">
            <v>14397</v>
          </cell>
        </row>
        <row r="3220">
          <cell r="A3220">
            <v>4115408</v>
          </cell>
          <cell r="B3220">
            <v>411540</v>
          </cell>
          <cell r="C3220" t="str">
            <v>Marmeleiro</v>
          </cell>
          <cell r="D3220" t="str">
            <v>PR</v>
          </cell>
          <cell r="E3220">
            <v>41</v>
          </cell>
          <cell r="F3220">
            <v>15408</v>
          </cell>
          <cell r="G3220">
            <v>13463</v>
          </cell>
          <cell r="H3220">
            <v>4115408</v>
          </cell>
          <cell r="I3220">
            <v>13909</v>
          </cell>
          <cell r="J3220">
            <v>13936</v>
          </cell>
          <cell r="K3220">
            <v>14397</v>
          </cell>
        </row>
        <row r="3221">
          <cell r="A3221">
            <v>5209200</v>
          </cell>
          <cell r="B3221">
            <v>520920</v>
          </cell>
          <cell r="C3221" t="str">
            <v>Guapó</v>
          </cell>
          <cell r="D3221" t="str">
            <v>GO</v>
          </cell>
          <cell r="E3221">
            <v>52</v>
          </cell>
          <cell r="F3221">
            <v>9200</v>
          </cell>
          <cell r="G3221">
            <v>13973</v>
          </cell>
          <cell r="H3221">
            <v>5209200</v>
          </cell>
          <cell r="I3221">
            <v>14002</v>
          </cell>
          <cell r="J3221">
            <v>13994</v>
          </cell>
          <cell r="K3221">
            <v>14397</v>
          </cell>
        </row>
        <row r="3222">
          <cell r="A3222">
            <v>2707206</v>
          </cell>
          <cell r="B3222">
            <v>270720</v>
          </cell>
          <cell r="C3222" t="str">
            <v>Poço das Trincheiras</v>
          </cell>
          <cell r="D3222" t="str">
            <v>AL</v>
          </cell>
          <cell r="E3222">
            <v>27</v>
          </cell>
          <cell r="F3222">
            <v>7206</v>
          </cell>
          <cell r="G3222">
            <v>12463</v>
          </cell>
          <cell r="H3222">
            <v>2707206</v>
          </cell>
          <cell r="I3222">
            <v>13873</v>
          </cell>
          <cell r="J3222">
            <v>13845</v>
          </cell>
          <cell r="K3222">
            <v>14401</v>
          </cell>
        </row>
        <row r="3223">
          <cell r="A3223">
            <v>2409902</v>
          </cell>
          <cell r="B3223">
            <v>240990</v>
          </cell>
          <cell r="C3223" t="str">
            <v>Pendências</v>
          </cell>
          <cell r="D3223" t="str">
            <v>RN</v>
          </cell>
          <cell r="E3223">
            <v>24</v>
          </cell>
          <cell r="F3223">
            <v>9902</v>
          </cell>
          <cell r="G3223">
            <v>13034</v>
          </cell>
          <cell r="H3223">
            <v>2409902</v>
          </cell>
          <cell r="I3223">
            <v>13436</v>
          </cell>
          <cell r="J3223">
            <v>13739</v>
          </cell>
          <cell r="K3223">
            <v>14402</v>
          </cell>
        </row>
        <row r="3224">
          <cell r="A3224">
            <v>3302056</v>
          </cell>
          <cell r="B3224">
            <v>330205</v>
          </cell>
          <cell r="C3224" t="str">
            <v>Italva</v>
          </cell>
          <cell r="D3224" t="str">
            <v>RJ</v>
          </cell>
          <cell r="E3224">
            <v>33</v>
          </cell>
          <cell r="F3224">
            <v>2056</v>
          </cell>
          <cell r="G3224">
            <v>14676</v>
          </cell>
          <cell r="H3224">
            <v>3302056</v>
          </cell>
          <cell r="I3224">
            <v>14027</v>
          </cell>
          <cell r="J3224">
            <v>14281</v>
          </cell>
          <cell r="K3224">
            <v>14405</v>
          </cell>
        </row>
        <row r="3225">
          <cell r="A3225">
            <v>3300936</v>
          </cell>
          <cell r="B3225">
            <v>330093</v>
          </cell>
          <cell r="C3225" t="str">
            <v>Carapebus</v>
          </cell>
          <cell r="D3225" t="str">
            <v>RJ</v>
          </cell>
          <cell r="E3225">
            <v>33</v>
          </cell>
          <cell r="F3225">
            <v>936</v>
          </cell>
          <cell r="G3225">
            <v>11939</v>
          </cell>
          <cell r="H3225">
            <v>3300936</v>
          </cell>
          <cell r="I3225">
            <v>13348</v>
          </cell>
          <cell r="J3225">
            <v>14024</v>
          </cell>
          <cell r="K3225">
            <v>14408</v>
          </cell>
        </row>
        <row r="3226">
          <cell r="A3226">
            <v>2516102</v>
          </cell>
          <cell r="B3226">
            <v>251610</v>
          </cell>
          <cell r="C3226" t="str">
            <v>Soledade</v>
          </cell>
          <cell r="D3226" t="str">
            <v>PB</v>
          </cell>
          <cell r="E3226">
            <v>25</v>
          </cell>
          <cell r="F3226">
            <v>16102</v>
          </cell>
          <cell r="G3226">
            <v>13623</v>
          </cell>
          <cell r="H3226">
            <v>2516102</v>
          </cell>
          <cell r="I3226">
            <v>13739</v>
          </cell>
          <cell r="J3226">
            <v>13993</v>
          </cell>
          <cell r="K3226">
            <v>14418</v>
          </cell>
        </row>
        <row r="3227">
          <cell r="A3227">
            <v>2932408</v>
          </cell>
          <cell r="B3227">
            <v>293240</v>
          </cell>
          <cell r="C3227" t="str">
            <v>Uibaí</v>
          </cell>
          <cell r="D3227" t="str">
            <v>BA</v>
          </cell>
          <cell r="E3227">
            <v>29</v>
          </cell>
          <cell r="F3227">
            <v>32408</v>
          </cell>
          <cell r="G3227">
            <v>14203</v>
          </cell>
          <cell r="H3227">
            <v>2932408</v>
          </cell>
          <cell r="I3227">
            <v>13655</v>
          </cell>
          <cell r="J3227">
            <v>13642</v>
          </cell>
          <cell r="K3227">
            <v>14436</v>
          </cell>
        </row>
        <row r="3228">
          <cell r="A3228">
            <v>3114105</v>
          </cell>
          <cell r="B3228">
            <v>311410</v>
          </cell>
          <cell r="C3228" t="str">
            <v>Carmo de Minas</v>
          </cell>
          <cell r="D3228" t="str">
            <v>MG</v>
          </cell>
          <cell r="E3228">
            <v>31</v>
          </cell>
          <cell r="F3228">
            <v>14105</v>
          </cell>
          <cell r="G3228">
            <v>14397</v>
          </cell>
          <cell r="H3228">
            <v>3114105</v>
          </cell>
          <cell r="I3228">
            <v>13752</v>
          </cell>
          <cell r="J3228">
            <v>13932</v>
          </cell>
          <cell r="K3228">
            <v>14451</v>
          </cell>
        </row>
        <row r="3229">
          <cell r="A3229">
            <v>4125100</v>
          </cell>
          <cell r="B3229">
            <v>412510</v>
          </cell>
          <cell r="C3229" t="str">
            <v>São João do Triunfo</v>
          </cell>
          <cell r="D3229" t="str">
            <v>PR</v>
          </cell>
          <cell r="E3229">
            <v>41</v>
          </cell>
          <cell r="F3229">
            <v>25100</v>
          </cell>
          <cell r="G3229">
            <v>14399</v>
          </cell>
          <cell r="H3229">
            <v>4125100</v>
          </cell>
          <cell r="I3229">
            <v>13704</v>
          </cell>
          <cell r="J3229">
            <v>13899</v>
          </cell>
          <cell r="K3229">
            <v>14462</v>
          </cell>
        </row>
        <row r="3230">
          <cell r="A3230">
            <v>2608057</v>
          </cell>
          <cell r="B3230">
            <v>260805</v>
          </cell>
          <cell r="C3230" t="str">
            <v>Jatobá</v>
          </cell>
          <cell r="D3230" t="str">
            <v>PE</v>
          </cell>
          <cell r="E3230">
            <v>26</v>
          </cell>
          <cell r="F3230">
            <v>8057</v>
          </cell>
          <cell r="G3230">
            <v>14452</v>
          </cell>
          <cell r="H3230">
            <v>2608057</v>
          </cell>
          <cell r="I3230">
            <v>13982</v>
          </cell>
          <cell r="J3230">
            <v>14087</v>
          </cell>
          <cell r="K3230">
            <v>14464</v>
          </cell>
        </row>
        <row r="3231">
          <cell r="A3231">
            <v>2516607</v>
          </cell>
          <cell r="B3231">
            <v>251660</v>
          </cell>
          <cell r="C3231" t="str">
            <v>Tavares</v>
          </cell>
          <cell r="D3231" t="str">
            <v>PB</v>
          </cell>
          <cell r="E3231">
            <v>25</v>
          </cell>
          <cell r="F3231">
            <v>16607</v>
          </cell>
          <cell r="G3231">
            <v>14487</v>
          </cell>
          <cell r="H3231">
            <v>2516607</v>
          </cell>
          <cell r="I3231">
            <v>14103</v>
          </cell>
          <cell r="J3231">
            <v>14182</v>
          </cell>
          <cell r="K3231">
            <v>14467</v>
          </cell>
        </row>
        <row r="3232">
          <cell r="A3232">
            <v>2924058</v>
          </cell>
          <cell r="B3232">
            <v>292405</v>
          </cell>
          <cell r="C3232" t="str">
            <v>Pé de Serra</v>
          </cell>
          <cell r="D3232" t="str">
            <v>BA</v>
          </cell>
          <cell r="E3232">
            <v>29</v>
          </cell>
          <cell r="F3232">
            <v>24058</v>
          </cell>
          <cell r="G3232">
            <v>14788</v>
          </cell>
          <cell r="H3232">
            <v>2924058</v>
          </cell>
          <cell r="I3232">
            <v>13752</v>
          </cell>
          <cell r="J3232">
            <v>13707</v>
          </cell>
          <cell r="K3232">
            <v>14478</v>
          </cell>
        </row>
        <row r="3233">
          <cell r="A3233">
            <v>2612455</v>
          </cell>
          <cell r="B3233">
            <v>261245</v>
          </cell>
          <cell r="C3233" t="str">
            <v>Santa Cruz</v>
          </cell>
          <cell r="D3233" t="str">
            <v>PE</v>
          </cell>
          <cell r="E3233">
            <v>26</v>
          </cell>
          <cell r="F3233">
            <v>12455</v>
          </cell>
          <cell r="G3233">
            <v>14782</v>
          </cell>
          <cell r="H3233">
            <v>2612455</v>
          </cell>
          <cell r="I3233">
            <v>13594</v>
          </cell>
          <cell r="J3233">
            <v>13946</v>
          </cell>
          <cell r="K3233">
            <v>14487</v>
          </cell>
        </row>
        <row r="3234">
          <cell r="A3234">
            <v>2203503</v>
          </cell>
          <cell r="B3234">
            <v>220350</v>
          </cell>
          <cell r="C3234" t="str">
            <v>Elesbão Veloso</v>
          </cell>
          <cell r="D3234" t="str">
            <v>PI</v>
          </cell>
          <cell r="E3234">
            <v>22</v>
          </cell>
          <cell r="F3234">
            <v>3503</v>
          </cell>
          <cell r="G3234">
            <v>14490</v>
          </cell>
          <cell r="H3234">
            <v>2203503</v>
          </cell>
          <cell r="I3234">
            <v>14499</v>
          </cell>
          <cell r="J3234">
            <v>14394</v>
          </cell>
          <cell r="K3234">
            <v>14496</v>
          </cell>
        </row>
        <row r="3235">
          <cell r="A3235">
            <v>3133402</v>
          </cell>
          <cell r="B3235">
            <v>313340</v>
          </cell>
          <cell r="C3235" t="str">
            <v>Itapagipe</v>
          </cell>
          <cell r="D3235" t="str">
            <v>MG</v>
          </cell>
          <cell r="E3235">
            <v>31</v>
          </cell>
          <cell r="F3235">
            <v>33402</v>
          </cell>
          <cell r="G3235">
            <v>15043</v>
          </cell>
          <cell r="H3235">
            <v>3133402</v>
          </cell>
          <cell r="I3235">
            <v>13669</v>
          </cell>
          <cell r="J3235">
            <v>13932</v>
          </cell>
          <cell r="K3235">
            <v>14501</v>
          </cell>
        </row>
        <row r="3236">
          <cell r="A3236">
            <v>3104304</v>
          </cell>
          <cell r="B3236">
            <v>310430</v>
          </cell>
          <cell r="C3236" t="str">
            <v>Areado</v>
          </cell>
          <cell r="D3236" t="str">
            <v>MG</v>
          </cell>
          <cell r="E3236">
            <v>31</v>
          </cell>
          <cell r="F3236">
            <v>4304</v>
          </cell>
          <cell r="G3236">
            <v>13864</v>
          </cell>
          <cell r="H3236">
            <v>3104304</v>
          </cell>
          <cell r="I3236">
            <v>13729</v>
          </cell>
          <cell r="J3236">
            <v>13958</v>
          </cell>
          <cell r="K3236">
            <v>14503</v>
          </cell>
        </row>
        <row r="3237">
          <cell r="A3237">
            <v>2106805</v>
          </cell>
          <cell r="B3237">
            <v>210680</v>
          </cell>
          <cell r="C3237" t="str">
            <v>Mirinzal</v>
          </cell>
          <cell r="D3237" t="str">
            <v>MA</v>
          </cell>
          <cell r="E3237">
            <v>21</v>
          </cell>
          <cell r="F3237">
            <v>6805</v>
          </cell>
          <cell r="G3237">
            <v>14311</v>
          </cell>
          <cell r="H3237">
            <v>2106805</v>
          </cell>
          <cell r="I3237">
            <v>14213</v>
          </cell>
          <cell r="J3237">
            <v>14402</v>
          </cell>
          <cell r="K3237">
            <v>14504</v>
          </cell>
        </row>
        <row r="3238">
          <cell r="A3238">
            <v>2616506</v>
          </cell>
          <cell r="B3238">
            <v>261650</v>
          </cell>
          <cell r="C3238" t="str">
            <v>Xexéu</v>
          </cell>
          <cell r="D3238" t="str">
            <v>PE</v>
          </cell>
          <cell r="E3238">
            <v>26</v>
          </cell>
          <cell r="F3238">
            <v>16506</v>
          </cell>
          <cell r="G3238">
            <v>14887</v>
          </cell>
          <cell r="H3238">
            <v>2616506</v>
          </cell>
          <cell r="I3238">
            <v>14092</v>
          </cell>
          <cell r="J3238">
            <v>14168</v>
          </cell>
          <cell r="K3238">
            <v>14513</v>
          </cell>
        </row>
        <row r="3239">
          <cell r="A3239">
            <v>2804201</v>
          </cell>
          <cell r="B3239">
            <v>280420</v>
          </cell>
          <cell r="C3239" t="str">
            <v>Monte Alegre de Sergipe</v>
          </cell>
          <cell r="D3239" t="str">
            <v>SE</v>
          </cell>
          <cell r="E3239">
            <v>28</v>
          </cell>
          <cell r="F3239">
            <v>4201</v>
          </cell>
          <cell r="G3239">
            <v>13817</v>
          </cell>
          <cell r="H3239">
            <v>2804201</v>
          </cell>
          <cell r="I3239">
            <v>13621</v>
          </cell>
          <cell r="J3239">
            <v>13936</v>
          </cell>
          <cell r="K3239">
            <v>14513</v>
          </cell>
        </row>
        <row r="3240">
          <cell r="A3240">
            <v>2906600</v>
          </cell>
          <cell r="B3240">
            <v>290660</v>
          </cell>
          <cell r="C3240" t="str">
            <v>Candiba</v>
          </cell>
          <cell r="D3240" t="str">
            <v>BA</v>
          </cell>
          <cell r="E3240">
            <v>29</v>
          </cell>
          <cell r="F3240">
            <v>6600</v>
          </cell>
          <cell r="G3240">
            <v>12821</v>
          </cell>
          <cell r="H3240">
            <v>2906600</v>
          </cell>
          <cell r="I3240">
            <v>13205</v>
          </cell>
          <cell r="J3240">
            <v>13329</v>
          </cell>
          <cell r="K3240">
            <v>14527</v>
          </cell>
        </row>
        <row r="3241">
          <cell r="A3241">
            <v>3142205</v>
          </cell>
          <cell r="B3241">
            <v>314220</v>
          </cell>
          <cell r="C3241" t="str">
            <v>Miraí</v>
          </cell>
          <cell r="D3241" t="str">
            <v>MG</v>
          </cell>
          <cell r="E3241">
            <v>31</v>
          </cell>
          <cell r="F3241">
            <v>42205</v>
          </cell>
          <cell r="G3241">
            <v>13502</v>
          </cell>
          <cell r="H3241">
            <v>3142205</v>
          </cell>
          <cell r="I3241">
            <v>13800</v>
          </cell>
          <cell r="J3241">
            <v>14009</v>
          </cell>
          <cell r="K3241">
            <v>14540</v>
          </cell>
        </row>
        <row r="3242">
          <cell r="A3242">
            <v>3139904</v>
          </cell>
          <cell r="B3242">
            <v>313990</v>
          </cell>
          <cell r="C3242" t="str">
            <v>Maria da Fé</v>
          </cell>
          <cell r="D3242" t="str">
            <v>MG</v>
          </cell>
          <cell r="E3242">
            <v>31</v>
          </cell>
          <cell r="F3242">
            <v>39904</v>
          </cell>
          <cell r="G3242">
            <v>14637</v>
          </cell>
          <cell r="H3242">
            <v>3139904</v>
          </cell>
          <cell r="I3242">
            <v>14216</v>
          </cell>
          <cell r="J3242">
            <v>14157</v>
          </cell>
          <cell r="K3242">
            <v>14551</v>
          </cell>
        </row>
        <row r="3243">
          <cell r="A3243">
            <v>5209952</v>
          </cell>
          <cell r="B3243">
            <v>520995</v>
          </cell>
          <cell r="C3243" t="str">
            <v>Indiara</v>
          </cell>
          <cell r="D3243" t="str">
            <v>GO</v>
          </cell>
          <cell r="E3243">
            <v>52</v>
          </cell>
          <cell r="F3243">
            <v>9952</v>
          </cell>
          <cell r="G3243">
            <v>13364</v>
          </cell>
          <cell r="H3243">
            <v>5209952</v>
          </cell>
          <cell r="I3243">
            <v>13703</v>
          </cell>
          <cell r="J3243">
            <v>13970</v>
          </cell>
          <cell r="K3243">
            <v>14560</v>
          </cell>
        </row>
        <row r="3244">
          <cell r="A3244">
            <v>3155702</v>
          </cell>
          <cell r="B3244">
            <v>315570</v>
          </cell>
          <cell r="C3244" t="str">
            <v>Rio Piracicaba</v>
          </cell>
          <cell r="D3244" t="str">
            <v>MG</v>
          </cell>
          <cell r="E3244">
            <v>31</v>
          </cell>
          <cell r="F3244">
            <v>55702</v>
          </cell>
          <cell r="G3244">
            <v>14846</v>
          </cell>
          <cell r="H3244">
            <v>3155702</v>
          </cell>
          <cell r="I3244">
            <v>14167</v>
          </cell>
          <cell r="J3244">
            <v>14151</v>
          </cell>
          <cell r="K3244">
            <v>14578</v>
          </cell>
        </row>
        <row r="3245">
          <cell r="A3245">
            <v>2109403</v>
          </cell>
          <cell r="B3245">
            <v>210940</v>
          </cell>
          <cell r="C3245" t="str">
            <v>Primeira Cruz</v>
          </cell>
          <cell r="D3245" t="str">
            <v>MA</v>
          </cell>
          <cell r="E3245">
            <v>21</v>
          </cell>
          <cell r="F3245">
            <v>9403</v>
          </cell>
          <cell r="G3245">
            <v>12493</v>
          </cell>
          <cell r="H3245">
            <v>2109403</v>
          </cell>
          <cell r="I3245">
            <v>13896</v>
          </cell>
          <cell r="J3245">
            <v>14355</v>
          </cell>
          <cell r="K3245">
            <v>14588</v>
          </cell>
        </row>
        <row r="3246">
          <cell r="A3246">
            <v>2920403</v>
          </cell>
          <cell r="B3246">
            <v>292040</v>
          </cell>
          <cell r="C3246" t="str">
            <v>Manoel Vitorino</v>
          </cell>
          <cell r="D3246" t="str">
            <v>BA</v>
          </cell>
          <cell r="E3246">
            <v>29</v>
          </cell>
          <cell r="F3246">
            <v>20403</v>
          </cell>
          <cell r="G3246">
            <v>14138</v>
          </cell>
          <cell r="H3246">
            <v>2920403</v>
          </cell>
          <cell r="I3246">
            <v>14390</v>
          </cell>
          <cell r="J3246">
            <v>13948</v>
          </cell>
          <cell r="K3246">
            <v>14600</v>
          </cell>
        </row>
        <row r="3247">
          <cell r="A3247">
            <v>5003157</v>
          </cell>
          <cell r="B3247">
            <v>500315</v>
          </cell>
          <cell r="C3247" t="str">
            <v>Coronel Sapucaia</v>
          </cell>
          <cell r="D3247" t="str">
            <v>MS</v>
          </cell>
          <cell r="E3247">
            <v>50</v>
          </cell>
          <cell r="F3247">
            <v>3157</v>
          </cell>
          <cell r="G3247">
            <v>14569</v>
          </cell>
          <cell r="H3247">
            <v>5003157</v>
          </cell>
          <cell r="I3247">
            <v>14064</v>
          </cell>
          <cell r="J3247">
            <v>14254</v>
          </cell>
          <cell r="K3247">
            <v>14607</v>
          </cell>
        </row>
        <row r="3248">
          <cell r="A3248">
            <v>3205176</v>
          </cell>
          <cell r="B3248">
            <v>320517</v>
          </cell>
          <cell r="C3248" t="str">
            <v>Vila Valério</v>
          </cell>
          <cell r="D3248" t="str">
            <v>ES</v>
          </cell>
          <cell r="E3248">
            <v>32</v>
          </cell>
          <cell r="F3248">
            <v>5176</v>
          </cell>
          <cell r="G3248">
            <v>14048</v>
          </cell>
          <cell r="H3248">
            <v>3205176</v>
          </cell>
          <cell r="I3248">
            <v>13830</v>
          </cell>
          <cell r="J3248">
            <v>13824</v>
          </cell>
          <cell r="K3248">
            <v>14614</v>
          </cell>
        </row>
        <row r="3249">
          <cell r="A3249">
            <v>4107009</v>
          </cell>
          <cell r="B3249">
            <v>410700</v>
          </cell>
          <cell r="C3249" t="str">
            <v>Curiúva</v>
          </cell>
          <cell r="D3249" t="str">
            <v>PR</v>
          </cell>
          <cell r="E3249">
            <v>41</v>
          </cell>
          <cell r="F3249">
            <v>7009</v>
          </cell>
          <cell r="G3249">
            <v>15217</v>
          </cell>
          <cell r="H3249">
            <v>4107009</v>
          </cell>
          <cell r="I3249">
            <v>13924</v>
          </cell>
          <cell r="J3249">
            <v>14077</v>
          </cell>
          <cell r="K3249">
            <v>14620</v>
          </cell>
        </row>
        <row r="3250">
          <cell r="A3250">
            <v>2925600</v>
          </cell>
          <cell r="B3250">
            <v>292560</v>
          </cell>
          <cell r="C3250" t="str">
            <v>Presidente Dutra</v>
          </cell>
          <cell r="D3250" t="str">
            <v>BA</v>
          </cell>
          <cell r="E3250">
            <v>29</v>
          </cell>
          <cell r="F3250">
            <v>25600</v>
          </cell>
          <cell r="G3250">
            <v>14306</v>
          </cell>
          <cell r="H3250">
            <v>2925600</v>
          </cell>
          <cell r="I3250">
            <v>13756</v>
          </cell>
          <cell r="J3250">
            <v>13807</v>
          </cell>
          <cell r="K3250">
            <v>14629</v>
          </cell>
        </row>
        <row r="3251">
          <cell r="A3251">
            <v>5107065</v>
          </cell>
          <cell r="B3251">
            <v>510706</v>
          </cell>
          <cell r="C3251" t="str">
            <v>Querência</v>
          </cell>
          <cell r="D3251" t="str">
            <v>MT</v>
          </cell>
          <cell r="E3251">
            <v>51</v>
          </cell>
          <cell r="F3251">
            <v>7065</v>
          </cell>
          <cell r="G3251">
            <v>11570</v>
          </cell>
          <cell r="H3251">
            <v>5107065</v>
          </cell>
          <cell r="I3251">
            <v>13021</v>
          </cell>
          <cell r="J3251">
            <v>13903</v>
          </cell>
          <cell r="K3251">
            <v>14631</v>
          </cell>
        </row>
        <row r="3252">
          <cell r="A3252">
            <v>2933059</v>
          </cell>
          <cell r="B3252">
            <v>293305</v>
          </cell>
          <cell r="C3252" t="str">
            <v>Várzea da Roça</v>
          </cell>
          <cell r="D3252" t="str">
            <v>BA</v>
          </cell>
          <cell r="E3252">
            <v>29</v>
          </cell>
          <cell r="F3252">
            <v>33059</v>
          </cell>
          <cell r="G3252">
            <v>15171</v>
          </cell>
          <cell r="H3252">
            <v>2933059</v>
          </cell>
          <cell r="I3252">
            <v>13787</v>
          </cell>
          <cell r="J3252">
            <v>13834</v>
          </cell>
          <cell r="K3252">
            <v>14654</v>
          </cell>
        </row>
        <row r="3253">
          <cell r="A3253">
            <v>2100873</v>
          </cell>
          <cell r="B3253">
            <v>210087</v>
          </cell>
          <cell r="C3253" t="str">
            <v>Araguanã</v>
          </cell>
          <cell r="D3253" t="str">
            <v>MA</v>
          </cell>
          <cell r="E3253">
            <v>21</v>
          </cell>
          <cell r="F3253">
            <v>873</v>
          </cell>
          <cell r="G3253">
            <v>10325</v>
          </cell>
          <cell r="H3253">
            <v>2100873</v>
          </cell>
          <cell r="I3253">
            <v>13957</v>
          </cell>
          <cell r="J3253">
            <v>11703</v>
          </cell>
          <cell r="K3253">
            <v>14658</v>
          </cell>
        </row>
        <row r="3254">
          <cell r="A3254">
            <v>3168408</v>
          </cell>
          <cell r="B3254">
            <v>316840</v>
          </cell>
          <cell r="C3254" t="str">
            <v>Tarumirim</v>
          </cell>
          <cell r="D3254" t="str">
            <v>MG</v>
          </cell>
          <cell r="E3254">
            <v>31</v>
          </cell>
          <cell r="F3254">
            <v>68408</v>
          </cell>
          <cell r="G3254">
            <v>14585</v>
          </cell>
          <cell r="H3254">
            <v>3168408</v>
          </cell>
          <cell r="I3254">
            <v>14294</v>
          </cell>
          <cell r="J3254">
            <v>14264</v>
          </cell>
          <cell r="K3254">
            <v>14677</v>
          </cell>
        </row>
        <row r="3255">
          <cell r="A3255">
            <v>2903003</v>
          </cell>
          <cell r="B3255">
            <v>290300</v>
          </cell>
          <cell r="C3255" t="str">
            <v>Barra do Mendes</v>
          </cell>
          <cell r="D3255" t="str">
            <v>BA</v>
          </cell>
          <cell r="E3255">
            <v>29</v>
          </cell>
          <cell r="F3255">
            <v>3003</v>
          </cell>
          <cell r="G3255">
            <v>14459</v>
          </cell>
          <cell r="H3255">
            <v>2903003</v>
          </cell>
          <cell r="I3255">
            <v>13997</v>
          </cell>
          <cell r="J3255">
            <v>13914</v>
          </cell>
          <cell r="K3255">
            <v>14684</v>
          </cell>
        </row>
        <row r="3256">
          <cell r="A3256">
            <v>1501600</v>
          </cell>
          <cell r="B3256">
            <v>150160</v>
          </cell>
          <cell r="C3256" t="str">
            <v>Bonito</v>
          </cell>
          <cell r="D3256" t="str">
            <v>PA</v>
          </cell>
          <cell r="E3256">
            <v>15</v>
          </cell>
          <cell r="F3256">
            <v>1600</v>
          </cell>
          <cell r="G3256">
            <v>12013</v>
          </cell>
          <cell r="H3256">
            <v>1501600</v>
          </cell>
          <cell r="I3256">
            <v>13630</v>
          </cell>
          <cell r="J3256">
            <v>14207</v>
          </cell>
          <cell r="K3256">
            <v>14689</v>
          </cell>
        </row>
        <row r="3257">
          <cell r="A3257">
            <v>2916856</v>
          </cell>
          <cell r="B3257">
            <v>291685</v>
          </cell>
          <cell r="C3257" t="str">
            <v>Itatim</v>
          </cell>
          <cell r="D3257" t="str">
            <v>BA</v>
          </cell>
          <cell r="E3257">
            <v>29</v>
          </cell>
          <cell r="F3257">
            <v>16856</v>
          </cell>
          <cell r="G3257">
            <v>15516</v>
          </cell>
          <cell r="H3257">
            <v>2916856</v>
          </cell>
          <cell r="I3257">
            <v>14539</v>
          </cell>
          <cell r="J3257">
            <v>13841</v>
          </cell>
          <cell r="K3257">
            <v>14700</v>
          </cell>
        </row>
        <row r="3258">
          <cell r="A3258">
            <v>4204509</v>
          </cell>
          <cell r="B3258">
            <v>420450</v>
          </cell>
          <cell r="C3258" t="str">
            <v>Corupá</v>
          </cell>
          <cell r="D3258" t="str">
            <v>SC</v>
          </cell>
          <cell r="E3258">
            <v>42</v>
          </cell>
          <cell r="F3258">
            <v>4509</v>
          </cell>
          <cell r="G3258">
            <v>13380</v>
          </cell>
          <cell r="H3258">
            <v>4204509</v>
          </cell>
          <cell r="I3258">
            <v>13852</v>
          </cell>
          <cell r="J3258">
            <v>14155</v>
          </cell>
          <cell r="K3258">
            <v>14716</v>
          </cell>
        </row>
        <row r="3259">
          <cell r="A3259">
            <v>2409803</v>
          </cell>
          <cell r="B3259">
            <v>240980</v>
          </cell>
          <cell r="C3259" t="str">
            <v>Pedro Velho</v>
          </cell>
          <cell r="D3259" t="str">
            <v>RN</v>
          </cell>
          <cell r="E3259">
            <v>24</v>
          </cell>
          <cell r="F3259">
            <v>9803</v>
          </cell>
          <cell r="G3259">
            <v>14118</v>
          </cell>
          <cell r="H3259">
            <v>2409803</v>
          </cell>
          <cell r="I3259">
            <v>14119</v>
          </cell>
          <cell r="J3259">
            <v>14204</v>
          </cell>
          <cell r="K3259">
            <v>14729</v>
          </cell>
        </row>
        <row r="3260">
          <cell r="A3260">
            <v>2802304</v>
          </cell>
          <cell r="B3260">
            <v>280230</v>
          </cell>
          <cell r="C3260" t="str">
            <v>Frei Paulo</v>
          </cell>
          <cell r="D3260" t="str">
            <v>SE</v>
          </cell>
          <cell r="E3260">
            <v>28</v>
          </cell>
          <cell r="F3260">
            <v>2304</v>
          </cell>
          <cell r="G3260">
            <v>13060</v>
          </cell>
          <cell r="H3260">
            <v>2802304</v>
          </cell>
          <cell r="I3260">
            <v>13854</v>
          </cell>
          <cell r="J3260">
            <v>14162</v>
          </cell>
          <cell r="K3260">
            <v>14730</v>
          </cell>
        </row>
        <row r="3261">
          <cell r="A3261">
            <v>2901304</v>
          </cell>
          <cell r="B3261">
            <v>290130</v>
          </cell>
          <cell r="C3261" t="str">
            <v>Andaraí</v>
          </cell>
          <cell r="D3261" t="str">
            <v>BA</v>
          </cell>
          <cell r="E3261">
            <v>29</v>
          </cell>
          <cell r="F3261">
            <v>1304</v>
          </cell>
          <cell r="G3261">
            <v>14609</v>
          </cell>
          <cell r="H3261">
            <v>2901304</v>
          </cell>
          <cell r="I3261">
            <v>13948</v>
          </cell>
          <cell r="J3261">
            <v>13942</v>
          </cell>
          <cell r="K3261">
            <v>14738</v>
          </cell>
        </row>
        <row r="3262">
          <cell r="A3262">
            <v>2516706</v>
          </cell>
          <cell r="B3262">
            <v>251670</v>
          </cell>
          <cell r="C3262" t="str">
            <v>Teixeira</v>
          </cell>
          <cell r="D3262" t="str">
            <v>PB</v>
          </cell>
          <cell r="E3262">
            <v>25</v>
          </cell>
          <cell r="F3262">
            <v>16706</v>
          </cell>
          <cell r="G3262">
            <v>14177</v>
          </cell>
          <cell r="H3262">
            <v>2516706</v>
          </cell>
          <cell r="I3262">
            <v>14153</v>
          </cell>
          <cell r="J3262">
            <v>14352</v>
          </cell>
          <cell r="K3262">
            <v>14739</v>
          </cell>
        </row>
        <row r="3263">
          <cell r="A3263">
            <v>2904001</v>
          </cell>
          <cell r="B3263">
            <v>290400</v>
          </cell>
          <cell r="C3263" t="str">
            <v>Boninal</v>
          </cell>
          <cell r="D3263" t="str">
            <v>BA</v>
          </cell>
          <cell r="E3263">
            <v>29</v>
          </cell>
          <cell r="F3263">
            <v>4001</v>
          </cell>
          <cell r="G3263">
            <v>13857</v>
          </cell>
          <cell r="H3263">
            <v>2904001</v>
          </cell>
          <cell r="I3263">
            <v>13695</v>
          </cell>
          <cell r="J3263">
            <v>13893</v>
          </cell>
          <cell r="K3263">
            <v>14742</v>
          </cell>
        </row>
        <row r="3264">
          <cell r="A3264">
            <v>4121505</v>
          </cell>
          <cell r="B3264">
            <v>412150</v>
          </cell>
          <cell r="C3264" t="str">
            <v>Rebouças</v>
          </cell>
          <cell r="D3264" t="str">
            <v>PR</v>
          </cell>
          <cell r="E3264">
            <v>41</v>
          </cell>
          <cell r="F3264">
            <v>21505</v>
          </cell>
          <cell r="G3264">
            <v>14637</v>
          </cell>
          <cell r="H3264">
            <v>4121505</v>
          </cell>
          <cell r="I3264">
            <v>14176</v>
          </cell>
          <cell r="J3264">
            <v>14254</v>
          </cell>
          <cell r="K3264">
            <v>14752</v>
          </cell>
        </row>
        <row r="3265">
          <cell r="A3265">
            <v>1300904</v>
          </cell>
          <cell r="B3265">
            <v>130090</v>
          </cell>
          <cell r="C3265" t="str">
            <v>Canutama</v>
          </cell>
          <cell r="D3265" t="str">
            <v>AM</v>
          </cell>
          <cell r="E3265">
            <v>13</v>
          </cell>
          <cell r="F3265">
            <v>904</v>
          </cell>
          <cell r="G3265">
            <v>11948</v>
          </cell>
          <cell r="H3265">
            <v>1300904</v>
          </cell>
          <cell r="I3265">
            <v>12727</v>
          </cell>
          <cell r="J3265">
            <v>13986</v>
          </cell>
          <cell r="K3265">
            <v>14754</v>
          </cell>
        </row>
        <row r="3266">
          <cell r="A3266">
            <v>2901403</v>
          </cell>
          <cell r="B3266">
            <v>290140</v>
          </cell>
          <cell r="C3266" t="str">
            <v>Angical</v>
          </cell>
          <cell r="D3266" t="str">
            <v>BA</v>
          </cell>
          <cell r="E3266">
            <v>29</v>
          </cell>
          <cell r="F3266">
            <v>1403</v>
          </cell>
          <cell r="G3266">
            <v>15191</v>
          </cell>
          <cell r="H3266">
            <v>2901403</v>
          </cell>
          <cell r="I3266">
            <v>14073</v>
          </cell>
          <cell r="J3266">
            <v>13992</v>
          </cell>
          <cell r="K3266">
            <v>14762</v>
          </cell>
        </row>
        <row r="3267">
          <cell r="A3267">
            <v>2609105</v>
          </cell>
          <cell r="B3267">
            <v>260910</v>
          </cell>
          <cell r="C3267" t="str">
            <v>Machados</v>
          </cell>
          <cell r="D3267" t="str">
            <v>PE</v>
          </cell>
          <cell r="E3267">
            <v>26</v>
          </cell>
          <cell r="F3267">
            <v>9105</v>
          </cell>
          <cell r="G3267">
            <v>11802</v>
          </cell>
          <cell r="H3267">
            <v>2609105</v>
          </cell>
          <cell r="I3267">
            <v>13632</v>
          </cell>
          <cell r="J3267">
            <v>14109</v>
          </cell>
          <cell r="K3267">
            <v>14770</v>
          </cell>
        </row>
        <row r="3268">
          <cell r="A3268">
            <v>2302057</v>
          </cell>
          <cell r="B3268">
            <v>230205</v>
          </cell>
          <cell r="C3268" t="str">
            <v>Barroquinha</v>
          </cell>
          <cell r="D3268" t="str">
            <v>CE</v>
          </cell>
          <cell r="E3268">
            <v>23</v>
          </cell>
          <cell r="F3268">
            <v>2057</v>
          </cell>
          <cell r="G3268">
            <v>15558</v>
          </cell>
          <cell r="H3268">
            <v>2302057</v>
          </cell>
          <cell r="I3268">
            <v>14475</v>
          </cell>
          <cell r="J3268">
            <v>14560</v>
          </cell>
          <cell r="K3268">
            <v>14771</v>
          </cell>
        </row>
        <row r="3269">
          <cell r="A3269">
            <v>4317905</v>
          </cell>
          <cell r="B3269">
            <v>431790</v>
          </cell>
          <cell r="C3269" t="str">
            <v>Santo Cristo</v>
          </cell>
          <cell r="D3269" t="str">
            <v>RS</v>
          </cell>
          <cell r="E3269">
            <v>43</v>
          </cell>
          <cell r="F3269">
            <v>17905</v>
          </cell>
          <cell r="G3269">
            <v>14585</v>
          </cell>
          <cell r="H3269">
            <v>4317905</v>
          </cell>
          <cell r="I3269">
            <v>14378</v>
          </cell>
          <cell r="J3269">
            <v>14301</v>
          </cell>
          <cell r="K3269">
            <v>14778</v>
          </cell>
        </row>
        <row r="3270">
          <cell r="A3270">
            <v>4117800</v>
          </cell>
          <cell r="B3270">
            <v>411780</v>
          </cell>
          <cell r="C3270" t="str">
            <v>Palmital</v>
          </cell>
          <cell r="D3270" t="str">
            <v>PR</v>
          </cell>
          <cell r="E3270">
            <v>41</v>
          </cell>
          <cell r="F3270">
            <v>17800</v>
          </cell>
          <cell r="G3270">
            <v>15548</v>
          </cell>
          <cell r="H3270">
            <v>4117800</v>
          </cell>
          <cell r="I3270">
            <v>14870</v>
          </cell>
          <cell r="J3270">
            <v>14538</v>
          </cell>
          <cell r="K3270">
            <v>14780</v>
          </cell>
        </row>
        <row r="3271">
          <cell r="A3271">
            <v>3203304</v>
          </cell>
          <cell r="B3271">
            <v>320330</v>
          </cell>
          <cell r="C3271" t="str">
            <v>Mantenópolis</v>
          </cell>
          <cell r="D3271" t="str">
            <v>ES</v>
          </cell>
          <cell r="E3271">
            <v>32</v>
          </cell>
          <cell r="F3271">
            <v>3304</v>
          </cell>
          <cell r="G3271">
            <v>11630</v>
          </cell>
          <cell r="H3271">
            <v>3203304</v>
          </cell>
          <cell r="I3271">
            <v>13600</v>
          </cell>
          <cell r="J3271">
            <v>13826</v>
          </cell>
          <cell r="K3271">
            <v>14808</v>
          </cell>
        </row>
        <row r="3272">
          <cell r="A3272">
            <v>4110508</v>
          </cell>
          <cell r="B3272">
            <v>411050</v>
          </cell>
          <cell r="C3272" t="str">
            <v>Ipiranga</v>
          </cell>
          <cell r="D3272" t="str">
            <v>PR</v>
          </cell>
          <cell r="E3272">
            <v>41</v>
          </cell>
          <cell r="F3272">
            <v>10508</v>
          </cell>
          <cell r="G3272">
            <v>14655</v>
          </cell>
          <cell r="H3272">
            <v>4110508</v>
          </cell>
          <cell r="I3272">
            <v>14153</v>
          </cell>
          <cell r="J3272">
            <v>14278</v>
          </cell>
          <cell r="K3272">
            <v>14809</v>
          </cell>
        </row>
        <row r="3273">
          <cell r="A3273">
            <v>4122008</v>
          </cell>
          <cell r="B3273">
            <v>412200</v>
          </cell>
          <cell r="C3273" t="str">
            <v>Rio Azul</v>
          </cell>
          <cell r="D3273" t="str">
            <v>PR</v>
          </cell>
          <cell r="E3273">
            <v>41</v>
          </cell>
          <cell r="F3273">
            <v>22008</v>
          </cell>
          <cell r="G3273">
            <v>13760</v>
          </cell>
          <cell r="H3273">
            <v>4122008</v>
          </cell>
          <cell r="I3273">
            <v>14093</v>
          </cell>
          <cell r="J3273">
            <v>14255</v>
          </cell>
          <cell r="K3273">
            <v>14809</v>
          </cell>
        </row>
        <row r="3274">
          <cell r="A3274">
            <v>2404705</v>
          </cell>
          <cell r="B3274">
            <v>240470</v>
          </cell>
          <cell r="C3274" t="str">
            <v>Ipanguaçu</v>
          </cell>
          <cell r="D3274" t="str">
            <v>RN</v>
          </cell>
          <cell r="E3274">
            <v>24</v>
          </cell>
          <cell r="F3274">
            <v>4705</v>
          </cell>
          <cell r="G3274">
            <v>14056</v>
          </cell>
          <cell r="H3274">
            <v>2404705</v>
          </cell>
          <cell r="I3274">
            <v>13855</v>
          </cell>
          <cell r="J3274">
            <v>14148</v>
          </cell>
          <cell r="K3274">
            <v>14814</v>
          </cell>
        </row>
        <row r="3275">
          <cell r="A3275">
            <v>2100808</v>
          </cell>
          <cell r="B3275">
            <v>210080</v>
          </cell>
          <cell r="C3275" t="str">
            <v>Anapurus</v>
          </cell>
          <cell r="D3275" t="str">
            <v>MA</v>
          </cell>
          <cell r="E3275">
            <v>21</v>
          </cell>
          <cell r="F3275">
            <v>808</v>
          </cell>
          <cell r="G3275">
            <v>13257</v>
          </cell>
          <cell r="H3275">
            <v>2100808</v>
          </cell>
          <cell r="I3275">
            <v>13923</v>
          </cell>
          <cell r="J3275">
            <v>14492</v>
          </cell>
          <cell r="K3275">
            <v>14815</v>
          </cell>
        </row>
        <row r="3276">
          <cell r="A3276">
            <v>2604908</v>
          </cell>
          <cell r="B3276">
            <v>260490</v>
          </cell>
          <cell r="C3276" t="str">
            <v>Cumaru</v>
          </cell>
          <cell r="D3276" t="str">
            <v>PE</v>
          </cell>
          <cell r="E3276">
            <v>26</v>
          </cell>
          <cell r="F3276">
            <v>4908</v>
          </cell>
          <cell r="G3276">
            <v>13812</v>
          </cell>
          <cell r="H3276">
            <v>2604908</v>
          </cell>
          <cell r="I3276">
            <v>17166</v>
          </cell>
          <cell r="J3276">
            <v>17470</v>
          </cell>
          <cell r="K3276">
            <v>14815</v>
          </cell>
        </row>
        <row r="3277">
          <cell r="A3277">
            <v>5102603</v>
          </cell>
          <cell r="B3277">
            <v>510260</v>
          </cell>
          <cell r="C3277" t="str">
            <v>Campinápolis</v>
          </cell>
          <cell r="D3277" t="str">
            <v>MT</v>
          </cell>
          <cell r="E3277">
            <v>51</v>
          </cell>
          <cell r="F3277">
            <v>2603</v>
          </cell>
          <cell r="G3277">
            <v>14301</v>
          </cell>
          <cell r="H3277">
            <v>5102603</v>
          </cell>
          <cell r="I3277">
            <v>14222</v>
          </cell>
          <cell r="J3277">
            <v>14590</v>
          </cell>
          <cell r="K3277">
            <v>14827</v>
          </cell>
        </row>
        <row r="3278">
          <cell r="A3278">
            <v>2110278</v>
          </cell>
          <cell r="B3278">
            <v>211027</v>
          </cell>
          <cell r="C3278" t="str">
            <v>Santo Amaro do Maranhão</v>
          </cell>
          <cell r="D3278" t="str">
            <v>MA</v>
          </cell>
          <cell r="E3278">
            <v>21</v>
          </cell>
          <cell r="F3278">
            <v>10278</v>
          </cell>
          <cell r="G3278">
            <v>11693</v>
          </cell>
          <cell r="H3278">
            <v>2110278</v>
          </cell>
          <cell r="I3278">
            <v>13821</v>
          </cell>
          <cell r="J3278">
            <v>14456</v>
          </cell>
          <cell r="K3278">
            <v>14828</v>
          </cell>
        </row>
        <row r="3279">
          <cell r="A3279">
            <v>3504206</v>
          </cell>
          <cell r="B3279">
            <v>350420</v>
          </cell>
          <cell r="C3279" t="str">
            <v>Auriflama</v>
          </cell>
          <cell r="D3279" t="str">
            <v>SP</v>
          </cell>
          <cell r="E3279">
            <v>35</v>
          </cell>
          <cell r="F3279">
            <v>4206</v>
          </cell>
          <cell r="G3279">
            <v>14366</v>
          </cell>
          <cell r="H3279">
            <v>3504206</v>
          </cell>
          <cell r="I3279">
            <v>14205</v>
          </cell>
          <cell r="J3279">
            <v>14307</v>
          </cell>
          <cell r="K3279">
            <v>14831</v>
          </cell>
        </row>
        <row r="3280">
          <cell r="A3280">
            <v>3158201</v>
          </cell>
          <cell r="B3280">
            <v>315820</v>
          </cell>
          <cell r="C3280" t="str">
            <v>Santa Maria do Suaçuí</v>
          </cell>
          <cell r="D3280" t="str">
            <v>MG</v>
          </cell>
          <cell r="E3280">
            <v>31</v>
          </cell>
          <cell r="F3280">
            <v>58201</v>
          </cell>
          <cell r="G3280">
            <v>14931</v>
          </cell>
          <cell r="H3280">
            <v>3158201</v>
          </cell>
          <cell r="I3280">
            <v>14399</v>
          </cell>
          <cell r="J3280">
            <v>14402</v>
          </cell>
          <cell r="K3280">
            <v>14839</v>
          </cell>
        </row>
        <row r="3281">
          <cell r="A3281">
            <v>4209607</v>
          </cell>
          <cell r="B3281">
            <v>420960</v>
          </cell>
          <cell r="C3281" t="str">
            <v>Lauro Muller</v>
          </cell>
          <cell r="D3281" t="str">
            <v>SC</v>
          </cell>
          <cell r="E3281">
            <v>42</v>
          </cell>
          <cell r="F3281">
            <v>9607</v>
          </cell>
          <cell r="G3281">
            <v>14173</v>
          </cell>
          <cell r="H3281">
            <v>4209607</v>
          </cell>
          <cell r="I3281">
            <v>14366</v>
          </cell>
          <cell r="J3281">
            <v>14483</v>
          </cell>
          <cell r="K3281">
            <v>14841</v>
          </cell>
        </row>
        <row r="3282">
          <cell r="A3282">
            <v>3202702</v>
          </cell>
          <cell r="B3282">
            <v>320270</v>
          </cell>
          <cell r="C3282" t="str">
            <v>Itaguaçu</v>
          </cell>
          <cell r="D3282" t="str">
            <v>ES</v>
          </cell>
          <cell r="E3282">
            <v>32</v>
          </cell>
          <cell r="F3282">
            <v>2702</v>
          </cell>
          <cell r="G3282">
            <v>14171</v>
          </cell>
          <cell r="H3282">
            <v>3202702</v>
          </cell>
          <cell r="I3282">
            <v>14134</v>
          </cell>
          <cell r="J3282">
            <v>14080</v>
          </cell>
          <cell r="K3282">
            <v>14844</v>
          </cell>
        </row>
        <row r="3283">
          <cell r="A3283">
            <v>2410108</v>
          </cell>
          <cell r="B3283">
            <v>241010</v>
          </cell>
          <cell r="C3283" t="str">
            <v>Poço Branco</v>
          </cell>
          <cell r="D3283" t="str">
            <v>RN</v>
          </cell>
          <cell r="E3283">
            <v>24</v>
          </cell>
          <cell r="F3283">
            <v>10108</v>
          </cell>
          <cell r="G3283">
            <v>12673</v>
          </cell>
          <cell r="H3283">
            <v>2410108</v>
          </cell>
          <cell r="I3283">
            <v>13947</v>
          </cell>
          <cell r="J3283">
            <v>14204</v>
          </cell>
          <cell r="K3283">
            <v>14845</v>
          </cell>
        </row>
        <row r="3284">
          <cell r="A3284">
            <v>2501609</v>
          </cell>
          <cell r="B3284">
            <v>250160</v>
          </cell>
          <cell r="C3284" t="str">
            <v>Barra de Santa Rosa</v>
          </cell>
          <cell r="D3284" t="str">
            <v>PB</v>
          </cell>
          <cell r="E3284">
            <v>25</v>
          </cell>
          <cell r="F3284">
            <v>1609</v>
          </cell>
          <cell r="G3284">
            <v>13273</v>
          </cell>
          <cell r="H3284">
            <v>2501609</v>
          </cell>
          <cell r="I3284">
            <v>14160</v>
          </cell>
          <cell r="J3284">
            <v>14413</v>
          </cell>
          <cell r="K3284">
            <v>14847</v>
          </cell>
        </row>
        <row r="3285">
          <cell r="A3285">
            <v>2903235</v>
          </cell>
          <cell r="B3285">
            <v>290323</v>
          </cell>
          <cell r="C3285" t="str">
            <v>Barro Alto</v>
          </cell>
          <cell r="D3285" t="str">
            <v>BA</v>
          </cell>
          <cell r="E3285">
            <v>29</v>
          </cell>
          <cell r="F3285">
            <v>3235</v>
          </cell>
          <cell r="G3285">
            <v>14172</v>
          </cell>
          <cell r="H3285">
            <v>2903235</v>
          </cell>
          <cell r="I3285">
            <v>13626</v>
          </cell>
          <cell r="J3285">
            <v>13914</v>
          </cell>
          <cell r="K3285">
            <v>14855</v>
          </cell>
        </row>
        <row r="3286">
          <cell r="A3286">
            <v>3133006</v>
          </cell>
          <cell r="B3286">
            <v>313300</v>
          </cell>
          <cell r="C3286" t="str">
            <v>Itamonte</v>
          </cell>
          <cell r="D3286" t="str">
            <v>MG</v>
          </cell>
          <cell r="E3286">
            <v>31</v>
          </cell>
          <cell r="F3286">
            <v>33006</v>
          </cell>
          <cell r="G3286">
            <v>14611</v>
          </cell>
          <cell r="H3286">
            <v>3133006</v>
          </cell>
          <cell r="I3286">
            <v>14007</v>
          </cell>
          <cell r="J3286">
            <v>14276</v>
          </cell>
          <cell r="K3286">
            <v>14855</v>
          </cell>
        </row>
        <row r="3287">
          <cell r="A3287">
            <v>3200300</v>
          </cell>
          <cell r="B3287">
            <v>320030</v>
          </cell>
          <cell r="C3287" t="str">
            <v>Alfredo Chaves</v>
          </cell>
          <cell r="D3287" t="str">
            <v>ES</v>
          </cell>
          <cell r="E3287">
            <v>32</v>
          </cell>
          <cell r="F3287">
            <v>300</v>
          </cell>
          <cell r="G3287">
            <v>14585</v>
          </cell>
          <cell r="H3287">
            <v>3200300</v>
          </cell>
          <cell r="I3287">
            <v>13960</v>
          </cell>
          <cell r="J3287">
            <v>14007</v>
          </cell>
          <cell r="K3287">
            <v>14859</v>
          </cell>
        </row>
        <row r="3288">
          <cell r="A3288">
            <v>4320701</v>
          </cell>
          <cell r="B3288">
            <v>432070</v>
          </cell>
          <cell r="C3288" t="str">
            <v>Sobradinho</v>
          </cell>
          <cell r="D3288" t="str">
            <v>RS</v>
          </cell>
          <cell r="E3288">
            <v>43</v>
          </cell>
          <cell r="F3288">
            <v>20701</v>
          </cell>
          <cell r="G3288">
            <v>14744</v>
          </cell>
          <cell r="H3288">
            <v>4320701</v>
          </cell>
          <cell r="I3288">
            <v>14285</v>
          </cell>
          <cell r="J3288">
            <v>14348</v>
          </cell>
          <cell r="K3288">
            <v>14861</v>
          </cell>
        </row>
        <row r="3289">
          <cell r="A3289">
            <v>3300902</v>
          </cell>
          <cell r="B3289">
            <v>330090</v>
          </cell>
          <cell r="C3289" t="str">
            <v>Cambuci</v>
          </cell>
          <cell r="D3289" t="str">
            <v>RJ</v>
          </cell>
          <cell r="E3289">
            <v>33</v>
          </cell>
          <cell r="F3289">
            <v>902</v>
          </cell>
          <cell r="G3289">
            <v>14770</v>
          </cell>
          <cell r="H3289">
            <v>3300902</v>
          </cell>
          <cell r="I3289">
            <v>14829</v>
          </cell>
          <cell r="J3289">
            <v>14851</v>
          </cell>
          <cell r="K3289">
            <v>14862</v>
          </cell>
        </row>
        <row r="3290">
          <cell r="A3290">
            <v>3125705</v>
          </cell>
          <cell r="B3290">
            <v>312570</v>
          </cell>
          <cell r="C3290" t="str">
            <v>Felixlândia</v>
          </cell>
          <cell r="D3290" t="str">
            <v>MG</v>
          </cell>
          <cell r="E3290">
            <v>31</v>
          </cell>
          <cell r="F3290">
            <v>25705</v>
          </cell>
          <cell r="G3290">
            <v>14287</v>
          </cell>
          <cell r="H3290">
            <v>3125705</v>
          </cell>
          <cell r="I3290">
            <v>14121</v>
          </cell>
          <cell r="J3290">
            <v>14323</v>
          </cell>
          <cell r="K3290">
            <v>14864</v>
          </cell>
        </row>
        <row r="3291">
          <cell r="A3291">
            <v>2904308</v>
          </cell>
          <cell r="B3291">
            <v>290430</v>
          </cell>
          <cell r="C3291" t="str">
            <v>Brejões</v>
          </cell>
          <cell r="D3291" t="str">
            <v>BA</v>
          </cell>
          <cell r="E3291">
            <v>29</v>
          </cell>
          <cell r="F3291">
            <v>4308</v>
          </cell>
          <cell r="G3291">
            <v>12446</v>
          </cell>
          <cell r="H3291">
            <v>2904308</v>
          </cell>
          <cell r="I3291">
            <v>14282</v>
          </cell>
          <cell r="J3291">
            <v>14123</v>
          </cell>
          <cell r="K3291">
            <v>14866</v>
          </cell>
        </row>
        <row r="3292">
          <cell r="A3292">
            <v>3549953</v>
          </cell>
          <cell r="B3292">
            <v>354995</v>
          </cell>
          <cell r="C3292" t="str">
            <v>São Lourenço da Serra</v>
          </cell>
          <cell r="D3292" t="str">
            <v>SP</v>
          </cell>
          <cell r="E3292">
            <v>35</v>
          </cell>
          <cell r="F3292">
            <v>49953</v>
          </cell>
          <cell r="G3292">
            <v>18319</v>
          </cell>
          <cell r="H3292">
            <v>3549953</v>
          </cell>
          <cell r="I3292">
            <v>13985</v>
          </cell>
          <cell r="J3292">
            <v>14241</v>
          </cell>
          <cell r="K3292">
            <v>14874</v>
          </cell>
        </row>
        <row r="3293">
          <cell r="A3293">
            <v>3112703</v>
          </cell>
          <cell r="B3293">
            <v>311270</v>
          </cell>
          <cell r="C3293" t="str">
            <v>Capitão Enéas</v>
          </cell>
          <cell r="D3293" t="str">
            <v>MG</v>
          </cell>
          <cell r="E3293">
            <v>31</v>
          </cell>
          <cell r="F3293">
            <v>12703</v>
          </cell>
          <cell r="G3293">
            <v>14830</v>
          </cell>
          <cell r="H3293">
            <v>3112703</v>
          </cell>
          <cell r="I3293">
            <v>14206</v>
          </cell>
          <cell r="J3293">
            <v>14372</v>
          </cell>
          <cell r="K3293">
            <v>14894</v>
          </cell>
        </row>
        <row r="3294">
          <cell r="A3294">
            <v>2612901</v>
          </cell>
          <cell r="B3294">
            <v>261290</v>
          </cell>
          <cell r="C3294" t="str">
            <v>São Benedito do Sul</v>
          </cell>
          <cell r="D3294" t="str">
            <v>PE</v>
          </cell>
          <cell r="E3294">
            <v>26</v>
          </cell>
          <cell r="F3294">
            <v>12901</v>
          </cell>
          <cell r="G3294">
            <v>10838</v>
          </cell>
          <cell r="H3294">
            <v>2612901</v>
          </cell>
          <cell r="I3294">
            <v>13939</v>
          </cell>
          <cell r="J3294">
            <v>14326</v>
          </cell>
          <cell r="K3294">
            <v>14900</v>
          </cell>
        </row>
        <row r="3295">
          <cell r="A3295">
            <v>3133105</v>
          </cell>
          <cell r="B3295">
            <v>313310</v>
          </cell>
          <cell r="C3295" t="str">
            <v>Itanhandu</v>
          </cell>
          <cell r="D3295" t="str">
            <v>MG</v>
          </cell>
          <cell r="E3295">
            <v>31</v>
          </cell>
          <cell r="F3295">
            <v>33105</v>
          </cell>
          <cell r="G3295">
            <v>15253</v>
          </cell>
          <cell r="H3295">
            <v>3133105</v>
          </cell>
          <cell r="I3295">
            <v>14183</v>
          </cell>
          <cell r="J3295">
            <v>14366</v>
          </cell>
          <cell r="K3295">
            <v>14902</v>
          </cell>
        </row>
        <row r="3296">
          <cell r="A3296">
            <v>2309201</v>
          </cell>
          <cell r="B3296">
            <v>230920</v>
          </cell>
          <cell r="C3296" t="str">
            <v>Nova Olinda</v>
          </cell>
          <cell r="D3296" t="str">
            <v>CE</v>
          </cell>
          <cell r="E3296">
            <v>23</v>
          </cell>
          <cell r="F3296">
            <v>9201</v>
          </cell>
          <cell r="G3296">
            <v>13659</v>
          </cell>
          <cell r="H3296">
            <v>2309201</v>
          </cell>
          <cell r="I3296">
            <v>14256</v>
          </cell>
          <cell r="J3296">
            <v>14586</v>
          </cell>
          <cell r="K3296">
            <v>14908</v>
          </cell>
        </row>
        <row r="3297">
          <cell r="A3297">
            <v>2609303</v>
          </cell>
          <cell r="B3297">
            <v>260930</v>
          </cell>
          <cell r="C3297" t="str">
            <v>Mirandiba</v>
          </cell>
          <cell r="D3297" t="str">
            <v>PE</v>
          </cell>
          <cell r="E3297">
            <v>26</v>
          </cell>
          <cell r="F3297">
            <v>9303</v>
          </cell>
          <cell r="G3297">
            <v>13810</v>
          </cell>
          <cell r="H3297">
            <v>2609303</v>
          </cell>
          <cell r="I3297">
            <v>14308</v>
          </cell>
          <cell r="J3297">
            <v>14488</v>
          </cell>
          <cell r="K3297">
            <v>14915</v>
          </cell>
        </row>
        <row r="3298">
          <cell r="A3298">
            <v>2605806</v>
          </cell>
          <cell r="B3298">
            <v>260580</v>
          </cell>
          <cell r="C3298" t="str">
            <v>Frei Miguelinho</v>
          </cell>
          <cell r="D3298" t="str">
            <v>PE</v>
          </cell>
          <cell r="E3298">
            <v>26</v>
          </cell>
          <cell r="F3298">
            <v>5806</v>
          </cell>
          <cell r="G3298">
            <v>14855</v>
          </cell>
          <cell r="H3298">
            <v>2605806</v>
          </cell>
          <cell r="I3298">
            <v>14231</v>
          </cell>
          <cell r="J3298">
            <v>14492</v>
          </cell>
          <cell r="K3298">
            <v>14932</v>
          </cell>
        </row>
        <row r="3299">
          <cell r="A3299">
            <v>2901353</v>
          </cell>
          <cell r="B3299">
            <v>290135</v>
          </cell>
          <cell r="C3299" t="str">
            <v>Andorinha</v>
          </cell>
          <cell r="D3299" t="str">
            <v>BA</v>
          </cell>
          <cell r="E3299">
            <v>29</v>
          </cell>
          <cell r="F3299">
            <v>1353</v>
          </cell>
          <cell r="G3299">
            <v>14201</v>
          </cell>
          <cell r="H3299">
            <v>2901353</v>
          </cell>
          <cell r="I3299">
            <v>14417</v>
          </cell>
          <cell r="J3299">
            <v>14209</v>
          </cell>
          <cell r="K3299">
            <v>14936</v>
          </cell>
        </row>
        <row r="3300">
          <cell r="A3300">
            <v>2918209</v>
          </cell>
          <cell r="B3300">
            <v>291820</v>
          </cell>
          <cell r="C3300" t="str">
            <v>Jiquiriçá</v>
          </cell>
          <cell r="D3300" t="str">
            <v>BA</v>
          </cell>
          <cell r="E3300">
            <v>29</v>
          </cell>
          <cell r="F3300">
            <v>18209</v>
          </cell>
          <cell r="G3300">
            <v>13772</v>
          </cell>
          <cell r="H3300">
            <v>2918209</v>
          </cell>
          <cell r="I3300">
            <v>14087</v>
          </cell>
          <cell r="J3300">
            <v>14096</v>
          </cell>
          <cell r="K3300">
            <v>14936</v>
          </cell>
        </row>
        <row r="3301">
          <cell r="A3301">
            <v>2801504</v>
          </cell>
          <cell r="B3301">
            <v>280150</v>
          </cell>
          <cell r="C3301" t="str">
            <v>Carmópolis</v>
          </cell>
          <cell r="D3301" t="str">
            <v>SE</v>
          </cell>
          <cell r="E3301">
            <v>28</v>
          </cell>
          <cell r="F3301">
            <v>1504</v>
          </cell>
          <cell r="G3301">
            <v>12610</v>
          </cell>
          <cell r="H3301">
            <v>2801504</v>
          </cell>
          <cell r="I3301">
            <v>13500</v>
          </cell>
          <cell r="J3301">
            <v>14130</v>
          </cell>
          <cell r="K3301">
            <v>14937</v>
          </cell>
        </row>
        <row r="3302">
          <cell r="A3302">
            <v>2927309</v>
          </cell>
          <cell r="B3302">
            <v>292730</v>
          </cell>
          <cell r="C3302" t="str">
            <v>Salinas da Margarida</v>
          </cell>
          <cell r="D3302" t="str">
            <v>BA</v>
          </cell>
          <cell r="E3302">
            <v>29</v>
          </cell>
          <cell r="F3302">
            <v>27309</v>
          </cell>
          <cell r="G3302">
            <v>14194</v>
          </cell>
          <cell r="H3302">
            <v>2927309</v>
          </cell>
          <cell r="I3302">
            <v>13465</v>
          </cell>
          <cell r="J3302">
            <v>13921</v>
          </cell>
          <cell r="K3302">
            <v>14937</v>
          </cell>
        </row>
        <row r="3303">
          <cell r="A3303">
            <v>3123908</v>
          </cell>
          <cell r="B3303">
            <v>312390</v>
          </cell>
          <cell r="C3303" t="str">
            <v>Entre Rios de Minas</v>
          </cell>
          <cell r="D3303" t="str">
            <v>MG</v>
          </cell>
          <cell r="E3303">
            <v>31</v>
          </cell>
          <cell r="F3303">
            <v>23908</v>
          </cell>
          <cell r="G3303">
            <v>14548</v>
          </cell>
          <cell r="H3303">
            <v>3123908</v>
          </cell>
          <cell r="I3303">
            <v>14262</v>
          </cell>
          <cell r="J3303">
            <v>14413</v>
          </cell>
          <cell r="K3303">
            <v>14940</v>
          </cell>
        </row>
        <row r="3304">
          <cell r="A3304">
            <v>2406502</v>
          </cell>
          <cell r="B3304">
            <v>240650</v>
          </cell>
          <cell r="C3304" t="str">
            <v>Lagoa Nova</v>
          </cell>
          <cell r="D3304" t="str">
            <v>RN</v>
          </cell>
          <cell r="E3304">
            <v>24</v>
          </cell>
          <cell r="F3304">
            <v>6502</v>
          </cell>
          <cell r="G3304">
            <v>13718</v>
          </cell>
          <cell r="H3304">
            <v>2406502</v>
          </cell>
          <cell r="I3304">
            <v>13990</v>
          </cell>
          <cell r="J3304">
            <v>14274</v>
          </cell>
          <cell r="K3304">
            <v>14942</v>
          </cell>
        </row>
        <row r="3305">
          <cell r="A3305">
            <v>3134004</v>
          </cell>
          <cell r="B3305">
            <v>313400</v>
          </cell>
          <cell r="C3305" t="str">
            <v>Itinga</v>
          </cell>
          <cell r="D3305" t="str">
            <v>MG</v>
          </cell>
          <cell r="E3305">
            <v>31</v>
          </cell>
          <cell r="F3305">
            <v>34004</v>
          </cell>
          <cell r="G3305">
            <v>15252</v>
          </cell>
          <cell r="H3305">
            <v>3134004</v>
          </cell>
          <cell r="I3305">
            <v>14407</v>
          </cell>
          <cell r="J3305">
            <v>14485</v>
          </cell>
          <cell r="K3305">
            <v>14963</v>
          </cell>
        </row>
        <row r="3306">
          <cell r="A3306">
            <v>3170529</v>
          </cell>
          <cell r="B3306">
            <v>317052</v>
          </cell>
          <cell r="C3306" t="str">
            <v>Urucuia</v>
          </cell>
          <cell r="D3306" t="str">
            <v>MG</v>
          </cell>
          <cell r="E3306">
            <v>31</v>
          </cell>
          <cell r="F3306">
            <v>70529</v>
          </cell>
          <cell r="G3306">
            <v>12203</v>
          </cell>
          <cell r="H3306">
            <v>3170529</v>
          </cell>
          <cell r="I3306">
            <v>13605</v>
          </cell>
          <cell r="J3306">
            <v>14207</v>
          </cell>
          <cell r="K3306">
            <v>14963</v>
          </cell>
        </row>
        <row r="3307">
          <cell r="A3307">
            <v>3111507</v>
          </cell>
          <cell r="B3307">
            <v>311150</v>
          </cell>
          <cell r="C3307" t="str">
            <v>Campos Altos</v>
          </cell>
          <cell r="D3307" t="str">
            <v>MG</v>
          </cell>
          <cell r="E3307">
            <v>31</v>
          </cell>
          <cell r="F3307">
            <v>11507</v>
          </cell>
          <cell r="G3307">
            <v>13719</v>
          </cell>
          <cell r="H3307">
            <v>3111507</v>
          </cell>
          <cell r="I3307">
            <v>14213</v>
          </cell>
          <cell r="J3307">
            <v>14416</v>
          </cell>
          <cell r="K3307">
            <v>14964</v>
          </cell>
        </row>
        <row r="3308">
          <cell r="A3308">
            <v>5105606</v>
          </cell>
          <cell r="B3308">
            <v>510560</v>
          </cell>
          <cell r="C3308" t="str">
            <v>Matupá</v>
          </cell>
          <cell r="D3308" t="str">
            <v>MT</v>
          </cell>
          <cell r="E3308">
            <v>51</v>
          </cell>
          <cell r="F3308">
            <v>5606</v>
          </cell>
          <cell r="G3308">
            <v>15170</v>
          </cell>
          <cell r="H3308">
            <v>5105606</v>
          </cell>
          <cell r="I3308">
            <v>14172</v>
          </cell>
          <cell r="J3308">
            <v>14610</v>
          </cell>
          <cell r="K3308">
            <v>14973</v>
          </cell>
        </row>
        <row r="3309">
          <cell r="A3309">
            <v>3550902</v>
          </cell>
          <cell r="B3309">
            <v>355090</v>
          </cell>
          <cell r="C3309" t="str">
            <v>São Simão</v>
          </cell>
          <cell r="D3309" t="str">
            <v>SP</v>
          </cell>
          <cell r="E3309">
            <v>35</v>
          </cell>
          <cell r="F3309">
            <v>50902</v>
          </cell>
          <cell r="G3309">
            <v>14329</v>
          </cell>
          <cell r="H3309">
            <v>3550902</v>
          </cell>
          <cell r="I3309">
            <v>14350</v>
          </cell>
          <cell r="J3309">
            <v>14448</v>
          </cell>
          <cell r="K3309">
            <v>14976</v>
          </cell>
        </row>
        <row r="3310">
          <cell r="A3310">
            <v>3555109</v>
          </cell>
          <cell r="B3310">
            <v>355510</v>
          </cell>
          <cell r="C3310" t="str">
            <v>Tupi Paulista</v>
          </cell>
          <cell r="D3310" t="str">
            <v>SP</v>
          </cell>
          <cell r="E3310">
            <v>35</v>
          </cell>
          <cell r="F3310">
            <v>55109</v>
          </cell>
          <cell r="G3310">
            <v>14389</v>
          </cell>
          <cell r="H3310">
            <v>3555109</v>
          </cell>
          <cell r="I3310">
            <v>14262</v>
          </cell>
          <cell r="J3310">
            <v>14418</v>
          </cell>
          <cell r="K3310">
            <v>14976</v>
          </cell>
        </row>
        <row r="3311">
          <cell r="A3311">
            <v>3108909</v>
          </cell>
          <cell r="B3311">
            <v>310890</v>
          </cell>
          <cell r="C3311" t="str">
            <v>Brasópolis</v>
          </cell>
          <cell r="D3311" t="str">
            <v>MG</v>
          </cell>
          <cell r="E3311">
            <v>31</v>
          </cell>
          <cell r="F3311">
            <v>8909</v>
          </cell>
          <cell r="G3311">
            <v>14756</v>
          </cell>
          <cell r="H3311">
            <v>3108909</v>
          </cell>
          <cell r="I3311">
            <v>14663</v>
          </cell>
          <cell r="J3311">
            <v>14585</v>
          </cell>
          <cell r="K3311">
            <v>14982</v>
          </cell>
        </row>
        <row r="3312">
          <cell r="A3312">
            <v>5105507</v>
          </cell>
          <cell r="B3312">
            <v>510550</v>
          </cell>
          <cell r="C3312" t="str">
            <v>Vila Bela da Santíssima Trindade</v>
          </cell>
          <cell r="D3312" t="str">
            <v>MT</v>
          </cell>
          <cell r="E3312">
            <v>51</v>
          </cell>
          <cell r="F3312">
            <v>5507</v>
          </cell>
          <cell r="G3312">
            <v>14523</v>
          </cell>
          <cell r="H3312">
            <v>5105507</v>
          </cell>
          <cell r="I3312">
            <v>14491</v>
          </cell>
          <cell r="J3312">
            <v>14770</v>
          </cell>
          <cell r="K3312">
            <v>14999</v>
          </cell>
        </row>
        <row r="3313">
          <cell r="A3313">
            <v>5105903</v>
          </cell>
          <cell r="B3313">
            <v>510590</v>
          </cell>
          <cell r="C3313" t="str">
            <v>Nobres</v>
          </cell>
          <cell r="D3313" t="str">
            <v>MT</v>
          </cell>
          <cell r="E3313">
            <v>51</v>
          </cell>
          <cell r="F3313">
            <v>5903</v>
          </cell>
          <cell r="G3313">
            <v>15315</v>
          </cell>
          <cell r="H3313">
            <v>5105903</v>
          </cell>
          <cell r="I3313">
            <v>15011</v>
          </cell>
          <cell r="J3313">
            <v>15004</v>
          </cell>
          <cell r="K3313">
            <v>15002</v>
          </cell>
        </row>
        <row r="3314">
          <cell r="A3314">
            <v>2929008</v>
          </cell>
          <cell r="B3314">
            <v>292900</v>
          </cell>
          <cell r="C3314" t="str">
            <v>São Félix</v>
          </cell>
          <cell r="D3314" t="str">
            <v>BA</v>
          </cell>
          <cell r="E3314">
            <v>29</v>
          </cell>
          <cell r="F3314">
            <v>29008</v>
          </cell>
          <cell r="G3314">
            <v>16208</v>
          </cell>
          <cell r="H3314">
            <v>2929008</v>
          </cell>
          <cell r="I3314">
            <v>14099</v>
          </cell>
          <cell r="J3314">
            <v>14159</v>
          </cell>
          <cell r="K3314">
            <v>15004</v>
          </cell>
        </row>
        <row r="3315">
          <cell r="A3315">
            <v>3146909</v>
          </cell>
          <cell r="B3315">
            <v>314690</v>
          </cell>
          <cell r="C3315" t="str">
            <v>Papagaios</v>
          </cell>
          <cell r="D3315" t="str">
            <v>MG</v>
          </cell>
          <cell r="E3315">
            <v>31</v>
          </cell>
          <cell r="F3315">
            <v>46909</v>
          </cell>
          <cell r="G3315">
            <v>15384</v>
          </cell>
          <cell r="H3315">
            <v>3146909</v>
          </cell>
          <cell r="I3315">
            <v>14171</v>
          </cell>
          <cell r="J3315">
            <v>14433</v>
          </cell>
          <cell r="K3315">
            <v>15007</v>
          </cell>
        </row>
        <row r="3316">
          <cell r="A3316">
            <v>2102358</v>
          </cell>
          <cell r="B3316">
            <v>210235</v>
          </cell>
          <cell r="C3316" t="str">
            <v>Buritirana</v>
          </cell>
          <cell r="D3316" t="str">
            <v>MA</v>
          </cell>
          <cell r="E3316">
            <v>21</v>
          </cell>
          <cell r="F3316">
            <v>2358</v>
          </cell>
          <cell r="G3316">
            <v>15051</v>
          </cell>
          <cell r="H3316">
            <v>2102358</v>
          </cell>
          <cell r="I3316">
            <v>14770</v>
          </cell>
          <cell r="J3316">
            <v>14930</v>
          </cell>
          <cell r="K3316">
            <v>15008</v>
          </cell>
        </row>
        <row r="3317">
          <cell r="A3317">
            <v>2106375</v>
          </cell>
          <cell r="B3317">
            <v>210637</v>
          </cell>
          <cell r="C3317" t="str">
            <v>Maranhãozinho</v>
          </cell>
          <cell r="D3317" t="str">
            <v>MA</v>
          </cell>
          <cell r="E3317">
            <v>21</v>
          </cell>
          <cell r="F3317">
            <v>6375</v>
          </cell>
          <cell r="G3317">
            <v>12684</v>
          </cell>
          <cell r="H3317">
            <v>2106375</v>
          </cell>
          <cell r="I3317">
            <v>14066</v>
          </cell>
          <cell r="J3317">
            <v>14524</v>
          </cell>
          <cell r="K3317">
            <v>15011</v>
          </cell>
        </row>
        <row r="3318">
          <cell r="A3318">
            <v>2931608</v>
          </cell>
          <cell r="B3318">
            <v>293160</v>
          </cell>
          <cell r="C3318" t="str">
            <v>Teolândia</v>
          </cell>
          <cell r="D3318" t="str">
            <v>BA</v>
          </cell>
          <cell r="E3318">
            <v>29</v>
          </cell>
          <cell r="F3318">
            <v>31608</v>
          </cell>
          <cell r="G3318">
            <v>12810</v>
          </cell>
          <cell r="H3318">
            <v>2931608</v>
          </cell>
          <cell r="I3318">
            <v>14850</v>
          </cell>
          <cell r="J3318">
            <v>14113</v>
          </cell>
          <cell r="K3318">
            <v>15016</v>
          </cell>
        </row>
        <row r="3319">
          <cell r="A3319">
            <v>2204709</v>
          </cell>
          <cell r="B3319">
            <v>220470</v>
          </cell>
          <cell r="C3319" t="str">
            <v>Inhuma</v>
          </cell>
          <cell r="D3319" t="str">
            <v>PI</v>
          </cell>
          <cell r="E3319">
            <v>22</v>
          </cell>
          <cell r="F3319">
            <v>4709</v>
          </cell>
          <cell r="G3319">
            <v>15490</v>
          </cell>
          <cell r="H3319">
            <v>2204709</v>
          </cell>
          <cell r="I3319">
            <v>14868</v>
          </cell>
          <cell r="J3319">
            <v>14909</v>
          </cell>
          <cell r="K3319">
            <v>15017</v>
          </cell>
        </row>
        <row r="3320">
          <cell r="A3320">
            <v>3545605</v>
          </cell>
          <cell r="B3320">
            <v>354560</v>
          </cell>
          <cell r="C3320" t="str">
            <v>Santa Adélia</v>
          </cell>
          <cell r="D3320" t="str">
            <v>SP</v>
          </cell>
          <cell r="E3320">
            <v>35</v>
          </cell>
          <cell r="F3320">
            <v>45605</v>
          </cell>
          <cell r="G3320">
            <v>14537</v>
          </cell>
          <cell r="H3320">
            <v>3545605</v>
          </cell>
          <cell r="I3320">
            <v>14333</v>
          </cell>
          <cell r="J3320">
            <v>14467</v>
          </cell>
          <cell r="K3320">
            <v>15017</v>
          </cell>
        </row>
        <row r="3321">
          <cell r="A3321">
            <v>2909109</v>
          </cell>
          <cell r="B3321">
            <v>290910</v>
          </cell>
          <cell r="C3321" t="str">
            <v>Coribe</v>
          </cell>
          <cell r="D3321" t="str">
            <v>BA</v>
          </cell>
          <cell r="E3321">
            <v>29</v>
          </cell>
          <cell r="F3321">
            <v>9109</v>
          </cell>
          <cell r="G3321">
            <v>14895</v>
          </cell>
          <cell r="H3321">
            <v>2909109</v>
          </cell>
          <cell r="I3321">
            <v>14301</v>
          </cell>
          <cell r="J3321">
            <v>14210</v>
          </cell>
          <cell r="K3321">
            <v>15024</v>
          </cell>
        </row>
        <row r="3322">
          <cell r="A3322">
            <v>5215306</v>
          </cell>
          <cell r="B3322">
            <v>521530</v>
          </cell>
          <cell r="C3322" t="str">
            <v>Orizona</v>
          </cell>
          <cell r="D3322" t="str">
            <v>GO</v>
          </cell>
          <cell r="E3322">
            <v>52</v>
          </cell>
          <cell r="F3322">
            <v>15306</v>
          </cell>
          <cell r="G3322">
            <v>15201</v>
          </cell>
          <cell r="H3322">
            <v>5215306</v>
          </cell>
          <cell r="I3322">
            <v>14292</v>
          </cell>
          <cell r="J3322">
            <v>14487</v>
          </cell>
          <cell r="K3322">
            <v>15024</v>
          </cell>
        </row>
        <row r="3323">
          <cell r="A3323">
            <v>3100609</v>
          </cell>
          <cell r="B3323">
            <v>310060</v>
          </cell>
          <cell r="C3323" t="str">
            <v>Água Boa</v>
          </cell>
          <cell r="D3323" t="str">
            <v>MG</v>
          </cell>
          <cell r="E3323">
            <v>31</v>
          </cell>
          <cell r="F3323">
            <v>609</v>
          </cell>
          <cell r="G3323">
            <v>16643</v>
          </cell>
          <cell r="H3323">
            <v>3100609</v>
          </cell>
          <cell r="I3323">
            <v>15193</v>
          </cell>
          <cell r="J3323">
            <v>14803</v>
          </cell>
          <cell r="K3323">
            <v>15034</v>
          </cell>
        </row>
        <row r="3324">
          <cell r="A3324">
            <v>4306502</v>
          </cell>
          <cell r="B3324">
            <v>430650</v>
          </cell>
          <cell r="C3324" t="str">
            <v>Dom Feliciano</v>
          </cell>
          <cell r="D3324" t="str">
            <v>RS</v>
          </cell>
          <cell r="E3324">
            <v>43</v>
          </cell>
          <cell r="F3324">
            <v>6502</v>
          </cell>
          <cell r="G3324">
            <v>15300</v>
          </cell>
          <cell r="H3324">
            <v>4306502</v>
          </cell>
          <cell r="I3324">
            <v>14380</v>
          </cell>
          <cell r="J3324">
            <v>14503</v>
          </cell>
          <cell r="K3324">
            <v>15038</v>
          </cell>
        </row>
        <row r="3325">
          <cell r="A3325">
            <v>2311355</v>
          </cell>
          <cell r="B3325">
            <v>231135</v>
          </cell>
          <cell r="C3325" t="str">
            <v>Quixelô</v>
          </cell>
          <cell r="D3325" t="str">
            <v>CE</v>
          </cell>
          <cell r="E3325">
            <v>23</v>
          </cell>
          <cell r="F3325">
            <v>11355</v>
          </cell>
          <cell r="G3325">
            <v>16272</v>
          </cell>
          <cell r="H3325">
            <v>2311355</v>
          </cell>
          <cell r="I3325">
            <v>15000</v>
          </cell>
          <cell r="J3325">
            <v>14911</v>
          </cell>
          <cell r="K3325">
            <v>15046</v>
          </cell>
        </row>
        <row r="3326">
          <cell r="A3326">
            <v>2608404</v>
          </cell>
          <cell r="B3326">
            <v>260840</v>
          </cell>
          <cell r="C3326" t="str">
            <v>Jurema</v>
          </cell>
          <cell r="D3326" t="str">
            <v>PE</v>
          </cell>
          <cell r="E3326">
            <v>26</v>
          </cell>
          <cell r="F3326">
            <v>8404</v>
          </cell>
          <cell r="G3326">
            <v>15552</v>
          </cell>
          <cell r="H3326">
            <v>2608404</v>
          </cell>
          <cell r="I3326">
            <v>14494</v>
          </cell>
          <cell r="J3326">
            <v>14662</v>
          </cell>
          <cell r="K3326">
            <v>15050</v>
          </cell>
        </row>
        <row r="3327">
          <cell r="A3327">
            <v>2516904</v>
          </cell>
          <cell r="B3327">
            <v>251690</v>
          </cell>
          <cell r="C3327" t="str">
            <v>Uiraúna</v>
          </cell>
          <cell r="D3327" t="str">
            <v>PB</v>
          </cell>
          <cell r="E3327">
            <v>25</v>
          </cell>
          <cell r="F3327">
            <v>16904</v>
          </cell>
          <cell r="G3327">
            <v>14963</v>
          </cell>
          <cell r="H3327">
            <v>2516904</v>
          </cell>
          <cell r="I3327">
            <v>14584</v>
          </cell>
          <cell r="J3327">
            <v>14721</v>
          </cell>
          <cell r="K3327">
            <v>15062</v>
          </cell>
        </row>
        <row r="3328">
          <cell r="A3328">
            <v>3522802</v>
          </cell>
          <cell r="B3328">
            <v>352280</v>
          </cell>
          <cell r="C3328" t="str">
            <v>Itaporanga</v>
          </cell>
          <cell r="D3328" t="str">
            <v>SP</v>
          </cell>
          <cell r="E3328">
            <v>35</v>
          </cell>
          <cell r="F3328">
            <v>22802</v>
          </cell>
          <cell r="G3328">
            <v>14780</v>
          </cell>
          <cell r="H3328">
            <v>3522802</v>
          </cell>
          <cell r="I3328">
            <v>14546</v>
          </cell>
          <cell r="J3328">
            <v>14579</v>
          </cell>
          <cell r="K3328">
            <v>15064</v>
          </cell>
        </row>
        <row r="3329">
          <cell r="A3329">
            <v>3112000</v>
          </cell>
          <cell r="B3329">
            <v>311200</v>
          </cell>
          <cell r="C3329" t="str">
            <v>Candeias</v>
          </cell>
          <cell r="D3329" t="str">
            <v>MG</v>
          </cell>
          <cell r="E3329">
            <v>31</v>
          </cell>
          <cell r="F3329">
            <v>12000</v>
          </cell>
          <cell r="G3329">
            <v>16281</v>
          </cell>
          <cell r="H3329">
            <v>3112000</v>
          </cell>
          <cell r="I3329">
            <v>14592</v>
          </cell>
          <cell r="J3329">
            <v>14616</v>
          </cell>
          <cell r="K3329">
            <v>15066</v>
          </cell>
        </row>
        <row r="3330">
          <cell r="A3330">
            <v>3303104</v>
          </cell>
          <cell r="B3330">
            <v>330310</v>
          </cell>
          <cell r="C3330" t="str">
            <v>Natividade</v>
          </cell>
          <cell r="D3330" t="str">
            <v>RJ</v>
          </cell>
          <cell r="E3330">
            <v>33</v>
          </cell>
          <cell r="F3330">
            <v>3104</v>
          </cell>
          <cell r="G3330">
            <v>15406</v>
          </cell>
          <cell r="H3330">
            <v>3303104</v>
          </cell>
          <cell r="I3330">
            <v>15077</v>
          </cell>
          <cell r="J3330">
            <v>15076</v>
          </cell>
          <cell r="K3330">
            <v>15069</v>
          </cell>
        </row>
        <row r="3331">
          <cell r="A3331">
            <v>3305703</v>
          </cell>
          <cell r="B3331">
            <v>330570</v>
          </cell>
          <cell r="C3331" t="str">
            <v>Sumidouro</v>
          </cell>
          <cell r="D3331" t="str">
            <v>RJ</v>
          </cell>
          <cell r="E3331">
            <v>33</v>
          </cell>
          <cell r="F3331">
            <v>5703</v>
          </cell>
          <cell r="G3331">
            <v>15313</v>
          </cell>
          <cell r="H3331">
            <v>3305703</v>
          </cell>
          <cell r="I3331">
            <v>14920</v>
          </cell>
          <cell r="J3331">
            <v>15010</v>
          </cell>
          <cell r="K3331">
            <v>15070</v>
          </cell>
        </row>
        <row r="3332">
          <cell r="A3332">
            <v>4110607</v>
          </cell>
          <cell r="B3332">
            <v>411060</v>
          </cell>
          <cell r="C3332" t="str">
            <v>Iporã</v>
          </cell>
          <cell r="D3332" t="str">
            <v>PR</v>
          </cell>
          <cell r="E3332">
            <v>41</v>
          </cell>
          <cell r="F3332">
            <v>10607</v>
          </cell>
          <cell r="G3332">
            <v>15227</v>
          </cell>
          <cell r="H3332">
            <v>4110607</v>
          </cell>
          <cell r="I3332">
            <v>14964</v>
          </cell>
          <cell r="J3332">
            <v>14760</v>
          </cell>
          <cell r="K3332">
            <v>15078</v>
          </cell>
        </row>
        <row r="3333">
          <cell r="A3333">
            <v>3521903</v>
          </cell>
          <cell r="B3333">
            <v>352190</v>
          </cell>
          <cell r="C3333" t="str">
            <v>Itajobi</v>
          </cell>
          <cell r="D3333" t="str">
            <v>SP</v>
          </cell>
          <cell r="E3333">
            <v>35</v>
          </cell>
          <cell r="F3333">
            <v>21903</v>
          </cell>
          <cell r="G3333">
            <v>14683</v>
          </cell>
          <cell r="H3333">
            <v>3521903</v>
          </cell>
          <cell r="I3333">
            <v>14553</v>
          </cell>
          <cell r="J3333">
            <v>14606</v>
          </cell>
          <cell r="K3333">
            <v>15104</v>
          </cell>
        </row>
        <row r="3334">
          <cell r="A3334">
            <v>2311108</v>
          </cell>
          <cell r="B3334">
            <v>231110</v>
          </cell>
          <cell r="C3334" t="str">
            <v>Porteiras</v>
          </cell>
          <cell r="D3334" t="str">
            <v>CE</v>
          </cell>
          <cell r="E3334">
            <v>23</v>
          </cell>
          <cell r="F3334">
            <v>11108</v>
          </cell>
          <cell r="G3334">
            <v>15058</v>
          </cell>
          <cell r="H3334">
            <v>2311108</v>
          </cell>
          <cell r="I3334">
            <v>15065</v>
          </cell>
          <cell r="J3334">
            <v>14971</v>
          </cell>
          <cell r="K3334">
            <v>15108</v>
          </cell>
        </row>
        <row r="3335">
          <cell r="A3335">
            <v>2903706</v>
          </cell>
          <cell r="B3335">
            <v>290370</v>
          </cell>
          <cell r="C3335" t="str">
            <v>Boa Nova</v>
          </cell>
          <cell r="D3335" t="str">
            <v>BA</v>
          </cell>
          <cell r="E3335">
            <v>29</v>
          </cell>
          <cell r="F3335">
            <v>3706</v>
          </cell>
          <cell r="G3335">
            <v>15427</v>
          </cell>
          <cell r="H3335">
            <v>2903706</v>
          </cell>
          <cell r="I3335">
            <v>15409</v>
          </cell>
          <cell r="J3335">
            <v>14620</v>
          </cell>
          <cell r="K3335">
            <v>15141</v>
          </cell>
        </row>
        <row r="3336">
          <cell r="A3336">
            <v>2513406</v>
          </cell>
          <cell r="B3336">
            <v>251340</v>
          </cell>
          <cell r="C3336" t="str">
            <v>Santa Luzia</v>
          </cell>
          <cell r="D3336" t="str">
            <v>PB</v>
          </cell>
          <cell r="E3336">
            <v>25</v>
          </cell>
          <cell r="F3336">
            <v>13406</v>
          </cell>
          <cell r="G3336">
            <v>14752</v>
          </cell>
          <cell r="H3336">
            <v>2513406</v>
          </cell>
          <cell r="I3336">
            <v>14729</v>
          </cell>
          <cell r="J3336">
            <v>14826</v>
          </cell>
          <cell r="K3336">
            <v>15145</v>
          </cell>
        </row>
        <row r="3337">
          <cell r="A3337">
            <v>2912509</v>
          </cell>
          <cell r="B3337">
            <v>291250</v>
          </cell>
          <cell r="C3337" t="str">
            <v>Ibipitanga</v>
          </cell>
          <cell r="D3337" t="str">
            <v>BA</v>
          </cell>
          <cell r="E3337">
            <v>29</v>
          </cell>
          <cell r="F3337">
            <v>12509</v>
          </cell>
          <cell r="G3337">
            <v>14408</v>
          </cell>
          <cell r="H3337">
            <v>2912509</v>
          </cell>
          <cell r="I3337">
            <v>14171</v>
          </cell>
          <cell r="J3337">
            <v>14285</v>
          </cell>
          <cell r="K3337">
            <v>15162</v>
          </cell>
        </row>
        <row r="3338">
          <cell r="A3338">
            <v>1300029</v>
          </cell>
          <cell r="B3338">
            <v>130002</v>
          </cell>
          <cell r="C3338" t="str">
            <v>Alvarães</v>
          </cell>
          <cell r="D3338" t="str">
            <v>AM</v>
          </cell>
          <cell r="E3338">
            <v>13</v>
          </cell>
          <cell r="F3338">
            <v>29</v>
          </cell>
          <cell r="G3338">
            <v>13566</v>
          </cell>
          <cell r="H3338">
            <v>1300029</v>
          </cell>
          <cell r="I3338">
            <v>14080</v>
          </cell>
          <cell r="J3338">
            <v>14381</v>
          </cell>
          <cell r="K3338">
            <v>15166</v>
          </cell>
        </row>
        <row r="3339">
          <cell r="A3339">
            <v>3201001</v>
          </cell>
          <cell r="B3339">
            <v>320100</v>
          </cell>
          <cell r="C3339" t="str">
            <v>Boa Esperança ES</v>
          </cell>
          <cell r="D3339" t="str">
            <v>ES</v>
          </cell>
          <cell r="E3339">
            <v>32</v>
          </cell>
          <cell r="F3339">
            <v>1001</v>
          </cell>
          <cell r="G3339">
            <v>13119</v>
          </cell>
          <cell r="H3339">
            <v>3201001</v>
          </cell>
          <cell r="I3339">
            <v>14199</v>
          </cell>
          <cell r="J3339">
            <v>14278</v>
          </cell>
          <cell r="K3339">
            <v>15169</v>
          </cell>
        </row>
        <row r="3340">
          <cell r="A3340">
            <v>2414001</v>
          </cell>
          <cell r="B3340">
            <v>241400</v>
          </cell>
          <cell r="C3340" t="str">
            <v>Tangará</v>
          </cell>
          <cell r="D3340" t="str">
            <v>RN</v>
          </cell>
          <cell r="E3340">
            <v>24</v>
          </cell>
          <cell r="F3340">
            <v>14001</v>
          </cell>
          <cell r="G3340">
            <v>13610</v>
          </cell>
          <cell r="H3340">
            <v>2414001</v>
          </cell>
          <cell r="I3340">
            <v>14175</v>
          </cell>
          <cell r="J3340">
            <v>14486</v>
          </cell>
          <cell r="K3340">
            <v>15175</v>
          </cell>
        </row>
        <row r="3341">
          <cell r="A3341">
            <v>3521309</v>
          </cell>
          <cell r="B3341">
            <v>352130</v>
          </cell>
          <cell r="C3341" t="str">
            <v>Ipuã</v>
          </cell>
          <cell r="D3341" t="str">
            <v>SP</v>
          </cell>
          <cell r="E3341">
            <v>35</v>
          </cell>
          <cell r="F3341">
            <v>21309</v>
          </cell>
          <cell r="G3341">
            <v>15883</v>
          </cell>
          <cell r="H3341">
            <v>3521309</v>
          </cell>
          <cell r="I3341">
            <v>14146</v>
          </cell>
          <cell r="J3341">
            <v>14492</v>
          </cell>
          <cell r="K3341">
            <v>15184</v>
          </cell>
        </row>
        <row r="3342">
          <cell r="A3342">
            <v>2926509</v>
          </cell>
          <cell r="B3342">
            <v>292650</v>
          </cell>
          <cell r="C3342" t="str">
            <v>Ribeira do Amparo</v>
          </cell>
          <cell r="D3342" t="str">
            <v>BA</v>
          </cell>
          <cell r="E3342">
            <v>29</v>
          </cell>
          <cell r="F3342">
            <v>26509</v>
          </cell>
          <cell r="G3342">
            <v>14621</v>
          </cell>
          <cell r="H3342">
            <v>2926509</v>
          </cell>
          <cell r="I3342">
            <v>14267</v>
          </cell>
          <cell r="J3342">
            <v>14333</v>
          </cell>
          <cell r="K3342">
            <v>15186</v>
          </cell>
        </row>
        <row r="3343">
          <cell r="A3343">
            <v>2516508</v>
          </cell>
          <cell r="B3343">
            <v>251650</v>
          </cell>
          <cell r="C3343" t="str">
            <v>Taperoá</v>
          </cell>
          <cell r="D3343" t="str">
            <v>PB</v>
          </cell>
          <cell r="E3343">
            <v>25</v>
          </cell>
          <cell r="F3343">
            <v>16508</v>
          </cell>
          <cell r="G3343">
            <v>15236</v>
          </cell>
          <cell r="H3343">
            <v>2516508</v>
          </cell>
          <cell r="I3343">
            <v>14938</v>
          </cell>
          <cell r="J3343">
            <v>14833</v>
          </cell>
          <cell r="K3343">
            <v>15190</v>
          </cell>
        </row>
        <row r="3344">
          <cell r="A3344">
            <v>2104206</v>
          </cell>
          <cell r="B3344">
            <v>210420</v>
          </cell>
          <cell r="C3344" t="str">
            <v>Fortuna</v>
          </cell>
          <cell r="D3344" t="str">
            <v>MA</v>
          </cell>
          <cell r="E3344">
            <v>21</v>
          </cell>
          <cell r="F3344">
            <v>4206</v>
          </cell>
          <cell r="G3344">
            <v>14922</v>
          </cell>
          <cell r="H3344">
            <v>2104206</v>
          </cell>
          <cell r="I3344">
            <v>15108</v>
          </cell>
          <cell r="J3344">
            <v>15174</v>
          </cell>
          <cell r="K3344">
            <v>15212</v>
          </cell>
        </row>
        <row r="3345">
          <cell r="A3345">
            <v>2920908</v>
          </cell>
          <cell r="B3345">
            <v>292090</v>
          </cell>
          <cell r="C3345" t="str">
            <v>Mascote</v>
          </cell>
          <cell r="D3345" t="str">
            <v>BA</v>
          </cell>
          <cell r="E3345">
            <v>29</v>
          </cell>
          <cell r="F3345">
            <v>20908</v>
          </cell>
          <cell r="G3345">
            <v>16590</v>
          </cell>
          <cell r="H3345">
            <v>2920908</v>
          </cell>
          <cell r="I3345">
            <v>14640</v>
          </cell>
          <cell r="J3345">
            <v>14257</v>
          </cell>
          <cell r="K3345">
            <v>15221</v>
          </cell>
        </row>
        <row r="3346">
          <cell r="A3346">
            <v>2313559</v>
          </cell>
          <cell r="B3346">
            <v>231355</v>
          </cell>
          <cell r="C3346" t="str">
            <v>Tururu</v>
          </cell>
          <cell r="D3346" t="str">
            <v>CE</v>
          </cell>
          <cell r="E3346">
            <v>23</v>
          </cell>
          <cell r="F3346">
            <v>13559</v>
          </cell>
          <cell r="G3346">
            <v>14308</v>
          </cell>
          <cell r="H3346">
            <v>2313559</v>
          </cell>
          <cell r="I3346">
            <v>14415</v>
          </cell>
          <cell r="J3346">
            <v>14848</v>
          </cell>
          <cell r="K3346">
            <v>15224</v>
          </cell>
        </row>
        <row r="3347">
          <cell r="A3347">
            <v>3120805</v>
          </cell>
          <cell r="B3347">
            <v>312080</v>
          </cell>
          <cell r="C3347" t="str">
            <v>Cruzília</v>
          </cell>
          <cell r="D3347" t="str">
            <v>MG</v>
          </cell>
          <cell r="E3347">
            <v>31</v>
          </cell>
          <cell r="F3347">
            <v>20805</v>
          </cell>
          <cell r="G3347">
            <v>15373</v>
          </cell>
          <cell r="H3347">
            <v>3120805</v>
          </cell>
          <cell r="I3347">
            <v>14596</v>
          </cell>
          <cell r="J3347">
            <v>14716</v>
          </cell>
          <cell r="K3347">
            <v>15227</v>
          </cell>
        </row>
        <row r="3348">
          <cell r="A3348">
            <v>4205001</v>
          </cell>
          <cell r="B3348">
            <v>420500</v>
          </cell>
          <cell r="C3348" t="str">
            <v>Dionísio Cerqueira</v>
          </cell>
          <cell r="D3348" t="str">
            <v>SC</v>
          </cell>
          <cell r="E3348">
            <v>42</v>
          </cell>
          <cell r="F3348">
            <v>5001</v>
          </cell>
          <cell r="G3348">
            <v>15399</v>
          </cell>
          <cell r="H3348">
            <v>4205001</v>
          </cell>
          <cell r="I3348">
            <v>14801</v>
          </cell>
          <cell r="J3348">
            <v>14896</v>
          </cell>
          <cell r="K3348">
            <v>15227</v>
          </cell>
        </row>
        <row r="3349">
          <cell r="A3349">
            <v>2108058</v>
          </cell>
          <cell r="B3349">
            <v>210805</v>
          </cell>
          <cell r="C3349" t="str">
            <v>Paulino Neves</v>
          </cell>
          <cell r="D3349" t="str">
            <v>MA</v>
          </cell>
          <cell r="E3349">
            <v>21</v>
          </cell>
          <cell r="F3349">
            <v>8058</v>
          </cell>
          <cell r="G3349">
            <v>13355</v>
          </cell>
          <cell r="H3349">
            <v>2108058</v>
          </cell>
          <cell r="I3349">
            <v>14498</v>
          </cell>
          <cell r="J3349">
            <v>14971</v>
          </cell>
          <cell r="K3349">
            <v>15234</v>
          </cell>
        </row>
        <row r="3350">
          <cell r="A3350">
            <v>3514809</v>
          </cell>
          <cell r="B3350">
            <v>351480</v>
          </cell>
          <cell r="C3350" t="str">
            <v>Eldorado</v>
          </cell>
          <cell r="D3350" t="str">
            <v>SP</v>
          </cell>
          <cell r="E3350">
            <v>35</v>
          </cell>
          <cell r="F3350">
            <v>14809</v>
          </cell>
          <cell r="G3350">
            <v>14514</v>
          </cell>
          <cell r="H3350">
            <v>3514809</v>
          </cell>
          <cell r="I3350">
            <v>14645</v>
          </cell>
          <cell r="J3350">
            <v>14718</v>
          </cell>
          <cell r="K3350">
            <v>15238</v>
          </cell>
        </row>
        <row r="3351">
          <cell r="A3351">
            <v>2615706</v>
          </cell>
          <cell r="B3351">
            <v>261570</v>
          </cell>
          <cell r="C3351" t="str">
            <v>Triunfo</v>
          </cell>
          <cell r="D3351" t="str">
            <v>PE</v>
          </cell>
          <cell r="E3351">
            <v>26</v>
          </cell>
          <cell r="F3351">
            <v>15706</v>
          </cell>
          <cell r="G3351">
            <v>15770</v>
          </cell>
          <cell r="H3351">
            <v>2615706</v>
          </cell>
          <cell r="I3351">
            <v>15006</v>
          </cell>
          <cell r="J3351">
            <v>14987</v>
          </cell>
          <cell r="K3351">
            <v>15280</v>
          </cell>
        </row>
        <row r="3352">
          <cell r="A3352">
            <v>2304657</v>
          </cell>
          <cell r="B3352">
            <v>230465</v>
          </cell>
          <cell r="C3352" t="str">
            <v>Graça</v>
          </cell>
          <cell r="D3352" t="str">
            <v>CE</v>
          </cell>
          <cell r="E3352">
            <v>23</v>
          </cell>
          <cell r="F3352">
            <v>4657</v>
          </cell>
          <cell r="G3352">
            <v>15949</v>
          </cell>
          <cell r="H3352">
            <v>2304657</v>
          </cell>
          <cell r="I3352">
            <v>15052</v>
          </cell>
          <cell r="J3352">
            <v>15085</v>
          </cell>
          <cell r="K3352">
            <v>15281</v>
          </cell>
        </row>
        <row r="3353">
          <cell r="A3353">
            <v>3535408</v>
          </cell>
          <cell r="B3353">
            <v>353540</v>
          </cell>
          <cell r="C3353" t="str">
            <v>Panorama</v>
          </cell>
          <cell r="D3353" t="str">
            <v>SP</v>
          </cell>
          <cell r="E3353">
            <v>35</v>
          </cell>
          <cell r="F3353">
            <v>35408</v>
          </cell>
          <cell r="G3353">
            <v>14577</v>
          </cell>
          <cell r="H3353">
            <v>3535408</v>
          </cell>
          <cell r="I3353">
            <v>14603</v>
          </cell>
          <cell r="J3353">
            <v>14725</v>
          </cell>
          <cell r="K3353">
            <v>15288</v>
          </cell>
        </row>
        <row r="3354">
          <cell r="A3354">
            <v>1301654</v>
          </cell>
          <cell r="B3354">
            <v>130165</v>
          </cell>
          <cell r="C3354" t="str">
            <v>Guajará</v>
          </cell>
          <cell r="D3354" t="str">
            <v>AM</v>
          </cell>
          <cell r="E3354">
            <v>13</v>
          </cell>
          <cell r="F3354">
            <v>1654</v>
          </cell>
          <cell r="G3354">
            <v>15031</v>
          </cell>
          <cell r="H3354">
            <v>1301654</v>
          </cell>
          <cell r="I3354">
            <v>14074</v>
          </cell>
          <cell r="J3354">
            <v>14396</v>
          </cell>
          <cell r="K3354">
            <v>15291</v>
          </cell>
        </row>
        <row r="3355">
          <cell r="A3355">
            <v>1501725</v>
          </cell>
          <cell r="B3355">
            <v>150172</v>
          </cell>
          <cell r="C3355" t="str">
            <v>Brasil Novo</v>
          </cell>
          <cell r="D3355" t="str">
            <v>PA</v>
          </cell>
          <cell r="E3355">
            <v>15</v>
          </cell>
          <cell r="F3355">
            <v>1725</v>
          </cell>
          <cell r="G3355">
            <v>19754</v>
          </cell>
          <cell r="H3355">
            <v>1501725</v>
          </cell>
          <cell r="I3355">
            <v>17960</v>
          </cell>
          <cell r="J3355">
            <v>17960</v>
          </cell>
          <cell r="K3355">
            <v>15300</v>
          </cell>
        </row>
        <row r="3356">
          <cell r="A3356">
            <v>1507409</v>
          </cell>
          <cell r="B3356">
            <v>150740</v>
          </cell>
          <cell r="C3356" t="str">
            <v>São Francisco do Pará</v>
          </cell>
          <cell r="D3356" t="str">
            <v>PA</v>
          </cell>
          <cell r="E3356">
            <v>15</v>
          </cell>
          <cell r="F3356">
            <v>7409</v>
          </cell>
          <cell r="G3356">
            <v>11743</v>
          </cell>
          <cell r="H3356">
            <v>1507409</v>
          </cell>
          <cell r="I3356">
            <v>15196</v>
          </cell>
          <cell r="J3356">
            <v>15184</v>
          </cell>
          <cell r="K3356">
            <v>15301</v>
          </cell>
        </row>
        <row r="3357">
          <cell r="A3357">
            <v>3108552</v>
          </cell>
          <cell r="B3357">
            <v>310855</v>
          </cell>
          <cell r="C3357" t="str">
            <v>Brasilândia de Minas</v>
          </cell>
          <cell r="D3357" t="str">
            <v>MG</v>
          </cell>
          <cell r="E3357">
            <v>31</v>
          </cell>
          <cell r="F3357">
            <v>8552</v>
          </cell>
          <cell r="G3357">
            <v>13593</v>
          </cell>
          <cell r="H3357">
            <v>3108552</v>
          </cell>
          <cell r="I3357">
            <v>14226</v>
          </cell>
          <cell r="J3357">
            <v>14642</v>
          </cell>
          <cell r="K3357">
            <v>15310</v>
          </cell>
        </row>
        <row r="3358">
          <cell r="A3358">
            <v>2103554</v>
          </cell>
          <cell r="B3358">
            <v>210355</v>
          </cell>
          <cell r="C3358" t="str">
            <v>Conceição do Lago-Açu</v>
          </cell>
          <cell r="D3358" t="str">
            <v>MA</v>
          </cell>
          <cell r="E3358">
            <v>21</v>
          </cell>
          <cell r="F3358">
            <v>3554</v>
          </cell>
          <cell r="G3358">
            <v>14909</v>
          </cell>
          <cell r="H3358">
            <v>2103554</v>
          </cell>
          <cell r="I3358">
            <v>14428</v>
          </cell>
          <cell r="J3358">
            <v>14989</v>
          </cell>
          <cell r="K3358">
            <v>15313</v>
          </cell>
        </row>
        <row r="3359">
          <cell r="A3359">
            <v>2106631</v>
          </cell>
          <cell r="B3359">
            <v>210663</v>
          </cell>
          <cell r="C3359" t="str">
            <v>Matões do Norte</v>
          </cell>
          <cell r="D3359" t="str">
            <v>MA</v>
          </cell>
          <cell r="E3359">
            <v>21</v>
          </cell>
          <cell r="F3359">
            <v>6631</v>
          </cell>
          <cell r="G3359">
            <v>11295</v>
          </cell>
          <cell r="H3359">
            <v>2106631</v>
          </cell>
          <cell r="I3359">
            <v>13796</v>
          </cell>
          <cell r="J3359">
            <v>14755</v>
          </cell>
          <cell r="K3359">
            <v>15322</v>
          </cell>
        </row>
        <row r="3360">
          <cell r="A3360">
            <v>3149804</v>
          </cell>
          <cell r="B3360">
            <v>314980</v>
          </cell>
          <cell r="C3360" t="str">
            <v>Perdizes</v>
          </cell>
          <cell r="D3360" t="str">
            <v>MG</v>
          </cell>
          <cell r="E3360">
            <v>31</v>
          </cell>
          <cell r="F3360">
            <v>49804</v>
          </cell>
          <cell r="G3360">
            <v>14786</v>
          </cell>
          <cell r="H3360">
            <v>3149804</v>
          </cell>
          <cell r="I3360">
            <v>14391</v>
          </cell>
          <cell r="J3360">
            <v>14713</v>
          </cell>
          <cell r="K3360">
            <v>15323</v>
          </cell>
        </row>
        <row r="3361">
          <cell r="A3361">
            <v>3108404</v>
          </cell>
          <cell r="B3361">
            <v>310840</v>
          </cell>
          <cell r="C3361" t="str">
            <v>Botelhos</v>
          </cell>
          <cell r="D3361" t="str">
            <v>MG</v>
          </cell>
          <cell r="E3361">
            <v>31</v>
          </cell>
          <cell r="F3361">
            <v>8404</v>
          </cell>
          <cell r="G3361">
            <v>15289</v>
          </cell>
          <cell r="H3361">
            <v>3108404</v>
          </cell>
          <cell r="I3361">
            <v>14935</v>
          </cell>
          <cell r="J3361">
            <v>14893</v>
          </cell>
          <cell r="K3361">
            <v>15326</v>
          </cell>
        </row>
        <row r="3362">
          <cell r="A3362">
            <v>3507407</v>
          </cell>
          <cell r="B3362">
            <v>350740</v>
          </cell>
          <cell r="C3362" t="str">
            <v>Borborema</v>
          </cell>
          <cell r="D3362" t="str">
            <v>SP</v>
          </cell>
          <cell r="E3362">
            <v>35</v>
          </cell>
          <cell r="F3362">
            <v>7407</v>
          </cell>
          <cell r="G3362">
            <v>14485</v>
          </cell>
          <cell r="H3362">
            <v>3507407</v>
          </cell>
          <cell r="I3362">
            <v>14532</v>
          </cell>
          <cell r="J3362">
            <v>14731</v>
          </cell>
          <cell r="K3362">
            <v>15335</v>
          </cell>
        </row>
        <row r="3363">
          <cell r="A3363">
            <v>2917409</v>
          </cell>
          <cell r="B3363">
            <v>291740</v>
          </cell>
          <cell r="C3363" t="str">
            <v>Jacaraci</v>
          </cell>
          <cell r="D3363" t="str">
            <v>BA</v>
          </cell>
          <cell r="E3363">
            <v>29</v>
          </cell>
          <cell r="F3363">
            <v>17409</v>
          </cell>
          <cell r="G3363">
            <v>14837</v>
          </cell>
          <cell r="H3363">
            <v>2917409</v>
          </cell>
          <cell r="I3363">
            <v>13656</v>
          </cell>
          <cell r="J3363">
            <v>14500</v>
          </cell>
          <cell r="K3363">
            <v>15350</v>
          </cell>
        </row>
        <row r="3364">
          <cell r="A3364">
            <v>2706505</v>
          </cell>
          <cell r="B3364">
            <v>270650</v>
          </cell>
          <cell r="C3364" t="str">
            <v>Passo de Camaragibe</v>
          </cell>
          <cell r="D3364" t="str">
            <v>AL</v>
          </cell>
          <cell r="E3364">
            <v>27</v>
          </cell>
          <cell r="F3364">
            <v>6505</v>
          </cell>
          <cell r="G3364">
            <v>14261</v>
          </cell>
          <cell r="H3364">
            <v>2706505</v>
          </cell>
          <cell r="I3364">
            <v>14772</v>
          </cell>
          <cell r="J3364">
            <v>14802</v>
          </cell>
          <cell r="K3364">
            <v>15372</v>
          </cell>
        </row>
        <row r="3365">
          <cell r="A3365">
            <v>2700508</v>
          </cell>
          <cell r="B3365">
            <v>270050</v>
          </cell>
          <cell r="C3365" t="str">
            <v>Barra de Santo Antônio</v>
          </cell>
          <cell r="D3365" t="str">
            <v>AL</v>
          </cell>
          <cell r="E3365">
            <v>27</v>
          </cell>
          <cell r="F3365">
            <v>508</v>
          </cell>
          <cell r="G3365">
            <v>14435</v>
          </cell>
          <cell r="H3365">
            <v>2700508</v>
          </cell>
          <cell r="I3365">
            <v>14228</v>
          </cell>
          <cell r="J3365">
            <v>14665</v>
          </cell>
          <cell r="K3365">
            <v>15377</v>
          </cell>
        </row>
        <row r="3366">
          <cell r="A3366">
            <v>2927606</v>
          </cell>
          <cell r="B3366">
            <v>292760</v>
          </cell>
          <cell r="C3366" t="str">
            <v>Santa Brígida</v>
          </cell>
          <cell r="D3366" t="str">
            <v>BA</v>
          </cell>
          <cell r="E3366">
            <v>29</v>
          </cell>
          <cell r="F3366">
            <v>27606</v>
          </cell>
          <cell r="G3366">
            <v>15652</v>
          </cell>
          <cell r="H3366">
            <v>2927606</v>
          </cell>
          <cell r="I3366">
            <v>15059</v>
          </cell>
          <cell r="J3366">
            <v>14698</v>
          </cell>
          <cell r="K3366">
            <v>15381</v>
          </cell>
        </row>
        <row r="3367">
          <cell r="A3367">
            <v>2504801</v>
          </cell>
          <cell r="B3367">
            <v>250480</v>
          </cell>
          <cell r="C3367" t="str">
            <v>Coremas</v>
          </cell>
          <cell r="D3367" t="str">
            <v>PB</v>
          </cell>
          <cell r="E3367">
            <v>25</v>
          </cell>
          <cell r="F3367">
            <v>4801</v>
          </cell>
          <cell r="G3367">
            <v>15709</v>
          </cell>
          <cell r="H3367">
            <v>2504801</v>
          </cell>
          <cell r="I3367">
            <v>15149</v>
          </cell>
          <cell r="J3367">
            <v>15152</v>
          </cell>
          <cell r="K3367">
            <v>15391</v>
          </cell>
        </row>
        <row r="3368">
          <cell r="A3368">
            <v>1400175</v>
          </cell>
          <cell r="B3368">
            <v>140017</v>
          </cell>
          <cell r="C3368" t="str">
            <v>Cantá</v>
          </cell>
          <cell r="D3368" t="str">
            <v>RR</v>
          </cell>
          <cell r="E3368">
            <v>14</v>
          </cell>
          <cell r="F3368">
            <v>175</v>
          </cell>
          <cell r="G3368">
            <v>11942</v>
          </cell>
          <cell r="H3368">
            <v>1400175</v>
          </cell>
          <cell r="I3368">
            <v>13778</v>
          </cell>
          <cell r="J3368">
            <v>14707</v>
          </cell>
          <cell r="K3368">
            <v>15393</v>
          </cell>
        </row>
        <row r="3369">
          <cell r="A3369">
            <v>4320404</v>
          </cell>
          <cell r="B3369">
            <v>432040</v>
          </cell>
          <cell r="C3369" t="str">
            <v>Serafina Corrêa</v>
          </cell>
          <cell r="D3369" t="str">
            <v>RS</v>
          </cell>
          <cell r="E3369">
            <v>43</v>
          </cell>
          <cell r="F3369">
            <v>20404</v>
          </cell>
          <cell r="G3369">
            <v>14733</v>
          </cell>
          <cell r="H3369">
            <v>4320404</v>
          </cell>
          <cell r="I3369">
            <v>14243</v>
          </cell>
          <cell r="J3369">
            <v>14761</v>
          </cell>
          <cell r="K3369">
            <v>15401</v>
          </cell>
        </row>
        <row r="3370">
          <cell r="A3370">
            <v>1504976</v>
          </cell>
          <cell r="B3370">
            <v>150497</v>
          </cell>
          <cell r="C3370" t="str">
            <v>Nova Ipixuna</v>
          </cell>
          <cell r="D3370" t="str">
            <v>PA</v>
          </cell>
          <cell r="E3370">
            <v>15</v>
          </cell>
          <cell r="F3370">
            <v>4976</v>
          </cell>
          <cell r="G3370">
            <v>15097</v>
          </cell>
          <cell r="H3370">
            <v>1504976</v>
          </cell>
          <cell r="I3370">
            <v>14645</v>
          </cell>
          <cell r="J3370">
            <v>15065</v>
          </cell>
          <cell r="K3370">
            <v>15422</v>
          </cell>
        </row>
        <row r="3371">
          <cell r="A3371">
            <v>2926806</v>
          </cell>
          <cell r="B3371">
            <v>292680</v>
          </cell>
          <cell r="C3371" t="str">
            <v>Rio do Antônio</v>
          </cell>
          <cell r="D3371" t="str">
            <v>BA</v>
          </cell>
          <cell r="E3371">
            <v>29</v>
          </cell>
          <cell r="F3371">
            <v>26806</v>
          </cell>
          <cell r="G3371">
            <v>15110</v>
          </cell>
          <cell r="H3371">
            <v>2926806</v>
          </cell>
          <cell r="I3371">
            <v>14786</v>
          </cell>
          <cell r="J3371">
            <v>15015</v>
          </cell>
          <cell r="K3371">
            <v>15427</v>
          </cell>
        </row>
        <row r="3372">
          <cell r="A3372">
            <v>5004304</v>
          </cell>
          <cell r="B3372">
            <v>500430</v>
          </cell>
          <cell r="C3372" t="str">
            <v>Iguatemi</v>
          </cell>
          <cell r="D3372" t="str">
            <v>MS</v>
          </cell>
          <cell r="E3372">
            <v>50</v>
          </cell>
          <cell r="F3372">
            <v>4304</v>
          </cell>
          <cell r="G3372">
            <v>15222</v>
          </cell>
          <cell r="H3372">
            <v>5004304</v>
          </cell>
          <cell r="I3372">
            <v>14887</v>
          </cell>
          <cell r="J3372">
            <v>15065</v>
          </cell>
          <cell r="K3372">
            <v>15429</v>
          </cell>
        </row>
        <row r="3373">
          <cell r="A3373">
            <v>4126801</v>
          </cell>
          <cell r="B3373">
            <v>412680</v>
          </cell>
          <cell r="C3373" t="str">
            <v>Tapejara</v>
          </cell>
          <cell r="D3373" t="str">
            <v>PR</v>
          </cell>
          <cell r="E3373">
            <v>41</v>
          </cell>
          <cell r="F3373">
            <v>26801</v>
          </cell>
          <cell r="G3373">
            <v>15367</v>
          </cell>
          <cell r="H3373">
            <v>4126801</v>
          </cell>
          <cell r="I3373">
            <v>14600</v>
          </cell>
          <cell r="J3373">
            <v>14822</v>
          </cell>
          <cell r="K3373">
            <v>15434</v>
          </cell>
        </row>
        <row r="3374">
          <cell r="A3374">
            <v>3203809</v>
          </cell>
          <cell r="B3374">
            <v>320380</v>
          </cell>
          <cell r="C3374" t="str">
            <v>Muqui</v>
          </cell>
          <cell r="D3374" t="str">
            <v>ES</v>
          </cell>
          <cell r="E3374">
            <v>32</v>
          </cell>
          <cell r="F3374">
            <v>3809</v>
          </cell>
          <cell r="G3374">
            <v>14377</v>
          </cell>
          <cell r="H3374">
            <v>3203809</v>
          </cell>
          <cell r="I3374">
            <v>14396</v>
          </cell>
          <cell r="J3374">
            <v>14506</v>
          </cell>
          <cell r="K3374">
            <v>15438</v>
          </cell>
        </row>
        <row r="3375">
          <cell r="A3375">
            <v>2929057</v>
          </cell>
          <cell r="B3375">
            <v>292905</v>
          </cell>
          <cell r="C3375" t="str">
            <v>São Félix do Coribe</v>
          </cell>
          <cell r="D3375" t="str">
            <v>BA</v>
          </cell>
          <cell r="E3375">
            <v>29</v>
          </cell>
          <cell r="F3375">
            <v>29057</v>
          </cell>
          <cell r="G3375">
            <v>13504</v>
          </cell>
          <cell r="H3375">
            <v>2929057</v>
          </cell>
          <cell r="I3375">
            <v>13042</v>
          </cell>
          <cell r="J3375">
            <v>13243</v>
          </cell>
          <cell r="K3375">
            <v>15443</v>
          </cell>
        </row>
        <row r="3376">
          <cell r="A3376">
            <v>4103909</v>
          </cell>
          <cell r="B3376">
            <v>410390</v>
          </cell>
          <cell r="C3376" t="str">
            <v>Campina da Lagoa</v>
          </cell>
          <cell r="D3376" t="str">
            <v>PR</v>
          </cell>
          <cell r="E3376">
            <v>41</v>
          </cell>
          <cell r="F3376">
            <v>3909</v>
          </cell>
          <cell r="G3376">
            <v>16243</v>
          </cell>
          <cell r="H3376">
            <v>4103909</v>
          </cell>
          <cell r="I3376">
            <v>15393</v>
          </cell>
          <cell r="J3376">
            <v>15149</v>
          </cell>
          <cell r="K3376">
            <v>15463</v>
          </cell>
        </row>
        <row r="3377">
          <cell r="A3377">
            <v>2903276</v>
          </cell>
          <cell r="B3377">
            <v>290327</v>
          </cell>
          <cell r="C3377" t="str">
            <v>Barrocas</v>
          </cell>
          <cell r="D3377" t="str">
            <v>BA</v>
          </cell>
          <cell r="E3377">
            <v>29</v>
          </cell>
          <cell r="F3377">
            <v>3276</v>
          </cell>
          <cell r="G3377">
            <v>13868</v>
          </cell>
          <cell r="H3377">
            <v>2903276</v>
          </cell>
          <cell r="I3377">
            <v>14189</v>
          </cell>
          <cell r="J3377">
            <v>14495</v>
          </cell>
          <cell r="K3377">
            <v>15470</v>
          </cell>
        </row>
        <row r="3378">
          <cell r="A3378">
            <v>3136009</v>
          </cell>
          <cell r="B3378">
            <v>313600</v>
          </cell>
          <cell r="C3378" t="str">
            <v>Joaíma</v>
          </cell>
          <cell r="D3378" t="str">
            <v>MG</v>
          </cell>
          <cell r="E3378">
            <v>31</v>
          </cell>
          <cell r="F3378">
            <v>36009</v>
          </cell>
          <cell r="G3378">
            <v>15464</v>
          </cell>
          <cell r="H3378">
            <v>3136009</v>
          </cell>
          <cell r="I3378">
            <v>14930</v>
          </cell>
          <cell r="J3378">
            <v>15000</v>
          </cell>
          <cell r="K3378">
            <v>15483</v>
          </cell>
        </row>
        <row r="3379">
          <cell r="A3379">
            <v>1101401</v>
          </cell>
          <cell r="B3379">
            <v>110140</v>
          </cell>
          <cell r="C3379" t="str">
            <v>Monte Negro</v>
          </cell>
          <cell r="D3379" t="str">
            <v>RO</v>
          </cell>
          <cell r="E3379">
            <v>11</v>
          </cell>
          <cell r="F3379">
            <v>1401</v>
          </cell>
          <cell r="G3379">
            <v>12708</v>
          </cell>
          <cell r="H3379">
            <v>1101401</v>
          </cell>
          <cell r="I3379">
            <v>14090</v>
          </cell>
          <cell r="J3379">
            <v>14313</v>
          </cell>
          <cell r="K3379">
            <v>15541</v>
          </cell>
        </row>
        <row r="3380">
          <cell r="A3380">
            <v>2918753</v>
          </cell>
          <cell r="B3380">
            <v>291875</v>
          </cell>
          <cell r="C3380" t="str">
            <v>Lagoa Real</v>
          </cell>
          <cell r="D3380" t="str">
            <v>BA</v>
          </cell>
          <cell r="E3380">
            <v>29</v>
          </cell>
          <cell r="F3380">
            <v>18753</v>
          </cell>
          <cell r="G3380">
            <v>14510</v>
          </cell>
          <cell r="H3380">
            <v>2918753</v>
          </cell>
          <cell r="I3380">
            <v>13934</v>
          </cell>
          <cell r="J3380">
            <v>14187</v>
          </cell>
          <cell r="K3380">
            <v>15542</v>
          </cell>
        </row>
        <row r="3381">
          <cell r="A3381">
            <v>4102802</v>
          </cell>
          <cell r="B3381">
            <v>410280</v>
          </cell>
          <cell r="C3381" t="str">
            <v>Bela Vista do Paraíso</v>
          </cell>
          <cell r="D3381" t="str">
            <v>PR</v>
          </cell>
          <cell r="E3381">
            <v>41</v>
          </cell>
          <cell r="F3381">
            <v>2802</v>
          </cell>
          <cell r="G3381">
            <v>15496</v>
          </cell>
          <cell r="H3381">
            <v>4102802</v>
          </cell>
          <cell r="I3381">
            <v>15080</v>
          </cell>
          <cell r="J3381">
            <v>15087</v>
          </cell>
          <cell r="K3381">
            <v>15565</v>
          </cell>
        </row>
        <row r="3382">
          <cell r="A3382">
            <v>4127601</v>
          </cell>
          <cell r="B3382">
            <v>412760</v>
          </cell>
          <cell r="C3382" t="str">
            <v>Tijucas do Sul</v>
          </cell>
          <cell r="D3382" t="str">
            <v>PR</v>
          </cell>
          <cell r="E3382">
            <v>41</v>
          </cell>
          <cell r="F3382">
            <v>27601</v>
          </cell>
          <cell r="G3382">
            <v>13762</v>
          </cell>
          <cell r="H3382">
            <v>4127601</v>
          </cell>
          <cell r="I3382">
            <v>14526</v>
          </cell>
          <cell r="J3382">
            <v>14881</v>
          </cell>
          <cell r="K3382">
            <v>15575</v>
          </cell>
        </row>
        <row r="3383">
          <cell r="A3383">
            <v>4210605</v>
          </cell>
          <cell r="B3383">
            <v>421060</v>
          </cell>
          <cell r="C3383" t="str">
            <v>Massaranduba</v>
          </cell>
          <cell r="D3383" t="str">
            <v>SC</v>
          </cell>
          <cell r="E3383">
            <v>42</v>
          </cell>
          <cell r="F3383">
            <v>10605</v>
          </cell>
          <cell r="G3383">
            <v>14500</v>
          </cell>
          <cell r="H3383">
            <v>4210605</v>
          </cell>
          <cell r="I3383">
            <v>14668</v>
          </cell>
          <cell r="J3383">
            <v>14993</v>
          </cell>
          <cell r="K3383">
            <v>15586</v>
          </cell>
        </row>
        <row r="3384">
          <cell r="A3384">
            <v>3552700</v>
          </cell>
          <cell r="B3384">
            <v>355270</v>
          </cell>
          <cell r="C3384" t="str">
            <v>Tabatinga</v>
          </cell>
          <cell r="D3384" t="str">
            <v>SP</v>
          </cell>
          <cell r="E3384">
            <v>35</v>
          </cell>
          <cell r="F3384">
            <v>52700</v>
          </cell>
          <cell r="G3384">
            <v>14876</v>
          </cell>
          <cell r="H3384">
            <v>3552700</v>
          </cell>
          <cell r="I3384">
            <v>14686</v>
          </cell>
          <cell r="J3384">
            <v>14943</v>
          </cell>
          <cell r="K3384">
            <v>15590</v>
          </cell>
        </row>
        <row r="3385">
          <cell r="A3385">
            <v>4104600</v>
          </cell>
          <cell r="B3385">
            <v>410460</v>
          </cell>
          <cell r="C3385" t="str">
            <v>Capitão Leônidas Marques</v>
          </cell>
          <cell r="D3385" t="str">
            <v>PR</v>
          </cell>
          <cell r="E3385">
            <v>41</v>
          </cell>
          <cell r="F3385">
            <v>4600</v>
          </cell>
          <cell r="G3385">
            <v>13870</v>
          </cell>
          <cell r="H3385">
            <v>4104600</v>
          </cell>
          <cell r="I3385">
            <v>14936</v>
          </cell>
          <cell r="J3385">
            <v>15060</v>
          </cell>
          <cell r="K3385">
            <v>15592</v>
          </cell>
        </row>
        <row r="3386">
          <cell r="A3386">
            <v>2111029</v>
          </cell>
          <cell r="B3386">
            <v>211102</v>
          </cell>
          <cell r="C3386" t="str">
            <v>São João do Carú</v>
          </cell>
          <cell r="D3386" t="str">
            <v>MA</v>
          </cell>
          <cell r="E3386">
            <v>21</v>
          </cell>
          <cell r="F3386">
            <v>11029</v>
          </cell>
          <cell r="G3386">
            <v>12511</v>
          </cell>
          <cell r="H3386">
            <v>2111029</v>
          </cell>
          <cell r="I3386">
            <v>12315</v>
          </cell>
          <cell r="J3386">
            <v>15631</v>
          </cell>
          <cell r="K3386">
            <v>15599</v>
          </cell>
        </row>
        <row r="3387">
          <cell r="A3387">
            <v>2304459</v>
          </cell>
          <cell r="B3387">
            <v>230445</v>
          </cell>
          <cell r="C3387" t="str">
            <v>Fortim</v>
          </cell>
          <cell r="D3387" t="str">
            <v>CE</v>
          </cell>
          <cell r="E3387">
            <v>23</v>
          </cell>
          <cell r="F3387">
            <v>4459</v>
          </cell>
          <cell r="G3387">
            <v>15095</v>
          </cell>
          <cell r="H3387">
            <v>2304459</v>
          </cell>
          <cell r="I3387">
            <v>14851</v>
          </cell>
          <cell r="J3387">
            <v>15233</v>
          </cell>
          <cell r="K3387">
            <v>15603</v>
          </cell>
        </row>
        <row r="3388">
          <cell r="A3388">
            <v>2102077</v>
          </cell>
          <cell r="B3388">
            <v>210207</v>
          </cell>
          <cell r="C3388" t="str">
            <v>Bom Lugar</v>
          </cell>
          <cell r="D3388" t="str">
            <v>MA</v>
          </cell>
          <cell r="E3388">
            <v>21</v>
          </cell>
          <cell r="F3388">
            <v>2077</v>
          </cell>
          <cell r="G3388">
            <v>13384</v>
          </cell>
          <cell r="H3388">
            <v>2102077</v>
          </cell>
          <cell r="I3388">
            <v>14823</v>
          </cell>
          <cell r="J3388">
            <v>15314</v>
          </cell>
          <cell r="K3388">
            <v>15604</v>
          </cell>
        </row>
        <row r="3389">
          <cell r="A3389">
            <v>2900306</v>
          </cell>
          <cell r="B3389">
            <v>290030</v>
          </cell>
          <cell r="C3389" t="str">
            <v>Acajutiba</v>
          </cell>
          <cell r="D3389" t="str">
            <v>BA</v>
          </cell>
          <cell r="E3389">
            <v>29</v>
          </cell>
          <cell r="F3389">
            <v>306</v>
          </cell>
          <cell r="G3389">
            <v>15192</v>
          </cell>
          <cell r="H3389">
            <v>2900306</v>
          </cell>
          <cell r="I3389">
            <v>14830</v>
          </cell>
          <cell r="J3389">
            <v>14730</v>
          </cell>
          <cell r="K3389">
            <v>15615</v>
          </cell>
        </row>
        <row r="3390">
          <cell r="A3390">
            <v>3107802</v>
          </cell>
          <cell r="B3390">
            <v>310780</v>
          </cell>
          <cell r="C3390" t="str">
            <v>Bom Jesus do Galho</v>
          </cell>
          <cell r="D3390" t="str">
            <v>MG</v>
          </cell>
          <cell r="E3390">
            <v>31</v>
          </cell>
          <cell r="F3390">
            <v>7802</v>
          </cell>
          <cell r="G3390">
            <v>15462</v>
          </cell>
          <cell r="H3390">
            <v>3107802</v>
          </cell>
          <cell r="I3390">
            <v>15376</v>
          </cell>
          <cell r="J3390">
            <v>15242</v>
          </cell>
          <cell r="K3390">
            <v>15633</v>
          </cell>
        </row>
        <row r="3391">
          <cell r="A3391">
            <v>3116100</v>
          </cell>
          <cell r="B3391">
            <v>311610</v>
          </cell>
          <cell r="C3391" t="str">
            <v>Chapada do Norte</v>
          </cell>
          <cell r="D3391" t="str">
            <v>MG</v>
          </cell>
          <cell r="E3391">
            <v>31</v>
          </cell>
          <cell r="F3391">
            <v>16100</v>
          </cell>
          <cell r="G3391">
            <v>16025</v>
          </cell>
          <cell r="H3391">
            <v>3116100</v>
          </cell>
          <cell r="I3391">
            <v>15165</v>
          </cell>
          <cell r="J3391">
            <v>15184</v>
          </cell>
          <cell r="K3391">
            <v>15638</v>
          </cell>
        </row>
        <row r="3392">
          <cell r="A3392">
            <v>3102308</v>
          </cell>
          <cell r="B3392">
            <v>310230</v>
          </cell>
          <cell r="C3392" t="str">
            <v>Alvinópolis</v>
          </cell>
          <cell r="D3392" t="str">
            <v>MG</v>
          </cell>
          <cell r="E3392">
            <v>31</v>
          </cell>
          <cell r="F3392">
            <v>2308</v>
          </cell>
          <cell r="G3392">
            <v>15678</v>
          </cell>
          <cell r="H3392">
            <v>3102308</v>
          </cell>
          <cell r="I3392">
            <v>15263</v>
          </cell>
          <cell r="J3392">
            <v>15212</v>
          </cell>
          <cell r="K3392">
            <v>15642</v>
          </cell>
        </row>
        <row r="3393">
          <cell r="A3393">
            <v>4104428</v>
          </cell>
          <cell r="B3393">
            <v>410442</v>
          </cell>
          <cell r="C3393" t="str">
            <v>Candói</v>
          </cell>
          <cell r="D3393" t="str">
            <v>PR</v>
          </cell>
          <cell r="E3393">
            <v>41</v>
          </cell>
          <cell r="F3393">
            <v>4428</v>
          </cell>
          <cell r="G3393">
            <v>16271</v>
          </cell>
          <cell r="H3393">
            <v>4104428</v>
          </cell>
          <cell r="I3393">
            <v>14982</v>
          </cell>
          <cell r="J3393">
            <v>15104</v>
          </cell>
          <cell r="K3393">
            <v>15657</v>
          </cell>
        </row>
        <row r="3394">
          <cell r="A3394">
            <v>3127008</v>
          </cell>
          <cell r="B3394">
            <v>312700</v>
          </cell>
          <cell r="C3394" t="str">
            <v>Fronteira</v>
          </cell>
          <cell r="D3394" t="str">
            <v>MG</v>
          </cell>
          <cell r="E3394">
            <v>31</v>
          </cell>
          <cell r="F3394">
            <v>27008</v>
          </cell>
          <cell r="G3394">
            <v>15706</v>
          </cell>
          <cell r="H3394">
            <v>3127008</v>
          </cell>
          <cell r="I3394">
            <v>14047</v>
          </cell>
          <cell r="J3394">
            <v>14799</v>
          </cell>
          <cell r="K3394">
            <v>15658</v>
          </cell>
        </row>
        <row r="3395">
          <cell r="A3395">
            <v>3127800</v>
          </cell>
          <cell r="B3395">
            <v>312780</v>
          </cell>
          <cell r="C3395" t="str">
            <v>Grão Mogol</v>
          </cell>
          <cell r="D3395" t="str">
            <v>MG</v>
          </cell>
          <cell r="E3395">
            <v>31</v>
          </cell>
          <cell r="F3395">
            <v>27800</v>
          </cell>
          <cell r="G3395">
            <v>15177</v>
          </cell>
          <cell r="H3395">
            <v>3127800</v>
          </cell>
          <cell r="I3395">
            <v>15026</v>
          </cell>
          <cell r="J3395">
            <v>15145</v>
          </cell>
          <cell r="K3395">
            <v>15667</v>
          </cell>
        </row>
        <row r="3396">
          <cell r="A3396">
            <v>2930402</v>
          </cell>
          <cell r="B3396">
            <v>293040</v>
          </cell>
          <cell r="C3396" t="str">
            <v>Serra Preta</v>
          </cell>
          <cell r="D3396" t="str">
            <v>BA</v>
          </cell>
          <cell r="E3396">
            <v>29</v>
          </cell>
          <cell r="F3396">
            <v>30402</v>
          </cell>
          <cell r="G3396">
            <v>16168</v>
          </cell>
          <cell r="H3396">
            <v>2930402</v>
          </cell>
          <cell r="I3396">
            <v>15401</v>
          </cell>
          <cell r="J3396">
            <v>14993</v>
          </cell>
          <cell r="K3396">
            <v>15672</v>
          </cell>
        </row>
        <row r="3397">
          <cell r="A3397">
            <v>3203346</v>
          </cell>
          <cell r="B3397">
            <v>320334</v>
          </cell>
          <cell r="C3397" t="str">
            <v>Marechal Floriano</v>
          </cell>
          <cell r="D3397" t="str">
            <v>ES</v>
          </cell>
          <cell r="E3397">
            <v>32</v>
          </cell>
          <cell r="F3397">
            <v>3346</v>
          </cell>
          <cell r="G3397">
            <v>13302</v>
          </cell>
          <cell r="H3397">
            <v>3203346</v>
          </cell>
          <cell r="I3397">
            <v>14249</v>
          </cell>
          <cell r="J3397">
            <v>14576</v>
          </cell>
          <cell r="K3397">
            <v>15689</v>
          </cell>
        </row>
        <row r="3398">
          <cell r="A3398">
            <v>3133758</v>
          </cell>
          <cell r="B3398">
            <v>313375</v>
          </cell>
          <cell r="C3398" t="str">
            <v>Itaú de Minas</v>
          </cell>
          <cell r="D3398" t="str">
            <v>MG</v>
          </cell>
          <cell r="E3398">
            <v>31</v>
          </cell>
          <cell r="F3398">
            <v>33758</v>
          </cell>
          <cell r="G3398">
            <v>15257</v>
          </cell>
          <cell r="H3398">
            <v>3133758</v>
          </cell>
          <cell r="I3398">
            <v>14950</v>
          </cell>
          <cell r="J3398">
            <v>15135</v>
          </cell>
          <cell r="K3398">
            <v>15694</v>
          </cell>
        </row>
        <row r="3399">
          <cell r="A3399">
            <v>2612307</v>
          </cell>
          <cell r="B3399">
            <v>261230</v>
          </cell>
          <cell r="C3399" t="str">
            <v>Saloá</v>
          </cell>
          <cell r="D3399" t="str">
            <v>PE</v>
          </cell>
          <cell r="E3399">
            <v>26</v>
          </cell>
          <cell r="F3399">
            <v>12307</v>
          </cell>
          <cell r="G3399">
            <v>15547</v>
          </cell>
          <cell r="H3399">
            <v>2612307</v>
          </cell>
          <cell r="I3399">
            <v>15283</v>
          </cell>
          <cell r="J3399">
            <v>15355</v>
          </cell>
          <cell r="K3399">
            <v>15702</v>
          </cell>
        </row>
        <row r="3400">
          <cell r="A3400">
            <v>2708907</v>
          </cell>
          <cell r="B3400">
            <v>270890</v>
          </cell>
          <cell r="C3400" t="str">
            <v>Satuba</v>
          </cell>
          <cell r="D3400" t="str">
            <v>AL</v>
          </cell>
          <cell r="E3400">
            <v>27</v>
          </cell>
          <cell r="F3400">
            <v>8907</v>
          </cell>
          <cell r="G3400">
            <v>14779</v>
          </cell>
          <cell r="H3400">
            <v>2708907</v>
          </cell>
          <cell r="I3400">
            <v>14604</v>
          </cell>
          <cell r="J3400">
            <v>15020</v>
          </cell>
          <cell r="K3400">
            <v>15737</v>
          </cell>
        </row>
        <row r="3401">
          <cell r="A3401">
            <v>2903607</v>
          </cell>
          <cell r="B3401">
            <v>290360</v>
          </cell>
          <cell r="C3401" t="str">
            <v>Biritinga</v>
          </cell>
          <cell r="D3401" t="str">
            <v>BA</v>
          </cell>
          <cell r="E3401">
            <v>29</v>
          </cell>
          <cell r="F3401">
            <v>3607</v>
          </cell>
          <cell r="G3401">
            <v>14260</v>
          </cell>
          <cell r="H3401">
            <v>2903607</v>
          </cell>
          <cell r="I3401">
            <v>14833</v>
          </cell>
          <cell r="J3401">
            <v>14866</v>
          </cell>
          <cell r="K3401">
            <v>15737</v>
          </cell>
        </row>
        <row r="3402">
          <cell r="A3402">
            <v>2105906</v>
          </cell>
          <cell r="B3402">
            <v>210590</v>
          </cell>
          <cell r="C3402" t="str">
            <v>Lago Verde</v>
          </cell>
          <cell r="D3402" t="str">
            <v>MA</v>
          </cell>
          <cell r="E3402">
            <v>21</v>
          </cell>
          <cell r="F3402">
            <v>5906</v>
          </cell>
          <cell r="G3402">
            <v>15103</v>
          </cell>
          <cell r="H3402">
            <v>2105906</v>
          </cell>
          <cell r="I3402">
            <v>15407</v>
          </cell>
          <cell r="J3402">
            <v>15624</v>
          </cell>
          <cell r="K3402">
            <v>15742</v>
          </cell>
        </row>
        <row r="3403">
          <cell r="A3403">
            <v>2913804</v>
          </cell>
          <cell r="B3403">
            <v>291380</v>
          </cell>
          <cell r="C3403" t="str">
            <v>Ipecaetá</v>
          </cell>
          <cell r="D3403" t="str">
            <v>BA</v>
          </cell>
          <cell r="E3403">
            <v>29</v>
          </cell>
          <cell r="F3403">
            <v>13804</v>
          </cell>
          <cell r="G3403">
            <v>15888</v>
          </cell>
          <cell r="H3403">
            <v>2913804</v>
          </cell>
          <cell r="I3403">
            <v>15334</v>
          </cell>
          <cell r="J3403">
            <v>15025</v>
          </cell>
          <cell r="K3403">
            <v>15753</v>
          </cell>
        </row>
        <row r="3404">
          <cell r="A3404">
            <v>2105609</v>
          </cell>
          <cell r="B3404">
            <v>210560</v>
          </cell>
          <cell r="C3404" t="str">
            <v>Joselândia</v>
          </cell>
          <cell r="D3404" t="str">
            <v>MA</v>
          </cell>
          <cell r="E3404">
            <v>21</v>
          </cell>
          <cell r="F3404">
            <v>5609</v>
          </cell>
          <cell r="G3404">
            <v>16188</v>
          </cell>
          <cell r="H3404">
            <v>2105609</v>
          </cell>
          <cell r="I3404">
            <v>15437</v>
          </cell>
          <cell r="J3404">
            <v>15688</v>
          </cell>
          <cell r="K3404">
            <v>15755</v>
          </cell>
        </row>
        <row r="3405">
          <cell r="A3405">
            <v>2703007</v>
          </cell>
          <cell r="B3405">
            <v>270300</v>
          </cell>
          <cell r="C3405" t="str">
            <v>Ibateguara</v>
          </cell>
          <cell r="D3405" t="str">
            <v>AL</v>
          </cell>
          <cell r="E3405">
            <v>27</v>
          </cell>
          <cell r="F3405">
            <v>3007</v>
          </cell>
          <cell r="G3405">
            <v>15863</v>
          </cell>
          <cell r="H3405">
            <v>2703007</v>
          </cell>
          <cell r="I3405">
            <v>15133</v>
          </cell>
          <cell r="J3405">
            <v>15180</v>
          </cell>
          <cell r="K3405">
            <v>15762</v>
          </cell>
        </row>
        <row r="3406">
          <cell r="A3406">
            <v>4307500</v>
          </cell>
          <cell r="B3406">
            <v>430750</v>
          </cell>
          <cell r="C3406" t="str">
            <v>Espumoso</v>
          </cell>
          <cell r="D3406" t="str">
            <v>RS</v>
          </cell>
          <cell r="E3406">
            <v>43</v>
          </cell>
          <cell r="F3406">
            <v>7500</v>
          </cell>
          <cell r="G3406">
            <v>15435</v>
          </cell>
          <cell r="H3406">
            <v>4307500</v>
          </cell>
          <cell r="I3406">
            <v>15240</v>
          </cell>
          <cell r="J3406">
            <v>15241</v>
          </cell>
          <cell r="K3406">
            <v>15770</v>
          </cell>
        </row>
        <row r="3407">
          <cell r="A3407">
            <v>3157906</v>
          </cell>
          <cell r="B3407">
            <v>315790</v>
          </cell>
          <cell r="C3407" t="str">
            <v>Santa Margarida</v>
          </cell>
          <cell r="D3407" t="str">
            <v>MG</v>
          </cell>
          <cell r="E3407">
            <v>31</v>
          </cell>
          <cell r="F3407">
            <v>57906</v>
          </cell>
          <cell r="G3407">
            <v>14806</v>
          </cell>
          <cell r="H3407">
            <v>3157906</v>
          </cell>
          <cell r="I3407">
            <v>15011</v>
          </cell>
          <cell r="J3407">
            <v>15207</v>
          </cell>
          <cell r="K3407">
            <v>15772</v>
          </cell>
        </row>
        <row r="3408">
          <cell r="A3408">
            <v>5101258</v>
          </cell>
          <cell r="B3408">
            <v>510125</v>
          </cell>
          <cell r="C3408" t="str">
            <v>Araputanga</v>
          </cell>
          <cell r="D3408" t="str">
            <v>MT</v>
          </cell>
          <cell r="E3408">
            <v>51</v>
          </cell>
          <cell r="F3408">
            <v>1258</v>
          </cell>
          <cell r="G3408">
            <v>16090</v>
          </cell>
          <cell r="H3408">
            <v>5101258</v>
          </cell>
          <cell r="I3408">
            <v>15387</v>
          </cell>
          <cell r="J3408">
            <v>15594</v>
          </cell>
          <cell r="K3408">
            <v>15803</v>
          </cell>
        </row>
        <row r="3409">
          <cell r="A3409">
            <v>2915205</v>
          </cell>
          <cell r="B3409">
            <v>291520</v>
          </cell>
          <cell r="C3409" t="str">
            <v>Itagibá</v>
          </cell>
          <cell r="D3409" t="str">
            <v>BA</v>
          </cell>
          <cell r="E3409">
            <v>29</v>
          </cell>
          <cell r="F3409">
            <v>15205</v>
          </cell>
          <cell r="G3409">
            <v>16590</v>
          </cell>
          <cell r="H3409">
            <v>2915205</v>
          </cell>
          <cell r="I3409">
            <v>15210</v>
          </cell>
          <cell r="J3409">
            <v>15088</v>
          </cell>
          <cell r="K3409">
            <v>15829</v>
          </cell>
        </row>
        <row r="3410">
          <cell r="A3410">
            <v>2311900</v>
          </cell>
          <cell r="B3410">
            <v>231190</v>
          </cell>
          <cell r="C3410" t="str">
            <v>Saboeiro</v>
          </cell>
          <cell r="D3410" t="str">
            <v>CE</v>
          </cell>
          <cell r="E3410">
            <v>23</v>
          </cell>
          <cell r="F3410">
            <v>11900</v>
          </cell>
          <cell r="G3410">
            <v>16851</v>
          </cell>
          <cell r="H3410">
            <v>2311900</v>
          </cell>
          <cell r="I3410">
            <v>15754</v>
          </cell>
          <cell r="J3410">
            <v>15681</v>
          </cell>
          <cell r="K3410">
            <v>15835</v>
          </cell>
        </row>
        <row r="3411">
          <cell r="A3411">
            <v>2905156</v>
          </cell>
          <cell r="B3411">
            <v>290515</v>
          </cell>
          <cell r="C3411" t="str">
            <v>Caetanos</v>
          </cell>
          <cell r="D3411" t="str">
            <v>BA</v>
          </cell>
          <cell r="E3411">
            <v>29</v>
          </cell>
          <cell r="F3411">
            <v>5156</v>
          </cell>
          <cell r="G3411">
            <v>12307</v>
          </cell>
          <cell r="H3411">
            <v>2905156</v>
          </cell>
          <cell r="I3411">
            <v>13666</v>
          </cell>
          <cell r="J3411">
            <v>14926</v>
          </cell>
          <cell r="K3411">
            <v>15842</v>
          </cell>
        </row>
        <row r="3412">
          <cell r="A3412">
            <v>2918506</v>
          </cell>
          <cell r="B3412">
            <v>291850</v>
          </cell>
          <cell r="C3412" t="str">
            <v>Jussara</v>
          </cell>
          <cell r="D3412" t="str">
            <v>BA</v>
          </cell>
          <cell r="E3412">
            <v>29</v>
          </cell>
          <cell r="F3412">
            <v>18506</v>
          </cell>
          <cell r="G3412">
            <v>15204</v>
          </cell>
          <cell r="H3412">
            <v>2918506</v>
          </cell>
          <cell r="I3412">
            <v>15053</v>
          </cell>
          <cell r="J3412">
            <v>15004</v>
          </cell>
          <cell r="K3412">
            <v>15848</v>
          </cell>
        </row>
        <row r="3413">
          <cell r="A3413">
            <v>3504602</v>
          </cell>
          <cell r="B3413">
            <v>350460</v>
          </cell>
          <cell r="C3413" t="str">
            <v>Bady Bassitt</v>
          </cell>
          <cell r="D3413" t="str">
            <v>SP</v>
          </cell>
          <cell r="E3413">
            <v>35</v>
          </cell>
          <cell r="F3413">
            <v>4602</v>
          </cell>
          <cell r="G3413">
            <v>14127</v>
          </cell>
          <cell r="H3413">
            <v>3504602</v>
          </cell>
          <cell r="I3413">
            <v>14605</v>
          </cell>
          <cell r="J3413">
            <v>15065</v>
          </cell>
          <cell r="K3413">
            <v>15851</v>
          </cell>
        </row>
        <row r="3414">
          <cell r="A3414">
            <v>1100080</v>
          </cell>
          <cell r="B3414">
            <v>110008</v>
          </cell>
          <cell r="C3414" t="str">
            <v>Costa Marques</v>
          </cell>
          <cell r="D3414" t="str">
            <v>RO</v>
          </cell>
          <cell r="E3414">
            <v>11</v>
          </cell>
          <cell r="F3414">
            <v>80</v>
          </cell>
          <cell r="G3414">
            <v>14452</v>
          </cell>
          <cell r="H3414">
            <v>1100080</v>
          </cell>
          <cell r="I3414">
            <v>13700</v>
          </cell>
          <cell r="J3414">
            <v>14355</v>
          </cell>
          <cell r="K3414">
            <v>15853</v>
          </cell>
        </row>
        <row r="3415">
          <cell r="A3415">
            <v>1200351</v>
          </cell>
          <cell r="B3415">
            <v>120035</v>
          </cell>
          <cell r="C3415" t="str">
            <v>Marechal Thaumaturgo</v>
          </cell>
          <cell r="D3415" t="str">
            <v>AC</v>
          </cell>
          <cell r="E3415">
            <v>12</v>
          </cell>
          <cell r="F3415">
            <v>351</v>
          </cell>
          <cell r="G3415">
            <v>14275</v>
          </cell>
          <cell r="H3415">
            <v>1200351</v>
          </cell>
          <cell r="I3415">
            <v>14200</v>
          </cell>
          <cell r="J3415">
            <v>15123</v>
          </cell>
          <cell r="K3415">
            <v>15857</v>
          </cell>
        </row>
        <row r="3416">
          <cell r="A3416">
            <v>4204251</v>
          </cell>
          <cell r="B3416">
            <v>420425</v>
          </cell>
          <cell r="C3416" t="str">
            <v>Cocal do Sul</v>
          </cell>
          <cell r="D3416" t="str">
            <v>SC</v>
          </cell>
          <cell r="E3416">
            <v>42</v>
          </cell>
          <cell r="F3416">
            <v>4251</v>
          </cell>
          <cell r="G3416">
            <v>15229</v>
          </cell>
          <cell r="H3416">
            <v>4204251</v>
          </cell>
          <cell r="I3416">
            <v>15171</v>
          </cell>
          <cell r="J3416">
            <v>15376</v>
          </cell>
          <cell r="K3416">
            <v>15860</v>
          </cell>
        </row>
        <row r="3417">
          <cell r="A3417">
            <v>2511301</v>
          </cell>
          <cell r="B3417">
            <v>251130</v>
          </cell>
          <cell r="C3417" t="str">
            <v>Piancó</v>
          </cell>
          <cell r="D3417" t="str">
            <v>PB</v>
          </cell>
          <cell r="E3417">
            <v>25</v>
          </cell>
          <cell r="F3417">
            <v>11301</v>
          </cell>
          <cell r="G3417">
            <v>16455</v>
          </cell>
          <cell r="H3417">
            <v>2511301</v>
          </cell>
          <cell r="I3417">
            <v>15465</v>
          </cell>
          <cell r="J3417">
            <v>15555</v>
          </cell>
          <cell r="K3417">
            <v>15870</v>
          </cell>
        </row>
        <row r="3418">
          <cell r="A3418">
            <v>4213708</v>
          </cell>
          <cell r="B3418">
            <v>421370</v>
          </cell>
          <cell r="C3418" t="str">
            <v>Pouso Redondo</v>
          </cell>
          <cell r="D3418" t="str">
            <v>SC</v>
          </cell>
          <cell r="E3418">
            <v>42</v>
          </cell>
          <cell r="F3418">
            <v>13708</v>
          </cell>
          <cell r="G3418">
            <v>14510</v>
          </cell>
          <cell r="H3418">
            <v>4213708</v>
          </cell>
          <cell r="I3418">
            <v>14812</v>
          </cell>
          <cell r="J3418">
            <v>15204</v>
          </cell>
          <cell r="K3418">
            <v>15882</v>
          </cell>
        </row>
        <row r="3419">
          <cell r="A3419">
            <v>3515400</v>
          </cell>
          <cell r="B3419">
            <v>351540</v>
          </cell>
          <cell r="C3419" t="str">
            <v>Fartura</v>
          </cell>
          <cell r="D3419" t="str">
            <v>SP</v>
          </cell>
          <cell r="E3419">
            <v>35</v>
          </cell>
          <cell r="F3419">
            <v>15400</v>
          </cell>
          <cell r="G3419">
            <v>14969</v>
          </cell>
          <cell r="H3419">
            <v>3515400</v>
          </cell>
          <cell r="I3419">
            <v>15324</v>
          </cell>
          <cell r="J3419">
            <v>15367</v>
          </cell>
          <cell r="K3419">
            <v>15889</v>
          </cell>
        </row>
        <row r="3420">
          <cell r="A3420">
            <v>1400308</v>
          </cell>
          <cell r="B3420">
            <v>140030</v>
          </cell>
          <cell r="C3420" t="str">
            <v>Mucajaí</v>
          </cell>
          <cell r="D3420" t="str">
            <v>RR</v>
          </cell>
          <cell r="E3420">
            <v>14</v>
          </cell>
          <cell r="F3420">
            <v>308</v>
          </cell>
          <cell r="G3420">
            <v>13188</v>
          </cell>
          <cell r="H3420">
            <v>1400308</v>
          </cell>
          <cell r="I3420">
            <v>14814</v>
          </cell>
          <cell r="J3420">
            <v>15328</v>
          </cell>
          <cell r="K3420">
            <v>15890</v>
          </cell>
        </row>
        <row r="3421">
          <cell r="A3421">
            <v>2105476</v>
          </cell>
          <cell r="B3421">
            <v>210547</v>
          </cell>
          <cell r="C3421" t="str">
            <v>Jenipapo dos Vieiras</v>
          </cell>
          <cell r="D3421" t="str">
            <v>MA</v>
          </cell>
          <cell r="E3421">
            <v>21</v>
          </cell>
          <cell r="F3421">
            <v>5476</v>
          </cell>
          <cell r="G3421">
            <v>15438</v>
          </cell>
          <cell r="H3421">
            <v>2105476</v>
          </cell>
          <cell r="I3421">
            <v>15397</v>
          </cell>
          <cell r="J3421">
            <v>15733</v>
          </cell>
          <cell r="K3421">
            <v>15899</v>
          </cell>
        </row>
        <row r="3422">
          <cell r="A3422">
            <v>1501576</v>
          </cell>
          <cell r="B3422">
            <v>150157</v>
          </cell>
          <cell r="C3422" t="str">
            <v>Bom Jesus do Tocantins</v>
          </cell>
          <cell r="D3422" t="str">
            <v>PA</v>
          </cell>
          <cell r="E3422">
            <v>15</v>
          </cell>
          <cell r="F3422">
            <v>1576</v>
          </cell>
          <cell r="G3422">
            <v>13593</v>
          </cell>
          <cell r="H3422">
            <v>1501576</v>
          </cell>
          <cell r="I3422">
            <v>15246</v>
          </cell>
          <cell r="J3422">
            <v>15629</v>
          </cell>
          <cell r="K3422">
            <v>15916</v>
          </cell>
        </row>
        <row r="3423">
          <cell r="A3423">
            <v>1720903</v>
          </cell>
          <cell r="B3423">
            <v>172090</v>
          </cell>
          <cell r="C3423" t="str">
            <v>Taguatinga</v>
          </cell>
          <cell r="D3423" t="str">
            <v>TO</v>
          </cell>
          <cell r="E3423">
            <v>17</v>
          </cell>
          <cell r="F3423">
            <v>20903</v>
          </cell>
          <cell r="G3423">
            <v>14655</v>
          </cell>
          <cell r="H3423">
            <v>1720903</v>
          </cell>
          <cell r="I3423">
            <v>15053</v>
          </cell>
          <cell r="J3423">
            <v>15336</v>
          </cell>
          <cell r="K3423">
            <v>15931</v>
          </cell>
        </row>
        <row r="3424">
          <cell r="A3424">
            <v>2923050</v>
          </cell>
          <cell r="B3424">
            <v>292305</v>
          </cell>
          <cell r="C3424" t="str">
            <v>Novo Triunfo</v>
          </cell>
          <cell r="D3424" t="str">
            <v>BA</v>
          </cell>
          <cell r="E3424">
            <v>29</v>
          </cell>
          <cell r="F3424">
            <v>23050</v>
          </cell>
          <cell r="G3424">
            <v>14763</v>
          </cell>
          <cell r="H3424">
            <v>2923050</v>
          </cell>
          <cell r="I3424">
            <v>15057</v>
          </cell>
          <cell r="J3424">
            <v>15067</v>
          </cell>
          <cell r="K3424">
            <v>15943</v>
          </cell>
        </row>
        <row r="3425">
          <cell r="A3425">
            <v>4214003</v>
          </cell>
          <cell r="B3425">
            <v>421400</v>
          </cell>
          <cell r="C3425" t="str">
            <v>Presidente Getúlio</v>
          </cell>
          <cell r="D3425" t="str">
            <v>SC</v>
          </cell>
          <cell r="E3425">
            <v>42</v>
          </cell>
          <cell r="F3425">
            <v>14003</v>
          </cell>
          <cell r="G3425">
            <v>14392</v>
          </cell>
          <cell r="H3425">
            <v>4214003</v>
          </cell>
          <cell r="I3425">
            <v>14886</v>
          </cell>
          <cell r="J3425">
            <v>15273</v>
          </cell>
          <cell r="K3425">
            <v>15943</v>
          </cell>
        </row>
        <row r="3426">
          <cell r="A3426">
            <v>2106409</v>
          </cell>
          <cell r="B3426">
            <v>210640</v>
          </cell>
          <cell r="C3426" t="str">
            <v>Mata Roma</v>
          </cell>
          <cell r="D3426" t="str">
            <v>MA</v>
          </cell>
          <cell r="E3426">
            <v>21</v>
          </cell>
          <cell r="F3426">
            <v>6409</v>
          </cell>
          <cell r="G3426">
            <v>14491</v>
          </cell>
          <cell r="H3426">
            <v>2106409</v>
          </cell>
          <cell r="I3426">
            <v>15123</v>
          </cell>
          <cell r="J3426">
            <v>15657</v>
          </cell>
          <cell r="K3426">
            <v>15951</v>
          </cell>
        </row>
        <row r="3427">
          <cell r="A3427">
            <v>1501006</v>
          </cell>
          <cell r="B3427">
            <v>150100</v>
          </cell>
          <cell r="C3427" t="str">
            <v>Aveiro</v>
          </cell>
          <cell r="D3427" t="str">
            <v>PA</v>
          </cell>
          <cell r="E3427">
            <v>15</v>
          </cell>
          <cell r="F3427">
            <v>1006</v>
          </cell>
          <cell r="G3427">
            <v>20266</v>
          </cell>
          <cell r="H3427">
            <v>1501006</v>
          </cell>
          <cell r="I3427">
            <v>15767</v>
          </cell>
          <cell r="J3427">
            <v>15899</v>
          </cell>
          <cell r="K3427">
            <v>15959</v>
          </cell>
        </row>
        <row r="3428">
          <cell r="A3428">
            <v>3112604</v>
          </cell>
          <cell r="B3428">
            <v>311260</v>
          </cell>
          <cell r="C3428" t="str">
            <v>Capinópolis</v>
          </cell>
          <cell r="D3428" t="str">
            <v>MG</v>
          </cell>
          <cell r="E3428">
            <v>31</v>
          </cell>
          <cell r="F3428">
            <v>12604</v>
          </cell>
          <cell r="G3428">
            <v>16043</v>
          </cell>
          <cell r="H3428">
            <v>3112604</v>
          </cell>
          <cell r="I3428">
            <v>15297</v>
          </cell>
          <cell r="J3428">
            <v>15424</v>
          </cell>
          <cell r="K3428">
            <v>15961</v>
          </cell>
        </row>
        <row r="3429">
          <cell r="A3429">
            <v>1200427</v>
          </cell>
          <cell r="B3429">
            <v>120042</v>
          </cell>
          <cell r="C3429" t="str">
            <v>Rodrigues Alves</v>
          </cell>
          <cell r="D3429" t="str">
            <v>AC</v>
          </cell>
          <cell r="E3429">
            <v>12</v>
          </cell>
          <cell r="F3429">
            <v>427</v>
          </cell>
          <cell r="G3429">
            <v>13460</v>
          </cell>
          <cell r="H3429">
            <v>1200427</v>
          </cell>
          <cell r="I3429">
            <v>14334</v>
          </cell>
          <cell r="J3429">
            <v>15260</v>
          </cell>
          <cell r="K3429">
            <v>15968</v>
          </cell>
        </row>
        <row r="3430">
          <cell r="A3430">
            <v>3142700</v>
          </cell>
          <cell r="B3430">
            <v>314270</v>
          </cell>
          <cell r="C3430" t="str">
            <v>Montalvânia</v>
          </cell>
          <cell r="D3430" t="str">
            <v>MG</v>
          </cell>
          <cell r="E3430">
            <v>31</v>
          </cell>
          <cell r="F3430">
            <v>42700</v>
          </cell>
          <cell r="G3430">
            <v>16135</v>
          </cell>
          <cell r="H3430">
            <v>3142700</v>
          </cell>
          <cell r="I3430">
            <v>15859</v>
          </cell>
          <cell r="J3430">
            <v>15631</v>
          </cell>
          <cell r="K3430">
            <v>15974</v>
          </cell>
        </row>
        <row r="3431">
          <cell r="A3431">
            <v>2311959</v>
          </cell>
          <cell r="B3431">
            <v>231195</v>
          </cell>
          <cell r="C3431" t="str">
            <v>Salitre</v>
          </cell>
          <cell r="D3431" t="str">
            <v>CE</v>
          </cell>
          <cell r="E3431">
            <v>23</v>
          </cell>
          <cell r="F3431">
            <v>11959</v>
          </cell>
          <cell r="G3431">
            <v>16845</v>
          </cell>
          <cell r="H3431">
            <v>2311959</v>
          </cell>
          <cell r="I3431">
            <v>15453</v>
          </cell>
          <cell r="J3431">
            <v>15684</v>
          </cell>
          <cell r="K3431">
            <v>15976</v>
          </cell>
        </row>
        <row r="3432">
          <cell r="A3432">
            <v>2101251</v>
          </cell>
          <cell r="B3432">
            <v>210125</v>
          </cell>
          <cell r="C3432" t="str">
            <v>Bacabeira</v>
          </cell>
          <cell r="D3432" t="str">
            <v>MA</v>
          </cell>
          <cell r="E3432">
            <v>21</v>
          </cell>
          <cell r="F3432">
            <v>1251</v>
          </cell>
          <cell r="G3432">
            <v>15574</v>
          </cell>
          <cell r="H3432">
            <v>2101251</v>
          </cell>
          <cell r="I3432">
            <v>14965</v>
          </cell>
          <cell r="J3432">
            <v>15591</v>
          </cell>
          <cell r="K3432">
            <v>15982</v>
          </cell>
        </row>
        <row r="3433">
          <cell r="A3433">
            <v>2915007</v>
          </cell>
          <cell r="B3433">
            <v>291500</v>
          </cell>
          <cell r="C3433" t="str">
            <v>Itaeté</v>
          </cell>
          <cell r="D3433" t="str">
            <v>BA</v>
          </cell>
          <cell r="E3433">
            <v>29</v>
          </cell>
          <cell r="F3433">
            <v>15007</v>
          </cell>
          <cell r="G3433">
            <v>14664</v>
          </cell>
          <cell r="H3433">
            <v>2915007</v>
          </cell>
          <cell r="I3433">
            <v>14932</v>
          </cell>
          <cell r="J3433">
            <v>15063</v>
          </cell>
          <cell r="K3433">
            <v>15996</v>
          </cell>
        </row>
        <row r="3434">
          <cell r="A3434">
            <v>2911402</v>
          </cell>
          <cell r="B3434">
            <v>291140</v>
          </cell>
          <cell r="C3434" t="str">
            <v>Glória</v>
          </cell>
          <cell r="D3434" t="str">
            <v>BA</v>
          </cell>
          <cell r="E3434">
            <v>29</v>
          </cell>
          <cell r="F3434">
            <v>11402</v>
          </cell>
          <cell r="G3434">
            <v>14176</v>
          </cell>
          <cell r="H3434">
            <v>2911402</v>
          </cell>
          <cell r="I3434">
            <v>15073</v>
          </cell>
          <cell r="J3434">
            <v>15114</v>
          </cell>
          <cell r="K3434">
            <v>16003</v>
          </cell>
        </row>
        <row r="3435">
          <cell r="A3435">
            <v>2300150</v>
          </cell>
          <cell r="B3435">
            <v>230015</v>
          </cell>
          <cell r="C3435" t="str">
            <v>Acarape</v>
          </cell>
          <cell r="D3435" t="str">
            <v>CE</v>
          </cell>
          <cell r="E3435">
            <v>23</v>
          </cell>
          <cell r="F3435">
            <v>150</v>
          </cell>
          <cell r="G3435">
            <v>15627</v>
          </cell>
          <cell r="H3435">
            <v>2300150</v>
          </cell>
          <cell r="I3435">
            <v>15337</v>
          </cell>
          <cell r="J3435">
            <v>15673</v>
          </cell>
          <cell r="K3435">
            <v>16011</v>
          </cell>
        </row>
        <row r="3436">
          <cell r="A3436">
            <v>3538105</v>
          </cell>
          <cell r="B3436">
            <v>353810</v>
          </cell>
          <cell r="C3436" t="str">
            <v>Pindorama</v>
          </cell>
          <cell r="D3436" t="str">
            <v>SP</v>
          </cell>
          <cell r="E3436">
            <v>35</v>
          </cell>
          <cell r="F3436">
            <v>38105</v>
          </cell>
          <cell r="G3436">
            <v>15377</v>
          </cell>
          <cell r="H3436">
            <v>3538105</v>
          </cell>
          <cell r="I3436">
            <v>15043</v>
          </cell>
          <cell r="J3436">
            <v>15331</v>
          </cell>
          <cell r="K3436">
            <v>16013</v>
          </cell>
        </row>
        <row r="3437">
          <cell r="A3437">
            <v>4103453</v>
          </cell>
          <cell r="B3437">
            <v>410345</v>
          </cell>
          <cell r="C3437" t="str">
            <v>Cafelândia</v>
          </cell>
          <cell r="D3437" t="str">
            <v>PR</v>
          </cell>
          <cell r="E3437">
            <v>41</v>
          </cell>
          <cell r="F3437">
            <v>3453</v>
          </cell>
          <cell r="G3437">
            <v>14034</v>
          </cell>
          <cell r="H3437">
            <v>4103453</v>
          </cell>
          <cell r="I3437">
            <v>14551</v>
          </cell>
          <cell r="J3437">
            <v>15194</v>
          </cell>
          <cell r="K3437">
            <v>16020</v>
          </cell>
        </row>
        <row r="3438">
          <cell r="A3438">
            <v>3162807</v>
          </cell>
          <cell r="B3438">
            <v>316280</v>
          </cell>
          <cell r="C3438" t="str">
            <v>São João Evangelista</v>
          </cell>
          <cell r="D3438" t="str">
            <v>MG</v>
          </cell>
          <cell r="E3438">
            <v>31</v>
          </cell>
          <cell r="F3438">
            <v>62807</v>
          </cell>
          <cell r="G3438">
            <v>16254</v>
          </cell>
          <cell r="H3438">
            <v>3162807</v>
          </cell>
          <cell r="I3438">
            <v>15538</v>
          </cell>
          <cell r="J3438">
            <v>15558</v>
          </cell>
          <cell r="K3438">
            <v>16028</v>
          </cell>
        </row>
        <row r="3439">
          <cell r="A3439">
            <v>1200807</v>
          </cell>
          <cell r="B3439">
            <v>120080</v>
          </cell>
          <cell r="C3439" t="str">
            <v>Porto Acre</v>
          </cell>
          <cell r="D3439" t="str">
            <v>AC</v>
          </cell>
          <cell r="E3439">
            <v>12</v>
          </cell>
          <cell r="F3439">
            <v>807</v>
          </cell>
          <cell r="G3439">
            <v>14682</v>
          </cell>
          <cell r="H3439">
            <v>1200807</v>
          </cell>
          <cell r="I3439">
            <v>14806</v>
          </cell>
          <cell r="J3439">
            <v>15534</v>
          </cell>
          <cell r="K3439">
            <v>16029</v>
          </cell>
        </row>
        <row r="3440">
          <cell r="A3440">
            <v>4316600</v>
          </cell>
          <cell r="B3440">
            <v>431660</v>
          </cell>
          <cell r="C3440" t="str">
            <v>Sananduva</v>
          </cell>
          <cell r="D3440" t="str">
            <v>RS</v>
          </cell>
          <cell r="E3440">
            <v>43</v>
          </cell>
          <cell r="F3440">
            <v>16600</v>
          </cell>
          <cell r="G3440">
            <v>15216</v>
          </cell>
          <cell r="H3440">
            <v>4316600</v>
          </cell>
          <cell r="I3440">
            <v>15373</v>
          </cell>
          <cell r="J3440">
            <v>15468</v>
          </cell>
          <cell r="K3440">
            <v>16029</v>
          </cell>
        </row>
        <row r="3441">
          <cell r="A3441">
            <v>3156809</v>
          </cell>
          <cell r="B3441">
            <v>315680</v>
          </cell>
          <cell r="C3441" t="str">
            <v>Sabinópolis</v>
          </cell>
          <cell r="D3441" t="str">
            <v>MG</v>
          </cell>
          <cell r="E3441">
            <v>31</v>
          </cell>
          <cell r="F3441">
            <v>56809</v>
          </cell>
          <cell r="G3441">
            <v>16326</v>
          </cell>
          <cell r="H3441">
            <v>3156809</v>
          </cell>
          <cell r="I3441">
            <v>15707</v>
          </cell>
          <cell r="J3441">
            <v>15619</v>
          </cell>
          <cell r="K3441">
            <v>16042</v>
          </cell>
        </row>
        <row r="3442">
          <cell r="A3442">
            <v>3153905</v>
          </cell>
          <cell r="B3442">
            <v>315390</v>
          </cell>
          <cell r="C3442" t="str">
            <v>Raposos</v>
          </cell>
          <cell r="D3442" t="str">
            <v>MG</v>
          </cell>
          <cell r="E3442">
            <v>31</v>
          </cell>
          <cell r="F3442">
            <v>53905</v>
          </cell>
          <cell r="G3442">
            <v>15521</v>
          </cell>
          <cell r="H3442">
            <v>3153905</v>
          </cell>
          <cell r="I3442">
            <v>15345</v>
          </cell>
          <cell r="J3442">
            <v>15502</v>
          </cell>
          <cell r="K3442">
            <v>16055</v>
          </cell>
        </row>
        <row r="3443">
          <cell r="A3443">
            <v>2608206</v>
          </cell>
          <cell r="B3443">
            <v>260820</v>
          </cell>
          <cell r="C3443" t="str">
            <v>Joaquim Nabuco</v>
          </cell>
          <cell r="D3443" t="str">
            <v>PE</v>
          </cell>
          <cell r="E3443">
            <v>26</v>
          </cell>
          <cell r="F3443">
            <v>8206</v>
          </cell>
          <cell r="G3443">
            <v>16498</v>
          </cell>
          <cell r="H3443">
            <v>2608206</v>
          </cell>
          <cell r="I3443">
            <v>15774</v>
          </cell>
          <cell r="J3443">
            <v>15751</v>
          </cell>
          <cell r="K3443">
            <v>16056</v>
          </cell>
        </row>
        <row r="3444">
          <cell r="A3444">
            <v>2310803</v>
          </cell>
          <cell r="B3444">
            <v>231080</v>
          </cell>
          <cell r="C3444" t="str">
            <v>Pereiro</v>
          </cell>
          <cell r="D3444" t="str">
            <v>CE</v>
          </cell>
          <cell r="E3444">
            <v>23</v>
          </cell>
          <cell r="F3444">
            <v>10803</v>
          </cell>
          <cell r="G3444">
            <v>15828</v>
          </cell>
          <cell r="H3444">
            <v>2310803</v>
          </cell>
          <cell r="I3444">
            <v>15764</v>
          </cell>
          <cell r="J3444">
            <v>15838</v>
          </cell>
          <cell r="K3444">
            <v>16063</v>
          </cell>
        </row>
        <row r="3445">
          <cell r="A3445">
            <v>4127304</v>
          </cell>
          <cell r="B3445">
            <v>412730</v>
          </cell>
          <cell r="C3445" t="str">
            <v>Terra Rica</v>
          </cell>
          <cell r="D3445" t="str">
            <v>PR</v>
          </cell>
          <cell r="E3445">
            <v>41</v>
          </cell>
          <cell r="F3445">
            <v>27304</v>
          </cell>
          <cell r="G3445">
            <v>15060</v>
          </cell>
          <cell r="H3445">
            <v>4127304</v>
          </cell>
          <cell r="I3445">
            <v>15256</v>
          </cell>
          <cell r="J3445">
            <v>15437</v>
          </cell>
          <cell r="K3445">
            <v>16063</v>
          </cell>
        </row>
        <row r="3446">
          <cell r="A3446">
            <v>4205803</v>
          </cell>
          <cell r="B3446">
            <v>420580</v>
          </cell>
          <cell r="C3446" t="str">
            <v>Garuva</v>
          </cell>
          <cell r="D3446" t="str">
            <v>SC</v>
          </cell>
          <cell r="E3446">
            <v>42</v>
          </cell>
          <cell r="F3446">
            <v>5803</v>
          </cell>
          <cell r="G3446">
            <v>14281</v>
          </cell>
          <cell r="H3446">
            <v>4205803</v>
          </cell>
          <cell r="I3446">
            <v>14762</v>
          </cell>
          <cell r="J3446">
            <v>15272</v>
          </cell>
          <cell r="K3446">
            <v>16081</v>
          </cell>
        </row>
        <row r="3447">
          <cell r="A3447">
            <v>3511706</v>
          </cell>
          <cell r="B3447">
            <v>351170</v>
          </cell>
          <cell r="C3447" t="str">
            <v>Charqueada</v>
          </cell>
          <cell r="D3447" t="str">
            <v>SP</v>
          </cell>
          <cell r="E3447">
            <v>35</v>
          </cell>
          <cell r="F3447">
            <v>11706</v>
          </cell>
          <cell r="G3447">
            <v>15423</v>
          </cell>
          <cell r="H3447">
            <v>3511706</v>
          </cell>
          <cell r="I3447">
            <v>15086</v>
          </cell>
          <cell r="J3447">
            <v>15395</v>
          </cell>
          <cell r="K3447">
            <v>16092</v>
          </cell>
        </row>
        <row r="3448">
          <cell r="A3448">
            <v>1200252</v>
          </cell>
          <cell r="B3448">
            <v>120025</v>
          </cell>
          <cell r="C3448" t="str">
            <v>Epitaciolândia</v>
          </cell>
          <cell r="D3448" t="str">
            <v>AC</v>
          </cell>
          <cell r="E3448">
            <v>12</v>
          </cell>
          <cell r="F3448">
            <v>252</v>
          </cell>
          <cell r="G3448">
            <v>14224</v>
          </cell>
          <cell r="H3448">
            <v>1200252</v>
          </cell>
          <cell r="I3448">
            <v>15126</v>
          </cell>
          <cell r="J3448">
            <v>15679</v>
          </cell>
          <cell r="K3448">
            <v>16099</v>
          </cell>
        </row>
        <row r="3449">
          <cell r="A3449">
            <v>2608701</v>
          </cell>
          <cell r="B3449">
            <v>260870</v>
          </cell>
          <cell r="C3449" t="str">
            <v>Lagoa dos Gatos</v>
          </cell>
          <cell r="D3449" t="str">
            <v>PE</v>
          </cell>
          <cell r="E3449">
            <v>26</v>
          </cell>
          <cell r="F3449">
            <v>8701</v>
          </cell>
          <cell r="G3449">
            <v>15567</v>
          </cell>
          <cell r="H3449">
            <v>2608701</v>
          </cell>
          <cell r="I3449">
            <v>15615</v>
          </cell>
          <cell r="J3449">
            <v>15731</v>
          </cell>
          <cell r="K3449">
            <v>16100</v>
          </cell>
        </row>
        <row r="3450">
          <cell r="A3450">
            <v>4208401</v>
          </cell>
          <cell r="B3450">
            <v>420840</v>
          </cell>
          <cell r="C3450" t="str">
            <v>Itapiranga</v>
          </cell>
          <cell r="D3450" t="str">
            <v>SC</v>
          </cell>
          <cell r="E3450">
            <v>42</v>
          </cell>
          <cell r="F3450">
            <v>8401</v>
          </cell>
          <cell r="G3450">
            <v>16015</v>
          </cell>
          <cell r="H3450">
            <v>4208401</v>
          </cell>
          <cell r="I3450">
            <v>15430</v>
          </cell>
          <cell r="J3450">
            <v>15623</v>
          </cell>
          <cell r="K3450">
            <v>16107</v>
          </cell>
        </row>
        <row r="3451">
          <cell r="A3451">
            <v>2904050</v>
          </cell>
          <cell r="B3451">
            <v>290405</v>
          </cell>
          <cell r="C3451" t="str">
            <v>Bonito</v>
          </cell>
          <cell r="D3451" t="str">
            <v>BA</v>
          </cell>
          <cell r="E3451">
            <v>29</v>
          </cell>
          <cell r="F3451">
            <v>4050</v>
          </cell>
          <cell r="G3451">
            <v>14326</v>
          </cell>
          <cell r="H3451">
            <v>2904050</v>
          </cell>
          <cell r="I3451">
            <v>14851</v>
          </cell>
          <cell r="J3451">
            <v>15126</v>
          </cell>
          <cell r="K3451">
            <v>16132</v>
          </cell>
        </row>
        <row r="3452">
          <cell r="A3452">
            <v>3501004</v>
          </cell>
          <cell r="B3452">
            <v>350100</v>
          </cell>
          <cell r="C3452" t="str">
            <v>Altinópolis</v>
          </cell>
          <cell r="D3452" t="str">
            <v>SP</v>
          </cell>
          <cell r="E3452">
            <v>35</v>
          </cell>
          <cell r="F3452">
            <v>1004</v>
          </cell>
          <cell r="G3452">
            <v>15554</v>
          </cell>
          <cell r="H3452">
            <v>3501004</v>
          </cell>
          <cell r="I3452">
            <v>15609</v>
          </cell>
          <cell r="J3452">
            <v>15627</v>
          </cell>
          <cell r="K3452">
            <v>16137</v>
          </cell>
        </row>
        <row r="3453">
          <cell r="A3453">
            <v>3518503</v>
          </cell>
          <cell r="B3453">
            <v>351850</v>
          </cell>
          <cell r="C3453" t="str">
            <v>Guareí</v>
          </cell>
          <cell r="D3453" t="str">
            <v>SP</v>
          </cell>
          <cell r="E3453">
            <v>35</v>
          </cell>
          <cell r="F3453">
            <v>18503</v>
          </cell>
          <cell r="G3453">
            <v>14918</v>
          </cell>
          <cell r="H3453">
            <v>3518503</v>
          </cell>
          <cell r="I3453">
            <v>14568</v>
          </cell>
          <cell r="J3453">
            <v>15225</v>
          </cell>
          <cell r="K3453">
            <v>16149</v>
          </cell>
        </row>
        <row r="3454">
          <cell r="A3454">
            <v>2913408</v>
          </cell>
          <cell r="B3454">
            <v>291340</v>
          </cell>
          <cell r="C3454" t="str">
            <v>Igaporã</v>
          </cell>
          <cell r="D3454" t="str">
            <v>BA</v>
          </cell>
          <cell r="E3454">
            <v>29</v>
          </cell>
          <cell r="F3454">
            <v>13408</v>
          </cell>
          <cell r="G3454">
            <v>14970</v>
          </cell>
          <cell r="H3454">
            <v>2913408</v>
          </cell>
          <cell r="I3454">
            <v>15194</v>
          </cell>
          <cell r="J3454">
            <v>15238</v>
          </cell>
          <cell r="K3454">
            <v>16159</v>
          </cell>
        </row>
        <row r="3455">
          <cell r="A3455">
            <v>5006903</v>
          </cell>
          <cell r="B3455">
            <v>500690</v>
          </cell>
          <cell r="C3455" t="str">
            <v>Porto Murtinho</v>
          </cell>
          <cell r="D3455" t="str">
            <v>MS</v>
          </cell>
          <cell r="E3455">
            <v>50</v>
          </cell>
          <cell r="F3455">
            <v>6903</v>
          </cell>
          <cell r="G3455">
            <v>15527</v>
          </cell>
          <cell r="H3455">
            <v>5006903</v>
          </cell>
          <cell r="I3455">
            <v>15369</v>
          </cell>
          <cell r="J3455">
            <v>15683</v>
          </cell>
          <cell r="K3455">
            <v>16162</v>
          </cell>
        </row>
        <row r="3456">
          <cell r="A3456">
            <v>2310902</v>
          </cell>
          <cell r="B3456">
            <v>231090</v>
          </cell>
          <cell r="C3456" t="str">
            <v>Piquet Carneiro</v>
          </cell>
          <cell r="D3456" t="str">
            <v>CE</v>
          </cell>
          <cell r="E3456">
            <v>23</v>
          </cell>
          <cell r="F3456">
            <v>10902</v>
          </cell>
          <cell r="G3456">
            <v>15673</v>
          </cell>
          <cell r="H3456">
            <v>2310902</v>
          </cell>
          <cell r="I3456">
            <v>15501</v>
          </cell>
          <cell r="J3456">
            <v>15820</v>
          </cell>
          <cell r="K3456">
            <v>16169</v>
          </cell>
        </row>
        <row r="3457">
          <cell r="A3457">
            <v>3145109</v>
          </cell>
          <cell r="B3457">
            <v>314510</v>
          </cell>
          <cell r="C3457" t="str">
            <v>Nova Resende</v>
          </cell>
          <cell r="D3457" t="str">
            <v>MG</v>
          </cell>
          <cell r="E3457">
            <v>31</v>
          </cell>
          <cell r="F3457">
            <v>45109</v>
          </cell>
          <cell r="G3457">
            <v>14686</v>
          </cell>
          <cell r="H3457">
            <v>3145109</v>
          </cell>
          <cell r="I3457">
            <v>15373</v>
          </cell>
          <cell r="J3457">
            <v>15599</v>
          </cell>
          <cell r="K3457">
            <v>16191</v>
          </cell>
        </row>
        <row r="3458">
          <cell r="A3458">
            <v>3110905</v>
          </cell>
          <cell r="B3458">
            <v>311090</v>
          </cell>
          <cell r="C3458" t="str">
            <v>Campanha</v>
          </cell>
          <cell r="D3458" t="str">
            <v>MG</v>
          </cell>
          <cell r="E3458">
            <v>31</v>
          </cell>
          <cell r="F3458">
            <v>10905</v>
          </cell>
          <cell r="G3458">
            <v>15949</v>
          </cell>
          <cell r="H3458">
            <v>3110905</v>
          </cell>
          <cell r="I3458">
            <v>15435</v>
          </cell>
          <cell r="J3458">
            <v>15635</v>
          </cell>
          <cell r="K3458">
            <v>16215</v>
          </cell>
        </row>
        <row r="3459">
          <cell r="A3459">
            <v>3147600</v>
          </cell>
          <cell r="B3459">
            <v>314760</v>
          </cell>
          <cell r="C3459" t="str">
            <v>Passa Quatro</v>
          </cell>
          <cell r="D3459" t="str">
            <v>MG</v>
          </cell>
          <cell r="E3459">
            <v>31</v>
          </cell>
          <cell r="F3459">
            <v>47600</v>
          </cell>
          <cell r="G3459">
            <v>15907</v>
          </cell>
          <cell r="H3459">
            <v>3147600</v>
          </cell>
          <cell r="I3459">
            <v>15584</v>
          </cell>
          <cell r="J3459">
            <v>15692</v>
          </cell>
          <cell r="K3459">
            <v>16224</v>
          </cell>
        </row>
        <row r="3460">
          <cell r="A3460">
            <v>4126504</v>
          </cell>
          <cell r="B3460">
            <v>412650</v>
          </cell>
          <cell r="C3460" t="str">
            <v>Sertanópolis</v>
          </cell>
          <cell r="D3460" t="str">
            <v>PR</v>
          </cell>
          <cell r="E3460">
            <v>41</v>
          </cell>
          <cell r="F3460">
            <v>26504</v>
          </cell>
          <cell r="G3460">
            <v>16103</v>
          </cell>
          <cell r="H3460">
            <v>4126504</v>
          </cell>
          <cell r="I3460">
            <v>15637</v>
          </cell>
          <cell r="J3460">
            <v>15713</v>
          </cell>
          <cell r="K3460">
            <v>16255</v>
          </cell>
        </row>
        <row r="3461">
          <cell r="A3461">
            <v>4212106</v>
          </cell>
          <cell r="B3461">
            <v>421210</v>
          </cell>
          <cell r="C3461" t="str">
            <v>Palmitos</v>
          </cell>
          <cell r="D3461" t="str">
            <v>SC</v>
          </cell>
          <cell r="E3461">
            <v>42</v>
          </cell>
          <cell r="F3461">
            <v>12106</v>
          </cell>
          <cell r="G3461">
            <v>16596</v>
          </cell>
          <cell r="H3461">
            <v>4212106</v>
          </cell>
          <cell r="I3461">
            <v>16021</v>
          </cell>
          <cell r="J3461">
            <v>16018</v>
          </cell>
          <cell r="K3461">
            <v>16270</v>
          </cell>
        </row>
        <row r="3462">
          <cell r="A3462">
            <v>4202453</v>
          </cell>
          <cell r="B3462">
            <v>420245</v>
          </cell>
          <cell r="C3462" t="str">
            <v>Bombinhas</v>
          </cell>
          <cell r="D3462" t="str">
            <v>SC</v>
          </cell>
          <cell r="E3462">
            <v>42</v>
          </cell>
          <cell r="F3462">
            <v>2453</v>
          </cell>
          <cell r="G3462">
            <v>13695</v>
          </cell>
          <cell r="H3462">
            <v>4202453</v>
          </cell>
          <cell r="I3462">
            <v>14312</v>
          </cell>
          <cell r="J3462">
            <v>15136</v>
          </cell>
          <cell r="K3462">
            <v>16311</v>
          </cell>
        </row>
        <row r="3463">
          <cell r="A3463">
            <v>2104602</v>
          </cell>
          <cell r="B3463">
            <v>210460</v>
          </cell>
          <cell r="C3463" t="str">
            <v>Governador Eugênio Barros</v>
          </cell>
          <cell r="D3463" t="str">
            <v>MA</v>
          </cell>
          <cell r="E3463">
            <v>21</v>
          </cell>
          <cell r="F3463">
            <v>4602</v>
          </cell>
          <cell r="G3463">
            <v>16503</v>
          </cell>
          <cell r="H3463">
            <v>2104602</v>
          </cell>
          <cell r="I3463">
            <v>15983</v>
          </cell>
          <cell r="J3463">
            <v>16197</v>
          </cell>
          <cell r="K3463">
            <v>16312</v>
          </cell>
        </row>
        <row r="3464">
          <cell r="A3464">
            <v>3508108</v>
          </cell>
          <cell r="B3464">
            <v>350810</v>
          </cell>
          <cell r="C3464" t="str">
            <v>Buritama</v>
          </cell>
          <cell r="D3464" t="str">
            <v>SP</v>
          </cell>
          <cell r="E3464">
            <v>35</v>
          </cell>
          <cell r="F3464">
            <v>8108</v>
          </cell>
          <cell r="G3464">
            <v>15636</v>
          </cell>
          <cell r="H3464">
            <v>3508108</v>
          </cell>
          <cell r="I3464">
            <v>15418</v>
          </cell>
          <cell r="J3464">
            <v>15655</v>
          </cell>
          <cell r="K3464">
            <v>16312</v>
          </cell>
        </row>
        <row r="3465">
          <cell r="A3465">
            <v>4215505</v>
          </cell>
          <cell r="B3465">
            <v>421550</v>
          </cell>
          <cell r="C3465" t="str">
            <v>Santa Cecília</v>
          </cell>
          <cell r="D3465" t="str">
            <v>SC</v>
          </cell>
          <cell r="E3465">
            <v>42</v>
          </cell>
          <cell r="F3465">
            <v>15505</v>
          </cell>
          <cell r="G3465">
            <v>15928</v>
          </cell>
          <cell r="H3465">
            <v>4215505</v>
          </cell>
          <cell r="I3465">
            <v>15740</v>
          </cell>
          <cell r="J3465">
            <v>15902</v>
          </cell>
          <cell r="K3465">
            <v>16315</v>
          </cell>
        </row>
        <row r="3466">
          <cell r="A3466">
            <v>2925253</v>
          </cell>
          <cell r="B3466">
            <v>292525</v>
          </cell>
          <cell r="C3466" t="str">
            <v>Ponto Novo</v>
          </cell>
          <cell r="D3466" t="str">
            <v>BA</v>
          </cell>
          <cell r="E3466">
            <v>29</v>
          </cell>
          <cell r="F3466">
            <v>25253</v>
          </cell>
          <cell r="G3466">
            <v>14734</v>
          </cell>
          <cell r="H3466">
            <v>2925253</v>
          </cell>
          <cell r="I3466">
            <v>15741</v>
          </cell>
          <cell r="J3466">
            <v>15524</v>
          </cell>
          <cell r="K3466">
            <v>16321</v>
          </cell>
        </row>
        <row r="3467">
          <cell r="A3467">
            <v>4116208</v>
          </cell>
          <cell r="B3467">
            <v>411620</v>
          </cell>
          <cell r="C3467" t="str">
            <v>Morretes</v>
          </cell>
          <cell r="D3467" t="str">
            <v>PR</v>
          </cell>
          <cell r="E3467">
            <v>41</v>
          </cell>
          <cell r="F3467">
            <v>16208</v>
          </cell>
          <cell r="G3467">
            <v>17000</v>
          </cell>
          <cell r="H3467">
            <v>4116208</v>
          </cell>
          <cell r="I3467">
            <v>15718</v>
          </cell>
          <cell r="J3467">
            <v>15785</v>
          </cell>
          <cell r="K3467">
            <v>16325</v>
          </cell>
        </row>
        <row r="3468">
          <cell r="A3468">
            <v>5106372</v>
          </cell>
          <cell r="B3468">
            <v>510637</v>
          </cell>
          <cell r="C3468" t="str">
            <v>Pedra Preta</v>
          </cell>
          <cell r="D3468" t="str">
            <v>MT</v>
          </cell>
          <cell r="E3468">
            <v>51</v>
          </cell>
          <cell r="F3468">
            <v>6372</v>
          </cell>
          <cell r="G3468">
            <v>16461</v>
          </cell>
          <cell r="H3468">
            <v>5106372</v>
          </cell>
          <cell r="I3468">
            <v>15693</v>
          </cell>
          <cell r="J3468">
            <v>16079</v>
          </cell>
          <cell r="K3468">
            <v>16348</v>
          </cell>
        </row>
        <row r="3469">
          <cell r="A3469">
            <v>3152402</v>
          </cell>
          <cell r="B3469">
            <v>315240</v>
          </cell>
          <cell r="C3469" t="str">
            <v>Poté</v>
          </cell>
          <cell r="D3469" t="str">
            <v>MG</v>
          </cell>
          <cell r="E3469">
            <v>31</v>
          </cell>
          <cell r="F3469">
            <v>52402</v>
          </cell>
          <cell r="G3469">
            <v>15237</v>
          </cell>
          <cell r="H3469">
            <v>3152402</v>
          </cell>
          <cell r="I3469">
            <v>15668</v>
          </cell>
          <cell r="J3469">
            <v>15801</v>
          </cell>
          <cell r="K3469">
            <v>16350</v>
          </cell>
        </row>
        <row r="3470">
          <cell r="A3470">
            <v>4315503</v>
          </cell>
          <cell r="B3470">
            <v>431550</v>
          </cell>
          <cell r="C3470" t="str">
            <v>Restinga Seca</v>
          </cell>
          <cell r="D3470" t="str">
            <v>RS</v>
          </cell>
          <cell r="E3470">
            <v>43</v>
          </cell>
          <cell r="F3470">
            <v>15503</v>
          </cell>
          <cell r="G3470">
            <v>15885</v>
          </cell>
          <cell r="H3470">
            <v>4315503</v>
          </cell>
          <cell r="I3470">
            <v>15850</v>
          </cell>
          <cell r="J3470">
            <v>15828</v>
          </cell>
          <cell r="K3470">
            <v>16357</v>
          </cell>
        </row>
        <row r="3471">
          <cell r="A3471">
            <v>3537008</v>
          </cell>
          <cell r="B3471">
            <v>353700</v>
          </cell>
          <cell r="C3471" t="str">
            <v>Pedregulho</v>
          </cell>
          <cell r="D3471" t="str">
            <v>SP</v>
          </cell>
          <cell r="E3471">
            <v>35</v>
          </cell>
          <cell r="F3471">
            <v>37008</v>
          </cell>
          <cell r="G3471">
            <v>15777</v>
          </cell>
          <cell r="H3471">
            <v>3537008</v>
          </cell>
          <cell r="I3471">
            <v>15699</v>
          </cell>
          <cell r="J3471">
            <v>15807</v>
          </cell>
          <cell r="K3471">
            <v>16382</v>
          </cell>
        </row>
        <row r="3472">
          <cell r="A3472">
            <v>3540804</v>
          </cell>
          <cell r="B3472">
            <v>354080</v>
          </cell>
          <cell r="C3472" t="str">
            <v>Potirendaba</v>
          </cell>
          <cell r="D3472" t="str">
            <v>SP</v>
          </cell>
          <cell r="E3472">
            <v>35</v>
          </cell>
          <cell r="F3472">
            <v>40804</v>
          </cell>
          <cell r="G3472">
            <v>15128</v>
          </cell>
          <cell r="H3472">
            <v>3540804</v>
          </cell>
          <cell r="I3472">
            <v>15453</v>
          </cell>
          <cell r="J3472">
            <v>15720</v>
          </cell>
          <cell r="K3472">
            <v>16401</v>
          </cell>
        </row>
        <row r="3473">
          <cell r="A3473">
            <v>1200336</v>
          </cell>
          <cell r="B3473">
            <v>120033</v>
          </cell>
          <cell r="C3473" t="str">
            <v>Mâncio Lima</v>
          </cell>
          <cell r="D3473" t="str">
            <v>AC</v>
          </cell>
          <cell r="E3473">
            <v>12</v>
          </cell>
          <cell r="F3473">
            <v>336</v>
          </cell>
          <cell r="G3473">
            <v>14774</v>
          </cell>
          <cell r="H3473">
            <v>1200336</v>
          </cell>
          <cell r="I3473">
            <v>15246</v>
          </cell>
          <cell r="J3473">
            <v>15890</v>
          </cell>
          <cell r="K3473">
            <v>16410</v>
          </cell>
        </row>
        <row r="3474">
          <cell r="A3474">
            <v>4102901</v>
          </cell>
          <cell r="B3474">
            <v>410290</v>
          </cell>
          <cell r="C3474" t="str">
            <v>Bituruna</v>
          </cell>
          <cell r="D3474" t="str">
            <v>PR</v>
          </cell>
          <cell r="E3474">
            <v>41</v>
          </cell>
          <cell r="F3474">
            <v>2901</v>
          </cell>
          <cell r="G3474">
            <v>16803</v>
          </cell>
          <cell r="H3474">
            <v>4102901</v>
          </cell>
          <cell r="I3474">
            <v>15883</v>
          </cell>
          <cell r="J3474">
            <v>15903</v>
          </cell>
          <cell r="K3474">
            <v>16416</v>
          </cell>
        </row>
        <row r="3475">
          <cell r="A3475">
            <v>1400050</v>
          </cell>
          <cell r="B3475">
            <v>140005</v>
          </cell>
          <cell r="C3475" t="str">
            <v>Alto Alegre</v>
          </cell>
          <cell r="D3475" t="str">
            <v>RR</v>
          </cell>
          <cell r="E3475">
            <v>14</v>
          </cell>
          <cell r="F3475">
            <v>50</v>
          </cell>
          <cell r="G3475">
            <v>14205</v>
          </cell>
          <cell r="H3475">
            <v>1400050</v>
          </cell>
          <cell r="I3475">
            <v>16286</v>
          </cell>
          <cell r="J3475">
            <v>16228</v>
          </cell>
          <cell r="K3475">
            <v>16428</v>
          </cell>
        </row>
        <row r="3476">
          <cell r="A3476">
            <v>4101903</v>
          </cell>
          <cell r="B3476">
            <v>410190</v>
          </cell>
          <cell r="C3476" t="str">
            <v>Assaí</v>
          </cell>
          <cell r="D3476" t="str">
            <v>PR</v>
          </cell>
          <cell r="E3476">
            <v>41</v>
          </cell>
          <cell r="F3476">
            <v>1903</v>
          </cell>
          <cell r="G3476">
            <v>16112</v>
          </cell>
          <cell r="H3476">
            <v>4101903</v>
          </cell>
          <cell r="I3476">
            <v>16368</v>
          </cell>
          <cell r="J3476">
            <v>16099</v>
          </cell>
          <cell r="K3476">
            <v>16436</v>
          </cell>
        </row>
        <row r="3477">
          <cell r="A3477">
            <v>3523305</v>
          </cell>
          <cell r="B3477">
            <v>352330</v>
          </cell>
          <cell r="C3477" t="str">
            <v>Itariri</v>
          </cell>
          <cell r="D3477" t="str">
            <v>SP</v>
          </cell>
          <cell r="E3477">
            <v>35</v>
          </cell>
          <cell r="F3477">
            <v>23305</v>
          </cell>
          <cell r="G3477">
            <v>16284</v>
          </cell>
          <cell r="H3477">
            <v>3523305</v>
          </cell>
          <cell r="I3477">
            <v>15471</v>
          </cell>
          <cell r="J3477">
            <v>15752</v>
          </cell>
          <cell r="K3477">
            <v>16441</v>
          </cell>
        </row>
        <row r="3478">
          <cell r="A3478">
            <v>3545001</v>
          </cell>
          <cell r="B3478">
            <v>354500</v>
          </cell>
          <cell r="C3478" t="str">
            <v>Salesópolis</v>
          </cell>
          <cell r="D3478" t="str">
            <v>SP</v>
          </cell>
          <cell r="E3478">
            <v>35</v>
          </cell>
          <cell r="F3478">
            <v>45001</v>
          </cell>
          <cell r="G3478">
            <v>16041</v>
          </cell>
          <cell r="H3478">
            <v>3545001</v>
          </cell>
          <cell r="I3478">
            <v>15639</v>
          </cell>
          <cell r="J3478">
            <v>15828</v>
          </cell>
          <cell r="K3478">
            <v>16462</v>
          </cell>
        </row>
        <row r="3479">
          <cell r="A3479">
            <v>3551900</v>
          </cell>
          <cell r="B3479">
            <v>355190</v>
          </cell>
          <cell r="C3479" t="str">
            <v>Severínia</v>
          </cell>
          <cell r="D3479" t="str">
            <v>SP</v>
          </cell>
          <cell r="E3479">
            <v>35</v>
          </cell>
          <cell r="F3479">
            <v>51900</v>
          </cell>
          <cell r="G3479">
            <v>15707</v>
          </cell>
          <cell r="H3479">
            <v>3551900</v>
          </cell>
          <cell r="I3479">
            <v>15504</v>
          </cell>
          <cell r="J3479">
            <v>15788</v>
          </cell>
          <cell r="K3479">
            <v>16482</v>
          </cell>
        </row>
        <row r="3480">
          <cell r="A3480">
            <v>5206404</v>
          </cell>
          <cell r="B3480">
            <v>520640</v>
          </cell>
          <cell r="C3480" t="str">
            <v>Crixás</v>
          </cell>
          <cell r="D3480" t="str">
            <v>GO</v>
          </cell>
          <cell r="E3480">
            <v>52</v>
          </cell>
          <cell r="F3480">
            <v>6404</v>
          </cell>
          <cell r="G3480">
            <v>15005</v>
          </cell>
          <cell r="H3480">
            <v>5206404</v>
          </cell>
          <cell r="I3480">
            <v>15762</v>
          </cell>
          <cell r="J3480">
            <v>15925</v>
          </cell>
          <cell r="K3480">
            <v>16487</v>
          </cell>
        </row>
        <row r="3481">
          <cell r="A3481">
            <v>3169000</v>
          </cell>
          <cell r="B3481">
            <v>316900</v>
          </cell>
          <cell r="C3481" t="str">
            <v>Tocantins</v>
          </cell>
          <cell r="D3481" t="str">
            <v>MG</v>
          </cell>
          <cell r="E3481">
            <v>31</v>
          </cell>
          <cell r="F3481">
            <v>69000</v>
          </cell>
          <cell r="G3481">
            <v>16408</v>
          </cell>
          <cell r="H3481">
            <v>3169000</v>
          </cell>
          <cell r="I3481">
            <v>15839</v>
          </cell>
          <cell r="J3481">
            <v>15947</v>
          </cell>
          <cell r="K3481">
            <v>16494</v>
          </cell>
        </row>
        <row r="3482">
          <cell r="A3482">
            <v>5007935</v>
          </cell>
          <cell r="B3482">
            <v>500793</v>
          </cell>
          <cell r="C3482" t="str">
            <v>Sonora</v>
          </cell>
          <cell r="D3482" t="str">
            <v>MS</v>
          </cell>
          <cell r="E3482">
            <v>50</v>
          </cell>
          <cell r="F3482">
            <v>7935</v>
          </cell>
          <cell r="G3482">
            <v>13334</v>
          </cell>
          <cell r="H3482">
            <v>5007935</v>
          </cell>
          <cell r="I3482">
            <v>14867</v>
          </cell>
          <cell r="J3482">
            <v>15632</v>
          </cell>
          <cell r="K3482">
            <v>16543</v>
          </cell>
        </row>
        <row r="3483">
          <cell r="A3483">
            <v>4127205</v>
          </cell>
          <cell r="B3483">
            <v>412720</v>
          </cell>
          <cell r="C3483" t="str">
            <v>Terra Boa</v>
          </cell>
          <cell r="D3483" t="str">
            <v>PR</v>
          </cell>
          <cell r="E3483">
            <v>41</v>
          </cell>
          <cell r="F3483">
            <v>27205</v>
          </cell>
          <cell r="G3483">
            <v>15069</v>
          </cell>
          <cell r="H3483">
            <v>4127205</v>
          </cell>
          <cell r="I3483">
            <v>15791</v>
          </cell>
          <cell r="J3483">
            <v>15948</v>
          </cell>
          <cell r="K3483">
            <v>16562</v>
          </cell>
        </row>
        <row r="3484">
          <cell r="A3484">
            <v>2912301</v>
          </cell>
          <cell r="B3484">
            <v>291230</v>
          </cell>
          <cell r="C3484" t="str">
            <v>Ibicuí</v>
          </cell>
          <cell r="D3484" t="str">
            <v>BA</v>
          </cell>
          <cell r="E3484">
            <v>29</v>
          </cell>
          <cell r="F3484">
            <v>12301</v>
          </cell>
          <cell r="G3484">
            <v>16464</v>
          </cell>
          <cell r="H3484">
            <v>2912301</v>
          </cell>
          <cell r="I3484">
            <v>15786</v>
          </cell>
          <cell r="J3484">
            <v>15650</v>
          </cell>
          <cell r="K3484">
            <v>16582</v>
          </cell>
        </row>
        <row r="3485">
          <cell r="A3485">
            <v>2516300</v>
          </cell>
          <cell r="B3485">
            <v>251630</v>
          </cell>
          <cell r="C3485" t="str">
            <v>Sumé</v>
          </cell>
          <cell r="D3485" t="str">
            <v>PB</v>
          </cell>
          <cell r="E3485">
            <v>25</v>
          </cell>
          <cell r="F3485">
            <v>16300</v>
          </cell>
          <cell r="G3485">
            <v>17085</v>
          </cell>
          <cell r="H3485">
            <v>2516300</v>
          </cell>
          <cell r="I3485">
            <v>16072</v>
          </cell>
          <cell r="J3485">
            <v>16215</v>
          </cell>
          <cell r="K3485">
            <v>16595</v>
          </cell>
        </row>
        <row r="3486">
          <cell r="A3486">
            <v>3151701</v>
          </cell>
          <cell r="B3486">
            <v>315170</v>
          </cell>
          <cell r="C3486" t="str">
            <v>Poço Fundo</v>
          </cell>
          <cell r="D3486" t="str">
            <v>MG</v>
          </cell>
          <cell r="E3486">
            <v>31</v>
          </cell>
          <cell r="F3486">
            <v>51701</v>
          </cell>
          <cell r="G3486">
            <v>15916</v>
          </cell>
          <cell r="H3486">
            <v>3151701</v>
          </cell>
          <cell r="I3486">
            <v>15961</v>
          </cell>
          <cell r="J3486">
            <v>16082</v>
          </cell>
          <cell r="K3486">
            <v>16633</v>
          </cell>
        </row>
        <row r="3487">
          <cell r="A3487">
            <v>4104402</v>
          </cell>
          <cell r="B3487">
            <v>410440</v>
          </cell>
          <cell r="C3487" t="str">
            <v>Cândido de Abreu</v>
          </cell>
          <cell r="D3487" t="str">
            <v>PR</v>
          </cell>
          <cell r="E3487">
            <v>41</v>
          </cell>
          <cell r="F3487">
            <v>4402</v>
          </cell>
          <cell r="G3487">
            <v>18100</v>
          </cell>
          <cell r="H3487">
            <v>4104402</v>
          </cell>
          <cell r="I3487">
            <v>16662</v>
          </cell>
          <cell r="J3487">
            <v>16332</v>
          </cell>
          <cell r="K3487">
            <v>16633</v>
          </cell>
        </row>
        <row r="3488">
          <cell r="A3488">
            <v>2607802</v>
          </cell>
          <cell r="B3488">
            <v>260780</v>
          </cell>
          <cell r="C3488" t="str">
            <v>Itaquitinga</v>
          </cell>
          <cell r="D3488" t="str">
            <v>PE</v>
          </cell>
          <cell r="E3488">
            <v>26</v>
          </cell>
          <cell r="F3488">
            <v>7802</v>
          </cell>
          <cell r="G3488">
            <v>15507</v>
          </cell>
          <cell r="H3488">
            <v>2607802</v>
          </cell>
          <cell r="I3488">
            <v>15698</v>
          </cell>
          <cell r="J3488">
            <v>16221</v>
          </cell>
          <cell r="K3488">
            <v>16638</v>
          </cell>
        </row>
        <row r="3489">
          <cell r="A3489">
            <v>2913002</v>
          </cell>
          <cell r="B3489">
            <v>291300</v>
          </cell>
          <cell r="C3489" t="str">
            <v>Ibitiara</v>
          </cell>
          <cell r="D3489" t="str">
            <v>BA</v>
          </cell>
          <cell r="E3489">
            <v>29</v>
          </cell>
          <cell r="F3489">
            <v>13002</v>
          </cell>
          <cell r="G3489">
            <v>16665</v>
          </cell>
          <cell r="H3489">
            <v>2913002</v>
          </cell>
          <cell r="I3489">
            <v>15519</v>
          </cell>
          <cell r="J3489">
            <v>15669</v>
          </cell>
          <cell r="K3489">
            <v>16647</v>
          </cell>
        </row>
        <row r="3490">
          <cell r="A3490">
            <v>4308904</v>
          </cell>
          <cell r="B3490">
            <v>430890</v>
          </cell>
          <cell r="C3490" t="str">
            <v>Getúlio Vargas</v>
          </cell>
          <cell r="D3490" t="str">
            <v>RS</v>
          </cell>
          <cell r="E3490">
            <v>43</v>
          </cell>
          <cell r="F3490">
            <v>8904</v>
          </cell>
          <cell r="G3490">
            <v>16345</v>
          </cell>
          <cell r="H3490">
            <v>4308904</v>
          </cell>
          <cell r="I3490">
            <v>16156</v>
          </cell>
          <cell r="J3490">
            <v>16101</v>
          </cell>
          <cell r="K3490">
            <v>16647</v>
          </cell>
        </row>
        <row r="3491">
          <cell r="A3491">
            <v>2608008</v>
          </cell>
          <cell r="B3491">
            <v>260800</v>
          </cell>
          <cell r="C3491" t="str">
            <v>Jataúba</v>
          </cell>
          <cell r="D3491" t="str">
            <v>PE</v>
          </cell>
          <cell r="E3491">
            <v>26</v>
          </cell>
          <cell r="F3491">
            <v>8008</v>
          </cell>
          <cell r="G3491">
            <v>15365</v>
          </cell>
          <cell r="H3491">
            <v>2608008</v>
          </cell>
          <cell r="I3491">
            <v>15810</v>
          </cell>
          <cell r="J3491">
            <v>16219</v>
          </cell>
          <cell r="K3491">
            <v>16679</v>
          </cell>
        </row>
        <row r="3492">
          <cell r="A3492">
            <v>5103379</v>
          </cell>
          <cell r="B3492">
            <v>510337</v>
          </cell>
          <cell r="C3492" t="str">
            <v>Cotriguaçu</v>
          </cell>
          <cell r="D3492" t="str">
            <v>MT</v>
          </cell>
          <cell r="E3492">
            <v>51</v>
          </cell>
          <cell r="F3492">
            <v>3379</v>
          </cell>
          <cell r="G3492">
            <v>14965</v>
          </cell>
          <cell r="H3492">
            <v>5103379</v>
          </cell>
          <cell r="I3492">
            <v>14987</v>
          </cell>
          <cell r="J3492">
            <v>15912</v>
          </cell>
          <cell r="K3492">
            <v>16689</v>
          </cell>
        </row>
        <row r="3493">
          <cell r="A3493">
            <v>2924504</v>
          </cell>
          <cell r="B3493">
            <v>292450</v>
          </cell>
          <cell r="C3493" t="str">
            <v>Pindaí</v>
          </cell>
          <cell r="D3493" t="str">
            <v>BA</v>
          </cell>
          <cell r="E3493">
            <v>29</v>
          </cell>
          <cell r="F3493">
            <v>24504</v>
          </cell>
          <cell r="G3493">
            <v>15772</v>
          </cell>
          <cell r="H3493">
            <v>2924504</v>
          </cell>
          <cell r="I3493">
            <v>15629</v>
          </cell>
          <cell r="J3493">
            <v>15695</v>
          </cell>
          <cell r="K3493">
            <v>16708</v>
          </cell>
        </row>
        <row r="3494">
          <cell r="A3494">
            <v>3523602</v>
          </cell>
          <cell r="B3494">
            <v>352360</v>
          </cell>
          <cell r="C3494" t="str">
            <v>Itirapina</v>
          </cell>
          <cell r="D3494" t="str">
            <v>SP</v>
          </cell>
          <cell r="E3494">
            <v>35</v>
          </cell>
          <cell r="F3494">
            <v>23602</v>
          </cell>
          <cell r="G3494">
            <v>14829</v>
          </cell>
          <cell r="H3494">
            <v>3523602</v>
          </cell>
          <cell r="I3494">
            <v>15528</v>
          </cell>
          <cell r="J3494">
            <v>15930</v>
          </cell>
          <cell r="K3494">
            <v>16709</v>
          </cell>
        </row>
        <row r="3495">
          <cell r="A3495">
            <v>3511607</v>
          </cell>
          <cell r="B3495">
            <v>351160</v>
          </cell>
          <cell r="C3495" t="str">
            <v>Cesário Lange</v>
          </cell>
          <cell r="D3495" t="str">
            <v>SP</v>
          </cell>
          <cell r="E3495">
            <v>35</v>
          </cell>
          <cell r="F3495">
            <v>11607</v>
          </cell>
          <cell r="G3495">
            <v>14979</v>
          </cell>
          <cell r="H3495">
            <v>3511607</v>
          </cell>
          <cell r="I3495">
            <v>15547</v>
          </cell>
          <cell r="J3495">
            <v>15942</v>
          </cell>
          <cell r="K3495">
            <v>16717</v>
          </cell>
        </row>
        <row r="3496">
          <cell r="A3496">
            <v>1303205</v>
          </cell>
          <cell r="B3496">
            <v>130320</v>
          </cell>
          <cell r="C3496" t="str">
            <v>Novo Airão</v>
          </cell>
          <cell r="D3496" t="str">
            <v>AM</v>
          </cell>
          <cell r="E3496">
            <v>13</v>
          </cell>
          <cell r="F3496">
            <v>3205</v>
          </cell>
          <cell r="G3496">
            <v>15915</v>
          </cell>
          <cell r="H3496">
            <v>1303205</v>
          </cell>
          <cell r="I3496">
            <v>14780</v>
          </cell>
          <cell r="J3496">
            <v>15489</v>
          </cell>
          <cell r="K3496">
            <v>16719</v>
          </cell>
        </row>
        <row r="3497">
          <cell r="A3497">
            <v>3138609</v>
          </cell>
          <cell r="B3497">
            <v>313860</v>
          </cell>
          <cell r="C3497" t="str">
            <v>Lima Duarte</v>
          </cell>
          <cell r="D3497" t="str">
            <v>MG</v>
          </cell>
          <cell r="E3497">
            <v>31</v>
          </cell>
          <cell r="F3497">
            <v>38609</v>
          </cell>
          <cell r="G3497">
            <v>16494</v>
          </cell>
          <cell r="H3497">
            <v>3138609</v>
          </cell>
          <cell r="I3497">
            <v>16166</v>
          </cell>
          <cell r="J3497">
            <v>16216</v>
          </cell>
          <cell r="K3497">
            <v>16740</v>
          </cell>
        </row>
        <row r="3498">
          <cell r="A3498">
            <v>3514908</v>
          </cell>
          <cell r="B3498">
            <v>351490</v>
          </cell>
          <cell r="C3498" t="str">
            <v>Elias Fausto</v>
          </cell>
          <cell r="D3498" t="str">
            <v>SP</v>
          </cell>
          <cell r="E3498">
            <v>35</v>
          </cell>
          <cell r="F3498">
            <v>14908</v>
          </cell>
          <cell r="G3498">
            <v>15312</v>
          </cell>
          <cell r="H3498">
            <v>3514908</v>
          </cell>
          <cell r="I3498">
            <v>15796</v>
          </cell>
          <cell r="J3498">
            <v>16060</v>
          </cell>
          <cell r="K3498">
            <v>16762</v>
          </cell>
        </row>
        <row r="3499">
          <cell r="A3499">
            <v>2300705</v>
          </cell>
          <cell r="B3499">
            <v>230070</v>
          </cell>
          <cell r="C3499" t="str">
            <v>Alto Santo</v>
          </cell>
          <cell r="D3499" t="str">
            <v>CE</v>
          </cell>
          <cell r="E3499">
            <v>23</v>
          </cell>
          <cell r="F3499">
            <v>705</v>
          </cell>
          <cell r="G3499">
            <v>20829</v>
          </cell>
          <cell r="H3499">
            <v>2300705</v>
          </cell>
          <cell r="I3499">
            <v>16360</v>
          </cell>
          <cell r="J3499">
            <v>16505</v>
          </cell>
          <cell r="K3499">
            <v>16767</v>
          </cell>
        </row>
        <row r="3500">
          <cell r="A3500">
            <v>2300408</v>
          </cell>
          <cell r="B3500">
            <v>230040</v>
          </cell>
          <cell r="C3500" t="str">
            <v>Aiuaba</v>
          </cell>
          <cell r="D3500" t="str">
            <v>CE</v>
          </cell>
          <cell r="E3500">
            <v>23</v>
          </cell>
          <cell r="F3500">
            <v>408</v>
          </cell>
          <cell r="G3500">
            <v>16423</v>
          </cell>
          <cell r="H3500">
            <v>2300408</v>
          </cell>
          <cell r="I3500">
            <v>16207</v>
          </cell>
          <cell r="J3500">
            <v>16468</v>
          </cell>
          <cell r="K3500">
            <v>16784</v>
          </cell>
        </row>
        <row r="3501">
          <cell r="A3501">
            <v>4312658</v>
          </cell>
          <cell r="B3501">
            <v>431265</v>
          </cell>
          <cell r="C3501" t="str">
            <v>Não-Me-Toque</v>
          </cell>
          <cell r="D3501" t="str">
            <v>RS</v>
          </cell>
          <cell r="E3501">
            <v>43</v>
          </cell>
          <cell r="F3501">
            <v>12658</v>
          </cell>
          <cell r="G3501">
            <v>16012</v>
          </cell>
          <cell r="H3501">
            <v>4312658</v>
          </cell>
          <cell r="I3501">
            <v>15938</v>
          </cell>
          <cell r="J3501">
            <v>16166</v>
          </cell>
          <cell r="K3501">
            <v>16785</v>
          </cell>
        </row>
        <row r="3502">
          <cell r="A3502">
            <v>1501451</v>
          </cell>
          <cell r="B3502">
            <v>150145</v>
          </cell>
          <cell r="C3502" t="str">
            <v>Belterra</v>
          </cell>
          <cell r="D3502" t="str">
            <v>PA</v>
          </cell>
          <cell r="E3502">
            <v>15</v>
          </cell>
          <cell r="F3502">
            <v>1451</v>
          </cell>
          <cell r="G3502">
            <v>12671</v>
          </cell>
          <cell r="H3502">
            <v>1501451</v>
          </cell>
          <cell r="I3502">
            <v>16324</v>
          </cell>
          <cell r="J3502">
            <v>16579</v>
          </cell>
          <cell r="K3502">
            <v>16808</v>
          </cell>
        </row>
        <row r="3503">
          <cell r="A3503">
            <v>4319406</v>
          </cell>
          <cell r="B3503">
            <v>431940</v>
          </cell>
          <cell r="C3503" t="str">
            <v>São Pedro do Sul</v>
          </cell>
          <cell r="D3503" t="str">
            <v>RS</v>
          </cell>
          <cell r="E3503">
            <v>43</v>
          </cell>
          <cell r="F3503">
            <v>19406</v>
          </cell>
          <cell r="G3503">
            <v>17073</v>
          </cell>
          <cell r="H3503">
            <v>4319406</v>
          </cell>
          <cell r="I3503">
            <v>16371</v>
          </cell>
          <cell r="J3503">
            <v>16275</v>
          </cell>
          <cell r="K3503">
            <v>16817</v>
          </cell>
        </row>
        <row r="3504">
          <cell r="A3504">
            <v>5100300</v>
          </cell>
          <cell r="B3504">
            <v>510030</v>
          </cell>
          <cell r="C3504" t="str">
            <v>Alto Araguaia</v>
          </cell>
          <cell r="D3504" t="str">
            <v>MT</v>
          </cell>
          <cell r="E3504">
            <v>51</v>
          </cell>
          <cell r="F3504">
            <v>300</v>
          </cell>
          <cell r="G3504">
            <v>14611</v>
          </cell>
          <cell r="H3504">
            <v>5100300</v>
          </cell>
          <cell r="I3504">
            <v>15670</v>
          </cell>
          <cell r="J3504">
            <v>16284</v>
          </cell>
          <cell r="K3504">
            <v>16818</v>
          </cell>
        </row>
        <row r="3505">
          <cell r="A3505">
            <v>1300680</v>
          </cell>
          <cell r="B3505">
            <v>130068</v>
          </cell>
          <cell r="C3505" t="str">
            <v>Boa Vista do Ramos</v>
          </cell>
          <cell r="D3505" t="str">
            <v>AM</v>
          </cell>
          <cell r="E3505">
            <v>13</v>
          </cell>
          <cell r="F3505">
            <v>680</v>
          </cell>
          <cell r="G3505">
            <v>13994</v>
          </cell>
          <cell r="H3505">
            <v>1300680</v>
          </cell>
          <cell r="I3505">
            <v>14921</v>
          </cell>
          <cell r="J3505">
            <v>15659</v>
          </cell>
          <cell r="K3505">
            <v>16820</v>
          </cell>
        </row>
        <row r="3506">
          <cell r="A3506">
            <v>2504900</v>
          </cell>
          <cell r="B3506">
            <v>250490</v>
          </cell>
          <cell r="C3506" t="str">
            <v>Cruz do Espírito Santo</v>
          </cell>
          <cell r="D3506" t="str">
            <v>PB</v>
          </cell>
          <cell r="E3506">
            <v>25</v>
          </cell>
          <cell r="F3506">
            <v>4900</v>
          </cell>
          <cell r="G3506">
            <v>15854</v>
          </cell>
          <cell r="H3506">
            <v>2504900</v>
          </cell>
          <cell r="I3506">
            <v>16257</v>
          </cell>
          <cell r="J3506">
            <v>16317</v>
          </cell>
          <cell r="K3506">
            <v>16836</v>
          </cell>
        </row>
        <row r="3507">
          <cell r="A3507">
            <v>1505403</v>
          </cell>
          <cell r="B3507">
            <v>150540</v>
          </cell>
          <cell r="C3507" t="str">
            <v>Ourém</v>
          </cell>
          <cell r="D3507" t="str">
            <v>PA</v>
          </cell>
          <cell r="E3507">
            <v>15</v>
          </cell>
          <cell r="F3507">
            <v>5403</v>
          </cell>
          <cell r="G3507">
            <v>15841</v>
          </cell>
          <cell r="H3507">
            <v>1505403</v>
          </cell>
          <cell r="I3507">
            <v>16296</v>
          </cell>
          <cell r="J3507">
            <v>16601</v>
          </cell>
          <cell r="K3507">
            <v>16854</v>
          </cell>
        </row>
        <row r="3508">
          <cell r="A3508">
            <v>2907905</v>
          </cell>
          <cell r="B3508">
            <v>290790</v>
          </cell>
          <cell r="C3508" t="str">
            <v>Cipó</v>
          </cell>
          <cell r="D3508" t="str">
            <v>BA</v>
          </cell>
          <cell r="E3508">
            <v>29</v>
          </cell>
          <cell r="F3508">
            <v>7905</v>
          </cell>
          <cell r="G3508">
            <v>15758</v>
          </cell>
          <cell r="H3508">
            <v>2907905</v>
          </cell>
          <cell r="I3508">
            <v>15764</v>
          </cell>
          <cell r="J3508">
            <v>15884</v>
          </cell>
          <cell r="K3508">
            <v>16860</v>
          </cell>
        </row>
        <row r="3509">
          <cell r="A3509">
            <v>2200202</v>
          </cell>
          <cell r="B3509">
            <v>220020</v>
          </cell>
          <cell r="C3509" t="str">
            <v>Água Branca</v>
          </cell>
          <cell r="D3509" t="str">
            <v>PI</v>
          </cell>
          <cell r="E3509">
            <v>22</v>
          </cell>
          <cell r="F3509">
            <v>202</v>
          </cell>
          <cell r="G3509">
            <v>16518</v>
          </cell>
          <cell r="H3509">
            <v>2200202</v>
          </cell>
          <cell r="I3509">
            <v>16461</v>
          </cell>
          <cell r="J3509">
            <v>16744</v>
          </cell>
          <cell r="K3509">
            <v>16869</v>
          </cell>
        </row>
        <row r="3510">
          <cell r="A3510">
            <v>3203130</v>
          </cell>
          <cell r="B3510">
            <v>320313</v>
          </cell>
          <cell r="C3510" t="str">
            <v>João Neiva</v>
          </cell>
          <cell r="D3510" t="str">
            <v>ES</v>
          </cell>
          <cell r="E3510">
            <v>32</v>
          </cell>
          <cell r="F3510">
            <v>3130</v>
          </cell>
          <cell r="G3510">
            <v>14621</v>
          </cell>
          <cell r="H3510">
            <v>3203130</v>
          </cell>
          <cell r="I3510">
            <v>15808</v>
          </cell>
          <cell r="J3510">
            <v>15886</v>
          </cell>
          <cell r="K3510">
            <v>16869</v>
          </cell>
        </row>
        <row r="3511">
          <cell r="A3511">
            <v>2900405</v>
          </cell>
          <cell r="B3511">
            <v>290040</v>
          </cell>
          <cell r="C3511" t="str">
            <v>Água Fria</v>
          </cell>
          <cell r="D3511" t="str">
            <v>BA</v>
          </cell>
          <cell r="E3511">
            <v>29</v>
          </cell>
          <cell r="F3511">
            <v>405</v>
          </cell>
          <cell r="G3511">
            <v>15328</v>
          </cell>
          <cell r="H3511">
            <v>2900405</v>
          </cell>
          <cell r="I3511">
            <v>15726</v>
          </cell>
          <cell r="J3511">
            <v>15884</v>
          </cell>
          <cell r="K3511">
            <v>16871</v>
          </cell>
        </row>
        <row r="3512">
          <cell r="A3512">
            <v>2901155</v>
          </cell>
          <cell r="B3512">
            <v>290115</v>
          </cell>
          <cell r="C3512" t="str">
            <v>América Dourada</v>
          </cell>
          <cell r="D3512" t="str">
            <v>BA</v>
          </cell>
          <cell r="E3512">
            <v>29</v>
          </cell>
          <cell r="F3512">
            <v>1155</v>
          </cell>
          <cell r="G3512">
            <v>16787</v>
          </cell>
          <cell r="H3512">
            <v>2901155</v>
          </cell>
          <cell r="I3512">
            <v>15952</v>
          </cell>
          <cell r="J3512">
            <v>15962</v>
          </cell>
          <cell r="K3512">
            <v>16884</v>
          </cell>
        </row>
        <row r="3513">
          <cell r="A3513">
            <v>2412609</v>
          </cell>
          <cell r="B3513">
            <v>241260</v>
          </cell>
          <cell r="C3513" t="str">
            <v>São Paulo do Potengi</v>
          </cell>
          <cell r="D3513" t="str">
            <v>RN</v>
          </cell>
          <cell r="E3513">
            <v>24</v>
          </cell>
          <cell r="F3513">
            <v>12609</v>
          </cell>
          <cell r="G3513">
            <v>15017</v>
          </cell>
          <cell r="H3513">
            <v>2412609</v>
          </cell>
          <cell r="I3513">
            <v>15866</v>
          </cell>
          <cell r="J3513">
            <v>16149</v>
          </cell>
          <cell r="K3513">
            <v>16888</v>
          </cell>
        </row>
        <row r="3514">
          <cell r="A3514">
            <v>4211207</v>
          </cell>
          <cell r="B3514">
            <v>421120</v>
          </cell>
          <cell r="C3514" t="str">
            <v>Morro da Fumaça</v>
          </cell>
          <cell r="D3514" t="str">
            <v>SC</v>
          </cell>
          <cell r="E3514">
            <v>42</v>
          </cell>
          <cell r="F3514">
            <v>11207</v>
          </cell>
          <cell r="G3514">
            <v>16128</v>
          </cell>
          <cell r="H3514">
            <v>4211207</v>
          </cell>
          <cell r="I3514">
            <v>16126</v>
          </cell>
          <cell r="J3514">
            <v>16364</v>
          </cell>
          <cell r="K3514">
            <v>16888</v>
          </cell>
        </row>
        <row r="3515">
          <cell r="A3515">
            <v>5101902</v>
          </cell>
          <cell r="B3515">
            <v>510190</v>
          </cell>
          <cell r="C3515" t="str">
            <v>Brasnorte</v>
          </cell>
          <cell r="D3515" t="str">
            <v>MT</v>
          </cell>
          <cell r="E3515">
            <v>51</v>
          </cell>
          <cell r="F3515">
            <v>1902</v>
          </cell>
          <cell r="G3515">
            <v>15089</v>
          </cell>
          <cell r="H3515">
            <v>5101902</v>
          </cell>
          <cell r="I3515">
            <v>15280</v>
          </cell>
          <cell r="J3515">
            <v>16194</v>
          </cell>
          <cell r="K3515">
            <v>16895</v>
          </cell>
        </row>
        <row r="3516">
          <cell r="A3516">
            <v>4208450</v>
          </cell>
          <cell r="B3516">
            <v>420845</v>
          </cell>
          <cell r="C3516" t="str">
            <v>Itapoá</v>
          </cell>
          <cell r="D3516" t="str">
            <v>SC</v>
          </cell>
          <cell r="E3516">
            <v>42</v>
          </cell>
          <cell r="F3516">
            <v>8450</v>
          </cell>
          <cell r="G3516">
            <v>11489</v>
          </cell>
          <cell r="H3516">
            <v>4208450</v>
          </cell>
          <cell r="I3516">
            <v>14775</v>
          </cell>
          <cell r="J3516">
            <v>15658</v>
          </cell>
          <cell r="K3516">
            <v>16899</v>
          </cell>
        </row>
        <row r="3517">
          <cell r="A3517">
            <v>3528007</v>
          </cell>
          <cell r="B3517">
            <v>352800</v>
          </cell>
          <cell r="C3517" t="str">
            <v>Macatuba</v>
          </cell>
          <cell r="D3517" t="str">
            <v>SP</v>
          </cell>
          <cell r="E3517">
            <v>35</v>
          </cell>
          <cell r="F3517">
            <v>28007</v>
          </cell>
          <cell r="G3517">
            <v>16939</v>
          </cell>
          <cell r="H3517">
            <v>3528007</v>
          </cell>
          <cell r="I3517">
            <v>16246</v>
          </cell>
          <cell r="J3517">
            <v>16336</v>
          </cell>
          <cell r="K3517">
            <v>16909</v>
          </cell>
        </row>
        <row r="3518">
          <cell r="A3518">
            <v>5107008</v>
          </cell>
          <cell r="B3518">
            <v>510700</v>
          </cell>
          <cell r="C3518" t="str">
            <v>Poxoréo</v>
          </cell>
          <cell r="D3518" t="str">
            <v>MT</v>
          </cell>
          <cell r="E3518">
            <v>51</v>
          </cell>
          <cell r="F3518">
            <v>7008</v>
          </cell>
          <cell r="G3518">
            <v>17758</v>
          </cell>
          <cell r="H3518">
            <v>5107008</v>
          </cell>
          <cell r="I3518">
            <v>17602</v>
          </cell>
          <cell r="J3518">
            <v>17232</v>
          </cell>
          <cell r="K3518">
            <v>16919</v>
          </cell>
        </row>
        <row r="3519">
          <cell r="A3519">
            <v>2900355</v>
          </cell>
          <cell r="B3519">
            <v>290035</v>
          </cell>
          <cell r="C3519" t="str">
            <v>Adustina</v>
          </cell>
          <cell r="D3519" t="str">
            <v>BA</v>
          </cell>
          <cell r="E3519">
            <v>29</v>
          </cell>
          <cell r="F3519">
            <v>355</v>
          </cell>
          <cell r="G3519">
            <v>15448</v>
          </cell>
          <cell r="H3519">
            <v>2900355</v>
          </cell>
          <cell r="I3519">
            <v>15706</v>
          </cell>
          <cell r="J3519">
            <v>15914</v>
          </cell>
          <cell r="K3519">
            <v>16929</v>
          </cell>
        </row>
        <row r="3520">
          <cell r="A3520">
            <v>4121406</v>
          </cell>
          <cell r="B3520">
            <v>412140</v>
          </cell>
          <cell r="C3520" t="str">
            <v>Realeza</v>
          </cell>
          <cell r="D3520" t="str">
            <v>PR</v>
          </cell>
          <cell r="E3520">
            <v>41</v>
          </cell>
          <cell r="F3520">
            <v>21406</v>
          </cell>
          <cell r="G3520">
            <v>16288</v>
          </cell>
          <cell r="H3520">
            <v>4121406</v>
          </cell>
          <cell r="I3520">
            <v>16348</v>
          </cell>
          <cell r="J3520">
            <v>16386</v>
          </cell>
          <cell r="K3520">
            <v>16932</v>
          </cell>
        </row>
        <row r="3521">
          <cell r="A3521">
            <v>2802809</v>
          </cell>
          <cell r="B3521">
            <v>280280</v>
          </cell>
          <cell r="C3521" t="str">
            <v>Indiaroba</v>
          </cell>
          <cell r="D3521" t="str">
            <v>SE</v>
          </cell>
          <cell r="E3521">
            <v>28</v>
          </cell>
          <cell r="F3521">
            <v>2809</v>
          </cell>
          <cell r="G3521">
            <v>18126</v>
          </cell>
          <cell r="H3521">
            <v>2802809</v>
          </cell>
          <cell r="I3521">
            <v>15861</v>
          </cell>
          <cell r="J3521">
            <v>16236</v>
          </cell>
          <cell r="K3521">
            <v>16940</v>
          </cell>
        </row>
        <row r="3522">
          <cell r="A3522">
            <v>4106308</v>
          </cell>
          <cell r="B3522">
            <v>410630</v>
          </cell>
          <cell r="C3522" t="str">
            <v>Corbélia</v>
          </cell>
          <cell r="D3522" t="str">
            <v>PR</v>
          </cell>
          <cell r="E3522">
            <v>41</v>
          </cell>
          <cell r="F3522">
            <v>6308</v>
          </cell>
          <cell r="G3522">
            <v>15850</v>
          </cell>
          <cell r="H3522">
            <v>4106308</v>
          </cell>
          <cell r="I3522">
            <v>16302</v>
          </cell>
          <cell r="J3522">
            <v>16389</v>
          </cell>
          <cell r="K3522">
            <v>16954</v>
          </cell>
        </row>
        <row r="3523">
          <cell r="A3523">
            <v>2906824</v>
          </cell>
          <cell r="B3523">
            <v>290682</v>
          </cell>
          <cell r="C3523" t="str">
            <v>Canudos</v>
          </cell>
          <cell r="D3523" t="str">
            <v>BA</v>
          </cell>
          <cell r="E3523">
            <v>29</v>
          </cell>
          <cell r="F3523">
            <v>6824</v>
          </cell>
          <cell r="G3523">
            <v>15366</v>
          </cell>
          <cell r="H3523">
            <v>2906824</v>
          </cell>
          <cell r="I3523">
            <v>15755</v>
          </cell>
          <cell r="J3523">
            <v>15941</v>
          </cell>
          <cell r="K3523">
            <v>16956</v>
          </cell>
        </row>
        <row r="3524">
          <cell r="A3524">
            <v>2308609</v>
          </cell>
          <cell r="B3524">
            <v>230860</v>
          </cell>
          <cell r="C3524" t="str">
            <v>Monsenhor Tabosa</v>
          </cell>
          <cell r="D3524" t="str">
            <v>CE</v>
          </cell>
          <cell r="E3524">
            <v>23</v>
          </cell>
          <cell r="F3524">
            <v>8609</v>
          </cell>
          <cell r="G3524">
            <v>17178</v>
          </cell>
          <cell r="H3524">
            <v>2308609</v>
          </cell>
          <cell r="I3524">
            <v>16706</v>
          </cell>
          <cell r="J3524">
            <v>16760</v>
          </cell>
          <cell r="K3524">
            <v>16984</v>
          </cell>
        </row>
        <row r="3525">
          <cell r="A3525">
            <v>2804003</v>
          </cell>
          <cell r="B3525">
            <v>280400</v>
          </cell>
          <cell r="C3525" t="str">
            <v>Maruim</v>
          </cell>
          <cell r="D3525" t="str">
            <v>SE</v>
          </cell>
          <cell r="E3525">
            <v>28</v>
          </cell>
          <cell r="F3525">
            <v>4003</v>
          </cell>
          <cell r="G3525">
            <v>15582</v>
          </cell>
          <cell r="H3525">
            <v>2804003</v>
          </cell>
          <cell r="I3525">
            <v>16338</v>
          </cell>
          <cell r="J3525">
            <v>16478</v>
          </cell>
          <cell r="K3525">
            <v>16998</v>
          </cell>
        </row>
        <row r="3526">
          <cell r="A3526">
            <v>4107603</v>
          </cell>
          <cell r="B3526">
            <v>410760</v>
          </cell>
          <cell r="C3526" t="str">
            <v>Faxinal</v>
          </cell>
          <cell r="D3526" t="str">
            <v>PR</v>
          </cell>
          <cell r="E3526">
            <v>41</v>
          </cell>
          <cell r="F3526">
            <v>7603</v>
          </cell>
          <cell r="G3526">
            <v>16032</v>
          </cell>
          <cell r="H3526">
            <v>4107603</v>
          </cell>
          <cell r="I3526">
            <v>16317</v>
          </cell>
          <cell r="J3526">
            <v>16421</v>
          </cell>
          <cell r="K3526">
            <v>17006</v>
          </cell>
        </row>
        <row r="3527">
          <cell r="A3527">
            <v>2922706</v>
          </cell>
          <cell r="B3527">
            <v>292270</v>
          </cell>
          <cell r="C3527" t="str">
            <v>Nova Canaã</v>
          </cell>
          <cell r="D3527" t="str">
            <v>BA</v>
          </cell>
          <cell r="E3527">
            <v>29</v>
          </cell>
          <cell r="F3527">
            <v>22706</v>
          </cell>
          <cell r="G3527">
            <v>20311</v>
          </cell>
          <cell r="H3527">
            <v>2922706</v>
          </cell>
          <cell r="I3527">
            <v>16727</v>
          </cell>
          <cell r="J3527">
            <v>16070</v>
          </cell>
          <cell r="K3527">
            <v>17013</v>
          </cell>
        </row>
        <row r="3528">
          <cell r="A3528">
            <v>1200708</v>
          </cell>
          <cell r="B3528">
            <v>120070</v>
          </cell>
          <cell r="C3528" t="str">
            <v>Xapuri</v>
          </cell>
          <cell r="D3528" t="str">
            <v>AC</v>
          </cell>
          <cell r="E3528">
            <v>12</v>
          </cell>
          <cell r="F3528">
            <v>708</v>
          </cell>
          <cell r="G3528">
            <v>15079</v>
          </cell>
          <cell r="H3528">
            <v>1200708</v>
          </cell>
          <cell r="I3528">
            <v>16016</v>
          </cell>
          <cell r="J3528">
            <v>16639</v>
          </cell>
          <cell r="K3528">
            <v>17021</v>
          </cell>
        </row>
        <row r="3529">
          <cell r="A3529">
            <v>4115606</v>
          </cell>
          <cell r="B3529">
            <v>411560</v>
          </cell>
          <cell r="C3529" t="str">
            <v>Matelândia</v>
          </cell>
          <cell r="D3529" t="str">
            <v>PR</v>
          </cell>
          <cell r="E3529">
            <v>41</v>
          </cell>
          <cell r="F3529">
            <v>15606</v>
          </cell>
          <cell r="G3529">
            <v>16217</v>
          </cell>
          <cell r="H3529">
            <v>4115606</v>
          </cell>
          <cell r="I3529">
            <v>16077</v>
          </cell>
          <cell r="J3529">
            <v>16340</v>
          </cell>
          <cell r="K3529">
            <v>17026</v>
          </cell>
        </row>
        <row r="3530">
          <cell r="A3530">
            <v>2608453</v>
          </cell>
          <cell r="B3530">
            <v>260845</v>
          </cell>
          <cell r="C3530" t="str">
            <v>Lagoa do Carro</v>
          </cell>
          <cell r="D3530" t="str">
            <v>PE</v>
          </cell>
          <cell r="E3530">
            <v>26</v>
          </cell>
          <cell r="F3530">
            <v>8453</v>
          </cell>
          <cell r="G3530">
            <v>15230</v>
          </cell>
          <cell r="H3530">
            <v>2608453</v>
          </cell>
          <cell r="I3530">
            <v>15990</v>
          </cell>
          <cell r="J3530">
            <v>16408</v>
          </cell>
          <cell r="K3530">
            <v>17034</v>
          </cell>
        </row>
        <row r="3531">
          <cell r="A3531">
            <v>4106209</v>
          </cell>
          <cell r="B3531">
            <v>410620</v>
          </cell>
          <cell r="C3531" t="str">
            <v>Contenda</v>
          </cell>
          <cell r="D3531" t="str">
            <v>PR</v>
          </cell>
          <cell r="E3531">
            <v>41</v>
          </cell>
          <cell r="F3531">
            <v>6209</v>
          </cell>
          <cell r="G3531">
            <v>15728</v>
          </cell>
          <cell r="H3531">
            <v>4106209</v>
          </cell>
          <cell r="I3531">
            <v>15892</v>
          </cell>
          <cell r="J3531">
            <v>16292</v>
          </cell>
          <cell r="K3531">
            <v>17067</v>
          </cell>
        </row>
        <row r="3532">
          <cell r="A3532">
            <v>2930808</v>
          </cell>
          <cell r="B3532">
            <v>293080</v>
          </cell>
          <cell r="C3532" t="str">
            <v>Souto Soares</v>
          </cell>
          <cell r="D3532" t="str">
            <v>BA</v>
          </cell>
          <cell r="E3532">
            <v>29</v>
          </cell>
          <cell r="F3532">
            <v>30808</v>
          </cell>
          <cell r="G3532">
            <v>19407</v>
          </cell>
          <cell r="H3532">
            <v>2930808</v>
          </cell>
          <cell r="I3532">
            <v>15899</v>
          </cell>
          <cell r="J3532">
            <v>16069</v>
          </cell>
          <cell r="K3532">
            <v>17073</v>
          </cell>
        </row>
        <row r="3533">
          <cell r="A3533">
            <v>3539103</v>
          </cell>
          <cell r="B3533">
            <v>353910</v>
          </cell>
          <cell r="C3533" t="str">
            <v>Pirapora do Bom Jesus</v>
          </cell>
          <cell r="D3533" t="str">
            <v>SP</v>
          </cell>
          <cell r="E3533">
            <v>35</v>
          </cell>
          <cell r="F3533">
            <v>39103</v>
          </cell>
          <cell r="G3533">
            <v>15706</v>
          </cell>
          <cell r="H3533">
            <v>3539103</v>
          </cell>
          <cell r="I3533">
            <v>15727</v>
          </cell>
          <cell r="J3533">
            <v>16238</v>
          </cell>
          <cell r="K3533">
            <v>17091</v>
          </cell>
        </row>
        <row r="3534">
          <cell r="A3534">
            <v>2104552</v>
          </cell>
          <cell r="B3534">
            <v>210455</v>
          </cell>
          <cell r="C3534" t="str">
            <v>Governador Edison Lobão</v>
          </cell>
          <cell r="D3534" t="str">
            <v>MA</v>
          </cell>
          <cell r="E3534">
            <v>21</v>
          </cell>
          <cell r="F3534">
            <v>4552</v>
          </cell>
          <cell r="G3534">
            <v>14921</v>
          </cell>
          <cell r="H3534">
            <v>2104552</v>
          </cell>
          <cell r="I3534">
            <v>15895</v>
          </cell>
          <cell r="J3534">
            <v>16651</v>
          </cell>
          <cell r="K3534">
            <v>17094</v>
          </cell>
        </row>
        <row r="3535">
          <cell r="A3535">
            <v>2705200</v>
          </cell>
          <cell r="B3535">
            <v>270520</v>
          </cell>
          <cell r="C3535" t="str">
            <v>Messias</v>
          </cell>
          <cell r="D3535" t="str">
            <v>AL</v>
          </cell>
          <cell r="E3535">
            <v>27</v>
          </cell>
          <cell r="F3535">
            <v>5200</v>
          </cell>
          <cell r="G3535">
            <v>15899</v>
          </cell>
          <cell r="H3535">
            <v>2705200</v>
          </cell>
          <cell r="I3535">
            <v>15682</v>
          </cell>
          <cell r="J3535">
            <v>16292</v>
          </cell>
          <cell r="K3535">
            <v>17110</v>
          </cell>
        </row>
        <row r="3536">
          <cell r="A3536">
            <v>1702554</v>
          </cell>
          <cell r="B3536">
            <v>170255</v>
          </cell>
          <cell r="C3536" t="str">
            <v>Augustinópolis</v>
          </cell>
          <cell r="D3536" t="str">
            <v>TO</v>
          </cell>
          <cell r="E3536">
            <v>17</v>
          </cell>
          <cell r="F3536">
            <v>2554</v>
          </cell>
          <cell r="G3536">
            <v>15469</v>
          </cell>
          <cell r="H3536">
            <v>1702554</v>
          </cell>
          <cell r="I3536">
            <v>15965</v>
          </cell>
          <cell r="J3536">
            <v>16401</v>
          </cell>
          <cell r="K3536">
            <v>17140</v>
          </cell>
        </row>
        <row r="3537">
          <cell r="A3537">
            <v>2503506</v>
          </cell>
          <cell r="B3537">
            <v>250350</v>
          </cell>
          <cell r="C3537" t="str">
            <v>Cacimba de Dentro</v>
          </cell>
          <cell r="D3537" t="str">
            <v>PB</v>
          </cell>
          <cell r="E3537">
            <v>25</v>
          </cell>
          <cell r="F3537">
            <v>3506</v>
          </cell>
          <cell r="G3537">
            <v>17654</v>
          </cell>
          <cell r="H3537">
            <v>2503506</v>
          </cell>
          <cell r="I3537">
            <v>16755</v>
          </cell>
          <cell r="J3537">
            <v>16885</v>
          </cell>
          <cell r="K3537">
            <v>17141</v>
          </cell>
        </row>
        <row r="3538">
          <cell r="A3538">
            <v>4300109</v>
          </cell>
          <cell r="B3538">
            <v>430010</v>
          </cell>
          <cell r="C3538" t="str">
            <v>Agudo</v>
          </cell>
          <cell r="D3538" t="str">
            <v>RS</v>
          </cell>
          <cell r="E3538">
            <v>43</v>
          </cell>
          <cell r="F3538">
            <v>109</v>
          </cell>
          <cell r="G3538">
            <v>17063</v>
          </cell>
          <cell r="H3538">
            <v>4300109</v>
          </cell>
          <cell r="I3538">
            <v>16729</v>
          </cell>
          <cell r="J3538">
            <v>16612</v>
          </cell>
          <cell r="K3538">
            <v>17161</v>
          </cell>
        </row>
        <row r="3539">
          <cell r="A3539">
            <v>3512308</v>
          </cell>
          <cell r="B3539">
            <v>351230</v>
          </cell>
          <cell r="C3539" t="str">
            <v>Conchas</v>
          </cell>
          <cell r="D3539" t="str">
            <v>SP</v>
          </cell>
          <cell r="E3539">
            <v>35</v>
          </cell>
          <cell r="F3539">
            <v>12308</v>
          </cell>
          <cell r="G3539">
            <v>16274</v>
          </cell>
          <cell r="H3539">
            <v>3512308</v>
          </cell>
          <cell r="I3539">
            <v>16302</v>
          </cell>
          <cell r="J3539">
            <v>16497</v>
          </cell>
          <cell r="K3539">
            <v>17162</v>
          </cell>
        </row>
        <row r="3540">
          <cell r="A3540">
            <v>2101301</v>
          </cell>
          <cell r="B3540">
            <v>210130</v>
          </cell>
          <cell r="C3540" t="str">
            <v>Bacuri</v>
          </cell>
          <cell r="D3540" t="str">
            <v>MA</v>
          </cell>
          <cell r="E3540">
            <v>21</v>
          </cell>
          <cell r="F3540">
            <v>1301</v>
          </cell>
          <cell r="G3540">
            <v>16585</v>
          </cell>
          <cell r="H3540">
            <v>2101301</v>
          </cell>
          <cell r="I3540">
            <v>16626</v>
          </cell>
          <cell r="J3540">
            <v>17437</v>
          </cell>
          <cell r="K3540">
            <v>17164</v>
          </cell>
        </row>
        <row r="3541">
          <cell r="A3541">
            <v>2905404</v>
          </cell>
          <cell r="B3541">
            <v>290540</v>
          </cell>
          <cell r="C3541" t="str">
            <v>Cairu</v>
          </cell>
          <cell r="D3541" t="str">
            <v>BA</v>
          </cell>
          <cell r="E3541">
            <v>29</v>
          </cell>
          <cell r="F3541">
            <v>5404</v>
          </cell>
          <cell r="G3541">
            <v>14736</v>
          </cell>
          <cell r="H3541">
            <v>2905404</v>
          </cell>
          <cell r="I3541">
            <v>15366</v>
          </cell>
          <cell r="J3541">
            <v>15973</v>
          </cell>
          <cell r="K3541">
            <v>17168</v>
          </cell>
        </row>
        <row r="3542">
          <cell r="A3542">
            <v>1300201</v>
          </cell>
          <cell r="B3542">
            <v>130020</v>
          </cell>
          <cell r="C3542" t="str">
            <v>Atalaia do Norte</v>
          </cell>
          <cell r="D3542" t="str">
            <v>AM</v>
          </cell>
          <cell r="E3542">
            <v>13</v>
          </cell>
          <cell r="F3542">
            <v>201</v>
          </cell>
          <cell r="G3542">
            <v>14715</v>
          </cell>
          <cell r="H3542">
            <v>1300201</v>
          </cell>
          <cell r="I3542">
            <v>15149</v>
          </cell>
          <cell r="J3542">
            <v>15924</v>
          </cell>
          <cell r="K3542">
            <v>17174</v>
          </cell>
        </row>
        <row r="3543">
          <cell r="A3543">
            <v>2932606</v>
          </cell>
          <cell r="B3543">
            <v>293260</v>
          </cell>
          <cell r="C3543" t="str">
            <v>Urandi</v>
          </cell>
          <cell r="D3543" t="str">
            <v>BA</v>
          </cell>
          <cell r="E3543">
            <v>29</v>
          </cell>
          <cell r="F3543">
            <v>32606</v>
          </cell>
          <cell r="G3543">
            <v>16289</v>
          </cell>
          <cell r="H3543">
            <v>2932606</v>
          </cell>
          <cell r="I3543">
            <v>16499</v>
          </cell>
          <cell r="J3543">
            <v>16493</v>
          </cell>
          <cell r="K3543">
            <v>17239</v>
          </cell>
        </row>
        <row r="3544">
          <cell r="A3544">
            <v>2500809</v>
          </cell>
          <cell r="B3544">
            <v>250080</v>
          </cell>
          <cell r="C3544" t="str">
            <v>Araçagi</v>
          </cell>
          <cell r="D3544" t="str">
            <v>PB</v>
          </cell>
          <cell r="E3544">
            <v>25</v>
          </cell>
          <cell r="F3544">
            <v>809</v>
          </cell>
          <cell r="G3544">
            <v>17839</v>
          </cell>
          <cell r="H3544">
            <v>2500809</v>
          </cell>
          <cell r="I3544">
            <v>17224</v>
          </cell>
          <cell r="J3544">
            <v>17093</v>
          </cell>
          <cell r="K3544">
            <v>17252</v>
          </cell>
        </row>
        <row r="3545">
          <cell r="A3545">
            <v>1507102</v>
          </cell>
          <cell r="B3545">
            <v>150710</v>
          </cell>
          <cell r="C3545" t="str">
            <v>São Caetano de Odivelas</v>
          </cell>
          <cell r="D3545" t="str">
            <v>PA</v>
          </cell>
          <cell r="E3545">
            <v>15</v>
          </cell>
          <cell r="F3545">
            <v>7102</v>
          </cell>
          <cell r="G3545">
            <v>16862</v>
          </cell>
          <cell r="H3545">
            <v>1507102</v>
          </cell>
          <cell r="I3545">
            <v>16891</v>
          </cell>
          <cell r="J3545">
            <v>17087</v>
          </cell>
          <cell r="K3545">
            <v>17266</v>
          </cell>
        </row>
        <row r="3546">
          <cell r="A3546">
            <v>2701704</v>
          </cell>
          <cell r="B3546">
            <v>270170</v>
          </cell>
          <cell r="C3546" t="str">
            <v>Capela</v>
          </cell>
          <cell r="D3546" t="str">
            <v>AL</v>
          </cell>
          <cell r="E3546">
            <v>27</v>
          </cell>
          <cell r="F3546">
            <v>1704</v>
          </cell>
          <cell r="G3546">
            <v>17366</v>
          </cell>
          <cell r="H3546">
            <v>2701704</v>
          </cell>
          <cell r="I3546">
            <v>17077</v>
          </cell>
          <cell r="J3546">
            <v>16728</v>
          </cell>
          <cell r="K3546">
            <v>17266</v>
          </cell>
        </row>
        <row r="3547">
          <cell r="A3547">
            <v>4321105</v>
          </cell>
          <cell r="B3547">
            <v>432110</v>
          </cell>
          <cell r="C3547" t="str">
            <v>Tapes</v>
          </cell>
          <cell r="D3547" t="str">
            <v>RS</v>
          </cell>
          <cell r="E3547">
            <v>43</v>
          </cell>
          <cell r="F3547">
            <v>21105</v>
          </cell>
          <cell r="G3547">
            <v>17216</v>
          </cell>
          <cell r="H3547">
            <v>4321105</v>
          </cell>
          <cell r="I3547">
            <v>16649</v>
          </cell>
          <cell r="J3547">
            <v>16681</v>
          </cell>
          <cell r="K3547">
            <v>17273</v>
          </cell>
        </row>
        <row r="3548">
          <cell r="A3548">
            <v>2303402</v>
          </cell>
          <cell r="B3548">
            <v>230340</v>
          </cell>
          <cell r="C3548" t="str">
            <v>Carnaubal</v>
          </cell>
          <cell r="D3548" t="str">
            <v>CE</v>
          </cell>
          <cell r="E3548">
            <v>23</v>
          </cell>
          <cell r="F3548">
            <v>3402</v>
          </cell>
          <cell r="G3548">
            <v>16755</v>
          </cell>
          <cell r="H3548">
            <v>2303402</v>
          </cell>
          <cell r="I3548">
            <v>16746</v>
          </cell>
          <cell r="J3548">
            <v>16975</v>
          </cell>
          <cell r="K3548">
            <v>17282</v>
          </cell>
        </row>
        <row r="3549">
          <cell r="A3549">
            <v>2200509</v>
          </cell>
          <cell r="B3549">
            <v>220050</v>
          </cell>
          <cell r="C3549" t="str">
            <v>Amarante</v>
          </cell>
          <cell r="D3549" t="str">
            <v>PI</v>
          </cell>
          <cell r="E3549">
            <v>22</v>
          </cell>
          <cell r="F3549">
            <v>509</v>
          </cell>
          <cell r="G3549">
            <v>17892</v>
          </cell>
          <cell r="H3549">
            <v>2200509</v>
          </cell>
          <cell r="I3549">
            <v>17141</v>
          </cell>
          <cell r="J3549">
            <v>17173</v>
          </cell>
          <cell r="K3549">
            <v>17298</v>
          </cell>
        </row>
        <row r="3550">
          <cell r="A3550">
            <v>5200100</v>
          </cell>
          <cell r="B3550">
            <v>520010</v>
          </cell>
          <cell r="C3550" t="str">
            <v>Abadiânia</v>
          </cell>
          <cell r="D3550" t="str">
            <v>GO</v>
          </cell>
          <cell r="E3550">
            <v>52</v>
          </cell>
          <cell r="F3550">
            <v>100</v>
          </cell>
          <cell r="G3550">
            <v>13378</v>
          </cell>
          <cell r="H3550">
            <v>5200100</v>
          </cell>
          <cell r="I3550">
            <v>15752</v>
          </cell>
          <cell r="J3550">
            <v>16408</v>
          </cell>
          <cell r="K3550">
            <v>17326</v>
          </cell>
        </row>
        <row r="3551">
          <cell r="A3551">
            <v>1300631</v>
          </cell>
          <cell r="B3551">
            <v>130063</v>
          </cell>
          <cell r="C3551" t="str">
            <v>Beruri</v>
          </cell>
          <cell r="D3551" t="str">
            <v>AM</v>
          </cell>
          <cell r="E3551">
            <v>13</v>
          </cell>
          <cell r="F3551">
            <v>631</v>
          </cell>
          <cell r="G3551">
            <v>14705</v>
          </cell>
          <cell r="H3551">
            <v>1300631</v>
          </cell>
          <cell r="I3551">
            <v>15500</v>
          </cell>
          <cell r="J3551">
            <v>16158</v>
          </cell>
          <cell r="K3551">
            <v>17332</v>
          </cell>
        </row>
        <row r="3552">
          <cell r="A3552">
            <v>4309001</v>
          </cell>
          <cell r="B3552">
            <v>430900</v>
          </cell>
          <cell r="C3552" t="str">
            <v>Giruá</v>
          </cell>
          <cell r="D3552" t="str">
            <v>RS</v>
          </cell>
          <cell r="E3552">
            <v>43</v>
          </cell>
          <cell r="F3552">
            <v>9001</v>
          </cell>
          <cell r="G3552">
            <v>17139</v>
          </cell>
          <cell r="H3552">
            <v>4309001</v>
          </cell>
          <cell r="I3552">
            <v>17085</v>
          </cell>
          <cell r="J3552">
            <v>16823</v>
          </cell>
          <cell r="K3552">
            <v>17343</v>
          </cell>
        </row>
        <row r="3553">
          <cell r="A3553">
            <v>2931301</v>
          </cell>
          <cell r="B3553">
            <v>293130</v>
          </cell>
          <cell r="C3553" t="str">
            <v>Tapiramutá</v>
          </cell>
          <cell r="D3553" t="str">
            <v>BA</v>
          </cell>
          <cell r="E3553">
            <v>29</v>
          </cell>
          <cell r="F3553">
            <v>31301</v>
          </cell>
          <cell r="G3553">
            <v>17879</v>
          </cell>
          <cell r="H3553">
            <v>2931301</v>
          </cell>
          <cell r="I3553">
            <v>16528</v>
          </cell>
          <cell r="J3553">
            <v>16434</v>
          </cell>
          <cell r="K3553">
            <v>17345</v>
          </cell>
        </row>
        <row r="3554">
          <cell r="A3554">
            <v>3508801</v>
          </cell>
          <cell r="B3554">
            <v>350880</v>
          </cell>
          <cell r="C3554" t="str">
            <v>Cafelândia</v>
          </cell>
          <cell r="D3554" t="str">
            <v>SP</v>
          </cell>
          <cell r="E3554">
            <v>35</v>
          </cell>
          <cell r="F3554">
            <v>8801</v>
          </cell>
          <cell r="G3554">
            <v>16778</v>
          </cell>
          <cell r="H3554">
            <v>3508801</v>
          </cell>
          <cell r="I3554">
            <v>16612</v>
          </cell>
          <cell r="J3554">
            <v>16730</v>
          </cell>
          <cell r="K3554">
            <v>17346</v>
          </cell>
        </row>
        <row r="3555">
          <cell r="A3555">
            <v>4211751</v>
          </cell>
          <cell r="B3555">
            <v>421175</v>
          </cell>
          <cell r="C3555" t="str">
            <v>Otacílio Costa</v>
          </cell>
          <cell r="D3555" t="str">
            <v>SC</v>
          </cell>
          <cell r="E3555">
            <v>42</v>
          </cell>
          <cell r="F3555">
            <v>11751</v>
          </cell>
          <cell r="G3555">
            <v>16587</v>
          </cell>
          <cell r="H3555">
            <v>4211751</v>
          </cell>
          <cell r="I3555">
            <v>16348</v>
          </cell>
          <cell r="J3555">
            <v>16691</v>
          </cell>
          <cell r="K3555">
            <v>17349</v>
          </cell>
        </row>
        <row r="3556">
          <cell r="A3556">
            <v>4217501</v>
          </cell>
          <cell r="B3556">
            <v>421750</v>
          </cell>
          <cell r="C3556" t="str">
            <v>Seara</v>
          </cell>
          <cell r="D3556" t="str">
            <v>SC</v>
          </cell>
          <cell r="E3556">
            <v>42</v>
          </cell>
          <cell r="F3556">
            <v>17501</v>
          </cell>
          <cell r="G3556">
            <v>17827</v>
          </cell>
          <cell r="H3556">
            <v>4217501</v>
          </cell>
          <cell r="I3556">
            <v>16922</v>
          </cell>
          <cell r="J3556">
            <v>17005</v>
          </cell>
          <cell r="K3556">
            <v>17351</v>
          </cell>
        </row>
        <row r="3557">
          <cell r="A3557">
            <v>1304302</v>
          </cell>
          <cell r="B3557">
            <v>130430</v>
          </cell>
          <cell r="C3557" t="str">
            <v>Urucará</v>
          </cell>
          <cell r="D3557" t="str">
            <v>AM</v>
          </cell>
          <cell r="E3557">
            <v>13</v>
          </cell>
          <cell r="F3557">
            <v>4302</v>
          </cell>
          <cell r="G3557">
            <v>15780</v>
          </cell>
          <cell r="H3557">
            <v>1304302</v>
          </cell>
          <cell r="I3557">
            <v>17019</v>
          </cell>
          <cell r="J3557">
            <v>16902</v>
          </cell>
          <cell r="K3557">
            <v>17367</v>
          </cell>
        </row>
        <row r="3558">
          <cell r="A3558">
            <v>2920205</v>
          </cell>
          <cell r="B3558">
            <v>292020</v>
          </cell>
          <cell r="C3558" t="str">
            <v>Malhada</v>
          </cell>
          <cell r="D3558" t="str">
            <v>BA</v>
          </cell>
          <cell r="E3558">
            <v>29</v>
          </cell>
          <cell r="F3558">
            <v>20205</v>
          </cell>
          <cell r="G3558">
            <v>16739</v>
          </cell>
          <cell r="H3558">
            <v>2920205</v>
          </cell>
          <cell r="I3558">
            <v>16008</v>
          </cell>
          <cell r="J3558">
            <v>16058</v>
          </cell>
          <cell r="K3558">
            <v>17375</v>
          </cell>
        </row>
        <row r="3559">
          <cell r="A3559">
            <v>1302306</v>
          </cell>
          <cell r="B3559">
            <v>130230</v>
          </cell>
          <cell r="C3559" t="str">
            <v>Jutaí</v>
          </cell>
          <cell r="D3559" t="str">
            <v>AM</v>
          </cell>
          <cell r="E3559">
            <v>13</v>
          </cell>
          <cell r="F3559">
            <v>2306</v>
          </cell>
          <cell r="G3559">
            <v>16791</v>
          </cell>
          <cell r="H3559">
            <v>1302306</v>
          </cell>
          <cell r="I3559">
            <v>17964</v>
          </cell>
          <cell r="J3559">
            <v>18293</v>
          </cell>
          <cell r="K3559">
            <v>17376</v>
          </cell>
        </row>
        <row r="3560">
          <cell r="A3560">
            <v>5107701</v>
          </cell>
          <cell r="B3560">
            <v>510770</v>
          </cell>
          <cell r="C3560" t="str">
            <v>Rosário Oeste</v>
          </cell>
          <cell r="D3560" t="str">
            <v>MT</v>
          </cell>
          <cell r="E3560">
            <v>51</v>
          </cell>
          <cell r="F3560">
            <v>7701</v>
          </cell>
          <cell r="G3560">
            <v>18497</v>
          </cell>
          <cell r="H3560">
            <v>5107701</v>
          </cell>
          <cell r="I3560">
            <v>17682</v>
          </cell>
          <cell r="J3560">
            <v>17526</v>
          </cell>
          <cell r="K3560">
            <v>17393</v>
          </cell>
        </row>
        <row r="3561">
          <cell r="A3561">
            <v>1100346</v>
          </cell>
          <cell r="B3561">
            <v>110034</v>
          </cell>
          <cell r="C3561" t="str">
            <v>Alvorada D'Oeste</v>
          </cell>
          <cell r="D3561" t="str">
            <v>RO</v>
          </cell>
          <cell r="E3561">
            <v>11</v>
          </cell>
          <cell r="F3561">
            <v>346</v>
          </cell>
          <cell r="G3561">
            <v>17127</v>
          </cell>
          <cell r="H3561">
            <v>1100346</v>
          </cell>
          <cell r="I3561">
            <v>16864</v>
          </cell>
          <cell r="J3561">
            <v>16404</v>
          </cell>
          <cell r="K3561">
            <v>17399</v>
          </cell>
        </row>
        <row r="3562">
          <cell r="A3562">
            <v>4114401</v>
          </cell>
          <cell r="B3562">
            <v>411440</v>
          </cell>
          <cell r="C3562" t="str">
            <v>Mangueirinha</v>
          </cell>
          <cell r="D3562" t="str">
            <v>PR</v>
          </cell>
          <cell r="E3562">
            <v>41</v>
          </cell>
          <cell r="F3562">
            <v>14401</v>
          </cell>
          <cell r="G3562">
            <v>17526</v>
          </cell>
          <cell r="H3562">
            <v>4114401</v>
          </cell>
          <cell r="I3562">
            <v>17041</v>
          </cell>
          <cell r="J3562">
            <v>16941</v>
          </cell>
          <cell r="K3562">
            <v>17402</v>
          </cell>
        </row>
        <row r="3563">
          <cell r="A3563">
            <v>4127403</v>
          </cell>
          <cell r="B3563">
            <v>412740</v>
          </cell>
          <cell r="C3563" t="str">
            <v>Terra Roxa</v>
          </cell>
          <cell r="D3563" t="str">
            <v>PR</v>
          </cell>
          <cell r="E3563">
            <v>41</v>
          </cell>
          <cell r="F3563">
            <v>27403</v>
          </cell>
          <cell r="G3563">
            <v>16734</v>
          </cell>
          <cell r="H3563">
            <v>4127403</v>
          </cell>
          <cell r="I3563">
            <v>16763</v>
          </cell>
          <cell r="J3563">
            <v>16829</v>
          </cell>
          <cell r="K3563">
            <v>17402</v>
          </cell>
        </row>
        <row r="3564">
          <cell r="A3564">
            <v>2909208</v>
          </cell>
          <cell r="B3564">
            <v>290920</v>
          </cell>
          <cell r="C3564" t="str">
            <v>Coronel João Sá</v>
          </cell>
          <cell r="D3564" t="str">
            <v>BA</v>
          </cell>
          <cell r="E3564">
            <v>29</v>
          </cell>
          <cell r="F3564">
            <v>9208</v>
          </cell>
          <cell r="G3564">
            <v>18408</v>
          </cell>
          <cell r="H3564">
            <v>2909208</v>
          </cell>
          <cell r="I3564">
            <v>17066</v>
          </cell>
          <cell r="J3564">
            <v>16650</v>
          </cell>
          <cell r="K3564">
            <v>17422</v>
          </cell>
        </row>
        <row r="3565">
          <cell r="A3565">
            <v>2502508</v>
          </cell>
          <cell r="B3565">
            <v>250250</v>
          </cell>
          <cell r="C3565" t="str">
            <v>Boqueirão</v>
          </cell>
          <cell r="D3565" t="str">
            <v>PB</v>
          </cell>
          <cell r="E3565">
            <v>25</v>
          </cell>
          <cell r="F3565">
            <v>2508</v>
          </cell>
          <cell r="G3565">
            <v>16360</v>
          </cell>
          <cell r="H3565">
            <v>2502508</v>
          </cell>
          <cell r="I3565">
            <v>16889</v>
          </cell>
          <cell r="J3565">
            <v>17043</v>
          </cell>
          <cell r="K3565">
            <v>17434</v>
          </cell>
        </row>
        <row r="3566">
          <cell r="A3566">
            <v>2312106</v>
          </cell>
          <cell r="B3566">
            <v>231210</v>
          </cell>
          <cell r="C3566" t="str">
            <v>Santana do Cariri</v>
          </cell>
          <cell r="D3566" t="str">
            <v>CE</v>
          </cell>
          <cell r="E3566">
            <v>23</v>
          </cell>
          <cell r="F3566">
            <v>12106</v>
          </cell>
          <cell r="G3566">
            <v>18369</v>
          </cell>
          <cell r="H3566">
            <v>2312106</v>
          </cell>
          <cell r="I3566">
            <v>17181</v>
          </cell>
          <cell r="J3566">
            <v>17219</v>
          </cell>
          <cell r="K3566">
            <v>17445</v>
          </cell>
        </row>
        <row r="3567">
          <cell r="A3567">
            <v>2111805</v>
          </cell>
          <cell r="B3567">
            <v>211180</v>
          </cell>
          <cell r="C3567" t="str">
            <v>Sítio Novo</v>
          </cell>
          <cell r="D3567" t="str">
            <v>MA</v>
          </cell>
          <cell r="E3567">
            <v>21</v>
          </cell>
          <cell r="F3567">
            <v>11805</v>
          </cell>
          <cell r="G3567">
            <v>16086</v>
          </cell>
          <cell r="H3567">
            <v>2111805</v>
          </cell>
          <cell r="I3567">
            <v>17007</v>
          </cell>
          <cell r="J3567">
            <v>17288</v>
          </cell>
          <cell r="K3567">
            <v>17449</v>
          </cell>
        </row>
        <row r="3568">
          <cell r="A3568">
            <v>3532405</v>
          </cell>
          <cell r="B3568">
            <v>353240</v>
          </cell>
          <cell r="C3568" t="str">
            <v>Nazaré Paulista</v>
          </cell>
          <cell r="D3568" t="str">
            <v>SP</v>
          </cell>
          <cell r="E3568">
            <v>35</v>
          </cell>
          <cell r="F3568">
            <v>32405</v>
          </cell>
          <cell r="G3568">
            <v>15232</v>
          </cell>
          <cell r="H3568">
            <v>3532405</v>
          </cell>
          <cell r="I3568">
            <v>16413</v>
          </cell>
          <cell r="J3568">
            <v>16717</v>
          </cell>
          <cell r="K3568">
            <v>17451</v>
          </cell>
        </row>
        <row r="3569">
          <cell r="A3569">
            <v>2616001</v>
          </cell>
          <cell r="B3569">
            <v>261600</v>
          </cell>
          <cell r="C3569" t="str">
            <v>Venturosa</v>
          </cell>
          <cell r="D3569" t="str">
            <v>PE</v>
          </cell>
          <cell r="E3569">
            <v>26</v>
          </cell>
          <cell r="F3569">
            <v>16001</v>
          </cell>
          <cell r="G3569">
            <v>16706</v>
          </cell>
          <cell r="H3569">
            <v>2616001</v>
          </cell>
          <cell r="I3569">
            <v>16064</v>
          </cell>
          <cell r="J3569">
            <v>16823</v>
          </cell>
          <cell r="K3569">
            <v>17455</v>
          </cell>
        </row>
        <row r="3570">
          <cell r="A3570">
            <v>2104008</v>
          </cell>
          <cell r="B3570">
            <v>210400</v>
          </cell>
          <cell r="C3570" t="str">
            <v>Esperantinópolis</v>
          </cell>
          <cell r="D3570" t="str">
            <v>MA</v>
          </cell>
          <cell r="E3570">
            <v>21</v>
          </cell>
          <cell r="F3570">
            <v>4008</v>
          </cell>
          <cell r="G3570">
            <v>18815</v>
          </cell>
          <cell r="H3570">
            <v>2104008</v>
          </cell>
          <cell r="I3570">
            <v>18456</v>
          </cell>
          <cell r="J3570">
            <v>17715</v>
          </cell>
          <cell r="K3570">
            <v>17460</v>
          </cell>
        </row>
        <row r="3571">
          <cell r="A3571">
            <v>2302909</v>
          </cell>
          <cell r="B3571">
            <v>230290</v>
          </cell>
          <cell r="C3571" t="str">
            <v>Capistrano</v>
          </cell>
          <cell r="D3571" t="str">
            <v>CE</v>
          </cell>
          <cell r="E3571">
            <v>23</v>
          </cell>
          <cell r="F3571">
            <v>2909</v>
          </cell>
          <cell r="G3571">
            <v>17033</v>
          </cell>
          <cell r="H3571">
            <v>2302909</v>
          </cell>
          <cell r="I3571">
            <v>17063</v>
          </cell>
          <cell r="J3571">
            <v>17202</v>
          </cell>
          <cell r="K3571">
            <v>17470</v>
          </cell>
        </row>
        <row r="3572">
          <cell r="A3572">
            <v>2100832</v>
          </cell>
          <cell r="B3572">
            <v>210083</v>
          </cell>
          <cell r="C3572" t="str">
            <v>Apicum-Açu</v>
          </cell>
          <cell r="D3572" t="str">
            <v>MA</v>
          </cell>
          <cell r="E3572">
            <v>21</v>
          </cell>
          <cell r="F3572">
            <v>832</v>
          </cell>
          <cell r="G3572">
            <v>13890</v>
          </cell>
          <cell r="H3572">
            <v>2100832</v>
          </cell>
          <cell r="I3572">
            <v>14959</v>
          </cell>
          <cell r="J3572">
            <v>15542</v>
          </cell>
          <cell r="K3572">
            <v>17474</v>
          </cell>
        </row>
        <row r="3573">
          <cell r="A3573">
            <v>2931053</v>
          </cell>
          <cell r="B3573">
            <v>293105</v>
          </cell>
          <cell r="C3573" t="str">
            <v>Tanque Novo</v>
          </cell>
          <cell r="D3573" t="str">
            <v>BA</v>
          </cell>
          <cell r="E3573">
            <v>29</v>
          </cell>
          <cell r="F3573">
            <v>31053</v>
          </cell>
          <cell r="G3573">
            <v>16466</v>
          </cell>
          <cell r="H3573">
            <v>2931053</v>
          </cell>
          <cell r="I3573">
            <v>16133</v>
          </cell>
          <cell r="J3573">
            <v>16323</v>
          </cell>
          <cell r="K3573">
            <v>17493</v>
          </cell>
        </row>
        <row r="3574">
          <cell r="A3574">
            <v>2501906</v>
          </cell>
          <cell r="B3574">
            <v>250190</v>
          </cell>
          <cell r="C3574" t="str">
            <v>Belém PB</v>
          </cell>
          <cell r="D3574" t="str">
            <v>PB</v>
          </cell>
          <cell r="E3574">
            <v>25</v>
          </cell>
          <cell r="F3574">
            <v>1906</v>
          </cell>
          <cell r="G3574">
            <v>17746</v>
          </cell>
          <cell r="H3574">
            <v>2501906</v>
          </cell>
          <cell r="I3574">
            <v>17083</v>
          </cell>
          <cell r="J3574">
            <v>7163</v>
          </cell>
          <cell r="K3574">
            <v>17495</v>
          </cell>
        </row>
        <row r="3575">
          <cell r="A3575">
            <v>4105706</v>
          </cell>
          <cell r="B3575">
            <v>410570</v>
          </cell>
          <cell r="C3575" t="str">
            <v>Clevelândia</v>
          </cell>
          <cell r="D3575" t="str">
            <v>PR</v>
          </cell>
          <cell r="E3575">
            <v>41</v>
          </cell>
          <cell r="F3575">
            <v>5706</v>
          </cell>
          <cell r="G3575">
            <v>17995</v>
          </cell>
          <cell r="H3575">
            <v>4105706</v>
          </cell>
          <cell r="I3575">
            <v>17232</v>
          </cell>
          <cell r="J3575">
            <v>17075</v>
          </cell>
          <cell r="K3575">
            <v>17501</v>
          </cell>
        </row>
        <row r="3576">
          <cell r="A3576">
            <v>2801702</v>
          </cell>
          <cell r="B3576">
            <v>280170</v>
          </cell>
          <cell r="C3576" t="str">
            <v>Cristinápolis</v>
          </cell>
          <cell r="D3576" t="str">
            <v>SE</v>
          </cell>
          <cell r="E3576">
            <v>28</v>
          </cell>
          <cell r="F3576">
            <v>1702</v>
          </cell>
          <cell r="G3576">
            <v>16131</v>
          </cell>
          <cell r="H3576">
            <v>2801702</v>
          </cell>
          <cell r="I3576">
            <v>16519</v>
          </cell>
          <cell r="J3576">
            <v>16859</v>
          </cell>
          <cell r="K3576">
            <v>17536</v>
          </cell>
        </row>
        <row r="3577">
          <cell r="A3577">
            <v>4217402</v>
          </cell>
          <cell r="B3577">
            <v>421740</v>
          </cell>
          <cell r="C3577" t="str">
            <v>Schroeder</v>
          </cell>
          <cell r="D3577" t="str">
            <v>SC</v>
          </cell>
          <cell r="E3577">
            <v>42</v>
          </cell>
          <cell r="F3577">
            <v>17402</v>
          </cell>
          <cell r="G3577">
            <v>14000</v>
          </cell>
          <cell r="H3577">
            <v>4217402</v>
          </cell>
          <cell r="I3577">
            <v>15316</v>
          </cell>
          <cell r="J3577">
            <v>16248</v>
          </cell>
          <cell r="K3577">
            <v>17538</v>
          </cell>
        </row>
        <row r="3578">
          <cell r="A3578">
            <v>2507705</v>
          </cell>
          <cell r="B3578">
            <v>250770</v>
          </cell>
          <cell r="C3578" t="str">
            <v>Juazeirinho</v>
          </cell>
          <cell r="D3578" t="str">
            <v>PB</v>
          </cell>
          <cell r="E3578">
            <v>25</v>
          </cell>
          <cell r="F3578">
            <v>7705</v>
          </cell>
          <cell r="G3578">
            <v>16476</v>
          </cell>
          <cell r="H3578">
            <v>2507705</v>
          </cell>
          <cell r="I3578">
            <v>16776</v>
          </cell>
          <cell r="J3578">
            <v>17064</v>
          </cell>
          <cell r="K3578">
            <v>17565</v>
          </cell>
        </row>
        <row r="3579">
          <cell r="A3579">
            <v>2304236</v>
          </cell>
          <cell r="B3579">
            <v>230423</v>
          </cell>
          <cell r="C3579" t="str">
            <v>Croatá</v>
          </cell>
          <cell r="D3579" t="str">
            <v>CE</v>
          </cell>
          <cell r="E3579">
            <v>23</v>
          </cell>
          <cell r="F3579">
            <v>4236</v>
          </cell>
          <cell r="G3579">
            <v>18246</v>
          </cell>
          <cell r="H3579">
            <v>2304236</v>
          </cell>
          <cell r="I3579">
            <v>17077</v>
          </cell>
          <cell r="J3579">
            <v>17272</v>
          </cell>
          <cell r="K3579">
            <v>17569</v>
          </cell>
        </row>
        <row r="3580">
          <cell r="A3580">
            <v>2104404</v>
          </cell>
          <cell r="B3580">
            <v>210440</v>
          </cell>
          <cell r="C3580" t="str">
            <v>Gonçalves Dias</v>
          </cell>
          <cell r="D3580" t="str">
            <v>MA</v>
          </cell>
          <cell r="E3580">
            <v>21</v>
          </cell>
          <cell r="F3580">
            <v>4404</v>
          </cell>
          <cell r="G3580">
            <v>16911</v>
          </cell>
          <cell r="H3580">
            <v>2104404</v>
          </cell>
          <cell r="I3580">
            <v>17485</v>
          </cell>
          <cell r="J3580">
            <v>17545</v>
          </cell>
          <cell r="K3580">
            <v>17572</v>
          </cell>
        </row>
        <row r="3581">
          <cell r="A3581">
            <v>4200101</v>
          </cell>
          <cell r="B3581">
            <v>420010</v>
          </cell>
          <cell r="C3581" t="str">
            <v>Abelardo Luz</v>
          </cell>
          <cell r="D3581" t="str">
            <v>SC</v>
          </cell>
          <cell r="E3581">
            <v>42</v>
          </cell>
          <cell r="F3581">
            <v>101</v>
          </cell>
          <cell r="G3581">
            <v>16899</v>
          </cell>
          <cell r="H3581">
            <v>4200101</v>
          </cell>
          <cell r="I3581">
            <v>17100</v>
          </cell>
          <cell r="J3581">
            <v>17200</v>
          </cell>
          <cell r="K3581">
            <v>17584</v>
          </cell>
        </row>
        <row r="3582">
          <cell r="A3582">
            <v>2801009</v>
          </cell>
          <cell r="B3582">
            <v>280100</v>
          </cell>
          <cell r="C3582" t="str">
            <v>Campo do Brito</v>
          </cell>
          <cell r="D3582" t="str">
            <v>SE</v>
          </cell>
          <cell r="E3582">
            <v>28</v>
          </cell>
          <cell r="F3582">
            <v>1009</v>
          </cell>
          <cell r="G3582">
            <v>16745</v>
          </cell>
          <cell r="H3582">
            <v>2801009</v>
          </cell>
          <cell r="I3582">
            <v>16766</v>
          </cell>
          <cell r="J3582">
            <v>16987</v>
          </cell>
          <cell r="K3582">
            <v>17594</v>
          </cell>
        </row>
        <row r="3583">
          <cell r="A3583">
            <v>2929602</v>
          </cell>
          <cell r="B3583">
            <v>292960</v>
          </cell>
          <cell r="C3583" t="str">
            <v>Sapeaçu</v>
          </cell>
          <cell r="D3583" t="str">
            <v>BA</v>
          </cell>
          <cell r="E3583">
            <v>29</v>
          </cell>
          <cell r="F3583">
            <v>29602</v>
          </cell>
          <cell r="G3583">
            <v>17087</v>
          </cell>
          <cell r="H3583">
            <v>2929602</v>
          </cell>
          <cell r="I3583">
            <v>16597</v>
          </cell>
          <cell r="J3583">
            <v>16619</v>
          </cell>
          <cell r="K3583">
            <v>17594</v>
          </cell>
        </row>
        <row r="3584">
          <cell r="A3584">
            <v>2910859</v>
          </cell>
          <cell r="B3584">
            <v>291085</v>
          </cell>
          <cell r="C3584" t="str">
            <v>Filadélfia</v>
          </cell>
          <cell r="D3584" t="str">
            <v>BA</v>
          </cell>
          <cell r="E3584">
            <v>29</v>
          </cell>
          <cell r="F3584">
            <v>10859</v>
          </cell>
          <cell r="G3584">
            <v>16215</v>
          </cell>
          <cell r="H3584">
            <v>2910859</v>
          </cell>
          <cell r="I3584">
            <v>16749</v>
          </cell>
          <cell r="J3584">
            <v>16672</v>
          </cell>
          <cell r="K3584">
            <v>17603</v>
          </cell>
        </row>
        <row r="3585">
          <cell r="A3585">
            <v>2923357</v>
          </cell>
          <cell r="B3585">
            <v>292335</v>
          </cell>
          <cell r="C3585" t="str">
            <v>Ourolândia</v>
          </cell>
          <cell r="D3585" t="str">
            <v>BA</v>
          </cell>
          <cell r="E3585">
            <v>29</v>
          </cell>
          <cell r="F3585">
            <v>23357</v>
          </cell>
          <cell r="G3585">
            <v>17080</v>
          </cell>
          <cell r="H3585">
            <v>2923357</v>
          </cell>
          <cell r="I3585">
            <v>16477</v>
          </cell>
          <cell r="J3585">
            <v>16578</v>
          </cell>
          <cell r="K3585">
            <v>17603</v>
          </cell>
        </row>
        <row r="3586">
          <cell r="A3586">
            <v>3305406</v>
          </cell>
          <cell r="B3586">
            <v>330540</v>
          </cell>
          <cell r="C3586" t="str">
            <v>Sapucaia</v>
          </cell>
          <cell r="D3586" t="str">
            <v>RJ</v>
          </cell>
          <cell r="E3586">
            <v>33</v>
          </cell>
          <cell r="F3586">
            <v>5406</v>
          </cell>
          <cell r="G3586">
            <v>17356</v>
          </cell>
          <cell r="H3586">
            <v>3305406</v>
          </cell>
          <cell r="I3586">
            <v>17504</v>
          </cell>
          <cell r="J3586">
            <v>17581</v>
          </cell>
          <cell r="K3586">
            <v>17610</v>
          </cell>
        </row>
        <row r="3587">
          <cell r="A3587">
            <v>2613800</v>
          </cell>
          <cell r="B3587">
            <v>261380</v>
          </cell>
          <cell r="C3587" t="str">
            <v>São Vicente Ferrer</v>
          </cell>
          <cell r="D3587" t="str">
            <v>PE</v>
          </cell>
          <cell r="E3587">
            <v>26</v>
          </cell>
          <cell r="F3587">
            <v>13800</v>
          </cell>
          <cell r="G3587">
            <v>17333</v>
          </cell>
          <cell r="H3587">
            <v>2613800</v>
          </cell>
          <cell r="I3587">
            <v>17000</v>
          </cell>
          <cell r="J3587">
            <v>17151</v>
          </cell>
          <cell r="K3587">
            <v>17612</v>
          </cell>
        </row>
        <row r="3588">
          <cell r="A3588">
            <v>1507979</v>
          </cell>
          <cell r="B3588">
            <v>150797</v>
          </cell>
          <cell r="C3588" t="str">
            <v>Terra Santa</v>
          </cell>
          <cell r="D3588" t="str">
            <v>PA</v>
          </cell>
          <cell r="E3588">
            <v>15</v>
          </cell>
          <cell r="F3588">
            <v>7979</v>
          </cell>
          <cell r="G3588">
            <v>16004</v>
          </cell>
          <cell r="H3588">
            <v>1507979</v>
          </cell>
          <cell r="I3588">
            <v>16952</v>
          </cell>
          <cell r="J3588">
            <v>17305</v>
          </cell>
          <cell r="K3588">
            <v>17614</v>
          </cell>
        </row>
        <row r="3589">
          <cell r="A3589">
            <v>4105201</v>
          </cell>
          <cell r="B3589">
            <v>410520</v>
          </cell>
          <cell r="C3589" t="str">
            <v>Cerro Azul</v>
          </cell>
          <cell r="D3589" t="str">
            <v>PR</v>
          </cell>
          <cell r="E3589">
            <v>41</v>
          </cell>
          <cell r="F3589">
            <v>5201</v>
          </cell>
          <cell r="G3589">
            <v>18660</v>
          </cell>
          <cell r="H3589">
            <v>4105201</v>
          </cell>
          <cell r="I3589">
            <v>16948</v>
          </cell>
          <cell r="J3589">
            <v>17027</v>
          </cell>
          <cell r="K3589">
            <v>17619</v>
          </cell>
        </row>
        <row r="3590">
          <cell r="A3590">
            <v>3154309</v>
          </cell>
          <cell r="B3590">
            <v>315430</v>
          </cell>
          <cell r="C3590" t="str">
            <v>Resplendor</v>
          </cell>
          <cell r="D3590" t="str">
            <v>MG</v>
          </cell>
          <cell r="E3590">
            <v>31</v>
          </cell>
          <cell r="F3590">
            <v>54309</v>
          </cell>
          <cell r="G3590">
            <v>17608</v>
          </cell>
          <cell r="H3590">
            <v>3154309</v>
          </cell>
          <cell r="I3590">
            <v>17099</v>
          </cell>
          <cell r="J3590">
            <v>17107</v>
          </cell>
          <cell r="K3590">
            <v>17631</v>
          </cell>
        </row>
        <row r="3591">
          <cell r="A3591">
            <v>5005681</v>
          </cell>
          <cell r="B3591">
            <v>500568</v>
          </cell>
          <cell r="C3591" t="str">
            <v>Mundo Novo</v>
          </cell>
          <cell r="D3591" t="str">
            <v>MS</v>
          </cell>
          <cell r="E3591">
            <v>50</v>
          </cell>
          <cell r="F3591">
            <v>5681</v>
          </cell>
          <cell r="G3591">
            <v>16506</v>
          </cell>
          <cell r="H3591">
            <v>5005681</v>
          </cell>
          <cell r="I3591">
            <v>17035</v>
          </cell>
          <cell r="J3591">
            <v>17251</v>
          </cell>
          <cell r="K3591">
            <v>17658</v>
          </cell>
        </row>
        <row r="3592">
          <cell r="A3592">
            <v>3304110</v>
          </cell>
          <cell r="B3592">
            <v>330411</v>
          </cell>
          <cell r="C3592" t="str">
            <v>Porto Real</v>
          </cell>
          <cell r="D3592" t="str">
            <v>RJ</v>
          </cell>
          <cell r="E3592">
            <v>33</v>
          </cell>
          <cell r="F3592">
            <v>4110</v>
          </cell>
          <cell r="G3592">
            <v>16253</v>
          </cell>
          <cell r="H3592">
            <v>3304110</v>
          </cell>
          <cell r="I3592">
            <v>16574</v>
          </cell>
          <cell r="J3592">
            <v>17272</v>
          </cell>
          <cell r="K3592">
            <v>17663</v>
          </cell>
        </row>
        <row r="3593">
          <cell r="A3593">
            <v>1508050</v>
          </cell>
          <cell r="B3593">
            <v>150805</v>
          </cell>
          <cell r="C3593" t="str">
            <v>Trairão</v>
          </cell>
          <cell r="D3593" t="str">
            <v>PA</v>
          </cell>
          <cell r="E3593">
            <v>15</v>
          </cell>
          <cell r="F3593">
            <v>8050</v>
          </cell>
          <cell r="G3593">
            <v>17134</v>
          </cell>
          <cell r="H3593">
            <v>1508050</v>
          </cell>
          <cell r="I3593">
            <v>16885</v>
          </cell>
          <cell r="J3593">
            <v>17303</v>
          </cell>
          <cell r="K3593">
            <v>17670</v>
          </cell>
        </row>
        <row r="3594">
          <cell r="A3594">
            <v>3515152</v>
          </cell>
          <cell r="B3594">
            <v>351515</v>
          </cell>
          <cell r="C3594" t="str">
            <v>Engenheiro Coelho</v>
          </cell>
          <cell r="D3594" t="str">
            <v>SP</v>
          </cell>
          <cell r="E3594">
            <v>35</v>
          </cell>
          <cell r="F3594">
            <v>15152</v>
          </cell>
          <cell r="G3594">
            <v>14300</v>
          </cell>
          <cell r="H3594">
            <v>3515152</v>
          </cell>
          <cell r="I3594">
            <v>15719</v>
          </cell>
          <cell r="J3594">
            <v>16580</v>
          </cell>
          <cell r="K3594">
            <v>17681</v>
          </cell>
        </row>
        <row r="3595">
          <cell r="A3595">
            <v>2208809</v>
          </cell>
          <cell r="B3595">
            <v>220880</v>
          </cell>
          <cell r="C3595" t="str">
            <v>Regeneração</v>
          </cell>
          <cell r="D3595" t="str">
            <v>PI</v>
          </cell>
          <cell r="E3595">
            <v>22</v>
          </cell>
          <cell r="F3595">
            <v>8809</v>
          </cell>
          <cell r="G3595">
            <v>18190</v>
          </cell>
          <cell r="H3595">
            <v>2208809</v>
          </cell>
          <cell r="I3595">
            <v>17576</v>
          </cell>
          <cell r="J3595">
            <v>17569</v>
          </cell>
          <cell r="K3595">
            <v>17696</v>
          </cell>
        </row>
        <row r="3596">
          <cell r="A3596">
            <v>3304409</v>
          </cell>
          <cell r="B3596">
            <v>330440</v>
          </cell>
          <cell r="C3596" t="str">
            <v>Rio Claro RJ</v>
          </cell>
          <cell r="D3596" t="str">
            <v>RJ</v>
          </cell>
          <cell r="E3596">
            <v>33</v>
          </cell>
          <cell r="F3596">
            <v>4409</v>
          </cell>
          <cell r="G3596">
            <v>18366</v>
          </cell>
          <cell r="H3596">
            <v>3304409</v>
          </cell>
          <cell r="I3596">
            <v>17401</v>
          </cell>
          <cell r="J3596">
            <v>17606</v>
          </cell>
          <cell r="K3596">
            <v>17709</v>
          </cell>
        </row>
        <row r="3597">
          <cell r="A3597">
            <v>2921401</v>
          </cell>
          <cell r="B3597">
            <v>292140</v>
          </cell>
          <cell r="C3597" t="str">
            <v>Mirangaba</v>
          </cell>
          <cell r="D3597" t="str">
            <v>BA</v>
          </cell>
          <cell r="E3597">
            <v>29</v>
          </cell>
          <cell r="F3597">
            <v>21401</v>
          </cell>
          <cell r="G3597">
            <v>18849</v>
          </cell>
          <cell r="H3597">
            <v>2921401</v>
          </cell>
          <cell r="I3597">
            <v>16323</v>
          </cell>
          <cell r="J3597">
            <v>16606</v>
          </cell>
          <cell r="K3597">
            <v>17714</v>
          </cell>
        </row>
        <row r="3598">
          <cell r="A3598">
            <v>3131158</v>
          </cell>
          <cell r="B3598">
            <v>313115</v>
          </cell>
          <cell r="C3598" t="str">
            <v>Ipaba</v>
          </cell>
          <cell r="D3598" t="str">
            <v>MG</v>
          </cell>
          <cell r="E3598">
            <v>31</v>
          </cell>
          <cell r="F3598">
            <v>31158</v>
          </cell>
          <cell r="G3598">
            <v>15422</v>
          </cell>
          <cell r="H3598">
            <v>3131158</v>
          </cell>
          <cell r="I3598">
            <v>16692</v>
          </cell>
          <cell r="J3598">
            <v>17037</v>
          </cell>
          <cell r="K3598">
            <v>17729</v>
          </cell>
        </row>
        <row r="3599">
          <cell r="A3599">
            <v>5217708</v>
          </cell>
          <cell r="B3599">
            <v>521770</v>
          </cell>
          <cell r="C3599" t="str">
            <v>Pontalina</v>
          </cell>
          <cell r="D3599" t="str">
            <v>GO</v>
          </cell>
          <cell r="E3599">
            <v>52</v>
          </cell>
          <cell r="F3599">
            <v>17708</v>
          </cell>
          <cell r="G3599">
            <v>16687</v>
          </cell>
          <cell r="H3599">
            <v>5217708</v>
          </cell>
          <cell r="I3599">
            <v>17112</v>
          </cell>
          <cell r="J3599">
            <v>17207</v>
          </cell>
          <cell r="K3599">
            <v>17749</v>
          </cell>
        </row>
        <row r="3600">
          <cell r="A3600">
            <v>5204409</v>
          </cell>
          <cell r="B3600">
            <v>520440</v>
          </cell>
          <cell r="C3600" t="str">
            <v>Caiapônia</v>
          </cell>
          <cell r="D3600" t="str">
            <v>GO</v>
          </cell>
          <cell r="E3600">
            <v>52</v>
          </cell>
          <cell r="F3600">
            <v>4409</v>
          </cell>
          <cell r="G3600">
            <v>16559</v>
          </cell>
          <cell r="H3600">
            <v>5204409</v>
          </cell>
          <cell r="I3600">
            <v>16734</v>
          </cell>
          <cell r="J3600">
            <v>17072</v>
          </cell>
          <cell r="K3600">
            <v>17773</v>
          </cell>
        </row>
        <row r="3601">
          <cell r="A3601">
            <v>1506161</v>
          </cell>
          <cell r="B3601">
            <v>150616</v>
          </cell>
          <cell r="C3601" t="str">
            <v>Rio Maria</v>
          </cell>
          <cell r="D3601" t="str">
            <v>PA</v>
          </cell>
          <cell r="E3601">
            <v>15</v>
          </cell>
          <cell r="F3601">
            <v>6161</v>
          </cell>
          <cell r="G3601">
            <v>17437</v>
          </cell>
          <cell r="H3601">
            <v>1506161</v>
          </cell>
          <cell r="I3601">
            <v>17722</v>
          </cell>
          <cell r="J3601">
            <v>17728</v>
          </cell>
          <cell r="K3601">
            <v>17774</v>
          </cell>
        </row>
        <row r="3602">
          <cell r="A3602">
            <v>2301851</v>
          </cell>
          <cell r="B3602">
            <v>230185</v>
          </cell>
          <cell r="C3602" t="str">
            <v>Banabuiú</v>
          </cell>
          <cell r="D3602" t="str">
            <v>CE</v>
          </cell>
          <cell r="E3602">
            <v>23</v>
          </cell>
          <cell r="F3602">
            <v>1851</v>
          </cell>
          <cell r="G3602">
            <v>18388</v>
          </cell>
          <cell r="H3602">
            <v>2301851</v>
          </cell>
          <cell r="I3602">
            <v>17320</v>
          </cell>
          <cell r="J3602">
            <v>17488</v>
          </cell>
          <cell r="K3602">
            <v>17775</v>
          </cell>
        </row>
        <row r="3603">
          <cell r="A3603">
            <v>3137007</v>
          </cell>
          <cell r="B3603">
            <v>313700</v>
          </cell>
          <cell r="C3603" t="str">
            <v>Ladainha</v>
          </cell>
          <cell r="D3603" t="str">
            <v>MG</v>
          </cell>
          <cell r="E3603">
            <v>31</v>
          </cell>
          <cell r="F3603">
            <v>37007</v>
          </cell>
          <cell r="G3603">
            <v>17195</v>
          </cell>
          <cell r="H3603">
            <v>3137007</v>
          </cell>
          <cell r="I3603">
            <v>16999</v>
          </cell>
          <cell r="J3603">
            <v>17170</v>
          </cell>
          <cell r="K3603">
            <v>17782</v>
          </cell>
        </row>
        <row r="3604">
          <cell r="A3604">
            <v>3501152</v>
          </cell>
          <cell r="B3604">
            <v>350115</v>
          </cell>
          <cell r="C3604" t="str">
            <v>Alumínio</v>
          </cell>
          <cell r="D3604" t="str">
            <v>SP</v>
          </cell>
          <cell r="E3604">
            <v>35</v>
          </cell>
          <cell r="F3604">
            <v>1152</v>
          </cell>
          <cell r="G3604">
            <v>16427</v>
          </cell>
          <cell r="H3604">
            <v>3501152</v>
          </cell>
          <cell r="I3604">
            <v>16845</v>
          </cell>
          <cell r="J3604">
            <v>17079</v>
          </cell>
          <cell r="K3604">
            <v>17784</v>
          </cell>
        </row>
        <row r="3605">
          <cell r="A3605">
            <v>1200385</v>
          </cell>
          <cell r="B3605">
            <v>120038</v>
          </cell>
          <cell r="C3605" t="str">
            <v>Plácido de Castro</v>
          </cell>
          <cell r="D3605" t="str">
            <v>AC</v>
          </cell>
          <cell r="E3605">
            <v>12</v>
          </cell>
          <cell r="F3605">
            <v>385</v>
          </cell>
          <cell r="G3605">
            <v>18235</v>
          </cell>
          <cell r="H3605">
            <v>1200385</v>
          </cell>
          <cell r="I3605">
            <v>17203</v>
          </cell>
          <cell r="J3605">
            <v>17587</v>
          </cell>
          <cell r="K3605">
            <v>17795</v>
          </cell>
        </row>
        <row r="3606">
          <cell r="A3606">
            <v>3148608</v>
          </cell>
          <cell r="B3606">
            <v>314860</v>
          </cell>
          <cell r="C3606" t="str">
            <v>Peçanha</v>
          </cell>
          <cell r="D3606" t="str">
            <v>MG</v>
          </cell>
          <cell r="E3606">
            <v>31</v>
          </cell>
          <cell r="F3606">
            <v>48608</v>
          </cell>
          <cell r="G3606">
            <v>17727</v>
          </cell>
          <cell r="H3606">
            <v>3148608</v>
          </cell>
          <cell r="I3606">
            <v>17270</v>
          </cell>
          <cell r="J3606">
            <v>17272</v>
          </cell>
          <cell r="K3606">
            <v>17797</v>
          </cell>
        </row>
        <row r="3607">
          <cell r="A3607">
            <v>3524600</v>
          </cell>
          <cell r="B3607">
            <v>352460</v>
          </cell>
          <cell r="C3607" t="str">
            <v>Jacupiranga</v>
          </cell>
          <cell r="D3607" t="str">
            <v>SP</v>
          </cell>
          <cell r="E3607">
            <v>35</v>
          </cell>
          <cell r="F3607">
            <v>24600</v>
          </cell>
          <cell r="G3607">
            <v>16322</v>
          </cell>
          <cell r="H3607">
            <v>3524600</v>
          </cell>
          <cell r="I3607">
            <v>17196</v>
          </cell>
          <cell r="J3607">
            <v>17234</v>
          </cell>
          <cell r="K3607">
            <v>17801</v>
          </cell>
        </row>
        <row r="3608">
          <cell r="A3608">
            <v>3150802</v>
          </cell>
          <cell r="B3608">
            <v>315080</v>
          </cell>
          <cell r="C3608" t="str">
            <v>Piranga</v>
          </cell>
          <cell r="D3608" t="str">
            <v>MG</v>
          </cell>
          <cell r="E3608">
            <v>31</v>
          </cell>
          <cell r="F3608">
            <v>50802</v>
          </cell>
          <cell r="G3608">
            <v>17836</v>
          </cell>
          <cell r="H3608">
            <v>3150802</v>
          </cell>
          <cell r="I3608">
            <v>17230</v>
          </cell>
          <cell r="J3608">
            <v>17266</v>
          </cell>
          <cell r="K3608">
            <v>17804</v>
          </cell>
        </row>
        <row r="3609">
          <cell r="A3609">
            <v>3155801</v>
          </cell>
          <cell r="B3609">
            <v>315580</v>
          </cell>
          <cell r="C3609" t="str">
            <v>Rio Pomba</v>
          </cell>
          <cell r="D3609" t="str">
            <v>MG</v>
          </cell>
          <cell r="E3609">
            <v>31</v>
          </cell>
          <cell r="F3609">
            <v>55801</v>
          </cell>
          <cell r="G3609">
            <v>17359</v>
          </cell>
          <cell r="H3609">
            <v>3155801</v>
          </cell>
          <cell r="I3609">
            <v>17123</v>
          </cell>
          <cell r="J3609">
            <v>17224</v>
          </cell>
          <cell r="K3609">
            <v>17804</v>
          </cell>
        </row>
        <row r="3610">
          <cell r="A3610">
            <v>3108008</v>
          </cell>
          <cell r="B3610">
            <v>310800</v>
          </cell>
          <cell r="C3610" t="str">
            <v>Bom Sucesso</v>
          </cell>
          <cell r="D3610" t="str">
            <v>MG</v>
          </cell>
          <cell r="E3610">
            <v>31</v>
          </cell>
          <cell r="F3610">
            <v>8008</v>
          </cell>
          <cell r="G3610">
            <v>17805</v>
          </cell>
          <cell r="H3610">
            <v>3108008</v>
          </cell>
          <cell r="I3610">
            <v>17244</v>
          </cell>
          <cell r="J3610">
            <v>17271</v>
          </cell>
          <cell r="K3610">
            <v>17805</v>
          </cell>
        </row>
        <row r="3611">
          <cell r="A3611">
            <v>2111078</v>
          </cell>
          <cell r="B3611">
            <v>211107</v>
          </cell>
          <cell r="C3611" t="str">
            <v>São João do Soter</v>
          </cell>
          <cell r="D3611" t="str">
            <v>MA</v>
          </cell>
          <cell r="E3611">
            <v>21</v>
          </cell>
          <cell r="F3611">
            <v>11078</v>
          </cell>
          <cell r="G3611">
            <v>17326</v>
          </cell>
          <cell r="H3611">
            <v>2111078</v>
          </cell>
          <cell r="I3611">
            <v>17104</v>
          </cell>
          <cell r="J3611">
            <v>17602</v>
          </cell>
          <cell r="K3611">
            <v>17809</v>
          </cell>
        </row>
        <row r="3612">
          <cell r="A3612">
            <v>3161007</v>
          </cell>
          <cell r="B3612">
            <v>316100</v>
          </cell>
          <cell r="C3612" t="str">
            <v>São Domingos do Prata</v>
          </cell>
          <cell r="D3612" t="str">
            <v>MG</v>
          </cell>
          <cell r="E3612">
            <v>31</v>
          </cell>
          <cell r="F3612">
            <v>61007</v>
          </cell>
          <cell r="G3612">
            <v>17857</v>
          </cell>
          <cell r="H3612">
            <v>3161007</v>
          </cell>
          <cell r="I3612">
            <v>17352</v>
          </cell>
          <cell r="J3612">
            <v>17314</v>
          </cell>
          <cell r="K3612">
            <v>17811</v>
          </cell>
        </row>
        <row r="3613">
          <cell r="A3613">
            <v>3530201</v>
          </cell>
          <cell r="B3613">
            <v>353020</v>
          </cell>
          <cell r="C3613" t="str">
            <v>Mirante do Paranapanema</v>
          </cell>
          <cell r="D3613" t="str">
            <v>SP</v>
          </cell>
          <cell r="E3613">
            <v>35</v>
          </cell>
          <cell r="F3613">
            <v>30201</v>
          </cell>
          <cell r="G3613">
            <v>18131</v>
          </cell>
          <cell r="H3613">
            <v>3530201</v>
          </cell>
          <cell r="I3613">
            <v>17064</v>
          </cell>
          <cell r="J3613">
            <v>17187</v>
          </cell>
          <cell r="K3613">
            <v>17820</v>
          </cell>
        </row>
        <row r="3614">
          <cell r="A3614">
            <v>2800506</v>
          </cell>
          <cell r="B3614">
            <v>280050</v>
          </cell>
          <cell r="C3614" t="str">
            <v>Areia Branca</v>
          </cell>
          <cell r="D3614" t="str">
            <v>SE</v>
          </cell>
          <cell r="E3614">
            <v>28</v>
          </cell>
          <cell r="F3614">
            <v>506</v>
          </cell>
          <cell r="G3614">
            <v>16733</v>
          </cell>
          <cell r="H3614">
            <v>2800506</v>
          </cell>
          <cell r="I3614">
            <v>16882</v>
          </cell>
          <cell r="J3614">
            <v>17164</v>
          </cell>
          <cell r="K3614">
            <v>17825</v>
          </cell>
        </row>
        <row r="3615">
          <cell r="A3615">
            <v>2604700</v>
          </cell>
          <cell r="B3615">
            <v>260470</v>
          </cell>
          <cell r="C3615" t="str">
            <v>Correntes</v>
          </cell>
          <cell r="D3615" t="str">
            <v>PE</v>
          </cell>
          <cell r="E3615">
            <v>26</v>
          </cell>
          <cell r="F3615">
            <v>4700</v>
          </cell>
          <cell r="G3615">
            <v>16686</v>
          </cell>
          <cell r="H3615">
            <v>2604700</v>
          </cell>
          <cell r="I3615">
            <v>17421</v>
          </cell>
          <cell r="J3615">
            <v>17374</v>
          </cell>
          <cell r="K3615">
            <v>17830</v>
          </cell>
        </row>
        <row r="3616">
          <cell r="A3616">
            <v>4217808</v>
          </cell>
          <cell r="B3616">
            <v>421780</v>
          </cell>
          <cell r="C3616" t="str">
            <v>Taió</v>
          </cell>
          <cell r="D3616" t="str">
            <v>SC</v>
          </cell>
          <cell r="E3616">
            <v>42</v>
          </cell>
          <cell r="F3616">
            <v>17808</v>
          </cell>
          <cell r="G3616">
            <v>17522</v>
          </cell>
          <cell r="H3616">
            <v>4217808</v>
          </cell>
          <cell r="I3616">
            <v>17265</v>
          </cell>
          <cell r="J3616">
            <v>17412</v>
          </cell>
          <cell r="K3616">
            <v>17856</v>
          </cell>
        </row>
        <row r="3617">
          <cell r="A3617">
            <v>4212908</v>
          </cell>
          <cell r="B3617">
            <v>421290</v>
          </cell>
          <cell r="C3617" t="str">
            <v>Pinhalzinho</v>
          </cell>
          <cell r="D3617" t="str">
            <v>SC</v>
          </cell>
          <cell r="E3617">
            <v>42</v>
          </cell>
          <cell r="F3617">
            <v>12908</v>
          </cell>
          <cell r="G3617">
            <v>15692</v>
          </cell>
          <cell r="H3617">
            <v>4212908</v>
          </cell>
          <cell r="I3617">
            <v>16335</v>
          </cell>
          <cell r="J3617">
            <v>16933</v>
          </cell>
          <cell r="K3617">
            <v>17868</v>
          </cell>
        </row>
        <row r="3618">
          <cell r="A3618">
            <v>2701605</v>
          </cell>
          <cell r="B3618">
            <v>270160</v>
          </cell>
          <cell r="C3618" t="str">
            <v>Canapi</v>
          </cell>
          <cell r="D3618" t="str">
            <v>AL</v>
          </cell>
          <cell r="E3618">
            <v>27</v>
          </cell>
          <cell r="F3618">
            <v>1605</v>
          </cell>
          <cell r="G3618">
            <v>18397</v>
          </cell>
          <cell r="H3618">
            <v>2701605</v>
          </cell>
          <cell r="I3618">
            <v>17248</v>
          </cell>
          <cell r="J3618">
            <v>17238</v>
          </cell>
          <cell r="K3618">
            <v>17880</v>
          </cell>
        </row>
        <row r="3619">
          <cell r="A3619">
            <v>3137502</v>
          </cell>
          <cell r="B3619">
            <v>313750</v>
          </cell>
          <cell r="C3619" t="str">
            <v>Lagoa Formosa</v>
          </cell>
          <cell r="D3619" t="str">
            <v>MG</v>
          </cell>
          <cell r="E3619">
            <v>31</v>
          </cell>
          <cell r="F3619">
            <v>37502</v>
          </cell>
          <cell r="G3619">
            <v>17134</v>
          </cell>
          <cell r="H3619">
            <v>3137502</v>
          </cell>
          <cell r="I3619">
            <v>17136</v>
          </cell>
          <cell r="J3619">
            <v>17293</v>
          </cell>
          <cell r="K3619">
            <v>17885</v>
          </cell>
        </row>
        <row r="3620">
          <cell r="A3620">
            <v>2512002</v>
          </cell>
          <cell r="B3620">
            <v>251200</v>
          </cell>
          <cell r="C3620" t="str">
            <v>Pocinhos</v>
          </cell>
          <cell r="D3620" t="str">
            <v>PB</v>
          </cell>
          <cell r="E3620">
            <v>25</v>
          </cell>
          <cell r="F3620">
            <v>12002</v>
          </cell>
          <cell r="G3620">
            <v>16538</v>
          </cell>
          <cell r="H3620">
            <v>2512002</v>
          </cell>
          <cell r="I3620">
            <v>17020</v>
          </cell>
          <cell r="J3620">
            <v>17357</v>
          </cell>
          <cell r="K3620">
            <v>17894</v>
          </cell>
        </row>
        <row r="3621">
          <cell r="A3621">
            <v>2803302</v>
          </cell>
          <cell r="B3621">
            <v>280330</v>
          </cell>
          <cell r="C3621" t="str">
            <v>Japaratuba</v>
          </cell>
          <cell r="D3621" t="str">
            <v>SE</v>
          </cell>
          <cell r="E3621">
            <v>28</v>
          </cell>
          <cell r="F3621">
            <v>3302</v>
          </cell>
          <cell r="G3621">
            <v>16046</v>
          </cell>
          <cell r="H3621">
            <v>2803302</v>
          </cell>
          <cell r="I3621">
            <v>16874</v>
          </cell>
          <cell r="J3621">
            <v>17213</v>
          </cell>
          <cell r="K3621">
            <v>17903</v>
          </cell>
        </row>
        <row r="3622">
          <cell r="A3622">
            <v>2506806</v>
          </cell>
          <cell r="B3622">
            <v>250680</v>
          </cell>
          <cell r="C3622" t="str">
            <v>Ingá</v>
          </cell>
          <cell r="D3622" t="str">
            <v>PB</v>
          </cell>
          <cell r="E3622">
            <v>25</v>
          </cell>
          <cell r="F3622">
            <v>6806</v>
          </cell>
          <cell r="G3622">
            <v>18784</v>
          </cell>
          <cell r="H3622">
            <v>2506806</v>
          </cell>
          <cell r="I3622">
            <v>18180</v>
          </cell>
          <cell r="J3622">
            <v>17555</v>
          </cell>
          <cell r="K3622">
            <v>17912</v>
          </cell>
        </row>
        <row r="3623">
          <cell r="A3623">
            <v>2108801</v>
          </cell>
          <cell r="B3623">
            <v>210880</v>
          </cell>
          <cell r="C3623" t="str">
            <v>Pirapemas</v>
          </cell>
          <cell r="D3623" t="str">
            <v>MA</v>
          </cell>
          <cell r="E3623">
            <v>21</v>
          </cell>
          <cell r="F3623">
            <v>8801</v>
          </cell>
          <cell r="G3623">
            <v>15500</v>
          </cell>
          <cell r="H3623">
            <v>2108801</v>
          </cell>
          <cell r="I3623">
            <v>17358</v>
          </cell>
          <cell r="J3623">
            <v>17722</v>
          </cell>
          <cell r="K3623">
            <v>17917</v>
          </cell>
        </row>
        <row r="3624">
          <cell r="A3624">
            <v>2500700</v>
          </cell>
          <cell r="B3624">
            <v>250070</v>
          </cell>
          <cell r="C3624" t="str">
            <v>São João do Rio do Peixe</v>
          </cell>
          <cell r="D3624" t="str">
            <v>PB</v>
          </cell>
          <cell r="E3624">
            <v>25</v>
          </cell>
          <cell r="F3624">
            <v>700</v>
          </cell>
          <cell r="G3624">
            <v>18323</v>
          </cell>
          <cell r="H3624">
            <v>2500700</v>
          </cell>
          <cell r="I3624">
            <v>18201</v>
          </cell>
          <cell r="J3624">
            <v>17646</v>
          </cell>
          <cell r="K3624">
            <v>17917</v>
          </cell>
        </row>
        <row r="3625">
          <cell r="A3625">
            <v>2507101</v>
          </cell>
          <cell r="B3625">
            <v>250710</v>
          </cell>
          <cell r="C3625" t="str">
            <v>Itapororoca</v>
          </cell>
          <cell r="D3625" t="str">
            <v>PB</v>
          </cell>
          <cell r="E3625">
            <v>25</v>
          </cell>
          <cell r="F3625">
            <v>7101</v>
          </cell>
          <cell r="G3625">
            <v>16573</v>
          </cell>
          <cell r="H3625">
            <v>2507101</v>
          </cell>
          <cell r="I3625">
            <v>16998</v>
          </cell>
          <cell r="J3625">
            <v>17354</v>
          </cell>
          <cell r="K3625">
            <v>17918</v>
          </cell>
        </row>
        <row r="3626">
          <cell r="A3626">
            <v>2605152</v>
          </cell>
          <cell r="B3626">
            <v>260515</v>
          </cell>
          <cell r="C3626" t="str">
            <v>Dormentes</v>
          </cell>
          <cell r="D3626" t="str">
            <v>PE</v>
          </cell>
          <cell r="E3626">
            <v>26</v>
          </cell>
          <cell r="F3626">
            <v>5152</v>
          </cell>
          <cell r="G3626">
            <v>16462</v>
          </cell>
          <cell r="H3626">
            <v>2605152</v>
          </cell>
          <cell r="I3626">
            <v>16915</v>
          </cell>
          <cell r="J3626">
            <v>17296</v>
          </cell>
          <cell r="K3626">
            <v>17925</v>
          </cell>
        </row>
        <row r="3627">
          <cell r="A3627">
            <v>2706802</v>
          </cell>
          <cell r="B3627">
            <v>270680</v>
          </cell>
          <cell r="C3627" t="str">
            <v>Piaçabuçu</v>
          </cell>
          <cell r="D3627" t="str">
            <v>AL</v>
          </cell>
          <cell r="E3627">
            <v>27</v>
          </cell>
          <cell r="F3627">
            <v>6802</v>
          </cell>
          <cell r="G3627">
            <v>18087</v>
          </cell>
          <cell r="H3627">
            <v>2706802</v>
          </cell>
          <cell r="I3627">
            <v>17219</v>
          </cell>
          <cell r="J3627">
            <v>17268</v>
          </cell>
          <cell r="K3627">
            <v>17941</v>
          </cell>
        </row>
        <row r="3628">
          <cell r="A3628">
            <v>3301207</v>
          </cell>
          <cell r="B3628">
            <v>330120</v>
          </cell>
          <cell r="C3628" t="str">
            <v>Carmo</v>
          </cell>
          <cell r="D3628" t="str">
            <v>RJ</v>
          </cell>
          <cell r="E3628">
            <v>33</v>
          </cell>
          <cell r="F3628">
            <v>1207</v>
          </cell>
          <cell r="G3628">
            <v>18024</v>
          </cell>
          <cell r="H3628">
            <v>3301207</v>
          </cell>
          <cell r="I3628">
            <v>17439</v>
          </cell>
          <cell r="J3628">
            <v>17758</v>
          </cell>
          <cell r="K3628">
            <v>17944</v>
          </cell>
        </row>
        <row r="3629">
          <cell r="A3629">
            <v>3115102</v>
          </cell>
          <cell r="B3629">
            <v>311510</v>
          </cell>
          <cell r="C3629" t="str">
            <v>Cássia</v>
          </cell>
          <cell r="D3629" t="str">
            <v>MG</v>
          </cell>
          <cell r="E3629">
            <v>31</v>
          </cell>
          <cell r="F3629">
            <v>15102</v>
          </cell>
          <cell r="G3629">
            <v>17587</v>
          </cell>
          <cell r="H3629">
            <v>3115102</v>
          </cell>
          <cell r="I3629">
            <v>17428</v>
          </cell>
          <cell r="J3629">
            <v>17433</v>
          </cell>
          <cell r="K3629">
            <v>17967</v>
          </cell>
        </row>
        <row r="3630">
          <cell r="A3630">
            <v>2208205</v>
          </cell>
          <cell r="B3630">
            <v>220820</v>
          </cell>
          <cell r="C3630" t="str">
            <v>Pio IX</v>
          </cell>
          <cell r="D3630" t="str">
            <v>PI</v>
          </cell>
          <cell r="E3630">
            <v>22</v>
          </cell>
          <cell r="F3630">
            <v>8205</v>
          </cell>
          <cell r="G3630">
            <v>17714</v>
          </cell>
          <cell r="H3630">
            <v>2208205</v>
          </cell>
          <cell r="I3630">
            <v>17693</v>
          </cell>
          <cell r="J3630">
            <v>17848</v>
          </cell>
          <cell r="K3630">
            <v>17979</v>
          </cell>
        </row>
        <row r="3631">
          <cell r="A3631">
            <v>2603504</v>
          </cell>
          <cell r="B3631">
            <v>260350</v>
          </cell>
          <cell r="C3631" t="str">
            <v>Camocim de São Félix</v>
          </cell>
          <cell r="D3631" t="str">
            <v>PE</v>
          </cell>
          <cell r="E3631">
            <v>26</v>
          </cell>
          <cell r="F3631">
            <v>3504</v>
          </cell>
          <cell r="G3631">
            <v>16574</v>
          </cell>
          <cell r="H3631">
            <v>2603504</v>
          </cell>
          <cell r="I3631">
            <v>17104</v>
          </cell>
          <cell r="J3631">
            <v>17405</v>
          </cell>
          <cell r="K3631">
            <v>17980</v>
          </cell>
        </row>
        <row r="3632">
          <cell r="A3632">
            <v>1502772</v>
          </cell>
          <cell r="B3632">
            <v>150277</v>
          </cell>
          <cell r="C3632" t="str">
            <v>Curionópolis</v>
          </cell>
          <cell r="D3632" t="str">
            <v>PA</v>
          </cell>
          <cell r="E3632">
            <v>15</v>
          </cell>
          <cell r="F3632">
            <v>2772</v>
          </cell>
          <cell r="G3632">
            <v>17944</v>
          </cell>
          <cell r="H3632">
            <v>1502772</v>
          </cell>
          <cell r="I3632">
            <v>18295</v>
          </cell>
          <cell r="J3632">
            <v>18108</v>
          </cell>
          <cell r="K3632">
            <v>17983</v>
          </cell>
        </row>
        <row r="3633">
          <cell r="A3633">
            <v>2109270</v>
          </cell>
          <cell r="B3633">
            <v>210927</v>
          </cell>
          <cell r="C3633" t="str">
            <v>Presidente Sarney</v>
          </cell>
          <cell r="D3633" t="str">
            <v>MA</v>
          </cell>
          <cell r="E3633">
            <v>21</v>
          </cell>
          <cell r="F3633">
            <v>9270</v>
          </cell>
          <cell r="G3633">
            <v>16325</v>
          </cell>
          <cell r="H3633">
            <v>2109270</v>
          </cell>
          <cell r="I3633">
            <v>17143</v>
          </cell>
          <cell r="J3633">
            <v>17686</v>
          </cell>
          <cell r="K3633">
            <v>17988</v>
          </cell>
        </row>
        <row r="3634">
          <cell r="A3634">
            <v>2700201</v>
          </cell>
          <cell r="B3634">
            <v>270020</v>
          </cell>
          <cell r="C3634" t="str">
            <v>Anadia</v>
          </cell>
          <cell r="D3634" t="str">
            <v>AL</v>
          </cell>
          <cell r="E3634">
            <v>27</v>
          </cell>
          <cell r="F3634">
            <v>201</v>
          </cell>
          <cell r="G3634">
            <v>17740</v>
          </cell>
          <cell r="H3634">
            <v>2700201</v>
          </cell>
          <cell r="I3634">
            <v>17423</v>
          </cell>
          <cell r="J3634">
            <v>17360</v>
          </cell>
          <cell r="K3634">
            <v>17989</v>
          </cell>
        </row>
        <row r="3635">
          <cell r="A3635">
            <v>3144706</v>
          </cell>
          <cell r="B3635">
            <v>314470</v>
          </cell>
          <cell r="C3635" t="str">
            <v>Nova Era</v>
          </cell>
          <cell r="D3635" t="str">
            <v>MG</v>
          </cell>
          <cell r="E3635">
            <v>31</v>
          </cell>
          <cell r="F3635">
            <v>44706</v>
          </cell>
          <cell r="G3635">
            <v>18579</v>
          </cell>
          <cell r="H3635">
            <v>3144706</v>
          </cell>
          <cell r="I3635">
            <v>17540</v>
          </cell>
          <cell r="J3635">
            <v>17494</v>
          </cell>
          <cell r="K3635">
            <v>18002</v>
          </cell>
        </row>
        <row r="3636">
          <cell r="A3636">
            <v>2313955</v>
          </cell>
          <cell r="B3636">
            <v>231395</v>
          </cell>
          <cell r="C3636" t="str">
            <v>Varjota</v>
          </cell>
          <cell r="D3636" t="str">
            <v>CE</v>
          </cell>
          <cell r="E3636">
            <v>23</v>
          </cell>
          <cell r="F3636">
            <v>13955</v>
          </cell>
          <cell r="G3636">
            <v>17802</v>
          </cell>
          <cell r="H3636">
            <v>2313955</v>
          </cell>
          <cell r="I3636">
            <v>17584</v>
          </cell>
          <cell r="J3636">
            <v>17745</v>
          </cell>
          <cell r="K3636">
            <v>18024</v>
          </cell>
        </row>
        <row r="3637">
          <cell r="A3637">
            <v>2313005</v>
          </cell>
          <cell r="B3637">
            <v>231300</v>
          </cell>
          <cell r="C3637" t="str">
            <v>Solonópole</v>
          </cell>
          <cell r="D3637" t="str">
            <v>CE</v>
          </cell>
          <cell r="E3637">
            <v>23</v>
          </cell>
          <cell r="F3637">
            <v>13005</v>
          </cell>
          <cell r="G3637">
            <v>18025</v>
          </cell>
          <cell r="H3637">
            <v>2313005</v>
          </cell>
          <cell r="I3637">
            <v>17657</v>
          </cell>
          <cell r="J3637">
            <v>17768</v>
          </cell>
          <cell r="K3637">
            <v>18025</v>
          </cell>
        </row>
        <row r="3638">
          <cell r="A3638">
            <v>2306702</v>
          </cell>
          <cell r="B3638">
            <v>230670</v>
          </cell>
          <cell r="C3638" t="str">
            <v>Jaguaretama</v>
          </cell>
          <cell r="D3638" t="str">
            <v>CE</v>
          </cell>
          <cell r="E3638">
            <v>23</v>
          </cell>
          <cell r="F3638">
            <v>6702</v>
          </cell>
          <cell r="G3638">
            <v>18411</v>
          </cell>
          <cell r="H3638">
            <v>2306702</v>
          </cell>
          <cell r="I3638">
            <v>17867</v>
          </cell>
          <cell r="J3638">
            <v>17839</v>
          </cell>
          <cell r="K3638">
            <v>18040</v>
          </cell>
        </row>
        <row r="3639">
          <cell r="A3639">
            <v>3535606</v>
          </cell>
          <cell r="B3639">
            <v>353560</v>
          </cell>
          <cell r="C3639" t="str">
            <v>Paraibuna</v>
          </cell>
          <cell r="D3639" t="str">
            <v>SP</v>
          </cell>
          <cell r="E3639">
            <v>35</v>
          </cell>
          <cell r="F3639">
            <v>35606</v>
          </cell>
          <cell r="G3639">
            <v>16833</v>
          </cell>
          <cell r="H3639">
            <v>3535606</v>
          </cell>
          <cell r="I3639">
            <v>17384</v>
          </cell>
          <cell r="J3639">
            <v>17446</v>
          </cell>
          <cell r="K3639">
            <v>18040</v>
          </cell>
        </row>
        <row r="3640">
          <cell r="A3640">
            <v>1100056</v>
          </cell>
          <cell r="B3640">
            <v>110005</v>
          </cell>
          <cell r="C3640" t="str">
            <v>Cerejeiras</v>
          </cell>
          <cell r="D3640" t="str">
            <v>RO</v>
          </cell>
          <cell r="E3640">
            <v>11</v>
          </cell>
          <cell r="F3640">
            <v>56</v>
          </cell>
          <cell r="G3640">
            <v>16622</v>
          </cell>
          <cell r="H3640">
            <v>1100056</v>
          </cell>
          <cell r="I3640">
            <v>17030</v>
          </cell>
          <cell r="J3640">
            <v>16852</v>
          </cell>
          <cell r="K3640">
            <v>18041</v>
          </cell>
        </row>
        <row r="3641">
          <cell r="A3641">
            <v>1301506</v>
          </cell>
          <cell r="B3641">
            <v>130150</v>
          </cell>
          <cell r="C3641" t="str">
            <v>Envira</v>
          </cell>
          <cell r="D3641" t="str">
            <v>AM</v>
          </cell>
          <cell r="E3641">
            <v>13</v>
          </cell>
          <cell r="F3641">
            <v>1506</v>
          </cell>
          <cell r="G3641">
            <v>17614</v>
          </cell>
          <cell r="H3641">
            <v>1301506</v>
          </cell>
          <cell r="I3641">
            <v>16328</v>
          </cell>
          <cell r="J3641">
            <v>16923</v>
          </cell>
          <cell r="K3641">
            <v>18051</v>
          </cell>
        </row>
        <row r="3642">
          <cell r="A3642">
            <v>2924207</v>
          </cell>
          <cell r="B3642">
            <v>292420</v>
          </cell>
          <cell r="C3642" t="str">
            <v>Pedro Alexandre</v>
          </cell>
          <cell r="D3642" t="str">
            <v>BA</v>
          </cell>
          <cell r="E3642">
            <v>29</v>
          </cell>
          <cell r="F3642">
            <v>24207</v>
          </cell>
          <cell r="G3642">
            <v>17698</v>
          </cell>
          <cell r="H3642">
            <v>2924207</v>
          </cell>
          <cell r="I3642">
            <v>16995</v>
          </cell>
          <cell r="J3642">
            <v>17045</v>
          </cell>
          <cell r="K3642">
            <v>18051</v>
          </cell>
        </row>
        <row r="3643">
          <cell r="A3643">
            <v>2907608</v>
          </cell>
          <cell r="B3643">
            <v>290760</v>
          </cell>
          <cell r="C3643" t="str">
            <v>Central</v>
          </cell>
          <cell r="D3643" t="str">
            <v>BA</v>
          </cell>
          <cell r="E3643">
            <v>29</v>
          </cell>
          <cell r="F3643">
            <v>7608</v>
          </cell>
          <cell r="G3643">
            <v>18029</v>
          </cell>
          <cell r="H3643">
            <v>2907608</v>
          </cell>
          <cell r="I3643">
            <v>17027</v>
          </cell>
          <cell r="J3643">
            <v>17057</v>
          </cell>
          <cell r="K3643">
            <v>18061</v>
          </cell>
        </row>
        <row r="3644">
          <cell r="A3644">
            <v>4213500</v>
          </cell>
          <cell r="B3644">
            <v>421350</v>
          </cell>
          <cell r="C3644" t="str">
            <v>Porto Belo</v>
          </cell>
          <cell r="D3644" t="str">
            <v>SC</v>
          </cell>
          <cell r="E3644">
            <v>42</v>
          </cell>
          <cell r="F3644">
            <v>13500</v>
          </cell>
          <cell r="G3644">
            <v>14228</v>
          </cell>
          <cell r="H3644">
            <v>4213500</v>
          </cell>
          <cell r="I3644">
            <v>16118</v>
          </cell>
          <cell r="J3644">
            <v>16896</v>
          </cell>
          <cell r="K3644">
            <v>18066</v>
          </cell>
        </row>
        <row r="3645">
          <cell r="A3645">
            <v>2806008</v>
          </cell>
          <cell r="B3645">
            <v>280600</v>
          </cell>
          <cell r="C3645" t="str">
            <v>Ribeirópolis</v>
          </cell>
          <cell r="D3645" t="str">
            <v>SE</v>
          </cell>
          <cell r="E3645">
            <v>28</v>
          </cell>
          <cell r="F3645">
            <v>6008</v>
          </cell>
          <cell r="G3645">
            <v>16194</v>
          </cell>
          <cell r="H3645">
            <v>2806008</v>
          </cell>
          <cell r="I3645">
            <v>17163</v>
          </cell>
          <cell r="J3645">
            <v>17435</v>
          </cell>
          <cell r="K3645">
            <v>18071</v>
          </cell>
        </row>
        <row r="3646">
          <cell r="A3646">
            <v>3302809</v>
          </cell>
          <cell r="B3646">
            <v>330280</v>
          </cell>
          <cell r="C3646" t="str">
            <v>Mendes</v>
          </cell>
          <cell r="D3646" t="str">
            <v>RJ</v>
          </cell>
          <cell r="E3646">
            <v>33</v>
          </cell>
          <cell r="F3646">
            <v>2809</v>
          </cell>
          <cell r="G3646">
            <v>17880</v>
          </cell>
          <cell r="H3646">
            <v>3302809</v>
          </cell>
          <cell r="I3646">
            <v>17940</v>
          </cell>
          <cell r="J3646">
            <v>18024</v>
          </cell>
          <cell r="K3646">
            <v>18072</v>
          </cell>
        </row>
        <row r="3647">
          <cell r="A3647">
            <v>2101509</v>
          </cell>
          <cell r="B3647">
            <v>210150</v>
          </cell>
          <cell r="C3647" t="str">
            <v>Barão de Grajaú</v>
          </cell>
          <cell r="D3647" t="str">
            <v>MA</v>
          </cell>
          <cell r="E3647">
            <v>21</v>
          </cell>
          <cell r="F3647">
            <v>1509</v>
          </cell>
          <cell r="G3647">
            <v>17231</v>
          </cell>
          <cell r="H3647">
            <v>2101509</v>
          </cell>
          <cell r="I3647">
            <v>17816</v>
          </cell>
          <cell r="J3647">
            <v>17862</v>
          </cell>
          <cell r="K3647">
            <v>18074</v>
          </cell>
        </row>
        <row r="3648">
          <cell r="A3648">
            <v>2313351</v>
          </cell>
          <cell r="B3648">
            <v>231335</v>
          </cell>
          <cell r="C3648" t="str">
            <v>Tejuçuoca</v>
          </cell>
          <cell r="D3648" t="str">
            <v>CE</v>
          </cell>
          <cell r="E3648">
            <v>23</v>
          </cell>
          <cell r="F3648">
            <v>13351</v>
          </cell>
          <cell r="G3648">
            <v>16180</v>
          </cell>
          <cell r="H3648">
            <v>2313351</v>
          </cell>
          <cell r="I3648">
            <v>16836</v>
          </cell>
          <cell r="J3648">
            <v>17643</v>
          </cell>
          <cell r="K3648">
            <v>18083</v>
          </cell>
        </row>
        <row r="3649">
          <cell r="A3649">
            <v>2104099</v>
          </cell>
          <cell r="B3649">
            <v>210409</v>
          </cell>
          <cell r="C3649" t="str">
            <v>Formosa da Serra Negra</v>
          </cell>
          <cell r="D3649" t="str">
            <v>MA</v>
          </cell>
          <cell r="E3649">
            <v>21</v>
          </cell>
          <cell r="F3649">
            <v>4099</v>
          </cell>
          <cell r="G3649">
            <v>17792</v>
          </cell>
          <cell r="H3649">
            <v>2104099</v>
          </cell>
          <cell r="I3649">
            <v>17780</v>
          </cell>
          <cell r="J3649">
            <v>17749</v>
          </cell>
          <cell r="K3649">
            <v>18087</v>
          </cell>
        </row>
        <row r="3650">
          <cell r="A3650">
            <v>4121208</v>
          </cell>
          <cell r="B3650">
            <v>412120</v>
          </cell>
          <cell r="C3650" t="str">
            <v>Quitandinha</v>
          </cell>
          <cell r="D3650" t="str">
            <v>PR</v>
          </cell>
          <cell r="E3650">
            <v>41</v>
          </cell>
          <cell r="F3650">
            <v>21208</v>
          </cell>
          <cell r="G3650">
            <v>16608</v>
          </cell>
          <cell r="H3650">
            <v>4121208</v>
          </cell>
          <cell r="I3650">
            <v>17088</v>
          </cell>
          <cell r="J3650">
            <v>17364</v>
          </cell>
          <cell r="K3650">
            <v>18089</v>
          </cell>
        </row>
        <row r="3651">
          <cell r="A3651">
            <v>2111607</v>
          </cell>
          <cell r="B3651">
            <v>211160</v>
          </cell>
          <cell r="C3651" t="str">
            <v>São Raimundo das Mangabeiras</v>
          </cell>
          <cell r="D3651" t="str">
            <v>MA</v>
          </cell>
          <cell r="E3651">
            <v>21</v>
          </cell>
          <cell r="F3651">
            <v>11607</v>
          </cell>
          <cell r="G3651">
            <v>16594</v>
          </cell>
          <cell r="H3651">
            <v>2111607</v>
          </cell>
          <cell r="I3651">
            <v>17480</v>
          </cell>
          <cell r="J3651">
            <v>17868</v>
          </cell>
          <cell r="K3651">
            <v>18093</v>
          </cell>
        </row>
        <row r="3652">
          <cell r="A3652">
            <v>3543006</v>
          </cell>
          <cell r="B3652">
            <v>354300</v>
          </cell>
          <cell r="C3652" t="str">
            <v>Ribeirão Branco</v>
          </cell>
          <cell r="D3652" t="str">
            <v>SP</v>
          </cell>
          <cell r="E3652">
            <v>35</v>
          </cell>
          <cell r="F3652">
            <v>43006</v>
          </cell>
          <cell r="G3652">
            <v>18607</v>
          </cell>
          <cell r="H3652">
            <v>3543006</v>
          </cell>
          <cell r="I3652">
            <v>18272</v>
          </cell>
          <cell r="J3652">
            <v>17822</v>
          </cell>
          <cell r="K3652">
            <v>18093</v>
          </cell>
        </row>
        <row r="3653">
          <cell r="A3653">
            <v>4206900</v>
          </cell>
          <cell r="B3653">
            <v>420690</v>
          </cell>
          <cell r="C3653" t="str">
            <v>Ibirama</v>
          </cell>
          <cell r="D3653" t="str">
            <v>SC</v>
          </cell>
          <cell r="E3653">
            <v>42</v>
          </cell>
          <cell r="F3653">
            <v>6900</v>
          </cell>
          <cell r="G3653">
            <v>17469</v>
          </cell>
          <cell r="H3653">
            <v>4206900</v>
          </cell>
          <cell r="I3653">
            <v>17342</v>
          </cell>
          <cell r="J3653">
            <v>17561</v>
          </cell>
          <cell r="K3653">
            <v>18097</v>
          </cell>
        </row>
        <row r="3654">
          <cell r="A3654">
            <v>3512001</v>
          </cell>
          <cell r="B3654">
            <v>351200</v>
          </cell>
          <cell r="C3654" t="str">
            <v>Colina</v>
          </cell>
          <cell r="D3654" t="str">
            <v>SP</v>
          </cell>
          <cell r="E3654">
            <v>35</v>
          </cell>
          <cell r="F3654">
            <v>12001</v>
          </cell>
          <cell r="G3654">
            <v>17745</v>
          </cell>
          <cell r="H3654">
            <v>3512001</v>
          </cell>
          <cell r="I3654">
            <v>17373</v>
          </cell>
          <cell r="J3654">
            <v>17478</v>
          </cell>
          <cell r="K3654">
            <v>18107</v>
          </cell>
        </row>
        <row r="3655">
          <cell r="A3655">
            <v>3500501</v>
          </cell>
          <cell r="B3655">
            <v>350050</v>
          </cell>
          <cell r="C3655" t="str">
            <v>Águas de Lindóia</v>
          </cell>
          <cell r="D3655" t="str">
            <v>SP</v>
          </cell>
          <cell r="E3655">
            <v>35</v>
          </cell>
          <cell r="F3655">
            <v>501</v>
          </cell>
          <cell r="G3655">
            <v>16341</v>
          </cell>
          <cell r="H3655">
            <v>3500501</v>
          </cell>
          <cell r="I3655">
            <v>17261</v>
          </cell>
          <cell r="J3655">
            <v>17438</v>
          </cell>
          <cell r="K3655">
            <v>18108</v>
          </cell>
        </row>
        <row r="3656">
          <cell r="A3656">
            <v>2917805</v>
          </cell>
          <cell r="B3656">
            <v>291780</v>
          </cell>
          <cell r="C3656" t="str">
            <v>Jaguaripe</v>
          </cell>
          <cell r="D3656" t="str">
            <v>BA</v>
          </cell>
          <cell r="E3656">
            <v>29</v>
          </cell>
          <cell r="F3656">
            <v>17805</v>
          </cell>
          <cell r="G3656">
            <v>17435</v>
          </cell>
          <cell r="H3656">
            <v>2917805</v>
          </cell>
          <cell r="I3656">
            <v>16467</v>
          </cell>
          <cell r="J3656">
            <v>16927</v>
          </cell>
          <cell r="K3656">
            <v>18114</v>
          </cell>
        </row>
        <row r="3657">
          <cell r="A3657">
            <v>2110401</v>
          </cell>
          <cell r="B3657">
            <v>211040</v>
          </cell>
          <cell r="C3657" t="str">
            <v>São Benedito do Rio Preto</v>
          </cell>
          <cell r="D3657" t="str">
            <v>MA</v>
          </cell>
          <cell r="E3657">
            <v>21</v>
          </cell>
          <cell r="F3657">
            <v>10401</v>
          </cell>
          <cell r="G3657">
            <v>17818</v>
          </cell>
          <cell r="H3657">
            <v>2110401</v>
          </cell>
          <cell r="I3657">
            <v>17802</v>
          </cell>
          <cell r="J3657">
            <v>18004</v>
          </cell>
          <cell r="K3657">
            <v>18118</v>
          </cell>
        </row>
        <row r="3658">
          <cell r="A3658">
            <v>2702553</v>
          </cell>
          <cell r="B3658">
            <v>270255</v>
          </cell>
          <cell r="C3658" t="str">
            <v>Estrela de Alagoas</v>
          </cell>
          <cell r="D3658" t="str">
            <v>AL</v>
          </cell>
          <cell r="E3658">
            <v>27</v>
          </cell>
          <cell r="F3658">
            <v>2553</v>
          </cell>
          <cell r="G3658">
            <v>17251</v>
          </cell>
          <cell r="H3658">
            <v>2702553</v>
          </cell>
          <cell r="I3658">
            <v>17254</v>
          </cell>
          <cell r="J3658">
            <v>17410</v>
          </cell>
          <cell r="K3658">
            <v>18123</v>
          </cell>
        </row>
        <row r="3659">
          <cell r="A3659">
            <v>3517604</v>
          </cell>
          <cell r="B3659">
            <v>351760</v>
          </cell>
          <cell r="C3659" t="str">
            <v>Guapiara</v>
          </cell>
          <cell r="D3659" t="str">
            <v>SP</v>
          </cell>
          <cell r="E3659">
            <v>35</v>
          </cell>
          <cell r="F3659">
            <v>17604</v>
          </cell>
          <cell r="G3659">
            <v>20927</v>
          </cell>
          <cell r="H3659">
            <v>3517604</v>
          </cell>
          <cell r="I3659">
            <v>17988</v>
          </cell>
          <cell r="J3659">
            <v>17738</v>
          </cell>
          <cell r="K3659">
            <v>18129</v>
          </cell>
        </row>
        <row r="3660">
          <cell r="A3660">
            <v>2511905</v>
          </cell>
          <cell r="B3660">
            <v>251190</v>
          </cell>
          <cell r="C3660" t="str">
            <v>Pitimbu</v>
          </cell>
          <cell r="D3660" t="str">
            <v>PB</v>
          </cell>
          <cell r="E3660">
            <v>25</v>
          </cell>
          <cell r="F3660">
            <v>11905</v>
          </cell>
          <cell r="G3660">
            <v>16832</v>
          </cell>
          <cell r="H3660">
            <v>2511905</v>
          </cell>
          <cell r="I3660">
            <v>17032</v>
          </cell>
          <cell r="J3660">
            <v>17492</v>
          </cell>
          <cell r="K3660">
            <v>18148</v>
          </cell>
        </row>
        <row r="3661">
          <cell r="A3661">
            <v>3521705</v>
          </cell>
          <cell r="B3661">
            <v>352170</v>
          </cell>
          <cell r="C3661" t="str">
            <v>Itaberá</v>
          </cell>
          <cell r="D3661" t="str">
            <v>SP</v>
          </cell>
          <cell r="E3661">
            <v>35</v>
          </cell>
          <cell r="F3661">
            <v>21705</v>
          </cell>
          <cell r="G3661">
            <v>17674</v>
          </cell>
          <cell r="H3661">
            <v>3521705</v>
          </cell>
          <cell r="I3661">
            <v>17861</v>
          </cell>
          <cell r="J3661">
            <v>17699</v>
          </cell>
          <cell r="K3661">
            <v>18158</v>
          </cell>
        </row>
        <row r="3662">
          <cell r="A3662">
            <v>1304237</v>
          </cell>
          <cell r="B3662">
            <v>130423</v>
          </cell>
          <cell r="C3662" t="str">
            <v>Tonantins</v>
          </cell>
          <cell r="D3662" t="str">
            <v>AM</v>
          </cell>
          <cell r="E3662">
            <v>13</v>
          </cell>
          <cell r="F3662">
            <v>4237</v>
          </cell>
          <cell r="G3662">
            <v>20286</v>
          </cell>
          <cell r="H3662">
            <v>1304237</v>
          </cell>
          <cell r="I3662">
            <v>17056</v>
          </cell>
          <cell r="J3662">
            <v>17316</v>
          </cell>
          <cell r="K3662">
            <v>18162</v>
          </cell>
        </row>
        <row r="3663">
          <cell r="A3663">
            <v>2210409</v>
          </cell>
          <cell r="B3663">
            <v>221040</v>
          </cell>
          <cell r="C3663" t="str">
            <v>São Miguel do Tapuio</v>
          </cell>
          <cell r="D3663" t="str">
            <v>PI</v>
          </cell>
          <cell r="E3663">
            <v>22</v>
          </cell>
          <cell r="F3663">
            <v>10409</v>
          </cell>
          <cell r="G3663">
            <v>19831</v>
          </cell>
          <cell r="H3663">
            <v>2210409</v>
          </cell>
          <cell r="I3663">
            <v>18149</v>
          </cell>
          <cell r="J3663">
            <v>18033</v>
          </cell>
          <cell r="K3663">
            <v>18162</v>
          </cell>
        </row>
        <row r="3664">
          <cell r="A3664">
            <v>3159902</v>
          </cell>
          <cell r="B3664">
            <v>315990</v>
          </cell>
          <cell r="C3664" t="str">
            <v>Santo Antônio do Amparo</v>
          </cell>
          <cell r="D3664" t="str">
            <v>MG</v>
          </cell>
          <cell r="E3664">
            <v>31</v>
          </cell>
          <cell r="F3664">
            <v>59902</v>
          </cell>
          <cell r="G3664">
            <v>18125</v>
          </cell>
          <cell r="H3664">
            <v>3159902</v>
          </cell>
          <cell r="I3664">
            <v>17349</v>
          </cell>
          <cell r="J3664">
            <v>17532</v>
          </cell>
          <cell r="K3664">
            <v>18162</v>
          </cell>
        </row>
        <row r="3665">
          <cell r="A3665">
            <v>3138807</v>
          </cell>
          <cell r="B3665">
            <v>313880</v>
          </cell>
          <cell r="C3665" t="str">
            <v>Luz</v>
          </cell>
          <cell r="D3665" t="str">
            <v>MG</v>
          </cell>
          <cell r="E3665">
            <v>31</v>
          </cell>
          <cell r="F3665">
            <v>38807</v>
          </cell>
          <cell r="G3665">
            <v>17835</v>
          </cell>
          <cell r="H3665">
            <v>3138807</v>
          </cell>
          <cell r="I3665">
            <v>17492</v>
          </cell>
          <cell r="J3665">
            <v>17585</v>
          </cell>
          <cell r="K3665">
            <v>18168</v>
          </cell>
        </row>
        <row r="3666">
          <cell r="A3666">
            <v>3304102</v>
          </cell>
          <cell r="B3666">
            <v>330410</v>
          </cell>
          <cell r="C3666" t="str">
            <v>Porciúncula</v>
          </cell>
          <cell r="D3666" t="str">
            <v>RJ</v>
          </cell>
          <cell r="E3666">
            <v>33</v>
          </cell>
          <cell r="F3666">
            <v>4102</v>
          </cell>
          <cell r="G3666">
            <v>18444</v>
          </cell>
          <cell r="H3666">
            <v>3304102</v>
          </cell>
          <cell r="I3666">
            <v>17771</v>
          </cell>
          <cell r="J3666">
            <v>18034</v>
          </cell>
          <cell r="K3666">
            <v>18188</v>
          </cell>
        </row>
        <row r="3667">
          <cell r="A3667">
            <v>3556800</v>
          </cell>
          <cell r="B3667">
            <v>355680</v>
          </cell>
          <cell r="C3667" t="str">
            <v>Viradouro</v>
          </cell>
          <cell r="D3667" t="str">
            <v>SP</v>
          </cell>
          <cell r="E3667">
            <v>35</v>
          </cell>
          <cell r="F3667">
            <v>56800</v>
          </cell>
          <cell r="G3667">
            <v>18110</v>
          </cell>
          <cell r="H3667">
            <v>3556800</v>
          </cell>
          <cell r="I3667">
            <v>17307</v>
          </cell>
          <cell r="J3667">
            <v>17499</v>
          </cell>
          <cell r="K3667">
            <v>18191</v>
          </cell>
        </row>
        <row r="3668">
          <cell r="A3668">
            <v>3104502</v>
          </cell>
          <cell r="B3668">
            <v>310450</v>
          </cell>
          <cell r="C3668" t="str">
            <v>Arinos</v>
          </cell>
          <cell r="D3668" t="str">
            <v>MG</v>
          </cell>
          <cell r="E3668">
            <v>31</v>
          </cell>
          <cell r="F3668">
            <v>4502</v>
          </cell>
          <cell r="G3668">
            <v>18153</v>
          </cell>
          <cell r="H3668">
            <v>3104502</v>
          </cell>
          <cell r="I3668">
            <v>17674</v>
          </cell>
          <cell r="J3668">
            <v>17669</v>
          </cell>
          <cell r="K3668">
            <v>18198</v>
          </cell>
        </row>
        <row r="3669">
          <cell r="A3669">
            <v>2700706</v>
          </cell>
          <cell r="B3669">
            <v>270070</v>
          </cell>
          <cell r="C3669" t="str">
            <v>Batalha</v>
          </cell>
          <cell r="D3669" t="str">
            <v>AL</v>
          </cell>
          <cell r="E3669">
            <v>27</v>
          </cell>
          <cell r="F3669">
            <v>706</v>
          </cell>
          <cell r="G3669">
            <v>16919</v>
          </cell>
          <cell r="H3669">
            <v>2700706</v>
          </cell>
          <cell r="I3669">
            <v>17076</v>
          </cell>
          <cell r="J3669">
            <v>17420</v>
          </cell>
          <cell r="K3669">
            <v>18201</v>
          </cell>
        </row>
        <row r="3670">
          <cell r="A3670">
            <v>3114501</v>
          </cell>
          <cell r="B3670">
            <v>311450</v>
          </cell>
          <cell r="C3670" t="str">
            <v>Carmópolis de Minas</v>
          </cell>
          <cell r="D3670" t="str">
            <v>MG</v>
          </cell>
          <cell r="E3670">
            <v>31</v>
          </cell>
          <cell r="F3670">
            <v>14501</v>
          </cell>
          <cell r="G3670">
            <v>16624</v>
          </cell>
          <cell r="H3670">
            <v>3114501</v>
          </cell>
          <cell r="I3670">
            <v>17050</v>
          </cell>
          <cell r="J3670">
            <v>17456</v>
          </cell>
          <cell r="K3670">
            <v>18205</v>
          </cell>
        </row>
        <row r="3671">
          <cell r="A3671">
            <v>2107902</v>
          </cell>
          <cell r="B3671">
            <v>210790</v>
          </cell>
          <cell r="C3671" t="str">
            <v>Passagem Franca</v>
          </cell>
          <cell r="D3671" t="str">
            <v>MA</v>
          </cell>
          <cell r="E3671">
            <v>21</v>
          </cell>
          <cell r="F3671">
            <v>7902</v>
          </cell>
          <cell r="G3671">
            <v>17898</v>
          </cell>
          <cell r="H3671">
            <v>2107902</v>
          </cell>
          <cell r="I3671">
            <v>17576</v>
          </cell>
          <cell r="J3671">
            <v>17977</v>
          </cell>
          <cell r="K3671">
            <v>18216</v>
          </cell>
        </row>
        <row r="3672">
          <cell r="A3672">
            <v>1101492</v>
          </cell>
          <cell r="B3672">
            <v>110149</v>
          </cell>
          <cell r="C3672" t="str">
            <v>São Francisco do Guaporé</v>
          </cell>
          <cell r="D3672" t="str">
            <v>RO</v>
          </cell>
          <cell r="E3672">
            <v>11</v>
          </cell>
          <cell r="F3672">
            <v>1492</v>
          </cell>
          <cell r="G3672">
            <v>16491</v>
          </cell>
          <cell r="H3672">
            <v>1101492</v>
          </cell>
          <cell r="I3672">
            <v>16019</v>
          </cell>
          <cell r="J3672">
            <v>16636</v>
          </cell>
          <cell r="K3672">
            <v>18265</v>
          </cell>
        </row>
        <row r="3673">
          <cell r="A3673">
            <v>3108305</v>
          </cell>
          <cell r="B3673">
            <v>310830</v>
          </cell>
          <cell r="C3673" t="str">
            <v>Borda da Mata</v>
          </cell>
          <cell r="D3673" t="str">
            <v>MG</v>
          </cell>
          <cell r="E3673">
            <v>31</v>
          </cell>
          <cell r="F3673">
            <v>8305</v>
          </cell>
          <cell r="G3673">
            <v>15507</v>
          </cell>
          <cell r="H3673">
            <v>3108305</v>
          </cell>
          <cell r="I3673">
            <v>17129</v>
          </cell>
          <cell r="J3673">
            <v>17523</v>
          </cell>
          <cell r="K3673">
            <v>18271</v>
          </cell>
        </row>
        <row r="3674">
          <cell r="A3674">
            <v>3117504</v>
          </cell>
          <cell r="B3674">
            <v>311750</v>
          </cell>
          <cell r="C3674" t="str">
            <v>Conceição do Mato Dentro</v>
          </cell>
          <cell r="D3674" t="str">
            <v>MG</v>
          </cell>
          <cell r="E3674">
            <v>31</v>
          </cell>
          <cell r="F3674">
            <v>17504</v>
          </cell>
          <cell r="G3674">
            <v>18534</v>
          </cell>
          <cell r="H3674">
            <v>3117504</v>
          </cell>
          <cell r="I3674">
            <v>17914</v>
          </cell>
          <cell r="J3674">
            <v>17798</v>
          </cell>
          <cell r="K3674">
            <v>18273</v>
          </cell>
        </row>
        <row r="3675">
          <cell r="A3675">
            <v>4101002</v>
          </cell>
          <cell r="B3675">
            <v>410100</v>
          </cell>
          <cell r="C3675" t="str">
            <v>Ampére</v>
          </cell>
          <cell r="D3675" t="str">
            <v>PR</v>
          </cell>
          <cell r="E3675">
            <v>41</v>
          </cell>
          <cell r="F3675">
            <v>1002</v>
          </cell>
          <cell r="G3675">
            <v>18041</v>
          </cell>
          <cell r="H3675">
            <v>4101002</v>
          </cell>
          <cell r="I3675">
            <v>17308</v>
          </cell>
          <cell r="J3675">
            <v>17563</v>
          </cell>
          <cell r="K3675">
            <v>18281</v>
          </cell>
        </row>
        <row r="3676">
          <cell r="A3676">
            <v>2307254</v>
          </cell>
          <cell r="B3676">
            <v>230725</v>
          </cell>
          <cell r="C3676" t="str">
            <v>Jijoca de Jericoacoara</v>
          </cell>
          <cell r="D3676" t="str">
            <v>CE</v>
          </cell>
          <cell r="E3676">
            <v>23</v>
          </cell>
          <cell r="F3676">
            <v>7254</v>
          </cell>
          <cell r="G3676">
            <v>16880</v>
          </cell>
          <cell r="H3676">
            <v>2307254</v>
          </cell>
          <cell r="I3676">
            <v>17002</v>
          </cell>
          <cell r="J3676">
            <v>17744</v>
          </cell>
          <cell r="K3676">
            <v>18292</v>
          </cell>
        </row>
        <row r="3677">
          <cell r="A3677">
            <v>1302801</v>
          </cell>
          <cell r="B3677">
            <v>130280</v>
          </cell>
          <cell r="C3677" t="str">
            <v>Maraã</v>
          </cell>
          <cell r="D3677" t="str">
            <v>AM</v>
          </cell>
          <cell r="E3677">
            <v>13</v>
          </cell>
          <cell r="F3677">
            <v>2801</v>
          </cell>
          <cell r="G3677">
            <v>18135</v>
          </cell>
          <cell r="H3677">
            <v>1302801</v>
          </cell>
          <cell r="I3677">
            <v>17364</v>
          </cell>
          <cell r="J3677">
            <v>17596</v>
          </cell>
          <cell r="K3677">
            <v>18310</v>
          </cell>
        </row>
        <row r="3678">
          <cell r="A3678">
            <v>3132107</v>
          </cell>
          <cell r="B3678">
            <v>313210</v>
          </cell>
          <cell r="C3678" t="str">
            <v>Itacarambi</v>
          </cell>
          <cell r="D3678" t="str">
            <v>MG</v>
          </cell>
          <cell r="E3678">
            <v>31</v>
          </cell>
          <cell r="F3678">
            <v>32107</v>
          </cell>
          <cell r="G3678">
            <v>18261</v>
          </cell>
          <cell r="H3678">
            <v>3132107</v>
          </cell>
          <cell r="I3678">
            <v>17739</v>
          </cell>
          <cell r="J3678">
            <v>17761</v>
          </cell>
          <cell r="K3678">
            <v>18316</v>
          </cell>
        </row>
        <row r="3679">
          <cell r="A3679">
            <v>5107305</v>
          </cell>
          <cell r="B3679">
            <v>510730</v>
          </cell>
          <cell r="C3679" t="str">
            <v>São José do Rio Claro</v>
          </cell>
          <cell r="D3679" t="str">
            <v>MT</v>
          </cell>
          <cell r="E3679">
            <v>51</v>
          </cell>
          <cell r="F3679">
            <v>7305</v>
          </cell>
          <cell r="G3679">
            <v>18637</v>
          </cell>
          <cell r="H3679">
            <v>5107305</v>
          </cell>
          <cell r="I3679">
            <v>17128</v>
          </cell>
          <cell r="J3679">
            <v>17786</v>
          </cell>
          <cell r="K3679">
            <v>18339</v>
          </cell>
        </row>
        <row r="3680">
          <cell r="A3680">
            <v>1300102</v>
          </cell>
          <cell r="B3680">
            <v>130010</v>
          </cell>
          <cell r="C3680" t="str">
            <v>Anori</v>
          </cell>
          <cell r="D3680" t="str">
            <v>AM</v>
          </cell>
          <cell r="E3680">
            <v>13</v>
          </cell>
          <cell r="F3680">
            <v>102</v>
          </cell>
          <cell r="G3680">
            <v>14688</v>
          </cell>
          <cell r="H3680">
            <v>1300102</v>
          </cell>
          <cell r="I3680">
            <v>16289</v>
          </cell>
          <cell r="J3680">
            <v>17072</v>
          </cell>
          <cell r="K3680">
            <v>18351</v>
          </cell>
        </row>
        <row r="3681">
          <cell r="A3681">
            <v>2908705</v>
          </cell>
          <cell r="B3681">
            <v>290870</v>
          </cell>
          <cell r="C3681" t="str">
            <v>Condeúba</v>
          </cell>
          <cell r="D3681" t="str">
            <v>BA</v>
          </cell>
          <cell r="E3681">
            <v>29</v>
          </cell>
          <cell r="F3681">
            <v>8705</v>
          </cell>
          <cell r="G3681">
            <v>17210</v>
          </cell>
          <cell r="H3681">
            <v>2908705</v>
          </cell>
          <cell r="I3681">
            <v>16888</v>
          </cell>
          <cell r="J3681">
            <v>17421</v>
          </cell>
          <cell r="K3681">
            <v>18359</v>
          </cell>
        </row>
        <row r="3682">
          <cell r="A3682">
            <v>2406106</v>
          </cell>
          <cell r="B3682">
            <v>240610</v>
          </cell>
          <cell r="C3682" t="str">
            <v>Jucurutu</v>
          </cell>
          <cell r="D3682" t="str">
            <v>RN</v>
          </cell>
          <cell r="E3682">
            <v>24</v>
          </cell>
          <cell r="F3682">
            <v>6106</v>
          </cell>
          <cell r="G3682">
            <v>18069</v>
          </cell>
          <cell r="H3682">
            <v>2406106</v>
          </cell>
          <cell r="I3682">
            <v>17692</v>
          </cell>
          <cell r="J3682">
            <v>17749</v>
          </cell>
          <cell r="K3682">
            <v>18366</v>
          </cell>
        </row>
        <row r="3683">
          <cell r="A3683">
            <v>1304104</v>
          </cell>
          <cell r="B3683">
            <v>130410</v>
          </cell>
          <cell r="C3683" t="str">
            <v>Tapauá</v>
          </cell>
          <cell r="D3683" t="str">
            <v>AM</v>
          </cell>
          <cell r="E3683">
            <v>13</v>
          </cell>
          <cell r="F3683">
            <v>4104</v>
          </cell>
          <cell r="G3683">
            <v>19884</v>
          </cell>
          <cell r="H3683">
            <v>1304104</v>
          </cell>
          <cell r="I3683">
            <v>19077</v>
          </cell>
          <cell r="J3683">
            <v>17903</v>
          </cell>
          <cell r="K3683">
            <v>18383</v>
          </cell>
        </row>
        <row r="3684">
          <cell r="A3684">
            <v>5103007</v>
          </cell>
          <cell r="B3684">
            <v>510300</v>
          </cell>
          <cell r="C3684" t="str">
            <v>Chapada dos Guimarães</v>
          </cell>
          <cell r="D3684" t="str">
            <v>MT</v>
          </cell>
          <cell r="E3684">
            <v>51</v>
          </cell>
          <cell r="F3684">
            <v>3007</v>
          </cell>
          <cell r="G3684">
            <v>18190</v>
          </cell>
          <cell r="H3684">
            <v>5103007</v>
          </cell>
          <cell r="I3684">
            <v>17799</v>
          </cell>
          <cell r="J3684">
            <v>18133</v>
          </cell>
          <cell r="K3684">
            <v>18393</v>
          </cell>
        </row>
        <row r="3685">
          <cell r="A3685">
            <v>2912400</v>
          </cell>
          <cell r="B3685">
            <v>291240</v>
          </cell>
          <cell r="C3685" t="str">
            <v>Ibipeba</v>
          </cell>
          <cell r="D3685" t="str">
            <v>BA</v>
          </cell>
          <cell r="E3685">
            <v>29</v>
          </cell>
          <cell r="F3685">
            <v>12400</v>
          </cell>
          <cell r="G3685">
            <v>17666</v>
          </cell>
          <cell r="H3685">
            <v>2912400</v>
          </cell>
          <cell r="I3685">
            <v>17021</v>
          </cell>
          <cell r="J3685">
            <v>17277</v>
          </cell>
          <cell r="K3685">
            <v>18398</v>
          </cell>
        </row>
        <row r="3686">
          <cell r="A3686">
            <v>2919702</v>
          </cell>
          <cell r="B3686">
            <v>291970</v>
          </cell>
          <cell r="C3686" t="str">
            <v>Macarani</v>
          </cell>
          <cell r="D3686" t="str">
            <v>BA</v>
          </cell>
          <cell r="E3686">
            <v>29</v>
          </cell>
          <cell r="F3686">
            <v>19702</v>
          </cell>
          <cell r="G3686">
            <v>16940</v>
          </cell>
          <cell r="H3686">
            <v>2919702</v>
          </cell>
          <cell r="I3686">
            <v>17088</v>
          </cell>
          <cell r="J3686">
            <v>17253</v>
          </cell>
          <cell r="K3686">
            <v>18419</v>
          </cell>
        </row>
        <row r="3687">
          <cell r="A3687">
            <v>2924306</v>
          </cell>
          <cell r="B3687">
            <v>292430</v>
          </cell>
          <cell r="C3687" t="str">
            <v>Piatã</v>
          </cell>
          <cell r="D3687" t="str">
            <v>BA</v>
          </cell>
          <cell r="E3687">
            <v>29</v>
          </cell>
          <cell r="F3687">
            <v>24306</v>
          </cell>
          <cell r="G3687">
            <v>18470</v>
          </cell>
          <cell r="H3687">
            <v>2924306</v>
          </cell>
          <cell r="I3687">
            <v>17985</v>
          </cell>
          <cell r="J3687">
            <v>17257</v>
          </cell>
          <cell r="K3687">
            <v>18421</v>
          </cell>
        </row>
        <row r="3688">
          <cell r="A3688">
            <v>4208807</v>
          </cell>
          <cell r="B3688">
            <v>420880</v>
          </cell>
          <cell r="C3688" t="str">
            <v>Jaguaruna</v>
          </cell>
          <cell r="D3688" t="str">
            <v>SC</v>
          </cell>
          <cell r="E3688">
            <v>42</v>
          </cell>
          <cell r="F3688">
            <v>8807</v>
          </cell>
          <cell r="G3688">
            <v>16418</v>
          </cell>
          <cell r="H3688">
            <v>4208807</v>
          </cell>
          <cell r="I3688">
            <v>17291</v>
          </cell>
          <cell r="J3688">
            <v>17695</v>
          </cell>
          <cell r="K3688">
            <v>18425</v>
          </cell>
        </row>
        <row r="3689">
          <cell r="A3689">
            <v>5106232</v>
          </cell>
          <cell r="B3689">
            <v>510623</v>
          </cell>
          <cell r="C3689" t="str">
            <v>Nova Olímpia</v>
          </cell>
          <cell r="D3689" t="str">
            <v>MT</v>
          </cell>
          <cell r="E3689">
            <v>51</v>
          </cell>
          <cell r="F3689">
            <v>6232</v>
          </cell>
          <cell r="G3689">
            <v>20944</v>
          </cell>
          <cell r="H3689">
            <v>5106232</v>
          </cell>
          <cell r="I3689">
            <v>17529</v>
          </cell>
          <cell r="J3689">
            <v>18018</v>
          </cell>
          <cell r="K3689">
            <v>18437</v>
          </cell>
        </row>
        <row r="3690">
          <cell r="A3690">
            <v>2930303</v>
          </cell>
          <cell r="B3690">
            <v>293030</v>
          </cell>
          <cell r="C3690" t="str">
            <v>Serra Dourada</v>
          </cell>
          <cell r="D3690" t="str">
            <v>BA</v>
          </cell>
          <cell r="E3690">
            <v>29</v>
          </cell>
          <cell r="F3690">
            <v>30303</v>
          </cell>
          <cell r="G3690">
            <v>17858</v>
          </cell>
          <cell r="H3690">
            <v>2930303</v>
          </cell>
          <cell r="I3690">
            <v>18112</v>
          </cell>
          <cell r="J3690">
            <v>17963</v>
          </cell>
          <cell r="K3690">
            <v>18467</v>
          </cell>
        </row>
        <row r="3691">
          <cell r="A3691">
            <v>2202604</v>
          </cell>
          <cell r="B3691">
            <v>220260</v>
          </cell>
          <cell r="C3691" t="str">
            <v>Castelo do Piauí</v>
          </cell>
          <cell r="D3691" t="str">
            <v>PI</v>
          </cell>
          <cell r="E3691">
            <v>22</v>
          </cell>
          <cell r="F3691">
            <v>2604</v>
          </cell>
          <cell r="G3691">
            <v>19142</v>
          </cell>
          <cell r="H3691">
            <v>2202604</v>
          </cell>
          <cell r="I3691">
            <v>18338</v>
          </cell>
          <cell r="J3691">
            <v>18336</v>
          </cell>
          <cell r="K3691">
            <v>18469</v>
          </cell>
        </row>
        <row r="3692">
          <cell r="A3692">
            <v>2905305</v>
          </cell>
          <cell r="B3692">
            <v>290530</v>
          </cell>
          <cell r="C3692" t="str">
            <v>Cafarnaum</v>
          </cell>
          <cell r="D3692" t="str">
            <v>BA</v>
          </cell>
          <cell r="E3692">
            <v>29</v>
          </cell>
          <cell r="F3692">
            <v>5305</v>
          </cell>
          <cell r="G3692">
            <v>18314</v>
          </cell>
          <cell r="H3692">
            <v>2905305</v>
          </cell>
          <cell r="I3692">
            <v>17212</v>
          </cell>
          <cell r="J3692">
            <v>17398</v>
          </cell>
          <cell r="K3692">
            <v>18489</v>
          </cell>
        </row>
        <row r="3693">
          <cell r="A3693">
            <v>3140902</v>
          </cell>
          <cell r="B3693">
            <v>314090</v>
          </cell>
          <cell r="C3693" t="str">
            <v>Matipó</v>
          </cell>
          <cell r="D3693" t="str">
            <v>MG</v>
          </cell>
          <cell r="E3693">
            <v>31</v>
          </cell>
          <cell r="F3693">
            <v>40902</v>
          </cell>
          <cell r="G3693">
            <v>17017</v>
          </cell>
          <cell r="H3693">
            <v>3140902</v>
          </cell>
          <cell r="I3693">
            <v>17639</v>
          </cell>
          <cell r="J3693">
            <v>17843</v>
          </cell>
          <cell r="K3693">
            <v>18491</v>
          </cell>
        </row>
        <row r="3694">
          <cell r="A3694">
            <v>5220405</v>
          </cell>
          <cell r="B3694">
            <v>522040</v>
          </cell>
          <cell r="C3694" t="str">
            <v>São Simão</v>
          </cell>
          <cell r="D3694" t="str">
            <v>GO</v>
          </cell>
          <cell r="E3694">
            <v>52</v>
          </cell>
          <cell r="F3694">
            <v>20405</v>
          </cell>
          <cell r="G3694">
            <v>14373</v>
          </cell>
          <cell r="H3694">
            <v>5220405</v>
          </cell>
          <cell r="I3694">
            <v>17086</v>
          </cell>
          <cell r="J3694">
            <v>17622</v>
          </cell>
          <cell r="K3694">
            <v>18493</v>
          </cell>
        </row>
        <row r="3695">
          <cell r="A3695">
            <v>2205201</v>
          </cell>
          <cell r="B3695">
            <v>220520</v>
          </cell>
          <cell r="C3695" t="str">
            <v>Jaicós</v>
          </cell>
          <cell r="D3695" t="str">
            <v>PI</v>
          </cell>
          <cell r="E3695">
            <v>22</v>
          </cell>
          <cell r="F3695">
            <v>5201</v>
          </cell>
          <cell r="G3695">
            <v>17786</v>
          </cell>
          <cell r="H3695">
            <v>2205201</v>
          </cell>
          <cell r="I3695">
            <v>18008</v>
          </cell>
          <cell r="J3695">
            <v>18364</v>
          </cell>
          <cell r="K3695">
            <v>18501</v>
          </cell>
        </row>
        <row r="3696">
          <cell r="A3696">
            <v>5006002</v>
          </cell>
          <cell r="B3696">
            <v>500600</v>
          </cell>
          <cell r="C3696" t="str">
            <v>Nova Alvorada do Sul</v>
          </cell>
          <cell r="D3696" t="str">
            <v>MS</v>
          </cell>
          <cell r="E3696">
            <v>50</v>
          </cell>
          <cell r="F3696">
            <v>6002</v>
          </cell>
          <cell r="G3696">
            <v>12673</v>
          </cell>
          <cell r="H3696">
            <v>5006002</v>
          </cell>
          <cell r="I3696">
            <v>16433</v>
          </cell>
          <cell r="J3696">
            <v>17410</v>
          </cell>
          <cell r="K3696">
            <v>18503</v>
          </cell>
        </row>
        <row r="3697">
          <cell r="A3697">
            <v>3134608</v>
          </cell>
          <cell r="B3697">
            <v>313460</v>
          </cell>
          <cell r="C3697" t="str">
            <v>Jaboticatubas</v>
          </cell>
          <cell r="D3697" t="str">
            <v>MG</v>
          </cell>
          <cell r="E3697">
            <v>31</v>
          </cell>
          <cell r="F3697">
            <v>34608</v>
          </cell>
          <cell r="G3697">
            <v>16513</v>
          </cell>
          <cell r="H3697">
            <v>3134608</v>
          </cell>
          <cell r="I3697">
            <v>17119</v>
          </cell>
          <cell r="J3697">
            <v>17679</v>
          </cell>
          <cell r="K3697">
            <v>18508</v>
          </cell>
        </row>
        <row r="3698">
          <cell r="A3698">
            <v>2703304</v>
          </cell>
          <cell r="B3698">
            <v>270330</v>
          </cell>
          <cell r="C3698" t="str">
            <v>Inhapi</v>
          </cell>
          <cell r="D3698" t="str">
            <v>AL</v>
          </cell>
          <cell r="E3698">
            <v>27</v>
          </cell>
          <cell r="F3698">
            <v>3304</v>
          </cell>
          <cell r="G3698">
            <v>18166</v>
          </cell>
          <cell r="H3698">
            <v>2703304</v>
          </cell>
          <cell r="I3698">
            <v>17902</v>
          </cell>
          <cell r="J3698">
            <v>17839</v>
          </cell>
          <cell r="K3698">
            <v>18516</v>
          </cell>
        </row>
        <row r="3699">
          <cell r="A3699">
            <v>2910750</v>
          </cell>
          <cell r="B3699">
            <v>291075</v>
          </cell>
          <cell r="C3699" t="str">
            <v>Fátima</v>
          </cell>
          <cell r="D3699" t="str">
            <v>BA</v>
          </cell>
          <cell r="E3699">
            <v>29</v>
          </cell>
          <cell r="F3699">
            <v>10750</v>
          </cell>
          <cell r="G3699">
            <v>19703</v>
          </cell>
          <cell r="H3699">
            <v>2910750</v>
          </cell>
          <cell r="I3699">
            <v>17652</v>
          </cell>
          <cell r="J3699">
            <v>17555</v>
          </cell>
          <cell r="K3699">
            <v>18524</v>
          </cell>
        </row>
        <row r="3700">
          <cell r="A3700">
            <v>2903508</v>
          </cell>
          <cell r="B3700">
            <v>290350</v>
          </cell>
          <cell r="C3700" t="str">
            <v>Belo Campo</v>
          </cell>
          <cell r="D3700" t="str">
            <v>BA</v>
          </cell>
          <cell r="E3700">
            <v>29</v>
          </cell>
          <cell r="F3700">
            <v>3508</v>
          </cell>
          <cell r="G3700">
            <v>15185</v>
          </cell>
          <cell r="H3700">
            <v>2903508</v>
          </cell>
          <cell r="I3700">
            <v>16026</v>
          </cell>
          <cell r="J3700">
            <v>17625</v>
          </cell>
          <cell r="K3700">
            <v>18539</v>
          </cell>
        </row>
        <row r="3701">
          <cell r="A3701">
            <v>2107100</v>
          </cell>
          <cell r="B3701">
            <v>210710</v>
          </cell>
          <cell r="C3701" t="str">
            <v>Morros</v>
          </cell>
          <cell r="D3701" t="str">
            <v>MA</v>
          </cell>
          <cell r="E3701">
            <v>21</v>
          </cell>
          <cell r="F3701">
            <v>7100</v>
          </cell>
          <cell r="G3701">
            <v>17916</v>
          </cell>
          <cell r="H3701">
            <v>2107100</v>
          </cell>
          <cell r="I3701">
            <v>17805</v>
          </cell>
          <cell r="J3701">
            <v>18265</v>
          </cell>
          <cell r="K3701">
            <v>18544</v>
          </cell>
        </row>
        <row r="3702">
          <cell r="A3702">
            <v>2912905</v>
          </cell>
          <cell r="B3702">
            <v>291290</v>
          </cell>
          <cell r="C3702" t="str">
            <v>Ibirataia</v>
          </cell>
          <cell r="D3702" t="str">
            <v>BA</v>
          </cell>
          <cell r="E3702">
            <v>29</v>
          </cell>
          <cell r="F3702">
            <v>12905</v>
          </cell>
          <cell r="G3702">
            <v>24544</v>
          </cell>
          <cell r="H3702">
            <v>2912905</v>
          </cell>
          <cell r="I3702">
            <v>18946</v>
          </cell>
          <cell r="J3702">
            <v>17959</v>
          </cell>
          <cell r="K3702">
            <v>18546</v>
          </cell>
        </row>
        <row r="3703">
          <cell r="A3703">
            <v>2931806</v>
          </cell>
          <cell r="B3703">
            <v>293180</v>
          </cell>
          <cell r="C3703" t="str">
            <v>Tremedal</v>
          </cell>
          <cell r="D3703" t="str">
            <v>BA</v>
          </cell>
          <cell r="E3703">
            <v>29</v>
          </cell>
          <cell r="F3703">
            <v>31806</v>
          </cell>
          <cell r="G3703">
            <v>18433</v>
          </cell>
          <cell r="H3703">
            <v>2931806</v>
          </cell>
          <cell r="I3703">
            <v>17032</v>
          </cell>
          <cell r="J3703">
            <v>17750</v>
          </cell>
          <cell r="K3703">
            <v>18560</v>
          </cell>
        </row>
        <row r="3704">
          <cell r="A3704">
            <v>2704104</v>
          </cell>
          <cell r="B3704">
            <v>270410</v>
          </cell>
          <cell r="C3704" t="str">
            <v>Lagoa da Canoa</v>
          </cell>
          <cell r="D3704" t="str">
            <v>AL</v>
          </cell>
          <cell r="E3704">
            <v>27</v>
          </cell>
          <cell r="F3704">
            <v>4104</v>
          </cell>
          <cell r="G3704">
            <v>18196</v>
          </cell>
          <cell r="H3704">
            <v>2704104</v>
          </cell>
          <cell r="I3704">
            <v>18253</v>
          </cell>
          <cell r="J3704">
            <v>17988</v>
          </cell>
          <cell r="K3704">
            <v>18566</v>
          </cell>
        </row>
        <row r="3705">
          <cell r="A3705">
            <v>4212205</v>
          </cell>
          <cell r="B3705">
            <v>421220</v>
          </cell>
          <cell r="C3705" t="str">
            <v>Papanduva</v>
          </cell>
          <cell r="D3705" t="str">
            <v>SC</v>
          </cell>
          <cell r="E3705">
            <v>42</v>
          </cell>
          <cell r="F3705">
            <v>12205</v>
          </cell>
          <cell r="G3705">
            <v>17670</v>
          </cell>
          <cell r="H3705">
            <v>4212205</v>
          </cell>
          <cell r="I3705">
            <v>17931</v>
          </cell>
          <cell r="J3705">
            <v>18096</v>
          </cell>
          <cell r="K3705">
            <v>18568</v>
          </cell>
        </row>
        <row r="3706">
          <cell r="A3706">
            <v>2511400</v>
          </cell>
          <cell r="B3706">
            <v>251140</v>
          </cell>
          <cell r="C3706" t="str">
            <v>Picuí</v>
          </cell>
          <cell r="D3706" t="str">
            <v>PB</v>
          </cell>
          <cell r="E3706">
            <v>25</v>
          </cell>
          <cell r="F3706">
            <v>11400</v>
          </cell>
          <cell r="G3706">
            <v>19359</v>
          </cell>
          <cell r="H3706">
            <v>2511400</v>
          </cell>
          <cell r="I3706">
            <v>18226</v>
          </cell>
          <cell r="J3706">
            <v>18272</v>
          </cell>
          <cell r="K3706">
            <v>18597</v>
          </cell>
        </row>
        <row r="3707">
          <cell r="A3707">
            <v>5205513</v>
          </cell>
          <cell r="B3707">
            <v>520551</v>
          </cell>
          <cell r="C3707" t="str">
            <v>Cocalzinho de Goiás</v>
          </cell>
          <cell r="D3707" t="str">
            <v>GO</v>
          </cell>
          <cell r="E3707">
            <v>52</v>
          </cell>
          <cell r="F3707">
            <v>5513</v>
          </cell>
          <cell r="G3707">
            <v>15296</v>
          </cell>
          <cell r="H3707">
            <v>5205513</v>
          </cell>
          <cell r="I3707">
            <v>17391</v>
          </cell>
          <cell r="J3707">
            <v>17827</v>
          </cell>
          <cell r="K3707">
            <v>18623</v>
          </cell>
        </row>
        <row r="3708">
          <cell r="A3708">
            <v>2600203</v>
          </cell>
          <cell r="B3708">
            <v>260020</v>
          </cell>
          <cell r="C3708" t="str">
            <v>Afrânio</v>
          </cell>
          <cell r="D3708" t="str">
            <v>PE</v>
          </cell>
          <cell r="E3708">
            <v>26</v>
          </cell>
          <cell r="F3708">
            <v>203</v>
          </cell>
          <cell r="G3708">
            <v>17445</v>
          </cell>
          <cell r="H3708">
            <v>2600203</v>
          </cell>
          <cell r="I3708">
            <v>17588</v>
          </cell>
          <cell r="J3708">
            <v>17975</v>
          </cell>
          <cell r="K3708">
            <v>18625</v>
          </cell>
        </row>
        <row r="3709">
          <cell r="A3709">
            <v>2303105</v>
          </cell>
          <cell r="B3709">
            <v>230310</v>
          </cell>
          <cell r="C3709" t="str">
            <v>Cariré</v>
          </cell>
          <cell r="D3709" t="str">
            <v>CE</v>
          </cell>
          <cell r="E3709">
            <v>23</v>
          </cell>
          <cell r="F3709">
            <v>3105</v>
          </cell>
          <cell r="G3709">
            <v>19132</v>
          </cell>
          <cell r="H3709">
            <v>2303105</v>
          </cell>
          <cell r="I3709">
            <v>18348</v>
          </cell>
          <cell r="J3709">
            <v>18391</v>
          </cell>
          <cell r="K3709">
            <v>18629</v>
          </cell>
        </row>
        <row r="3710">
          <cell r="A3710">
            <v>2108900</v>
          </cell>
          <cell r="B3710">
            <v>210890</v>
          </cell>
          <cell r="C3710" t="str">
            <v>Poção de Pedras</v>
          </cell>
          <cell r="D3710" t="str">
            <v>MA</v>
          </cell>
          <cell r="E3710">
            <v>21</v>
          </cell>
          <cell r="F3710">
            <v>8900</v>
          </cell>
          <cell r="G3710">
            <v>15533</v>
          </cell>
          <cell r="H3710">
            <v>2108900</v>
          </cell>
          <cell r="I3710">
            <v>19705</v>
          </cell>
          <cell r="J3710">
            <v>19165</v>
          </cell>
          <cell r="K3710">
            <v>18633</v>
          </cell>
        </row>
        <row r="3711">
          <cell r="A3711">
            <v>2932457</v>
          </cell>
          <cell r="B3711">
            <v>293245</v>
          </cell>
          <cell r="C3711" t="str">
            <v>Umburanas</v>
          </cell>
          <cell r="D3711" t="str">
            <v>BA</v>
          </cell>
          <cell r="E3711">
            <v>29</v>
          </cell>
          <cell r="F3711">
            <v>32457</v>
          </cell>
          <cell r="G3711">
            <v>17096</v>
          </cell>
          <cell r="H3711">
            <v>2932457</v>
          </cell>
          <cell r="I3711">
            <v>17010</v>
          </cell>
          <cell r="J3711">
            <v>17432</v>
          </cell>
          <cell r="K3711">
            <v>18635</v>
          </cell>
        </row>
        <row r="3712">
          <cell r="A3712">
            <v>2908309</v>
          </cell>
          <cell r="B3712">
            <v>290830</v>
          </cell>
          <cell r="C3712" t="str">
            <v>Conceição do Almeida</v>
          </cell>
          <cell r="D3712" t="str">
            <v>BA</v>
          </cell>
          <cell r="E3712">
            <v>29</v>
          </cell>
          <cell r="F3712">
            <v>8309</v>
          </cell>
          <cell r="G3712">
            <v>17974</v>
          </cell>
          <cell r="H3712">
            <v>2908309</v>
          </cell>
          <cell r="I3712">
            <v>17895</v>
          </cell>
          <cell r="J3712">
            <v>17705</v>
          </cell>
          <cell r="K3712">
            <v>18644</v>
          </cell>
        </row>
        <row r="3713">
          <cell r="A3713">
            <v>2106300</v>
          </cell>
          <cell r="B3713">
            <v>210630</v>
          </cell>
          <cell r="C3713" t="str">
            <v>Magalhães de Almeida</v>
          </cell>
          <cell r="D3713" t="str">
            <v>MA</v>
          </cell>
          <cell r="E3713">
            <v>21</v>
          </cell>
          <cell r="F3713">
            <v>6300</v>
          </cell>
          <cell r="G3713">
            <v>14808</v>
          </cell>
          <cell r="H3713">
            <v>2106300</v>
          </cell>
          <cell r="I3713">
            <v>17633</v>
          </cell>
          <cell r="J3713">
            <v>18277</v>
          </cell>
          <cell r="K3713">
            <v>18680</v>
          </cell>
        </row>
        <row r="3714">
          <cell r="A3714">
            <v>2512705</v>
          </cell>
          <cell r="B3714">
            <v>251270</v>
          </cell>
          <cell r="C3714" t="str">
            <v>Remígio</v>
          </cell>
          <cell r="D3714" t="str">
            <v>PB</v>
          </cell>
          <cell r="E3714">
            <v>25</v>
          </cell>
          <cell r="F3714">
            <v>12705</v>
          </cell>
          <cell r="G3714">
            <v>17423</v>
          </cell>
          <cell r="H3714">
            <v>2512705</v>
          </cell>
          <cell r="I3714">
            <v>17582</v>
          </cell>
          <cell r="J3714">
            <v>18075</v>
          </cell>
          <cell r="K3714">
            <v>18686</v>
          </cell>
        </row>
        <row r="3715">
          <cell r="A3715">
            <v>2108009</v>
          </cell>
          <cell r="B3715">
            <v>210800</v>
          </cell>
          <cell r="C3715" t="str">
            <v>Pastos Bons</v>
          </cell>
          <cell r="D3715" t="str">
            <v>MA</v>
          </cell>
          <cell r="E3715">
            <v>21</v>
          </cell>
          <cell r="F3715">
            <v>8009</v>
          </cell>
          <cell r="G3715">
            <v>18306</v>
          </cell>
          <cell r="H3715">
            <v>2108009</v>
          </cell>
          <cell r="I3715">
            <v>18079</v>
          </cell>
          <cell r="J3715">
            <v>18461</v>
          </cell>
          <cell r="K3715">
            <v>18687</v>
          </cell>
        </row>
        <row r="3716">
          <cell r="A3716">
            <v>4106803</v>
          </cell>
          <cell r="B3716">
            <v>410680</v>
          </cell>
          <cell r="C3716" t="str">
            <v>Cruz Machado</v>
          </cell>
          <cell r="D3716" t="str">
            <v>PR</v>
          </cell>
          <cell r="E3716">
            <v>41</v>
          </cell>
          <cell r="F3716">
            <v>6803</v>
          </cell>
          <cell r="G3716">
            <v>19132</v>
          </cell>
          <cell r="H3716">
            <v>4106803</v>
          </cell>
          <cell r="I3716">
            <v>18043</v>
          </cell>
          <cell r="J3716">
            <v>18097</v>
          </cell>
          <cell r="K3716">
            <v>18702</v>
          </cell>
        </row>
        <row r="3717">
          <cell r="A3717">
            <v>3511409</v>
          </cell>
          <cell r="B3717">
            <v>351140</v>
          </cell>
          <cell r="C3717" t="str">
            <v>Cerqueira César</v>
          </cell>
          <cell r="D3717" t="str">
            <v>SP</v>
          </cell>
          <cell r="E3717">
            <v>35</v>
          </cell>
          <cell r="F3717">
            <v>11409</v>
          </cell>
          <cell r="G3717">
            <v>17337</v>
          </cell>
          <cell r="H3717">
            <v>3511409</v>
          </cell>
          <cell r="I3717">
            <v>17532</v>
          </cell>
          <cell r="J3717">
            <v>17893</v>
          </cell>
          <cell r="K3717">
            <v>18703</v>
          </cell>
        </row>
        <row r="3718">
          <cell r="A3718">
            <v>3124005</v>
          </cell>
          <cell r="B3718">
            <v>312400</v>
          </cell>
          <cell r="C3718" t="str">
            <v>Ervália</v>
          </cell>
          <cell r="D3718" t="str">
            <v>MG</v>
          </cell>
          <cell r="E3718">
            <v>31</v>
          </cell>
          <cell r="F3718">
            <v>24005</v>
          </cell>
          <cell r="G3718">
            <v>18855</v>
          </cell>
          <cell r="H3718">
            <v>3124005</v>
          </cell>
          <cell r="I3718">
            <v>17958</v>
          </cell>
          <cell r="J3718">
            <v>18087</v>
          </cell>
          <cell r="K3718">
            <v>18707</v>
          </cell>
        </row>
        <row r="3719">
          <cell r="A3719">
            <v>1600535</v>
          </cell>
          <cell r="B3719">
            <v>160053</v>
          </cell>
          <cell r="C3719" t="str">
            <v>Porto Grande</v>
          </cell>
          <cell r="D3719" t="str">
            <v>AP</v>
          </cell>
          <cell r="E3719">
            <v>16</v>
          </cell>
          <cell r="F3719">
            <v>535</v>
          </cell>
          <cell r="G3719">
            <v>14951</v>
          </cell>
          <cell r="H3719">
            <v>1600535</v>
          </cell>
          <cell r="I3719">
            <v>16825</v>
          </cell>
          <cell r="J3719">
            <v>17680</v>
          </cell>
          <cell r="K3719">
            <v>18708</v>
          </cell>
        </row>
        <row r="3720">
          <cell r="A3720">
            <v>2904852</v>
          </cell>
          <cell r="B3720">
            <v>290485</v>
          </cell>
          <cell r="C3720" t="str">
            <v>Cabaceiras do Paraguaçu</v>
          </cell>
          <cell r="D3720" t="str">
            <v>BA</v>
          </cell>
          <cell r="E3720">
            <v>29</v>
          </cell>
          <cell r="F3720">
            <v>4852</v>
          </cell>
          <cell r="G3720">
            <v>18569</v>
          </cell>
          <cell r="H3720">
            <v>2904852</v>
          </cell>
          <cell r="I3720">
            <v>17327</v>
          </cell>
          <cell r="J3720">
            <v>17582</v>
          </cell>
          <cell r="K3720">
            <v>18713</v>
          </cell>
        </row>
        <row r="3721">
          <cell r="A3721">
            <v>1506351</v>
          </cell>
          <cell r="B3721">
            <v>150635</v>
          </cell>
          <cell r="C3721" t="str">
            <v>Santa Bárbara do Pará</v>
          </cell>
          <cell r="D3721" t="str">
            <v>PA</v>
          </cell>
          <cell r="E3721">
            <v>15</v>
          </cell>
          <cell r="F3721">
            <v>6351</v>
          </cell>
          <cell r="G3721">
            <v>14740</v>
          </cell>
          <cell r="H3721">
            <v>1506351</v>
          </cell>
          <cell r="I3721">
            <v>17154</v>
          </cell>
          <cell r="J3721">
            <v>18012</v>
          </cell>
          <cell r="K3721">
            <v>18736</v>
          </cell>
        </row>
        <row r="3722">
          <cell r="A3722">
            <v>1600402</v>
          </cell>
          <cell r="B3722">
            <v>160040</v>
          </cell>
          <cell r="C3722" t="str">
            <v>Mazagão</v>
          </cell>
          <cell r="D3722" t="str">
            <v>AP</v>
          </cell>
          <cell r="E3722">
            <v>16</v>
          </cell>
          <cell r="F3722">
            <v>402</v>
          </cell>
          <cell r="G3722">
            <v>14655</v>
          </cell>
          <cell r="H3722">
            <v>1600402</v>
          </cell>
          <cell r="I3722">
            <v>17030</v>
          </cell>
          <cell r="J3722">
            <v>17794</v>
          </cell>
          <cell r="K3722">
            <v>18739</v>
          </cell>
        </row>
        <row r="3723">
          <cell r="A3723">
            <v>4218301</v>
          </cell>
          <cell r="B3723">
            <v>421830</v>
          </cell>
          <cell r="C3723" t="str">
            <v>Três Barras</v>
          </cell>
          <cell r="D3723" t="str">
            <v>SC</v>
          </cell>
          <cell r="E3723">
            <v>42</v>
          </cell>
          <cell r="F3723">
            <v>18301</v>
          </cell>
          <cell r="G3723">
            <v>18708</v>
          </cell>
          <cell r="H3723">
            <v>4218301</v>
          </cell>
          <cell r="I3723">
            <v>18131</v>
          </cell>
          <cell r="J3723">
            <v>18281</v>
          </cell>
          <cell r="K3723">
            <v>18740</v>
          </cell>
        </row>
        <row r="3724">
          <cell r="A3724">
            <v>1503044</v>
          </cell>
          <cell r="B3724">
            <v>150304</v>
          </cell>
          <cell r="C3724" t="str">
            <v>Floresta do Araguaia</v>
          </cell>
          <cell r="D3724" t="str">
            <v>PA</v>
          </cell>
          <cell r="E3724">
            <v>15</v>
          </cell>
          <cell r="F3724">
            <v>3044</v>
          </cell>
          <cell r="G3724">
            <v>15629</v>
          </cell>
          <cell r="H3724">
            <v>1503044</v>
          </cell>
          <cell r="I3724">
            <v>17825</v>
          </cell>
          <cell r="J3724">
            <v>18295</v>
          </cell>
          <cell r="K3724">
            <v>18741</v>
          </cell>
        </row>
        <row r="3725">
          <cell r="A3725">
            <v>2901601</v>
          </cell>
          <cell r="B3725">
            <v>290160</v>
          </cell>
          <cell r="C3725" t="str">
            <v>Antas</v>
          </cell>
          <cell r="D3725" t="str">
            <v>BA</v>
          </cell>
          <cell r="E3725">
            <v>29</v>
          </cell>
          <cell r="F3725">
            <v>1601</v>
          </cell>
          <cell r="G3725">
            <v>17583</v>
          </cell>
          <cell r="H3725">
            <v>2901601</v>
          </cell>
          <cell r="I3725">
            <v>17078</v>
          </cell>
          <cell r="J3725">
            <v>17526</v>
          </cell>
          <cell r="K3725">
            <v>18744</v>
          </cell>
        </row>
        <row r="3726">
          <cell r="A3726">
            <v>2102507</v>
          </cell>
          <cell r="B3726">
            <v>210250</v>
          </cell>
          <cell r="C3726" t="str">
            <v>Cajari</v>
          </cell>
          <cell r="D3726" t="str">
            <v>MA</v>
          </cell>
          <cell r="E3726">
            <v>21</v>
          </cell>
          <cell r="F3726">
            <v>2507</v>
          </cell>
          <cell r="G3726">
            <v>13170</v>
          </cell>
          <cell r="H3726">
            <v>2102507</v>
          </cell>
          <cell r="I3726">
            <v>18348</v>
          </cell>
          <cell r="J3726">
            <v>18603</v>
          </cell>
          <cell r="K3726">
            <v>18751</v>
          </cell>
        </row>
        <row r="3727">
          <cell r="A3727">
            <v>2913101</v>
          </cell>
          <cell r="B3727">
            <v>291310</v>
          </cell>
          <cell r="C3727" t="str">
            <v>Ibititá</v>
          </cell>
          <cell r="D3727" t="str">
            <v>BA</v>
          </cell>
          <cell r="E3727">
            <v>29</v>
          </cell>
          <cell r="F3727">
            <v>13101</v>
          </cell>
          <cell r="G3727">
            <v>19410</v>
          </cell>
          <cell r="H3727">
            <v>2913101</v>
          </cell>
          <cell r="I3727">
            <v>17832</v>
          </cell>
          <cell r="J3727">
            <v>17763</v>
          </cell>
          <cell r="K3727">
            <v>18752</v>
          </cell>
        </row>
        <row r="3728">
          <cell r="A3728">
            <v>2504405</v>
          </cell>
          <cell r="B3728">
            <v>250440</v>
          </cell>
          <cell r="C3728" t="str">
            <v>Conceição</v>
          </cell>
          <cell r="D3728" t="str">
            <v>PB</v>
          </cell>
          <cell r="E3728">
            <v>25</v>
          </cell>
          <cell r="F3728">
            <v>4405</v>
          </cell>
          <cell r="G3728">
            <v>17988</v>
          </cell>
          <cell r="H3728">
            <v>2504405</v>
          </cell>
          <cell r="I3728">
            <v>18366</v>
          </cell>
          <cell r="J3728">
            <v>18429</v>
          </cell>
          <cell r="K3728">
            <v>18769</v>
          </cell>
        </row>
        <row r="3729">
          <cell r="A3729">
            <v>5107107</v>
          </cell>
          <cell r="B3729">
            <v>510710</v>
          </cell>
          <cell r="C3729" t="str">
            <v>São José dos Quatro Marcos</v>
          </cell>
          <cell r="D3729" t="str">
            <v>MT</v>
          </cell>
          <cell r="E3729">
            <v>51</v>
          </cell>
          <cell r="F3729">
            <v>7107</v>
          </cell>
          <cell r="G3729">
            <v>19493</v>
          </cell>
          <cell r="H3729">
            <v>5107107</v>
          </cell>
          <cell r="I3729">
            <v>18963</v>
          </cell>
          <cell r="J3729">
            <v>18894</v>
          </cell>
          <cell r="K3729">
            <v>18801</v>
          </cell>
        </row>
        <row r="3730">
          <cell r="A3730">
            <v>1708205</v>
          </cell>
          <cell r="B3730">
            <v>170820</v>
          </cell>
          <cell r="C3730" t="str">
            <v>Formoso do Araguaia</v>
          </cell>
          <cell r="D3730" t="str">
            <v>TO</v>
          </cell>
          <cell r="E3730">
            <v>17</v>
          </cell>
          <cell r="F3730">
            <v>8205</v>
          </cell>
          <cell r="G3730">
            <v>18719</v>
          </cell>
          <cell r="H3730">
            <v>1708205</v>
          </cell>
          <cell r="I3730">
            <v>18428</v>
          </cell>
          <cell r="J3730">
            <v>18369</v>
          </cell>
          <cell r="K3730">
            <v>18804</v>
          </cell>
        </row>
        <row r="3731">
          <cell r="A3731">
            <v>2303303</v>
          </cell>
          <cell r="B3731">
            <v>230330</v>
          </cell>
          <cell r="C3731" t="str">
            <v>Cariús</v>
          </cell>
          <cell r="D3731" t="str">
            <v>CE</v>
          </cell>
          <cell r="E3731">
            <v>23</v>
          </cell>
          <cell r="F3731">
            <v>3303</v>
          </cell>
          <cell r="G3731">
            <v>19338</v>
          </cell>
          <cell r="H3731">
            <v>2303303</v>
          </cell>
          <cell r="I3731">
            <v>18567</v>
          </cell>
          <cell r="J3731">
            <v>18586</v>
          </cell>
          <cell r="K3731">
            <v>18815</v>
          </cell>
        </row>
        <row r="3732">
          <cell r="A3732">
            <v>5003256</v>
          </cell>
          <cell r="B3732">
            <v>500325</v>
          </cell>
          <cell r="C3732" t="str">
            <v>Costa Rica</v>
          </cell>
          <cell r="D3732" t="str">
            <v>MS</v>
          </cell>
          <cell r="E3732">
            <v>50</v>
          </cell>
          <cell r="F3732">
            <v>3256</v>
          </cell>
          <cell r="G3732">
            <v>19228</v>
          </cell>
          <cell r="H3732">
            <v>5003256</v>
          </cell>
          <cell r="I3732">
            <v>19689</v>
          </cell>
          <cell r="J3732">
            <v>20348</v>
          </cell>
          <cell r="K3732">
            <v>18835</v>
          </cell>
        </row>
        <row r="3733">
          <cell r="A3733">
            <v>2500601</v>
          </cell>
          <cell r="B3733">
            <v>250060</v>
          </cell>
          <cell r="C3733" t="str">
            <v>Alhandra</v>
          </cell>
          <cell r="D3733" t="str">
            <v>PB</v>
          </cell>
          <cell r="E3733">
            <v>25</v>
          </cell>
          <cell r="F3733">
            <v>601</v>
          </cell>
          <cell r="G3733">
            <v>18941</v>
          </cell>
          <cell r="H3733">
            <v>2500601</v>
          </cell>
          <cell r="I3733">
            <v>18001</v>
          </cell>
          <cell r="J3733">
            <v>18324</v>
          </cell>
          <cell r="K3733">
            <v>18868</v>
          </cell>
        </row>
        <row r="3734">
          <cell r="A3734">
            <v>2903805</v>
          </cell>
          <cell r="B3734">
            <v>290380</v>
          </cell>
          <cell r="C3734" t="str">
            <v>Boa Vista do Tupim</v>
          </cell>
          <cell r="D3734" t="str">
            <v>BA</v>
          </cell>
          <cell r="E3734">
            <v>29</v>
          </cell>
          <cell r="F3734">
            <v>3805</v>
          </cell>
          <cell r="G3734">
            <v>18298</v>
          </cell>
          <cell r="H3734">
            <v>2903805</v>
          </cell>
          <cell r="I3734">
            <v>18000</v>
          </cell>
          <cell r="J3734">
            <v>17898</v>
          </cell>
          <cell r="K3734">
            <v>18888</v>
          </cell>
        </row>
        <row r="3735">
          <cell r="A3735">
            <v>3204351</v>
          </cell>
          <cell r="B3735">
            <v>320435</v>
          </cell>
          <cell r="C3735" t="str">
            <v>Rio Bananal</v>
          </cell>
          <cell r="D3735" t="str">
            <v>ES</v>
          </cell>
          <cell r="E3735">
            <v>32</v>
          </cell>
          <cell r="F3735">
            <v>4351</v>
          </cell>
          <cell r="G3735">
            <v>17247</v>
          </cell>
          <cell r="H3735">
            <v>3204351</v>
          </cell>
          <cell r="I3735">
            <v>17538</v>
          </cell>
          <cell r="J3735">
            <v>17713</v>
          </cell>
          <cell r="K3735">
            <v>18892</v>
          </cell>
        </row>
        <row r="3736">
          <cell r="A3736">
            <v>2606507</v>
          </cell>
          <cell r="B3736">
            <v>260650</v>
          </cell>
          <cell r="C3736" t="str">
            <v>Iati</v>
          </cell>
          <cell r="D3736" t="str">
            <v>PE</v>
          </cell>
          <cell r="E3736">
            <v>26</v>
          </cell>
          <cell r="F3736">
            <v>6507</v>
          </cell>
          <cell r="G3736">
            <v>18350</v>
          </cell>
          <cell r="H3736">
            <v>2606507</v>
          </cell>
          <cell r="I3736">
            <v>18271</v>
          </cell>
          <cell r="J3736">
            <v>18462</v>
          </cell>
          <cell r="K3736">
            <v>18913</v>
          </cell>
        </row>
        <row r="3737">
          <cell r="A3737">
            <v>3508702</v>
          </cell>
          <cell r="B3737">
            <v>350870</v>
          </cell>
          <cell r="C3737" t="str">
            <v>Caconde</v>
          </cell>
          <cell r="D3737" t="str">
            <v>SP</v>
          </cell>
          <cell r="E3737">
            <v>35</v>
          </cell>
          <cell r="F3737">
            <v>8702</v>
          </cell>
          <cell r="G3737">
            <v>19304</v>
          </cell>
          <cell r="H3737">
            <v>3508702</v>
          </cell>
          <cell r="I3737">
            <v>18536</v>
          </cell>
          <cell r="J3737">
            <v>18563</v>
          </cell>
          <cell r="K3737">
            <v>18926</v>
          </cell>
        </row>
        <row r="3738">
          <cell r="A3738">
            <v>3510302</v>
          </cell>
          <cell r="B3738">
            <v>351030</v>
          </cell>
          <cell r="C3738" t="str">
            <v>Capela do Alto</v>
          </cell>
          <cell r="D3738" t="str">
            <v>SP</v>
          </cell>
          <cell r="E3738">
            <v>35</v>
          </cell>
          <cell r="F3738">
            <v>10302</v>
          </cell>
          <cell r="G3738">
            <v>17232</v>
          </cell>
          <cell r="H3738">
            <v>3510302</v>
          </cell>
          <cell r="I3738">
            <v>17533</v>
          </cell>
          <cell r="J3738">
            <v>18029</v>
          </cell>
          <cell r="K3738">
            <v>18933</v>
          </cell>
        </row>
        <row r="3739">
          <cell r="A3739">
            <v>1506583</v>
          </cell>
          <cell r="B3739">
            <v>150658</v>
          </cell>
          <cell r="C3739" t="str">
            <v>Santa Maria das Barreiras</v>
          </cell>
          <cell r="D3739" t="str">
            <v>PA</v>
          </cell>
          <cell r="E3739">
            <v>15</v>
          </cell>
          <cell r="F3739">
            <v>6583</v>
          </cell>
          <cell r="G3739">
            <v>17778</v>
          </cell>
          <cell r="H3739">
            <v>1506583</v>
          </cell>
          <cell r="I3739">
            <v>17198</v>
          </cell>
          <cell r="J3739">
            <v>18150</v>
          </cell>
          <cell r="K3739">
            <v>18934</v>
          </cell>
        </row>
        <row r="3740">
          <cell r="A3740">
            <v>2107407</v>
          </cell>
          <cell r="B3740">
            <v>210740</v>
          </cell>
          <cell r="C3740" t="str">
            <v>Olho d'Água das Cunhãs</v>
          </cell>
          <cell r="D3740" t="str">
            <v>MA</v>
          </cell>
          <cell r="E3740">
            <v>21</v>
          </cell>
          <cell r="F3740">
            <v>7407</v>
          </cell>
          <cell r="G3740">
            <v>17923</v>
          </cell>
          <cell r="H3740">
            <v>2107407</v>
          </cell>
          <cell r="I3740">
            <v>18505</v>
          </cell>
          <cell r="J3740">
            <v>18816</v>
          </cell>
          <cell r="K3740">
            <v>18934</v>
          </cell>
        </row>
        <row r="3741">
          <cell r="A3741">
            <v>5008008</v>
          </cell>
          <cell r="B3741">
            <v>500800</v>
          </cell>
          <cell r="C3741" t="str">
            <v>Terenos</v>
          </cell>
          <cell r="D3741" t="str">
            <v>MS</v>
          </cell>
          <cell r="E3741">
            <v>50</v>
          </cell>
          <cell r="F3741">
            <v>8008</v>
          </cell>
          <cell r="G3741">
            <v>15276</v>
          </cell>
          <cell r="H3741">
            <v>5008008</v>
          </cell>
          <cell r="I3741">
            <v>17162</v>
          </cell>
          <cell r="J3741">
            <v>17975</v>
          </cell>
          <cell r="K3741">
            <v>18942</v>
          </cell>
        </row>
        <row r="3742">
          <cell r="A3742">
            <v>2614006</v>
          </cell>
          <cell r="B3742">
            <v>261400</v>
          </cell>
          <cell r="C3742" t="str">
            <v>Serrita</v>
          </cell>
          <cell r="D3742" t="str">
            <v>PE</v>
          </cell>
          <cell r="E3742">
            <v>26</v>
          </cell>
          <cell r="F3742">
            <v>14006</v>
          </cell>
          <cell r="G3742">
            <v>18958</v>
          </cell>
          <cell r="H3742">
            <v>2614006</v>
          </cell>
          <cell r="I3742">
            <v>18331</v>
          </cell>
          <cell r="J3742">
            <v>18519</v>
          </cell>
          <cell r="K3742">
            <v>18951</v>
          </cell>
        </row>
        <row r="3743">
          <cell r="A3743">
            <v>2804409</v>
          </cell>
          <cell r="B3743">
            <v>280440</v>
          </cell>
          <cell r="C3743" t="str">
            <v>Neópolis</v>
          </cell>
          <cell r="D3743" t="str">
            <v>SE</v>
          </cell>
          <cell r="E3743">
            <v>28</v>
          </cell>
          <cell r="F3743">
            <v>4409</v>
          </cell>
          <cell r="G3743">
            <v>19538</v>
          </cell>
          <cell r="H3743">
            <v>2804409</v>
          </cell>
          <cell r="I3743">
            <v>18511</v>
          </cell>
          <cell r="J3743">
            <v>18493</v>
          </cell>
          <cell r="K3743">
            <v>18964</v>
          </cell>
        </row>
        <row r="3744">
          <cell r="A3744">
            <v>3535804</v>
          </cell>
          <cell r="B3744">
            <v>353580</v>
          </cell>
          <cell r="C3744" t="str">
            <v>Paranapanema</v>
          </cell>
          <cell r="D3744" t="str">
            <v>SP</v>
          </cell>
          <cell r="E3744">
            <v>35</v>
          </cell>
          <cell r="F3744">
            <v>35804</v>
          </cell>
          <cell r="G3744">
            <v>17752</v>
          </cell>
          <cell r="H3744">
            <v>3535804</v>
          </cell>
          <cell r="I3744">
            <v>17810</v>
          </cell>
          <cell r="J3744">
            <v>18155</v>
          </cell>
          <cell r="K3744">
            <v>18965</v>
          </cell>
        </row>
        <row r="3745">
          <cell r="A3745">
            <v>2901908</v>
          </cell>
          <cell r="B3745">
            <v>290190</v>
          </cell>
          <cell r="C3745" t="str">
            <v>Aporá</v>
          </cell>
          <cell r="D3745" t="str">
            <v>BA</v>
          </cell>
          <cell r="E3745">
            <v>29</v>
          </cell>
          <cell r="F3745">
            <v>1908</v>
          </cell>
          <cell r="G3745">
            <v>18738</v>
          </cell>
          <cell r="H3745">
            <v>2901908</v>
          </cell>
          <cell r="I3745">
            <v>17720</v>
          </cell>
          <cell r="J3745">
            <v>17877</v>
          </cell>
          <cell r="K3745">
            <v>18976</v>
          </cell>
        </row>
        <row r="3746">
          <cell r="A3746">
            <v>4301305</v>
          </cell>
          <cell r="B3746">
            <v>430130</v>
          </cell>
          <cell r="C3746" t="str">
            <v>Arroio Grande</v>
          </cell>
          <cell r="D3746" t="str">
            <v>RS</v>
          </cell>
          <cell r="E3746">
            <v>43</v>
          </cell>
          <cell r="F3746">
            <v>1305</v>
          </cell>
          <cell r="G3746">
            <v>18748</v>
          </cell>
          <cell r="H3746">
            <v>4301305</v>
          </cell>
          <cell r="I3746">
            <v>18469</v>
          </cell>
          <cell r="J3746">
            <v>18368</v>
          </cell>
          <cell r="K3746">
            <v>18979</v>
          </cell>
        </row>
        <row r="3747">
          <cell r="A3747">
            <v>2900207</v>
          </cell>
          <cell r="B3747">
            <v>290020</v>
          </cell>
          <cell r="C3747" t="str">
            <v>Abaré</v>
          </cell>
          <cell r="D3747" t="str">
            <v>BA</v>
          </cell>
          <cell r="E3747">
            <v>29</v>
          </cell>
          <cell r="F3747">
            <v>207</v>
          </cell>
          <cell r="G3747">
            <v>18831</v>
          </cell>
          <cell r="H3747">
            <v>2900207</v>
          </cell>
          <cell r="I3747">
            <v>17072</v>
          </cell>
          <cell r="J3747">
            <v>17685</v>
          </cell>
          <cell r="K3747">
            <v>18989</v>
          </cell>
        </row>
        <row r="3748">
          <cell r="A3748">
            <v>2304301</v>
          </cell>
          <cell r="B3748">
            <v>230430</v>
          </cell>
          <cell r="C3748" t="str">
            <v>Farias Brito</v>
          </cell>
          <cell r="D3748" t="str">
            <v>CE</v>
          </cell>
          <cell r="E3748">
            <v>23</v>
          </cell>
          <cell r="F3748">
            <v>4301</v>
          </cell>
          <cell r="G3748">
            <v>19605</v>
          </cell>
          <cell r="H3748">
            <v>2304301</v>
          </cell>
          <cell r="I3748">
            <v>19007</v>
          </cell>
          <cell r="J3748">
            <v>18859</v>
          </cell>
          <cell r="K3748">
            <v>19015</v>
          </cell>
        </row>
        <row r="3749">
          <cell r="A3749">
            <v>5209705</v>
          </cell>
          <cell r="B3749">
            <v>520970</v>
          </cell>
          <cell r="C3749" t="str">
            <v>Hidrolândia</v>
          </cell>
          <cell r="D3749" t="str">
            <v>GO</v>
          </cell>
          <cell r="E3749">
            <v>52</v>
          </cell>
          <cell r="F3749">
            <v>9705</v>
          </cell>
          <cell r="G3749">
            <v>14718</v>
          </cell>
          <cell r="H3749">
            <v>5209705</v>
          </cell>
          <cell r="I3749">
            <v>17398</v>
          </cell>
          <cell r="J3749">
            <v>18050</v>
          </cell>
          <cell r="K3749">
            <v>19015</v>
          </cell>
        </row>
        <row r="3750">
          <cell r="A3750">
            <v>2307635</v>
          </cell>
          <cell r="B3750">
            <v>230763</v>
          </cell>
          <cell r="C3750" t="str">
            <v>Madalena</v>
          </cell>
          <cell r="D3750" t="str">
            <v>CE</v>
          </cell>
          <cell r="E3750">
            <v>23</v>
          </cell>
          <cell r="F3750">
            <v>7635</v>
          </cell>
          <cell r="G3750">
            <v>17773</v>
          </cell>
          <cell r="H3750">
            <v>2307635</v>
          </cell>
          <cell r="I3750">
            <v>18085</v>
          </cell>
          <cell r="J3750">
            <v>18575</v>
          </cell>
          <cell r="K3750">
            <v>19017</v>
          </cell>
        </row>
        <row r="3751">
          <cell r="A3751">
            <v>3104908</v>
          </cell>
          <cell r="B3751">
            <v>310490</v>
          </cell>
          <cell r="C3751" t="str">
            <v>Baependi</v>
          </cell>
          <cell r="D3751" t="str">
            <v>MG</v>
          </cell>
          <cell r="E3751">
            <v>31</v>
          </cell>
          <cell r="F3751">
            <v>4908</v>
          </cell>
          <cell r="G3751">
            <v>18745</v>
          </cell>
          <cell r="H3751">
            <v>3104908</v>
          </cell>
          <cell r="I3751">
            <v>18292</v>
          </cell>
          <cell r="J3751">
            <v>18426</v>
          </cell>
          <cell r="K3751">
            <v>19045</v>
          </cell>
        </row>
        <row r="3752">
          <cell r="A3752">
            <v>5103304</v>
          </cell>
          <cell r="B3752">
            <v>510330</v>
          </cell>
          <cell r="C3752" t="str">
            <v>Comodoro</v>
          </cell>
          <cell r="D3752" t="str">
            <v>MT</v>
          </cell>
          <cell r="E3752">
            <v>51</v>
          </cell>
          <cell r="F3752">
            <v>3304</v>
          </cell>
          <cell r="G3752">
            <v>18974</v>
          </cell>
          <cell r="H3752">
            <v>5103304</v>
          </cell>
          <cell r="I3752">
            <v>18157</v>
          </cell>
          <cell r="J3752">
            <v>18651</v>
          </cell>
          <cell r="K3752">
            <v>19045</v>
          </cell>
        </row>
        <row r="3753">
          <cell r="A3753">
            <v>3203502</v>
          </cell>
          <cell r="B3753">
            <v>320350</v>
          </cell>
          <cell r="C3753" t="str">
            <v>Montanha</v>
          </cell>
          <cell r="D3753" t="str">
            <v>ES</v>
          </cell>
          <cell r="E3753">
            <v>32</v>
          </cell>
          <cell r="F3753">
            <v>3502</v>
          </cell>
          <cell r="G3753">
            <v>18856</v>
          </cell>
          <cell r="H3753">
            <v>3203502</v>
          </cell>
          <cell r="I3753">
            <v>17854</v>
          </cell>
          <cell r="J3753">
            <v>17938</v>
          </cell>
          <cell r="K3753">
            <v>19049</v>
          </cell>
        </row>
        <row r="3754">
          <cell r="A3754">
            <v>2912202</v>
          </cell>
          <cell r="B3754">
            <v>291220</v>
          </cell>
          <cell r="C3754" t="str">
            <v>Ibicoara</v>
          </cell>
          <cell r="D3754" t="str">
            <v>BA</v>
          </cell>
          <cell r="E3754">
            <v>29</v>
          </cell>
          <cell r="F3754">
            <v>12202</v>
          </cell>
          <cell r="G3754">
            <v>16940</v>
          </cell>
          <cell r="H3754">
            <v>2912202</v>
          </cell>
          <cell r="I3754">
            <v>17301</v>
          </cell>
          <cell r="J3754">
            <v>17805</v>
          </cell>
          <cell r="K3754">
            <v>19071</v>
          </cell>
        </row>
        <row r="3755">
          <cell r="A3755">
            <v>3540903</v>
          </cell>
          <cell r="B3755">
            <v>354090</v>
          </cell>
          <cell r="C3755" t="str">
            <v>Pradópolis</v>
          </cell>
          <cell r="D3755" t="str">
            <v>SP</v>
          </cell>
          <cell r="E3755">
            <v>35</v>
          </cell>
          <cell r="F3755">
            <v>40903</v>
          </cell>
          <cell r="G3755">
            <v>16619</v>
          </cell>
          <cell r="H3755">
            <v>3540903</v>
          </cell>
          <cell r="I3755">
            <v>17404</v>
          </cell>
          <cell r="J3755">
            <v>18052</v>
          </cell>
          <cell r="K3755">
            <v>19077</v>
          </cell>
        </row>
        <row r="3756">
          <cell r="A3756">
            <v>3203700</v>
          </cell>
          <cell r="B3756">
            <v>320370</v>
          </cell>
          <cell r="C3756" t="str">
            <v>Muniz Freire</v>
          </cell>
          <cell r="D3756" t="str">
            <v>ES</v>
          </cell>
          <cell r="E3756">
            <v>32</v>
          </cell>
          <cell r="F3756">
            <v>3700</v>
          </cell>
          <cell r="G3756">
            <v>18358</v>
          </cell>
          <cell r="H3756">
            <v>3203700</v>
          </cell>
          <cell r="I3756">
            <v>18387</v>
          </cell>
          <cell r="J3756">
            <v>18202</v>
          </cell>
          <cell r="K3756">
            <v>19081</v>
          </cell>
        </row>
        <row r="3757">
          <cell r="A3757">
            <v>3159803</v>
          </cell>
          <cell r="B3757">
            <v>315980</v>
          </cell>
          <cell r="C3757" t="str">
            <v>Santa Vitória</v>
          </cell>
          <cell r="D3757" t="str">
            <v>MG</v>
          </cell>
          <cell r="E3757">
            <v>31</v>
          </cell>
          <cell r="F3757">
            <v>59803</v>
          </cell>
          <cell r="G3757">
            <v>15791</v>
          </cell>
          <cell r="H3757">
            <v>3159803</v>
          </cell>
          <cell r="I3757">
            <v>18157</v>
          </cell>
          <cell r="J3757">
            <v>18406</v>
          </cell>
          <cell r="K3757">
            <v>19106</v>
          </cell>
        </row>
        <row r="3758">
          <cell r="A3758">
            <v>4309605</v>
          </cell>
          <cell r="B3758">
            <v>430960</v>
          </cell>
          <cell r="C3758" t="str">
            <v>Horizontina</v>
          </cell>
          <cell r="D3758" t="str">
            <v>RS</v>
          </cell>
          <cell r="E3758">
            <v>43</v>
          </cell>
          <cell r="F3758">
            <v>9605</v>
          </cell>
          <cell r="G3758">
            <v>19131</v>
          </cell>
          <cell r="H3758">
            <v>4309605</v>
          </cell>
          <cell r="I3758">
            <v>18350</v>
          </cell>
          <cell r="J3758">
            <v>18446</v>
          </cell>
          <cell r="K3758">
            <v>19112</v>
          </cell>
        </row>
        <row r="3759">
          <cell r="A3759">
            <v>3169703</v>
          </cell>
          <cell r="B3759">
            <v>316970</v>
          </cell>
          <cell r="C3759" t="str">
            <v>Turmalina</v>
          </cell>
          <cell r="D3759" t="str">
            <v>MG</v>
          </cell>
          <cell r="E3759">
            <v>31</v>
          </cell>
          <cell r="F3759">
            <v>69703</v>
          </cell>
          <cell r="G3759">
            <v>18134</v>
          </cell>
          <cell r="H3759">
            <v>3169703</v>
          </cell>
          <cell r="I3759">
            <v>18046</v>
          </cell>
          <cell r="J3759">
            <v>18383</v>
          </cell>
          <cell r="K3759">
            <v>19114</v>
          </cell>
        </row>
        <row r="3760">
          <cell r="A3760">
            <v>2305357</v>
          </cell>
          <cell r="B3760">
            <v>230535</v>
          </cell>
          <cell r="C3760" t="str">
            <v>Icapuí</v>
          </cell>
          <cell r="D3760" t="str">
            <v>CE</v>
          </cell>
          <cell r="E3760">
            <v>23</v>
          </cell>
          <cell r="F3760">
            <v>5357</v>
          </cell>
          <cell r="G3760">
            <v>19385</v>
          </cell>
          <cell r="H3760">
            <v>2305357</v>
          </cell>
          <cell r="I3760">
            <v>18393</v>
          </cell>
          <cell r="J3760">
            <v>18746</v>
          </cell>
          <cell r="K3760">
            <v>19129</v>
          </cell>
        </row>
        <row r="3761">
          <cell r="A3761">
            <v>2107605</v>
          </cell>
          <cell r="B3761">
            <v>210760</v>
          </cell>
          <cell r="C3761" t="str">
            <v>Palmeirândia</v>
          </cell>
          <cell r="D3761" t="str">
            <v>MA</v>
          </cell>
          <cell r="E3761">
            <v>21</v>
          </cell>
          <cell r="F3761">
            <v>7605</v>
          </cell>
          <cell r="G3761">
            <v>18772</v>
          </cell>
          <cell r="H3761">
            <v>2107605</v>
          </cell>
          <cell r="I3761">
            <v>18766</v>
          </cell>
          <cell r="J3761">
            <v>19007</v>
          </cell>
          <cell r="K3761">
            <v>19133</v>
          </cell>
        </row>
        <row r="3762">
          <cell r="A3762">
            <v>3502754</v>
          </cell>
          <cell r="B3762">
            <v>350275</v>
          </cell>
          <cell r="C3762" t="str">
            <v>Araçariguama</v>
          </cell>
          <cell r="D3762" t="str">
            <v>SP</v>
          </cell>
          <cell r="E3762">
            <v>35</v>
          </cell>
          <cell r="F3762">
            <v>2754</v>
          </cell>
          <cell r="G3762">
            <v>13208</v>
          </cell>
          <cell r="H3762">
            <v>3502754</v>
          </cell>
          <cell r="I3762">
            <v>17085</v>
          </cell>
          <cell r="J3762">
            <v>17975</v>
          </cell>
          <cell r="K3762">
            <v>19144</v>
          </cell>
        </row>
        <row r="3763">
          <cell r="A3763">
            <v>1303502</v>
          </cell>
          <cell r="B3763">
            <v>130350</v>
          </cell>
          <cell r="C3763" t="str">
            <v>Pauini</v>
          </cell>
          <cell r="D3763" t="str">
            <v>AM</v>
          </cell>
          <cell r="E3763">
            <v>13</v>
          </cell>
          <cell r="F3763">
            <v>3502</v>
          </cell>
          <cell r="G3763">
            <v>19111</v>
          </cell>
          <cell r="H3763">
            <v>1303502</v>
          </cell>
          <cell r="I3763">
            <v>18153</v>
          </cell>
          <cell r="J3763">
            <v>18329</v>
          </cell>
          <cell r="K3763">
            <v>19149</v>
          </cell>
        </row>
        <row r="3764">
          <cell r="A3764">
            <v>4126306</v>
          </cell>
          <cell r="B3764">
            <v>412630</v>
          </cell>
          <cell r="C3764" t="str">
            <v>Sengés</v>
          </cell>
          <cell r="D3764" t="str">
            <v>PR</v>
          </cell>
          <cell r="E3764">
            <v>41</v>
          </cell>
          <cell r="F3764">
            <v>26306</v>
          </cell>
          <cell r="G3764">
            <v>20445</v>
          </cell>
          <cell r="H3764">
            <v>4126306</v>
          </cell>
          <cell r="I3764">
            <v>18410</v>
          </cell>
          <cell r="J3764">
            <v>18511</v>
          </cell>
          <cell r="K3764">
            <v>19154</v>
          </cell>
        </row>
        <row r="3765">
          <cell r="A3765">
            <v>3544251</v>
          </cell>
          <cell r="B3765">
            <v>354425</v>
          </cell>
          <cell r="C3765" t="str">
            <v>Rosana</v>
          </cell>
          <cell r="D3765" t="str">
            <v>SP</v>
          </cell>
          <cell r="E3765">
            <v>35</v>
          </cell>
          <cell r="F3765">
            <v>44251</v>
          </cell>
          <cell r="G3765">
            <v>18918</v>
          </cell>
          <cell r="H3765">
            <v>3544251</v>
          </cell>
          <cell r="I3765">
            <v>19691</v>
          </cell>
          <cell r="J3765">
            <v>19006</v>
          </cell>
          <cell r="K3765">
            <v>19156</v>
          </cell>
        </row>
        <row r="3766">
          <cell r="A3766">
            <v>3131208</v>
          </cell>
          <cell r="B3766">
            <v>313120</v>
          </cell>
          <cell r="C3766" t="str">
            <v>Ipanema</v>
          </cell>
          <cell r="D3766" t="str">
            <v>MG</v>
          </cell>
          <cell r="E3766">
            <v>31</v>
          </cell>
          <cell r="F3766">
            <v>31208</v>
          </cell>
          <cell r="G3766">
            <v>17916</v>
          </cell>
          <cell r="H3766">
            <v>3131208</v>
          </cell>
          <cell r="I3766">
            <v>18169</v>
          </cell>
          <cell r="J3766">
            <v>18455</v>
          </cell>
          <cell r="K3766">
            <v>19165</v>
          </cell>
        </row>
        <row r="3767">
          <cell r="A3767">
            <v>3202207</v>
          </cell>
          <cell r="B3767">
            <v>320220</v>
          </cell>
          <cell r="C3767" t="str">
            <v>Fundão</v>
          </cell>
          <cell r="D3767" t="str">
            <v>ES</v>
          </cell>
          <cell r="E3767">
            <v>32</v>
          </cell>
          <cell r="F3767">
            <v>2207</v>
          </cell>
          <cell r="G3767">
            <v>16431</v>
          </cell>
          <cell r="H3767">
            <v>3202207</v>
          </cell>
          <cell r="I3767">
            <v>17028</v>
          </cell>
          <cell r="J3767">
            <v>17632</v>
          </cell>
          <cell r="K3767">
            <v>19177</v>
          </cell>
        </row>
        <row r="3768">
          <cell r="A3768">
            <v>4104501</v>
          </cell>
          <cell r="B3768">
            <v>410450</v>
          </cell>
          <cell r="C3768" t="str">
            <v>Capanema</v>
          </cell>
          <cell r="D3768" t="str">
            <v>PR</v>
          </cell>
          <cell r="E3768">
            <v>41</v>
          </cell>
          <cell r="F3768">
            <v>4501</v>
          </cell>
          <cell r="G3768">
            <v>18681</v>
          </cell>
          <cell r="H3768">
            <v>4104501</v>
          </cell>
          <cell r="I3768">
            <v>18512</v>
          </cell>
          <cell r="J3768">
            <v>18570</v>
          </cell>
          <cell r="K3768">
            <v>19182</v>
          </cell>
        </row>
        <row r="3769">
          <cell r="A3769">
            <v>3100906</v>
          </cell>
          <cell r="B3769">
            <v>310090</v>
          </cell>
          <cell r="C3769" t="str">
            <v>Águas Formosas</v>
          </cell>
          <cell r="D3769" t="str">
            <v>MG</v>
          </cell>
          <cell r="E3769">
            <v>31</v>
          </cell>
          <cell r="F3769">
            <v>906</v>
          </cell>
          <cell r="G3769">
            <v>19310</v>
          </cell>
          <cell r="H3769">
            <v>3100906</v>
          </cell>
          <cell r="I3769">
            <v>18482</v>
          </cell>
          <cell r="J3769">
            <v>18575</v>
          </cell>
          <cell r="K3769">
            <v>19186</v>
          </cell>
        </row>
        <row r="3770">
          <cell r="A3770">
            <v>2303956</v>
          </cell>
          <cell r="B3770">
            <v>230395</v>
          </cell>
          <cell r="C3770" t="str">
            <v>Chorozinho</v>
          </cell>
          <cell r="D3770" t="str">
            <v>CE</v>
          </cell>
          <cell r="E3770">
            <v>23</v>
          </cell>
          <cell r="F3770">
            <v>3956</v>
          </cell>
          <cell r="G3770">
            <v>18759</v>
          </cell>
          <cell r="H3770">
            <v>2303956</v>
          </cell>
          <cell r="I3770">
            <v>18920</v>
          </cell>
          <cell r="J3770">
            <v>18947</v>
          </cell>
          <cell r="K3770">
            <v>19187</v>
          </cell>
        </row>
        <row r="3771">
          <cell r="A3771">
            <v>2603900</v>
          </cell>
          <cell r="B3771">
            <v>260390</v>
          </cell>
          <cell r="C3771" t="str">
            <v>Carnaíba</v>
          </cell>
          <cell r="D3771" t="str">
            <v>PE</v>
          </cell>
          <cell r="E3771">
            <v>26</v>
          </cell>
          <cell r="F3771">
            <v>3900</v>
          </cell>
          <cell r="G3771">
            <v>19155</v>
          </cell>
          <cell r="H3771">
            <v>2603900</v>
          </cell>
          <cell r="I3771">
            <v>18585</v>
          </cell>
          <cell r="J3771">
            <v>18707</v>
          </cell>
          <cell r="K3771">
            <v>19187</v>
          </cell>
        </row>
        <row r="3772">
          <cell r="A3772">
            <v>3167608</v>
          </cell>
          <cell r="B3772">
            <v>316760</v>
          </cell>
          <cell r="C3772" t="str">
            <v>Simonésia</v>
          </cell>
          <cell r="D3772" t="str">
            <v>MG</v>
          </cell>
          <cell r="E3772">
            <v>31</v>
          </cell>
          <cell r="F3772">
            <v>67608</v>
          </cell>
          <cell r="G3772">
            <v>17933</v>
          </cell>
          <cell r="H3772">
            <v>3167608</v>
          </cell>
          <cell r="I3772">
            <v>18302</v>
          </cell>
          <cell r="J3772">
            <v>18513</v>
          </cell>
          <cell r="K3772">
            <v>19188</v>
          </cell>
        </row>
        <row r="3773">
          <cell r="A3773">
            <v>1100064</v>
          </cell>
          <cell r="B3773">
            <v>110006</v>
          </cell>
          <cell r="C3773" t="str">
            <v>Colorado do Oeste</v>
          </cell>
          <cell r="D3773" t="str">
            <v>RO</v>
          </cell>
          <cell r="E3773">
            <v>11</v>
          </cell>
          <cell r="F3773">
            <v>64</v>
          </cell>
          <cell r="G3773">
            <v>17822</v>
          </cell>
          <cell r="H3773">
            <v>1100064</v>
          </cell>
          <cell r="I3773">
            <v>18602</v>
          </cell>
          <cell r="J3773">
            <v>18093</v>
          </cell>
          <cell r="K3773">
            <v>19190</v>
          </cell>
        </row>
        <row r="3774">
          <cell r="A3774">
            <v>2917201</v>
          </cell>
          <cell r="B3774">
            <v>291720</v>
          </cell>
          <cell r="C3774" t="str">
            <v>Ituaçu</v>
          </cell>
          <cell r="D3774" t="str">
            <v>BA</v>
          </cell>
          <cell r="E3774">
            <v>29</v>
          </cell>
          <cell r="F3774">
            <v>17201</v>
          </cell>
          <cell r="G3774">
            <v>18772</v>
          </cell>
          <cell r="H3774">
            <v>2917201</v>
          </cell>
          <cell r="I3774">
            <v>18127</v>
          </cell>
          <cell r="J3774">
            <v>18302</v>
          </cell>
          <cell r="K3774">
            <v>19211</v>
          </cell>
        </row>
        <row r="3775">
          <cell r="A3775">
            <v>3139201</v>
          </cell>
          <cell r="B3775">
            <v>313920</v>
          </cell>
          <cell r="C3775" t="str">
            <v>Malacacheta</v>
          </cell>
          <cell r="D3775" t="str">
            <v>MG</v>
          </cell>
          <cell r="E3775">
            <v>31</v>
          </cell>
          <cell r="F3775">
            <v>39201</v>
          </cell>
          <cell r="G3775">
            <v>18181</v>
          </cell>
          <cell r="H3775">
            <v>3139201</v>
          </cell>
          <cell r="I3775">
            <v>18787</v>
          </cell>
          <cell r="J3775">
            <v>18705</v>
          </cell>
          <cell r="K3775">
            <v>19228</v>
          </cell>
        </row>
        <row r="3776">
          <cell r="A3776">
            <v>3536208</v>
          </cell>
          <cell r="B3776">
            <v>353620</v>
          </cell>
          <cell r="C3776" t="str">
            <v>Pariquera-Açu</v>
          </cell>
          <cell r="D3776" t="str">
            <v>SP</v>
          </cell>
          <cell r="E3776">
            <v>35</v>
          </cell>
          <cell r="F3776">
            <v>36208</v>
          </cell>
          <cell r="G3776">
            <v>18918</v>
          </cell>
          <cell r="H3776">
            <v>3536208</v>
          </cell>
          <cell r="I3776">
            <v>18453</v>
          </cell>
          <cell r="J3776">
            <v>18567</v>
          </cell>
          <cell r="K3776">
            <v>19239</v>
          </cell>
        </row>
        <row r="3777">
          <cell r="A3777">
            <v>2501302</v>
          </cell>
          <cell r="B3777">
            <v>250130</v>
          </cell>
          <cell r="C3777" t="str">
            <v>Aroeiras</v>
          </cell>
          <cell r="D3777" t="str">
            <v>PB</v>
          </cell>
          <cell r="E3777">
            <v>25</v>
          </cell>
          <cell r="F3777">
            <v>1302</v>
          </cell>
          <cell r="G3777">
            <v>19725</v>
          </cell>
          <cell r="H3777">
            <v>2501302</v>
          </cell>
          <cell r="I3777">
            <v>19089</v>
          </cell>
          <cell r="J3777">
            <v>19016</v>
          </cell>
          <cell r="K3777">
            <v>19259</v>
          </cell>
        </row>
        <row r="3778">
          <cell r="A3778">
            <v>5003801</v>
          </cell>
          <cell r="B3778">
            <v>500380</v>
          </cell>
          <cell r="C3778" t="str">
            <v>Fátima do Sul</v>
          </cell>
          <cell r="D3778" t="str">
            <v>MS</v>
          </cell>
          <cell r="E3778">
            <v>50</v>
          </cell>
          <cell r="F3778">
            <v>3801</v>
          </cell>
          <cell r="G3778">
            <v>19332</v>
          </cell>
          <cell r="H3778">
            <v>5003801</v>
          </cell>
          <cell r="I3778">
            <v>19024</v>
          </cell>
          <cell r="J3778">
            <v>19024</v>
          </cell>
          <cell r="K3778">
            <v>19260</v>
          </cell>
        </row>
        <row r="3779">
          <cell r="A3779">
            <v>5201702</v>
          </cell>
          <cell r="B3779">
            <v>520170</v>
          </cell>
          <cell r="C3779" t="str">
            <v>Aragarças</v>
          </cell>
          <cell r="D3779" t="str">
            <v>GO</v>
          </cell>
          <cell r="E3779">
            <v>52</v>
          </cell>
          <cell r="F3779">
            <v>1702</v>
          </cell>
          <cell r="G3779">
            <v>17883</v>
          </cell>
          <cell r="H3779">
            <v>5201702</v>
          </cell>
          <cell r="I3779">
            <v>18310</v>
          </cell>
          <cell r="J3779">
            <v>18564</v>
          </cell>
          <cell r="K3779">
            <v>19267</v>
          </cell>
        </row>
        <row r="3780">
          <cell r="A3780">
            <v>2311702</v>
          </cell>
          <cell r="B3780">
            <v>231170</v>
          </cell>
          <cell r="C3780" t="str">
            <v>Reriutaba</v>
          </cell>
          <cell r="D3780" t="str">
            <v>CE</v>
          </cell>
          <cell r="E3780">
            <v>23</v>
          </cell>
          <cell r="F3780">
            <v>11702</v>
          </cell>
          <cell r="G3780">
            <v>19444</v>
          </cell>
          <cell r="H3780">
            <v>2311702</v>
          </cell>
          <cell r="I3780">
            <v>19460</v>
          </cell>
          <cell r="J3780">
            <v>19179</v>
          </cell>
          <cell r="K3780">
            <v>19281</v>
          </cell>
        </row>
        <row r="3781">
          <cell r="A3781">
            <v>2908101</v>
          </cell>
          <cell r="B3781">
            <v>290810</v>
          </cell>
          <cell r="C3781" t="str">
            <v>Cocos</v>
          </cell>
          <cell r="D3781" t="str">
            <v>BA</v>
          </cell>
          <cell r="E3781">
            <v>29</v>
          </cell>
          <cell r="F3781">
            <v>8101</v>
          </cell>
          <cell r="G3781">
            <v>17923</v>
          </cell>
          <cell r="H3781">
            <v>2908101</v>
          </cell>
          <cell r="I3781">
            <v>18182</v>
          </cell>
          <cell r="J3781">
            <v>18235</v>
          </cell>
          <cell r="K3781">
            <v>19281</v>
          </cell>
        </row>
        <row r="3782">
          <cell r="A3782">
            <v>5204904</v>
          </cell>
          <cell r="B3782">
            <v>520490</v>
          </cell>
          <cell r="C3782" t="str">
            <v>Campos Belos</v>
          </cell>
          <cell r="D3782" t="str">
            <v>GO</v>
          </cell>
          <cell r="E3782">
            <v>52</v>
          </cell>
          <cell r="F3782">
            <v>4904</v>
          </cell>
          <cell r="G3782">
            <v>19166</v>
          </cell>
          <cell r="H3782">
            <v>5204904</v>
          </cell>
          <cell r="I3782">
            <v>18395</v>
          </cell>
          <cell r="J3782">
            <v>18616</v>
          </cell>
          <cell r="K3782">
            <v>19282</v>
          </cell>
        </row>
        <row r="3783">
          <cell r="A3783">
            <v>3523503</v>
          </cell>
          <cell r="B3783">
            <v>352350</v>
          </cell>
          <cell r="C3783" t="str">
            <v>Itatinga</v>
          </cell>
          <cell r="D3783" t="str">
            <v>SP</v>
          </cell>
          <cell r="E3783">
            <v>35</v>
          </cell>
          <cell r="F3783">
            <v>23503</v>
          </cell>
          <cell r="G3783">
            <v>19085</v>
          </cell>
          <cell r="H3783">
            <v>3523503</v>
          </cell>
          <cell r="I3783">
            <v>18052</v>
          </cell>
          <cell r="J3783">
            <v>18446</v>
          </cell>
          <cell r="K3783">
            <v>19297</v>
          </cell>
        </row>
        <row r="3784">
          <cell r="A3784">
            <v>3128303</v>
          </cell>
          <cell r="B3784">
            <v>312830</v>
          </cell>
          <cell r="C3784" t="str">
            <v>Guaranésia</v>
          </cell>
          <cell r="D3784" t="str">
            <v>MG</v>
          </cell>
          <cell r="E3784">
            <v>31</v>
          </cell>
          <cell r="F3784">
            <v>28303</v>
          </cell>
          <cell r="G3784">
            <v>18635</v>
          </cell>
          <cell r="H3784">
            <v>3128303</v>
          </cell>
          <cell r="I3784">
            <v>18714</v>
          </cell>
          <cell r="J3784">
            <v>18727</v>
          </cell>
          <cell r="K3784">
            <v>19298</v>
          </cell>
        </row>
        <row r="3785">
          <cell r="A3785">
            <v>5107800</v>
          </cell>
          <cell r="B3785">
            <v>510780</v>
          </cell>
          <cell r="C3785" t="str">
            <v>Santo Antônio do Leverger</v>
          </cell>
          <cell r="D3785" t="str">
            <v>MT</v>
          </cell>
          <cell r="E3785">
            <v>51</v>
          </cell>
          <cell r="F3785">
            <v>7800</v>
          </cell>
          <cell r="G3785">
            <v>20412</v>
          </cell>
          <cell r="H3785">
            <v>5107800</v>
          </cell>
          <cell r="I3785">
            <v>18409</v>
          </cell>
          <cell r="J3785">
            <v>18921</v>
          </cell>
          <cell r="K3785">
            <v>19302</v>
          </cell>
        </row>
        <row r="3786">
          <cell r="A3786">
            <v>2904704</v>
          </cell>
          <cell r="B3786">
            <v>290470</v>
          </cell>
          <cell r="C3786" t="str">
            <v>Buerarema</v>
          </cell>
          <cell r="D3786" t="str">
            <v>BA</v>
          </cell>
          <cell r="E3786">
            <v>29</v>
          </cell>
          <cell r="F3786">
            <v>4704</v>
          </cell>
          <cell r="G3786">
            <v>20830</v>
          </cell>
          <cell r="H3786">
            <v>2904704</v>
          </cell>
          <cell r="I3786">
            <v>18622</v>
          </cell>
          <cell r="J3786">
            <v>18528</v>
          </cell>
          <cell r="K3786">
            <v>19311</v>
          </cell>
        </row>
        <row r="3787">
          <cell r="A3787">
            <v>3153400</v>
          </cell>
          <cell r="B3787">
            <v>315340</v>
          </cell>
          <cell r="C3787" t="str">
            <v>Presidente Olegário</v>
          </cell>
          <cell r="D3787" t="str">
            <v>MG</v>
          </cell>
          <cell r="E3787">
            <v>31</v>
          </cell>
          <cell r="F3787">
            <v>53400</v>
          </cell>
          <cell r="G3787">
            <v>18989</v>
          </cell>
          <cell r="H3787">
            <v>3153400</v>
          </cell>
          <cell r="I3787">
            <v>18546</v>
          </cell>
          <cell r="J3787">
            <v>18698</v>
          </cell>
          <cell r="K3787">
            <v>19325</v>
          </cell>
        </row>
        <row r="3788">
          <cell r="A3788">
            <v>4212809</v>
          </cell>
          <cell r="B3788">
            <v>421280</v>
          </cell>
          <cell r="C3788" t="str">
            <v>Balneário Piçarras</v>
          </cell>
          <cell r="D3788" t="str">
            <v>SC</v>
          </cell>
          <cell r="E3788">
            <v>42</v>
          </cell>
          <cell r="F3788">
            <v>12809</v>
          </cell>
          <cell r="G3788">
            <v>14845</v>
          </cell>
          <cell r="H3788">
            <v>4212809</v>
          </cell>
          <cell r="I3788">
            <v>17074</v>
          </cell>
          <cell r="J3788">
            <v>18010</v>
          </cell>
          <cell r="K3788">
            <v>19329</v>
          </cell>
        </row>
        <row r="3789">
          <cell r="A3789">
            <v>2601052</v>
          </cell>
          <cell r="B3789">
            <v>260105</v>
          </cell>
          <cell r="C3789" t="str">
            <v>Araçoiaba</v>
          </cell>
          <cell r="D3789" t="str">
            <v>PE</v>
          </cell>
          <cell r="E3789">
            <v>26</v>
          </cell>
          <cell r="F3789">
            <v>1052</v>
          </cell>
          <cell r="G3789">
            <v>17484</v>
          </cell>
          <cell r="H3789">
            <v>2601052</v>
          </cell>
          <cell r="I3789">
            <v>18144</v>
          </cell>
          <cell r="J3789">
            <v>18617</v>
          </cell>
          <cell r="K3789">
            <v>19333</v>
          </cell>
        </row>
        <row r="3790">
          <cell r="A3790">
            <v>4310330</v>
          </cell>
          <cell r="B3790">
            <v>431033</v>
          </cell>
          <cell r="C3790" t="str">
            <v>Imbé</v>
          </cell>
          <cell r="D3790" t="str">
            <v>RS</v>
          </cell>
          <cell r="E3790">
            <v>43</v>
          </cell>
          <cell r="F3790">
            <v>10330</v>
          </cell>
          <cell r="G3790">
            <v>16301</v>
          </cell>
          <cell r="H3790">
            <v>4310330</v>
          </cell>
          <cell r="I3790">
            <v>17667</v>
          </cell>
          <cell r="J3790">
            <v>18490</v>
          </cell>
          <cell r="K3790">
            <v>19338</v>
          </cell>
        </row>
        <row r="3791">
          <cell r="A3791">
            <v>2313757</v>
          </cell>
          <cell r="B3791">
            <v>231375</v>
          </cell>
          <cell r="C3791" t="str">
            <v>Umirim</v>
          </cell>
          <cell r="D3791" t="str">
            <v>CE</v>
          </cell>
          <cell r="E3791">
            <v>23</v>
          </cell>
          <cell r="F3791">
            <v>13757</v>
          </cell>
          <cell r="G3791">
            <v>19044</v>
          </cell>
          <cell r="H3791">
            <v>2313757</v>
          </cell>
          <cell r="I3791">
            <v>18807</v>
          </cell>
          <cell r="J3791">
            <v>19023</v>
          </cell>
          <cell r="K3791">
            <v>19349</v>
          </cell>
        </row>
        <row r="3792">
          <cell r="A3792">
            <v>5007406</v>
          </cell>
          <cell r="B3792">
            <v>500740</v>
          </cell>
          <cell r="C3792" t="str">
            <v>Rio Verde de Mato Grosso</v>
          </cell>
          <cell r="D3792" t="str">
            <v>MS</v>
          </cell>
          <cell r="E3792">
            <v>50</v>
          </cell>
          <cell r="F3792">
            <v>7406</v>
          </cell>
          <cell r="G3792">
            <v>19216</v>
          </cell>
          <cell r="H3792">
            <v>5007406</v>
          </cell>
          <cell r="I3792">
            <v>18892</v>
          </cell>
          <cell r="J3792">
            <v>19004</v>
          </cell>
          <cell r="K3792">
            <v>19351</v>
          </cell>
        </row>
        <row r="3793">
          <cell r="A3793">
            <v>2202000</v>
          </cell>
          <cell r="B3793">
            <v>220200</v>
          </cell>
          <cell r="C3793" t="str">
            <v>Buriti dos Lopes</v>
          </cell>
          <cell r="D3793" t="str">
            <v>PI</v>
          </cell>
          <cell r="E3793">
            <v>22</v>
          </cell>
          <cell r="F3793">
            <v>2000</v>
          </cell>
          <cell r="G3793">
            <v>19796</v>
          </cell>
          <cell r="H3793">
            <v>2202000</v>
          </cell>
          <cell r="I3793">
            <v>19074</v>
          </cell>
          <cell r="J3793">
            <v>19212</v>
          </cell>
          <cell r="K3793">
            <v>19352</v>
          </cell>
        </row>
        <row r="3794">
          <cell r="A3794">
            <v>3511003</v>
          </cell>
          <cell r="B3794">
            <v>351100</v>
          </cell>
          <cell r="C3794" t="str">
            <v>Castilho</v>
          </cell>
          <cell r="D3794" t="str">
            <v>SP</v>
          </cell>
          <cell r="E3794">
            <v>35</v>
          </cell>
          <cell r="F3794">
            <v>11003</v>
          </cell>
          <cell r="G3794">
            <v>16165</v>
          </cell>
          <cell r="H3794">
            <v>3511003</v>
          </cell>
          <cell r="I3794">
            <v>18006</v>
          </cell>
          <cell r="J3794">
            <v>18465</v>
          </cell>
          <cell r="K3794">
            <v>19360</v>
          </cell>
        </row>
        <row r="3795">
          <cell r="A3795">
            <v>3531506</v>
          </cell>
          <cell r="B3795">
            <v>353150</v>
          </cell>
          <cell r="C3795" t="str">
            <v>Monte Azul Paulista</v>
          </cell>
          <cell r="D3795" t="str">
            <v>SP</v>
          </cell>
          <cell r="E3795">
            <v>35</v>
          </cell>
          <cell r="F3795">
            <v>31506</v>
          </cell>
          <cell r="G3795">
            <v>19741</v>
          </cell>
          <cell r="H3795">
            <v>3531506</v>
          </cell>
          <cell r="I3795">
            <v>18931</v>
          </cell>
          <cell r="J3795">
            <v>18838</v>
          </cell>
          <cell r="K3795">
            <v>19376</v>
          </cell>
        </row>
        <row r="3796">
          <cell r="A3796">
            <v>3101904</v>
          </cell>
          <cell r="B3796">
            <v>310190</v>
          </cell>
          <cell r="C3796" t="str">
            <v>Alpinópolis</v>
          </cell>
          <cell r="D3796" t="str">
            <v>MG</v>
          </cell>
          <cell r="E3796">
            <v>31</v>
          </cell>
          <cell r="F3796">
            <v>1904</v>
          </cell>
          <cell r="G3796">
            <v>18619</v>
          </cell>
          <cell r="H3796">
            <v>3101904</v>
          </cell>
          <cell r="I3796">
            <v>18490</v>
          </cell>
          <cell r="J3796">
            <v>18709</v>
          </cell>
          <cell r="K3796">
            <v>19391</v>
          </cell>
        </row>
        <row r="3797">
          <cell r="A3797">
            <v>3508009</v>
          </cell>
          <cell r="B3797">
            <v>350800</v>
          </cell>
          <cell r="C3797" t="str">
            <v>Buri</v>
          </cell>
          <cell r="D3797" t="str">
            <v>SP</v>
          </cell>
          <cell r="E3797">
            <v>35</v>
          </cell>
          <cell r="F3797">
            <v>8009</v>
          </cell>
          <cell r="G3797">
            <v>18146</v>
          </cell>
          <cell r="H3797">
            <v>3508009</v>
          </cell>
          <cell r="I3797">
            <v>18566</v>
          </cell>
          <cell r="J3797">
            <v>18705</v>
          </cell>
          <cell r="K3797">
            <v>19395</v>
          </cell>
        </row>
        <row r="3798">
          <cell r="A3798">
            <v>2306504</v>
          </cell>
          <cell r="B3798">
            <v>230650</v>
          </cell>
          <cell r="C3798" t="str">
            <v>Itapiúna</v>
          </cell>
          <cell r="D3798" t="str">
            <v>CE</v>
          </cell>
          <cell r="E3798">
            <v>23</v>
          </cell>
          <cell r="F3798">
            <v>6504</v>
          </cell>
          <cell r="G3798">
            <v>18610</v>
          </cell>
          <cell r="H3798">
            <v>2306504</v>
          </cell>
          <cell r="I3798">
            <v>18626</v>
          </cell>
          <cell r="J3798">
            <v>19009</v>
          </cell>
          <cell r="K3798">
            <v>19409</v>
          </cell>
        </row>
        <row r="3799">
          <cell r="A3799">
            <v>3517505</v>
          </cell>
          <cell r="B3799">
            <v>351750</v>
          </cell>
          <cell r="C3799" t="str">
            <v>Guapiaçu</v>
          </cell>
          <cell r="D3799" t="str">
            <v>SP</v>
          </cell>
          <cell r="E3799">
            <v>35</v>
          </cell>
          <cell r="F3799">
            <v>17505</v>
          </cell>
          <cell r="G3799">
            <v>17938</v>
          </cell>
          <cell r="H3799">
            <v>3517505</v>
          </cell>
          <cell r="I3799">
            <v>17885</v>
          </cell>
          <cell r="J3799">
            <v>18441</v>
          </cell>
          <cell r="K3799">
            <v>19409</v>
          </cell>
        </row>
        <row r="3800">
          <cell r="A3800">
            <v>1100940</v>
          </cell>
          <cell r="B3800">
            <v>110094</v>
          </cell>
          <cell r="C3800" t="str">
            <v>Cujubim</v>
          </cell>
          <cell r="D3800" t="str">
            <v>RO</v>
          </cell>
          <cell r="E3800">
            <v>11</v>
          </cell>
          <cell r="F3800">
            <v>940</v>
          </cell>
          <cell r="G3800">
            <v>14889</v>
          </cell>
          <cell r="H3800">
            <v>1100940</v>
          </cell>
          <cell r="I3800">
            <v>15873</v>
          </cell>
          <cell r="J3800">
            <v>17262</v>
          </cell>
          <cell r="K3800">
            <v>19410</v>
          </cell>
        </row>
        <row r="3801">
          <cell r="A3801">
            <v>4101200</v>
          </cell>
          <cell r="B3801">
            <v>410120</v>
          </cell>
          <cell r="C3801" t="str">
            <v>Antonina</v>
          </cell>
          <cell r="D3801" t="str">
            <v>PR</v>
          </cell>
          <cell r="E3801">
            <v>41</v>
          </cell>
          <cell r="F3801">
            <v>1200</v>
          </cell>
          <cell r="G3801">
            <v>17743</v>
          </cell>
          <cell r="H3801">
            <v>4101200</v>
          </cell>
          <cell r="I3801">
            <v>18891</v>
          </cell>
          <cell r="J3801">
            <v>18849</v>
          </cell>
          <cell r="K3801">
            <v>19412</v>
          </cell>
        </row>
        <row r="3802">
          <cell r="A3802">
            <v>2102606</v>
          </cell>
          <cell r="B3802">
            <v>210260</v>
          </cell>
          <cell r="C3802" t="str">
            <v>Cândido Mendes</v>
          </cell>
          <cell r="D3802" t="str">
            <v>MA</v>
          </cell>
          <cell r="E3802">
            <v>21</v>
          </cell>
          <cell r="F3802">
            <v>2606</v>
          </cell>
          <cell r="G3802">
            <v>19684</v>
          </cell>
          <cell r="H3802">
            <v>2102606</v>
          </cell>
          <cell r="I3802">
            <v>18505</v>
          </cell>
          <cell r="J3802">
            <v>19222</v>
          </cell>
          <cell r="K3802">
            <v>19426</v>
          </cell>
        </row>
        <row r="3803">
          <cell r="A3803">
            <v>1506559</v>
          </cell>
          <cell r="B3803">
            <v>150655</v>
          </cell>
          <cell r="C3803" t="str">
            <v>Santa Luzia do Pará</v>
          </cell>
          <cell r="D3803" t="str">
            <v>PA</v>
          </cell>
          <cell r="E3803">
            <v>15</v>
          </cell>
          <cell r="F3803">
            <v>6559</v>
          </cell>
          <cell r="G3803">
            <v>18417</v>
          </cell>
          <cell r="H3803">
            <v>1506559</v>
          </cell>
          <cell r="I3803">
            <v>19422</v>
          </cell>
          <cell r="J3803">
            <v>19428</v>
          </cell>
          <cell r="K3803">
            <v>19455</v>
          </cell>
        </row>
        <row r="3804">
          <cell r="A3804">
            <v>2616209</v>
          </cell>
          <cell r="B3804">
            <v>261620</v>
          </cell>
          <cell r="C3804" t="str">
            <v>Vertentes</v>
          </cell>
          <cell r="D3804" t="str">
            <v>PE</v>
          </cell>
          <cell r="E3804">
            <v>26</v>
          </cell>
          <cell r="F3804">
            <v>16209</v>
          </cell>
          <cell r="G3804">
            <v>18186</v>
          </cell>
          <cell r="H3804">
            <v>2616209</v>
          </cell>
          <cell r="I3804">
            <v>18267</v>
          </cell>
          <cell r="J3804">
            <v>18716</v>
          </cell>
          <cell r="K3804">
            <v>19457</v>
          </cell>
        </row>
        <row r="3805">
          <cell r="A3805">
            <v>5212204</v>
          </cell>
          <cell r="B3805">
            <v>521220</v>
          </cell>
          <cell r="C3805" t="str">
            <v>Jussara</v>
          </cell>
          <cell r="D3805" t="str">
            <v>GO</v>
          </cell>
          <cell r="E3805">
            <v>52</v>
          </cell>
          <cell r="F3805">
            <v>12204</v>
          </cell>
          <cell r="G3805">
            <v>19130</v>
          </cell>
          <cell r="H3805">
            <v>5212204</v>
          </cell>
          <cell r="I3805">
            <v>19086</v>
          </cell>
          <cell r="J3805">
            <v>19020</v>
          </cell>
          <cell r="K3805">
            <v>19458</v>
          </cell>
        </row>
        <row r="3806">
          <cell r="A3806">
            <v>1100403</v>
          </cell>
          <cell r="B3806">
            <v>110040</v>
          </cell>
          <cell r="C3806" t="str">
            <v>Alto Paraíso</v>
          </cell>
          <cell r="D3806" t="str">
            <v>RO</v>
          </cell>
          <cell r="E3806">
            <v>11</v>
          </cell>
          <cell r="F3806">
            <v>403</v>
          </cell>
          <cell r="G3806">
            <v>17569</v>
          </cell>
          <cell r="H3806">
            <v>1100403</v>
          </cell>
          <cell r="I3806">
            <v>17144</v>
          </cell>
          <cell r="J3806">
            <v>17742</v>
          </cell>
          <cell r="K3806">
            <v>19459</v>
          </cell>
        </row>
        <row r="3807">
          <cell r="A3807">
            <v>3542404</v>
          </cell>
          <cell r="B3807">
            <v>354240</v>
          </cell>
          <cell r="C3807" t="str">
            <v>Regente Feijó</v>
          </cell>
          <cell r="D3807" t="str">
            <v>SP</v>
          </cell>
          <cell r="E3807">
            <v>35</v>
          </cell>
          <cell r="F3807">
            <v>42404</v>
          </cell>
          <cell r="G3807">
            <v>17725</v>
          </cell>
          <cell r="H3807">
            <v>3542404</v>
          </cell>
          <cell r="I3807">
            <v>18496</v>
          </cell>
          <cell r="J3807">
            <v>18720</v>
          </cell>
          <cell r="K3807">
            <v>19468</v>
          </cell>
        </row>
        <row r="3808">
          <cell r="A3808">
            <v>2929255</v>
          </cell>
          <cell r="B3808">
            <v>292925</v>
          </cell>
          <cell r="C3808" t="str">
            <v>São Gabriel</v>
          </cell>
          <cell r="D3808" t="str">
            <v>BA</v>
          </cell>
          <cell r="E3808">
            <v>29</v>
          </cell>
          <cell r="F3808">
            <v>29255</v>
          </cell>
          <cell r="G3808">
            <v>19099</v>
          </cell>
          <cell r="H3808">
            <v>2929255</v>
          </cell>
          <cell r="I3808">
            <v>18419</v>
          </cell>
          <cell r="J3808">
            <v>18430</v>
          </cell>
          <cell r="K3808">
            <v>19495</v>
          </cell>
        </row>
        <row r="3809">
          <cell r="A3809">
            <v>2111409</v>
          </cell>
          <cell r="B3809">
            <v>211140</v>
          </cell>
          <cell r="C3809" t="str">
            <v>São Luís Gonzaga do Maranhão</v>
          </cell>
          <cell r="D3809" t="str">
            <v>MA</v>
          </cell>
          <cell r="E3809">
            <v>21</v>
          </cell>
          <cell r="F3809">
            <v>11409</v>
          </cell>
          <cell r="G3809">
            <v>19877</v>
          </cell>
          <cell r="H3809">
            <v>2111409</v>
          </cell>
          <cell r="I3809">
            <v>20156</v>
          </cell>
          <cell r="J3809">
            <v>19758</v>
          </cell>
          <cell r="K3809">
            <v>19510</v>
          </cell>
        </row>
        <row r="3810">
          <cell r="A3810">
            <v>2932804</v>
          </cell>
          <cell r="B3810">
            <v>293280</v>
          </cell>
          <cell r="C3810" t="str">
            <v>Utinga</v>
          </cell>
          <cell r="D3810" t="str">
            <v>BA</v>
          </cell>
          <cell r="E3810">
            <v>29</v>
          </cell>
          <cell r="F3810">
            <v>32804</v>
          </cell>
          <cell r="G3810">
            <v>20448</v>
          </cell>
          <cell r="H3810">
            <v>2932804</v>
          </cell>
          <cell r="I3810">
            <v>18193</v>
          </cell>
          <cell r="J3810">
            <v>18367</v>
          </cell>
          <cell r="K3810">
            <v>19516</v>
          </cell>
        </row>
        <row r="3811">
          <cell r="A3811">
            <v>3526100</v>
          </cell>
          <cell r="B3811">
            <v>352610</v>
          </cell>
          <cell r="C3811" t="str">
            <v>Juquiá</v>
          </cell>
          <cell r="D3811" t="str">
            <v>SP</v>
          </cell>
          <cell r="E3811">
            <v>35</v>
          </cell>
          <cell r="F3811">
            <v>26100</v>
          </cell>
          <cell r="G3811">
            <v>19585</v>
          </cell>
          <cell r="H3811">
            <v>3526100</v>
          </cell>
          <cell r="I3811">
            <v>19269</v>
          </cell>
          <cell r="J3811">
            <v>19055</v>
          </cell>
          <cell r="K3811">
            <v>19535</v>
          </cell>
        </row>
        <row r="3812">
          <cell r="A3812">
            <v>2112233</v>
          </cell>
          <cell r="B3812">
            <v>211223</v>
          </cell>
          <cell r="C3812" t="str">
            <v>Trizidela do Vale</v>
          </cell>
          <cell r="D3812" t="str">
            <v>MA</v>
          </cell>
          <cell r="E3812">
            <v>21</v>
          </cell>
          <cell r="F3812">
            <v>12233</v>
          </cell>
          <cell r="G3812">
            <v>19104</v>
          </cell>
          <cell r="H3812">
            <v>2112233</v>
          </cell>
          <cell r="I3812">
            <v>18951</v>
          </cell>
          <cell r="J3812">
            <v>19339</v>
          </cell>
          <cell r="K3812">
            <v>19559</v>
          </cell>
        </row>
        <row r="3813">
          <cell r="A3813">
            <v>2919926</v>
          </cell>
          <cell r="B3813">
            <v>291992</v>
          </cell>
          <cell r="C3813" t="str">
            <v>Madre de Deus</v>
          </cell>
          <cell r="D3813" t="str">
            <v>BA</v>
          </cell>
          <cell r="E3813">
            <v>29</v>
          </cell>
          <cell r="F3813">
            <v>19926</v>
          </cell>
          <cell r="G3813">
            <v>16783</v>
          </cell>
          <cell r="H3813">
            <v>2919926</v>
          </cell>
          <cell r="I3813">
            <v>17384</v>
          </cell>
          <cell r="J3813">
            <v>18183</v>
          </cell>
          <cell r="K3813">
            <v>19600</v>
          </cell>
        </row>
        <row r="3814">
          <cell r="A3814">
            <v>4313060</v>
          </cell>
          <cell r="B3814">
            <v>431306</v>
          </cell>
          <cell r="C3814" t="str">
            <v>Nova Hartz</v>
          </cell>
          <cell r="D3814" t="str">
            <v>RS</v>
          </cell>
          <cell r="E3814">
            <v>43</v>
          </cell>
          <cell r="F3814">
            <v>13060</v>
          </cell>
          <cell r="G3814">
            <v>17772</v>
          </cell>
          <cell r="H3814">
            <v>4313060</v>
          </cell>
          <cell r="I3814">
            <v>18346</v>
          </cell>
          <cell r="J3814">
            <v>18841</v>
          </cell>
          <cell r="K3814">
            <v>19620</v>
          </cell>
        </row>
        <row r="3815">
          <cell r="A3815">
            <v>4318101</v>
          </cell>
          <cell r="B3815">
            <v>431810</v>
          </cell>
          <cell r="C3815" t="str">
            <v>São Francisco de Assis</v>
          </cell>
          <cell r="D3815" t="str">
            <v>RS</v>
          </cell>
          <cell r="E3815">
            <v>43</v>
          </cell>
          <cell r="F3815">
            <v>18101</v>
          </cell>
          <cell r="G3815">
            <v>19799</v>
          </cell>
          <cell r="H3815">
            <v>4318101</v>
          </cell>
          <cell r="I3815">
            <v>19258</v>
          </cell>
          <cell r="J3815">
            <v>19020</v>
          </cell>
          <cell r="K3815">
            <v>19621</v>
          </cell>
        </row>
        <row r="3816">
          <cell r="A3816">
            <v>2501005</v>
          </cell>
          <cell r="B3816">
            <v>250100</v>
          </cell>
          <cell r="C3816" t="str">
            <v>Araruna</v>
          </cell>
          <cell r="D3816" t="str">
            <v>PB</v>
          </cell>
          <cell r="E3816">
            <v>25</v>
          </cell>
          <cell r="F3816">
            <v>1005</v>
          </cell>
          <cell r="G3816">
            <v>20009</v>
          </cell>
          <cell r="H3816">
            <v>2501005</v>
          </cell>
          <cell r="I3816">
            <v>18886</v>
          </cell>
          <cell r="J3816">
            <v>19076</v>
          </cell>
          <cell r="K3816">
            <v>19653</v>
          </cell>
        </row>
        <row r="3817">
          <cell r="A3817">
            <v>4126603</v>
          </cell>
          <cell r="B3817">
            <v>412660</v>
          </cell>
          <cell r="C3817" t="str">
            <v>Siqueira Campos</v>
          </cell>
          <cell r="D3817" t="str">
            <v>PR</v>
          </cell>
          <cell r="E3817">
            <v>41</v>
          </cell>
          <cell r="F3817">
            <v>26603</v>
          </cell>
          <cell r="G3817">
            <v>17411</v>
          </cell>
          <cell r="H3817">
            <v>4126603</v>
          </cell>
          <cell r="I3817">
            <v>18446</v>
          </cell>
          <cell r="J3817">
            <v>18825</v>
          </cell>
          <cell r="K3817">
            <v>19661</v>
          </cell>
        </row>
        <row r="3818">
          <cell r="A3818">
            <v>5218904</v>
          </cell>
          <cell r="B3818">
            <v>521890</v>
          </cell>
          <cell r="C3818" t="str">
            <v>Rubiataba</v>
          </cell>
          <cell r="D3818" t="str">
            <v>GO</v>
          </cell>
          <cell r="E3818">
            <v>52</v>
          </cell>
          <cell r="F3818">
            <v>18904</v>
          </cell>
          <cell r="G3818">
            <v>18618</v>
          </cell>
          <cell r="H3818">
            <v>5218904</v>
          </cell>
          <cell r="I3818">
            <v>18848</v>
          </cell>
          <cell r="J3818">
            <v>19041</v>
          </cell>
          <cell r="K3818">
            <v>19661</v>
          </cell>
        </row>
        <row r="3819">
          <cell r="A3819">
            <v>2613404</v>
          </cell>
          <cell r="B3819">
            <v>261340</v>
          </cell>
          <cell r="C3819" t="str">
            <v>São José da Coroa Grande</v>
          </cell>
          <cell r="D3819" t="str">
            <v>PE</v>
          </cell>
          <cell r="E3819">
            <v>26</v>
          </cell>
          <cell r="F3819">
            <v>13404</v>
          </cell>
          <cell r="G3819">
            <v>18555</v>
          </cell>
          <cell r="H3819">
            <v>2613404</v>
          </cell>
          <cell r="I3819">
            <v>18172</v>
          </cell>
          <cell r="J3819">
            <v>18816</v>
          </cell>
          <cell r="K3819">
            <v>19663</v>
          </cell>
        </row>
        <row r="3820">
          <cell r="A3820">
            <v>5004601</v>
          </cell>
          <cell r="B3820">
            <v>500460</v>
          </cell>
          <cell r="C3820" t="str">
            <v>Itaquiraí</v>
          </cell>
          <cell r="D3820" t="str">
            <v>MS</v>
          </cell>
          <cell r="E3820">
            <v>50</v>
          </cell>
          <cell r="F3820">
            <v>4601</v>
          </cell>
          <cell r="G3820">
            <v>17603</v>
          </cell>
          <cell r="H3820">
            <v>5004601</v>
          </cell>
          <cell r="I3820">
            <v>18618</v>
          </cell>
          <cell r="J3820">
            <v>19044</v>
          </cell>
          <cell r="K3820">
            <v>19672</v>
          </cell>
        </row>
        <row r="3821">
          <cell r="A3821">
            <v>2603108</v>
          </cell>
          <cell r="B3821">
            <v>260310</v>
          </cell>
          <cell r="C3821" t="str">
            <v>Cachoeirinha PE</v>
          </cell>
          <cell r="D3821" t="str">
            <v>PE</v>
          </cell>
          <cell r="E3821">
            <v>26</v>
          </cell>
          <cell r="F3821">
            <v>3108</v>
          </cell>
          <cell r="G3821">
            <v>18123</v>
          </cell>
          <cell r="H3821">
            <v>2603108</v>
          </cell>
          <cell r="I3821">
            <v>18833</v>
          </cell>
          <cell r="J3821">
            <v>19088</v>
          </cell>
          <cell r="K3821">
            <v>19674</v>
          </cell>
        </row>
        <row r="3822">
          <cell r="A3822">
            <v>2303600</v>
          </cell>
          <cell r="B3822">
            <v>230360</v>
          </cell>
          <cell r="C3822" t="str">
            <v>Catarina</v>
          </cell>
          <cell r="D3822" t="str">
            <v>CE</v>
          </cell>
          <cell r="E3822">
            <v>23</v>
          </cell>
          <cell r="F3822">
            <v>3600</v>
          </cell>
          <cell r="G3822">
            <v>18010</v>
          </cell>
          <cell r="H3822">
            <v>2303600</v>
          </cell>
          <cell r="I3822">
            <v>18745</v>
          </cell>
          <cell r="J3822">
            <v>19228</v>
          </cell>
          <cell r="K3822">
            <v>19676</v>
          </cell>
        </row>
        <row r="3823">
          <cell r="A3823">
            <v>3170909</v>
          </cell>
          <cell r="B3823">
            <v>317090</v>
          </cell>
          <cell r="C3823" t="str">
            <v>Varzelândia</v>
          </cell>
          <cell r="D3823" t="str">
            <v>MG</v>
          </cell>
          <cell r="E3823">
            <v>31</v>
          </cell>
          <cell r="F3823">
            <v>70909</v>
          </cell>
          <cell r="G3823">
            <v>19771</v>
          </cell>
          <cell r="H3823">
            <v>3170909</v>
          </cell>
          <cell r="I3823">
            <v>19126</v>
          </cell>
          <cell r="J3823">
            <v>19108</v>
          </cell>
          <cell r="K3823">
            <v>19678</v>
          </cell>
        </row>
        <row r="3824">
          <cell r="A3824">
            <v>5102702</v>
          </cell>
          <cell r="B3824">
            <v>510270</v>
          </cell>
          <cell r="C3824" t="str">
            <v>Canarana</v>
          </cell>
          <cell r="D3824" t="str">
            <v>MT</v>
          </cell>
          <cell r="E3824">
            <v>51</v>
          </cell>
          <cell r="F3824">
            <v>2702</v>
          </cell>
          <cell r="G3824">
            <v>18014</v>
          </cell>
          <cell r="H3824">
            <v>5102702</v>
          </cell>
          <cell r="I3824">
            <v>18701</v>
          </cell>
          <cell r="J3824">
            <v>19260</v>
          </cell>
          <cell r="K3824">
            <v>19681</v>
          </cell>
        </row>
        <row r="3825">
          <cell r="A3825">
            <v>1400209</v>
          </cell>
          <cell r="B3825">
            <v>140020</v>
          </cell>
          <cell r="C3825" t="str">
            <v>Caracaraí</v>
          </cell>
          <cell r="D3825" t="str">
            <v>RR</v>
          </cell>
          <cell r="E3825">
            <v>14</v>
          </cell>
          <cell r="F3825">
            <v>209</v>
          </cell>
          <cell r="G3825">
            <v>19235</v>
          </cell>
          <cell r="H3825">
            <v>1400209</v>
          </cell>
          <cell r="I3825">
            <v>18384</v>
          </cell>
          <cell r="J3825">
            <v>19019</v>
          </cell>
          <cell r="K3825">
            <v>19696</v>
          </cell>
        </row>
        <row r="3826">
          <cell r="A3826">
            <v>2709103</v>
          </cell>
          <cell r="B3826">
            <v>270910</v>
          </cell>
          <cell r="C3826" t="str">
            <v>Taquarana</v>
          </cell>
          <cell r="D3826" t="str">
            <v>AL</v>
          </cell>
          <cell r="E3826">
            <v>27</v>
          </cell>
          <cell r="F3826">
            <v>9103</v>
          </cell>
          <cell r="G3826">
            <v>18848</v>
          </cell>
          <cell r="H3826">
            <v>2709103</v>
          </cell>
          <cell r="I3826">
            <v>19020</v>
          </cell>
          <cell r="J3826">
            <v>18907</v>
          </cell>
          <cell r="K3826">
            <v>19725</v>
          </cell>
        </row>
        <row r="3827">
          <cell r="A3827">
            <v>2514503</v>
          </cell>
          <cell r="B3827">
            <v>251450</v>
          </cell>
          <cell r="C3827" t="str">
            <v>São José de Piranhas</v>
          </cell>
          <cell r="D3827" t="str">
            <v>PB</v>
          </cell>
          <cell r="E3827">
            <v>25</v>
          </cell>
          <cell r="F3827">
            <v>14503</v>
          </cell>
          <cell r="G3827">
            <v>19566</v>
          </cell>
          <cell r="H3827">
            <v>2514503</v>
          </cell>
          <cell r="I3827">
            <v>19099</v>
          </cell>
          <cell r="J3827">
            <v>19281</v>
          </cell>
          <cell r="K3827">
            <v>19732</v>
          </cell>
        </row>
        <row r="3828">
          <cell r="A3828">
            <v>2310852</v>
          </cell>
          <cell r="B3828">
            <v>231085</v>
          </cell>
          <cell r="C3828" t="str">
            <v>Pindoretama</v>
          </cell>
          <cell r="D3828" t="str">
            <v>CE</v>
          </cell>
          <cell r="E3828">
            <v>23</v>
          </cell>
          <cell r="F3828">
            <v>10852</v>
          </cell>
          <cell r="G3828">
            <v>18322</v>
          </cell>
          <cell r="H3828">
            <v>2310852</v>
          </cell>
          <cell r="I3828">
            <v>18691</v>
          </cell>
          <cell r="J3828">
            <v>19247</v>
          </cell>
          <cell r="K3828">
            <v>19733</v>
          </cell>
        </row>
        <row r="3829">
          <cell r="A3829">
            <v>3146305</v>
          </cell>
          <cell r="B3829">
            <v>314630</v>
          </cell>
          <cell r="C3829" t="str">
            <v>Padre Paraíso</v>
          </cell>
          <cell r="D3829" t="str">
            <v>MG</v>
          </cell>
          <cell r="E3829">
            <v>31</v>
          </cell>
          <cell r="F3829">
            <v>46305</v>
          </cell>
          <cell r="G3829">
            <v>18891</v>
          </cell>
          <cell r="H3829">
            <v>3146305</v>
          </cell>
          <cell r="I3829">
            <v>18852</v>
          </cell>
          <cell r="J3829">
            <v>19057</v>
          </cell>
          <cell r="K3829">
            <v>19744</v>
          </cell>
        </row>
        <row r="3830">
          <cell r="A3830">
            <v>4124400</v>
          </cell>
          <cell r="B3830">
            <v>412440</v>
          </cell>
          <cell r="C3830" t="str">
            <v>Santo Antônio do Sudoeste</v>
          </cell>
          <cell r="D3830" t="str">
            <v>PR</v>
          </cell>
          <cell r="E3830">
            <v>41</v>
          </cell>
          <cell r="F3830">
            <v>24400</v>
          </cell>
          <cell r="G3830">
            <v>19386</v>
          </cell>
          <cell r="H3830">
            <v>4124400</v>
          </cell>
          <cell r="I3830">
            <v>18905</v>
          </cell>
          <cell r="J3830">
            <v>19048</v>
          </cell>
          <cell r="K3830">
            <v>19748</v>
          </cell>
        </row>
        <row r="3831">
          <cell r="A3831">
            <v>3526001</v>
          </cell>
          <cell r="B3831">
            <v>352600</v>
          </cell>
          <cell r="C3831" t="str">
            <v>Junqueirópolis</v>
          </cell>
          <cell r="D3831" t="str">
            <v>SP</v>
          </cell>
          <cell r="E3831">
            <v>35</v>
          </cell>
          <cell r="F3831">
            <v>26001</v>
          </cell>
          <cell r="G3831">
            <v>19976</v>
          </cell>
          <cell r="H3831">
            <v>3526001</v>
          </cell>
          <cell r="I3831">
            <v>18726</v>
          </cell>
          <cell r="J3831">
            <v>18986</v>
          </cell>
          <cell r="K3831">
            <v>19765</v>
          </cell>
        </row>
        <row r="3832">
          <cell r="A3832">
            <v>2609154</v>
          </cell>
          <cell r="B3832">
            <v>260915</v>
          </cell>
          <cell r="C3832" t="str">
            <v>Manari</v>
          </cell>
          <cell r="D3832" t="str">
            <v>PE</v>
          </cell>
          <cell r="E3832">
            <v>26</v>
          </cell>
          <cell r="F3832">
            <v>9154</v>
          </cell>
          <cell r="G3832">
            <v>18097</v>
          </cell>
          <cell r="H3832">
            <v>2609154</v>
          </cell>
          <cell r="I3832">
            <v>18187</v>
          </cell>
          <cell r="J3832">
            <v>18847</v>
          </cell>
          <cell r="K3832">
            <v>19788</v>
          </cell>
        </row>
        <row r="3833">
          <cell r="A3833">
            <v>1303007</v>
          </cell>
          <cell r="B3833">
            <v>130300</v>
          </cell>
          <cell r="C3833" t="str">
            <v>Nhamundá</v>
          </cell>
          <cell r="D3833" t="str">
            <v>AM</v>
          </cell>
          <cell r="E3833">
            <v>13</v>
          </cell>
          <cell r="F3833">
            <v>3007</v>
          </cell>
          <cell r="G3833">
            <v>18474</v>
          </cell>
          <cell r="H3833">
            <v>1303007</v>
          </cell>
          <cell r="I3833">
            <v>18278</v>
          </cell>
          <cell r="J3833">
            <v>18720</v>
          </cell>
          <cell r="K3833">
            <v>19792</v>
          </cell>
        </row>
        <row r="3834">
          <cell r="A3834">
            <v>4301008</v>
          </cell>
          <cell r="B3834">
            <v>430100</v>
          </cell>
          <cell r="C3834" t="str">
            <v>Arroio do Meio</v>
          </cell>
          <cell r="D3834" t="str">
            <v>RS</v>
          </cell>
          <cell r="E3834">
            <v>43</v>
          </cell>
          <cell r="F3834">
            <v>1008</v>
          </cell>
          <cell r="G3834">
            <v>19059</v>
          </cell>
          <cell r="H3834">
            <v>4301008</v>
          </cell>
          <cell r="I3834">
            <v>18783</v>
          </cell>
          <cell r="J3834">
            <v>19060</v>
          </cell>
          <cell r="K3834">
            <v>19792</v>
          </cell>
        </row>
        <row r="3835">
          <cell r="A3835">
            <v>3301108</v>
          </cell>
          <cell r="B3835">
            <v>330110</v>
          </cell>
          <cell r="C3835" t="str">
            <v>Cantagalo</v>
          </cell>
          <cell r="D3835" t="str">
            <v>RJ</v>
          </cell>
          <cell r="E3835">
            <v>33</v>
          </cell>
          <cell r="F3835">
            <v>1108</v>
          </cell>
          <cell r="G3835">
            <v>20540</v>
          </cell>
          <cell r="H3835">
            <v>3301108</v>
          </cell>
          <cell r="I3835">
            <v>19826</v>
          </cell>
          <cell r="J3835">
            <v>19830</v>
          </cell>
          <cell r="K3835">
            <v>19825</v>
          </cell>
        </row>
        <row r="3836">
          <cell r="A3836">
            <v>2916807</v>
          </cell>
          <cell r="B3836">
            <v>291680</v>
          </cell>
          <cell r="C3836" t="str">
            <v>Itarantim</v>
          </cell>
          <cell r="D3836" t="str">
            <v>BA</v>
          </cell>
          <cell r="E3836">
            <v>29</v>
          </cell>
          <cell r="F3836">
            <v>16807</v>
          </cell>
          <cell r="G3836">
            <v>18375</v>
          </cell>
          <cell r="H3836">
            <v>2916807</v>
          </cell>
          <cell r="I3836">
            <v>18548</v>
          </cell>
          <cell r="J3836">
            <v>18651</v>
          </cell>
          <cell r="K3836">
            <v>19837</v>
          </cell>
        </row>
        <row r="3837">
          <cell r="A3837">
            <v>4128500</v>
          </cell>
          <cell r="B3837">
            <v>412850</v>
          </cell>
          <cell r="C3837" t="str">
            <v>Wenceslau Braz</v>
          </cell>
          <cell r="D3837" t="str">
            <v>PR</v>
          </cell>
          <cell r="E3837">
            <v>41</v>
          </cell>
          <cell r="F3837">
            <v>28500</v>
          </cell>
          <cell r="G3837">
            <v>19090</v>
          </cell>
          <cell r="H3837">
            <v>4128500</v>
          </cell>
          <cell r="I3837">
            <v>19294</v>
          </cell>
          <cell r="J3837">
            <v>19259</v>
          </cell>
          <cell r="K3837">
            <v>19838</v>
          </cell>
        </row>
        <row r="3838">
          <cell r="A3838">
            <v>1300144</v>
          </cell>
          <cell r="B3838">
            <v>130014</v>
          </cell>
          <cell r="C3838" t="str">
            <v>Apuí</v>
          </cell>
          <cell r="D3838" t="str">
            <v>AM</v>
          </cell>
          <cell r="E3838">
            <v>13</v>
          </cell>
          <cell r="F3838">
            <v>144</v>
          </cell>
          <cell r="G3838">
            <v>18597</v>
          </cell>
          <cell r="H3838">
            <v>1300144</v>
          </cell>
          <cell r="I3838">
            <v>18059</v>
          </cell>
          <cell r="J3838">
            <v>18633</v>
          </cell>
          <cell r="K3838">
            <v>19860</v>
          </cell>
        </row>
        <row r="3839">
          <cell r="A3839">
            <v>2306603</v>
          </cell>
          <cell r="B3839">
            <v>230660</v>
          </cell>
          <cell r="C3839" t="str">
            <v>Itatira</v>
          </cell>
          <cell r="D3839" t="str">
            <v>CE</v>
          </cell>
          <cell r="E3839">
            <v>23</v>
          </cell>
          <cell r="F3839">
            <v>6603</v>
          </cell>
          <cell r="G3839">
            <v>18875</v>
          </cell>
          <cell r="H3839">
            <v>2306603</v>
          </cell>
          <cell r="I3839">
            <v>18894</v>
          </cell>
          <cell r="J3839">
            <v>19401</v>
          </cell>
          <cell r="K3839">
            <v>19861</v>
          </cell>
        </row>
        <row r="3840">
          <cell r="A3840">
            <v>2704401</v>
          </cell>
          <cell r="B3840">
            <v>270440</v>
          </cell>
          <cell r="C3840" t="str">
            <v>Major Isidoro</v>
          </cell>
          <cell r="D3840" t="str">
            <v>AL</v>
          </cell>
          <cell r="E3840">
            <v>27</v>
          </cell>
          <cell r="F3840">
            <v>4401</v>
          </cell>
          <cell r="G3840">
            <v>19530</v>
          </cell>
          <cell r="H3840">
            <v>2704401</v>
          </cell>
          <cell r="I3840">
            <v>18901</v>
          </cell>
          <cell r="J3840">
            <v>19087</v>
          </cell>
          <cell r="K3840">
            <v>19874</v>
          </cell>
        </row>
        <row r="3841">
          <cell r="A3841">
            <v>3122009</v>
          </cell>
          <cell r="B3841">
            <v>312200</v>
          </cell>
          <cell r="C3841" t="str">
            <v>Divino</v>
          </cell>
          <cell r="D3841" t="str">
            <v>MG</v>
          </cell>
          <cell r="E3841">
            <v>31</v>
          </cell>
          <cell r="F3841">
            <v>22009</v>
          </cell>
          <cell r="G3841">
            <v>20099</v>
          </cell>
          <cell r="H3841">
            <v>3122009</v>
          </cell>
          <cell r="I3841">
            <v>19131</v>
          </cell>
          <cell r="J3841">
            <v>19241</v>
          </cell>
          <cell r="K3841">
            <v>19879</v>
          </cell>
        </row>
        <row r="3842">
          <cell r="A3842">
            <v>2305209</v>
          </cell>
          <cell r="B3842">
            <v>230520</v>
          </cell>
          <cell r="C3842" t="str">
            <v>Hidrolândia</v>
          </cell>
          <cell r="D3842" t="str">
            <v>CE</v>
          </cell>
          <cell r="E3842">
            <v>23</v>
          </cell>
          <cell r="F3842">
            <v>5209</v>
          </cell>
          <cell r="G3842">
            <v>19252</v>
          </cell>
          <cell r="H3842">
            <v>2305209</v>
          </cell>
          <cell r="I3842">
            <v>19342</v>
          </cell>
          <cell r="J3842">
            <v>19548</v>
          </cell>
          <cell r="K3842">
            <v>19882</v>
          </cell>
        </row>
        <row r="3843">
          <cell r="A3843">
            <v>3139300</v>
          </cell>
          <cell r="B3843">
            <v>313930</v>
          </cell>
          <cell r="C3843" t="str">
            <v>Manga</v>
          </cell>
          <cell r="D3843" t="str">
            <v>MG</v>
          </cell>
          <cell r="E3843">
            <v>31</v>
          </cell>
          <cell r="F3843">
            <v>39300</v>
          </cell>
          <cell r="G3843">
            <v>21338</v>
          </cell>
          <cell r="H3843">
            <v>3139300</v>
          </cell>
          <cell r="I3843">
            <v>19846</v>
          </cell>
          <cell r="J3843">
            <v>19489</v>
          </cell>
          <cell r="K3843">
            <v>19898</v>
          </cell>
        </row>
        <row r="3844">
          <cell r="A3844">
            <v>5101407</v>
          </cell>
          <cell r="B3844">
            <v>510140</v>
          </cell>
          <cell r="C3844" t="str">
            <v>Aripuanã</v>
          </cell>
          <cell r="D3844" t="str">
            <v>MT</v>
          </cell>
          <cell r="E3844">
            <v>51</v>
          </cell>
          <cell r="F3844">
            <v>1407</v>
          </cell>
          <cell r="G3844">
            <v>20511</v>
          </cell>
          <cell r="H3844">
            <v>5101407</v>
          </cell>
          <cell r="I3844">
            <v>18581</v>
          </cell>
          <cell r="J3844">
            <v>19344</v>
          </cell>
          <cell r="K3844">
            <v>19919</v>
          </cell>
        </row>
        <row r="3845">
          <cell r="A3845">
            <v>2805802</v>
          </cell>
          <cell r="B3845">
            <v>280580</v>
          </cell>
          <cell r="C3845" t="str">
            <v>Riachão do Dantas</v>
          </cell>
          <cell r="D3845" t="str">
            <v>SE</v>
          </cell>
          <cell r="E3845">
            <v>28</v>
          </cell>
          <cell r="F3845">
            <v>5802</v>
          </cell>
          <cell r="G3845">
            <v>19588</v>
          </cell>
          <cell r="H3845">
            <v>2805802</v>
          </cell>
          <cell r="I3845">
            <v>19394</v>
          </cell>
          <cell r="J3845">
            <v>19414</v>
          </cell>
          <cell r="K3845">
            <v>19937</v>
          </cell>
        </row>
        <row r="3846">
          <cell r="A3846">
            <v>2611705</v>
          </cell>
          <cell r="B3846">
            <v>261170</v>
          </cell>
          <cell r="C3846" t="str">
            <v>Riacho das Almas</v>
          </cell>
          <cell r="D3846" t="str">
            <v>PE</v>
          </cell>
          <cell r="E3846">
            <v>26</v>
          </cell>
          <cell r="F3846">
            <v>11705</v>
          </cell>
          <cell r="G3846">
            <v>18930</v>
          </cell>
          <cell r="H3846">
            <v>2611705</v>
          </cell>
          <cell r="I3846">
            <v>19158</v>
          </cell>
          <cell r="J3846">
            <v>19387</v>
          </cell>
          <cell r="K3846">
            <v>19947</v>
          </cell>
        </row>
        <row r="3847">
          <cell r="A3847">
            <v>3111101</v>
          </cell>
          <cell r="B3847">
            <v>311110</v>
          </cell>
          <cell r="C3847" t="str">
            <v>Campina Verde</v>
          </cell>
          <cell r="D3847" t="str">
            <v>MG</v>
          </cell>
          <cell r="E3847">
            <v>31</v>
          </cell>
          <cell r="F3847">
            <v>11101</v>
          </cell>
          <cell r="G3847">
            <v>19201</v>
          </cell>
          <cell r="H3847">
            <v>3111101</v>
          </cell>
          <cell r="I3847">
            <v>19285</v>
          </cell>
          <cell r="J3847">
            <v>19358</v>
          </cell>
          <cell r="K3847">
            <v>19959</v>
          </cell>
        </row>
        <row r="3848">
          <cell r="A3848">
            <v>2107357</v>
          </cell>
          <cell r="B3848">
            <v>210735</v>
          </cell>
          <cell r="C3848" t="str">
            <v>Nova Olinda do Maranhão</v>
          </cell>
          <cell r="D3848" t="str">
            <v>MA</v>
          </cell>
          <cell r="E3848">
            <v>21</v>
          </cell>
          <cell r="F3848">
            <v>7357</v>
          </cell>
          <cell r="G3848">
            <v>17835</v>
          </cell>
          <cell r="H3848">
            <v>2107357</v>
          </cell>
          <cell r="I3848">
            <v>19125</v>
          </cell>
          <cell r="J3848">
            <v>19659</v>
          </cell>
          <cell r="K3848">
            <v>19963</v>
          </cell>
        </row>
        <row r="3849">
          <cell r="A3849">
            <v>5220603</v>
          </cell>
          <cell r="B3849">
            <v>522060</v>
          </cell>
          <cell r="C3849" t="str">
            <v>Silvânia</v>
          </cell>
          <cell r="D3849" t="str">
            <v>GO</v>
          </cell>
          <cell r="E3849">
            <v>52</v>
          </cell>
          <cell r="F3849">
            <v>20603</v>
          </cell>
          <cell r="G3849">
            <v>19154</v>
          </cell>
          <cell r="H3849">
            <v>5220603</v>
          </cell>
          <cell r="I3849">
            <v>19096</v>
          </cell>
          <cell r="J3849">
            <v>19293</v>
          </cell>
          <cell r="K3849">
            <v>19976</v>
          </cell>
        </row>
        <row r="3850">
          <cell r="A3850">
            <v>2806206</v>
          </cell>
          <cell r="B3850">
            <v>280620</v>
          </cell>
          <cell r="C3850" t="str">
            <v>Salgado</v>
          </cell>
          <cell r="D3850" t="str">
            <v>SE</v>
          </cell>
          <cell r="E3850">
            <v>28</v>
          </cell>
          <cell r="F3850">
            <v>6206</v>
          </cell>
          <cell r="G3850">
            <v>19101</v>
          </cell>
          <cell r="H3850">
            <v>2806206</v>
          </cell>
          <cell r="I3850">
            <v>19362</v>
          </cell>
          <cell r="J3850">
            <v>19439</v>
          </cell>
          <cell r="K3850">
            <v>19994</v>
          </cell>
        </row>
        <row r="3851">
          <cell r="A3851">
            <v>2210003</v>
          </cell>
          <cell r="B3851">
            <v>221000</v>
          </cell>
          <cell r="C3851" t="str">
            <v>São João do Piauí</v>
          </cell>
          <cell r="D3851" t="str">
            <v>PI</v>
          </cell>
          <cell r="E3851">
            <v>22</v>
          </cell>
          <cell r="F3851">
            <v>10003</v>
          </cell>
          <cell r="G3851">
            <v>19264</v>
          </cell>
          <cell r="H3851">
            <v>2210003</v>
          </cell>
          <cell r="I3851">
            <v>19553</v>
          </cell>
          <cell r="J3851">
            <v>19852</v>
          </cell>
          <cell r="K3851">
            <v>20000</v>
          </cell>
        </row>
        <row r="3852">
          <cell r="A3852">
            <v>2603801</v>
          </cell>
          <cell r="B3852">
            <v>260380</v>
          </cell>
          <cell r="C3852" t="str">
            <v>Capoeiras</v>
          </cell>
          <cell r="D3852" t="str">
            <v>PE</v>
          </cell>
          <cell r="E3852">
            <v>26</v>
          </cell>
          <cell r="F3852">
            <v>3801</v>
          </cell>
          <cell r="G3852">
            <v>19936</v>
          </cell>
          <cell r="H3852">
            <v>2603801</v>
          </cell>
          <cell r="I3852">
            <v>19593</v>
          </cell>
          <cell r="J3852">
            <v>19599</v>
          </cell>
          <cell r="K3852">
            <v>20004</v>
          </cell>
        </row>
        <row r="3853">
          <cell r="A3853">
            <v>2109502</v>
          </cell>
          <cell r="B3853">
            <v>210950</v>
          </cell>
          <cell r="C3853" t="str">
            <v>Riachão</v>
          </cell>
          <cell r="D3853" t="str">
            <v>MA</v>
          </cell>
          <cell r="E3853">
            <v>21</v>
          </cell>
          <cell r="F3853">
            <v>9502</v>
          </cell>
          <cell r="G3853">
            <v>21672</v>
          </cell>
          <cell r="H3853">
            <v>2109502</v>
          </cell>
          <cell r="I3853">
            <v>20218</v>
          </cell>
          <cell r="J3853">
            <v>20093</v>
          </cell>
          <cell r="K3853">
            <v>20011</v>
          </cell>
        </row>
        <row r="3854">
          <cell r="A3854">
            <v>4205704</v>
          </cell>
          <cell r="B3854">
            <v>420570</v>
          </cell>
          <cell r="C3854" t="str">
            <v>Garopaba</v>
          </cell>
          <cell r="D3854" t="str">
            <v>SC</v>
          </cell>
          <cell r="E3854">
            <v>42</v>
          </cell>
          <cell r="F3854">
            <v>5704</v>
          </cell>
          <cell r="G3854">
            <v>16710</v>
          </cell>
          <cell r="H3854">
            <v>4205704</v>
          </cell>
          <cell r="I3854">
            <v>18144</v>
          </cell>
          <cell r="J3854">
            <v>18890</v>
          </cell>
          <cell r="K3854">
            <v>20024</v>
          </cell>
        </row>
        <row r="3855">
          <cell r="A3855">
            <v>2707503</v>
          </cell>
          <cell r="B3855">
            <v>270750</v>
          </cell>
          <cell r="C3855" t="str">
            <v>Porto Real do Colégio</v>
          </cell>
          <cell r="D3855" t="str">
            <v>AL</v>
          </cell>
          <cell r="E3855">
            <v>27</v>
          </cell>
          <cell r="F3855">
            <v>7503</v>
          </cell>
          <cell r="G3855">
            <v>18453</v>
          </cell>
          <cell r="H3855">
            <v>2707503</v>
          </cell>
          <cell r="I3855">
            <v>19314</v>
          </cell>
          <cell r="J3855">
            <v>19288</v>
          </cell>
          <cell r="K3855">
            <v>20066</v>
          </cell>
        </row>
        <row r="3856">
          <cell r="A3856">
            <v>4105409</v>
          </cell>
          <cell r="B3856">
            <v>410540</v>
          </cell>
          <cell r="C3856" t="str">
            <v>Chopinzinho</v>
          </cell>
          <cell r="D3856" t="str">
            <v>PR</v>
          </cell>
          <cell r="E3856">
            <v>41</v>
          </cell>
          <cell r="F3856">
            <v>5409</v>
          </cell>
          <cell r="G3856">
            <v>19517</v>
          </cell>
          <cell r="H3856">
            <v>4105409</v>
          </cell>
          <cell r="I3856">
            <v>19673</v>
          </cell>
          <cell r="J3856">
            <v>19549</v>
          </cell>
          <cell r="K3856">
            <v>20077</v>
          </cell>
        </row>
        <row r="3857">
          <cell r="A3857">
            <v>3204203</v>
          </cell>
          <cell r="B3857">
            <v>320420</v>
          </cell>
          <cell r="C3857" t="str">
            <v>Piúma</v>
          </cell>
          <cell r="D3857" t="str">
            <v>ES</v>
          </cell>
          <cell r="E3857">
            <v>32</v>
          </cell>
          <cell r="F3857">
            <v>4203</v>
          </cell>
          <cell r="G3857">
            <v>17212</v>
          </cell>
          <cell r="H3857">
            <v>3204203</v>
          </cell>
          <cell r="I3857">
            <v>18123</v>
          </cell>
          <cell r="J3857">
            <v>18597</v>
          </cell>
          <cell r="K3857">
            <v>20082</v>
          </cell>
        </row>
        <row r="3858">
          <cell r="A3858">
            <v>1304401</v>
          </cell>
          <cell r="B3858">
            <v>130440</v>
          </cell>
          <cell r="C3858" t="str">
            <v>Urucurituba</v>
          </cell>
          <cell r="D3858" t="str">
            <v>AM</v>
          </cell>
          <cell r="E3858">
            <v>13</v>
          </cell>
          <cell r="F3858">
            <v>4401</v>
          </cell>
          <cell r="G3858">
            <v>18541</v>
          </cell>
          <cell r="H3858">
            <v>1304401</v>
          </cell>
          <cell r="I3858">
            <v>17731</v>
          </cell>
          <cell r="J3858">
            <v>18679</v>
          </cell>
          <cell r="K3858">
            <v>20091</v>
          </cell>
        </row>
        <row r="3859">
          <cell r="A3859">
            <v>2207801</v>
          </cell>
          <cell r="B3859">
            <v>220780</v>
          </cell>
          <cell r="C3859" t="str">
            <v>Paulistana</v>
          </cell>
          <cell r="D3859" t="str">
            <v>PI</v>
          </cell>
          <cell r="E3859">
            <v>22</v>
          </cell>
          <cell r="F3859">
            <v>7801</v>
          </cell>
          <cell r="G3859">
            <v>20390</v>
          </cell>
          <cell r="H3859">
            <v>2207801</v>
          </cell>
          <cell r="I3859">
            <v>19783</v>
          </cell>
          <cell r="J3859">
            <v>19947</v>
          </cell>
          <cell r="K3859">
            <v>20093</v>
          </cell>
        </row>
        <row r="3860">
          <cell r="A3860">
            <v>4311205</v>
          </cell>
          <cell r="B3860">
            <v>431120</v>
          </cell>
          <cell r="C3860" t="str">
            <v>Júlio de Castilhos</v>
          </cell>
          <cell r="D3860" t="str">
            <v>RS</v>
          </cell>
          <cell r="E3860">
            <v>43</v>
          </cell>
          <cell r="F3860">
            <v>11205</v>
          </cell>
          <cell r="G3860">
            <v>19947</v>
          </cell>
          <cell r="H3860">
            <v>4311205</v>
          </cell>
          <cell r="I3860">
            <v>19579</v>
          </cell>
          <cell r="J3860">
            <v>19453</v>
          </cell>
          <cell r="K3860">
            <v>20097</v>
          </cell>
        </row>
        <row r="3861">
          <cell r="A3861">
            <v>4310009</v>
          </cell>
          <cell r="B3861">
            <v>431000</v>
          </cell>
          <cell r="C3861" t="str">
            <v>Ibirubá</v>
          </cell>
          <cell r="D3861" t="str">
            <v>RS</v>
          </cell>
          <cell r="E3861">
            <v>43</v>
          </cell>
          <cell r="F3861">
            <v>10009</v>
          </cell>
          <cell r="G3861">
            <v>19358</v>
          </cell>
          <cell r="H3861">
            <v>4310009</v>
          </cell>
          <cell r="I3861">
            <v>19312</v>
          </cell>
          <cell r="J3861">
            <v>19415</v>
          </cell>
          <cell r="K3861">
            <v>20116</v>
          </cell>
        </row>
        <row r="3862">
          <cell r="A3862">
            <v>4313201</v>
          </cell>
          <cell r="B3862">
            <v>431320</v>
          </cell>
          <cell r="C3862" t="str">
            <v>Nova Petrópolis</v>
          </cell>
          <cell r="D3862" t="str">
            <v>RS</v>
          </cell>
          <cell r="E3862">
            <v>43</v>
          </cell>
          <cell r="F3862">
            <v>13201</v>
          </cell>
          <cell r="G3862">
            <v>18631</v>
          </cell>
          <cell r="H3862">
            <v>4313201</v>
          </cell>
          <cell r="I3862">
            <v>19058</v>
          </cell>
          <cell r="J3862">
            <v>19371</v>
          </cell>
          <cell r="K3862">
            <v>20126</v>
          </cell>
        </row>
        <row r="3863">
          <cell r="A3863">
            <v>5106257</v>
          </cell>
          <cell r="B3863">
            <v>510625</v>
          </cell>
          <cell r="C3863" t="str">
            <v>Nova Xavantina</v>
          </cell>
          <cell r="D3863" t="str">
            <v>MT</v>
          </cell>
          <cell r="E3863">
            <v>51</v>
          </cell>
          <cell r="F3863">
            <v>6257</v>
          </cell>
          <cell r="G3863">
            <v>19398</v>
          </cell>
          <cell r="H3863">
            <v>5106257</v>
          </cell>
          <cell r="I3863">
            <v>19475</v>
          </cell>
          <cell r="J3863">
            <v>19917</v>
          </cell>
          <cell r="K3863">
            <v>20143</v>
          </cell>
        </row>
        <row r="3864">
          <cell r="A3864">
            <v>2111003</v>
          </cell>
          <cell r="B3864">
            <v>211100</v>
          </cell>
          <cell r="C3864" t="str">
            <v>São João Batista</v>
          </cell>
          <cell r="D3864" t="str">
            <v>MA</v>
          </cell>
          <cell r="E3864">
            <v>21</v>
          </cell>
          <cell r="F3864">
            <v>11003</v>
          </cell>
          <cell r="G3864">
            <v>18570</v>
          </cell>
          <cell r="H3864">
            <v>2111003</v>
          </cell>
          <cell r="I3864">
            <v>19966</v>
          </cell>
          <cell r="J3864">
            <v>20072</v>
          </cell>
          <cell r="K3864">
            <v>20152</v>
          </cell>
        </row>
        <row r="3865">
          <cell r="A3865">
            <v>5210901</v>
          </cell>
          <cell r="B3865">
            <v>521090</v>
          </cell>
          <cell r="C3865" t="str">
            <v>Itapaci</v>
          </cell>
          <cell r="D3865" t="str">
            <v>GO</v>
          </cell>
          <cell r="E3865">
            <v>52</v>
          </cell>
          <cell r="F3865">
            <v>10901</v>
          </cell>
          <cell r="G3865">
            <v>17086</v>
          </cell>
          <cell r="H3865">
            <v>5210901</v>
          </cell>
          <cell r="I3865">
            <v>18481</v>
          </cell>
          <cell r="J3865">
            <v>19142</v>
          </cell>
          <cell r="K3865">
            <v>20161</v>
          </cell>
        </row>
        <row r="3866">
          <cell r="A3866">
            <v>4127502</v>
          </cell>
          <cell r="B3866">
            <v>412750</v>
          </cell>
          <cell r="C3866" t="str">
            <v>Tibagi</v>
          </cell>
          <cell r="D3866" t="str">
            <v>PR</v>
          </cell>
          <cell r="E3866">
            <v>41</v>
          </cell>
          <cell r="F3866">
            <v>27502</v>
          </cell>
          <cell r="G3866">
            <v>19421</v>
          </cell>
          <cell r="H3866">
            <v>4127502</v>
          </cell>
          <cell r="I3866">
            <v>19332</v>
          </cell>
          <cell r="J3866">
            <v>19482</v>
          </cell>
          <cell r="K3866">
            <v>20184</v>
          </cell>
        </row>
        <row r="3867">
          <cell r="A3867">
            <v>2920106</v>
          </cell>
          <cell r="B3867">
            <v>292010</v>
          </cell>
          <cell r="C3867" t="str">
            <v>Mairi</v>
          </cell>
          <cell r="D3867" t="str">
            <v>BA</v>
          </cell>
          <cell r="E3867">
            <v>29</v>
          </cell>
          <cell r="F3867">
            <v>20106</v>
          </cell>
          <cell r="G3867">
            <v>19700</v>
          </cell>
          <cell r="H3867">
            <v>2920106</v>
          </cell>
          <cell r="I3867">
            <v>19335</v>
          </cell>
          <cell r="J3867">
            <v>19163</v>
          </cell>
          <cell r="K3867">
            <v>20194</v>
          </cell>
        </row>
        <row r="3868">
          <cell r="A3868">
            <v>2929701</v>
          </cell>
          <cell r="B3868">
            <v>292970</v>
          </cell>
          <cell r="C3868" t="str">
            <v>Sátiro Dias</v>
          </cell>
          <cell r="D3868" t="str">
            <v>BA</v>
          </cell>
          <cell r="E3868">
            <v>29</v>
          </cell>
          <cell r="F3868">
            <v>29701</v>
          </cell>
          <cell r="G3868">
            <v>18919</v>
          </cell>
          <cell r="H3868">
            <v>2929701</v>
          </cell>
          <cell r="I3868">
            <v>18588</v>
          </cell>
          <cell r="J3868">
            <v>19054</v>
          </cell>
          <cell r="K3868">
            <v>20195</v>
          </cell>
        </row>
        <row r="3869">
          <cell r="A3869">
            <v>3113701</v>
          </cell>
          <cell r="B3869">
            <v>311370</v>
          </cell>
          <cell r="C3869" t="str">
            <v>Carlos Chagas</v>
          </cell>
          <cell r="D3869" t="str">
            <v>MG</v>
          </cell>
          <cell r="E3869">
            <v>31</v>
          </cell>
          <cell r="F3869">
            <v>13701</v>
          </cell>
          <cell r="G3869">
            <v>21212</v>
          </cell>
          <cell r="H3869">
            <v>3113701</v>
          </cell>
          <cell r="I3869">
            <v>20087</v>
          </cell>
          <cell r="J3869">
            <v>19779</v>
          </cell>
          <cell r="K3869">
            <v>20214</v>
          </cell>
        </row>
        <row r="3870">
          <cell r="A3870">
            <v>3137700</v>
          </cell>
          <cell r="B3870">
            <v>313770</v>
          </cell>
          <cell r="C3870" t="str">
            <v>Lajinha</v>
          </cell>
          <cell r="D3870" t="str">
            <v>MG</v>
          </cell>
          <cell r="E3870">
            <v>31</v>
          </cell>
          <cell r="F3870">
            <v>37700</v>
          </cell>
          <cell r="G3870">
            <v>17678</v>
          </cell>
          <cell r="H3870">
            <v>3137700</v>
          </cell>
          <cell r="I3870">
            <v>19616</v>
          </cell>
          <cell r="J3870">
            <v>19622</v>
          </cell>
          <cell r="K3870">
            <v>20219</v>
          </cell>
        </row>
        <row r="3871">
          <cell r="A3871">
            <v>1713205</v>
          </cell>
          <cell r="B3871">
            <v>171320</v>
          </cell>
          <cell r="C3871" t="str">
            <v>Miracema do Tocantins</v>
          </cell>
          <cell r="D3871" t="str">
            <v>TO</v>
          </cell>
          <cell r="E3871">
            <v>17</v>
          </cell>
          <cell r="F3871">
            <v>13205</v>
          </cell>
          <cell r="G3871">
            <v>19740</v>
          </cell>
          <cell r="H3871">
            <v>1713205</v>
          </cell>
          <cell r="I3871">
            <v>20692</v>
          </cell>
          <cell r="J3871">
            <v>20117</v>
          </cell>
          <cell r="K3871">
            <v>20243</v>
          </cell>
        </row>
        <row r="3872">
          <cell r="A3872">
            <v>2106326</v>
          </cell>
          <cell r="B3872">
            <v>210632</v>
          </cell>
          <cell r="C3872" t="str">
            <v>Maracaçumé</v>
          </cell>
          <cell r="D3872" t="str">
            <v>MA</v>
          </cell>
          <cell r="E3872">
            <v>21</v>
          </cell>
          <cell r="F3872">
            <v>6326</v>
          </cell>
          <cell r="G3872">
            <v>18414</v>
          </cell>
          <cell r="H3872">
            <v>2106326</v>
          </cell>
          <cell r="I3872">
            <v>19142</v>
          </cell>
          <cell r="J3872">
            <v>19887</v>
          </cell>
          <cell r="K3872">
            <v>20268</v>
          </cell>
        </row>
        <row r="3873">
          <cell r="A3873">
            <v>2500403</v>
          </cell>
          <cell r="B3873">
            <v>250040</v>
          </cell>
          <cell r="C3873" t="str">
            <v>Alagoa Nova</v>
          </cell>
          <cell r="D3873" t="str">
            <v>PB</v>
          </cell>
          <cell r="E3873">
            <v>25</v>
          </cell>
          <cell r="F3873">
            <v>403</v>
          </cell>
          <cell r="G3873">
            <v>19799</v>
          </cell>
          <cell r="H3873">
            <v>2500403</v>
          </cell>
          <cell r="I3873">
            <v>19686</v>
          </cell>
          <cell r="J3873">
            <v>19849</v>
          </cell>
          <cell r="K3873">
            <v>20294</v>
          </cell>
        </row>
        <row r="3874">
          <cell r="A3874">
            <v>2505105</v>
          </cell>
          <cell r="B3874">
            <v>250510</v>
          </cell>
          <cell r="C3874" t="str">
            <v>Cuité</v>
          </cell>
          <cell r="D3874" t="str">
            <v>PB</v>
          </cell>
          <cell r="E3874">
            <v>25</v>
          </cell>
          <cell r="F3874">
            <v>5105</v>
          </cell>
          <cell r="G3874">
            <v>20834</v>
          </cell>
          <cell r="H3874">
            <v>2505105</v>
          </cell>
          <cell r="I3874">
            <v>19950</v>
          </cell>
          <cell r="J3874">
            <v>19983</v>
          </cell>
          <cell r="K3874">
            <v>20299</v>
          </cell>
        </row>
        <row r="3875">
          <cell r="A3875">
            <v>3533007</v>
          </cell>
          <cell r="B3875">
            <v>353300</v>
          </cell>
          <cell r="C3875" t="str">
            <v>Nova Granada</v>
          </cell>
          <cell r="D3875" t="str">
            <v>SP</v>
          </cell>
          <cell r="E3875">
            <v>35</v>
          </cell>
          <cell r="F3875">
            <v>33007</v>
          </cell>
          <cell r="G3875">
            <v>18683</v>
          </cell>
          <cell r="H3875">
            <v>3533007</v>
          </cell>
          <cell r="I3875">
            <v>19178</v>
          </cell>
          <cell r="J3875">
            <v>19507</v>
          </cell>
          <cell r="K3875">
            <v>20346</v>
          </cell>
        </row>
        <row r="3876">
          <cell r="A3876">
            <v>2301950</v>
          </cell>
          <cell r="B3876">
            <v>230195</v>
          </cell>
          <cell r="C3876" t="str">
            <v>Barreira</v>
          </cell>
          <cell r="D3876" t="str">
            <v>CE</v>
          </cell>
          <cell r="E3876">
            <v>23</v>
          </cell>
          <cell r="F3876">
            <v>1950</v>
          </cell>
          <cell r="G3876">
            <v>19469</v>
          </cell>
          <cell r="H3876">
            <v>2301950</v>
          </cell>
          <cell r="I3876">
            <v>19574</v>
          </cell>
          <cell r="J3876">
            <v>19958</v>
          </cell>
          <cell r="K3876">
            <v>20371</v>
          </cell>
        </row>
        <row r="3877">
          <cell r="A3877">
            <v>2103174</v>
          </cell>
          <cell r="B3877">
            <v>210317</v>
          </cell>
          <cell r="C3877" t="str">
            <v>Centro Novo do Maranhão</v>
          </cell>
          <cell r="D3877" t="str">
            <v>MA</v>
          </cell>
          <cell r="E3877">
            <v>21</v>
          </cell>
          <cell r="F3877">
            <v>3174</v>
          </cell>
          <cell r="G3877">
            <v>15668</v>
          </cell>
          <cell r="H3877">
            <v>2103174</v>
          </cell>
          <cell r="I3877">
            <v>17622</v>
          </cell>
          <cell r="J3877">
            <v>19947</v>
          </cell>
          <cell r="K3877">
            <v>20382</v>
          </cell>
        </row>
        <row r="3878">
          <cell r="A3878">
            <v>5106307</v>
          </cell>
          <cell r="B3878">
            <v>510630</v>
          </cell>
          <cell r="C3878" t="str">
            <v>Paranatinga</v>
          </cell>
          <cell r="D3878" t="str">
            <v>MT</v>
          </cell>
          <cell r="E3878">
            <v>51</v>
          </cell>
          <cell r="F3878">
            <v>6307</v>
          </cell>
          <cell r="G3878">
            <v>21424</v>
          </cell>
          <cell r="H3878">
            <v>5106307</v>
          </cell>
          <cell r="I3878">
            <v>19280</v>
          </cell>
          <cell r="J3878">
            <v>19887</v>
          </cell>
          <cell r="K3878">
            <v>20383</v>
          </cell>
        </row>
        <row r="3879">
          <cell r="A3879">
            <v>3147303</v>
          </cell>
          <cell r="B3879">
            <v>314730</v>
          </cell>
          <cell r="C3879" t="str">
            <v>Paraisópolis</v>
          </cell>
          <cell r="D3879" t="str">
            <v>MG</v>
          </cell>
          <cell r="E3879">
            <v>31</v>
          </cell>
          <cell r="F3879">
            <v>47303</v>
          </cell>
          <cell r="G3879">
            <v>18844</v>
          </cell>
          <cell r="H3879">
            <v>3147303</v>
          </cell>
          <cell r="I3879">
            <v>19392</v>
          </cell>
          <cell r="J3879">
            <v>19664</v>
          </cell>
          <cell r="K3879">
            <v>20410</v>
          </cell>
        </row>
        <row r="3880">
          <cell r="A3880">
            <v>2402303</v>
          </cell>
          <cell r="B3880">
            <v>240230</v>
          </cell>
          <cell r="C3880" t="str">
            <v>Caraúbas</v>
          </cell>
          <cell r="D3880" t="str">
            <v>RN</v>
          </cell>
          <cell r="E3880">
            <v>24</v>
          </cell>
          <cell r="F3880">
            <v>2303</v>
          </cell>
          <cell r="G3880">
            <v>20471</v>
          </cell>
          <cell r="H3880">
            <v>2402303</v>
          </cell>
          <cell r="I3880">
            <v>19582</v>
          </cell>
          <cell r="J3880">
            <v>19692</v>
          </cell>
          <cell r="K3880">
            <v>20414</v>
          </cell>
        </row>
        <row r="3881">
          <cell r="A3881">
            <v>3137809</v>
          </cell>
          <cell r="B3881">
            <v>313780</v>
          </cell>
          <cell r="C3881" t="str">
            <v>Lambari</v>
          </cell>
          <cell r="D3881" t="str">
            <v>MG</v>
          </cell>
          <cell r="E3881">
            <v>31</v>
          </cell>
          <cell r="F3881">
            <v>37809</v>
          </cell>
          <cell r="G3881">
            <v>19244</v>
          </cell>
          <cell r="H3881">
            <v>3137809</v>
          </cell>
          <cell r="I3881">
            <v>19569</v>
          </cell>
          <cell r="J3881">
            <v>19752</v>
          </cell>
          <cell r="K3881">
            <v>20453</v>
          </cell>
        </row>
        <row r="3882">
          <cell r="A3882">
            <v>2931202</v>
          </cell>
          <cell r="B3882">
            <v>293120</v>
          </cell>
          <cell r="C3882" t="str">
            <v>Taperoá</v>
          </cell>
          <cell r="D3882" t="str">
            <v>BA</v>
          </cell>
          <cell r="E3882">
            <v>29</v>
          </cell>
          <cell r="F3882">
            <v>31202</v>
          </cell>
          <cell r="G3882">
            <v>19388</v>
          </cell>
          <cell r="H3882">
            <v>2931202</v>
          </cell>
          <cell r="I3882">
            <v>18791</v>
          </cell>
          <cell r="J3882">
            <v>19174</v>
          </cell>
          <cell r="K3882">
            <v>20474</v>
          </cell>
        </row>
        <row r="3883">
          <cell r="A3883">
            <v>4206306</v>
          </cell>
          <cell r="B3883">
            <v>420630</v>
          </cell>
          <cell r="C3883" t="str">
            <v>Guabiruba</v>
          </cell>
          <cell r="D3883" t="str">
            <v>SC</v>
          </cell>
          <cell r="E3883">
            <v>42</v>
          </cell>
          <cell r="F3883">
            <v>6306</v>
          </cell>
          <cell r="G3883">
            <v>17316</v>
          </cell>
          <cell r="H3883">
            <v>4206306</v>
          </cell>
          <cell r="I3883">
            <v>18433</v>
          </cell>
          <cell r="J3883">
            <v>19254</v>
          </cell>
          <cell r="K3883">
            <v>20474</v>
          </cell>
        </row>
        <row r="3884">
          <cell r="A3884">
            <v>4316006</v>
          </cell>
          <cell r="B3884">
            <v>431600</v>
          </cell>
          <cell r="C3884" t="str">
            <v>Rolante</v>
          </cell>
          <cell r="D3884" t="str">
            <v>RS</v>
          </cell>
          <cell r="E3884">
            <v>43</v>
          </cell>
          <cell r="F3884">
            <v>16006</v>
          </cell>
          <cell r="G3884">
            <v>20306</v>
          </cell>
          <cell r="H3884">
            <v>4316006</v>
          </cell>
          <cell r="I3884">
            <v>19493</v>
          </cell>
          <cell r="J3884">
            <v>19732</v>
          </cell>
          <cell r="K3884">
            <v>20479</v>
          </cell>
        </row>
        <row r="3885">
          <cell r="A3885">
            <v>3105905</v>
          </cell>
          <cell r="B3885">
            <v>310590</v>
          </cell>
          <cell r="C3885" t="str">
            <v>Barroso</v>
          </cell>
          <cell r="D3885" t="str">
            <v>MG</v>
          </cell>
          <cell r="E3885">
            <v>31</v>
          </cell>
          <cell r="F3885">
            <v>5905</v>
          </cell>
          <cell r="G3885">
            <v>20253</v>
          </cell>
          <cell r="H3885">
            <v>3105905</v>
          </cell>
          <cell r="I3885">
            <v>19623</v>
          </cell>
          <cell r="J3885">
            <v>19787</v>
          </cell>
          <cell r="K3885">
            <v>20484</v>
          </cell>
        </row>
        <row r="3886">
          <cell r="A3886">
            <v>2311264</v>
          </cell>
          <cell r="B3886">
            <v>231126</v>
          </cell>
          <cell r="C3886" t="str">
            <v>Quiterianópolis</v>
          </cell>
          <cell r="D3886" t="str">
            <v>CE</v>
          </cell>
          <cell r="E3886">
            <v>23</v>
          </cell>
          <cell r="F3886">
            <v>11264</v>
          </cell>
          <cell r="G3886">
            <v>21230</v>
          </cell>
          <cell r="H3886">
            <v>2311264</v>
          </cell>
          <cell r="I3886">
            <v>19918</v>
          </cell>
          <cell r="J3886">
            <v>20158</v>
          </cell>
          <cell r="K3886">
            <v>20505</v>
          </cell>
        </row>
        <row r="3887">
          <cell r="A3887">
            <v>3171006</v>
          </cell>
          <cell r="B3887">
            <v>317100</v>
          </cell>
          <cell r="C3887" t="str">
            <v>Vazante</v>
          </cell>
          <cell r="D3887" t="str">
            <v>MG</v>
          </cell>
          <cell r="E3887">
            <v>31</v>
          </cell>
          <cell r="F3887">
            <v>71006</v>
          </cell>
          <cell r="G3887">
            <v>20042</v>
          </cell>
          <cell r="H3887">
            <v>3171006</v>
          </cell>
          <cell r="I3887">
            <v>19721</v>
          </cell>
          <cell r="J3887">
            <v>19844</v>
          </cell>
          <cell r="K3887">
            <v>20506</v>
          </cell>
        </row>
        <row r="3888">
          <cell r="A3888">
            <v>2927507</v>
          </cell>
          <cell r="B3888">
            <v>292750</v>
          </cell>
          <cell r="C3888" t="str">
            <v>Santa Bárbara BA</v>
          </cell>
          <cell r="D3888" t="str">
            <v>BA</v>
          </cell>
          <cell r="E3888">
            <v>29</v>
          </cell>
          <cell r="F3888">
            <v>27507</v>
          </cell>
          <cell r="G3888">
            <v>20461</v>
          </cell>
          <cell r="H3888">
            <v>2927507</v>
          </cell>
          <cell r="I3888">
            <v>19064</v>
          </cell>
          <cell r="J3888">
            <v>19292</v>
          </cell>
          <cell r="K3888">
            <v>20509</v>
          </cell>
        </row>
        <row r="3889">
          <cell r="A3889">
            <v>2108108</v>
          </cell>
          <cell r="B3889">
            <v>210810</v>
          </cell>
          <cell r="C3889" t="str">
            <v>Paulo Ramos</v>
          </cell>
          <cell r="D3889" t="str">
            <v>MA</v>
          </cell>
          <cell r="E3889">
            <v>21</v>
          </cell>
          <cell r="F3889">
            <v>8108</v>
          </cell>
          <cell r="G3889">
            <v>16236</v>
          </cell>
          <cell r="H3889">
            <v>2108108</v>
          </cell>
          <cell r="I3889">
            <v>20087</v>
          </cell>
          <cell r="J3889">
            <v>20454</v>
          </cell>
          <cell r="K3889">
            <v>20514</v>
          </cell>
        </row>
        <row r="3890">
          <cell r="A3890">
            <v>1504950</v>
          </cell>
          <cell r="B3890">
            <v>150495</v>
          </cell>
          <cell r="C3890" t="str">
            <v>Nova Esperança do Piriá</v>
          </cell>
          <cell r="D3890" t="str">
            <v>PA</v>
          </cell>
          <cell r="E3890">
            <v>15</v>
          </cell>
          <cell r="F3890">
            <v>4950</v>
          </cell>
          <cell r="G3890">
            <v>24062</v>
          </cell>
          <cell r="H3890">
            <v>1504950</v>
          </cell>
          <cell r="I3890">
            <v>20159</v>
          </cell>
          <cell r="J3890">
            <v>20350</v>
          </cell>
          <cell r="K3890">
            <v>20528</v>
          </cell>
        </row>
        <row r="3891">
          <cell r="A3891">
            <v>2202307</v>
          </cell>
          <cell r="B3891">
            <v>220230</v>
          </cell>
          <cell r="C3891" t="str">
            <v>Canto do Buriti</v>
          </cell>
          <cell r="D3891" t="str">
            <v>PI</v>
          </cell>
          <cell r="E3891">
            <v>22</v>
          </cell>
          <cell r="F3891">
            <v>2307</v>
          </cell>
          <cell r="G3891">
            <v>20761</v>
          </cell>
          <cell r="H3891">
            <v>2202307</v>
          </cell>
          <cell r="I3891">
            <v>20035</v>
          </cell>
          <cell r="J3891">
            <v>20375</v>
          </cell>
          <cell r="K3891">
            <v>20528</v>
          </cell>
        </row>
        <row r="3892">
          <cell r="A3892">
            <v>2211308</v>
          </cell>
          <cell r="B3892">
            <v>221130</v>
          </cell>
          <cell r="C3892" t="str">
            <v>Valença do Piauí</v>
          </cell>
          <cell r="D3892" t="str">
            <v>PI</v>
          </cell>
          <cell r="E3892">
            <v>22</v>
          </cell>
          <cell r="F3892">
            <v>11308</v>
          </cell>
          <cell r="G3892">
            <v>20303</v>
          </cell>
          <cell r="H3892">
            <v>2211308</v>
          </cell>
          <cell r="I3892">
            <v>20325</v>
          </cell>
          <cell r="J3892">
            <v>20393</v>
          </cell>
          <cell r="K3892">
            <v>20541</v>
          </cell>
        </row>
        <row r="3893">
          <cell r="A3893">
            <v>2700102</v>
          </cell>
          <cell r="B3893">
            <v>270010</v>
          </cell>
          <cell r="C3893" t="str">
            <v>Água Branca</v>
          </cell>
          <cell r="D3893" t="str">
            <v>AL</v>
          </cell>
          <cell r="E3893">
            <v>27</v>
          </cell>
          <cell r="F3893">
            <v>102</v>
          </cell>
          <cell r="G3893">
            <v>19989</v>
          </cell>
          <cell r="H3893">
            <v>2700102</v>
          </cell>
          <cell r="I3893">
            <v>19376</v>
          </cell>
          <cell r="J3893">
            <v>19763</v>
          </cell>
          <cell r="K3893">
            <v>20545</v>
          </cell>
        </row>
        <row r="3894">
          <cell r="A3894">
            <v>1707009</v>
          </cell>
          <cell r="B3894">
            <v>170700</v>
          </cell>
          <cell r="C3894" t="str">
            <v>Dianópolis</v>
          </cell>
          <cell r="D3894" t="str">
            <v>TO</v>
          </cell>
          <cell r="E3894">
            <v>17</v>
          </cell>
          <cell r="F3894">
            <v>7009</v>
          </cell>
          <cell r="G3894">
            <v>19524</v>
          </cell>
          <cell r="H3894">
            <v>1707009</v>
          </cell>
          <cell r="I3894">
            <v>19110</v>
          </cell>
          <cell r="J3894">
            <v>19669</v>
          </cell>
          <cell r="K3894">
            <v>20566</v>
          </cell>
        </row>
        <row r="3895">
          <cell r="A3895">
            <v>2106706</v>
          </cell>
          <cell r="B3895">
            <v>210670</v>
          </cell>
          <cell r="C3895" t="str">
            <v>Mirador</v>
          </cell>
          <cell r="D3895" t="str">
            <v>MA</v>
          </cell>
          <cell r="E3895">
            <v>21</v>
          </cell>
          <cell r="F3895">
            <v>6706</v>
          </cell>
          <cell r="G3895">
            <v>19991</v>
          </cell>
          <cell r="H3895">
            <v>2106706</v>
          </cell>
          <cell r="I3895">
            <v>20434</v>
          </cell>
          <cell r="J3895">
            <v>20537</v>
          </cell>
          <cell r="K3895">
            <v>20576</v>
          </cell>
        </row>
        <row r="3896">
          <cell r="A3896">
            <v>3142809</v>
          </cell>
          <cell r="B3896">
            <v>314280</v>
          </cell>
          <cell r="C3896" t="str">
            <v>Monte Alegre de Minas</v>
          </cell>
          <cell r="D3896" t="str">
            <v>MG</v>
          </cell>
          <cell r="E3896">
            <v>31</v>
          </cell>
          <cell r="F3896">
            <v>42809</v>
          </cell>
          <cell r="G3896">
            <v>19051</v>
          </cell>
          <cell r="H3896">
            <v>3142809</v>
          </cell>
          <cell r="I3896">
            <v>19616</v>
          </cell>
          <cell r="J3896">
            <v>19863</v>
          </cell>
          <cell r="K3896">
            <v>20594</v>
          </cell>
        </row>
        <row r="3897">
          <cell r="A3897">
            <v>5002209</v>
          </cell>
          <cell r="B3897">
            <v>500220</v>
          </cell>
          <cell r="C3897" t="str">
            <v>Bonito</v>
          </cell>
          <cell r="D3897" t="str">
            <v>MS</v>
          </cell>
          <cell r="E3897">
            <v>50</v>
          </cell>
          <cell r="F3897">
            <v>2209</v>
          </cell>
          <cell r="G3897">
            <v>17856</v>
          </cell>
          <cell r="H3897">
            <v>5002209</v>
          </cell>
          <cell r="I3897">
            <v>19598</v>
          </cell>
          <cell r="J3897">
            <v>19985</v>
          </cell>
          <cell r="K3897">
            <v>20597</v>
          </cell>
        </row>
        <row r="3898">
          <cell r="A3898">
            <v>4314605</v>
          </cell>
          <cell r="B3898">
            <v>431460</v>
          </cell>
          <cell r="C3898" t="str">
            <v>Piratini</v>
          </cell>
          <cell r="D3898" t="str">
            <v>RS</v>
          </cell>
          <cell r="E3898">
            <v>43</v>
          </cell>
          <cell r="F3898">
            <v>14605</v>
          </cell>
          <cell r="G3898">
            <v>21180</v>
          </cell>
          <cell r="H3898">
            <v>4314605</v>
          </cell>
          <cell r="I3898">
            <v>19831</v>
          </cell>
          <cell r="J3898">
            <v>19906</v>
          </cell>
          <cell r="K3898">
            <v>20614</v>
          </cell>
        </row>
        <row r="3899">
          <cell r="A3899">
            <v>2908002</v>
          </cell>
          <cell r="B3899">
            <v>290800</v>
          </cell>
          <cell r="C3899" t="str">
            <v>Coaraci</v>
          </cell>
          <cell r="D3899" t="str">
            <v>BA</v>
          </cell>
          <cell r="E3899">
            <v>29</v>
          </cell>
          <cell r="F3899">
            <v>8002</v>
          </cell>
          <cell r="G3899">
            <v>22274</v>
          </cell>
          <cell r="H3899">
            <v>2908002</v>
          </cell>
          <cell r="I3899">
            <v>20964</v>
          </cell>
          <cell r="J3899">
            <v>19937</v>
          </cell>
          <cell r="K3899">
            <v>20620</v>
          </cell>
        </row>
        <row r="3900">
          <cell r="A3900">
            <v>2107704</v>
          </cell>
          <cell r="B3900">
            <v>210770</v>
          </cell>
          <cell r="C3900" t="str">
            <v>Paraibano</v>
          </cell>
          <cell r="D3900" t="str">
            <v>MA</v>
          </cell>
          <cell r="E3900">
            <v>21</v>
          </cell>
          <cell r="F3900">
            <v>7704</v>
          </cell>
          <cell r="G3900">
            <v>20255</v>
          </cell>
          <cell r="H3900">
            <v>2107704</v>
          </cell>
          <cell r="I3900">
            <v>20104</v>
          </cell>
          <cell r="J3900">
            <v>20443</v>
          </cell>
          <cell r="K3900">
            <v>20636</v>
          </cell>
        </row>
        <row r="3901">
          <cell r="A3901">
            <v>2601607</v>
          </cell>
          <cell r="B3901">
            <v>260160</v>
          </cell>
          <cell r="C3901" t="str">
            <v>Belém de São Francisco</v>
          </cell>
          <cell r="D3901" t="str">
            <v>PE</v>
          </cell>
          <cell r="E3901">
            <v>26</v>
          </cell>
          <cell r="F3901">
            <v>1607</v>
          </cell>
          <cell r="G3901">
            <v>21342</v>
          </cell>
          <cell r="H3901">
            <v>2601607</v>
          </cell>
          <cell r="I3901">
            <v>20236</v>
          </cell>
          <cell r="J3901">
            <v>20260</v>
          </cell>
          <cell r="K3901">
            <v>20680</v>
          </cell>
        </row>
        <row r="3902">
          <cell r="A3902">
            <v>2901205</v>
          </cell>
          <cell r="B3902">
            <v>290120</v>
          </cell>
          <cell r="C3902" t="str">
            <v>Anagé</v>
          </cell>
          <cell r="D3902" t="str">
            <v>BA</v>
          </cell>
          <cell r="E3902">
            <v>29</v>
          </cell>
          <cell r="F3902">
            <v>1205</v>
          </cell>
          <cell r="G3902">
            <v>25262</v>
          </cell>
          <cell r="H3902">
            <v>2901205</v>
          </cell>
          <cell r="I3902">
            <v>25500</v>
          </cell>
          <cell r="J3902">
            <v>19889</v>
          </cell>
          <cell r="K3902">
            <v>20698</v>
          </cell>
        </row>
        <row r="3903">
          <cell r="A3903">
            <v>3305158</v>
          </cell>
          <cell r="B3903">
            <v>330515</v>
          </cell>
          <cell r="C3903" t="str">
            <v>São José do Vale do Rio Preto</v>
          </cell>
          <cell r="D3903" t="str">
            <v>RJ</v>
          </cell>
          <cell r="E3903">
            <v>33</v>
          </cell>
          <cell r="F3903">
            <v>5158</v>
          </cell>
          <cell r="G3903">
            <v>20574</v>
          </cell>
          <cell r="H3903">
            <v>3305158</v>
          </cell>
          <cell r="I3903">
            <v>20252</v>
          </cell>
          <cell r="J3903">
            <v>20540</v>
          </cell>
          <cell r="K3903">
            <v>20704</v>
          </cell>
        </row>
        <row r="3904">
          <cell r="A3904">
            <v>3517703</v>
          </cell>
          <cell r="B3904">
            <v>351770</v>
          </cell>
          <cell r="C3904" t="str">
            <v>Guará</v>
          </cell>
          <cell r="D3904" t="str">
            <v>SP</v>
          </cell>
          <cell r="E3904">
            <v>35</v>
          </cell>
          <cell r="F3904">
            <v>17703</v>
          </cell>
          <cell r="G3904">
            <v>19168</v>
          </cell>
          <cell r="H3904">
            <v>3517703</v>
          </cell>
          <cell r="I3904">
            <v>19864</v>
          </cell>
          <cell r="J3904">
            <v>20001</v>
          </cell>
          <cell r="K3904">
            <v>20733</v>
          </cell>
        </row>
        <row r="3905">
          <cell r="A3905">
            <v>2916005</v>
          </cell>
          <cell r="B3905">
            <v>291600</v>
          </cell>
          <cell r="C3905" t="str">
            <v>Itanhém</v>
          </cell>
          <cell r="D3905" t="str">
            <v>BA</v>
          </cell>
          <cell r="E3905">
            <v>29</v>
          </cell>
          <cell r="F3905">
            <v>16005</v>
          </cell>
          <cell r="G3905">
            <v>21154</v>
          </cell>
          <cell r="H3905">
            <v>2916005</v>
          </cell>
          <cell r="I3905">
            <v>20199</v>
          </cell>
          <cell r="J3905">
            <v>20015</v>
          </cell>
          <cell r="K3905">
            <v>20735</v>
          </cell>
        </row>
        <row r="3906">
          <cell r="A3906">
            <v>3205036</v>
          </cell>
          <cell r="B3906">
            <v>320503</v>
          </cell>
          <cell r="C3906" t="str">
            <v>Vargem Alta</v>
          </cell>
          <cell r="D3906" t="str">
            <v>ES</v>
          </cell>
          <cell r="E3906">
            <v>32</v>
          </cell>
          <cell r="F3906">
            <v>5036</v>
          </cell>
          <cell r="G3906">
            <v>18637</v>
          </cell>
          <cell r="H3906">
            <v>3205036</v>
          </cell>
          <cell r="I3906">
            <v>19141</v>
          </cell>
          <cell r="J3906">
            <v>19395</v>
          </cell>
          <cell r="K3906">
            <v>20744</v>
          </cell>
        </row>
        <row r="3907">
          <cell r="A3907">
            <v>2313807</v>
          </cell>
          <cell r="B3907">
            <v>231380</v>
          </cell>
          <cell r="C3907" t="str">
            <v>Uruburetama</v>
          </cell>
          <cell r="D3907" t="str">
            <v>CE</v>
          </cell>
          <cell r="E3907">
            <v>23</v>
          </cell>
          <cell r="F3907">
            <v>13807</v>
          </cell>
          <cell r="G3907">
            <v>20627</v>
          </cell>
          <cell r="H3907">
            <v>2313807</v>
          </cell>
          <cell r="I3907">
            <v>19765</v>
          </cell>
          <cell r="J3907">
            <v>20289</v>
          </cell>
          <cell r="K3907">
            <v>20768</v>
          </cell>
        </row>
        <row r="3908">
          <cell r="A3908">
            <v>2211209</v>
          </cell>
          <cell r="B3908">
            <v>221120</v>
          </cell>
          <cell r="C3908" t="str">
            <v>Uruçuí</v>
          </cell>
          <cell r="D3908" t="str">
            <v>PI</v>
          </cell>
          <cell r="E3908">
            <v>22</v>
          </cell>
          <cell r="F3908">
            <v>11209</v>
          </cell>
          <cell r="G3908">
            <v>19811</v>
          </cell>
          <cell r="H3908">
            <v>2211209</v>
          </cell>
          <cell r="I3908">
            <v>20152</v>
          </cell>
          <cell r="J3908">
            <v>20623</v>
          </cell>
          <cell r="K3908">
            <v>20779</v>
          </cell>
        </row>
        <row r="3909">
          <cell r="A3909">
            <v>3529906</v>
          </cell>
          <cell r="B3909">
            <v>352990</v>
          </cell>
          <cell r="C3909" t="str">
            <v>Miracatu</v>
          </cell>
          <cell r="D3909" t="str">
            <v>SP</v>
          </cell>
          <cell r="E3909">
            <v>35</v>
          </cell>
          <cell r="F3909">
            <v>29906</v>
          </cell>
          <cell r="G3909">
            <v>23801</v>
          </cell>
          <cell r="H3909">
            <v>3529906</v>
          </cell>
          <cell r="I3909">
            <v>20595</v>
          </cell>
          <cell r="J3909">
            <v>20322</v>
          </cell>
          <cell r="K3909">
            <v>20790</v>
          </cell>
        </row>
        <row r="3910">
          <cell r="A3910">
            <v>1200450</v>
          </cell>
          <cell r="B3910">
            <v>120045</v>
          </cell>
          <cell r="C3910" t="str">
            <v>Senador Guiomard</v>
          </cell>
          <cell r="D3910" t="str">
            <v>AC</v>
          </cell>
          <cell r="E3910">
            <v>12</v>
          </cell>
          <cell r="F3910">
            <v>450</v>
          </cell>
          <cell r="G3910">
            <v>19697</v>
          </cell>
          <cell r="H3910">
            <v>1200450</v>
          </cell>
          <cell r="I3910">
            <v>20153</v>
          </cell>
          <cell r="J3910">
            <v>20588</v>
          </cell>
          <cell r="K3910">
            <v>20799</v>
          </cell>
        </row>
        <row r="3911">
          <cell r="A3911">
            <v>2101905</v>
          </cell>
          <cell r="B3911">
            <v>210190</v>
          </cell>
          <cell r="C3911" t="str">
            <v>Bequimão</v>
          </cell>
          <cell r="D3911" t="str">
            <v>MA</v>
          </cell>
          <cell r="E3911">
            <v>21</v>
          </cell>
          <cell r="F3911">
            <v>1905</v>
          </cell>
          <cell r="G3911">
            <v>21508</v>
          </cell>
          <cell r="H3911">
            <v>2101905</v>
          </cell>
          <cell r="I3911">
            <v>20339</v>
          </cell>
          <cell r="J3911">
            <v>20773</v>
          </cell>
          <cell r="K3911">
            <v>20821</v>
          </cell>
        </row>
        <row r="3912">
          <cell r="A3912">
            <v>5103502</v>
          </cell>
          <cell r="B3912">
            <v>510350</v>
          </cell>
          <cell r="C3912" t="str">
            <v>Diamantino</v>
          </cell>
          <cell r="D3912" t="str">
            <v>MT</v>
          </cell>
          <cell r="E3912">
            <v>51</v>
          </cell>
          <cell r="F3912">
            <v>3502</v>
          </cell>
          <cell r="G3912">
            <v>18989</v>
          </cell>
          <cell r="H3912">
            <v>5103502</v>
          </cell>
          <cell r="I3912">
            <v>20420</v>
          </cell>
          <cell r="J3912">
            <v>20605</v>
          </cell>
          <cell r="K3912">
            <v>20822</v>
          </cell>
        </row>
        <row r="3913">
          <cell r="A3913">
            <v>4219002</v>
          </cell>
          <cell r="B3913">
            <v>421900</v>
          </cell>
          <cell r="C3913" t="str">
            <v>Urussanga</v>
          </cell>
          <cell r="D3913" t="str">
            <v>SC</v>
          </cell>
          <cell r="E3913">
            <v>42</v>
          </cell>
          <cell r="F3913">
            <v>19002</v>
          </cell>
          <cell r="G3913">
            <v>19936</v>
          </cell>
          <cell r="H3913">
            <v>4219002</v>
          </cell>
          <cell r="I3913">
            <v>20222</v>
          </cell>
          <cell r="J3913">
            <v>20356</v>
          </cell>
          <cell r="K3913">
            <v>20826</v>
          </cell>
        </row>
        <row r="3914">
          <cell r="A3914">
            <v>3301504</v>
          </cell>
          <cell r="B3914">
            <v>330150</v>
          </cell>
          <cell r="C3914" t="str">
            <v>Cordeiro</v>
          </cell>
          <cell r="D3914" t="str">
            <v>RJ</v>
          </cell>
          <cell r="E3914">
            <v>33</v>
          </cell>
          <cell r="F3914">
            <v>1504</v>
          </cell>
          <cell r="G3914">
            <v>19902</v>
          </cell>
          <cell r="H3914">
            <v>3304805</v>
          </cell>
          <cell r="I3914">
            <v>20403</v>
          </cell>
          <cell r="J3914">
            <v>20707</v>
          </cell>
          <cell r="K3914">
            <v>20863</v>
          </cell>
        </row>
        <row r="3915">
          <cell r="A3915">
            <v>4104659</v>
          </cell>
          <cell r="B3915">
            <v>410465</v>
          </cell>
          <cell r="C3915" t="str">
            <v>Carambeí</v>
          </cell>
          <cell r="D3915" t="str">
            <v>PR</v>
          </cell>
          <cell r="E3915">
            <v>41</v>
          </cell>
          <cell r="F3915">
            <v>4659</v>
          </cell>
          <cell r="G3915">
            <v>17537</v>
          </cell>
          <cell r="H3915">
            <v>4104659</v>
          </cell>
          <cell r="I3915">
            <v>19171</v>
          </cell>
          <cell r="J3915">
            <v>19813</v>
          </cell>
          <cell r="K3915">
            <v>20863</v>
          </cell>
        </row>
        <row r="3916">
          <cell r="A3916">
            <v>4320909</v>
          </cell>
          <cell r="B3916">
            <v>432090</v>
          </cell>
          <cell r="C3916" t="str">
            <v>Tapejara</v>
          </cell>
          <cell r="D3916" t="str">
            <v>RS</v>
          </cell>
          <cell r="E3916">
            <v>43</v>
          </cell>
          <cell r="F3916">
            <v>20909</v>
          </cell>
          <cell r="G3916">
            <v>19147</v>
          </cell>
          <cell r="H3916">
            <v>4320909</v>
          </cell>
          <cell r="I3916">
            <v>19252</v>
          </cell>
          <cell r="J3916">
            <v>20017</v>
          </cell>
          <cell r="K3916">
            <v>20905</v>
          </cell>
        </row>
        <row r="3917">
          <cell r="A3917">
            <v>3527405</v>
          </cell>
          <cell r="B3917">
            <v>352740</v>
          </cell>
          <cell r="C3917" t="str">
            <v>Lucélia</v>
          </cell>
          <cell r="D3917" t="str">
            <v>SP</v>
          </cell>
          <cell r="E3917">
            <v>35</v>
          </cell>
          <cell r="F3917">
            <v>27405</v>
          </cell>
          <cell r="G3917">
            <v>20284</v>
          </cell>
          <cell r="H3917">
            <v>3527405</v>
          </cell>
          <cell r="I3917">
            <v>19885</v>
          </cell>
          <cell r="J3917">
            <v>20119</v>
          </cell>
          <cell r="K3917">
            <v>20918</v>
          </cell>
        </row>
        <row r="3918">
          <cell r="A3918">
            <v>5107875</v>
          </cell>
          <cell r="B3918">
            <v>510787</v>
          </cell>
          <cell r="C3918" t="str">
            <v>Sapezal</v>
          </cell>
          <cell r="D3918" t="str">
            <v>MT</v>
          </cell>
          <cell r="E3918">
            <v>51</v>
          </cell>
          <cell r="F3918">
            <v>7875</v>
          </cell>
          <cell r="G3918">
            <v>15735</v>
          </cell>
          <cell r="H3918">
            <v>5107875</v>
          </cell>
          <cell r="I3918">
            <v>18080</v>
          </cell>
          <cell r="J3918">
            <v>19639</v>
          </cell>
          <cell r="K3918">
            <v>20934</v>
          </cell>
        </row>
        <row r="3919">
          <cell r="A3919">
            <v>1303601</v>
          </cell>
          <cell r="B3919">
            <v>130360</v>
          </cell>
          <cell r="C3919" t="str">
            <v>Santa Isabel do Rio Negro</v>
          </cell>
          <cell r="D3919" t="str">
            <v>AM</v>
          </cell>
          <cell r="E3919">
            <v>13</v>
          </cell>
          <cell r="F3919">
            <v>3601</v>
          </cell>
          <cell r="G3919">
            <v>18506</v>
          </cell>
          <cell r="H3919">
            <v>1303601</v>
          </cell>
          <cell r="I3919">
            <v>18133</v>
          </cell>
          <cell r="J3919">
            <v>19292</v>
          </cell>
          <cell r="K3919">
            <v>20986</v>
          </cell>
        </row>
        <row r="3920">
          <cell r="A3920">
            <v>4101101</v>
          </cell>
          <cell r="B3920">
            <v>410110</v>
          </cell>
          <cell r="C3920" t="str">
            <v>Andirá</v>
          </cell>
          <cell r="D3920" t="str">
            <v>PR</v>
          </cell>
          <cell r="E3920">
            <v>41</v>
          </cell>
          <cell r="F3920">
            <v>1101</v>
          </cell>
          <cell r="G3920">
            <v>21964</v>
          </cell>
          <cell r="H3920">
            <v>4101101</v>
          </cell>
          <cell r="I3920">
            <v>20615</v>
          </cell>
          <cell r="J3920">
            <v>20451</v>
          </cell>
          <cell r="K3920">
            <v>20988</v>
          </cell>
        </row>
        <row r="3921">
          <cell r="A3921">
            <v>2610400</v>
          </cell>
          <cell r="B3921">
            <v>261040</v>
          </cell>
          <cell r="C3921" t="str">
            <v>Parnamirim</v>
          </cell>
          <cell r="D3921" t="str">
            <v>PE</v>
          </cell>
          <cell r="E3921">
            <v>26</v>
          </cell>
          <cell r="F3921">
            <v>10400</v>
          </cell>
          <cell r="G3921">
            <v>19850</v>
          </cell>
          <cell r="H3921">
            <v>2610400</v>
          </cell>
          <cell r="I3921">
            <v>20227</v>
          </cell>
          <cell r="J3921">
            <v>20425</v>
          </cell>
          <cell r="K3921">
            <v>20990</v>
          </cell>
        </row>
        <row r="3922">
          <cell r="A3922">
            <v>2607000</v>
          </cell>
          <cell r="B3922">
            <v>260700</v>
          </cell>
          <cell r="C3922" t="str">
            <v>Inajá</v>
          </cell>
          <cell r="D3922" t="str">
            <v>PE</v>
          </cell>
          <cell r="E3922">
            <v>26</v>
          </cell>
          <cell r="F3922">
            <v>7000</v>
          </cell>
          <cell r="G3922">
            <v>14729</v>
          </cell>
          <cell r="H3922">
            <v>2607000</v>
          </cell>
          <cell r="I3922">
            <v>19081</v>
          </cell>
          <cell r="J3922">
            <v>19957</v>
          </cell>
          <cell r="K3922">
            <v>21003</v>
          </cell>
        </row>
        <row r="3923">
          <cell r="A3923">
            <v>2604502</v>
          </cell>
          <cell r="B3923">
            <v>260450</v>
          </cell>
          <cell r="C3923" t="str">
            <v>Chã Grande</v>
          </cell>
          <cell r="D3923" t="str">
            <v>PE</v>
          </cell>
          <cell r="E3923">
            <v>26</v>
          </cell>
          <cell r="F3923">
            <v>4502</v>
          </cell>
          <cell r="G3923">
            <v>17924</v>
          </cell>
          <cell r="H3923">
            <v>2604502</v>
          </cell>
          <cell r="I3923">
            <v>20020</v>
          </cell>
          <cell r="J3923">
            <v>20399</v>
          </cell>
          <cell r="K3923">
            <v>21006</v>
          </cell>
        </row>
        <row r="3924">
          <cell r="A3924">
            <v>3144102</v>
          </cell>
          <cell r="B3924">
            <v>314410</v>
          </cell>
          <cell r="C3924" t="str">
            <v>Muzambinho</v>
          </cell>
          <cell r="D3924" t="str">
            <v>MG</v>
          </cell>
          <cell r="E3924">
            <v>31</v>
          </cell>
          <cell r="F3924">
            <v>44102</v>
          </cell>
          <cell r="G3924">
            <v>20426</v>
          </cell>
          <cell r="H3924">
            <v>3144102</v>
          </cell>
          <cell r="I3924">
            <v>20432</v>
          </cell>
          <cell r="J3924">
            <v>20406</v>
          </cell>
          <cell r="K3924">
            <v>21007</v>
          </cell>
        </row>
        <row r="3925">
          <cell r="A3925">
            <v>3149903</v>
          </cell>
          <cell r="B3925">
            <v>314990</v>
          </cell>
          <cell r="C3925" t="str">
            <v>Perdões</v>
          </cell>
          <cell r="D3925" t="str">
            <v>MG</v>
          </cell>
          <cell r="E3925">
            <v>31</v>
          </cell>
          <cell r="F3925">
            <v>49903</v>
          </cell>
          <cell r="G3925">
            <v>20228</v>
          </cell>
          <cell r="H3925">
            <v>3149903</v>
          </cell>
          <cell r="I3925">
            <v>20140</v>
          </cell>
          <cell r="J3925">
            <v>20292</v>
          </cell>
          <cell r="K3925">
            <v>21013</v>
          </cell>
        </row>
        <row r="3926">
          <cell r="A3926">
            <v>4208104</v>
          </cell>
          <cell r="B3926">
            <v>420810</v>
          </cell>
          <cell r="C3926" t="str">
            <v>Itaiópolis</v>
          </cell>
          <cell r="D3926" t="str">
            <v>SC</v>
          </cell>
          <cell r="E3926">
            <v>42</v>
          </cell>
          <cell r="F3926">
            <v>8104</v>
          </cell>
          <cell r="G3926">
            <v>20551</v>
          </cell>
          <cell r="H3926">
            <v>4208104</v>
          </cell>
          <cell r="I3926">
            <v>20315</v>
          </cell>
          <cell r="J3926">
            <v>20485</v>
          </cell>
          <cell r="K3926">
            <v>21015</v>
          </cell>
        </row>
        <row r="3927">
          <cell r="A3927">
            <v>2920700</v>
          </cell>
          <cell r="B3927">
            <v>292070</v>
          </cell>
          <cell r="C3927" t="str">
            <v>Maraú</v>
          </cell>
          <cell r="D3927" t="str">
            <v>BA</v>
          </cell>
          <cell r="E3927">
            <v>29</v>
          </cell>
          <cell r="F3927">
            <v>20700</v>
          </cell>
          <cell r="G3927">
            <v>17270</v>
          </cell>
          <cell r="H3927">
            <v>2920700</v>
          </cell>
          <cell r="I3927">
            <v>19097</v>
          </cell>
          <cell r="J3927">
            <v>19212</v>
          </cell>
          <cell r="K3927">
            <v>21016</v>
          </cell>
        </row>
        <row r="3928">
          <cell r="A3928">
            <v>2800209</v>
          </cell>
          <cell r="B3928">
            <v>280020</v>
          </cell>
          <cell r="C3928" t="str">
            <v>Aquidabã</v>
          </cell>
          <cell r="D3928" t="str">
            <v>SE</v>
          </cell>
          <cell r="E3928">
            <v>28</v>
          </cell>
          <cell r="F3928">
            <v>209</v>
          </cell>
          <cell r="G3928">
            <v>19890</v>
          </cell>
          <cell r="H3928">
            <v>2800209</v>
          </cell>
          <cell r="I3928">
            <v>20066</v>
          </cell>
          <cell r="J3928">
            <v>20315</v>
          </cell>
          <cell r="K3928">
            <v>21023</v>
          </cell>
        </row>
        <row r="3929">
          <cell r="A3929">
            <v>4319000</v>
          </cell>
          <cell r="B3929">
            <v>431900</v>
          </cell>
          <cell r="C3929" t="str">
            <v>São Marcos</v>
          </cell>
          <cell r="D3929" t="str">
            <v>RS</v>
          </cell>
          <cell r="E3929">
            <v>43</v>
          </cell>
          <cell r="F3929">
            <v>19000</v>
          </cell>
          <cell r="G3929">
            <v>20537</v>
          </cell>
          <cell r="H3929">
            <v>4319000</v>
          </cell>
          <cell r="I3929">
            <v>20105</v>
          </cell>
          <cell r="J3929">
            <v>20276</v>
          </cell>
          <cell r="K3929">
            <v>21024</v>
          </cell>
        </row>
        <row r="3930">
          <cell r="A3930">
            <v>4112108</v>
          </cell>
          <cell r="B3930">
            <v>411210</v>
          </cell>
          <cell r="C3930" t="str">
            <v>Jandaia do Sul</v>
          </cell>
          <cell r="D3930" t="str">
            <v>PR</v>
          </cell>
          <cell r="E3930">
            <v>41</v>
          </cell>
          <cell r="F3930">
            <v>12108</v>
          </cell>
          <cell r="G3930">
            <v>20159</v>
          </cell>
          <cell r="H3930">
            <v>4112108</v>
          </cell>
          <cell r="I3930">
            <v>20283</v>
          </cell>
          <cell r="J3930">
            <v>20359</v>
          </cell>
          <cell r="K3930">
            <v>21057</v>
          </cell>
        </row>
        <row r="3931">
          <cell r="A3931">
            <v>3547700</v>
          </cell>
          <cell r="B3931">
            <v>354770</v>
          </cell>
          <cell r="C3931" t="str">
            <v>Santo Anastácio</v>
          </cell>
          <cell r="D3931" t="str">
            <v>SP</v>
          </cell>
          <cell r="E3931">
            <v>35</v>
          </cell>
          <cell r="F3931">
            <v>47700</v>
          </cell>
          <cell r="G3931">
            <v>21222</v>
          </cell>
          <cell r="H3931">
            <v>3547700</v>
          </cell>
          <cell r="I3931">
            <v>20498</v>
          </cell>
          <cell r="J3931">
            <v>20434</v>
          </cell>
          <cell r="K3931">
            <v>21059</v>
          </cell>
        </row>
        <row r="3932">
          <cell r="A3932">
            <v>3540002</v>
          </cell>
          <cell r="B3932">
            <v>354000</v>
          </cell>
          <cell r="C3932" t="str">
            <v>Pompéia</v>
          </cell>
          <cell r="D3932" t="str">
            <v>SP</v>
          </cell>
          <cell r="E3932">
            <v>35</v>
          </cell>
          <cell r="F3932">
            <v>40002</v>
          </cell>
          <cell r="G3932">
            <v>20168</v>
          </cell>
          <cell r="H3932">
            <v>3540002</v>
          </cell>
          <cell r="I3932">
            <v>19963</v>
          </cell>
          <cell r="J3932">
            <v>20235</v>
          </cell>
          <cell r="K3932">
            <v>21060</v>
          </cell>
        </row>
        <row r="3933">
          <cell r="A3933">
            <v>3505807</v>
          </cell>
          <cell r="B3933">
            <v>350580</v>
          </cell>
          <cell r="C3933" t="str">
            <v>Bastos</v>
          </cell>
          <cell r="D3933" t="str">
            <v>SP</v>
          </cell>
          <cell r="E3933">
            <v>35</v>
          </cell>
          <cell r="F3933">
            <v>5807</v>
          </cell>
          <cell r="G3933">
            <v>21380</v>
          </cell>
          <cell r="H3933">
            <v>3505807</v>
          </cell>
          <cell r="I3933">
            <v>20461</v>
          </cell>
          <cell r="J3933">
            <v>20424</v>
          </cell>
          <cell r="K3933">
            <v>21061</v>
          </cell>
        </row>
        <row r="3934">
          <cell r="A3934">
            <v>2613305</v>
          </cell>
          <cell r="B3934">
            <v>261330</v>
          </cell>
          <cell r="C3934" t="str">
            <v>São Joaquim do Monte</v>
          </cell>
          <cell r="D3934" t="str">
            <v>PE</v>
          </cell>
          <cell r="E3934">
            <v>26</v>
          </cell>
          <cell r="F3934">
            <v>13305</v>
          </cell>
          <cell r="G3934">
            <v>21872</v>
          </cell>
          <cell r="H3934">
            <v>2613305</v>
          </cell>
          <cell r="I3934">
            <v>20489</v>
          </cell>
          <cell r="J3934">
            <v>20586</v>
          </cell>
          <cell r="K3934">
            <v>21079</v>
          </cell>
        </row>
        <row r="3935">
          <cell r="A3935">
            <v>2917102</v>
          </cell>
          <cell r="B3935">
            <v>291710</v>
          </cell>
          <cell r="C3935" t="str">
            <v>Itororó</v>
          </cell>
          <cell r="D3935" t="str">
            <v>BA</v>
          </cell>
          <cell r="E3935">
            <v>29</v>
          </cell>
          <cell r="F3935">
            <v>17102</v>
          </cell>
          <cell r="G3935">
            <v>20930</v>
          </cell>
          <cell r="H3935">
            <v>2917102</v>
          </cell>
          <cell r="I3935">
            <v>19911</v>
          </cell>
          <cell r="J3935">
            <v>19942</v>
          </cell>
          <cell r="K3935">
            <v>21106</v>
          </cell>
        </row>
        <row r="3936">
          <cell r="A3936">
            <v>5005202</v>
          </cell>
          <cell r="B3936">
            <v>500520</v>
          </cell>
          <cell r="C3936" t="str">
            <v>Ladário</v>
          </cell>
          <cell r="D3936" t="str">
            <v>MS</v>
          </cell>
          <cell r="E3936">
            <v>50</v>
          </cell>
          <cell r="F3936">
            <v>5202</v>
          </cell>
          <cell r="G3936">
            <v>18805</v>
          </cell>
          <cell r="H3936">
            <v>5005202</v>
          </cell>
          <cell r="I3936">
            <v>19653</v>
          </cell>
          <cell r="J3936">
            <v>20267</v>
          </cell>
          <cell r="K3936">
            <v>21106</v>
          </cell>
        </row>
        <row r="3937">
          <cell r="A3937">
            <v>4106605</v>
          </cell>
          <cell r="B3937">
            <v>410660</v>
          </cell>
          <cell r="C3937" t="str">
            <v>Cruzeiro do Oeste</v>
          </cell>
          <cell r="D3937" t="str">
            <v>PR</v>
          </cell>
          <cell r="E3937">
            <v>41</v>
          </cell>
          <cell r="F3937">
            <v>6605</v>
          </cell>
          <cell r="G3937">
            <v>20856</v>
          </cell>
          <cell r="H3937">
            <v>4106605</v>
          </cell>
          <cell r="I3937">
            <v>20419</v>
          </cell>
          <cell r="J3937">
            <v>20446</v>
          </cell>
          <cell r="K3937">
            <v>21107</v>
          </cell>
        </row>
        <row r="3938">
          <cell r="A3938">
            <v>2801405</v>
          </cell>
          <cell r="B3938">
            <v>280140</v>
          </cell>
          <cell r="C3938" t="str">
            <v>Carira</v>
          </cell>
          <cell r="D3938" t="str">
            <v>SE</v>
          </cell>
          <cell r="E3938">
            <v>28</v>
          </cell>
          <cell r="F3938">
            <v>1405</v>
          </cell>
          <cell r="G3938">
            <v>19708</v>
          </cell>
          <cell r="H3938">
            <v>2801405</v>
          </cell>
          <cell r="I3938">
            <v>19990</v>
          </cell>
          <cell r="J3938">
            <v>20345</v>
          </cell>
          <cell r="K3938">
            <v>21109</v>
          </cell>
        </row>
        <row r="3939">
          <cell r="A3939">
            <v>2924603</v>
          </cell>
          <cell r="B3939">
            <v>292460</v>
          </cell>
          <cell r="C3939" t="str">
            <v>Pindobaçu</v>
          </cell>
          <cell r="D3939" t="str">
            <v>BA</v>
          </cell>
          <cell r="E3939">
            <v>29</v>
          </cell>
          <cell r="F3939">
            <v>24603</v>
          </cell>
          <cell r="G3939">
            <v>20854</v>
          </cell>
          <cell r="H3939">
            <v>2924603</v>
          </cell>
          <cell r="I3939">
            <v>20119</v>
          </cell>
          <cell r="J3939">
            <v>20009</v>
          </cell>
          <cell r="K3939">
            <v>21113</v>
          </cell>
        </row>
        <row r="3940">
          <cell r="A3940">
            <v>2904753</v>
          </cell>
          <cell r="B3940">
            <v>290475</v>
          </cell>
          <cell r="C3940" t="str">
            <v>Buritirama</v>
          </cell>
          <cell r="D3940" t="str">
            <v>BA</v>
          </cell>
          <cell r="E3940">
            <v>29</v>
          </cell>
          <cell r="F3940">
            <v>4753</v>
          </cell>
          <cell r="G3940">
            <v>19492</v>
          </cell>
          <cell r="H3940">
            <v>2904753</v>
          </cell>
          <cell r="I3940">
            <v>19589</v>
          </cell>
          <cell r="J3940">
            <v>19853</v>
          </cell>
          <cell r="K3940">
            <v>21115</v>
          </cell>
        </row>
        <row r="3941">
          <cell r="A3941">
            <v>2102705</v>
          </cell>
          <cell r="B3941">
            <v>210270</v>
          </cell>
          <cell r="C3941" t="str">
            <v>Cantanhede</v>
          </cell>
          <cell r="D3941" t="str">
            <v>MA</v>
          </cell>
          <cell r="E3941">
            <v>21</v>
          </cell>
          <cell r="F3941">
            <v>2705</v>
          </cell>
          <cell r="G3941">
            <v>19564</v>
          </cell>
          <cell r="H3941">
            <v>2102705</v>
          </cell>
          <cell r="I3941">
            <v>20457</v>
          </cell>
          <cell r="J3941">
            <v>20879</v>
          </cell>
          <cell r="K3941">
            <v>21125</v>
          </cell>
        </row>
        <row r="3942">
          <cell r="A3942">
            <v>2911600</v>
          </cell>
          <cell r="B3942">
            <v>291160</v>
          </cell>
          <cell r="C3942" t="str">
            <v>Governador Mangabeira</v>
          </cell>
          <cell r="D3942" t="str">
            <v>BA</v>
          </cell>
          <cell r="E3942">
            <v>29</v>
          </cell>
          <cell r="F3942">
            <v>11600</v>
          </cell>
          <cell r="G3942">
            <v>20668</v>
          </cell>
          <cell r="H3942">
            <v>2911600</v>
          </cell>
          <cell r="I3942">
            <v>19826</v>
          </cell>
          <cell r="J3942">
            <v>19926</v>
          </cell>
          <cell r="K3942">
            <v>21125</v>
          </cell>
        </row>
        <row r="3943">
          <cell r="A3943">
            <v>4302709</v>
          </cell>
          <cell r="B3943">
            <v>430270</v>
          </cell>
          <cell r="C3943" t="str">
            <v>Butiá</v>
          </cell>
          <cell r="D3943" t="str">
            <v>RS</v>
          </cell>
          <cell r="E3943">
            <v>43</v>
          </cell>
          <cell r="F3943">
            <v>2709</v>
          </cell>
          <cell r="G3943">
            <v>20213</v>
          </cell>
          <cell r="H3943">
            <v>4302709</v>
          </cell>
          <cell r="I3943">
            <v>20405</v>
          </cell>
          <cell r="J3943">
            <v>20419</v>
          </cell>
          <cell r="K3943">
            <v>21131</v>
          </cell>
        </row>
        <row r="3944">
          <cell r="A3944">
            <v>5001904</v>
          </cell>
          <cell r="B3944">
            <v>500190</v>
          </cell>
          <cell r="C3944" t="str">
            <v>Bataguassu</v>
          </cell>
          <cell r="D3944" t="str">
            <v>MS</v>
          </cell>
          <cell r="E3944">
            <v>50</v>
          </cell>
          <cell r="F3944">
            <v>1904</v>
          </cell>
          <cell r="G3944">
            <v>19596</v>
          </cell>
          <cell r="H3944">
            <v>5001904</v>
          </cell>
          <cell r="I3944">
            <v>19825</v>
          </cell>
          <cell r="J3944">
            <v>20389</v>
          </cell>
          <cell r="K3944">
            <v>21142</v>
          </cell>
        </row>
        <row r="3945">
          <cell r="A3945">
            <v>4114104</v>
          </cell>
          <cell r="B3945">
            <v>411410</v>
          </cell>
          <cell r="C3945" t="str">
            <v>Mandaguaçu</v>
          </cell>
          <cell r="D3945" t="str">
            <v>PR</v>
          </cell>
          <cell r="E3945">
            <v>41</v>
          </cell>
          <cell r="F3945">
            <v>14104</v>
          </cell>
          <cell r="G3945">
            <v>19270</v>
          </cell>
          <cell r="H3945">
            <v>4114104</v>
          </cell>
          <cell r="I3945">
            <v>19784</v>
          </cell>
          <cell r="J3945">
            <v>20227</v>
          </cell>
          <cell r="K3945">
            <v>21156</v>
          </cell>
        </row>
        <row r="3946">
          <cell r="A3946">
            <v>3147204</v>
          </cell>
          <cell r="B3946">
            <v>314720</v>
          </cell>
          <cell r="C3946" t="str">
            <v>Paraguaçu</v>
          </cell>
          <cell r="D3946" t="str">
            <v>MG</v>
          </cell>
          <cell r="E3946">
            <v>31</v>
          </cell>
          <cell r="F3946">
            <v>47204</v>
          </cell>
          <cell r="G3946">
            <v>20429</v>
          </cell>
          <cell r="H3946">
            <v>3147204</v>
          </cell>
          <cell r="I3946">
            <v>20241</v>
          </cell>
          <cell r="J3946">
            <v>20442</v>
          </cell>
          <cell r="K3946">
            <v>21164</v>
          </cell>
        </row>
        <row r="3947">
          <cell r="A3947">
            <v>2301307</v>
          </cell>
          <cell r="B3947">
            <v>230130</v>
          </cell>
          <cell r="C3947" t="str">
            <v>Araripe</v>
          </cell>
          <cell r="D3947" t="str">
            <v>CE</v>
          </cell>
          <cell r="E3947">
            <v>23</v>
          </cell>
          <cell r="F3947">
            <v>1307</v>
          </cell>
          <cell r="G3947">
            <v>22373</v>
          </cell>
          <cell r="H3947">
            <v>2301307</v>
          </cell>
          <cell r="I3947">
            <v>20689</v>
          </cell>
          <cell r="J3947">
            <v>20848</v>
          </cell>
          <cell r="K3947">
            <v>21170</v>
          </cell>
        </row>
        <row r="3948">
          <cell r="A3948">
            <v>2902609</v>
          </cell>
          <cell r="B3948">
            <v>290260</v>
          </cell>
          <cell r="C3948" t="str">
            <v>Baixa Grande</v>
          </cell>
          <cell r="D3948" t="str">
            <v>BA</v>
          </cell>
          <cell r="E3948">
            <v>29</v>
          </cell>
          <cell r="F3948">
            <v>2609</v>
          </cell>
          <cell r="G3948">
            <v>21814</v>
          </cell>
          <cell r="H3948">
            <v>2902609</v>
          </cell>
          <cell r="I3948">
            <v>20069</v>
          </cell>
          <cell r="J3948">
            <v>20031</v>
          </cell>
          <cell r="K3948">
            <v>21174</v>
          </cell>
        </row>
        <row r="3949">
          <cell r="A3949">
            <v>2932200</v>
          </cell>
          <cell r="B3949">
            <v>293220</v>
          </cell>
          <cell r="C3949" t="str">
            <v>Ubaitaba</v>
          </cell>
          <cell r="D3949" t="str">
            <v>BA</v>
          </cell>
          <cell r="E3949">
            <v>29</v>
          </cell>
          <cell r="F3949">
            <v>32200</v>
          </cell>
          <cell r="G3949">
            <v>20333</v>
          </cell>
          <cell r="H3949">
            <v>2932200</v>
          </cell>
          <cell r="I3949">
            <v>20697</v>
          </cell>
          <cell r="J3949">
            <v>20214</v>
          </cell>
          <cell r="K3949">
            <v>21183</v>
          </cell>
        </row>
        <row r="3950">
          <cell r="A3950">
            <v>5201306</v>
          </cell>
          <cell r="B3950">
            <v>520130</v>
          </cell>
          <cell r="C3950" t="str">
            <v>Anicuns</v>
          </cell>
          <cell r="D3950" t="str">
            <v>GO</v>
          </cell>
          <cell r="E3950">
            <v>52</v>
          </cell>
          <cell r="F3950">
            <v>1306</v>
          </cell>
          <cell r="G3950">
            <v>18027</v>
          </cell>
          <cell r="H3950">
            <v>5201306</v>
          </cell>
          <cell r="I3950">
            <v>20272</v>
          </cell>
          <cell r="J3950">
            <v>20464</v>
          </cell>
          <cell r="K3950">
            <v>21195</v>
          </cell>
        </row>
        <row r="3951">
          <cell r="A3951">
            <v>3114402</v>
          </cell>
          <cell r="B3951">
            <v>311440</v>
          </cell>
          <cell r="C3951" t="str">
            <v>Carmo do Rio Claro</v>
          </cell>
          <cell r="D3951" t="str">
            <v>MG</v>
          </cell>
          <cell r="E3951">
            <v>31</v>
          </cell>
          <cell r="F3951">
            <v>14402</v>
          </cell>
          <cell r="G3951">
            <v>20070</v>
          </cell>
          <cell r="H3951">
            <v>3114402</v>
          </cell>
          <cell r="I3951">
            <v>20426</v>
          </cell>
          <cell r="J3951">
            <v>20531</v>
          </cell>
          <cell r="K3951">
            <v>21206</v>
          </cell>
        </row>
        <row r="3952">
          <cell r="A3952">
            <v>2608503</v>
          </cell>
          <cell r="B3952">
            <v>260850</v>
          </cell>
          <cell r="C3952" t="str">
            <v>Lagoa do Itaenga</v>
          </cell>
          <cell r="D3952" t="str">
            <v>PE</v>
          </cell>
          <cell r="E3952">
            <v>26</v>
          </cell>
          <cell r="F3952">
            <v>8503</v>
          </cell>
          <cell r="G3952">
            <v>20618</v>
          </cell>
          <cell r="H3952">
            <v>2608503</v>
          </cell>
          <cell r="I3952">
            <v>20653</v>
          </cell>
          <cell r="J3952">
            <v>20733</v>
          </cell>
          <cell r="K3952">
            <v>21210</v>
          </cell>
        </row>
        <row r="3953">
          <cell r="A3953">
            <v>2503001</v>
          </cell>
          <cell r="B3953">
            <v>250300</v>
          </cell>
          <cell r="C3953" t="str">
            <v>Caaporã</v>
          </cell>
          <cell r="D3953" t="str">
            <v>PB</v>
          </cell>
          <cell r="E3953">
            <v>25</v>
          </cell>
          <cell r="F3953">
            <v>3001</v>
          </cell>
          <cell r="G3953">
            <v>20064</v>
          </cell>
          <cell r="H3953">
            <v>2503001</v>
          </cell>
          <cell r="I3953">
            <v>20363</v>
          </cell>
          <cell r="J3953">
            <v>20653</v>
          </cell>
          <cell r="K3953">
            <v>21212</v>
          </cell>
        </row>
        <row r="3954">
          <cell r="A3954">
            <v>4215703</v>
          </cell>
          <cell r="B3954">
            <v>421570</v>
          </cell>
          <cell r="C3954" t="str">
            <v>Santo Amaro da Imperatriz</v>
          </cell>
          <cell r="D3954" t="str">
            <v>SC</v>
          </cell>
          <cell r="E3954">
            <v>42</v>
          </cell>
          <cell r="F3954">
            <v>15703</v>
          </cell>
          <cell r="G3954">
            <v>18436</v>
          </cell>
          <cell r="H3954">
            <v>4215703</v>
          </cell>
          <cell r="I3954">
            <v>19830</v>
          </cell>
          <cell r="J3954">
            <v>20332</v>
          </cell>
          <cell r="K3954">
            <v>21221</v>
          </cell>
        </row>
        <row r="3955">
          <cell r="A3955">
            <v>2303006</v>
          </cell>
          <cell r="B3955">
            <v>230300</v>
          </cell>
          <cell r="C3955" t="str">
            <v>Caridade</v>
          </cell>
          <cell r="D3955" t="str">
            <v>CE</v>
          </cell>
          <cell r="E3955">
            <v>23</v>
          </cell>
          <cell r="F3955">
            <v>3006</v>
          </cell>
          <cell r="G3955">
            <v>19233</v>
          </cell>
          <cell r="H3955">
            <v>2303006</v>
          </cell>
          <cell r="I3955">
            <v>20020</v>
          </cell>
          <cell r="J3955">
            <v>20687</v>
          </cell>
          <cell r="K3955">
            <v>21236</v>
          </cell>
        </row>
        <row r="3956">
          <cell r="A3956">
            <v>2311504</v>
          </cell>
          <cell r="B3956">
            <v>231150</v>
          </cell>
          <cell r="C3956" t="str">
            <v>Quixeré</v>
          </cell>
          <cell r="D3956" t="str">
            <v>CE</v>
          </cell>
          <cell r="E3956">
            <v>23</v>
          </cell>
          <cell r="F3956">
            <v>11504</v>
          </cell>
          <cell r="G3956">
            <v>19772</v>
          </cell>
          <cell r="H3956">
            <v>2311504</v>
          </cell>
          <cell r="I3956">
            <v>19422</v>
          </cell>
          <cell r="J3956">
            <v>20810</v>
          </cell>
          <cell r="K3956">
            <v>21241</v>
          </cell>
        </row>
        <row r="3957">
          <cell r="A3957">
            <v>2931004</v>
          </cell>
          <cell r="B3957">
            <v>293100</v>
          </cell>
          <cell r="C3957" t="str">
            <v>Tanhaçu</v>
          </cell>
          <cell r="D3957" t="str">
            <v>BA</v>
          </cell>
          <cell r="E3957">
            <v>29</v>
          </cell>
          <cell r="F3957">
            <v>31004</v>
          </cell>
          <cell r="G3957">
            <v>20134</v>
          </cell>
          <cell r="H3957">
            <v>2931004</v>
          </cell>
          <cell r="I3957">
            <v>20022</v>
          </cell>
          <cell r="J3957">
            <v>20001</v>
          </cell>
          <cell r="K3957">
            <v>21246</v>
          </cell>
        </row>
        <row r="3958">
          <cell r="A3958">
            <v>5002951</v>
          </cell>
          <cell r="B3958">
            <v>500295</v>
          </cell>
          <cell r="C3958" t="str">
            <v>Chapadão do Sul</v>
          </cell>
          <cell r="D3958" t="str">
            <v>MS</v>
          </cell>
          <cell r="E3958">
            <v>50</v>
          </cell>
          <cell r="F3958">
            <v>2951</v>
          </cell>
          <cell r="G3958">
            <v>17293</v>
          </cell>
          <cell r="H3958">
            <v>5002951</v>
          </cell>
          <cell r="I3958">
            <v>19654</v>
          </cell>
          <cell r="J3958">
            <v>20855</v>
          </cell>
          <cell r="K3958">
            <v>21257</v>
          </cell>
        </row>
        <row r="3959">
          <cell r="A3959">
            <v>2408904</v>
          </cell>
          <cell r="B3959">
            <v>240890</v>
          </cell>
          <cell r="C3959" t="str">
            <v>Parelhas</v>
          </cell>
          <cell r="D3959" t="str">
            <v>RN</v>
          </cell>
          <cell r="E3959">
            <v>24</v>
          </cell>
          <cell r="F3959">
            <v>8904</v>
          </cell>
          <cell r="G3959">
            <v>20676</v>
          </cell>
          <cell r="H3959">
            <v>2408904</v>
          </cell>
          <cell r="I3959">
            <v>20347</v>
          </cell>
          <cell r="J3959">
            <v>20511</v>
          </cell>
          <cell r="K3959">
            <v>21288</v>
          </cell>
        </row>
        <row r="3960">
          <cell r="A3960">
            <v>3114204</v>
          </cell>
          <cell r="B3960">
            <v>311420</v>
          </cell>
          <cell r="C3960" t="str">
            <v>Carmo do Cajuru</v>
          </cell>
          <cell r="D3960" t="str">
            <v>MG</v>
          </cell>
          <cell r="E3960">
            <v>31</v>
          </cell>
          <cell r="F3960">
            <v>14204</v>
          </cell>
          <cell r="G3960">
            <v>20031</v>
          </cell>
          <cell r="H3960">
            <v>3114204</v>
          </cell>
          <cell r="I3960">
            <v>20018</v>
          </cell>
          <cell r="J3960">
            <v>20444</v>
          </cell>
          <cell r="K3960">
            <v>21294</v>
          </cell>
        </row>
        <row r="3961">
          <cell r="A3961">
            <v>2702108</v>
          </cell>
          <cell r="B3961">
            <v>270210</v>
          </cell>
          <cell r="C3961" t="str">
            <v>Colônia Leopoldina</v>
          </cell>
          <cell r="D3961" t="str">
            <v>AL</v>
          </cell>
          <cell r="E3961">
            <v>27</v>
          </cell>
          <cell r="F3961">
            <v>2108</v>
          </cell>
          <cell r="G3961">
            <v>20181</v>
          </cell>
          <cell r="H3961">
            <v>2702108</v>
          </cell>
          <cell r="I3961">
            <v>20022</v>
          </cell>
          <cell r="J3961">
            <v>20401</v>
          </cell>
          <cell r="K3961">
            <v>21307</v>
          </cell>
        </row>
        <row r="3962">
          <cell r="A3962">
            <v>3111002</v>
          </cell>
          <cell r="B3962">
            <v>311100</v>
          </cell>
          <cell r="C3962" t="str">
            <v>Campestre</v>
          </cell>
          <cell r="D3962" t="str">
            <v>MG</v>
          </cell>
          <cell r="E3962">
            <v>31</v>
          </cell>
          <cell r="F3962">
            <v>11002</v>
          </cell>
          <cell r="G3962">
            <v>20854</v>
          </cell>
          <cell r="H3962">
            <v>3111002</v>
          </cell>
          <cell r="I3962">
            <v>20701</v>
          </cell>
          <cell r="J3962">
            <v>20707</v>
          </cell>
          <cell r="K3962">
            <v>21340</v>
          </cell>
        </row>
        <row r="3963">
          <cell r="A3963">
            <v>3305604</v>
          </cell>
          <cell r="B3963">
            <v>330560</v>
          </cell>
          <cell r="C3963" t="str">
            <v>Silva Jardim</v>
          </cell>
          <cell r="D3963" t="str">
            <v>RJ</v>
          </cell>
          <cell r="E3963">
            <v>33</v>
          </cell>
          <cell r="F3963">
            <v>5604</v>
          </cell>
          <cell r="G3963">
            <v>22230</v>
          </cell>
          <cell r="H3963">
            <v>3305604</v>
          </cell>
          <cell r="I3963">
            <v>21360</v>
          </cell>
          <cell r="J3963">
            <v>21362</v>
          </cell>
          <cell r="K3963">
            <v>21366</v>
          </cell>
        </row>
        <row r="3964">
          <cell r="A3964">
            <v>5200134</v>
          </cell>
          <cell r="B3964">
            <v>520013</v>
          </cell>
          <cell r="C3964" t="str">
            <v>Acreúna</v>
          </cell>
          <cell r="D3964" t="str">
            <v>GO</v>
          </cell>
          <cell r="E3964">
            <v>52</v>
          </cell>
          <cell r="F3964">
            <v>134</v>
          </cell>
          <cell r="G3964">
            <v>19246</v>
          </cell>
          <cell r="H3964">
            <v>5200134</v>
          </cell>
          <cell r="I3964">
            <v>20283</v>
          </cell>
          <cell r="J3964">
            <v>20578</v>
          </cell>
          <cell r="K3964">
            <v>21366</v>
          </cell>
        </row>
        <row r="3965">
          <cell r="A3965">
            <v>4318200</v>
          </cell>
          <cell r="B3965">
            <v>431820</v>
          </cell>
          <cell r="C3965" t="str">
            <v>São Francisco de Paula</v>
          </cell>
          <cell r="D3965" t="str">
            <v>RS</v>
          </cell>
          <cell r="E3965">
            <v>43</v>
          </cell>
          <cell r="F3965">
            <v>18200</v>
          </cell>
          <cell r="G3965">
            <v>22503</v>
          </cell>
          <cell r="H3965">
            <v>4318200</v>
          </cell>
          <cell r="I3965">
            <v>20540</v>
          </cell>
          <cell r="J3965">
            <v>20660</v>
          </cell>
          <cell r="K3965">
            <v>21408</v>
          </cell>
        </row>
        <row r="3966">
          <cell r="A3966">
            <v>4120804</v>
          </cell>
          <cell r="B3966">
            <v>412080</v>
          </cell>
          <cell r="C3966" t="str">
            <v>Quatro Barras</v>
          </cell>
          <cell r="D3966" t="str">
            <v>PR</v>
          </cell>
          <cell r="E3966">
            <v>41</v>
          </cell>
          <cell r="F3966">
            <v>20804</v>
          </cell>
          <cell r="G3966">
            <v>19277</v>
          </cell>
          <cell r="H3966">
            <v>4120804</v>
          </cell>
          <cell r="I3966">
            <v>19786</v>
          </cell>
          <cell r="J3966">
            <v>20409</v>
          </cell>
          <cell r="K3966">
            <v>21417</v>
          </cell>
        </row>
        <row r="3967">
          <cell r="A3967">
            <v>2910404</v>
          </cell>
          <cell r="B3967">
            <v>291040</v>
          </cell>
          <cell r="C3967" t="str">
            <v>Encruzilhada</v>
          </cell>
          <cell r="D3967" t="str">
            <v>BA</v>
          </cell>
          <cell r="E3967">
            <v>29</v>
          </cell>
          <cell r="F3967">
            <v>10404</v>
          </cell>
          <cell r="G3967">
            <v>20720</v>
          </cell>
          <cell r="H3967">
            <v>2910404</v>
          </cell>
          <cell r="I3967">
            <v>23786</v>
          </cell>
          <cell r="J3967">
            <v>22478</v>
          </cell>
          <cell r="K3967">
            <v>21418</v>
          </cell>
        </row>
        <row r="3968">
          <cell r="A3968">
            <v>3167103</v>
          </cell>
          <cell r="B3968">
            <v>316710</v>
          </cell>
          <cell r="C3968" t="str">
            <v>Serro</v>
          </cell>
          <cell r="D3968" t="str">
            <v>MG</v>
          </cell>
          <cell r="E3968">
            <v>31</v>
          </cell>
          <cell r="F3968">
            <v>67103</v>
          </cell>
          <cell r="G3968">
            <v>21525</v>
          </cell>
          <cell r="H3968">
            <v>3167103</v>
          </cell>
          <cell r="I3968">
            <v>20833</v>
          </cell>
          <cell r="J3968">
            <v>20809</v>
          </cell>
          <cell r="K3968">
            <v>21419</v>
          </cell>
        </row>
        <row r="3969">
          <cell r="A3969">
            <v>1100148</v>
          </cell>
          <cell r="B3969">
            <v>110014</v>
          </cell>
          <cell r="C3969" t="str">
            <v>Nova Brasilândia D'Oeste</v>
          </cell>
          <cell r="D3969" t="str">
            <v>RO</v>
          </cell>
          <cell r="E3969">
            <v>11</v>
          </cell>
          <cell r="F3969">
            <v>148</v>
          </cell>
          <cell r="G3969">
            <v>17698</v>
          </cell>
          <cell r="H3969">
            <v>1100148</v>
          </cell>
          <cell r="I3969">
            <v>19845</v>
          </cell>
          <cell r="J3969">
            <v>19891</v>
          </cell>
          <cell r="K3969">
            <v>21427</v>
          </cell>
        </row>
        <row r="3970">
          <cell r="A3970">
            <v>2909604</v>
          </cell>
          <cell r="B3970">
            <v>290960</v>
          </cell>
          <cell r="C3970" t="str">
            <v>Crisópolis</v>
          </cell>
          <cell r="D3970" t="str">
            <v>BA</v>
          </cell>
          <cell r="E3970">
            <v>29</v>
          </cell>
          <cell r="F3970">
            <v>9604</v>
          </cell>
          <cell r="G3970">
            <v>20279</v>
          </cell>
          <cell r="H3970">
            <v>2909604</v>
          </cell>
          <cell r="I3970">
            <v>20056</v>
          </cell>
          <cell r="J3970">
            <v>20199</v>
          </cell>
          <cell r="K3970">
            <v>21435</v>
          </cell>
        </row>
        <row r="3971">
          <cell r="A3971">
            <v>2605400</v>
          </cell>
          <cell r="B3971">
            <v>260540</v>
          </cell>
          <cell r="C3971" t="str">
            <v>Feira Nova</v>
          </cell>
          <cell r="D3971" t="str">
            <v>PE</v>
          </cell>
          <cell r="E3971">
            <v>26</v>
          </cell>
          <cell r="F3971">
            <v>5400</v>
          </cell>
          <cell r="G3971">
            <v>20052</v>
          </cell>
          <cell r="H3971">
            <v>2605400</v>
          </cell>
          <cell r="I3971">
            <v>20588</v>
          </cell>
          <cell r="J3971">
            <v>20830</v>
          </cell>
          <cell r="K3971">
            <v>21444</v>
          </cell>
        </row>
        <row r="3972">
          <cell r="A3972">
            <v>2111706</v>
          </cell>
          <cell r="B3972">
            <v>211170</v>
          </cell>
          <cell r="C3972" t="str">
            <v>São Vicente Ferrer</v>
          </cell>
          <cell r="D3972" t="str">
            <v>MA</v>
          </cell>
          <cell r="E3972">
            <v>21</v>
          </cell>
          <cell r="F3972">
            <v>11706</v>
          </cell>
          <cell r="G3972">
            <v>20463</v>
          </cell>
          <cell r="H3972">
            <v>2111706</v>
          </cell>
          <cell r="I3972">
            <v>20870</v>
          </cell>
          <cell r="J3972">
            <v>21235</v>
          </cell>
          <cell r="K3972">
            <v>21445</v>
          </cell>
        </row>
        <row r="3973">
          <cell r="A3973">
            <v>4310801</v>
          </cell>
          <cell r="B3973">
            <v>431080</v>
          </cell>
          <cell r="C3973" t="str">
            <v>Ivoti</v>
          </cell>
          <cell r="D3973" t="str">
            <v>RS</v>
          </cell>
          <cell r="E3973">
            <v>43</v>
          </cell>
          <cell r="F3973">
            <v>10801</v>
          </cell>
          <cell r="G3973">
            <v>20160</v>
          </cell>
          <cell r="H3973">
            <v>4310801</v>
          </cell>
          <cell r="I3973">
            <v>19877</v>
          </cell>
          <cell r="J3973">
            <v>20562</v>
          </cell>
          <cell r="K3973">
            <v>21450</v>
          </cell>
        </row>
        <row r="3974">
          <cell r="A3974">
            <v>3529708</v>
          </cell>
          <cell r="B3974">
            <v>352970</v>
          </cell>
          <cell r="C3974" t="str">
            <v>Miguelópolis</v>
          </cell>
          <cell r="D3974" t="str">
            <v>SP</v>
          </cell>
          <cell r="E3974">
            <v>35</v>
          </cell>
          <cell r="F3974">
            <v>29708</v>
          </cell>
          <cell r="G3974">
            <v>21095</v>
          </cell>
          <cell r="H3974">
            <v>3529708</v>
          </cell>
          <cell r="I3974">
            <v>20442</v>
          </cell>
          <cell r="J3974">
            <v>20668</v>
          </cell>
          <cell r="K3974">
            <v>21471</v>
          </cell>
        </row>
        <row r="3975">
          <cell r="A3975">
            <v>2701308</v>
          </cell>
          <cell r="B3975">
            <v>270130</v>
          </cell>
          <cell r="C3975" t="str">
            <v>Cajueiro</v>
          </cell>
          <cell r="D3975" t="str">
            <v>AL</v>
          </cell>
          <cell r="E3975">
            <v>27</v>
          </cell>
          <cell r="F3975">
            <v>1308</v>
          </cell>
          <cell r="G3975">
            <v>20825</v>
          </cell>
          <cell r="H3975">
            <v>2701308</v>
          </cell>
          <cell r="I3975">
            <v>20410</v>
          </cell>
          <cell r="J3975">
            <v>20626</v>
          </cell>
          <cell r="K3975">
            <v>21480</v>
          </cell>
        </row>
        <row r="3976">
          <cell r="A3976">
            <v>4100509</v>
          </cell>
          <cell r="B3976">
            <v>410050</v>
          </cell>
          <cell r="C3976" t="str">
            <v>Altônia</v>
          </cell>
          <cell r="D3976" t="str">
            <v>PR</v>
          </cell>
          <cell r="E3976">
            <v>41</v>
          </cell>
          <cell r="F3976">
            <v>509</v>
          </cell>
          <cell r="G3976">
            <v>20764</v>
          </cell>
          <cell r="H3976">
            <v>4100509</v>
          </cell>
          <cell r="I3976">
            <v>20516</v>
          </cell>
          <cell r="J3976">
            <v>20711</v>
          </cell>
          <cell r="K3976">
            <v>21489</v>
          </cell>
        </row>
        <row r="3977">
          <cell r="A3977">
            <v>5002902</v>
          </cell>
          <cell r="B3977">
            <v>500290</v>
          </cell>
          <cell r="C3977" t="str">
            <v>Cassilândia</v>
          </cell>
          <cell r="D3977" t="str">
            <v>MS</v>
          </cell>
          <cell r="E3977">
            <v>50</v>
          </cell>
          <cell r="F3977">
            <v>2902</v>
          </cell>
          <cell r="G3977">
            <v>21677</v>
          </cell>
          <cell r="H3977">
            <v>5002902</v>
          </cell>
          <cell r="I3977">
            <v>20932</v>
          </cell>
          <cell r="J3977">
            <v>21099</v>
          </cell>
          <cell r="K3977">
            <v>21491</v>
          </cell>
        </row>
        <row r="3978">
          <cell r="A3978">
            <v>2705705</v>
          </cell>
          <cell r="B3978">
            <v>270570</v>
          </cell>
          <cell r="C3978" t="str">
            <v>Olho d'Água das Flores</v>
          </cell>
          <cell r="D3978" t="str">
            <v>AL</v>
          </cell>
          <cell r="E3978">
            <v>27</v>
          </cell>
          <cell r="F3978">
            <v>5705</v>
          </cell>
          <cell r="G3978">
            <v>20555</v>
          </cell>
          <cell r="H3978">
            <v>2705705</v>
          </cell>
          <cell r="I3978">
            <v>20367</v>
          </cell>
          <cell r="J3978">
            <v>20460</v>
          </cell>
          <cell r="K3978">
            <v>21499</v>
          </cell>
        </row>
        <row r="3979">
          <cell r="A3979">
            <v>3540754</v>
          </cell>
          <cell r="B3979">
            <v>354075</v>
          </cell>
          <cell r="C3979" t="str">
            <v>Potim</v>
          </cell>
          <cell r="D3979" t="str">
            <v>SP</v>
          </cell>
          <cell r="E3979">
            <v>35</v>
          </cell>
          <cell r="F3979">
            <v>40754</v>
          </cell>
          <cell r="G3979">
            <v>20668</v>
          </cell>
          <cell r="H3979">
            <v>3540754</v>
          </cell>
          <cell r="I3979">
            <v>19413</v>
          </cell>
          <cell r="J3979">
            <v>20272</v>
          </cell>
          <cell r="K3979">
            <v>21501</v>
          </cell>
        </row>
        <row r="3980">
          <cell r="A3980">
            <v>2309508</v>
          </cell>
          <cell r="B3980">
            <v>230950</v>
          </cell>
          <cell r="C3980" t="str">
            <v>Orós</v>
          </cell>
          <cell r="D3980" t="str">
            <v>CE</v>
          </cell>
          <cell r="E3980">
            <v>23</v>
          </cell>
          <cell r="F3980">
            <v>9508</v>
          </cell>
          <cell r="G3980">
            <v>21784</v>
          </cell>
          <cell r="H3980">
            <v>2309508</v>
          </cell>
          <cell r="I3980">
            <v>21392</v>
          </cell>
          <cell r="J3980">
            <v>21294</v>
          </cell>
          <cell r="K3980">
            <v>21503</v>
          </cell>
        </row>
        <row r="3981">
          <cell r="A3981">
            <v>2108702</v>
          </cell>
          <cell r="B3981">
            <v>210870</v>
          </cell>
          <cell r="C3981" t="str">
            <v>Pio XII</v>
          </cell>
          <cell r="D3981" t="str">
            <v>MA</v>
          </cell>
          <cell r="E3981">
            <v>21</v>
          </cell>
          <cell r="F3981">
            <v>8702</v>
          </cell>
          <cell r="G3981">
            <v>22220</v>
          </cell>
          <cell r="H3981">
            <v>2108702</v>
          </cell>
          <cell r="I3981">
            <v>22016</v>
          </cell>
          <cell r="J3981">
            <v>21708</v>
          </cell>
          <cell r="K3981">
            <v>21512</v>
          </cell>
        </row>
        <row r="3982">
          <cell r="A3982">
            <v>2929107</v>
          </cell>
          <cell r="B3982">
            <v>292910</v>
          </cell>
          <cell r="C3982" t="str">
            <v>São Felipe</v>
          </cell>
          <cell r="D3982" t="str">
            <v>BA</v>
          </cell>
          <cell r="E3982">
            <v>29</v>
          </cell>
          <cell r="F3982">
            <v>29107</v>
          </cell>
          <cell r="G3982">
            <v>20952</v>
          </cell>
          <cell r="H3982">
            <v>2929107</v>
          </cell>
          <cell r="I3982">
            <v>20305</v>
          </cell>
          <cell r="J3982">
            <v>20329</v>
          </cell>
          <cell r="K3982">
            <v>21513</v>
          </cell>
        </row>
        <row r="3983">
          <cell r="A3983">
            <v>3141405</v>
          </cell>
          <cell r="B3983">
            <v>314140</v>
          </cell>
          <cell r="C3983" t="str">
            <v>Medina</v>
          </cell>
          <cell r="D3983" t="str">
            <v>MG</v>
          </cell>
          <cell r="E3983">
            <v>31</v>
          </cell>
          <cell r="F3983">
            <v>41405</v>
          </cell>
          <cell r="G3983">
            <v>21115</v>
          </cell>
          <cell r="H3983">
            <v>3141405</v>
          </cell>
          <cell r="I3983">
            <v>21037</v>
          </cell>
          <cell r="J3983">
            <v>20934</v>
          </cell>
          <cell r="K3983">
            <v>21513</v>
          </cell>
        </row>
        <row r="3984">
          <cell r="A3984">
            <v>1507474</v>
          </cell>
          <cell r="B3984">
            <v>150747</v>
          </cell>
          <cell r="C3984" t="str">
            <v>São João de Pirabas</v>
          </cell>
          <cell r="D3984" t="str">
            <v>PA</v>
          </cell>
          <cell r="E3984">
            <v>15</v>
          </cell>
          <cell r="F3984">
            <v>7474</v>
          </cell>
          <cell r="G3984">
            <v>19900</v>
          </cell>
          <cell r="H3984">
            <v>1507474</v>
          </cell>
          <cell r="I3984">
            <v>20644</v>
          </cell>
          <cell r="J3984">
            <v>21125</v>
          </cell>
          <cell r="K3984">
            <v>21536</v>
          </cell>
        </row>
        <row r="3985">
          <cell r="A3985">
            <v>3162955</v>
          </cell>
          <cell r="B3985">
            <v>316295</v>
          </cell>
          <cell r="C3985" t="str">
            <v>São José da Lapa</v>
          </cell>
          <cell r="D3985" t="str">
            <v>MG</v>
          </cell>
          <cell r="E3985">
            <v>31</v>
          </cell>
          <cell r="F3985">
            <v>62955</v>
          </cell>
          <cell r="G3985">
            <v>19234</v>
          </cell>
          <cell r="H3985">
            <v>3162955</v>
          </cell>
          <cell r="I3985">
            <v>19801</v>
          </cell>
          <cell r="J3985">
            <v>20524</v>
          </cell>
          <cell r="K3985">
            <v>21538</v>
          </cell>
        </row>
        <row r="3986">
          <cell r="A3986">
            <v>2610806</v>
          </cell>
          <cell r="B3986">
            <v>261080</v>
          </cell>
          <cell r="C3986" t="str">
            <v>Pedra</v>
          </cell>
          <cell r="D3986" t="str">
            <v>PE</v>
          </cell>
          <cell r="E3986">
            <v>26</v>
          </cell>
          <cell r="F3986">
            <v>10806</v>
          </cell>
          <cell r="G3986">
            <v>20788</v>
          </cell>
          <cell r="H3986">
            <v>2610806</v>
          </cell>
          <cell r="I3986">
            <v>20950</v>
          </cell>
          <cell r="J3986">
            <v>21050</v>
          </cell>
          <cell r="K3986">
            <v>21558</v>
          </cell>
        </row>
        <row r="3987">
          <cell r="A3987">
            <v>2308906</v>
          </cell>
          <cell r="B3987">
            <v>230890</v>
          </cell>
          <cell r="C3987" t="str">
            <v>Morrinhos</v>
          </cell>
          <cell r="D3987" t="str">
            <v>CE</v>
          </cell>
          <cell r="E3987">
            <v>23</v>
          </cell>
          <cell r="F3987">
            <v>8906</v>
          </cell>
          <cell r="G3987">
            <v>22695</v>
          </cell>
          <cell r="H3987">
            <v>2308906</v>
          </cell>
          <cell r="I3987">
            <v>20703</v>
          </cell>
          <cell r="J3987">
            <v>21119</v>
          </cell>
          <cell r="K3987">
            <v>21561</v>
          </cell>
        </row>
        <row r="3988">
          <cell r="A3988">
            <v>3133303</v>
          </cell>
          <cell r="B3988">
            <v>313330</v>
          </cell>
          <cell r="C3988" t="str">
            <v>Itaobim</v>
          </cell>
          <cell r="D3988" t="str">
            <v>MG</v>
          </cell>
          <cell r="E3988">
            <v>31</v>
          </cell>
          <cell r="F3988">
            <v>33303</v>
          </cell>
          <cell r="G3988">
            <v>21618</v>
          </cell>
          <cell r="H3988">
            <v>3133303</v>
          </cell>
          <cell r="I3988">
            <v>21001</v>
          </cell>
          <cell r="J3988">
            <v>20961</v>
          </cell>
          <cell r="K3988">
            <v>21569</v>
          </cell>
        </row>
        <row r="3989">
          <cell r="A3989">
            <v>1506302</v>
          </cell>
          <cell r="B3989">
            <v>150630</v>
          </cell>
          <cell r="C3989" t="str">
            <v>Salvaterra</v>
          </cell>
          <cell r="D3989" t="str">
            <v>PA</v>
          </cell>
          <cell r="E3989">
            <v>15</v>
          </cell>
          <cell r="F3989">
            <v>6302</v>
          </cell>
          <cell r="G3989">
            <v>18124</v>
          </cell>
          <cell r="H3989">
            <v>1506302</v>
          </cell>
          <cell r="I3989">
            <v>20184</v>
          </cell>
          <cell r="J3989">
            <v>20948</v>
          </cell>
          <cell r="K3989">
            <v>21592</v>
          </cell>
        </row>
        <row r="3990">
          <cell r="A3990">
            <v>4306809</v>
          </cell>
          <cell r="B3990">
            <v>430680</v>
          </cell>
          <cell r="C3990" t="str">
            <v>Encantado</v>
          </cell>
          <cell r="D3990" t="str">
            <v>RS</v>
          </cell>
          <cell r="E3990">
            <v>43</v>
          </cell>
          <cell r="F3990">
            <v>6809</v>
          </cell>
          <cell r="G3990">
            <v>20530</v>
          </cell>
          <cell r="H3990">
            <v>4306809</v>
          </cell>
          <cell r="I3990">
            <v>20514</v>
          </cell>
          <cell r="J3990">
            <v>20810</v>
          </cell>
          <cell r="K3990">
            <v>21609</v>
          </cell>
        </row>
        <row r="3991">
          <cell r="A3991">
            <v>2100204</v>
          </cell>
          <cell r="B3991">
            <v>210020</v>
          </cell>
          <cell r="C3991" t="str">
            <v>Alcântara</v>
          </cell>
          <cell r="D3991" t="str">
            <v>MA</v>
          </cell>
          <cell r="E3991">
            <v>21</v>
          </cell>
          <cell r="F3991">
            <v>204</v>
          </cell>
          <cell r="G3991">
            <v>22020</v>
          </cell>
          <cell r="H3991">
            <v>2100204</v>
          </cell>
          <cell r="I3991">
            <v>21852</v>
          </cell>
          <cell r="J3991">
            <v>21605</v>
          </cell>
          <cell r="K3991">
            <v>21644</v>
          </cell>
        </row>
        <row r="3992">
          <cell r="A3992">
            <v>2509107</v>
          </cell>
          <cell r="B3992">
            <v>250910</v>
          </cell>
          <cell r="C3992" t="str">
            <v>Mari</v>
          </cell>
          <cell r="D3992" t="str">
            <v>PB</v>
          </cell>
          <cell r="E3992">
            <v>25</v>
          </cell>
          <cell r="F3992">
            <v>9107</v>
          </cell>
          <cell r="G3992">
            <v>21137</v>
          </cell>
          <cell r="H3992">
            <v>2509107</v>
          </cell>
          <cell r="I3992">
            <v>21173</v>
          </cell>
          <cell r="J3992">
            <v>21254</v>
          </cell>
          <cell r="K3992">
            <v>21648</v>
          </cell>
        </row>
        <row r="3993">
          <cell r="A3993">
            <v>5205406</v>
          </cell>
          <cell r="B3993">
            <v>520540</v>
          </cell>
          <cell r="C3993" t="str">
            <v>Ceres</v>
          </cell>
          <cell r="D3993" t="str">
            <v>GO</v>
          </cell>
          <cell r="E3993">
            <v>52</v>
          </cell>
          <cell r="F3993">
            <v>5406</v>
          </cell>
          <cell r="G3993">
            <v>19069</v>
          </cell>
          <cell r="H3993">
            <v>5205406</v>
          </cell>
          <cell r="I3993">
            <v>20686</v>
          </cell>
          <cell r="J3993">
            <v>20924</v>
          </cell>
          <cell r="K3993">
            <v>21652</v>
          </cell>
        </row>
        <row r="3994">
          <cell r="A3994">
            <v>4203907</v>
          </cell>
          <cell r="B3994">
            <v>420390</v>
          </cell>
          <cell r="C3994" t="str">
            <v>Capinzal</v>
          </cell>
          <cell r="D3994" t="str">
            <v>SC</v>
          </cell>
          <cell r="E3994">
            <v>42</v>
          </cell>
          <cell r="F3994">
            <v>3907</v>
          </cell>
          <cell r="G3994">
            <v>18996</v>
          </cell>
          <cell r="H3994">
            <v>4203907</v>
          </cell>
          <cell r="I3994">
            <v>20771</v>
          </cell>
          <cell r="J3994">
            <v>21064</v>
          </cell>
          <cell r="K3994">
            <v>21726</v>
          </cell>
        </row>
        <row r="3995">
          <cell r="A3995">
            <v>1502004</v>
          </cell>
          <cell r="B3995">
            <v>150200</v>
          </cell>
          <cell r="C3995" t="str">
            <v>Cachoeira do Arari</v>
          </cell>
          <cell r="D3995" t="str">
            <v>PA</v>
          </cell>
          <cell r="E3995">
            <v>15</v>
          </cell>
          <cell r="F3995">
            <v>2004</v>
          </cell>
          <cell r="G3995">
            <v>20411</v>
          </cell>
          <cell r="H3995">
            <v>1502004</v>
          </cell>
          <cell r="I3995">
            <v>20460</v>
          </cell>
          <cell r="J3995">
            <v>21147</v>
          </cell>
          <cell r="K3995">
            <v>21740</v>
          </cell>
        </row>
        <row r="3996">
          <cell r="A3996">
            <v>3304151</v>
          </cell>
          <cell r="B3996">
            <v>330415</v>
          </cell>
          <cell r="C3996" t="str">
            <v>Quissamã</v>
          </cell>
          <cell r="D3996" t="str">
            <v>RJ</v>
          </cell>
          <cell r="E3996">
            <v>33</v>
          </cell>
          <cell r="F3996">
            <v>4151</v>
          </cell>
          <cell r="G3996">
            <v>19878</v>
          </cell>
          <cell r="H3996">
            <v>3304151</v>
          </cell>
          <cell r="I3996">
            <v>20244</v>
          </cell>
          <cell r="J3996">
            <v>21234</v>
          </cell>
          <cell r="K3996">
            <v>21806</v>
          </cell>
        </row>
        <row r="3997">
          <cell r="A3997">
            <v>3521408</v>
          </cell>
          <cell r="B3997">
            <v>352140</v>
          </cell>
          <cell r="C3997" t="str">
            <v>Iracemápolis</v>
          </cell>
          <cell r="D3997" t="str">
            <v>SP</v>
          </cell>
          <cell r="E3997">
            <v>35</v>
          </cell>
          <cell r="F3997">
            <v>21408</v>
          </cell>
          <cell r="G3997">
            <v>19700</v>
          </cell>
          <cell r="H3997">
            <v>3521408</v>
          </cell>
          <cell r="I3997">
            <v>20047</v>
          </cell>
          <cell r="J3997">
            <v>20705</v>
          </cell>
          <cell r="K3997">
            <v>21815</v>
          </cell>
        </row>
        <row r="3998">
          <cell r="A3998">
            <v>2407807</v>
          </cell>
          <cell r="B3998">
            <v>240780</v>
          </cell>
          <cell r="C3998" t="str">
            <v>Monte Alegre</v>
          </cell>
          <cell r="D3998" t="str">
            <v>RN</v>
          </cell>
          <cell r="E3998">
            <v>24</v>
          </cell>
          <cell r="F3998">
            <v>7807</v>
          </cell>
          <cell r="G3998">
            <v>21448</v>
          </cell>
          <cell r="H3998">
            <v>2407807</v>
          </cell>
          <cell r="I3998">
            <v>20670</v>
          </cell>
          <cell r="J3998">
            <v>20959</v>
          </cell>
          <cell r="K3998">
            <v>21833</v>
          </cell>
        </row>
        <row r="3999">
          <cell r="A3999">
            <v>2923605</v>
          </cell>
          <cell r="B3999">
            <v>292360</v>
          </cell>
          <cell r="C3999" t="str">
            <v>Paramirim</v>
          </cell>
          <cell r="D3999" t="str">
            <v>BA</v>
          </cell>
          <cell r="E3999">
            <v>29</v>
          </cell>
          <cell r="F3999">
            <v>23605</v>
          </cell>
          <cell r="G3999">
            <v>20870</v>
          </cell>
          <cell r="H3999">
            <v>2923605</v>
          </cell>
          <cell r="I3999">
            <v>20998</v>
          </cell>
          <cell r="J3999">
            <v>21226</v>
          </cell>
          <cell r="K3999">
            <v>21838</v>
          </cell>
        </row>
        <row r="4000">
          <cell r="A4000">
            <v>3110509</v>
          </cell>
          <cell r="B4000">
            <v>311050</v>
          </cell>
          <cell r="C4000" t="str">
            <v>Camanducaia</v>
          </cell>
          <cell r="D4000" t="str">
            <v>MG</v>
          </cell>
          <cell r="E4000">
            <v>31</v>
          </cell>
          <cell r="F4000">
            <v>10509</v>
          </cell>
          <cell r="G4000">
            <v>20160</v>
          </cell>
          <cell r="H4000">
            <v>3110509</v>
          </cell>
          <cell r="I4000">
            <v>21074</v>
          </cell>
          <cell r="J4000">
            <v>21162</v>
          </cell>
          <cell r="K4000">
            <v>21844</v>
          </cell>
        </row>
        <row r="4001">
          <cell r="A4001">
            <v>3301405</v>
          </cell>
          <cell r="B4001">
            <v>330140</v>
          </cell>
          <cell r="C4001" t="str">
            <v>Conceição de Macabu</v>
          </cell>
          <cell r="D4001" t="str">
            <v>RJ</v>
          </cell>
          <cell r="E4001">
            <v>33</v>
          </cell>
          <cell r="F4001">
            <v>1405</v>
          </cell>
          <cell r="G4001">
            <v>20687</v>
          </cell>
          <cell r="H4001">
            <v>3301405</v>
          </cell>
          <cell r="I4001">
            <v>21200</v>
          </cell>
          <cell r="J4001">
            <v>21613</v>
          </cell>
          <cell r="K4001">
            <v>21844</v>
          </cell>
        </row>
        <row r="4002">
          <cell r="A4002">
            <v>1301605</v>
          </cell>
          <cell r="B4002">
            <v>130160</v>
          </cell>
          <cell r="C4002" t="str">
            <v>Fonte Boa</v>
          </cell>
          <cell r="D4002" t="str">
            <v>AM</v>
          </cell>
          <cell r="E4002">
            <v>13</v>
          </cell>
          <cell r="F4002">
            <v>1605</v>
          </cell>
          <cell r="G4002">
            <v>18803</v>
          </cell>
          <cell r="H4002">
            <v>1301605</v>
          </cell>
          <cell r="I4002">
            <v>22659</v>
          </cell>
          <cell r="J4002">
            <v>23198</v>
          </cell>
          <cell r="K4002">
            <v>21859</v>
          </cell>
        </row>
        <row r="4003">
          <cell r="A4003">
            <v>3143203</v>
          </cell>
          <cell r="B4003">
            <v>314320</v>
          </cell>
          <cell r="C4003" t="str">
            <v>Monte Santo de Minas</v>
          </cell>
          <cell r="D4003" t="str">
            <v>MG</v>
          </cell>
          <cell r="E4003">
            <v>31</v>
          </cell>
          <cell r="F4003">
            <v>43203</v>
          </cell>
          <cell r="G4003">
            <v>20536</v>
          </cell>
          <cell r="H4003">
            <v>3143203</v>
          </cell>
          <cell r="I4003">
            <v>21246</v>
          </cell>
          <cell r="J4003">
            <v>21238</v>
          </cell>
          <cell r="K4003">
            <v>21878</v>
          </cell>
        </row>
        <row r="4004">
          <cell r="A4004">
            <v>2915502</v>
          </cell>
          <cell r="B4004">
            <v>291550</v>
          </cell>
          <cell r="C4004" t="str">
            <v>Itajuípe</v>
          </cell>
          <cell r="D4004" t="str">
            <v>BA</v>
          </cell>
          <cell r="E4004">
            <v>29</v>
          </cell>
          <cell r="F4004">
            <v>15502</v>
          </cell>
          <cell r="G4004">
            <v>20490</v>
          </cell>
          <cell r="H4004">
            <v>2915502</v>
          </cell>
          <cell r="I4004">
            <v>21094</v>
          </cell>
          <cell r="J4004">
            <v>20878</v>
          </cell>
          <cell r="K4004">
            <v>21884</v>
          </cell>
        </row>
        <row r="4005">
          <cell r="A4005">
            <v>2932101</v>
          </cell>
          <cell r="B4005">
            <v>293210</v>
          </cell>
          <cell r="C4005" t="str">
            <v>Ubaíra</v>
          </cell>
          <cell r="D4005" t="str">
            <v>BA</v>
          </cell>
          <cell r="E4005">
            <v>29</v>
          </cell>
          <cell r="F4005">
            <v>32101</v>
          </cell>
          <cell r="G4005">
            <v>21428</v>
          </cell>
          <cell r="H4005">
            <v>2932101</v>
          </cell>
          <cell r="I4005">
            <v>19759</v>
          </cell>
          <cell r="J4005">
            <v>20714</v>
          </cell>
          <cell r="K4005">
            <v>21897</v>
          </cell>
        </row>
        <row r="4006">
          <cell r="A4006">
            <v>3548005</v>
          </cell>
          <cell r="B4006">
            <v>354800</v>
          </cell>
          <cell r="C4006" t="str">
            <v>Santo Antônio de Posse</v>
          </cell>
          <cell r="D4006" t="str">
            <v>SP</v>
          </cell>
          <cell r="E4006">
            <v>35</v>
          </cell>
          <cell r="F4006">
            <v>48005</v>
          </cell>
          <cell r="G4006">
            <v>21247</v>
          </cell>
          <cell r="H4006">
            <v>3548005</v>
          </cell>
          <cell r="I4006">
            <v>20635</v>
          </cell>
          <cell r="J4006">
            <v>21032</v>
          </cell>
          <cell r="K4006">
            <v>21957</v>
          </cell>
        </row>
        <row r="4007">
          <cell r="A4007">
            <v>4206702</v>
          </cell>
          <cell r="B4007">
            <v>420670</v>
          </cell>
          <cell r="C4007" t="str">
            <v>Herval d'Oeste</v>
          </cell>
          <cell r="D4007" t="str">
            <v>SC</v>
          </cell>
          <cell r="E4007">
            <v>42</v>
          </cell>
          <cell r="F4007">
            <v>6702</v>
          </cell>
          <cell r="G4007">
            <v>19323</v>
          </cell>
          <cell r="H4007">
            <v>4206702</v>
          </cell>
          <cell r="I4007">
            <v>21233</v>
          </cell>
          <cell r="J4007">
            <v>21420</v>
          </cell>
          <cell r="K4007">
            <v>21961</v>
          </cell>
        </row>
        <row r="4008">
          <cell r="A4008">
            <v>4128005</v>
          </cell>
          <cell r="B4008">
            <v>412800</v>
          </cell>
          <cell r="C4008" t="str">
            <v>Ubiratã</v>
          </cell>
          <cell r="D4008" t="str">
            <v>PR</v>
          </cell>
          <cell r="E4008">
            <v>41</v>
          </cell>
          <cell r="F4008">
            <v>28005</v>
          </cell>
          <cell r="G4008">
            <v>21558</v>
          </cell>
          <cell r="H4008">
            <v>4128005</v>
          </cell>
          <cell r="I4008">
            <v>21562</v>
          </cell>
          <cell r="J4008">
            <v>21402</v>
          </cell>
          <cell r="K4008">
            <v>21971</v>
          </cell>
        </row>
        <row r="4009">
          <cell r="A4009">
            <v>3507100</v>
          </cell>
          <cell r="B4009">
            <v>350710</v>
          </cell>
          <cell r="C4009" t="str">
            <v>Bom Jesus dos Perdões</v>
          </cell>
          <cell r="D4009" t="str">
            <v>SP</v>
          </cell>
          <cell r="E4009">
            <v>35</v>
          </cell>
          <cell r="F4009">
            <v>7100</v>
          </cell>
          <cell r="G4009">
            <v>17993</v>
          </cell>
          <cell r="H4009">
            <v>3507100</v>
          </cell>
          <cell r="I4009">
            <v>19703</v>
          </cell>
          <cell r="J4009">
            <v>20674</v>
          </cell>
          <cell r="K4009">
            <v>21976</v>
          </cell>
        </row>
        <row r="4010">
          <cell r="A4010">
            <v>3535309</v>
          </cell>
          <cell r="B4010">
            <v>353530</v>
          </cell>
          <cell r="C4010" t="str">
            <v>Palmital</v>
          </cell>
          <cell r="D4010" t="str">
            <v>SP</v>
          </cell>
          <cell r="E4010">
            <v>35</v>
          </cell>
          <cell r="F4010">
            <v>35309</v>
          </cell>
          <cell r="G4010">
            <v>22323</v>
          </cell>
          <cell r="H4010">
            <v>3535309</v>
          </cell>
          <cell r="I4010">
            <v>21257</v>
          </cell>
          <cell r="J4010">
            <v>21260</v>
          </cell>
          <cell r="K4010">
            <v>21987</v>
          </cell>
        </row>
        <row r="4011">
          <cell r="A4011">
            <v>2932705</v>
          </cell>
          <cell r="B4011">
            <v>293270</v>
          </cell>
          <cell r="C4011" t="str">
            <v>Uruçuca</v>
          </cell>
          <cell r="D4011" t="str">
            <v>BA</v>
          </cell>
          <cell r="E4011">
            <v>29</v>
          </cell>
          <cell r="F4011">
            <v>32705</v>
          </cell>
          <cell r="G4011">
            <v>23237</v>
          </cell>
          <cell r="H4011">
            <v>2932705</v>
          </cell>
          <cell r="I4011">
            <v>19840</v>
          </cell>
          <cell r="J4011">
            <v>19642</v>
          </cell>
          <cell r="K4011">
            <v>22004</v>
          </cell>
        </row>
        <row r="4012">
          <cell r="A4012">
            <v>2501500</v>
          </cell>
          <cell r="B4012">
            <v>250150</v>
          </cell>
          <cell r="C4012" t="str">
            <v>Bananeiras</v>
          </cell>
          <cell r="D4012" t="str">
            <v>PB</v>
          </cell>
          <cell r="E4012">
            <v>25</v>
          </cell>
          <cell r="F4012">
            <v>1500</v>
          </cell>
          <cell r="G4012">
            <v>22316</v>
          </cell>
          <cell r="H4012">
            <v>2501500</v>
          </cell>
          <cell r="I4012">
            <v>21854</v>
          </cell>
          <cell r="J4012">
            <v>21753</v>
          </cell>
          <cell r="K4012">
            <v>22012</v>
          </cell>
        </row>
        <row r="4013">
          <cell r="A4013">
            <v>1502509</v>
          </cell>
          <cell r="B4013">
            <v>150250</v>
          </cell>
          <cell r="C4013" t="str">
            <v>Chaves</v>
          </cell>
          <cell r="D4013" t="str">
            <v>PA</v>
          </cell>
          <cell r="E4013">
            <v>15</v>
          </cell>
          <cell r="F4013">
            <v>2509</v>
          </cell>
          <cell r="G4013">
            <v>20506</v>
          </cell>
          <cell r="H4013">
            <v>1502509</v>
          </cell>
          <cell r="I4013">
            <v>21138</v>
          </cell>
          <cell r="J4013">
            <v>21557</v>
          </cell>
          <cell r="K4013">
            <v>22029</v>
          </cell>
        </row>
        <row r="4014">
          <cell r="A4014">
            <v>4106506</v>
          </cell>
          <cell r="B4014">
            <v>410650</v>
          </cell>
          <cell r="C4014" t="str">
            <v>Coronel Vivida</v>
          </cell>
          <cell r="D4014" t="str">
            <v>PR</v>
          </cell>
          <cell r="E4014">
            <v>41</v>
          </cell>
          <cell r="F4014">
            <v>6506</v>
          </cell>
          <cell r="G4014">
            <v>21830</v>
          </cell>
          <cell r="H4014">
            <v>4106506</v>
          </cell>
          <cell r="I4014">
            <v>21737</v>
          </cell>
          <cell r="J4014">
            <v>21514</v>
          </cell>
          <cell r="K4014">
            <v>22035</v>
          </cell>
        </row>
        <row r="4015">
          <cell r="A4015">
            <v>2614857</v>
          </cell>
          <cell r="B4015">
            <v>261485</v>
          </cell>
          <cell r="C4015" t="str">
            <v>Tamandaré</v>
          </cell>
          <cell r="D4015" t="str">
            <v>PE</v>
          </cell>
          <cell r="E4015">
            <v>26</v>
          </cell>
          <cell r="F4015">
            <v>14857</v>
          </cell>
          <cell r="G4015">
            <v>18999</v>
          </cell>
          <cell r="H4015">
            <v>2614857</v>
          </cell>
          <cell r="I4015">
            <v>20745</v>
          </cell>
          <cell r="J4015">
            <v>21234</v>
          </cell>
          <cell r="K4015">
            <v>22046</v>
          </cell>
        </row>
        <row r="4016">
          <cell r="A4016">
            <v>3133501</v>
          </cell>
          <cell r="B4016">
            <v>313350</v>
          </cell>
          <cell r="C4016" t="str">
            <v>Itapecerica</v>
          </cell>
          <cell r="D4016" t="str">
            <v>MG</v>
          </cell>
          <cell r="E4016">
            <v>31</v>
          </cell>
          <cell r="F4016">
            <v>33501</v>
          </cell>
          <cell r="G4016">
            <v>21200</v>
          </cell>
          <cell r="H4016">
            <v>3133501</v>
          </cell>
          <cell r="I4016">
            <v>21377</v>
          </cell>
          <cell r="J4016">
            <v>21399</v>
          </cell>
          <cell r="K4016">
            <v>22054</v>
          </cell>
        </row>
        <row r="4017">
          <cell r="A4017">
            <v>2302008</v>
          </cell>
          <cell r="B4017">
            <v>230200</v>
          </cell>
          <cell r="C4017" t="str">
            <v>Barro</v>
          </cell>
          <cell r="D4017" t="str">
            <v>CE</v>
          </cell>
          <cell r="E4017">
            <v>23</v>
          </cell>
          <cell r="F4017">
            <v>2008</v>
          </cell>
          <cell r="G4017">
            <v>21556</v>
          </cell>
          <cell r="H4017">
            <v>2302008</v>
          </cell>
          <cell r="I4017">
            <v>21528</v>
          </cell>
          <cell r="J4017">
            <v>21742</v>
          </cell>
          <cell r="K4017">
            <v>22104</v>
          </cell>
        </row>
        <row r="4018">
          <cell r="A4018">
            <v>2108454</v>
          </cell>
          <cell r="B4018">
            <v>210845</v>
          </cell>
          <cell r="C4018" t="str">
            <v>Peritoró</v>
          </cell>
          <cell r="D4018" t="str">
            <v>MA</v>
          </cell>
          <cell r="E4018">
            <v>21</v>
          </cell>
          <cell r="F4018">
            <v>8454</v>
          </cell>
          <cell r="G4018">
            <v>19817</v>
          </cell>
          <cell r="H4018">
            <v>2108454</v>
          </cell>
          <cell r="I4018">
            <v>20274</v>
          </cell>
          <cell r="J4018">
            <v>21785</v>
          </cell>
          <cell r="K4018">
            <v>22123</v>
          </cell>
        </row>
        <row r="4019">
          <cell r="A4019">
            <v>4124053</v>
          </cell>
          <cell r="B4019">
            <v>412405</v>
          </cell>
          <cell r="C4019" t="str">
            <v>Santa Terezinha de Itaipu</v>
          </cell>
          <cell r="D4019" t="str">
            <v>PR</v>
          </cell>
          <cell r="E4019">
            <v>41</v>
          </cell>
          <cell r="F4019">
            <v>24053</v>
          </cell>
          <cell r="G4019">
            <v>20539</v>
          </cell>
          <cell r="H4019">
            <v>4124053</v>
          </cell>
          <cell r="I4019">
            <v>20834</v>
          </cell>
          <cell r="J4019">
            <v>21215</v>
          </cell>
          <cell r="K4019">
            <v>22127</v>
          </cell>
        </row>
        <row r="4020">
          <cell r="A4020">
            <v>2613206</v>
          </cell>
          <cell r="B4020">
            <v>261320</v>
          </cell>
          <cell r="C4020" t="str">
            <v>São João</v>
          </cell>
          <cell r="D4020" t="str">
            <v>PE</v>
          </cell>
          <cell r="E4020">
            <v>26</v>
          </cell>
          <cell r="F4020">
            <v>13206</v>
          </cell>
          <cell r="G4020">
            <v>22087</v>
          </cell>
          <cell r="H4020">
            <v>2613206</v>
          </cell>
          <cell r="I4020">
            <v>21305</v>
          </cell>
          <cell r="J4020">
            <v>21549</v>
          </cell>
          <cell r="K4020">
            <v>22162</v>
          </cell>
        </row>
        <row r="4021">
          <cell r="A4021">
            <v>4211702</v>
          </cell>
          <cell r="B4021">
            <v>421170</v>
          </cell>
          <cell r="C4021" t="str">
            <v>Orleans</v>
          </cell>
          <cell r="D4021" t="str">
            <v>SC</v>
          </cell>
          <cell r="E4021">
            <v>42</v>
          </cell>
          <cell r="F4021">
            <v>11702</v>
          </cell>
          <cell r="G4021">
            <v>21731</v>
          </cell>
          <cell r="H4021">
            <v>4211702</v>
          </cell>
          <cell r="I4021">
            <v>21395</v>
          </cell>
          <cell r="J4021">
            <v>21599</v>
          </cell>
          <cell r="K4021">
            <v>22171</v>
          </cell>
        </row>
        <row r="4022">
          <cell r="A4022">
            <v>3142908</v>
          </cell>
          <cell r="B4022">
            <v>314290</v>
          </cell>
          <cell r="C4022" t="str">
            <v>Monte Azul</v>
          </cell>
          <cell r="D4022" t="str">
            <v>MG</v>
          </cell>
          <cell r="E4022">
            <v>31</v>
          </cell>
          <cell r="F4022">
            <v>42908</v>
          </cell>
          <cell r="G4022">
            <v>22838</v>
          </cell>
          <cell r="H4022">
            <v>3142908</v>
          </cell>
          <cell r="I4022">
            <v>22000</v>
          </cell>
          <cell r="J4022">
            <v>21717</v>
          </cell>
          <cell r="K4022">
            <v>22218</v>
          </cell>
        </row>
        <row r="4023">
          <cell r="A4023">
            <v>2908200</v>
          </cell>
          <cell r="B4023">
            <v>290820</v>
          </cell>
          <cell r="C4023" t="str">
            <v>Conceição da Feira</v>
          </cell>
          <cell r="D4023" t="str">
            <v>BA</v>
          </cell>
          <cell r="E4023">
            <v>29</v>
          </cell>
          <cell r="F4023">
            <v>8200</v>
          </cell>
          <cell r="G4023">
            <v>20117</v>
          </cell>
          <cell r="H4023">
            <v>2908200</v>
          </cell>
          <cell r="I4023">
            <v>20408</v>
          </cell>
          <cell r="J4023">
            <v>20826</v>
          </cell>
          <cell r="K4023">
            <v>22226</v>
          </cell>
        </row>
        <row r="4024">
          <cell r="A4024">
            <v>5004502</v>
          </cell>
          <cell r="B4024">
            <v>500450</v>
          </cell>
          <cell r="C4024" t="str">
            <v>Itaporã</v>
          </cell>
          <cell r="D4024" t="str">
            <v>MS</v>
          </cell>
          <cell r="E4024">
            <v>50</v>
          </cell>
          <cell r="F4024">
            <v>4502</v>
          </cell>
          <cell r="G4024">
            <v>19390</v>
          </cell>
          <cell r="H4024">
            <v>5004502</v>
          </cell>
          <cell r="I4024">
            <v>20879</v>
          </cell>
          <cell r="J4024">
            <v>21442</v>
          </cell>
          <cell r="K4024">
            <v>22231</v>
          </cell>
        </row>
        <row r="4025">
          <cell r="A4025">
            <v>3513603</v>
          </cell>
          <cell r="B4025">
            <v>351360</v>
          </cell>
          <cell r="C4025" t="str">
            <v>Cunha</v>
          </cell>
          <cell r="D4025" t="str">
            <v>SP</v>
          </cell>
          <cell r="E4025">
            <v>35</v>
          </cell>
          <cell r="F4025">
            <v>13603</v>
          </cell>
          <cell r="G4025">
            <v>23735</v>
          </cell>
          <cell r="H4025">
            <v>3513603</v>
          </cell>
          <cell r="I4025">
            <v>21874</v>
          </cell>
          <cell r="J4025">
            <v>21682</v>
          </cell>
          <cell r="K4025">
            <v>22251</v>
          </cell>
        </row>
        <row r="4026">
          <cell r="A4026">
            <v>3115508</v>
          </cell>
          <cell r="B4026">
            <v>311550</v>
          </cell>
          <cell r="C4026" t="str">
            <v>Caxambu</v>
          </cell>
          <cell r="D4026" t="str">
            <v>MG</v>
          </cell>
          <cell r="E4026">
            <v>31</v>
          </cell>
          <cell r="F4026">
            <v>15508</v>
          </cell>
          <cell r="G4026">
            <v>21431</v>
          </cell>
          <cell r="H4026">
            <v>3115508</v>
          </cell>
          <cell r="I4026">
            <v>21719</v>
          </cell>
          <cell r="J4026">
            <v>21641</v>
          </cell>
          <cell r="K4026">
            <v>22257</v>
          </cell>
        </row>
        <row r="4027">
          <cell r="A4027">
            <v>2923407</v>
          </cell>
          <cell r="B4027">
            <v>292340</v>
          </cell>
          <cell r="C4027" t="str">
            <v>Palmas de Monte Alto</v>
          </cell>
          <cell r="D4027" t="str">
            <v>BA</v>
          </cell>
          <cell r="E4027">
            <v>29</v>
          </cell>
          <cell r="F4027">
            <v>23407</v>
          </cell>
          <cell r="G4027">
            <v>22061</v>
          </cell>
          <cell r="H4027">
            <v>2923407</v>
          </cell>
          <cell r="I4027">
            <v>20779</v>
          </cell>
          <cell r="J4027">
            <v>20894</v>
          </cell>
          <cell r="K4027">
            <v>22260</v>
          </cell>
        </row>
        <row r="4028">
          <cell r="A4028">
            <v>4113502</v>
          </cell>
          <cell r="B4028">
            <v>411350</v>
          </cell>
          <cell r="C4028" t="str">
            <v>Loanda</v>
          </cell>
          <cell r="D4028" t="str">
            <v>PR</v>
          </cell>
          <cell r="E4028">
            <v>41</v>
          </cell>
          <cell r="F4028">
            <v>13502</v>
          </cell>
          <cell r="G4028">
            <v>20103</v>
          </cell>
          <cell r="H4028">
            <v>4113502</v>
          </cell>
          <cell r="I4028">
            <v>21211</v>
          </cell>
          <cell r="J4028">
            <v>21451</v>
          </cell>
          <cell r="K4028">
            <v>22288</v>
          </cell>
        </row>
        <row r="4029">
          <cell r="A4029">
            <v>2906907</v>
          </cell>
          <cell r="B4029">
            <v>290690</v>
          </cell>
          <cell r="C4029" t="str">
            <v>Caravelas</v>
          </cell>
          <cell r="D4029" t="str">
            <v>BA</v>
          </cell>
          <cell r="E4029">
            <v>29</v>
          </cell>
          <cell r="F4029">
            <v>6907</v>
          </cell>
          <cell r="G4029">
            <v>22115</v>
          </cell>
          <cell r="H4029">
            <v>2906907</v>
          </cell>
          <cell r="I4029">
            <v>21437</v>
          </cell>
          <cell r="J4029">
            <v>21612</v>
          </cell>
          <cell r="K4029">
            <v>22328</v>
          </cell>
        </row>
        <row r="4030">
          <cell r="A4030">
            <v>2916104</v>
          </cell>
          <cell r="B4030">
            <v>291610</v>
          </cell>
          <cell r="C4030" t="str">
            <v>Itaparica</v>
          </cell>
          <cell r="D4030" t="str">
            <v>BA</v>
          </cell>
          <cell r="E4030">
            <v>29</v>
          </cell>
          <cell r="F4030">
            <v>16104</v>
          </cell>
          <cell r="G4030">
            <v>20796</v>
          </cell>
          <cell r="H4030">
            <v>2916104</v>
          </cell>
          <cell r="I4030">
            <v>20760</v>
          </cell>
          <cell r="J4030">
            <v>20994</v>
          </cell>
          <cell r="K4030">
            <v>22329</v>
          </cell>
        </row>
        <row r="4031">
          <cell r="A4031">
            <v>3139508</v>
          </cell>
          <cell r="B4031">
            <v>313950</v>
          </cell>
          <cell r="C4031" t="str">
            <v>Manhumirim</v>
          </cell>
          <cell r="D4031" t="str">
            <v>MG</v>
          </cell>
          <cell r="E4031">
            <v>31</v>
          </cell>
          <cell r="F4031">
            <v>39508</v>
          </cell>
          <cell r="G4031">
            <v>20934</v>
          </cell>
          <cell r="H4031">
            <v>3139508</v>
          </cell>
          <cell r="I4031">
            <v>21366</v>
          </cell>
          <cell r="J4031">
            <v>21587</v>
          </cell>
          <cell r="K4031">
            <v>22348</v>
          </cell>
        </row>
        <row r="4032">
          <cell r="A4032">
            <v>2702603</v>
          </cell>
          <cell r="B4032">
            <v>270260</v>
          </cell>
          <cell r="C4032" t="str">
            <v>Feira Grande</v>
          </cell>
          <cell r="D4032" t="str">
            <v>AL</v>
          </cell>
          <cell r="E4032">
            <v>27</v>
          </cell>
          <cell r="F4032">
            <v>2603</v>
          </cell>
          <cell r="G4032">
            <v>21824</v>
          </cell>
          <cell r="H4032">
            <v>2702603</v>
          </cell>
          <cell r="I4032">
            <v>21325</v>
          </cell>
          <cell r="J4032">
            <v>21342</v>
          </cell>
          <cell r="K4032">
            <v>22377</v>
          </cell>
        </row>
        <row r="4033">
          <cell r="A4033">
            <v>2904100</v>
          </cell>
          <cell r="B4033">
            <v>290410</v>
          </cell>
          <cell r="C4033" t="str">
            <v>Boquira</v>
          </cell>
          <cell r="D4033" t="str">
            <v>BA</v>
          </cell>
          <cell r="E4033">
            <v>29</v>
          </cell>
          <cell r="F4033">
            <v>4100</v>
          </cell>
          <cell r="G4033">
            <v>22521</v>
          </cell>
          <cell r="H4033">
            <v>2904100</v>
          </cell>
          <cell r="I4033">
            <v>22042</v>
          </cell>
          <cell r="J4033">
            <v>22025</v>
          </cell>
          <cell r="K4033">
            <v>22389</v>
          </cell>
        </row>
        <row r="4034">
          <cell r="A4034">
            <v>2902807</v>
          </cell>
          <cell r="B4034">
            <v>290280</v>
          </cell>
          <cell r="C4034" t="str">
            <v>Barra da Estiva</v>
          </cell>
          <cell r="D4034" t="str">
            <v>BA</v>
          </cell>
          <cell r="E4034">
            <v>29</v>
          </cell>
          <cell r="F4034">
            <v>2807</v>
          </cell>
          <cell r="G4034">
            <v>20537</v>
          </cell>
          <cell r="H4034">
            <v>2902807</v>
          </cell>
          <cell r="I4034">
            <v>21190</v>
          </cell>
          <cell r="J4034">
            <v>20767</v>
          </cell>
          <cell r="K4034">
            <v>22409</v>
          </cell>
        </row>
        <row r="4035">
          <cell r="A4035">
            <v>3554300</v>
          </cell>
          <cell r="B4035">
            <v>355430</v>
          </cell>
          <cell r="C4035" t="str">
            <v>Teodoro Sampaio</v>
          </cell>
          <cell r="D4035" t="str">
            <v>SP</v>
          </cell>
          <cell r="E4035">
            <v>35</v>
          </cell>
          <cell r="F4035">
            <v>54300</v>
          </cell>
          <cell r="G4035">
            <v>21202</v>
          </cell>
          <cell r="H4035">
            <v>3554300</v>
          </cell>
          <cell r="I4035">
            <v>21389</v>
          </cell>
          <cell r="J4035">
            <v>21595</v>
          </cell>
          <cell r="K4035">
            <v>22424</v>
          </cell>
        </row>
        <row r="4036">
          <cell r="A4036">
            <v>5007109</v>
          </cell>
          <cell r="B4036">
            <v>500710</v>
          </cell>
          <cell r="C4036" t="str">
            <v>Ribas do Rio Pardo</v>
          </cell>
          <cell r="D4036" t="str">
            <v>MS</v>
          </cell>
          <cell r="E4036">
            <v>50</v>
          </cell>
          <cell r="F4036">
            <v>7109</v>
          </cell>
          <cell r="G4036">
            <v>20077</v>
          </cell>
          <cell r="H4036">
            <v>5007109</v>
          </cell>
          <cell r="I4036">
            <v>20967</v>
          </cell>
          <cell r="J4036">
            <v>21584</v>
          </cell>
          <cell r="K4036">
            <v>22429</v>
          </cell>
        </row>
        <row r="4037">
          <cell r="A4037">
            <v>2512309</v>
          </cell>
          <cell r="B4037">
            <v>251230</v>
          </cell>
          <cell r="C4037" t="str">
            <v>Princesa Isabel</v>
          </cell>
          <cell r="D4037" t="str">
            <v>PB</v>
          </cell>
          <cell r="E4037">
            <v>25</v>
          </cell>
          <cell r="F4037">
            <v>12309</v>
          </cell>
          <cell r="G4037">
            <v>20017</v>
          </cell>
          <cell r="H4037">
            <v>2512309</v>
          </cell>
          <cell r="I4037">
            <v>21283</v>
          </cell>
          <cell r="J4037">
            <v>21744</v>
          </cell>
          <cell r="K4037">
            <v>22461</v>
          </cell>
        </row>
        <row r="4038">
          <cell r="A4038">
            <v>5203500</v>
          </cell>
          <cell r="B4038">
            <v>520350</v>
          </cell>
          <cell r="C4038" t="str">
            <v>Bom Jesus de Goiás</v>
          </cell>
          <cell r="D4038" t="str">
            <v>GO</v>
          </cell>
          <cell r="E4038">
            <v>52</v>
          </cell>
          <cell r="F4038">
            <v>3500</v>
          </cell>
          <cell r="G4038">
            <v>21103</v>
          </cell>
          <cell r="H4038">
            <v>5203500</v>
          </cell>
          <cell r="I4038">
            <v>20729</v>
          </cell>
          <cell r="J4038">
            <v>21402</v>
          </cell>
          <cell r="K4038">
            <v>22479</v>
          </cell>
        </row>
        <row r="4039">
          <cell r="A4039">
            <v>2106508</v>
          </cell>
          <cell r="B4039">
            <v>210650</v>
          </cell>
          <cell r="C4039" t="str">
            <v>Matinha</v>
          </cell>
          <cell r="D4039" t="str">
            <v>MA</v>
          </cell>
          <cell r="E4039">
            <v>21</v>
          </cell>
          <cell r="F4039">
            <v>6508</v>
          </cell>
          <cell r="G4039">
            <v>21204</v>
          </cell>
          <cell r="H4039">
            <v>2106508</v>
          </cell>
          <cell r="I4039">
            <v>21832</v>
          </cell>
          <cell r="J4039">
            <v>22286</v>
          </cell>
          <cell r="K4039">
            <v>22515</v>
          </cell>
        </row>
        <row r="4040">
          <cell r="A4040">
            <v>5100201</v>
          </cell>
          <cell r="B4040">
            <v>510020</v>
          </cell>
          <cell r="C4040" t="str">
            <v>Água Boa</v>
          </cell>
          <cell r="D4040" t="str">
            <v>MT</v>
          </cell>
          <cell r="E4040">
            <v>51</v>
          </cell>
          <cell r="F4040">
            <v>201</v>
          </cell>
          <cell r="G4040">
            <v>20276</v>
          </cell>
          <cell r="H4040">
            <v>5100201</v>
          </cell>
          <cell r="I4040">
            <v>20844</v>
          </cell>
          <cell r="J4040">
            <v>21778</v>
          </cell>
          <cell r="K4040">
            <v>22549</v>
          </cell>
        </row>
        <row r="4041">
          <cell r="A4041">
            <v>2600906</v>
          </cell>
          <cell r="B4041">
            <v>260090</v>
          </cell>
          <cell r="C4041" t="str">
            <v>Amaraji</v>
          </cell>
          <cell r="D4041" t="str">
            <v>PE</v>
          </cell>
          <cell r="E4041">
            <v>26</v>
          </cell>
          <cell r="F4041">
            <v>906</v>
          </cell>
          <cell r="G4041">
            <v>20509</v>
          </cell>
          <cell r="H4041">
            <v>2600906</v>
          </cell>
          <cell r="I4041">
            <v>21925</v>
          </cell>
          <cell r="J4041">
            <v>22035</v>
          </cell>
          <cell r="K4041">
            <v>22555</v>
          </cell>
        </row>
        <row r="4042">
          <cell r="A4042">
            <v>3143401</v>
          </cell>
          <cell r="B4042">
            <v>314340</v>
          </cell>
          <cell r="C4042" t="str">
            <v>Monte Sião</v>
          </cell>
          <cell r="D4042" t="str">
            <v>MG</v>
          </cell>
          <cell r="E4042">
            <v>31</v>
          </cell>
          <cell r="F4042">
            <v>43401</v>
          </cell>
          <cell r="G4042">
            <v>20135</v>
          </cell>
          <cell r="H4042">
            <v>3143401</v>
          </cell>
          <cell r="I4042">
            <v>21203</v>
          </cell>
          <cell r="J4042">
            <v>21658</v>
          </cell>
          <cell r="K4042">
            <v>22557</v>
          </cell>
        </row>
        <row r="4043">
          <cell r="A4043">
            <v>2911808</v>
          </cell>
          <cell r="B4043">
            <v>291180</v>
          </cell>
          <cell r="C4043" t="str">
            <v>Guaratinga</v>
          </cell>
          <cell r="D4043" t="str">
            <v>BA</v>
          </cell>
          <cell r="E4043">
            <v>29</v>
          </cell>
          <cell r="F4043">
            <v>11808</v>
          </cell>
          <cell r="G4043">
            <v>22960</v>
          </cell>
          <cell r="H4043">
            <v>2911808</v>
          </cell>
          <cell r="I4043">
            <v>22195</v>
          </cell>
          <cell r="J4043">
            <v>21840</v>
          </cell>
          <cell r="K4043">
            <v>22583</v>
          </cell>
        </row>
        <row r="4044">
          <cell r="A4044">
            <v>2605608</v>
          </cell>
          <cell r="B4044">
            <v>260560</v>
          </cell>
          <cell r="C4044" t="str">
            <v>Flores</v>
          </cell>
          <cell r="D4044" t="str">
            <v>PE</v>
          </cell>
          <cell r="E4044">
            <v>26</v>
          </cell>
          <cell r="F4044">
            <v>5608</v>
          </cell>
          <cell r="G4044">
            <v>23034</v>
          </cell>
          <cell r="H4044">
            <v>2605608</v>
          </cell>
          <cell r="I4044">
            <v>22171</v>
          </cell>
          <cell r="J4044">
            <v>22162</v>
          </cell>
          <cell r="K4044">
            <v>22610</v>
          </cell>
        </row>
        <row r="4045">
          <cell r="A4045">
            <v>4320107</v>
          </cell>
          <cell r="B4045">
            <v>432010</v>
          </cell>
          <cell r="C4045" t="str">
            <v>Sarandi</v>
          </cell>
          <cell r="D4045" t="str">
            <v>RS</v>
          </cell>
          <cell r="E4045">
            <v>43</v>
          </cell>
          <cell r="F4045">
            <v>20107</v>
          </cell>
          <cell r="G4045">
            <v>21828</v>
          </cell>
          <cell r="H4045">
            <v>4320107</v>
          </cell>
          <cell r="I4045">
            <v>21312</v>
          </cell>
          <cell r="J4045">
            <v>21757</v>
          </cell>
          <cell r="K4045">
            <v>22632</v>
          </cell>
        </row>
        <row r="4046">
          <cell r="A4046">
            <v>3512407</v>
          </cell>
          <cell r="B4046">
            <v>351240</v>
          </cell>
          <cell r="C4046" t="str">
            <v>Cordeirópolis</v>
          </cell>
          <cell r="D4046" t="str">
            <v>SP</v>
          </cell>
          <cell r="E4046">
            <v>35</v>
          </cell>
          <cell r="F4046">
            <v>12407</v>
          </cell>
          <cell r="G4046">
            <v>20720</v>
          </cell>
          <cell r="H4046">
            <v>3512407</v>
          </cell>
          <cell r="I4046">
            <v>21085</v>
          </cell>
          <cell r="J4046">
            <v>21607</v>
          </cell>
          <cell r="K4046">
            <v>22648</v>
          </cell>
        </row>
        <row r="4047">
          <cell r="A4047">
            <v>2109007</v>
          </cell>
          <cell r="B4047">
            <v>210900</v>
          </cell>
          <cell r="C4047" t="str">
            <v>Porto Franco</v>
          </cell>
          <cell r="D4047" t="str">
            <v>MA</v>
          </cell>
          <cell r="E4047">
            <v>21</v>
          </cell>
          <cell r="F4047">
            <v>9007</v>
          </cell>
          <cell r="G4047">
            <v>19503</v>
          </cell>
          <cell r="H4047">
            <v>2109007</v>
          </cell>
          <cell r="I4047">
            <v>21506</v>
          </cell>
          <cell r="J4047">
            <v>22239</v>
          </cell>
          <cell r="K4047">
            <v>22651</v>
          </cell>
        </row>
        <row r="4048">
          <cell r="A4048">
            <v>2304004</v>
          </cell>
          <cell r="B4048">
            <v>230400</v>
          </cell>
          <cell r="C4048" t="str">
            <v>Coreaú</v>
          </cell>
          <cell r="D4048" t="str">
            <v>CE</v>
          </cell>
          <cell r="E4048">
            <v>23</v>
          </cell>
          <cell r="F4048">
            <v>4004</v>
          </cell>
          <cell r="G4048">
            <v>22215</v>
          </cell>
          <cell r="H4048">
            <v>2304004</v>
          </cell>
          <cell r="I4048">
            <v>22018</v>
          </cell>
          <cell r="J4048">
            <v>22252</v>
          </cell>
          <cell r="K4048">
            <v>22653</v>
          </cell>
        </row>
        <row r="4049">
          <cell r="A4049">
            <v>2923209</v>
          </cell>
          <cell r="B4049">
            <v>292320</v>
          </cell>
          <cell r="C4049" t="str">
            <v>Oliveira dos Brejinhos</v>
          </cell>
          <cell r="D4049" t="str">
            <v>BA</v>
          </cell>
          <cell r="E4049">
            <v>29</v>
          </cell>
          <cell r="F4049">
            <v>23209</v>
          </cell>
          <cell r="G4049">
            <v>23596</v>
          </cell>
          <cell r="H4049">
            <v>2923209</v>
          </cell>
          <cell r="I4049">
            <v>21839</v>
          </cell>
          <cell r="J4049">
            <v>21813</v>
          </cell>
          <cell r="K4049">
            <v>22738</v>
          </cell>
        </row>
        <row r="4050">
          <cell r="A4050">
            <v>5220207</v>
          </cell>
          <cell r="B4050">
            <v>522020</v>
          </cell>
          <cell r="C4050" t="str">
            <v>São Miguel do Araguaia</v>
          </cell>
          <cell r="D4050" t="str">
            <v>GO</v>
          </cell>
          <cell r="E4050">
            <v>52</v>
          </cell>
          <cell r="F4050">
            <v>20207</v>
          </cell>
          <cell r="G4050">
            <v>23142</v>
          </cell>
          <cell r="H4050">
            <v>5220207</v>
          </cell>
          <cell r="I4050">
            <v>22294</v>
          </cell>
          <cell r="J4050">
            <v>22206</v>
          </cell>
          <cell r="K4050">
            <v>22773</v>
          </cell>
        </row>
        <row r="4051">
          <cell r="A4051">
            <v>4216909</v>
          </cell>
          <cell r="B4051">
            <v>421690</v>
          </cell>
          <cell r="C4051" t="str">
            <v>São Lourenço do Oeste</v>
          </cell>
          <cell r="D4051" t="str">
            <v>SC</v>
          </cell>
          <cell r="E4051">
            <v>42</v>
          </cell>
          <cell r="F4051">
            <v>16909</v>
          </cell>
          <cell r="G4051">
            <v>23015</v>
          </cell>
          <cell r="H4051">
            <v>4216909</v>
          </cell>
          <cell r="I4051">
            <v>21797</v>
          </cell>
          <cell r="J4051">
            <v>22062</v>
          </cell>
          <cell r="K4051">
            <v>22786</v>
          </cell>
        </row>
        <row r="4052">
          <cell r="A4052">
            <v>3507803</v>
          </cell>
          <cell r="B4052">
            <v>350780</v>
          </cell>
          <cell r="C4052" t="str">
            <v>Brodowski</v>
          </cell>
          <cell r="D4052" t="str">
            <v>SP</v>
          </cell>
          <cell r="E4052">
            <v>35</v>
          </cell>
          <cell r="F4052">
            <v>7803</v>
          </cell>
          <cell r="G4052">
            <v>20485</v>
          </cell>
          <cell r="H4052">
            <v>3507803</v>
          </cell>
          <cell r="I4052">
            <v>21105</v>
          </cell>
          <cell r="J4052">
            <v>21707</v>
          </cell>
          <cell r="K4052">
            <v>22797</v>
          </cell>
        </row>
        <row r="4053">
          <cell r="A4053">
            <v>2102903</v>
          </cell>
          <cell r="B4053">
            <v>210290</v>
          </cell>
          <cell r="C4053" t="str">
            <v>Carutapera</v>
          </cell>
          <cell r="D4053" t="str">
            <v>MA</v>
          </cell>
          <cell r="E4053">
            <v>21</v>
          </cell>
          <cell r="F4053">
            <v>2903</v>
          </cell>
          <cell r="G4053">
            <v>21121</v>
          </cell>
          <cell r="H4053">
            <v>2102903</v>
          </cell>
          <cell r="I4053">
            <v>22008</v>
          </cell>
          <cell r="J4053">
            <v>22517</v>
          </cell>
          <cell r="K4053">
            <v>22811</v>
          </cell>
        </row>
        <row r="4054">
          <cell r="A4054">
            <v>5004700</v>
          </cell>
          <cell r="B4054">
            <v>500470</v>
          </cell>
          <cell r="C4054" t="str">
            <v>Ivinhema</v>
          </cell>
          <cell r="D4054" t="str">
            <v>MS</v>
          </cell>
          <cell r="E4054">
            <v>50</v>
          </cell>
          <cell r="F4054">
            <v>4700</v>
          </cell>
          <cell r="G4054">
            <v>21067</v>
          </cell>
          <cell r="H4054">
            <v>5004700</v>
          </cell>
          <cell r="I4054">
            <v>22355</v>
          </cell>
          <cell r="J4054">
            <v>22447</v>
          </cell>
          <cell r="K4054">
            <v>22832</v>
          </cell>
        </row>
        <row r="4055">
          <cell r="A4055">
            <v>2103802</v>
          </cell>
          <cell r="B4055">
            <v>210380</v>
          </cell>
          <cell r="C4055" t="str">
            <v>Dom Pedro</v>
          </cell>
          <cell r="D4055" t="str">
            <v>MA</v>
          </cell>
          <cell r="E4055">
            <v>21</v>
          </cell>
          <cell r="F4055">
            <v>3802</v>
          </cell>
          <cell r="G4055">
            <v>22086</v>
          </cell>
          <cell r="H4055">
            <v>2103802</v>
          </cell>
          <cell r="I4055">
            <v>22673</v>
          </cell>
          <cell r="J4055">
            <v>22791</v>
          </cell>
          <cell r="K4055">
            <v>22844</v>
          </cell>
        </row>
        <row r="4056">
          <cell r="A4056">
            <v>2600807</v>
          </cell>
          <cell r="B4056">
            <v>260080</v>
          </cell>
          <cell r="C4056" t="str">
            <v>Altinho</v>
          </cell>
          <cell r="D4056" t="str">
            <v>PE</v>
          </cell>
          <cell r="E4056">
            <v>26</v>
          </cell>
          <cell r="F4056">
            <v>807</v>
          </cell>
          <cell r="G4056">
            <v>22427</v>
          </cell>
          <cell r="H4056">
            <v>2600807</v>
          </cell>
          <cell r="I4056">
            <v>22363</v>
          </cell>
          <cell r="J4056">
            <v>22371</v>
          </cell>
          <cell r="K4056">
            <v>22853</v>
          </cell>
        </row>
        <row r="4057">
          <cell r="A4057">
            <v>3302106</v>
          </cell>
          <cell r="B4057">
            <v>330210</v>
          </cell>
          <cell r="C4057" t="str">
            <v>Itaocara</v>
          </cell>
          <cell r="D4057" t="str">
            <v>RJ</v>
          </cell>
          <cell r="E4057">
            <v>33</v>
          </cell>
          <cell r="F4057">
            <v>2106</v>
          </cell>
          <cell r="G4057">
            <v>22452</v>
          </cell>
          <cell r="H4057">
            <v>3302106</v>
          </cell>
          <cell r="I4057">
            <v>22902</v>
          </cell>
          <cell r="J4057">
            <v>22884</v>
          </cell>
          <cell r="K4057">
            <v>22870</v>
          </cell>
        </row>
        <row r="4058">
          <cell r="A4058">
            <v>2931509</v>
          </cell>
          <cell r="B4058">
            <v>293150</v>
          </cell>
          <cell r="C4058" t="str">
            <v>Teofilândia</v>
          </cell>
          <cell r="D4058" t="str">
            <v>BA</v>
          </cell>
          <cell r="E4058">
            <v>29</v>
          </cell>
          <cell r="F4058">
            <v>31509</v>
          </cell>
          <cell r="G4058">
            <v>21461</v>
          </cell>
          <cell r="H4058">
            <v>2931509</v>
          </cell>
          <cell r="I4058">
            <v>21484</v>
          </cell>
          <cell r="J4058">
            <v>21581</v>
          </cell>
          <cell r="K4058">
            <v>22873</v>
          </cell>
        </row>
        <row r="4059">
          <cell r="A4059">
            <v>3205069</v>
          </cell>
          <cell r="B4059">
            <v>320506</v>
          </cell>
          <cell r="C4059" t="str">
            <v>Venda Nova do Imigrante</v>
          </cell>
          <cell r="D4059" t="str">
            <v>ES</v>
          </cell>
          <cell r="E4059">
            <v>32</v>
          </cell>
          <cell r="F4059">
            <v>5069</v>
          </cell>
          <cell r="G4059">
            <v>20028</v>
          </cell>
          <cell r="H4059">
            <v>3205069</v>
          </cell>
          <cell r="I4059">
            <v>20468</v>
          </cell>
          <cell r="J4059">
            <v>21094</v>
          </cell>
          <cell r="K4059">
            <v>22873</v>
          </cell>
        </row>
        <row r="4060">
          <cell r="A4060">
            <v>1200104</v>
          </cell>
          <cell r="B4060">
            <v>120010</v>
          </cell>
          <cell r="C4060" t="str">
            <v>Brasiléia</v>
          </cell>
          <cell r="D4060" t="str">
            <v>AC</v>
          </cell>
          <cell r="E4060">
            <v>12</v>
          </cell>
          <cell r="F4060">
            <v>104</v>
          </cell>
          <cell r="G4060">
            <v>20238</v>
          </cell>
          <cell r="H4060">
            <v>1200104</v>
          </cell>
          <cell r="I4060">
            <v>21438</v>
          </cell>
          <cell r="J4060">
            <v>22261</v>
          </cell>
          <cell r="K4060">
            <v>22899</v>
          </cell>
        </row>
        <row r="4061">
          <cell r="A4061">
            <v>2412500</v>
          </cell>
          <cell r="B4061">
            <v>241250</v>
          </cell>
          <cell r="C4061" t="str">
            <v>São Miguel</v>
          </cell>
          <cell r="D4061" t="str">
            <v>RN</v>
          </cell>
          <cell r="E4061">
            <v>24</v>
          </cell>
          <cell r="F4061">
            <v>12500</v>
          </cell>
          <cell r="G4061">
            <v>23593</v>
          </cell>
          <cell r="H4061">
            <v>2412500</v>
          </cell>
          <cell r="I4061">
            <v>22159</v>
          </cell>
          <cell r="J4061">
            <v>21994</v>
          </cell>
          <cell r="K4061">
            <v>22921</v>
          </cell>
        </row>
        <row r="4062">
          <cell r="A4062">
            <v>2922409</v>
          </cell>
          <cell r="B4062">
            <v>292240</v>
          </cell>
          <cell r="C4062" t="str">
            <v>Mutuípe</v>
          </cell>
          <cell r="D4062" t="str">
            <v>BA</v>
          </cell>
          <cell r="E4062">
            <v>29</v>
          </cell>
          <cell r="F4062">
            <v>22409</v>
          </cell>
          <cell r="G4062">
            <v>22066</v>
          </cell>
          <cell r="H4062">
            <v>2922409</v>
          </cell>
          <cell r="I4062">
            <v>21466</v>
          </cell>
          <cell r="J4062">
            <v>21608</v>
          </cell>
          <cell r="K4062">
            <v>22928</v>
          </cell>
        </row>
        <row r="4063">
          <cell r="A4063">
            <v>3507902</v>
          </cell>
          <cell r="B4063">
            <v>350790</v>
          </cell>
          <cell r="C4063" t="str">
            <v>Brotas</v>
          </cell>
          <cell r="D4063" t="str">
            <v>SP</v>
          </cell>
          <cell r="E4063">
            <v>35</v>
          </cell>
          <cell r="F4063">
            <v>7902</v>
          </cell>
          <cell r="G4063">
            <v>22631</v>
          </cell>
          <cell r="H4063">
            <v>3507902</v>
          </cell>
          <cell r="I4063">
            <v>21580</v>
          </cell>
          <cell r="J4063">
            <v>21987</v>
          </cell>
          <cell r="K4063">
            <v>22959</v>
          </cell>
        </row>
        <row r="4064">
          <cell r="A4064">
            <v>2611903</v>
          </cell>
          <cell r="B4064">
            <v>261190</v>
          </cell>
          <cell r="C4064" t="str">
            <v>Rio Formoso</v>
          </cell>
          <cell r="D4064" t="str">
            <v>PE</v>
          </cell>
          <cell r="E4064">
            <v>26</v>
          </cell>
          <cell r="F4064">
            <v>11903</v>
          </cell>
          <cell r="G4064">
            <v>21815</v>
          </cell>
          <cell r="H4064">
            <v>2611903</v>
          </cell>
          <cell r="I4064">
            <v>22140</v>
          </cell>
          <cell r="J4064">
            <v>22361</v>
          </cell>
          <cell r="K4064">
            <v>22970</v>
          </cell>
        </row>
        <row r="4065">
          <cell r="A4065">
            <v>1100809</v>
          </cell>
          <cell r="B4065">
            <v>110080</v>
          </cell>
          <cell r="C4065" t="str">
            <v>Candeias do Jamari</v>
          </cell>
          <cell r="D4065" t="str">
            <v>RO</v>
          </cell>
          <cell r="E4065">
            <v>11</v>
          </cell>
          <cell r="F4065">
            <v>809</v>
          </cell>
          <cell r="G4065">
            <v>17547</v>
          </cell>
          <cell r="H4065">
            <v>1100809</v>
          </cell>
          <cell r="I4065">
            <v>19782</v>
          </cell>
          <cell r="J4065">
            <v>20787</v>
          </cell>
          <cell r="K4065">
            <v>22973</v>
          </cell>
        </row>
        <row r="4066">
          <cell r="A4066">
            <v>1600501</v>
          </cell>
          <cell r="B4066">
            <v>160050</v>
          </cell>
          <cell r="C4066" t="str">
            <v>Oiapoque</v>
          </cell>
          <cell r="D4066" t="str">
            <v>AP</v>
          </cell>
          <cell r="E4066">
            <v>16</v>
          </cell>
          <cell r="F4066">
            <v>501</v>
          </cell>
          <cell r="G4066">
            <v>20962</v>
          </cell>
          <cell r="H4066">
            <v>1600501</v>
          </cell>
          <cell r="I4066">
            <v>20426</v>
          </cell>
          <cell r="J4066">
            <v>21661</v>
          </cell>
          <cell r="K4066">
            <v>22986</v>
          </cell>
        </row>
        <row r="4067">
          <cell r="A4067">
            <v>2301604</v>
          </cell>
          <cell r="B4067">
            <v>230160</v>
          </cell>
          <cell r="C4067" t="str">
            <v>Assaré</v>
          </cell>
          <cell r="D4067" t="str">
            <v>CE</v>
          </cell>
          <cell r="E4067">
            <v>23</v>
          </cell>
          <cell r="F4067">
            <v>1604</v>
          </cell>
          <cell r="G4067">
            <v>22550</v>
          </cell>
          <cell r="H4067">
            <v>2301604</v>
          </cell>
          <cell r="I4067">
            <v>22448</v>
          </cell>
          <cell r="J4067">
            <v>22633</v>
          </cell>
          <cell r="K4067">
            <v>22988</v>
          </cell>
        </row>
        <row r="4068">
          <cell r="A4068">
            <v>2932507</v>
          </cell>
          <cell r="B4068">
            <v>293250</v>
          </cell>
          <cell r="C4068" t="str">
            <v>Una</v>
          </cell>
          <cell r="D4068" t="str">
            <v>BA</v>
          </cell>
          <cell r="E4068">
            <v>29</v>
          </cell>
          <cell r="F4068">
            <v>32507</v>
          </cell>
          <cell r="G4068">
            <v>24650</v>
          </cell>
          <cell r="H4068">
            <v>2932507</v>
          </cell>
          <cell r="I4068">
            <v>24106</v>
          </cell>
          <cell r="J4068">
            <v>22992</v>
          </cell>
          <cell r="K4068">
            <v>22989</v>
          </cell>
        </row>
        <row r="4069">
          <cell r="A4069">
            <v>5108600</v>
          </cell>
          <cell r="B4069">
            <v>510860</v>
          </cell>
          <cell r="C4069" t="str">
            <v>Vila Rica</v>
          </cell>
          <cell r="D4069" t="str">
            <v>MT</v>
          </cell>
          <cell r="E4069">
            <v>51</v>
          </cell>
          <cell r="F4069">
            <v>8600</v>
          </cell>
          <cell r="G4069">
            <v>20075</v>
          </cell>
          <cell r="H4069">
            <v>5108600</v>
          </cell>
          <cell r="I4069">
            <v>21403</v>
          </cell>
          <cell r="J4069">
            <v>22258</v>
          </cell>
          <cell r="K4069">
            <v>22990</v>
          </cell>
        </row>
        <row r="4070">
          <cell r="A4070">
            <v>2304350</v>
          </cell>
          <cell r="B4070">
            <v>230435</v>
          </cell>
          <cell r="C4070" t="str">
            <v>Forquilha</v>
          </cell>
          <cell r="D4070" t="str">
            <v>CE</v>
          </cell>
          <cell r="E4070">
            <v>23</v>
          </cell>
          <cell r="F4070">
            <v>4350</v>
          </cell>
          <cell r="G4070">
            <v>21599</v>
          </cell>
          <cell r="H4070">
            <v>2304350</v>
          </cell>
          <cell r="I4070">
            <v>21786</v>
          </cell>
          <cell r="J4070">
            <v>22435</v>
          </cell>
          <cell r="K4070">
            <v>22998</v>
          </cell>
        </row>
        <row r="4071">
          <cell r="A4071">
            <v>1100254</v>
          </cell>
          <cell r="B4071">
            <v>110025</v>
          </cell>
          <cell r="C4071" t="str">
            <v>Presidente Médici</v>
          </cell>
          <cell r="D4071" t="str">
            <v>RO</v>
          </cell>
          <cell r="E4071">
            <v>11</v>
          </cell>
          <cell r="F4071">
            <v>254</v>
          </cell>
          <cell r="G4071">
            <v>22519</v>
          </cell>
          <cell r="H4071">
            <v>1100254</v>
          </cell>
          <cell r="I4071">
            <v>22319</v>
          </cell>
          <cell r="J4071">
            <v>21709</v>
          </cell>
          <cell r="K4071">
            <v>23017</v>
          </cell>
        </row>
        <row r="4072">
          <cell r="A4072">
            <v>4203956</v>
          </cell>
          <cell r="B4072">
            <v>420395</v>
          </cell>
          <cell r="C4072" t="str">
            <v>Capivari de Baixo</v>
          </cell>
          <cell r="D4072" t="str">
            <v>SC</v>
          </cell>
          <cell r="E4072">
            <v>42</v>
          </cell>
          <cell r="F4072">
            <v>3956</v>
          </cell>
          <cell r="G4072">
            <v>21059</v>
          </cell>
          <cell r="H4072">
            <v>4203956</v>
          </cell>
          <cell r="I4072">
            <v>21689</v>
          </cell>
          <cell r="J4072">
            <v>22145</v>
          </cell>
          <cell r="K4072">
            <v>23018</v>
          </cell>
        </row>
        <row r="4073">
          <cell r="A4073">
            <v>3118403</v>
          </cell>
          <cell r="B4073">
            <v>311840</v>
          </cell>
          <cell r="C4073" t="str">
            <v>Conselheiro Pena</v>
          </cell>
          <cell r="D4073" t="str">
            <v>MG</v>
          </cell>
          <cell r="E4073">
            <v>31</v>
          </cell>
          <cell r="F4073">
            <v>18403</v>
          </cell>
          <cell r="G4073">
            <v>22539</v>
          </cell>
          <cell r="H4073">
            <v>3118403</v>
          </cell>
          <cell r="I4073">
            <v>22232</v>
          </cell>
          <cell r="J4073">
            <v>22319</v>
          </cell>
          <cell r="K4073">
            <v>23032</v>
          </cell>
        </row>
        <row r="4074">
          <cell r="A4074">
            <v>2933505</v>
          </cell>
          <cell r="B4074">
            <v>293350</v>
          </cell>
          <cell r="C4074" t="str">
            <v>Wenceslau Guimarães</v>
          </cell>
          <cell r="D4074" t="str">
            <v>BA</v>
          </cell>
          <cell r="E4074">
            <v>29</v>
          </cell>
          <cell r="F4074">
            <v>33505</v>
          </cell>
          <cell r="G4074">
            <v>24802</v>
          </cell>
          <cell r="H4074">
            <v>2933505</v>
          </cell>
          <cell r="I4074">
            <v>22181</v>
          </cell>
          <cell r="J4074">
            <v>21910</v>
          </cell>
          <cell r="K4074">
            <v>23046</v>
          </cell>
        </row>
        <row r="4075">
          <cell r="A4075">
            <v>2805505</v>
          </cell>
          <cell r="B4075">
            <v>280550</v>
          </cell>
          <cell r="C4075" t="str">
            <v>Poço Verde</v>
          </cell>
          <cell r="D4075" t="str">
            <v>SE</v>
          </cell>
          <cell r="E4075">
            <v>28</v>
          </cell>
          <cell r="F4075">
            <v>5505</v>
          </cell>
          <cell r="G4075">
            <v>21882</v>
          </cell>
          <cell r="H4075">
            <v>2805505</v>
          </cell>
          <cell r="I4075">
            <v>21968</v>
          </cell>
          <cell r="J4075">
            <v>22287</v>
          </cell>
          <cell r="K4075">
            <v>23078</v>
          </cell>
        </row>
        <row r="4076">
          <cell r="A4076">
            <v>3553807</v>
          </cell>
          <cell r="B4076">
            <v>355380</v>
          </cell>
          <cell r="C4076" t="str">
            <v>Taquarituba</v>
          </cell>
          <cell r="D4076" t="str">
            <v>SP</v>
          </cell>
          <cell r="E4076">
            <v>35</v>
          </cell>
          <cell r="F4076">
            <v>53807</v>
          </cell>
          <cell r="G4076">
            <v>23060</v>
          </cell>
          <cell r="H4076">
            <v>3553807</v>
          </cell>
          <cell r="I4076">
            <v>22294</v>
          </cell>
          <cell r="J4076">
            <v>22338</v>
          </cell>
          <cell r="K4076">
            <v>23083</v>
          </cell>
        </row>
        <row r="4077">
          <cell r="A4077">
            <v>2504603</v>
          </cell>
          <cell r="B4077">
            <v>250460</v>
          </cell>
          <cell r="C4077" t="str">
            <v>Conde</v>
          </cell>
          <cell r="D4077" t="str">
            <v>PB</v>
          </cell>
          <cell r="E4077">
            <v>25</v>
          </cell>
          <cell r="F4077">
            <v>4603</v>
          </cell>
          <cell r="G4077">
            <v>20849</v>
          </cell>
          <cell r="H4077">
            <v>2504603</v>
          </cell>
          <cell r="I4077">
            <v>21418</v>
          </cell>
          <cell r="J4077">
            <v>22154</v>
          </cell>
          <cell r="K4077">
            <v>23115</v>
          </cell>
        </row>
        <row r="4078">
          <cell r="A4078">
            <v>3204005</v>
          </cell>
          <cell r="B4078">
            <v>320400</v>
          </cell>
          <cell r="C4078" t="str">
            <v>Pancas</v>
          </cell>
          <cell r="D4078" t="str">
            <v>ES</v>
          </cell>
          <cell r="E4078">
            <v>32</v>
          </cell>
          <cell r="F4078">
            <v>4005</v>
          </cell>
          <cell r="G4078">
            <v>18497</v>
          </cell>
          <cell r="H4078">
            <v>3204005</v>
          </cell>
          <cell r="I4078">
            <v>21520</v>
          </cell>
          <cell r="J4078">
            <v>21722</v>
          </cell>
          <cell r="K4078">
            <v>23125</v>
          </cell>
        </row>
        <row r="4079">
          <cell r="A4079">
            <v>4319505</v>
          </cell>
          <cell r="B4079">
            <v>431950</v>
          </cell>
          <cell r="C4079" t="str">
            <v>São Sebastião do Caí</v>
          </cell>
          <cell r="D4079" t="str">
            <v>RS</v>
          </cell>
          <cell r="E4079">
            <v>43</v>
          </cell>
          <cell r="F4079">
            <v>19505</v>
          </cell>
          <cell r="G4079">
            <v>21272</v>
          </cell>
          <cell r="H4079">
            <v>4319505</v>
          </cell>
          <cell r="I4079">
            <v>21944</v>
          </cell>
          <cell r="J4079">
            <v>22270</v>
          </cell>
          <cell r="K4079">
            <v>23128</v>
          </cell>
        </row>
        <row r="4080">
          <cell r="A4080">
            <v>3553302</v>
          </cell>
          <cell r="B4080">
            <v>355330</v>
          </cell>
          <cell r="C4080" t="str">
            <v>Tambaú</v>
          </cell>
          <cell r="D4080" t="str">
            <v>SP</v>
          </cell>
          <cell r="E4080">
            <v>35</v>
          </cell>
          <cell r="F4080">
            <v>53302</v>
          </cell>
          <cell r="G4080">
            <v>22575</v>
          </cell>
          <cell r="H4080">
            <v>3553302</v>
          </cell>
          <cell r="I4080">
            <v>22410</v>
          </cell>
          <cell r="J4080">
            <v>22429</v>
          </cell>
          <cell r="K4080">
            <v>23159</v>
          </cell>
        </row>
        <row r="4081">
          <cell r="A4081">
            <v>1721208</v>
          </cell>
          <cell r="B4081">
            <v>172120</v>
          </cell>
          <cell r="C4081" t="str">
            <v>Tocantinópolis</v>
          </cell>
          <cell r="D4081" t="str">
            <v>TO</v>
          </cell>
          <cell r="E4081">
            <v>17</v>
          </cell>
          <cell r="F4081">
            <v>21208</v>
          </cell>
          <cell r="G4081">
            <v>21826</v>
          </cell>
          <cell r="H4081">
            <v>1721208</v>
          </cell>
          <cell r="I4081">
            <v>22608</v>
          </cell>
          <cell r="J4081">
            <v>22596</v>
          </cell>
          <cell r="K4081">
            <v>23165</v>
          </cell>
        </row>
        <row r="4082">
          <cell r="A4082">
            <v>2900801</v>
          </cell>
          <cell r="B4082">
            <v>290080</v>
          </cell>
          <cell r="C4082" t="str">
            <v>Alcobaça</v>
          </cell>
          <cell r="D4082" t="str">
            <v>BA</v>
          </cell>
          <cell r="E4082">
            <v>29</v>
          </cell>
          <cell r="F4082">
            <v>801</v>
          </cell>
          <cell r="G4082">
            <v>20242</v>
          </cell>
          <cell r="H4082">
            <v>2900801</v>
          </cell>
          <cell r="I4082">
            <v>21319</v>
          </cell>
          <cell r="J4082">
            <v>21328</v>
          </cell>
          <cell r="K4082">
            <v>23176</v>
          </cell>
        </row>
        <row r="4083">
          <cell r="A4083">
            <v>2306108</v>
          </cell>
          <cell r="B4083">
            <v>230610</v>
          </cell>
          <cell r="C4083" t="str">
            <v>Irauçuba</v>
          </cell>
          <cell r="D4083" t="str">
            <v>CE</v>
          </cell>
          <cell r="E4083">
            <v>23</v>
          </cell>
          <cell r="F4083">
            <v>6108</v>
          </cell>
          <cell r="G4083">
            <v>23309</v>
          </cell>
          <cell r="H4083">
            <v>2306108</v>
          </cell>
          <cell r="I4083">
            <v>22347</v>
          </cell>
          <cell r="J4083">
            <v>22742</v>
          </cell>
          <cell r="K4083">
            <v>23202</v>
          </cell>
        </row>
        <row r="4084">
          <cell r="A4084">
            <v>2926202</v>
          </cell>
          <cell r="B4084">
            <v>292620</v>
          </cell>
          <cell r="C4084" t="str">
            <v>Riachão das Neves</v>
          </cell>
          <cell r="D4084" t="str">
            <v>BA</v>
          </cell>
          <cell r="E4084">
            <v>29</v>
          </cell>
          <cell r="F4084">
            <v>26202</v>
          </cell>
          <cell r="G4084">
            <v>23431</v>
          </cell>
          <cell r="H4084">
            <v>2926202</v>
          </cell>
          <cell r="I4084">
            <v>21941</v>
          </cell>
          <cell r="J4084">
            <v>21941</v>
          </cell>
          <cell r="K4084">
            <v>23209</v>
          </cell>
        </row>
        <row r="4085">
          <cell r="A4085">
            <v>2905008</v>
          </cell>
          <cell r="B4085">
            <v>290500</v>
          </cell>
          <cell r="C4085" t="str">
            <v>Caculé</v>
          </cell>
          <cell r="D4085" t="str">
            <v>BA</v>
          </cell>
          <cell r="E4085">
            <v>29</v>
          </cell>
          <cell r="F4085">
            <v>5008</v>
          </cell>
          <cell r="G4085">
            <v>22557</v>
          </cell>
          <cell r="H4085">
            <v>2905008</v>
          </cell>
          <cell r="I4085">
            <v>22231</v>
          </cell>
          <cell r="J4085">
            <v>22577</v>
          </cell>
          <cell r="K4085">
            <v>23232</v>
          </cell>
        </row>
        <row r="4086">
          <cell r="A4086">
            <v>2102309</v>
          </cell>
          <cell r="B4086">
            <v>210230</v>
          </cell>
          <cell r="C4086" t="str">
            <v>Buriti Bravo</v>
          </cell>
          <cell r="D4086" t="str">
            <v>MA</v>
          </cell>
          <cell r="E4086">
            <v>21</v>
          </cell>
          <cell r="F4086">
            <v>2309</v>
          </cell>
          <cell r="G4086">
            <v>23074</v>
          </cell>
          <cell r="H4086">
            <v>2102309</v>
          </cell>
          <cell r="I4086">
            <v>22886</v>
          </cell>
          <cell r="J4086">
            <v>23119</v>
          </cell>
          <cell r="K4086">
            <v>23238</v>
          </cell>
        </row>
        <row r="4087">
          <cell r="A4087">
            <v>2110039</v>
          </cell>
          <cell r="B4087">
            <v>211003</v>
          </cell>
          <cell r="C4087" t="str">
            <v>Santa Luzia do Paruá</v>
          </cell>
          <cell r="D4087" t="str">
            <v>MA</v>
          </cell>
          <cell r="E4087">
            <v>21</v>
          </cell>
          <cell r="F4087">
            <v>10039</v>
          </cell>
          <cell r="G4087">
            <v>20190</v>
          </cell>
          <cell r="H4087">
            <v>2110039</v>
          </cell>
          <cell r="I4087">
            <v>22644</v>
          </cell>
          <cell r="J4087">
            <v>23035</v>
          </cell>
          <cell r="K4087">
            <v>23256</v>
          </cell>
        </row>
        <row r="4088">
          <cell r="A4088">
            <v>4119954</v>
          </cell>
          <cell r="B4088">
            <v>411995</v>
          </cell>
          <cell r="C4088" t="str">
            <v>Pontal do Paraná</v>
          </cell>
          <cell r="D4088" t="str">
            <v>PR</v>
          </cell>
          <cell r="E4088">
            <v>41</v>
          </cell>
          <cell r="F4088">
            <v>19954</v>
          </cell>
          <cell r="G4088">
            <v>17820</v>
          </cell>
          <cell r="H4088">
            <v>4119954</v>
          </cell>
          <cell r="I4088">
            <v>20919</v>
          </cell>
          <cell r="J4088">
            <v>21917</v>
          </cell>
          <cell r="K4088">
            <v>23261</v>
          </cell>
        </row>
        <row r="4089">
          <cell r="A4089">
            <v>4318408</v>
          </cell>
          <cell r="B4089">
            <v>431840</v>
          </cell>
          <cell r="C4089" t="str">
            <v>São Jerônimo</v>
          </cell>
          <cell r="D4089" t="str">
            <v>RS</v>
          </cell>
          <cell r="E4089">
            <v>43</v>
          </cell>
          <cell r="F4089">
            <v>18408</v>
          </cell>
          <cell r="G4089">
            <v>21289</v>
          </cell>
          <cell r="H4089">
            <v>4318408</v>
          </cell>
          <cell r="I4089">
            <v>22141</v>
          </cell>
          <cell r="J4089">
            <v>22414</v>
          </cell>
          <cell r="K4089">
            <v>23263</v>
          </cell>
        </row>
        <row r="4090">
          <cell r="A4090">
            <v>3531407</v>
          </cell>
          <cell r="B4090">
            <v>353140</v>
          </cell>
          <cell r="C4090" t="str">
            <v>Monte Aprazível</v>
          </cell>
          <cell r="D4090" t="str">
            <v>SP</v>
          </cell>
          <cell r="E4090">
            <v>35</v>
          </cell>
          <cell r="F4090">
            <v>31407</v>
          </cell>
          <cell r="G4090">
            <v>21015</v>
          </cell>
          <cell r="H4090">
            <v>3531407</v>
          </cell>
          <cell r="I4090">
            <v>21748</v>
          </cell>
          <cell r="J4090">
            <v>22250</v>
          </cell>
          <cell r="K4090">
            <v>23294</v>
          </cell>
        </row>
        <row r="4091">
          <cell r="A4091">
            <v>3162708</v>
          </cell>
          <cell r="B4091">
            <v>316270</v>
          </cell>
          <cell r="C4091" t="str">
            <v>São João do Paraíso</v>
          </cell>
          <cell r="D4091" t="str">
            <v>MG</v>
          </cell>
          <cell r="E4091">
            <v>31</v>
          </cell>
          <cell r="F4091">
            <v>62708</v>
          </cell>
          <cell r="G4091">
            <v>22782</v>
          </cell>
          <cell r="H4091">
            <v>3162708</v>
          </cell>
          <cell r="I4091">
            <v>22334</v>
          </cell>
          <cell r="J4091">
            <v>22517</v>
          </cell>
          <cell r="K4091">
            <v>23303</v>
          </cell>
        </row>
        <row r="4092">
          <cell r="A4092">
            <v>2908903</v>
          </cell>
          <cell r="B4092">
            <v>290890</v>
          </cell>
          <cell r="C4092" t="str">
            <v>Coração de Maria</v>
          </cell>
          <cell r="D4092" t="str">
            <v>BA</v>
          </cell>
          <cell r="E4092">
            <v>29</v>
          </cell>
          <cell r="F4092">
            <v>8903</v>
          </cell>
          <cell r="G4092">
            <v>23774</v>
          </cell>
          <cell r="H4092">
            <v>2908903</v>
          </cell>
          <cell r="I4092">
            <v>22431</v>
          </cell>
          <cell r="J4092">
            <v>22149</v>
          </cell>
          <cell r="K4092">
            <v>23314</v>
          </cell>
        </row>
        <row r="4093">
          <cell r="A4093">
            <v>4322202</v>
          </cell>
          <cell r="B4093">
            <v>432220</v>
          </cell>
          <cell r="C4093" t="str">
            <v>Tupanciretã</v>
          </cell>
          <cell r="D4093" t="str">
            <v>RS</v>
          </cell>
          <cell r="E4093">
            <v>43</v>
          </cell>
          <cell r="F4093">
            <v>22202</v>
          </cell>
          <cell r="G4093">
            <v>23842</v>
          </cell>
          <cell r="H4093">
            <v>4322202</v>
          </cell>
          <cell r="I4093">
            <v>22286</v>
          </cell>
          <cell r="J4093">
            <v>22483</v>
          </cell>
          <cell r="K4093">
            <v>23314</v>
          </cell>
        </row>
        <row r="4094">
          <cell r="A4094">
            <v>3113008</v>
          </cell>
          <cell r="B4094">
            <v>311300</v>
          </cell>
          <cell r="C4094" t="str">
            <v>Caraí</v>
          </cell>
          <cell r="D4094" t="str">
            <v>MG</v>
          </cell>
          <cell r="E4094">
            <v>31</v>
          </cell>
          <cell r="F4094">
            <v>13008</v>
          </cell>
          <cell r="G4094">
            <v>22392</v>
          </cell>
          <cell r="H4094">
            <v>3113008</v>
          </cell>
          <cell r="I4094">
            <v>22343</v>
          </cell>
          <cell r="J4094">
            <v>22549</v>
          </cell>
          <cell r="K4094">
            <v>23340</v>
          </cell>
        </row>
        <row r="4095">
          <cell r="A4095">
            <v>2304251</v>
          </cell>
          <cell r="B4095">
            <v>230425</v>
          </cell>
          <cell r="C4095" t="str">
            <v>Cruz</v>
          </cell>
          <cell r="D4095" t="str">
            <v>CE</v>
          </cell>
          <cell r="E4095">
            <v>23</v>
          </cell>
          <cell r="F4095">
            <v>4251</v>
          </cell>
          <cell r="G4095">
            <v>23540</v>
          </cell>
          <cell r="H4095">
            <v>2304251</v>
          </cell>
          <cell r="I4095">
            <v>22480</v>
          </cell>
          <cell r="J4095">
            <v>22887</v>
          </cell>
          <cell r="K4095">
            <v>23344</v>
          </cell>
        </row>
        <row r="4096">
          <cell r="A4096">
            <v>2921104</v>
          </cell>
          <cell r="B4096">
            <v>292110</v>
          </cell>
          <cell r="C4096" t="str">
            <v>Medeiros Neto</v>
          </cell>
          <cell r="D4096" t="str">
            <v>BA</v>
          </cell>
          <cell r="E4096">
            <v>29</v>
          </cell>
          <cell r="F4096">
            <v>21104</v>
          </cell>
          <cell r="G4096">
            <v>22752</v>
          </cell>
          <cell r="H4096">
            <v>2921104</v>
          </cell>
          <cell r="I4096">
            <v>21541</v>
          </cell>
          <cell r="J4096">
            <v>21642</v>
          </cell>
          <cell r="K4096">
            <v>23358</v>
          </cell>
        </row>
        <row r="4097">
          <cell r="A4097">
            <v>4105904</v>
          </cell>
          <cell r="B4097">
            <v>410590</v>
          </cell>
          <cell r="C4097" t="str">
            <v>Colorado</v>
          </cell>
          <cell r="D4097" t="str">
            <v>PR</v>
          </cell>
          <cell r="E4097">
            <v>41</v>
          </cell>
          <cell r="F4097">
            <v>5904</v>
          </cell>
          <cell r="G4097">
            <v>21789</v>
          </cell>
          <cell r="H4097">
            <v>4105904</v>
          </cell>
          <cell r="I4097">
            <v>22347</v>
          </cell>
          <cell r="J4097">
            <v>22555</v>
          </cell>
          <cell r="K4097">
            <v>23402</v>
          </cell>
        </row>
        <row r="4098">
          <cell r="A4098">
            <v>3204609</v>
          </cell>
          <cell r="B4098">
            <v>320460</v>
          </cell>
          <cell r="C4098" t="str">
            <v>Santa Teresa</v>
          </cell>
          <cell r="D4098" t="str">
            <v>ES</v>
          </cell>
          <cell r="E4098">
            <v>32</v>
          </cell>
          <cell r="F4098">
            <v>4609</v>
          </cell>
          <cell r="G4098">
            <v>20742</v>
          </cell>
          <cell r="H4098">
            <v>3204609</v>
          </cell>
          <cell r="I4098">
            <v>21815</v>
          </cell>
          <cell r="J4098">
            <v>22005</v>
          </cell>
          <cell r="K4098">
            <v>23432</v>
          </cell>
        </row>
        <row r="4099">
          <cell r="A4099">
            <v>2930774</v>
          </cell>
          <cell r="B4099">
            <v>293077</v>
          </cell>
          <cell r="C4099" t="str">
            <v>Sobradinho</v>
          </cell>
          <cell r="D4099" t="str">
            <v>BA</v>
          </cell>
          <cell r="E4099">
            <v>29</v>
          </cell>
          <cell r="F4099">
            <v>30774</v>
          </cell>
          <cell r="G4099">
            <v>22026</v>
          </cell>
          <cell r="H4099">
            <v>2930774</v>
          </cell>
          <cell r="I4099">
            <v>21988</v>
          </cell>
          <cell r="J4099">
            <v>22109</v>
          </cell>
          <cell r="K4099">
            <v>23435</v>
          </cell>
        </row>
        <row r="4100">
          <cell r="A4100">
            <v>2105500</v>
          </cell>
          <cell r="B4100">
            <v>210550</v>
          </cell>
          <cell r="C4100" t="str">
            <v>João Lisboa</v>
          </cell>
          <cell r="D4100" t="str">
            <v>MA</v>
          </cell>
          <cell r="E4100">
            <v>21</v>
          </cell>
          <cell r="F4100">
            <v>5500</v>
          </cell>
          <cell r="G4100">
            <v>20395</v>
          </cell>
          <cell r="H4100">
            <v>2105500</v>
          </cell>
          <cell r="I4100">
            <v>20381</v>
          </cell>
          <cell r="J4100">
            <v>23561</v>
          </cell>
          <cell r="K4100">
            <v>23450</v>
          </cell>
        </row>
        <row r="4101">
          <cell r="A4101">
            <v>3100203</v>
          </cell>
          <cell r="B4101">
            <v>310020</v>
          </cell>
          <cell r="C4101" t="str">
            <v>Abaeté</v>
          </cell>
          <cell r="D4101" t="str">
            <v>MG</v>
          </cell>
          <cell r="E4101">
            <v>31</v>
          </cell>
          <cell r="F4101">
            <v>203</v>
          </cell>
          <cell r="G4101">
            <v>23258</v>
          </cell>
          <cell r="H4101">
            <v>3100203</v>
          </cell>
          <cell r="I4101">
            <v>22700</v>
          </cell>
          <cell r="J4101">
            <v>22740</v>
          </cell>
          <cell r="K4101">
            <v>23451</v>
          </cell>
        </row>
        <row r="4102">
          <cell r="A4102">
            <v>2903409</v>
          </cell>
          <cell r="B4102">
            <v>290340</v>
          </cell>
          <cell r="C4102" t="str">
            <v>Belmonte</v>
          </cell>
          <cell r="D4102" t="str">
            <v>BA</v>
          </cell>
          <cell r="E4102">
            <v>29</v>
          </cell>
          <cell r="F4102">
            <v>3409</v>
          </cell>
          <cell r="G4102">
            <v>22553</v>
          </cell>
          <cell r="H4102">
            <v>2903409</v>
          </cell>
          <cell r="I4102">
            <v>21838</v>
          </cell>
          <cell r="J4102">
            <v>22067</v>
          </cell>
          <cell r="K4102">
            <v>23471</v>
          </cell>
        </row>
        <row r="4103">
          <cell r="A4103">
            <v>2501104</v>
          </cell>
          <cell r="B4103">
            <v>250110</v>
          </cell>
          <cell r="C4103" t="str">
            <v>Areia</v>
          </cell>
          <cell r="D4103" t="str">
            <v>PB</v>
          </cell>
          <cell r="E4103">
            <v>25</v>
          </cell>
          <cell r="F4103">
            <v>1104</v>
          </cell>
          <cell r="G4103">
            <v>25648</v>
          </cell>
          <cell r="H4103">
            <v>2501104</v>
          </cell>
          <cell r="I4103">
            <v>23837</v>
          </cell>
          <cell r="J4103">
            <v>23391</v>
          </cell>
          <cell r="K4103">
            <v>23472</v>
          </cell>
        </row>
        <row r="4104">
          <cell r="A4104">
            <v>1303304</v>
          </cell>
          <cell r="B4104">
            <v>130330</v>
          </cell>
          <cell r="C4104" t="str">
            <v>Novo Aripuanã</v>
          </cell>
          <cell r="D4104" t="str">
            <v>AM</v>
          </cell>
          <cell r="E4104">
            <v>13</v>
          </cell>
          <cell r="F4104">
            <v>3304</v>
          </cell>
          <cell r="G4104">
            <v>18952</v>
          </cell>
          <cell r="H4104">
            <v>1303304</v>
          </cell>
          <cell r="I4104">
            <v>21389</v>
          </cell>
          <cell r="J4104">
            <v>22106</v>
          </cell>
          <cell r="K4104">
            <v>23486</v>
          </cell>
        </row>
        <row r="4105">
          <cell r="A4105">
            <v>3303955</v>
          </cell>
          <cell r="B4105">
            <v>330395</v>
          </cell>
          <cell r="C4105" t="str">
            <v>Pinheiral</v>
          </cell>
          <cell r="D4105" t="str">
            <v>RJ</v>
          </cell>
          <cell r="E4105">
            <v>33</v>
          </cell>
          <cell r="F4105">
            <v>3955</v>
          </cell>
          <cell r="G4105">
            <v>22382</v>
          </cell>
          <cell r="H4105">
            <v>3303955</v>
          </cell>
          <cell r="I4105">
            <v>22724</v>
          </cell>
          <cell r="J4105">
            <v>23208</v>
          </cell>
          <cell r="K4105">
            <v>23488</v>
          </cell>
        </row>
        <row r="4106">
          <cell r="A4106">
            <v>4208500</v>
          </cell>
          <cell r="B4106">
            <v>420850</v>
          </cell>
          <cell r="C4106" t="str">
            <v>Ituporanga</v>
          </cell>
          <cell r="D4106" t="str">
            <v>SC</v>
          </cell>
          <cell r="E4106">
            <v>42</v>
          </cell>
          <cell r="F4106">
            <v>8500</v>
          </cell>
          <cell r="G4106">
            <v>21496</v>
          </cell>
          <cell r="H4106">
            <v>4208500</v>
          </cell>
          <cell r="I4106">
            <v>22255</v>
          </cell>
          <cell r="J4106">
            <v>22667</v>
          </cell>
          <cell r="K4106">
            <v>23490</v>
          </cell>
        </row>
        <row r="4107">
          <cell r="A4107">
            <v>2411502</v>
          </cell>
          <cell r="B4107">
            <v>241150</v>
          </cell>
          <cell r="C4107" t="str">
            <v>Santo Antônio</v>
          </cell>
          <cell r="D4107" t="str">
            <v>RN</v>
          </cell>
          <cell r="E4107">
            <v>24</v>
          </cell>
          <cell r="F4107">
            <v>11502</v>
          </cell>
          <cell r="G4107">
            <v>22071</v>
          </cell>
          <cell r="H4107">
            <v>2411502</v>
          </cell>
          <cell r="I4107">
            <v>22214</v>
          </cell>
          <cell r="J4107">
            <v>22535</v>
          </cell>
          <cell r="K4107">
            <v>23492</v>
          </cell>
        </row>
        <row r="4108">
          <cell r="A4108">
            <v>3132701</v>
          </cell>
          <cell r="B4108">
            <v>313270</v>
          </cell>
          <cell r="C4108" t="str">
            <v>Itambacuri</v>
          </cell>
          <cell r="D4108" t="str">
            <v>MG</v>
          </cell>
          <cell r="E4108">
            <v>31</v>
          </cell>
          <cell r="F4108">
            <v>32701</v>
          </cell>
          <cell r="G4108">
            <v>23386</v>
          </cell>
          <cell r="H4108">
            <v>3132701</v>
          </cell>
          <cell r="I4108">
            <v>22797</v>
          </cell>
          <cell r="J4108">
            <v>22831</v>
          </cell>
          <cell r="K4108">
            <v>23528</v>
          </cell>
        </row>
        <row r="4109">
          <cell r="A4109">
            <v>2609709</v>
          </cell>
          <cell r="B4109">
            <v>260970</v>
          </cell>
          <cell r="C4109" t="str">
            <v>Orobó</v>
          </cell>
          <cell r="D4109" t="str">
            <v>PE</v>
          </cell>
          <cell r="E4109">
            <v>26</v>
          </cell>
          <cell r="F4109">
            <v>9709</v>
          </cell>
          <cell r="G4109">
            <v>22239</v>
          </cell>
          <cell r="H4109">
            <v>2609709</v>
          </cell>
          <cell r="I4109">
            <v>22865</v>
          </cell>
          <cell r="J4109">
            <v>22996</v>
          </cell>
          <cell r="K4109">
            <v>23552</v>
          </cell>
        </row>
        <row r="4110">
          <cell r="A4110">
            <v>4210506</v>
          </cell>
          <cell r="B4110">
            <v>421050</v>
          </cell>
          <cell r="C4110" t="str">
            <v>Maravilha</v>
          </cell>
          <cell r="D4110" t="str">
            <v>SC</v>
          </cell>
          <cell r="E4110">
            <v>42</v>
          </cell>
          <cell r="F4110">
            <v>10506</v>
          </cell>
          <cell r="G4110">
            <v>23099</v>
          </cell>
          <cell r="H4110">
            <v>4210506</v>
          </cell>
          <cell r="I4110">
            <v>22104</v>
          </cell>
          <cell r="J4110">
            <v>22642</v>
          </cell>
          <cell r="K4110">
            <v>23602</v>
          </cell>
        </row>
        <row r="4111">
          <cell r="A4111">
            <v>1500859</v>
          </cell>
          <cell r="B4111">
            <v>150085</v>
          </cell>
          <cell r="C4111" t="str">
            <v>Anapu</v>
          </cell>
          <cell r="D4111" t="str">
            <v>PA</v>
          </cell>
          <cell r="E4111">
            <v>15</v>
          </cell>
          <cell r="F4111">
            <v>859</v>
          </cell>
          <cell r="G4111">
            <v>20421</v>
          </cell>
          <cell r="H4111">
            <v>1500859</v>
          </cell>
          <cell r="I4111">
            <v>20493</v>
          </cell>
          <cell r="J4111">
            <v>22225</v>
          </cell>
          <cell r="K4111">
            <v>23609</v>
          </cell>
        </row>
        <row r="4112">
          <cell r="A4112">
            <v>4315305</v>
          </cell>
          <cell r="B4112">
            <v>431530</v>
          </cell>
          <cell r="C4112" t="str">
            <v>Quaraí</v>
          </cell>
          <cell r="D4112" t="str">
            <v>RS</v>
          </cell>
          <cell r="E4112">
            <v>43</v>
          </cell>
          <cell r="F4112">
            <v>15305</v>
          </cell>
          <cell r="G4112">
            <v>22883</v>
          </cell>
          <cell r="H4112">
            <v>4315305</v>
          </cell>
          <cell r="I4112">
            <v>23021</v>
          </cell>
          <cell r="J4112">
            <v>22873</v>
          </cell>
          <cell r="K4112">
            <v>23631</v>
          </cell>
        </row>
        <row r="4113">
          <cell r="A4113">
            <v>4117305</v>
          </cell>
          <cell r="B4113">
            <v>411730</v>
          </cell>
          <cell r="C4113" t="str">
            <v>Ortigueira</v>
          </cell>
          <cell r="D4113" t="str">
            <v>PR</v>
          </cell>
          <cell r="E4113">
            <v>41</v>
          </cell>
          <cell r="F4113">
            <v>17305</v>
          </cell>
          <cell r="G4113">
            <v>25002</v>
          </cell>
          <cell r="H4113">
            <v>4117305</v>
          </cell>
          <cell r="I4113">
            <v>23364</v>
          </cell>
          <cell r="J4113">
            <v>23103</v>
          </cell>
          <cell r="K4113">
            <v>23646</v>
          </cell>
        </row>
        <row r="4114">
          <cell r="A4114">
            <v>1506609</v>
          </cell>
          <cell r="B4114">
            <v>150660</v>
          </cell>
          <cell r="C4114" t="str">
            <v>Santa Maria do Pará</v>
          </cell>
          <cell r="D4114" t="str">
            <v>PA</v>
          </cell>
          <cell r="E4114">
            <v>15</v>
          </cell>
          <cell r="F4114">
            <v>6609</v>
          </cell>
          <cell r="G4114">
            <v>23202</v>
          </cell>
          <cell r="H4114">
            <v>1506609</v>
          </cell>
          <cell r="I4114">
            <v>23033</v>
          </cell>
          <cell r="J4114">
            <v>23355</v>
          </cell>
          <cell r="K4114">
            <v>23649</v>
          </cell>
        </row>
        <row r="4115">
          <cell r="A4115">
            <v>3105103</v>
          </cell>
          <cell r="B4115">
            <v>310510</v>
          </cell>
          <cell r="C4115" t="str">
            <v>Bambuí</v>
          </cell>
          <cell r="D4115" t="str">
            <v>MG</v>
          </cell>
          <cell r="E4115">
            <v>31</v>
          </cell>
          <cell r="F4115">
            <v>5103</v>
          </cell>
          <cell r="G4115">
            <v>22622</v>
          </cell>
          <cell r="H4115">
            <v>3105103</v>
          </cell>
          <cell r="I4115">
            <v>22709</v>
          </cell>
          <cell r="J4115">
            <v>22891</v>
          </cell>
          <cell r="K4115">
            <v>23665</v>
          </cell>
        </row>
        <row r="4116">
          <cell r="A4116">
            <v>3502200</v>
          </cell>
          <cell r="B4116">
            <v>350220</v>
          </cell>
          <cell r="C4116" t="str">
            <v>Angatuba</v>
          </cell>
          <cell r="D4116" t="str">
            <v>SP</v>
          </cell>
          <cell r="E4116">
            <v>35</v>
          </cell>
          <cell r="F4116">
            <v>2200</v>
          </cell>
          <cell r="G4116">
            <v>23225</v>
          </cell>
          <cell r="H4116">
            <v>3502200</v>
          </cell>
          <cell r="I4116">
            <v>22211</v>
          </cell>
          <cell r="J4116">
            <v>22650</v>
          </cell>
          <cell r="K4116">
            <v>23666</v>
          </cell>
        </row>
        <row r="4117">
          <cell r="A4117">
            <v>1100320</v>
          </cell>
          <cell r="B4117">
            <v>110032</v>
          </cell>
          <cell r="C4117" t="str">
            <v>São Miguel do Guaporé</v>
          </cell>
          <cell r="D4117" t="str">
            <v>RO</v>
          </cell>
          <cell r="E4117">
            <v>11</v>
          </cell>
          <cell r="F4117">
            <v>320</v>
          </cell>
          <cell r="G4117">
            <v>23201</v>
          </cell>
          <cell r="H4117">
            <v>1100320</v>
          </cell>
          <cell r="I4117">
            <v>21824</v>
          </cell>
          <cell r="J4117">
            <v>21927</v>
          </cell>
          <cell r="K4117">
            <v>23668</v>
          </cell>
        </row>
        <row r="4118">
          <cell r="A4118">
            <v>2605004</v>
          </cell>
          <cell r="B4118">
            <v>260500</v>
          </cell>
          <cell r="C4118" t="str">
            <v>Cupira</v>
          </cell>
          <cell r="D4118" t="str">
            <v>PE</v>
          </cell>
          <cell r="E4118">
            <v>26</v>
          </cell>
          <cell r="F4118">
            <v>5004</v>
          </cell>
          <cell r="G4118">
            <v>22783</v>
          </cell>
          <cell r="H4118">
            <v>2605004</v>
          </cell>
          <cell r="I4118">
            <v>23392</v>
          </cell>
          <cell r="J4118">
            <v>23114</v>
          </cell>
          <cell r="K4118">
            <v>23695</v>
          </cell>
        </row>
        <row r="4119">
          <cell r="A4119">
            <v>2915809</v>
          </cell>
          <cell r="B4119">
            <v>291580</v>
          </cell>
          <cell r="C4119" t="str">
            <v>Itambé</v>
          </cell>
          <cell r="D4119" t="str">
            <v>BA</v>
          </cell>
          <cell r="E4119">
            <v>29</v>
          </cell>
          <cell r="F4119">
            <v>15809</v>
          </cell>
          <cell r="G4119">
            <v>35512</v>
          </cell>
          <cell r="H4119">
            <v>2915809</v>
          </cell>
          <cell r="I4119">
            <v>23106</v>
          </cell>
          <cell r="J4119">
            <v>22650</v>
          </cell>
          <cell r="K4119">
            <v>23723</v>
          </cell>
        </row>
        <row r="4120">
          <cell r="A4120">
            <v>5001003</v>
          </cell>
          <cell r="B4120">
            <v>500100</v>
          </cell>
          <cell r="C4120" t="str">
            <v>Aparecida do Taboado</v>
          </cell>
          <cell r="D4120" t="str">
            <v>MS</v>
          </cell>
          <cell r="E4120">
            <v>50</v>
          </cell>
          <cell r="F4120">
            <v>1003</v>
          </cell>
          <cell r="G4120">
            <v>20623</v>
          </cell>
          <cell r="H4120">
            <v>5001003</v>
          </cell>
          <cell r="I4120">
            <v>22305</v>
          </cell>
          <cell r="J4120">
            <v>22912</v>
          </cell>
          <cell r="K4120">
            <v>23733</v>
          </cell>
        </row>
        <row r="4121">
          <cell r="A4121">
            <v>3147402</v>
          </cell>
          <cell r="B4121">
            <v>314740</v>
          </cell>
          <cell r="C4121" t="str">
            <v>Paraopeba</v>
          </cell>
          <cell r="D4121" t="str">
            <v>MG</v>
          </cell>
          <cell r="E4121">
            <v>31</v>
          </cell>
          <cell r="F4121">
            <v>47402</v>
          </cell>
          <cell r="G4121">
            <v>23410</v>
          </cell>
          <cell r="H4121">
            <v>3147402</v>
          </cell>
          <cell r="I4121">
            <v>22571</v>
          </cell>
          <cell r="J4121">
            <v>22893</v>
          </cell>
          <cell r="K4121">
            <v>23762</v>
          </cell>
        </row>
        <row r="4122">
          <cell r="A4122">
            <v>3546702</v>
          </cell>
          <cell r="B4122">
            <v>354670</v>
          </cell>
          <cell r="C4122" t="str">
            <v>Santa Gertrudes</v>
          </cell>
          <cell r="D4122" t="str">
            <v>SP</v>
          </cell>
          <cell r="E4122">
            <v>35</v>
          </cell>
          <cell r="F4122">
            <v>46702</v>
          </cell>
          <cell r="G4122">
            <v>21028</v>
          </cell>
          <cell r="H4122">
            <v>3546702</v>
          </cell>
          <cell r="I4122">
            <v>21644</v>
          </cell>
          <cell r="J4122">
            <v>22499</v>
          </cell>
          <cell r="K4122">
            <v>23793</v>
          </cell>
        </row>
        <row r="4123">
          <cell r="A4123">
            <v>2703809</v>
          </cell>
          <cell r="B4123">
            <v>270380</v>
          </cell>
          <cell r="C4123" t="str">
            <v>Joaquim Gomes</v>
          </cell>
          <cell r="D4123" t="str">
            <v>AL</v>
          </cell>
          <cell r="E4123">
            <v>27</v>
          </cell>
          <cell r="F4123">
            <v>3809</v>
          </cell>
          <cell r="G4123">
            <v>22436</v>
          </cell>
          <cell r="H4123">
            <v>2703809</v>
          </cell>
          <cell r="I4123">
            <v>22581</v>
          </cell>
          <cell r="J4123">
            <v>22853</v>
          </cell>
          <cell r="K4123">
            <v>23813</v>
          </cell>
        </row>
        <row r="4124">
          <cell r="A4124">
            <v>2201903</v>
          </cell>
          <cell r="B4124">
            <v>220190</v>
          </cell>
          <cell r="C4124" t="str">
            <v>Bom Jesus</v>
          </cell>
          <cell r="D4124" t="str">
            <v>PI</v>
          </cell>
          <cell r="E4124">
            <v>22</v>
          </cell>
          <cell r="F4124">
            <v>1903</v>
          </cell>
          <cell r="G4124">
            <v>20511</v>
          </cell>
          <cell r="H4124">
            <v>2201903</v>
          </cell>
          <cell r="I4124">
            <v>22632</v>
          </cell>
          <cell r="J4124">
            <v>23642</v>
          </cell>
          <cell r="K4124">
            <v>23826</v>
          </cell>
        </row>
        <row r="4125">
          <cell r="A4125">
            <v>2614808</v>
          </cell>
          <cell r="B4125">
            <v>261480</v>
          </cell>
          <cell r="C4125" t="str">
            <v>Tacaratu</v>
          </cell>
          <cell r="D4125" t="str">
            <v>PE</v>
          </cell>
          <cell r="E4125">
            <v>26</v>
          </cell>
          <cell r="F4125">
            <v>14808</v>
          </cell>
          <cell r="G4125">
            <v>22231</v>
          </cell>
          <cell r="H4125">
            <v>2614808</v>
          </cell>
          <cell r="I4125">
            <v>22073</v>
          </cell>
          <cell r="J4125">
            <v>22819</v>
          </cell>
          <cell r="K4125">
            <v>23833</v>
          </cell>
        </row>
        <row r="4126">
          <cell r="A4126">
            <v>2600302</v>
          </cell>
          <cell r="B4126">
            <v>260030</v>
          </cell>
          <cell r="C4126" t="str">
            <v>Agrestina</v>
          </cell>
          <cell r="D4126" t="str">
            <v>PE</v>
          </cell>
          <cell r="E4126">
            <v>26</v>
          </cell>
          <cell r="F4126">
            <v>302</v>
          </cell>
          <cell r="G4126">
            <v>22591</v>
          </cell>
          <cell r="H4126">
            <v>2600302</v>
          </cell>
          <cell r="I4126">
            <v>22680</v>
          </cell>
          <cell r="J4126">
            <v>23079</v>
          </cell>
          <cell r="K4126">
            <v>23842</v>
          </cell>
        </row>
        <row r="4127">
          <cell r="A4127">
            <v>2708303</v>
          </cell>
          <cell r="B4127">
            <v>270830</v>
          </cell>
          <cell r="C4127" t="str">
            <v>São José da Laje</v>
          </cell>
          <cell r="D4127" t="str">
            <v>AL</v>
          </cell>
          <cell r="E4127">
            <v>27</v>
          </cell>
          <cell r="F4127">
            <v>8303</v>
          </cell>
          <cell r="G4127">
            <v>23112</v>
          </cell>
          <cell r="H4127">
            <v>2708303</v>
          </cell>
          <cell r="I4127">
            <v>22689</v>
          </cell>
          <cell r="J4127">
            <v>22906</v>
          </cell>
          <cell r="K4127">
            <v>23847</v>
          </cell>
        </row>
        <row r="4128">
          <cell r="A4128">
            <v>1507904</v>
          </cell>
          <cell r="B4128">
            <v>150790</v>
          </cell>
          <cell r="C4128" t="str">
            <v>Soure</v>
          </cell>
          <cell r="D4128" t="str">
            <v>PA</v>
          </cell>
          <cell r="E4128">
            <v>15</v>
          </cell>
          <cell r="F4128">
            <v>7904</v>
          </cell>
          <cell r="G4128">
            <v>22459</v>
          </cell>
          <cell r="H4128">
            <v>1507904</v>
          </cell>
          <cell r="I4128">
            <v>22995</v>
          </cell>
          <cell r="J4128">
            <v>23461</v>
          </cell>
          <cell r="K4128">
            <v>23861</v>
          </cell>
        </row>
        <row r="4129">
          <cell r="A4129">
            <v>2108256</v>
          </cell>
          <cell r="B4129">
            <v>210825</v>
          </cell>
          <cell r="C4129" t="str">
            <v>Pedro do Rosário</v>
          </cell>
          <cell r="D4129" t="str">
            <v>MA</v>
          </cell>
          <cell r="E4129">
            <v>21</v>
          </cell>
          <cell r="F4129">
            <v>8256</v>
          </cell>
          <cell r="G4129">
            <v>22856</v>
          </cell>
          <cell r="H4129">
            <v>2108256</v>
          </cell>
          <cell r="I4129">
            <v>22731</v>
          </cell>
          <cell r="J4129">
            <v>23454</v>
          </cell>
          <cell r="K4129">
            <v>23874</v>
          </cell>
        </row>
        <row r="4130">
          <cell r="A4130">
            <v>2512903</v>
          </cell>
          <cell r="B4130">
            <v>251290</v>
          </cell>
          <cell r="C4130" t="str">
            <v>Rio Tinto</v>
          </cell>
          <cell r="D4130" t="str">
            <v>PB</v>
          </cell>
          <cell r="E4130">
            <v>25</v>
          </cell>
          <cell r="F4130">
            <v>12903</v>
          </cell>
          <cell r="G4130">
            <v>23788</v>
          </cell>
          <cell r="H4130">
            <v>2512903</v>
          </cell>
          <cell r="I4130">
            <v>22979</v>
          </cell>
          <cell r="J4130">
            <v>23431</v>
          </cell>
          <cell r="K4130">
            <v>23883</v>
          </cell>
        </row>
        <row r="4131">
          <cell r="A4131">
            <v>2702355</v>
          </cell>
          <cell r="B4131">
            <v>270235</v>
          </cell>
          <cell r="C4131" t="str">
            <v>Craíbas</v>
          </cell>
          <cell r="D4131" t="str">
            <v>AL</v>
          </cell>
          <cell r="E4131">
            <v>27</v>
          </cell>
          <cell r="F4131">
            <v>2355</v>
          </cell>
          <cell r="G4131">
            <v>23294</v>
          </cell>
          <cell r="H4131">
            <v>2702355</v>
          </cell>
          <cell r="I4131">
            <v>22643</v>
          </cell>
          <cell r="J4131">
            <v>22921</v>
          </cell>
          <cell r="K4131">
            <v>23885</v>
          </cell>
        </row>
        <row r="4132">
          <cell r="A4132">
            <v>5002100</v>
          </cell>
          <cell r="B4132">
            <v>500210</v>
          </cell>
          <cell r="C4132" t="str">
            <v>Bela Vista</v>
          </cell>
          <cell r="D4132" t="str">
            <v>MS</v>
          </cell>
          <cell r="E4132">
            <v>50</v>
          </cell>
          <cell r="F4132">
            <v>2100</v>
          </cell>
          <cell r="G4132">
            <v>23726</v>
          </cell>
          <cell r="H4132">
            <v>5002100</v>
          </cell>
          <cell r="I4132">
            <v>23175</v>
          </cell>
          <cell r="J4132">
            <v>23395</v>
          </cell>
          <cell r="K4132">
            <v>23888</v>
          </cell>
        </row>
        <row r="4133">
          <cell r="A4133">
            <v>2607604</v>
          </cell>
          <cell r="B4133">
            <v>260760</v>
          </cell>
          <cell r="C4133" t="str">
            <v>Ilha de Itamaracá</v>
          </cell>
          <cell r="D4133" t="str">
            <v>PE</v>
          </cell>
          <cell r="E4133">
            <v>26</v>
          </cell>
          <cell r="F4133">
            <v>7604</v>
          </cell>
          <cell r="G4133">
            <v>18658</v>
          </cell>
          <cell r="H4133">
            <v>2607604</v>
          </cell>
          <cell r="I4133">
            <v>22449</v>
          </cell>
          <cell r="J4133">
            <v>22794</v>
          </cell>
          <cell r="K4133">
            <v>23923</v>
          </cell>
        </row>
        <row r="4134">
          <cell r="A4134">
            <v>2102804</v>
          </cell>
          <cell r="B4134">
            <v>210280</v>
          </cell>
          <cell r="C4134" t="str">
            <v>Carolina</v>
          </cell>
          <cell r="D4134" t="str">
            <v>MA</v>
          </cell>
          <cell r="E4134">
            <v>21</v>
          </cell>
          <cell r="F4134">
            <v>2804</v>
          </cell>
          <cell r="G4134">
            <v>25257</v>
          </cell>
          <cell r="H4134">
            <v>2102804</v>
          </cell>
          <cell r="I4134">
            <v>23979</v>
          </cell>
          <cell r="J4134">
            <v>23955</v>
          </cell>
          <cell r="K4134">
            <v>23939</v>
          </cell>
        </row>
        <row r="4135">
          <cell r="A4135">
            <v>2807600</v>
          </cell>
          <cell r="B4135">
            <v>280760</v>
          </cell>
          <cell r="C4135" t="str">
            <v>Umbaúba</v>
          </cell>
          <cell r="D4135" t="str">
            <v>SE</v>
          </cell>
          <cell r="E4135">
            <v>28</v>
          </cell>
          <cell r="F4135">
            <v>7600</v>
          </cell>
          <cell r="G4135">
            <v>21397</v>
          </cell>
          <cell r="H4135">
            <v>2807600</v>
          </cell>
          <cell r="I4135">
            <v>22660</v>
          </cell>
          <cell r="J4135">
            <v>23223</v>
          </cell>
          <cell r="K4135">
            <v>23950</v>
          </cell>
        </row>
        <row r="4136">
          <cell r="A4136">
            <v>3109303</v>
          </cell>
          <cell r="B4136">
            <v>310930</v>
          </cell>
          <cell r="C4136" t="str">
            <v>Buritis</v>
          </cell>
          <cell r="D4136" t="str">
            <v>MG</v>
          </cell>
          <cell r="E4136">
            <v>31</v>
          </cell>
          <cell r="F4136">
            <v>9303</v>
          </cell>
          <cell r="G4136">
            <v>22465</v>
          </cell>
          <cell r="H4136">
            <v>3109303</v>
          </cell>
          <cell r="I4136">
            <v>22729</v>
          </cell>
          <cell r="J4136">
            <v>23091</v>
          </cell>
          <cell r="K4136">
            <v>23979</v>
          </cell>
        </row>
        <row r="4137">
          <cell r="A4137">
            <v>1507151</v>
          </cell>
          <cell r="B4137">
            <v>150715</v>
          </cell>
          <cell r="C4137" t="str">
            <v>São Domingos do Araguaia</v>
          </cell>
          <cell r="D4137" t="str">
            <v>PA</v>
          </cell>
          <cell r="E4137">
            <v>15</v>
          </cell>
          <cell r="F4137">
            <v>7151</v>
          </cell>
          <cell r="G4137">
            <v>22063</v>
          </cell>
          <cell r="H4137">
            <v>1507151</v>
          </cell>
          <cell r="I4137">
            <v>23140</v>
          </cell>
          <cell r="J4137">
            <v>23602</v>
          </cell>
          <cell r="K4137">
            <v>24012</v>
          </cell>
        </row>
        <row r="4138">
          <cell r="A4138">
            <v>5007695</v>
          </cell>
          <cell r="B4138">
            <v>500769</v>
          </cell>
          <cell r="C4138" t="str">
            <v>São Gabriel do Oeste</v>
          </cell>
          <cell r="D4138" t="str">
            <v>MS</v>
          </cell>
          <cell r="E4138">
            <v>50</v>
          </cell>
          <cell r="F4138">
            <v>7695</v>
          </cell>
          <cell r="G4138">
            <v>21650</v>
          </cell>
          <cell r="H4138">
            <v>5007695</v>
          </cell>
          <cell r="I4138">
            <v>22164</v>
          </cell>
          <cell r="J4138">
            <v>23016</v>
          </cell>
          <cell r="K4138">
            <v>24035</v>
          </cell>
        </row>
        <row r="4139">
          <cell r="A4139">
            <v>2612406</v>
          </cell>
          <cell r="B4139">
            <v>261240</v>
          </cell>
          <cell r="C4139" t="str">
            <v>Sanharó</v>
          </cell>
          <cell r="D4139" t="str">
            <v>PE</v>
          </cell>
          <cell r="E4139">
            <v>26</v>
          </cell>
          <cell r="F4139">
            <v>12406</v>
          </cell>
          <cell r="G4139">
            <v>18723</v>
          </cell>
          <cell r="H4139">
            <v>2612406</v>
          </cell>
          <cell r="I4139">
            <v>21960</v>
          </cell>
          <cell r="J4139">
            <v>22896</v>
          </cell>
          <cell r="K4139">
            <v>24049</v>
          </cell>
        </row>
        <row r="4140">
          <cell r="A4140">
            <v>2912707</v>
          </cell>
          <cell r="B4140">
            <v>291270</v>
          </cell>
          <cell r="C4140" t="str">
            <v>Ibirapitanga</v>
          </cell>
          <cell r="D4140" t="str">
            <v>BA</v>
          </cell>
          <cell r="E4140">
            <v>29</v>
          </cell>
          <cell r="F4140">
            <v>12707</v>
          </cell>
          <cell r="G4140">
            <v>24223</v>
          </cell>
          <cell r="H4140">
            <v>2912707</v>
          </cell>
          <cell r="I4140">
            <v>22610</v>
          </cell>
          <cell r="J4140">
            <v>22683</v>
          </cell>
          <cell r="K4140">
            <v>24059</v>
          </cell>
        </row>
        <row r="4141">
          <cell r="A4141">
            <v>3124203</v>
          </cell>
          <cell r="B4141">
            <v>312420</v>
          </cell>
          <cell r="C4141" t="str">
            <v>Espera Feliz</v>
          </cell>
          <cell r="D4141" t="str">
            <v>MG</v>
          </cell>
          <cell r="E4141">
            <v>31</v>
          </cell>
          <cell r="F4141">
            <v>24203</v>
          </cell>
          <cell r="G4141">
            <v>21612</v>
          </cell>
          <cell r="H4141">
            <v>3124203</v>
          </cell>
          <cell r="I4141">
            <v>22859</v>
          </cell>
          <cell r="J4141">
            <v>23208</v>
          </cell>
          <cell r="K4141">
            <v>24098</v>
          </cell>
        </row>
        <row r="4142">
          <cell r="A4142">
            <v>3538907</v>
          </cell>
          <cell r="B4142">
            <v>353890</v>
          </cell>
          <cell r="C4142" t="str">
            <v>Pirajuí</v>
          </cell>
          <cell r="D4142" t="str">
            <v>SP</v>
          </cell>
          <cell r="E4142">
            <v>35</v>
          </cell>
          <cell r="F4142">
            <v>38907</v>
          </cell>
          <cell r="G4142">
            <v>22192</v>
          </cell>
          <cell r="H4142">
            <v>3538907</v>
          </cell>
          <cell r="I4142">
            <v>22724</v>
          </cell>
          <cell r="J4142">
            <v>23098</v>
          </cell>
          <cell r="K4142">
            <v>24098</v>
          </cell>
        </row>
        <row r="4143">
          <cell r="A4143">
            <v>5217302</v>
          </cell>
          <cell r="B4143">
            <v>521730</v>
          </cell>
          <cell r="C4143" t="str">
            <v>Pirenópolis</v>
          </cell>
          <cell r="D4143" t="str">
            <v>GO</v>
          </cell>
          <cell r="E4143">
            <v>52</v>
          </cell>
          <cell r="F4143">
            <v>17302</v>
          </cell>
          <cell r="G4143">
            <v>20945</v>
          </cell>
          <cell r="H4143">
            <v>5217302</v>
          </cell>
          <cell r="I4143">
            <v>23065</v>
          </cell>
          <cell r="J4143">
            <v>23272</v>
          </cell>
          <cell r="K4143">
            <v>24111</v>
          </cell>
        </row>
        <row r="4144">
          <cell r="A4144">
            <v>4114302</v>
          </cell>
          <cell r="B4144">
            <v>411430</v>
          </cell>
          <cell r="C4144" t="str">
            <v>Mandirituba</v>
          </cell>
          <cell r="D4144" t="str">
            <v>PR</v>
          </cell>
          <cell r="E4144">
            <v>41</v>
          </cell>
          <cell r="F4144">
            <v>14302</v>
          </cell>
          <cell r="G4144">
            <v>21885</v>
          </cell>
          <cell r="H4144">
            <v>4114302</v>
          </cell>
          <cell r="I4144">
            <v>22235</v>
          </cell>
          <cell r="J4144">
            <v>22927</v>
          </cell>
          <cell r="K4144">
            <v>24112</v>
          </cell>
        </row>
        <row r="4145">
          <cell r="A4145">
            <v>2507002</v>
          </cell>
          <cell r="B4145">
            <v>250700</v>
          </cell>
          <cell r="C4145" t="str">
            <v>Itaporanga</v>
          </cell>
          <cell r="D4145" t="str">
            <v>PB</v>
          </cell>
          <cell r="E4145">
            <v>25</v>
          </cell>
          <cell r="F4145">
            <v>7002</v>
          </cell>
          <cell r="G4145">
            <v>23224</v>
          </cell>
          <cell r="H4145">
            <v>2507002</v>
          </cell>
          <cell r="I4145">
            <v>23195</v>
          </cell>
          <cell r="J4145">
            <v>23505</v>
          </cell>
          <cell r="K4145">
            <v>24128</v>
          </cell>
        </row>
        <row r="4146">
          <cell r="A4146">
            <v>4309407</v>
          </cell>
          <cell r="B4146">
            <v>430940</v>
          </cell>
          <cell r="C4146" t="str">
            <v>Guaporé</v>
          </cell>
          <cell r="D4146" t="str">
            <v>RS</v>
          </cell>
          <cell r="E4146">
            <v>43</v>
          </cell>
          <cell r="F4146">
            <v>9407</v>
          </cell>
          <cell r="G4146">
            <v>22589</v>
          </cell>
          <cell r="H4146">
            <v>4309407</v>
          </cell>
          <cell r="I4146">
            <v>22810</v>
          </cell>
          <cell r="J4146">
            <v>23230</v>
          </cell>
          <cell r="K4146">
            <v>24142</v>
          </cell>
        </row>
        <row r="4147">
          <cell r="A4147">
            <v>2608750</v>
          </cell>
          <cell r="B4147">
            <v>260875</v>
          </cell>
          <cell r="C4147" t="str">
            <v>Lagoa Grande</v>
          </cell>
          <cell r="D4147" t="str">
            <v>PE</v>
          </cell>
          <cell r="E4147">
            <v>26</v>
          </cell>
          <cell r="F4147">
            <v>8750</v>
          </cell>
          <cell r="G4147">
            <v>22408</v>
          </cell>
          <cell r="H4147">
            <v>2608750</v>
          </cell>
          <cell r="I4147">
            <v>22719</v>
          </cell>
          <cell r="J4147">
            <v>23308</v>
          </cell>
          <cell r="K4147">
            <v>24183</v>
          </cell>
        </row>
        <row r="4148">
          <cell r="A4148">
            <v>2112456</v>
          </cell>
          <cell r="B4148">
            <v>211245</v>
          </cell>
          <cell r="C4148" t="str">
            <v>Turilândia</v>
          </cell>
          <cell r="D4148" t="str">
            <v>MA</v>
          </cell>
          <cell r="E4148">
            <v>21</v>
          </cell>
          <cell r="F4148">
            <v>12456</v>
          </cell>
          <cell r="G4148">
            <v>21102</v>
          </cell>
          <cell r="H4148">
            <v>2112456</v>
          </cell>
          <cell r="I4148">
            <v>22850</v>
          </cell>
          <cell r="J4148">
            <v>23694</v>
          </cell>
          <cell r="K4148">
            <v>24190</v>
          </cell>
        </row>
        <row r="4149">
          <cell r="A4149">
            <v>2918803</v>
          </cell>
          <cell r="B4149">
            <v>291880</v>
          </cell>
          <cell r="C4149" t="str">
            <v>Laje</v>
          </cell>
          <cell r="D4149" t="str">
            <v>BA</v>
          </cell>
          <cell r="E4149">
            <v>29</v>
          </cell>
          <cell r="F4149">
            <v>18803</v>
          </cell>
          <cell r="G4149">
            <v>22180</v>
          </cell>
          <cell r="H4149">
            <v>2918803</v>
          </cell>
          <cell r="I4149">
            <v>22206</v>
          </cell>
          <cell r="J4149">
            <v>22679</v>
          </cell>
          <cell r="K4149">
            <v>24207</v>
          </cell>
        </row>
        <row r="4150">
          <cell r="A4150">
            <v>4322806</v>
          </cell>
          <cell r="B4150">
            <v>432280</v>
          </cell>
          <cell r="C4150" t="str">
            <v>Veranópolis</v>
          </cell>
          <cell r="D4150" t="str">
            <v>RS</v>
          </cell>
          <cell r="E4150">
            <v>43</v>
          </cell>
          <cell r="F4150">
            <v>22806</v>
          </cell>
          <cell r="G4150">
            <v>26121</v>
          </cell>
          <cell r="H4150">
            <v>4322806</v>
          </cell>
          <cell r="I4150">
            <v>22815</v>
          </cell>
          <cell r="J4150">
            <v>23315</v>
          </cell>
          <cell r="K4150">
            <v>24252</v>
          </cell>
        </row>
        <row r="4151">
          <cell r="A4151">
            <v>3136652</v>
          </cell>
          <cell r="B4151">
            <v>313665</v>
          </cell>
          <cell r="C4151" t="str">
            <v>Juatuba</v>
          </cell>
          <cell r="D4151" t="str">
            <v>MG</v>
          </cell>
          <cell r="E4151">
            <v>31</v>
          </cell>
          <cell r="F4151">
            <v>36652</v>
          </cell>
          <cell r="G4151">
            <v>20978</v>
          </cell>
          <cell r="H4151">
            <v>3136652</v>
          </cell>
          <cell r="I4151">
            <v>22221</v>
          </cell>
          <cell r="J4151">
            <v>23080</v>
          </cell>
          <cell r="K4151">
            <v>24255</v>
          </cell>
        </row>
        <row r="4152">
          <cell r="A4152">
            <v>4205456</v>
          </cell>
          <cell r="B4152">
            <v>420545</v>
          </cell>
          <cell r="C4152" t="str">
            <v>Forquilhinha</v>
          </cell>
          <cell r="D4152" t="str">
            <v>SC</v>
          </cell>
          <cell r="E4152">
            <v>42</v>
          </cell>
          <cell r="F4152">
            <v>5456</v>
          </cell>
          <cell r="G4152">
            <v>21928</v>
          </cell>
          <cell r="H4152">
            <v>4205456</v>
          </cell>
          <cell r="I4152">
            <v>22548</v>
          </cell>
          <cell r="J4152">
            <v>23183</v>
          </cell>
          <cell r="K4152">
            <v>24256</v>
          </cell>
        </row>
        <row r="4153">
          <cell r="A4153">
            <v>2925956</v>
          </cell>
          <cell r="B4153">
            <v>292595</v>
          </cell>
          <cell r="C4153" t="str">
            <v>Rafael Jambeiro</v>
          </cell>
          <cell r="D4153" t="str">
            <v>BA</v>
          </cell>
          <cell r="E4153">
            <v>29</v>
          </cell>
          <cell r="F4153">
            <v>25956</v>
          </cell>
          <cell r="G4153">
            <v>24004</v>
          </cell>
          <cell r="H4153">
            <v>2925956</v>
          </cell>
          <cell r="I4153">
            <v>25555</v>
          </cell>
          <cell r="J4153">
            <v>22916</v>
          </cell>
          <cell r="K4153">
            <v>24258</v>
          </cell>
        </row>
        <row r="4154">
          <cell r="A4154">
            <v>3520004</v>
          </cell>
          <cell r="B4154">
            <v>352000</v>
          </cell>
          <cell r="C4154" t="str">
            <v>Igaraçu do Tietê</v>
          </cell>
          <cell r="D4154" t="str">
            <v>SP</v>
          </cell>
          <cell r="E4154">
            <v>35</v>
          </cell>
          <cell r="F4154">
            <v>20004</v>
          </cell>
          <cell r="G4154">
            <v>24124</v>
          </cell>
          <cell r="H4154">
            <v>3520004</v>
          </cell>
          <cell r="I4154">
            <v>23370</v>
          </cell>
          <cell r="J4154">
            <v>23475</v>
          </cell>
          <cell r="K4154">
            <v>24299</v>
          </cell>
        </row>
        <row r="4155">
          <cell r="A4155">
            <v>3556305</v>
          </cell>
          <cell r="B4155">
            <v>355630</v>
          </cell>
          <cell r="C4155" t="str">
            <v>Valparaíso</v>
          </cell>
          <cell r="D4155" t="str">
            <v>SP</v>
          </cell>
          <cell r="E4155">
            <v>35</v>
          </cell>
          <cell r="F4155">
            <v>56305</v>
          </cell>
          <cell r="G4155">
            <v>22514</v>
          </cell>
          <cell r="H4155">
            <v>3556305</v>
          </cell>
          <cell r="I4155">
            <v>22617</v>
          </cell>
          <cell r="J4155">
            <v>23181</v>
          </cell>
          <cell r="K4155">
            <v>24323</v>
          </cell>
        </row>
        <row r="4156">
          <cell r="A4156">
            <v>1303700</v>
          </cell>
          <cell r="B4156">
            <v>130370</v>
          </cell>
          <cell r="C4156" t="str">
            <v>Santo Antônio do Içá</v>
          </cell>
          <cell r="D4156" t="str">
            <v>AM</v>
          </cell>
          <cell r="E4156">
            <v>13</v>
          </cell>
          <cell r="F4156">
            <v>3700</v>
          </cell>
          <cell r="G4156">
            <v>30351</v>
          </cell>
          <cell r="H4156">
            <v>1303700</v>
          </cell>
          <cell r="I4156">
            <v>24487</v>
          </cell>
          <cell r="J4156">
            <v>24890</v>
          </cell>
          <cell r="K4156">
            <v>24327</v>
          </cell>
        </row>
        <row r="4157">
          <cell r="A4157">
            <v>3202108</v>
          </cell>
          <cell r="B4157">
            <v>320210</v>
          </cell>
          <cell r="C4157" t="str">
            <v>Ecoporanga</v>
          </cell>
          <cell r="D4157" t="str">
            <v>ES</v>
          </cell>
          <cell r="E4157">
            <v>32</v>
          </cell>
          <cell r="F4157">
            <v>2108</v>
          </cell>
          <cell r="G4157">
            <v>23891</v>
          </cell>
          <cell r="H4157">
            <v>3202108</v>
          </cell>
          <cell r="I4157">
            <v>23223</v>
          </cell>
          <cell r="J4157">
            <v>23097</v>
          </cell>
          <cell r="K4157">
            <v>24327</v>
          </cell>
        </row>
        <row r="4158">
          <cell r="A4158">
            <v>2703205</v>
          </cell>
          <cell r="B4158">
            <v>270320</v>
          </cell>
          <cell r="C4158" t="str">
            <v>Igreja Nova</v>
          </cell>
          <cell r="D4158" t="str">
            <v>AL</v>
          </cell>
          <cell r="E4158">
            <v>27</v>
          </cell>
          <cell r="F4158">
            <v>3205</v>
          </cell>
          <cell r="G4158">
            <v>23807</v>
          </cell>
          <cell r="H4158">
            <v>2703205</v>
          </cell>
          <cell r="I4158">
            <v>23298</v>
          </cell>
          <cell r="J4158">
            <v>23570</v>
          </cell>
          <cell r="K4158">
            <v>24328</v>
          </cell>
        </row>
        <row r="4159">
          <cell r="A4159">
            <v>2307403</v>
          </cell>
          <cell r="B4159">
            <v>230740</v>
          </cell>
          <cell r="C4159" t="str">
            <v>Jucás</v>
          </cell>
          <cell r="D4159" t="str">
            <v>CE</v>
          </cell>
          <cell r="E4159">
            <v>23</v>
          </cell>
          <cell r="F4159">
            <v>7403</v>
          </cell>
          <cell r="G4159">
            <v>23738</v>
          </cell>
          <cell r="H4159">
            <v>2307403</v>
          </cell>
          <cell r="I4159">
            <v>23809</v>
          </cell>
          <cell r="J4159">
            <v>23985</v>
          </cell>
          <cell r="K4159">
            <v>24351</v>
          </cell>
        </row>
        <row r="4160">
          <cell r="A4160">
            <v>3134905</v>
          </cell>
          <cell r="B4160">
            <v>313490</v>
          </cell>
          <cell r="C4160" t="str">
            <v>Jacutinga</v>
          </cell>
          <cell r="D4160" t="str">
            <v>MG</v>
          </cell>
          <cell r="E4160">
            <v>31</v>
          </cell>
          <cell r="F4160">
            <v>34905</v>
          </cell>
          <cell r="G4160">
            <v>21424</v>
          </cell>
          <cell r="H4160">
            <v>3134905</v>
          </cell>
          <cell r="I4160">
            <v>22797</v>
          </cell>
          <cell r="J4160">
            <v>23341</v>
          </cell>
          <cell r="K4160">
            <v>24354</v>
          </cell>
        </row>
        <row r="4161">
          <cell r="A4161">
            <v>1507706</v>
          </cell>
          <cell r="B4161">
            <v>150770</v>
          </cell>
          <cell r="C4161" t="str">
            <v>São Sebastião da Boa Vista</v>
          </cell>
          <cell r="D4161" t="str">
            <v>PA</v>
          </cell>
          <cell r="E4161">
            <v>15</v>
          </cell>
          <cell r="F4161">
            <v>7706</v>
          </cell>
          <cell r="G4161">
            <v>21874</v>
          </cell>
          <cell r="H4161">
            <v>1507706</v>
          </cell>
          <cell r="I4161">
            <v>22890</v>
          </cell>
          <cell r="J4161">
            <v>23696</v>
          </cell>
          <cell r="K4161">
            <v>24363</v>
          </cell>
        </row>
        <row r="4162">
          <cell r="A4162">
            <v>3154002</v>
          </cell>
          <cell r="B4162">
            <v>315400</v>
          </cell>
          <cell r="C4162" t="str">
            <v>Raul Soares</v>
          </cell>
          <cell r="D4162" t="str">
            <v>MG</v>
          </cell>
          <cell r="E4162">
            <v>31</v>
          </cell>
          <cell r="F4162">
            <v>54002</v>
          </cell>
          <cell r="G4162">
            <v>24606</v>
          </cell>
          <cell r="H4162">
            <v>3154002</v>
          </cell>
          <cell r="I4162">
            <v>23818</v>
          </cell>
          <cell r="J4162">
            <v>23748</v>
          </cell>
          <cell r="K4162">
            <v>24423</v>
          </cell>
        </row>
        <row r="4163">
          <cell r="A4163">
            <v>3129509</v>
          </cell>
          <cell r="B4163">
            <v>312950</v>
          </cell>
          <cell r="C4163" t="str">
            <v>Ibiá</v>
          </cell>
          <cell r="D4163" t="str">
            <v>MG</v>
          </cell>
          <cell r="E4163">
            <v>31</v>
          </cell>
          <cell r="F4163">
            <v>29509</v>
          </cell>
          <cell r="G4163">
            <v>23069</v>
          </cell>
          <cell r="H4163">
            <v>3129509</v>
          </cell>
          <cell r="I4163">
            <v>23265</v>
          </cell>
          <cell r="J4163">
            <v>23547</v>
          </cell>
          <cell r="K4163">
            <v>24435</v>
          </cell>
        </row>
        <row r="4164">
          <cell r="A4164">
            <v>2305308</v>
          </cell>
          <cell r="B4164">
            <v>230530</v>
          </cell>
          <cell r="C4164" t="str">
            <v>Ibiapina</v>
          </cell>
          <cell r="D4164" t="str">
            <v>CE</v>
          </cell>
          <cell r="E4164">
            <v>23</v>
          </cell>
          <cell r="F4164">
            <v>5308</v>
          </cell>
          <cell r="G4164">
            <v>24125</v>
          </cell>
          <cell r="H4164">
            <v>2305308</v>
          </cell>
          <cell r="I4164">
            <v>23810</v>
          </cell>
          <cell r="J4164">
            <v>24058</v>
          </cell>
          <cell r="K4164">
            <v>24458</v>
          </cell>
        </row>
        <row r="4165">
          <cell r="A4165">
            <v>2924801</v>
          </cell>
          <cell r="B4165">
            <v>292480</v>
          </cell>
          <cell r="C4165" t="str">
            <v>Piritiba</v>
          </cell>
          <cell r="D4165" t="str">
            <v>BA</v>
          </cell>
          <cell r="E4165">
            <v>29</v>
          </cell>
          <cell r="F4165">
            <v>24801</v>
          </cell>
          <cell r="G4165">
            <v>26265</v>
          </cell>
          <cell r="H4165">
            <v>2924801</v>
          </cell>
          <cell r="I4165">
            <v>22411</v>
          </cell>
          <cell r="J4165">
            <v>22907</v>
          </cell>
          <cell r="K4165">
            <v>24462</v>
          </cell>
        </row>
        <row r="4166">
          <cell r="A4166">
            <v>4319604</v>
          </cell>
          <cell r="B4166">
            <v>431960</v>
          </cell>
          <cell r="C4166" t="str">
            <v>São Sepé</v>
          </cell>
          <cell r="D4166" t="str">
            <v>RS</v>
          </cell>
          <cell r="E4166">
            <v>43</v>
          </cell>
          <cell r="F4166">
            <v>19604</v>
          </cell>
          <cell r="G4166">
            <v>24353</v>
          </cell>
          <cell r="H4166">
            <v>4319604</v>
          </cell>
          <cell r="I4166">
            <v>23798</v>
          </cell>
          <cell r="J4166">
            <v>23674</v>
          </cell>
          <cell r="K4166">
            <v>24465</v>
          </cell>
        </row>
        <row r="4167">
          <cell r="A4167">
            <v>4321808</v>
          </cell>
          <cell r="B4167">
            <v>432180</v>
          </cell>
          <cell r="C4167" t="str">
            <v>Três de Maio</v>
          </cell>
          <cell r="D4167" t="str">
            <v>RS</v>
          </cell>
          <cell r="E4167">
            <v>43</v>
          </cell>
          <cell r="F4167">
            <v>21808</v>
          </cell>
          <cell r="G4167">
            <v>23893</v>
          </cell>
          <cell r="H4167">
            <v>4321808</v>
          </cell>
          <cell r="I4167">
            <v>23726</v>
          </cell>
          <cell r="J4167">
            <v>23665</v>
          </cell>
          <cell r="K4167">
            <v>24471</v>
          </cell>
        </row>
        <row r="4168">
          <cell r="A4168">
            <v>2404200</v>
          </cell>
          <cell r="B4168">
            <v>240420</v>
          </cell>
          <cell r="C4168" t="str">
            <v>Goianinha</v>
          </cell>
          <cell r="D4168" t="str">
            <v>RN</v>
          </cell>
          <cell r="E4168">
            <v>24</v>
          </cell>
          <cell r="F4168">
            <v>4200</v>
          </cell>
          <cell r="G4168">
            <v>21321</v>
          </cell>
          <cell r="H4168">
            <v>2404200</v>
          </cell>
          <cell r="I4168">
            <v>22467</v>
          </cell>
          <cell r="J4168">
            <v>23209</v>
          </cell>
          <cell r="K4168">
            <v>24476</v>
          </cell>
        </row>
        <row r="4169">
          <cell r="A4169">
            <v>3501301</v>
          </cell>
          <cell r="B4169">
            <v>350130</v>
          </cell>
          <cell r="C4169" t="str">
            <v>Álvares Machado</v>
          </cell>
          <cell r="D4169" t="str">
            <v>SP</v>
          </cell>
          <cell r="E4169">
            <v>35</v>
          </cell>
          <cell r="F4169">
            <v>1301</v>
          </cell>
          <cell r="G4169">
            <v>23779</v>
          </cell>
          <cell r="H4169">
            <v>3501301</v>
          </cell>
          <cell r="I4169">
            <v>23506</v>
          </cell>
          <cell r="J4169">
            <v>23642</v>
          </cell>
          <cell r="K4169">
            <v>24482</v>
          </cell>
        </row>
        <row r="4170">
          <cell r="A4170">
            <v>3119104</v>
          </cell>
          <cell r="B4170">
            <v>311910</v>
          </cell>
          <cell r="C4170" t="str">
            <v>Corinto</v>
          </cell>
          <cell r="D4170" t="str">
            <v>MG</v>
          </cell>
          <cell r="E4170">
            <v>31</v>
          </cell>
          <cell r="F4170">
            <v>19104</v>
          </cell>
          <cell r="G4170">
            <v>23048</v>
          </cell>
          <cell r="H4170">
            <v>3119104</v>
          </cell>
          <cell r="I4170">
            <v>23901</v>
          </cell>
          <cell r="J4170">
            <v>23819</v>
          </cell>
          <cell r="K4170">
            <v>24484</v>
          </cell>
        </row>
        <row r="4171">
          <cell r="A4171">
            <v>2920502</v>
          </cell>
          <cell r="B4171">
            <v>292050</v>
          </cell>
          <cell r="C4171" t="str">
            <v>Maracás</v>
          </cell>
          <cell r="D4171" t="str">
            <v>BA</v>
          </cell>
          <cell r="E4171">
            <v>29</v>
          </cell>
          <cell r="F4171">
            <v>20502</v>
          </cell>
          <cell r="G4171">
            <v>35990</v>
          </cell>
          <cell r="H4171">
            <v>2920502</v>
          </cell>
          <cell r="I4171">
            <v>24615</v>
          </cell>
          <cell r="J4171">
            <v>25024</v>
          </cell>
          <cell r="K4171">
            <v>24491</v>
          </cell>
        </row>
        <row r="4172">
          <cell r="A4172">
            <v>4313300</v>
          </cell>
          <cell r="B4172">
            <v>431330</v>
          </cell>
          <cell r="C4172" t="str">
            <v>Nova Prata</v>
          </cell>
          <cell r="D4172" t="str">
            <v>RS</v>
          </cell>
          <cell r="E4172">
            <v>43</v>
          </cell>
          <cell r="F4172">
            <v>13300</v>
          </cell>
          <cell r="G4172">
            <v>24252</v>
          </cell>
          <cell r="H4172">
            <v>4313300</v>
          </cell>
          <cell r="I4172">
            <v>22830</v>
          </cell>
          <cell r="J4172">
            <v>23508</v>
          </cell>
          <cell r="K4172">
            <v>24495</v>
          </cell>
        </row>
        <row r="4173">
          <cell r="A4173">
            <v>5000708</v>
          </cell>
          <cell r="B4173">
            <v>500070</v>
          </cell>
          <cell r="C4173" t="str">
            <v>Anastácio</v>
          </cell>
          <cell r="D4173" t="str">
            <v>MS</v>
          </cell>
          <cell r="E4173">
            <v>50</v>
          </cell>
          <cell r="F4173">
            <v>708</v>
          </cell>
          <cell r="G4173">
            <v>23047</v>
          </cell>
          <cell r="H4173">
            <v>5000708</v>
          </cell>
          <cell r="I4173">
            <v>23846</v>
          </cell>
          <cell r="J4173">
            <v>24041</v>
          </cell>
          <cell r="K4173">
            <v>24534</v>
          </cell>
        </row>
        <row r="4174">
          <cell r="A4174">
            <v>2707107</v>
          </cell>
          <cell r="B4174">
            <v>270710</v>
          </cell>
          <cell r="C4174" t="str">
            <v>Piranhas</v>
          </cell>
          <cell r="D4174" t="str">
            <v>AL</v>
          </cell>
          <cell r="E4174">
            <v>27</v>
          </cell>
          <cell r="F4174">
            <v>7107</v>
          </cell>
          <cell r="G4174">
            <v>25107</v>
          </cell>
          <cell r="H4174">
            <v>2707107</v>
          </cell>
          <cell r="I4174">
            <v>23052</v>
          </cell>
          <cell r="J4174">
            <v>23504</v>
          </cell>
          <cell r="K4174">
            <v>24556</v>
          </cell>
        </row>
        <row r="4175">
          <cell r="A4175">
            <v>3202454</v>
          </cell>
          <cell r="B4175">
            <v>320245</v>
          </cell>
          <cell r="C4175" t="str">
            <v>Ibatiba</v>
          </cell>
          <cell r="D4175" t="str">
            <v>ES</v>
          </cell>
          <cell r="E4175">
            <v>32</v>
          </cell>
          <cell r="F4175">
            <v>2454</v>
          </cell>
          <cell r="G4175">
            <v>20471</v>
          </cell>
          <cell r="H4175">
            <v>3202454</v>
          </cell>
          <cell r="I4175">
            <v>22346</v>
          </cell>
          <cell r="J4175">
            <v>22843</v>
          </cell>
          <cell r="K4175">
            <v>24575</v>
          </cell>
        </row>
        <row r="4176">
          <cell r="A4176">
            <v>3113206</v>
          </cell>
          <cell r="B4176">
            <v>311320</v>
          </cell>
          <cell r="C4176" t="str">
            <v>Carandaí</v>
          </cell>
          <cell r="D4176" t="str">
            <v>MG</v>
          </cell>
          <cell r="E4176">
            <v>31</v>
          </cell>
          <cell r="F4176">
            <v>13206</v>
          </cell>
          <cell r="G4176">
            <v>23286</v>
          </cell>
          <cell r="H4176">
            <v>3113206</v>
          </cell>
          <cell r="I4176">
            <v>23341</v>
          </cell>
          <cell r="J4176">
            <v>23692</v>
          </cell>
          <cell r="K4176">
            <v>24594</v>
          </cell>
        </row>
        <row r="4177">
          <cell r="A4177">
            <v>2912103</v>
          </cell>
          <cell r="B4177">
            <v>291210</v>
          </cell>
          <cell r="C4177" t="str">
            <v>Ibicaraí</v>
          </cell>
          <cell r="D4177" t="str">
            <v>BA</v>
          </cell>
          <cell r="E4177">
            <v>29</v>
          </cell>
          <cell r="F4177">
            <v>12103</v>
          </cell>
          <cell r="G4177">
            <v>24569</v>
          </cell>
          <cell r="H4177">
            <v>2912103</v>
          </cell>
          <cell r="I4177">
            <v>24241</v>
          </cell>
          <cell r="J4177">
            <v>23560</v>
          </cell>
          <cell r="K4177">
            <v>24595</v>
          </cell>
        </row>
        <row r="4178">
          <cell r="A4178">
            <v>3148707</v>
          </cell>
          <cell r="B4178">
            <v>314870</v>
          </cell>
          <cell r="C4178" t="str">
            <v>Pedra Azul</v>
          </cell>
          <cell r="D4178" t="str">
            <v>MG</v>
          </cell>
          <cell r="E4178">
            <v>31</v>
          </cell>
          <cell r="F4178">
            <v>48707</v>
          </cell>
          <cell r="G4178">
            <v>26000</v>
          </cell>
          <cell r="H4178">
            <v>3148707</v>
          </cell>
          <cell r="I4178">
            <v>23843</v>
          </cell>
          <cell r="J4178">
            <v>23874</v>
          </cell>
          <cell r="K4178">
            <v>24612</v>
          </cell>
        </row>
        <row r="4179">
          <cell r="A4179">
            <v>4119400</v>
          </cell>
          <cell r="B4179">
            <v>411940</v>
          </cell>
          <cell r="C4179" t="str">
            <v>Piraí do Sul</v>
          </cell>
          <cell r="D4179" t="str">
            <v>PR</v>
          </cell>
          <cell r="E4179">
            <v>41</v>
          </cell>
          <cell r="F4179">
            <v>19400</v>
          </cell>
          <cell r="G4179">
            <v>24374</v>
          </cell>
          <cell r="H4179">
            <v>4119400</v>
          </cell>
          <cell r="I4179">
            <v>23425</v>
          </cell>
          <cell r="J4179">
            <v>23693</v>
          </cell>
          <cell r="K4179">
            <v>24613</v>
          </cell>
        </row>
        <row r="4180">
          <cell r="A4180">
            <v>1709302</v>
          </cell>
          <cell r="B4180">
            <v>170930</v>
          </cell>
          <cell r="C4180" t="str">
            <v>Guaraí</v>
          </cell>
          <cell r="D4180" t="str">
            <v>TO</v>
          </cell>
          <cell r="E4180">
            <v>17</v>
          </cell>
          <cell r="F4180">
            <v>9302</v>
          </cell>
          <cell r="G4180">
            <v>22530</v>
          </cell>
          <cell r="H4180">
            <v>1709302</v>
          </cell>
          <cell r="I4180">
            <v>23212</v>
          </cell>
          <cell r="J4180">
            <v>23681</v>
          </cell>
          <cell r="K4180">
            <v>24629</v>
          </cell>
        </row>
        <row r="4181">
          <cell r="A4181">
            <v>2918357</v>
          </cell>
          <cell r="B4181">
            <v>291835</v>
          </cell>
          <cell r="C4181" t="str">
            <v>João Dourado</v>
          </cell>
          <cell r="D4181" t="str">
            <v>BA</v>
          </cell>
          <cell r="E4181">
            <v>29</v>
          </cell>
          <cell r="F4181">
            <v>18357</v>
          </cell>
          <cell r="G4181">
            <v>21990</v>
          </cell>
          <cell r="H4181">
            <v>2918357</v>
          </cell>
          <cell r="I4181">
            <v>22359</v>
          </cell>
          <cell r="J4181">
            <v>23066</v>
          </cell>
          <cell r="K4181">
            <v>24633</v>
          </cell>
        </row>
        <row r="4182">
          <cell r="A4182">
            <v>2506905</v>
          </cell>
          <cell r="B4182">
            <v>250690</v>
          </cell>
          <cell r="C4182" t="str">
            <v>Itabaiana</v>
          </cell>
          <cell r="D4182" t="str">
            <v>PB</v>
          </cell>
          <cell r="E4182">
            <v>25</v>
          </cell>
          <cell r="F4182">
            <v>6905</v>
          </cell>
          <cell r="G4182">
            <v>25463</v>
          </cell>
          <cell r="H4182">
            <v>2506905</v>
          </cell>
          <cell r="I4182">
            <v>24483</v>
          </cell>
          <cell r="J4182">
            <v>24372</v>
          </cell>
          <cell r="K4182">
            <v>24663</v>
          </cell>
        </row>
        <row r="4183">
          <cell r="A4183">
            <v>4321907</v>
          </cell>
          <cell r="B4183">
            <v>432190</v>
          </cell>
          <cell r="C4183" t="str">
            <v>Três Passos</v>
          </cell>
          <cell r="D4183" t="str">
            <v>RS</v>
          </cell>
          <cell r="E4183">
            <v>43</v>
          </cell>
          <cell r="F4183">
            <v>21907</v>
          </cell>
          <cell r="G4183">
            <v>23911</v>
          </cell>
          <cell r="H4183">
            <v>4321907</v>
          </cell>
          <cell r="I4183">
            <v>23973</v>
          </cell>
          <cell r="J4183">
            <v>23861</v>
          </cell>
          <cell r="K4183">
            <v>24665</v>
          </cell>
        </row>
        <row r="4184">
          <cell r="A4184">
            <v>2110104</v>
          </cell>
          <cell r="B4184">
            <v>211010</v>
          </cell>
          <cell r="C4184" t="str">
            <v>Santa Quitéria do Maranhão</v>
          </cell>
          <cell r="D4184" t="str">
            <v>MA</v>
          </cell>
          <cell r="E4184">
            <v>21</v>
          </cell>
          <cell r="F4184">
            <v>10104</v>
          </cell>
          <cell r="G4184">
            <v>29551</v>
          </cell>
          <cell r="H4184">
            <v>2110104</v>
          </cell>
          <cell r="I4184">
            <v>29172</v>
          </cell>
          <cell r="J4184">
            <v>28914</v>
          </cell>
          <cell r="K4184">
            <v>24706</v>
          </cell>
        </row>
        <row r="4185">
          <cell r="A4185">
            <v>5217104</v>
          </cell>
          <cell r="B4185">
            <v>521710</v>
          </cell>
          <cell r="C4185" t="str">
            <v>Piracanjuba</v>
          </cell>
          <cell r="D4185" t="str">
            <v>GO</v>
          </cell>
          <cell r="E4185">
            <v>52</v>
          </cell>
          <cell r="F4185">
            <v>17104</v>
          </cell>
          <cell r="G4185">
            <v>24033</v>
          </cell>
          <cell r="H4185">
            <v>5217104</v>
          </cell>
          <cell r="I4185">
            <v>24033</v>
          </cell>
          <cell r="J4185">
            <v>23987</v>
          </cell>
          <cell r="K4185">
            <v>24708</v>
          </cell>
        </row>
        <row r="4186">
          <cell r="A4186">
            <v>2301703</v>
          </cell>
          <cell r="B4186">
            <v>230170</v>
          </cell>
          <cell r="C4186" t="str">
            <v>Aurora</v>
          </cell>
          <cell r="D4186" t="str">
            <v>CE</v>
          </cell>
          <cell r="E4186">
            <v>23</v>
          </cell>
          <cell r="F4186">
            <v>1703</v>
          </cell>
          <cell r="G4186">
            <v>25113</v>
          </cell>
          <cell r="H4186">
            <v>2301703</v>
          </cell>
          <cell r="I4186">
            <v>24573</v>
          </cell>
          <cell r="J4186">
            <v>24470</v>
          </cell>
          <cell r="K4186">
            <v>24716</v>
          </cell>
        </row>
        <row r="4187">
          <cell r="A4187">
            <v>3509403</v>
          </cell>
          <cell r="B4187">
            <v>350940</v>
          </cell>
          <cell r="C4187" t="str">
            <v>Cajuru</v>
          </cell>
          <cell r="D4187" t="str">
            <v>SP</v>
          </cell>
          <cell r="E4187">
            <v>35</v>
          </cell>
          <cell r="F4187">
            <v>9403</v>
          </cell>
          <cell r="G4187">
            <v>24313</v>
          </cell>
          <cell r="H4187">
            <v>3509403</v>
          </cell>
          <cell r="I4187">
            <v>23378</v>
          </cell>
          <cell r="J4187">
            <v>23763</v>
          </cell>
          <cell r="K4187">
            <v>24783</v>
          </cell>
        </row>
        <row r="4188">
          <cell r="A4188">
            <v>3301876</v>
          </cell>
          <cell r="B4188">
            <v>330187</v>
          </cell>
          <cell r="C4188" t="str">
            <v>Iguaba Grande</v>
          </cell>
          <cell r="D4188" t="str">
            <v>RJ</v>
          </cell>
          <cell r="E4188">
            <v>33</v>
          </cell>
          <cell r="F4188">
            <v>1876</v>
          </cell>
          <cell r="G4188">
            <v>22947</v>
          </cell>
          <cell r="H4188">
            <v>3301876</v>
          </cell>
          <cell r="I4188">
            <v>22858</v>
          </cell>
          <cell r="J4188">
            <v>24079</v>
          </cell>
          <cell r="K4188">
            <v>24788</v>
          </cell>
        </row>
        <row r="4189">
          <cell r="A4189">
            <v>2609006</v>
          </cell>
          <cell r="B4189">
            <v>260900</v>
          </cell>
          <cell r="C4189" t="str">
            <v>Macaparana</v>
          </cell>
          <cell r="D4189" t="str">
            <v>PE</v>
          </cell>
          <cell r="E4189">
            <v>26</v>
          </cell>
          <cell r="F4189">
            <v>9006</v>
          </cell>
          <cell r="G4189">
            <v>24031</v>
          </cell>
          <cell r="H4189">
            <v>2609006</v>
          </cell>
          <cell r="I4189">
            <v>23907</v>
          </cell>
          <cell r="J4189">
            <v>24142</v>
          </cell>
          <cell r="K4189">
            <v>24793</v>
          </cell>
        </row>
        <row r="4190">
          <cell r="A4190">
            <v>5208905</v>
          </cell>
          <cell r="B4190">
            <v>520890</v>
          </cell>
          <cell r="C4190" t="str">
            <v>Goiás</v>
          </cell>
          <cell r="D4190" t="str">
            <v>GO</v>
          </cell>
          <cell r="E4190">
            <v>52</v>
          </cell>
          <cell r="F4190">
            <v>8905</v>
          </cell>
          <cell r="G4190">
            <v>24605</v>
          </cell>
          <cell r="H4190">
            <v>5208905</v>
          </cell>
          <cell r="I4190">
            <v>24745</v>
          </cell>
          <cell r="J4190">
            <v>24366</v>
          </cell>
          <cell r="K4190">
            <v>24793</v>
          </cell>
        </row>
        <row r="4191">
          <cell r="A4191">
            <v>2911105</v>
          </cell>
          <cell r="B4191">
            <v>291110</v>
          </cell>
          <cell r="C4191" t="str">
            <v>Formosa do Rio Preto</v>
          </cell>
          <cell r="D4191" t="str">
            <v>BA</v>
          </cell>
          <cell r="E4191">
            <v>29</v>
          </cell>
          <cell r="F4191">
            <v>11105</v>
          </cell>
          <cell r="G4191">
            <v>22171</v>
          </cell>
          <cell r="H4191">
            <v>2911105</v>
          </cell>
          <cell r="I4191">
            <v>22534</v>
          </cell>
          <cell r="J4191">
            <v>23169</v>
          </cell>
          <cell r="K4191">
            <v>24799</v>
          </cell>
        </row>
        <row r="4192">
          <cell r="A4192">
            <v>3302908</v>
          </cell>
          <cell r="B4192">
            <v>330290</v>
          </cell>
          <cell r="C4192" t="str">
            <v>Miguel Pereira</v>
          </cell>
          <cell r="D4192" t="str">
            <v>RJ</v>
          </cell>
          <cell r="E4192">
            <v>33</v>
          </cell>
          <cell r="F4192">
            <v>2908</v>
          </cell>
          <cell r="G4192">
            <v>25866</v>
          </cell>
          <cell r="H4192">
            <v>3302908</v>
          </cell>
          <cell r="I4192">
            <v>24647</v>
          </cell>
          <cell r="J4192">
            <v>24754</v>
          </cell>
          <cell r="K4192">
            <v>24815</v>
          </cell>
        </row>
        <row r="4193">
          <cell r="A4193">
            <v>2309458</v>
          </cell>
          <cell r="B4193">
            <v>230945</v>
          </cell>
          <cell r="C4193" t="str">
            <v>Ocara</v>
          </cell>
          <cell r="D4193" t="str">
            <v>CE</v>
          </cell>
          <cell r="E4193">
            <v>23</v>
          </cell>
          <cell r="F4193">
            <v>9458</v>
          </cell>
          <cell r="G4193">
            <v>24636</v>
          </cell>
          <cell r="H4193">
            <v>2309458</v>
          </cell>
          <cell r="I4193">
            <v>24012</v>
          </cell>
          <cell r="J4193">
            <v>24373</v>
          </cell>
          <cell r="K4193">
            <v>24829</v>
          </cell>
        </row>
        <row r="4194">
          <cell r="A4194">
            <v>4313375</v>
          </cell>
          <cell r="B4194">
            <v>431337</v>
          </cell>
          <cell r="C4194" t="str">
            <v>Nova Santa Rita</v>
          </cell>
          <cell r="D4194" t="str">
            <v>RS</v>
          </cell>
          <cell r="E4194">
            <v>43</v>
          </cell>
          <cell r="F4194">
            <v>13375</v>
          </cell>
          <cell r="G4194">
            <v>22818</v>
          </cell>
          <cell r="H4194">
            <v>4313375</v>
          </cell>
          <cell r="I4194">
            <v>22706</v>
          </cell>
          <cell r="J4194">
            <v>23768</v>
          </cell>
          <cell r="K4194">
            <v>24859</v>
          </cell>
        </row>
        <row r="4195">
          <cell r="A4195">
            <v>2914406</v>
          </cell>
          <cell r="B4195">
            <v>291440</v>
          </cell>
          <cell r="C4195" t="str">
            <v>Iraquara</v>
          </cell>
          <cell r="D4195" t="str">
            <v>BA</v>
          </cell>
          <cell r="E4195">
            <v>29</v>
          </cell>
          <cell r="F4195">
            <v>14406</v>
          </cell>
          <cell r="G4195">
            <v>24415</v>
          </cell>
          <cell r="H4195">
            <v>2914406</v>
          </cell>
          <cell r="I4195">
            <v>22607</v>
          </cell>
          <cell r="J4195">
            <v>23246</v>
          </cell>
          <cell r="K4195">
            <v>24882</v>
          </cell>
        </row>
        <row r="4196">
          <cell r="A4196">
            <v>3130903</v>
          </cell>
          <cell r="B4196">
            <v>313090</v>
          </cell>
          <cell r="C4196" t="str">
            <v>Inhapim</v>
          </cell>
          <cell r="D4196" t="str">
            <v>MG</v>
          </cell>
          <cell r="E4196">
            <v>31</v>
          </cell>
          <cell r="F4196">
            <v>30903</v>
          </cell>
          <cell r="G4196">
            <v>24952</v>
          </cell>
          <cell r="H4196">
            <v>3130903</v>
          </cell>
          <cell r="I4196">
            <v>24269</v>
          </cell>
          <cell r="J4196">
            <v>24204</v>
          </cell>
          <cell r="K4196">
            <v>24882</v>
          </cell>
        </row>
        <row r="4197">
          <cell r="A4197">
            <v>4123501</v>
          </cell>
          <cell r="B4197">
            <v>412350</v>
          </cell>
          <cell r="C4197" t="str">
            <v>Santa Helena</v>
          </cell>
          <cell r="D4197" t="str">
            <v>PR</v>
          </cell>
          <cell r="E4197">
            <v>41</v>
          </cell>
          <cell r="F4197">
            <v>23501</v>
          </cell>
          <cell r="G4197">
            <v>24198</v>
          </cell>
          <cell r="H4197">
            <v>4123501</v>
          </cell>
          <cell r="I4197">
            <v>23425</v>
          </cell>
          <cell r="J4197">
            <v>23855</v>
          </cell>
          <cell r="K4197">
            <v>24895</v>
          </cell>
        </row>
        <row r="4198">
          <cell r="A4198">
            <v>2603702</v>
          </cell>
          <cell r="B4198">
            <v>260370</v>
          </cell>
          <cell r="C4198" t="str">
            <v>Canhotinho</v>
          </cell>
          <cell r="D4198" t="str">
            <v>PE</v>
          </cell>
          <cell r="E4198">
            <v>26</v>
          </cell>
          <cell r="F4198">
            <v>3702</v>
          </cell>
          <cell r="G4198">
            <v>24847</v>
          </cell>
          <cell r="H4198">
            <v>2603702</v>
          </cell>
          <cell r="I4198">
            <v>24536</v>
          </cell>
          <cell r="J4198">
            <v>24461</v>
          </cell>
          <cell r="K4198">
            <v>24918</v>
          </cell>
        </row>
        <row r="4199">
          <cell r="A4199">
            <v>4103602</v>
          </cell>
          <cell r="B4199">
            <v>410360</v>
          </cell>
          <cell r="C4199" t="str">
            <v>Cambará</v>
          </cell>
          <cell r="D4199" t="str">
            <v>PR</v>
          </cell>
          <cell r="E4199">
            <v>41</v>
          </cell>
          <cell r="F4199">
            <v>3602</v>
          </cell>
          <cell r="G4199">
            <v>25102</v>
          </cell>
          <cell r="H4199">
            <v>4103602</v>
          </cell>
          <cell r="I4199">
            <v>23871</v>
          </cell>
          <cell r="J4199">
            <v>24060</v>
          </cell>
          <cell r="K4199">
            <v>24928</v>
          </cell>
        </row>
        <row r="4200">
          <cell r="A4200">
            <v>4202107</v>
          </cell>
          <cell r="B4200">
            <v>420210</v>
          </cell>
          <cell r="C4200" t="str">
            <v>Barra Velha</v>
          </cell>
          <cell r="D4200" t="str">
            <v>SC</v>
          </cell>
          <cell r="E4200">
            <v>42</v>
          </cell>
          <cell r="F4200">
            <v>2107</v>
          </cell>
          <cell r="G4200">
            <v>19861</v>
          </cell>
          <cell r="H4200">
            <v>4202107</v>
          </cell>
          <cell r="I4200">
            <v>22403</v>
          </cell>
          <cell r="J4200">
            <v>23422</v>
          </cell>
          <cell r="K4200">
            <v>24943</v>
          </cell>
        </row>
        <row r="4201">
          <cell r="A4201">
            <v>2303808</v>
          </cell>
          <cell r="B4201">
            <v>230380</v>
          </cell>
          <cell r="C4201" t="str">
            <v>Cedro</v>
          </cell>
          <cell r="D4201" t="str">
            <v>CE</v>
          </cell>
          <cell r="E4201">
            <v>23</v>
          </cell>
          <cell r="F4201">
            <v>3808</v>
          </cell>
          <cell r="G4201">
            <v>25591</v>
          </cell>
          <cell r="H4201">
            <v>2303808</v>
          </cell>
          <cell r="I4201">
            <v>24538</v>
          </cell>
          <cell r="J4201">
            <v>24622</v>
          </cell>
          <cell r="K4201">
            <v>24958</v>
          </cell>
        </row>
        <row r="4202">
          <cell r="A4202">
            <v>2706406</v>
          </cell>
          <cell r="B4202">
            <v>270640</v>
          </cell>
          <cell r="C4202" t="str">
            <v>Pão de Açúcar</v>
          </cell>
          <cell r="D4202" t="str">
            <v>AL</v>
          </cell>
          <cell r="E4202">
            <v>27</v>
          </cell>
          <cell r="F4202">
            <v>6406</v>
          </cell>
          <cell r="G4202">
            <v>24534</v>
          </cell>
          <cell r="H4202">
            <v>2706406</v>
          </cell>
          <cell r="I4202">
            <v>23809</v>
          </cell>
          <cell r="J4202">
            <v>23651</v>
          </cell>
          <cell r="K4202">
            <v>24975</v>
          </cell>
        </row>
        <row r="4203">
          <cell r="A4203">
            <v>2205805</v>
          </cell>
          <cell r="B4203">
            <v>220580</v>
          </cell>
          <cell r="C4203" t="str">
            <v>Luzilândia</v>
          </cell>
          <cell r="D4203" t="str">
            <v>PI</v>
          </cell>
          <cell r="E4203">
            <v>22</v>
          </cell>
          <cell r="F4203">
            <v>5805</v>
          </cell>
          <cell r="G4203">
            <v>25099</v>
          </cell>
          <cell r="H4203">
            <v>2205805</v>
          </cell>
          <cell r="I4203">
            <v>24711</v>
          </cell>
          <cell r="J4203">
            <v>24824</v>
          </cell>
          <cell r="K4203">
            <v>25005</v>
          </cell>
        </row>
        <row r="4204">
          <cell r="A4204">
            <v>2705101</v>
          </cell>
          <cell r="B4204">
            <v>270510</v>
          </cell>
          <cell r="C4204" t="str">
            <v>Matriz de Camaragibe</v>
          </cell>
          <cell r="D4204" t="str">
            <v>AL</v>
          </cell>
          <cell r="E4204">
            <v>27</v>
          </cell>
          <cell r="F4204">
            <v>5101</v>
          </cell>
          <cell r="G4204">
            <v>25493</v>
          </cell>
          <cell r="H4204">
            <v>2705101</v>
          </cell>
          <cell r="I4204">
            <v>23780</v>
          </cell>
          <cell r="J4204">
            <v>23750</v>
          </cell>
          <cell r="K4204">
            <v>25005</v>
          </cell>
        </row>
        <row r="4205">
          <cell r="A4205">
            <v>3162005</v>
          </cell>
          <cell r="B4205">
            <v>316200</v>
          </cell>
          <cell r="C4205" t="str">
            <v>São Gonçalo do Sapucaí</v>
          </cell>
          <cell r="D4205" t="str">
            <v>MG</v>
          </cell>
          <cell r="E4205">
            <v>31</v>
          </cell>
          <cell r="F4205">
            <v>62005</v>
          </cell>
          <cell r="G4205">
            <v>23627</v>
          </cell>
          <cell r="H4205">
            <v>3162005</v>
          </cell>
          <cell r="I4205">
            <v>23909</v>
          </cell>
          <cell r="J4205">
            <v>24148</v>
          </cell>
          <cell r="K4205">
            <v>25007</v>
          </cell>
        </row>
        <row r="4206">
          <cell r="A4206">
            <v>3106309</v>
          </cell>
          <cell r="B4206">
            <v>310630</v>
          </cell>
          <cell r="C4206" t="str">
            <v>Belo Oriente</v>
          </cell>
          <cell r="D4206" t="str">
            <v>MG</v>
          </cell>
          <cell r="E4206">
            <v>31</v>
          </cell>
          <cell r="F4206">
            <v>6309</v>
          </cell>
          <cell r="G4206">
            <v>22555</v>
          </cell>
          <cell r="H4206">
            <v>3106309</v>
          </cell>
          <cell r="I4206">
            <v>23397</v>
          </cell>
          <cell r="J4206">
            <v>23984</v>
          </cell>
          <cell r="K4206">
            <v>25026</v>
          </cell>
        </row>
        <row r="4207">
          <cell r="A4207">
            <v>1507458</v>
          </cell>
          <cell r="B4207">
            <v>150745</v>
          </cell>
          <cell r="C4207" t="str">
            <v>São Geraldo do Araguaia</v>
          </cell>
          <cell r="D4207" t="str">
            <v>PA</v>
          </cell>
          <cell r="E4207">
            <v>15</v>
          </cell>
          <cell r="F4207">
            <v>7458</v>
          </cell>
          <cell r="G4207">
            <v>25027</v>
          </cell>
          <cell r="H4207">
            <v>1507458</v>
          </cell>
          <cell r="I4207">
            <v>25584</v>
          </cell>
          <cell r="J4207">
            <v>25277</v>
          </cell>
          <cell r="K4207">
            <v>25056</v>
          </cell>
        </row>
        <row r="4208">
          <cell r="A4208">
            <v>2704005</v>
          </cell>
          <cell r="B4208">
            <v>270400</v>
          </cell>
          <cell r="C4208" t="str">
            <v>Junqueiro</v>
          </cell>
          <cell r="D4208" t="str">
            <v>AL</v>
          </cell>
          <cell r="E4208">
            <v>27</v>
          </cell>
          <cell r="F4208">
            <v>4005</v>
          </cell>
          <cell r="G4208">
            <v>25290</v>
          </cell>
          <cell r="H4208">
            <v>2704005</v>
          </cell>
          <cell r="I4208">
            <v>23854</v>
          </cell>
          <cell r="J4208">
            <v>24173</v>
          </cell>
          <cell r="K4208">
            <v>25073</v>
          </cell>
        </row>
        <row r="4209">
          <cell r="A4209">
            <v>3117306</v>
          </cell>
          <cell r="B4209">
            <v>311730</v>
          </cell>
          <cell r="C4209" t="str">
            <v>Conceição das Alagoas</v>
          </cell>
          <cell r="D4209" t="str">
            <v>MG</v>
          </cell>
          <cell r="E4209">
            <v>31</v>
          </cell>
          <cell r="F4209">
            <v>17306</v>
          </cell>
          <cell r="G4209">
            <v>21938</v>
          </cell>
          <cell r="H4209">
            <v>3117306</v>
          </cell>
          <cell r="I4209">
            <v>23055</v>
          </cell>
          <cell r="J4209">
            <v>23932</v>
          </cell>
          <cell r="K4209">
            <v>25139</v>
          </cell>
        </row>
        <row r="4210">
          <cell r="A4210">
            <v>3135803</v>
          </cell>
          <cell r="B4210">
            <v>313580</v>
          </cell>
          <cell r="C4210" t="str">
            <v>Jequitinhonha</v>
          </cell>
          <cell r="D4210" t="str">
            <v>MG</v>
          </cell>
          <cell r="E4210">
            <v>31</v>
          </cell>
          <cell r="F4210">
            <v>35803</v>
          </cell>
          <cell r="G4210">
            <v>25060</v>
          </cell>
          <cell r="H4210">
            <v>3135803</v>
          </cell>
          <cell r="I4210">
            <v>24179</v>
          </cell>
          <cell r="J4210">
            <v>24317</v>
          </cell>
          <cell r="K4210">
            <v>25150</v>
          </cell>
        </row>
        <row r="4211">
          <cell r="A4211">
            <v>3169604</v>
          </cell>
          <cell r="B4211">
            <v>316960</v>
          </cell>
          <cell r="C4211" t="str">
            <v>Tupaciguara</v>
          </cell>
          <cell r="D4211" t="str">
            <v>MG</v>
          </cell>
          <cell r="E4211">
            <v>31</v>
          </cell>
          <cell r="F4211">
            <v>69604</v>
          </cell>
          <cell r="G4211">
            <v>23841</v>
          </cell>
          <cell r="H4211">
            <v>3169604</v>
          </cell>
          <cell r="I4211">
            <v>24185</v>
          </cell>
          <cell r="J4211">
            <v>24350</v>
          </cell>
          <cell r="K4211">
            <v>25171</v>
          </cell>
        </row>
        <row r="4212">
          <cell r="A4212">
            <v>2100303</v>
          </cell>
          <cell r="B4212">
            <v>210030</v>
          </cell>
          <cell r="C4212" t="str">
            <v>Aldeias Altas</v>
          </cell>
          <cell r="D4212" t="str">
            <v>MA</v>
          </cell>
          <cell r="E4212">
            <v>21</v>
          </cell>
          <cell r="F4212">
            <v>303</v>
          </cell>
          <cell r="G4212">
            <v>22667</v>
          </cell>
          <cell r="H4212">
            <v>2100303</v>
          </cell>
          <cell r="I4212">
            <v>23952</v>
          </cell>
          <cell r="J4212">
            <v>24726</v>
          </cell>
          <cell r="K4212">
            <v>25177</v>
          </cell>
        </row>
        <row r="4213">
          <cell r="A4213">
            <v>5005004</v>
          </cell>
          <cell r="B4213">
            <v>500500</v>
          </cell>
          <cell r="C4213" t="str">
            <v>Jardim</v>
          </cell>
          <cell r="D4213" t="str">
            <v>MS</v>
          </cell>
          <cell r="E4213">
            <v>50</v>
          </cell>
          <cell r="F4213">
            <v>5004</v>
          </cell>
          <cell r="G4213">
            <v>24174</v>
          </cell>
          <cell r="H4213">
            <v>5005004</v>
          </cell>
          <cell r="I4213">
            <v>24363</v>
          </cell>
          <cell r="J4213">
            <v>24619</v>
          </cell>
          <cell r="K4213">
            <v>25180</v>
          </cell>
        </row>
        <row r="4214">
          <cell r="A4214">
            <v>2111102</v>
          </cell>
          <cell r="B4214">
            <v>211110</v>
          </cell>
          <cell r="C4214" t="str">
            <v>São João dos Patos</v>
          </cell>
          <cell r="D4214" t="str">
            <v>MA</v>
          </cell>
          <cell r="E4214">
            <v>21</v>
          </cell>
          <cell r="F4214">
            <v>11102</v>
          </cell>
          <cell r="G4214">
            <v>24357</v>
          </cell>
          <cell r="H4214">
            <v>2111102</v>
          </cell>
          <cell r="I4214">
            <v>24913</v>
          </cell>
          <cell r="J4214">
            <v>25056</v>
          </cell>
          <cell r="K4214">
            <v>25199</v>
          </cell>
        </row>
        <row r="4215">
          <cell r="A4215">
            <v>3553401</v>
          </cell>
          <cell r="B4215">
            <v>355340</v>
          </cell>
          <cell r="C4215" t="str">
            <v>Tanabi</v>
          </cell>
          <cell r="D4215" t="str">
            <v>SP</v>
          </cell>
          <cell r="E4215">
            <v>35</v>
          </cell>
          <cell r="F4215">
            <v>53401</v>
          </cell>
          <cell r="G4215">
            <v>24591</v>
          </cell>
          <cell r="H4215">
            <v>3553401</v>
          </cell>
          <cell r="I4215">
            <v>24055</v>
          </cell>
          <cell r="J4215">
            <v>24277</v>
          </cell>
          <cell r="K4215">
            <v>25199</v>
          </cell>
        </row>
        <row r="4216">
          <cell r="A4216">
            <v>1505031</v>
          </cell>
          <cell r="B4216">
            <v>150503</v>
          </cell>
          <cell r="C4216" t="str">
            <v>Novo Progresso</v>
          </cell>
          <cell r="D4216" t="str">
            <v>PA</v>
          </cell>
          <cell r="E4216">
            <v>15</v>
          </cell>
          <cell r="F4216">
            <v>5031</v>
          </cell>
          <cell r="G4216">
            <v>21504</v>
          </cell>
          <cell r="H4216">
            <v>1505031</v>
          </cell>
          <cell r="I4216">
            <v>25106</v>
          </cell>
          <cell r="J4216">
            <v>25151</v>
          </cell>
          <cell r="K4216">
            <v>25203</v>
          </cell>
        </row>
        <row r="4217">
          <cell r="A4217">
            <v>2607752</v>
          </cell>
          <cell r="B4217">
            <v>260775</v>
          </cell>
          <cell r="C4217" t="str">
            <v>Itapissuma</v>
          </cell>
          <cell r="D4217" t="str">
            <v>PE</v>
          </cell>
          <cell r="E4217">
            <v>26</v>
          </cell>
          <cell r="F4217">
            <v>7752</v>
          </cell>
          <cell r="G4217">
            <v>24406</v>
          </cell>
          <cell r="H4217">
            <v>2607752</v>
          </cell>
          <cell r="I4217">
            <v>23723</v>
          </cell>
          <cell r="J4217">
            <v>24321</v>
          </cell>
          <cell r="K4217">
            <v>25220</v>
          </cell>
        </row>
        <row r="4218">
          <cell r="A4218">
            <v>2611507</v>
          </cell>
          <cell r="B4218">
            <v>261150</v>
          </cell>
          <cell r="C4218" t="str">
            <v>Quipapá</v>
          </cell>
          <cell r="D4218" t="str">
            <v>PE</v>
          </cell>
          <cell r="E4218">
            <v>26</v>
          </cell>
          <cell r="F4218">
            <v>11507</v>
          </cell>
          <cell r="G4218">
            <v>25603</v>
          </cell>
          <cell r="H4218">
            <v>2611507</v>
          </cell>
          <cell r="I4218">
            <v>24187</v>
          </cell>
          <cell r="J4218">
            <v>24495</v>
          </cell>
          <cell r="K4218">
            <v>25220</v>
          </cell>
        </row>
        <row r="4219">
          <cell r="A4219">
            <v>3156908</v>
          </cell>
          <cell r="B4219">
            <v>315690</v>
          </cell>
          <cell r="C4219" t="str">
            <v>Sacramento</v>
          </cell>
          <cell r="D4219" t="str">
            <v>MG</v>
          </cell>
          <cell r="E4219">
            <v>31</v>
          </cell>
          <cell r="F4219">
            <v>56908</v>
          </cell>
          <cell r="G4219">
            <v>23112</v>
          </cell>
          <cell r="H4219">
            <v>3156908</v>
          </cell>
          <cell r="I4219">
            <v>23880</v>
          </cell>
          <cell r="J4219">
            <v>24283</v>
          </cell>
          <cell r="K4219">
            <v>25225</v>
          </cell>
        </row>
        <row r="4220">
          <cell r="A4220">
            <v>3547601</v>
          </cell>
          <cell r="B4220">
            <v>354760</v>
          </cell>
          <cell r="C4220" t="str">
            <v>Santa Rosa de Viterbo</v>
          </cell>
          <cell r="D4220" t="str">
            <v>SP</v>
          </cell>
          <cell r="E4220">
            <v>35</v>
          </cell>
          <cell r="F4220">
            <v>47601</v>
          </cell>
          <cell r="G4220">
            <v>24049</v>
          </cell>
          <cell r="H4220">
            <v>3547601</v>
          </cell>
          <cell r="I4220">
            <v>23871</v>
          </cell>
          <cell r="J4220">
            <v>24229</v>
          </cell>
          <cell r="K4220">
            <v>25246</v>
          </cell>
        </row>
        <row r="4221">
          <cell r="A4221">
            <v>4304663</v>
          </cell>
          <cell r="B4221">
            <v>430466</v>
          </cell>
          <cell r="C4221" t="str">
            <v>Capão do Leão</v>
          </cell>
          <cell r="D4221" t="str">
            <v>RS</v>
          </cell>
          <cell r="E4221">
            <v>43</v>
          </cell>
          <cell r="F4221">
            <v>4663</v>
          </cell>
          <cell r="G4221">
            <v>24458</v>
          </cell>
          <cell r="H4221">
            <v>4304663</v>
          </cell>
          <cell r="I4221">
            <v>24294</v>
          </cell>
          <cell r="J4221">
            <v>24386</v>
          </cell>
          <cell r="K4221">
            <v>25256</v>
          </cell>
        </row>
        <row r="4222">
          <cell r="A4222">
            <v>2104677</v>
          </cell>
          <cell r="B4222">
            <v>210467</v>
          </cell>
          <cell r="C4222" t="str">
            <v>Governador Nunes Freire</v>
          </cell>
          <cell r="D4222" t="str">
            <v>MA</v>
          </cell>
          <cell r="E4222">
            <v>21</v>
          </cell>
          <cell r="F4222">
            <v>4677</v>
          </cell>
          <cell r="G4222">
            <v>24520</v>
          </cell>
          <cell r="H4222">
            <v>2104677</v>
          </cell>
          <cell r="I4222">
            <v>25402</v>
          </cell>
          <cell r="J4222">
            <v>25323</v>
          </cell>
          <cell r="K4222">
            <v>25262</v>
          </cell>
        </row>
        <row r="4223">
          <cell r="A4223">
            <v>2105427</v>
          </cell>
          <cell r="B4223">
            <v>210542</v>
          </cell>
          <cell r="C4223" t="str">
            <v>Itinga do Maranhão</v>
          </cell>
          <cell r="D4223" t="str">
            <v>MA</v>
          </cell>
          <cell r="E4223">
            <v>21</v>
          </cell>
          <cell r="F4223">
            <v>5427</v>
          </cell>
          <cell r="G4223">
            <v>26125</v>
          </cell>
          <cell r="H4223">
            <v>2105427</v>
          </cell>
          <cell r="I4223">
            <v>24891</v>
          </cell>
          <cell r="J4223">
            <v>25125</v>
          </cell>
          <cell r="K4223">
            <v>25269</v>
          </cell>
        </row>
        <row r="4224">
          <cell r="A4224">
            <v>2932002</v>
          </cell>
          <cell r="B4224">
            <v>293200</v>
          </cell>
          <cell r="C4224" t="str">
            <v>Uauá</v>
          </cell>
          <cell r="D4224" t="str">
            <v>BA</v>
          </cell>
          <cell r="E4224">
            <v>29</v>
          </cell>
          <cell r="F4224">
            <v>32002</v>
          </cell>
          <cell r="G4224">
            <v>25159</v>
          </cell>
          <cell r="H4224">
            <v>2932002</v>
          </cell>
          <cell r="I4224">
            <v>24302</v>
          </cell>
          <cell r="J4224">
            <v>24015</v>
          </cell>
          <cell r="K4224">
            <v>25274</v>
          </cell>
        </row>
        <row r="4225">
          <cell r="A4225">
            <v>1503077</v>
          </cell>
          <cell r="B4225">
            <v>150307</v>
          </cell>
          <cell r="C4225" t="str">
            <v>Garrafão do Norte</v>
          </cell>
          <cell r="D4225" t="str">
            <v>PA</v>
          </cell>
          <cell r="E4225">
            <v>15</v>
          </cell>
          <cell r="F4225">
            <v>3077</v>
          </cell>
          <cell r="G4225">
            <v>25538</v>
          </cell>
          <cell r="H4225">
            <v>1503077</v>
          </cell>
          <cell r="I4225">
            <v>25051</v>
          </cell>
          <cell r="J4225">
            <v>25157</v>
          </cell>
          <cell r="K4225">
            <v>25287</v>
          </cell>
        </row>
        <row r="4226">
          <cell r="A4226">
            <v>2304954</v>
          </cell>
          <cell r="B4226">
            <v>230495</v>
          </cell>
          <cell r="C4226" t="str">
            <v>Guaiúba</v>
          </cell>
          <cell r="D4226" t="str">
            <v>CE</v>
          </cell>
          <cell r="E4226">
            <v>23</v>
          </cell>
          <cell r="F4226">
            <v>4954</v>
          </cell>
          <cell r="G4226">
            <v>23853</v>
          </cell>
          <cell r="H4226">
            <v>2304954</v>
          </cell>
          <cell r="I4226">
            <v>24091</v>
          </cell>
          <cell r="J4226">
            <v>24727</v>
          </cell>
          <cell r="K4226">
            <v>25310</v>
          </cell>
        </row>
        <row r="4227">
          <cell r="A4227">
            <v>4322707</v>
          </cell>
          <cell r="B4227">
            <v>432270</v>
          </cell>
          <cell r="C4227" t="str">
            <v>Vera Cruz</v>
          </cell>
          <cell r="D4227" t="str">
            <v>RS</v>
          </cell>
          <cell r="E4227">
            <v>43</v>
          </cell>
          <cell r="F4227">
            <v>22707</v>
          </cell>
          <cell r="G4227">
            <v>23928</v>
          </cell>
          <cell r="H4227">
            <v>4322707</v>
          </cell>
          <cell r="I4227">
            <v>23986</v>
          </cell>
          <cell r="J4227">
            <v>24389</v>
          </cell>
          <cell r="K4227">
            <v>25338</v>
          </cell>
        </row>
        <row r="4228">
          <cell r="A4228">
            <v>2705002</v>
          </cell>
          <cell r="B4228">
            <v>270500</v>
          </cell>
          <cell r="C4228" t="str">
            <v>Mata Grande</v>
          </cell>
          <cell r="D4228" t="str">
            <v>AL</v>
          </cell>
          <cell r="E4228">
            <v>27</v>
          </cell>
          <cell r="F4228">
            <v>5002</v>
          </cell>
          <cell r="G4228">
            <v>25309</v>
          </cell>
          <cell r="H4228">
            <v>2705002</v>
          </cell>
          <cell r="I4228">
            <v>24702</v>
          </cell>
          <cell r="J4228">
            <v>24449</v>
          </cell>
          <cell r="K4228">
            <v>25349</v>
          </cell>
        </row>
        <row r="4229">
          <cell r="A4229">
            <v>1301803</v>
          </cell>
          <cell r="B4229">
            <v>130180</v>
          </cell>
          <cell r="C4229" t="str">
            <v>Ipixuna</v>
          </cell>
          <cell r="D4229" t="str">
            <v>AM</v>
          </cell>
          <cell r="E4229">
            <v>13</v>
          </cell>
          <cell r="F4229">
            <v>1803</v>
          </cell>
          <cell r="G4229">
            <v>18202</v>
          </cell>
          <cell r="H4229">
            <v>1301803</v>
          </cell>
          <cell r="I4229">
            <v>22199</v>
          </cell>
          <cell r="J4229">
            <v>23460</v>
          </cell>
          <cell r="K4229">
            <v>25362</v>
          </cell>
        </row>
        <row r="4230">
          <cell r="A4230">
            <v>2604601</v>
          </cell>
          <cell r="B4230">
            <v>260460</v>
          </cell>
          <cell r="C4230" t="str">
            <v>Condado</v>
          </cell>
          <cell r="D4230" t="str">
            <v>PE</v>
          </cell>
          <cell r="E4230">
            <v>26</v>
          </cell>
          <cell r="F4230">
            <v>4601</v>
          </cell>
          <cell r="G4230">
            <v>24403</v>
          </cell>
          <cell r="H4230">
            <v>2604601</v>
          </cell>
          <cell r="I4230">
            <v>24298</v>
          </cell>
          <cell r="J4230">
            <v>24658</v>
          </cell>
          <cell r="K4230">
            <v>25435</v>
          </cell>
        </row>
        <row r="4231">
          <cell r="A4231">
            <v>5215702</v>
          </cell>
          <cell r="B4231">
            <v>521570</v>
          </cell>
          <cell r="C4231" t="str">
            <v>Palmeiras de Goiás</v>
          </cell>
          <cell r="D4231" t="str">
            <v>GO</v>
          </cell>
          <cell r="E4231">
            <v>52</v>
          </cell>
          <cell r="F4231">
            <v>15702</v>
          </cell>
          <cell r="G4231">
            <v>22798</v>
          </cell>
          <cell r="H4231">
            <v>5215702</v>
          </cell>
          <cell r="I4231">
            <v>23333</v>
          </cell>
          <cell r="J4231">
            <v>24171</v>
          </cell>
          <cell r="K4231">
            <v>25437</v>
          </cell>
        </row>
        <row r="4232">
          <cell r="A4232">
            <v>5200308</v>
          </cell>
          <cell r="B4232">
            <v>520030</v>
          </cell>
          <cell r="C4232" t="str">
            <v>Alexânia</v>
          </cell>
          <cell r="D4232" t="str">
            <v>GO</v>
          </cell>
          <cell r="E4232">
            <v>52</v>
          </cell>
          <cell r="F4232">
            <v>308</v>
          </cell>
          <cell r="G4232">
            <v>20706</v>
          </cell>
          <cell r="H4232">
            <v>5200308</v>
          </cell>
          <cell r="I4232">
            <v>23828</v>
          </cell>
          <cell r="J4232">
            <v>24383</v>
          </cell>
          <cell r="K4232">
            <v>25468</v>
          </cell>
        </row>
        <row r="4233">
          <cell r="A4233">
            <v>3529203</v>
          </cell>
          <cell r="B4233">
            <v>352920</v>
          </cell>
          <cell r="C4233" t="str">
            <v>Martinópolis</v>
          </cell>
          <cell r="D4233" t="str">
            <v>SP</v>
          </cell>
          <cell r="E4233">
            <v>35</v>
          </cell>
          <cell r="F4233">
            <v>29203</v>
          </cell>
          <cell r="G4233">
            <v>25533</v>
          </cell>
          <cell r="H4233">
            <v>3529203</v>
          </cell>
          <cell r="I4233">
            <v>24260</v>
          </cell>
          <cell r="J4233">
            <v>24502</v>
          </cell>
          <cell r="K4233">
            <v>25473</v>
          </cell>
        </row>
        <row r="4234">
          <cell r="A4234">
            <v>3502705</v>
          </cell>
          <cell r="B4234">
            <v>350270</v>
          </cell>
          <cell r="C4234" t="str">
            <v>Apiaí</v>
          </cell>
          <cell r="D4234" t="str">
            <v>SP</v>
          </cell>
          <cell r="E4234">
            <v>35</v>
          </cell>
          <cell r="F4234">
            <v>2705</v>
          </cell>
          <cell r="G4234">
            <v>25700</v>
          </cell>
          <cell r="H4234">
            <v>3502705</v>
          </cell>
          <cell r="I4234">
            <v>25196</v>
          </cell>
          <cell r="J4234">
            <v>24894</v>
          </cell>
          <cell r="K4234">
            <v>25491</v>
          </cell>
        </row>
        <row r="4235">
          <cell r="A4235">
            <v>3521804</v>
          </cell>
          <cell r="B4235">
            <v>352180</v>
          </cell>
          <cell r="C4235" t="str">
            <v>Itaí</v>
          </cell>
          <cell r="D4235" t="str">
            <v>SP</v>
          </cell>
          <cell r="E4235">
            <v>35</v>
          </cell>
          <cell r="F4235">
            <v>21804</v>
          </cell>
          <cell r="G4235">
            <v>24093</v>
          </cell>
          <cell r="H4235">
            <v>3521804</v>
          </cell>
          <cell r="I4235">
            <v>24015</v>
          </cell>
          <cell r="J4235">
            <v>24457</v>
          </cell>
          <cell r="K4235">
            <v>25535</v>
          </cell>
        </row>
        <row r="4236">
          <cell r="A4236">
            <v>4321709</v>
          </cell>
          <cell r="B4236">
            <v>432170</v>
          </cell>
          <cell r="C4236" t="str">
            <v>Três Coroas</v>
          </cell>
          <cell r="D4236" t="str">
            <v>RS</v>
          </cell>
          <cell r="E4236">
            <v>43</v>
          </cell>
          <cell r="F4236">
            <v>21709</v>
          </cell>
          <cell r="G4236">
            <v>24786</v>
          </cell>
          <cell r="H4236">
            <v>4321709</v>
          </cell>
          <cell r="I4236">
            <v>23855</v>
          </cell>
          <cell r="J4236">
            <v>24516</v>
          </cell>
          <cell r="K4236">
            <v>25535</v>
          </cell>
        </row>
        <row r="4237">
          <cell r="A4237">
            <v>4306908</v>
          </cell>
          <cell r="B4237">
            <v>430690</v>
          </cell>
          <cell r="C4237" t="str">
            <v>Encruzilhada do Sul</v>
          </cell>
          <cell r="D4237" t="str">
            <v>RS</v>
          </cell>
          <cell r="E4237">
            <v>43</v>
          </cell>
          <cell r="F4237">
            <v>6908</v>
          </cell>
          <cell r="G4237">
            <v>25154</v>
          </cell>
          <cell r="H4237">
            <v>4306908</v>
          </cell>
          <cell r="I4237">
            <v>24537</v>
          </cell>
          <cell r="J4237">
            <v>24671</v>
          </cell>
          <cell r="K4237">
            <v>25563</v>
          </cell>
        </row>
        <row r="4238">
          <cell r="A4238">
            <v>2313203</v>
          </cell>
          <cell r="B4238">
            <v>231320</v>
          </cell>
          <cell r="C4238" t="str">
            <v>Tamboril</v>
          </cell>
          <cell r="D4238" t="str">
            <v>CE</v>
          </cell>
          <cell r="E4238">
            <v>23</v>
          </cell>
          <cell r="F4238">
            <v>13203</v>
          </cell>
          <cell r="G4238">
            <v>26857</v>
          </cell>
          <cell r="H4238">
            <v>2313203</v>
          </cell>
          <cell r="I4238">
            <v>25455</v>
          </cell>
          <cell r="J4238">
            <v>25397</v>
          </cell>
          <cell r="K4238">
            <v>25675</v>
          </cell>
        </row>
        <row r="4239">
          <cell r="A4239">
            <v>3101102</v>
          </cell>
          <cell r="B4239">
            <v>310110</v>
          </cell>
          <cell r="C4239" t="str">
            <v>Aimorés</v>
          </cell>
          <cell r="D4239" t="str">
            <v>MG</v>
          </cell>
          <cell r="E4239">
            <v>31</v>
          </cell>
          <cell r="F4239">
            <v>1102</v>
          </cell>
          <cell r="G4239">
            <v>24825</v>
          </cell>
          <cell r="H4239">
            <v>3101102</v>
          </cell>
          <cell r="I4239">
            <v>24969</v>
          </cell>
          <cell r="J4239">
            <v>24937</v>
          </cell>
          <cell r="K4239">
            <v>25675</v>
          </cell>
        </row>
        <row r="4240">
          <cell r="A4240">
            <v>1301308</v>
          </cell>
          <cell r="B4240">
            <v>130130</v>
          </cell>
          <cell r="C4240" t="str">
            <v>Codajás</v>
          </cell>
          <cell r="D4240" t="str">
            <v>AM</v>
          </cell>
          <cell r="E4240">
            <v>13</v>
          </cell>
          <cell r="F4240">
            <v>1308</v>
          </cell>
          <cell r="G4240">
            <v>16291</v>
          </cell>
          <cell r="H4240">
            <v>1301308</v>
          </cell>
          <cell r="I4240">
            <v>23119</v>
          </cell>
          <cell r="J4240">
            <v>24067</v>
          </cell>
          <cell r="K4240">
            <v>25696</v>
          </cell>
        </row>
        <row r="4241">
          <cell r="A4241">
            <v>3204054</v>
          </cell>
          <cell r="B4241">
            <v>320405</v>
          </cell>
          <cell r="C4241" t="str">
            <v>Pedro Canário</v>
          </cell>
          <cell r="D4241" t="str">
            <v>ES</v>
          </cell>
          <cell r="E4241">
            <v>32</v>
          </cell>
          <cell r="F4241">
            <v>4054</v>
          </cell>
          <cell r="G4241">
            <v>24404</v>
          </cell>
          <cell r="H4241">
            <v>3204054</v>
          </cell>
          <cell r="I4241">
            <v>23789</v>
          </cell>
          <cell r="J4241">
            <v>24071</v>
          </cell>
          <cell r="K4241">
            <v>25700</v>
          </cell>
        </row>
        <row r="4242">
          <cell r="A4242">
            <v>2908606</v>
          </cell>
          <cell r="B4242">
            <v>290860</v>
          </cell>
          <cell r="C4242" t="str">
            <v>Conde</v>
          </cell>
          <cell r="D4242" t="str">
            <v>BA</v>
          </cell>
          <cell r="E4242">
            <v>29</v>
          </cell>
          <cell r="F4242">
            <v>8606</v>
          </cell>
          <cell r="G4242">
            <v>23166</v>
          </cell>
          <cell r="H4242">
            <v>2908606</v>
          </cell>
          <cell r="I4242">
            <v>23594</v>
          </cell>
          <cell r="J4242">
            <v>24103</v>
          </cell>
          <cell r="K4242">
            <v>25714</v>
          </cell>
        </row>
        <row r="4243">
          <cell r="A4243">
            <v>2922904</v>
          </cell>
          <cell r="B4243">
            <v>292290</v>
          </cell>
          <cell r="C4243" t="str">
            <v>Nova Soure</v>
          </cell>
          <cell r="D4243" t="str">
            <v>BA</v>
          </cell>
          <cell r="E4243">
            <v>29</v>
          </cell>
          <cell r="F4243">
            <v>22904</v>
          </cell>
          <cell r="G4243">
            <v>26874</v>
          </cell>
          <cell r="H4243">
            <v>2922904</v>
          </cell>
          <cell r="I4243">
            <v>24132</v>
          </cell>
          <cell r="J4243">
            <v>24265</v>
          </cell>
          <cell r="K4243">
            <v>25725</v>
          </cell>
        </row>
        <row r="4244">
          <cell r="A4244">
            <v>1100015</v>
          </cell>
          <cell r="B4244">
            <v>110001</v>
          </cell>
          <cell r="C4244" t="str">
            <v>Alta Floresta D'Oeste</v>
          </cell>
          <cell r="D4244" t="str">
            <v>RO</v>
          </cell>
          <cell r="E4244">
            <v>11</v>
          </cell>
          <cell r="F4244">
            <v>15</v>
          </cell>
          <cell r="G4244">
            <v>24354</v>
          </cell>
          <cell r="H4244">
            <v>1100015</v>
          </cell>
          <cell r="I4244">
            <v>24422</v>
          </cell>
          <cell r="J4244">
            <v>24069</v>
          </cell>
          <cell r="K4244">
            <v>25728</v>
          </cell>
        </row>
        <row r="4245">
          <cell r="A4245">
            <v>3537404</v>
          </cell>
          <cell r="B4245">
            <v>353740</v>
          </cell>
          <cell r="C4245" t="str">
            <v>Pereira Barreto</v>
          </cell>
          <cell r="D4245" t="str">
            <v>SP</v>
          </cell>
          <cell r="E4245">
            <v>35</v>
          </cell>
          <cell r="F4245">
            <v>37404</v>
          </cell>
          <cell r="G4245">
            <v>24777</v>
          </cell>
          <cell r="H4245">
            <v>3537404</v>
          </cell>
          <cell r="I4245">
            <v>24959</v>
          </cell>
          <cell r="J4245">
            <v>24953</v>
          </cell>
          <cell r="K4245">
            <v>25742</v>
          </cell>
        </row>
        <row r="4246">
          <cell r="A4246">
            <v>4102109</v>
          </cell>
          <cell r="B4246">
            <v>410210</v>
          </cell>
          <cell r="C4246" t="str">
            <v>Astorga</v>
          </cell>
          <cell r="D4246" t="str">
            <v>PR</v>
          </cell>
          <cell r="E4246">
            <v>41</v>
          </cell>
          <cell r="F4246">
            <v>2109</v>
          </cell>
          <cell r="G4246">
            <v>25164</v>
          </cell>
          <cell r="H4246">
            <v>4102109</v>
          </cell>
          <cell r="I4246">
            <v>24704</v>
          </cell>
          <cell r="J4246">
            <v>24859</v>
          </cell>
          <cell r="K4246">
            <v>25745</v>
          </cell>
        </row>
        <row r="4247">
          <cell r="A4247">
            <v>2100436</v>
          </cell>
          <cell r="B4247">
            <v>210043</v>
          </cell>
          <cell r="C4247" t="str">
            <v>Alto Alegre do Maranhão</v>
          </cell>
          <cell r="D4247" t="str">
            <v>MA</v>
          </cell>
          <cell r="E4247">
            <v>21</v>
          </cell>
          <cell r="F4247">
            <v>436</v>
          </cell>
          <cell r="G4247">
            <v>22914</v>
          </cell>
          <cell r="H4247">
            <v>2100436</v>
          </cell>
          <cell r="I4247">
            <v>24596</v>
          </cell>
          <cell r="J4247">
            <v>25326</v>
          </cell>
          <cell r="K4247">
            <v>25748</v>
          </cell>
        </row>
        <row r="4248">
          <cell r="A4248">
            <v>2408201</v>
          </cell>
          <cell r="B4248">
            <v>240820</v>
          </cell>
          <cell r="C4248" t="str">
            <v>Nísia Floresta</v>
          </cell>
          <cell r="D4248" t="str">
            <v>RN</v>
          </cell>
          <cell r="E4248">
            <v>24</v>
          </cell>
          <cell r="F4248">
            <v>8201</v>
          </cell>
          <cell r="G4248">
            <v>24109</v>
          </cell>
          <cell r="H4248">
            <v>2408201</v>
          </cell>
          <cell r="I4248">
            <v>23818</v>
          </cell>
          <cell r="J4248">
            <v>24501</v>
          </cell>
          <cell r="K4248">
            <v>25800</v>
          </cell>
        </row>
        <row r="4249">
          <cell r="A4249">
            <v>2804607</v>
          </cell>
          <cell r="B4249">
            <v>280460</v>
          </cell>
          <cell r="C4249" t="str">
            <v>Nossa Senhora das Dores</v>
          </cell>
          <cell r="D4249" t="str">
            <v>SE</v>
          </cell>
          <cell r="E4249">
            <v>28</v>
          </cell>
          <cell r="F4249">
            <v>4607</v>
          </cell>
          <cell r="G4249">
            <v>24747</v>
          </cell>
          <cell r="H4249">
            <v>2804607</v>
          </cell>
          <cell r="I4249">
            <v>24579</v>
          </cell>
          <cell r="J4249">
            <v>24941</v>
          </cell>
          <cell r="K4249">
            <v>25839</v>
          </cell>
        </row>
        <row r="4250">
          <cell r="A4250">
            <v>4216503</v>
          </cell>
          <cell r="B4250">
            <v>421650</v>
          </cell>
          <cell r="C4250" t="str">
            <v>São Joaquim</v>
          </cell>
          <cell r="D4250" t="str">
            <v>SC</v>
          </cell>
          <cell r="E4250">
            <v>42</v>
          </cell>
          <cell r="F4250">
            <v>16503</v>
          </cell>
          <cell r="G4250">
            <v>25122</v>
          </cell>
          <cell r="H4250">
            <v>4216503</v>
          </cell>
          <cell r="I4250">
            <v>24812</v>
          </cell>
          <cell r="J4250">
            <v>25111</v>
          </cell>
          <cell r="K4250">
            <v>25841</v>
          </cell>
        </row>
        <row r="4251">
          <cell r="A4251">
            <v>1504505</v>
          </cell>
          <cell r="B4251">
            <v>150450</v>
          </cell>
          <cell r="C4251" t="str">
            <v>Melgaço</v>
          </cell>
          <cell r="D4251" t="str">
            <v>PA</v>
          </cell>
          <cell r="E4251">
            <v>15</v>
          </cell>
          <cell r="F4251">
            <v>4505</v>
          </cell>
          <cell r="G4251">
            <v>17657</v>
          </cell>
          <cell r="H4251">
            <v>1504505</v>
          </cell>
          <cell r="I4251">
            <v>24789</v>
          </cell>
          <cell r="J4251">
            <v>25374</v>
          </cell>
          <cell r="K4251">
            <v>25860</v>
          </cell>
        </row>
        <row r="4252">
          <cell r="A4252">
            <v>2615805</v>
          </cell>
          <cell r="B4252">
            <v>261580</v>
          </cell>
          <cell r="C4252" t="str">
            <v>Tupanatinga</v>
          </cell>
          <cell r="D4252" t="str">
            <v>PE</v>
          </cell>
          <cell r="E4252">
            <v>26</v>
          </cell>
          <cell r="F4252">
            <v>15805</v>
          </cell>
          <cell r="G4252">
            <v>19026</v>
          </cell>
          <cell r="H4252">
            <v>2615805</v>
          </cell>
          <cell r="I4252">
            <v>24254</v>
          </cell>
          <cell r="J4252">
            <v>24973</v>
          </cell>
          <cell r="K4252">
            <v>25882</v>
          </cell>
        </row>
        <row r="4253">
          <cell r="A4253">
            <v>1500347</v>
          </cell>
          <cell r="B4253">
            <v>150034</v>
          </cell>
          <cell r="C4253" t="str">
            <v>Água Azul do Norte</v>
          </cell>
          <cell r="D4253" t="str">
            <v>PA</v>
          </cell>
          <cell r="E4253">
            <v>15</v>
          </cell>
          <cell r="F4253">
            <v>347</v>
          </cell>
          <cell r="G4253">
            <v>31216</v>
          </cell>
          <cell r="H4253">
            <v>1500347</v>
          </cell>
          <cell r="I4253">
            <v>25061</v>
          </cell>
          <cell r="J4253">
            <v>25506</v>
          </cell>
          <cell r="K4253">
            <v>25899</v>
          </cell>
        </row>
        <row r="4254">
          <cell r="A4254">
            <v>2202901</v>
          </cell>
          <cell r="B4254">
            <v>220290</v>
          </cell>
          <cell r="C4254" t="str">
            <v>Corrente</v>
          </cell>
          <cell r="D4254" t="str">
            <v>PI</v>
          </cell>
          <cell r="E4254">
            <v>22</v>
          </cell>
          <cell r="F4254">
            <v>2901</v>
          </cell>
          <cell r="G4254">
            <v>25406</v>
          </cell>
          <cell r="H4254">
            <v>2202901</v>
          </cell>
          <cell r="I4254">
            <v>25408</v>
          </cell>
          <cell r="J4254">
            <v>25737</v>
          </cell>
          <cell r="K4254">
            <v>25927</v>
          </cell>
        </row>
        <row r="4255">
          <cell r="A4255">
            <v>2307809</v>
          </cell>
          <cell r="B4255">
            <v>230780</v>
          </cell>
          <cell r="C4255" t="str">
            <v>Marco</v>
          </cell>
          <cell r="D4255" t="str">
            <v>CE</v>
          </cell>
          <cell r="E4255">
            <v>23</v>
          </cell>
          <cell r="F4255">
            <v>7809</v>
          </cell>
          <cell r="G4255">
            <v>24622</v>
          </cell>
          <cell r="H4255">
            <v>2307809</v>
          </cell>
          <cell r="I4255">
            <v>24707</v>
          </cell>
          <cell r="J4255">
            <v>25349</v>
          </cell>
          <cell r="K4255">
            <v>25944</v>
          </cell>
        </row>
        <row r="4256">
          <cell r="A4256">
            <v>2305605</v>
          </cell>
          <cell r="B4256">
            <v>230560</v>
          </cell>
          <cell r="C4256" t="str">
            <v>Independência</v>
          </cell>
          <cell r="D4256" t="str">
            <v>CE</v>
          </cell>
          <cell r="E4256">
            <v>23</v>
          </cell>
          <cell r="F4256">
            <v>5605</v>
          </cell>
          <cell r="G4256">
            <v>26317</v>
          </cell>
          <cell r="H4256">
            <v>2305605</v>
          </cell>
          <cell r="I4256">
            <v>25586</v>
          </cell>
          <cell r="J4256">
            <v>25620</v>
          </cell>
          <cell r="K4256">
            <v>25946</v>
          </cell>
        </row>
        <row r="4257">
          <cell r="A4257">
            <v>3162401</v>
          </cell>
          <cell r="B4257">
            <v>316240</v>
          </cell>
          <cell r="C4257" t="str">
            <v>São João da Ponte</v>
          </cell>
          <cell r="D4257" t="str">
            <v>MG</v>
          </cell>
          <cell r="E4257">
            <v>31</v>
          </cell>
          <cell r="F4257">
            <v>62401</v>
          </cell>
          <cell r="G4257">
            <v>26983</v>
          </cell>
          <cell r="H4257">
            <v>3162401</v>
          </cell>
          <cell r="I4257">
            <v>25362</v>
          </cell>
          <cell r="J4257">
            <v>25257</v>
          </cell>
          <cell r="K4257">
            <v>25961</v>
          </cell>
        </row>
        <row r="4258">
          <cell r="A4258">
            <v>3300506</v>
          </cell>
          <cell r="B4258">
            <v>330050</v>
          </cell>
          <cell r="C4258" t="str">
            <v>Bom Jardim</v>
          </cell>
          <cell r="D4258" t="str">
            <v>RJ</v>
          </cell>
          <cell r="E4258">
            <v>33</v>
          </cell>
          <cell r="F4258">
            <v>506</v>
          </cell>
          <cell r="G4258">
            <v>26549</v>
          </cell>
          <cell r="H4258">
            <v>3300506</v>
          </cell>
          <cell r="I4258">
            <v>25398</v>
          </cell>
          <cell r="J4258">
            <v>25738</v>
          </cell>
          <cell r="K4258">
            <v>25969</v>
          </cell>
        </row>
        <row r="4259">
          <cell r="A4259">
            <v>4111258</v>
          </cell>
          <cell r="B4259">
            <v>411125</v>
          </cell>
          <cell r="C4259" t="str">
            <v>Itaperuçu</v>
          </cell>
          <cell r="D4259" t="str">
            <v>PR</v>
          </cell>
          <cell r="E4259">
            <v>41</v>
          </cell>
          <cell r="F4259">
            <v>11258</v>
          </cell>
          <cell r="G4259">
            <v>23501</v>
          </cell>
          <cell r="H4259">
            <v>4111258</v>
          </cell>
          <cell r="I4259">
            <v>23899</v>
          </cell>
          <cell r="J4259">
            <v>24573</v>
          </cell>
          <cell r="K4259">
            <v>25974</v>
          </cell>
        </row>
        <row r="4260">
          <cell r="A4260">
            <v>5210109</v>
          </cell>
          <cell r="B4260">
            <v>521010</v>
          </cell>
          <cell r="C4260" t="str">
            <v>Ipameri</v>
          </cell>
          <cell r="D4260" t="str">
            <v>GO</v>
          </cell>
          <cell r="E4260">
            <v>52</v>
          </cell>
          <cell r="F4260">
            <v>10109</v>
          </cell>
          <cell r="G4260">
            <v>24021</v>
          </cell>
          <cell r="H4260">
            <v>5210109</v>
          </cell>
          <cell r="I4260">
            <v>24745</v>
          </cell>
          <cell r="J4260">
            <v>25054</v>
          </cell>
          <cell r="K4260">
            <v>25980</v>
          </cell>
        </row>
        <row r="4261">
          <cell r="A4261">
            <v>3126703</v>
          </cell>
          <cell r="B4261">
            <v>312670</v>
          </cell>
          <cell r="C4261" t="str">
            <v>Francisco Sá</v>
          </cell>
          <cell r="D4261" t="str">
            <v>MG</v>
          </cell>
          <cell r="E4261">
            <v>31</v>
          </cell>
          <cell r="F4261">
            <v>26703</v>
          </cell>
          <cell r="G4261">
            <v>25994</v>
          </cell>
          <cell r="H4261">
            <v>3126703</v>
          </cell>
          <cell r="I4261">
            <v>24918</v>
          </cell>
          <cell r="J4261">
            <v>25116</v>
          </cell>
          <cell r="K4261">
            <v>25983</v>
          </cell>
        </row>
        <row r="4262">
          <cell r="A4262">
            <v>2301208</v>
          </cell>
          <cell r="B4262">
            <v>230120</v>
          </cell>
          <cell r="C4262" t="str">
            <v>Aracoiaba</v>
          </cell>
          <cell r="D4262" t="str">
            <v>CE</v>
          </cell>
          <cell r="E4262">
            <v>23</v>
          </cell>
          <cell r="F4262">
            <v>1208</v>
          </cell>
          <cell r="G4262">
            <v>25351</v>
          </cell>
          <cell r="H4262">
            <v>2301208</v>
          </cell>
          <cell r="I4262">
            <v>25405</v>
          </cell>
          <cell r="J4262">
            <v>25592</v>
          </cell>
          <cell r="K4262">
            <v>25988</v>
          </cell>
        </row>
        <row r="4263">
          <cell r="A4263">
            <v>5105622</v>
          </cell>
          <cell r="B4263">
            <v>510562</v>
          </cell>
          <cell r="C4263" t="str">
            <v>Mirassol d'Oeste</v>
          </cell>
          <cell r="D4263" t="str">
            <v>MT</v>
          </cell>
          <cell r="E4263">
            <v>51</v>
          </cell>
          <cell r="F4263">
            <v>5622</v>
          </cell>
          <cell r="G4263">
            <v>25605</v>
          </cell>
          <cell r="H4263">
            <v>5105622</v>
          </cell>
          <cell r="I4263">
            <v>25331</v>
          </cell>
          <cell r="J4263">
            <v>25684</v>
          </cell>
          <cell r="K4263">
            <v>26002</v>
          </cell>
        </row>
        <row r="4264">
          <cell r="A4264">
            <v>2906204</v>
          </cell>
          <cell r="B4264">
            <v>290620</v>
          </cell>
          <cell r="C4264" t="str">
            <v>Canarana</v>
          </cell>
          <cell r="D4264" t="str">
            <v>BA</v>
          </cell>
          <cell r="E4264">
            <v>29</v>
          </cell>
          <cell r="F4264">
            <v>6204</v>
          </cell>
          <cell r="G4264">
            <v>25935</v>
          </cell>
          <cell r="H4264">
            <v>2906204</v>
          </cell>
          <cell r="I4264">
            <v>24055</v>
          </cell>
          <cell r="J4264">
            <v>24430</v>
          </cell>
          <cell r="K4264">
            <v>26006</v>
          </cell>
        </row>
        <row r="4265">
          <cell r="A4265">
            <v>2105104</v>
          </cell>
          <cell r="B4265">
            <v>210510</v>
          </cell>
          <cell r="C4265" t="str">
            <v>Icatu</v>
          </cell>
          <cell r="D4265" t="str">
            <v>MA</v>
          </cell>
          <cell r="E4265">
            <v>21</v>
          </cell>
          <cell r="F4265">
            <v>5104</v>
          </cell>
          <cell r="G4265">
            <v>25557</v>
          </cell>
          <cell r="H4265">
            <v>2105104</v>
          </cell>
          <cell r="I4265">
            <v>25147</v>
          </cell>
          <cell r="J4265">
            <v>25698</v>
          </cell>
          <cell r="K4265">
            <v>26014</v>
          </cell>
        </row>
        <row r="4266">
          <cell r="A4266">
            <v>2925808</v>
          </cell>
          <cell r="B4266">
            <v>292580</v>
          </cell>
          <cell r="C4266" t="str">
            <v>Queimadas</v>
          </cell>
          <cell r="D4266" t="str">
            <v>BA</v>
          </cell>
          <cell r="E4266">
            <v>29</v>
          </cell>
          <cell r="F4266">
            <v>25808</v>
          </cell>
          <cell r="G4266">
            <v>28729</v>
          </cell>
          <cell r="H4266">
            <v>2925808</v>
          </cell>
          <cell r="I4266">
            <v>24583</v>
          </cell>
          <cell r="J4266">
            <v>24602</v>
          </cell>
          <cell r="K4266">
            <v>26023</v>
          </cell>
        </row>
        <row r="4267">
          <cell r="A4267">
            <v>3204104</v>
          </cell>
          <cell r="B4267">
            <v>320410</v>
          </cell>
          <cell r="C4267" t="str">
            <v>Pinheiros</v>
          </cell>
          <cell r="D4267" t="str">
            <v>ES</v>
          </cell>
          <cell r="E4267">
            <v>32</v>
          </cell>
          <cell r="F4267">
            <v>4104</v>
          </cell>
          <cell r="G4267">
            <v>23874</v>
          </cell>
          <cell r="H4267">
            <v>3204104</v>
          </cell>
          <cell r="I4267">
            <v>23891</v>
          </cell>
          <cell r="J4267">
            <v>24284</v>
          </cell>
          <cell r="K4267">
            <v>26023</v>
          </cell>
        </row>
        <row r="4268">
          <cell r="A4268">
            <v>2703106</v>
          </cell>
          <cell r="B4268">
            <v>270310</v>
          </cell>
          <cell r="C4268" t="str">
            <v>Igaci</v>
          </cell>
          <cell r="D4268" t="str">
            <v>AL</v>
          </cell>
          <cell r="E4268">
            <v>27</v>
          </cell>
          <cell r="F4268">
            <v>3106</v>
          </cell>
          <cell r="G4268">
            <v>25865</v>
          </cell>
          <cell r="H4268">
            <v>2703106</v>
          </cell>
          <cell r="I4268">
            <v>25197</v>
          </cell>
          <cell r="J4268">
            <v>25129</v>
          </cell>
          <cell r="K4268">
            <v>26051</v>
          </cell>
        </row>
        <row r="4269">
          <cell r="A4269">
            <v>3162906</v>
          </cell>
          <cell r="B4269">
            <v>316290</v>
          </cell>
          <cell r="C4269" t="str">
            <v>São João Nepomuceno</v>
          </cell>
          <cell r="D4269" t="str">
            <v>MG</v>
          </cell>
          <cell r="E4269">
            <v>31</v>
          </cell>
          <cell r="F4269">
            <v>62906</v>
          </cell>
          <cell r="G4269">
            <v>26160</v>
          </cell>
          <cell r="H4269">
            <v>3162906</v>
          </cell>
          <cell r="I4269">
            <v>25062</v>
          </cell>
          <cell r="J4269">
            <v>25249</v>
          </cell>
          <cell r="K4269">
            <v>26114</v>
          </cell>
        </row>
        <row r="4270">
          <cell r="A4270">
            <v>3514106</v>
          </cell>
          <cell r="B4270">
            <v>351410</v>
          </cell>
          <cell r="C4270" t="str">
            <v>Dois Córregos</v>
          </cell>
          <cell r="D4270" t="str">
            <v>SP</v>
          </cell>
          <cell r="E4270">
            <v>35</v>
          </cell>
          <cell r="F4270">
            <v>14106</v>
          </cell>
          <cell r="G4270">
            <v>26040</v>
          </cell>
          <cell r="H4270">
            <v>3514106</v>
          </cell>
          <cell r="I4270">
            <v>24768</v>
          </cell>
          <cell r="J4270">
            <v>25100</v>
          </cell>
          <cell r="K4270">
            <v>26126</v>
          </cell>
        </row>
        <row r="4271">
          <cell r="A4271">
            <v>3520442</v>
          </cell>
          <cell r="B4271">
            <v>352044</v>
          </cell>
          <cell r="C4271" t="str">
            <v>Ilha Solteira</v>
          </cell>
          <cell r="D4271" t="str">
            <v>SP</v>
          </cell>
          <cell r="E4271">
            <v>35</v>
          </cell>
          <cell r="F4271">
            <v>20442</v>
          </cell>
          <cell r="G4271">
            <v>25144</v>
          </cell>
          <cell r="H4271">
            <v>3520442</v>
          </cell>
          <cell r="I4271">
            <v>25071</v>
          </cell>
          <cell r="J4271">
            <v>25226</v>
          </cell>
          <cell r="K4271">
            <v>26138</v>
          </cell>
        </row>
        <row r="4272">
          <cell r="A4272">
            <v>3539202</v>
          </cell>
          <cell r="B4272">
            <v>353920</v>
          </cell>
          <cell r="C4272" t="str">
            <v>Pirapozinho</v>
          </cell>
          <cell r="D4272" t="str">
            <v>SP</v>
          </cell>
          <cell r="E4272">
            <v>35</v>
          </cell>
          <cell r="F4272">
            <v>39202</v>
          </cell>
          <cell r="G4272">
            <v>25236</v>
          </cell>
          <cell r="H4272">
            <v>3539202</v>
          </cell>
          <cell r="I4272">
            <v>24718</v>
          </cell>
          <cell r="J4272">
            <v>25086</v>
          </cell>
          <cell r="K4272">
            <v>26146</v>
          </cell>
        </row>
        <row r="4273">
          <cell r="A4273">
            <v>5104807</v>
          </cell>
          <cell r="B4273">
            <v>510480</v>
          </cell>
          <cell r="C4273" t="str">
            <v>Jaciara</v>
          </cell>
          <cell r="D4273" t="str">
            <v>MT</v>
          </cell>
          <cell r="E4273">
            <v>51</v>
          </cell>
          <cell r="F4273">
            <v>4807</v>
          </cell>
          <cell r="G4273">
            <v>25922</v>
          </cell>
          <cell r="H4273">
            <v>5104807</v>
          </cell>
          <cell r="I4273">
            <v>25666</v>
          </cell>
          <cell r="J4273">
            <v>25927</v>
          </cell>
          <cell r="K4273">
            <v>26157</v>
          </cell>
        </row>
        <row r="4274">
          <cell r="A4274">
            <v>2201507</v>
          </cell>
          <cell r="B4274">
            <v>220150</v>
          </cell>
          <cell r="C4274" t="str">
            <v>Batalha</v>
          </cell>
          <cell r="D4274" t="str">
            <v>PI</v>
          </cell>
          <cell r="E4274">
            <v>22</v>
          </cell>
          <cell r="F4274">
            <v>1507</v>
          </cell>
          <cell r="G4274">
            <v>26681</v>
          </cell>
          <cell r="H4274">
            <v>2201507</v>
          </cell>
          <cell r="I4274">
            <v>25786</v>
          </cell>
          <cell r="J4274">
            <v>26023</v>
          </cell>
          <cell r="K4274">
            <v>26215</v>
          </cell>
        </row>
        <row r="4275">
          <cell r="A4275">
            <v>2925006</v>
          </cell>
          <cell r="B4275">
            <v>292500</v>
          </cell>
          <cell r="C4275" t="str">
            <v>Planalto</v>
          </cell>
          <cell r="D4275" t="str">
            <v>BA</v>
          </cell>
          <cell r="E4275">
            <v>29</v>
          </cell>
          <cell r="F4275">
            <v>25006</v>
          </cell>
          <cell r="G4275">
            <v>22151</v>
          </cell>
          <cell r="H4275">
            <v>2925006</v>
          </cell>
          <cell r="I4275">
            <v>24497</v>
          </cell>
          <cell r="J4275">
            <v>24627</v>
          </cell>
          <cell r="K4275">
            <v>26225</v>
          </cell>
        </row>
        <row r="4276">
          <cell r="A4276">
            <v>1100338</v>
          </cell>
          <cell r="B4276">
            <v>110033</v>
          </cell>
          <cell r="C4276" t="str">
            <v>Nova Mamoré</v>
          </cell>
          <cell r="D4276" t="str">
            <v>RO</v>
          </cell>
          <cell r="E4276">
            <v>11</v>
          </cell>
          <cell r="F4276">
            <v>338</v>
          </cell>
          <cell r="G4276">
            <v>22337</v>
          </cell>
          <cell r="H4276">
            <v>1100338</v>
          </cell>
          <cell r="I4276">
            <v>22552</v>
          </cell>
          <cell r="J4276">
            <v>23719</v>
          </cell>
          <cell r="K4276">
            <v>26227</v>
          </cell>
        </row>
        <row r="4277">
          <cell r="A4277">
            <v>2925758</v>
          </cell>
          <cell r="B4277">
            <v>292575</v>
          </cell>
          <cell r="C4277" t="str">
            <v>Presidente Tancredo Neves</v>
          </cell>
          <cell r="D4277" t="str">
            <v>BA</v>
          </cell>
          <cell r="E4277">
            <v>29</v>
          </cell>
          <cell r="F4277">
            <v>25758</v>
          </cell>
          <cell r="G4277">
            <v>24249</v>
          </cell>
          <cell r="H4277">
            <v>2925758</v>
          </cell>
          <cell r="I4277">
            <v>23857</v>
          </cell>
          <cell r="J4277">
            <v>24517</v>
          </cell>
          <cell r="K4277">
            <v>26238</v>
          </cell>
        </row>
        <row r="4278">
          <cell r="A4278">
            <v>4121703</v>
          </cell>
          <cell r="B4278">
            <v>412170</v>
          </cell>
          <cell r="C4278" t="str">
            <v>Reserva</v>
          </cell>
          <cell r="D4278" t="str">
            <v>PR</v>
          </cell>
          <cell r="E4278">
            <v>41</v>
          </cell>
          <cell r="F4278">
            <v>21703</v>
          </cell>
          <cell r="G4278">
            <v>25148</v>
          </cell>
          <cell r="H4278">
            <v>4121703</v>
          </cell>
          <cell r="I4278">
            <v>25177</v>
          </cell>
          <cell r="J4278">
            <v>25353</v>
          </cell>
          <cell r="K4278">
            <v>26268</v>
          </cell>
        </row>
        <row r="4279">
          <cell r="A4279">
            <v>2709400</v>
          </cell>
          <cell r="B4279">
            <v>270940</v>
          </cell>
          <cell r="C4279" t="str">
            <v>Viçosa AL</v>
          </cell>
          <cell r="D4279" t="str">
            <v>AL</v>
          </cell>
          <cell r="E4279">
            <v>27</v>
          </cell>
          <cell r="F4279">
            <v>9400</v>
          </cell>
          <cell r="G4279">
            <v>26830</v>
          </cell>
          <cell r="H4279">
            <v>2709400</v>
          </cell>
          <cell r="I4279">
            <v>25444</v>
          </cell>
          <cell r="J4279">
            <v>25384</v>
          </cell>
          <cell r="K4279">
            <v>26289</v>
          </cell>
        </row>
        <row r="4280">
          <cell r="A4280">
            <v>1400472</v>
          </cell>
          <cell r="B4280">
            <v>140047</v>
          </cell>
          <cell r="C4280" t="str">
            <v>Rorainópolis</v>
          </cell>
          <cell r="D4280" t="str">
            <v>RR</v>
          </cell>
          <cell r="E4280">
            <v>14</v>
          </cell>
          <cell r="F4280">
            <v>472</v>
          </cell>
          <cell r="G4280">
            <v>26546</v>
          </cell>
          <cell r="H4280">
            <v>1400472</v>
          </cell>
          <cell r="I4280">
            <v>25587</v>
          </cell>
          <cell r="J4280">
            <v>25319</v>
          </cell>
          <cell r="K4280">
            <v>26326</v>
          </cell>
        </row>
        <row r="4281">
          <cell r="A4281">
            <v>2100709</v>
          </cell>
          <cell r="B4281">
            <v>210070</v>
          </cell>
          <cell r="C4281" t="str">
            <v>Anajatuba</v>
          </cell>
          <cell r="D4281" t="str">
            <v>MA</v>
          </cell>
          <cell r="E4281">
            <v>21</v>
          </cell>
          <cell r="F4281">
            <v>709</v>
          </cell>
          <cell r="G4281">
            <v>25063</v>
          </cell>
          <cell r="H4281">
            <v>2100709</v>
          </cell>
          <cell r="I4281">
            <v>25294</v>
          </cell>
          <cell r="J4281">
            <v>25955</v>
          </cell>
          <cell r="K4281">
            <v>26339</v>
          </cell>
        </row>
        <row r="4282">
          <cell r="A4282">
            <v>2401453</v>
          </cell>
          <cell r="B4282">
            <v>240145</v>
          </cell>
          <cell r="C4282" t="str">
            <v>Baraúna</v>
          </cell>
          <cell r="D4282" t="str">
            <v>RN</v>
          </cell>
          <cell r="E4282">
            <v>24</v>
          </cell>
          <cell r="F4282">
            <v>1453</v>
          </cell>
          <cell r="G4282">
            <v>24347</v>
          </cell>
          <cell r="H4282">
            <v>2401453</v>
          </cell>
          <cell r="I4282">
            <v>24187</v>
          </cell>
          <cell r="J4282">
            <v>24977</v>
          </cell>
          <cell r="K4282">
            <v>26347</v>
          </cell>
        </row>
        <row r="4283">
          <cell r="A4283">
            <v>3525201</v>
          </cell>
          <cell r="B4283">
            <v>352520</v>
          </cell>
          <cell r="C4283" t="str">
            <v>Jarinu</v>
          </cell>
          <cell r="D4283" t="str">
            <v>SP</v>
          </cell>
          <cell r="E4283">
            <v>35</v>
          </cell>
          <cell r="F4283">
            <v>25201</v>
          </cell>
          <cell r="G4283">
            <v>22822</v>
          </cell>
          <cell r="H4283">
            <v>3525201</v>
          </cell>
          <cell r="I4283">
            <v>23827</v>
          </cell>
          <cell r="J4283">
            <v>24875</v>
          </cell>
          <cell r="K4283">
            <v>26353</v>
          </cell>
        </row>
        <row r="4284">
          <cell r="A4284">
            <v>5214507</v>
          </cell>
          <cell r="B4284">
            <v>521450</v>
          </cell>
          <cell r="C4284" t="str">
            <v>Nerópolis</v>
          </cell>
          <cell r="D4284" t="str">
            <v>GO</v>
          </cell>
          <cell r="E4284">
            <v>52</v>
          </cell>
          <cell r="F4284">
            <v>14507</v>
          </cell>
          <cell r="G4284">
            <v>20260</v>
          </cell>
          <cell r="H4284">
            <v>5214507</v>
          </cell>
          <cell r="I4284">
            <v>24189</v>
          </cell>
          <cell r="J4284">
            <v>25061</v>
          </cell>
          <cell r="K4284">
            <v>26364</v>
          </cell>
        </row>
        <row r="4285">
          <cell r="A4285">
            <v>3538600</v>
          </cell>
          <cell r="B4285">
            <v>353860</v>
          </cell>
          <cell r="C4285" t="str">
            <v>Piracaia</v>
          </cell>
          <cell r="D4285" t="str">
            <v>SP</v>
          </cell>
          <cell r="E4285">
            <v>35</v>
          </cell>
          <cell r="F4285">
            <v>38600</v>
          </cell>
          <cell r="G4285">
            <v>22740</v>
          </cell>
          <cell r="H4285">
            <v>3538600</v>
          </cell>
          <cell r="I4285">
            <v>25139</v>
          </cell>
          <cell r="J4285">
            <v>25384</v>
          </cell>
          <cell r="K4285">
            <v>26371</v>
          </cell>
        </row>
        <row r="4286">
          <cell r="A4286">
            <v>2106755</v>
          </cell>
          <cell r="B4286">
            <v>210675</v>
          </cell>
          <cell r="C4286" t="str">
            <v>Miranda do Norte</v>
          </cell>
          <cell r="D4286" t="str">
            <v>MA</v>
          </cell>
          <cell r="E4286">
            <v>21</v>
          </cell>
          <cell r="F4286">
            <v>6755</v>
          </cell>
          <cell r="G4286">
            <v>18494</v>
          </cell>
          <cell r="H4286">
            <v>2106755</v>
          </cell>
          <cell r="I4286">
            <v>24331</v>
          </cell>
          <cell r="J4286">
            <v>25681</v>
          </cell>
          <cell r="K4286">
            <v>26419</v>
          </cell>
        </row>
        <row r="4287">
          <cell r="A4287">
            <v>2516003</v>
          </cell>
          <cell r="B4287">
            <v>251600</v>
          </cell>
          <cell r="C4287" t="str">
            <v>Solânea</v>
          </cell>
          <cell r="D4287" t="str">
            <v>PB</v>
          </cell>
          <cell r="E4287">
            <v>25</v>
          </cell>
          <cell r="F4287">
            <v>16003</v>
          </cell>
          <cell r="G4287">
            <v>27951</v>
          </cell>
          <cell r="H4287">
            <v>2516003</v>
          </cell>
          <cell r="I4287">
            <v>26689</v>
          </cell>
          <cell r="J4287">
            <v>26323</v>
          </cell>
          <cell r="K4287">
            <v>26431</v>
          </cell>
        </row>
        <row r="4288">
          <cell r="A4288">
            <v>2901106</v>
          </cell>
          <cell r="B4288">
            <v>290110</v>
          </cell>
          <cell r="C4288" t="str">
            <v>Amélia Rodrigues</v>
          </cell>
          <cell r="D4288" t="str">
            <v>BA</v>
          </cell>
          <cell r="E4288">
            <v>29</v>
          </cell>
          <cell r="F4288">
            <v>1106</v>
          </cell>
          <cell r="G4288">
            <v>24491</v>
          </cell>
          <cell r="H4288">
            <v>2901106</v>
          </cell>
          <cell r="I4288">
            <v>25190</v>
          </cell>
          <cell r="J4288">
            <v>25080</v>
          </cell>
          <cell r="K4288">
            <v>26477</v>
          </cell>
        </row>
        <row r="4289">
          <cell r="A4289">
            <v>2610202</v>
          </cell>
          <cell r="B4289">
            <v>261020</v>
          </cell>
          <cell r="C4289" t="str">
            <v>Panelas</v>
          </cell>
          <cell r="D4289" t="str">
            <v>PE</v>
          </cell>
          <cell r="E4289">
            <v>26</v>
          </cell>
          <cell r="F4289">
            <v>10202</v>
          </cell>
          <cell r="G4289">
            <v>25500</v>
          </cell>
          <cell r="H4289">
            <v>2610202</v>
          </cell>
          <cell r="I4289">
            <v>25654</v>
          </cell>
          <cell r="J4289">
            <v>26005</v>
          </cell>
          <cell r="K4289">
            <v>26515</v>
          </cell>
        </row>
        <row r="4290">
          <cell r="A4290">
            <v>2922102</v>
          </cell>
          <cell r="B4290">
            <v>292210</v>
          </cell>
          <cell r="C4290" t="str">
            <v>Mundo Novo</v>
          </cell>
          <cell r="D4290" t="str">
            <v>BA</v>
          </cell>
          <cell r="E4290">
            <v>29</v>
          </cell>
          <cell r="F4290">
            <v>22102</v>
          </cell>
          <cell r="G4290">
            <v>25245</v>
          </cell>
          <cell r="H4290">
            <v>2922102</v>
          </cell>
          <cell r="I4290">
            <v>24419</v>
          </cell>
          <cell r="J4290">
            <v>24867</v>
          </cell>
          <cell r="K4290">
            <v>26518</v>
          </cell>
        </row>
        <row r="4291">
          <cell r="A4291">
            <v>2800670</v>
          </cell>
          <cell r="B4291">
            <v>280067</v>
          </cell>
          <cell r="C4291" t="str">
            <v>Boquim</v>
          </cell>
          <cell r="D4291" t="str">
            <v>SE</v>
          </cell>
          <cell r="E4291">
            <v>28</v>
          </cell>
          <cell r="F4291">
            <v>670</v>
          </cell>
          <cell r="G4291">
            <v>25270</v>
          </cell>
          <cell r="H4291">
            <v>2800670</v>
          </cell>
          <cell r="I4291">
            <v>25528</v>
          </cell>
          <cell r="J4291">
            <v>25727</v>
          </cell>
          <cell r="K4291">
            <v>26529</v>
          </cell>
        </row>
        <row r="4292">
          <cell r="A4292">
            <v>1302553</v>
          </cell>
          <cell r="B4292">
            <v>130255</v>
          </cell>
          <cell r="C4292" t="str">
            <v>Manaquiri</v>
          </cell>
          <cell r="D4292" t="str">
            <v>AM</v>
          </cell>
          <cell r="E4292">
            <v>13</v>
          </cell>
          <cell r="F4292">
            <v>2553</v>
          </cell>
          <cell r="G4292">
            <v>20836</v>
          </cell>
          <cell r="H4292">
            <v>1302553</v>
          </cell>
          <cell r="I4292">
            <v>22807</v>
          </cell>
          <cell r="J4292">
            <v>24325</v>
          </cell>
          <cell r="K4292">
            <v>26530</v>
          </cell>
        </row>
        <row r="4293">
          <cell r="A4293">
            <v>1504000</v>
          </cell>
          <cell r="B4293">
            <v>150400</v>
          </cell>
          <cell r="C4293" t="str">
            <v>Limoeiro do Ajuru</v>
          </cell>
          <cell r="D4293" t="str">
            <v>PA</v>
          </cell>
          <cell r="E4293">
            <v>15</v>
          </cell>
          <cell r="F4293">
            <v>4000</v>
          </cell>
          <cell r="G4293">
            <v>24967</v>
          </cell>
          <cell r="H4293">
            <v>1504000</v>
          </cell>
          <cell r="I4293">
            <v>25028</v>
          </cell>
          <cell r="J4293">
            <v>25846</v>
          </cell>
          <cell r="K4293">
            <v>26542</v>
          </cell>
        </row>
        <row r="4294">
          <cell r="A4294">
            <v>1500701</v>
          </cell>
          <cell r="B4294">
            <v>150070</v>
          </cell>
          <cell r="C4294" t="str">
            <v>Anajás</v>
          </cell>
          <cell r="D4294" t="str">
            <v>PA</v>
          </cell>
          <cell r="E4294">
            <v>15</v>
          </cell>
          <cell r="F4294">
            <v>701</v>
          </cell>
          <cell r="G4294">
            <v>27386</v>
          </cell>
          <cell r="H4294">
            <v>1500701</v>
          </cell>
          <cell r="I4294">
            <v>24771</v>
          </cell>
          <cell r="J4294">
            <v>25731</v>
          </cell>
          <cell r="K4294">
            <v>26547</v>
          </cell>
        </row>
        <row r="4295">
          <cell r="A4295">
            <v>2911907</v>
          </cell>
          <cell r="B4295">
            <v>291190</v>
          </cell>
          <cell r="C4295" t="str">
            <v>Iaçu</v>
          </cell>
          <cell r="D4295" t="str">
            <v>BA</v>
          </cell>
          <cell r="E4295">
            <v>29</v>
          </cell>
          <cell r="F4295">
            <v>11907</v>
          </cell>
          <cell r="G4295">
            <v>28602</v>
          </cell>
          <cell r="H4295">
            <v>2911907</v>
          </cell>
          <cell r="I4295">
            <v>25735</v>
          </cell>
          <cell r="J4295">
            <v>25319</v>
          </cell>
          <cell r="K4295">
            <v>26591</v>
          </cell>
        </row>
        <row r="4296">
          <cell r="A4296">
            <v>2923100</v>
          </cell>
          <cell r="B4296">
            <v>292310</v>
          </cell>
          <cell r="C4296" t="str">
            <v>Olindina</v>
          </cell>
          <cell r="D4296" t="str">
            <v>BA</v>
          </cell>
          <cell r="E4296">
            <v>29</v>
          </cell>
          <cell r="F4296">
            <v>23100</v>
          </cell>
          <cell r="G4296">
            <v>24557</v>
          </cell>
          <cell r="H4296">
            <v>2923100</v>
          </cell>
          <cell r="I4296">
            <v>24943</v>
          </cell>
          <cell r="J4296">
            <v>25100</v>
          </cell>
          <cell r="K4296">
            <v>26620</v>
          </cell>
        </row>
        <row r="4297">
          <cell r="A4297">
            <v>5203302</v>
          </cell>
          <cell r="B4297">
            <v>520330</v>
          </cell>
          <cell r="C4297" t="str">
            <v>Bela Vista de Goiás</v>
          </cell>
          <cell r="D4297" t="str">
            <v>GO</v>
          </cell>
          <cell r="E4297">
            <v>52</v>
          </cell>
          <cell r="F4297">
            <v>3302</v>
          </cell>
          <cell r="G4297">
            <v>21679</v>
          </cell>
          <cell r="H4297">
            <v>5203302</v>
          </cell>
          <cell r="I4297">
            <v>24539</v>
          </cell>
          <cell r="J4297">
            <v>25361</v>
          </cell>
          <cell r="K4297">
            <v>26642</v>
          </cell>
        </row>
        <row r="4298">
          <cell r="A4298">
            <v>2607505</v>
          </cell>
          <cell r="B4298">
            <v>260750</v>
          </cell>
          <cell r="C4298" t="str">
            <v>Itaíba</v>
          </cell>
          <cell r="D4298" t="str">
            <v>PE</v>
          </cell>
          <cell r="E4298">
            <v>26</v>
          </cell>
          <cell r="F4298">
            <v>7505</v>
          </cell>
          <cell r="G4298">
            <v>27631</v>
          </cell>
          <cell r="H4298">
            <v>2607505</v>
          </cell>
          <cell r="I4298">
            <v>26264</v>
          </cell>
          <cell r="J4298">
            <v>26175</v>
          </cell>
          <cell r="K4298">
            <v>26651</v>
          </cell>
        </row>
        <row r="4299">
          <cell r="A4299">
            <v>2312700</v>
          </cell>
          <cell r="B4299">
            <v>231270</v>
          </cell>
          <cell r="C4299" t="str">
            <v>Senador Pompeu</v>
          </cell>
          <cell r="D4299" t="str">
            <v>CE</v>
          </cell>
          <cell r="E4299">
            <v>23</v>
          </cell>
          <cell r="F4299">
            <v>12700</v>
          </cell>
          <cell r="G4299">
            <v>25263</v>
          </cell>
          <cell r="H4299">
            <v>2312700</v>
          </cell>
          <cell r="I4299">
            <v>26494</v>
          </cell>
          <cell r="J4299">
            <v>26382</v>
          </cell>
          <cell r="K4299">
            <v>26656</v>
          </cell>
        </row>
        <row r="4300">
          <cell r="A4300">
            <v>3200409</v>
          </cell>
          <cell r="B4300">
            <v>320040</v>
          </cell>
          <cell r="C4300" t="str">
            <v>Anchieta</v>
          </cell>
          <cell r="D4300" t="str">
            <v>ES</v>
          </cell>
          <cell r="E4300">
            <v>32</v>
          </cell>
          <cell r="F4300">
            <v>409</v>
          </cell>
          <cell r="G4300">
            <v>20226</v>
          </cell>
          <cell r="H4300">
            <v>3200409</v>
          </cell>
          <cell r="I4300">
            <v>23894</v>
          </cell>
          <cell r="J4300">
            <v>24616</v>
          </cell>
          <cell r="K4300">
            <v>26658</v>
          </cell>
        </row>
        <row r="4301">
          <cell r="A4301">
            <v>1501105</v>
          </cell>
          <cell r="B4301">
            <v>150110</v>
          </cell>
          <cell r="C4301" t="str">
            <v>Bagre</v>
          </cell>
          <cell r="D4301" t="str">
            <v>PA</v>
          </cell>
          <cell r="E4301">
            <v>15</v>
          </cell>
          <cell r="F4301">
            <v>1105</v>
          </cell>
          <cell r="G4301">
            <v>20386</v>
          </cell>
          <cell r="H4301">
            <v>1501105</v>
          </cell>
          <cell r="I4301">
            <v>23855</v>
          </cell>
          <cell r="J4301">
            <v>25398</v>
          </cell>
          <cell r="K4301">
            <v>26666</v>
          </cell>
        </row>
        <row r="4302">
          <cell r="A4302">
            <v>5005608</v>
          </cell>
          <cell r="B4302">
            <v>500560</v>
          </cell>
          <cell r="C4302" t="str">
            <v>Miranda</v>
          </cell>
          <cell r="D4302" t="str">
            <v>MS</v>
          </cell>
          <cell r="E4302">
            <v>50</v>
          </cell>
          <cell r="F4302">
            <v>5608</v>
          </cell>
          <cell r="G4302">
            <v>24838</v>
          </cell>
          <cell r="H4302">
            <v>5005608</v>
          </cell>
          <cell r="I4302">
            <v>25615</v>
          </cell>
          <cell r="J4302">
            <v>25986</v>
          </cell>
          <cell r="K4302">
            <v>26670</v>
          </cell>
        </row>
        <row r="4303">
          <cell r="A4303">
            <v>2403608</v>
          </cell>
          <cell r="B4303">
            <v>240360</v>
          </cell>
          <cell r="C4303" t="str">
            <v>Extremoz</v>
          </cell>
          <cell r="D4303" t="str">
            <v>RN</v>
          </cell>
          <cell r="E4303">
            <v>24</v>
          </cell>
          <cell r="F4303">
            <v>3608</v>
          </cell>
          <cell r="G4303">
            <v>22751</v>
          </cell>
          <cell r="H4303">
            <v>2403608</v>
          </cell>
          <cell r="I4303">
            <v>24550</v>
          </cell>
          <cell r="J4303">
            <v>25324</v>
          </cell>
          <cell r="K4303">
            <v>26677</v>
          </cell>
        </row>
        <row r="4304">
          <cell r="A4304">
            <v>3512209</v>
          </cell>
          <cell r="B4304">
            <v>351220</v>
          </cell>
          <cell r="C4304" t="str">
            <v>Conchal</v>
          </cell>
          <cell r="D4304" t="str">
            <v>SP</v>
          </cell>
          <cell r="E4304">
            <v>35</v>
          </cell>
          <cell r="F4304">
            <v>12209</v>
          </cell>
          <cell r="G4304">
            <v>24485</v>
          </cell>
          <cell r="H4304">
            <v>3512209</v>
          </cell>
          <cell r="I4304">
            <v>25242</v>
          </cell>
          <cell r="J4304">
            <v>25615</v>
          </cell>
          <cell r="K4304">
            <v>26689</v>
          </cell>
        </row>
        <row r="4305">
          <cell r="A4305">
            <v>5211206</v>
          </cell>
          <cell r="B4305">
            <v>521120</v>
          </cell>
          <cell r="C4305" t="str">
            <v>Itapuranga</v>
          </cell>
          <cell r="D4305" t="str">
            <v>GO</v>
          </cell>
          <cell r="E4305">
            <v>52</v>
          </cell>
          <cell r="F4305">
            <v>11206</v>
          </cell>
          <cell r="G4305">
            <v>25170</v>
          </cell>
          <cell r="H4305">
            <v>5211206</v>
          </cell>
          <cell r="I4305">
            <v>26085</v>
          </cell>
          <cell r="J4305">
            <v>26033</v>
          </cell>
          <cell r="K4305">
            <v>26695</v>
          </cell>
        </row>
        <row r="4306">
          <cell r="A4306">
            <v>3303856</v>
          </cell>
          <cell r="B4306">
            <v>330385</v>
          </cell>
          <cell r="C4306" t="str">
            <v>Paty do Alferes</v>
          </cell>
          <cell r="D4306" t="str">
            <v>RJ</v>
          </cell>
          <cell r="E4306">
            <v>33</v>
          </cell>
          <cell r="F4306">
            <v>3856</v>
          </cell>
          <cell r="G4306">
            <v>26196</v>
          </cell>
          <cell r="H4306">
            <v>3303856</v>
          </cell>
          <cell r="I4306">
            <v>26381</v>
          </cell>
          <cell r="J4306">
            <v>26575</v>
          </cell>
          <cell r="K4306">
            <v>26696</v>
          </cell>
        </row>
        <row r="4307">
          <cell r="A4307">
            <v>2611309</v>
          </cell>
          <cell r="B4307">
            <v>261130</v>
          </cell>
          <cell r="C4307" t="str">
            <v>Pombos</v>
          </cell>
          <cell r="D4307" t="str">
            <v>PE</v>
          </cell>
          <cell r="E4307">
            <v>26</v>
          </cell>
          <cell r="F4307">
            <v>11309</v>
          </cell>
          <cell r="G4307">
            <v>22120</v>
          </cell>
          <cell r="H4307">
            <v>2611309</v>
          </cell>
          <cell r="I4307">
            <v>24033</v>
          </cell>
          <cell r="J4307">
            <v>26086</v>
          </cell>
          <cell r="K4307">
            <v>26716</v>
          </cell>
        </row>
        <row r="4308">
          <cell r="A4308">
            <v>4318507</v>
          </cell>
          <cell r="B4308">
            <v>431850</v>
          </cell>
          <cell r="C4308" t="str">
            <v>São José do Norte</v>
          </cell>
          <cell r="D4308" t="str">
            <v>RS</v>
          </cell>
          <cell r="E4308">
            <v>43</v>
          </cell>
          <cell r="F4308">
            <v>18507</v>
          </cell>
          <cell r="G4308">
            <v>26116</v>
          </cell>
          <cell r="H4308">
            <v>4318507</v>
          </cell>
          <cell r="I4308">
            <v>25523</v>
          </cell>
          <cell r="J4308">
            <v>25761</v>
          </cell>
          <cell r="K4308">
            <v>26721</v>
          </cell>
        </row>
        <row r="4309">
          <cell r="A4309">
            <v>1301159</v>
          </cell>
          <cell r="B4309">
            <v>130115</v>
          </cell>
          <cell r="C4309" t="str">
            <v>Careiro da Várzea</v>
          </cell>
          <cell r="D4309" t="str">
            <v>AM</v>
          </cell>
          <cell r="E4309">
            <v>13</v>
          </cell>
          <cell r="F4309">
            <v>1159</v>
          </cell>
          <cell r="G4309">
            <v>24704</v>
          </cell>
          <cell r="H4309">
            <v>1301159</v>
          </cell>
          <cell r="I4309">
            <v>23963</v>
          </cell>
          <cell r="J4309">
            <v>24937</v>
          </cell>
          <cell r="K4309">
            <v>26722</v>
          </cell>
        </row>
        <row r="4310">
          <cell r="A4310">
            <v>3144607</v>
          </cell>
          <cell r="B4310">
            <v>314460</v>
          </cell>
          <cell r="C4310" t="str">
            <v>Nepomuceno</v>
          </cell>
          <cell r="D4310" t="str">
            <v>MG</v>
          </cell>
          <cell r="E4310">
            <v>31</v>
          </cell>
          <cell r="F4310">
            <v>44607</v>
          </cell>
          <cell r="G4310">
            <v>25152</v>
          </cell>
          <cell r="H4310">
            <v>3144607</v>
          </cell>
          <cell r="I4310">
            <v>25721</v>
          </cell>
          <cell r="J4310">
            <v>25871</v>
          </cell>
          <cell r="K4310">
            <v>26725</v>
          </cell>
        </row>
        <row r="4311">
          <cell r="A4311">
            <v>2914901</v>
          </cell>
          <cell r="B4311">
            <v>291490</v>
          </cell>
          <cell r="C4311" t="str">
            <v>Itacaré</v>
          </cell>
          <cell r="D4311" t="str">
            <v>BA</v>
          </cell>
          <cell r="E4311">
            <v>29</v>
          </cell>
          <cell r="F4311">
            <v>14901</v>
          </cell>
          <cell r="G4311">
            <v>27170</v>
          </cell>
          <cell r="H4311">
            <v>2914901</v>
          </cell>
          <cell r="I4311">
            <v>24340</v>
          </cell>
          <cell r="J4311">
            <v>25254</v>
          </cell>
          <cell r="K4311">
            <v>26753</v>
          </cell>
        </row>
        <row r="4312">
          <cell r="A4312">
            <v>4104253</v>
          </cell>
          <cell r="B4312">
            <v>410425</v>
          </cell>
          <cell r="C4312" t="str">
            <v>Campo Magro</v>
          </cell>
          <cell r="D4312" t="str">
            <v>PR</v>
          </cell>
          <cell r="E4312">
            <v>41</v>
          </cell>
          <cell r="F4312">
            <v>4253</v>
          </cell>
          <cell r="G4312">
            <v>23607</v>
          </cell>
          <cell r="H4312">
            <v>4104253</v>
          </cell>
          <cell r="I4312">
            <v>24836</v>
          </cell>
          <cell r="J4312">
            <v>25513</v>
          </cell>
          <cell r="K4312">
            <v>26755</v>
          </cell>
        </row>
        <row r="4313">
          <cell r="A4313">
            <v>3123601</v>
          </cell>
          <cell r="B4313">
            <v>312360</v>
          </cell>
          <cell r="C4313" t="str">
            <v>Elói Mendes</v>
          </cell>
          <cell r="D4313" t="str">
            <v>MG</v>
          </cell>
          <cell r="E4313">
            <v>31</v>
          </cell>
          <cell r="F4313">
            <v>23601</v>
          </cell>
          <cell r="G4313">
            <v>25532</v>
          </cell>
          <cell r="H4313">
            <v>3123601</v>
          </cell>
          <cell r="I4313">
            <v>25266</v>
          </cell>
          <cell r="J4313">
            <v>25715</v>
          </cell>
          <cell r="K4313">
            <v>26759</v>
          </cell>
        </row>
        <row r="4314">
          <cell r="A4314">
            <v>2615003</v>
          </cell>
          <cell r="B4314">
            <v>261500</v>
          </cell>
          <cell r="C4314" t="str">
            <v>Taquaritinga do Norte</v>
          </cell>
          <cell r="D4314" t="str">
            <v>PE</v>
          </cell>
          <cell r="E4314">
            <v>26</v>
          </cell>
          <cell r="F4314">
            <v>15003</v>
          </cell>
          <cell r="G4314">
            <v>22657</v>
          </cell>
          <cell r="H4314">
            <v>2615003</v>
          </cell>
          <cell r="I4314">
            <v>24923</v>
          </cell>
          <cell r="J4314">
            <v>25681</v>
          </cell>
          <cell r="K4314">
            <v>26772</v>
          </cell>
        </row>
        <row r="4315">
          <cell r="A4315">
            <v>3303005</v>
          </cell>
          <cell r="B4315">
            <v>330300</v>
          </cell>
          <cell r="C4315" t="str">
            <v>Miracema</v>
          </cell>
          <cell r="D4315" t="str">
            <v>RJ</v>
          </cell>
          <cell r="E4315">
            <v>33</v>
          </cell>
          <cell r="F4315">
            <v>3005</v>
          </cell>
          <cell r="G4315">
            <v>26824</v>
          </cell>
          <cell r="H4315">
            <v>3303005</v>
          </cell>
          <cell r="I4315">
            <v>26829</v>
          </cell>
          <cell r="J4315">
            <v>26810</v>
          </cell>
          <cell r="K4315">
            <v>26786</v>
          </cell>
        </row>
        <row r="4316">
          <cell r="A4316">
            <v>2508307</v>
          </cell>
          <cell r="B4316">
            <v>250830</v>
          </cell>
          <cell r="C4316" t="str">
            <v>Lagoa Seca</v>
          </cell>
          <cell r="D4316" t="str">
            <v>PB</v>
          </cell>
          <cell r="E4316">
            <v>25</v>
          </cell>
          <cell r="F4316">
            <v>8307</v>
          </cell>
          <cell r="G4316">
            <v>25766</v>
          </cell>
          <cell r="H4316">
            <v>2508307</v>
          </cell>
          <cell r="I4316">
            <v>25911</v>
          </cell>
          <cell r="J4316">
            <v>26164</v>
          </cell>
          <cell r="K4316">
            <v>26788</v>
          </cell>
        </row>
        <row r="4317">
          <cell r="A4317">
            <v>3151404</v>
          </cell>
          <cell r="B4317">
            <v>315140</v>
          </cell>
          <cell r="C4317" t="str">
            <v>Pitangui</v>
          </cell>
          <cell r="D4317" t="str">
            <v>MG</v>
          </cell>
          <cell r="E4317">
            <v>31</v>
          </cell>
          <cell r="F4317">
            <v>51404</v>
          </cell>
          <cell r="G4317">
            <v>26038</v>
          </cell>
          <cell r="H4317">
            <v>3151404</v>
          </cell>
          <cell r="I4317">
            <v>25339</v>
          </cell>
          <cell r="J4317">
            <v>25771</v>
          </cell>
          <cell r="K4317">
            <v>26797</v>
          </cell>
        </row>
        <row r="4318">
          <cell r="A4318">
            <v>2303204</v>
          </cell>
          <cell r="B4318">
            <v>230320</v>
          </cell>
          <cell r="C4318" t="str">
            <v>Caririaçu</v>
          </cell>
          <cell r="D4318" t="str">
            <v>CE</v>
          </cell>
          <cell r="E4318">
            <v>23</v>
          </cell>
          <cell r="F4318">
            <v>3204</v>
          </cell>
          <cell r="G4318">
            <v>27380</v>
          </cell>
          <cell r="H4318">
            <v>2303204</v>
          </cell>
          <cell r="I4318">
            <v>26387</v>
          </cell>
          <cell r="J4318">
            <v>26471</v>
          </cell>
          <cell r="K4318">
            <v>26821</v>
          </cell>
        </row>
        <row r="4319">
          <cell r="A4319">
            <v>1505650</v>
          </cell>
          <cell r="B4319">
            <v>150565</v>
          </cell>
          <cell r="C4319" t="str">
            <v>Placas</v>
          </cell>
          <cell r="D4319" t="str">
            <v>PA</v>
          </cell>
          <cell r="E4319">
            <v>15</v>
          </cell>
          <cell r="F4319">
            <v>5650</v>
          </cell>
          <cell r="G4319">
            <v>19592</v>
          </cell>
          <cell r="H4319">
            <v>1505650</v>
          </cell>
          <cell r="I4319">
            <v>23930</v>
          </cell>
          <cell r="J4319">
            <v>25526</v>
          </cell>
          <cell r="K4319">
            <v>26842</v>
          </cell>
        </row>
        <row r="4320">
          <cell r="A4320">
            <v>3205010</v>
          </cell>
          <cell r="B4320">
            <v>320501</v>
          </cell>
          <cell r="C4320" t="str">
            <v>Sooretama</v>
          </cell>
          <cell r="D4320" t="str">
            <v>ES</v>
          </cell>
          <cell r="E4320">
            <v>32</v>
          </cell>
          <cell r="F4320">
            <v>5010</v>
          </cell>
          <cell r="G4320">
            <v>23761</v>
          </cell>
          <cell r="H4320">
            <v>3205010</v>
          </cell>
          <cell r="I4320">
            <v>23860</v>
          </cell>
          <cell r="J4320">
            <v>24685</v>
          </cell>
          <cell r="K4320">
            <v>26843</v>
          </cell>
        </row>
        <row r="4321">
          <cell r="A4321">
            <v>3526407</v>
          </cell>
          <cell r="B4321">
            <v>352640</v>
          </cell>
          <cell r="C4321" t="str">
            <v>Laranjal Paulista</v>
          </cell>
          <cell r="D4321" t="str">
            <v>SP</v>
          </cell>
          <cell r="E4321">
            <v>35</v>
          </cell>
          <cell r="F4321">
            <v>26407</v>
          </cell>
          <cell r="G4321">
            <v>26296</v>
          </cell>
          <cell r="H4321">
            <v>3526407</v>
          </cell>
          <cell r="I4321">
            <v>25246</v>
          </cell>
          <cell r="J4321">
            <v>25721</v>
          </cell>
          <cell r="K4321">
            <v>26853</v>
          </cell>
        </row>
        <row r="4322">
          <cell r="A4322">
            <v>2401107</v>
          </cell>
          <cell r="B4322">
            <v>240110</v>
          </cell>
          <cell r="C4322" t="str">
            <v>Areia Branca</v>
          </cell>
          <cell r="D4322" t="str">
            <v>RN</v>
          </cell>
          <cell r="E4322">
            <v>24</v>
          </cell>
          <cell r="F4322">
            <v>1107</v>
          </cell>
          <cell r="G4322">
            <v>25394</v>
          </cell>
          <cell r="H4322">
            <v>2401107</v>
          </cell>
          <cell r="I4322">
            <v>25263</v>
          </cell>
          <cell r="J4322">
            <v>25736</v>
          </cell>
          <cell r="K4322">
            <v>26868</v>
          </cell>
        </row>
        <row r="4323">
          <cell r="A4323">
            <v>3118809</v>
          </cell>
          <cell r="B4323">
            <v>311880</v>
          </cell>
          <cell r="C4323" t="str">
            <v>Coração de Jesus</v>
          </cell>
          <cell r="D4323" t="str">
            <v>MG</v>
          </cell>
          <cell r="E4323">
            <v>31</v>
          </cell>
          <cell r="F4323">
            <v>18809</v>
          </cell>
          <cell r="G4323">
            <v>27110</v>
          </cell>
          <cell r="H4323">
            <v>3118809</v>
          </cell>
          <cell r="I4323">
            <v>26035</v>
          </cell>
          <cell r="J4323">
            <v>26079</v>
          </cell>
          <cell r="K4323">
            <v>26889</v>
          </cell>
        </row>
        <row r="4324">
          <cell r="A4324">
            <v>4125704</v>
          </cell>
          <cell r="B4324">
            <v>412570</v>
          </cell>
          <cell r="C4324" t="str">
            <v>São Miguel do Iguaçu</v>
          </cell>
          <cell r="D4324" t="str">
            <v>PR</v>
          </cell>
          <cell r="E4324">
            <v>41</v>
          </cell>
          <cell r="F4324">
            <v>25704</v>
          </cell>
          <cell r="G4324">
            <v>26451</v>
          </cell>
          <cell r="H4324">
            <v>4125704</v>
          </cell>
          <cell r="I4324">
            <v>25755</v>
          </cell>
          <cell r="J4324">
            <v>25971</v>
          </cell>
          <cell r="K4324">
            <v>26920</v>
          </cell>
        </row>
        <row r="4325">
          <cell r="A4325">
            <v>4304804</v>
          </cell>
          <cell r="B4325">
            <v>430480</v>
          </cell>
          <cell r="C4325" t="str">
            <v>Carlos Barbosa</v>
          </cell>
          <cell r="D4325" t="str">
            <v>RS</v>
          </cell>
          <cell r="E4325">
            <v>43</v>
          </cell>
          <cell r="F4325">
            <v>4804</v>
          </cell>
          <cell r="G4325">
            <v>25866</v>
          </cell>
          <cell r="H4325">
            <v>4304804</v>
          </cell>
          <cell r="I4325">
            <v>25193</v>
          </cell>
          <cell r="J4325">
            <v>25898</v>
          </cell>
          <cell r="K4325">
            <v>26976</v>
          </cell>
        </row>
        <row r="4326">
          <cell r="A4326">
            <v>2928208</v>
          </cell>
          <cell r="B4326">
            <v>292820</v>
          </cell>
          <cell r="C4326" t="str">
            <v>Santana BA</v>
          </cell>
          <cell r="D4326" t="str">
            <v>BA</v>
          </cell>
          <cell r="E4326">
            <v>29</v>
          </cell>
          <cell r="F4326">
            <v>28208</v>
          </cell>
          <cell r="G4326">
            <v>27259</v>
          </cell>
          <cell r="H4326">
            <v>2928208</v>
          </cell>
          <cell r="I4326">
            <v>24747</v>
          </cell>
          <cell r="J4326">
            <v>24987</v>
          </cell>
          <cell r="K4326">
            <v>26998</v>
          </cell>
        </row>
        <row r="4327">
          <cell r="A4327">
            <v>1501907</v>
          </cell>
          <cell r="B4327">
            <v>150190</v>
          </cell>
          <cell r="C4327" t="str">
            <v>Bujaru</v>
          </cell>
          <cell r="D4327" t="str">
            <v>PA</v>
          </cell>
          <cell r="E4327">
            <v>15</v>
          </cell>
          <cell r="F4327">
            <v>1907</v>
          </cell>
          <cell r="G4327">
            <v>23654</v>
          </cell>
          <cell r="H4327">
            <v>1501907</v>
          </cell>
          <cell r="I4327">
            <v>25700</v>
          </cell>
          <cell r="J4327">
            <v>26400</v>
          </cell>
          <cell r="K4327">
            <v>27000</v>
          </cell>
        </row>
        <row r="4328">
          <cell r="A4328">
            <v>2302701</v>
          </cell>
          <cell r="B4328">
            <v>230270</v>
          </cell>
          <cell r="C4328" t="str">
            <v>Campos Sales</v>
          </cell>
          <cell r="D4328" t="str">
            <v>CE</v>
          </cell>
          <cell r="E4328">
            <v>23</v>
          </cell>
          <cell r="F4328">
            <v>2701</v>
          </cell>
          <cell r="G4328">
            <v>26417</v>
          </cell>
          <cell r="H4328">
            <v>2302701</v>
          </cell>
          <cell r="I4328">
            <v>26510</v>
          </cell>
          <cell r="J4328">
            <v>26648</v>
          </cell>
          <cell r="K4328">
            <v>27030</v>
          </cell>
        </row>
        <row r="4329">
          <cell r="A4329">
            <v>4219705</v>
          </cell>
          <cell r="B4329">
            <v>421970</v>
          </cell>
          <cell r="C4329" t="str">
            <v>Xaxim</v>
          </cell>
          <cell r="D4329" t="str">
            <v>SC</v>
          </cell>
          <cell r="E4329">
            <v>42</v>
          </cell>
          <cell r="F4329">
            <v>19705</v>
          </cell>
          <cell r="G4329">
            <v>25444</v>
          </cell>
          <cell r="H4329">
            <v>4219705</v>
          </cell>
          <cell r="I4329">
            <v>25697</v>
          </cell>
          <cell r="J4329">
            <v>26145</v>
          </cell>
          <cell r="K4329">
            <v>27039</v>
          </cell>
        </row>
        <row r="4330">
          <cell r="A4330">
            <v>4321303</v>
          </cell>
          <cell r="B4330">
            <v>432130</v>
          </cell>
          <cell r="C4330" t="str">
            <v>Taquari</v>
          </cell>
          <cell r="D4330" t="str">
            <v>RS</v>
          </cell>
          <cell r="E4330">
            <v>43</v>
          </cell>
          <cell r="F4330">
            <v>21303</v>
          </cell>
          <cell r="G4330">
            <v>26626</v>
          </cell>
          <cell r="H4330">
            <v>4321303</v>
          </cell>
          <cell r="I4330">
            <v>26135</v>
          </cell>
          <cell r="J4330">
            <v>26123</v>
          </cell>
          <cell r="K4330">
            <v>27039</v>
          </cell>
        </row>
        <row r="4331">
          <cell r="A4331">
            <v>2707305</v>
          </cell>
          <cell r="B4331">
            <v>270730</v>
          </cell>
          <cell r="C4331" t="str">
            <v>Porto Calvo</v>
          </cell>
          <cell r="D4331" t="str">
            <v>AL</v>
          </cell>
          <cell r="E4331">
            <v>27</v>
          </cell>
          <cell r="F4331">
            <v>7305</v>
          </cell>
          <cell r="G4331">
            <v>26044</v>
          </cell>
          <cell r="H4331">
            <v>2707305</v>
          </cell>
          <cell r="I4331">
            <v>25718</v>
          </cell>
          <cell r="J4331">
            <v>25974</v>
          </cell>
          <cell r="K4331">
            <v>27047</v>
          </cell>
        </row>
        <row r="4332">
          <cell r="A4332">
            <v>2906709</v>
          </cell>
          <cell r="B4332">
            <v>290670</v>
          </cell>
          <cell r="C4332" t="str">
            <v>Cândido Sales</v>
          </cell>
          <cell r="D4332" t="str">
            <v>BA</v>
          </cell>
          <cell r="E4332">
            <v>29</v>
          </cell>
          <cell r="F4332">
            <v>6709</v>
          </cell>
          <cell r="G4332">
            <v>27180</v>
          </cell>
          <cell r="H4332">
            <v>2906709</v>
          </cell>
          <cell r="I4332">
            <v>27916</v>
          </cell>
          <cell r="J4332">
            <v>25711</v>
          </cell>
          <cell r="K4332">
            <v>27057</v>
          </cell>
        </row>
        <row r="4333">
          <cell r="A4333">
            <v>2307106</v>
          </cell>
          <cell r="B4333">
            <v>230710</v>
          </cell>
          <cell r="C4333" t="str">
            <v>Jardim</v>
          </cell>
          <cell r="D4333" t="str">
            <v>CE</v>
          </cell>
          <cell r="E4333">
            <v>23</v>
          </cell>
          <cell r="F4333">
            <v>7106</v>
          </cell>
          <cell r="G4333">
            <v>26578</v>
          </cell>
          <cell r="H4333">
            <v>2307106</v>
          </cell>
          <cell r="I4333">
            <v>26697</v>
          </cell>
          <cell r="J4333">
            <v>26730</v>
          </cell>
          <cell r="K4333">
            <v>27067</v>
          </cell>
        </row>
        <row r="4334">
          <cell r="A4334">
            <v>2701001</v>
          </cell>
          <cell r="B4334">
            <v>270100</v>
          </cell>
          <cell r="C4334" t="str">
            <v>Boca da Mata</v>
          </cell>
          <cell r="D4334" t="str">
            <v>AL</v>
          </cell>
          <cell r="E4334">
            <v>27</v>
          </cell>
          <cell r="F4334">
            <v>1001</v>
          </cell>
          <cell r="G4334">
            <v>26030</v>
          </cell>
          <cell r="H4334">
            <v>2701001</v>
          </cell>
          <cell r="I4334">
            <v>25780</v>
          </cell>
          <cell r="J4334">
            <v>26010</v>
          </cell>
          <cell r="K4334">
            <v>27074</v>
          </cell>
        </row>
        <row r="4335">
          <cell r="A4335">
            <v>2311603</v>
          </cell>
          <cell r="B4335">
            <v>231160</v>
          </cell>
          <cell r="C4335" t="str">
            <v>Redenção</v>
          </cell>
          <cell r="D4335" t="str">
            <v>CE</v>
          </cell>
          <cell r="E4335">
            <v>23</v>
          </cell>
          <cell r="F4335">
            <v>11603</v>
          </cell>
          <cell r="G4335">
            <v>26768</v>
          </cell>
          <cell r="H4335">
            <v>2311603</v>
          </cell>
          <cell r="I4335">
            <v>26423</v>
          </cell>
          <cell r="J4335">
            <v>26660</v>
          </cell>
          <cell r="K4335">
            <v>27088</v>
          </cell>
        </row>
        <row r="4336">
          <cell r="A4336">
            <v>2907301</v>
          </cell>
          <cell r="B4336">
            <v>290730</v>
          </cell>
          <cell r="C4336" t="str">
            <v>Castro Alves</v>
          </cell>
          <cell r="D4336" t="str">
            <v>BA</v>
          </cell>
          <cell r="E4336">
            <v>29</v>
          </cell>
          <cell r="F4336">
            <v>7301</v>
          </cell>
          <cell r="G4336">
            <v>24978</v>
          </cell>
          <cell r="H4336">
            <v>2907301</v>
          </cell>
          <cell r="I4336">
            <v>25419</v>
          </cell>
          <cell r="J4336">
            <v>25555</v>
          </cell>
          <cell r="K4336">
            <v>27097</v>
          </cell>
        </row>
        <row r="4337">
          <cell r="A4337">
            <v>3152808</v>
          </cell>
          <cell r="B4337">
            <v>315280</v>
          </cell>
          <cell r="C4337" t="str">
            <v>Prata</v>
          </cell>
          <cell r="D4337" t="str">
            <v>MG</v>
          </cell>
          <cell r="E4337">
            <v>31</v>
          </cell>
          <cell r="F4337">
            <v>52808</v>
          </cell>
          <cell r="G4337">
            <v>26857</v>
          </cell>
          <cell r="H4337">
            <v>3152808</v>
          </cell>
          <cell r="I4337">
            <v>25805</v>
          </cell>
          <cell r="J4337">
            <v>26139</v>
          </cell>
          <cell r="K4337">
            <v>27109</v>
          </cell>
        </row>
        <row r="4338">
          <cell r="A4338">
            <v>1300409</v>
          </cell>
          <cell r="B4338">
            <v>130040</v>
          </cell>
          <cell r="C4338" t="str">
            <v>Barcelos</v>
          </cell>
          <cell r="D4338" t="str">
            <v>AM</v>
          </cell>
          <cell r="E4338">
            <v>13</v>
          </cell>
          <cell r="F4338">
            <v>409</v>
          </cell>
          <cell r="G4338">
            <v>25410</v>
          </cell>
          <cell r="H4338">
            <v>1300409</v>
          </cell>
          <cell r="I4338">
            <v>25715</v>
          </cell>
          <cell r="J4338">
            <v>25948</v>
          </cell>
          <cell r="K4338">
            <v>27110</v>
          </cell>
        </row>
        <row r="4339">
          <cell r="A4339">
            <v>2801207</v>
          </cell>
          <cell r="B4339">
            <v>280120</v>
          </cell>
          <cell r="C4339" t="str">
            <v>Canindé de São Francisco</v>
          </cell>
          <cell r="D4339" t="str">
            <v>SE</v>
          </cell>
          <cell r="E4339">
            <v>28</v>
          </cell>
          <cell r="F4339">
            <v>1207</v>
          </cell>
          <cell r="G4339">
            <v>23005</v>
          </cell>
          <cell r="H4339">
            <v>2801207</v>
          </cell>
          <cell r="I4339">
            <v>24693</v>
          </cell>
          <cell r="J4339">
            <v>25733</v>
          </cell>
          <cell r="K4339">
            <v>27136</v>
          </cell>
        </row>
        <row r="4340">
          <cell r="A4340">
            <v>5103353</v>
          </cell>
          <cell r="B4340">
            <v>510335</v>
          </cell>
          <cell r="C4340" t="str">
            <v>Confresa</v>
          </cell>
          <cell r="D4340" t="str">
            <v>MT</v>
          </cell>
          <cell r="E4340">
            <v>51</v>
          </cell>
          <cell r="F4340">
            <v>3353</v>
          </cell>
          <cell r="G4340">
            <v>22606</v>
          </cell>
          <cell r="H4340">
            <v>5103353</v>
          </cell>
          <cell r="I4340">
            <v>25127</v>
          </cell>
          <cell r="J4340">
            <v>26224</v>
          </cell>
          <cell r="K4340">
            <v>27144</v>
          </cell>
        </row>
        <row r="4341">
          <cell r="A4341">
            <v>1504406</v>
          </cell>
          <cell r="B4341">
            <v>150440</v>
          </cell>
          <cell r="C4341" t="str">
            <v>Marapanim</v>
          </cell>
          <cell r="D4341" t="str">
            <v>PA</v>
          </cell>
          <cell r="E4341">
            <v>15</v>
          </cell>
          <cell r="F4341">
            <v>4406</v>
          </cell>
          <cell r="G4341">
            <v>28011</v>
          </cell>
          <cell r="H4341">
            <v>1504406</v>
          </cell>
          <cell r="I4341">
            <v>26605</v>
          </cell>
          <cell r="J4341">
            <v>26890</v>
          </cell>
          <cell r="K4341">
            <v>27153</v>
          </cell>
        </row>
        <row r="4342">
          <cell r="A4342">
            <v>2933000</v>
          </cell>
          <cell r="B4342">
            <v>293300</v>
          </cell>
          <cell r="C4342" t="str">
            <v>Valente</v>
          </cell>
          <cell r="D4342" t="str">
            <v>BA</v>
          </cell>
          <cell r="E4342">
            <v>29</v>
          </cell>
          <cell r="F4342">
            <v>33000</v>
          </cell>
          <cell r="G4342">
            <v>22295</v>
          </cell>
          <cell r="H4342">
            <v>2933000</v>
          </cell>
          <cell r="I4342">
            <v>24579</v>
          </cell>
          <cell r="J4342">
            <v>25342</v>
          </cell>
          <cell r="K4342">
            <v>27162</v>
          </cell>
        </row>
        <row r="4343">
          <cell r="A4343">
            <v>4101606</v>
          </cell>
          <cell r="B4343">
            <v>410160</v>
          </cell>
          <cell r="C4343" t="str">
            <v>Arapoti</v>
          </cell>
          <cell r="D4343" t="str">
            <v>PR</v>
          </cell>
          <cell r="E4343">
            <v>41</v>
          </cell>
          <cell r="F4343">
            <v>1606</v>
          </cell>
          <cell r="G4343">
            <v>26998</v>
          </cell>
          <cell r="H4343">
            <v>4101606</v>
          </cell>
          <cell r="I4343">
            <v>25856</v>
          </cell>
          <cell r="J4343">
            <v>26153</v>
          </cell>
          <cell r="K4343">
            <v>27170</v>
          </cell>
        </row>
        <row r="4344">
          <cell r="A4344">
            <v>2202703</v>
          </cell>
          <cell r="B4344">
            <v>220270</v>
          </cell>
          <cell r="C4344" t="str">
            <v>Cocal</v>
          </cell>
          <cell r="D4344" t="str">
            <v>PI</v>
          </cell>
          <cell r="E4344">
            <v>22</v>
          </cell>
          <cell r="F4344">
            <v>2703</v>
          </cell>
          <cell r="G4344">
            <v>27220</v>
          </cell>
          <cell r="H4344">
            <v>2202703</v>
          </cell>
          <cell r="I4344">
            <v>26044</v>
          </cell>
          <cell r="J4344">
            <v>27067</v>
          </cell>
          <cell r="K4344">
            <v>27274</v>
          </cell>
        </row>
        <row r="4345">
          <cell r="A4345">
            <v>2913200</v>
          </cell>
          <cell r="B4345">
            <v>291320</v>
          </cell>
          <cell r="C4345" t="str">
            <v>Ibotirama</v>
          </cell>
          <cell r="D4345" t="str">
            <v>BA</v>
          </cell>
          <cell r="E4345">
            <v>29</v>
          </cell>
          <cell r="F4345">
            <v>13200</v>
          </cell>
          <cell r="G4345">
            <v>26419</v>
          </cell>
          <cell r="H4345">
            <v>2913200</v>
          </cell>
          <cell r="I4345">
            <v>25422</v>
          </cell>
          <cell r="J4345">
            <v>25617</v>
          </cell>
          <cell r="K4345">
            <v>27285</v>
          </cell>
        </row>
        <row r="4346">
          <cell r="A4346">
            <v>3203403</v>
          </cell>
          <cell r="B4346">
            <v>320340</v>
          </cell>
          <cell r="C4346" t="str">
            <v>Mimoso do Sul</v>
          </cell>
          <cell r="D4346" t="str">
            <v>ES</v>
          </cell>
          <cell r="E4346">
            <v>32</v>
          </cell>
          <cell r="F4346">
            <v>3403</v>
          </cell>
          <cell r="G4346">
            <v>27124</v>
          </cell>
          <cell r="H4346">
            <v>3203403</v>
          </cell>
          <cell r="I4346">
            <v>25898</v>
          </cell>
          <cell r="J4346">
            <v>25858</v>
          </cell>
          <cell r="K4346">
            <v>27309</v>
          </cell>
        </row>
        <row r="4347">
          <cell r="A4347">
            <v>3304003</v>
          </cell>
          <cell r="B4347">
            <v>330400</v>
          </cell>
          <cell r="C4347" t="str">
            <v>Piraí</v>
          </cell>
          <cell r="D4347" t="str">
            <v>RJ</v>
          </cell>
          <cell r="E4347">
            <v>33</v>
          </cell>
          <cell r="F4347">
            <v>4003</v>
          </cell>
          <cell r="G4347">
            <v>26114</v>
          </cell>
          <cell r="H4347">
            <v>3304003</v>
          </cell>
          <cell r="I4347">
            <v>26309</v>
          </cell>
          <cell r="J4347">
            <v>26948</v>
          </cell>
          <cell r="K4347">
            <v>27311</v>
          </cell>
        </row>
        <row r="4348">
          <cell r="A4348">
            <v>2932309</v>
          </cell>
          <cell r="B4348">
            <v>293230</v>
          </cell>
          <cell r="C4348" t="str">
            <v>Ubatã</v>
          </cell>
          <cell r="D4348" t="str">
            <v>BA</v>
          </cell>
          <cell r="E4348">
            <v>29</v>
          </cell>
          <cell r="F4348">
            <v>32309</v>
          </cell>
          <cell r="G4348">
            <v>26355</v>
          </cell>
          <cell r="H4348">
            <v>2932309</v>
          </cell>
          <cell r="I4348">
            <v>25015</v>
          </cell>
          <cell r="J4348">
            <v>25575</v>
          </cell>
          <cell r="K4348">
            <v>27312</v>
          </cell>
        </row>
        <row r="4349">
          <cell r="A4349">
            <v>3116605</v>
          </cell>
          <cell r="B4349">
            <v>311660</v>
          </cell>
          <cell r="C4349" t="str">
            <v>Cláudio</v>
          </cell>
          <cell r="D4349" t="str">
            <v>MG</v>
          </cell>
          <cell r="E4349">
            <v>31</v>
          </cell>
          <cell r="F4349">
            <v>16605</v>
          </cell>
          <cell r="G4349">
            <v>25938</v>
          </cell>
          <cell r="H4349">
            <v>3116605</v>
          </cell>
          <cell r="I4349">
            <v>25777</v>
          </cell>
          <cell r="J4349">
            <v>26262</v>
          </cell>
          <cell r="K4349">
            <v>27321</v>
          </cell>
        </row>
        <row r="4350">
          <cell r="A4350">
            <v>2919157</v>
          </cell>
          <cell r="B4350">
            <v>291915</v>
          </cell>
          <cell r="C4350" t="str">
            <v>Lapão</v>
          </cell>
          <cell r="D4350" t="str">
            <v>BA</v>
          </cell>
          <cell r="E4350">
            <v>29</v>
          </cell>
          <cell r="F4350">
            <v>19157</v>
          </cell>
          <cell r="G4350">
            <v>26616</v>
          </cell>
          <cell r="H4350">
            <v>2919157</v>
          </cell>
          <cell r="I4350">
            <v>25651</v>
          </cell>
          <cell r="J4350">
            <v>25785</v>
          </cell>
          <cell r="K4350">
            <v>27338</v>
          </cell>
        </row>
        <row r="4351">
          <cell r="A4351">
            <v>3160405</v>
          </cell>
          <cell r="B4351">
            <v>316040</v>
          </cell>
          <cell r="C4351" t="str">
            <v>Santo Antônio do Monte</v>
          </cell>
          <cell r="D4351" t="str">
            <v>MG</v>
          </cell>
          <cell r="E4351">
            <v>31</v>
          </cell>
          <cell r="F4351">
            <v>60405</v>
          </cell>
          <cell r="G4351">
            <v>25899</v>
          </cell>
          <cell r="H4351">
            <v>3160405</v>
          </cell>
          <cell r="I4351">
            <v>25989</v>
          </cell>
          <cell r="J4351">
            <v>26353</v>
          </cell>
          <cell r="K4351">
            <v>27352</v>
          </cell>
        </row>
        <row r="4352">
          <cell r="A4352">
            <v>2105005</v>
          </cell>
          <cell r="B4352">
            <v>210500</v>
          </cell>
          <cell r="C4352" t="str">
            <v>Humberto de Campos</v>
          </cell>
          <cell r="D4352" t="str">
            <v>MA</v>
          </cell>
          <cell r="E4352">
            <v>21</v>
          </cell>
          <cell r="F4352">
            <v>5005</v>
          </cell>
          <cell r="G4352">
            <v>25403</v>
          </cell>
          <cell r="H4352">
            <v>2105005</v>
          </cell>
          <cell r="I4352">
            <v>26197</v>
          </cell>
          <cell r="J4352">
            <v>26933</v>
          </cell>
          <cell r="K4352">
            <v>27364</v>
          </cell>
        </row>
        <row r="4353">
          <cell r="A4353">
            <v>2110609</v>
          </cell>
          <cell r="B4353">
            <v>211060</v>
          </cell>
          <cell r="C4353" t="str">
            <v>São Bernardo</v>
          </cell>
          <cell r="D4353" t="str">
            <v>MA</v>
          </cell>
          <cell r="E4353">
            <v>21</v>
          </cell>
          <cell r="F4353">
            <v>10609</v>
          </cell>
          <cell r="G4353">
            <v>26615</v>
          </cell>
          <cell r="H4353">
            <v>2110609</v>
          </cell>
          <cell r="I4353">
            <v>26480</v>
          </cell>
          <cell r="J4353">
            <v>27044</v>
          </cell>
          <cell r="K4353">
            <v>27369</v>
          </cell>
        </row>
        <row r="4354">
          <cell r="A4354">
            <v>4322004</v>
          </cell>
          <cell r="B4354">
            <v>432200</v>
          </cell>
          <cell r="C4354" t="str">
            <v>Triunfo</v>
          </cell>
          <cell r="D4354" t="str">
            <v>RS</v>
          </cell>
          <cell r="E4354">
            <v>43</v>
          </cell>
          <cell r="F4354">
            <v>22004</v>
          </cell>
          <cell r="G4354">
            <v>25374</v>
          </cell>
          <cell r="H4354">
            <v>4322004</v>
          </cell>
          <cell r="I4354">
            <v>25811</v>
          </cell>
          <cell r="J4354">
            <v>26341</v>
          </cell>
          <cell r="K4354">
            <v>27394</v>
          </cell>
        </row>
        <row r="4355">
          <cell r="A4355">
            <v>1301001</v>
          </cell>
          <cell r="B4355">
            <v>130100</v>
          </cell>
          <cell r="C4355" t="str">
            <v>Carauari</v>
          </cell>
          <cell r="D4355" t="str">
            <v>AM</v>
          </cell>
          <cell r="E4355">
            <v>13</v>
          </cell>
          <cell r="F4355">
            <v>1001</v>
          </cell>
          <cell r="G4355">
            <v>26187</v>
          </cell>
          <cell r="H4355">
            <v>1301001</v>
          </cell>
          <cell r="I4355">
            <v>25700</v>
          </cell>
          <cell r="J4355">
            <v>26130</v>
          </cell>
          <cell r="K4355">
            <v>27405</v>
          </cell>
        </row>
        <row r="4356">
          <cell r="A4356">
            <v>3547502</v>
          </cell>
          <cell r="B4356">
            <v>354750</v>
          </cell>
          <cell r="C4356" t="str">
            <v>Santa Rita do Passa Quatro</v>
          </cell>
          <cell r="D4356" t="str">
            <v>SP</v>
          </cell>
          <cell r="E4356">
            <v>35</v>
          </cell>
          <cell r="F4356">
            <v>47502</v>
          </cell>
          <cell r="G4356">
            <v>27557</v>
          </cell>
          <cell r="H4356">
            <v>3547502</v>
          </cell>
          <cell r="I4356">
            <v>26420</v>
          </cell>
          <cell r="J4356">
            <v>26530</v>
          </cell>
          <cell r="K4356">
            <v>27411</v>
          </cell>
        </row>
        <row r="4357">
          <cell r="A4357">
            <v>3144003</v>
          </cell>
          <cell r="B4357">
            <v>314400</v>
          </cell>
          <cell r="C4357" t="str">
            <v>Mutum</v>
          </cell>
          <cell r="D4357" t="str">
            <v>MG</v>
          </cell>
          <cell r="E4357">
            <v>31</v>
          </cell>
          <cell r="F4357">
            <v>44003</v>
          </cell>
          <cell r="G4357">
            <v>27123</v>
          </cell>
          <cell r="H4357">
            <v>3144003</v>
          </cell>
          <cell r="I4357">
            <v>26672</v>
          </cell>
          <cell r="J4357">
            <v>26657</v>
          </cell>
          <cell r="K4357">
            <v>27456</v>
          </cell>
        </row>
        <row r="4358">
          <cell r="A4358">
            <v>2709202</v>
          </cell>
          <cell r="B4358">
            <v>270920</v>
          </cell>
          <cell r="C4358" t="str">
            <v>Traipu</v>
          </cell>
          <cell r="D4358" t="str">
            <v>AL</v>
          </cell>
          <cell r="E4358">
            <v>27</v>
          </cell>
          <cell r="F4358">
            <v>9202</v>
          </cell>
          <cell r="G4358">
            <v>25854</v>
          </cell>
          <cell r="H4358">
            <v>2709202</v>
          </cell>
          <cell r="I4358">
            <v>25710</v>
          </cell>
          <cell r="J4358">
            <v>26369</v>
          </cell>
          <cell r="K4358">
            <v>27488</v>
          </cell>
        </row>
        <row r="4359">
          <cell r="A4359">
            <v>2800605</v>
          </cell>
          <cell r="B4359">
            <v>280060</v>
          </cell>
          <cell r="C4359" t="str">
            <v>Barra dos Coqueiros</v>
          </cell>
          <cell r="D4359" t="str">
            <v>SE</v>
          </cell>
          <cell r="E4359">
            <v>28</v>
          </cell>
          <cell r="F4359">
            <v>605</v>
          </cell>
          <cell r="G4359">
            <v>19998</v>
          </cell>
          <cell r="H4359">
            <v>2800605</v>
          </cell>
          <cell r="I4359">
            <v>25012</v>
          </cell>
          <cell r="J4359">
            <v>26059</v>
          </cell>
          <cell r="K4359">
            <v>27495</v>
          </cell>
        </row>
        <row r="4360">
          <cell r="A4360">
            <v>5002407</v>
          </cell>
          <cell r="B4360">
            <v>500240</v>
          </cell>
          <cell r="C4360" t="str">
            <v>Caarapó</v>
          </cell>
          <cell r="D4360" t="str">
            <v>MS</v>
          </cell>
          <cell r="E4360">
            <v>50</v>
          </cell>
          <cell r="F4360">
            <v>2407</v>
          </cell>
          <cell r="G4360">
            <v>23696</v>
          </cell>
          <cell r="H4360">
            <v>5002407</v>
          </cell>
          <cell r="I4360">
            <v>25763</v>
          </cell>
          <cell r="J4360">
            <v>26532</v>
          </cell>
          <cell r="K4360">
            <v>27554</v>
          </cell>
        </row>
        <row r="4361">
          <cell r="A4361">
            <v>2921203</v>
          </cell>
          <cell r="B4361">
            <v>292120</v>
          </cell>
          <cell r="C4361" t="str">
            <v>Miguel Calmon</v>
          </cell>
          <cell r="D4361" t="str">
            <v>BA</v>
          </cell>
          <cell r="E4361">
            <v>29</v>
          </cell>
          <cell r="F4361">
            <v>21203</v>
          </cell>
          <cell r="G4361">
            <v>27724</v>
          </cell>
          <cell r="H4361">
            <v>2921203</v>
          </cell>
          <cell r="I4361">
            <v>26466</v>
          </cell>
          <cell r="J4361">
            <v>26188</v>
          </cell>
          <cell r="K4361">
            <v>27569</v>
          </cell>
        </row>
        <row r="4362">
          <cell r="A4362">
            <v>2614600</v>
          </cell>
          <cell r="B4362">
            <v>261460</v>
          </cell>
          <cell r="C4362" t="str">
            <v>Tabira</v>
          </cell>
          <cell r="D4362" t="str">
            <v>PE</v>
          </cell>
          <cell r="E4362">
            <v>26</v>
          </cell>
          <cell r="F4362">
            <v>14600</v>
          </cell>
          <cell r="G4362">
            <v>27219</v>
          </cell>
          <cell r="H4362">
            <v>2614600</v>
          </cell>
          <cell r="I4362">
            <v>26430</v>
          </cell>
          <cell r="J4362">
            <v>26784</v>
          </cell>
          <cell r="K4362">
            <v>27591</v>
          </cell>
        </row>
        <row r="4363">
          <cell r="A4363">
            <v>3203056</v>
          </cell>
          <cell r="B4363">
            <v>320305</v>
          </cell>
          <cell r="C4363" t="str">
            <v>Jaguaré</v>
          </cell>
          <cell r="D4363" t="str">
            <v>ES</v>
          </cell>
          <cell r="E4363">
            <v>32</v>
          </cell>
          <cell r="F4363">
            <v>3056</v>
          </cell>
          <cell r="G4363">
            <v>23472</v>
          </cell>
          <cell r="H4363">
            <v>3203056</v>
          </cell>
          <cell r="I4363">
            <v>24718</v>
          </cell>
          <cell r="J4363">
            <v>25454</v>
          </cell>
          <cell r="K4363">
            <v>27599</v>
          </cell>
        </row>
        <row r="4364">
          <cell r="A4364">
            <v>2913507</v>
          </cell>
          <cell r="B4364">
            <v>291350</v>
          </cell>
          <cell r="C4364" t="str">
            <v>Iguaí</v>
          </cell>
          <cell r="D4364" t="str">
            <v>BA</v>
          </cell>
          <cell r="E4364">
            <v>29</v>
          </cell>
          <cell r="F4364">
            <v>13507</v>
          </cell>
          <cell r="G4364">
            <v>29449</v>
          </cell>
          <cell r="H4364">
            <v>2913507</v>
          </cell>
          <cell r="I4364">
            <v>25724</v>
          </cell>
          <cell r="J4364">
            <v>26053</v>
          </cell>
          <cell r="K4364">
            <v>27615</v>
          </cell>
        </row>
        <row r="4365">
          <cell r="A4365">
            <v>4116901</v>
          </cell>
          <cell r="B4365">
            <v>411690</v>
          </cell>
          <cell r="C4365" t="str">
            <v>Nova Esperança</v>
          </cell>
          <cell r="D4365" t="str">
            <v>PR</v>
          </cell>
          <cell r="E4365">
            <v>41</v>
          </cell>
          <cell r="F4365">
            <v>16901</v>
          </cell>
          <cell r="G4365">
            <v>26591</v>
          </cell>
          <cell r="H4365">
            <v>4116901</v>
          </cell>
          <cell r="I4365">
            <v>26613</v>
          </cell>
          <cell r="J4365">
            <v>26749</v>
          </cell>
          <cell r="K4365">
            <v>27678</v>
          </cell>
        </row>
        <row r="4366">
          <cell r="A4366">
            <v>3518305</v>
          </cell>
          <cell r="B4366">
            <v>351830</v>
          </cell>
          <cell r="C4366" t="str">
            <v>Guararema</v>
          </cell>
          <cell r="D4366" t="str">
            <v>SP</v>
          </cell>
          <cell r="E4366">
            <v>35</v>
          </cell>
          <cell r="F4366">
            <v>18305</v>
          </cell>
          <cell r="G4366">
            <v>26974</v>
          </cell>
          <cell r="H4366">
            <v>3518305</v>
          </cell>
          <cell r="I4366">
            <v>25861</v>
          </cell>
          <cell r="J4366">
            <v>26439</v>
          </cell>
          <cell r="K4366">
            <v>27679</v>
          </cell>
        </row>
        <row r="4367">
          <cell r="A4367">
            <v>2102200</v>
          </cell>
          <cell r="B4367">
            <v>210220</v>
          </cell>
          <cell r="C4367" t="str">
            <v>Buriti</v>
          </cell>
          <cell r="D4367" t="str">
            <v>MA</v>
          </cell>
          <cell r="E4367">
            <v>21</v>
          </cell>
          <cell r="F4367">
            <v>2200</v>
          </cell>
          <cell r="G4367">
            <v>26202</v>
          </cell>
          <cell r="H4367">
            <v>2102200</v>
          </cell>
          <cell r="I4367">
            <v>27042</v>
          </cell>
          <cell r="J4367">
            <v>27449</v>
          </cell>
          <cell r="K4367">
            <v>27697</v>
          </cell>
        </row>
        <row r="4368">
          <cell r="A4368">
            <v>2615607</v>
          </cell>
          <cell r="B4368">
            <v>261560</v>
          </cell>
          <cell r="C4368" t="str">
            <v>Trindade</v>
          </cell>
          <cell r="D4368" t="str">
            <v>PE</v>
          </cell>
          <cell r="E4368">
            <v>26</v>
          </cell>
          <cell r="F4368">
            <v>15607</v>
          </cell>
          <cell r="G4368">
            <v>26250</v>
          </cell>
          <cell r="H4368">
            <v>2615607</v>
          </cell>
          <cell r="I4368">
            <v>26116</v>
          </cell>
          <cell r="J4368">
            <v>26749</v>
          </cell>
          <cell r="K4368">
            <v>27756</v>
          </cell>
        </row>
        <row r="4369">
          <cell r="A4369">
            <v>2603207</v>
          </cell>
          <cell r="B4369">
            <v>260320</v>
          </cell>
          <cell r="C4369" t="str">
            <v>Caetés</v>
          </cell>
          <cell r="D4369" t="str">
            <v>PE</v>
          </cell>
          <cell r="E4369">
            <v>26</v>
          </cell>
          <cell r="F4369">
            <v>3207</v>
          </cell>
          <cell r="G4369">
            <v>26386</v>
          </cell>
          <cell r="H4369">
            <v>2603207</v>
          </cell>
          <cell r="I4369">
            <v>26577</v>
          </cell>
          <cell r="J4369">
            <v>26946</v>
          </cell>
          <cell r="K4369">
            <v>27766</v>
          </cell>
        </row>
        <row r="4370">
          <cell r="A4370">
            <v>2927705</v>
          </cell>
          <cell r="B4370">
            <v>292770</v>
          </cell>
          <cell r="C4370" t="str">
            <v>Santa Cruz Cabrália</v>
          </cell>
          <cell r="D4370" t="str">
            <v>BA</v>
          </cell>
          <cell r="E4370">
            <v>29</v>
          </cell>
          <cell r="F4370">
            <v>27705</v>
          </cell>
          <cell r="G4370">
            <v>26250</v>
          </cell>
          <cell r="H4370">
            <v>2927705</v>
          </cell>
          <cell r="I4370">
            <v>26198</v>
          </cell>
          <cell r="J4370">
            <v>26623</v>
          </cell>
          <cell r="K4370">
            <v>27854</v>
          </cell>
        </row>
        <row r="4371">
          <cell r="A4371">
            <v>3551603</v>
          </cell>
          <cell r="B4371">
            <v>355160</v>
          </cell>
          <cell r="C4371" t="str">
            <v>Serra Negra</v>
          </cell>
          <cell r="D4371" t="str">
            <v>SP</v>
          </cell>
          <cell r="E4371">
            <v>35</v>
          </cell>
          <cell r="F4371">
            <v>51603</v>
          </cell>
          <cell r="G4371">
            <v>25912</v>
          </cell>
          <cell r="H4371">
            <v>3551603</v>
          </cell>
          <cell r="I4371">
            <v>26362</v>
          </cell>
          <cell r="J4371">
            <v>26770</v>
          </cell>
          <cell r="K4371">
            <v>27879</v>
          </cell>
        </row>
        <row r="4372">
          <cell r="A4372">
            <v>3537909</v>
          </cell>
          <cell r="B4372">
            <v>353790</v>
          </cell>
          <cell r="C4372" t="str">
            <v>Pilar do Sul</v>
          </cell>
          <cell r="D4372" t="str">
            <v>SP</v>
          </cell>
          <cell r="E4372">
            <v>35</v>
          </cell>
          <cell r="F4372">
            <v>37909</v>
          </cell>
          <cell r="G4372">
            <v>28455</v>
          </cell>
          <cell r="H4372">
            <v>3537909</v>
          </cell>
          <cell r="I4372">
            <v>26411</v>
          </cell>
          <cell r="J4372">
            <v>26778</v>
          </cell>
          <cell r="K4372">
            <v>27880</v>
          </cell>
        </row>
        <row r="4373">
          <cell r="A4373">
            <v>4212502</v>
          </cell>
          <cell r="B4373">
            <v>421250</v>
          </cell>
          <cell r="C4373" t="str">
            <v>Penha</v>
          </cell>
          <cell r="D4373" t="str">
            <v>SC</v>
          </cell>
          <cell r="E4373">
            <v>42</v>
          </cell>
          <cell r="F4373">
            <v>12502</v>
          </cell>
          <cell r="G4373">
            <v>22263</v>
          </cell>
          <cell r="H4373">
            <v>4212502</v>
          </cell>
          <cell r="I4373">
            <v>25140</v>
          </cell>
          <cell r="J4373">
            <v>26268</v>
          </cell>
          <cell r="K4373">
            <v>27936</v>
          </cell>
        </row>
        <row r="4374">
          <cell r="A4374">
            <v>3109402</v>
          </cell>
          <cell r="B4374">
            <v>310940</v>
          </cell>
          <cell r="C4374" t="str">
            <v>Buritizeiro</v>
          </cell>
          <cell r="D4374" t="str">
            <v>MG</v>
          </cell>
          <cell r="E4374">
            <v>31</v>
          </cell>
          <cell r="F4374">
            <v>9402</v>
          </cell>
          <cell r="G4374">
            <v>27068</v>
          </cell>
          <cell r="H4374">
            <v>3109402</v>
          </cell>
          <cell r="I4374">
            <v>26921</v>
          </cell>
          <cell r="J4374">
            <v>27076</v>
          </cell>
          <cell r="K4374">
            <v>27974</v>
          </cell>
        </row>
        <row r="4375">
          <cell r="A4375">
            <v>3139607</v>
          </cell>
          <cell r="B4375">
            <v>313960</v>
          </cell>
          <cell r="C4375" t="str">
            <v>Mantena</v>
          </cell>
          <cell r="D4375" t="str">
            <v>MG</v>
          </cell>
          <cell r="E4375">
            <v>31</v>
          </cell>
          <cell r="F4375">
            <v>39607</v>
          </cell>
          <cell r="G4375">
            <v>27580</v>
          </cell>
          <cell r="H4375">
            <v>3139607</v>
          </cell>
          <cell r="I4375">
            <v>27115</v>
          </cell>
          <cell r="J4375">
            <v>27148</v>
          </cell>
          <cell r="K4375">
            <v>27983</v>
          </cell>
        </row>
        <row r="4376">
          <cell r="A4376">
            <v>1505700</v>
          </cell>
          <cell r="B4376">
            <v>150570</v>
          </cell>
          <cell r="C4376" t="str">
            <v>Ponta de Pedras</v>
          </cell>
          <cell r="D4376" t="str">
            <v>PA</v>
          </cell>
          <cell r="E4376">
            <v>15</v>
          </cell>
          <cell r="F4376">
            <v>5700</v>
          </cell>
          <cell r="G4376">
            <v>26445</v>
          </cell>
          <cell r="H4376">
            <v>1505700</v>
          </cell>
          <cell r="I4376">
            <v>25989</v>
          </cell>
          <cell r="J4376">
            <v>27103</v>
          </cell>
          <cell r="K4376">
            <v>28025</v>
          </cell>
        </row>
        <row r="4377">
          <cell r="A4377">
            <v>2511202</v>
          </cell>
          <cell r="B4377">
            <v>251120</v>
          </cell>
          <cell r="C4377" t="str">
            <v>Pedras de Fogo</v>
          </cell>
          <cell r="D4377" t="str">
            <v>PB</v>
          </cell>
          <cell r="E4377">
            <v>25</v>
          </cell>
          <cell r="F4377">
            <v>11202</v>
          </cell>
          <cell r="G4377">
            <v>27116</v>
          </cell>
          <cell r="H4377">
            <v>2511202</v>
          </cell>
          <cell r="I4377">
            <v>27034</v>
          </cell>
          <cell r="J4377">
            <v>27479</v>
          </cell>
          <cell r="K4377">
            <v>28056</v>
          </cell>
        </row>
        <row r="4378">
          <cell r="A4378">
            <v>3162922</v>
          </cell>
          <cell r="B4378">
            <v>316292</v>
          </cell>
          <cell r="C4378" t="str">
            <v>São Joaquim de Bicas</v>
          </cell>
          <cell r="D4378" t="str">
            <v>MG</v>
          </cell>
          <cell r="E4378">
            <v>31</v>
          </cell>
          <cell r="F4378">
            <v>62922</v>
          </cell>
          <cell r="G4378">
            <v>23986</v>
          </cell>
          <cell r="H4378">
            <v>3162922</v>
          </cell>
          <cell r="I4378">
            <v>25619</v>
          </cell>
          <cell r="J4378">
            <v>26653</v>
          </cell>
          <cell r="K4378">
            <v>28064</v>
          </cell>
        </row>
        <row r="4379">
          <cell r="A4379">
            <v>2309409</v>
          </cell>
          <cell r="B4379">
            <v>230940</v>
          </cell>
          <cell r="C4379" t="str">
            <v>Novo Oriente</v>
          </cell>
          <cell r="D4379" t="str">
            <v>CE</v>
          </cell>
          <cell r="E4379">
            <v>23</v>
          </cell>
          <cell r="F4379">
            <v>9409</v>
          </cell>
          <cell r="G4379">
            <v>28703</v>
          </cell>
          <cell r="H4379">
            <v>2309409</v>
          </cell>
          <cell r="I4379">
            <v>27461</v>
          </cell>
          <cell r="J4379">
            <v>27655</v>
          </cell>
          <cell r="K4379">
            <v>28075</v>
          </cell>
        </row>
        <row r="4380">
          <cell r="A4380">
            <v>3110608</v>
          </cell>
          <cell r="B4380">
            <v>311060</v>
          </cell>
          <cell r="C4380" t="str">
            <v>Cambuí</v>
          </cell>
          <cell r="D4380" t="str">
            <v>MG</v>
          </cell>
          <cell r="E4380">
            <v>31</v>
          </cell>
          <cell r="F4380">
            <v>10608</v>
          </cell>
          <cell r="G4380">
            <v>26365</v>
          </cell>
          <cell r="H4380">
            <v>3110608</v>
          </cell>
          <cell r="I4380">
            <v>26491</v>
          </cell>
          <cell r="J4380">
            <v>27020</v>
          </cell>
          <cell r="K4380">
            <v>28123</v>
          </cell>
        </row>
        <row r="4381">
          <cell r="A4381">
            <v>2705507</v>
          </cell>
          <cell r="B4381">
            <v>270550</v>
          </cell>
          <cell r="C4381" t="str">
            <v>Murici</v>
          </cell>
          <cell r="D4381" t="str">
            <v>AL</v>
          </cell>
          <cell r="E4381">
            <v>27</v>
          </cell>
          <cell r="F4381">
            <v>5507</v>
          </cell>
          <cell r="G4381">
            <v>26918</v>
          </cell>
          <cell r="H4381">
            <v>2705507</v>
          </cell>
          <cell r="I4381">
            <v>26706</v>
          </cell>
          <cell r="J4381">
            <v>27030</v>
          </cell>
          <cell r="K4381">
            <v>28158</v>
          </cell>
        </row>
        <row r="4382">
          <cell r="A4382">
            <v>2208304</v>
          </cell>
          <cell r="B4382">
            <v>220830</v>
          </cell>
          <cell r="C4382" t="str">
            <v>Piracuruca</v>
          </cell>
          <cell r="D4382" t="str">
            <v>PI</v>
          </cell>
          <cell r="E4382">
            <v>22</v>
          </cell>
          <cell r="F4382">
            <v>8304</v>
          </cell>
          <cell r="G4382">
            <v>26499</v>
          </cell>
          <cell r="H4382">
            <v>2208304</v>
          </cell>
          <cell r="I4382">
            <v>27548</v>
          </cell>
          <cell r="J4382">
            <v>27971</v>
          </cell>
          <cell r="K4382">
            <v>28179</v>
          </cell>
        </row>
        <row r="4383">
          <cell r="A4383">
            <v>2606606</v>
          </cell>
          <cell r="B4383">
            <v>260660</v>
          </cell>
          <cell r="C4383" t="str">
            <v>Ibimirim</v>
          </cell>
          <cell r="D4383" t="str">
            <v>PE</v>
          </cell>
          <cell r="E4383">
            <v>26</v>
          </cell>
          <cell r="F4383">
            <v>6606</v>
          </cell>
          <cell r="G4383">
            <v>29018</v>
          </cell>
          <cell r="H4383">
            <v>2606606</v>
          </cell>
          <cell r="I4383">
            <v>26959</v>
          </cell>
          <cell r="J4383">
            <v>27349</v>
          </cell>
          <cell r="K4383">
            <v>28197</v>
          </cell>
        </row>
        <row r="4384">
          <cell r="A4384">
            <v>4217709</v>
          </cell>
          <cell r="B4384">
            <v>421770</v>
          </cell>
          <cell r="C4384" t="str">
            <v>Sombrio</v>
          </cell>
          <cell r="D4384" t="str">
            <v>SC</v>
          </cell>
          <cell r="E4384">
            <v>42</v>
          </cell>
          <cell r="F4384">
            <v>17709</v>
          </cell>
          <cell r="G4384">
            <v>25553</v>
          </cell>
          <cell r="H4384">
            <v>4217709</v>
          </cell>
          <cell r="I4384">
            <v>26626</v>
          </cell>
          <cell r="J4384">
            <v>27165</v>
          </cell>
          <cell r="K4384">
            <v>28209</v>
          </cell>
        </row>
        <row r="4385">
          <cell r="A4385">
            <v>2805604</v>
          </cell>
          <cell r="B4385">
            <v>280560</v>
          </cell>
          <cell r="C4385" t="str">
            <v>Porto da Folha</v>
          </cell>
          <cell r="D4385" t="str">
            <v>SE</v>
          </cell>
          <cell r="E4385">
            <v>28</v>
          </cell>
          <cell r="F4385">
            <v>5604</v>
          </cell>
          <cell r="G4385">
            <v>27456</v>
          </cell>
          <cell r="H4385">
            <v>2805604</v>
          </cell>
          <cell r="I4385">
            <v>27124</v>
          </cell>
          <cell r="J4385">
            <v>27370</v>
          </cell>
          <cell r="K4385">
            <v>28237</v>
          </cell>
        </row>
        <row r="4386">
          <cell r="A4386">
            <v>2704203</v>
          </cell>
          <cell r="B4386">
            <v>270420</v>
          </cell>
          <cell r="C4386" t="str">
            <v>Limoeiro de Anadia</v>
          </cell>
          <cell r="D4386" t="str">
            <v>AL</v>
          </cell>
          <cell r="E4386">
            <v>27</v>
          </cell>
          <cell r="F4386">
            <v>4203</v>
          </cell>
          <cell r="G4386">
            <v>26415</v>
          </cell>
          <cell r="H4386">
            <v>2704203</v>
          </cell>
          <cell r="I4386">
            <v>26992</v>
          </cell>
          <cell r="J4386">
            <v>27069</v>
          </cell>
          <cell r="K4386">
            <v>28244</v>
          </cell>
        </row>
        <row r="4387">
          <cell r="A4387">
            <v>2928406</v>
          </cell>
          <cell r="B4387">
            <v>292840</v>
          </cell>
          <cell r="C4387" t="str">
            <v>Santa Rita de Cássia</v>
          </cell>
          <cell r="D4387" t="str">
            <v>BA</v>
          </cell>
          <cell r="E4387">
            <v>29</v>
          </cell>
          <cell r="F4387">
            <v>28406</v>
          </cell>
          <cell r="G4387">
            <v>27528</v>
          </cell>
          <cell r="H4387">
            <v>2928406</v>
          </cell>
          <cell r="I4387">
            <v>26261</v>
          </cell>
          <cell r="J4387">
            <v>26653</v>
          </cell>
          <cell r="K4387">
            <v>28349</v>
          </cell>
        </row>
        <row r="4388">
          <cell r="A4388">
            <v>2112100</v>
          </cell>
          <cell r="B4388">
            <v>211210</v>
          </cell>
          <cell r="C4388" t="str">
            <v>Timbiras</v>
          </cell>
          <cell r="D4388" t="str">
            <v>MA</v>
          </cell>
          <cell r="E4388">
            <v>21</v>
          </cell>
          <cell r="F4388">
            <v>12100</v>
          </cell>
          <cell r="G4388">
            <v>26909</v>
          </cell>
          <cell r="H4388">
            <v>2112100</v>
          </cell>
          <cell r="I4388">
            <v>28007</v>
          </cell>
          <cell r="J4388">
            <v>28238</v>
          </cell>
          <cell r="K4388">
            <v>28368</v>
          </cell>
        </row>
        <row r="4389">
          <cell r="A4389">
            <v>3119302</v>
          </cell>
          <cell r="B4389">
            <v>311930</v>
          </cell>
          <cell r="C4389" t="str">
            <v>Coromandel</v>
          </cell>
          <cell r="D4389" t="str">
            <v>MG</v>
          </cell>
          <cell r="E4389">
            <v>31</v>
          </cell>
          <cell r="F4389">
            <v>19302</v>
          </cell>
          <cell r="G4389">
            <v>28296</v>
          </cell>
          <cell r="H4389">
            <v>3119302</v>
          </cell>
          <cell r="I4389">
            <v>27551</v>
          </cell>
          <cell r="J4389">
            <v>27562</v>
          </cell>
          <cell r="K4389">
            <v>28398</v>
          </cell>
        </row>
        <row r="4390">
          <cell r="A4390">
            <v>4209003</v>
          </cell>
          <cell r="B4390">
            <v>420900</v>
          </cell>
          <cell r="C4390" t="str">
            <v>Joaçaba</v>
          </cell>
          <cell r="D4390" t="str">
            <v>SC</v>
          </cell>
          <cell r="E4390">
            <v>42</v>
          </cell>
          <cell r="F4390">
            <v>9003</v>
          </cell>
          <cell r="G4390">
            <v>25322</v>
          </cell>
          <cell r="H4390">
            <v>4209003</v>
          </cell>
          <cell r="I4390">
            <v>27005</v>
          </cell>
          <cell r="J4390">
            <v>27467</v>
          </cell>
          <cell r="K4390">
            <v>28398</v>
          </cell>
        </row>
        <row r="4391">
          <cell r="A4391">
            <v>4311304</v>
          </cell>
          <cell r="B4391">
            <v>431130</v>
          </cell>
          <cell r="C4391" t="str">
            <v>Lagoa Vermelha</v>
          </cell>
          <cell r="D4391" t="str">
            <v>RS</v>
          </cell>
          <cell r="E4391">
            <v>43</v>
          </cell>
          <cell r="F4391">
            <v>11304</v>
          </cell>
          <cell r="G4391">
            <v>28236</v>
          </cell>
          <cell r="H4391">
            <v>4311304</v>
          </cell>
          <cell r="I4391">
            <v>27529</v>
          </cell>
          <cell r="J4391">
            <v>27466</v>
          </cell>
          <cell r="K4391">
            <v>28406</v>
          </cell>
        </row>
        <row r="4392">
          <cell r="A4392">
            <v>1500958</v>
          </cell>
          <cell r="B4392">
            <v>150095</v>
          </cell>
          <cell r="C4392" t="str">
            <v>Aurora do Pará</v>
          </cell>
          <cell r="D4392" t="str">
            <v>PA</v>
          </cell>
          <cell r="E4392">
            <v>15</v>
          </cell>
          <cell r="F4392">
            <v>958</v>
          </cell>
          <cell r="G4392">
            <v>22315</v>
          </cell>
          <cell r="H4392">
            <v>1500958</v>
          </cell>
          <cell r="I4392">
            <v>26579</v>
          </cell>
          <cell r="J4392">
            <v>27576</v>
          </cell>
          <cell r="K4392">
            <v>28441</v>
          </cell>
        </row>
        <row r="4393">
          <cell r="A4393">
            <v>1504604</v>
          </cell>
          <cell r="B4393">
            <v>150460</v>
          </cell>
          <cell r="C4393" t="str">
            <v>Mocajuba</v>
          </cell>
          <cell r="D4393" t="str">
            <v>PA</v>
          </cell>
          <cell r="E4393">
            <v>15</v>
          </cell>
          <cell r="F4393">
            <v>4604</v>
          </cell>
          <cell r="G4393">
            <v>24695</v>
          </cell>
          <cell r="H4393">
            <v>1504604</v>
          </cell>
          <cell r="I4393">
            <v>26745</v>
          </cell>
          <cell r="J4393">
            <v>27666</v>
          </cell>
          <cell r="K4393">
            <v>28454</v>
          </cell>
        </row>
        <row r="4394">
          <cell r="A4394">
            <v>4311007</v>
          </cell>
          <cell r="B4394">
            <v>431100</v>
          </cell>
          <cell r="C4394" t="str">
            <v>Jaguarão</v>
          </cell>
          <cell r="D4394" t="str">
            <v>RS</v>
          </cell>
          <cell r="E4394">
            <v>43</v>
          </cell>
          <cell r="F4394">
            <v>11007</v>
          </cell>
          <cell r="G4394">
            <v>28244</v>
          </cell>
          <cell r="H4394">
            <v>4311007</v>
          </cell>
          <cell r="I4394">
            <v>27942</v>
          </cell>
          <cell r="J4394">
            <v>27605</v>
          </cell>
          <cell r="K4394">
            <v>28482</v>
          </cell>
        </row>
        <row r="4395">
          <cell r="A4395">
            <v>2308302</v>
          </cell>
          <cell r="B4395">
            <v>230830</v>
          </cell>
          <cell r="C4395" t="str">
            <v>Milagres</v>
          </cell>
          <cell r="D4395" t="str">
            <v>CE</v>
          </cell>
          <cell r="E4395">
            <v>23</v>
          </cell>
          <cell r="F4395">
            <v>8302</v>
          </cell>
          <cell r="G4395">
            <v>28077</v>
          </cell>
          <cell r="H4395">
            <v>2308302</v>
          </cell>
          <cell r="I4395">
            <v>28317</v>
          </cell>
          <cell r="J4395">
            <v>28204</v>
          </cell>
          <cell r="K4395">
            <v>28487</v>
          </cell>
        </row>
        <row r="4396">
          <cell r="A4396">
            <v>2803609</v>
          </cell>
          <cell r="B4396">
            <v>280360</v>
          </cell>
          <cell r="C4396" t="str">
            <v>Laranjeiras</v>
          </cell>
          <cell r="D4396" t="str">
            <v>SE</v>
          </cell>
          <cell r="E4396">
            <v>28</v>
          </cell>
          <cell r="F4396">
            <v>3609</v>
          </cell>
          <cell r="G4396">
            <v>24714</v>
          </cell>
          <cell r="H4396">
            <v>2803609</v>
          </cell>
          <cell r="I4396">
            <v>26903</v>
          </cell>
          <cell r="J4396">
            <v>27442</v>
          </cell>
          <cell r="K4396">
            <v>28533</v>
          </cell>
        </row>
        <row r="4397">
          <cell r="A4397">
            <v>2109452</v>
          </cell>
          <cell r="B4397">
            <v>210945</v>
          </cell>
          <cell r="C4397" t="str">
            <v>Raposa</v>
          </cell>
          <cell r="D4397" t="str">
            <v>MA</v>
          </cell>
          <cell r="E4397">
            <v>21</v>
          </cell>
          <cell r="F4397">
            <v>9452</v>
          </cell>
          <cell r="G4397">
            <v>25837</v>
          </cell>
          <cell r="H4397">
            <v>2109452</v>
          </cell>
          <cell r="I4397">
            <v>26280</v>
          </cell>
          <cell r="J4397">
            <v>27723</v>
          </cell>
          <cell r="K4397">
            <v>28543</v>
          </cell>
        </row>
        <row r="4398">
          <cell r="A4398">
            <v>1507003</v>
          </cell>
          <cell r="B4398">
            <v>150700</v>
          </cell>
          <cell r="C4398" t="str">
            <v>Santo Antônio do Tauá</v>
          </cell>
          <cell r="D4398" t="str">
            <v>PA</v>
          </cell>
          <cell r="E4398">
            <v>15</v>
          </cell>
          <cell r="F4398">
            <v>7003</v>
          </cell>
          <cell r="G4398">
            <v>26855</v>
          </cell>
          <cell r="H4398">
            <v>1507003</v>
          </cell>
          <cell r="I4398">
            <v>26673</v>
          </cell>
          <cell r="J4398">
            <v>27707</v>
          </cell>
          <cell r="K4398">
            <v>28575</v>
          </cell>
        </row>
        <row r="4399">
          <cell r="A4399">
            <v>3165537</v>
          </cell>
          <cell r="B4399">
            <v>316553</v>
          </cell>
          <cell r="C4399" t="str">
            <v>Sarzedo</v>
          </cell>
          <cell r="D4399" t="str">
            <v>MG</v>
          </cell>
          <cell r="E4399">
            <v>31</v>
          </cell>
          <cell r="F4399">
            <v>65537</v>
          </cell>
          <cell r="G4399">
            <v>25583</v>
          </cell>
          <cell r="H4399">
            <v>3165537</v>
          </cell>
          <cell r="I4399">
            <v>25798</v>
          </cell>
          <cell r="J4399">
            <v>27104</v>
          </cell>
          <cell r="K4399">
            <v>28625</v>
          </cell>
        </row>
        <row r="4400">
          <cell r="A4400">
            <v>3300258</v>
          </cell>
          <cell r="B4400">
            <v>330025</v>
          </cell>
          <cell r="C4400" t="str">
            <v>Arraial do Cabo</v>
          </cell>
          <cell r="D4400" t="str">
            <v>RJ</v>
          </cell>
          <cell r="E4400">
            <v>33</v>
          </cell>
          <cell r="F4400">
            <v>258</v>
          </cell>
          <cell r="G4400">
            <v>26896</v>
          </cell>
          <cell r="H4400">
            <v>3300258</v>
          </cell>
          <cell r="I4400">
            <v>27770</v>
          </cell>
          <cell r="J4400">
            <v>28295</v>
          </cell>
          <cell r="K4400">
            <v>28627</v>
          </cell>
        </row>
        <row r="4401">
          <cell r="A4401">
            <v>1504307</v>
          </cell>
          <cell r="B4401">
            <v>150430</v>
          </cell>
          <cell r="C4401" t="str">
            <v>Maracanã</v>
          </cell>
          <cell r="D4401" t="str">
            <v>PA</v>
          </cell>
          <cell r="E4401">
            <v>15</v>
          </cell>
          <cell r="F4401">
            <v>4307</v>
          </cell>
          <cell r="G4401">
            <v>29417</v>
          </cell>
          <cell r="H4401">
            <v>1504307</v>
          </cell>
          <cell r="I4401">
            <v>28376</v>
          </cell>
          <cell r="J4401">
            <v>28498</v>
          </cell>
          <cell r="K4401">
            <v>28631</v>
          </cell>
        </row>
        <row r="4402">
          <cell r="A4402">
            <v>1504059</v>
          </cell>
          <cell r="B4402">
            <v>150405</v>
          </cell>
          <cell r="C4402" t="str">
            <v>Mãe do Rio</v>
          </cell>
          <cell r="D4402" t="str">
            <v>PA</v>
          </cell>
          <cell r="E4402">
            <v>15</v>
          </cell>
          <cell r="F4402">
            <v>4059</v>
          </cell>
          <cell r="G4402">
            <v>29087</v>
          </cell>
          <cell r="H4402">
            <v>1504059</v>
          </cell>
          <cell r="I4402">
            <v>27892</v>
          </cell>
          <cell r="J4402">
            <v>28290</v>
          </cell>
          <cell r="K4402">
            <v>28636</v>
          </cell>
        </row>
        <row r="4403">
          <cell r="A4403">
            <v>2917300</v>
          </cell>
          <cell r="B4403">
            <v>291730</v>
          </cell>
          <cell r="C4403" t="str">
            <v>Ituberá</v>
          </cell>
          <cell r="D4403" t="str">
            <v>BA</v>
          </cell>
          <cell r="E4403">
            <v>29</v>
          </cell>
          <cell r="F4403">
            <v>17300</v>
          </cell>
          <cell r="G4403">
            <v>24169</v>
          </cell>
          <cell r="H4403">
            <v>2917300</v>
          </cell>
          <cell r="I4403">
            <v>26592</v>
          </cell>
          <cell r="J4403">
            <v>26930</v>
          </cell>
          <cell r="K4403">
            <v>28639</v>
          </cell>
        </row>
        <row r="4404">
          <cell r="A4404">
            <v>3111606</v>
          </cell>
          <cell r="B4404">
            <v>311160</v>
          </cell>
          <cell r="C4404" t="str">
            <v>Campos Gerais</v>
          </cell>
          <cell r="D4404" t="str">
            <v>MG</v>
          </cell>
          <cell r="E4404">
            <v>31</v>
          </cell>
          <cell r="F4404">
            <v>11606</v>
          </cell>
          <cell r="G4404">
            <v>27964</v>
          </cell>
          <cell r="H4404">
            <v>3111606</v>
          </cell>
          <cell r="I4404">
            <v>27623</v>
          </cell>
          <cell r="J4404">
            <v>27760</v>
          </cell>
          <cell r="K4404">
            <v>28683</v>
          </cell>
        </row>
        <row r="4405">
          <cell r="A4405">
            <v>2500304</v>
          </cell>
          <cell r="B4405">
            <v>250030</v>
          </cell>
          <cell r="C4405" t="str">
            <v>Alagoa Grande</v>
          </cell>
          <cell r="D4405" t="str">
            <v>PB</v>
          </cell>
          <cell r="E4405">
            <v>25</v>
          </cell>
          <cell r="F4405">
            <v>304</v>
          </cell>
          <cell r="G4405">
            <v>28126</v>
          </cell>
          <cell r="H4405">
            <v>2500304</v>
          </cell>
          <cell r="I4405">
            <v>28482</v>
          </cell>
          <cell r="J4405">
            <v>28375</v>
          </cell>
          <cell r="K4405">
            <v>28733</v>
          </cell>
        </row>
        <row r="4406">
          <cell r="A4406">
            <v>4308201</v>
          </cell>
          <cell r="B4406">
            <v>430820</v>
          </cell>
          <cell r="C4406" t="str">
            <v>Flores da Cunha</v>
          </cell>
          <cell r="D4406" t="str">
            <v>RS</v>
          </cell>
          <cell r="E4406">
            <v>43</v>
          </cell>
          <cell r="F4406">
            <v>8201</v>
          </cell>
          <cell r="G4406">
            <v>26695</v>
          </cell>
          <cell r="H4406">
            <v>4308201</v>
          </cell>
          <cell r="I4406">
            <v>27135</v>
          </cell>
          <cell r="J4406">
            <v>27647</v>
          </cell>
          <cell r="K4406">
            <v>28739</v>
          </cell>
        </row>
        <row r="4407">
          <cell r="A4407">
            <v>3530102</v>
          </cell>
          <cell r="B4407">
            <v>353010</v>
          </cell>
          <cell r="C4407" t="str">
            <v>Mirandópolis</v>
          </cell>
          <cell r="D4407" t="str">
            <v>SP</v>
          </cell>
          <cell r="E4407">
            <v>35</v>
          </cell>
          <cell r="F4407">
            <v>30102</v>
          </cell>
          <cell r="G4407">
            <v>26761</v>
          </cell>
          <cell r="H4407">
            <v>3530102</v>
          </cell>
          <cell r="I4407">
            <v>27475</v>
          </cell>
          <cell r="J4407">
            <v>27717</v>
          </cell>
          <cell r="K4407">
            <v>28758</v>
          </cell>
        </row>
        <row r="4408">
          <cell r="A4408">
            <v>1508035</v>
          </cell>
          <cell r="B4408">
            <v>150803</v>
          </cell>
          <cell r="C4408" t="str">
            <v>Tracuateua</v>
          </cell>
          <cell r="D4408" t="str">
            <v>PA</v>
          </cell>
          <cell r="E4408">
            <v>15</v>
          </cell>
          <cell r="F4408">
            <v>8035</v>
          </cell>
          <cell r="G4408">
            <v>27825</v>
          </cell>
          <cell r="H4408">
            <v>1508035</v>
          </cell>
          <cell r="I4408">
            <v>27466</v>
          </cell>
          <cell r="J4408">
            <v>28167</v>
          </cell>
          <cell r="K4408">
            <v>28775</v>
          </cell>
        </row>
        <row r="4409">
          <cell r="A4409">
            <v>2906873</v>
          </cell>
          <cell r="B4409">
            <v>290687</v>
          </cell>
          <cell r="C4409" t="str">
            <v>Capim Grosso</v>
          </cell>
          <cell r="D4409" t="str">
            <v>BA</v>
          </cell>
          <cell r="E4409">
            <v>29</v>
          </cell>
          <cell r="F4409">
            <v>6873</v>
          </cell>
          <cell r="G4409">
            <v>27158</v>
          </cell>
          <cell r="H4409">
            <v>2906873</v>
          </cell>
          <cell r="I4409">
            <v>26529</v>
          </cell>
          <cell r="J4409">
            <v>27067</v>
          </cell>
          <cell r="K4409">
            <v>28853</v>
          </cell>
        </row>
        <row r="4410">
          <cell r="A4410">
            <v>2101004</v>
          </cell>
          <cell r="B4410">
            <v>210100</v>
          </cell>
          <cell r="C4410" t="str">
            <v>Arari</v>
          </cell>
          <cell r="D4410" t="str">
            <v>MA</v>
          </cell>
          <cell r="E4410">
            <v>21</v>
          </cell>
          <cell r="F4410">
            <v>1004</v>
          </cell>
          <cell r="G4410">
            <v>28787</v>
          </cell>
          <cell r="H4410">
            <v>2101004</v>
          </cell>
          <cell r="I4410">
            <v>28477</v>
          </cell>
          <cell r="J4410">
            <v>28809</v>
          </cell>
          <cell r="K4410">
            <v>28986</v>
          </cell>
        </row>
        <row r="4411">
          <cell r="A4411">
            <v>1504455</v>
          </cell>
          <cell r="B4411">
            <v>150445</v>
          </cell>
          <cell r="C4411" t="str">
            <v>Medicilândia</v>
          </cell>
          <cell r="D4411" t="str">
            <v>PA</v>
          </cell>
          <cell r="E4411">
            <v>15</v>
          </cell>
          <cell r="F4411">
            <v>4455</v>
          </cell>
          <cell r="G4411">
            <v>23682</v>
          </cell>
          <cell r="H4411">
            <v>1504455</v>
          </cell>
          <cell r="I4411">
            <v>27442</v>
          </cell>
          <cell r="J4411">
            <v>28227</v>
          </cell>
          <cell r="K4411">
            <v>28987</v>
          </cell>
        </row>
        <row r="4412">
          <cell r="A4412">
            <v>2925907</v>
          </cell>
          <cell r="B4412">
            <v>292590</v>
          </cell>
          <cell r="C4412" t="str">
            <v>Quijingue</v>
          </cell>
          <cell r="D4412" t="str">
            <v>BA</v>
          </cell>
          <cell r="E4412">
            <v>29</v>
          </cell>
          <cell r="F4412">
            <v>25907</v>
          </cell>
          <cell r="G4412">
            <v>28143</v>
          </cell>
          <cell r="H4412">
            <v>2925907</v>
          </cell>
          <cell r="I4412">
            <v>27243</v>
          </cell>
          <cell r="J4412">
            <v>27357</v>
          </cell>
          <cell r="K4412">
            <v>28996</v>
          </cell>
        </row>
        <row r="4413">
          <cell r="A4413">
            <v>1303569</v>
          </cell>
          <cell r="B4413">
            <v>130356</v>
          </cell>
          <cell r="C4413" t="str">
            <v>Rio Preto da Eva</v>
          </cell>
          <cell r="D4413" t="str">
            <v>AM</v>
          </cell>
          <cell r="E4413">
            <v>13</v>
          </cell>
          <cell r="F4413">
            <v>3569</v>
          </cell>
          <cell r="G4413">
            <v>26847</v>
          </cell>
          <cell r="H4413">
            <v>1303569</v>
          </cell>
          <cell r="I4413">
            <v>25758</v>
          </cell>
          <cell r="J4413">
            <v>26948</v>
          </cell>
          <cell r="K4413">
            <v>28999</v>
          </cell>
        </row>
        <row r="4414">
          <cell r="A4414">
            <v>3509254</v>
          </cell>
          <cell r="B4414">
            <v>350925</v>
          </cell>
          <cell r="C4414" t="str">
            <v>Cajati</v>
          </cell>
          <cell r="D4414" t="str">
            <v>SP</v>
          </cell>
          <cell r="E4414">
            <v>35</v>
          </cell>
          <cell r="F4414">
            <v>9254</v>
          </cell>
          <cell r="G4414">
            <v>28936</v>
          </cell>
          <cell r="H4414">
            <v>3509254</v>
          </cell>
          <cell r="I4414">
            <v>28371</v>
          </cell>
          <cell r="J4414">
            <v>28243</v>
          </cell>
          <cell r="K4414">
            <v>29059</v>
          </cell>
        </row>
        <row r="4415">
          <cell r="A4415">
            <v>2610509</v>
          </cell>
          <cell r="B4415">
            <v>261050</v>
          </cell>
          <cell r="C4415" t="str">
            <v>Passira</v>
          </cell>
          <cell r="D4415" t="str">
            <v>PE</v>
          </cell>
          <cell r="E4415">
            <v>26</v>
          </cell>
          <cell r="F4415">
            <v>10509</v>
          </cell>
          <cell r="G4415">
            <v>28518</v>
          </cell>
          <cell r="H4415">
            <v>2610509</v>
          </cell>
          <cell r="I4415">
            <v>28664</v>
          </cell>
          <cell r="J4415">
            <v>28552</v>
          </cell>
          <cell r="K4415">
            <v>29082</v>
          </cell>
        </row>
        <row r="4416">
          <cell r="A4416">
            <v>2925501</v>
          </cell>
          <cell r="B4416">
            <v>292550</v>
          </cell>
          <cell r="C4416" t="str">
            <v>Prado</v>
          </cell>
          <cell r="D4416" t="str">
            <v>BA</v>
          </cell>
          <cell r="E4416">
            <v>29</v>
          </cell>
          <cell r="F4416">
            <v>25501</v>
          </cell>
          <cell r="G4416">
            <v>26016</v>
          </cell>
          <cell r="H4416">
            <v>2925501</v>
          </cell>
          <cell r="I4416">
            <v>27612</v>
          </cell>
          <cell r="J4416">
            <v>27693</v>
          </cell>
          <cell r="K4416">
            <v>29095</v>
          </cell>
        </row>
        <row r="4417">
          <cell r="A4417">
            <v>2922508</v>
          </cell>
          <cell r="B4417">
            <v>292250</v>
          </cell>
          <cell r="C4417" t="str">
            <v>Nazaré</v>
          </cell>
          <cell r="D4417" t="str">
            <v>BA</v>
          </cell>
          <cell r="E4417">
            <v>29</v>
          </cell>
          <cell r="F4417">
            <v>22508</v>
          </cell>
          <cell r="G4417">
            <v>27427</v>
          </cell>
          <cell r="H4417">
            <v>2922508</v>
          </cell>
          <cell r="I4417">
            <v>27269</v>
          </cell>
          <cell r="J4417">
            <v>27454</v>
          </cell>
          <cell r="K4417">
            <v>29122</v>
          </cell>
        </row>
        <row r="4418">
          <cell r="A4418">
            <v>2205706</v>
          </cell>
          <cell r="B4418">
            <v>220570</v>
          </cell>
          <cell r="C4418" t="str">
            <v>Luís Correia</v>
          </cell>
          <cell r="D4418" t="str">
            <v>PI</v>
          </cell>
          <cell r="E4418">
            <v>22</v>
          </cell>
          <cell r="F4418">
            <v>5706</v>
          </cell>
          <cell r="G4418">
            <v>27148</v>
          </cell>
          <cell r="H4418">
            <v>2205706</v>
          </cell>
          <cell r="I4418">
            <v>28422</v>
          </cell>
          <cell r="J4418">
            <v>29034</v>
          </cell>
          <cell r="K4418">
            <v>29252</v>
          </cell>
        </row>
        <row r="4419">
          <cell r="A4419">
            <v>3203007</v>
          </cell>
          <cell r="B4419">
            <v>320300</v>
          </cell>
          <cell r="C4419" t="str">
            <v>Iúna</v>
          </cell>
          <cell r="D4419" t="str">
            <v>ES</v>
          </cell>
          <cell r="E4419">
            <v>32</v>
          </cell>
          <cell r="F4419">
            <v>3007</v>
          </cell>
          <cell r="G4419">
            <v>26239</v>
          </cell>
          <cell r="H4419">
            <v>3203007</v>
          </cell>
          <cell r="I4419">
            <v>27340</v>
          </cell>
          <cell r="J4419">
            <v>27512</v>
          </cell>
          <cell r="K4419">
            <v>29258</v>
          </cell>
        </row>
        <row r="4420">
          <cell r="A4420">
            <v>1506005</v>
          </cell>
          <cell r="B4420">
            <v>150600</v>
          </cell>
          <cell r="C4420" t="str">
            <v>Prainha</v>
          </cell>
          <cell r="D4420" t="str">
            <v>PA</v>
          </cell>
          <cell r="E4420">
            <v>15</v>
          </cell>
          <cell r="F4420">
            <v>6005</v>
          </cell>
          <cell r="G4420">
            <v>26570</v>
          </cell>
          <cell r="H4420">
            <v>1506005</v>
          </cell>
          <cell r="I4420">
            <v>29265</v>
          </cell>
          <cell r="J4420">
            <v>29325</v>
          </cell>
          <cell r="K4420">
            <v>29342</v>
          </cell>
        </row>
        <row r="4421">
          <cell r="A4421">
            <v>3520103</v>
          </cell>
          <cell r="B4421">
            <v>352010</v>
          </cell>
          <cell r="C4421" t="str">
            <v>Igarapava</v>
          </cell>
          <cell r="D4421" t="str">
            <v>SP</v>
          </cell>
          <cell r="E4421">
            <v>35</v>
          </cell>
          <cell r="F4421">
            <v>20103</v>
          </cell>
          <cell r="G4421">
            <v>28230</v>
          </cell>
          <cell r="H4421">
            <v>3520103</v>
          </cell>
          <cell r="I4421">
            <v>27960</v>
          </cell>
          <cell r="J4421">
            <v>28259</v>
          </cell>
          <cell r="K4421">
            <v>29365</v>
          </cell>
        </row>
        <row r="4422">
          <cell r="A4422">
            <v>4321451</v>
          </cell>
          <cell r="B4422">
            <v>432145</v>
          </cell>
          <cell r="C4422" t="str">
            <v>Teutônia</v>
          </cell>
          <cell r="D4422" t="str">
            <v>RS</v>
          </cell>
          <cell r="E4422">
            <v>43</v>
          </cell>
          <cell r="F4422">
            <v>21451</v>
          </cell>
          <cell r="G4422">
            <v>27215</v>
          </cell>
          <cell r="H4422">
            <v>4321451</v>
          </cell>
          <cell r="I4422">
            <v>27265</v>
          </cell>
          <cell r="J4422">
            <v>28198</v>
          </cell>
          <cell r="K4422">
            <v>29411</v>
          </cell>
        </row>
        <row r="4423">
          <cell r="A4423">
            <v>2409407</v>
          </cell>
          <cell r="B4423">
            <v>240940</v>
          </cell>
          <cell r="C4423" t="str">
            <v>Pau dos Ferros</v>
          </cell>
          <cell r="D4423" t="str">
            <v>RN</v>
          </cell>
          <cell r="E4423">
            <v>24</v>
          </cell>
          <cell r="F4423">
            <v>9407</v>
          </cell>
          <cell r="G4423">
            <v>27809</v>
          </cell>
          <cell r="H4423">
            <v>2409407</v>
          </cell>
          <cell r="I4423">
            <v>27733</v>
          </cell>
          <cell r="J4423">
            <v>28197</v>
          </cell>
          <cell r="K4423">
            <v>29430</v>
          </cell>
        </row>
        <row r="4424">
          <cell r="A4424">
            <v>2805703</v>
          </cell>
          <cell r="B4424">
            <v>280570</v>
          </cell>
          <cell r="C4424" t="str">
            <v>Propriá</v>
          </cell>
          <cell r="D4424" t="str">
            <v>SE</v>
          </cell>
          <cell r="E4424">
            <v>28</v>
          </cell>
          <cell r="F4424">
            <v>5703</v>
          </cell>
          <cell r="G4424">
            <v>28520</v>
          </cell>
          <cell r="H4424">
            <v>2805703</v>
          </cell>
          <cell r="I4424">
            <v>28457</v>
          </cell>
          <cell r="J4424">
            <v>28612</v>
          </cell>
          <cell r="K4424">
            <v>29467</v>
          </cell>
        </row>
        <row r="4425">
          <cell r="A4425">
            <v>2605905</v>
          </cell>
          <cell r="B4425">
            <v>260590</v>
          </cell>
          <cell r="C4425" t="str">
            <v>Gameleira</v>
          </cell>
          <cell r="D4425" t="str">
            <v>PE</v>
          </cell>
          <cell r="E4425">
            <v>26</v>
          </cell>
          <cell r="F4425">
            <v>5905</v>
          </cell>
          <cell r="G4425">
            <v>27823</v>
          </cell>
          <cell r="H4425">
            <v>2605905</v>
          </cell>
          <cell r="I4425">
            <v>27915</v>
          </cell>
          <cell r="J4425">
            <v>28503</v>
          </cell>
          <cell r="K4425">
            <v>29515</v>
          </cell>
        </row>
        <row r="4426">
          <cell r="A4426">
            <v>4306403</v>
          </cell>
          <cell r="B4426">
            <v>430640</v>
          </cell>
          <cell r="C4426" t="str">
            <v>Dois Irmãos</v>
          </cell>
          <cell r="D4426" t="str">
            <v>RS</v>
          </cell>
          <cell r="E4426">
            <v>43</v>
          </cell>
          <cell r="F4426">
            <v>6403</v>
          </cell>
          <cell r="G4426">
            <v>26421</v>
          </cell>
          <cell r="H4426">
            <v>4306403</v>
          </cell>
          <cell r="I4426">
            <v>27572</v>
          </cell>
          <cell r="J4426">
            <v>28348</v>
          </cell>
          <cell r="K4426">
            <v>29528</v>
          </cell>
        </row>
        <row r="4427">
          <cell r="A4427">
            <v>3538808</v>
          </cell>
          <cell r="B4427">
            <v>353880</v>
          </cell>
          <cell r="C4427" t="str">
            <v>Piraju</v>
          </cell>
          <cell r="D4427" t="str">
            <v>SP</v>
          </cell>
          <cell r="E4427">
            <v>35</v>
          </cell>
          <cell r="F4427">
            <v>38808</v>
          </cell>
          <cell r="G4427">
            <v>29398</v>
          </cell>
          <cell r="H4427">
            <v>3538808</v>
          </cell>
          <cell r="I4427">
            <v>28489</v>
          </cell>
          <cell r="J4427">
            <v>28563</v>
          </cell>
          <cell r="K4427">
            <v>29532</v>
          </cell>
        </row>
        <row r="4428">
          <cell r="A4428">
            <v>1501956</v>
          </cell>
          <cell r="B4428">
            <v>150195</v>
          </cell>
          <cell r="C4428" t="str">
            <v>Cachoeira do Piriá</v>
          </cell>
          <cell r="D4428" t="str">
            <v>PA</v>
          </cell>
          <cell r="E4428">
            <v>15</v>
          </cell>
          <cell r="F4428">
            <v>1956</v>
          </cell>
          <cell r="G4428">
            <v>18777</v>
          </cell>
          <cell r="H4428">
            <v>1501956</v>
          </cell>
          <cell r="I4428">
            <v>26476</v>
          </cell>
          <cell r="J4428">
            <v>28153</v>
          </cell>
          <cell r="K4428">
            <v>29533</v>
          </cell>
        </row>
        <row r="4429">
          <cell r="A4429">
            <v>1505437</v>
          </cell>
          <cell r="B4429">
            <v>150543</v>
          </cell>
          <cell r="C4429" t="str">
            <v>Ourilândia do Norte</v>
          </cell>
          <cell r="D4429" t="str">
            <v>PA</v>
          </cell>
          <cell r="E4429">
            <v>15</v>
          </cell>
          <cell r="F4429">
            <v>5437</v>
          </cell>
          <cell r="G4429">
            <v>21327</v>
          </cell>
          <cell r="H4429">
            <v>1505437</v>
          </cell>
          <cell r="I4429">
            <v>27564</v>
          </cell>
          <cell r="J4429">
            <v>28551</v>
          </cell>
          <cell r="K4429">
            <v>29547</v>
          </cell>
        </row>
        <row r="4430">
          <cell r="A4430">
            <v>3140704</v>
          </cell>
          <cell r="B4430">
            <v>314070</v>
          </cell>
          <cell r="C4430" t="str">
            <v>Mateus Leme</v>
          </cell>
          <cell r="D4430" t="str">
            <v>MG</v>
          </cell>
          <cell r="E4430">
            <v>31</v>
          </cell>
          <cell r="F4430">
            <v>40704</v>
          </cell>
          <cell r="G4430">
            <v>26862</v>
          </cell>
          <cell r="H4430">
            <v>3140704</v>
          </cell>
          <cell r="I4430">
            <v>27856</v>
          </cell>
          <cell r="J4430">
            <v>28417</v>
          </cell>
          <cell r="K4430">
            <v>29578</v>
          </cell>
        </row>
        <row r="4431">
          <cell r="A4431">
            <v>2914505</v>
          </cell>
          <cell r="B4431">
            <v>291450</v>
          </cell>
          <cell r="C4431" t="str">
            <v>Irará</v>
          </cell>
          <cell r="D4431" t="str">
            <v>BA</v>
          </cell>
          <cell r="E4431">
            <v>29</v>
          </cell>
          <cell r="F4431">
            <v>14505</v>
          </cell>
          <cell r="G4431">
            <v>25811</v>
          </cell>
          <cell r="H4431">
            <v>2914505</v>
          </cell>
          <cell r="I4431">
            <v>27492</v>
          </cell>
          <cell r="J4431">
            <v>27814</v>
          </cell>
          <cell r="K4431">
            <v>29579</v>
          </cell>
        </row>
        <row r="4432">
          <cell r="A4432">
            <v>4201307</v>
          </cell>
          <cell r="B4432">
            <v>420130</v>
          </cell>
          <cell r="C4432" t="str">
            <v>Araquari</v>
          </cell>
          <cell r="D4432" t="str">
            <v>SC</v>
          </cell>
          <cell r="E4432">
            <v>42</v>
          </cell>
          <cell r="F4432">
            <v>1307</v>
          </cell>
          <cell r="G4432">
            <v>23080</v>
          </cell>
          <cell r="H4432">
            <v>4201307</v>
          </cell>
          <cell r="I4432">
            <v>24814</v>
          </cell>
          <cell r="J4432">
            <v>26875</v>
          </cell>
          <cell r="K4432">
            <v>29593</v>
          </cell>
        </row>
        <row r="4433">
          <cell r="A4433">
            <v>3157203</v>
          </cell>
          <cell r="B4433">
            <v>315720</v>
          </cell>
          <cell r="C4433" t="str">
            <v>Santa Bárbara</v>
          </cell>
          <cell r="D4433" t="str">
            <v>MG</v>
          </cell>
          <cell r="E4433">
            <v>31</v>
          </cell>
          <cell r="F4433">
            <v>57203</v>
          </cell>
          <cell r="G4433">
            <v>27571</v>
          </cell>
          <cell r="H4433">
            <v>3157203</v>
          </cell>
          <cell r="I4433">
            <v>27850</v>
          </cell>
          <cell r="J4433">
            <v>28435</v>
          </cell>
          <cell r="K4433">
            <v>29595</v>
          </cell>
        </row>
        <row r="4434">
          <cell r="A4434">
            <v>3510807</v>
          </cell>
          <cell r="B4434">
            <v>351080</v>
          </cell>
          <cell r="C4434" t="str">
            <v>Casa Branca</v>
          </cell>
          <cell r="D4434" t="str">
            <v>SP</v>
          </cell>
          <cell r="E4434">
            <v>35</v>
          </cell>
          <cell r="F4434">
            <v>10807</v>
          </cell>
          <cell r="G4434">
            <v>28189</v>
          </cell>
          <cell r="H4434">
            <v>3510807</v>
          </cell>
          <cell r="I4434">
            <v>28312</v>
          </cell>
          <cell r="J4434">
            <v>28535</v>
          </cell>
          <cell r="K4434">
            <v>29597</v>
          </cell>
        </row>
        <row r="4435">
          <cell r="A4435">
            <v>2923803</v>
          </cell>
          <cell r="B4435">
            <v>292380</v>
          </cell>
          <cell r="C4435" t="str">
            <v>Paripiranga</v>
          </cell>
          <cell r="D4435" t="str">
            <v>BA</v>
          </cell>
          <cell r="E4435">
            <v>29</v>
          </cell>
          <cell r="F4435">
            <v>23803</v>
          </cell>
          <cell r="G4435">
            <v>29727</v>
          </cell>
          <cell r="H4435">
            <v>2923803</v>
          </cell>
          <cell r="I4435">
            <v>27782</v>
          </cell>
          <cell r="J4435">
            <v>27958</v>
          </cell>
          <cell r="K4435">
            <v>29654</v>
          </cell>
        </row>
        <row r="4436">
          <cell r="A4436">
            <v>3542206</v>
          </cell>
          <cell r="B4436">
            <v>354220</v>
          </cell>
          <cell r="C4436" t="str">
            <v>Rancharia</v>
          </cell>
          <cell r="D4436" t="str">
            <v>SP</v>
          </cell>
          <cell r="E4436">
            <v>35</v>
          </cell>
          <cell r="F4436">
            <v>42206</v>
          </cell>
          <cell r="G4436">
            <v>29149</v>
          </cell>
          <cell r="H4436">
            <v>3542206</v>
          </cell>
          <cell r="I4436">
            <v>28773</v>
          </cell>
          <cell r="J4436">
            <v>28809</v>
          </cell>
          <cell r="K4436">
            <v>29732</v>
          </cell>
        </row>
        <row r="4437">
          <cell r="A4437">
            <v>1300508</v>
          </cell>
          <cell r="B4437">
            <v>130050</v>
          </cell>
          <cell r="C4437" t="str">
            <v>Barreirinha</v>
          </cell>
          <cell r="D4437" t="str">
            <v>AM</v>
          </cell>
          <cell r="E4437">
            <v>13</v>
          </cell>
          <cell r="F4437">
            <v>508</v>
          </cell>
          <cell r="G4437">
            <v>28162</v>
          </cell>
          <cell r="H4437">
            <v>1300508</v>
          </cell>
          <cell r="I4437">
            <v>27361</v>
          </cell>
          <cell r="J4437">
            <v>28077</v>
          </cell>
          <cell r="K4437">
            <v>29737</v>
          </cell>
        </row>
        <row r="4438">
          <cell r="A4438">
            <v>4108601</v>
          </cell>
          <cell r="B4438">
            <v>410860</v>
          </cell>
          <cell r="C4438" t="str">
            <v>Goioerê</v>
          </cell>
          <cell r="D4438" t="str">
            <v>PR</v>
          </cell>
          <cell r="E4438">
            <v>41</v>
          </cell>
          <cell r="F4438">
            <v>8601</v>
          </cell>
          <cell r="G4438">
            <v>29704</v>
          </cell>
          <cell r="H4438">
            <v>4108601</v>
          </cell>
          <cell r="I4438">
            <v>29024</v>
          </cell>
          <cell r="J4438">
            <v>28908</v>
          </cell>
          <cell r="K4438">
            <v>29743</v>
          </cell>
        </row>
        <row r="4439">
          <cell r="A4439">
            <v>3302254</v>
          </cell>
          <cell r="B4439">
            <v>330225</v>
          </cell>
          <cell r="C4439" t="str">
            <v>Itatiaia</v>
          </cell>
          <cell r="D4439" t="str">
            <v>RJ</v>
          </cell>
          <cell r="E4439">
            <v>33</v>
          </cell>
          <cell r="F4439">
            <v>2254</v>
          </cell>
          <cell r="G4439">
            <v>35577</v>
          </cell>
          <cell r="H4439">
            <v>3302254</v>
          </cell>
          <cell r="I4439">
            <v>28852</v>
          </cell>
          <cell r="J4439">
            <v>29394</v>
          </cell>
          <cell r="K4439">
            <v>29744</v>
          </cell>
        </row>
        <row r="4440">
          <cell r="A4440">
            <v>2907103</v>
          </cell>
          <cell r="B4440">
            <v>290710</v>
          </cell>
          <cell r="C4440" t="str">
            <v>Carinhanha</v>
          </cell>
          <cell r="D4440" t="str">
            <v>BA</v>
          </cell>
          <cell r="E4440">
            <v>29</v>
          </cell>
          <cell r="F4440">
            <v>7103</v>
          </cell>
          <cell r="G4440">
            <v>30240</v>
          </cell>
          <cell r="H4440">
            <v>2907103</v>
          </cell>
          <cell r="I4440">
            <v>28378</v>
          </cell>
          <cell r="J4440">
            <v>28519</v>
          </cell>
          <cell r="K4440">
            <v>29768</v>
          </cell>
        </row>
        <row r="4441">
          <cell r="A4441">
            <v>3300233</v>
          </cell>
          <cell r="B4441">
            <v>330023</v>
          </cell>
          <cell r="C4441" t="str">
            <v>Armação dos Búzios</v>
          </cell>
          <cell r="D4441" t="str">
            <v>RJ</v>
          </cell>
          <cell r="E4441">
            <v>33</v>
          </cell>
          <cell r="F4441">
            <v>233</v>
          </cell>
          <cell r="G4441">
            <v>28653</v>
          </cell>
          <cell r="H4441">
            <v>3300233</v>
          </cell>
          <cell r="I4441">
            <v>27538</v>
          </cell>
          <cell r="J4441">
            <v>28973</v>
          </cell>
          <cell r="K4441">
            <v>29790</v>
          </cell>
        </row>
        <row r="4442">
          <cell r="A4442">
            <v>2504306</v>
          </cell>
          <cell r="B4442">
            <v>250430</v>
          </cell>
          <cell r="C4442" t="str">
            <v>Catolé do Rocha</v>
          </cell>
          <cell r="D4442" t="str">
            <v>PB</v>
          </cell>
          <cell r="E4442">
            <v>25</v>
          </cell>
          <cell r="F4442">
            <v>4306</v>
          </cell>
          <cell r="G4442">
            <v>28468</v>
          </cell>
          <cell r="H4442">
            <v>2504306</v>
          </cell>
          <cell r="I4442">
            <v>28766</v>
          </cell>
          <cell r="J4442">
            <v>29079</v>
          </cell>
          <cell r="K4442">
            <v>29794</v>
          </cell>
        </row>
        <row r="4443">
          <cell r="A4443">
            <v>2905909</v>
          </cell>
          <cell r="B4443">
            <v>290590</v>
          </cell>
          <cell r="C4443" t="str">
            <v>Campo Alegre de Lourdes</v>
          </cell>
          <cell r="D4443" t="str">
            <v>BA</v>
          </cell>
          <cell r="E4443">
            <v>29</v>
          </cell>
          <cell r="F4443">
            <v>5909</v>
          </cell>
          <cell r="G4443">
            <v>27670</v>
          </cell>
          <cell r="H4443">
            <v>2905909</v>
          </cell>
          <cell r="I4443">
            <v>28091</v>
          </cell>
          <cell r="J4443">
            <v>28156</v>
          </cell>
          <cell r="K4443">
            <v>29812</v>
          </cell>
        </row>
        <row r="4444">
          <cell r="A4444">
            <v>2606101</v>
          </cell>
          <cell r="B4444">
            <v>260610</v>
          </cell>
          <cell r="C4444" t="str">
            <v>Glória do Goitá</v>
          </cell>
          <cell r="D4444" t="str">
            <v>PE</v>
          </cell>
          <cell r="E4444">
            <v>26</v>
          </cell>
          <cell r="F4444">
            <v>6101</v>
          </cell>
          <cell r="G4444">
            <v>28289</v>
          </cell>
          <cell r="H4444">
            <v>2606101</v>
          </cell>
          <cell r="I4444">
            <v>29675</v>
          </cell>
          <cell r="J4444">
            <v>29241</v>
          </cell>
          <cell r="K4444">
            <v>30000</v>
          </cell>
        </row>
        <row r="4445">
          <cell r="A4445">
            <v>4213203</v>
          </cell>
          <cell r="B4445">
            <v>421320</v>
          </cell>
          <cell r="C4445" t="str">
            <v>Pomerode</v>
          </cell>
          <cell r="D4445" t="str">
            <v>SC</v>
          </cell>
          <cell r="E4445">
            <v>42</v>
          </cell>
          <cell r="F4445">
            <v>13203</v>
          </cell>
          <cell r="G4445">
            <v>26788</v>
          </cell>
          <cell r="H4445">
            <v>4213203</v>
          </cell>
          <cell r="I4445">
            <v>27772</v>
          </cell>
          <cell r="J4445">
            <v>28610</v>
          </cell>
          <cell r="K4445">
            <v>30009</v>
          </cell>
        </row>
        <row r="4446">
          <cell r="A4446">
            <v>2313104</v>
          </cell>
          <cell r="B4446">
            <v>231310</v>
          </cell>
          <cell r="C4446" t="str">
            <v>Tabuleiro do Norte</v>
          </cell>
          <cell r="D4446" t="str">
            <v>CE</v>
          </cell>
          <cell r="E4446">
            <v>23</v>
          </cell>
          <cell r="F4446">
            <v>13104</v>
          </cell>
          <cell r="G4446">
            <v>29576</v>
          </cell>
          <cell r="H4446">
            <v>2313104</v>
          </cell>
          <cell r="I4446">
            <v>29210</v>
          </cell>
          <cell r="J4446">
            <v>29522</v>
          </cell>
          <cell r="K4446">
            <v>30018</v>
          </cell>
        </row>
        <row r="4447">
          <cell r="A4447">
            <v>2607307</v>
          </cell>
          <cell r="B4447">
            <v>260730</v>
          </cell>
          <cell r="C4447" t="str">
            <v>Ipubi</v>
          </cell>
          <cell r="D4447" t="str">
            <v>PE</v>
          </cell>
          <cell r="E4447">
            <v>26</v>
          </cell>
          <cell r="F4447">
            <v>7307</v>
          </cell>
          <cell r="G4447">
            <v>27353</v>
          </cell>
          <cell r="H4447">
            <v>2607307</v>
          </cell>
          <cell r="I4447">
            <v>28120</v>
          </cell>
          <cell r="J4447">
            <v>28887</v>
          </cell>
          <cell r="K4447">
            <v>30037</v>
          </cell>
        </row>
        <row r="4448">
          <cell r="A4448">
            <v>5215603</v>
          </cell>
          <cell r="B4448">
            <v>521560</v>
          </cell>
          <cell r="C4448" t="str">
            <v>Padre Bernardo</v>
          </cell>
          <cell r="D4448" t="str">
            <v>GO</v>
          </cell>
          <cell r="E4448">
            <v>52</v>
          </cell>
          <cell r="F4448">
            <v>15603</v>
          </cell>
          <cell r="G4448">
            <v>28012</v>
          </cell>
          <cell r="H4448">
            <v>5215603</v>
          </cell>
          <cell r="I4448">
            <v>27689</v>
          </cell>
          <cell r="J4448">
            <v>28601</v>
          </cell>
          <cell r="K4448">
            <v>30059</v>
          </cell>
        </row>
        <row r="4449">
          <cell r="A4449">
            <v>1505205</v>
          </cell>
          <cell r="B4449">
            <v>150520</v>
          </cell>
          <cell r="C4449" t="str">
            <v>Oeiras do Pará</v>
          </cell>
          <cell r="D4449" t="str">
            <v>PA</v>
          </cell>
          <cell r="E4449">
            <v>15</v>
          </cell>
          <cell r="F4449">
            <v>5205</v>
          </cell>
          <cell r="G4449">
            <v>26796</v>
          </cell>
          <cell r="H4449">
            <v>1505205</v>
          </cell>
          <cell r="I4449">
            <v>28595</v>
          </cell>
          <cell r="J4449">
            <v>29402</v>
          </cell>
          <cell r="K4449">
            <v>30088</v>
          </cell>
        </row>
        <row r="4450">
          <cell r="A4450">
            <v>3502903</v>
          </cell>
          <cell r="B4450">
            <v>350290</v>
          </cell>
          <cell r="C4450" t="str">
            <v>Araçoiaba da Serra</v>
          </cell>
          <cell r="D4450" t="str">
            <v>SP</v>
          </cell>
          <cell r="E4450">
            <v>35</v>
          </cell>
          <cell r="F4450">
            <v>2903</v>
          </cell>
          <cell r="G4450">
            <v>26626</v>
          </cell>
          <cell r="H4450">
            <v>3502903</v>
          </cell>
          <cell r="I4450">
            <v>27323</v>
          </cell>
          <cell r="J4450">
            <v>28429</v>
          </cell>
          <cell r="K4450">
            <v>30088</v>
          </cell>
        </row>
        <row r="4451">
          <cell r="A4451">
            <v>3520301</v>
          </cell>
          <cell r="B4451">
            <v>352030</v>
          </cell>
          <cell r="C4451" t="str">
            <v>Iguape</v>
          </cell>
          <cell r="D4451" t="str">
            <v>SP</v>
          </cell>
          <cell r="E4451">
            <v>35</v>
          </cell>
          <cell r="F4451">
            <v>20301</v>
          </cell>
          <cell r="G4451">
            <v>30675</v>
          </cell>
          <cell r="H4451">
            <v>3520301</v>
          </cell>
          <cell r="I4451">
            <v>28844</v>
          </cell>
          <cell r="J4451">
            <v>29055</v>
          </cell>
          <cell r="K4451">
            <v>30124</v>
          </cell>
        </row>
        <row r="4452">
          <cell r="A4452">
            <v>3202306</v>
          </cell>
          <cell r="B4452">
            <v>320230</v>
          </cell>
          <cell r="C4452" t="str">
            <v>Guaçuí</v>
          </cell>
          <cell r="D4452" t="str">
            <v>ES</v>
          </cell>
          <cell r="E4452">
            <v>32</v>
          </cell>
          <cell r="F4452">
            <v>2306</v>
          </cell>
          <cell r="G4452">
            <v>26743</v>
          </cell>
          <cell r="H4452">
            <v>3202306</v>
          </cell>
          <cell r="I4452">
            <v>27853</v>
          </cell>
          <cell r="J4452">
            <v>28208</v>
          </cell>
          <cell r="K4452">
            <v>30144</v>
          </cell>
        </row>
        <row r="4453">
          <cell r="A4453">
            <v>5217401</v>
          </cell>
          <cell r="B4453">
            <v>521740</v>
          </cell>
          <cell r="C4453" t="str">
            <v>Pires do Rio</v>
          </cell>
          <cell r="D4453" t="str">
            <v>GO</v>
          </cell>
          <cell r="E4453">
            <v>52</v>
          </cell>
          <cell r="F4453">
            <v>17401</v>
          </cell>
          <cell r="G4453">
            <v>27928</v>
          </cell>
          <cell r="H4453">
            <v>5217401</v>
          </cell>
          <cell r="I4453">
            <v>28691</v>
          </cell>
          <cell r="J4453">
            <v>29145</v>
          </cell>
          <cell r="K4453">
            <v>30232</v>
          </cell>
        </row>
        <row r="4454">
          <cell r="A4454">
            <v>1502756</v>
          </cell>
          <cell r="B4454">
            <v>150275</v>
          </cell>
          <cell r="C4454" t="str">
            <v>Concórdia do Pará</v>
          </cell>
          <cell r="D4454" t="str">
            <v>PA</v>
          </cell>
          <cell r="E4454">
            <v>15</v>
          </cell>
          <cell r="F4454">
            <v>2756</v>
          </cell>
          <cell r="G4454">
            <v>22251</v>
          </cell>
          <cell r="H4454">
            <v>1502756</v>
          </cell>
          <cell r="I4454">
            <v>28221</v>
          </cell>
          <cell r="J4454">
            <v>29313</v>
          </cell>
          <cell r="K4454">
            <v>30233</v>
          </cell>
        </row>
        <row r="4455">
          <cell r="A4455">
            <v>3526209</v>
          </cell>
          <cell r="B4455">
            <v>352620</v>
          </cell>
          <cell r="C4455" t="str">
            <v>Juquitiba</v>
          </cell>
          <cell r="D4455" t="str">
            <v>SP</v>
          </cell>
          <cell r="E4455">
            <v>35</v>
          </cell>
          <cell r="F4455">
            <v>26209</v>
          </cell>
          <cell r="G4455">
            <v>29335</v>
          </cell>
          <cell r="H4455">
            <v>3526209</v>
          </cell>
          <cell r="I4455">
            <v>28732</v>
          </cell>
          <cell r="J4455">
            <v>29081</v>
          </cell>
          <cell r="K4455">
            <v>30239</v>
          </cell>
        </row>
        <row r="4456">
          <cell r="A4456">
            <v>4109708</v>
          </cell>
          <cell r="B4456">
            <v>410970</v>
          </cell>
          <cell r="C4456" t="str">
            <v>Ibaiti</v>
          </cell>
          <cell r="D4456" t="str">
            <v>PR</v>
          </cell>
          <cell r="E4456">
            <v>41</v>
          </cell>
          <cell r="F4456">
            <v>9708</v>
          </cell>
          <cell r="G4456">
            <v>29441</v>
          </cell>
          <cell r="H4456">
            <v>4109708</v>
          </cell>
          <cell r="I4456">
            <v>28725</v>
          </cell>
          <cell r="J4456">
            <v>29099</v>
          </cell>
          <cell r="K4456">
            <v>30242</v>
          </cell>
        </row>
        <row r="4457">
          <cell r="A4457">
            <v>4308508</v>
          </cell>
          <cell r="B4457">
            <v>430850</v>
          </cell>
          <cell r="C4457" t="str">
            <v>Frederico Westphalen</v>
          </cell>
          <cell r="D4457" t="str">
            <v>RS</v>
          </cell>
          <cell r="E4457">
            <v>43</v>
          </cell>
          <cell r="F4457">
            <v>8508</v>
          </cell>
          <cell r="G4457">
            <v>28428</v>
          </cell>
          <cell r="H4457">
            <v>4308508</v>
          </cell>
          <cell r="I4457">
            <v>28848</v>
          </cell>
          <cell r="J4457">
            <v>29158</v>
          </cell>
          <cell r="K4457">
            <v>30251</v>
          </cell>
        </row>
        <row r="4458">
          <cell r="A4458">
            <v>3158953</v>
          </cell>
          <cell r="B4458">
            <v>315895</v>
          </cell>
          <cell r="C4458" t="str">
            <v>Santana do Paraíso</v>
          </cell>
          <cell r="D4458" t="str">
            <v>MG</v>
          </cell>
          <cell r="E4458">
            <v>31</v>
          </cell>
          <cell r="F4458">
            <v>58953</v>
          </cell>
          <cell r="G4458">
            <v>24695</v>
          </cell>
          <cell r="H4458">
            <v>3158953</v>
          </cell>
          <cell r="I4458">
            <v>27258</v>
          </cell>
          <cell r="J4458">
            <v>28641</v>
          </cell>
          <cell r="K4458">
            <v>30255</v>
          </cell>
        </row>
        <row r="4459">
          <cell r="A4459">
            <v>3169356</v>
          </cell>
          <cell r="B4459">
            <v>316935</v>
          </cell>
          <cell r="C4459" t="str">
            <v>Três Marias</v>
          </cell>
          <cell r="D4459" t="str">
            <v>MG</v>
          </cell>
          <cell r="E4459">
            <v>31</v>
          </cell>
          <cell r="F4459">
            <v>69356</v>
          </cell>
          <cell r="G4459">
            <v>28042</v>
          </cell>
          <cell r="H4459">
            <v>3169356</v>
          </cell>
          <cell r="I4459">
            <v>28315</v>
          </cell>
          <cell r="J4459">
            <v>29036</v>
          </cell>
          <cell r="K4459">
            <v>30302</v>
          </cell>
        </row>
        <row r="4460">
          <cell r="A4460">
            <v>4117909</v>
          </cell>
          <cell r="B4460">
            <v>411790</v>
          </cell>
          <cell r="C4460" t="str">
            <v>Palotina</v>
          </cell>
          <cell r="D4460" t="str">
            <v>PR</v>
          </cell>
          <cell r="E4460">
            <v>41</v>
          </cell>
          <cell r="F4460">
            <v>17909</v>
          </cell>
          <cell r="G4460">
            <v>28966</v>
          </cell>
          <cell r="H4460">
            <v>4117909</v>
          </cell>
          <cell r="I4460">
            <v>28692</v>
          </cell>
          <cell r="J4460">
            <v>29123</v>
          </cell>
          <cell r="K4460">
            <v>30327</v>
          </cell>
        </row>
        <row r="4461">
          <cell r="A4461">
            <v>5102637</v>
          </cell>
          <cell r="B4461">
            <v>510263</v>
          </cell>
          <cell r="C4461" t="str">
            <v>Campo Novo do Parecis</v>
          </cell>
          <cell r="D4461" t="str">
            <v>MT</v>
          </cell>
          <cell r="E4461">
            <v>51</v>
          </cell>
          <cell r="F4461">
            <v>2637</v>
          </cell>
          <cell r="G4461">
            <v>23784</v>
          </cell>
          <cell r="H4461">
            <v>5102637</v>
          </cell>
          <cell r="I4461">
            <v>27574</v>
          </cell>
          <cell r="J4461">
            <v>29078</v>
          </cell>
          <cell r="K4461">
            <v>30335</v>
          </cell>
        </row>
        <row r="4462">
          <cell r="A4462">
            <v>4216305</v>
          </cell>
          <cell r="B4462">
            <v>421630</v>
          </cell>
          <cell r="C4462" t="str">
            <v>São João Batista</v>
          </cell>
          <cell r="D4462" t="str">
            <v>SC</v>
          </cell>
          <cell r="E4462">
            <v>42</v>
          </cell>
          <cell r="F4462">
            <v>16305</v>
          </cell>
          <cell r="G4462">
            <v>24419</v>
          </cell>
          <cell r="H4462">
            <v>4216305</v>
          </cell>
          <cell r="I4462">
            <v>26260</v>
          </cell>
          <cell r="J4462">
            <v>27982</v>
          </cell>
          <cell r="K4462">
            <v>30337</v>
          </cell>
        </row>
        <row r="4463">
          <cell r="A4463">
            <v>4110102</v>
          </cell>
          <cell r="B4463">
            <v>411010</v>
          </cell>
          <cell r="C4463" t="str">
            <v>Imbituva</v>
          </cell>
          <cell r="D4463" t="str">
            <v>PR</v>
          </cell>
          <cell r="E4463">
            <v>41</v>
          </cell>
          <cell r="F4463">
            <v>10102</v>
          </cell>
          <cell r="G4463">
            <v>28660</v>
          </cell>
          <cell r="H4463">
            <v>4110102</v>
          </cell>
          <cell r="I4463">
            <v>28455</v>
          </cell>
          <cell r="J4463">
            <v>29053</v>
          </cell>
          <cell r="K4463">
            <v>30359</v>
          </cell>
        </row>
        <row r="4464">
          <cell r="A4464">
            <v>3155603</v>
          </cell>
          <cell r="B4464">
            <v>315560</v>
          </cell>
          <cell r="C4464" t="str">
            <v>Rio Pardo de Minas</v>
          </cell>
          <cell r="D4464" t="str">
            <v>MG</v>
          </cell>
          <cell r="E4464">
            <v>31</v>
          </cell>
          <cell r="F4464">
            <v>55603</v>
          </cell>
          <cell r="G4464">
            <v>29947</v>
          </cell>
          <cell r="H4464">
            <v>3155603</v>
          </cell>
          <cell r="I4464">
            <v>29075</v>
          </cell>
          <cell r="J4464">
            <v>29381</v>
          </cell>
          <cell r="K4464">
            <v>30418</v>
          </cell>
        </row>
        <row r="4465">
          <cell r="A4465">
            <v>3506607</v>
          </cell>
          <cell r="B4465">
            <v>350660</v>
          </cell>
          <cell r="C4465" t="str">
            <v>Biritiba-Mirim</v>
          </cell>
          <cell r="D4465" t="str">
            <v>SP</v>
          </cell>
          <cell r="E4465">
            <v>35</v>
          </cell>
          <cell r="F4465">
            <v>6607</v>
          </cell>
          <cell r="G4465">
            <v>29650</v>
          </cell>
          <cell r="H4465">
            <v>3506607</v>
          </cell>
          <cell r="I4465">
            <v>28573</v>
          </cell>
          <cell r="J4465">
            <v>29168</v>
          </cell>
          <cell r="K4465">
            <v>30492</v>
          </cell>
        </row>
        <row r="4466">
          <cell r="A4466">
            <v>3105400</v>
          </cell>
          <cell r="B4466">
            <v>310540</v>
          </cell>
          <cell r="C4466" t="str">
            <v>Barão de Cocais</v>
          </cell>
          <cell r="D4466" t="str">
            <v>MG</v>
          </cell>
          <cell r="E4466">
            <v>31</v>
          </cell>
          <cell r="F4466">
            <v>5400</v>
          </cell>
          <cell r="G4466">
            <v>28074</v>
          </cell>
          <cell r="H4466">
            <v>3105400</v>
          </cell>
          <cell r="I4466">
            <v>28432</v>
          </cell>
          <cell r="J4466">
            <v>29205</v>
          </cell>
          <cell r="K4466">
            <v>30501</v>
          </cell>
        </row>
        <row r="4467">
          <cell r="A4467">
            <v>3505609</v>
          </cell>
          <cell r="B4467">
            <v>350560</v>
          </cell>
          <cell r="C4467" t="str">
            <v>Barrinha</v>
          </cell>
          <cell r="D4467" t="str">
            <v>SP</v>
          </cell>
          <cell r="E4467">
            <v>35</v>
          </cell>
          <cell r="F4467">
            <v>5609</v>
          </cell>
          <cell r="G4467">
            <v>27169</v>
          </cell>
          <cell r="H4467">
            <v>3505609</v>
          </cell>
          <cell r="I4467">
            <v>28503</v>
          </cell>
          <cell r="J4467">
            <v>29144</v>
          </cell>
          <cell r="K4467">
            <v>30506</v>
          </cell>
        </row>
        <row r="4468">
          <cell r="A4468">
            <v>1507201</v>
          </cell>
          <cell r="B4468">
            <v>150720</v>
          </cell>
          <cell r="C4468" t="str">
            <v>São Domingos do Capim</v>
          </cell>
          <cell r="D4468" t="str">
            <v>PA</v>
          </cell>
          <cell r="E4468">
            <v>15</v>
          </cell>
          <cell r="F4468">
            <v>7201</v>
          </cell>
          <cell r="G4468">
            <v>27923</v>
          </cell>
          <cell r="H4468">
            <v>1507201</v>
          </cell>
          <cell r="I4468">
            <v>29827</v>
          </cell>
          <cell r="J4468">
            <v>30215</v>
          </cell>
          <cell r="K4468">
            <v>30550</v>
          </cell>
        </row>
        <row r="4469">
          <cell r="A4469">
            <v>2922300</v>
          </cell>
          <cell r="B4469">
            <v>292230</v>
          </cell>
          <cell r="C4469" t="str">
            <v>Muritiba</v>
          </cell>
          <cell r="D4469" t="str">
            <v>BA</v>
          </cell>
          <cell r="E4469">
            <v>29</v>
          </cell>
          <cell r="F4469">
            <v>22300</v>
          </cell>
          <cell r="G4469">
            <v>27755</v>
          </cell>
          <cell r="H4469">
            <v>2922300</v>
          </cell>
          <cell r="I4469">
            <v>28897</v>
          </cell>
          <cell r="J4469">
            <v>28944</v>
          </cell>
          <cell r="K4469">
            <v>30635</v>
          </cell>
        </row>
        <row r="4470">
          <cell r="A4470">
            <v>2914653</v>
          </cell>
          <cell r="B4470">
            <v>291465</v>
          </cell>
          <cell r="C4470" t="str">
            <v>Itabela</v>
          </cell>
          <cell r="D4470" t="str">
            <v>BA</v>
          </cell>
          <cell r="E4470">
            <v>29</v>
          </cell>
          <cell r="F4470">
            <v>14653</v>
          </cell>
          <cell r="G4470">
            <v>26704</v>
          </cell>
          <cell r="H4470">
            <v>2914653</v>
          </cell>
          <cell r="I4470">
            <v>28399</v>
          </cell>
          <cell r="J4470">
            <v>28790</v>
          </cell>
          <cell r="K4470">
            <v>30636</v>
          </cell>
        </row>
        <row r="4471">
          <cell r="A4471">
            <v>3201605</v>
          </cell>
          <cell r="B4471">
            <v>320160</v>
          </cell>
          <cell r="C4471" t="str">
            <v>Conceição da Barra</v>
          </cell>
          <cell r="D4471" t="str">
            <v>ES</v>
          </cell>
          <cell r="E4471">
            <v>32</v>
          </cell>
          <cell r="F4471">
            <v>1605</v>
          </cell>
          <cell r="G4471">
            <v>27059</v>
          </cell>
          <cell r="H4471">
            <v>3201605</v>
          </cell>
          <cell r="I4471">
            <v>28477</v>
          </cell>
          <cell r="J4471">
            <v>28745</v>
          </cell>
          <cell r="K4471">
            <v>30659</v>
          </cell>
        </row>
        <row r="4472">
          <cell r="A4472">
            <v>3114303</v>
          </cell>
          <cell r="B4472">
            <v>311430</v>
          </cell>
          <cell r="C4472" t="str">
            <v>Carmo do Paranaíba</v>
          </cell>
          <cell r="D4472" t="str">
            <v>MG</v>
          </cell>
          <cell r="E4472">
            <v>31</v>
          </cell>
          <cell r="F4472">
            <v>14303</v>
          </cell>
          <cell r="G4472">
            <v>32059</v>
          </cell>
          <cell r="H4472">
            <v>3114303</v>
          </cell>
          <cell r="I4472">
            <v>29752</v>
          </cell>
          <cell r="J4472">
            <v>29777</v>
          </cell>
          <cell r="K4472">
            <v>30695</v>
          </cell>
        </row>
        <row r="4473">
          <cell r="A4473">
            <v>3152006</v>
          </cell>
          <cell r="B4473">
            <v>315200</v>
          </cell>
          <cell r="C4473" t="str">
            <v>Pompéu</v>
          </cell>
          <cell r="D4473" t="str">
            <v>MG</v>
          </cell>
          <cell r="E4473">
            <v>31</v>
          </cell>
          <cell r="F4473">
            <v>52006</v>
          </cell>
          <cell r="G4473">
            <v>29929</v>
          </cell>
          <cell r="H4473">
            <v>3152006</v>
          </cell>
          <cell r="I4473">
            <v>29083</v>
          </cell>
          <cell r="J4473">
            <v>29561</v>
          </cell>
          <cell r="K4473">
            <v>30699</v>
          </cell>
        </row>
        <row r="4474">
          <cell r="A4474">
            <v>1503101</v>
          </cell>
          <cell r="B4474">
            <v>150310</v>
          </cell>
          <cell r="C4474" t="str">
            <v>Gurupá</v>
          </cell>
          <cell r="D4474" t="str">
            <v>PA</v>
          </cell>
          <cell r="E4474">
            <v>15</v>
          </cell>
          <cell r="F4474">
            <v>3101</v>
          </cell>
          <cell r="G4474">
            <v>25511</v>
          </cell>
          <cell r="H4474">
            <v>1503101</v>
          </cell>
          <cell r="I4474">
            <v>29060</v>
          </cell>
          <cell r="J4474">
            <v>29963</v>
          </cell>
          <cell r="K4474">
            <v>30727</v>
          </cell>
        </row>
        <row r="4475">
          <cell r="A4475">
            <v>2407203</v>
          </cell>
          <cell r="B4475">
            <v>240720</v>
          </cell>
          <cell r="C4475" t="str">
            <v>Macau</v>
          </cell>
          <cell r="D4475" t="str">
            <v>RN</v>
          </cell>
          <cell r="E4475">
            <v>24</v>
          </cell>
          <cell r="F4475">
            <v>7203</v>
          </cell>
          <cell r="G4475">
            <v>28157</v>
          </cell>
          <cell r="H4475">
            <v>2407203</v>
          </cell>
          <cell r="I4475">
            <v>28974</v>
          </cell>
          <cell r="J4475">
            <v>29446</v>
          </cell>
          <cell r="K4475">
            <v>30749</v>
          </cell>
        </row>
        <row r="4476">
          <cell r="A4476">
            <v>5103254</v>
          </cell>
          <cell r="B4476">
            <v>510325</v>
          </cell>
          <cell r="C4476" t="str">
            <v>Colniza</v>
          </cell>
          <cell r="D4476" t="str">
            <v>MT</v>
          </cell>
          <cell r="E4476">
            <v>51</v>
          </cell>
          <cell r="F4476">
            <v>3254</v>
          </cell>
          <cell r="G4476">
            <v>31597</v>
          </cell>
          <cell r="H4476">
            <v>5103254</v>
          </cell>
          <cell r="I4476">
            <v>26390</v>
          </cell>
          <cell r="J4476">
            <v>28810</v>
          </cell>
          <cell r="K4476">
            <v>30848</v>
          </cell>
        </row>
        <row r="4477">
          <cell r="A4477">
            <v>4202800</v>
          </cell>
          <cell r="B4477">
            <v>420280</v>
          </cell>
          <cell r="C4477" t="str">
            <v>Braço do Norte</v>
          </cell>
          <cell r="D4477" t="str">
            <v>SC</v>
          </cell>
          <cell r="E4477">
            <v>42</v>
          </cell>
          <cell r="F4477">
            <v>2800</v>
          </cell>
          <cell r="G4477">
            <v>29317</v>
          </cell>
          <cell r="H4477">
            <v>4202800</v>
          </cell>
          <cell r="I4477">
            <v>29018</v>
          </cell>
          <cell r="J4477">
            <v>29672</v>
          </cell>
          <cell r="K4477">
            <v>30868</v>
          </cell>
        </row>
        <row r="4478">
          <cell r="A4478">
            <v>3546603</v>
          </cell>
          <cell r="B4478">
            <v>354660</v>
          </cell>
          <cell r="C4478" t="str">
            <v>Santa Fé do Sul</v>
          </cell>
          <cell r="D4478" t="str">
            <v>SP</v>
          </cell>
          <cell r="E4478">
            <v>35</v>
          </cell>
          <cell r="F4478">
            <v>46603</v>
          </cell>
          <cell r="G4478">
            <v>29192</v>
          </cell>
          <cell r="H4478">
            <v>3546603</v>
          </cell>
          <cell r="I4478">
            <v>29235</v>
          </cell>
          <cell r="J4478">
            <v>29651</v>
          </cell>
          <cell r="K4478">
            <v>30872</v>
          </cell>
        </row>
        <row r="4479">
          <cell r="A4479">
            <v>1502806</v>
          </cell>
          <cell r="B4479">
            <v>150280</v>
          </cell>
          <cell r="C4479" t="str">
            <v>Curralinho</v>
          </cell>
          <cell r="D4479" t="str">
            <v>PA</v>
          </cell>
          <cell r="E4479">
            <v>15</v>
          </cell>
          <cell r="F4479">
            <v>2806</v>
          </cell>
          <cell r="G4479">
            <v>27543</v>
          </cell>
          <cell r="H4479">
            <v>1502806</v>
          </cell>
          <cell r="I4479">
            <v>28582</v>
          </cell>
          <cell r="J4479">
            <v>29838</v>
          </cell>
          <cell r="K4479">
            <v>30915</v>
          </cell>
        </row>
        <row r="4480">
          <cell r="A4480">
            <v>2113009</v>
          </cell>
          <cell r="B4480">
            <v>211300</v>
          </cell>
          <cell r="C4480" t="str">
            <v>Vitorino Freire</v>
          </cell>
          <cell r="D4480" t="str">
            <v>MA</v>
          </cell>
          <cell r="E4480">
            <v>21</v>
          </cell>
          <cell r="F4480">
            <v>13009</v>
          </cell>
          <cell r="G4480">
            <v>31144</v>
          </cell>
          <cell r="H4480">
            <v>2113009</v>
          </cell>
          <cell r="I4480">
            <v>31654</v>
          </cell>
          <cell r="J4480">
            <v>31709</v>
          </cell>
          <cell r="K4480">
            <v>30959</v>
          </cell>
        </row>
        <row r="4481">
          <cell r="A4481">
            <v>1303536</v>
          </cell>
          <cell r="B4481">
            <v>130353</v>
          </cell>
          <cell r="C4481" t="str">
            <v>Presidente Figueiredo</v>
          </cell>
          <cell r="D4481" t="str">
            <v>AM</v>
          </cell>
          <cell r="E4481">
            <v>13</v>
          </cell>
          <cell r="F4481">
            <v>3536</v>
          </cell>
          <cell r="G4481">
            <v>26282</v>
          </cell>
          <cell r="H4481">
            <v>1303536</v>
          </cell>
          <cell r="I4481">
            <v>27121</v>
          </cell>
          <cell r="J4481">
            <v>28652</v>
          </cell>
          <cell r="K4481">
            <v>30978</v>
          </cell>
        </row>
        <row r="4482">
          <cell r="A4482">
            <v>3520400</v>
          </cell>
          <cell r="B4482">
            <v>352040</v>
          </cell>
          <cell r="C4482" t="str">
            <v>Ilhabela</v>
          </cell>
          <cell r="D4482" t="str">
            <v>SP</v>
          </cell>
          <cell r="E4482">
            <v>35</v>
          </cell>
          <cell r="F4482">
            <v>20400</v>
          </cell>
          <cell r="G4482">
            <v>26011</v>
          </cell>
          <cell r="H4482">
            <v>3520400</v>
          </cell>
          <cell r="I4482">
            <v>28176</v>
          </cell>
          <cell r="J4482">
            <v>29308</v>
          </cell>
          <cell r="K4482">
            <v>30983</v>
          </cell>
        </row>
        <row r="4483">
          <cell r="A4483">
            <v>3531902</v>
          </cell>
          <cell r="B4483">
            <v>353190</v>
          </cell>
          <cell r="C4483" t="str">
            <v>Morro Agudo</v>
          </cell>
          <cell r="D4483" t="str">
            <v>SP</v>
          </cell>
          <cell r="E4483">
            <v>35</v>
          </cell>
          <cell r="F4483">
            <v>31902</v>
          </cell>
          <cell r="G4483">
            <v>26305</v>
          </cell>
          <cell r="H4483">
            <v>3531902</v>
          </cell>
          <cell r="I4483">
            <v>29127</v>
          </cell>
          <cell r="J4483">
            <v>29673</v>
          </cell>
          <cell r="K4483">
            <v>30991</v>
          </cell>
        </row>
        <row r="4484">
          <cell r="A4484">
            <v>3510005</v>
          </cell>
          <cell r="B4484">
            <v>351000</v>
          </cell>
          <cell r="C4484" t="str">
            <v>Cândido Mota</v>
          </cell>
          <cell r="D4484" t="str">
            <v>SP</v>
          </cell>
          <cell r="E4484">
            <v>35</v>
          </cell>
          <cell r="F4484">
            <v>10005</v>
          </cell>
          <cell r="G4484">
            <v>30776</v>
          </cell>
          <cell r="H4484">
            <v>3510005</v>
          </cell>
          <cell r="I4484">
            <v>29911</v>
          </cell>
          <cell r="J4484">
            <v>29976</v>
          </cell>
          <cell r="K4484">
            <v>30993</v>
          </cell>
        </row>
        <row r="4485">
          <cell r="A4485">
            <v>1502152</v>
          </cell>
          <cell r="B4485">
            <v>150215</v>
          </cell>
          <cell r="C4485" t="str">
            <v>Canaã dos Carajás</v>
          </cell>
          <cell r="D4485" t="str">
            <v>PA</v>
          </cell>
          <cell r="E4485">
            <v>15</v>
          </cell>
          <cell r="F4485">
            <v>2152</v>
          </cell>
          <cell r="G4485">
            <v>27675</v>
          </cell>
          <cell r="H4485">
            <v>1502152</v>
          </cell>
          <cell r="I4485">
            <v>26727</v>
          </cell>
          <cell r="J4485">
            <v>29101</v>
          </cell>
          <cell r="K4485">
            <v>31062</v>
          </cell>
        </row>
        <row r="4486">
          <cell r="A4486">
            <v>2605707</v>
          </cell>
          <cell r="B4486">
            <v>260570</v>
          </cell>
          <cell r="C4486" t="str">
            <v>Floresta</v>
          </cell>
          <cell r="D4486" t="str">
            <v>PE</v>
          </cell>
          <cell r="E4486">
            <v>26</v>
          </cell>
          <cell r="F4486">
            <v>5707</v>
          </cell>
          <cell r="G4486">
            <v>28100</v>
          </cell>
          <cell r="H4486">
            <v>2605707</v>
          </cell>
          <cell r="I4486">
            <v>29284</v>
          </cell>
          <cell r="J4486">
            <v>29973</v>
          </cell>
          <cell r="K4486">
            <v>31088</v>
          </cell>
        </row>
        <row r="4487">
          <cell r="A4487">
            <v>3200805</v>
          </cell>
          <cell r="B4487">
            <v>320080</v>
          </cell>
          <cell r="C4487" t="str">
            <v>Baixo Guandu</v>
          </cell>
          <cell r="D4487" t="str">
            <v>ES</v>
          </cell>
          <cell r="E4487">
            <v>32</v>
          </cell>
          <cell r="F4487">
            <v>805</v>
          </cell>
          <cell r="G4487">
            <v>29891</v>
          </cell>
          <cell r="H4487">
            <v>3200805</v>
          </cell>
          <cell r="I4487">
            <v>29086</v>
          </cell>
          <cell r="J4487">
            <v>29272</v>
          </cell>
          <cell r="K4487">
            <v>31126</v>
          </cell>
        </row>
        <row r="4488">
          <cell r="A4488">
            <v>2312007</v>
          </cell>
          <cell r="B4488">
            <v>231200</v>
          </cell>
          <cell r="C4488" t="str">
            <v>Santana do Acaraú</v>
          </cell>
          <cell r="D4488" t="str">
            <v>CE</v>
          </cell>
          <cell r="E4488">
            <v>23</v>
          </cell>
          <cell r="F4488">
            <v>12007</v>
          </cell>
          <cell r="G4488">
            <v>30410</v>
          </cell>
          <cell r="H4488">
            <v>2312007</v>
          </cell>
          <cell r="I4488">
            <v>29977</v>
          </cell>
          <cell r="J4488">
            <v>30512</v>
          </cell>
          <cell r="K4488">
            <v>31133</v>
          </cell>
        </row>
        <row r="4489">
          <cell r="A4489">
            <v>2103703</v>
          </cell>
          <cell r="B4489">
            <v>210370</v>
          </cell>
          <cell r="C4489" t="str">
            <v>Cururupu</v>
          </cell>
          <cell r="D4489" t="str">
            <v>MA</v>
          </cell>
          <cell r="E4489">
            <v>21</v>
          </cell>
          <cell r="F4489">
            <v>3703</v>
          </cell>
          <cell r="G4489">
            <v>35108</v>
          </cell>
          <cell r="H4489">
            <v>2103703</v>
          </cell>
          <cell r="I4489">
            <v>32594</v>
          </cell>
          <cell r="J4489">
            <v>32487</v>
          </cell>
          <cell r="K4489">
            <v>31149</v>
          </cell>
        </row>
        <row r="4490">
          <cell r="A4490">
            <v>4320800</v>
          </cell>
          <cell r="B4490">
            <v>432080</v>
          </cell>
          <cell r="C4490" t="str">
            <v>Soledade</v>
          </cell>
          <cell r="D4490" t="str">
            <v>RS</v>
          </cell>
          <cell r="E4490">
            <v>43</v>
          </cell>
          <cell r="F4490">
            <v>20800</v>
          </cell>
          <cell r="G4490">
            <v>31028</v>
          </cell>
          <cell r="H4490">
            <v>4320800</v>
          </cell>
          <cell r="I4490">
            <v>30065</v>
          </cell>
          <cell r="J4490">
            <v>30092</v>
          </cell>
          <cell r="K4490">
            <v>31150</v>
          </cell>
        </row>
        <row r="4491">
          <cell r="A4491">
            <v>2100477</v>
          </cell>
          <cell r="B4491">
            <v>210047</v>
          </cell>
          <cell r="C4491" t="str">
            <v>Alto Alegre do Pindaré</v>
          </cell>
          <cell r="D4491" t="str">
            <v>MA</v>
          </cell>
          <cell r="E4491">
            <v>21</v>
          </cell>
          <cell r="F4491">
            <v>477</v>
          </cell>
          <cell r="G4491">
            <v>33211</v>
          </cell>
          <cell r="H4491">
            <v>2100477</v>
          </cell>
          <cell r="I4491">
            <v>31028</v>
          </cell>
          <cell r="J4491">
            <v>31190</v>
          </cell>
          <cell r="K4491">
            <v>31253</v>
          </cell>
        </row>
        <row r="4492">
          <cell r="A4492">
            <v>2704500</v>
          </cell>
          <cell r="B4492">
            <v>270450</v>
          </cell>
          <cell r="C4492" t="str">
            <v>Maragogi</v>
          </cell>
          <cell r="D4492" t="str">
            <v>AL</v>
          </cell>
          <cell r="E4492">
            <v>27</v>
          </cell>
          <cell r="F4492">
            <v>4500</v>
          </cell>
          <cell r="G4492">
            <v>26978</v>
          </cell>
          <cell r="H4492">
            <v>2704500</v>
          </cell>
          <cell r="I4492">
            <v>28746</v>
          </cell>
          <cell r="J4492">
            <v>29794</v>
          </cell>
          <cell r="K4492">
            <v>31299</v>
          </cell>
        </row>
        <row r="4493">
          <cell r="A4493">
            <v>2102036</v>
          </cell>
          <cell r="B4493">
            <v>210203</v>
          </cell>
          <cell r="C4493" t="str">
            <v>Bom Jesus das Selvas</v>
          </cell>
          <cell r="D4493" t="str">
            <v>MA</v>
          </cell>
          <cell r="E4493">
            <v>21</v>
          </cell>
          <cell r="F4493">
            <v>2036</v>
          </cell>
          <cell r="G4493">
            <v>25473</v>
          </cell>
          <cell r="H4493">
            <v>2102036</v>
          </cell>
          <cell r="I4493">
            <v>28456</v>
          </cell>
          <cell r="J4493">
            <v>30259</v>
          </cell>
          <cell r="K4493">
            <v>31320</v>
          </cell>
        </row>
        <row r="4494">
          <cell r="A4494">
            <v>4304200</v>
          </cell>
          <cell r="B4494">
            <v>430420</v>
          </cell>
          <cell r="C4494" t="str">
            <v>Candelária</v>
          </cell>
          <cell r="D4494" t="str">
            <v>RS</v>
          </cell>
          <cell r="E4494">
            <v>43</v>
          </cell>
          <cell r="F4494">
            <v>4200</v>
          </cell>
          <cell r="G4494">
            <v>30423</v>
          </cell>
          <cell r="H4494">
            <v>4304200</v>
          </cell>
          <cell r="I4494">
            <v>30176</v>
          </cell>
          <cell r="J4494">
            <v>30260</v>
          </cell>
          <cell r="K4494">
            <v>31334</v>
          </cell>
        </row>
        <row r="4495">
          <cell r="A4495">
            <v>2112605</v>
          </cell>
          <cell r="B4495">
            <v>211260</v>
          </cell>
          <cell r="C4495" t="str">
            <v>Urbano Santos</v>
          </cell>
          <cell r="D4495" t="str">
            <v>MA</v>
          </cell>
          <cell r="E4495">
            <v>21</v>
          </cell>
          <cell r="F4495">
            <v>12605</v>
          </cell>
          <cell r="G4495">
            <v>22938</v>
          </cell>
          <cell r="H4495">
            <v>2112605</v>
          </cell>
          <cell r="I4495">
            <v>24548</v>
          </cell>
          <cell r="J4495">
            <v>25356</v>
          </cell>
          <cell r="K4495">
            <v>31335</v>
          </cell>
        </row>
        <row r="4496">
          <cell r="A4496">
            <v>5213087</v>
          </cell>
          <cell r="B4496">
            <v>521308</v>
          </cell>
          <cell r="C4496" t="str">
            <v>Minaçu</v>
          </cell>
          <cell r="D4496" t="str">
            <v>GO</v>
          </cell>
          <cell r="E4496">
            <v>52</v>
          </cell>
          <cell r="F4496">
            <v>13087</v>
          </cell>
          <cell r="G4496">
            <v>31417</v>
          </cell>
          <cell r="H4496">
            <v>5213087</v>
          </cell>
          <cell r="I4496">
            <v>31149</v>
          </cell>
          <cell r="J4496">
            <v>30784</v>
          </cell>
          <cell r="K4496">
            <v>31384</v>
          </cell>
        </row>
        <row r="4497">
          <cell r="A4497">
            <v>2310258</v>
          </cell>
          <cell r="B4497">
            <v>231025</v>
          </cell>
          <cell r="C4497" t="str">
            <v>Paraipaba</v>
          </cell>
          <cell r="D4497" t="str">
            <v>CE</v>
          </cell>
          <cell r="E4497">
            <v>23</v>
          </cell>
          <cell r="F4497">
            <v>10258</v>
          </cell>
          <cell r="G4497">
            <v>29892</v>
          </cell>
          <cell r="H4497">
            <v>2310258</v>
          </cell>
          <cell r="I4497">
            <v>30041</v>
          </cell>
          <cell r="J4497">
            <v>30733</v>
          </cell>
          <cell r="K4497">
            <v>31413</v>
          </cell>
        </row>
        <row r="4498">
          <cell r="A4498">
            <v>2307502</v>
          </cell>
          <cell r="B4498">
            <v>230750</v>
          </cell>
          <cell r="C4498" t="str">
            <v>Lavras da Mangabeira</v>
          </cell>
          <cell r="D4498" t="str">
            <v>CE</v>
          </cell>
          <cell r="E4498">
            <v>23</v>
          </cell>
          <cell r="F4498">
            <v>7502</v>
          </cell>
          <cell r="G4498">
            <v>30524</v>
          </cell>
          <cell r="H4498">
            <v>2307502</v>
          </cell>
          <cell r="I4498">
            <v>31096</v>
          </cell>
          <cell r="J4498">
            <v>31073</v>
          </cell>
          <cell r="K4498">
            <v>31435</v>
          </cell>
        </row>
        <row r="4499">
          <cell r="A4499">
            <v>2310308</v>
          </cell>
          <cell r="B4499">
            <v>231030</v>
          </cell>
          <cell r="C4499" t="str">
            <v>Parambu</v>
          </cell>
          <cell r="D4499" t="str">
            <v>CE</v>
          </cell>
          <cell r="E4499">
            <v>23</v>
          </cell>
          <cell r="F4499">
            <v>10308</v>
          </cell>
          <cell r="G4499">
            <v>32231</v>
          </cell>
          <cell r="H4499">
            <v>2310308</v>
          </cell>
          <cell r="I4499">
            <v>31320</v>
          </cell>
          <cell r="J4499">
            <v>31160</v>
          </cell>
          <cell r="K4499">
            <v>31462</v>
          </cell>
        </row>
        <row r="4500">
          <cell r="A4500">
            <v>5103205</v>
          </cell>
          <cell r="B4500">
            <v>510320</v>
          </cell>
          <cell r="C4500" t="str">
            <v>Colíder</v>
          </cell>
          <cell r="D4500" t="str">
            <v>MT</v>
          </cell>
          <cell r="E4500">
            <v>51</v>
          </cell>
          <cell r="F4500">
            <v>3205</v>
          </cell>
          <cell r="G4500">
            <v>32096</v>
          </cell>
          <cell r="H4500">
            <v>5103205</v>
          </cell>
          <cell r="I4500">
            <v>30864</v>
          </cell>
          <cell r="J4500">
            <v>31176</v>
          </cell>
          <cell r="K4500">
            <v>31515</v>
          </cell>
        </row>
        <row r="4501">
          <cell r="A4501">
            <v>4119301</v>
          </cell>
          <cell r="B4501">
            <v>411930</v>
          </cell>
          <cell r="C4501" t="str">
            <v>Pinhão</v>
          </cell>
          <cell r="D4501" t="str">
            <v>PR</v>
          </cell>
          <cell r="E4501">
            <v>41</v>
          </cell>
          <cell r="F4501">
            <v>19301</v>
          </cell>
          <cell r="G4501">
            <v>30295</v>
          </cell>
          <cell r="H4501">
            <v>4119301</v>
          </cell>
          <cell r="I4501">
            <v>30233</v>
          </cell>
          <cell r="J4501">
            <v>30480</v>
          </cell>
          <cell r="K4501">
            <v>31617</v>
          </cell>
        </row>
        <row r="4502">
          <cell r="A4502">
            <v>4317301</v>
          </cell>
          <cell r="B4502">
            <v>431730</v>
          </cell>
          <cell r="C4502" t="str">
            <v>Santa Vitória do Palmar</v>
          </cell>
          <cell r="D4502" t="str">
            <v>RS</v>
          </cell>
          <cell r="E4502">
            <v>43</v>
          </cell>
          <cell r="F4502">
            <v>17301</v>
          </cell>
          <cell r="G4502">
            <v>31605</v>
          </cell>
          <cell r="H4502">
            <v>4317301</v>
          </cell>
          <cell r="I4502">
            <v>31002</v>
          </cell>
          <cell r="J4502">
            <v>30641</v>
          </cell>
          <cell r="K4502">
            <v>31618</v>
          </cell>
        </row>
        <row r="4503">
          <cell r="A4503">
            <v>1503507</v>
          </cell>
          <cell r="B4503">
            <v>150350</v>
          </cell>
          <cell r="C4503" t="str">
            <v>Irituia</v>
          </cell>
          <cell r="D4503" t="str">
            <v>PA</v>
          </cell>
          <cell r="E4503">
            <v>15</v>
          </cell>
          <cell r="F4503">
            <v>3507</v>
          </cell>
          <cell r="G4503">
            <v>30552</v>
          </cell>
          <cell r="H4503">
            <v>1503507</v>
          </cell>
          <cell r="I4503">
            <v>31382</v>
          </cell>
          <cell r="J4503">
            <v>31492</v>
          </cell>
          <cell r="K4503">
            <v>31634</v>
          </cell>
        </row>
        <row r="4504">
          <cell r="A4504">
            <v>4115705</v>
          </cell>
          <cell r="B4504">
            <v>411570</v>
          </cell>
          <cell r="C4504" t="str">
            <v>Matinhos</v>
          </cell>
          <cell r="D4504" t="str">
            <v>PR</v>
          </cell>
          <cell r="E4504">
            <v>41</v>
          </cell>
          <cell r="F4504">
            <v>15705</v>
          </cell>
          <cell r="G4504">
            <v>23925</v>
          </cell>
          <cell r="H4504">
            <v>4115705</v>
          </cell>
          <cell r="I4504">
            <v>29426</v>
          </cell>
          <cell r="J4504">
            <v>30220</v>
          </cell>
          <cell r="K4504">
            <v>31690</v>
          </cell>
        </row>
        <row r="4505">
          <cell r="A4505">
            <v>2309300</v>
          </cell>
          <cell r="B4505">
            <v>230930</v>
          </cell>
          <cell r="C4505" t="str">
            <v>Nova Russas</v>
          </cell>
          <cell r="D4505" t="str">
            <v>CE</v>
          </cell>
          <cell r="E4505">
            <v>23</v>
          </cell>
          <cell r="F4505">
            <v>9300</v>
          </cell>
          <cell r="G4505">
            <v>32016</v>
          </cell>
          <cell r="H4505">
            <v>2309300</v>
          </cell>
          <cell r="I4505">
            <v>30977</v>
          </cell>
          <cell r="J4505">
            <v>31210</v>
          </cell>
          <cell r="K4505">
            <v>31692</v>
          </cell>
        </row>
        <row r="4506">
          <cell r="A4506">
            <v>3125101</v>
          </cell>
          <cell r="B4506">
            <v>312510</v>
          </cell>
          <cell r="C4506" t="str">
            <v>Extrema</v>
          </cell>
          <cell r="D4506" t="str">
            <v>MG</v>
          </cell>
          <cell r="E4506">
            <v>31</v>
          </cell>
          <cell r="F4506">
            <v>25101</v>
          </cell>
          <cell r="G4506">
            <v>27155</v>
          </cell>
          <cell r="H4506">
            <v>3125101</v>
          </cell>
          <cell r="I4506">
            <v>28564</v>
          </cell>
          <cell r="J4506">
            <v>30016</v>
          </cell>
          <cell r="K4506">
            <v>31693</v>
          </cell>
        </row>
        <row r="4507">
          <cell r="A4507">
            <v>1100098</v>
          </cell>
          <cell r="B4507">
            <v>110009</v>
          </cell>
          <cell r="C4507" t="str">
            <v>Espigão D'Oeste</v>
          </cell>
          <cell r="D4507" t="str">
            <v>RO</v>
          </cell>
          <cell r="E4507">
            <v>11</v>
          </cell>
          <cell r="F4507">
            <v>98</v>
          </cell>
          <cell r="G4507">
            <v>28892</v>
          </cell>
          <cell r="H4507">
            <v>1100098</v>
          </cell>
          <cell r="I4507">
            <v>28741</v>
          </cell>
          <cell r="J4507">
            <v>29189</v>
          </cell>
          <cell r="K4507">
            <v>31699</v>
          </cell>
        </row>
        <row r="4508">
          <cell r="A4508">
            <v>3145307</v>
          </cell>
          <cell r="B4508">
            <v>314530</v>
          </cell>
          <cell r="C4508" t="str">
            <v>Novo Cruzeiro</v>
          </cell>
          <cell r="D4508" t="str">
            <v>MG</v>
          </cell>
          <cell r="E4508">
            <v>31</v>
          </cell>
          <cell r="F4508">
            <v>45307</v>
          </cell>
          <cell r="G4508">
            <v>31319</v>
          </cell>
          <cell r="H4508">
            <v>3145307</v>
          </cell>
          <cell r="I4508">
            <v>30726</v>
          </cell>
          <cell r="J4508">
            <v>30767</v>
          </cell>
          <cell r="K4508">
            <v>31715</v>
          </cell>
        </row>
        <row r="4509">
          <cell r="A4509">
            <v>3521002</v>
          </cell>
          <cell r="B4509">
            <v>352100</v>
          </cell>
          <cell r="C4509" t="str">
            <v>Iperó</v>
          </cell>
          <cell r="D4509" t="str">
            <v>SP</v>
          </cell>
          <cell r="E4509">
            <v>35</v>
          </cell>
          <cell r="F4509">
            <v>21002</v>
          </cell>
          <cell r="G4509">
            <v>27526</v>
          </cell>
          <cell r="H4509">
            <v>3521002</v>
          </cell>
          <cell r="I4509">
            <v>28301</v>
          </cell>
          <cell r="J4509">
            <v>29798</v>
          </cell>
          <cell r="K4509">
            <v>31745</v>
          </cell>
        </row>
        <row r="4510">
          <cell r="A4510">
            <v>2928901</v>
          </cell>
          <cell r="B4510">
            <v>292890</v>
          </cell>
          <cell r="C4510" t="str">
            <v>São Desidério</v>
          </cell>
          <cell r="D4510" t="str">
            <v>BA</v>
          </cell>
          <cell r="E4510">
            <v>29</v>
          </cell>
          <cell r="F4510">
            <v>28901</v>
          </cell>
          <cell r="G4510">
            <v>27513</v>
          </cell>
          <cell r="H4510">
            <v>2928901</v>
          </cell>
          <cell r="I4510">
            <v>27692</v>
          </cell>
          <cell r="J4510">
            <v>28921</v>
          </cell>
          <cell r="K4510">
            <v>31785</v>
          </cell>
        </row>
        <row r="4511">
          <cell r="A4511">
            <v>3508603</v>
          </cell>
          <cell r="B4511">
            <v>350860</v>
          </cell>
          <cell r="C4511" t="str">
            <v>Cachoeira Paulista</v>
          </cell>
          <cell r="D4511" t="str">
            <v>SP</v>
          </cell>
          <cell r="E4511">
            <v>35</v>
          </cell>
          <cell r="F4511">
            <v>8603</v>
          </cell>
          <cell r="G4511">
            <v>34666</v>
          </cell>
          <cell r="H4511">
            <v>3508603</v>
          </cell>
          <cell r="I4511">
            <v>30099</v>
          </cell>
          <cell r="J4511">
            <v>30527</v>
          </cell>
          <cell r="K4511">
            <v>31791</v>
          </cell>
        </row>
        <row r="4512">
          <cell r="A4512">
            <v>2112902</v>
          </cell>
          <cell r="B4512">
            <v>211290</v>
          </cell>
          <cell r="C4512" t="str">
            <v>Vitória do Mearim</v>
          </cell>
          <cell r="D4512" t="str">
            <v>MA</v>
          </cell>
          <cell r="E4512">
            <v>21</v>
          </cell>
          <cell r="F4512">
            <v>12902</v>
          </cell>
          <cell r="G4512">
            <v>32018</v>
          </cell>
          <cell r="H4512">
            <v>2112902</v>
          </cell>
          <cell r="I4512">
            <v>31234</v>
          </cell>
          <cell r="J4512">
            <v>31588</v>
          </cell>
          <cell r="K4512">
            <v>31793</v>
          </cell>
        </row>
        <row r="4513">
          <cell r="A4513">
            <v>2927200</v>
          </cell>
          <cell r="B4513">
            <v>292720</v>
          </cell>
          <cell r="C4513" t="str">
            <v>Ruy Barbosa</v>
          </cell>
          <cell r="D4513" t="str">
            <v>BA</v>
          </cell>
          <cell r="E4513">
            <v>29</v>
          </cell>
          <cell r="F4513">
            <v>27200</v>
          </cell>
          <cell r="G4513">
            <v>30422</v>
          </cell>
          <cell r="H4513">
            <v>2927200</v>
          </cell>
          <cell r="I4513">
            <v>29869</v>
          </cell>
          <cell r="J4513">
            <v>30010</v>
          </cell>
          <cell r="K4513">
            <v>31799</v>
          </cell>
        </row>
        <row r="4514">
          <cell r="A4514">
            <v>2302305</v>
          </cell>
          <cell r="B4514">
            <v>230230</v>
          </cell>
          <cell r="C4514" t="str">
            <v>Bela Cruz</v>
          </cell>
          <cell r="D4514" t="str">
            <v>CE</v>
          </cell>
          <cell r="E4514">
            <v>23</v>
          </cell>
          <cell r="F4514">
            <v>2305</v>
          </cell>
          <cell r="G4514">
            <v>30900</v>
          </cell>
          <cell r="H4514">
            <v>2302305</v>
          </cell>
          <cell r="I4514">
            <v>30873</v>
          </cell>
          <cell r="J4514">
            <v>31259</v>
          </cell>
          <cell r="K4514">
            <v>31804</v>
          </cell>
        </row>
        <row r="4515">
          <cell r="A4515">
            <v>3141801</v>
          </cell>
          <cell r="B4515">
            <v>314180</v>
          </cell>
          <cell r="C4515" t="str">
            <v>Minas Novas</v>
          </cell>
          <cell r="D4515" t="str">
            <v>MG</v>
          </cell>
          <cell r="E4515">
            <v>31</v>
          </cell>
          <cell r="F4515">
            <v>41801</v>
          </cell>
          <cell r="G4515">
            <v>31647</v>
          </cell>
          <cell r="H4515">
            <v>3141801</v>
          </cell>
          <cell r="I4515">
            <v>30803</v>
          </cell>
          <cell r="J4515">
            <v>30852</v>
          </cell>
          <cell r="K4515">
            <v>31811</v>
          </cell>
        </row>
        <row r="4516">
          <cell r="A4516">
            <v>5220108</v>
          </cell>
          <cell r="B4516">
            <v>522010</v>
          </cell>
          <cell r="C4516" t="str">
            <v>São Luís de Montes Belos</v>
          </cell>
          <cell r="D4516" t="str">
            <v>GO</v>
          </cell>
          <cell r="E4516">
            <v>52</v>
          </cell>
          <cell r="F4516">
            <v>20108</v>
          </cell>
          <cell r="G4516">
            <v>27793</v>
          </cell>
          <cell r="H4516">
            <v>5220108</v>
          </cell>
          <cell r="I4516">
            <v>30050</v>
          </cell>
          <cell r="J4516">
            <v>30586</v>
          </cell>
          <cell r="K4516">
            <v>31832</v>
          </cell>
        </row>
        <row r="4517">
          <cell r="A4517">
            <v>2609501</v>
          </cell>
          <cell r="B4517">
            <v>260950</v>
          </cell>
          <cell r="C4517" t="str">
            <v>Nazaré da Mata</v>
          </cell>
          <cell r="D4517" t="str">
            <v>PE</v>
          </cell>
          <cell r="E4517">
            <v>26</v>
          </cell>
          <cell r="F4517">
            <v>9501</v>
          </cell>
          <cell r="G4517">
            <v>30185</v>
          </cell>
          <cell r="H4517">
            <v>2609501</v>
          </cell>
          <cell r="I4517">
            <v>30782</v>
          </cell>
          <cell r="J4517">
            <v>31029</v>
          </cell>
          <cell r="K4517">
            <v>31834</v>
          </cell>
        </row>
        <row r="4518">
          <cell r="A4518">
            <v>3305752</v>
          </cell>
          <cell r="B4518">
            <v>330575</v>
          </cell>
          <cell r="C4518" t="str">
            <v>Tanguá</v>
          </cell>
          <cell r="D4518" t="str">
            <v>RJ</v>
          </cell>
          <cell r="E4518">
            <v>33</v>
          </cell>
          <cell r="F4518">
            <v>5752</v>
          </cell>
          <cell r="G4518">
            <v>30531</v>
          </cell>
          <cell r="H4518">
            <v>3305752</v>
          </cell>
          <cell r="I4518">
            <v>30731</v>
          </cell>
          <cell r="J4518">
            <v>31438</v>
          </cell>
          <cell r="K4518">
            <v>31844</v>
          </cell>
        </row>
        <row r="4519">
          <cell r="A4519">
            <v>2108504</v>
          </cell>
          <cell r="B4519">
            <v>210850</v>
          </cell>
          <cell r="C4519" t="str">
            <v>Pindaré-Mirim</v>
          </cell>
          <cell r="D4519" t="str">
            <v>MA</v>
          </cell>
          <cell r="E4519">
            <v>21</v>
          </cell>
          <cell r="F4519">
            <v>8504</v>
          </cell>
          <cell r="G4519">
            <v>32236</v>
          </cell>
          <cell r="H4519">
            <v>2108504</v>
          </cell>
          <cell r="I4519">
            <v>31145</v>
          </cell>
          <cell r="J4519">
            <v>31609</v>
          </cell>
          <cell r="K4519">
            <v>31866</v>
          </cell>
        </row>
        <row r="4520">
          <cell r="A4520">
            <v>2616308</v>
          </cell>
          <cell r="B4520">
            <v>261630</v>
          </cell>
          <cell r="C4520" t="str">
            <v>Vicência</v>
          </cell>
          <cell r="D4520" t="str">
            <v>PE</v>
          </cell>
          <cell r="E4520">
            <v>26</v>
          </cell>
          <cell r="F4520">
            <v>16308</v>
          </cell>
          <cell r="G4520">
            <v>27883</v>
          </cell>
          <cell r="H4520">
            <v>2616308</v>
          </cell>
          <cell r="I4520">
            <v>30731</v>
          </cell>
          <cell r="J4520">
            <v>31021</v>
          </cell>
          <cell r="K4520">
            <v>31866</v>
          </cell>
        </row>
        <row r="4521">
          <cell r="A4521">
            <v>2100956</v>
          </cell>
          <cell r="B4521">
            <v>210095</v>
          </cell>
          <cell r="C4521" t="str">
            <v>Arame</v>
          </cell>
          <cell r="D4521" t="str">
            <v>MA</v>
          </cell>
          <cell r="E4521">
            <v>21</v>
          </cell>
          <cell r="F4521">
            <v>956</v>
          </cell>
          <cell r="G4521">
            <v>27750</v>
          </cell>
          <cell r="H4521">
            <v>2100956</v>
          </cell>
          <cell r="I4521">
            <v>31568</v>
          </cell>
          <cell r="J4521">
            <v>31729</v>
          </cell>
          <cell r="K4521">
            <v>31867</v>
          </cell>
        </row>
        <row r="4522">
          <cell r="A4522">
            <v>2708402</v>
          </cell>
          <cell r="B4522">
            <v>270840</v>
          </cell>
          <cell r="C4522" t="str">
            <v>São José da Tapera</v>
          </cell>
          <cell r="D4522" t="str">
            <v>AL</v>
          </cell>
          <cell r="E4522">
            <v>27</v>
          </cell>
          <cell r="F4522">
            <v>8402</v>
          </cell>
          <cell r="G4522">
            <v>31361</v>
          </cell>
          <cell r="H4522">
            <v>2708402</v>
          </cell>
          <cell r="I4522">
            <v>30140</v>
          </cell>
          <cell r="J4522">
            <v>30549</v>
          </cell>
          <cell r="K4522">
            <v>31867</v>
          </cell>
        </row>
        <row r="4523">
          <cell r="A4523">
            <v>4113304</v>
          </cell>
          <cell r="B4523">
            <v>411330</v>
          </cell>
          <cell r="C4523" t="str">
            <v>Laranjeiras do Sul</v>
          </cell>
          <cell r="D4523" t="str">
            <v>PR</v>
          </cell>
          <cell r="E4523">
            <v>41</v>
          </cell>
          <cell r="F4523">
            <v>13304</v>
          </cell>
          <cell r="G4523">
            <v>31641</v>
          </cell>
          <cell r="H4523">
            <v>4113304</v>
          </cell>
          <cell r="I4523">
            <v>30783</v>
          </cell>
          <cell r="J4523">
            <v>30891</v>
          </cell>
          <cell r="K4523">
            <v>31936</v>
          </cell>
        </row>
        <row r="4524">
          <cell r="A4524">
            <v>4122206</v>
          </cell>
          <cell r="B4524">
            <v>412220</v>
          </cell>
          <cell r="C4524" t="str">
            <v>Rio Branco do Sul</v>
          </cell>
          <cell r="D4524" t="str">
            <v>PR</v>
          </cell>
          <cell r="E4524">
            <v>41</v>
          </cell>
          <cell r="F4524">
            <v>22206</v>
          </cell>
          <cell r="G4524">
            <v>33142</v>
          </cell>
          <cell r="H4524">
            <v>4122206</v>
          </cell>
          <cell r="I4524">
            <v>30662</v>
          </cell>
          <cell r="J4524">
            <v>30848</v>
          </cell>
          <cell r="K4524">
            <v>31947</v>
          </cell>
        </row>
        <row r="4525">
          <cell r="A4525">
            <v>3544004</v>
          </cell>
          <cell r="B4525">
            <v>354400</v>
          </cell>
          <cell r="C4525" t="str">
            <v>Rio das Pedras</v>
          </cell>
          <cell r="D4525" t="str">
            <v>SP</v>
          </cell>
          <cell r="E4525">
            <v>35</v>
          </cell>
          <cell r="F4525">
            <v>44004</v>
          </cell>
          <cell r="G4525">
            <v>28478</v>
          </cell>
          <cell r="H4525">
            <v>3544004</v>
          </cell>
          <cell r="I4525">
            <v>29508</v>
          </cell>
          <cell r="J4525">
            <v>30409</v>
          </cell>
          <cell r="K4525">
            <v>31982</v>
          </cell>
        </row>
        <row r="4526">
          <cell r="A4526">
            <v>3546306</v>
          </cell>
          <cell r="B4526">
            <v>354630</v>
          </cell>
          <cell r="C4526" t="str">
            <v>Santa Cruz das Palmeiras</v>
          </cell>
          <cell r="D4526" t="str">
            <v>SP</v>
          </cell>
          <cell r="E4526">
            <v>35</v>
          </cell>
          <cell r="F4526">
            <v>46306</v>
          </cell>
          <cell r="G4526">
            <v>33583</v>
          </cell>
          <cell r="H4526">
            <v>3546306</v>
          </cell>
          <cell r="I4526">
            <v>29974</v>
          </cell>
          <cell r="J4526">
            <v>30593</v>
          </cell>
          <cell r="K4526">
            <v>32009</v>
          </cell>
        </row>
        <row r="4527">
          <cell r="A4527">
            <v>3518206</v>
          </cell>
          <cell r="B4527">
            <v>351820</v>
          </cell>
          <cell r="C4527" t="str">
            <v>Guararapes</v>
          </cell>
          <cell r="D4527" t="str">
            <v>SP</v>
          </cell>
          <cell r="E4527">
            <v>35</v>
          </cell>
          <cell r="F4527">
            <v>18206</v>
          </cell>
          <cell r="G4527">
            <v>29639</v>
          </cell>
          <cell r="H4527">
            <v>3518206</v>
          </cell>
          <cell r="I4527">
            <v>30600</v>
          </cell>
          <cell r="J4527">
            <v>30862</v>
          </cell>
          <cell r="K4527">
            <v>32023</v>
          </cell>
        </row>
        <row r="4528">
          <cell r="A4528">
            <v>5106505</v>
          </cell>
          <cell r="B4528">
            <v>510650</v>
          </cell>
          <cell r="C4528" t="str">
            <v>Poconé</v>
          </cell>
          <cell r="D4528" t="str">
            <v>MT</v>
          </cell>
          <cell r="E4528">
            <v>51</v>
          </cell>
          <cell r="F4528">
            <v>6505</v>
          </cell>
          <cell r="G4528">
            <v>32162</v>
          </cell>
          <cell r="H4528">
            <v>5106505</v>
          </cell>
          <cell r="I4528">
            <v>31778</v>
          </cell>
          <cell r="J4528">
            <v>31931</v>
          </cell>
          <cell r="K4528">
            <v>32053</v>
          </cell>
        </row>
        <row r="4529">
          <cell r="A4529">
            <v>2605301</v>
          </cell>
          <cell r="B4529">
            <v>260530</v>
          </cell>
          <cell r="C4529" t="str">
            <v>Exu</v>
          </cell>
          <cell r="D4529" t="str">
            <v>PE</v>
          </cell>
          <cell r="E4529">
            <v>26</v>
          </cell>
          <cell r="F4529">
            <v>5301</v>
          </cell>
          <cell r="G4529">
            <v>31086</v>
          </cell>
          <cell r="H4529">
            <v>2605301</v>
          </cell>
          <cell r="I4529">
            <v>31636</v>
          </cell>
          <cell r="J4529">
            <v>31518</v>
          </cell>
          <cell r="K4529">
            <v>32076</v>
          </cell>
        </row>
        <row r="4530">
          <cell r="A4530">
            <v>3124302</v>
          </cell>
          <cell r="B4530">
            <v>312430</v>
          </cell>
          <cell r="C4530" t="str">
            <v>Espinosa</v>
          </cell>
          <cell r="D4530" t="str">
            <v>MG</v>
          </cell>
          <cell r="E4530">
            <v>31</v>
          </cell>
          <cell r="F4530">
            <v>24302</v>
          </cell>
          <cell r="G4530">
            <v>32461</v>
          </cell>
          <cell r="H4530">
            <v>3124302</v>
          </cell>
          <cell r="I4530">
            <v>31113</v>
          </cell>
          <cell r="J4530">
            <v>31134</v>
          </cell>
          <cell r="K4530">
            <v>32081</v>
          </cell>
        </row>
        <row r="4531">
          <cell r="A4531">
            <v>5106422</v>
          </cell>
          <cell r="B4531">
            <v>510642</v>
          </cell>
          <cell r="C4531" t="str">
            <v>Peixoto de Azevedo</v>
          </cell>
          <cell r="D4531" t="str">
            <v>MT</v>
          </cell>
          <cell r="E4531">
            <v>51</v>
          </cell>
          <cell r="F4531">
            <v>6422</v>
          </cell>
          <cell r="G4531">
            <v>30363</v>
          </cell>
          <cell r="H4531">
            <v>5106422</v>
          </cell>
          <cell r="I4531">
            <v>30762</v>
          </cell>
          <cell r="J4531">
            <v>31516</v>
          </cell>
          <cell r="K4531">
            <v>32100</v>
          </cell>
        </row>
        <row r="4532">
          <cell r="A4532">
            <v>5210208</v>
          </cell>
          <cell r="B4532">
            <v>521020</v>
          </cell>
          <cell r="C4532" t="str">
            <v>Iporá</v>
          </cell>
          <cell r="D4532" t="str">
            <v>GO</v>
          </cell>
          <cell r="E4532">
            <v>52</v>
          </cell>
          <cell r="F4532">
            <v>10208</v>
          </cell>
          <cell r="G4532">
            <v>32045</v>
          </cell>
          <cell r="H4532">
            <v>5210208</v>
          </cell>
          <cell r="I4532">
            <v>31274</v>
          </cell>
          <cell r="J4532">
            <v>31271</v>
          </cell>
          <cell r="K4532">
            <v>32143</v>
          </cell>
        </row>
        <row r="4533">
          <cell r="A4533">
            <v>2106904</v>
          </cell>
          <cell r="B4533">
            <v>210690</v>
          </cell>
          <cell r="C4533" t="str">
            <v>Monção</v>
          </cell>
          <cell r="D4533" t="str">
            <v>MA</v>
          </cell>
          <cell r="E4533">
            <v>21</v>
          </cell>
          <cell r="F4533">
            <v>6904</v>
          </cell>
          <cell r="G4533">
            <v>28602</v>
          </cell>
          <cell r="H4533">
            <v>2106904</v>
          </cell>
          <cell r="I4533">
            <v>31748</v>
          </cell>
          <cell r="J4533">
            <v>31717</v>
          </cell>
          <cell r="K4533">
            <v>32180</v>
          </cell>
        </row>
        <row r="4534">
          <cell r="A4534">
            <v>4108809</v>
          </cell>
          <cell r="B4534">
            <v>410880</v>
          </cell>
          <cell r="C4534" t="str">
            <v>Guaíra</v>
          </cell>
          <cell r="D4534" t="str">
            <v>PR</v>
          </cell>
          <cell r="E4534">
            <v>41</v>
          </cell>
          <cell r="F4534">
            <v>8809</v>
          </cell>
          <cell r="G4534">
            <v>29664</v>
          </cell>
          <cell r="H4534">
            <v>4108809</v>
          </cell>
          <cell r="I4534">
            <v>30669</v>
          </cell>
          <cell r="J4534">
            <v>31013</v>
          </cell>
          <cell r="K4534">
            <v>32190</v>
          </cell>
        </row>
        <row r="4535">
          <cell r="A4535">
            <v>2509701</v>
          </cell>
          <cell r="B4535">
            <v>250970</v>
          </cell>
          <cell r="C4535" t="str">
            <v>Monteiro</v>
          </cell>
          <cell r="D4535" t="str">
            <v>PB</v>
          </cell>
          <cell r="E4535">
            <v>25</v>
          </cell>
          <cell r="F4535">
            <v>9701</v>
          </cell>
          <cell r="G4535">
            <v>31100</v>
          </cell>
          <cell r="H4535">
            <v>2509701</v>
          </cell>
          <cell r="I4535">
            <v>30844</v>
          </cell>
          <cell r="J4535">
            <v>31330</v>
          </cell>
          <cell r="K4535">
            <v>32211</v>
          </cell>
        </row>
        <row r="4536">
          <cell r="A4536">
            <v>3534609</v>
          </cell>
          <cell r="B4536">
            <v>353460</v>
          </cell>
          <cell r="C4536" t="str">
            <v>Osvaldo Cruz</v>
          </cell>
          <cell r="D4536" t="str">
            <v>SP</v>
          </cell>
          <cell r="E4536">
            <v>35</v>
          </cell>
          <cell r="F4536">
            <v>34609</v>
          </cell>
          <cell r="G4536">
            <v>31461</v>
          </cell>
          <cell r="H4536">
            <v>3534609</v>
          </cell>
          <cell r="I4536">
            <v>30917</v>
          </cell>
          <cell r="J4536">
            <v>31109</v>
          </cell>
          <cell r="K4536">
            <v>32229</v>
          </cell>
        </row>
        <row r="4537">
          <cell r="A4537">
            <v>2923704</v>
          </cell>
          <cell r="B4537">
            <v>292370</v>
          </cell>
          <cell r="C4537" t="str">
            <v>Paratinga</v>
          </cell>
          <cell r="D4537" t="str">
            <v>BA</v>
          </cell>
          <cell r="E4537">
            <v>29</v>
          </cell>
          <cell r="F4537">
            <v>23704</v>
          </cell>
          <cell r="G4537">
            <v>29874</v>
          </cell>
          <cell r="H4537">
            <v>2923704</v>
          </cell>
          <cell r="I4537">
            <v>29475</v>
          </cell>
          <cell r="J4537">
            <v>29853</v>
          </cell>
          <cell r="K4537">
            <v>32258</v>
          </cell>
        </row>
        <row r="4538">
          <cell r="A4538">
            <v>2506004</v>
          </cell>
          <cell r="B4538">
            <v>250600</v>
          </cell>
          <cell r="C4538" t="str">
            <v>Esperança</v>
          </cell>
          <cell r="D4538" t="str">
            <v>PB</v>
          </cell>
          <cell r="E4538">
            <v>25</v>
          </cell>
          <cell r="F4538">
            <v>6004</v>
          </cell>
          <cell r="G4538">
            <v>30855</v>
          </cell>
          <cell r="H4538">
            <v>2506004</v>
          </cell>
          <cell r="I4538">
            <v>31095</v>
          </cell>
          <cell r="J4538">
            <v>31538</v>
          </cell>
          <cell r="K4538">
            <v>32264</v>
          </cell>
        </row>
        <row r="4539">
          <cell r="A4539">
            <v>3200201</v>
          </cell>
          <cell r="B4539">
            <v>320020</v>
          </cell>
          <cell r="C4539" t="str">
            <v>Alegre</v>
          </cell>
          <cell r="D4539" t="str">
            <v>ES</v>
          </cell>
          <cell r="E4539">
            <v>32</v>
          </cell>
          <cell r="F4539">
            <v>201</v>
          </cell>
          <cell r="G4539">
            <v>31143</v>
          </cell>
          <cell r="H4539">
            <v>3200201</v>
          </cell>
          <cell r="I4539">
            <v>30784</v>
          </cell>
          <cell r="J4539">
            <v>30626</v>
          </cell>
          <cell r="K4539">
            <v>32267</v>
          </cell>
        </row>
        <row r="4540">
          <cell r="A4540">
            <v>4307807</v>
          </cell>
          <cell r="B4540">
            <v>430780</v>
          </cell>
          <cell r="C4540" t="str">
            <v>Estrela</v>
          </cell>
          <cell r="D4540" t="str">
            <v>RS</v>
          </cell>
          <cell r="E4540">
            <v>43</v>
          </cell>
          <cell r="F4540">
            <v>7807</v>
          </cell>
          <cell r="G4540">
            <v>30603</v>
          </cell>
          <cell r="H4540">
            <v>4307807</v>
          </cell>
          <cell r="I4540">
            <v>30628</v>
          </cell>
          <cell r="J4540">
            <v>31105</v>
          </cell>
          <cell r="K4540">
            <v>32309</v>
          </cell>
        </row>
        <row r="4541">
          <cell r="A4541">
            <v>2608107</v>
          </cell>
          <cell r="B4541">
            <v>260810</v>
          </cell>
          <cell r="C4541" t="str">
            <v>João Alfredo</v>
          </cell>
          <cell r="D4541" t="str">
            <v>PE</v>
          </cell>
          <cell r="E4541">
            <v>26</v>
          </cell>
          <cell r="F4541">
            <v>8107</v>
          </cell>
          <cell r="G4541">
            <v>29875</v>
          </cell>
          <cell r="H4541">
            <v>2608107</v>
          </cell>
          <cell r="I4541">
            <v>30735</v>
          </cell>
          <cell r="J4541">
            <v>31305</v>
          </cell>
          <cell r="K4541">
            <v>32355</v>
          </cell>
        </row>
        <row r="4542">
          <cell r="A4542">
            <v>3108602</v>
          </cell>
          <cell r="B4542">
            <v>310860</v>
          </cell>
          <cell r="C4542" t="str">
            <v>Brasília de Minas</v>
          </cell>
          <cell r="D4542" t="str">
            <v>MG</v>
          </cell>
          <cell r="E4542">
            <v>31</v>
          </cell>
          <cell r="F4542">
            <v>8602</v>
          </cell>
          <cell r="G4542">
            <v>32438</v>
          </cell>
          <cell r="H4542">
            <v>3108602</v>
          </cell>
          <cell r="I4542">
            <v>31221</v>
          </cell>
          <cell r="J4542">
            <v>31356</v>
          </cell>
          <cell r="K4542">
            <v>32378</v>
          </cell>
        </row>
        <row r="4543">
          <cell r="A4543">
            <v>4120903</v>
          </cell>
          <cell r="B4543">
            <v>412090</v>
          </cell>
          <cell r="C4543" t="str">
            <v>Quedas do Iguaçu</v>
          </cell>
          <cell r="D4543" t="str">
            <v>PR</v>
          </cell>
          <cell r="E4543">
            <v>41</v>
          </cell>
          <cell r="F4543">
            <v>20903</v>
          </cell>
          <cell r="G4543">
            <v>31976</v>
          </cell>
          <cell r="H4543">
            <v>4120903</v>
          </cell>
          <cell r="I4543">
            <v>30585</v>
          </cell>
          <cell r="J4543">
            <v>31095</v>
          </cell>
          <cell r="K4543">
            <v>32393</v>
          </cell>
        </row>
        <row r="4544">
          <cell r="A4544">
            <v>1200302</v>
          </cell>
          <cell r="B4544">
            <v>120030</v>
          </cell>
          <cell r="C4544" t="str">
            <v>Feijó</v>
          </cell>
          <cell r="D4544" t="str">
            <v>AC</v>
          </cell>
          <cell r="E4544">
            <v>12</v>
          </cell>
          <cell r="F4544">
            <v>302</v>
          </cell>
          <cell r="G4544">
            <v>32261</v>
          </cell>
          <cell r="H4544">
            <v>1200302</v>
          </cell>
          <cell r="I4544">
            <v>32311</v>
          </cell>
          <cell r="J4544">
            <v>32560</v>
          </cell>
          <cell r="K4544">
            <v>32411</v>
          </cell>
        </row>
        <row r="4545">
          <cell r="A4545">
            <v>1502954</v>
          </cell>
          <cell r="B4545">
            <v>150295</v>
          </cell>
          <cell r="C4545" t="str">
            <v>Eldorado dos Carajás</v>
          </cell>
          <cell r="D4545" t="str">
            <v>PA</v>
          </cell>
          <cell r="E4545">
            <v>15</v>
          </cell>
          <cell r="F4545">
            <v>2954</v>
          </cell>
          <cell r="G4545">
            <v>29251</v>
          </cell>
          <cell r="H4545">
            <v>1502954</v>
          </cell>
          <cell r="I4545">
            <v>31745</v>
          </cell>
          <cell r="J4545">
            <v>32115</v>
          </cell>
          <cell r="K4545">
            <v>32420</v>
          </cell>
        </row>
        <row r="4546">
          <cell r="A4546">
            <v>2803203</v>
          </cell>
          <cell r="B4546">
            <v>280320</v>
          </cell>
          <cell r="C4546" t="str">
            <v>Itaporanga d'Ajuda</v>
          </cell>
          <cell r="D4546" t="str">
            <v>SE</v>
          </cell>
          <cell r="E4546">
            <v>28</v>
          </cell>
          <cell r="F4546">
            <v>3203</v>
          </cell>
          <cell r="G4546">
            <v>29347</v>
          </cell>
          <cell r="H4546">
            <v>2803203</v>
          </cell>
          <cell r="I4546">
            <v>30428</v>
          </cell>
          <cell r="J4546">
            <v>31165</v>
          </cell>
          <cell r="K4546">
            <v>32496</v>
          </cell>
        </row>
        <row r="4547">
          <cell r="A4547">
            <v>2106607</v>
          </cell>
          <cell r="B4547">
            <v>210660</v>
          </cell>
          <cell r="C4547" t="str">
            <v>Matões</v>
          </cell>
          <cell r="D4547" t="str">
            <v>MA</v>
          </cell>
          <cell r="E4547">
            <v>21</v>
          </cell>
          <cell r="F4547">
            <v>6607</v>
          </cell>
          <cell r="G4547">
            <v>29386</v>
          </cell>
          <cell r="H4547">
            <v>2106607</v>
          </cell>
          <cell r="I4547">
            <v>30930</v>
          </cell>
          <cell r="J4547">
            <v>32216</v>
          </cell>
          <cell r="K4547">
            <v>32545</v>
          </cell>
        </row>
        <row r="4548">
          <cell r="A4548">
            <v>3200102</v>
          </cell>
          <cell r="B4548">
            <v>320010</v>
          </cell>
          <cell r="C4548" t="str">
            <v>Afonso Cláudio</v>
          </cell>
          <cell r="D4548" t="str">
            <v>ES</v>
          </cell>
          <cell r="E4548">
            <v>32</v>
          </cell>
          <cell r="F4548">
            <v>102</v>
          </cell>
          <cell r="G4548">
            <v>31384</v>
          </cell>
          <cell r="H4548">
            <v>3200102</v>
          </cell>
          <cell r="I4548">
            <v>31086</v>
          </cell>
          <cell r="J4548">
            <v>30919</v>
          </cell>
          <cell r="K4548">
            <v>32551</v>
          </cell>
        </row>
        <row r="4549">
          <cell r="A4549">
            <v>4308607</v>
          </cell>
          <cell r="B4549">
            <v>430860</v>
          </cell>
          <cell r="C4549" t="str">
            <v>Garibaldi</v>
          </cell>
          <cell r="D4549" t="str">
            <v>RS</v>
          </cell>
          <cell r="E4549">
            <v>43</v>
          </cell>
          <cell r="F4549">
            <v>8607</v>
          </cell>
          <cell r="G4549">
            <v>30518</v>
          </cell>
          <cell r="H4549">
            <v>4308607</v>
          </cell>
          <cell r="I4549">
            <v>30692</v>
          </cell>
          <cell r="J4549">
            <v>31328</v>
          </cell>
          <cell r="K4549">
            <v>32578</v>
          </cell>
        </row>
        <row r="4550">
          <cell r="A4550">
            <v>3513702</v>
          </cell>
          <cell r="B4550">
            <v>351370</v>
          </cell>
          <cell r="C4550" t="str">
            <v>Descalvado</v>
          </cell>
          <cell r="D4550" t="str">
            <v>SP</v>
          </cell>
          <cell r="E4550">
            <v>35</v>
          </cell>
          <cell r="F4550">
            <v>13702</v>
          </cell>
          <cell r="G4550">
            <v>30867</v>
          </cell>
          <cell r="H4550">
            <v>3513702</v>
          </cell>
          <cell r="I4550">
            <v>31053</v>
          </cell>
          <cell r="J4550">
            <v>31379</v>
          </cell>
          <cell r="K4550">
            <v>32595</v>
          </cell>
        </row>
        <row r="4551">
          <cell r="A4551">
            <v>2603009</v>
          </cell>
          <cell r="B4551">
            <v>260300</v>
          </cell>
          <cell r="C4551" t="str">
            <v>Cabrobó</v>
          </cell>
          <cell r="D4551" t="str">
            <v>PE</v>
          </cell>
          <cell r="E4551">
            <v>26</v>
          </cell>
          <cell r="F4551">
            <v>3009</v>
          </cell>
          <cell r="G4551">
            <v>30432</v>
          </cell>
          <cell r="H4551">
            <v>2603009</v>
          </cell>
          <cell r="I4551">
            <v>30883</v>
          </cell>
          <cell r="J4551">
            <v>31497</v>
          </cell>
          <cell r="K4551">
            <v>32596</v>
          </cell>
        </row>
        <row r="4552">
          <cell r="A4552">
            <v>3550209</v>
          </cell>
          <cell r="B4552">
            <v>355020</v>
          </cell>
          <cell r="C4552" t="str">
            <v>São Miguel Arcanjo</v>
          </cell>
          <cell r="D4552" t="str">
            <v>SP</v>
          </cell>
          <cell r="E4552">
            <v>35</v>
          </cell>
          <cell r="F4552">
            <v>50209</v>
          </cell>
          <cell r="G4552">
            <v>31329</v>
          </cell>
          <cell r="H4552">
            <v>3550209</v>
          </cell>
          <cell r="I4552">
            <v>31452</v>
          </cell>
          <cell r="J4552">
            <v>31549</v>
          </cell>
          <cell r="K4552">
            <v>32621</v>
          </cell>
        </row>
        <row r="4553">
          <cell r="A4553">
            <v>2513901</v>
          </cell>
          <cell r="B4553">
            <v>251390</v>
          </cell>
          <cell r="C4553" t="str">
            <v>São Bento</v>
          </cell>
          <cell r="D4553" t="str">
            <v>PB</v>
          </cell>
          <cell r="E4553">
            <v>25</v>
          </cell>
          <cell r="F4553">
            <v>13901</v>
          </cell>
          <cell r="G4553">
            <v>30353</v>
          </cell>
          <cell r="H4553">
            <v>2513901</v>
          </cell>
          <cell r="I4553">
            <v>30880</v>
          </cell>
          <cell r="J4553">
            <v>31582</v>
          </cell>
          <cell r="K4553">
            <v>32651</v>
          </cell>
        </row>
        <row r="4554">
          <cell r="A4554">
            <v>2512101</v>
          </cell>
          <cell r="B4554">
            <v>251210</v>
          </cell>
          <cell r="C4554" t="str">
            <v>Pombal</v>
          </cell>
          <cell r="D4554" t="str">
            <v>PB</v>
          </cell>
          <cell r="E4554">
            <v>25</v>
          </cell>
          <cell r="F4554">
            <v>12101</v>
          </cell>
          <cell r="G4554">
            <v>32443</v>
          </cell>
          <cell r="H4554">
            <v>2512101</v>
          </cell>
          <cell r="I4554">
            <v>32117</v>
          </cell>
          <cell r="J4554">
            <v>32134</v>
          </cell>
          <cell r="K4554">
            <v>32654</v>
          </cell>
        </row>
        <row r="4555">
          <cell r="A4555">
            <v>2801306</v>
          </cell>
          <cell r="B4555">
            <v>280130</v>
          </cell>
          <cell r="C4555" t="str">
            <v>Capela</v>
          </cell>
          <cell r="D4555" t="str">
            <v>SE</v>
          </cell>
          <cell r="E4555">
            <v>28</v>
          </cell>
          <cell r="F4555">
            <v>1306</v>
          </cell>
          <cell r="G4555">
            <v>28960</v>
          </cell>
          <cell r="H4555">
            <v>2801306</v>
          </cell>
          <cell r="I4555">
            <v>30769</v>
          </cell>
          <cell r="J4555">
            <v>31402</v>
          </cell>
          <cell r="K4555">
            <v>32666</v>
          </cell>
        </row>
        <row r="4556">
          <cell r="A4556">
            <v>3168002</v>
          </cell>
          <cell r="B4556">
            <v>316800</v>
          </cell>
          <cell r="C4556" t="str">
            <v>Taiobeiras</v>
          </cell>
          <cell r="D4556" t="str">
            <v>MG</v>
          </cell>
          <cell r="E4556">
            <v>31</v>
          </cell>
          <cell r="F4556">
            <v>68002</v>
          </cell>
          <cell r="G4556">
            <v>31333</v>
          </cell>
          <cell r="H4556">
            <v>3168002</v>
          </cell>
          <cell r="I4556">
            <v>30894</v>
          </cell>
          <cell r="J4556">
            <v>31457</v>
          </cell>
          <cell r="K4556">
            <v>32698</v>
          </cell>
        </row>
        <row r="4557">
          <cell r="A4557">
            <v>4111506</v>
          </cell>
          <cell r="B4557">
            <v>411150</v>
          </cell>
          <cell r="C4557" t="str">
            <v>Ivaiporã</v>
          </cell>
          <cell r="D4557" t="str">
            <v>PR</v>
          </cell>
          <cell r="E4557">
            <v>41</v>
          </cell>
          <cell r="F4557">
            <v>11506</v>
          </cell>
          <cell r="G4557">
            <v>32157</v>
          </cell>
          <cell r="H4557">
            <v>4111506</v>
          </cell>
          <cell r="I4557">
            <v>31812</v>
          </cell>
          <cell r="J4557">
            <v>31748</v>
          </cell>
          <cell r="K4557">
            <v>32699</v>
          </cell>
        </row>
        <row r="4558">
          <cell r="A4558">
            <v>2917706</v>
          </cell>
          <cell r="B4558">
            <v>291770</v>
          </cell>
          <cell r="C4558" t="str">
            <v>Jaguarari</v>
          </cell>
          <cell r="D4558" t="str">
            <v>BA</v>
          </cell>
          <cell r="E4558">
            <v>29</v>
          </cell>
          <cell r="F4558">
            <v>17706</v>
          </cell>
          <cell r="G4558">
            <v>30484</v>
          </cell>
          <cell r="H4558">
            <v>2917706</v>
          </cell>
          <cell r="I4558">
            <v>30342</v>
          </cell>
          <cell r="J4558">
            <v>30769</v>
          </cell>
          <cell r="K4558">
            <v>32740</v>
          </cell>
        </row>
        <row r="4559">
          <cell r="A4559">
            <v>2908507</v>
          </cell>
          <cell r="B4559">
            <v>290850</v>
          </cell>
          <cell r="C4559" t="str">
            <v>Conceição do Jacuípe</v>
          </cell>
          <cell r="D4559" t="str">
            <v>BA</v>
          </cell>
          <cell r="E4559">
            <v>29</v>
          </cell>
          <cell r="F4559">
            <v>8507</v>
          </cell>
          <cell r="G4559">
            <v>28769</v>
          </cell>
          <cell r="H4559">
            <v>2908507</v>
          </cell>
          <cell r="I4559">
            <v>30123</v>
          </cell>
          <cell r="J4559">
            <v>30717</v>
          </cell>
          <cell r="K4559">
            <v>32761</v>
          </cell>
        </row>
        <row r="4560">
          <cell r="A4560">
            <v>1300706</v>
          </cell>
          <cell r="B4560">
            <v>130070</v>
          </cell>
          <cell r="C4560" t="str">
            <v>Boca do Acre</v>
          </cell>
          <cell r="D4560" t="str">
            <v>AM</v>
          </cell>
          <cell r="E4560">
            <v>13</v>
          </cell>
          <cell r="F4560">
            <v>706</v>
          </cell>
          <cell r="G4560">
            <v>31221</v>
          </cell>
          <cell r="H4560">
            <v>1300706</v>
          </cell>
          <cell r="I4560">
            <v>29880</v>
          </cell>
          <cell r="J4560">
            <v>31171</v>
          </cell>
          <cell r="K4560">
            <v>32792</v>
          </cell>
        </row>
        <row r="4561">
          <cell r="A4561">
            <v>4102406</v>
          </cell>
          <cell r="B4561">
            <v>410240</v>
          </cell>
          <cell r="C4561" t="str">
            <v>Bandeirantes</v>
          </cell>
          <cell r="D4561" t="str">
            <v>PR</v>
          </cell>
          <cell r="E4561">
            <v>41</v>
          </cell>
          <cell r="F4561">
            <v>2406</v>
          </cell>
          <cell r="G4561">
            <v>32994</v>
          </cell>
          <cell r="H4561">
            <v>4102406</v>
          </cell>
          <cell r="I4561">
            <v>32182</v>
          </cell>
          <cell r="J4561">
            <v>31951</v>
          </cell>
          <cell r="K4561">
            <v>32800</v>
          </cell>
        </row>
        <row r="4562">
          <cell r="A4562">
            <v>3519303</v>
          </cell>
          <cell r="B4562">
            <v>351930</v>
          </cell>
          <cell r="C4562" t="str">
            <v>Ibaté</v>
          </cell>
          <cell r="D4562" t="str">
            <v>SP</v>
          </cell>
          <cell r="E4562">
            <v>35</v>
          </cell>
          <cell r="F4562">
            <v>19303</v>
          </cell>
          <cell r="G4562">
            <v>29714</v>
          </cell>
          <cell r="H4562">
            <v>3519303</v>
          </cell>
          <cell r="I4562">
            <v>30724</v>
          </cell>
          <cell r="J4562">
            <v>31380</v>
          </cell>
          <cell r="K4562">
            <v>32810</v>
          </cell>
        </row>
        <row r="4563">
          <cell r="A4563">
            <v>2911204</v>
          </cell>
          <cell r="B4563">
            <v>291120</v>
          </cell>
          <cell r="C4563" t="str">
            <v>Gandu</v>
          </cell>
          <cell r="D4563" t="str">
            <v>BA</v>
          </cell>
          <cell r="E4563">
            <v>29</v>
          </cell>
          <cell r="F4563">
            <v>11204</v>
          </cell>
          <cell r="G4563">
            <v>31819</v>
          </cell>
          <cell r="H4563">
            <v>2911204</v>
          </cell>
          <cell r="I4563">
            <v>30329</v>
          </cell>
          <cell r="J4563">
            <v>30816</v>
          </cell>
          <cell r="K4563">
            <v>32814</v>
          </cell>
        </row>
        <row r="4564">
          <cell r="A4564">
            <v>4119608</v>
          </cell>
          <cell r="B4564">
            <v>411960</v>
          </cell>
          <cell r="C4564" t="str">
            <v>Pitanga</v>
          </cell>
          <cell r="D4564" t="str">
            <v>PR</v>
          </cell>
          <cell r="E4564">
            <v>41</v>
          </cell>
          <cell r="F4564">
            <v>19608</v>
          </cell>
          <cell r="G4564">
            <v>35052</v>
          </cell>
          <cell r="H4564">
            <v>4119608</v>
          </cell>
          <cell r="I4564">
            <v>32645</v>
          </cell>
          <cell r="J4564">
            <v>32152</v>
          </cell>
          <cell r="K4564">
            <v>32841</v>
          </cell>
        </row>
        <row r="4565">
          <cell r="A4565">
            <v>2206209</v>
          </cell>
          <cell r="B4565">
            <v>220620</v>
          </cell>
          <cell r="C4565" t="str">
            <v>Miguel Alves</v>
          </cell>
          <cell r="D4565" t="str">
            <v>PI</v>
          </cell>
          <cell r="E4565">
            <v>22</v>
          </cell>
          <cell r="F4565">
            <v>6209</v>
          </cell>
          <cell r="G4565">
            <v>33410</v>
          </cell>
          <cell r="H4565">
            <v>2206209</v>
          </cell>
          <cell r="I4565">
            <v>32292</v>
          </cell>
          <cell r="J4565">
            <v>32658</v>
          </cell>
          <cell r="K4565">
            <v>32900</v>
          </cell>
        </row>
        <row r="4566">
          <cell r="A4566">
            <v>4122305</v>
          </cell>
          <cell r="B4566">
            <v>412230</v>
          </cell>
          <cell r="C4566" t="str">
            <v>Rio Negro</v>
          </cell>
          <cell r="D4566" t="str">
            <v>PR</v>
          </cell>
          <cell r="E4566">
            <v>41</v>
          </cell>
          <cell r="F4566">
            <v>22305</v>
          </cell>
          <cell r="G4566">
            <v>31191</v>
          </cell>
          <cell r="H4566">
            <v>4122305</v>
          </cell>
          <cell r="I4566">
            <v>31261</v>
          </cell>
          <cell r="J4566">
            <v>31662</v>
          </cell>
          <cell r="K4566">
            <v>32911</v>
          </cell>
        </row>
        <row r="4567">
          <cell r="A4567">
            <v>2310209</v>
          </cell>
          <cell r="B4567">
            <v>231020</v>
          </cell>
          <cell r="C4567" t="str">
            <v>Paracuru</v>
          </cell>
          <cell r="D4567" t="str">
            <v>CE</v>
          </cell>
          <cell r="E4567">
            <v>23</v>
          </cell>
          <cell r="F4567">
            <v>10209</v>
          </cell>
          <cell r="G4567">
            <v>32557</v>
          </cell>
          <cell r="H4567">
            <v>2310209</v>
          </cell>
          <cell r="I4567">
            <v>31638</v>
          </cell>
          <cell r="J4567">
            <v>32255</v>
          </cell>
          <cell r="K4567">
            <v>32919</v>
          </cell>
        </row>
        <row r="4568">
          <cell r="A4568">
            <v>2414407</v>
          </cell>
          <cell r="B4568">
            <v>241440</v>
          </cell>
          <cell r="C4568" t="str">
            <v>Touros</v>
          </cell>
          <cell r="D4568" t="str">
            <v>RN</v>
          </cell>
          <cell r="E4568">
            <v>24</v>
          </cell>
          <cell r="F4568">
            <v>14407</v>
          </cell>
          <cell r="G4568">
            <v>30549</v>
          </cell>
          <cell r="H4568">
            <v>2414407</v>
          </cell>
          <cell r="I4568">
            <v>31076</v>
          </cell>
          <cell r="J4568">
            <v>31574</v>
          </cell>
          <cell r="K4568">
            <v>32942</v>
          </cell>
        </row>
        <row r="4569">
          <cell r="A4569">
            <v>2402204</v>
          </cell>
          <cell r="B4569">
            <v>240220</v>
          </cell>
          <cell r="C4569" t="str">
            <v>Canguaretama</v>
          </cell>
          <cell r="D4569" t="str">
            <v>RN</v>
          </cell>
          <cell r="E4569">
            <v>24</v>
          </cell>
          <cell r="F4569">
            <v>2204</v>
          </cell>
          <cell r="G4569">
            <v>30541</v>
          </cell>
          <cell r="H4569">
            <v>2402204</v>
          </cell>
          <cell r="I4569">
            <v>30900</v>
          </cell>
          <cell r="J4569">
            <v>31506</v>
          </cell>
          <cell r="K4569">
            <v>32945</v>
          </cell>
        </row>
        <row r="4570">
          <cell r="A4570">
            <v>5003306</v>
          </cell>
          <cell r="B4570">
            <v>500330</v>
          </cell>
          <cell r="C4570" t="str">
            <v>Coxim</v>
          </cell>
          <cell r="D4570" t="str">
            <v>MS</v>
          </cell>
          <cell r="E4570">
            <v>50</v>
          </cell>
          <cell r="F4570">
            <v>3306</v>
          </cell>
          <cell r="G4570">
            <v>32933</v>
          </cell>
          <cell r="H4570">
            <v>5003306</v>
          </cell>
          <cell r="I4570">
            <v>32180</v>
          </cell>
          <cell r="J4570">
            <v>32355</v>
          </cell>
          <cell r="K4570">
            <v>32948</v>
          </cell>
        </row>
        <row r="4571">
          <cell r="A4571">
            <v>2805406</v>
          </cell>
          <cell r="B4571">
            <v>280540</v>
          </cell>
          <cell r="C4571" t="str">
            <v>Poço Redondo</v>
          </cell>
          <cell r="D4571" t="str">
            <v>SE</v>
          </cell>
          <cell r="E4571">
            <v>28</v>
          </cell>
          <cell r="F4571">
            <v>5406</v>
          </cell>
          <cell r="G4571">
            <v>30249</v>
          </cell>
          <cell r="H4571">
            <v>2805406</v>
          </cell>
          <cell r="I4571">
            <v>30877</v>
          </cell>
          <cell r="J4571">
            <v>31614</v>
          </cell>
          <cell r="K4571">
            <v>32949</v>
          </cell>
        </row>
        <row r="4572">
          <cell r="A4572">
            <v>2909307</v>
          </cell>
          <cell r="B4572">
            <v>290930</v>
          </cell>
          <cell r="C4572" t="str">
            <v>Correntina</v>
          </cell>
          <cell r="D4572" t="str">
            <v>BA</v>
          </cell>
          <cell r="E4572">
            <v>29</v>
          </cell>
          <cell r="F4572">
            <v>9307</v>
          </cell>
          <cell r="G4572">
            <v>32980</v>
          </cell>
          <cell r="H4572">
            <v>2909307</v>
          </cell>
          <cell r="I4572">
            <v>31259</v>
          </cell>
          <cell r="J4572">
            <v>31397</v>
          </cell>
          <cell r="K4572">
            <v>32980</v>
          </cell>
        </row>
        <row r="4573">
          <cell r="A4573">
            <v>3128006</v>
          </cell>
          <cell r="B4573">
            <v>312800</v>
          </cell>
          <cell r="C4573" t="str">
            <v>Guanhães</v>
          </cell>
          <cell r="D4573" t="str">
            <v>MG</v>
          </cell>
          <cell r="E4573">
            <v>31</v>
          </cell>
          <cell r="F4573">
            <v>28006</v>
          </cell>
          <cell r="G4573">
            <v>30638</v>
          </cell>
          <cell r="H4573">
            <v>3128006</v>
          </cell>
          <cell r="I4573">
            <v>31266</v>
          </cell>
          <cell r="J4573">
            <v>31781</v>
          </cell>
          <cell r="K4573">
            <v>33020</v>
          </cell>
        </row>
        <row r="4574">
          <cell r="A4574">
            <v>5101704</v>
          </cell>
          <cell r="B4574">
            <v>510170</v>
          </cell>
          <cell r="C4574" t="str">
            <v>Barra do Bugres</v>
          </cell>
          <cell r="D4574" t="str">
            <v>MT</v>
          </cell>
          <cell r="E4574">
            <v>51</v>
          </cell>
          <cell r="F4574">
            <v>1704</v>
          </cell>
          <cell r="G4574">
            <v>34349</v>
          </cell>
          <cell r="H4574">
            <v>5101704</v>
          </cell>
          <cell r="I4574">
            <v>31058</v>
          </cell>
          <cell r="J4574">
            <v>32464</v>
          </cell>
          <cell r="K4574">
            <v>33022</v>
          </cell>
        </row>
        <row r="4575">
          <cell r="A4575">
            <v>3146008</v>
          </cell>
          <cell r="B4575">
            <v>314600</v>
          </cell>
          <cell r="C4575" t="str">
            <v>Ouro Fino</v>
          </cell>
          <cell r="D4575" t="str">
            <v>MG</v>
          </cell>
          <cell r="E4575">
            <v>31</v>
          </cell>
          <cell r="F4575">
            <v>46008</v>
          </cell>
          <cell r="G4575">
            <v>32639</v>
          </cell>
          <cell r="H4575">
            <v>3146008</v>
          </cell>
          <cell r="I4575">
            <v>31580</v>
          </cell>
          <cell r="J4575">
            <v>31893</v>
          </cell>
          <cell r="K4575">
            <v>33031</v>
          </cell>
        </row>
        <row r="4576">
          <cell r="A4576">
            <v>2930154</v>
          </cell>
          <cell r="B4576">
            <v>293015</v>
          </cell>
          <cell r="C4576" t="str">
            <v>Serra do Ramalho</v>
          </cell>
          <cell r="D4576" t="str">
            <v>BA</v>
          </cell>
          <cell r="E4576">
            <v>29</v>
          </cell>
          <cell r="F4576">
            <v>30154</v>
          </cell>
          <cell r="G4576">
            <v>31809</v>
          </cell>
          <cell r="H4576">
            <v>2930154</v>
          </cell>
          <cell r="I4576">
            <v>31646</v>
          </cell>
          <cell r="J4576">
            <v>31525</v>
          </cell>
          <cell r="K4576">
            <v>33034</v>
          </cell>
        </row>
        <row r="4577">
          <cell r="A4577">
            <v>2905602</v>
          </cell>
          <cell r="B4577">
            <v>290560</v>
          </cell>
          <cell r="C4577" t="str">
            <v>Camacan</v>
          </cell>
          <cell r="D4577" t="str">
            <v>BA</v>
          </cell>
          <cell r="E4577">
            <v>29</v>
          </cell>
          <cell r="F4577">
            <v>5602</v>
          </cell>
          <cell r="G4577">
            <v>31113</v>
          </cell>
          <cell r="H4577">
            <v>2905602</v>
          </cell>
          <cell r="I4577">
            <v>31468</v>
          </cell>
          <cell r="J4577">
            <v>31535</v>
          </cell>
          <cell r="K4577">
            <v>33068</v>
          </cell>
        </row>
        <row r="4578">
          <cell r="A4578">
            <v>1705508</v>
          </cell>
          <cell r="B4578">
            <v>170550</v>
          </cell>
          <cell r="C4578" t="str">
            <v>Colinas do Tocantins</v>
          </cell>
          <cell r="D4578" t="str">
            <v>TO</v>
          </cell>
          <cell r="E4578">
            <v>17</v>
          </cell>
          <cell r="F4578">
            <v>5508</v>
          </cell>
          <cell r="G4578">
            <v>30666</v>
          </cell>
          <cell r="H4578">
            <v>1705508</v>
          </cell>
          <cell r="I4578">
            <v>30879</v>
          </cell>
          <cell r="J4578">
            <v>31675</v>
          </cell>
          <cell r="K4578">
            <v>33078</v>
          </cell>
        </row>
        <row r="4579">
          <cell r="A4579">
            <v>2613602</v>
          </cell>
          <cell r="B4579">
            <v>261360</v>
          </cell>
          <cell r="C4579" t="str">
            <v>São José do Egito</v>
          </cell>
          <cell r="D4579" t="str">
            <v>PE</v>
          </cell>
          <cell r="E4579">
            <v>26</v>
          </cell>
          <cell r="F4579">
            <v>13602</v>
          </cell>
          <cell r="G4579">
            <v>31792</v>
          </cell>
          <cell r="H4579">
            <v>2613602</v>
          </cell>
          <cell r="I4579">
            <v>31838</v>
          </cell>
          <cell r="J4579">
            <v>32186</v>
          </cell>
          <cell r="K4579">
            <v>33105</v>
          </cell>
        </row>
        <row r="4580">
          <cell r="A4580">
            <v>1301407</v>
          </cell>
          <cell r="B4580">
            <v>130140</v>
          </cell>
          <cell r="C4580" t="str">
            <v>Eirunepé</v>
          </cell>
          <cell r="D4580" t="str">
            <v>AM</v>
          </cell>
          <cell r="E4580">
            <v>13</v>
          </cell>
          <cell r="F4580">
            <v>1407</v>
          </cell>
          <cell r="G4580">
            <v>30901</v>
          </cell>
          <cell r="H4580">
            <v>1301407</v>
          </cell>
          <cell r="I4580">
            <v>30666</v>
          </cell>
          <cell r="J4580">
            <v>31364</v>
          </cell>
          <cell r="K4580">
            <v>33127</v>
          </cell>
        </row>
        <row r="4581">
          <cell r="A4581">
            <v>2307007</v>
          </cell>
          <cell r="B4581">
            <v>230700</v>
          </cell>
          <cell r="C4581" t="str">
            <v>Jaguaruana</v>
          </cell>
          <cell r="D4581" t="str">
            <v>CE</v>
          </cell>
          <cell r="E4581">
            <v>23</v>
          </cell>
          <cell r="F4581">
            <v>7007</v>
          </cell>
          <cell r="G4581">
            <v>32352</v>
          </cell>
          <cell r="H4581">
            <v>2307007</v>
          </cell>
          <cell r="I4581">
            <v>32239</v>
          </cell>
          <cell r="J4581">
            <v>32614</v>
          </cell>
          <cell r="K4581">
            <v>33174</v>
          </cell>
        </row>
        <row r="4582">
          <cell r="A4582">
            <v>2313609</v>
          </cell>
          <cell r="B4582">
            <v>231360</v>
          </cell>
          <cell r="C4582" t="str">
            <v>Ubajara</v>
          </cell>
          <cell r="D4582" t="str">
            <v>CE</v>
          </cell>
          <cell r="E4582">
            <v>23</v>
          </cell>
          <cell r="F4582">
            <v>13609</v>
          </cell>
          <cell r="G4582">
            <v>31247</v>
          </cell>
          <cell r="H4582">
            <v>2313609</v>
          </cell>
          <cell r="I4582">
            <v>31792</v>
          </cell>
          <cell r="J4582">
            <v>32496</v>
          </cell>
          <cell r="K4582">
            <v>33205</v>
          </cell>
        </row>
        <row r="4583">
          <cell r="A4583">
            <v>4314803</v>
          </cell>
          <cell r="B4583">
            <v>431480</v>
          </cell>
          <cell r="C4583" t="str">
            <v>Portão</v>
          </cell>
          <cell r="D4583" t="str">
            <v>RS</v>
          </cell>
          <cell r="E4583">
            <v>43</v>
          </cell>
          <cell r="F4583">
            <v>14803</v>
          </cell>
          <cell r="G4583">
            <v>30802</v>
          </cell>
          <cell r="H4583">
            <v>4314803</v>
          </cell>
          <cell r="I4583">
            <v>30881</v>
          </cell>
          <cell r="J4583">
            <v>31866</v>
          </cell>
          <cell r="K4583">
            <v>33212</v>
          </cell>
        </row>
        <row r="4584">
          <cell r="A4584">
            <v>5104104</v>
          </cell>
          <cell r="B4584">
            <v>510410</v>
          </cell>
          <cell r="C4584" t="str">
            <v>Guarantã do Norte</v>
          </cell>
          <cell r="D4584" t="str">
            <v>MT</v>
          </cell>
          <cell r="E4584">
            <v>51</v>
          </cell>
          <cell r="F4584">
            <v>4104</v>
          </cell>
          <cell r="G4584">
            <v>32142</v>
          </cell>
          <cell r="H4584">
            <v>5104104</v>
          </cell>
          <cell r="I4584">
            <v>32150</v>
          </cell>
          <cell r="J4584">
            <v>32823</v>
          </cell>
          <cell r="K4584">
            <v>33326</v>
          </cell>
        </row>
        <row r="4585">
          <cell r="A4585">
            <v>5105101</v>
          </cell>
          <cell r="B4585">
            <v>510510</v>
          </cell>
          <cell r="C4585" t="str">
            <v>Juara</v>
          </cell>
          <cell r="D4585" t="str">
            <v>MT</v>
          </cell>
          <cell r="E4585">
            <v>51</v>
          </cell>
          <cell r="F4585">
            <v>5101</v>
          </cell>
          <cell r="G4585">
            <v>33246</v>
          </cell>
          <cell r="H4585">
            <v>5105101</v>
          </cell>
          <cell r="I4585">
            <v>32769</v>
          </cell>
          <cell r="J4585">
            <v>33100</v>
          </cell>
          <cell r="K4585">
            <v>33353</v>
          </cell>
        </row>
        <row r="4586">
          <cell r="A4586">
            <v>3113305</v>
          </cell>
          <cell r="B4586">
            <v>311330</v>
          </cell>
          <cell r="C4586" t="str">
            <v>Carangola</v>
          </cell>
          <cell r="D4586" t="str">
            <v>MG</v>
          </cell>
          <cell r="E4586">
            <v>31</v>
          </cell>
          <cell r="F4586">
            <v>13305</v>
          </cell>
          <cell r="G4586">
            <v>33182</v>
          </cell>
          <cell r="H4586">
            <v>3113305</v>
          </cell>
          <cell r="I4586">
            <v>32321</v>
          </cell>
          <cell r="J4586">
            <v>32353</v>
          </cell>
          <cell r="K4586">
            <v>33358</v>
          </cell>
        </row>
        <row r="4587">
          <cell r="A4587">
            <v>5007208</v>
          </cell>
          <cell r="B4587">
            <v>500720</v>
          </cell>
          <cell r="C4587" t="str">
            <v>Rio Brilhante</v>
          </cell>
          <cell r="D4587" t="str">
            <v>MS</v>
          </cell>
          <cell r="E4587">
            <v>50</v>
          </cell>
          <cell r="F4587">
            <v>7208</v>
          </cell>
          <cell r="G4587">
            <v>27903</v>
          </cell>
          <cell r="H4587">
            <v>5007208</v>
          </cell>
          <cell r="I4587">
            <v>30647</v>
          </cell>
          <cell r="J4587">
            <v>31875</v>
          </cell>
          <cell r="K4587">
            <v>33362</v>
          </cell>
        </row>
        <row r="4588">
          <cell r="A4588">
            <v>2210607</v>
          </cell>
          <cell r="B4588">
            <v>221060</v>
          </cell>
          <cell r="C4588" t="str">
            <v>São Raimundo Nonato</v>
          </cell>
          <cell r="D4588" t="str">
            <v>PI</v>
          </cell>
          <cell r="E4588">
            <v>22</v>
          </cell>
          <cell r="F4588">
            <v>10607</v>
          </cell>
          <cell r="G4588">
            <v>32215</v>
          </cell>
          <cell r="H4588">
            <v>2210607</v>
          </cell>
          <cell r="I4588">
            <v>32347</v>
          </cell>
          <cell r="J4588">
            <v>33148</v>
          </cell>
          <cell r="K4588">
            <v>33400</v>
          </cell>
        </row>
        <row r="4589">
          <cell r="A4589">
            <v>3505203</v>
          </cell>
          <cell r="B4589">
            <v>350520</v>
          </cell>
          <cell r="C4589" t="str">
            <v>Bariri</v>
          </cell>
          <cell r="D4589" t="str">
            <v>SP</v>
          </cell>
          <cell r="E4589">
            <v>35</v>
          </cell>
          <cell r="F4589">
            <v>5203</v>
          </cell>
          <cell r="G4589">
            <v>33267</v>
          </cell>
          <cell r="H4589">
            <v>3505203</v>
          </cell>
          <cell r="I4589">
            <v>31603</v>
          </cell>
          <cell r="J4589">
            <v>32102</v>
          </cell>
          <cell r="K4589">
            <v>33466</v>
          </cell>
        </row>
        <row r="4590">
          <cell r="A4590">
            <v>4117701</v>
          </cell>
          <cell r="B4590">
            <v>411770</v>
          </cell>
          <cell r="C4590" t="str">
            <v>Palmeira</v>
          </cell>
          <cell r="D4590" t="str">
            <v>PR</v>
          </cell>
          <cell r="E4590">
            <v>41</v>
          </cell>
          <cell r="F4590">
            <v>17701</v>
          </cell>
          <cell r="G4590">
            <v>32401</v>
          </cell>
          <cell r="H4590">
            <v>4117701</v>
          </cell>
          <cell r="I4590">
            <v>32125</v>
          </cell>
          <cell r="J4590">
            <v>32326</v>
          </cell>
          <cell r="K4590">
            <v>33469</v>
          </cell>
        </row>
        <row r="4591">
          <cell r="A4591">
            <v>1702208</v>
          </cell>
          <cell r="B4591">
            <v>170220</v>
          </cell>
          <cell r="C4591" t="str">
            <v>Araguatins</v>
          </cell>
          <cell r="D4591" t="str">
            <v>TO</v>
          </cell>
          <cell r="E4591">
            <v>17</v>
          </cell>
          <cell r="F4591">
            <v>2208</v>
          </cell>
          <cell r="G4591">
            <v>26771</v>
          </cell>
          <cell r="H4591">
            <v>1702208</v>
          </cell>
          <cell r="I4591">
            <v>31324</v>
          </cell>
          <cell r="J4591">
            <v>32133</v>
          </cell>
          <cell r="K4591">
            <v>33524</v>
          </cell>
        </row>
        <row r="4592">
          <cell r="A4592">
            <v>2613503</v>
          </cell>
          <cell r="B4592">
            <v>261350</v>
          </cell>
          <cell r="C4592" t="str">
            <v>São José do Belmonte</v>
          </cell>
          <cell r="D4592" t="str">
            <v>PE</v>
          </cell>
          <cell r="E4592">
            <v>26</v>
          </cell>
          <cell r="F4592">
            <v>13503</v>
          </cell>
          <cell r="G4592">
            <v>34118</v>
          </cell>
          <cell r="H4592">
            <v>2613503</v>
          </cell>
          <cell r="I4592">
            <v>32620</v>
          </cell>
          <cell r="J4592">
            <v>32763</v>
          </cell>
          <cell r="K4592">
            <v>33541</v>
          </cell>
        </row>
        <row r="4593">
          <cell r="A4593">
            <v>3513108</v>
          </cell>
          <cell r="B4593">
            <v>351310</v>
          </cell>
          <cell r="C4593" t="str">
            <v>Cravinhos</v>
          </cell>
          <cell r="D4593" t="str">
            <v>SP</v>
          </cell>
          <cell r="E4593">
            <v>35</v>
          </cell>
          <cell r="F4593">
            <v>13108</v>
          </cell>
          <cell r="G4593">
            <v>30849</v>
          </cell>
          <cell r="H4593">
            <v>3513108</v>
          </cell>
          <cell r="I4593">
            <v>31688</v>
          </cell>
          <cell r="J4593">
            <v>32187</v>
          </cell>
          <cell r="K4593">
            <v>33543</v>
          </cell>
        </row>
        <row r="4594">
          <cell r="A4594">
            <v>1500503</v>
          </cell>
          <cell r="B4594">
            <v>150050</v>
          </cell>
          <cell r="C4594" t="str">
            <v>Almeirim</v>
          </cell>
          <cell r="D4594" t="str">
            <v>PA</v>
          </cell>
          <cell r="E4594">
            <v>15</v>
          </cell>
          <cell r="F4594">
            <v>503</v>
          </cell>
          <cell r="G4594">
            <v>31192</v>
          </cell>
          <cell r="H4594">
            <v>1500503</v>
          </cell>
          <cell r="I4594">
            <v>33665</v>
          </cell>
          <cell r="J4594">
            <v>33563</v>
          </cell>
          <cell r="K4594">
            <v>33562</v>
          </cell>
        </row>
        <row r="4595">
          <cell r="A4595">
            <v>2906303</v>
          </cell>
          <cell r="B4595">
            <v>290630</v>
          </cell>
          <cell r="C4595" t="str">
            <v>Canavieiras</v>
          </cell>
          <cell r="D4595" t="str">
            <v>BA</v>
          </cell>
          <cell r="E4595">
            <v>29</v>
          </cell>
          <cell r="F4595">
            <v>6303</v>
          </cell>
          <cell r="G4595">
            <v>37041</v>
          </cell>
          <cell r="H4595">
            <v>2906303</v>
          </cell>
          <cell r="I4595">
            <v>32331</v>
          </cell>
          <cell r="J4595">
            <v>31902</v>
          </cell>
          <cell r="K4595">
            <v>33570</v>
          </cell>
        </row>
        <row r="4596">
          <cell r="A4596">
            <v>3151503</v>
          </cell>
          <cell r="B4596">
            <v>315150</v>
          </cell>
          <cell r="C4596" t="str">
            <v>Piumhi</v>
          </cell>
          <cell r="D4596" t="str">
            <v>MG</v>
          </cell>
          <cell r="E4596">
            <v>31</v>
          </cell>
          <cell r="F4596">
            <v>51503</v>
          </cell>
          <cell r="G4596">
            <v>32580</v>
          </cell>
          <cell r="H4596">
            <v>3151503</v>
          </cell>
          <cell r="I4596">
            <v>31885</v>
          </cell>
          <cell r="J4596">
            <v>32352</v>
          </cell>
          <cell r="K4596">
            <v>33580</v>
          </cell>
        </row>
        <row r="4597">
          <cell r="A4597">
            <v>3202801</v>
          </cell>
          <cell r="B4597">
            <v>320280</v>
          </cell>
          <cell r="C4597" t="str">
            <v>Itapemirim</v>
          </cell>
          <cell r="D4597" t="str">
            <v>ES</v>
          </cell>
          <cell r="E4597">
            <v>32</v>
          </cell>
          <cell r="F4597">
            <v>2801</v>
          </cell>
          <cell r="G4597">
            <v>32761</v>
          </cell>
          <cell r="H4597">
            <v>3202801</v>
          </cell>
          <cell r="I4597">
            <v>30988</v>
          </cell>
          <cell r="J4597">
            <v>31421</v>
          </cell>
          <cell r="K4597">
            <v>33610</v>
          </cell>
        </row>
        <row r="4598">
          <cell r="A4598">
            <v>3550407</v>
          </cell>
          <cell r="B4598">
            <v>355040</v>
          </cell>
          <cell r="C4598" t="str">
            <v>São Pedro</v>
          </cell>
          <cell r="D4598" t="str">
            <v>SP</v>
          </cell>
          <cell r="E4598">
            <v>35</v>
          </cell>
          <cell r="F4598">
            <v>50407</v>
          </cell>
          <cell r="G4598">
            <v>31575</v>
          </cell>
          <cell r="H4598">
            <v>3550407</v>
          </cell>
          <cell r="I4598">
            <v>31688</v>
          </cell>
          <cell r="J4598">
            <v>32231</v>
          </cell>
          <cell r="K4598">
            <v>33638</v>
          </cell>
        </row>
        <row r="4599">
          <cell r="A4599">
            <v>4310108</v>
          </cell>
          <cell r="B4599">
            <v>431010</v>
          </cell>
          <cell r="C4599" t="str">
            <v>Igrejinha</v>
          </cell>
          <cell r="D4599" t="str">
            <v>RS</v>
          </cell>
          <cell r="E4599">
            <v>43</v>
          </cell>
          <cell r="F4599">
            <v>10108</v>
          </cell>
          <cell r="G4599">
            <v>33551</v>
          </cell>
          <cell r="H4599">
            <v>4310108</v>
          </cell>
          <cell r="I4599">
            <v>31663</v>
          </cell>
          <cell r="J4599">
            <v>32399</v>
          </cell>
          <cell r="K4599">
            <v>33711</v>
          </cell>
        </row>
        <row r="4600">
          <cell r="A4600">
            <v>5218300</v>
          </cell>
          <cell r="B4600">
            <v>521830</v>
          </cell>
          <cell r="C4600" t="str">
            <v>Posse</v>
          </cell>
          <cell r="D4600" t="str">
            <v>GO</v>
          </cell>
          <cell r="E4600">
            <v>52</v>
          </cell>
          <cell r="F4600">
            <v>18300</v>
          </cell>
          <cell r="G4600">
            <v>31257</v>
          </cell>
          <cell r="H4600">
            <v>5218300</v>
          </cell>
          <cell r="I4600">
            <v>31417</v>
          </cell>
          <cell r="J4600">
            <v>32234</v>
          </cell>
          <cell r="K4600">
            <v>33712</v>
          </cell>
        </row>
        <row r="4601">
          <cell r="A4601">
            <v>2110708</v>
          </cell>
          <cell r="B4601">
            <v>211070</v>
          </cell>
          <cell r="C4601" t="str">
            <v>São Domingos do Maranhão</v>
          </cell>
          <cell r="D4601" t="str">
            <v>MA</v>
          </cell>
          <cell r="E4601">
            <v>21</v>
          </cell>
          <cell r="F4601">
            <v>10708</v>
          </cell>
          <cell r="G4601">
            <v>33506</v>
          </cell>
          <cell r="H4601">
            <v>2110708</v>
          </cell>
          <cell r="I4601">
            <v>33630</v>
          </cell>
          <cell r="J4601">
            <v>33692</v>
          </cell>
          <cell r="K4601">
            <v>33725</v>
          </cell>
        </row>
        <row r="4602">
          <cell r="A4602">
            <v>5209101</v>
          </cell>
          <cell r="B4602">
            <v>520910</v>
          </cell>
          <cell r="C4602" t="str">
            <v>Goiatuba</v>
          </cell>
          <cell r="D4602" t="str">
            <v>GO</v>
          </cell>
          <cell r="E4602">
            <v>52</v>
          </cell>
          <cell r="F4602">
            <v>9101</v>
          </cell>
          <cell r="G4602">
            <v>32304</v>
          </cell>
          <cell r="H4602">
            <v>5209101</v>
          </cell>
          <cell r="I4602">
            <v>32481</v>
          </cell>
          <cell r="J4602">
            <v>32698</v>
          </cell>
          <cell r="K4602">
            <v>33759</v>
          </cell>
        </row>
        <row r="4603">
          <cell r="A4603">
            <v>3162104</v>
          </cell>
          <cell r="B4603">
            <v>316210</v>
          </cell>
          <cell r="C4603" t="str">
            <v>São Gotardo</v>
          </cell>
          <cell r="D4603" t="str">
            <v>MG</v>
          </cell>
          <cell r="E4603">
            <v>31</v>
          </cell>
          <cell r="F4603">
            <v>62104</v>
          </cell>
          <cell r="G4603">
            <v>32580</v>
          </cell>
          <cell r="H4603">
            <v>3162104</v>
          </cell>
          <cell r="I4603">
            <v>31807</v>
          </cell>
          <cell r="J4603">
            <v>32452</v>
          </cell>
          <cell r="K4603">
            <v>33774</v>
          </cell>
        </row>
        <row r="4604">
          <cell r="A4604">
            <v>4114807</v>
          </cell>
          <cell r="B4604">
            <v>411480</v>
          </cell>
          <cell r="C4604" t="str">
            <v>Marialva</v>
          </cell>
          <cell r="D4604" t="str">
            <v>PR</v>
          </cell>
          <cell r="E4604">
            <v>41</v>
          </cell>
          <cell r="F4604">
            <v>14807</v>
          </cell>
          <cell r="G4604">
            <v>31397</v>
          </cell>
          <cell r="H4604">
            <v>4114807</v>
          </cell>
          <cell r="I4604">
            <v>31972</v>
          </cell>
          <cell r="J4604">
            <v>32451</v>
          </cell>
          <cell r="K4604">
            <v>33794</v>
          </cell>
        </row>
        <row r="4605">
          <cell r="A4605">
            <v>3132503</v>
          </cell>
          <cell r="B4605">
            <v>313250</v>
          </cell>
          <cell r="C4605" t="str">
            <v>Itamarandiba</v>
          </cell>
          <cell r="D4605" t="str">
            <v>MG</v>
          </cell>
          <cell r="E4605">
            <v>31</v>
          </cell>
          <cell r="F4605">
            <v>32503</v>
          </cell>
          <cell r="G4605">
            <v>33581</v>
          </cell>
          <cell r="H4605">
            <v>3132503</v>
          </cell>
          <cell r="I4605">
            <v>32177</v>
          </cell>
          <cell r="J4605">
            <v>32595</v>
          </cell>
          <cell r="K4605">
            <v>33804</v>
          </cell>
        </row>
        <row r="4606">
          <cell r="A4606">
            <v>2708808</v>
          </cell>
          <cell r="B4606">
            <v>270880</v>
          </cell>
          <cell r="C4606" t="str">
            <v>São Sebastião</v>
          </cell>
          <cell r="D4606" t="str">
            <v>AL</v>
          </cell>
          <cell r="E4606">
            <v>27</v>
          </cell>
          <cell r="F4606">
            <v>8808</v>
          </cell>
          <cell r="G4606">
            <v>32181</v>
          </cell>
          <cell r="H4606">
            <v>2708808</v>
          </cell>
          <cell r="I4606">
            <v>32007</v>
          </cell>
          <cell r="J4606">
            <v>32446</v>
          </cell>
          <cell r="K4606">
            <v>33826</v>
          </cell>
        </row>
        <row r="4607">
          <cell r="A4607">
            <v>1303106</v>
          </cell>
          <cell r="B4607">
            <v>130310</v>
          </cell>
          <cell r="C4607" t="str">
            <v>Nova Olinda do Norte</v>
          </cell>
          <cell r="D4607" t="str">
            <v>AM</v>
          </cell>
          <cell r="E4607">
            <v>13</v>
          </cell>
          <cell r="F4607">
            <v>3106</v>
          </cell>
          <cell r="G4607">
            <v>31012</v>
          </cell>
          <cell r="H4607">
            <v>1303106</v>
          </cell>
          <cell r="I4607">
            <v>30761</v>
          </cell>
          <cell r="J4607">
            <v>31749</v>
          </cell>
          <cell r="K4607">
            <v>33829</v>
          </cell>
        </row>
        <row r="4608">
          <cell r="A4608">
            <v>4218004</v>
          </cell>
          <cell r="B4608">
            <v>421800</v>
          </cell>
          <cell r="C4608" t="str">
            <v>Tijucas</v>
          </cell>
          <cell r="D4608" t="str">
            <v>SC</v>
          </cell>
          <cell r="E4608">
            <v>42</v>
          </cell>
          <cell r="F4608">
            <v>18004</v>
          </cell>
          <cell r="G4608">
            <v>29674</v>
          </cell>
          <cell r="H4608">
            <v>4218004</v>
          </cell>
          <cell r="I4608">
            <v>30973</v>
          </cell>
          <cell r="J4608">
            <v>32087</v>
          </cell>
          <cell r="K4608">
            <v>33847</v>
          </cell>
        </row>
        <row r="4609">
          <cell r="A4609">
            <v>2107803</v>
          </cell>
          <cell r="B4609">
            <v>210780</v>
          </cell>
          <cell r="C4609" t="str">
            <v>Parnarama</v>
          </cell>
          <cell r="D4609" t="str">
            <v>MA</v>
          </cell>
          <cell r="E4609">
            <v>21</v>
          </cell>
          <cell r="F4609">
            <v>7803</v>
          </cell>
          <cell r="G4609">
            <v>36300</v>
          </cell>
          <cell r="H4609">
            <v>2107803</v>
          </cell>
          <cell r="I4609">
            <v>34613</v>
          </cell>
          <cell r="J4609">
            <v>33669</v>
          </cell>
          <cell r="K4609">
            <v>33883</v>
          </cell>
        </row>
        <row r="4610">
          <cell r="A4610">
            <v>3305000</v>
          </cell>
          <cell r="B4610">
            <v>330500</v>
          </cell>
          <cell r="C4610" t="str">
            <v>São João da Barra</v>
          </cell>
          <cell r="D4610" t="str">
            <v>RJ</v>
          </cell>
          <cell r="E4610">
            <v>33</v>
          </cell>
          <cell r="F4610">
            <v>5000</v>
          </cell>
          <cell r="G4610">
            <v>30595</v>
          </cell>
          <cell r="H4610">
            <v>3305000</v>
          </cell>
          <cell r="I4610">
            <v>32767</v>
          </cell>
          <cell r="J4610">
            <v>33512</v>
          </cell>
          <cell r="K4610">
            <v>33951</v>
          </cell>
        </row>
        <row r="4611">
          <cell r="A4611">
            <v>4102000</v>
          </cell>
          <cell r="B4611">
            <v>410200</v>
          </cell>
          <cell r="C4611" t="str">
            <v>Assis Chateaubriand</v>
          </cell>
          <cell r="D4611" t="str">
            <v>PR</v>
          </cell>
          <cell r="E4611">
            <v>41</v>
          </cell>
          <cell r="F4611">
            <v>2000</v>
          </cell>
          <cell r="G4611">
            <v>33023</v>
          </cell>
          <cell r="H4611">
            <v>4102000</v>
          </cell>
          <cell r="I4611">
            <v>33028</v>
          </cell>
          <cell r="J4611">
            <v>32981</v>
          </cell>
          <cell r="K4611">
            <v>33988</v>
          </cell>
        </row>
        <row r="4612">
          <cell r="A4612">
            <v>4114203</v>
          </cell>
          <cell r="B4612">
            <v>411420</v>
          </cell>
          <cell r="C4612" t="str">
            <v>Mandaguari</v>
          </cell>
          <cell r="D4612" t="str">
            <v>PR</v>
          </cell>
          <cell r="E4612">
            <v>41</v>
          </cell>
          <cell r="F4612">
            <v>14203</v>
          </cell>
          <cell r="G4612">
            <v>33109</v>
          </cell>
          <cell r="H4612">
            <v>4114203</v>
          </cell>
          <cell r="I4612">
            <v>32669</v>
          </cell>
          <cell r="J4612">
            <v>32849</v>
          </cell>
          <cell r="K4612">
            <v>34006</v>
          </cell>
        </row>
        <row r="4613">
          <cell r="A4613">
            <v>2405801</v>
          </cell>
          <cell r="B4613">
            <v>240580</v>
          </cell>
          <cell r="C4613" t="str">
            <v>João Câmara</v>
          </cell>
          <cell r="D4613" t="str">
            <v>RN</v>
          </cell>
          <cell r="E4613">
            <v>24</v>
          </cell>
          <cell r="F4613">
            <v>5801</v>
          </cell>
          <cell r="G4613">
            <v>31518</v>
          </cell>
          <cell r="H4613">
            <v>2405801</v>
          </cell>
          <cell r="I4613">
            <v>32203</v>
          </cell>
          <cell r="J4613">
            <v>32677</v>
          </cell>
          <cell r="K4613">
            <v>34057</v>
          </cell>
        </row>
        <row r="4614">
          <cell r="A4614">
            <v>3201902</v>
          </cell>
          <cell r="B4614">
            <v>320190</v>
          </cell>
          <cell r="C4614" t="str">
            <v>Domingos Martins</v>
          </cell>
          <cell r="D4614" t="str">
            <v>ES</v>
          </cell>
          <cell r="E4614">
            <v>32</v>
          </cell>
          <cell r="F4614">
            <v>1902</v>
          </cell>
          <cell r="G4614">
            <v>32455</v>
          </cell>
          <cell r="H4614">
            <v>3201902</v>
          </cell>
          <cell r="I4614">
            <v>31824</v>
          </cell>
          <cell r="J4614">
            <v>32042</v>
          </cell>
          <cell r="K4614">
            <v>34059</v>
          </cell>
        </row>
        <row r="4615">
          <cell r="A4615">
            <v>4112009</v>
          </cell>
          <cell r="B4615">
            <v>411200</v>
          </cell>
          <cell r="C4615" t="str">
            <v>Jaguariaíva</v>
          </cell>
          <cell r="D4615" t="str">
            <v>PR</v>
          </cell>
          <cell r="E4615">
            <v>41</v>
          </cell>
          <cell r="F4615">
            <v>12009</v>
          </cell>
          <cell r="G4615">
            <v>33244</v>
          </cell>
          <cell r="H4615">
            <v>4112009</v>
          </cell>
          <cell r="I4615">
            <v>32616</v>
          </cell>
          <cell r="J4615">
            <v>32882</v>
          </cell>
          <cell r="K4615">
            <v>34096</v>
          </cell>
        </row>
        <row r="4616">
          <cell r="A4616">
            <v>4309100</v>
          </cell>
          <cell r="B4616">
            <v>430910</v>
          </cell>
          <cell r="C4616" t="str">
            <v>Gramado</v>
          </cell>
          <cell r="D4616" t="str">
            <v>RS</v>
          </cell>
          <cell r="E4616">
            <v>43</v>
          </cell>
          <cell r="F4616">
            <v>9100</v>
          </cell>
          <cell r="G4616">
            <v>33706</v>
          </cell>
          <cell r="H4616">
            <v>4309100</v>
          </cell>
          <cell r="I4616">
            <v>32300</v>
          </cell>
          <cell r="J4616">
            <v>32829</v>
          </cell>
          <cell r="K4616">
            <v>34110</v>
          </cell>
        </row>
        <row r="4617">
          <cell r="A4617">
            <v>3500303</v>
          </cell>
          <cell r="B4617">
            <v>350030</v>
          </cell>
          <cell r="C4617" t="str">
            <v>Aguaí</v>
          </cell>
          <cell r="D4617" t="str">
            <v>SP</v>
          </cell>
          <cell r="E4617">
            <v>35</v>
          </cell>
          <cell r="F4617">
            <v>303</v>
          </cell>
          <cell r="G4617">
            <v>32101</v>
          </cell>
          <cell r="H4617">
            <v>3500303</v>
          </cell>
          <cell r="I4617">
            <v>32168</v>
          </cell>
          <cell r="J4617">
            <v>32745</v>
          </cell>
          <cell r="K4617">
            <v>34188</v>
          </cell>
        </row>
        <row r="4618">
          <cell r="A4618">
            <v>2708501</v>
          </cell>
          <cell r="B4618">
            <v>270850</v>
          </cell>
          <cell r="C4618" t="str">
            <v>São Luís do Quitunde</v>
          </cell>
          <cell r="D4618" t="str">
            <v>AL</v>
          </cell>
          <cell r="E4618">
            <v>27</v>
          </cell>
          <cell r="F4618">
            <v>8501</v>
          </cell>
          <cell r="G4618">
            <v>32871</v>
          </cell>
          <cell r="H4618">
            <v>2708501</v>
          </cell>
          <cell r="I4618">
            <v>32416</v>
          </cell>
          <cell r="J4618">
            <v>32846</v>
          </cell>
          <cell r="K4618">
            <v>34239</v>
          </cell>
        </row>
        <row r="4619">
          <cell r="A4619">
            <v>2904902</v>
          </cell>
          <cell r="B4619">
            <v>290490</v>
          </cell>
          <cell r="C4619" t="str">
            <v>Cachoeira</v>
          </cell>
          <cell r="D4619" t="str">
            <v>BA</v>
          </cell>
          <cell r="E4619">
            <v>29</v>
          </cell>
          <cell r="F4619">
            <v>4902</v>
          </cell>
          <cell r="G4619">
            <v>33782</v>
          </cell>
          <cell r="H4619">
            <v>2904902</v>
          </cell>
          <cell r="I4619">
            <v>32035</v>
          </cell>
          <cell r="J4619">
            <v>32270</v>
          </cell>
          <cell r="K4619">
            <v>34244</v>
          </cell>
        </row>
        <row r="4620">
          <cell r="A4620">
            <v>4109609</v>
          </cell>
          <cell r="B4620">
            <v>410960</v>
          </cell>
          <cell r="C4620" t="str">
            <v>Guaratuba</v>
          </cell>
          <cell r="D4620" t="str">
            <v>PR</v>
          </cell>
          <cell r="E4620">
            <v>41</v>
          </cell>
          <cell r="F4620">
            <v>9609</v>
          </cell>
          <cell r="G4620">
            <v>32806</v>
          </cell>
          <cell r="H4620">
            <v>4109609</v>
          </cell>
          <cell r="I4620">
            <v>32088</v>
          </cell>
          <cell r="J4620">
            <v>32826</v>
          </cell>
          <cell r="K4620">
            <v>34338</v>
          </cell>
        </row>
        <row r="4621">
          <cell r="A4621">
            <v>4203600</v>
          </cell>
          <cell r="B4621">
            <v>420360</v>
          </cell>
          <cell r="C4621" t="str">
            <v>Campos Novos</v>
          </cell>
          <cell r="D4621" t="str">
            <v>SC</v>
          </cell>
          <cell r="E4621">
            <v>42</v>
          </cell>
          <cell r="F4621">
            <v>3600</v>
          </cell>
          <cell r="G4621">
            <v>29133</v>
          </cell>
          <cell r="H4621">
            <v>4203600</v>
          </cell>
          <cell r="I4621">
            <v>32829</v>
          </cell>
          <cell r="J4621">
            <v>33313</v>
          </cell>
          <cell r="K4621">
            <v>34386</v>
          </cell>
        </row>
        <row r="4622">
          <cell r="A4622">
            <v>2907806</v>
          </cell>
          <cell r="B4622">
            <v>290780</v>
          </cell>
          <cell r="C4622" t="str">
            <v>Cícero Dantas</v>
          </cell>
          <cell r="D4622" t="str">
            <v>BA</v>
          </cell>
          <cell r="E4622">
            <v>29</v>
          </cell>
          <cell r="F4622">
            <v>7806</v>
          </cell>
          <cell r="G4622">
            <v>31832</v>
          </cell>
          <cell r="H4622">
            <v>2907806</v>
          </cell>
          <cell r="I4622">
            <v>32304</v>
          </cell>
          <cell r="J4622">
            <v>32470</v>
          </cell>
          <cell r="K4622">
            <v>34424</v>
          </cell>
        </row>
        <row r="4623">
          <cell r="A4623">
            <v>2302107</v>
          </cell>
          <cell r="B4623">
            <v>230210</v>
          </cell>
          <cell r="C4623" t="str">
            <v>Baturité</v>
          </cell>
          <cell r="D4623" t="str">
            <v>CE</v>
          </cell>
          <cell r="E4623">
            <v>23</v>
          </cell>
          <cell r="F4623">
            <v>2107</v>
          </cell>
          <cell r="G4623">
            <v>33271</v>
          </cell>
          <cell r="H4623">
            <v>2302107</v>
          </cell>
          <cell r="I4623">
            <v>33326</v>
          </cell>
          <cell r="J4623">
            <v>33863</v>
          </cell>
          <cell r="K4623">
            <v>34512</v>
          </cell>
        </row>
        <row r="4624">
          <cell r="A4624">
            <v>2611002</v>
          </cell>
          <cell r="B4624">
            <v>261100</v>
          </cell>
          <cell r="C4624" t="str">
            <v>Petrolândia</v>
          </cell>
          <cell r="D4624" t="str">
            <v>PE</v>
          </cell>
          <cell r="E4624">
            <v>26</v>
          </cell>
          <cell r="F4624">
            <v>11002</v>
          </cell>
          <cell r="G4624">
            <v>32568</v>
          </cell>
          <cell r="H4624">
            <v>2611002</v>
          </cell>
          <cell r="I4624">
            <v>32485</v>
          </cell>
          <cell r="J4624">
            <v>33273</v>
          </cell>
          <cell r="K4624">
            <v>34523</v>
          </cell>
        </row>
        <row r="4625">
          <cell r="A4625">
            <v>4213609</v>
          </cell>
          <cell r="B4625">
            <v>421360</v>
          </cell>
          <cell r="C4625" t="str">
            <v>Porto União</v>
          </cell>
          <cell r="D4625" t="str">
            <v>SC</v>
          </cell>
          <cell r="E4625">
            <v>42</v>
          </cell>
          <cell r="F4625">
            <v>13609</v>
          </cell>
          <cell r="G4625">
            <v>33408</v>
          </cell>
          <cell r="H4625">
            <v>4213609</v>
          </cell>
          <cell r="I4625">
            <v>33497</v>
          </cell>
          <cell r="J4625">
            <v>33740</v>
          </cell>
          <cell r="K4625">
            <v>34551</v>
          </cell>
        </row>
        <row r="4626">
          <cell r="A4626">
            <v>2112407</v>
          </cell>
          <cell r="B4626">
            <v>211240</v>
          </cell>
          <cell r="C4626" t="str">
            <v>Turiaçu</v>
          </cell>
          <cell r="D4626" t="str">
            <v>MA</v>
          </cell>
          <cell r="E4626">
            <v>21</v>
          </cell>
          <cell r="F4626">
            <v>12407</v>
          </cell>
          <cell r="G4626">
            <v>33649</v>
          </cell>
          <cell r="H4626">
            <v>2112407</v>
          </cell>
          <cell r="I4626">
            <v>33956</v>
          </cell>
          <cell r="J4626">
            <v>34333</v>
          </cell>
          <cell r="K4626">
            <v>34554</v>
          </cell>
        </row>
        <row r="4627">
          <cell r="A4627">
            <v>4302808</v>
          </cell>
          <cell r="B4627">
            <v>430280</v>
          </cell>
          <cell r="C4627" t="str">
            <v>Caçapava do Sul</v>
          </cell>
          <cell r="D4627" t="str">
            <v>RS</v>
          </cell>
          <cell r="E4627">
            <v>43</v>
          </cell>
          <cell r="F4627">
            <v>2808</v>
          </cell>
          <cell r="G4627">
            <v>33060</v>
          </cell>
          <cell r="H4627">
            <v>4302808</v>
          </cell>
          <cell r="I4627">
            <v>33700</v>
          </cell>
          <cell r="J4627">
            <v>33547</v>
          </cell>
          <cell r="K4627">
            <v>34676</v>
          </cell>
        </row>
        <row r="4628">
          <cell r="A4628">
            <v>2306900</v>
          </cell>
          <cell r="B4628">
            <v>230690</v>
          </cell>
          <cell r="C4628" t="str">
            <v>Jaguaribe</v>
          </cell>
          <cell r="D4628" t="str">
            <v>CE</v>
          </cell>
          <cell r="E4628">
            <v>23</v>
          </cell>
          <cell r="F4628">
            <v>6900</v>
          </cell>
          <cell r="G4628">
            <v>36493</v>
          </cell>
          <cell r="H4628">
            <v>2306900</v>
          </cell>
          <cell r="I4628">
            <v>34416</v>
          </cell>
          <cell r="J4628">
            <v>34317</v>
          </cell>
          <cell r="K4628">
            <v>34683</v>
          </cell>
        </row>
        <row r="4629">
          <cell r="A4629">
            <v>2110203</v>
          </cell>
          <cell r="B4629">
            <v>211020</v>
          </cell>
          <cell r="C4629" t="str">
            <v>Santa Rita</v>
          </cell>
          <cell r="D4629" t="str">
            <v>MA</v>
          </cell>
          <cell r="E4629">
            <v>21</v>
          </cell>
          <cell r="F4629">
            <v>10203</v>
          </cell>
          <cell r="G4629">
            <v>32872</v>
          </cell>
          <cell r="H4629">
            <v>2110203</v>
          </cell>
          <cell r="I4629">
            <v>32365</v>
          </cell>
          <cell r="J4629">
            <v>33843</v>
          </cell>
          <cell r="K4629">
            <v>34710</v>
          </cell>
        </row>
        <row r="4630">
          <cell r="A4630">
            <v>2909901</v>
          </cell>
          <cell r="B4630">
            <v>290990</v>
          </cell>
          <cell r="C4630" t="str">
            <v>Curaçá</v>
          </cell>
          <cell r="D4630" t="str">
            <v>BA</v>
          </cell>
          <cell r="E4630">
            <v>29</v>
          </cell>
          <cell r="F4630">
            <v>9901</v>
          </cell>
          <cell r="G4630">
            <v>34421</v>
          </cell>
          <cell r="H4630">
            <v>2909901</v>
          </cell>
          <cell r="I4630">
            <v>32165</v>
          </cell>
          <cell r="J4630">
            <v>32631</v>
          </cell>
          <cell r="K4630">
            <v>34725</v>
          </cell>
        </row>
        <row r="4631">
          <cell r="A4631">
            <v>2102101</v>
          </cell>
          <cell r="B4631">
            <v>210210</v>
          </cell>
          <cell r="C4631" t="str">
            <v>Brejo</v>
          </cell>
          <cell r="D4631" t="str">
            <v>MA</v>
          </cell>
          <cell r="E4631">
            <v>21</v>
          </cell>
          <cell r="F4631">
            <v>2101</v>
          </cell>
          <cell r="G4631">
            <v>32453</v>
          </cell>
          <cell r="H4631">
            <v>2102101</v>
          </cell>
          <cell r="I4631">
            <v>33314</v>
          </cell>
          <cell r="J4631">
            <v>34242</v>
          </cell>
          <cell r="K4631">
            <v>34754</v>
          </cell>
        </row>
        <row r="4632">
          <cell r="A4632">
            <v>2804508</v>
          </cell>
          <cell r="B4632">
            <v>280450</v>
          </cell>
          <cell r="C4632" t="str">
            <v>Nossa Senhora da Glória</v>
          </cell>
          <cell r="D4632" t="str">
            <v>SE</v>
          </cell>
          <cell r="E4632">
            <v>28</v>
          </cell>
          <cell r="F4632">
            <v>4508</v>
          </cell>
          <cell r="G4632">
            <v>30804</v>
          </cell>
          <cell r="H4632">
            <v>2804508</v>
          </cell>
          <cell r="I4632">
            <v>32514</v>
          </cell>
          <cell r="J4632">
            <v>33341</v>
          </cell>
          <cell r="K4632">
            <v>34799</v>
          </cell>
        </row>
        <row r="4633">
          <cell r="A4633">
            <v>3525706</v>
          </cell>
          <cell r="B4633">
            <v>352570</v>
          </cell>
          <cell r="C4633" t="str">
            <v>José Bonifácio</v>
          </cell>
          <cell r="D4633" t="str">
            <v>SP</v>
          </cell>
          <cell r="E4633">
            <v>35</v>
          </cell>
          <cell r="F4633">
            <v>25706</v>
          </cell>
          <cell r="G4633">
            <v>32551</v>
          </cell>
          <cell r="H4633">
            <v>3525706</v>
          </cell>
          <cell r="I4633">
            <v>32774</v>
          </cell>
          <cell r="J4633">
            <v>33375</v>
          </cell>
          <cell r="K4633">
            <v>34846</v>
          </cell>
        </row>
        <row r="4634">
          <cell r="A4634">
            <v>3500105</v>
          </cell>
          <cell r="B4634">
            <v>350010</v>
          </cell>
          <cell r="C4634" t="str">
            <v>Adamantina</v>
          </cell>
          <cell r="D4634" t="str">
            <v>SP</v>
          </cell>
          <cell r="E4634">
            <v>35</v>
          </cell>
          <cell r="F4634">
            <v>105</v>
          </cell>
          <cell r="G4634">
            <v>34424</v>
          </cell>
          <cell r="H4634">
            <v>3500105</v>
          </cell>
          <cell r="I4634">
            <v>33797</v>
          </cell>
          <cell r="J4634">
            <v>33843</v>
          </cell>
          <cell r="K4634">
            <v>34953</v>
          </cell>
        </row>
        <row r="4635">
          <cell r="A4635">
            <v>1303908</v>
          </cell>
          <cell r="B4635">
            <v>130390</v>
          </cell>
          <cell r="C4635" t="str">
            <v>São Paulo de Olivença</v>
          </cell>
          <cell r="D4635" t="str">
            <v>AM</v>
          </cell>
          <cell r="E4635">
            <v>13</v>
          </cell>
          <cell r="F4635">
            <v>3908</v>
          </cell>
          <cell r="G4635">
            <v>32958</v>
          </cell>
          <cell r="H4635">
            <v>1303908</v>
          </cell>
          <cell r="I4635">
            <v>31426</v>
          </cell>
          <cell r="J4635">
            <v>32677</v>
          </cell>
          <cell r="K4635">
            <v>34963</v>
          </cell>
        </row>
        <row r="4636">
          <cell r="A4636">
            <v>2600401</v>
          </cell>
          <cell r="B4636">
            <v>260040</v>
          </cell>
          <cell r="C4636" t="str">
            <v>Água Preta</v>
          </cell>
          <cell r="D4636" t="str">
            <v>PE</v>
          </cell>
          <cell r="E4636">
            <v>26</v>
          </cell>
          <cell r="F4636">
            <v>401</v>
          </cell>
          <cell r="G4636">
            <v>30792</v>
          </cell>
          <cell r="H4636">
            <v>2600401</v>
          </cell>
          <cell r="I4636">
            <v>33046</v>
          </cell>
          <cell r="J4636">
            <v>33785</v>
          </cell>
          <cell r="K4636">
            <v>34978</v>
          </cell>
        </row>
        <row r="4637">
          <cell r="A4637">
            <v>2706901</v>
          </cell>
          <cell r="B4637">
            <v>270690</v>
          </cell>
          <cell r="C4637" t="str">
            <v>Pilar</v>
          </cell>
          <cell r="D4637" t="str">
            <v>AL</v>
          </cell>
          <cell r="E4637">
            <v>27</v>
          </cell>
          <cell r="F4637">
            <v>6901</v>
          </cell>
          <cell r="G4637">
            <v>32655</v>
          </cell>
          <cell r="H4637">
            <v>2706901</v>
          </cell>
          <cell r="I4637">
            <v>33312</v>
          </cell>
          <cell r="J4637">
            <v>33623</v>
          </cell>
          <cell r="K4637">
            <v>35003</v>
          </cell>
        </row>
        <row r="4638">
          <cell r="A4638">
            <v>2906808</v>
          </cell>
          <cell r="B4638">
            <v>290680</v>
          </cell>
          <cell r="C4638" t="str">
            <v>Cansanção</v>
          </cell>
          <cell r="D4638" t="str">
            <v>BA</v>
          </cell>
          <cell r="E4638">
            <v>29</v>
          </cell>
          <cell r="F4638">
            <v>6808</v>
          </cell>
          <cell r="G4638">
            <v>34093</v>
          </cell>
          <cell r="H4638">
            <v>2906808</v>
          </cell>
          <cell r="I4638">
            <v>32923</v>
          </cell>
          <cell r="J4638">
            <v>33054</v>
          </cell>
          <cell r="K4638">
            <v>35029</v>
          </cell>
        </row>
        <row r="4639">
          <cell r="A4639">
            <v>2614105</v>
          </cell>
          <cell r="B4639">
            <v>261410</v>
          </cell>
          <cell r="C4639" t="str">
            <v>Sertânia</v>
          </cell>
          <cell r="D4639" t="str">
            <v>PE</v>
          </cell>
          <cell r="E4639">
            <v>26</v>
          </cell>
          <cell r="F4639">
            <v>14105</v>
          </cell>
          <cell r="G4639">
            <v>35914</v>
          </cell>
          <cell r="H4639">
            <v>2614105</v>
          </cell>
          <cell r="I4639">
            <v>33723</v>
          </cell>
          <cell r="J4639">
            <v>34109</v>
          </cell>
          <cell r="K4639">
            <v>35042</v>
          </cell>
        </row>
        <row r="4640">
          <cell r="A4640">
            <v>2308401</v>
          </cell>
          <cell r="B4640">
            <v>230840</v>
          </cell>
          <cell r="C4640" t="str">
            <v>Missão Velha</v>
          </cell>
          <cell r="D4640" t="str">
            <v>CE</v>
          </cell>
          <cell r="E4640">
            <v>23</v>
          </cell>
          <cell r="F4640">
            <v>8401</v>
          </cell>
          <cell r="G4640">
            <v>35135</v>
          </cell>
          <cell r="H4640">
            <v>2308401</v>
          </cell>
          <cell r="I4640">
            <v>34258</v>
          </cell>
          <cell r="J4640">
            <v>34529</v>
          </cell>
          <cell r="K4640">
            <v>35056</v>
          </cell>
        </row>
        <row r="4641">
          <cell r="A4641">
            <v>3306206</v>
          </cell>
          <cell r="B4641">
            <v>330620</v>
          </cell>
          <cell r="C4641" t="str">
            <v>Vassouras</v>
          </cell>
          <cell r="D4641" t="str">
            <v>RJ</v>
          </cell>
          <cell r="E4641">
            <v>33</v>
          </cell>
          <cell r="F4641">
            <v>6206</v>
          </cell>
          <cell r="G4641">
            <v>34259</v>
          </cell>
          <cell r="H4641">
            <v>3306206</v>
          </cell>
          <cell r="I4641">
            <v>34439</v>
          </cell>
          <cell r="J4641">
            <v>34858</v>
          </cell>
          <cell r="K4641">
            <v>35112</v>
          </cell>
        </row>
        <row r="4642">
          <cell r="A4642">
            <v>4313706</v>
          </cell>
          <cell r="B4642">
            <v>431370</v>
          </cell>
          <cell r="C4642" t="str">
            <v>Palmeira das Missões</v>
          </cell>
          <cell r="D4642" t="str">
            <v>RS</v>
          </cell>
          <cell r="E4642">
            <v>43</v>
          </cell>
          <cell r="F4642">
            <v>13706</v>
          </cell>
          <cell r="G4642">
            <v>34225</v>
          </cell>
          <cell r="H4642">
            <v>4313706</v>
          </cell>
          <cell r="I4642">
            <v>34335</v>
          </cell>
          <cell r="J4642">
            <v>34016</v>
          </cell>
          <cell r="K4642">
            <v>35120</v>
          </cell>
        </row>
        <row r="4643">
          <cell r="A4643">
            <v>3204708</v>
          </cell>
          <cell r="B4643">
            <v>320470</v>
          </cell>
          <cell r="C4643" t="str">
            <v>São Gabriel da Palha</v>
          </cell>
          <cell r="D4643" t="str">
            <v>ES</v>
          </cell>
          <cell r="E4643">
            <v>32</v>
          </cell>
          <cell r="F4643">
            <v>4708</v>
          </cell>
          <cell r="G4643">
            <v>30604</v>
          </cell>
          <cell r="H4643">
            <v>3204708</v>
          </cell>
          <cell r="I4643">
            <v>31859</v>
          </cell>
          <cell r="J4643">
            <v>32655</v>
          </cell>
          <cell r="K4643">
            <v>35232</v>
          </cell>
        </row>
        <row r="4644">
          <cell r="A4644">
            <v>2924405</v>
          </cell>
          <cell r="B4644">
            <v>292440</v>
          </cell>
          <cell r="C4644" t="str">
            <v>Pilão Arcado</v>
          </cell>
          <cell r="D4644" t="str">
            <v>BA</v>
          </cell>
          <cell r="E4644">
            <v>29</v>
          </cell>
          <cell r="F4644">
            <v>24405</v>
          </cell>
          <cell r="G4644">
            <v>34466</v>
          </cell>
          <cell r="H4644">
            <v>2924405</v>
          </cell>
          <cell r="I4644">
            <v>32815</v>
          </cell>
          <cell r="J4644">
            <v>33176</v>
          </cell>
          <cell r="K4644">
            <v>35237</v>
          </cell>
        </row>
        <row r="4645">
          <cell r="A4645">
            <v>2926301</v>
          </cell>
          <cell r="B4645">
            <v>292630</v>
          </cell>
          <cell r="C4645" t="str">
            <v>Riachão do Jacuípe</v>
          </cell>
          <cell r="D4645" t="str">
            <v>BA</v>
          </cell>
          <cell r="E4645">
            <v>29</v>
          </cell>
          <cell r="F4645">
            <v>26301</v>
          </cell>
          <cell r="G4645">
            <v>33666</v>
          </cell>
          <cell r="H4645">
            <v>2926301</v>
          </cell>
          <cell r="I4645">
            <v>33081</v>
          </cell>
          <cell r="J4645">
            <v>33271</v>
          </cell>
          <cell r="K4645">
            <v>35237</v>
          </cell>
        </row>
        <row r="4646">
          <cell r="A4646">
            <v>2916500</v>
          </cell>
          <cell r="B4646">
            <v>291650</v>
          </cell>
          <cell r="C4646" t="str">
            <v>Itapicuru</v>
          </cell>
          <cell r="D4646" t="str">
            <v>BA</v>
          </cell>
          <cell r="E4646">
            <v>29</v>
          </cell>
          <cell r="F4646">
            <v>16500</v>
          </cell>
          <cell r="G4646">
            <v>32563</v>
          </cell>
          <cell r="H4646">
            <v>2916500</v>
          </cell>
          <cell r="I4646">
            <v>32278</v>
          </cell>
          <cell r="J4646">
            <v>33008</v>
          </cell>
          <cell r="K4646">
            <v>35255</v>
          </cell>
        </row>
        <row r="4647">
          <cell r="A4647">
            <v>4318903</v>
          </cell>
          <cell r="B4647">
            <v>431890</v>
          </cell>
          <cell r="C4647" t="str">
            <v>São Luiz Gonzaga</v>
          </cell>
          <cell r="D4647" t="str">
            <v>RS</v>
          </cell>
          <cell r="E4647">
            <v>43</v>
          </cell>
          <cell r="F4647">
            <v>18903</v>
          </cell>
          <cell r="G4647">
            <v>34999</v>
          </cell>
          <cell r="H4647">
            <v>4318903</v>
          </cell>
          <cell r="I4647">
            <v>34558</v>
          </cell>
          <cell r="J4647">
            <v>34235</v>
          </cell>
          <cell r="K4647">
            <v>35344</v>
          </cell>
        </row>
        <row r="4648">
          <cell r="A4648">
            <v>1301100</v>
          </cell>
          <cell r="B4648">
            <v>130110</v>
          </cell>
          <cell r="C4648" t="str">
            <v>Careiro</v>
          </cell>
          <cell r="D4648" t="str">
            <v>AM</v>
          </cell>
          <cell r="E4648">
            <v>13</v>
          </cell>
          <cell r="F4648">
            <v>1100</v>
          </cell>
          <cell r="G4648">
            <v>32638</v>
          </cell>
          <cell r="H4648">
            <v>1301100</v>
          </cell>
          <cell r="I4648">
            <v>32631</v>
          </cell>
          <cell r="J4648">
            <v>33517</v>
          </cell>
          <cell r="K4648">
            <v>35431</v>
          </cell>
        </row>
        <row r="4649">
          <cell r="A4649">
            <v>1300300</v>
          </cell>
          <cell r="B4649">
            <v>130030</v>
          </cell>
          <cell r="C4649" t="str">
            <v>Autazes</v>
          </cell>
          <cell r="D4649" t="str">
            <v>AM</v>
          </cell>
          <cell r="E4649">
            <v>13</v>
          </cell>
          <cell r="F4649">
            <v>300</v>
          </cell>
          <cell r="G4649">
            <v>31774</v>
          </cell>
          <cell r="H4649">
            <v>1300300</v>
          </cell>
          <cell r="I4649">
            <v>31876</v>
          </cell>
          <cell r="J4649">
            <v>33312</v>
          </cell>
          <cell r="K4649">
            <v>35554</v>
          </cell>
        </row>
        <row r="4650">
          <cell r="A4650">
            <v>3101508</v>
          </cell>
          <cell r="B4650">
            <v>310150</v>
          </cell>
          <cell r="C4650" t="str">
            <v>Além Paraíba</v>
          </cell>
          <cell r="D4650" t="str">
            <v>MG</v>
          </cell>
          <cell r="E4650">
            <v>31</v>
          </cell>
          <cell r="F4650">
            <v>1508</v>
          </cell>
          <cell r="G4650">
            <v>34591</v>
          </cell>
          <cell r="H4650">
            <v>3101508</v>
          </cell>
          <cell r="I4650">
            <v>34341</v>
          </cell>
          <cell r="J4650">
            <v>34461</v>
          </cell>
          <cell r="K4650">
            <v>35559</v>
          </cell>
        </row>
        <row r="4651">
          <cell r="A4651">
            <v>2902906</v>
          </cell>
          <cell r="B4651">
            <v>290290</v>
          </cell>
          <cell r="C4651" t="str">
            <v>Barra do Choça</v>
          </cell>
          <cell r="D4651" t="str">
            <v>BA</v>
          </cell>
          <cell r="E4651">
            <v>29</v>
          </cell>
          <cell r="F4651">
            <v>2906</v>
          </cell>
          <cell r="G4651">
            <v>31527</v>
          </cell>
          <cell r="H4651">
            <v>2902906</v>
          </cell>
          <cell r="I4651">
            <v>34788</v>
          </cell>
          <cell r="J4651">
            <v>35501</v>
          </cell>
          <cell r="K4651">
            <v>35567</v>
          </cell>
        </row>
        <row r="4652">
          <cell r="A4652">
            <v>2605103</v>
          </cell>
          <cell r="B4652">
            <v>260510</v>
          </cell>
          <cell r="C4652" t="str">
            <v>Custódia</v>
          </cell>
          <cell r="D4652" t="str">
            <v>PE</v>
          </cell>
          <cell r="E4652">
            <v>26</v>
          </cell>
          <cell r="F4652">
            <v>5103</v>
          </cell>
          <cell r="G4652">
            <v>33874</v>
          </cell>
          <cell r="H4652">
            <v>2605103</v>
          </cell>
          <cell r="I4652">
            <v>34305</v>
          </cell>
          <cell r="J4652">
            <v>34442</v>
          </cell>
          <cell r="K4652">
            <v>35574</v>
          </cell>
        </row>
        <row r="4653">
          <cell r="A4653">
            <v>5102678</v>
          </cell>
          <cell r="B4653">
            <v>510267</v>
          </cell>
          <cell r="C4653" t="str">
            <v>Campo Verde</v>
          </cell>
          <cell r="D4653" t="str">
            <v>MT</v>
          </cell>
          <cell r="E4653">
            <v>51</v>
          </cell>
          <cell r="F4653">
            <v>2678</v>
          </cell>
          <cell r="G4653">
            <v>28147</v>
          </cell>
          <cell r="H4653">
            <v>5102678</v>
          </cell>
          <cell r="I4653">
            <v>31612</v>
          </cell>
          <cell r="J4653">
            <v>33759</v>
          </cell>
          <cell r="K4653">
            <v>35578</v>
          </cell>
        </row>
        <row r="4654">
          <cell r="A4654">
            <v>2926400</v>
          </cell>
          <cell r="B4654">
            <v>292640</v>
          </cell>
          <cell r="C4654" t="str">
            <v>Riacho de Santana</v>
          </cell>
          <cell r="D4654" t="str">
            <v>BA</v>
          </cell>
          <cell r="E4654">
            <v>29</v>
          </cell>
          <cell r="F4654">
            <v>26400</v>
          </cell>
          <cell r="G4654">
            <v>30602</v>
          </cell>
          <cell r="H4654">
            <v>2926400</v>
          </cell>
          <cell r="I4654">
            <v>30651</v>
          </cell>
          <cell r="J4654">
            <v>31027</v>
          </cell>
          <cell r="K4654">
            <v>35586</v>
          </cell>
        </row>
        <row r="4655">
          <cell r="A4655">
            <v>4205506</v>
          </cell>
          <cell r="B4655">
            <v>420550</v>
          </cell>
          <cell r="C4655" t="str">
            <v>Fraiburgo</v>
          </cell>
          <cell r="D4655" t="str">
            <v>SC</v>
          </cell>
          <cell r="E4655">
            <v>42</v>
          </cell>
          <cell r="F4655">
            <v>5506</v>
          </cell>
          <cell r="G4655">
            <v>36469</v>
          </cell>
          <cell r="H4655">
            <v>4205506</v>
          </cell>
          <cell r="I4655">
            <v>34555</v>
          </cell>
          <cell r="J4655">
            <v>34796</v>
          </cell>
          <cell r="K4655">
            <v>35618</v>
          </cell>
        </row>
        <row r="4656">
          <cell r="A4656">
            <v>1100130</v>
          </cell>
          <cell r="B4656">
            <v>110013</v>
          </cell>
          <cell r="C4656" t="str">
            <v>Machadinho D'Oeste</v>
          </cell>
          <cell r="D4656" t="str">
            <v>RO</v>
          </cell>
          <cell r="E4656">
            <v>11</v>
          </cell>
          <cell r="F4656">
            <v>130</v>
          </cell>
          <cell r="G4656">
            <v>33159</v>
          </cell>
          <cell r="H4656">
            <v>1100130</v>
          </cell>
          <cell r="I4656">
            <v>31107</v>
          </cell>
          <cell r="J4656">
            <v>32403</v>
          </cell>
          <cell r="K4656">
            <v>35633</v>
          </cell>
        </row>
        <row r="4657">
          <cell r="A4657">
            <v>3300605</v>
          </cell>
          <cell r="B4657">
            <v>330060</v>
          </cell>
          <cell r="C4657" t="str">
            <v>Bom Jesus do Itabapoana</v>
          </cell>
          <cell r="D4657" t="str">
            <v>RJ</v>
          </cell>
          <cell r="E4657">
            <v>33</v>
          </cell>
          <cell r="F4657">
            <v>605</v>
          </cell>
          <cell r="G4657">
            <v>35303</v>
          </cell>
          <cell r="H4657">
            <v>3300605</v>
          </cell>
          <cell r="I4657">
            <v>35384</v>
          </cell>
          <cell r="J4657">
            <v>35677</v>
          </cell>
          <cell r="K4657">
            <v>35825</v>
          </cell>
        </row>
        <row r="4658">
          <cell r="A4658">
            <v>2910602</v>
          </cell>
          <cell r="B4658">
            <v>291060</v>
          </cell>
          <cell r="C4658" t="str">
            <v>Esplanada</v>
          </cell>
          <cell r="D4658" t="str">
            <v>BA</v>
          </cell>
          <cell r="E4658">
            <v>29</v>
          </cell>
          <cell r="F4658">
            <v>10602</v>
          </cell>
          <cell r="G4658">
            <v>33115</v>
          </cell>
          <cell r="H4658">
            <v>2910602</v>
          </cell>
          <cell r="I4658">
            <v>33278</v>
          </cell>
          <cell r="J4658">
            <v>33618</v>
          </cell>
          <cell r="K4658">
            <v>35930</v>
          </cell>
        </row>
        <row r="4659">
          <cell r="A4659">
            <v>1508084</v>
          </cell>
          <cell r="B4659">
            <v>150808</v>
          </cell>
          <cell r="C4659" t="str">
            <v>Tucumã</v>
          </cell>
          <cell r="D4659" t="str">
            <v>PA</v>
          </cell>
          <cell r="E4659">
            <v>15</v>
          </cell>
          <cell r="F4659">
            <v>8084</v>
          </cell>
          <cell r="G4659">
            <v>27691</v>
          </cell>
          <cell r="H4659">
            <v>1508084</v>
          </cell>
          <cell r="I4659">
            <v>33651</v>
          </cell>
          <cell r="J4659">
            <v>34956</v>
          </cell>
          <cell r="K4659">
            <v>36021</v>
          </cell>
        </row>
        <row r="4660">
          <cell r="A4660">
            <v>3141108</v>
          </cell>
          <cell r="B4660">
            <v>314110</v>
          </cell>
          <cell r="C4660" t="str">
            <v>Matozinhos</v>
          </cell>
          <cell r="D4660" t="str">
            <v>MG</v>
          </cell>
          <cell r="E4660">
            <v>31</v>
          </cell>
          <cell r="F4660">
            <v>41108</v>
          </cell>
          <cell r="G4660">
            <v>35233</v>
          </cell>
          <cell r="H4660">
            <v>3141108</v>
          </cell>
          <cell r="I4660">
            <v>32973</v>
          </cell>
          <cell r="J4660">
            <v>34624</v>
          </cell>
          <cell r="K4660">
            <v>36031</v>
          </cell>
        </row>
        <row r="4661">
          <cell r="A4661">
            <v>2401008</v>
          </cell>
          <cell r="B4661">
            <v>240100</v>
          </cell>
          <cell r="C4661" t="str">
            <v>Apodi</v>
          </cell>
          <cell r="D4661" t="str">
            <v>RN</v>
          </cell>
          <cell r="E4661">
            <v>24</v>
          </cell>
          <cell r="F4661">
            <v>1008</v>
          </cell>
          <cell r="G4661">
            <v>35768</v>
          </cell>
          <cell r="H4661">
            <v>2401008</v>
          </cell>
          <cell r="I4661">
            <v>34777</v>
          </cell>
          <cell r="J4661">
            <v>34852</v>
          </cell>
          <cell r="K4661">
            <v>36049</v>
          </cell>
        </row>
        <row r="4662">
          <cell r="A4662">
            <v>3135050</v>
          </cell>
          <cell r="B4662">
            <v>313505</v>
          </cell>
          <cell r="C4662" t="str">
            <v>Jaíba</v>
          </cell>
          <cell r="D4662" t="str">
            <v>MG</v>
          </cell>
          <cell r="E4662">
            <v>31</v>
          </cell>
          <cell r="F4662">
            <v>35050</v>
          </cell>
          <cell r="G4662">
            <v>32190</v>
          </cell>
          <cell r="H4662">
            <v>3135050</v>
          </cell>
          <cell r="I4662">
            <v>33587</v>
          </cell>
          <cell r="J4662">
            <v>34539</v>
          </cell>
          <cell r="K4662">
            <v>36098</v>
          </cell>
        </row>
        <row r="4663">
          <cell r="A4663">
            <v>3500709</v>
          </cell>
          <cell r="B4663">
            <v>350070</v>
          </cell>
          <cell r="C4663" t="str">
            <v>Agudos</v>
          </cell>
          <cell r="D4663" t="str">
            <v>SP</v>
          </cell>
          <cell r="E4663">
            <v>35</v>
          </cell>
          <cell r="F4663">
            <v>709</v>
          </cell>
          <cell r="G4663">
            <v>36188</v>
          </cell>
          <cell r="H4663">
            <v>3500709</v>
          </cell>
          <cell r="I4663">
            <v>34532</v>
          </cell>
          <cell r="J4663">
            <v>34833</v>
          </cell>
          <cell r="K4663">
            <v>36150</v>
          </cell>
        </row>
        <row r="4664">
          <cell r="A4664">
            <v>3502507</v>
          </cell>
          <cell r="B4664">
            <v>350250</v>
          </cell>
          <cell r="C4664" t="str">
            <v>Aparecida</v>
          </cell>
          <cell r="D4664" t="str">
            <v>SP</v>
          </cell>
          <cell r="E4664">
            <v>35</v>
          </cell>
          <cell r="F4664">
            <v>2507</v>
          </cell>
          <cell r="G4664">
            <v>37629</v>
          </cell>
          <cell r="H4664">
            <v>3502507</v>
          </cell>
          <cell r="I4664">
            <v>35043</v>
          </cell>
          <cell r="J4664">
            <v>35023</v>
          </cell>
          <cell r="K4664">
            <v>36151</v>
          </cell>
        </row>
        <row r="4665">
          <cell r="A4665">
            <v>2207009</v>
          </cell>
          <cell r="B4665">
            <v>220700</v>
          </cell>
          <cell r="C4665" t="str">
            <v>Oeiras</v>
          </cell>
          <cell r="D4665" t="str">
            <v>PI</v>
          </cell>
          <cell r="E4665">
            <v>22</v>
          </cell>
          <cell r="F4665">
            <v>7009</v>
          </cell>
          <cell r="G4665">
            <v>36293</v>
          </cell>
          <cell r="H4665">
            <v>2207009</v>
          </cell>
          <cell r="I4665">
            <v>35646</v>
          </cell>
          <cell r="J4665">
            <v>35931</v>
          </cell>
          <cell r="K4665">
            <v>36195</v>
          </cell>
        </row>
        <row r="4666">
          <cell r="A4666">
            <v>2607653</v>
          </cell>
          <cell r="B4666">
            <v>260765</v>
          </cell>
          <cell r="C4666" t="str">
            <v>Itambé</v>
          </cell>
          <cell r="D4666" t="str">
            <v>PE</v>
          </cell>
          <cell r="E4666">
            <v>26</v>
          </cell>
          <cell r="F4666">
            <v>7653</v>
          </cell>
          <cell r="G4666">
            <v>36126</v>
          </cell>
          <cell r="H4666">
            <v>2607653</v>
          </cell>
          <cell r="I4666">
            <v>35398</v>
          </cell>
          <cell r="J4666">
            <v>35461</v>
          </cell>
          <cell r="K4666">
            <v>36233</v>
          </cell>
        </row>
        <row r="4667">
          <cell r="A4667">
            <v>3505302</v>
          </cell>
          <cell r="B4667">
            <v>350530</v>
          </cell>
          <cell r="C4667" t="str">
            <v>Barra Bonita</v>
          </cell>
          <cell r="D4667" t="str">
            <v>SP</v>
          </cell>
          <cell r="E4667">
            <v>35</v>
          </cell>
          <cell r="F4667">
            <v>5302</v>
          </cell>
          <cell r="G4667">
            <v>36214</v>
          </cell>
          <cell r="H4667">
            <v>3505302</v>
          </cell>
          <cell r="I4667">
            <v>35256</v>
          </cell>
          <cell r="J4667">
            <v>35210</v>
          </cell>
          <cell r="K4667">
            <v>36310</v>
          </cell>
        </row>
        <row r="4668">
          <cell r="A4668">
            <v>2600104</v>
          </cell>
          <cell r="B4668">
            <v>260010</v>
          </cell>
          <cell r="C4668" t="str">
            <v>Afogados da Ingazeira</v>
          </cell>
          <cell r="D4668" t="str">
            <v>PE</v>
          </cell>
          <cell r="E4668">
            <v>26</v>
          </cell>
          <cell r="F4668">
            <v>104</v>
          </cell>
          <cell r="G4668">
            <v>35528</v>
          </cell>
          <cell r="H4668">
            <v>2600104</v>
          </cell>
          <cell r="I4668">
            <v>35091</v>
          </cell>
          <cell r="J4668">
            <v>35416</v>
          </cell>
          <cell r="K4668">
            <v>36379</v>
          </cell>
        </row>
        <row r="4669">
          <cell r="A4669">
            <v>2310704</v>
          </cell>
          <cell r="B4669">
            <v>231070</v>
          </cell>
          <cell r="C4669" t="str">
            <v>Pentecoste</v>
          </cell>
          <cell r="D4669" t="str">
            <v>CE</v>
          </cell>
          <cell r="E4669">
            <v>23</v>
          </cell>
          <cell r="F4669">
            <v>10704</v>
          </cell>
          <cell r="G4669">
            <v>35166</v>
          </cell>
          <cell r="H4669">
            <v>2310704</v>
          </cell>
          <cell r="I4669">
            <v>35412</v>
          </cell>
          <cell r="J4669">
            <v>35823</v>
          </cell>
          <cell r="K4669">
            <v>36442</v>
          </cell>
        </row>
        <row r="4670">
          <cell r="A4670">
            <v>2928000</v>
          </cell>
          <cell r="B4670">
            <v>292800</v>
          </cell>
          <cell r="C4670" t="str">
            <v>Santaluz</v>
          </cell>
          <cell r="D4670" t="str">
            <v>BA</v>
          </cell>
          <cell r="E4670">
            <v>29</v>
          </cell>
          <cell r="F4670">
            <v>28000</v>
          </cell>
          <cell r="G4670">
            <v>35416</v>
          </cell>
          <cell r="H4670">
            <v>2928000</v>
          </cell>
          <cell r="I4670">
            <v>33816</v>
          </cell>
          <cell r="J4670">
            <v>34274</v>
          </cell>
          <cell r="K4670">
            <v>36452</v>
          </cell>
        </row>
        <row r="4671">
          <cell r="A4671">
            <v>2613107</v>
          </cell>
          <cell r="B4671">
            <v>261310</v>
          </cell>
          <cell r="C4671" t="str">
            <v>São Caitano</v>
          </cell>
          <cell r="D4671" t="str">
            <v>PE</v>
          </cell>
          <cell r="E4671">
            <v>26</v>
          </cell>
          <cell r="F4671">
            <v>13107</v>
          </cell>
          <cell r="G4671">
            <v>36336</v>
          </cell>
          <cell r="H4671">
            <v>2613107</v>
          </cell>
          <cell r="I4671">
            <v>35278</v>
          </cell>
          <cell r="J4671">
            <v>35554</v>
          </cell>
          <cell r="K4671">
            <v>36485</v>
          </cell>
        </row>
        <row r="4672">
          <cell r="A4672">
            <v>1503093</v>
          </cell>
          <cell r="B4672">
            <v>150309</v>
          </cell>
          <cell r="C4672" t="str">
            <v>Goianésia do Pará</v>
          </cell>
          <cell r="D4672" t="str">
            <v>PA</v>
          </cell>
          <cell r="E4672">
            <v>15</v>
          </cell>
          <cell r="F4672">
            <v>3093</v>
          </cell>
          <cell r="G4672">
            <v>29164</v>
          </cell>
          <cell r="H4672">
            <v>1503093</v>
          </cell>
          <cell r="I4672">
            <v>30437</v>
          </cell>
          <cell r="J4672">
            <v>35299</v>
          </cell>
          <cell r="K4672">
            <v>36500</v>
          </cell>
        </row>
        <row r="4673">
          <cell r="A4673">
            <v>2108306</v>
          </cell>
          <cell r="B4673">
            <v>210830</v>
          </cell>
          <cell r="C4673" t="str">
            <v>Penalva</v>
          </cell>
          <cell r="D4673" t="str">
            <v>MA</v>
          </cell>
          <cell r="E4673">
            <v>21</v>
          </cell>
          <cell r="F4673">
            <v>8306</v>
          </cell>
          <cell r="G4673">
            <v>34907</v>
          </cell>
          <cell r="H4673">
            <v>2108306</v>
          </cell>
          <cell r="I4673">
            <v>34246</v>
          </cell>
          <cell r="J4673">
            <v>35996</v>
          </cell>
          <cell r="K4673">
            <v>36520</v>
          </cell>
        </row>
        <row r="4674">
          <cell r="A4674">
            <v>2925204</v>
          </cell>
          <cell r="B4674">
            <v>292520</v>
          </cell>
          <cell r="C4674" t="str">
            <v>Pojuca</v>
          </cell>
          <cell r="D4674" t="str">
            <v>BA</v>
          </cell>
          <cell r="E4674">
            <v>29</v>
          </cell>
          <cell r="F4674">
            <v>25204</v>
          </cell>
          <cell r="G4674">
            <v>32225</v>
          </cell>
          <cell r="H4674">
            <v>2925204</v>
          </cell>
          <cell r="I4674">
            <v>33064</v>
          </cell>
          <cell r="J4674">
            <v>34106</v>
          </cell>
          <cell r="K4674">
            <v>36551</v>
          </cell>
        </row>
        <row r="4675">
          <cell r="A4675">
            <v>1100452</v>
          </cell>
          <cell r="B4675">
            <v>110045</v>
          </cell>
          <cell r="C4675" t="str">
            <v>Buritis</v>
          </cell>
          <cell r="D4675" t="str">
            <v>RO</v>
          </cell>
          <cell r="E4675">
            <v>11</v>
          </cell>
          <cell r="F4675">
            <v>452</v>
          </cell>
          <cell r="G4675">
            <v>34693</v>
          </cell>
          <cell r="H4675">
            <v>1100452</v>
          </cell>
          <cell r="I4675">
            <v>32385</v>
          </cell>
          <cell r="J4675">
            <v>33397</v>
          </cell>
          <cell r="K4675">
            <v>36555</v>
          </cell>
        </row>
        <row r="4676">
          <cell r="A4676">
            <v>1502905</v>
          </cell>
          <cell r="B4676">
            <v>150290</v>
          </cell>
          <cell r="C4676" t="str">
            <v>Curuçá</v>
          </cell>
          <cell r="D4676" t="str">
            <v>PA</v>
          </cell>
          <cell r="E4676">
            <v>15</v>
          </cell>
          <cell r="F4676">
            <v>2905</v>
          </cell>
          <cell r="G4676">
            <v>36748</v>
          </cell>
          <cell r="H4676">
            <v>1502905</v>
          </cell>
          <cell r="I4676">
            <v>34490</v>
          </cell>
          <cell r="J4676">
            <v>35523</v>
          </cell>
          <cell r="K4676">
            <v>36557</v>
          </cell>
        </row>
        <row r="4677">
          <cell r="A4677">
            <v>4321501</v>
          </cell>
          <cell r="B4677">
            <v>432150</v>
          </cell>
          <cell r="C4677" t="str">
            <v>Torres</v>
          </cell>
          <cell r="D4677" t="str">
            <v>RS</v>
          </cell>
          <cell r="E4677">
            <v>43</v>
          </cell>
          <cell r="F4677">
            <v>21501</v>
          </cell>
          <cell r="G4677">
            <v>33944</v>
          </cell>
          <cell r="H4677">
            <v>4321501</v>
          </cell>
          <cell r="I4677">
            <v>34646</v>
          </cell>
          <cell r="J4677">
            <v>35227</v>
          </cell>
          <cell r="K4677">
            <v>36595</v>
          </cell>
        </row>
        <row r="4678">
          <cell r="A4678">
            <v>1500305</v>
          </cell>
          <cell r="B4678">
            <v>150030</v>
          </cell>
          <cell r="C4678" t="str">
            <v>Afuá</v>
          </cell>
          <cell r="D4678" t="str">
            <v>PA</v>
          </cell>
          <cell r="E4678">
            <v>15</v>
          </cell>
          <cell r="F4678">
            <v>305</v>
          </cell>
          <cell r="G4678">
            <v>32633</v>
          </cell>
          <cell r="H4678">
            <v>1500305</v>
          </cell>
          <cell r="I4678">
            <v>35017</v>
          </cell>
          <cell r="J4678">
            <v>35879</v>
          </cell>
          <cell r="K4678">
            <v>36598</v>
          </cell>
        </row>
        <row r="4679">
          <cell r="A4679">
            <v>1504901</v>
          </cell>
          <cell r="B4679">
            <v>150490</v>
          </cell>
          <cell r="C4679" t="str">
            <v>Muaná</v>
          </cell>
          <cell r="D4679" t="str">
            <v>PA</v>
          </cell>
          <cell r="E4679">
            <v>15</v>
          </cell>
          <cell r="F4679">
            <v>4901</v>
          </cell>
          <cell r="G4679">
            <v>30568</v>
          </cell>
          <cell r="H4679">
            <v>1504901</v>
          </cell>
          <cell r="I4679">
            <v>34237</v>
          </cell>
          <cell r="J4679">
            <v>35524</v>
          </cell>
          <cell r="K4679">
            <v>36632</v>
          </cell>
        </row>
        <row r="4680">
          <cell r="A4680">
            <v>2929305</v>
          </cell>
          <cell r="B4680">
            <v>292930</v>
          </cell>
          <cell r="C4680" t="str">
            <v>São Gonçalo dos Campos</v>
          </cell>
          <cell r="D4680" t="str">
            <v>BA</v>
          </cell>
          <cell r="E4680">
            <v>29</v>
          </cell>
          <cell r="F4680">
            <v>29305</v>
          </cell>
          <cell r="G4680">
            <v>30724</v>
          </cell>
          <cell r="H4680">
            <v>2929305</v>
          </cell>
          <cell r="I4680">
            <v>33289</v>
          </cell>
          <cell r="J4680">
            <v>34232</v>
          </cell>
          <cell r="K4680">
            <v>36641</v>
          </cell>
        </row>
        <row r="4681">
          <cell r="A4681">
            <v>5106224</v>
          </cell>
          <cell r="B4681">
            <v>510622</v>
          </cell>
          <cell r="C4681" t="str">
            <v>Nova Mutum</v>
          </cell>
          <cell r="D4681" t="str">
            <v>MT</v>
          </cell>
          <cell r="E4681">
            <v>51</v>
          </cell>
          <cell r="F4681">
            <v>6224</v>
          </cell>
          <cell r="G4681">
            <v>26874</v>
          </cell>
          <cell r="H4681">
            <v>5106224</v>
          </cell>
          <cell r="I4681">
            <v>31633</v>
          </cell>
          <cell r="J4681">
            <v>34374</v>
          </cell>
          <cell r="K4681">
            <v>36659</v>
          </cell>
        </row>
        <row r="4682">
          <cell r="A4682">
            <v>2929206</v>
          </cell>
          <cell r="B4682">
            <v>292920</v>
          </cell>
          <cell r="C4682" t="str">
            <v>São Francisco do Conde</v>
          </cell>
          <cell r="D4682" t="str">
            <v>BA</v>
          </cell>
          <cell r="E4682">
            <v>29</v>
          </cell>
          <cell r="F4682">
            <v>29206</v>
          </cell>
          <cell r="G4682">
            <v>31699</v>
          </cell>
          <cell r="H4682">
            <v>2929206</v>
          </cell>
          <cell r="I4682">
            <v>33172</v>
          </cell>
          <cell r="J4682">
            <v>34226</v>
          </cell>
          <cell r="K4682">
            <v>36677</v>
          </cell>
        </row>
        <row r="4683">
          <cell r="A4683">
            <v>5000609</v>
          </cell>
          <cell r="B4683">
            <v>500060</v>
          </cell>
          <cell r="C4683" t="str">
            <v>Amambaí</v>
          </cell>
          <cell r="D4683" t="str">
            <v>MS</v>
          </cell>
          <cell r="E4683">
            <v>50</v>
          </cell>
          <cell r="F4683">
            <v>609</v>
          </cell>
          <cell r="G4683">
            <v>34986</v>
          </cell>
          <cell r="H4683">
            <v>5000609</v>
          </cell>
          <cell r="I4683">
            <v>34739</v>
          </cell>
          <cell r="J4683">
            <v>35523</v>
          </cell>
          <cell r="K4683">
            <v>36686</v>
          </cell>
        </row>
        <row r="4684">
          <cell r="A4684">
            <v>3112307</v>
          </cell>
          <cell r="B4684">
            <v>311230</v>
          </cell>
          <cell r="C4684" t="str">
            <v>Capelinha</v>
          </cell>
          <cell r="D4684" t="str">
            <v>MG</v>
          </cell>
          <cell r="E4684">
            <v>31</v>
          </cell>
          <cell r="F4684">
            <v>12307</v>
          </cell>
          <cell r="G4684">
            <v>34634</v>
          </cell>
          <cell r="H4684">
            <v>3112307</v>
          </cell>
          <cell r="I4684">
            <v>34796</v>
          </cell>
          <cell r="J4684">
            <v>35368</v>
          </cell>
          <cell r="K4684">
            <v>36740</v>
          </cell>
        </row>
        <row r="4685">
          <cell r="A4685">
            <v>3109006</v>
          </cell>
          <cell r="B4685">
            <v>310900</v>
          </cell>
          <cell r="C4685" t="str">
            <v>Brumadinho</v>
          </cell>
          <cell r="D4685" t="str">
            <v>MG</v>
          </cell>
          <cell r="E4685">
            <v>31</v>
          </cell>
          <cell r="F4685">
            <v>9006</v>
          </cell>
          <cell r="G4685">
            <v>34391</v>
          </cell>
          <cell r="H4685">
            <v>3109006</v>
          </cell>
          <cell r="I4685">
            <v>34013</v>
          </cell>
          <cell r="J4685">
            <v>35085</v>
          </cell>
          <cell r="K4685">
            <v>36748</v>
          </cell>
        </row>
        <row r="4686">
          <cell r="A4686">
            <v>2602001</v>
          </cell>
          <cell r="B4686">
            <v>260200</v>
          </cell>
          <cell r="C4686" t="str">
            <v>Bodocó</v>
          </cell>
          <cell r="D4686" t="str">
            <v>PE</v>
          </cell>
          <cell r="E4686">
            <v>26</v>
          </cell>
          <cell r="F4686">
            <v>2001</v>
          </cell>
          <cell r="G4686">
            <v>34988</v>
          </cell>
          <cell r="H4686">
            <v>2602001</v>
          </cell>
          <cell r="I4686">
            <v>35178</v>
          </cell>
          <cell r="J4686">
            <v>35676</v>
          </cell>
          <cell r="K4686">
            <v>36783</v>
          </cell>
        </row>
        <row r="4687">
          <cell r="A4687">
            <v>3134400</v>
          </cell>
          <cell r="B4687">
            <v>313440</v>
          </cell>
          <cell r="C4687" t="str">
            <v>Iturama</v>
          </cell>
          <cell r="D4687" t="str">
            <v>MG</v>
          </cell>
          <cell r="E4687">
            <v>31</v>
          </cell>
          <cell r="F4687">
            <v>34400</v>
          </cell>
          <cell r="G4687">
            <v>33231</v>
          </cell>
          <cell r="H4687">
            <v>3134400</v>
          </cell>
          <cell r="I4687">
            <v>34440</v>
          </cell>
          <cell r="J4687">
            <v>35308</v>
          </cell>
          <cell r="K4687">
            <v>36837</v>
          </cell>
        </row>
        <row r="4688">
          <cell r="A4688">
            <v>1505908</v>
          </cell>
          <cell r="B4688">
            <v>150590</v>
          </cell>
          <cell r="C4688" t="str">
            <v>Porto de Moz</v>
          </cell>
          <cell r="D4688" t="str">
            <v>PA</v>
          </cell>
          <cell r="E4688">
            <v>15</v>
          </cell>
          <cell r="F4688">
            <v>5908</v>
          </cell>
          <cell r="G4688">
            <v>28091</v>
          </cell>
          <cell r="H4688">
            <v>1505908</v>
          </cell>
          <cell r="I4688">
            <v>33951</v>
          </cell>
          <cell r="J4688">
            <v>35529</v>
          </cell>
          <cell r="K4688">
            <v>36841</v>
          </cell>
        </row>
        <row r="4689">
          <cell r="A4689">
            <v>2308005</v>
          </cell>
          <cell r="B4689">
            <v>230800</v>
          </cell>
          <cell r="C4689" t="str">
            <v>Massapê</v>
          </cell>
          <cell r="D4689" t="str">
            <v>CE</v>
          </cell>
          <cell r="E4689">
            <v>23</v>
          </cell>
          <cell r="F4689">
            <v>8005</v>
          </cell>
          <cell r="G4689">
            <v>35388</v>
          </cell>
          <cell r="H4689">
            <v>2308005</v>
          </cell>
          <cell r="I4689">
            <v>35201</v>
          </cell>
          <cell r="J4689">
            <v>36040</v>
          </cell>
          <cell r="K4689">
            <v>36854</v>
          </cell>
        </row>
        <row r="4690">
          <cell r="A4690">
            <v>1503200</v>
          </cell>
          <cell r="B4690">
            <v>150320</v>
          </cell>
          <cell r="C4690" t="str">
            <v>Igarapé-Açu</v>
          </cell>
          <cell r="D4690" t="str">
            <v>PA</v>
          </cell>
          <cell r="E4690">
            <v>15</v>
          </cell>
          <cell r="F4690">
            <v>3200</v>
          </cell>
          <cell r="G4690">
            <v>35241</v>
          </cell>
          <cell r="H4690">
            <v>1503200</v>
          </cell>
          <cell r="I4690">
            <v>35843</v>
          </cell>
          <cell r="J4690">
            <v>36414</v>
          </cell>
          <cell r="K4690">
            <v>36883</v>
          </cell>
        </row>
        <row r="4691">
          <cell r="A4691">
            <v>4306767</v>
          </cell>
          <cell r="B4691">
            <v>430676</v>
          </cell>
          <cell r="C4691" t="str">
            <v>Eldorado do Sul</v>
          </cell>
          <cell r="D4691" t="str">
            <v>RS</v>
          </cell>
          <cell r="E4691">
            <v>43</v>
          </cell>
          <cell r="F4691">
            <v>6767</v>
          </cell>
          <cell r="G4691">
            <v>33668</v>
          </cell>
          <cell r="H4691">
            <v>4306767</v>
          </cell>
          <cell r="I4691">
            <v>34335</v>
          </cell>
          <cell r="J4691">
            <v>35412</v>
          </cell>
          <cell r="K4691">
            <v>36911</v>
          </cell>
        </row>
        <row r="4692">
          <cell r="A4692">
            <v>1100189</v>
          </cell>
          <cell r="B4692">
            <v>110018</v>
          </cell>
          <cell r="C4692" t="str">
            <v>Pimenta Bueno</v>
          </cell>
          <cell r="D4692" t="str">
            <v>RO</v>
          </cell>
          <cell r="E4692">
            <v>11</v>
          </cell>
          <cell r="F4692">
            <v>189</v>
          </cell>
          <cell r="G4692">
            <v>33984</v>
          </cell>
          <cell r="H4692">
            <v>1100189</v>
          </cell>
          <cell r="I4692">
            <v>33754</v>
          </cell>
          <cell r="J4692">
            <v>34135</v>
          </cell>
          <cell r="K4692">
            <v>36939</v>
          </cell>
        </row>
        <row r="4693">
          <cell r="A4693">
            <v>2408300</v>
          </cell>
          <cell r="B4693">
            <v>240830</v>
          </cell>
          <cell r="C4693" t="str">
            <v>Nova Cruz</v>
          </cell>
          <cell r="D4693" t="str">
            <v>RN</v>
          </cell>
          <cell r="E4693">
            <v>24</v>
          </cell>
          <cell r="F4693">
            <v>8300</v>
          </cell>
          <cell r="G4693">
            <v>36561</v>
          </cell>
          <cell r="H4693">
            <v>2408300</v>
          </cell>
          <cell r="I4693">
            <v>35541</v>
          </cell>
          <cell r="J4693">
            <v>35741</v>
          </cell>
          <cell r="K4693">
            <v>37079</v>
          </cell>
        </row>
        <row r="4694">
          <cell r="A4694">
            <v>2901007</v>
          </cell>
          <cell r="B4694">
            <v>290100</v>
          </cell>
          <cell r="C4694" t="str">
            <v>Amargosa</v>
          </cell>
          <cell r="D4694" t="str">
            <v>BA</v>
          </cell>
          <cell r="E4694">
            <v>29</v>
          </cell>
          <cell r="F4694">
            <v>1007</v>
          </cell>
          <cell r="G4694">
            <v>35278</v>
          </cell>
          <cell r="H4694">
            <v>2901007</v>
          </cell>
          <cell r="I4694">
            <v>34340</v>
          </cell>
          <cell r="J4694">
            <v>34845</v>
          </cell>
          <cell r="K4694">
            <v>37081</v>
          </cell>
        </row>
        <row r="4695">
          <cell r="A4695">
            <v>3203320</v>
          </cell>
          <cell r="B4695">
            <v>320332</v>
          </cell>
          <cell r="C4695" t="str">
            <v>Marataízes</v>
          </cell>
          <cell r="D4695" t="str">
            <v>ES</v>
          </cell>
          <cell r="E4695">
            <v>32</v>
          </cell>
          <cell r="F4695">
            <v>3320</v>
          </cell>
          <cell r="G4695">
            <v>32502</v>
          </cell>
          <cell r="H4695">
            <v>3203320</v>
          </cell>
          <cell r="I4695">
            <v>34147</v>
          </cell>
          <cell r="J4695">
            <v>34675</v>
          </cell>
          <cell r="K4695">
            <v>37140</v>
          </cell>
        </row>
        <row r="4696">
          <cell r="A4696">
            <v>3501707</v>
          </cell>
          <cell r="B4696">
            <v>350170</v>
          </cell>
          <cell r="C4696" t="str">
            <v>Américo Brasiliense</v>
          </cell>
          <cell r="D4696" t="str">
            <v>SP</v>
          </cell>
          <cell r="E4696">
            <v>35</v>
          </cell>
          <cell r="F4696">
            <v>1707</v>
          </cell>
          <cell r="G4696">
            <v>33255</v>
          </cell>
          <cell r="H4696">
            <v>3501707</v>
          </cell>
          <cell r="I4696">
            <v>34522</v>
          </cell>
          <cell r="J4696">
            <v>35413</v>
          </cell>
          <cell r="K4696">
            <v>37165</v>
          </cell>
        </row>
        <row r="4697">
          <cell r="A4697">
            <v>3103405</v>
          </cell>
          <cell r="B4697">
            <v>310340</v>
          </cell>
          <cell r="C4697" t="str">
            <v>Araçuaí</v>
          </cell>
          <cell r="D4697" t="str">
            <v>MG</v>
          </cell>
          <cell r="E4697">
            <v>31</v>
          </cell>
          <cell r="F4697">
            <v>3405</v>
          </cell>
          <cell r="G4697">
            <v>37388</v>
          </cell>
          <cell r="H4697">
            <v>3103405</v>
          </cell>
          <cell r="I4697">
            <v>36041</v>
          </cell>
          <cell r="J4697">
            <v>36059</v>
          </cell>
          <cell r="K4697">
            <v>37169</v>
          </cell>
        </row>
        <row r="4698">
          <cell r="A4698">
            <v>2905800</v>
          </cell>
          <cell r="B4698">
            <v>290580</v>
          </cell>
          <cell r="C4698" t="str">
            <v>Camamu</v>
          </cell>
          <cell r="D4698" t="str">
            <v>BA</v>
          </cell>
          <cell r="E4698">
            <v>29</v>
          </cell>
          <cell r="F4698">
            <v>5800</v>
          </cell>
          <cell r="G4698">
            <v>32881</v>
          </cell>
          <cell r="H4698">
            <v>2905800</v>
          </cell>
          <cell r="I4698">
            <v>35160</v>
          </cell>
          <cell r="J4698">
            <v>35366</v>
          </cell>
          <cell r="K4698">
            <v>37207</v>
          </cell>
        </row>
        <row r="4699">
          <cell r="A4699">
            <v>2921708</v>
          </cell>
          <cell r="B4699">
            <v>292170</v>
          </cell>
          <cell r="C4699" t="str">
            <v>Morro do Chapéu</v>
          </cell>
          <cell r="D4699" t="str">
            <v>BA</v>
          </cell>
          <cell r="E4699">
            <v>29</v>
          </cell>
          <cell r="F4699">
            <v>21708</v>
          </cell>
          <cell r="G4699">
            <v>35031</v>
          </cell>
          <cell r="H4699">
            <v>2921708</v>
          </cell>
          <cell r="I4699">
            <v>35207</v>
          </cell>
          <cell r="J4699">
            <v>35251</v>
          </cell>
          <cell r="K4699">
            <v>37326</v>
          </cell>
        </row>
        <row r="4700">
          <cell r="A4700">
            <v>3201407</v>
          </cell>
          <cell r="B4700">
            <v>320140</v>
          </cell>
          <cell r="C4700" t="str">
            <v>Castelo</v>
          </cell>
          <cell r="D4700" t="str">
            <v>ES</v>
          </cell>
          <cell r="E4700">
            <v>32</v>
          </cell>
          <cell r="F4700">
            <v>1407</v>
          </cell>
          <cell r="G4700">
            <v>33212</v>
          </cell>
          <cell r="H4700">
            <v>3201407</v>
          </cell>
          <cell r="I4700">
            <v>34826</v>
          </cell>
          <cell r="J4700">
            <v>35048</v>
          </cell>
          <cell r="K4700">
            <v>37331</v>
          </cell>
        </row>
        <row r="4701">
          <cell r="A4701">
            <v>3145901</v>
          </cell>
          <cell r="B4701">
            <v>314590</v>
          </cell>
          <cell r="C4701" t="str">
            <v>Ouro Branco</v>
          </cell>
          <cell r="D4701" t="str">
            <v>MG</v>
          </cell>
          <cell r="E4701">
            <v>31</v>
          </cell>
          <cell r="F4701">
            <v>45901</v>
          </cell>
          <cell r="G4701">
            <v>35475</v>
          </cell>
          <cell r="H4701">
            <v>3145901</v>
          </cell>
          <cell r="I4701">
            <v>35260</v>
          </cell>
          <cell r="J4701">
            <v>36006</v>
          </cell>
          <cell r="K4701">
            <v>37492</v>
          </cell>
        </row>
        <row r="4702">
          <cell r="A4702">
            <v>3539509</v>
          </cell>
          <cell r="B4702">
            <v>353950</v>
          </cell>
          <cell r="C4702" t="str">
            <v>Pitangueiras</v>
          </cell>
          <cell r="D4702" t="str">
            <v>SP</v>
          </cell>
          <cell r="E4702">
            <v>35</v>
          </cell>
          <cell r="F4702">
            <v>39509</v>
          </cell>
          <cell r="G4702">
            <v>35441</v>
          </cell>
          <cell r="H4702">
            <v>3539509</v>
          </cell>
          <cell r="I4702">
            <v>35314</v>
          </cell>
          <cell r="J4702">
            <v>35934</v>
          </cell>
          <cell r="K4702">
            <v>37499</v>
          </cell>
        </row>
        <row r="4703">
          <cell r="A4703">
            <v>1300607</v>
          </cell>
          <cell r="B4703">
            <v>130060</v>
          </cell>
          <cell r="C4703" t="str">
            <v>Benjamin Constant</v>
          </cell>
          <cell r="D4703" t="str">
            <v>AM</v>
          </cell>
          <cell r="E4703">
            <v>13</v>
          </cell>
          <cell r="F4703">
            <v>607</v>
          </cell>
          <cell r="G4703">
            <v>31195</v>
          </cell>
          <cell r="H4703">
            <v>1300607</v>
          </cell>
          <cell r="I4703">
            <v>33391</v>
          </cell>
          <cell r="J4703">
            <v>34950</v>
          </cell>
          <cell r="K4703">
            <v>37564</v>
          </cell>
        </row>
        <row r="4704">
          <cell r="A4704">
            <v>1200609</v>
          </cell>
          <cell r="B4704">
            <v>120060</v>
          </cell>
          <cell r="C4704" t="str">
            <v>Tarauacá</v>
          </cell>
          <cell r="D4704" t="str">
            <v>AC</v>
          </cell>
          <cell r="E4704">
            <v>12</v>
          </cell>
          <cell r="F4704">
            <v>609</v>
          </cell>
          <cell r="G4704">
            <v>33883</v>
          </cell>
          <cell r="H4704">
            <v>1200609</v>
          </cell>
          <cell r="I4704">
            <v>35526</v>
          </cell>
          <cell r="J4704">
            <v>36763</v>
          </cell>
          <cell r="K4704">
            <v>37571</v>
          </cell>
        </row>
        <row r="4705">
          <cell r="A4705">
            <v>4305355</v>
          </cell>
          <cell r="B4705">
            <v>430535</v>
          </cell>
          <cell r="C4705" t="str">
            <v>Charqueadas</v>
          </cell>
          <cell r="D4705" t="str">
            <v>RS</v>
          </cell>
          <cell r="E4705">
            <v>43</v>
          </cell>
          <cell r="F4705">
            <v>5355</v>
          </cell>
          <cell r="G4705">
            <v>36045</v>
          </cell>
          <cell r="H4705">
            <v>4305355</v>
          </cell>
          <cell r="I4705">
            <v>35363</v>
          </cell>
          <cell r="J4705">
            <v>36130</v>
          </cell>
          <cell r="K4705">
            <v>37589</v>
          </cell>
        </row>
        <row r="4706">
          <cell r="A4706">
            <v>2306256</v>
          </cell>
          <cell r="B4706">
            <v>230625</v>
          </cell>
          <cell r="C4706" t="str">
            <v>Itaitinga</v>
          </cell>
          <cell r="D4706" t="str">
            <v>CE</v>
          </cell>
          <cell r="E4706">
            <v>23</v>
          </cell>
          <cell r="F4706">
            <v>6256</v>
          </cell>
          <cell r="G4706">
            <v>32678</v>
          </cell>
          <cell r="H4706">
            <v>2306256</v>
          </cell>
          <cell r="I4706">
            <v>35838</v>
          </cell>
          <cell r="J4706">
            <v>36814</v>
          </cell>
          <cell r="K4706">
            <v>37705</v>
          </cell>
        </row>
        <row r="4707">
          <cell r="A4707">
            <v>5208806</v>
          </cell>
          <cell r="B4707">
            <v>520880</v>
          </cell>
          <cell r="C4707" t="str">
            <v>Goianira</v>
          </cell>
          <cell r="D4707" t="str">
            <v>GO</v>
          </cell>
          <cell r="E4707">
            <v>52</v>
          </cell>
          <cell r="F4707">
            <v>8806</v>
          </cell>
          <cell r="G4707">
            <v>26336</v>
          </cell>
          <cell r="H4707">
            <v>5208806</v>
          </cell>
          <cell r="I4707">
            <v>34061</v>
          </cell>
          <cell r="J4707">
            <v>35617</v>
          </cell>
          <cell r="K4707">
            <v>37713</v>
          </cell>
        </row>
        <row r="4708">
          <cell r="A4708">
            <v>3304805</v>
          </cell>
          <cell r="B4708">
            <v>330480</v>
          </cell>
          <cell r="C4708" t="str">
            <v>São Fidélis</v>
          </cell>
          <cell r="D4708" t="str">
            <v>RJ</v>
          </cell>
          <cell r="E4708">
            <v>33</v>
          </cell>
          <cell r="F4708">
            <v>4805</v>
          </cell>
          <cell r="G4708">
            <v>39256</v>
          </cell>
          <cell r="H4708">
            <v>3304805</v>
          </cell>
          <cell r="I4708">
            <v>37553</v>
          </cell>
          <cell r="J4708">
            <v>37657</v>
          </cell>
          <cell r="K4708">
            <v>37717</v>
          </cell>
        </row>
        <row r="4709">
          <cell r="A4709">
            <v>3204559</v>
          </cell>
          <cell r="B4709">
            <v>320455</v>
          </cell>
          <cell r="C4709" t="str">
            <v>Santa Maria de Jetibá</v>
          </cell>
          <cell r="D4709" t="str">
            <v>ES</v>
          </cell>
          <cell r="E4709">
            <v>32</v>
          </cell>
          <cell r="F4709">
            <v>4559</v>
          </cell>
          <cell r="G4709">
            <v>33921</v>
          </cell>
          <cell r="H4709">
            <v>3204559</v>
          </cell>
          <cell r="I4709">
            <v>34178</v>
          </cell>
          <cell r="J4709">
            <v>34992</v>
          </cell>
          <cell r="K4709">
            <v>37720</v>
          </cell>
        </row>
        <row r="4710">
          <cell r="A4710">
            <v>3518602</v>
          </cell>
          <cell r="B4710">
            <v>351860</v>
          </cell>
          <cell r="C4710" t="str">
            <v>Guariba</v>
          </cell>
          <cell r="D4710" t="str">
            <v>SP</v>
          </cell>
          <cell r="E4710">
            <v>35</v>
          </cell>
          <cell r="F4710">
            <v>18602</v>
          </cell>
          <cell r="G4710">
            <v>34508</v>
          </cell>
          <cell r="H4710">
            <v>3518602</v>
          </cell>
          <cell r="I4710">
            <v>35491</v>
          </cell>
          <cell r="J4710">
            <v>36151</v>
          </cell>
          <cell r="K4710">
            <v>37747</v>
          </cell>
        </row>
        <row r="4711">
          <cell r="A4711">
            <v>3170800</v>
          </cell>
          <cell r="B4711">
            <v>317080</v>
          </cell>
          <cell r="C4711" t="str">
            <v>Várzea da Palma</v>
          </cell>
          <cell r="D4711" t="str">
            <v>MG</v>
          </cell>
          <cell r="E4711">
            <v>31</v>
          </cell>
          <cell r="F4711">
            <v>70800</v>
          </cell>
          <cell r="G4711">
            <v>36314</v>
          </cell>
          <cell r="H4711">
            <v>3170800</v>
          </cell>
          <cell r="I4711">
            <v>35804</v>
          </cell>
          <cell r="J4711">
            <v>36439</v>
          </cell>
          <cell r="K4711">
            <v>37879</v>
          </cell>
        </row>
        <row r="4712">
          <cell r="A4712">
            <v>2207900</v>
          </cell>
          <cell r="B4712">
            <v>220790</v>
          </cell>
          <cell r="C4712" t="str">
            <v>Pedro II</v>
          </cell>
          <cell r="D4712" t="str">
            <v>PI</v>
          </cell>
          <cell r="E4712">
            <v>22</v>
          </cell>
          <cell r="F4712">
            <v>7900</v>
          </cell>
          <cell r="G4712">
            <v>37850</v>
          </cell>
          <cell r="H4712">
            <v>2207900</v>
          </cell>
          <cell r="I4712">
            <v>37500</v>
          </cell>
          <cell r="J4712">
            <v>37692</v>
          </cell>
          <cell r="K4712">
            <v>37968</v>
          </cell>
        </row>
        <row r="4713">
          <cell r="A4713">
            <v>3541604</v>
          </cell>
          <cell r="B4713">
            <v>354160</v>
          </cell>
          <cell r="C4713" t="str">
            <v>Promissão</v>
          </cell>
          <cell r="D4713" t="str">
            <v>SP</v>
          </cell>
          <cell r="E4713">
            <v>35</v>
          </cell>
          <cell r="F4713">
            <v>41604</v>
          </cell>
          <cell r="G4713">
            <v>37570</v>
          </cell>
          <cell r="H4713">
            <v>3541604</v>
          </cell>
          <cell r="I4713">
            <v>35688</v>
          </cell>
          <cell r="J4713">
            <v>36364</v>
          </cell>
          <cell r="K4713">
            <v>37985</v>
          </cell>
        </row>
        <row r="4714">
          <cell r="A4714">
            <v>5219308</v>
          </cell>
          <cell r="B4714">
            <v>521930</v>
          </cell>
          <cell r="C4714" t="str">
            <v>Santa Helena de Goiás</v>
          </cell>
          <cell r="D4714" t="str">
            <v>GO</v>
          </cell>
          <cell r="E4714">
            <v>52</v>
          </cell>
          <cell r="F4714">
            <v>19308</v>
          </cell>
          <cell r="G4714">
            <v>36336</v>
          </cell>
          <cell r="H4714">
            <v>5219308</v>
          </cell>
          <cell r="I4714">
            <v>36459</v>
          </cell>
          <cell r="J4714">
            <v>36760</v>
          </cell>
          <cell r="K4714">
            <v>37994</v>
          </cell>
        </row>
        <row r="4715">
          <cell r="A4715">
            <v>2205508</v>
          </cell>
          <cell r="B4715">
            <v>220550</v>
          </cell>
          <cell r="C4715" t="str">
            <v>José de Freitas</v>
          </cell>
          <cell r="D4715" t="str">
            <v>PI</v>
          </cell>
          <cell r="E4715">
            <v>22</v>
          </cell>
          <cell r="F4715">
            <v>5508</v>
          </cell>
          <cell r="G4715">
            <v>36485</v>
          </cell>
          <cell r="H4715">
            <v>2205508</v>
          </cell>
          <cell r="I4715">
            <v>37095</v>
          </cell>
          <cell r="J4715">
            <v>37724</v>
          </cell>
          <cell r="K4715">
            <v>38005</v>
          </cell>
        </row>
        <row r="4716">
          <cell r="A4716">
            <v>1300805</v>
          </cell>
          <cell r="B4716">
            <v>130080</v>
          </cell>
          <cell r="C4716" t="str">
            <v>Borba</v>
          </cell>
          <cell r="D4716" t="str">
            <v>AM</v>
          </cell>
          <cell r="E4716">
            <v>13</v>
          </cell>
          <cell r="F4716">
            <v>805</v>
          </cell>
          <cell r="G4716">
            <v>32496</v>
          </cell>
          <cell r="H4716">
            <v>1300805</v>
          </cell>
          <cell r="I4716">
            <v>34452</v>
          </cell>
          <cell r="J4716">
            <v>35919</v>
          </cell>
          <cell r="K4716">
            <v>38073</v>
          </cell>
        </row>
        <row r="4717">
          <cell r="A4717">
            <v>2411205</v>
          </cell>
          <cell r="B4717">
            <v>241120</v>
          </cell>
          <cell r="C4717" t="str">
            <v>Santa Cruz</v>
          </cell>
          <cell r="D4717" t="str">
            <v>RN</v>
          </cell>
          <cell r="E4717">
            <v>24</v>
          </cell>
          <cell r="F4717">
            <v>11205</v>
          </cell>
          <cell r="G4717">
            <v>35095</v>
          </cell>
          <cell r="H4717">
            <v>2411205</v>
          </cell>
          <cell r="I4717">
            <v>35759</v>
          </cell>
          <cell r="J4717">
            <v>36477</v>
          </cell>
          <cell r="K4717">
            <v>38142</v>
          </cell>
        </row>
        <row r="4718">
          <cell r="A4718">
            <v>2305902</v>
          </cell>
          <cell r="B4718">
            <v>230590</v>
          </cell>
          <cell r="C4718" t="str">
            <v>Ipueiras</v>
          </cell>
          <cell r="D4718" t="str">
            <v>CE</v>
          </cell>
          <cell r="E4718">
            <v>23</v>
          </cell>
          <cell r="F4718">
            <v>5902</v>
          </cell>
          <cell r="G4718">
            <v>39288</v>
          </cell>
          <cell r="H4718">
            <v>2305902</v>
          </cell>
          <cell r="I4718">
            <v>37874</v>
          </cell>
          <cell r="J4718">
            <v>37758</v>
          </cell>
          <cell r="K4718">
            <v>38159</v>
          </cell>
        </row>
        <row r="4719">
          <cell r="A4719">
            <v>4217204</v>
          </cell>
          <cell r="B4719">
            <v>421720</v>
          </cell>
          <cell r="C4719" t="str">
            <v>São Miguel do Oeste</v>
          </cell>
          <cell r="D4719" t="str">
            <v>SC</v>
          </cell>
          <cell r="E4719">
            <v>42</v>
          </cell>
          <cell r="F4719">
            <v>17204</v>
          </cell>
          <cell r="G4719">
            <v>35249</v>
          </cell>
          <cell r="H4719">
            <v>4217204</v>
          </cell>
          <cell r="I4719">
            <v>36295</v>
          </cell>
          <cell r="J4719">
            <v>36908</v>
          </cell>
          <cell r="K4719">
            <v>38162</v>
          </cell>
        </row>
        <row r="4720">
          <cell r="A4720">
            <v>2600708</v>
          </cell>
          <cell r="B4720">
            <v>260070</v>
          </cell>
          <cell r="C4720" t="str">
            <v>Aliança</v>
          </cell>
          <cell r="D4720" t="str">
            <v>PE</v>
          </cell>
          <cell r="E4720">
            <v>26</v>
          </cell>
          <cell r="F4720">
            <v>708</v>
          </cell>
          <cell r="G4720">
            <v>35235</v>
          </cell>
          <cell r="H4720">
            <v>2600708</v>
          </cell>
          <cell r="I4720">
            <v>37414</v>
          </cell>
          <cell r="J4720">
            <v>37450</v>
          </cell>
          <cell r="K4720">
            <v>38242</v>
          </cell>
        </row>
        <row r="4721">
          <cell r="A4721">
            <v>3130101</v>
          </cell>
          <cell r="B4721">
            <v>313010</v>
          </cell>
          <cell r="C4721" t="str">
            <v>Igarapé</v>
          </cell>
          <cell r="D4721" t="str">
            <v>MG</v>
          </cell>
          <cell r="E4721">
            <v>31</v>
          </cell>
          <cell r="F4721">
            <v>30101</v>
          </cell>
          <cell r="G4721">
            <v>33773</v>
          </cell>
          <cell r="H4721">
            <v>3130101</v>
          </cell>
          <cell r="I4721">
            <v>34879</v>
          </cell>
          <cell r="J4721">
            <v>36363</v>
          </cell>
          <cell r="K4721">
            <v>38285</v>
          </cell>
        </row>
        <row r="4722">
          <cell r="A4722">
            <v>2602308</v>
          </cell>
          <cell r="B4722">
            <v>260230</v>
          </cell>
          <cell r="C4722" t="str">
            <v>Bonito</v>
          </cell>
          <cell r="D4722" t="str">
            <v>PE</v>
          </cell>
          <cell r="E4722">
            <v>26</v>
          </cell>
          <cell r="F4722">
            <v>2308</v>
          </cell>
          <cell r="G4722">
            <v>40832</v>
          </cell>
          <cell r="H4722">
            <v>2602308</v>
          </cell>
          <cell r="I4722">
            <v>37570</v>
          </cell>
          <cell r="J4722">
            <v>37539</v>
          </cell>
          <cell r="K4722">
            <v>38287</v>
          </cell>
        </row>
        <row r="4723">
          <cell r="A4723">
            <v>5210406</v>
          </cell>
          <cell r="B4723">
            <v>521040</v>
          </cell>
          <cell r="C4723" t="str">
            <v>Itaberaí</v>
          </cell>
          <cell r="D4723" t="str">
            <v>GO</v>
          </cell>
          <cell r="E4723">
            <v>52</v>
          </cell>
          <cell r="F4723">
            <v>10406</v>
          </cell>
          <cell r="G4723">
            <v>32356</v>
          </cell>
          <cell r="H4723">
            <v>5210406</v>
          </cell>
          <cell r="I4723">
            <v>35412</v>
          </cell>
          <cell r="J4723">
            <v>36503</v>
          </cell>
          <cell r="K4723">
            <v>38324</v>
          </cell>
        </row>
        <row r="4724">
          <cell r="A4724">
            <v>2917003</v>
          </cell>
          <cell r="B4724">
            <v>291700</v>
          </cell>
          <cell r="C4724" t="str">
            <v>Itiúba</v>
          </cell>
          <cell r="D4724" t="str">
            <v>BA</v>
          </cell>
          <cell r="E4724">
            <v>29</v>
          </cell>
          <cell r="F4724">
            <v>17003</v>
          </cell>
          <cell r="G4724">
            <v>36996</v>
          </cell>
          <cell r="H4724">
            <v>2917003</v>
          </cell>
          <cell r="I4724">
            <v>36112</v>
          </cell>
          <cell r="J4724">
            <v>36200</v>
          </cell>
          <cell r="K4724">
            <v>38330</v>
          </cell>
        </row>
        <row r="4725">
          <cell r="A4725">
            <v>4107207</v>
          </cell>
          <cell r="B4725">
            <v>410720</v>
          </cell>
          <cell r="C4725" t="str">
            <v>Dois Vizinhos</v>
          </cell>
          <cell r="D4725" t="str">
            <v>PR</v>
          </cell>
          <cell r="E4725">
            <v>41</v>
          </cell>
          <cell r="F4725">
            <v>7207</v>
          </cell>
          <cell r="G4725">
            <v>35707</v>
          </cell>
          <cell r="H4725">
            <v>4107207</v>
          </cell>
          <cell r="I4725">
            <v>36198</v>
          </cell>
          <cell r="J4725">
            <v>36813</v>
          </cell>
          <cell r="K4725">
            <v>38385</v>
          </cell>
        </row>
        <row r="4726">
          <cell r="A4726">
            <v>4117503</v>
          </cell>
          <cell r="B4726">
            <v>411750</v>
          </cell>
          <cell r="C4726" t="str">
            <v>Paiçandu</v>
          </cell>
          <cell r="D4726" t="str">
            <v>PR</v>
          </cell>
          <cell r="E4726">
            <v>41</v>
          </cell>
          <cell r="F4726">
            <v>17503</v>
          </cell>
          <cell r="G4726">
            <v>36876</v>
          </cell>
          <cell r="H4726">
            <v>4117503</v>
          </cell>
          <cell r="I4726">
            <v>35941</v>
          </cell>
          <cell r="J4726">
            <v>36717</v>
          </cell>
          <cell r="K4726">
            <v>38385</v>
          </cell>
        </row>
        <row r="4727">
          <cell r="A4727">
            <v>3301306</v>
          </cell>
          <cell r="B4727">
            <v>330130</v>
          </cell>
          <cell r="C4727" t="str">
            <v>Casimiro de Abreu</v>
          </cell>
          <cell r="D4727" t="str">
            <v>RJ</v>
          </cell>
          <cell r="E4727">
            <v>33</v>
          </cell>
          <cell r="F4727">
            <v>1306</v>
          </cell>
          <cell r="G4727">
            <v>30572</v>
          </cell>
          <cell r="H4727">
            <v>3301306</v>
          </cell>
          <cell r="I4727">
            <v>35373</v>
          </cell>
          <cell r="J4727">
            <v>37340</v>
          </cell>
          <cell r="K4727">
            <v>38492</v>
          </cell>
        </row>
        <row r="4728">
          <cell r="A4728">
            <v>2608800</v>
          </cell>
          <cell r="B4728">
            <v>260880</v>
          </cell>
          <cell r="C4728" t="str">
            <v>Lajedo</v>
          </cell>
          <cell r="D4728" t="str">
            <v>PE</v>
          </cell>
          <cell r="E4728">
            <v>26</v>
          </cell>
          <cell r="F4728">
            <v>8800</v>
          </cell>
          <cell r="G4728">
            <v>34809</v>
          </cell>
          <cell r="H4728">
            <v>2608800</v>
          </cell>
          <cell r="I4728">
            <v>36606</v>
          </cell>
          <cell r="J4728">
            <v>37296</v>
          </cell>
          <cell r="K4728">
            <v>38545</v>
          </cell>
        </row>
        <row r="4729">
          <cell r="A4729">
            <v>1506203</v>
          </cell>
          <cell r="B4729">
            <v>150620</v>
          </cell>
          <cell r="C4729" t="str">
            <v>Salinópolis</v>
          </cell>
          <cell r="D4729" t="str">
            <v>PA</v>
          </cell>
          <cell r="E4729">
            <v>15</v>
          </cell>
          <cell r="F4729">
            <v>6203</v>
          </cell>
          <cell r="G4729">
            <v>39184</v>
          </cell>
          <cell r="H4729">
            <v>1506203</v>
          </cell>
          <cell r="I4729">
            <v>37430</v>
          </cell>
          <cell r="J4729">
            <v>38021</v>
          </cell>
          <cell r="K4729">
            <v>38552</v>
          </cell>
        </row>
        <row r="4730">
          <cell r="A4730">
            <v>2203701</v>
          </cell>
          <cell r="B4730">
            <v>220370</v>
          </cell>
          <cell r="C4730" t="str">
            <v>Esperantina</v>
          </cell>
          <cell r="D4730" t="str">
            <v>PI</v>
          </cell>
          <cell r="E4730">
            <v>22</v>
          </cell>
          <cell r="F4730">
            <v>3701</v>
          </cell>
          <cell r="G4730">
            <v>37520</v>
          </cell>
          <cell r="H4730">
            <v>2203701</v>
          </cell>
          <cell r="I4730">
            <v>37765</v>
          </cell>
          <cell r="J4730">
            <v>38322</v>
          </cell>
          <cell r="K4730">
            <v>38607</v>
          </cell>
        </row>
        <row r="4731">
          <cell r="A4731">
            <v>3104205</v>
          </cell>
          <cell r="B4731">
            <v>310420</v>
          </cell>
          <cell r="C4731" t="str">
            <v>Arcos</v>
          </cell>
          <cell r="D4731" t="str">
            <v>MG</v>
          </cell>
          <cell r="E4731">
            <v>31</v>
          </cell>
          <cell r="F4731">
            <v>4205</v>
          </cell>
          <cell r="G4731">
            <v>36455</v>
          </cell>
          <cell r="H4731">
            <v>3104205</v>
          </cell>
          <cell r="I4731">
            <v>36582</v>
          </cell>
          <cell r="J4731">
            <v>37188</v>
          </cell>
          <cell r="K4731">
            <v>38630</v>
          </cell>
        </row>
        <row r="4732">
          <cell r="A4732">
            <v>3152204</v>
          </cell>
          <cell r="B4732">
            <v>315220</v>
          </cell>
          <cell r="C4732" t="str">
            <v>Porteirinha</v>
          </cell>
          <cell r="D4732" t="str">
            <v>MG</v>
          </cell>
          <cell r="E4732">
            <v>31</v>
          </cell>
          <cell r="F4732">
            <v>52204</v>
          </cell>
          <cell r="G4732">
            <v>37842</v>
          </cell>
          <cell r="H4732">
            <v>3152204</v>
          </cell>
          <cell r="I4732">
            <v>37638</v>
          </cell>
          <cell r="J4732">
            <v>37588</v>
          </cell>
          <cell r="K4732">
            <v>38697</v>
          </cell>
        </row>
        <row r="4733">
          <cell r="A4733">
            <v>2602209</v>
          </cell>
          <cell r="B4733">
            <v>260220</v>
          </cell>
          <cell r="C4733" t="str">
            <v>Bom Jardim</v>
          </cell>
          <cell r="D4733" t="str">
            <v>PE</v>
          </cell>
          <cell r="E4733">
            <v>26</v>
          </cell>
          <cell r="F4733">
            <v>2209</v>
          </cell>
          <cell r="G4733">
            <v>40924</v>
          </cell>
          <cell r="H4733">
            <v>2602209</v>
          </cell>
          <cell r="I4733">
            <v>37828</v>
          </cell>
          <cell r="J4733">
            <v>37949</v>
          </cell>
          <cell r="K4733">
            <v>38816</v>
          </cell>
        </row>
        <row r="4734">
          <cell r="A4734">
            <v>3533502</v>
          </cell>
          <cell r="B4734">
            <v>353350</v>
          </cell>
          <cell r="C4734" t="str">
            <v>Novo Horizonte</v>
          </cell>
          <cell r="D4734" t="str">
            <v>SP</v>
          </cell>
          <cell r="E4734">
            <v>35</v>
          </cell>
          <cell r="F4734">
            <v>33502</v>
          </cell>
          <cell r="G4734">
            <v>36271</v>
          </cell>
          <cell r="H4734">
            <v>3533502</v>
          </cell>
          <cell r="I4734">
            <v>36612</v>
          </cell>
          <cell r="J4734">
            <v>37222</v>
          </cell>
          <cell r="K4734">
            <v>38828</v>
          </cell>
        </row>
        <row r="4735">
          <cell r="A4735">
            <v>2305001</v>
          </cell>
          <cell r="B4735">
            <v>230500</v>
          </cell>
          <cell r="C4735" t="str">
            <v>Guaraciaba do Norte</v>
          </cell>
          <cell r="D4735" t="str">
            <v>CE</v>
          </cell>
          <cell r="E4735">
            <v>23</v>
          </cell>
          <cell r="F4735">
            <v>5001</v>
          </cell>
          <cell r="G4735">
            <v>38406</v>
          </cell>
          <cell r="H4735">
            <v>2305001</v>
          </cell>
          <cell r="I4735">
            <v>37777</v>
          </cell>
          <cell r="J4735">
            <v>38189</v>
          </cell>
          <cell r="K4735">
            <v>38832</v>
          </cell>
        </row>
        <row r="4736">
          <cell r="A4736">
            <v>4206504</v>
          </cell>
          <cell r="B4736">
            <v>420650</v>
          </cell>
          <cell r="C4736" t="str">
            <v>Guaramirim</v>
          </cell>
          <cell r="D4736" t="str">
            <v>SC</v>
          </cell>
          <cell r="E4736">
            <v>42</v>
          </cell>
          <cell r="F4736">
            <v>6504</v>
          </cell>
          <cell r="G4736">
            <v>31910</v>
          </cell>
          <cell r="H4736">
            <v>4206504</v>
          </cell>
          <cell r="I4736">
            <v>35186</v>
          </cell>
          <cell r="J4736">
            <v>36640</v>
          </cell>
          <cell r="K4736">
            <v>38851</v>
          </cell>
        </row>
        <row r="4737">
          <cell r="A4737">
            <v>5221601</v>
          </cell>
          <cell r="B4737">
            <v>522160</v>
          </cell>
          <cell r="C4737" t="str">
            <v>Uruaçu</v>
          </cell>
          <cell r="D4737" t="str">
            <v>GO</v>
          </cell>
          <cell r="E4737">
            <v>52</v>
          </cell>
          <cell r="F4737">
            <v>21601</v>
          </cell>
          <cell r="G4737">
            <v>34470</v>
          </cell>
          <cell r="H4737">
            <v>5221601</v>
          </cell>
          <cell r="I4737">
            <v>36949</v>
          </cell>
          <cell r="J4737">
            <v>37443</v>
          </cell>
          <cell r="K4737">
            <v>38854</v>
          </cell>
        </row>
        <row r="4738">
          <cell r="A4738">
            <v>4315701</v>
          </cell>
          <cell r="B4738">
            <v>431570</v>
          </cell>
          <cell r="C4738" t="str">
            <v>Rio Pardo</v>
          </cell>
          <cell r="D4738" t="str">
            <v>RS</v>
          </cell>
          <cell r="E4738">
            <v>43</v>
          </cell>
          <cell r="F4738">
            <v>15701</v>
          </cell>
          <cell r="G4738">
            <v>38989</v>
          </cell>
          <cell r="H4738">
            <v>4315701</v>
          </cell>
          <cell r="I4738">
            <v>37602</v>
          </cell>
          <cell r="J4738">
            <v>37563</v>
          </cell>
          <cell r="K4738">
            <v>38861</v>
          </cell>
        </row>
        <row r="4739">
          <cell r="A4739">
            <v>3552106</v>
          </cell>
          <cell r="B4739">
            <v>355210</v>
          </cell>
          <cell r="C4739" t="str">
            <v>Socorro</v>
          </cell>
          <cell r="D4739" t="str">
            <v>SP</v>
          </cell>
          <cell r="E4739">
            <v>35</v>
          </cell>
          <cell r="F4739">
            <v>52106</v>
          </cell>
          <cell r="G4739">
            <v>34447</v>
          </cell>
          <cell r="H4739">
            <v>3552106</v>
          </cell>
          <cell r="I4739">
            <v>36695</v>
          </cell>
          <cell r="J4739">
            <v>37288</v>
          </cell>
          <cell r="K4739">
            <v>38878</v>
          </cell>
        </row>
        <row r="4740">
          <cell r="A4740">
            <v>4204806</v>
          </cell>
          <cell r="B4740">
            <v>420480</v>
          </cell>
          <cell r="C4740" t="str">
            <v>Curitibanos</v>
          </cell>
          <cell r="D4740" t="str">
            <v>SC</v>
          </cell>
          <cell r="E4740">
            <v>42</v>
          </cell>
          <cell r="F4740">
            <v>4806</v>
          </cell>
          <cell r="G4740">
            <v>39045</v>
          </cell>
          <cell r="H4740">
            <v>4204806</v>
          </cell>
          <cell r="I4740">
            <v>37774</v>
          </cell>
          <cell r="J4740">
            <v>38003</v>
          </cell>
          <cell r="K4740">
            <v>38890</v>
          </cell>
        </row>
        <row r="4741">
          <cell r="A4741">
            <v>2104057</v>
          </cell>
          <cell r="B4741">
            <v>210405</v>
          </cell>
          <cell r="C4741" t="str">
            <v>Estreito</v>
          </cell>
          <cell r="D4741" t="str">
            <v>MA</v>
          </cell>
          <cell r="E4741">
            <v>21</v>
          </cell>
          <cell r="F4741">
            <v>4057</v>
          </cell>
          <cell r="G4741">
            <v>27756</v>
          </cell>
          <cell r="H4741">
            <v>2104057</v>
          </cell>
          <cell r="I4741">
            <v>35738</v>
          </cell>
          <cell r="J4741">
            <v>37784</v>
          </cell>
          <cell r="K4741">
            <v>38932</v>
          </cell>
        </row>
        <row r="4742">
          <cell r="A4742">
            <v>4310603</v>
          </cell>
          <cell r="B4742">
            <v>431060</v>
          </cell>
          <cell r="C4742" t="str">
            <v>Itaqui</v>
          </cell>
          <cell r="D4742" t="str">
            <v>RS</v>
          </cell>
          <cell r="E4742">
            <v>43</v>
          </cell>
          <cell r="F4742">
            <v>10603</v>
          </cell>
          <cell r="G4742">
            <v>36560</v>
          </cell>
          <cell r="H4742">
            <v>4310603</v>
          </cell>
          <cell r="I4742">
            <v>38166</v>
          </cell>
          <cell r="J4742">
            <v>37916</v>
          </cell>
          <cell r="K4742">
            <v>39173</v>
          </cell>
        </row>
        <row r="4743">
          <cell r="A4743">
            <v>4311809</v>
          </cell>
          <cell r="B4743">
            <v>431180</v>
          </cell>
          <cell r="C4743" t="str">
            <v>Marau</v>
          </cell>
          <cell r="D4743" t="str">
            <v>RS</v>
          </cell>
          <cell r="E4743">
            <v>43</v>
          </cell>
          <cell r="F4743">
            <v>11809</v>
          </cell>
          <cell r="G4743">
            <v>36643</v>
          </cell>
          <cell r="H4743">
            <v>4311809</v>
          </cell>
          <cell r="I4743">
            <v>36383</v>
          </cell>
          <cell r="J4743">
            <v>37573</v>
          </cell>
          <cell r="K4743">
            <v>39182</v>
          </cell>
        </row>
        <row r="4744">
          <cell r="A4744">
            <v>3302601</v>
          </cell>
          <cell r="B4744">
            <v>330260</v>
          </cell>
          <cell r="C4744" t="str">
            <v>Mangaratiba</v>
          </cell>
          <cell r="D4744" t="str">
            <v>RJ</v>
          </cell>
          <cell r="E4744">
            <v>33</v>
          </cell>
          <cell r="F4744">
            <v>2601</v>
          </cell>
          <cell r="G4744">
            <v>32533</v>
          </cell>
          <cell r="H4744">
            <v>3302601</v>
          </cell>
          <cell r="I4744">
            <v>36311</v>
          </cell>
          <cell r="J4744">
            <v>38201</v>
          </cell>
          <cell r="K4744">
            <v>39210</v>
          </cell>
        </row>
        <row r="4745">
          <cell r="A4745">
            <v>3541505</v>
          </cell>
          <cell r="B4745">
            <v>354150</v>
          </cell>
          <cell r="C4745" t="str">
            <v>Presidente Venceslau</v>
          </cell>
          <cell r="D4745" t="str">
            <v>SP</v>
          </cell>
          <cell r="E4745">
            <v>35</v>
          </cell>
          <cell r="F4745">
            <v>41505</v>
          </cell>
          <cell r="G4745">
            <v>38439</v>
          </cell>
          <cell r="H4745">
            <v>3541505</v>
          </cell>
          <cell r="I4745">
            <v>37915</v>
          </cell>
          <cell r="J4745">
            <v>37996</v>
          </cell>
          <cell r="K4745">
            <v>39265</v>
          </cell>
        </row>
        <row r="4746">
          <cell r="A4746">
            <v>3517406</v>
          </cell>
          <cell r="B4746">
            <v>351740</v>
          </cell>
          <cell r="C4746" t="str">
            <v>Guaíra</v>
          </cell>
          <cell r="D4746" t="str">
            <v>SP</v>
          </cell>
          <cell r="E4746">
            <v>35</v>
          </cell>
          <cell r="F4746">
            <v>17406</v>
          </cell>
          <cell r="G4746">
            <v>38676</v>
          </cell>
          <cell r="H4746">
            <v>3517406</v>
          </cell>
          <cell r="I4746">
            <v>37412</v>
          </cell>
          <cell r="J4746">
            <v>37826</v>
          </cell>
          <cell r="K4746">
            <v>39314</v>
          </cell>
        </row>
        <row r="4747">
          <cell r="A4747">
            <v>3554508</v>
          </cell>
          <cell r="B4747">
            <v>355450</v>
          </cell>
          <cell r="C4747" t="str">
            <v>Tietê</v>
          </cell>
          <cell r="D4747" t="str">
            <v>SP</v>
          </cell>
          <cell r="E4747">
            <v>35</v>
          </cell>
          <cell r="F4747">
            <v>54508</v>
          </cell>
          <cell r="G4747">
            <v>36211</v>
          </cell>
          <cell r="H4747">
            <v>3554508</v>
          </cell>
          <cell r="I4747">
            <v>36827</v>
          </cell>
          <cell r="J4747">
            <v>37609</v>
          </cell>
          <cell r="K4747">
            <v>39324</v>
          </cell>
        </row>
        <row r="4748">
          <cell r="A4748">
            <v>2108207</v>
          </cell>
          <cell r="B4748">
            <v>210820</v>
          </cell>
          <cell r="C4748" t="str">
            <v>Pedreiras</v>
          </cell>
          <cell r="D4748" t="str">
            <v>MA</v>
          </cell>
          <cell r="E4748">
            <v>21</v>
          </cell>
          <cell r="F4748">
            <v>8207</v>
          </cell>
          <cell r="G4748">
            <v>38934</v>
          </cell>
          <cell r="H4748">
            <v>2108207</v>
          </cell>
          <cell r="I4748">
            <v>39481</v>
          </cell>
          <cell r="J4748">
            <v>39391</v>
          </cell>
          <cell r="K4748">
            <v>39337</v>
          </cell>
        </row>
        <row r="4749">
          <cell r="A4749">
            <v>3102605</v>
          </cell>
          <cell r="B4749">
            <v>310260</v>
          </cell>
          <cell r="C4749" t="str">
            <v>Andradas</v>
          </cell>
          <cell r="D4749" t="str">
            <v>MG</v>
          </cell>
          <cell r="E4749">
            <v>31</v>
          </cell>
          <cell r="F4749">
            <v>2605</v>
          </cell>
          <cell r="G4749">
            <v>36633</v>
          </cell>
          <cell r="H4749">
            <v>3102605</v>
          </cell>
          <cell r="I4749">
            <v>37302</v>
          </cell>
          <cell r="J4749">
            <v>37920</v>
          </cell>
          <cell r="K4749">
            <v>39416</v>
          </cell>
        </row>
        <row r="4750">
          <cell r="A4750">
            <v>3303807</v>
          </cell>
          <cell r="B4750">
            <v>330380</v>
          </cell>
          <cell r="C4750" t="str">
            <v>Parati</v>
          </cell>
          <cell r="D4750" t="str">
            <v>RJ</v>
          </cell>
          <cell r="E4750">
            <v>33</v>
          </cell>
          <cell r="F4750">
            <v>3807</v>
          </cell>
          <cell r="G4750">
            <v>35730</v>
          </cell>
          <cell r="H4750">
            <v>3303807</v>
          </cell>
          <cell r="I4750">
            <v>37575</v>
          </cell>
          <cell r="J4750">
            <v>38740</v>
          </cell>
          <cell r="K4750">
            <v>39434</v>
          </cell>
        </row>
        <row r="4751">
          <cell r="A4751">
            <v>2306553</v>
          </cell>
          <cell r="B4751">
            <v>230655</v>
          </cell>
          <cell r="C4751" t="str">
            <v>Itarema</v>
          </cell>
          <cell r="D4751" t="str">
            <v>CE</v>
          </cell>
          <cell r="E4751">
            <v>23</v>
          </cell>
          <cell r="F4751">
            <v>6553</v>
          </cell>
          <cell r="G4751">
            <v>36536</v>
          </cell>
          <cell r="H4751">
            <v>2306553</v>
          </cell>
          <cell r="I4751">
            <v>37462</v>
          </cell>
          <cell r="J4751">
            <v>38547</v>
          </cell>
          <cell r="K4751">
            <v>39494</v>
          </cell>
        </row>
        <row r="4752">
          <cell r="A4752">
            <v>2200400</v>
          </cell>
          <cell r="B4752">
            <v>220040</v>
          </cell>
          <cell r="C4752" t="str">
            <v>Altos</v>
          </cell>
          <cell r="D4752" t="str">
            <v>PI</v>
          </cell>
          <cell r="E4752">
            <v>22</v>
          </cell>
          <cell r="F4752">
            <v>400</v>
          </cell>
          <cell r="G4752">
            <v>39735</v>
          </cell>
          <cell r="H4752">
            <v>2200400</v>
          </cell>
          <cell r="I4752">
            <v>38823</v>
          </cell>
          <cell r="J4752">
            <v>39232</v>
          </cell>
          <cell r="K4752">
            <v>39522</v>
          </cell>
        </row>
        <row r="4753">
          <cell r="A4753">
            <v>2100600</v>
          </cell>
          <cell r="B4753">
            <v>210060</v>
          </cell>
          <cell r="C4753" t="str">
            <v>Amarante do Maranhão</v>
          </cell>
          <cell r="D4753" t="str">
            <v>MA</v>
          </cell>
          <cell r="E4753">
            <v>21</v>
          </cell>
          <cell r="F4753">
            <v>600</v>
          </cell>
          <cell r="G4753">
            <v>37388</v>
          </cell>
          <cell r="H4753">
            <v>2100600</v>
          </cell>
          <cell r="I4753">
            <v>37894</v>
          </cell>
          <cell r="J4753">
            <v>38953</v>
          </cell>
          <cell r="K4753">
            <v>39544</v>
          </cell>
        </row>
        <row r="4754">
          <cell r="A4754">
            <v>5105150</v>
          </cell>
          <cell r="B4754">
            <v>510515</v>
          </cell>
          <cell r="C4754" t="str">
            <v>Juína</v>
          </cell>
          <cell r="D4754" t="str">
            <v>MT</v>
          </cell>
          <cell r="E4754">
            <v>51</v>
          </cell>
          <cell r="F4754">
            <v>5150</v>
          </cell>
          <cell r="G4754">
            <v>39708</v>
          </cell>
          <cell r="H4754">
            <v>5105150</v>
          </cell>
          <cell r="I4754">
            <v>39260</v>
          </cell>
          <cell r="J4754">
            <v>39442</v>
          </cell>
          <cell r="K4754">
            <v>39592</v>
          </cell>
        </row>
        <row r="4755">
          <cell r="A4755">
            <v>2314003</v>
          </cell>
          <cell r="B4755">
            <v>231400</v>
          </cell>
          <cell r="C4755" t="str">
            <v>Várzea Alegre</v>
          </cell>
          <cell r="D4755" t="str">
            <v>CE</v>
          </cell>
          <cell r="E4755">
            <v>23</v>
          </cell>
          <cell r="F4755">
            <v>14003</v>
          </cell>
          <cell r="G4755">
            <v>39810</v>
          </cell>
          <cell r="H4755">
            <v>2314003</v>
          </cell>
          <cell r="I4755">
            <v>38442</v>
          </cell>
          <cell r="J4755">
            <v>38952</v>
          </cell>
          <cell r="K4755">
            <v>39651</v>
          </cell>
        </row>
        <row r="4756">
          <cell r="A4756">
            <v>2702900</v>
          </cell>
          <cell r="B4756">
            <v>270290</v>
          </cell>
          <cell r="C4756" t="str">
            <v>Girau do Ponciano</v>
          </cell>
          <cell r="D4756" t="str">
            <v>AL</v>
          </cell>
          <cell r="E4756">
            <v>27</v>
          </cell>
          <cell r="F4756">
            <v>2900</v>
          </cell>
          <cell r="G4756">
            <v>36904</v>
          </cell>
          <cell r="H4756">
            <v>2702900</v>
          </cell>
          <cell r="I4756">
            <v>36625</v>
          </cell>
          <cell r="J4756">
            <v>37858</v>
          </cell>
          <cell r="K4756">
            <v>39657</v>
          </cell>
        </row>
        <row r="4757">
          <cell r="A4757">
            <v>4218202</v>
          </cell>
          <cell r="B4757">
            <v>421820</v>
          </cell>
          <cell r="C4757" t="str">
            <v>Timbó</v>
          </cell>
          <cell r="D4757" t="str">
            <v>SC</v>
          </cell>
          <cell r="E4757">
            <v>42</v>
          </cell>
          <cell r="F4757">
            <v>18202</v>
          </cell>
          <cell r="G4757">
            <v>35303</v>
          </cell>
          <cell r="H4757">
            <v>4218202</v>
          </cell>
          <cell r="I4757">
            <v>36817</v>
          </cell>
          <cell r="J4757">
            <v>37894</v>
          </cell>
          <cell r="K4757">
            <v>39740</v>
          </cell>
        </row>
        <row r="4758">
          <cell r="A4758">
            <v>2615409</v>
          </cell>
          <cell r="B4758">
            <v>261540</v>
          </cell>
          <cell r="C4758" t="str">
            <v>Toritama</v>
          </cell>
          <cell r="D4758" t="str">
            <v>PE</v>
          </cell>
          <cell r="E4758">
            <v>26</v>
          </cell>
          <cell r="F4758">
            <v>15409</v>
          </cell>
          <cell r="G4758">
            <v>33206</v>
          </cell>
          <cell r="H4758">
            <v>2615409</v>
          </cell>
          <cell r="I4758">
            <v>35631</v>
          </cell>
          <cell r="J4758">
            <v>37631</v>
          </cell>
          <cell r="K4758">
            <v>39913</v>
          </cell>
        </row>
        <row r="4759">
          <cell r="A4759">
            <v>2103505</v>
          </cell>
          <cell r="B4759">
            <v>210350</v>
          </cell>
          <cell r="C4759" t="str">
            <v>Colinas</v>
          </cell>
          <cell r="D4759" t="str">
            <v>MA</v>
          </cell>
          <cell r="E4759">
            <v>21</v>
          </cell>
          <cell r="F4759">
            <v>3505</v>
          </cell>
          <cell r="G4759">
            <v>36787</v>
          </cell>
          <cell r="H4759">
            <v>2103505</v>
          </cell>
          <cell r="I4759">
            <v>39167</v>
          </cell>
          <cell r="J4759">
            <v>39635</v>
          </cell>
          <cell r="K4759">
            <v>39915</v>
          </cell>
        </row>
        <row r="4760">
          <cell r="A4760">
            <v>2922003</v>
          </cell>
          <cell r="B4760">
            <v>292200</v>
          </cell>
          <cell r="C4760" t="str">
            <v>Mucuri</v>
          </cell>
          <cell r="D4760" t="str">
            <v>BA</v>
          </cell>
          <cell r="E4760">
            <v>29</v>
          </cell>
          <cell r="F4760">
            <v>22003</v>
          </cell>
          <cell r="G4760">
            <v>35501</v>
          </cell>
          <cell r="H4760">
            <v>2922003</v>
          </cell>
          <cell r="I4760">
            <v>36043</v>
          </cell>
          <cell r="J4760">
            <v>37229</v>
          </cell>
          <cell r="K4760">
            <v>39927</v>
          </cell>
        </row>
        <row r="4761">
          <cell r="A4761">
            <v>2913705</v>
          </cell>
          <cell r="B4761">
            <v>291370</v>
          </cell>
          <cell r="C4761" t="str">
            <v>Inhambupe</v>
          </cell>
          <cell r="D4761" t="str">
            <v>BA</v>
          </cell>
          <cell r="E4761">
            <v>29</v>
          </cell>
          <cell r="F4761">
            <v>13705</v>
          </cell>
          <cell r="G4761">
            <v>36719</v>
          </cell>
          <cell r="H4761">
            <v>2913705</v>
          </cell>
          <cell r="I4761">
            <v>36290</v>
          </cell>
          <cell r="J4761">
            <v>37321</v>
          </cell>
          <cell r="K4761">
            <v>39938</v>
          </cell>
        </row>
        <row r="4762">
          <cell r="A4762">
            <v>4306601</v>
          </cell>
          <cell r="B4762">
            <v>430660</v>
          </cell>
          <cell r="C4762" t="str">
            <v>Dom Pedrito</v>
          </cell>
          <cell r="D4762" t="str">
            <v>RS</v>
          </cell>
          <cell r="E4762">
            <v>43</v>
          </cell>
          <cell r="F4762">
            <v>6601</v>
          </cell>
          <cell r="G4762">
            <v>38767</v>
          </cell>
          <cell r="H4762">
            <v>4306601</v>
          </cell>
          <cell r="I4762">
            <v>38916</v>
          </cell>
          <cell r="J4762">
            <v>38670</v>
          </cell>
          <cell r="K4762">
            <v>39957</v>
          </cell>
        </row>
        <row r="4763">
          <cell r="A4763">
            <v>3107109</v>
          </cell>
          <cell r="B4763">
            <v>310710</v>
          </cell>
          <cell r="C4763" t="str">
            <v>Boa Esperança</v>
          </cell>
          <cell r="D4763" t="str">
            <v>MG</v>
          </cell>
          <cell r="E4763">
            <v>31</v>
          </cell>
          <cell r="F4763">
            <v>7109</v>
          </cell>
          <cell r="G4763">
            <v>39254</v>
          </cell>
          <cell r="H4763">
            <v>3107109</v>
          </cell>
          <cell r="I4763">
            <v>38509</v>
          </cell>
          <cell r="J4763">
            <v>38734</v>
          </cell>
          <cell r="K4763">
            <v>40018</v>
          </cell>
        </row>
        <row r="4764">
          <cell r="A4764">
            <v>3550100</v>
          </cell>
          <cell r="B4764">
            <v>355010</v>
          </cell>
          <cell r="C4764" t="str">
            <v>São Manuel</v>
          </cell>
          <cell r="D4764" t="str">
            <v>SP</v>
          </cell>
          <cell r="E4764">
            <v>35</v>
          </cell>
          <cell r="F4764">
            <v>50100</v>
          </cell>
          <cell r="G4764">
            <v>39696</v>
          </cell>
          <cell r="H4764">
            <v>3550100</v>
          </cell>
          <cell r="I4764">
            <v>38390</v>
          </cell>
          <cell r="J4764">
            <v>38614</v>
          </cell>
          <cell r="K4764">
            <v>40027</v>
          </cell>
        </row>
        <row r="4765">
          <cell r="A4765">
            <v>2111508</v>
          </cell>
          <cell r="B4765">
            <v>211150</v>
          </cell>
          <cell r="C4765" t="str">
            <v>São Mateus do Maranhão</v>
          </cell>
          <cell r="D4765" t="str">
            <v>MA</v>
          </cell>
          <cell r="E4765">
            <v>21</v>
          </cell>
          <cell r="F4765">
            <v>11508</v>
          </cell>
          <cell r="G4765">
            <v>39622</v>
          </cell>
          <cell r="H4765">
            <v>2111508</v>
          </cell>
          <cell r="I4765">
            <v>39109</v>
          </cell>
          <cell r="J4765">
            <v>39733</v>
          </cell>
          <cell r="K4765">
            <v>40095</v>
          </cell>
        </row>
        <row r="4766">
          <cell r="A4766">
            <v>1100155</v>
          </cell>
          <cell r="B4766">
            <v>110015</v>
          </cell>
          <cell r="C4766" t="str">
            <v>Ouro Preto do Oeste</v>
          </cell>
          <cell r="D4766" t="str">
            <v>RO</v>
          </cell>
          <cell r="E4766">
            <v>11</v>
          </cell>
          <cell r="F4766">
            <v>155</v>
          </cell>
          <cell r="G4766">
            <v>36725</v>
          </cell>
          <cell r="H4766">
            <v>1100155</v>
          </cell>
          <cell r="I4766">
            <v>37941</v>
          </cell>
          <cell r="J4766">
            <v>37482</v>
          </cell>
          <cell r="K4766">
            <v>40099</v>
          </cell>
        </row>
        <row r="4767">
          <cell r="A4767">
            <v>2102002</v>
          </cell>
          <cell r="B4767">
            <v>210200</v>
          </cell>
          <cell r="C4767" t="str">
            <v>Bom Jardim</v>
          </cell>
          <cell r="D4767" t="str">
            <v>MA</v>
          </cell>
          <cell r="E4767">
            <v>21</v>
          </cell>
          <cell r="F4767">
            <v>2002</v>
          </cell>
          <cell r="G4767">
            <v>39224</v>
          </cell>
          <cell r="H4767">
            <v>2102002</v>
          </cell>
          <cell r="I4767">
            <v>39093</v>
          </cell>
          <cell r="J4767">
            <v>39740</v>
          </cell>
          <cell r="K4767">
            <v>40134</v>
          </cell>
        </row>
        <row r="4768">
          <cell r="A4768">
            <v>2807105</v>
          </cell>
          <cell r="B4768">
            <v>280710</v>
          </cell>
          <cell r="C4768" t="str">
            <v>Simão Dias</v>
          </cell>
          <cell r="D4768" t="str">
            <v>SE</v>
          </cell>
          <cell r="E4768">
            <v>28</v>
          </cell>
          <cell r="F4768">
            <v>7105</v>
          </cell>
          <cell r="G4768">
            <v>38343</v>
          </cell>
          <cell r="H4768">
            <v>2807105</v>
          </cell>
          <cell r="I4768">
            <v>38724</v>
          </cell>
          <cell r="J4768">
            <v>38988</v>
          </cell>
          <cell r="K4768">
            <v>40199</v>
          </cell>
        </row>
        <row r="4769">
          <cell r="A4769">
            <v>2927002</v>
          </cell>
          <cell r="B4769">
            <v>292700</v>
          </cell>
          <cell r="C4769" t="str">
            <v>Rio Real</v>
          </cell>
          <cell r="D4769" t="str">
            <v>BA</v>
          </cell>
          <cell r="E4769">
            <v>29</v>
          </cell>
          <cell r="F4769">
            <v>27002</v>
          </cell>
          <cell r="G4769">
            <v>38095</v>
          </cell>
          <cell r="H4769">
            <v>2927002</v>
          </cell>
          <cell r="I4769">
            <v>37127</v>
          </cell>
          <cell r="J4769">
            <v>37754</v>
          </cell>
          <cell r="K4769">
            <v>40203</v>
          </cell>
        </row>
        <row r="4770">
          <cell r="A4770">
            <v>4111803</v>
          </cell>
          <cell r="B4770">
            <v>411180</v>
          </cell>
          <cell r="C4770" t="str">
            <v>Jacarezinho</v>
          </cell>
          <cell r="D4770" t="str">
            <v>PR</v>
          </cell>
          <cell r="E4770">
            <v>41</v>
          </cell>
          <cell r="F4770">
            <v>11803</v>
          </cell>
          <cell r="G4770">
            <v>40582</v>
          </cell>
          <cell r="H4770">
            <v>4111803</v>
          </cell>
          <cell r="I4770">
            <v>39093</v>
          </cell>
          <cell r="J4770">
            <v>39045</v>
          </cell>
          <cell r="K4770">
            <v>40221</v>
          </cell>
        </row>
        <row r="4771">
          <cell r="A4771">
            <v>2112308</v>
          </cell>
          <cell r="B4771">
            <v>211230</v>
          </cell>
          <cell r="C4771" t="str">
            <v>Tuntum</v>
          </cell>
          <cell r="D4771" t="str">
            <v>MA</v>
          </cell>
          <cell r="E4771">
            <v>21</v>
          </cell>
          <cell r="F4771">
            <v>12308</v>
          </cell>
          <cell r="G4771">
            <v>39380</v>
          </cell>
          <cell r="H4771">
            <v>2112308</v>
          </cell>
          <cell r="I4771">
            <v>39257</v>
          </cell>
          <cell r="J4771">
            <v>39924</v>
          </cell>
          <cell r="K4771">
            <v>40273</v>
          </cell>
        </row>
        <row r="4772">
          <cell r="A4772">
            <v>1200500</v>
          </cell>
          <cell r="B4772">
            <v>120050</v>
          </cell>
          <cell r="C4772" t="str">
            <v>Sena Madureira</v>
          </cell>
          <cell r="D4772" t="str">
            <v>AC</v>
          </cell>
          <cell r="E4772">
            <v>12</v>
          </cell>
          <cell r="F4772">
            <v>500</v>
          </cell>
          <cell r="G4772">
            <v>36166</v>
          </cell>
          <cell r="H4772">
            <v>1200500</v>
          </cell>
          <cell r="I4772">
            <v>37993</v>
          </cell>
          <cell r="J4772">
            <v>39366</v>
          </cell>
          <cell r="K4772">
            <v>40311</v>
          </cell>
        </row>
        <row r="4773">
          <cell r="A4773">
            <v>2604205</v>
          </cell>
          <cell r="B4773">
            <v>260420</v>
          </cell>
          <cell r="C4773" t="str">
            <v>Catende</v>
          </cell>
          <cell r="D4773" t="str">
            <v>PE</v>
          </cell>
          <cell r="E4773">
            <v>26</v>
          </cell>
          <cell r="F4773">
            <v>4205</v>
          </cell>
          <cell r="G4773">
            <v>35251</v>
          </cell>
          <cell r="H4773">
            <v>2604205</v>
          </cell>
          <cell r="I4773">
            <v>37830</v>
          </cell>
          <cell r="J4773">
            <v>38812</v>
          </cell>
          <cell r="K4773">
            <v>40328</v>
          </cell>
        </row>
        <row r="4774">
          <cell r="A4774">
            <v>3172004</v>
          </cell>
          <cell r="B4774">
            <v>317200</v>
          </cell>
          <cell r="C4774" t="str">
            <v>Visconde do Rio Branco</v>
          </cell>
          <cell r="D4774" t="str">
            <v>MG</v>
          </cell>
          <cell r="E4774">
            <v>31</v>
          </cell>
          <cell r="F4774">
            <v>72004</v>
          </cell>
          <cell r="G4774">
            <v>37228</v>
          </cell>
          <cell r="H4774">
            <v>3172004</v>
          </cell>
          <cell r="I4774">
            <v>37952</v>
          </cell>
          <cell r="J4774">
            <v>38749</v>
          </cell>
          <cell r="K4774">
            <v>40356</v>
          </cell>
        </row>
        <row r="4775">
          <cell r="A4775">
            <v>3159605</v>
          </cell>
          <cell r="B4775">
            <v>315960</v>
          </cell>
          <cell r="C4775" t="str">
            <v>Santa Rita do Sapucaí</v>
          </cell>
          <cell r="D4775" t="str">
            <v>MG</v>
          </cell>
          <cell r="E4775">
            <v>31</v>
          </cell>
          <cell r="F4775">
            <v>59605</v>
          </cell>
          <cell r="G4775">
            <v>36150</v>
          </cell>
          <cell r="H4775">
            <v>3159605</v>
          </cell>
          <cell r="I4775">
            <v>37784</v>
          </cell>
          <cell r="J4775">
            <v>38734</v>
          </cell>
          <cell r="K4775">
            <v>40435</v>
          </cell>
        </row>
        <row r="4776">
          <cell r="A4776">
            <v>4313904</v>
          </cell>
          <cell r="B4776">
            <v>431390</v>
          </cell>
          <cell r="C4776" t="str">
            <v>Panambi</v>
          </cell>
          <cell r="D4776" t="str">
            <v>RS</v>
          </cell>
          <cell r="E4776">
            <v>43</v>
          </cell>
          <cell r="F4776">
            <v>13904</v>
          </cell>
          <cell r="G4776">
            <v>38794</v>
          </cell>
          <cell r="H4776">
            <v>4313904</v>
          </cell>
          <cell r="I4776">
            <v>38068</v>
          </cell>
          <cell r="J4776">
            <v>38881</v>
          </cell>
          <cell r="K4776">
            <v>40439</v>
          </cell>
        </row>
        <row r="4777">
          <cell r="A4777">
            <v>3524105</v>
          </cell>
          <cell r="B4777">
            <v>352410</v>
          </cell>
          <cell r="C4777" t="str">
            <v>Ituverava</v>
          </cell>
          <cell r="D4777" t="str">
            <v>SP</v>
          </cell>
          <cell r="E4777">
            <v>35</v>
          </cell>
          <cell r="F4777">
            <v>24105</v>
          </cell>
          <cell r="G4777">
            <v>40882</v>
          </cell>
          <cell r="H4777">
            <v>3524105</v>
          </cell>
          <cell r="I4777">
            <v>38699</v>
          </cell>
          <cell r="J4777">
            <v>39062</v>
          </cell>
          <cell r="K4777">
            <v>40552</v>
          </cell>
        </row>
        <row r="4778">
          <cell r="A4778">
            <v>2918100</v>
          </cell>
          <cell r="B4778">
            <v>291810</v>
          </cell>
          <cell r="C4778" t="str">
            <v>Jeremoabo</v>
          </cell>
          <cell r="D4778" t="str">
            <v>BA</v>
          </cell>
          <cell r="E4778">
            <v>29</v>
          </cell>
          <cell r="F4778">
            <v>18100</v>
          </cell>
          <cell r="G4778">
            <v>39302</v>
          </cell>
          <cell r="H4778">
            <v>2918100</v>
          </cell>
          <cell r="I4778">
            <v>37661</v>
          </cell>
          <cell r="J4778">
            <v>38163</v>
          </cell>
          <cell r="K4778">
            <v>40587</v>
          </cell>
        </row>
        <row r="4779">
          <cell r="A4779">
            <v>3525102</v>
          </cell>
          <cell r="B4779">
            <v>352510</v>
          </cell>
          <cell r="C4779" t="str">
            <v>Jardinópolis</v>
          </cell>
          <cell r="D4779" t="str">
            <v>SP</v>
          </cell>
          <cell r="E4779">
            <v>35</v>
          </cell>
          <cell r="F4779">
            <v>25102</v>
          </cell>
          <cell r="G4779">
            <v>37471</v>
          </cell>
          <cell r="H4779">
            <v>3525102</v>
          </cell>
          <cell r="I4779">
            <v>37725</v>
          </cell>
          <cell r="J4779">
            <v>38708</v>
          </cell>
          <cell r="K4779">
            <v>40640</v>
          </cell>
        </row>
        <row r="4780">
          <cell r="A4780">
            <v>2930204</v>
          </cell>
          <cell r="B4780">
            <v>293020</v>
          </cell>
          <cell r="C4780" t="str">
            <v>Sento Sé</v>
          </cell>
          <cell r="D4780" t="str">
            <v>BA</v>
          </cell>
          <cell r="E4780">
            <v>29</v>
          </cell>
          <cell r="F4780">
            <v>30204</v>
          </cell>
          <cell r="G4780">
            <v>38735</v>
          </cell>
          <cell r="H4780">
            <v>2930204</v>
          </cell>
          <cell r="I4780">
            <v>37431</v>
          </cell>
          <cell r="J4780">
            <v>38174</v>
          </cell>
          <cell r="K4780">
            <v>40720</v>
          </cell>
        </row>
        <row r="4781">
          <cell r="A4781">
            <v>3101706</v>
          </cell>
          <cell r="B4781">
            <v>310170</v>
          </cell>
          <cell r="C4781" t="str">
            <v>Almenara</v>
          </cell>
          <cell r="D4781" t="str">
            <v>MG</v>
          </cell>
          <cell r="E4781">
            <v>31</v>
          </cell>
          <cell r="F4781">
            <v>1706</v>
          </cell>
          <cell r="G4781">
            <v>38531</v>
          </cell>
          <cell r="H4781">
            <v>3101706</v>
          </cell>
          <cell r="I4781">
            <v>38779</v>
          </cell>
          <cell r="J4781">
            <v>39287</v>
          </cell>
          <cell r="K4781">
            <v>40749</v>
          </cell>
        </row>
        <row r="4782">
          <cell r="A4782">
            <v>3139003</v>
          </cell>
          <cell r="B4782">
            <v>313900</v>
          </cell>
          <cell r="C4782" t="str">
            <v>Machado</v>
          </cell>
          <cell r="D4782" t="str">
            <v>MG</v>
          </cell>
          <cell r="E4782">
            <v>31</v>
          </cell>
          <cell r="F4782">
            <v>39003</v>
          </cell>
          <cell r="G4782">
            <v>39509</v>
          </cell>
          <cell r="H4782">
            <v>3139003</v>
          </cell>
          <cell r="I4782">
            <v>38684</v>
          </cell>
          <cell r="J4782">
            <v>39264</v>
          </cell>
          <cell r="K4782">
            <v>40760</v>
          </cell>
        </row>
        <row r="4783">
          <cell r="A4783">
            <v>2803005</v>
          </cell>
          <cell r="B4783">
            <v>280300</v>
          </cell>
          <cell r="C4783" t="str">
            <v>Itabaianinha</v>
          </cell>
          <cell r="D4783" t="str">
            <v>SE</v>
          </cell>
          <cell r="E4783">
            <v>28</v>
          </cell>
          <cell r="F4783">
            <v>3005</v>
          </cell>
          <cell r="G4783">
            <v>38850</v>
          </cell>
          <cell r="H4783">
            <v>2803005</v>
          </cell>
          <cell r="I4783">
            <v>38886</v>
          </cell>
          <cell r="J4783">
            <v>39432</v>
          </cell>
          <cell r="K4783">
            <v>40821</v>
          </cell>
        </row>
        <row r="4784">
          <cell r="A4784">
            <v>4316402</v>
          </cell>
          <cell r="B4784">
            <v>431640</v>
          </cell>
          <cell r="C4784" t="str">
            <v>Rosário do Sul</v>
          </cell>
          <cell r="D4784" t="str">
            <v>RS</v>
          </cell>
          <cell r="E4784">
            <v>43</v>
          </cell>
          <cell r="F4784">
            <v>16402</v>
          </cell>
          <cell r="G4784">
            <v>41746</v>
          </cell>
          <cell r="H4784">
            <v>4316402</v>
          </cell>
          <cell r="I4784">
            <v>39751</v>
          </cell>
          <cell r="J4784">
            <v>39503</v>
          </cell>
          <cell r="K4784">
            <v>40825</v>
          </cell>
        </row>
        <row r="4785">
          <cell r="A4785">
            <v>2612604</v>
          </cell>
          <cell r="B4785">
            <v>261260</v>
          </cell>
          <cell r="C4785" t="str">
            <v>Santa Maria da Boa Vista</v>
          </cell>
          <cell r="D4785" t="str">
            <v>PE</v>
          </cell>
          <cell r="E4785">
            <v>26</v>
          </cell>
          <cell r="F4785">
            <v>12604</v>
          </cell>
          <cell r="G4785">
            <v>41745</v>
          </cell>
          <cell r="H4785">
            <v>2612604</v>
          </cell>
          <cell r="I4785">
            <v>39473</v>
          </cell>
          <cell r="J4785">
            <v>39816</v>
          </cell>
          <cell r="K4785">
            <v>40908</v>
          </cell>
        </row>
        <row r="4786">
          <cell r="A4786">
            <v>3157005</v>
          </cell>
          <cell r="B4786">
            <v>315700</v>
          </cell>
          <cell r="C4786" t="str">
            <v>Salinas</v>
          </cell>
          <cell r="D4786" t="str">
            <v>MG</v>
          </cell>
          <cell r="E4786">
            <v>31</v>
          </cell>
          <cell r="F4786">
            <v>57005</v>
          </cell>
          <cell r="G4786">
            <v>38789</v>
          </cell>
          <cell r="H4786">
            <v>3157005</v>
          </cell>
          <cell r="I4786">
            <v>39182</v>
          </cell>
          <cell r="J4786">
            <v>39550</v>
          </cell>
          <cell r="K4786">
            <v>40942</v>
          </cell>
        </row>
        <row r="4787">
          <cell r="A4787">
            <v>2109601</v>
          </cell>
          <cell r="B4787">
            <v>210960</v>
          </cell>
          <cell r="C4787" t="str">
            <v>Rosário</v>
          </cell>
          <cell r="D4787" t="str">
            <v>MA</v>
          </cell>
          <cell r="E4787">
            <v>21</v>
          </cell>
          <cell r="F4787">
            <v>9601</v>
          </cell>
          <cell r="G4787">
            <v>39627</v>
          </cell>
          <cell r="H4787">
            <v>2109601</v>
          </cell>
          <cell r="I4787">
            <v>39582</v>
          </cell>
          <cell r="J4787">
            <v>40469</v>
          </cell>
          <cell r="K4787">
            <v>40983</v>
          </cell>
        </row>
        <row r="4788">
          <cell r="A4788">
            <v>3304706</v>
          </cell>
          <cell r="B4788">
            <v>330470</v>
          </cell>
          <cell r="C4788" t="str">
            <v>Santo Antônio de Pádua</v>
          </cell>
          <cell r="D4788" t="str">
            <v>RJ</v>
          </cell>
          <cell r="E4788">
            <v>33</v>
          </cell>
          <cell r="F4788">
            <v>4706</v>
          </cell>
          <cell r="G4788">
            <v>42405</v>
          </cell>
          <cell r="H4788">
            <v>3304706</v>
          </cell>
          <cell r="I4788">
            <v>40569</v>
          </cell>
          <cell r="J4788">
            <v>40876</v>
          </cell>
          <cell r="K4788">
            <v>41035</v>
          </cell>
        </row>
        <row r="4789">
          <cell r="A4789">
            <v>4104006</v>
          </cell>
          <cell r="B4789">
            <v>410400</v>
          </cell>
          <cell r="C4789" t="str">
            <v>Campina Grande do Sul</v>
          </cell>
          <cell r="D4789" t="str">
            <v>PR</v>
          </cell>
          <cell r="E4789">
            <v>41</v>
          </cell>
          <cell r="F4789">
            <v>4006</v>
          </cell>
          <cell r="G4789">
            <v>36825</v>
          </cell>
          <cell r="H4789">
            <v>4104006</v>
          </cell>
          <cell r="I4789">
            <v>38756</v>
          </cell>
          <cell r="J4789">
            <v>39404</v>
          </cell>
          <cell r="K4789">
            <v>41060</v>
          </cell>
        </row>
        <row r="4790">
          <cell r="A4790">
            <v>2109809</v>
          </cell>
          <cell r="B4790">
            <v>210980</v>
          </cell>
          <cell r="C4790" t="str">
            <v>Santa Helena</v>
          </cell>
          <cell r="D4790" t="str">
            <v>MA</v>
          </cell>
          <cell r="E4790">
            <v>21</v>
          </cell>
          <cell r="F4790">
            <v>9809</v>
          </cell>
          <cell r="G4790">
            <v>35472</v>
          </cell>
          <cell r="H4790">
            <v>2109809</v>
          </cell>
          <cell r="I4790">
            <v>39060</v>
          </cell>
          <cell r="J4790">
            <v>40356</v>
          </cell>
          <cell r="K4790">
            <v>41081</v>
          </cell>
        </row>
        <row r="4791">
          <cell r="A4791">
            <v>5005400</v>
          </cell>
          <cell r="B4791">
            <v>500540</v>
          </cell>
          <cell r="C4791" t="str">
            <v>Maracaju</v>
          </cell>
          <cell r="D4791" t="str">
            <v>MS</v>
          </cell>
          <cell r="E4791">
            <v>50</v>
          </cell>
          <cell r="F4791">
            <v>5400</v>
          </cell>
          <cell r="G4791">
            <v>32492</v>
          </cell>
          <cell r="H4791">
            <v>5005400</v>
          </cell>
          <cell r="I4791">
            <v>37407</v>
          </cell>
          <cell r="J4791">
            <v>39095</v>
          </cell>
          <cell r="K4791">
            <v>41099</v>
          </cell>
        </row>
        <row r="4792">
          <cell r="A4792">
            <v>4215000</v>
          </cell>
          <cell r="B4792">
            <v>421500</v>
          </cell>
          <cell r="C4792" t="str">
            <v>Rio Negrinho</v>
          </cell>
          <cell r="D4792" t="str">
            <v>SC</v>
          </cell>
          <cell r="E4792">
            <v>42</v>
          </cell>
          <cell r="F4792">
            <v>15000</v>
          </cell>
          <cell r="G4792">
            <v>44633</v>
          </cell>
          <cell r="H4792">
            <v>4215000</v>
          </cell>
          <cell r="I4792">
            <v>39849</v>
          </cell>
          <cell r="J4792">
            <v>40169</v>
          </cell>
          <cell r="K4792">
            <v>41167</v>
          </cell>
        </row>
        <row r="4793">
          <cell r="A4793">
            <v>3145604</v>
          </cell>
          <cell r="B4793">
            <v>314560</v>
          </cell>
          <cell r="C4793" t="str">
            <v>Oliveira</v>
          </cell>
          <cell r="D4793" t="str">
            <v>MG</v>
          </cell>
          <cell r="E4793">
            <v>31</v>
          </cell>
          <cell r="F4793">
            <v>45604</v>
          </cell>
          <cell r="G4793">
            <v>39214</v>
          </cell>
          <cell r="H4793">
            <v>3145604</v>
          </cell>
          <cell r="I4793">
            <v>39469</v>
          </cell>
          <cell r="J4793">
            <v>39801</v>
          </cell>
          <cell r="K4793">
            <v>41181</v>
          </cell>
        </row>
        <row r="4794">
          <cell r="A4794">
            <v>2305803</v>
          </cell>
          <cell r="B4794">
            <v>230580</v>
          </cell>
          <cell r="C4794" t="str">
            <v>Ipu</v>
          </cell>
          <cell r="D4794" t="str">
            <v>CE</v>
          </cell>
          <cell r="E4794">
            <v>23</v>
          </cell>
          <cell r="F4794">
            <v>5803</v>
          </cell>
          <cell r="G4794">
            <v>41052</v>
          </cell>
          <cell r="H4794">
            <v>2305803</v>
          </cell>
          <cell r="I4794">
            <v>40300</v>
          </cell>
          <cell r="J4794">
            <v>40579</v>
          </cell>
          <cell r="K4794">
            <v>41190</v>
          </cell>
        </row>
        <row r="4795">
          <cell r="A4795">
            <v>2300754</v>
          </cell>
          <cell r="B4795">
            <v>230075</v>
          </cell>
          <cell r="C4795" t="str">
            <v>Amontada</v>
          </cell>
          <cell r="D4795" t="str">
            <v>CE</v>
          </cell>
          <cell r="E4795">
            <v>23</v>
          </cell>
          <cell r="F4795">
            <v>754</v>
          </cell>
          <cell r="G4795">
            <v>40198</v>
          </cell>
          <cell r="H4795">
            <v>2300754</v>
          </cell>
          <cell r="I4795">
            <v>39233</v>
          </cell>
          <cell r="J4795">
            <v>40274</v>
          </cell>
          <cell r="K4795">
            <v>41227</v>
          </cell>
        </row>
        <row r="4796">
          <cell r="A4796">
            <v>5006309</v>
          </cell>
          <cell r="B4796">
            <v>500630</v>
          </cell>
          <cell r="C4796" t="str">
            <v>Paranaíba</v>
          </cell>
          <cell r="D4796" t="str">
            <v>MS</v>
          </cell>
          <cell r="E4796">
            <v>50</v>
          </cell>
          <cell r="F4796">
            <v>6309</v>
          </cell>
          <cell r="G4796">
            <v>40259</v>
          </cell>
          <cell r="H4796">
            <v>5006309</v>
          </cell>
          <cell r="I4796">
            <v>40174</v>
          </cell>
          <cell r="J4796">
            <v>40462</v>
          </cell>
          <cell r="K4796">
            <v>41227</v>
          </cell>
        </row>
        <row r="4797">
          <cell r="A4797">
            <v>1501204</v>
          </cell>
          <cell r="B4797">
            <v>150120</v>
          </cell>
          <cell r="C4797" t="str">
            <v>Baião</v>
          </cell>
          <cell r="D4797" t="str">
            <v>PA</v>
          </cell>
          <cell r="E4797">
            <v>15</v>
          </cell>
          <cell r="F4797">
            <v>1204</v>
          </cell>
          <cell r="G4797">
            <v>28299</v>
          </cell>
          <cell r="H4797">
            <v>1501204</v>
          </cell>
          <cell r="I4797">
            <v>36907</v>
          </cell>
          <cell r="J4797">
            <v>39263</v>
          </cell>
          <cell r="K4797">
            <v>41232</v>
          </cell>
        </row>
        <row r="4798">
          <cell r="A4798">
            <v>3556404</v>
          </cell>
          <cell r="B4798">
            <v>355640</v>
          </cell>
          <cell r="C4798" t="str">
            <v>Vargem Grande do Sul</v>
          </cell>
          <cell r="D4798" t="str">
            <v>SP</v>
          </cell>
          <cell r="E4798">
            <v>35</v>
          </cell>
          <cell r="F4798">
            <v>56404</v>
          </cell>
          <cell r="G4798">
            <v>39160</v>
          </cell>
          <cell r="H4798">
            <v>3556404</v>
          </cell>
          <cell r="I4798">
            <v>39266</v>
          </cell>
          <cell r="J4798">
            <v>39714</v>
          </cell>
          <cell r="K4798">
            <v>41279</v>
          </cell>
        </row>
        <row r="4799">
          <cell r="A4799">
            <v>3304755</v>
          </cell>
          <cell r="B4799">
            <v>330475</v>
          </cell>
          <cell r="C4799" t="str">
            <v>São Francisco de Itabapoana</v>
          </cell>
          <cell r="D4799" t="str">
            <v>RJ</v>
          </cell>
          <cell r="E4799">
            <v>33</v>
          </cell>
          <cell r="F4799">
            <v>4755</v>
          </cell>
          <cell r="G4799">
            <v>47832</v>
          </cell>
          <cell r="H4799">
            <v>3304755</v>
          </cell>
          <cell r="I4799">
            <v>41357</v>
          </cell>
          <cell r="J4799">
            <v>41386</v>
          </cell>
          <cell r="K4799">
            <v>41397</v>
          </cell>
        </row>
        <row r="4800">
          <cell r="A4800">
            <v>1503754</v>
          </cell>
          <cell r="B4800">
            <v>150375</v>
          </cell>
          <cell r="C4800" t="str">
            <v>Jacareacanga</v>
          </cell>
          <cell r="D4800" t="str">
            <v>PA</v>
          </cell>
          <cell r="E4800">
            <v>15</v>
          </cell>
          <cell r="F4800">
            <v>3754</v>
          </cell>
          <cell r="G4800">
            <v>41487</v>
          </cell>
          <cell r="H4800">
            <v>1503754</v>
          </cell>
          <cell r="I4800">
            <v>14040</v>
          </cell>
          <cell r="J4800">
            <v>41487</v>
          </cell>
          <cell r="K4800">
            <v>41487</v>
          </cell>
        </row>
        <row r="4801">
          <cell r="A4801">
            <v>2933208</v>
          </cell>
          <cell r="B4801">
            <v>293320</v>
          </cell>
          <cell r="C4801" t="str">
            <v>Vera Cruz</v>
          </cell>
          <cell r="D4801" t="str">
            <v>BA</v>
          </cell>
          <cell r="E4801">
            <v>29</v>
          </cell>
          <cell r="F4801">
            <v>33208</v>
          </cell>
          <cell r="G4801">
            <v>37539</v>
          </cell>
          <cell r="H4801">
            <v>2933208</v>
          </cell>
          <cell r="I4801">
            <v>37587</v>
          </cell>
          <cell r="J4801">
            <v>38748</v>
          </cell>
          <cell r="K4801">
            <v>41524</v>
          </cell>
        </row>
        <row r="4802">
          <cell r="A4802">
            <v>1303809</v>
          </cell>
          <cell r="B4802">
            <v>130380</v>
          </cell>
          <cell r="C4802" t="str">
            <v>São Gabriel da Cachoeira</v>
          </cell>
          <cell r="D4802" t="str">
            <v>AM</v>
          </cell>
          <cell r="E4802">
            <v>13</v>
          </cell>
          <cell r="F4802">
            <v>3809</v>
          </cell>
          <cell r="G4802">
            <v>41885</v>
          </cell>
          <cell r="H4802">
            <v>1303809</v>
          </cell>
          <cell r="I4802">
            <v>37300</v>
          </cell>
          <cell r="J4802">
            <v>39097</v>
          </cell>
          <cell r="K4802">
            <v>41575</v>
          </cell>
        </row>
        <row r="4803">
          <cell r="A4803">
            <v>4317608</v>
          </cell>
          <cell r="B4803">
            <v>431760</v>
          </cell>
          <cell r="C4803" t="str">
            <v>Santo Antônio da Patrulha</v>
          </cell>
          <cell r="D4803" t="str">
            <v>RS</v>
          </cell>
          <cell r="E4803">
            <v>43</v>
          </cell>
          <cell r="F4803">
            <v>17608</v>
          </cell>
          <cell r="G4803">
            <v>39500</v>
          </cell>
          <cell r="H4803">
            <v>4317608</v>
          </cell>
          <cell r="I4803">
            <v>39679</v>
          </cell>
          <cell r="J4803">
            <v>40086</v>
          </cell>
          <cell r="K4803">
            <v>41579</v>
          </cell>
        </row>
        <row r="4804">
          <cell r="A4804">
            <v>1302405</v>
          </cell>
          <cell r="B4804">
            <v>130240</v>
          </cell>
          <cell r="C4804" t="str">
            <v>Lábrea</v>
          </cell>
          <cell r="D4804" t="str">
            <v>AM</v>
          </cell>
          <cell r="E4804">
            <v>13</v>
          </cell>
          <cell r="F4804">
            <v>2405</v>
          </cell>
          <cell r="G4804">
            <v>39393</v>
          </cell>
          <cell r="H4804">
            <v>1302405</v>
          </cell>
          <cell r="I4804">
            <v>37574</v>
          </cell>
          <cell r="J4804">
            <v>39022</v>
          </cell>
          <cell r="K4804">
            <v>41600</v>
          </cell>
        </row>
        <row r="4805">
          <cell r="A4805">
            <v>4304408</v>
          </cell>
          <cell r="B4805">
            <v>430440</v>
          </cell>
          <cell r="C4805" t="str">
            <v>Canela</v>
          </cell>
          <cell r="D4805" t="str">
            <v>RS</v>
          </cell>
          <cell r="E4805">
            <v>43</v>
          </cell>
          <cell r="F4805">
            <v>4408</v>
          </cell>
          <cell r="G4805">
            <v>41115</v>
          </cell>
          <cell r="H4805">
            <v>4304408</v>
          </cell>
          <cell r="I4805">
            <v>39238</v>
          </cell>
          <cell r="J4805">
            <v>40076</v>
          </cell>
          <cell r="K4805">
            <v>41682</v>
          </cell>
        </row>
        <row r="4806">
          <cell r="A4806">
            <v>3527306</v>
          </cell>
          <cell r="B4806">
            <v>352730</v>
          </cell>
          <cell r="C4806" t="str">
            <v>Louveira</v>
          </cell>
          <cell r="D4806" t="str">
            <v>SP</v>
          </cell>
          <cell r="E4806">
            <v>35</v>
          </cell>
          <cell r="F4806">
            <v>27306</v>
          </cell>
          <cell r="G4806">
            <v>33251</v>
          </cell>
          <cell r="H4806">
            <v>3527306</v>
          </cell>
          <cell r="I4806">
            <v>37153</v>
          </cell>
          <cell r="J4806">
            <v>39122</v>
          </cell>
          <cell r="K4806">
            <v>41700</v>
          </cell>
        </row>
        <row r="4807">
          <cell r="A4807">
            <v>3551504</v>
          </cell>
          <cell r="B4807">
            <v>355150</v>
          </cell>
          <cell r="C4807" t="str">
            <v>Serrana</v>
          </cell>
          <cell r="D4807" t="str">
            <v>SP</v>
          </cell>
          <cell r="E4807">
            <v>35</v>
          </cell>
          <cell r="F4807">
            <v>51504</v>
          </cell>
          <cell r="G4807">
            <v>39574</v>
          </cell>
          <cell r="H4807">
            <v>3551504</v>
          </cell>
          <cell r="I4807">
            <v>38891</v>
          </cell>
          <cell r="J4807">
            <v>39826</v>
          </cell>
          <cell r="K4807">
            <v>41728</v>
          </cell>
        </row>
        <row r="4808">
          <cell r="A4808">
            <v>2926004</v>
          </cell>
          <cell r="B4808">
            <v>292600</v>
          </cell>
          <cell r="C4808" t="str">
            <v>Remanso</v>
          </cell>
          <cell r="D4808" t="str">
            <v>BA</v>
          </cell>
          <cell r="E4808">
            <v>29</v>
          </cell>
          <cell r="F4808">
            <v>26004</v>
          </cell>
          <cell r="G4808">
            <v>39705</v>
          </cell>
          <cell r="H4808">
            <v>2926004</v>
          </cell>
          <cell r="I4808">
            <v>39149</v>
          </cell>
          <cell r="J4808">
            <v>39365</v>
          </cell>
          <cell r="K4808">
            <v>41824</v>
          </cell>
        </row>
        <row r="4809">
          <cell r="A4809">
            <v>2928109</v>
          </cell>
          <cell r="B4809">
            <v>292810</v>
          </cell>
          <cell r="C4809" t="str">
            <v>Santa Maria da Vitória</v>
          </cell>
          <cell r="D4809" t="str">
            <v>BA</v>
          </cell>
          <cell r="E4809">
            <v>29</v>
          </cell>
          <cell r="F4809">
            <v>28109</v>
          </cell>
          <cell r="G4809">
            <v>41758</v>
          </cell>
          <cell r="H4809">
            <v>2928109</v>
          </cell>
          <cell r="I4809">
            <v>40316</v>
          </cell>
          <cell r="J4809">
            <v>40165</v>
          </cell>
          <cell r="K4809">
            <v>41824</v>
          </cell>
        </row>
        <row r="4810">
          <cell r="A4810">
            <v>3144300</v>
          </cell>
          <cell r="B4810">
            <v>314430</v>
          </cell>
          <cell r="C4810" t="str">
            <v>Nanuque</v>
          </cell>
          <cell r="D4810" t="str">
            <v>MG</v>
          </cell>
          <cell r="E4810">
            <v>31</v>
          </cell>
          <cell r="F4810">
            <v>44300</v>
          </cell>
          <cell r="G4810">
            <v>41329</v>
          </cell>
          <cell r="H4810">
            <v>3144300</v>
          </cell>
          <cell r="I4810">
            <v>40816</v>
          </cell>
          <cell r="J4810">
            <v>40716</v>
          </cell>
          <cell r="K4810">
            <v>41876</v>
          </cell>
        </row>
        <row r="4811">
          <cell r="A4811">
            <v>3522703</v>
          </cell>
          <cell r="B4811">
            <v>352270</v>
          </cell>
          <cell r="C4811" t="str">
            <v>Itápolis</v>
          </cell>
          <cell r="D4811" t="str">
            <v>SP</v>
          </cell>
          <cell r="E4811">
            <v>35</v>
          </cell>
          <cell r="F4811">
            <v>22703</v>
          </cell>
          <cell r="G4811">
            <v>40411</v>
          </cell>
          <cell r="H4811">
            <v>3522703</v>
          </cell>
          <cell r="I4811">
            <v>40064</v>
          </cell>
          <cell r="J4811">
            <v>40399</v>
          </cell>
          <cell r="K4811">
            <v>41920</v>
          </cell>
        </row>
        <row r="4812">
          <cell r="A4812">
            <v>3303708</v>
          </cell>
          <cell r="B4812">
            <v>330370</v>
          </cell>
          <cell r="C4812" t="str">
            <v>Paraíba do Sul</v>
          </cell>
          <cell r="D4812" t="str">
            <v>RJ</v>
          </cell>
          <cell r="E4812">
            <v>33</v>
          </cell>
          <cell r="F4812">
            <v>3708</v>
          </cell>
          <cell r="G4812">
            <v>41679</v>
          </cell>
          <cell r="H4812">
            <v>3303708</v>
          </cell>
          <cell r="I4812">
            <v>41088</v>
          </cell>
          <cell r="J4812">
            <v>41639</v>
          </cell>
          <cell r="K4812">
            <v>41955</v>
          </cell>
        </row>
        <row r="4813">
          <cell r="A4813">
            <v>2601409</v>
          </cell>
          <cell r="B4813">
            <v>260140</v>
          </cell>
          <cell r="C4813" t="str">
            <v>Barreiros</v>
          </cell>
          <cell r="D4813" t="str">
            <v>PE</v>
          </cell>
          <cell r="E4813">
            <v>26</v>
          </cell>
          <cell r="F4813">
            <v>1409</v>
          </cell>
          <cell r="G4813">
            <v>43911</v>
          </cell>
          <cell r="H4813">
            <v>2601409</v>
          </cell>
          <cell r="I4813">
            <v>40720</v>
          </cell>
          <cell r="J4813">
            <v>40973</v>
          </cell>
          <cell r="K4813">
            <v>41987</v>
          </cell>
        </row>
        <row r="4814">
          <cell r="A4814">
            <v>2600500</v>
          </cell>
          <cell r="B4814">
            <v>260050</v>
          </cell>
          <cell r="C4814" t="str">
            <v>Águas Belas</v>
          </cell>
          <cell r="D4814" t="str">
            <v>PE</v>
          </cell>
          <cell r="E4814">
            <v>26</v>
          </cell>
          <cell r="F4814">
            <v>500</v>
          </cell>
          <cell r="G4814">
            <v>39672</v>
          </cell>
          <cell r="H4814">
            <v>2600500</v>
          </cell>
          <cell r="I4814">
            <v>40007</v>
          </cell>
          <cell r="J4814">
            <v>40778</v>
          </cell>
          <cell r="K4814">
            <v>42008</v>
          </cell>
        </row>
        <row r="4815">
          <cell r="A4815">
            <v>3534302</v>
          </cell>
          <cell r="B4815">
            <v>353430</v>
          </cell>
          <cell r="C4815" t="str">
            <v>Orlândia</v>
          </cell>
          <cell r="D4815" t="str">
            <v>SP</v>
          </cell>
          <cell r="E4815">
            <v>35</v>
          </cell>
          <cell r="F4815">
            <v>34302</v>
          </cell>
          <cell r="G4815">
            <v>37534</v>
          </cell>
          <cell r="H4815">
            <v>3534302</v>
          </cell>
          <cell r="I4815">
            <v>39781</v>
          </cell>
          <cell r="J4815">
            <v>40352</v>
          </cell>
          <cell r="K4815">
            <v>42020</v>
          </cell>
        </row>
        <row r="4816">
          <cell r="A4816">
            <v>1508407</v>
          </cell>
          <cell r="B4816">
            <v>150840</v>
          </cell>
          <cell r="C4816" t="str">
            <v>Xinguara</v>
          </cell>
          <cell r="D4816" t="str">
            <v>PA</v>
          </cell>
          <cell r="E4816">
            <v>15</v>
          </cell>
          <cell r="F4816">
            <v>8407</v>
          </cell>
          <cell r="G4816">
            <v>40529</v>
          </cell>
          <cell r="H4816">
            <v>1508407</v>
          </cell>
          <cell r="I4816">
            <v>40573</v>
          </cell>
          <cell r="J4816">
            <v>41382</v>
          </cell>
          <cell r="K4816">
            <v>42085</v>
          </cell>
        </row>
        <row r="4817">
          <cell r="A4817">
            <v>4207304</v>
          </cell>
          <cell r="B4817">
            <v>420730</v>
          </cell>
          <cell r="C4817" t="str">
            <v>Imbituba</v>
          </cell>
          <cell r="D4817" t="str">
            <v>SC</v>
          </cell>
          <cell r="E4817">
            <v>42</v>
          </cell>
          <cell r="F4817">
            <v>7304</v>
          </cell>
          <cell r="G4817">
            <v>38882</v>
          </cell>
          <cell r="H4817">
            <v>4207304</v>
          </cell>
          <cell r="I4817">
            <v>40200</v>
          </cell>
          <cell r="J4817">
            <v>40845</v>
          </cell>
          <cell r="K4817">
            <v>42244</v>
          </cell>
        </row>
        <row r="4818">
          <cell r="A4818">
            <v>2923001</v>
          </cell>
          <cell r="B4818">
            <v>292300</v>
          </cell>
          <cell r="C4818" t="str">
            <v>Nova Viçosa</v>
          </cell>
          <cell r="D4818" t="str">
            <v>BA</v>
          </cell>
          <cell r="E4818">
            <v>29</v>
          </cell>
          <cell r="F4818">
            <v>23001</v>
          </cell>
          <cell r="G4818">
            <v>36407</v>
          </cell>
          <cell r="H4818">
            <v>2923001</v>
          </cell>
          <cell r="I4818">
            <v>38537</v>
          </cell>
          <cell r="J4818">
            <v>39535</v>
          </cell>
          <cell r="K4818">
            <v>42265</v>
          </cell>
        </row>
        <row r="4819">
          <cell r="A4819">
            <v>2412203</v>
          </cell>
          <cell r="B4819">
            <v>241220</v>
          </cell>
          <cell r="C4819" t="str">
            <v>São José de Mipibu</v>
          </cell>
          <cell r="D4819" t="str">
            <v>RN</v>
          </cell>
          <cell r="E4819">
            <v>24</v>
          </cell>
          <cell r="F4819">
            <v>12203</v>
          </cell>
          <cell r="G4819">
            <v>38404</v>
          </cell>
          <cell r="H4819">
            <v>2412203</v>
          </cell>
          <cell r="I4819">
            <v>39771</v>
          </cell>
          <cell r="J4819">
            <v>40511</v>
          </cell>
          <cell r="K4819">
            <v>42345</v>
          </cell>
        </row>
        <row r="4820">
          <cell r="A4820">
            <v>2512507</v>
          </cell>
          <cell r="B4820">
            <v>251250</v>
          </cell>
          <cell r="C4820" t="str">
            <v>Queimadas</v>
          </cell>
          <cell r="D4820" t="str">
            <v>PB</v>
          </cell>
          <cell r="E4820">
            <v>25</v>
          </cell>
          <cell r="F4820">
            <v>12507</v>
          </cell>
          <cell r="G4820">
            <v>40323</v>
          </cell>
          <cell r="H4820">
            <v>2512507</v>
          </cell>
          <cell r="I4820">
            <v>41054</v>
          </cell>
          <cell r="J4820">
            <v>41538</v>
          </cell>
          <cell r="K4820">
            <v>42586</v>
          </cell>
        </row>
        <row r="4821">
          <cell r="A4821">
            <v>1500909</v>
          </cell>
          <cell r="B4821">
            <v>150090</v>
          </cell>
          <cell r="C4821" t="str">
            <v>Augusto Corrêa</v>
          </cell>
          <cell r="D4821" t="str">
            <v>PA</v>
          </cell>
          <cell r="E4821">
            <v>15</v>
          </cell>
          <cell r="F4821">
            <v>909</v>
          </cell>
          <cell r="G4821">
            <v>39317</v>
          </cell>
          <cell r="H4821">
            <v>1500909</v>
          </cell>
          <cell r="I4821">
            <v>40499</v>
          </cell>
          <cell r="J4821">
            <v>41628</v>
          </cell>
          <cell r="K4821">
            <v>42591</v>
          </cell>
        </row>
        <row r="4822">
          <cell r="A4822">
            <v>5106752</v>
          </cell>
          <cell r="B4822">
            <v>510675</v>
          </cell>
          <cell r="C4822" t="str">
            <v>Pontes e Lacerda</v>
          </cell>
          <cell r="D4822" t="str">
            <v>MT</v>
          </cell>
          <cell r="E4822">
            <v>51</v>
          </cell>
          <cell r="F4822">
            <v>6752</v>
          </cell>
          <cell r="G4822">
            <v>39228</v>
          </cell>
          <cell r="H4822">
            <v>5106752</v>
          </cell>
          <cell r="I4822">
            <v>41386</v>
          </cell>
          <cell r="J4822">
            <v>42063</v>
          </cell>
          <cell r="K4822">
            <v>42605</v>
          </cell>
        </row>
        <row r="4823">
          <cell r="A4823">
            <v>2910503</v>
          </cell>
          <cell r="B4823">
            <v>291050</v>
          </cell>
          <cell r="C4823" t="str">
            <v>Entre Rios</v>
          </cell>
          <cell r="D4823" t="str">
            <v>BA</v>
          </cell>
          <cell r="E4823">
            <v>29</v>
          </cell>
          <cell r="F4823">
            <v>10503</v>
          </cell>
          <cell r="G4823">
            <v>40524</v>
          </cell>
          <cell r="H4823">
            <v>2910503</v>
          </cell>
          <cell r="I4823">
            <v>39883</v>
          </cell>
          <cell r="J4823">
            <v>40180</v>
          </cell>
          <cell r="K4823">
            <v>42640</v>
          </cell>
        </row>
        <row r="4824">
          <cell r="A4824">
            <v>2310506</v>
          </cell>
          <cell r="B4824">
            <v>231050</v>
          </cell>
          <cell r="C4824" t="str">
            <v>Pedra Branca</v>
          </cell>
          <cell r="D4824" t="str">
            <v>CE</v>
          </cell>
          <cell r="E4824">
            <v>23</v>
          </cell>
          <cell r="F4824">
            <v>10506</v>
          </cell>
          <cell r="G4824">
            <v>42152</v>
          </cell>
          <cell r="H4824">
            <v>2310506</v>
          </cell>
          <cell r="I4824">
            <v>41942</v>
          </cell>
          <cell r="J4824">
            <v>42064</v>
          </cell>
          <cell r="K4824">
            <v>42643</v>
          </cell>
        </row>
        <row r="4825">
          <cell r="A4825">
            <v>3545308</v>
          </cell>
          <cell r="B4825">
            <v>354530</v>
          </cell>
          <cell r="C4825" t="str">
            <v>Salto de Pirapora</v>
          </cell>
          <cell r="D4825" t="str">
            <v>SP</v>
          </cell>
          <cell r="E4825">
            <v>35</v>
          </cell>
          <cell r="F4825">
            <v>45308</v>
          </cell>
          <cell r="G4825">
            <v>39616</v>
          </cell>
          <cell r="H4825">
            <v>3545308</v>
          </cell>
          <cell r="I4825">
            <v>40141</v>
          </cell>
          <cell r="J4825">
            <v>40897</v>
          </cell>
          <cell r="K4825">
            <v>42710</v>
          </cell>
        </row>
        <row r="4826">
          <cell r="A4826">
            <v>2110500</v>
          </cell>
          <cell r="B4826">
            <v>211050</v>
          </cell>
          <cell r="C4826" t="str">
            <v>São Bento</v>
          </cell>
          <cell r="D4826" t="str">
            <v>MA</v>
          </cell>
          <cell r="E4826">
            <v>21</v>
          </cell>
          <cell r="F4826">
            <v>10500</v>
          </cell>
          <cell r="G4826">
            <v>39312</v>
          </cell>
          <cell r="H4826">
            <v>2110500</v>
          </cell>
          <cell r="I4826">
            <v>40717</v>
          </cell>
          <cell r="J4826">
            <v>42083</v>
          </cell>
          <cell r="K4826">
            <v>42867</v>
          </cell>
        </row>
        <row r="4827">
          <cell r="A4827">
            <v>2614204</v>
          </cell>
          <cell r="B4827">
            <v>261420</v>
          </cell>
          <cell r="C4827" t="str">
            <v>Sirinhaém</v>
          </cell>
          <cell r="D4827" t="str">
            <v>PE</v>
          </cell>
          <cell r="E4827">
            <v>26</v>
          </cell>
          <cell r="F4827">
            <v>14204</v>
          </cell>
          <cell r="G4827">
            <v>38610</v>
          </cell>
          <cell r="H4827">
            <v>2614204</v>
          </cell>
          <cell r="I4827">
            <v>40306</v>
          </cell>
          <cell r="J4827">
            <v>41391</v>
          </cell>
          <cell r="K4827">
            <v>43036</v>
          </cell>
        </row>
        <row r="4828">
          <cell r="A4828">
            <v>3110004</v>
          </cell>
          <cell r="B4828">
            <v>311000</v>
          </cell>
          <cell r="C4828" t="str">
            <v>Caeté</v>
          </cell>
          <cell r="D4828" t="str">
            <v>MG</v>
          </cell>
          <cell r="E4828">
            <v>31</v>
          </cell>
          <cell r="F4828">
            <v>10004</v>
          </cell>
          <cell r="G4828">
            <v>41043</v>
          </cell>
          <cell r="H4828">
            <v>3110004</v>
          </cell>
          <cell r="I4828">
            <v>40786</v>
          </cell>
          <cell r="J4828">
            <v>41423</v>
          </cell>
          <cell r="K4828">
            <v>43036</v>
          </cell>
        </row>
        <row r="4829">
          <cell r="A4829">
            <v>1505486</v>
          </cell>
          <cell r="B4829">
            <v>150548</v>
          </cell>
          <cell r="C4829" t="str">
            <v>Pacajá</v>
          </cell>
          <cell r="D4829" t="str">
            <v>PA</v>
          </cell>
          <cell r="E4829">
            <v>15</v>
          </cell>
          <cell r="F4829">
            <v>5486</v>
          </cell>
          <cell r="G4829">
            <v>41953</v>
          </cell>
          <cell r="H4829">
            <v>1505486</v>
          </cell>
          <cell r="I4829">
            <v>40052</v>
          </cell>
          <cell r="J4829">
            <v>41654</v>
          </cell>
          <cell r="K4829">
            <v>43057</v>
          </cell>
        </row>
        <row r="4830">
          <cell r="A4830">
            <v>3541307</v>
          </cell>
          <cell r="B4830">
            <v>354130</v>
          </cell>
          <cell r="C4830" t="str">
            <v>Presidente Epitácio</v>
          </cell>
          <cell r="D4830" t="str">
            <v>SP</v>
          </cell>
          <cell r="E4830">
            <v>35</v>
          </cell>
          <cell r="F4830">
            <v>41307</v>
          </cell>
          <cell r="G4830">
            <v>40891</v>
          </cell>
          <cell r="H4830">
            <v>3541307</v>
          </cell>
          <cell r="I4830">
            <v>41324</v>
          </cell>
          <cell r="J4830">
            <v>41624</v>
          </cell>
          <cell r="K4830">
            <v>43155</v>
          </cell>
        </row>
        <row r="4831">
          <cell r="A4831">
            <v>4313508</v>
          </cell>
          <cell r="B4831">
            <v>431350</v>
          </cell>
          <cell r="C4831" t="str">
            <v>Osório</v>
          </cell>
          <cell r="D4831" t="str">
            <v>RS</v>
          </cell>
          <cell r="E4831">
            <v>43</v>
          </cell>
          <cell r="F4831">
            <v>13508</v>
          </cell>
          <cell r="G4831">
            <v>41642</v>
          </cell>
          <cell r="H4831">
            <v>4313508</v>
          </cell>
          <cell r="I4831">
            <v>40941</v>
          </cell>
          <cell r="J4831">
            <v>41628</v>
          </cell>
          <cell r="K4831">
            <v>43256</v>
          </cell>
        </row>
        <row r="4832">
          <cell r="A4832">
            <v>2312205</v>
          </cell>
          <cell r="B4832">
            <v>231220</v>
          </cell>
          <cell r="C4832" t="str">
            <v>Santa Quitéria</v>
          </cell>
          <cell r="D4832" t="str">
            <v>CE</v>
          </cell>
          <cell r="E4832">
            <v>23</v>
          </cell>
          <cell r="F4832">
            <v>12205</v>
          </cell>
          <cell r="G4832">
            <v>45080</v>
          </cell>
          <cell r="H4832">
            <v>2312205</v>
          </cell>
          <cell r="I4832">
            <v>42759</v>
          </cell>
          <cell r="J4832">
            <v>42822</v>
          </cell>
          <cell r="K4832">
            <v>43358</v>
          </cell>
        </row>
        <row r="4833">
          <cell r="A4833">
            <v>2211100</v>
          </cell>
          <cell r="B4833">
            <v>221110</v>
          </cell>
          <cell r="C4833" t="str">
            <v>União</v>
          </cell>
          <cell r="D4833" t="str">
            <v>PI</v>
          </cell>
          <cell r="E4833">
            <v>22</v>
          </cell>
          <cell r="F4833">
            <v>11100</v>
          </cell>
          <cell r="G4833">
            <v>43135</v>
          </cell>
          <cell r="H4833">
            <v>2211100</v>
          </cell>
          <cell r="I4833">
            <v>42657</v>
          </cell>
          <cell r="J4833">
            <v>43085</v>
          </cell>
          <cell r="K4833">
            <v>43403</v>
          </cell>
        </row>
        <row r="4834">
          <cell r="A4834">
            <v>3511508</v>
          </cell>
          <cell r="B4834">
            <v>351150</v>
          </cell>
          <cell r="C4834" t="str">
            <v>Cerquilho</v>
          </cell>
          <cell r="D4834" t="str">
            <v>SP</v>
          </cell>
          <cell r="E4834">
            <v>35</v>
          </cell>
          <cell r="F4834">
            <v>11508</v>
          </cell>
          <cell r="G4834">
            <v>38199</v>
          </cell>
          <cell r="H4834">
            <v>3511508</v>
          </cell>
          <cell r="I4834">
            <v>39649</v>
          </cell>
          <cell r="J4834">
            <v>41144</v>
          </cell>
          <cell r="K4834">
            <v>43473</v>
          </cell>
        </row>
        <row r="4835">
          <cell r="A4835">
            <v>2308500</v>
          </cell>
          <cell r="B4835">
            <v>230850</v>
          </cell>
          <cell r="C4835" t="str">
            <v>Mombaça</v>
          </cell>
          <cell r="D4835" t="str">
            <v>CE</v>
          </cell>
          <cell r="E4835">
            <v>23</v>
          </cell>
          <cell r="F4835">
            <v>8500</v>
          </cell>
          <cell r="G4835">
            <v>46728</v>
          </cell>
          <cell r="H4835">
            <v>2308500</v>
          </cell>
          <cell r="I4835">
            <v>42707</v>
          </cell>
          <cell r="J4835">
            <v>42891</v>
          </cell>
          <cell r="K4835">
            <v>43493</v>
          </cell>
        </row>
        <row r="4836">
          <cell r="A4836">
            <v>2709152</v>
          </cell>
          <cell r="B4836">
            <v>270915</v>
          </cell>
          <cell r="C4836" t="str">
            <v>Teotônio Vilela</v>
          </cell>
          <cell r="D4836" t="str">
            <v>AL</v>
          </cell>
          <cell r="E4836">
            <v>27</v>
          </cell>
          <cell r="F4836">
            <v>9152</v>
          </cell>
          <cell r="G4836">
            <v>41935</v>
          </cell>
          <cell r="H4836">
            <v>2709152</v>
          </cell>
          <cell r="I4836">
            <v>41158</v>
          </cell>
          <cell r="J4836">
            <v>41797</v>
          </cell>
          <cell r="K4836">
            <v>43605</v>
          </cell>
        </row>
        <row r="4837">
          <cell r="A4837">
            <v>3515186</v>
          </cell>
          <cell r="B4837">
            <v>351518</v>
          </cell>
          <cell r="C4837" t="str">
            <v>Espírito Santo do Pinhal</v>
          </cell>
          <cell r="D4837" t="str">
            <v>SP</v>
          </cell>
          <cell r="E4837">
            <v>35</v>
          </cell>
          <cell r="F4837">
            <v>15186</v>
          </cell>
          <cell r="G4837">
            <v>42260</v>
          </cell>
          <cell r="H4837">
            <v>3515186</v>
          </cell>
          <cell r="I4837">
            <v>41919</v>
          </cell>
          <cell r="J4837">
            <v>42123</v>
          </cell>
          <cell r="K4837">
            <v>43611</v>
          </cell>
        </row>
        <row r="4838">
          <cell r="A4838">
            <v>2508901</v>
          </cell>
          <cell r="B4838">
            <v>250890</v>
          </cell>
          <cell r="C4838" t="str">
            <v>Mamanguape</v>
          </cell>
          <cell r="D4838" t="str">
            <v>PB</v>
          </cell>
          <cell r="E4838">
            <v>25</v>
          </cell>
          <cell r="F4838">
            <v>8901</v>
          </cell>
          <cell r="G4838">
            <v>41677</v>
          </cell>
          <cell r="H4838">
            <v>2508901</v>
          </cell>
          <cell r="I4838">
            <v>42330</v>
          </cell>
          <cell r="J4838">
            <v>42537</v>
          </cell>
          <cell r="K4838">
            <v>43678</v>
          </cell>
        </row>
        <row r="4839">
          <cell r="A4839">
            <v>4125605</v>
          </cell>
          <cell r="B4839">
            <v>412560</v>
          </cell>
          <cell r="C4839" t="str">
            <v>São Mateus do Sul</v>
          </cell>
          <cell r="D4839" t="str">
            <v>PR</v>
          </cell>
          <cell r="E4839">
            <v>41</v>
          </cell>
          <cell r="F4839">
            <v>25605</v>
          </cell>
          <cell r="G4839">
            <v>41188</v>
          </cell>
          <cell r="H4839">
            <v>4125605</v>
          </cell>
          <cell r="I4839">
            <v>41257</v>
          </cell>
          <cell r="J4839">
            <v>41965</v>
          </cell>
          <cell r="K4839">
            <v>43750</v>
          </cell>
        </row>
        <row r="4840">
          <cell r="A4840">
            <v>5213806</v>
          </cell>
          <cell r="B4840">
            <v>521380</v>
          </cell>
          <cell r="C4840" t="str">
            <v>Morrinhos</v>
          </cell>
          <cell r="D4840" t="str">
            <v>GO</v>
          </cell>
          <cell r="E4840">
            <v>52</v>
          </cell>
          <cell r="F4840">
            <v>13806</v>
          </cell>
          <cell r="G4840">
            <v>40838</v>
          </cell>
          <cell r="H4840">
            <v>5213806</v>
          </cell>
          <cell r="I4840">
            <v>41457</v>
          </cell>
          <cell r="J4840">
            <v>42135</v>
          </cell>
          <cell r="K4840">
            <v>43792</v>
          </cell>
        </row>
        <row r="4841">
          <cell r="A4841">
            <v>1600279</v>
          </cell>
          <cell r="B4841">
            <v>160027</v>
          </cell>
          <cell r="C4841" t="str">
            <v>Laranjal do Jari</v>
          </cell>
          <cell r="D4841" t="str">
            <v>AP</v>
          </cell>
          <cell r="E4841">
            <v>16</v>
          </cell>
          <cell r="F4841">
            <v>279</v>
          </cell>
          <cell r="G4841">
            <v>40357</v>
          </cell>
          <cell r="H4841">
            <v>1600279</v>
          </cell>
          <cell r="I4841">
            <v>39805</v>
          </cell>
          <cell r="J4841">
            <v>41668</v>
          </cell>
          <cell r="K4841">
            <v>43832</v>
          </cell>
        </row>
        <row r="4842">
          <cell r="A4842">
            <v>3554805</v>
          </cell>
          <cell r="B4842">
            <v>355480</v>
          </cell>
          <cell r="C4842" t="str">
            <v>Tremembé</v>
          </cell>
          <cell r="D4842" t="str">
            <v>SP</v>
          </cell>
          <cell r="E4842">
            <v>35</v>
          </cell>
          <cell r="F4842">
            <v>54805</v>
          </cell>
          <cell r="G4842">
            <v>41159</v>
          </cell>
          <cell r="H4842">
            <v>3554805</v>
          </cell>
          <cell r="I4842">
            <v>40985</v>
          </cell>
          <cell r="J4842">
            <v>41915</v>
          </cell>
          <cell r="K4842">
            <v>43871</v>
          </cell>
        </row>
        <row r="4843">
          <cell r="A4843">
            <v>3200904</v>
          </cell>
          <cell r="B4843">
            <v>320090</v>
          </cell>
          <cell r="C4843" t="str">
            <v>Barra de São Francisco</v>
          </cell>
          <cell r="D4843" t="str">
            <v>ES</v>
          </cell>
          <cell r="E4843">
            <v>32</v>
          </cell>
          <cell r="F4843">
            <v>904</v>
          </cell>
          <cell r="G4843">
            <v>41645</v>
          </cell>
          <cell r="H4843">
            <v>3200904</v>
          </cell>
          <cell r="I4843">
            <v>40610</v>
          </cell>
          <cell r="J4843">
            <v>41110</v>
          </cell>
          <cell r="K4843">
            <v>43882</v>
          </cell>
        </row>
        <row r="4844">
          <cell r="A4844">
            <v>4209409</v>
          </cell>
          <cell r="B4844">
            <v>420940</v>
          </cell>
          <cell r="C4844" t="str">
            <v>Laguna</v>
          </cell>
          <cell r="D4844" t="str">
            <v>SC</v>
          </cell>
          <cell r="E4844">
            <v>42</v>
          </cell>
          <cell r="F4844">
            <v>9409</v>
          </cell>
          <cell r="G4844">
            <v>51691</v>
          </cell>
          <cell r="H4844">
            <v>4209409</v>
          </cell>
          <cell r="I4844">
            <v>51554</v>
          </cell>
          <cell r="J4844">
            <v>52166</v>
          </cell>
          <cell r="K4844">
            <v>43979</v>
          </cell>
        </row>
        <row r="4845">
          <cell r="A4845">
            <v>3163706</v>
          </cell>
          <cell r="B4845">
            <v>316370</v>
          </cell>
          <cell r="C4845" t="str">
            <v>São Lourenço</v>
          </cell>
          <cell r="D4845" t="str">
            <v>MG</v>
          </cell>
          <cell r="E4845">
            <v>31</v>
          </cell>
          <cell r="F4845">
            <v>63706</v>
          </cell>
          <cell r="G4845">
            <v>42688</v>
          </cell>
          <cell r="H4845">
            <v>3163706</v>
          </cell>
          <cell r="I4845">
            <v>41664</v>
          </cell>
          <cell r="J4845">
            <v>42372</v>
          </cell>
          <cell r="K4845">
            <v>44037</v>
          </cell>
        </row>
        <row r="4846">
          <cell r="A4846">
            <v>3536703</v>
          </cell>
          <cell r="B4846">
            <v>353670</v>
          </cell>
          <cell r="C4846" t="str">
            <v>Pederneiras</v>
          </cell>
          <cell r="D4846" t="str">
            <v>SP</v>
          </cell>
          <cell r="E4846">
            <v>35</v>
          </cell>
          <cell r="F4846">
            <v>36703</v>
          </cell>
          <cell r="G4846">
            <v>43245</v>
          </cell>
          <cell r="H4846">
            <v>3536703</v>
          </cell>
          <cell r="I4846">
            <v>41530</v>
          </cell>
          <cell r="J4846">
            <v>42235</v>
          </cell>
          <cell r="K4846">
            <v>44073</v>
          </cell>
        </row>
        <row r="4847">
          <cell r="A4847">
            <v>4115804</v>
          </cell>
          <cell r="B4847">
            <v>411580</v>
          </cell>
          <cell r="C4847" t="str">
            <v>Medianeira</v>
          </cell>
          <cell r="D4847" t="str">
            <v>PR</v>
          </cell>
          <cell r="E4847">
            <v>41</v>
          </cell>
          <cell r="F4847">
            <v>15804</v>
          </cell>
          <cell r="G4847">
            <v>39857</v>
          </cell>
          <cell r="H4847">
            <v>4115804</v>
          </cell>
          <cell r="I4847">
            <v>41830</v>
          </cell>
          <cell r="J4847">
            <v>42420</v>
          </cell>
          <cell r="K4847">
            <v>44149</v>
          </cell>
        </row>
        <row r="4848">
          <cell r="A4848">
            <v>3540200</v>
          </cell>
          <cell r="B4848">
            <v>354020</v>
          </cell>
          <cell r="C4848" t="str">
            <v>Pontal</v>
          </cell>
          <cell r="D4848" t="str">
            <v>SP</v>
          </cell>
          <cell r="E4848">
            <v>35</v>
          </cell>
          <cell r="F4848">
            <v>40200</v>
          </cell>
          <cell r="G4848">
            <v>39272</v>
          </cell>
          <cell r="H4848">
            <v>3540200</v>
          </cell>
          <cell r="I4848">
            <v>40245</v>
          </cell>
          <cell r="J4848">
            <v>41840</v>
          </cell>
          <cell r="K4848">
            <v>44236</v>
          </cell>
        </row>
        <row r="4849">
          <cell r="A4849">
            <v>5218003</v>
          </cell>
          <cell r="B4849">
            <v>521800</v>
          </cell>
          <cell r="C4849" t="str">
            <v>Porangatu</v>
          </cell>
          <cell r="D4849" t="str">
            <v>GO</v>
          </cell>
          <cell r="E4849">
            <v>52</v>
          </cell>
          <cell r="F4849">
            <v>18003</v>
          </cell>
          <cell r="G4849">
            <v>40469</v>
          </cell>
          <cell r="H4849">
            <v>5218003</v>
          </cell>
          <cell r="I4849">
            <v>42356</v>
          </cell>
          <cell r="J4849">
            <v>42773</v>
          </cell>
          <cell r="K4849">
            <v>44265</v>
          </cell>
        </row>
        <row r="4850">
          <cell r="A4850">
            <v>3535507</v>
          </cell>
          <cell r="B4850">
            <v>353550</v>
          </cell>
          <cell r="C4850" t="str">
            <v>Paraguaçu Paulista</v>
          </cell>
          <cell r="D4850" t="str">
            <v>SP</v>
          </cell>
          <cell r="E4850">
            <v>35</v>
          </cell>
          <cell r="F4850">
            <v>35507</v>
          </cell>
          <cell r="G4850">
            <v>44685</v>
          </cell>
          <cell r="H4850">
            <v>3535507</v>
          </cell>
          <cell r="I4850">
            <v>42281</v>
          </cell>
          <cell r="J4850">
            <v>42680</v>
          </cell>
          <cell r="K4850">
            <v>44310</v>
          </cell>
        </row>
        <row r="4851">
          <cell r="A4851">
            <v>2100907</v>
          </cell>
          <cell r="B4851">
            <v>210090</v>
          </cell>
          <cell r="C4851" t="str">
            <v>Araioses</v>
          </cell>
          <cell r="D4851" t="str">
            <v>MA</v>
          </cell>
          <cell r="E4851">
            <v>21</v>
          </cell>
          <cell r="F4851">
            <v>907</v>
          </cell>
          <cell r="G4851">
            <v>39166</v>
          </cell>
          <cell r="H4851">
            <v>2100907</v>
          </cell>
          <cell r="I4851">
            <v>42600</v>
          </cell>
          <cell r="J4851">
            <v>43653</v>
          </cell>
          <cell r="K4851">
            <v>44317</v>
          </cell>
        </row>
        <row r="4852">
          <cell r="A4852">
            <v>1506195</v>
          </cell>
          <cell r="B4852">
            <v>150619</v>
          </cell>
          <cell r="C4852" t="str">
            <v>Rurópolis</v>
          </cell>
          <cell r="D4852" t="str">
            <v>PA</v>
          </cell>
          <cell r="E4852">
            <v>15</v>
          </cell>
          <cell r="F4852">
            <v>6195</v>
          </cell>
          <cell r="G4852">
            <v>36068</v>
          </cell>
          <cell r="H4852">
            <v>1506195</v>
          </cell>
          <cell r="I4852">
            <v>40068</v>
          </cell>
          <cell r="J4852">
            <v>42417</v>
          </cell>
          <cell r="K4852">
            <v>44349</v>
          </cell>
        </row>
        <row r="4853">
          <cell r="A4853">
            <v>3516705</v>
          </cell>
          <cell r="B4853">
            <v>351670</v>
          </cell>
          <cell r="C4853" t="str">
            <v>Garça</v>
          </cell>
          <cell r="D4853" t="str">
            <v>SP</v>
          </cell>
          <cell r="E4853">
            <v>35</v>
          </cell>
          <cell r="F4853">
            <v>16705</v>
          </cell>
          <cell r="G4853">
            <v>43380</v>
          </cell>
          <cell r="H4853">
            <v>3516705</v>
          </cell>
          <cell r="I4853">
            <v>43124</v>
          </cell>
          <cell r="J4853">
            <v>43108</v>
          </cell>
          <cell r="K4853">
            <v>44479</v>
          </cell>
        </row>
        <row r="4854">
          <cell r="A4854">
            <v>4318804</v>
          </cell>
          <cell r="B4854">
            <v>431880</v>
          </cell>
          <cell r="C4854" t="str">
            <v>São Lourenço do Sul</v>
          </cell>
          <cell r="D4854" t="str">
            <v>RS</v>
          </cell>
          <cell r="E4854">
            <v>43</v>
          </cell>
          <cell r="F4854">
            <v>18804</v>
          </cell>
          <cell r="G4854">
            <v>43388</v>
          </cell>
          <cell r="H4854">
            <v>4318804</v>
          </cell>
          <cell r="I4854">
            <v>43114</v>
          </cell>
          <cell r="J4854">
            <v>43024</v>
          </cell>
          <cell r="K4854">
            <v>44498</v>
          </cell>
        </row>
        <row r="4855">
          <cell r="A4855">
            <v>1301852</v>
          </cell>
          <cell r="B4855">
            <v>130185</v>
          </cell>
          <cell r="C4855" t="str">
            <v>Iranduba</v>
          </cell>
          <cell r="D4855" t="str">
            <v>AM</v>
          </cell>
          <cell r="E4855">
            <v>13</v>
          </cell>
          <cell r="F4855">
            <v>1852</v>
          </cell>
          <cell r="G4855">
            <v>33884</v>
          </cell>
          <cell r="H4855">
            <v>1301852</v>
          </cell>
          <cell r="I4855">
            <v>40735</v>
          </cell>
          <cell r="J4855">
            <v>41947</v>
          </cell>
          <cell r="K4855">
            <v>44503</v>
          </cell>
        </row>
        <row r="4856">
          <cell r="A4856">
            <v>3537107</v>
          </cell>
          <cell r="B4856">
            <v>353710</v>
          </cell>
          <cell r="C4856" t="str">
            <v>Pedreira</v>
          </cell>
          <cell r="D4856" t="str">
            <v>SP</v>
          </cell>
          <cell r="E4856">
            <v>35</v>
          </cell>
          <cell r="F4856">
            <v>37107</v>
          </cell>
          <cell r="G4856">
            <v>40752</v>
          </cell>
          <cell r="H4856">
            <v>3537107</v>
          </cell>
          <cell r="I4856">
            <v>41549</v>
          </cell>
          <cell r="J4856">
            <v>42516</v>
          </cell>
          <cell r="K4856">
            <v>44509</v>
          </cell>
        </row>
        <row r="4857">
          <cell r="A4857">
            <v>2403103</v>
          </cell>
          <cell r="B4857">
            <v>240310</v>
          </cell>
          <cell r="C4857" t="str">
            <v>Currais Novos</v>
          </cell>
          <cell r="D4857" t="str">
            <v>RN</v>
          </cell>
          <cell r="E4857">
            <v>24</v>
          </cell>
          <cell r="F4857">
            <v>3103</v>
          </cell>
          <cell r="G4857">
            <v>43536</v>
          </cell>
          <cell r="H4857">
            <v>2403103</v>
          </cell>
          <cell r="I4857">
            <v>42668</v>
          </cell>
          <cell r="J4857">
            <v>42934</v>
          </cell>
          <cell r="K4857">
            <v>44528</v>
          </cell>
        </row>
        <row r="4858">
          <cell r="A4858">
            <v>2921005</v>
          </cell>
          <cell r="B4858">
            <v>292100</v>
          </cell>
          <cell r="C4858" t="str">
            <v>Mata de São João</v>
          </cell>
          <cell r="D4858" t="str">
            <v>BA</v>
          </cell>
          <cell r="E4858">
            <v>29</v>
          </cell>
          <cell r="F4858">
            <v>21005</v>
          </cell>
          <cell r="G4858">
            <v>39585</v>
          </cell>
          <cell r="H4858">
            <v>2921005</v>
          </cell>
          <cell r="I4858">
            <v>40210</v>
          </cell>
          <cell r="J4858">
            <v>41527</v>
          </cell>
          <cell r="K4858">
            <v>44538</v>
          </cell>
        </row>
        <row r="4859">
          <cell r="A4859">
            <v>5214606</v>
          </cell>
          <cell r="B4859">
            <v>521460</v>
          </cell>
          <cell r="C4859" t="str">
            <v>Niquelândia</v>
          </cell>
          <cell r="D4859" t="str">
            <v>GO</v>
          </cell>
          <cell r="E4859">
            <v>52</v>
          </cell>
          <cell r="F4859">
            <v>14606</v>
          </cell>
          <cell r="G4859">
            <v>39803</v>
          </cell>
          <cell r="H4859">
            <v>5214606</v>
          </cell>
          <cell r="I4859">
            <v>42380</v>
          </cell>
          <cell r="J4859">
            <v>42933</v>
          </cell>
          <cell r="K4859">
            <v>44540</v>
          </cell>
        </row>
        <row r="4860">
          <cell r="A4860">
            <v>1508159</v>
          </cell>
          <cell r="B4860">
            <v>150815</v>
          </cell>
          <cell r="C4860" t="str">
            <v>Uruará</v>
          </cell>
          <cell r="D4860" t="str">
            <v>PA</v>
          </cell>
          <cell r="E4860">
            <v>15</v>
          </cell>
          <cell r="F4860">
            <v>8159</v>
          </cell>
          <cell r="G4860">
            <v>33782</v>
          </cell>
          <cell r="H4860">
            <v>1508159</v>
          </cell>
          <cell r="I4860">
            <v>44720</v>
          </cell>
          <cell r="J4860">
            <v>44727</v>
          </cell>
          <cell r="K4860">
            <v>44731</v>
          </cell>
        </row>
        <row r="4861">
          <cell r="A4861">
            <v>4124103</v>
          </cell>
          <cell r="B4861">
            <v>412410</v>
          </cell>
          <cell r="C4861" t="str">
            <v>Santo Antônio da Platina</v>
          </cell>
          <cell r="D4861" t="str">
            <v>PR</v>
          </cell>
          <cell r="E4861">
            <v>41</v>
          </cell>
          <cell r="F4861">
            <v>24103</v>
          </cell>
          <cell r="G4861">
            <v>42002</v>
          </cell>
          <cell r="H4861">
            <v>4124103</v>
          </cell>
          <cell r="I4861">
            <v>42688</v>
          </cell>
          <cell r="J4861">
            <v>43125</v>
          </cell>
          <cell r="K4861">
            <v>44754</v>
          </cell>
        </row>
        <row r="4862">
          <cell r="A4862">
            <v>2929909</v>
          </cell>
          <cell r="B4862">
            <v>292990</v>
          </cell>
          <cell r="C4862" t="str">
            <v>Seabra</v>
          </cell>
          <cell r="D4862" t="str">
            <v>BA</v>
          </cell>
          <cell r="E4862">
            <v>29</v>
          </cell>
          <cell r="F4862">
            <v>29909</v>
          </cell>
          <cell r="G4862">
            <v>42175</v>
          </cell>
          <cell r="H4862">
            <v>2929909</v>
          </cell>
          <cell r="I4862">
            <v>41815</v>
          </cell>
          <cell r="J4862">
            <v>42163</v>
          </cell>
          <cell r="K4862">
            <v>44765</v>
          </cell>
        </row>
        <row r="4863">
          <cell r="A4863">
            <v>4321600</v>
          </cell>
          <cell r="B4863">
            <v>432160</v>
          </cell>
          <cell r="C4863" t="str">
            <v>Tramandaí</v>
          </cell>
          <cell r="D4863" t="str">
            <v>RS</v>
          </cell>
          <cell r="E4863">
            <v>43</v>
          </cell>
          <cell r="F4863">
            <v>21600</v>
          </cell>
          <cell r="G4863">
            <v>44040</v>
          </cell>
          <cell r="H4863">
            <v>4321600</v>
          </cell>
          <cell r="I4863">
            <v>41655</v>
          </cell>
          <cell r="J4863">
            <v>43178</v>
          </cell>
          <cell r="K4863">
            <v>45079</v>
          </cell>
        </row>
        <row r="4864">
          <cell r="A4864">
            <v>2929503</v>
          </cell>
          <cell r="B4864">
            <v>292950</v>
          </cell>
          <cell r="C4864" t="str">
            <v>São Sebastião do Passé</v>
          </cell>
          <cell r="D4864" t="str">
            <v>BA</v>
          </cell>
          <cell r="E4864">
            <v>29</v>
          </cell>
          <cell r="F4864">
            <v>29503</v>
          </cell>
          <cell r="G4864">
            <v>41758</v>
          </cell>
          <cell r="H4864">
            <v>2929503</v>
          </cell>
          <cell r="I4864">
            <v>42153</v>
          </cell>
          <cell r="J4864">
            <v>42485</v>
          </cell>
          <cell r="K4864">
            <v>45090</v>
          </cell>
        </row>
        <row r="4865">
          <cell r="A4865">
            <v>3508405</v>
          </cell>
          <cell r="B4865">
            <v>350840</v>
          </cell>
          <cell r="C4865" t="str">
            <v>Cabreúva</v>
          </cell>
          <cell r="D4865" t="str">
            <v>SP</v>
          </cell>
          <cell r="E4865">
            <v>35</v>
          </cell>
          <cell r="F4865">
            <v>8405</v>
          </cell>
          <cell r="G4865">
            <v>42700</v>
          </cell>
          <cell r="H4865">
            <v>3508405</v>
          </cell>
          <cell r="I4865">
            <v>41643</v>
          </cell>
          <cell r="J4865">
            <v>42889</v>
          </cell>
          <cell r="K4865">
            <v>45112</v>
          </cell>
        </row>
        <row r="4866">
          <cell r="A4866">
            <v>2919504</v>
          </cell>
          <cell r="B4866">
            <v>291950</v>
          </cell>
          <cell r="C4866" t="str">
            <v>Livramento de Nossa Senhora</v>
          </cell>
          <cell r="D4866" t="str">
            <v>BA</v>
          </cell>
          <cell r="E4866">
            <v>29</v>
          </cell>
          <cell r="F4866">
            <v>19504</v>
          </cell>
          <cell r="G4866">
            <v>44568</v>
          </cell>
          <cell r="H4866">
            <v>2919504</v>
          </cell>
          <cell r="I4866">
            <v>42705</v>
          </cell>
          <cell r="J4866">
            <v>43514</v>
          </cell>
          <cell r="K4866">
            <v>45236</v>
          </cell>
        </row>
        <row r="4867">
          <cell r="A4867">
            <v>5211800</v>
          </cell>
          <cell r="B4867">
            <v>521180</v>
          </cell>
          <cell r="C4867" t="str">
            <v>Jaraguá</v>
          </cell>
          <cell r="D4867" t="str">
            <v>GO</v>
          </cell>
          <cell r="E4867">
            <v>52</v>
          </cell>
          <cell r="F4867">
            <v>11800</v>
          </cell>
          <cell r="G4867">
            <v>41772</v>
          </cell>
          <cell r="H4867">
            <v>5211800</v>
          </cell>
          <cell r="I4867">
            <v>41888</v>
          </cell>
          <cell r="J4867">
            <v>43167</v>
          </cell>
          <cell r="K4867">
            <v>45291</v>
          </cell>
        </row>
        <row r="4868">
          <cell r="A4868">
            <v>3514403</v>
          </cell>
          <cell r="B4868">
            <v>351440</v>
          </cell>
          <cell r="C4868" t="str">
            <v>Dracena</v>
          </cell>
          <cell r="D4868" t="str">
            <v>SP</v>
          </cell>
          <cell r="E4868">
            <v>35</v>
          </cell>
          <cell r="F4868">
            <v>14403</v>
          </cell>
          <cell r="G4868">
            <v>44309</v>
          </cell>
          <cell r="H4868">
            <v>3514403</v>
          </cell>
          <cell r="I4868">
            <v>43263</v>
          </cell>
          <cell r="J4868">
            <v>43675</v>
          </cell>
          <cell r="K4868">
            <v>45346</v>
          </cell>
        </row>
        <row r="4869">
          <cell r="A4869">
            <v>3528403</v>
          </cell>
          <cell r="B4869">
            <v>352840</v>
          </cell>
          <cell r="C4869" t="str">
            <v>Mairinque</v>
          </cell>
          <cell r="D4869" t="str">
            <v>SP</v>
          </cell>
          <cell r="E4869">
            <v>35</v>
          </cell>
          <cell r="F4869">
            <v>28403</v>
          </cell>
          <cell r="G4869">
            <v>43658</v>
          </cell>
          <cell r="H4869">
            <v>3528403</v>
          </cell>
          <cell r="I4869">
            <v>43225</v>
          </cell>
          <cell r="J4869">
            <v>43714</v>
          </cell>
          <cell r="K4869">
            <v>45436</v>
          </cell>
        </row>
        <row r="4870">
          <cell r="A4870">
            <v>4307609</v>
          </cell>
          <cell r="B4870">
            <v>430760</v>
          </cell>
          <cell r="C4870" t="str">
            <v>Estância Velha</v>
          </cell>
          <cell r="D4870" t="str">
            <v>RS</v>
          </cell>
          <cell r="E4870">
            <v>43</v>
          </cell>
          <cell r="F4870">
            <v>7609</v>
          </cell>
          <cell r="G4870">
            <v>43906</v>
          </cell>
          <cell r="H4870">
            <v>4307609</v>
          </cell>
          <cell r="I4870">
            <v>42589</v>
          </cell>
          <cell r="J4870">
            <v>43698</v>
          </cell>
          <cell r="K4870">
            <v>45500</v>
          </cell>
        </row>
        <row r="4871">
          <cell r="A4871">
            <v>2308104</v>
          </cell>
          <cell r="B4871">
            <v>230810</v>
          </cell>
          <cell r="C4871" t="str">
            <v>Mauriti</v>
          </cell>
          <cell r="D4871" t="str">
            <v>CE</v>
          </cell>
          <cell r="E4871">
            <v>23</v>
          </cell>
          <cell r="F4871">
            <v>8104</v>
          </cell>
          <cell r="G4871">
            <v>44211</v>
          </cell>
          <cell r="H4871">
            <v>2308104</v>
          </cell>
          <cell r="I4871">
            <v>44217</v>
          </cell>
          <cell r="J4871">
            <v>44836</v>
          </cell>
          <cell r="K4871">
            <v>45640</v>
          </cell>
        </row>
        <row r="4872">
          <cell r="A4872">
            <v>2312304</v>
          </cell>
          <cell r="B4872">
            <v>231230</v>
          </cell>
          <cell r="C4872" t="str">
            <v>São Benedito</v>
          </cell>
          <cell r="D4872" t="str">
            <v>CE</v>
          </cell>
          <cell r="E4872">
            <v>23</v>
          </cell>
          <cell r="F4872">
            <v>12304</v>
          </cell>
          <cell r="G4872">
            <v>45407</v>
          </cell>
          <cell r="H4872">
            <v>2312304</v>
          </cell>
          <cell r="I4872">
            <v>44186</v>
          </cell>
          <cell r="J4872">
            <v>44825</v>
          </cell>
          <cell r="K4872">
            <v>45653</v>
          </cell>
        </row>
        <row r="4873">
          <cell r="A4873">
            <v>2920601</v>
          </cell>
          <cell r="B4873">
            <v>292060</v>
          </cell>
          <cell r="C4873" t="str">
            <v>Maragogipe</v>
          </cell>
          <cell r="D4873" t="str">
            <v>BA</v>
          </cell>
          <cell r="E4873">
            <v>29</v>
          </cell>
          <cell r="F4873">
            <v>20601</v>
          </cell>
          <cell r="G4873">
            <v>43921</v>
          </cell>
          <cell r="H4873">
            <v>2920601</v>
          </cell>
          <cell r="I4873">
            <v>42815</v>
          </cell>
          <cell r="J4873">
            <v>43114</v>
          </cell>
          <cell r="K4873">
            <v>45740</v>
          </cell>
        </row>
        <row r="4874">
          <cell r="A4874">
            <v>4304630</v>
          </cell>
          <cell r="B4874">
            <v>430463</v>
          </cell>
          <cell r="C4874" t="str">
            <v>Capão da Canoa</v>
          </cell>
          <cell r="D4874" t="str">
            <v>RS</v>
          </cell>
          <cell r="E4874">
            <v>43</v>
          </cell>
          <cell r="F4874">
            <v>4630</v>
          </cell>
          <cell r="G4874">
            <v>40861</v>
          </cell>
          <cell r="H4874">
            <v>4304630</v>
          </cell>
          <cell r="I4874">
            <v>42047</v>
          </cell>
          <cell r="J4874">
            <v>43783</v>
          </cell>
          <cell r="K4874">
            <v>45744</v>
          </cell>
        </row>
        <row r="4875">
          <cell r="A4875">
            <v>1100106</v>
          </cell>
          <cell r="B4875">
            <v>110010</v>
          </cell>
          <cell r="C4875" t="str">
            <v>Guajará-Mirim</v>
          </cell>
          <cell r="D4875" t="str">
            <v>RO</v>
          </cell>
          <cell r="E4875">
            <v>11</v>
          </cell>
          <cell r="F4875">
            <v>106</v>
          </cell>
          <cell r="G4875">
            <v>40762</v>
          </cell>
          <cell r="H4875">
            <v>1100106</v>
          </cell>
          <cell r="I4875">
            <v>41646</v>
          </cell>
          <cell r="J4875">
            <v>42202</v>
          </cell>
          <cell r="K4875">
            <v>45761</v>
          </cell>
        </row>
        <row r="4876">
          <cell r="A4876">
            <v>2201200</v>
          </cell>
          <cell r="B4876">
            <v>220120</v>
          </cell>
          <cell r="C4876" t="str">
            <v>Barras</v>
          </cell>
          <cell r="D4876" t="str">
            <v>PI</v>
          </cell>
          <cell r="E4876">
            <v>22</v>
          </cell>
          <cell r="F4876">
            <v>1200</v>
          </cell>
          <cell r="G4876">
            <v>44913</v>
          </cell>
          <cell r="H4876">
            <v>2201200</v>
          </cell>
          <cell r="I4876">
            <v>44850</v>
          </cell>
          <cell r="J4876">
            <v>45448</v>
          </cell>
          <cell r="K4876">
            <v>45786</v>
          </cell>
        </row>
        <row r="4877">
          <cell r="A4877">
            <v>2202208</v>
          </cell>
          <cell r="B4877">
            <v>220220</v>
          </cell>
          <cell r="C4877" t="str">
            <v>Campo Maior</v>
          </cell>
          <cell r="D4877" t="str">
            <v>PI</v>
          </cell>
          <cell r="E4877">
            <v>22</v>
          </cell>
          <cell r="F4877">
            <v>2208</v>
          </cell>
          <cell r="G4877">
            <v>46068</v>
          </cell>
          <cell r="H4877">
            <v>2202208</v>
          </cell>
          <cell r="I4877">
            <v>45180</v>
          </cell>
          <cell r="J4877">
            <v>45493</v>
          </cell>
          <cell r="K4877">
            <v>45827</v>
          </cell>
        </row>
        <row r="4878">
          <cell r="A4878">
            <v>2109106</v>
          </cell>
          <cell r="B4878">
            <v>210910</v>
          </cell>
          <cell r="C4878" t="str">
            <v>Presidente Dutra</v>
          </cell>
          <cell r="D4878" t="str">
            <v>MA</v>
          </cell>
          <cell r="E4878">
            <v>21</v>
          </cell>
          <cell r="F4878">
            <v>9106</v>
          </cell>
          <cell r="G4878">
            <v>41303</v>
          </cell>
          <cell r="H4878">
            <v>2109106</v>
          </cell>
          <cell r="I4878">
            <v>44719</v>
          </cell>
          <cell r="J4878">
            <v>45564</v>
          </cell>
          <cell r="K4878">
            <v>46039</v>
          </cell>
        </row>
        <row r="4879">
          <cell r="A4879">
            <v>3546405</v>
          </cell>
          <cell r="B4879">
            <v>354640</v>
          </cell>
          <cell r="C4879" t="str">
            <v>Santa Cruz do Rio Pardo</v>
          </cell>
          <cell r="D4879" t="str">
            <v>SP</v>
          </cell>
          <cell r="E4879">
            <v>35</v>
          </cell>
          <cell r="F4879">
            <v>46405</v>
          </cell>
          <cell r="G4879">
            <v>43483</v>
          </cell>
          <cell r="H4879">
            <v>3546405</v>
          </cell>
          <cell r="I4879">
            <v>43929</v>
          </cell>
          <cell r="J4879">
            <v>44375</v>
          </cell>
          <cell r="K4879">
            <v>46092</v>
          </cell>
        </row>
        <row r="4880">
          <cell r="A4880">
            <v>5218508</v>
          </cell>
          <cell r="B4880">
            <v>521850</v>
          </cell>
          <cell r="C4880" t="str">
            <v>Quirinópolis</v>
          </cell>
          <cell r="D4880" t="str">
            <v>GO</v>
          </cell>
          <cell r="E4880">
            <v>52</v>
          </cell>
          <cell r="F4880">
            <v>18508</v>
          </cell>
          <cell r="G4880">
            <v>39756</v>
          </cell>
          <cell r="H4880">
            <v>5218508</v>
          </cell>
          <cell r="I4880">
            <v>43243</v>
          </cell>
          <cell r="J4880">
            <v>44233</v>
          </cell>
          <cell r="K4880">
            <v>46187</v>
          </cell>
        </row>
        <row r="4881">
          <cell r="A4881">
            <v>2611804</v>
          </cell>
          <cell r="B4881">
            <v>261180</v>
          </cell>
          <cell r="C4881" t="str">
            <v>Ribeirão</v>
          </cell>
          <cell r="D4881" t="str">
            <v>PE</v>
          </cell>
          <cell r="E4881">
            <v>26</v>
          </cell>
          <cell r="F4881">
            <v>11804</v>
          </cell>
          <cell r="G4881">
            <v>39317</v>
          </cell>
          <cell r="H4881">
            <v>2611804</v>
          </cell>
          <cell r="I4881">
            <v>44445</v>
          </cell>
          <cell r="J4881">
            <v>44950</v>
          </cell>
          <cell r="K4881">
            <v>46200</v>
          </cell>
        </row>
        <row r="4882">
          <cell r="A4882">
            <v>1502707</v>
          </cell>
          <cell r="B4882">
            <v>150270</v>
          </cell>
          <cell r="C4882" t="str">
            <v>Conceição do Araguaia</v>
          </cell>
          <cell r="D4882" t="str">
            <v>PA</v>
          </cell>
          <cell r="E4882">
            <v>15</v>
          </cell>
          <cell r="F4882">
            <v>2707</v>
          </cell>
          <cell r="G4882">
            <v>47237</v>
          </cell>
          <cell r="H4882">
            <v>1502707</v>
          </cell>
          <cell r="I4882">
            <v>45530</v>
          </cell>
          <cell r="J4882">
            <v>45885</v>
          </cell>
          <cell r="K4882">
            <v>46206</v>
          </cell>
        </row>
        <row r="4883">
          <cell r="A4883">
            <v>2312403</v>
          </cell>
          <cell r="B4883">
            <v>231240</v>
          </cell>
          <cell r="C4883" t="str">
            <v>São Gonçalo do Amarante</v>
          </cell>
          <cell r="D4883" t="str">
            <v>CE</v>
          </cell>
          <cell r="E4883">
            <v>23</v>
          </cell>
          <cell r="F4883">
            <v>12403</v>
          </cell>
          <cell r="G4883">
            <v>42962</v>
          </cell>
          <cell r="H4883">
            <v>2312403</v>
          </cell>
          <cell r="I4883">
            <v>43947</v>
          </cell>
          <cell r="J4883">
            <v>45141</v>
          </cell>
          <cell r="K4883">
            <v>46247</v>
          </cell>
        </row>
        <row r="4884">
          <cell r="A4884">
            <v>4117602</v>
          </cell>
          <cell r="B4884">
            <v>411760</v>
          </cell>
          <cell r="C4884" t="str">
            <v>Palmas pr</v>
          </cell>
          <cell r="D4884" t="str">
            <v>PR</v>
          </cell>
          <cell r="E4884">
            <v>41</v>
          </cell>
          <cell r="F4884">
            <v>17602</v>
          </cell>
          <cell r="G4884">
            <v>43409</v>
          </cell>
          <cell r="H4884">
            <v>4117602</v>
          </cell>
          <cell r="I4884">
            <v>42887</v>
          </cell>
          <cell r="J4884">
            <v>44107</v>
          </cell>
          <cell r="K4884">
            <v>46294</v>
          </cell>
        </row>
        <row r="4885">
          <cell r="A4885">
            <v>4216206</v>
          </cell>
          <cell r="B4885">
            <v>421620</v>
          </cell>
          <cell r="C4885" t="str">
            <v>São Francisco do Sul</v>
          </cell>
          <cell r="D4885" t="str">
            <v>SC</v>
          </cell>
          <cell r="E4885">
            <v>42</v>
          </cell>
          <cell r="F4885">
            <v>16206</v>
          </cell>
          <cell r="G4885">
            <v>40030</v>
          </cell>
          <cell r="H4885">
            <v>4216206</v>
          </cell>
          <cell r="I4885">
            <v>42569</v>
          </cell>
          <cell r="J4885">
            <v>44064</v>
          </cell>
          <cell r="K4885">
            <v>46477</v>
          </cell>
        </row>
        <row r="4886">
          <cell r="A4886">
            <v>2700409</v>
          </cell>
          <cell r="B4886">
            <v>270040</v>
          </cell>
          <cell r="C4886" t="str">
            <v>Atalaia</v>
          </cell>
          <cell r="D4886" t="str">
            <v>AL</v>
          </cell>
          <cell r="E4886">
            <v>27</v>
          </cell>
          <cell r="F4886">
            <v>409</v>
          </cell>
          <cell r="G4886">
            <v>53023</v>
          </cell>
          <cell r="H4886">
            <v>2700409</v>
          </cell>
          <cell r="I4886">
            <v>44379</v>
          </cell>
          <cell r="J4886">
            <v>44892</v>
          </cell>
          <cell r="K4886">
            <v>46787</v>
          </cell>
        </row>
        <row r="4887">
          <cell r="A4887">
            <v>5001102</v>
          </cell>
          <cell r="B4887">
            <v>500110</v>
          </cell>
          <cell r="C4887" t="str">
            <v>Aquidauana</v>
          </cell>
          <cell r="D4887" t="str">
            <v>MS</v>
          </cell>
          <cell r="E4887">
            <v>50</v>
          </cell>
          <cell r="F4887">
            <v>1102</v>
          </cell>
          <cell r="G4887">
            <v>46515</v>
          </cell>
          <cell r="H4887">
            <v>5001102</v>
          </cell>
          <cell r="I4887">
            <v>45623</v>
          </cell>
          <cell r="J4887">
            <v>45943</v>
          </cell>
          <cell r="K4887">
            <v>46830</v>
          </cell>
        </row>
        <row r="4888">
          <cell r="A4888">
            <v>4219507</v>
          </cell>
          <cell r="B4888">
            <v>421950</v>
          </cell>
          <cell r="C4888" t="str">
            <v>Xanxerê</v>
          </cell>
          <cell r="D4888" t="str">
            <v>SC</v>
          </cell>
          <cell r="E4888">
            <v>42</v>
          </cell>
          <cell r="F4888">
            <v>19507</v>
          </cell>
          <cell r="G4888">
            <v>42174</v>
          </cell>
          <cell r="H4888">
            <v>4219507</v>
          </cell>
          <cell r="I4888">
            <v>44102</v>
          </cell>
          <cell r="J4888">
            <v>45140</v>
          </cell>
          <cell r="K4888">
            <v>46981</v>
          </cell>
        </row>
        <row r="4889">
          <cell r="A4889">
            <v>3556453</v>
          </cell>
          <cell r="B4889">
            <v>355645</v>
          </cell>
          <cell r="C4889" t="str">
            <v>Vargem Grande Paulista</v>
          </cell>
          <cell r="D4889" t="str">
            <v>SP</v>
          </cell>
          <cell r="E4889">
            <v>35</v>
          </cell>
          <cell r="F4889">
            <v>56453</v>
          </cell>
          <cell r="G4889">
            <v>44754</v>
          </cell>
          <cell r="H4889">
            <v>3556453</v>
          </cell>
          <cell r="I4889">
            <v>42946</v>
          </cell>
          <cell r="J4889">
            <v>44555</v>
          </cell>
          <cell r="K4889">
            <v>47013</v>
          </cell>
        </row>
        <row r="4890">
          <cell r="A4890">
            <v>4113205</v>
          </cell>
          <cell r="B4890">
            <v>411320</v>
          </cell>
          <cell r="C4890" t="str">
            <v>Lapa</v>
          </cell>
          <cell r="D4890" t="str">
            <v>PR</v>
          </cell>
          <cell r="E4890">
            <v>41</v>
          </cell>
          <cell r="F4890">
            <v>13205</v>
          </cell>
          <cell r="G4890">
            <v>42933</v>
          </cell>
          <cell r="H4890">
            <v>4113205</v>
          </cell>
          <cell r="I4890">
            <v>44936</v>
          </cell>
          <cell r="J4890">
            <v>45334</v>
          </cell>
          <cell r="K4890">
            <v>47023</v>
          </cell>
        </row>
        <row r="4891">
          <cell r="A4891">
            <v>3544103</v>
          </cell>
          <cell r="B4891">
            <v>354410</v>
          </cell>
          <cell r="C4891" t="str">
            <v>Rio Grande da Serra</v>
          </cell>
          <cell r="D4891" t="str">
            <v>SP</v>
          </cell>
          <cell r="E4891">
            <v>35</v>
          </cell>
          <cell r="F4891">
            <v>44103</v>
          </cell>
          <cell r="G4891">
            <v>41602</v>
          </cell>
          <cell r="H4891">
            <v>3544103</v>
          </cell>
          <cell r="I4891">
            <v>44084</v>
          </cell>
          <cell r="J4891">
            <v>45014</v>
          </cell>
          <cell r="K4891">
            <v>47142</v>
          </cell>
        </row>
        <row r="4892">
          <cell r="A4892">
            <v>2913903</v>
          </cell>
          <cell r="B4892">
            <v>291390</v>
          </cell>
          <cell r="C4892" t="str">
            <v>Ipiaú</v>
          </cell>
          <cell r="D4892" t="str">
            <v>BA</v>
          </cell>
          <cell r="E4892">
            <v>29</v>
          </cell>
          <cell r="F4892">
            <v>13903</v>
          </cell>
          <cell r="G4892">
            <v>43723</v>
          </cell>
          <cell r="H4892">
            <v>2913903</v>
          </cell>
          <cell r="I4892">
            <v>44430</v>
          </cell>
          <cell r="J4892">
            <v>44538</v>
          </cell>
          <cell r="K4892">
            <v>47178</v>
          </cell>
        </row>
        <row r="4893">
          <cell r="A4893">
            <v>2302503</v>
          </cell>
          <cell r="B4893">
            <v>230250</v>
          </cell>
          <cell r="C4893" t="str">
            <v>Brejo Santo</v>
          </cell>
          <cell r="D4893" t="str">
            <v>CE</v>
          </cell>
          <cell r="E4893">
            <v>23</v>
          </cell>
          <cell r="F4893">
            <v>2503</v>
          </cell>
          <cell r="G4893">
            <v>41266</v>
          </cell>
          <cell r="H4893">
            <v>2302503</v>
          </cell>
          <cell r="I4893">
            <v>45190</v>
          </cell>
          <cell r="J4893">
            <v>46207</v>
          </cell>
          <cell r="K4893">
            <v>47218</v>
          </cell>
        </row>
        <row r="4894">
          <cell r="A4894">
            <v>2602100</v>
          </cell>
          <cell r="B4894">
            <v>260210</v>
          </cell>
          <cell r="C4894" t="str">
            <v>Bom Conselho</v>
          </cell>
          <cell r="D4894" t="str">
            <v>PE</v>
          </cell>
          <cell r="E4894">
            <v>26</v>
          </cell>
          <cell r="F4894">
            <v>2100</v>
          </cell>
          <cell r="G4894">
            <v>45250</v>
          </cell>
          <cell r="H4894">
            <v>2602100</v>
          </cell>
          <cell r="I4894">
            <v>45506</v>
          </cell>
          <cell r="J4894">
            <v>45983</v>
          </cell>
          <cell r="K4894">
            <v>47273</v>
          </cell>
        </row>
        <row r="4895">
          <cell r="A4895">
            <v>2708006</v>
          </cell>
          <cell r="B4895">
            <v>270800</v>
          </cell>
          <cell r="C4895" t="str">
            <v>Santana do Ipanema</v>
          </cell>
          <cell r="D4895" t="str">
            <v>AL</v>
          </cell>
          <cell r="E4895">
            <v>27</v>
          </cell>
          <cell r="F4895">
            <v>8006</v>
          </cell>
          <cell r="G4895">
            <v>43699</v>
          </cell>
          <cell r="H4895">
            <v>2708006</v>
          </cell>
          <cell r="I4895">
            <v>44949</v>
          </cell>
          <cell r="J4895">
            <v>45453</v>
          </cell>
          <cell r="K4895">
            <v>47352</v>
          </cell>
        </row>
        <row r="4896">
          <cell r="A4896">
            <v>3510203</v>
          </cell>
          <cell r="B4896">
            <v>351020</v>
          </cell>
          <cell r="C4896" t="str">
            <v>Capão Bonito</v>
          </cell>
          <cell r="D4896" t="str">
            <v>SP</v>
          </cell>
          <cell r="E4896">
            <v>35</v>
          </cell>
          <cell r="F4896">
            <v>10203</v>
          </cell>
          <cell r="G4896">
            <v>46338</v>
          </cell>
          <cell r="H4896">
            <v>3510203</v>
          </cell>
          <cell r="I4896">
            <v>46178</v>
          </cell>
          <cell r="J4896">
            <v>46095</v>
          </cell>
          <cell r="K4896">
            <v>47510</v>
          </cell>
        </row>
        <row r="4897">
          <cell r="A4897">
            <v>3136306</v>
          </cell>
          <cell r="B4897">
            <v>313630</v>
          </cell>
          <cell r="C4897" t="str">
            <v>João Pinheiro</v>
          </cell>
          <cell r="D4897" t="str">
            <v>MG</v>
          </cell>
          <cell r="E4897">
            <v>31</v>
          </cell>
          <cell r="F4897">
            <v>36306</v>
          </cell>
          <cell r="G4897">
            <v>45150</v>
          </cell>
          <cell r="H4897">
            <v>3136306</v>
          </cell>
          <cell r="I4897">
            <v>45260</v>
          </cell>
          <cell r="J4897">
            <v>45848</v>
          </cell>
          <cell r="K4897">
            <v>47549</v>
          </cell>
        </row>
        <row r="4898">
          <cell r="A4898">
            <v>3160702</v>
          </cell>
          <cell r="B4898">
            <v>316070</v>
          </cell>
          <cell r="C4898" t="str">
            <v>Santos Dumont</v>
          </cell>
          <cell r="D4898" t="str">
            <v>MG</v>
          </cell>
          <cell r="E4898">
            <v>31</v>
          </cell>
          <cell r="F4898">
            <v>60702</v>
          </cell>
          <cell r="G4898">
            <v>47244</v>
          </cell>
          <cell r="H4898">
            <v>3160702</v>
          </cell>
          <cell r="I4898">
            <v>46289</v>
          </cell>
          <cell r="J4898">
            <v>46208</v>
          </cell>
          <cell r="K4898">
            <v>47557</v>
          </cell>
        </row>
        <row r="4899">
          <cell r="A4899">
            <v>3143104</v>
          </cell>
          <cell r="B4899">
            <v>314310</v>
          </cell>
          <cell r="C4899" t="str">
            <v>Monte Carmelo</v>
          </cell>
          <cell r="D4899" t="str">
            <v>MG</v>
          </cell>
          <cell r="E4899">
            <v>31</v>
          </cell>
          <cell r="F4899">
            <v>43104</v>
          </cell>
          <cell r="G4899">
            <v>45975</v>
          </cell>
          <cell r="H4899">
            <v>3143104</v>
          </cell>
          <cell r="I4899">
            <v>45799</v>
          </cell>
          <cell r="J4899">
            <v>46055</v>
          </cell>
          <cell r="K4899">
            <v>47595</v>
          </cell>
        </row>
        <row r="4900">
          <cell r="A4900">
            <v>3121605</v>
          </cell>
          <cell r="B4900">
            <v>312160</v>
          </cell>
          <cell r="C4900" t="str">
            <v>Diamantina</v>
          </cell>
          <cell r="D4900" t="str">
            <v>MG</v>
          </cell>
          <cell r="E4900">
            <v>31</v>
          </cell>
          <cell r="F4900">
            <v>21605</v>
          </cell>
          <cell r="G4900">
            <v>46372</v>
          </cell>
          <cell r="H4900">
            <v>3121605</v>
          </cell>
          <cell r="I4900">
            <v>45884</v>
          </cell>
          <cell r="J4900">
            <v>46125</v>
          </cell>
          <cell r="K4900">
            <v>47647</v>
          </cell>
        </row>
        <row r="4901">
          <cell r="A4901">
            <v>1716109</v>
          </cell>
          <cell r="B4901">
            <v>171610</v>
          </cell>
          <cell r="C4901" t="str">
            <v>Paraíso do Tocantins</v>
          </cell>
          <cell r="D4901" t="str">
            <v>TO</v>
          </cell>
          <cell r="E4901">
            <v>17</v>
          </cell>
          <cell r="F4901">
            <v>16109</v>
          </cell>
          <cell r="G4901">
            <v>42015</v>
          </cell>
          <cell r="H4901">
            <v>1716109</v>
          </cell>
          <cell r="I4901">
            <v>44432</v>
          </cell>
          <cell r="J4901">
            <v>45669</v>
          </cell>
          <cell r="K4901">
            <v>47724</v>
          </cell>
        </row>
        <row r="4902">
          <cell r="A4902">
            <v>2103406</v>
          </cell>
          <cell r="B4902">
            <v>210340</v>
          </cell>
          <cell r="C4902" t="str">
            <v>Coelho Neto</v>
          </cell>
          <cell r="D4902" t="str">
            <v>MA</v>
          </cell>
          <cell r="E4902">
            <v>21</v>
          </cell>
          <cell r="F4902">
            <v>3406</v>
          </cell>
          <cell r="G4902">
            <v>45624</v>
          </cell>
          <cell r="H4902">
            <v>2103406</v>
          </cell>
          <cell r="I4902">
            <v>46792</v>
          </cell>
          <cell r="J4902">
            <v>47435</v>
          </cell>
          <cell r="K4902">
            <v>47821</v>
          </cell>
        </row>
        <row r="4903">
          <cell r="A4903">
            <v>2602605</v>
          </cell>
          <cell r="B4903">
            <v>260260</v>
          </cell>
          <cell r="C4903" t="str">
            <v>Brejo da Madre de Deus</v>
          </cell>
          <cell r="D4903" t="str">
            <v>PE</v>
          </cell>
          <cell r="E4903">
            <v>26</v>
          </cell>
          <cell r="F4903">
            <v>2605</v>
          </cell>
          <cell r="G4903">
            <v>42250</v>
          </cell>
          <cell r="H4903">
            <v>2602605</v>
          </cell>
          <cell r="I4903">
            <v>45192</v>
          </cell>
          <cell r="J4903">
            <v>46248</v>
          </cell>
          <cell r="K4903">
            <v>47972</v>
          </cell>
        </row>
        <row r="4904">
          <cell r="A4904">
            <v>2105708</v>
          </cell>
          <cell r="B4904">
            <v>210570</v>
          </cell>
          <cell r="C4904" t="str">
            <v>Lago da Pedra</v>
          </cell>
          <cell r="D4904" t="str">
            <v>MA</v>
          </cell>
          <cell r="E4904">
            <v>21</v>
          </cell>
          <cell r="F4904">
            <v>5708</v>
          </cell>
          <cell r="G4904">
            <v>44272</v>
          </cell>
          <cell r="H4904">
            <v>2105708</v>
          </cell>
          <cell r="I4904">
            <v>46108</v>
          </cell>
          <cell r="J4904">
            <v>47298</v>
          </cell>
          <cell r="K4904">
            <v>48002</v>
          </cell>
        </row>
        <row r="4905">
          <cell r="A4905">
            <v>5007901</v>
          </cell>
          <cell r="B4905">
            <v>500790</v>
          </cell>
          <cell r="C4905" t="str">
            <v>Sidrolândia</v>
          </cell>
          <cell r="D4905" t="str">
            <v>MS</v>
          </cell>
          <cell r="E4905">
            <v>50</v>
          </cell>
          <cell r="F4905">
            <v>7901</v>
          </cell>
          <cell r="G4905">
            <v>41261</v>
          </cell>
          <cell r="H4905">
            <v>5007901</v>
          </cell>
          <cell r="I4905">
            <v>42076</v>
          </cell>
          <cell r="J4905">
            <v>44949</v>
          </cell>
          <cell r="K4905">
            <v>48027</v>
          </cell>
        </row>
        <row r="4906">
          <cell r="A4906">
            <v>2933604</v>
          </cell>
          <cell r="B4906">
            <v>293360</v>
          </cell>
          <cell r="C4906" t="str">
            <v>Xique-Xique</v>
          </cell>
          <cell r="D4906" t="str">
            <v>BA</v>
          </cell>
          <cell r="E4906">
            <v>29</v>
          </cell>
          <cell r="F4906">
            <v>33604</v>
          </cell>
          <cell r="G4906">
            <v>47470</v>
          </cell>
          <cell r="H4906">
            <v>2933604</v>
          </cell>
          <cell r="I4906">
            <v>45562</v>
          </cell>
          <cell r="J4906">
            <v>45660</v>
          </cell>
          <cell r="K4906">
            <v>48100</v>
          </cell>
        </row>
        <row r="4907">
          <cell r="A4907">
            <v>3107406</v>
          </cell>
          <cell r="B4907">
            <v>310740</v>
          </cell>
          <cell r="C4907" t="str">
            <v>Bom Despacho</v>
          </cell>
          <cell r="D4907" t="str">
            <v>MG</v>
          </cell>
          <cell r="E4907">
            <v>31</v>
          </cell>
          <cell r="F4907">
            <v>7406</v>
          </cell>
          <cell r="G4907">
            <v>44265</v>
          </cell>
          <cell r="H4907">
            <v>3107406</v>
          </cell>
          <cell r="I4907">
            <v>45626</v>
          </cell>
          <cell r="J4907">
            <v>46482</v>
          </cell>
          <cell r="K4907">
            <v>48350</v>
          </cell>
        </row>
        <row r="4908">
          <cell r="A4908">
            <v>3503802</v>
          </cell>
          <cell r="B4908">
            <v>350380</v>
          </cell>
          <cell r="C4908" t="str">
            <v>Artur Nogueira</v>
          </cell>
          <cell r="D4908" t="str">
            <v>SP</v>
          </cell>
          <cell r="E4908">
            <v>35</v>
          </cell>
          <cell r="F4908">
            <v>3802</v>
          </cell>
          <cell r="G4908">
            <v>43499</v>
          </cell>
          <cell r="H4908">
            <v>3503802</v>
          </cell>
          <cell r="I4908">
            <v>44270</v>
          </cell>
          <cell r="J4908">
            <v>45847</v>
          </cell>
          <cell r="K4908">
            <v>48420</v>
          </cell>
        </row>
        <row r="4909">
          <cell r="A4909">
            <v>4106407</v>
          </cell>
          <cell r="B4909">
            <v>410640</v>
          </cell>
          <cell r="C4909" t="str">
            <v>Cornélio Procópio</v>
          </cell>
          <cell r="D4909" t="str">
            <v>PR</v>
          </cell>
          <cell r="E4909">
            <v>41</v>
          </cell>
          <cell r="F4909">
            <v>6407</v>
          </cell>
          <cell r="G4909">
            <v>48544</v>
          </cell>
          <cell r="H4909">
            <v>4106407</v>
          </cell>
          <cell r="I4909">
            <v>46925</v>
          </cell>
          <cell r="J4909">
            <v>46939</v>
          </cell>
          <cell r="K4909">
            <v>48420</v>
          </cell>
        </row>
        <row r="4910">
          <cell r="A4910">
            <v>2925105</v>
          </cell>
          <cell r="B4910">
            <v>292510</v>
          </cell>
          <cell r="C4910" t="str">
            <v>Poções</v>
          </cell>
          <cell r="D4910" t="str">
            <v>BA</v>
          </cell>
          <cell r="E4910">
            <v>29</v>
          </cell>
          <cell r="F4910">
            <v>25105</v>
          </cell>
          <cell r="G4910">
            <v>46390</v>
          </cell>
          <cell r="H4910">
            <v>2925105</v>
          </cell>
          <cell r="I4910">
            <v>44760</v>
          </cell>
          <cell r="J4910">
            <v>45903</v>
          </cell>
          <cell r="K4910">
            <v>48576</v>
          </cell>
        </row>
        <row r="4911">
          <cell r="A4911">
            <v>3131901</v>
          </cell>
          <cell r="B4911">
            <v>313190</v>
          </cell>
          <cell r="C4911" t="str">
            <v>Itabirito</v>
          </cell>
          <cell r="D4911" t="str">
            <v>MG</v>
          </cell>
          <cell r="E4911">
            <v>31</v>
          </cell>
          <cell r="F4911">
            <v>31901</v>
          </cell>
          <cell r="G4911">
            <v>43832</v>
          </cell>
          <cell r="H4911">
            <v>3131901</v>
          </cell>
          <cell r="I4911">
            <v>45484</v>
          </cell>
          <cell r="J4911">
            <v>46589</v>
          </cell>
          <cell r="K4911">
            <v>48614</v>
          </cell>
        </row>
        <row r="4912">
          <cell r="A4912">
            <v>3303609</v>
          </cell>
          <cell r="B4912">
            <v>330360</v>
          </cell>
          <cell r="C4912" t="str">
            <v>Paracambi</v>
          </cell>
          <cell r="D4912" t="str">
            <v>RJ</v>
          </cell>
          <cell r="E4912">
            <v>33</v>
          </cell>
          <cell r="F4912">
            <v>3609</v>
          </cell>
          <cell r="G4912">
            <v>45016</v>
          </cell>
          <cell r="H4912">
            <v>3303609</v>
          </cell>
          <cell r="I4912">
            <v>47074</v>
          </cell>
          <cell r="J4912">
            <v>48129</v>
          </cell>
          <cell r="K4912">
            <v>48705</v>
          </cell>
        </row>
        <row r="4913">
          <cell r="A4913">
            <v>3524808</v>
          </cell>
          <cell r="B4913">
            <v>352480</v>
          </cell>
          <cell r="C4913" t="str">
            <v>Jales</v>
          </cell>
          <cell r="D4913" t="str">
            <v>SP</v>
          </cell>
          <cell r="E4913">
            <v>35</v>
          </cell>
          <cell r="F4913">
            <v>24808</v>
          </cell>
          <cell r="G4913">
            <v>49996</v>
          </cell>
          <cell r="H4913">
            <v>3524808</v>
          </cell>
          <cell r="I4913">
            <v>47012</v>
          </cell>
          <cell r="J4913">
            <v>47137</v>
          </cell>
          <cell r="K4913">
            <v>48724</v>
          </cell>
        </row>
        <row r="4914">
          <cell r="A4914">
            <v>3531308</v>
          </cell>
          <cell r="B4914">
            <v>353130</v>
          </cell>
          <cell r="C4914" t="str">
            <v>Monte Alto</v>
          </cell>
          <cell r="D4914" t="str">
            <v>SP</v>
          </cell>
          <cell r="E4914">
            <v>35</v>
          </cell>
          <cell r="F4914">
            <v>31308</v>
          </cell>
          <cell r="G4914">
            <v>45895</v>
          </cell>
          <cell r="H4914">
            <v>3531308</v>
          </cell>
          <cell r="I4914">
            <v>46647</v>
          </cell>
          <cell r="J4914">
            <v>47100</v>
          </cell>
          <cell r="K4914">
            <v>48907</v>
          </cell>
        </row>
        <row r="4915">
          <cell r="A4915">
            <v>1506187</v>
          </cell>
          <cell r="B4915">
            <v>150618</v>
          </cell>
          <cell r="C4915" t="str">
            <v>Rondon do Pará</v>
          </cell>
          <cell r="D4915" t="str">
            <v>PA</v>
          </cell>
          <cell r="E4915">
            <v>15</v>
          </cell>
          <cell r="F4915">
            <v>6187</v>
          </cell>
          <cell r="G4915">
            <v>47772</v>
          </cell>
          <cell r="H4915">
            <v>1506187</v>
          </cell>
          <cell r="I4915">
            <v>46974</v>
          </cell>
          <cell r="J4915">
            <v>48036</v>
          </cell>
          <cell r="K4915">
            <v>48959</v>
          </cell>
        </row>
        <row r="4916">
          <cell r="A4916">
            <v>3107307</v>
          </cell>
          <cell r="B4916">
            <v>310730</v>
          </cell>
          <cell r="C4916" t="str">
            <v>Bocaiúva</v>
          </cell>
          <cell r="D4916" t="str">
            <v>MG</v>
          </cell>
          <cell r="E4916">
            <v>31</v>
          </cell>
          <cell r="F4916">
            <v>7307</v>
          </cell>
          <cell r="G4916">
            <v>46624</v>
          </cell>
          <cell r="H4916">
            <v>3107307</v>
          </cell>
          <cell r="I4916">
            <v>46595</v>
          </cell>
          <cell r="J4916">
            <v>47236</v>
          </cell>
          <cell r="K4916">
            <v>48974</v>
          </cell>
        </row>
        <row r="4917">
          <cell r="A4917">
            <v>3137205</v>
          </cell>
          <cell r="B4917">
            <v>313720</v>
          </cell>
          <cell r="C4917" t="str">
            <v>Lagoa da Prata</v>
          </cell>
          <cell r="D4917" t="str">
            <v>MG</v>
          </cell>
          <cell r="E4917">
            <v>31</v>
          </cell>
          <cell r="F4917">
            <v>37205</v>
          </cell>
          <cell r="G4917">
            <v>47007</v>
          </cell>
          <cell r="H4917">
            <v>3137205</v>
          </cell>
          <cell r="I4917">
            <v>45999</v>
          </cell>
          <cell r="J4917">
            <v>47076</v>
          </cell>
          <cell r="K4917">
            <v>49089</v>
          </cell>
        </row>
        <row r="4918">
          <cell r="A4918">
            <v>5006200</v>
          </cell>
          <cell r="B4918">
            <v>500620</v>
          </cell>
          <cell r="C4918" t="str">
            <v>Nova Andradina</v>
          </cell>
          <cell r="D4918" t="str">
            <v>MS</v>
          </cell>
          <cell r="E4918">
            <v>50</v>
          </cell>
          <cell r="F4918">
            <v>6200</v>
          </cell>
          <cell r="G4918">
            <v>45916</v>
          </cell>
          <cell r="H4918">
            <v>5006200</v>
          </cell>
          <cell r="I4918">
            <v>45599</v>
          </cell>
          <cell r="J4918">
            <v>47126</v>
          </cell>
          <cell r="K4918">
            <v>49104</v>
          </cell>
        </row>
        <row r="4919">
          <cell r="A4919">
            <v>1301704</v>
          </cell>
          <cell r="B4919">
            <v>130170</v>
          </cell>
          <cell r="C4919" t="str">
            <v>Humaitá</v>
          </cell>
          <cell r="D4919" t="str">
            <v>AM</v>
          </cell>
          <cell r="E4919">
            <v>13</v>
          </cell>
          <cell r="F4919">
            <v>1704</v>
          </cell>
          <cell r="G4919">
            <v>40735</v>
          </cell>
          <cell r="H4919">
            <v>1301704</v>
          </cell>
          <cell r="I4919">
            <v>44116</v>
          </cell>
          <cell r="J4919">
            <v>45954</v>
          </cell>
          <cell r="K4919">
            <v>49137</v>
          </cell>
        </row>
        <row r="4920">
          <cell r="A4920">
            <v>3549409</v>
          </cell>
          <cell r="B4920">
            <v>354940</v>
          </cell>
          <cell r="C4920" t="str">
            <v>São Joaquim da Barra</v>
          </cell>
          <cell r="D4920" t="str">
            <v>SP</v>
          </cell>
          <cell r="E4920">
            <v>35</v>
          </cell>
          <cell r="F4920">
            <v>49409</v>
          </cell>
          <cell r="G4920">
            <v>46172</v>
          </cell>
          <cell r="H4920">
            <v>3549409</v>
          </cell>
          <cell r="I4920">
            <v>46524</v>
          </cell>
          <cell r="J4920">
            <v>47256</v>
          </cell>
          <cell r="K4920">
            <v>49259</v>
          </cell>
        </row>
        <row r="4921">
          <cell r="A4921">
            <v>2919801</v>
          </cell>
          <cell r="B4921">
            <v>291980</v>
          </cell>
          <cell r="C4921" t="str">
            <v>Macaúbas</v>
          </cell>
          <cell r="D4921" t="str">
            <v>BA</v>
          </cell>
          <cell r="E4921">
            <v>29</v>
          </cell>
          <cell r="F4921">
            <v>19801</v>
          </cell>
          <cell r="G4921">
            <v>48633</v>
          </cell>
          <cell r="H4921">
            <v>2919801</v>
          </cell>
          <cell r="I4921">
            <v>47067</v>
          </cell>
          <cell r="J4921">
            <v>47915</v>
          </cell>
          <cell r="K4921">
            <v>49436</v>
          </cell>
        </row>
        <row r="4922">
          <cell r="A4922">
            <v>2304285</v>
          </cell>
          <cell r="B4922">
            <v>230428</v>
          </cell>
          <cell r="C4922" t="str">
            <v>Eusébio</v>
          </cell>
          <cell r="D4922" t="str">
            <v>CE</v>
          </cell>
          <cell r="E4922">
            <v>23</v>
          </cell>
          <cell r="F4922">
            <v>4285</v>
          </cell>
          <cell r="G4922">
            <v>41307</v>
          </cell>
          <cell r="H4922">
            <v>2304285</v>
          </cell>
          <cell r="I4922">
            <v>46047</v>
          </cell>
          <cell r="J4922">
            <v>47993</v>
          </cell>
          <cell r="K4922">
            <v>49455</v>
          </cell>
        </row>
        <row r="4923">
          <cell r="A4923">
            <v>3524709</v>
          </cell>
          <cell r="B4923">
            <v>352470</v>
          </cell>
          <cell r="C4923" t="str">
            <v>Jaguariúna</v>
          </cell>
          <cell r="D4923" t="str">
            <v>SP</v>
          </cell>
          <cell r="E4923">
            <v>35</v>
          </cell>
          <cell r="F4923">
            <v>24709</v>
          </cell>
          <cell r="G4923">
            <v>41107</v>
          </cell>
          <cell r="H4923">
            <v>3524709</v>
          </cell>
          <cell r="I4923">
            <v>44331</v>
          </cell>
          <cell r="J4923">
            <v>46533</v>
          </cell>
          <cell r="K4923">
            <v>49497</v>
          </cell>
        </row>
        <row r="4924">
          <cell r="A4924">
            <v>3203908</v>
          </cell>
          <cell r="B4924">
            <v>320390</v>
          </cell>
          <cell r="C4924" t="str">
            <v>Nova Venécia</v>
          </cell>
          <cell r="D4924" t="str">
            <v>ES</v>
          </cell>
          <cell r="E4924">
            <v>32</v>
          </cell>
          <cell r="F4924">
            <v>3908</v>
          </cell>
          <cell r="G4924">
            <v>46354</v>
          </cell>
          <cell r="H4924">
            <v>3203908</v>
          </cell>
          <cell r="I4924">
            <v>46020</v>
          </cell>
          <cell r="J4924">
            <v>46487</v>
          </cell>
          <cell r="K4924">
            <v>49564</v>
          </cell>
        </row>
        <row r="4925">
          <cell r="A4925">
            <v>5100250</v>
          </cell>
          <cell r="B4925">
            <v>510025</v>
          </cell>
          <cell r="C4925" t="str">
            <v>Alta Floresta</v>
          </cell>
          <cell r="D4925" t="str">
            <v>MT</v>
          </cell>
          <cell r="E4925">
            <v>51</v>
          </cell>
          <cell r="F4925">
            <v>250</v>
          </cell>
          <cell r="G4925">
            <v>51414</v>
          </cell>
          <cell r="H4925">
            <v>5100250</v>
          </cell>
          <cell r="I4925">
            <v>49233</v>
          </cell>
          <cell r="J4925">
            <v>49494</v>
          </cell>
          <cell r="K4925">
            <v>49761</v>
          </cell>
        </row>
        <row r="4926">
          <cell r="A4926">
            <v>4219309</v>
          </cell>
          <cell r="B4926">
            <v>421930</v>
          </cell>
          <cell r="C4926" t="str">
            <v>Videira</v>
          </cell>
          <cell r="D4926" t="str">
            <v>SC</v>
          </cell>
          <cell r="E4926">
            <v>42</v>
          </cell>
          <cell r="F4926">
            <v>19309</v>
          </cell>
          <cell r="G4926">
            <v>46585</v>
          </cell>
          <cell r="H4926">
            <v>4219309</v>
          </cell>
          <cell r="I4926">
            <v>47204</v>
          </cell>
          <cell r="J4926">
            <v>48064</v>
          </cell>
          <cell r="K4926">
            <v>49768</v>
          </cell>
        </row>
        <row r="4927">
          <cell r="A4927">
            <v>4114609</v>
          </cell>
          <cell r="B4927">
            <v>411460</v>
          </cell>
          <cell r="C4927" t="str">
            <v>Marechal Cândido Rondon</v>
          </cell>
          <cell r="D4927" t="str">
            <v>PR</v>
          </cell>
          <cell r="E4927">
            <v>41</v>
          </cell>
          <cell r="F4927">
            <v>14609</v>
          </cell>
          <cell r="G4927">
            <v>47048</v>
          </cell>
          <cell r="H4927">
            <v>4114609</v>
          </cell>
          <cell r="I4927">
            <v>46799</v>
          </cell>
          <cell r="J4927">
            <v>47697</v>
          </cell>
          <cell r="K4927">
            <v>49773</v>
          </cell>
        </row>
        <row r="4928">
          <cell r="A4928">
            <v>3523206</v>
          </cell>
          <cell r="B4928">
            <v>352320</v>
          </cell>
          <cell r="C4928" t="str">
            <v>Itararé</v>
          </cell>
          <cell r="D4928" t="str">
            <v>SP</v>
          </cell>
          <cell r="E4928">
            <v>35</v>
          </cell>
          <cell r="F4928">
            <v>23206</v>
          </cell>
          <cell r="G4928">
            <v>51412</v>
          </cell>
          <cell r="H4928">
            <v>3523206</v>
          </cell>
          <cell r="I4928">
            <v>47939</v>
          </cell>
          <cell r="J4928">
            <v>48143</v>
          </cell>
          <cell r="K4928">
            <v>49818</v>
          </cell>
        </row>
        <row r="4929">
          <cell r="A4929">
            <v>5005707</v>
          </cell>
          <cell r="B4929">
            <v>500570</v>
          </cell>
          <cell r="C4929" t="str">
            <v>Naviraí</v>
          </cell>
          <cell r="D4929" t="str">
            <v>MS</v>
          </cell>
          <cell r="E4929">
            <v>50</v>
          </cell>
          <cell r="F4929">
            <v>5707</v>
          </cell>
          <cell r="G4929">
            <v>45627</v>
          </cell>
          <cell r="H4929">
            <v>5005707</v>
          </cell>
          <cell r="I4929">
            <v>46355</v>
          </cell>
          <cell r="J4929">
            <v>47899</v>
          </cell>
          <cell r="K4929">
            <v>49827</v>
          </cell>
        </row>
        <row r="4930">
          <cell r="A4930">
            <v>2114007</v>
          </cell>
          <cell r="B4930">
            <v>211400</v>
          </cell>
          <cell r="C4930" t="str">
            <v>Zé Doca</v>
          </cell>
          <cell r="D4930" t="str">
            <v>MA</v>
          </cell>
          <cell r="E4930">
            <v>21</v>
          </cell>
          <cell r="F4930">
            <v>14007</v>
          </cell>
          <cell r="G4930">
            <v>46265</v>
          </cell>
          <cell r="H4930">
            <v>2114007</v>
          </cell>
          <cell r="I4930">
            <v>50160</v>
          </cell>
          <cell r="J4930">
            <v>52059</v>
          </cell>
          <cell r="K4930">
            <v>49848</v>
          </cell>
        </row>
        <row r="4931">
          <cell r="A4931">
            <v>2704708</v>
          </cell>
          <cell r="B4931">
            <v>270470</v>
          </cell>
          <cell r="C4931" t="str">
            <v>Marechal Deodoro</v>
          </cell>
          <cell r="D4931" t="str">
            <v>AL</v>
          </cell>
          <cell r="E4931">
            <v>27</v>
          </cell>
          <cell r="F4931">
            <v>4708</v>
          </cell>
          <cell r="G4931">
            <v>47623</v>
          </cell>
          <cell r="H4931">
            <v>2704708</v>
          </cell>
          <cell r="I4931">
            <v>45994</v>
          </cell>
          <cell r="J4931">
            <v>47504</v>
          </cell>
          <cell r="K4931">
            <v>49853</v>
          </cell>
        </row>
        <row r="4932">
          <cell r="A4932">
            <v>1508126</v>
          </cell>
          <cell r="B4932">
            <v>150812</v>
          </cell>
          <cell r="C4932" t="str">
            <v>Ulianópolis</v>
          </cell>
          <cell r="D4932" t="str">
            <v>PA</v>
          </cell>
          <cell r="E4932">
            <v>15</v>
          </cell>
          <cell r="F4932">
            <v>8126</v>
          </cell>
          <cell r="G4932">
            <v>36020</v>
          </cell>
          <cell r="H4932">
            <v>1508126</v>
          </cell>
          <cell r="I4932">
            <v>43345</v>
          </cell>
          <cell r="J4932">
            <v>46979</v>
          </cell>
          <cell r="K4932">
            <v>49972</v>
          </cell>
        </row>
        <row r="4933">
          <cell r="A4933">
            <v>1508209</v>
          </cell>
          <cell r="B4933">
            <v>150820</v>
          </cell>
          <cell r="C4933" t="str">
            <v>Vigia</v>
          </cell>
          <cell r="D4933" t="str">
            <v>PA</v>
          </cell>
          <cell r="E4933">
            <v>15</v>
          </cell>
          <cell r="F4933">
            <v>8209</v>
          </cell>
          <cell r="G4933">
            <v>46205</v>
          </cell>
          <cell r="H4933">
            <v>1508209</v>
          </cell>
          <cell r="I4933">
            <v>47902</v>
          </cell>
          <cell r="J4933">
            <v>49054</v>
          </cell>
          <cell r="K4933">
            <v>50055</v>
          </cell>
        </row>
        <row r="4934">
          <cell r="A4934">
            <v>1505106</v>
          </cell>
          <cell r="B4934">
            <v>150510</v>
          </cell>
          <cell r="C4934" t="str">
            <v>Óbidos</v>
          </cell>
          <cell r="D4934" t="str">
            <v>PA</v>
          </cell>
          <cell r="E4934">
            <v>15</v>
          </cell>
          <cell r="F4934">
            <v>5106</v>
          </cell>
          <cell r="G4934">
            <v>48429</v>
          </cell>
          <cell r="H4934">
            <v>1505106</v>
          </cell>
          <cell r="I4934">
            <v>49254</v>
          </cell>
          <cell r="J4934">
            <v>49763</v>
          </cell>
          <cell r="K4934">
            <v>50171</v>
          </cell>
        </row>
        <row r="4935">
          <cell r="A4935">
            <v>2306306</v>
          </cell>
          <cell r="B4935">
            <v>230630</v>
          </cell>
          <cell r="C4935" t="str">
            <v>Itapagé</v>
          </cell>
          <cell r="D4935" t="str">
            <v>CE</v>
          </cell>
          <cell r="E4935">
            <v>23</v>
          </cell>
          <cell r="F4935">
            <v>6306</v>
          </cell>
          <cell r="G4935">
            <v>47354</v>
          </cell>
          <cell r="H4935">
            <v>2306306</v>
          </cell>
          <cell r="I4935">
            <v>48366</v>
          </cell>
          <cell r="J4935">
            <v>49130</v>
          </cell>
          <cell r="K4935">
            <v>50211</v>
          </cell>
        </row>
        <row r="4936">
          <cell r="A4936">
            <v>3509700</v>
          </cell>
          <cell r="B4936">
            <v>350970</v>
          </cell>
          <cell r="C4936" t="str">
            <v>Campos do Jordão</v>
          </cell>
          <cell r="D4936" t="str">
            <v>SP</v>
          </cell>
          <cell r="E4936">
            <v>35</v>
          </cell>
          <cell r="F4936">
            <v>9700</v>
          </cell>
          <cell r="G4936">
            <v>46505</v>
          </cell>
          <cell r="H4936">
            <v>3509700</v>
          </cell>
          <cell r="I4936">
            <v>47824</v>
          </cell>
          <cell r="J4936">
            <v>48324</v>
          </cell>
          <cell r="K4936">
            <v>50221</v>
          </cell>
        </row>
        <row r="4937">
          <cell r="A4937">
            <v>2807402</v>
          </cell>
          <cell r="B4937">
            <v>280740</v>
          </cell>
          <cell r="C4937" t="str">
            <v>Tobias Barreto</v>
          </cell>
          <cell r="D4937" t="str">
            <v>SE</v>
          </cell>
          <cell r="E4937">
            <v>28</v>
          </cell>
          <cell r="F4937">
            <v>7402</v>
          </cell>
          <cell r="G4937">
            <v>49261</v>
          </cell>
          <cell r="H4937">
            <v>2807402</v>
          </cell>
          <cell r="I4937">
            <v>48039</v>
          </cell>
          <cell r="J4937">
            <v>48776</v>
          </cell>
          <cell r="K4937">
            <v>50557</v>
          </cell>
        </row>
        <row r="4938">
          <cell r="A4938">
            <v>4317400</v>
          </cell>
          <cell r="B4938">
            <v>431740</v>
          </cell>
          <cell r="C4938" t="str">
            <v>Santiago</v>
          </cell>
          <cell r="D4938" t="str">
            <v>RS</v>
          </cell>
          <cell r="E4938">
            <v>43</v>
          </cell>
          <cell r="F4938">
            <v>17400</v>
          </cell>
          <cell r="G4938">
            <v>51160</v>
          </cell>
          <cell r="H4938">
            <v>4317400</v>
          </cell>
          <cell r="I4938">
            <v>49082</v>
          </cell>
          <cell r="J4938">
            <v>48940</v>
          </cell>
          <cell r="K4938">
            <v>50608</v>
          </cell>
        </row>
        <row r="4939">
          <cell r="A4939">
            <v>3531100</v>
          </cell>
          <cell r="B4939">
            <v>353110</v>
          </cell>
          <cell r="C4939" t="str">
            <v>Mongaguá</v>
          </cell>
          <cell r="D4939" t="str">
            <v>SP</v>
          </cell>
          <cell r="E4939">
            <v>35</v>
          </cell>
          <cell r="F4939">
            <v>31100</v>
          </cell>
          <cell r="G4939">
            <v>44087</v>
          </cell>
          <cell r="H4939">
            <v>3531100</v>
          </cell>
          <cell r="I4939">
            <v>46310</v>
          </cell>
          <cell r="J4939">
            <v>47984</v>
          </cell>
          <cell r="K4939">
            <v>50641</v>
          </cell>
        </row>
        <row r="4940">
          <cell r="A4940">
            <v>2112803</v>
          </cell>
          <cell r="B4940">
            <v>211280</v>
          </cell>
          <cell r="C4940" t="str">
            <v>Viana</v>
          </cell>
          <cell r="D4940" t="str">
            <v>MA</v>
          </cell>
          <cell r="E4940">
            <v>21</v>
          </cell>
          <cell r="F4940">
            <v>12803</v>
          </cell>
          <cell r="G4940">
            <v>49348</v>
          </cell>
          <cell r="H4940">
            <v>2112803</v>
          </cell>
          <cell r="I4940">
            <v>49452</v>
          </cell>
          <cell r="J4940">
            <v>50257</v>
          </cell>
          <cell r="K4940">
            <v>50687</v>
          </cell>
        </row>
        <row r="4941">
          <cell r="A4941">
            <v>5210000</v>
          </cell>
          <cell r="B4941">
            <v>521000</v>
          </cell>
          <cell r="C4941" t="str">
            <v>Inhumas</v>
          </cell>
          <cell r="D4941" t="str">
            <v>GO</v>
          </cell>
          <cell r="E4941">
            <v>52</v>
          </cell>
          <cell r="F4941">
            <v>10000</v>
          </cell>
          <cell r="G4941">
            <v>46786</v>
          </cell>
          <cell r="H4941">
            <v>5210000</v>
          </cell>
          <cell r="I4941">
            <v>48212</v>
          </cell>
          <cell r="J4941">
            <v>48903</v>
          </cell>
          <cell r="K4941">
            <v>50736</v>
          </cell>
        </row>
        <row r="4942">
          <cell r="A4942">
            <v>2926608</v>
          </cell>
          <cell r="B4942">
            <v>292660</v>
          </cell>
          <cell r="C4942" t="str">
            <v>Ribeira do Pombal</v>
          </cell>
          <cell r="D4942" t="str">
            <v>BA</v>
          </cell>
          <cell r="E4942">
            <v>29</v>
          </cell>
          <cell r="F4942">
            <v>26608</v>
          </cell>
          <cell r="G4942">
            <v>49263</v>
          </cell>
          <cell r="H4942">
            <v>2926608</v>
          </cell>
          <cell r="I4942">
            <v>48271</v>
          </cell>
          <cell r="J4942">
            <v>47877</v>
          </cell>
          <cell r="K4942">
            <v>50805</v>
          </cell>
        </row>
        <row r="4943">
          <cell r="A4943">
            <v>4120606</v>
          </cell>
          <cell r="B4943">
            <v>412060</v>
          </cell>
          <cell r="C4943" t="str">
            <v>Prudentópolis</v>
          </cell>
          <cell r="D4943" t="str">
            <v>PR</v>
          </cell>
          <cell r="E4943">
            <v>41</v>
          </cell>
          <cell r="F4943">
            <v>20606</v>
          </cell>
          <cell r="G4943">
            <v>51008</v>
          </cell>
          <cell r="H4943">
            <v>4120606</v>
          </cell>
          <cell r="I4943">
            <v>48793</v>
          </cell>
          <cell r="J4943">
            <v>49150</v>
          </cell>
          <cell r="K4943">
            <v>50983</v>
          </cell>
        </row>
        <row r="4944">
          <cell r="A4944">
            <v>2702405</v>
          </cell>
          <cell r="B4944">
            <v>270240</v>
          </cell>
          <cell r="C4944" t="str">
            <v>Delmiro Gouveia</v>
          </cell>
          <cell r="D4944" t="str">
            <v>AL</v>
          </cell>
          <cell r="E4944">
            <v>27</v>
          </cell>
          <cell r="F4944">
            <v>2405</v>
          </cell>
          <cell r="G4944">
            <v>48462</v>
          </cell>
          <cell r="H4944">
            <v>2702405</v>
          </cell>
          <cell r="I4944">
            <v>48090</v>
          </cell>
          <cell r="J4944">
            <v>48876</v>
          </cell>
          <cell r="K4944">
            <v>50999</v>
          </cell>
        </row>
        <row r="4945">
          <cell r="A4945">
            <v>3524006</v>
          </cell>
          <cell r="B4945">
            <v>352400</v>
          </cell>
          <cell r="C4945" t="str">
            <v>Itupeva</v>
          </cell>
          <cell r="D4945" t="str">
            <v>SP</v>
          </cell>
          <cell r="E4945">
            <v>35</v>
          </cell>
          <cell r="F4945">
            <v>24006</v>
          </cell>
          <cell r="G4945">
            <v>42458</v>
          </cell>
          <cell r="H4945">
            <v>3524006</v>
          </cell>
          <cell r="I4945">
            <v>44825</v>
          </cell>
          <cell r="J4945">
            <v>47682</v>
          </cell>
          <cell r="K4945">
            <v>51082</v>
          </cell>
        </row>
        <row r="4946">
          <cell r="A4946">
            <v>5206206</v>
          </cell>
          <cell r="B4946">
            <v>520620</v>
          </cell>
          <cell r="C4946" t="str">
            <v>Cristalina</v>
          </cell>
          <cell r="D4946" t="str">
            <v>GO</v>
          </cell>
          <cell r="E4946">
            <v>52</v>
          </cell>
          <cell r="F4946">
            <v>6206</v>
          </cell>
          <cell r="G4946">
            <v>38504</v>
          </cell>
          <cell r="H4946">
            <v>5206206</v>
          </cell>
          <cell r="I4946">
            <v>46568</v>
          </cell>
          <cell r="J4946">
            <v>48463</v>
          </cell>
          <cell r="K4946">
            <v>51149</v>
          </cell>
        </row>
        <row r="4947">
          <cell r="A4947">
            <v>4109807</v>
          </cell>
          <cell r="B4947">
            <v>410980</v>
          </cell>
          <cell r="C4947" t="str">
            <v>Ibiporã</v>
          </cell>
          <cell r="D4947" t="str">
            <v>PR</v>
          </cell>
          <cell r="E4947">
            <v>41</v>
          </cell>
          <cell r="F4947">
            <v>9807</v>
          </cell>
          <cell r="G4947">
            <v>47514</v>
          </cell>
          <cell r="H4947">
            <v>4109807</v>
          </cell>
          <cell r="I4947">
            <v>48200</v>
          </cell>
          <cell r="J4947">
            <v>49111</v>
          </cell>
          <cell r="K4947">
            <v>51255</v>
          </cell>
        </row>
        <row r="4948">
          <cell r="A4948">
            <v>3540606</v>
          </cell>
          <cell r="B4948">
            <v>354060</v>
          </cell>
          <cell r="C4948" t="str">
            <v>Porto Feliz</v>
          </cell>
          <cell r="D4948" t="str">
            <v>SP</v>
          </cell>
          <cell r="E4948">
            <v>35</v>
          </cell>
          <cell r="F4948">
            <v>40606</v>
          </cell>
          <cell r="G4948">
            <v>47964</v>
          </cell>
          <cell r="H4948">
            <v>3540606</v>
          </cell>
          <cell r="I4948">
            <v>48914</v>
          </cell>
          <cell r="J4948">
            <v>49404</v>
          </cell>
          <cell r="K4948">
            <v>51320</v>
          </cell>
        </row>
        <row r="4949">
          <cell r="A4949">
            <v>1302702</v>
          </cell>
          <cell r="B4949">
            <v>130270</v>
          </cell>
          <cell r="C4949" t="str">
            <v>Manicoré</v>
          </cell>
          <cell r="D4949" t="str">
            <v>AM</v>
          </cell>
          <cell r="E4949">
            <v>13</v>
          </cell>
          <cell r="F4949">
            <v>2702</v>
          </cell>
          <cell r="G4949">
            <v>46773</v>
          </cell>
          <cell r="H4949">
            <v>1302702</v>
          </cell>
          <cell r="I4949">
            <v>47011</v>
          </cell>
          <cell r="J4949">
            <v>48373</v>
          </cell>
          <cell r="K4949">
            <v>51331</v>
          </cell>
        </row>
        <row r="4950">
          <cell r="A4950">
            <v>4207007</v>
          </cell>
          <cell r="B4950">
            <v>420700</v>
          </cell>
          <cell r="C4950" t="str">
            <v>Içara</v>
          </cell>
          <cell r="D4950" t="str">
            <v>SC</v>
          </cell>
          <cell r="E4950">
            <v>42</v>
          </cell>
          <cell r="F4950">
            <v>7007</v>
          </cell>
          <cell r="G4950">
            <v>57103</v>
          </cell>
          <cell r="H4950">
            <v>4207007</v>
          </cell>
          <cell r="I4950">
            <v>58859</v>
          </cell>
          <cell r="J4950">
            <v>60374</v>
          </cell>
          <cell r="K4950">
            <v>51416</v>
          </cell>
        </row>
        <row r="4951">
          <cell r="A4951">
            <v>2302206</v>
          </cell>
          <cell r="B4951">
            <v>230220</v>
          </cell>
          <cell r="C4951" t="str">
            <v>Beberibe</v>
          </cell>
          <cell r="D4951" t="str">
            <v>CE</v>
          </cell>
          <cell r="E4951">
            <v>23</v>
          </cell>
          <cell r="F4951">
            <v>2206</v>
          </cell>
          <cell r="G4951">
            <v>48760</v>
          </cell>
          <cell r="H4951">
            <v>2302206</v>
          </cell>
          <cell r="I4951">
            <v>49334</v>
          </cell>
          <cell r="J4951">
            <v>50364</v>
          </cell>
          <cell r="K4951">
            <v>51442</v>
          </cell>
        </row>
        <row r="4952">
          <cell r="A4952">
            <v>1503903</v>
          </cell>
          <cell r="B4952">
            <v>150390</v>
          </cell>
          <cell r="C4952" t="str">
            <v>Juruti</v>
          </cell>
          <cell r="D4952" t="str">
            <v>PA</v>
          </cell>
          <cell r="E4952">
            <v>15</v>
          </cell>
          <cell r="F4952">
            <v>3903</v>
          </cell>
          <cell r="G4952">
            <v>35530</v>
          </cell>
          <cell r="H4952">
            <v>1503903</v>
          </cell>
          <cell r="I4952">
            <v>47123</v>
          </cell>
          <cell r="J4952">
            <v>49486</v>
          </cell>
          <cell r="K4952">
            <v>51483</v>
          </cell>
        </row>
        <row r="4953">
          <cell r="A4953">
            <v>3128709</v>
          </cell>
          <cell r="B4953">
            <v>312870</v>
          </cell>
          <cell r="C4953" t="str">
            <v>Guaxupé</v>
          </cell>
          <cell r="D4953" t="str">
            <v>MG</v>
          </cell>
          <cell r="E4953">
            <v>31</v>
          </cell>
          <cell r="F4953">
            <v>28709</v>
          </cell>
          <cell r="G4953">
            <v>49719</v>
          </cell>
          <cell r="H4953">
            <v>3128709</v>
          </cell>
          <cell r="I4953">
            <v>49491</v>
          </cell>
          <cell r="J4953">
            <v>49792</v>
          </cell>
          <cell r="K4953">
            <v>51488</v>
          </cell>
        </row>
        <row r="4954">
          <cell r="A4954">
            <v>1718204</v>
          </cell>
          <cell r="B4954">
            <v>171820</v>
          </cell>
          <cell r="C4954" t="str">
            <v>Porto Nacional</v>
          </cell>
          <cell r="D4954" t="str">
            <v>TO</v>
          </cell>
          <cell r="E4954">
            <v>17</v>
          </cell>
          <cell r="F4954">
            <v>18204</v>
          </cell>
          <cell r="G4954">
            <v>46722</v>
          </cell>
          <cell r="H4954">
            <v>1718204</v>
          </cell>
          <cell r="I4954">
            <v>49143</v>
          </cell>
          <cell r="J4954">
            <v>49774</v>
          </cell>
          <cell r="K4954">
            <v>51501</v>
          </cell>
        </row>
        <row r="4955">
          <cell r="A4955">
            <v>2515302</v>
          </cell>
          <cell r="B4955">
            <v>251530</v>
          </cell>
          <cell r="C4955" t="str">
            <v>Sapé</v>
          </cell>
          <cell r="D4955" t="str">
            <v>PB</v>
          </cell>
          <cell r="E4955">
            <v>25</v>
          </cell>
          <cell r="F4955">
            <v>15302</v>
          </cell>
          <cell r="G4955">
            <v>47682</v>
          </cell>
          <cell r="H4955">
            <v>2515302</v>
          </cell>
          <cell r="I4955">
            <v>50151</v>
          </cell>
          <cell r="J4955">
            <v>50565</v>
          </cell>
          <cell r="K4955">
            <v>51700</v>
          </cell>
        </row>
        <row r="4956">
          <cell r="A4956">
            <v>3118007</v>
          </cell>
          <cell r="B4956">
            <v>311800</v>
          </cell>
          <cell r="C4956" t="str">
            <v>Congonhas</v>
          </cell>
          <cell r="D4956" t="str">
            <v>MG</v>
          </cell>
          <cell r="E4956">
            <v>31</v>
          </cell>
          <cell r="F4956">
            <v>18007</v>
          </cell>
          <cell r="G4956">
            <v>48723</v>
          </cell>
          <cell r="H4956">
            <v>3118007</v>
          </cell>
          <cell r="I4956">
            <v>48550</v>
          </cell>
          <cell r="J4956">
            <v>49616</v>
          </cell>
          <cell r="K4956">
            <v>51709</v>
          </cell>
        </row>
        <row r="4957">
          <cell r="A4957">
            <v>1503705</v>
          </cell>
          <cell r="B4957">
            <v>150370</v>
          </cell>
          <cell r="C4957" t="str">
            <v>Itupiranga</v>
          </cell>
          <cell r="D4957" t="str">
            <v>PA</v>
          </cell>
          <cell r="E4957">
            <v>15</v>
          </cell>
          <cell r="F4957">
            <v>3705</v>
          </cell>
          <cell r="G4957">
            <v>41541</v>
          </cell>
          <cell r="H4957">
            <v>1503705</v>
          </cell>
          <cell r="I4957">
            <v>51258</v>
          </cell>
          <cell r="J4957">
            <v>51457</v>
          </cell>
          <cell r="K4957">
            <v>51711</v>
          </cell>
        </row>
        <row r="4958">
          <cell r="A4958">
            <v>3510401</v>
          </cell>
          <cell r="B4958">
            <v>351040</v>
          </cell>
          <cell r="C4958" t="str">
            <v>Capivari</v>
          </cell>
          <cell r="D4958" t="str">
            <v>SP</v>
          </cell>
          <cell r="E4958">
            <v>35</v>
          </cell>
          <cell r="F4958">
            <v>10401</v>
          </cell>
          <cell r="G4958">
            <v>46331</v>
          </cell>
          <cell r="H4958">
            <v>3510401</v>
          </cell>
          <cell r="I4958">
            <v>48573</v>
          </cell>
          <cell r="J4958">
            <v>49650</v>
          </cell>
          <cell r="K4958">
            <v>51949</v>
          </cell>
        </row>
        <row r="4959">
          <cell r="A4959">
            <v>2905206</v>
          </cell>
          <cell r="B4959">
            <v>290520</v>
          </cell>
          <cell r="C4959" t="str">
            <v>Caetité</v>
          </cell>
          <cell r="D4959" t="str">
            <v>BA</v>
          </cell>
          <cell r="E4959">
            <v>29</v>
          </cell>
          <cell r="F4959">
            <v>5206</v>
          </cell>
          <cell r="G4959">
            <v>48007</v>
          </cell>
          <cell r="H4959">
            <v>2905206</v>
          </cell>
          <cell r="I4959">
            <v>47524</v>
          </cell>
          <cell r="J4959">
            <v>47774</v>
          </cell>
          <cell r="K4959">
            <v>52166</v>
          </cell>
        </row>
        <row r="4960">
          <cell r="A4960">
            <v>2928802</v>
          </cell>
          <cell r="B4960">
            <v>292880</v>
          </cell>
          <cell r="C4960" t="str">
            <v>Santo Estêvão</v>
          </cell>
          <cell r="D4960" t="str">
            <v>BA</v>
          </cell>
          <cell r="E4960">
            <v>29</v>
          </cell>
          <cell r="F4960">
            <v>28802</v>
          </cell>
          <cell r="G4960">
            <v>46855</v>
          </cell>
          <cell r="H4960">
            <v>2928802</v>
          </cell>
          <cell r="I4960">
            <v>47901</v>
          </cell>
          <cell r="J4960">
            <v>48897</v>
          </cell>
          <cell r="K4960">
            <v>52186</v>
          </cell>
        </row>
        <row r="4961">
          <cell r="A4961">
            <v>1502301</v>
          </cell>
          <cell r="B4961">
            <v>150230</v>
          </cell>
          <cell r="C4961" t="str">
            <v>Capitão Poço</v>
          </cell>
          <cell r="D4961" t="str">
            <v>PA</v>
          </cell>
          <cell r="E4961">
            <v>15</v>
          </cell>
          <cell r="F4961">
            <v>2301</v>
          </cell>
          <cell r="G4961">
            <v>52797</v>
          </cell>
          <cell r="H4961">
            <v>1502301</v>
          </cell>
          <cell r="I4961">
            <v>51899</v>
          </cell>
          <cell r="J4961">
            <v>52214</v>
          </cell>
          <cell r="K4961">
            <v>52537</v>
          </cell>
        </row>
        <row r="4962">
          <cell r="A4962">
            <v>3533908</v>
          </cell>
          <cell r="B4962">
            <v>353390</v>
          </cell>
          <cell r="C4962" t="str">
            <v>Olímpia</v>
          </cell>
          <cell r="D4962" t="str">
            <v>SP</v>
          </cell>
          <cell r="E4962">
            <v>35</v>
          </cell>
          <cell r="F4962">
            <v>33908</v>
          </cell>
          <cell r="G4962">
            <v>50602</v>
          </cell>
          <cell r="H4962">
            <v>3533908</v>
          </cell>
          <cell r="I4962">
            <v>49792</v>
          </cell>
          <cell r="J4962">
            <v>50630</v>
          </cell>
          <cell r="K4962">
            <v>52650</v>
          </cell>
        </row>
        <row r="4963">
          <cell r="A4963">
            <v>2300309</v>
          </cell>
          <cell r="B4963">
            <v>230030</v>
          </cell>
          <cell r="C4963" t="str">
            <v>Acopiara</v>
          </cell>
          <cell r="D4963" t="str">
            <v>CE</v>
          </cell>
          <cell r="E4963">
            <v>23</v>
          </cell>
          <cell r="F4963">
            <v>309</v>
          </cell>
          <cell r="G4963">
            <v>50784</v>
          </cell>
          <cell r="H4963">
            <v>2300309</v>
          </cell>
          <cell r="I4963">
            <v>51171</v>
          </cell>
          <cell r="J4963">
            <v>51768</v>
          </cell>
          <cell r="K4963">
            <v>52661</v>
          </cell>
        </row>
        <row r="4964">
          <cell r="A4964">
            <v>5105259</v>
          </cell>
          <cell r="B4964">
            <v>510525</v>
          </cell>
          <cell r="C4964" t="str">
            <v>Lucas do Rio Verde</v>
          </cell>
          <cell r="D4964" t="str">
            <v>MT</v>
          </cell>
          <cell r="E4964">
            <v>51</v>
          </cell>
          <cell r="F4964">
            <v>5259</v>
          </cell>
          <cell r="G4964">
            <v>33556</v>
          </cell>
          <cell r="H4964">
            <v>5105259</v>
          </cell>
          <cell r="I4964">
            <v>45545</v>
          </cell>
          <cell r="J4964">
            <v>49519</v>
          </cell>
          <cell r="K4964">
            <v>52843</v>
          </cell>
        </row>
        <row r="4965">
          <cell r="A4965">
            <v>3138401</v>
          </cell>
          <cell r="B4965">
            <v>313840</v>
          </cell>
          <cell r="C4965" t="str">
            <v>Leopoldina</v>
          </cell>
          <cell r="D4965" t="str">
            <v>MG</v>
          </cell>
          <cell r="E4965">
            <v>31</v>
          </cell>
          <cell r="F4965">
            <v>38401</v>
          </cell>
          <cell r="G4965">
            <v>51545</v>
          </cell>
          <cell r="H4965">
            <v>3138401</v>
          </cell>
          <cell r="I4965">
            <v>51136</v>
          </cell>
          <cell r="J4965">
            <v>51286</v>
          </cell>
          <cell r="K4965">
            <v>52915</v>
          </cell>
        </row>
        <row r="4966">
          <cell r="A4966">
            <v>4208302</v>
          </cell>
          <cell r="B4966">
            <v>420830</v>
          </cell>
          <cell r="C4966" t="str">
            <v>Itapema</v>
          </cell>
          <cell r="D4966" t="str">
            <v>SC</v>
          </cell>
          <cell r="E4966">
            <v>42</v>
          </cell>
          <cell r="F4966">
            <v>8302</v>
          </cell>
          <cell r="G4966">
            <v>36629</v>
          </cell>
          <cell r="H4966">
            <v>4208302</v>
          </cell>
          <cell r="I4966">
            <v>45814</v>
          </cell>
          <cell r="J4966">
            <v>48807</v>
          </cell>
          <cell r="K4966">
            <v>52923</v>
          </cell>
        </row>
        <row r="4967">
          <cell r="A4967">
            <v>2112704</v>
          </cell>
          <cell r="B4967">
            <v>211270</v>
          </cell>
          <cell r="C4967" t="str">
            <v>Vargem Grande</v>
          </cell>
          <cell r="D4967" t="str">
            <v>MA</v>
          </cell>
          <cell r="E4967">
            <v>21</v>
          </cell>
          <cell r="F4967">
            <v>12704</v>
          </cell>
          <cell r="G4967">
            <v>45630</v>
          </cell>
          <cell r="H4967">
            <v>2112704</v>
          </cell>
          <cell r="I4967">
            <v>49415</v>
          </cell>
          <cell r="J4967">
            <v>51633</v>
          </cell>
          <cell r="K4967">
            <v>52937</v>
          </cell>
        </row>
        <row r="4968">
          <cell r="A4968">
            <v>2902708</v>
          </cell>
          <cell r="B4968">
            <v>290270</v>
          </cell>
          <cell r="C4968" t="str">
            <v>Barra</v>
          </cell>
          <cell r="D4968" t="str">
            <v>BA</v>
          </cell>
          <cell r="E4968">
            <v>29</v>
          </cell>
          <cell r="F4968">
            <v>2708</v>
          </cell>
          <cell r="G4968">
            <v>50226</v>
          </cell>
          <cell r="H4968">
            <v>2902708</v>
          </cell>
          <cell r="I4968">
            <v>49342</v>
          </cell>
          <cell r="J4968">
            <v>50134</v>
          </cell>
          <cell r="K4968">
            <v>53361</v>
          </cell>
        </row>
        <row r="4969">
          <cell r="A4969">
            <v>3507001</v>
          </cell>
          <cell r="B4969">
            <v>350700</v>
          </cell>
          <cell r="C4969" t="str">
            <v>Boituva</v>
          </cell>
          <cell r="D4969" t="str">
            <v>SP</v>
          </cell>
          <cell r="E4969">
            <v>35</v>
          </cell>
          <cell r="F4969">
            <v>7001</v>
          </cell>
          <cell r="G4969">
            <v>44906</v>
          </cell>
          <cell r="H4969">
            <v>3507001</v>
          </cell>
          <cell r="I4969">
            <v>48323</v>
          </cell>
          <cell r="J4969">
            <v>50420</v>
          </cell>
          <cell r="K4969">
            <v>53431</v>
          </cell>
        </row>
        <row r="4970">
          <cell r="A4970">
            <v>2304707</v>
          </cell>
          <cell r="B4970">
            <v>230470</v>
          </cell>
          <cell r="C4970" t="str">
            <v>Granja</v>
          </cell>
          <cell r="D4970" t="str">
            <v>CE</v>
          </cell>
          <cell r="E4970">
            <v>23</v>
          </cell>
          <cell r="F4970">
            <v>4707</v>
          </cell>
          <cell r="G4970">
            <v>53952</v>
          </cell>
          <cell r="H4970">
            <v>2304707</v>
          </cell>
          <cell r="I4970">
            <v>52670</v>
          </cell>
          <cell r="J4970">
            <v>52528</v>
          </cell>
          <cell r="K4970">
            <v>53435</v>
          </cell>
        </row>
        <row r="4971">
          <cell r="A4971">
            <v>3531803</v>
          </cell>
          <cell r="B4971">
            <v>353180</v>
          </cell>
          <cell r="C4971" t="str">
            <v>Monte Mor</v>
          </cell>
          <cell r="D4971" t="str">
            <v>SP</v>
          </cell>
          <cell r="E4971">
            <v>35</v>
          </cell>
          <cell r="F4971">
            <v>31803</v>
          </cell>
          <cell r="G4971">
            <v>46641</v>
          </cell>
          <cell r="H4971">
            <v>3531803</v>
          </cell>
          <cell r="I4971">
            <v>48971</v>
          </cell>
          <cell r="J4971">
            <v>50702</v>
          </cell>
          <cell r="K4971">
            <v>53488</v>
          </cell>
        </row>
        <row r="4972">
          <cell r="A4972">
            <v>2313500</v>
          </cell>
          <cell r="B4972">
            <v>231350</v>
          </cell>
          <cell r="C4972" t="str">
            <v>Trairi</v>
          </cell>
          <cell r="D4972" t="str">
            <v>CE</v>
          </cell>
          <cell r="E4972">
            <v>23</v>
          </cell>
          <cell r="F4972">
            <v>13500</v>
          </cell>
          <cell r="G4972">
            <v>51386</v>
          </cell>
          <cell r="H4972">
            <v>2313500</v>
          </cell>
          <cell r="I4972">
            <v>51432</v>
          </cell>
          <cell r="J4972">
            <v>52464</v>
          </cell>
          <cell r="K4972">
            <v>53561</v>
          </cell>
        </row>
        <row r="4973">
          <cell r="A4973">
            <v>2302404</v>
          </cell>
          <cell r="B4973">
            <v>230240</v>
          </cell>
          <cell r="C4973" t="str">
            <v>Boa Viagem</v>
          </cell>
          <cell r="D4973" t="str">
            <v>CE</v>
          </cell>
          <cell r="E4973">
            <v>23</v>
          </cell>
          <cell r="F4973">
            <v>2404</v>
          </cell>
          <cell r="G4973">
            <v>56236</v>
          </cell>
          <cell r="H4973">
            <v>2302404</v>
          </cell>
          <cell r="I4973">
            <v>52521</v>
          </cell>
          <cell r="J4973">
            <v>52829</v>
          </cell>
          <cell r="K4973">
            <v>53608</v>
          </cell>
        </row>
        <row r="4974">
          <cell r="A4974">
            <v>3111200</v>
          </cell>
          <cell r="B4974">
            <v>311120</v>
          </cell>
          <cell r="C4974" t="str">
            <v>Campo Belo</v>
          </cell>
          <cell r="D4974" t="str">
            <v>MG</v>
          </cell>
          <cell r="E4974">
            <v>31</v>
          </cell>
          <cell r="F4974">
            <v>11200</v>
          </cell>
          <cell r="G4974">
            <v>53653</v>
          </cell>
          <cell r="H4974">
            <v>3111200</v>
          </cell>
          <cell r="I4974">
            <v>51509</v>
          </cell>
          <cell r="J4974">
            <v>51900</v>
          </cell>
          <cell r="K4974">
            <v>53656</v>
          </cell>
        </row>
        <row r="4975">
          <cell r="A4975">
            <v>3506359</v>
          </cell>
          <cell r="B4975">
            <v>350635</v>
          </cell>
          <cell r="C4975" t="str">
            <v>Bertioga</v>
          </cell>
          <cell r="D4975" t="str">
            <v>SP</v>
          </cell>
          <cell r="E4975">
            <v>35</v>
          </cell>
          <cell r="F4975">
            <v>6359</v>
          </cell>
          <cell r="G4975">
            <v>44233</v>
          </cell>
          <cell r="H4975">
            <v>3506359</v>
          </cell>
          <cell r="I4975">
            <v>47572</v>
          </cell>
          <cell r="J4975">
            <v>50304</v>
          </cell>
          <cell r="K4975">
            <v>53679</v>
          </cell>
        </row>
        <row r="4976">
          <cell r="A4976">
            <v>3546801</v>
          </cell>
          <cell r="B4976">
            <v>354680</v>
          </cell>
          <cell r="C4976" t="str">
            <v>Santa Isabel</v>
          </cell>
          <cell r="D4976" t="str">
            <v>SP</v>
          </cell>
          <cell r="E4976">
            <v>35</v>
          </cell>
          <cell r="F4976">
            <v>46801</v>
          </cell>
          <cell r="G4976">
            <v>46902</v>
          </cell>
          <cell r="H4976">
            <v>3546801</v>
          </cell>
          <cell r="I4976">
            <v>50464</v>
          </cell>
          <cell r="J4976">
            <v>51467</v>
          </cell>
          <cell r="K4976">
            <v>53784</v>
          </cell>
        </row>
        <row r="4977">
          <cell r="A4977">
            <v>4203808</v>
          </cell>
          <cell r="B4977">
            <v>420380</v>
          </cell>
          <cell r="C4977" t="str">
            <v>Canoinhas</v>
          </cell>
          <cell r="D4977" t="str">
            <v>SC</v>
          </cell>
          <cell r="E4977">
            <v>42</v>
          </cell>
          <cell r="F4977">
            <v>3808</v>
          </cell>
          <cell r="G4977">
            <v>54645</v>
          </cell>
          <cell r="H4977">
            <v>4203808</v>
          </cell>
          <cell r="I4977">
            <v>52775</v>
          </cell>
          <cell r="J4977">
            <v>52937</v>
          </cell>
          <cell r="K4977">
            <v>53969</v>
          </cell>
        </row>
        <row r="4978">
          <cell r="A4978">
            <v>3549706</v>
          </cell>
          <cell r="B4978">
            <v>354970</v>
          </cell>
          <cell r="C4978" t="str">
            <v>São José do Rio Pardo</v>
          </cell>
          <cell r="D4978" t="str">
            <v>SP</v>
          </cell>
          <cell r="E4978">
            <v>35</v>
          </cell>
          <cell r="F4978">
            <v>49706</v>
          </cell>
          <cell r="G4978">
            <v>53281</v>
          </cell>
          <cell r="H4978">
            <v>3549706</v>
          </cell>
          <cell r="I4978">
            <v>51910</v>
          </cell>
          <cell r="J4978">
            <v>52176</v>
          </cell>
          <cell r="K4978">
            <v>54024</v>
          </cell>
        </row>
        <row r="4979">
          <cell r="A4979">
            <v>1500206</v>
          </cell>
          <cell r="B4979">
            <v>150020</v>
          </cell>
          <cell r="C4979" t="str">
            <v>Acará</v>
          </cell>
          <cell r="D4979" t="str">
            <v>PA</v>
          </cell>
          <cell r="E4979">
            <v>15</v>
          </cell>
          <cell r="F4979">
            <v>206</v>
          </cell>
          <cell r="G4979">
            <v>48501</v>
          </cell>
          <cell r="H4979">
            <v>1500206</v>
          </cell>
          <cell r="I4979">
            <v>53605</v>
          </cell>
          <cell r="J4979">
            <v>53787</v>
          </cell>
          <cell r="K4979">
            <v>54030</v>
          </cell>
        </row>
        <row r="4980">
          <cell r="A4980">
            <v>1500404</v>
          </cell>
          <cell r="B4980">
            <v>150040</v>
          </cell>
          <cell r="C4980" t="str">
            <v>Alenquer</v>
          </cell>
          <cell r="D4980" t="str">
            <v>PA</v>
          </cell>
          <cell r="E4980">
            <v>15</v>
          </cell>
          <cell r="F4980">
            <v>404</v>
          </cell>
          <cell r="G4980">
            <v>57067</v>
          </cell>
          <cell r="H4980">
            <v>1500404</v>
          </cell>
          <cell r="I4980">
            <v>52714</v>
          </cell>
          <cell r="J4980">
            <v>53369</v>
          </cell>
          <cell r="K4980">
            <v>54035</v>
          </cell>
        </row>
        <row r="4981">
          <cell r="A4981">
            <v>2610608</v>
          </cell>
          <cell r="B4981">
            <v>261060</v>
          </cell>
          <cell r="C4981" t="str">
            <v>Paudalho</v>
          </cell>
          <cell r="D4981" t="str">
            <v>PE</v>
          </cell>
          <cell r="E4981">
            <v>26</v>
          </cell>
          <cell r="F4981">
            <v>10608</v>
          </cell>
          <cell r="G4981">
            <v>47521</v>
          </cell>
          <cell r="H4981">
            <v>2610608</v>
          </cell>
          <cell r="I4981">
            <v>51374</v>
          </cell>
          <cell r="J4981">
            <v>52297</v>
          </cell>
          <cell r="K4981">
            <v>54051</v>
          </cell>
        </row>
        <row r="4982">
          <cell r="A4982">
            <v>3540705</v>
          </cell>
          <cell r="B4982">
            <v>354070</v>
          </cell>
          <cell r="C4982" t="str">
            <v>Porto Ferreira</v>
          </cell>
          <cell r="D4982" t="str">
            <v>SP</v>
          </cell>
          <cell r="E4982">
            <v>35</v>
          </cell>
          <cell r="F4982">
            <v>40705</v>
          </cell>
          <cell r="G4982">
            <v>51090</v>
          </cell>
          <cell r="H4982">
            <v>3540705</v>
          </cell>
          <cell r="I4982">
            <v>51407</v>
          </cell>
          <cell r="J4982">
            <v>51999</v>
          </cell>
          <cell r="K4982">
            <v>54056</v>
          </cell>
        </row>
        <row r="4983">
          <cell r="A4983">
            <v>2615300</v>
          </cell>
          <cell r="B4983">
            <v>261530</v>
          </cell>
          <cell r="C4983" t="str">
            <v>Timbaúba</v>
          </cell>
          <cell r="D4983" t="str">
            <v>PE</v>
          </cell>
          <cell r="E4983">
            <v>26</v>
          </cell>
          <cell r="F4983">
            <v>15300</v>
          </cell>
          <cell r="G4983">
            <v>51770</v>
          </cell>
          <cell r="H4983">
            <v>2615300</v>
          </cell>
          <cell r="I4983">
            <v>53823</v>
          </cell>
          <cell r="J4983">
            <v>53360</v>
          </cell>
          <cell r="K4983">
            <v>54115</v>
          </cell>
        </row>
        <row r="4984">
          <cell r="A4984">
            <v>3537800</v>
          </cell>
          <cell r="B4984">
            <v>353780</v>
          </cell>
          <cell r="C4984" t="str">
            <v>Piedade</v>
          </cell>
          <cell r="D4984" t="str">
            <v>SP</v>
          </cell>
          <cell r="E4984">
            <v>35</v>
          </cell>
          <cell r="F4984">
            <v>37800</v>
          </cell>
          <cell r="G4984">
            <v>49508</v>
          </cell>
          <cell r="H4984">
            <v>3537800</v>
          </cell>
          <cell r="I4984">
            <v>52214</v>
          </cell>
          <cell r="J4984">
            <v>52447</v>
          </cell>
          <cell r="K4984">
            <v>54323</v>
          </cell>
        </row>
        <row r="4985">
          <cell r="A4985">
            <v>1503804</v>
          </cell>
          <cell r="B4985">
            <v>150380</v>
          </cell>
          <cell r="C4985" t="str">
            <v>Jacundá</v>
          </cell>
          <cell r="D4985" t="str">
            <v>PA</v>
          </cell>
          <cell r="E4985">
            <v>15</v>
          </cell>
          <cell r="F4985">
            <v>3804</v>
          </cell>
          <cell r="G4985">
            <v>55900</v>
          </cell>
          <cell r="H4985">
            <v>1503804</v>
          </cell>
          <cell r="I4985">
            <v>51375</v>
          </cell>
          <cell r="J4985">
            <v>52993</v>
          </cell>
          <cell r="K4985">
            <v>54376</v>
          </cell>
        </row>
        <row r="4986">
          <cell r="A4986">
            <v>1507607</v>
          </cell>
          <cell r="B4986">
            <v>150760</v>
          </cell>
          <cell r="C4986" t="str">
            <v>São Miguel do Guamá</v>
          </cell>
          <cell r="D4986" t="str">
            <v>PA</v>
          </cell>
          <cell r="E4986">
            <v>15</v>
          </cell>
          <cell r="F4986">
            <v>7607</v>
          </cell>
          <cell r="G4986">
            <v>44818</v>
          </cell>
          <cell r="H4986">
            <v>1507607</v>
          </cell>
          <cell r="I4986">
            <v>51527</v>
          </cell>
          <cell r="J4986">
            <v>53108</v>
          </cell>
          <cell r="K4986">
            <v>54417</v>
          </cell>
        </row>
        <row r="4987">
          <cell r="A4987">
            <v>4314050</v>
          </cell>
          <cell r="B4987">
            <v>431405</v>
          </cell>
          <cell r="C4987" t="str">
            <v>Parobé</v>
          </cell>
          <cell r="D4987" t="str">
            <v>RS</v>
          </cell>
          <cell r="E4987">
            <v>43</v>
          </cell>
          <cell r="F4987">
            <v>14050</v>
          </cell>
          <cell r="G4987">
            <v>51634</v>
          </cell>
          <cell r="H4987">
            <v>4314050</v>
          </cell>
          <cell r="I4987">
            <v>51481</v>
          </cell>
          <cell r="J4987">
            <v>52518</v>
          </cell>
          <cell r="K4987">
            <v>54599</v>
          </cell>
        </row>
        <row r="4988">
          <cell r="A4988">
            <v>1502939</v>
          </cell>
          <cell r="B4988">
            <v>150293</v>
          </cell>
          <cell r="C4988" t="str">
            <v>Dom Eliseu</v>
          </cell>
          <cell r="D4988" t="str">
            <v>PA</v>
          </cell>
          <cell r="E4988">
            <v>15</v>
          </cell>
          <cell r="F4988">
            <v>2939</v>
          </cell>
          <cell r="G4988">
            <v>39088</v>
          </cell>
          <cell r="H4988">
            <v>1502939</v>
          </cell>
          <cell r="I4988">
            <v>51318</v>
          </cell>
          <cell r="J4988">
            <v>53100</v>
          </cell>
          <cell r="K4988">
            <v>54602</v>
          </cell>
        </row>
        <row r="4989">
          <cell r="A4989">
            <v>1503457</v>
          </cell>
          <cell r="B4989">
            <v>150345</v>
          </cell>
          <cell r="C4989" t="str">
            <v>Ipixuna do Pará</v>
          </cell>
          <cell r="D4989" t="str">
            <v>PA</v>
          </cell>
          <cell r="E4989">
            <v>15</v>
          </cell>
          <cell r="F4989">
            <v>3457</v>
          </cell>
          <cell r="G4989">
            <v>44396</v>
          </cell>
          <cell r="H4989">
            <v>1503457</v>
          </cell>
          <cell r="I4989">
            <v>51383</v>
          </cell>
          <cell r="J4989">
            <v>51569</v>
          </cell>
          <cell r="K4989">
            <v>54609</v>
          </cell>
        </row>
        <row r="4990">
          <cell r="A4990">
            <v>3301850</v>
          </cell>
          <cell r="B4990">
            <v>330185</v>
          </cell>
          <cell r="C4990" t="str">
            <v>Guapimirim</v>
          </cell>
          <cell r="D4990" t="str">
            <v>RJ</v>
          </cell>
          <cell r="E4990">
            <v>33</v>
          </cell>
          <cell r="F4990">
            <v>1850</v>
          </cell>
          <cell r="G4990">
            <v>49748</v>
          </cell>
          <cell r="H4990">
            <v>3301850</v>
          </cell>
          <cell r="I4990">
            <v>51487</v>
          </cell>
          <cell r="J4990">
            <v>53527</v>
          </cell>
          <cell r="K4990">
            <v>54706</v>
          </cell>
        </row>
        <row r="4991">
          <cell r="A4991">
            <v>4210100</v>
          </cell>
          <cell r="B4991">
            <v>421010</v>
          </cell>
          <cell r="C4991" t="str">
            <v>Mafra</v>
          </cell>
          <cell r="D4991" t="str">
            <v>SC</v>
          </cell>
          <cell r="E4991">
            <v>42</v>
          </cell>
          <cell r="F4991">
            <v>10100</v>
          </cell>
          <cell r="G4991">
            <v>52933</v>
          </cell>
          <cell r="H4991">
            <v>4210100</v>
          </cell>
          <cell r="I4991">
            <v>52920</v>
          </cell>
          <cell r="J4991">
            <v>53361</v>
          </cell>
          <cell r="K4991">
            <v>54708</v>
          </cell>
        </row>
        <row r="4992">
          <cell r="A4992">
            <v>2921500</v>
          </cell>
          <cell r="B4992">
            <v>292150</v>
          </cell>
          <cell r="C4992" t="str">
            <v>Monte Santo</v>
          </cell>
          <cell r="D4992" t="str">
            <v>BA</v>
          </cell>
          <cell r="E4992">
            <v>29</v>
          </cell>
          <cell r="F4992">
            <v>21500</v>
          </cell>
          <cell r="G4992">
            <v>53429</v>
          </cell>
          <cell r="H4992">
            <v>2921500</v>
          </cell>
          <cell r="I4992">
            <v>52360</v>
          </cell>
          <cell r="J4992">
            <v>52023</v>
          </cell>
          <cell r="K4992">
            <v>54884</v>
          </cell>
        </row>
        <row r="4993">
          <cell r="A4993">
            <v>2917607</v>
          </cell>
          <cell r="B4993">
            <v>291760</v>
          </cell>
          <cell r="C4993" t="str">
            <v>Jaguaquara</v>
          </cell>
          <cell r="D4993" t="str">
            <v>BA</v>
          </cell>
          <cell r="E4993">
            <v>29</v>
          </cell>
          <cell r="F4993">
            <v>17607</v>
          </cell>
          <cell r="G4993">
            <v>48206</v>
          </cell>
          <cell r="H4993">
            <v>2917607</v>
          </cell>
          <cell r="I4993">
            <v>51019</v>
          </cell>
          <cell r="J4993">
            <v>51635</v>
          </cell>
          <cell r="K4993">
            <v>54902</v>
          </cell>
        </row>
        <row r="4994">
          <cell r="A4994">
            <v>2907509</v>
          </cell>
          <cell r="B4994">
            <v>290750</v>
          </cell>
          <cell r="C4994" t="str">
            <v>Catu</v>
          </cell>
          <cell r="D4994" t="str">
            <v>BA</v>
          </cell>
          <cell r="E4994">
            <v>29</v>
          </cell>
          <cell r="F4994">
            <v>7509</v>
          </cell>
          <cell r="G4994">
            <v>50809</v>
          </cell>
          <cell r="H4994">
            <v>2907509</v>
          </cell>
          <cell r="I4994">
            <v>51075</v>
          </cell>
          <cell r="J4994">
            <v>51734</v>
          </cell>
          <cell r="K4994">
            <v>55021</v>
          </cell>
        </row>
        <row r="4995">
          <cell r="A4995">
            <v>2701407</v>
          </cell>
          <cell r="B4995">
            <v>270140</v>
          </cell>
          <cell r="C4995" t="str">
            <v>Campo Alegre</v>
          </cell>
          <cell r="D4995" t="str">
            <v>AL</v>
          </cell>
          <cell r="E4995">
            <v>27</v>
          </cell>
          <cell r="F4995">
            <v>1407</v>
          </cell>
          <cell r="G4995">
            <v>47209</v>
          </cell>
          <cell r="H4995">
            <v>2701407</v>
          </cell>
          <cell r="I4995">
            <v>50831</v>
          </cell>
          <cell r="J4995">
            <v>52327</v>
          </cell>
          <cell r="K4995">
            <v>55161</v>
          </cell>
        </row>
        <row r="4996">
          <cell r="A4996">
            <v>3533403</v>
          </cell>
          <cell r="B4996">
            <v>353340</v>
          </cell>
          <cell r="C4996" t="str">
            <v>Nova Odessa</v>
          </cell>
          <cell r="D4996" t="str">
            <v>SP</v>
          </cell>
          <cell r="E4996">
            <v>35</v>
          </cell>
          <cell r="F4996">
            <v>33403</v>
          </cell>
          <cell r="G4996">
            <v>48754</v>
          </cell>
          <cell r="H4996">
            <v>3533403</v>
          </cell>
          <cell r="I4996">
            <v>51278</v>
          </cell>
          <cell r="J4996">
            <v>52627</v>
          </cell>
          <cell r="K4996">
            <v>55229</v>
          </cell>
        </row>
        <row r="4997">
          <cell r="A4997">
            <v>2602803</v>
          </cell>
          <cell r="B4997">
            <v>260280</v>
          </cell>
          <cell r="C4997" t="str">
            <v>Buíque</v>
          </cell>
          <cell r="D4997" t="str">
            <v>PE</v>
          </cell>
          <cell r="E4997">
            <v>26</v>
          </cell>
          <cell r="F4997">
            <v>2803</v>
          </cell>
          <cell r="G4997">
            <v>53272</v>
          </cell>
          <cell r="H4997">
            <v>2602803</v>
          </cell>
          <cell r="I4997">
            <v>51990</v>
          </cell>
          <cell r="J4997">
            <v>53304</v>
          </cell>
          <cell r="K4997">
            <v>55268</v>
          </cell>
        </row>
        <row r="4998">
          <cell r="A4998">
            <v>1100288</v>
          </cell>
          <cell r="B4998">
            <v>110028</v>
          </cell>
          <cell r="C4998" t="str">
            <v>Rolim de Moura</v>
          </cell>
          <cell r="D4998" t="str">
            <v>RO</v>
          </cell>
          <cell r="E4998">
            <v>11</v>
          </cell>
          <cell r="F4998">
            <v>288</v>
          </cell>
          <cell r="G4998">
            <v>50499</v>
          </cell>
          <cell r="H4998">
            <v>1100288</v>
          </cell>
          <cell r="I4998">
            <v>50672</v>
          </cell>
          <cell r="J4998">
            <v>51142</v>
          </cell>
          <cell r="K4998">
            <v>55357</v>
          </cell>
        </row>
        <row r="4999">
          <cell r="A4999">
            <v>5107040</v>
          </cell>
          <cell r="B4999">
            <v>510704</v>
          </cell>
          <cell r="C4999" t="str">
            <v>Primavera do Leste</v>
          </cell>
          <cell r="D4999" t="str">
            <v>MT</v>
          </cell>
          <cell r="E4999">
            <v>51</v>
          </cell>
          <cell r="F4999">
            <v>7040</v>
          </cell>
          <cell r="G4999">
            <v>46933</v>
          </cell>
          <cell r="H4999">
            <v>5107040</v>
          </cell>
          <cell r="I4999">
            <v>52114</v>
          </cell>
          <cell r="J4999">
            <v>53910</v>
          </cell>
          <cell r="K4999">
            <v>55451</v>
          </cell>
        </row>
        <row r="5000">
          <cell r="A5000">
            <v>4304507</v>
          </cell>
          <cell r="B5000">
            <v>430450</v>
          </cell>
          <cell r="C5000" t="str">
            <v>Canguçu</v>
          </cell>
          <cell r="D5000" t="str">
            <v>RS</v>
          </cell>
          <cell r="E5000">
            <v>43</v>
          </cell>
          <cell r="F5000">
            <v>4507</v>
          </cell>
          <cell r="G5000">
            <v>56064</v>
          </cell>
          <cell r="H5000">
            <v>4304507</v>
          </cell>
          <cell r="I5000">
            <v>53268</v>
          </cell>
          <cell r="J5000">
            <v>53533</v>
          </cell>
          <cell r="K5000">
            <v>55462</v>
          </cell>
        </row>
        <row r="5001">
          <cell r="A5001">
            <v>4128203</v>
          </cell>
          <cell r="B5001">
            <v>412820</v>
          </cell>
          <cell r="C5001" t="str">
            <v>União da Vitória</v>
          </cell>
          <cell r="D5001" t="str">
            <v>PR</v>
          </cell>
          <cell r="E5001">
            <v>41</v>
          </cell>
          <cell r="F5001">
            <v>28203</v>
          </cell>
          <cell r="G5001">
            <v>53466</v>
          </cell>
          <cell r="H5001">
            <v>4128203</v>
          </cell>
          <cell r="I5001">
            <v>52753</v>
          </cell>
          <cell r="J5001">
            <v>53372</v>
          </cell>
          <cell r="K5001">
            <v>55467</v>
          </cell>
        </row>
        <row r="5002">
          <cell r="A5002">
            <v>1100114</v>
          </cell>
          <cell r="B5002">
            <v>110011</v>
          </cell>
          <cell r="C5002" t="str">
            <v>Jaru</v>
          </cell>
          <cell r="D5002" t="str">
            <v>RO</v>
          </cell>
          <cell r="E5002">
            <v>11</v>
          </cell>
          <cell r="F5002">
            <v>114</v>
          </cell>
          <cell r="G5002">
            <v>53943</v>
          </cell>
          <cell r="H5002">
            <v>1100114</v>
          </cell>
          <cell r="I5002">
            <v>52043</v>
          </cell>
          <cell r="J5002">
            <v>51765</v>
          </cell>
          <cell r="K5002">
            <v>55597</v>
          </cell>
        </row>
        <row r="5003">
          <cell r="A5003">
            <v>3300803</v>
          </cell>
          <cell r="B5003">
            <v>330080</v>
          </cell>
          <cell r="C5003" t="str">
            <v>Cachoeiras de Macacu</v>
          </cell>
          <cell r="D5003" t="str">
            <v>RJ</v>
          </cell>
          <cell r="E5003">
            <v>33</v>
          </cell>
          <cell r="F5003">
            <v>803</v>
          </cell>
          <cell r="G5003">
            <v>57300</v>
          </cell>
          <cell r="H5003">
            <v>3300803</v>
          </cell>
          <cell r="I5003">
            <v>54370</v>
          </cell>
          <cell r="J5003">
            <v>55139</v>
          </cell>
          <cell r="K5003">
            <v>55632</v>
          </cell>
        </row>
        <row r="5004">
          <cell r="A5004">
            <v>2702306</v>
          </cell>
          <cell r="B5004">
            <v>270230</v>
          </cell>
          <cell r="C5004" t="str">
            <v>Coruripe</v>
          </cell>
          <cell r="D5004" t="str">
            <v>AL</v>
          </cell>
          <cell r="E5004">
            <v>27</v>
          </cell>
          <cell r="F5004">
            <v>2306</v>
          </cell>
          <cell r="G5004">
            <v>53369</v>
          </cell>
          <cell r="H5004">
            <v>2702306</v>
          </cell>
          <cell r="I5004">
            <v>52160</v>
          </cell>
          <cell r="J5004">
            <v>53224</v>
          </cell>
          <cell r="K5004">
            <v>55648</v>
          </cell>
        </row>
        <row r="5005">
          <cell r="A5005">
            <v>2902104</v>
          </cell>
          <cell r="B5005">
            <v>290210</v>
          </cell>
          <cell r="C5005" t="str">
            <v>Araci</v>
          </cell>
          <cell r="D5005" t="str">
            <v>BA</v>
          </cell>
          <cell r="E5005">
            <v>29</v>
          </cell>
          <cell r="F5005">
            <v>2104</v>
          </cell>
          <cell r="G5005">
            <v>54713</v>
          </cell>
          <cell r="H5005">
            <v>2902104</v>
          </cell>
          <cell r="I5005">
            <v>51636</v>
          </cell>
          <cell r="J5005">
            <v>52325</v>
          </cell>
          <cell r="K5005">
            <v>55655</v>
          </cell>
        </row>
        <row r="5006">
          <cell r="A5006">
            <v>3151206</v>
          </cell>
          <cell r="B5006">
            <v>315120</v>
          </cell>
          <cell r="C5006" t="str">
            <v>Pirapora</v>
          </cell>
          <cell r="D5006" t="str">
            <v>MG</v>
          </cell>
          <cell r="E5006">
            <v>31</v>
          </cell>
          <cell r="F5006">
            <v>51206</v>
          </cell>
          <cell r="G5006">
            <v>53708</v>
          </cell>
          <cell r="H5006">
            <v>3151206</v>
          </cell>
          <cell r="I5006">
            <v>53379</v>
          </cell>
          <cell r="J5006">
            <v>53832</v>
          </cell>
          <cell r="K5006">
            <v>55704</v>
          </cell>
        </row>
        <row r="5007">
          <cell r="A5007">
            <v>2112506</v>
          </cell>
          <cell r="B5007">
            <v>211250</v>
          </cell>
          <cell r="C5007" t="str">
            <v>Tutóia</v>
          </cell>
          <cell r="D5007" t="str">
            <v>MA</v>
          </cell>
          <cell r="E5007">
            <v>21</v>
          </cell>
          <cell r="F5007">
            <v>12506</v>
          </cell>
          <cell r="G5007">
            <v>48424</v>
          </cell>
          <cell r="H5007">
            <v>2112506</v>
          </cell>
          <cell r="I5007">
            <v>52711</v>
          </cell>
          <cell r="J5007">
            <v>54629</v>
          </cell>
          <cell r="K5007">
            <v>55705</v>
          </cell>
        </row>
        <row r="5008">
          <cell r="A5008">
            <v>2931905</v>
          </cell>
          <cell r="B5008">
            <v>293190</v>
          </cell>
          <cell r="C5008" t="str">
            <v>Tucano</v>
          </cell>
          <cell r="D5008" t="str">
            <v>BA</v>
          </cell>
          <cell r="E5008">
            <v>29</v>
          </cell>
          <cell r="F5008">
            <v>31905</v>
          </cell>
          <cell r="G5008">
            <v>49827</v>
          </cell>
          <cell r="H5008">
            <v>2931905</v>
          </cell>
          <cell r="I5008">
            <v>52391</v>
          </cell>
          <cell r="J5008">
            <v>52734</v>
          </cell>
          <cell r="K5008">
            <v>55923</v>
          </cell>
        </row>
        <row r="5009">
          <cell r="A5009">
            <v>3161106</v>
          </cell>
          <cell r="B5009">
            <v>316110</v>
          </cell>
          <cell r="C5009" t="str">
            <v>São Francisco</v>
          </cell>
          <cell r="D5009" t="str">
            <v>MG</v>
          </cell>
          <cell r="E5009">
            <v>31</v>
          </cell>
          <cell r="F5009">
            <v>61106</v>
          </cell>
          <cell r="G5009">
            <v>55141</v>
          </cell>
          <cell r="H5009">
            <v>3161106</v>
          </cell>
          <cell r="I5009">
            <v>53898</v>
          </cell>
          <cell r="J5009">
            <v>54180</v>
          </cell>
          <cell r="K5009">
            <v>56003</v>
          </cell>
        </row>
        <row r="5010">
          <cell r="A5010">
            <v>1505809</v>
          </cell>
          <cell r="B5010">
            <v>150580</v>
          </cell>
          <cell r="C5010" t="str">
            <v>Portel</v>
          </cell>
          <cell r="D5010" t="str">
            <v>PA</v>
          </cell>
          <cell r="E5010">
            <v>15</v>
          </cell>
          <cell r="F5010">
            <v>5809</v>
          </cell>
          <cell r="G5010">
            <v>48945</v>
          </cell>
          <cell r="H5010">
            <v>1505809</v>
          </cell>
          <cell r="I5010">
            <v>52166</v>
          </cell>
          <cell r="J5010">
            <v>54306</v>
          </cell>
          <cell r="K5010">
            <v>56094</v>
          </cell>
        </row>
        <row r="5011">
          <cell r="A5011">
            <v>1501501</v>
          </cell>
          <cell r="B5011">
            <v>150150</v>
          </cell>
          <cell r="C5011" t="str">
            <v>Benevides</v>
          </cell>
          <cell r="D5011" t="str">
            <v>PA</v>
          </cell>
          <cell r="E5011">
            <v>15</v>
          </cell>
          <cell r="F5011">
            <v>1501</v>
          </cell>
          <cell r="G5011">
            <v>46611</v>
          </cell>
          <cell r="H5011">
            <v>1501501</v>
          </cell>
          <cell r="I5011">
            <v>51663</v>
          </cell>
          <cell r="J5011">
            <v>54083</v>
          </cell>
          <cell r="K5011">
            <v>56112</v>
          </cell>
        </row>
        <row r="5012">
          <cell r="A5012">
            <v>3542602</v>
          </cell>
          <cell r="B5012">
            <v>354260</v>
          </cell>
          <cell r="C5012" t="str">
            <v>Registro</v>
          </cell>
          <cell r="D5012" t="str">
            <v>SP</v>
          </cell>
          <cell r="E5012">
            <v>35</v>
          </cell>
          <cell r="F5012">
            <v>42602</v>
          </cell>
          <cell r="G5012">
            <v>55168</v>
          </cell>
          <cell r="H5012">
            <v>3542602</v>
          </cell>
          <cell r="I5012">
            <v>54279</v>
          </cell>
          <cell r="J5012">
            <v>54338</v>
          </cell>
          <cell r="K5012">
            <v>56123</v>
          </cell>
        </row>
        <row r="5013">
          <cell r="A5013">
            <v>1504802</v>
          </cell>
          <cell r="B5013">
            <v>150480</v>
          </cell>
          <cell r="C5013" t="str">
            <v>Monte Alegre</v>
          </cell>
          <cell r="D5013" t="str">
            <v>PA</v>
          </cell>
          <cell r="E5013">
            <v>15</v>
          </cell>
          <cell r="F5013">
            <v>4802</v>
          </cell>
          <cell r="G5013">
            <v>63941</v>
          </cell>
          <cell r="H5013">
            <v>1504802</v>
          </cell>
          <cell r="I5013">
            <v>55459</v>
          </cell>
          <cell r="J5013">
            <v>55804</v>
          </cell>
          <cell r="K5013">
            <v>56147</v>
          </cell>
        </row>
        <row r="5014">
          <cell r="A5014">
            <v>3169406</v>
          </cell>
          <cell r="B5014">
            <v>316940</v>
          </cell>
          <cell r="C5014" t="str">
            <v>Três Pontas</v>
          </cell>
          <cell r="D5014" t="str">
            <v>MG</v>
          </cell>
          <cell r="E5014">
            <v>31</v>
          </cell>
          <cell r="F5014">
            <v>69406</v>
          </cell>
          <cell r="G5014">
            <v>54149</v>
          </cell>
          <cell r="H5014">
            <v>3169406</v>
          </cell>
          <cell r="I5014">
            <v>53825</v>
          </cell>
          <cell r="J5014">
            <v>54289</v>
          </cell>
          <cell r="K5014">
            <v>56156</v>
          </cell>
        </row>
        <row r="5015">
          <cell r="A5015">
            <v>3553708</v>
          </cell>
          <cell r="B5015">
            <v>355370</v>
          </cell>
          <cell r="C5015" t="str">
            <v>Taquaritinga</v>
          </cell>
          <cell r="D5015" t="str">
            <v>SP</v>
          </cell>
          <cell r="E5015">
            <v>35</v>
          </cell>
          <cell r="F5015">
            <v>53708</v>
          </cell>
          <cell r="G5015">
            <v>55662</v>
          </cell>
          <cell r="H5015">
            <v>3553708</v>
          </cell>
          <cell r="I5015">
            <v>53985</v>
          </cell>
          <cell r="J5015">
            <v>54279</v>
          </cell>
          <cell r="K5015">
            <v>56204</v>
          </cell>
        </row>
        <row r="5016">
          <cell r="A5016">
            <v>2400208</v>
          </cell>
          <cell r="B5016">
            <v>240020</v>
          </cell>
          <cell r="C5016" t="str">
            <v>Açu</v>
          </cell>
          <cell r="D5016" t="str">
            <v>RN</v>
          </cell>
          <cell r="E5016">
            <v>24</v>
          </cell>
          <cell r="F5016">
            <v>208</v>
          </cell>
          <cell r="G5016">
            <v>53282</v>
          </cell>
          <cell r="H5016">
            <v>2400208</v>
          </cell>
          <cell r="I5016">
            <v>53245</v>
          </cell>
          <cell r="J5016">
            <v>54031</v>
          </cell>
          <cell r="K5016">
            <v>56354</v>
          </cell>
        </row>
        <row r="5017">
          <cell r="A5017">
            <v>2608909</v>
          </cell>
          <cell r="B5017">
            <v>260890</v>
          </cell>
          <cell r="C5017" t="str">
            <v>Limoeiro</v>
          </cell>
          <cell r="D5017" t="str">
            <v>PE</v>
          </cell>
          <cell r="E5017">
            <v>26</v>
          </cell>
          <cell r="F5017">
            <v>8909</v>
          </cell>
          <cell r="G5017">
            <v>57243</v>
          </cell>
          <cell r="H5017">
            <v>2608909</v>
          </cell>
          <cell r="I5017">
            <v>55574</v>
          </cell>
          <cell r="J5017">
            <v>55343</v>
          </cell>
          <cell r="K5017">
            <v>56407</v>
          </cell>
        </row>
        <row r="5018">
          <cell r="A5018">
            <v>2613008</v>
          </cell>
          <cell r="B5018">
            <v>261300</v>
          </cell>
          <cell r="C5018" t="str">
            <v>São Bento do Una</v>
          </cell>
          <cell r="D5018" t="str">
            <v>PE</v>
          </cell>
          <cell r="E5018">
            <v>26</v>
          </cell>
          <cell r="F5018">
            <v>13008</v>
          </cell>
          <cell r="G5018">
            <v>49372</v>
          </cell>
          <cell r="H5018">
            <v>2613008</v>
          </cell>
          <cell r="I5018">
            <v>53232</v>
          </cell>
          <cell r="J5018">
            <v>54433</v>
          </cell>
          <cell r="K5018">
            <v>56413</v>
          </cell>
        </row>
        <row r="5019">
          <cell r="A5019">
            <v>3519600</v>
          </cell>
          <cell r="B5019">
            <v>351960</v>
          </cell>
          <cell r="C5019" t="str">
            <v>Ibitinga</v>
          </cell>
          <cell r="D5019" t="str">
            <v>SP</v>
          </cell>
          <cell r="E5019">
            <v>35</v>
          </cell>
          <cell r="F5019">
            <v>19600</v>
          </cell>
          <cell r="G5019">
            <v>53148</v>
          </cell>
          <cell r="H5019">
            <v>3519600</v>
          </cell>
          <cell r="I5019">
            <v>53166</v>
          </cell>
          <cell r="J5019">
            <v>54146</v>
          </cell>
          <cell r="K5019">
            <v>56531</v>
          </cell>
        </row>
        <row r="5020">
          <cell r="A5020">
            <v>3127107</v>
          </cell>
          <cell r="B5020">
            <v>312710</v>
          </cell>
          <cell r="C5020" t="str">
            <v>Frutal</v>
          </cell>
          <cell r="D5020" t="str">
            <v>MG</v>
          </cell>
          <cell r="E5020">
            <v>31</v>
          </cell>
          <cell r="F5020">
            <v>27107</v>
          </cell>
          <cell r="G5020">
            <v>54819</v>
          </cell>
          <cell r="H5020">
            <v>3127107</v>
          </cell>
          <cell r="I5020">
            <v>53474</v>
          </cell>
          <cell r="J5020">
            <v>54511</v>
          </cell>
          <cell r="K5020">
            <v>56720</v>
          </cell>
        </row>
        <row r="5021">
          <cell r="A5021">
            <v>4321204</v>
          </cell>
          <cell r="B5021">
            <v>432120</v>
          </cell>
          <cell r="C5021" t="str">
            <v>Taquara</v>
          </cell>
          <cell r="D5021" t="str">
            <v>RS</v>
          </cell>
          <cell r="E5021">
            <v>43</v>
          </cell>
          <cell r="F5021">
            <v>21204</v>
          </cell>
          <cell r="G5021">
            <v>55473</v>
          </cell>
          <cell r="H5021">
            <v>4321204</v>
          </cell>
          <cell r="I5021">
            <v>54656</v>
          </cell>
          <cell r="J5021">
            <v>54918</v>
          </cell>
          <cell r="K5021">
            <v>56896</v>
          </cell>
        </row>
        <row r="5022">
          <cell r="A5022">
            <v>3530300</v>
          </cell>
          <cell r="B5022">
            <v>353030</v>
          </cell>
          <cell r="C5022" t="str">
            <v>Mirassol</v>
          </cell>
          <cell r="D5022" t="str">
            <v>SP</v>
          </cell>
          <cell r="E5022">
            <v>35</v>
          </cell>
          <cell r="F5022">
            <v>30300</v>
          </cell>
          <cell r="G5022">
            <v>54920</v>
          </cell>
          <cell r="H5022">
            <v>3530300</v>
          </cell>
          <cell r="I5022">
            <v>53809</v>
          </cell>
          <cell r="J5022">
            <v>54618</v>
          </cell>
          <cell r="K5022">
            <v>56910</v>
          </cell>
        </row>
        <row r="5023">
          <cell r="A5023">
            <v>3304300</v>
          </cell>
          <cell r="B5023">
            <v>330430</v>
          </cell>
          <cell r="C5023" t="str">
            <v>Rio Bonito</v>
          </cell>
          <cell r="D5023" t="str">
            <v>RJ</v>
          </cell>
          <cell r="E5023">
            <v>33</v>
          </cell>
          <cell r="F5023">
            <v>4300</v>
          </cell>
          <cell r="G5023">
            <v>55051</v>
          </cell>
          <cell r="H5023">
            <v>3304300</v>
          </cell>
          <cell r="I5023">
            <v>55586</v>
          </cell>
          <cell r="J5023">
            <v>56436</v>
          </cell>
          <cell r="K5023">
            <v>56942</v>
          </cell>
        </row>
        <row r="5024">
          <cell r="A5024">
            <v>3502101</v>
          </cell>
          <cell r="B5024">
            <v>350210</v>
          </cell>
          <cell r="C5024" t="str">
            <v>Andradina</v>
          </cell>
          <cell r="D5024" t="str">
            <v>SP</v>
          </cell>
          <cell r="E5024">
            <v>35</v>
          </cell>
          <cell r="F5024">
            <v>2101</v>
          </cell>
          <cell r="G5024">
            <v>56593</v>
          </cell>
          <cell r="H5024">
            <v>3502101</v>
          </cell>
          <cell r="I5024">
            <v>55317</v>
          </cell>
          <cell r="J5024">
            <v>55361</v>
          </cell>
          <cell r="K5024">
            <v>57145</v>
          </cell>
        </row>
        <row r="5025">
          <cell r="A5025">
            <v>2313302</v>
          </cell>
          <cell r="B5025">
            <v>231330</v>
          </cell>
          <cell r="C5025" t="str">
            <v>Tauá</v>
          </cell>
          <cell r="D5025" t="str">
            <v>CE</v>
          </cell>
          <cell r="E5025">
            <v>23</v>
          </cell>
          <cell r="F5025">
            <v>13302</v>
          </cell>
          <cell r="G5025">
            <v>56639</v>
          </cell>
          <cell r="H5025">
            <v>2313302</v>
          </cell>
          <cell r="I5025">
            <v>55755</v>
          </cell>
          <cell r="J5025">
            <v>56307</v>
          </cell>
          <cell r="K5025">
            <v>57246</v>
          </cell>
        </row>
        <row r="5026">
          <cell r="A5026">
            <v>2307601</v>
          </cell>
          <cell r="B5026">
            <v>230760</v>
          </cell>
          <cell r="C5026" t="str">
            <v>Limoeiro do Norte</v>
          </cell>
          <cell r="D5026" t="str">
            <v>CE</v>
          </cell>
          <cell r="E5026">
            <v>23</v>
          </cell>
          <cell r="F5026">
            <v>7601</v>
          </cell>
          <cell r="G5026">
            <v>56098</v>
          </cell>
          <cell r="H5026">
            <v>2307601</v>
          </cell>
          <cell r="I5026">
            <v>56281</v>
          </cell>
          <cell r="J5026">
            <v>56255</v>
          </cell>
          <cell r="K5026">
            <v>57372</v>
          </cell>
        </row>
        <row r="5027">
          <cell r="A5027">
            <v>2506301</v>
          </cell>
          <cell r="B5027">
            <v>250630</v>
          </cell>
          <cell r="C5027" t="str">
            <v>Guarabira</v>
          </cell>
          <cell r="D5027" t="str">
            <v>PB</v>
          </cell>
          <cell r="E5027">
            <v>25</v>
          </cell>
          <cell r="F5027">
            <v>6301</v>
          </cell>
          <cell r="G5027">
            <v>56136</v>
          </cell>
          <cell r="H5027">
            <v>2506301</v>
          </cell>
          <cell r="I5027">
            <v>55340</v>
          </cell>
          <cell r="J5027">
            <v>55977</v>
          </cell>
          <cell r="K5027">
            <v>57383</v>
          </cell>
        </row>
        <row r="5028">
          <cell r="A5028">
            <v>3137601</v>
          </cell>
          <cell r="B5028">
            <v>313760</v>
          </cell>
          <cell r="C5028" t="str">
            <v>Lagoa Santa</v>
          </cell>
          <cell r="D5028" t="str">
            <v>MG</v>
          </cell>
          <cell r="E5028">
            <v>31</v>
          </cell>
          <cell r="F5028">
            <v>37601</v>
          </cell>
          <cell r="G5028">
            <v>48213</v>
          </cell>
          <cell r="H5028">
            <v>3137601</v>
          </cell>
          <cell r="I5028">
            <v>52526</v>
          </cell>
          <cell r="J5028">
            <v>54732</v>
          </cell>
          <cell r="K5028">
            <v>57589</v>
          </cell>
        </row>
        <row r="5029">
          <cell r="A5029">
            <v>3140001</v>
          </cell>
          <cell r="B5029">
            <v>314000</v>
          </cell>
          <cell r="C5029" t="str">
            <v>Mariana</v>
          </cell>
          <cell r="D5029" t="str">
            <v>MG</v>
          </cell>
          <cell r="E5029">
            <v>31</v>
          </cell>
          <cell r="F5029">
            <v>40001</v>
          </cell>
          <cell r="G5029">
            <v>54689</v>
          </cell>
          <cell r="H5029">
            <v>3140001</v>
          </cell>
          <cell r="I5029">
            <v>54179</v>
          </cell>
          <cell r="J5029">
            <v>55353</v>
          </cell>
          <cell r="K5029">
            <v>57639</v>
          </cell>
        </row>
        <row r="5030">
          <cell r="A5030">
            <v>1302900</v>
          </cell>
          <cell r="B5030">
            <v>130290</v>
          </cell>
          <cell r="C5030" t="str">
            <v>Maués</v>
          </cell>
          <cell r="D5030" t="str">
            <v>AM</v>
          </cell>
          <cell r="E5030">
            <v>13</v>
          </cell>
          <cell r="F5030">
            <v>2900</v>
          </cell>
          <cell r="G5030">
            <v>49666</v>
          </cell>
          <cell r="H5030">
            <v>1302900</v>
          </cell>
          <cell r="I5030">
            <v>51847</v>
          </cell>
          <cell r="J5030">
            <v>54079</v>
          </cell>
          <cell r="K5030">
            <v>57663</v>
          </cell>
        </row>
        <row r="5031">
          <cell r="A5031">
            <v>2314102</v>
          </cell>
          <cell r="B5031">
            <v>231410</v>
          </cell>
          <cell r="C5031" t="str">
            <v>Viçosa do Ceará</v>
          </cell>
          <cell r="D5031" t="str">
            <v>CE</v>
          </cell>
          <cell r="E5031">
            <v>23</v>
          </cell>
          <cell r="F5031">
            <v>14102</v>
          </cell>
          <cell r="G5031">
            <v>56673</v>
          </cell>
          <cell r="H5031">
            <v>2314102</v>
          </cell>
          <cell r="I5031">
            <v>54961</v>
          </cell>
          <cell r="J5031">
            <v>56394</v>
          </cell>
          <cell r="K5031">
            <v>57719</v>
          </cell>
        </row>
        <row r="5032">
          <cell r="A5032">
            <v>5101803</v>
          </cell>
          <cell r="B5032">
            <v>510180</v>
          </cell>
          <cell r="C5032" t="str">
            <v>Barra do Garças</v>
          </cell>
          <cell r="D5032" t="str">
            <v>MT</v>
          </cell>
          <cell r="E5032">
            <v>51</v>
          </cell>
          <cell r="F5032">
            <v>1803</v>
          </cell>
          <cell r="G5032">
            <v>55120</v>
          </cell>
          <cell r="H5032">
            <v>5101803</v>
          </cell>
          <cell r="I5032">
            <v>56423</v>
          </cell>
          <cell r="J5032">
            <v>57235</v>
          </cell>
          <cell r="K5032">
            <v>57791</v>
          </cell>
        </row>
        <row r="5033">
          <cell r="A5033">
            <v>2301901</v>
          </cell>
          <cell r="B5033">
            <v>230190</v>
          </cell>
          <cell r="C5033" t="str">
            <v>Barbalha</v>
          </cell>
          <cell r="D5033" t="str">
            <v>CE</v>
          </cell>
          <cell r="E5033">
            <v>23</v>
          </cell>
          <cell r="F5033">
            <v>1901</v>
          </cell>
          <cell r="G5033">
            <v>53011</v>
          </cell>
          <cell r="H5033">
            <v>2301901</v>
          </cell>
          <cell r="I5033">
            <v>55373</v>
          </cell>
          <cell r="J5033">
            <v>56576</v>
          </cell>
          <cell r="K5033">
            <v>57818</v>
          </cell>
        </row>
        <row r="5034">
          <cell r="A5034">
            <v>1501782</v>
          </cell>
          <cell r="B5034">
            <v>150178</v>
          </cell>
          <cell r="C5034" t="str">
            <v>Breu Branco</v>
          </cell>
          <cell r="D5034" t="str">
            <v>PA</v>
          </cell>
          <cell r="E5034">
            <v>15</v>
          </cell>
          <cell r="F5034">
            <v>1782</v>
          </cell>
          <cell r="G5034">
            <v>52200</v>
          </cell>
          <cell r="H5034">
            <v>1501782</v>
          </cell>
          <cell r="I5034">
            <v>52497</v>
          </cell>
          <cell r="J5034">
            <v>55521</v>
          </cell>
          <cell r="K5034">
            <v>58033</v>
          </cell>
        </row>
        <row r="5035">
          <cell r="A5035">
            <v>5213103</v>
          </cell>
          <cell r="B5035">
            <v>521310</v>
          </cell>
          <cell r="C5035" t="str">
            <v>Mineiros</v>
          </cell>
          <cell r="D5035" t="str">
            <v>GO</v>
          </cell>
          <cell r="E5035">
            <v>52</v>
          </cell>
          <cell r="F5035">
            <v>13103</v>
          </cell>
          <cell r="G5035">
            <v>48329</v>
          </cell>
          <cell r="H5035">
            <v>5213103</v>
          </cell>
          <cell r="I5035">
            <v>52964</v>
          </cell>
          <cell r="J5035">
            <v>55036</v>
          </cell>
          <cell r="K5035">
            <v>58062</v>
          </cell>
        </row>
        <row r="5036">
          <cell r="A5036">
            <v>1304062</v>
          </cell>
          <cell r="B5036">
            <v>130406</v>
          </cell>
          <cell r="C5036" t="str">
            <v>Tabatinga</v>
          </cell>
          <cell r="D5036" t="str">
            <v>AM</v>
          </cell>
          <cell r="E5036">
            <v>13</v>
          </cell>
          <cell r="F5036">
            <v>4062</v>
          </cell>
          <cell r="G5036">
            <v>47948</v>
          </cell>
          <cell r="H5036">
            <v>1304062</v>
          </cell>
          <cell r="I5036">
            <v>52279</v>
          </cell>
          <cell r="J5036">
            <v>54440</v>
          </cell>
          <cell r="K5036">
            <v>58314</v>
          </cell>
        </row>
        <row r="5037">
          <cell r="A5037">
            <v>1508308</v>
          </cell>
          <cell r="B5037">
            <v>150830</v>
          </cell>
          <cell r="C5037" t="str">
            <v>Viseu</v>
          </cell>
          <cell r="D5037" t="str">
            <v>PA</v>
          </cell>
          <cell r="E5037">
            <v>15</v>
          </cell>
          <cell r="F5037">
            <v>8308</v>
          </cell>
          <cell r="G5037">
            <v>55512</v>
          </cell>
          <cell r="H5037">
            <v>1508308</v>
          </cell>
          <cell r="I5037">
            <v>56681</v>
          </cell>
          <cell r="J5037">
            <v>57566</v>
          </cell>
          <cell r="K5037">
            <v>58323</v>
          </cell>
        </row>
        <row r="5038">
          <cell r="A5038">
            <v>2203909</v>
          </cell>
          <cell r="B5038">
            <v>220390</v>
          </cell>
          <cell r="C5038" t="str">
            <v>Floriano</v>
          </cell>
          <cell r="D5038" t="str">
            <v>PI</v>
          </cell>
          <cell r="E5038">
            <v>22</v>
          </cell>
          <cell r="F5038">
            <v>3909</v>
          </cell>
          <cell r="G5038">
            <v>57968</v>
          </cell>
          <cell r="H5038">
            <v>2203909</v>
          </cell>
          <cell r="I5038">
            <v>57707</v>
          </cell>
          <cell r="J5038">
            <v>58158</v>
          </cell>
          <cell r="K5038">
            <v>58586</v>
          </cell>
        </row>
        <row r="5039">
          <cell r="A5039">
            <v>2101707</v>
          </cell>
          <cell r="B5039">
            <v>210170</v>
          </cell>
          <cell r="C5039" t="str">
            <v>Barreirinhas</v>
          </cell>
          <cell r="D5039" t="str">
            <v>MA</v>
          </cell>
          <cell r="E5039">
            <v>21</v>
          </cell>
          <cell r="F5039">
            <v>1707</v>
          </cell>
          <cell r="G5039">
            <v>50354</v>
          </cell>
          <cell r="H5039">
            <v>2101707</v>
          </cell>
          <cell r="I5039">
            <v>54991</v>
          </cell>
          <cell r="J5039">
            <v>58083</v>
          </cell>
          <cell r="K5039">
            <v>58599</v>
          </cell>
        </row>
        <row r="5040">
          <cell r="A5040">
            <v>4110706</v>
          </cell>
          <cell r="B5040">
            <v>411070</v>
          </cell>
          <cell r="C5040" t="str">
            <v>Irati</v>
          </cell>
          <cell r="D5040" t="str">
            <v>PR</v>
          </cell>
          <cell r="E5040">
            <v>41</v>
          </cell>
          <cell r="F5040">
            <v>10706</v>
          </cell>
          <cell r="G5040">
            <v>56483</v>
          </cell>
          <cell r="H5040">
            <v>4110706</v>
          </cell>
          <cell r="I5040">
            <v>56288</v>
          </cell>
          <cell r="J5040">
            <v>56790</v>
          </cell>
          <cell r="K5040">
            <v>58957</v>
          </cell>
        </row>
        <row r="5041">
          <cell r="A5041">
            <v>2612208</v>
          </cell>
          <cell r="B5041">
            <v>261220</v>
          </cell>
          <cell r="C5041" t="str">
            <v>Salgueiro</v>
          </cell>
          <cell r="D5041" t="str">
            <v>PE</v>
          </cell>
          <cell r="E5041">
            <v>26</v>
          </cell>
          <cell r="F5041">
            <v>12208</v>
          </cell>
          <cell r="G5041">
            <v>55435</v>
          </cell>
          <cell r="H5041">
            <v>2612208</v>
          </cell>
          <cell r="I5041">
            <v>56641</v>
          </cell>
          <cell r="J5041">
            <v>57343</v>
          </cell>
          <cell r="K5041">
            <v>59037</v>
          </cell>
        </row>
        <row r="5042">
          <cell r="A5042">
            <v>2708600</v>
          </cell>
          <cell r="B5042">
            <v>270860</v>
          </cell>
          <cell r="C5042" t="str">
            <v>São Miguel dos Campos</v>
          </cell>
          <cell r="D5042" t="str">
            <v>AL</v>
          </cell>
          <cell r="E5042">
            <v>27</v>
          </cell>
          <cell r="F5042">
            <v>8600</v>
          </cell>
          <cell r="G5042">
            <v>54064</v>
          </cell>
          <cell r="H5042">
            <v>2708600</v>
          </cell>
          <cell r="I5042">
            <v>54591</v>
          </cell>
          <cell r="J5042">
            <v>56319</v>
          </cell>
          <cell r="K5042">
            <v>59077</v>
          </cell>
        </row>
        <row r="5043">
          <cell r="A5043">
            <v>1508001</v>
          </cell>
          <cell r="B5043">
            <v>150800</v>
          </cell>
          <cell r="C5043" t="str">
            <v>Tomé-Açu</v>
          </cell>
          <cell r="D5043" t="str">
            <v>PA</v>
          </cell>
          <cell r="E5043">
            <v>15</v>
          </cell>
          <cell r="F5043">
            <v>8001</v>
          </cell>
          <cell r="G5043">
            <v>48607</v>
          </cell>
          <cell r="H5043">
            <v>1508001</v>
          </cell>
          <cell r="I5043">
            <v>56514</v>
          </cell>
          <cell r="J5043">
            <v>57914</v>
          </cell>
          <cell r="K5043">
            <v>59112</v>
          </cell>
        </row>
        <row r="5044">
          <cell r="A5044">
            <v>3152105</v>
          </cell>
          <cell r="B5044">
            <v>315210</v>
          </cell>
          <cell r="C5044" t="str">
            <v>Ponte Nova</v>
          </cell>
          <cell r="D5044" t="str">
            <v>MG</v>
          </cell>
          <cell r="E5044">
            <v>31</v>
          </cell>
          <cell r="F5044">
            <v>52105</v>
          </cell>
          <cell r="G5044">
            <v>57654</v>
          </cell>
          <cell r="H5044">
            <v>3152105</v>
          </cell>
          <cell r="I5044">
            <v>57361</v>
          </cell>
          <cell r="J5044">
            <v>57706</v>
          </cell>
          <cell r="K5044">
            <v>59614</v>
          </cell>
        </row>
        <row r="5045">
          <cell r="A5045">
            <v>1503309</v>
          </cell>
          <cell r="B5045">
            <v>150330</v>
          </cell>
          <cell r="C5045" t="str">
            <v>Igarapé-Miri</v>
          </cell>
          <cell r="D5045" t="str">
            <v>PA</v>
          </cell>
          <cell r="E5045">
            <v>15</v>
          </cell>
          <cell r="F5045">
            <v>3309</v>
          </cell>
          <cell r="G5045">
            <v>57003</v>
          </cell>
          <cell r="H5045">
            <v>1503309</v>
          </cell>
          <cell r="I5045">
            <v>58023</v>
          </cell>
          <cell r="J5045">
            <v>58904</v>
          </cell>
          <cell r="K5045">
            <v>59644</v>
          </cell>
        </row>
        <row r="5046">
          <cell r="A5046">
            <v>3505906</v>
          </cell>
          <cell r="B5046">
            <v>350590</v>
          </cell>
          <cell r="C5046" t="str">
            <v>Batatais</v>
          </cell>
          <cell r="D5046" t="str">
            <v>SP</v>
          </cell>
          <cell r="E5046">
            <v>35</v>
          </cell>
          <cell r="F5046">
            <v>5906</v>
          </cell>
          <cell r="G5046">
            <v>56476</v>
          </cell>
          <cell r="H5046">
            <v>3505906</v>
          </cell>
          <cell r="I5046">
            <v>56481</v>
          </cell>
          <cell r="J5046">
            <v>57286</v>
          </cell>
          <cell r="K5046">
            <v>59654</v>
          </cell>
        </row>
        <row r="5047">
          <cell r="A5047">
            <v>2609402</v>
          </cell>
          <cell r="B5047">
            <v>260940</v>
          </cell>
          <cell r="C5047" t="str">
            <v>Moreno</v>
          </cell>
          <cell r="D5047" t="str">
            <v>PE</v>
          </cell>
          <cell r="E5047">
            <v>26</v>
          </cell>
          <cell r="F5047">
            <v>9402</v>
          </cell>
          <cell r="G5047">
            <v>55659</v>
          </cell>
          <cell r="H5047">
            <v>2609402</v>
          </cell>
          <cell r="I5047">
            <v>56767</v>
          </cell>
          <cell r="J5047">
            <v>57828</v>
          </cell>
          <cell r="K5047">
            <v>59836</v>
          </cell>
        </row>
        <row r="5048">
          <cell r="A5048">
            <v>2300200</v>
          </cell>
          <cell r="B5048">
            <v>230020</v>
          </cell>
          <cell r="C5048" t="str">
            <v>Acaraú</v>
          </cell>
          <cell r="D5048" t="str">
            <v>CE</v>
          </cell>
          <cell r="E5048">
            <v>23</v>
          </cell>
          <cell r="F5048">
            <v>200</v>
          </cell>
          <cell r="G5048">
            <v>54753</v>
          </cell>
          <cell r="H5048">
            <v>2300200</v>
          </cell>
          <cell r="I5048">
            <v>57542</v>
          </cell>
          <cell r="J5048">
            <v>58848</v>
          </cell>
          <cell r="K5048">
            <v>60137</v>
          </cell>
        </row>
        <row r="5049">
          <cell r="A5049">
            <v>2601904</v>
          </cell>
          <cell r="B5049">
            <v>260190</v>
          </cell>
          <cell r="C5049" t="str">
            <v>Bezerros</v>
          </cell>
          <cell r="D5049" t="str">
            <v>PE</v>
          </cell>
          <cell r="E5049">
            <v>26</v>
          </cell>
          <cell r="F5049">
            <v>1904</v>
          </cell>
          <cell r="G5049">
            <v>58354</v>
          </cell>
          <cell r="H5049">
            <v>2601904</v>
          </cell>
          <cell r="I5049">
            <v>58675</v>
          </cell>
          <cell r="J5049">
            <v>58864</v>
          </cell>
          <cell r="K5049">
            <v>60213</v>
          </cell>
        </row>
        <row r="5050">
          <cell r="A5050">
            <v>4207502</v>
          </cell>
          <cell r="B5050">
            <v>420750</v>
          </cell>
          <cell r="C5050" t="str">
            <v>Indaial</v>
          </cell>
          <cell r="D5050" t="str">
            <v>SC</v>
          </cell>
          <cell r="E5050">
            <v>42</v>
          </cell>
          <cell r="F5050">
            <v>7502</v>
          </cell>
          <cell r="G5050">
            <v>50917</v>
          </cell>
          <cell r="H5050">
            <v>4207502</v>
          </cell>
          <cell r="I5050">
            <v>54794</v>
          </cell>
          <cell r="J5050">
            <v>57068</v>
          </cell>
          <cell r="K5050">
            <v>60433</v>
          </cell>
        </row>
        <row r="5051">
          <cell r="A5051">
            <v>2910701</v>
          </cell>
          <cell r="B5051">
            <v>291070</v>
          </cell>
          <cell r="C5051" t="str">
            <v>Euclides da Cunha</v>
          </cell>
          <cell r="D5051" t="str">
            <v>BA</v>
          </cell>
          <cell r="E5051">
            <v>29</v>
          </cell>
          <cell r="F5051">
            <v>10701</v>
          </cell>
          <cell r="G5051">
            <v>59193</v>
          </cell>
          <cell r="H5051">
            <v>2910701</v>
          </cell>
          <cell r="I5051">
            <v>56312</v>
          </cell>
          <cell r="J5051">
            <v>56962</v>
          </cell>
          <cell r="K5051">
            <v>60558</v>
          </cell>
        </row>
        <row r="5052">
          <cell r="A5052">
            <v>2305233</v>
          </cell>
          <cell r="B5052">
            <v>230523</v>
          </cell>
          <cell r="C5052" t="str">
            <v>Horizonte</v>
          </cell>
          <cell r="D5052" t="str">
            <v>CE</v>
          </cell>
          <cell r="E5052">
            <v>23</v>
          </cell>
          <cell r="F5052">
            <v>5233</v>
          </cell>
          <cell r="G5052">
            <v>54362</v>
          </cell>
          <cell r="H5052">
            <v>2305233</v>
          </cell>
          <cell r="I5052">
            <v>55154</v>
          </cell>
          <cell r="J5052">
            <v>58418</v>
          </cell>
          <cell r="K5052">
            <v>60584</v>
          </cell>
        </row>
        <row r="5053">
          <cell r="A5053">
            <v>2503704</v>
          </cell>
          <cell r="B5053">
            <v>250370</v>
          </cell>
          <cell r="C5053" t="str">
            <v>Cajazeiras</v>
          </cell>
          <cell r="D5053" t="str">
            <v>PB</v>
          </cell>
          <cell r="E5053">
            <v>25</v>
          </cell>
          <cell r="F5053">
            <v>3704</v>
          </cell>
          <cell r="G5053">
            <v>57875</v>
          </cell>
          <cell r="H5053">
            <v>2503704</v>
          </cell>
          <cell r="I5053">
            <v>58437</v>
          </cell>
          <cell r="J5053">
            <v>59130</v>
          </cell>
          <cell r="K5053">
            <v>60612</v>
          </cell>
        </row>
        <row r="5054">
          <cell r="A5054">
            <v>3537305</v>
          </cell>
          <cell r="B5054">
            <v>353730</v>
          </cell>
          <cell r="C5054" t="str">
            <v>Penápolis</v>
          </cell>
          <cell r="D5054" t="str">
            <v>SP</v>
          </cell>
          <cell r="E5054">
            <v>35</v>
          </cell>
          <cell r="F5054">
            <v>37305</v>
          </cell>
          <cell r="G5054">
            <v>59597</v>
          </cell>
          <cell r="H5054">
            <v>3537305</v>
          </cell>
          <cell r="I5054">
            <v>58529</v>
          </cell>
          <cell r="J5054">
            <v>59096</v>
          </cell>
          <cell r="K5054">
            <v>61371</v>
          </cell>
        </row>
        <row r="5055">
          <cell r="A5055">
            <v>2928604</v>
          </cell>
          <cell r="B5055">
            <v>292860</v>
          </cell>
          <cell r="C5055" t="str">
            <v>Santo Amaro</v>
          </cell>
          <cell r="D5055" t="str">
            <v>BA</v>
          </cell>
          <cell r="E5055">
            <v>29</v>
          </cell>
          <cell r="F5055">
            <v>28604</v>
          </cell>
          <cell r="G5055">
            <v>58387</v>
          </cell>
          <cell r="H5055">
            <v>2928604</v>
          </cell>
          <cell r="I5055">
            <v>57811</v>
          </cell>
          <cell r="J5055">
            <v>57978</v>
          </cell>
          <cell r="K5055">
            <v>61407</v>
          </cell>
        </row>
        <row r="5056">
          <cell r="A5056">
            <v>5205497</v>
          </cell>
          <cell r="B5056">
            <v>520549</v>
          </cell>
          <cell r="C5056" t="str">
            <v>Cidade Ocidental</v>
          </cell>
          <cell r="D5056" t="str">
            <v>GO</v>
          </cell>
          <cell r="E5056">
            <v>52</v>
          </cell>
          <cell r="F5056">
            <v>5497</v>
          </cell>
          <cell r="G5056">
            <v>52380</v>
          </cell>
          <cell r="H5056">
            <v>5205497</v>
          </cell>
          <cell r="I5056">
            <v>55883</v>
          </cell>
          <cell r="J5056">
            <v>58262</v>
          </cell>
          <cell r="K5056">
            <v>61552</v>
          </cell>
        </row>
        <row r="5057">
          <cell r="A5057">
            <v>4304705</v>
          </cell>
          <cell r="B5057">
            <v>430470</v>
          </cell>
          <cell r="C5057" t="str">
            <v>Carazinho</v>
          </cell>
          <cell r="D5057" t="str">
            <v>RS</v>
          </cell>
          <cell r="E5057">
            <v>43</v>
          </cell>
          <cell r="F5057">
            <v>4705</v>
          </cell>
          <cell r="G5057">
            <v>60388</v>
          </cell>
          <cell r="H5057">
            <v>4304705</v>
          </cell>
          <cell r="I5057">
            <v>59301</v>
          </cell>
          <cell r="J5057">
            <v>59569</v>
          </cell>
          <cell r="K5057">
            <v>61702</v>
          </cell>
        </row>
        <row r="5058">
          <cell r="A5058">
            <v>2610004</v>
          </cell>
          <cell r="B5058">
            <v>261000</v>
          </cell>
          <cell r="C5058" t="str">
            <v>Palmares</v>
          </cell>
          <cell r="D5058" t="str">
            <v>PE</v>
          </cell>
          <cell r="E5058">
            <v>26</v>
          </cell>
          <cell r="F5058">
            <v>10004</v>
          </cell>
          <cell r="G5058">
            <v>58819</v>
          </cell>
          <cell r="H5058">
            <v>2610004</v>
          </cell>
          <cell r="I5058">
            <v>59524</v>
          </cell>
          <cell r="J5058">
            <v>60091</v>
          </cell>
          <cell r="K5058">
            <v>61731</v>
          </cell>
        </row>
        <row r="5059">
          <cell r="A5059">
            <v>4122404</v>
          </cell>
          <cell r="B5059">
            <v>412240</v>
          </cell>
          <cell r="C5059" t="str">
            <v>Rolândia</v>
          </cell>
          <cell r="D5059" t="str">
            <v>PR</v>
          </cell>
          <cell r="E5059">
            <v>41</v>
          </cell>
          <cell r="F5059">
            <v>22404</v>
          </cell>
          <cell r="G5059">
            <v>56352</v>
          </cell>
          <cell r="H5059">
            <v>4122404</v>
          </cell>
          <cell r="I5059">
            <v>57870</v>
          </cell>
          <cell r="J5059">
            <v>59139</v>
          </cell>
          <cell r="K5059">
            <v>61837</v>
          </cell>
        </row>
        <row r="5060">
          <cell r="A5060">
            <v>2614501</v>
          </cell>
          <cell r="B5060">
            <v>261450</v>
          </cell>
          <cell r="C5060" t="str">
            <v>Surubim</v>
          </cell>
          <cell r="D5060" t="str">
            <v>PE</v>
          </cell>
          <cell r="E5060">
            <v>26</v>
          </cell>
          <cell r="F5060">
            <v>14501</v>
          </cell>
          <cell r="G5060">
            <v>56795</v>
          </cell>
          <cell r="H5060">
            <v>2614501</v>
          </cell>
          <cell r="I5060">
            <v>58444</v>
          </cell>
          <cell r="J5060">
            <v>59751</v>
          </cell>
          <cell r="K5060">
            <v>61875</v>
          </cell>
        </row>
        <row r="5061">
          <cell r="A5061">
            <v>2302602</v>
          </cell>
          <cell r="B5061">
            <v>230260</v>
          </cell>
          <cell r="C5061" t="str">
            <v>Camocim</v>
          </cell>
          <cell r="D5061" t="str">
            <v>CE</v>
          </cell>
          <cell r="E5061">
            <v>23</v>
          </cell>
          <cell r="F5061">
            <v>2602</v>
          </cell>
          <cell r="G5061">
            <v>61278</v>
          </cell>
          <cell r="H5061">
            <v>2302602</v>
          </cell>
          <cell r="I5061">
            <v>60163</v>
          </cell>
          <cell r="J5061">
            <v>60870</v>
          </cell>
          <cell r="K5061">
            <v>61918</v>
          </cell>
        </row>
        <row r="5062">
          <cell r="A5062">
            <v>3149309</v>
          </cell>
          <cell r="B5062">
            <v>314930</v>
          </cell>
          <cell r="C5062" t="str">
            <v>Pedro Leopoldo</v>
          </cell>
          <cell r="D5062" t="str">
            <v>MG</v>
          </cell>
          <cell r="E5062">
            <v>31</v>
          </cell>
          <cell r="F5062">
            <v>49309</v>
          </cell>
          <cell r="G5062">
            <v>59064</v>
          </cell>
          <cell r="H5062">
            <v>3149309</v>
          </cell>
          <cell r="I5062">
            <v>58696</v>
          </cell>
          <cell r="J5062">
            <v>59670</v>
          </cell>
          <cell r="K5062">
            <v>61975</v>
          </cell>
        </row>
        <row r="5063">
          <cell r="A5063">
            <v>2914000</v>
          </cell>
          <cell r="B5063">
            <v>291400</v>
          </cell>
          <cell r="C5063" t="str">
            <v>Ipirá</v>
          </cell>
          <cell r="D5063" t="str">
            <v>BA</v>
          </cell>
          <cell r="E5063">
            <v>29</v>
          </cell>
          <cell r="F5063">
            <v>14000</v>
          </cell>
          <cell r="G5063">
            <v>62197</v>
          </cell>
          <cell r="H5063">
            <v>2914000</v>
          </cell>
          <cell r="I5063">
            <v>59352</v>
          </cell>
          <cell r="J5063">
            <v>59001</v>
          </cell>
          <cell r="K5063">
            <v>62253</v>
          </cell>
        </row>
        <row r="5064">
          <cell r="A5064">
            <v>2308708</v>
          </cell>
          <cell r="B5064">
            <v>230870</v>
          </cell>
          <cell r="C5064" t="str">
            <v>Morada Nova</v>
          </cell>
          <cell r="D5064" t="str">
            <v>CE</v>
          </cell>
          <cell r="E5064">
            <v>23</v>
          </cell>
          <cell r="F5064">
            <v>8708</v>
          </cell>
          <cell r="G5064">
            <v>63126</v>
          </cell>
          <cell r="H5064">
            <v>2308708</v>
          </cell>
          <cell r="I5064">
            <v>62086</v>
          </cell>
          <cell r="J5064">
            <v>61713</v>
          </cell>
          <cell r="K5064">
            <v>62287</v>
          </cell>
        </row>
        <row r="5065">
          <cell r="A5065">
            <v>4202305</v>
          </cell>
          <cell r="B5065">
            <v>420230</v>
          </cell>
          <cell r="C5065" t="str">
            <v>Biguaçu</v>
          </cell>
          <cell r="D5065" t="str">
            <v>SC</v>
          </cell>
          <cell r="E5065">
            <v>42</v>
          </cell>
          <cell r="F5065">
            <v>2305</v>
          </cell>
          <cell r="G5065">
            <v>56395</v>
          </cell>
          <cell r="H5065">
            <v>4202305</v>
          </cell>
          <cell r="I5065">
            <v>58238</v>
          </cell>
          <cell r="J5065">
            <v>59736</v>
          </cell>
          <cell r="K5065">
            <v>62383</v>
          </cell>
        </row>
        <row r="5066">
          <cell r="A5066">
            <v>4312401</v>
          </cell>
          <cell r="B5066">
            <v>431240</v>
          </cell>
          <cell r="C5066" t="str">
            <v>Montenegro</v>
          </cell>
          <cell r="D5066" t="str">
            <v>RS</v>
          </cell>
          <cell r="E5066">
            <v>43</v>
          </cell>
          <cell r="F5066">
            <v>12401</v>
          </cell>
          <cell r="G5066">
            <v>59557</v>
          </cell>
          <cell r="H5066">
            <v>4312401</v>
          </cell>
          <cell r="I5066">
            <v>59436</v>
          </cell>
          <cell r="J5066">
            <v>60196</v>
          </cell>
          <cell r="K5066">
            <v>62484</v>
          </cell>
        </row>
        <row r="5067">
          <cell r="A5067">
            <v>2208403</v>
          </cell>
          <cell r="B5067">
            <v>220840</v>
          </cell>
          <cell r="C5067" t="str">
            <v>Piripiri</v>
          </cell>
          <cell r="D5067" t="str">
            <v>PI</v>
          </cell>
          <cell r="E5067">
            <v>22</v>
          </cell>
          <cell r="F5067">
            <v>8403</v>
          </cell>
          <cell r="G5067">
            <v>62107</v>
          </cell>
          <cell r="H5067">
            <v>2208403</v>
          </cell>
          <cell r="I5067">
            <v>61840</v>
          </cell>
          <cell r="J5067">
            <v>62088</v>
          </cell>
          <cell r="K5067">
            <v>62542</v>
          </cell>
        </row>
        <row r="5068">
          <cell r="A5068">
            <v>4318309</v>
          </cell>
          <cell r="B5068">
            <v>431830</v>
          </cell>
          <cell r="C5068" t="str">
            <v>São Gabriel</v>
          </cell>
          <cell r="D5068" t="str">
            <v>RS</v>
          </cell>
          <cell r="E5068">
            <v>43</v>
          </cell>
          <cell r="F5068">
            <v>18309</v>
          </cell>
          <cell r="G5068">
            <v>59337</v>
          </cell>
          <cell r="H5068">
            <v>4318309</v>
          </cell>
          <cell r="I5068">
            <v>60508</v>
          </cell>
          <cell r="J5068">
            <v>60478</v>
          </cell>
          <cell r="K5068">
            <v>62594</v>
          </cell>
        </row>
        <row r="5069">
          <cell r="A5069">
            <v>4205902</v>
          </cell>
          <cell r="B5069">
            <v>420590</v>
          </cell>
          <cell r="C5069" t="str">
            <v>Gaspar</v>
          </cell>
          <cell r="D5069" t="str">
            <v>SC</v>
          </cell>
          <cell r="E5069">
            <v>42</v>
          </cell>
          <cell r="F5069">
            <v>5902</v>
          </cell>
          <cell r="G5069">
            <v>55489</v>
          </cell>
          <cell r="H5069">
            <v>4205902</v>
          </cell>
          <cell r="I5069">
            <v>57958</v>
          </cell>
          <cell r="J5069">
            <v>59728</v>
          </cell>
          <cell r="K5069">
            <v>62618</v>
          </cell>
        </row>
        <row r="5070">
          <cell r="A5070">
            <v>1304203</v>
          </cell>
          <cell r="B5070">
            <v>130420</v>
          </cell>
          <cell r="C5070" t="str">
            <v>Tefé</v>
          </cell>
          <cell r="D5070" t="str">
            <v>AM</v>
          </cell>
          <cell r="E5070">
            <v>13</v>
          </cell>
          <cell r="F5070">
            <v>4203</v>
          </cell>
          <cell r="G5070">
            <v>64671</v>
          </cell>
          <cell r="H5070">
            <v>1304203</v>
          </cell>
          <cell r="I5070">
            <v>61399</v>
          </cell>
          <cell r="J5070">
            <v>61000</v>
          </cell>
          <cell r="K5070">
            <v>62885</v>
          </cell>
        </row>
        <row r="5071">
          <cell r="A5071">
            <v>1506708</v>
          </cell>
          <cell r="B5071">
            <v>150670</v>
          </cell>
          <cell r="C5071" t="str">
            <v>Santana do Araguaia</v>
          </cell>
          <cell r="D5071" t="str">
            <v>PA</v>
          </cell>
          <cell r="E5071">
            <v>15</v>
          </cell>
          <cell r="F5071">
            <v>6708</v>
          </cell>
          <cell r="G5071">
            <v>55033</v>
          </cell>
          <cell r="H5071">
            <v>1506708</v>
          </cell>
          <cell r="I5071">
            <v>56132</v>
          </cell>
          <cell r="J5071">
            <v>59919</v>
          </cell>
          <cell r="K5071">
            <v>63031</v>
          </cell>
        </row>
        <row r="5072">
          <cell r="A5072">
            <v>2503209</v>
          </cell>
          <cell r="B5072">
            <v>250320</v>
          </cell>
          <cell r="C5072" t="str">
            <v>Cabedelo</v>
          </cell>
          <cell r="D5072" t="str">
            <v>PB</v>
          </cell>
          <cell r="E5072">
            <v>25</v>
          </cell>
          <cell r="F5072">
            <v>3209</v>
          </cell>
          <cell r="G5072">
            <v>51865</v>
          </cell>
          <cell r="H5072">
            <v>2503209</v>
          </cell>
          <cell r="I5072">
            <v>57926</v>
          </cell>
          <cell r="J5072">
            <v>60226</v>
          </cell>
          <cell r="K5072">
            <v>63035</v>
          </cell>
        </row>
        <row r="5073">
          <cell r="A5073">
            <v>2103604</v>
          </cell>
          <cell r="B5073">
            <v>210360</v>
          </cell>
          <cell r="C5073" t="str">
            <v>Coroatá</v>
          </cell>
          <cell r="D5073" t="str">
            <v>MA</v>
          </cell>
          <cell r="E5073">
            <v>21</v>
          </cell>
          <cell r="F5073">
            <v>3604</v>
          </cell>
          <cell r="G5073">
            <v>63081</v>
          </cell>
          <cell r="H5073">
            <v>2103604</v>
          </cell>
          <cell r="I5073">
            <v>61653</v>
          </cell>
          <cell r="J5073">
            <v>62639</v>
          </cell>
          <cell r="K5073">
            <v>63154</v>
          </cell>
        </row>
        <row r="5074">
          <cell r="A5074">
            <v>4318002</v>
          </cell>
          <cell r="B5074">
            <v>431800</v>
          </cell>
          <cell r="C5074" t="str">
            <v>São Borja</v>
          </cell>
          <cell r="D5074" t="str">
            <v>RS</v>
          </cell>
          <cell r="E5074">
            <v>43</v>
          </cell>
          <cell r="F5074">
            <v>18002</v>
          </cell>
          <cell r="G5074">
            <v>63035</v>
          </cell>
          <cell r="H5074">
            <v>4318002</v>
          </cell>
          <cell r="I5074">
            <v>61662</v>
          </cell>
          <cell r="J5074">
            <v>61189</v>
          </cell>
          <cell r="K5074">
            <v>63194</v>
          </cell>
        </row>
        <row r="5075">
          <cell r="A5075">
            <v>2909802</v>
          </cell>
          <cell r="B5075">
            <v>290980</v>
          </cell>
          <cell r="C5075" t="str">
            <v>Cruz das Almas</v>
          </cell>
          <cell r="D5075" t="str">
            <v>BA</v>
          </cell>
          <cell r="E5075">
            <v>29</v>
          </cell>
          <cell r="F5075">
            <v>9802</v>
          </cell>
          <cell r="G5075">
            <v>57098</v>
          </cell>
          <cell r="H5075">
            <v>2909802</v>
          </cell>
          <cell r="I5075">
            <v>58584</v>
          </cell>
          <cell r="J5075">
            <v>59470</v>
          </cell>
          <cell r="K5075">
            <v>63299</v>
          </cell>
        </row>
        <row r="5076">
          <cell r="A5076">
            <v>4303905</v>
          </cell>
          <cell r="B5076">
            <v>430390</v>
          </cell>
          <cell r="C5076" t="str">
            <v>Campo Bom</v>
          </cell>
          <cell r="D5076" t="str">
            <v>RS</v>
          </cell>
          <cell r="E5076">
            <v>43</v>
          </cell>
          <cell r="F5076">
            <v>3905</v>
          </cell>
          <cell r="G5076">
            <v>59366</v>
          </cell>
          <cell r="H5076">
            <v>4303905</v>
          </cell>
          <cell r="I5076">
            <v>60081</v>
          </cell>
          <cell r="J5076">
            <v>60989</v>
          </cell>
          <cell r="K5076">
            <v>63339</v>
          </cell>
        </row>
        <row r="5077">
          <cell r="A5077">
            <v>2706703</v>
          </cell>
          <cell r="B5077">
            <v>270670</v>
          </cell>
          <cell r="C5077" t="str">
            <v>Penedo</v>
          </cell>
          <cell r="D5077" t="str">
            <v>AL</v>
          </cell>
          <cell r="E5077">
            <v>27</v>
          </cell>
          <cell r="F5077">
            <v>6703</v>
          </cell>
          <cell r="G5077">
            <v>61082</v>
          </cell>
          <cell r="H5077">
            <v>2706703</v>
          </cell>
          <cell r="I5077">
            <v>60389</v>
          </cell>
          <cell r="J5077">
            <v>60890</v>
          </cell>
          <cell r="K5077">
            <v>63595</v>
          </cell>
        </row>
        <row r="5078">
          <cell r="A5078">
            <v>3537602</v>
          </cell>
          <cell r="B5078">
            <v>353760</v>
          </cell>
          <cell r="C5078" t="str">
            <v>Peruíbe</v>
          </cell>
          <cell r="D5078" t="str">
            <v>SP</v>
          </cell>
          <cell r="E5078">
            <v>35</v>
          </cell>
          <cell r="F5078">
            <v>37602</v>
          </cell>
          <cell r="G5078">
            <v>57686</v>
          </cell>
          <cell r="H5078">
            <v>3537602</v>
          </cell>
          <cell r="I5078">
            <v>59793</v>
          </cell>
          <cell r="J5078">
            <v>61030</v>
          </cell>
          <cell r="K5078">
            <v>63815</v>
          </cell>
        </row>
        <row r="5079">
          <cell r="A5079">
            <v>5208608</v>
          </cell>
          <cell r="B5079">
            <v>520860</v>
          </cell>
          <cell r="C5079" t="str">
            <v>Goianésia</v>
          </cell>
          <cell r="D5079" t="str">
            <v>GO</v>
          </cell>
          <cell r="E5079">
            <v>52</v>
          </cell>
          <cell r="F5079">
            <v>8608</v>
          </cell>
          <cell r="G5079">
            <v>56839</v>
          </cell>
          <cell r="H5079">
            <v>5208608</v>
          </cell>
          <cell r="I5079">
            <v>59545</v>
          </cell>
          <cell r="J5079">
            <v>61118</v>
          </cell>
          <cell r="K5079">
            <v>63938</v>
          </cell>
        </row>
        <row r="5080">
          <cell r="A5080">
            <v>1506500</v>
          </cell>
          <cell r="B5080">
            <v>150650</v>
          </cell>
          <cell r="C5080" t="str">
            <v>Santa Isabel do Pará</v>
          </cell>
          <cell r="D5080" t="str">
            <v>PA</v>
          </cell>
          <cell r="E5080">
            <v>15</v>
          </cell>
          <cell r="F5080">
            <v>6500</v>
          </cell>
          <cell r="G5080">
            <v>55570</v>
          </cell>
          <cell r="H5080">
            <v>1506500</v>
          </cell>
          <cell r="I5080">
            <v>59476</v>
          </cell>
          <cell r="J5080">
            <v>61919</v>
          </cell>
          <cell r="K5080">
            <v>63973</v>
          </cell>
        </row>
        <row r="5081">
          <cell r="A5081">
            <v>4306106</v>
          </cell>
          <cell r="B5081">
            <v>430610</v>
          </cell>
          <cell r="C5081" t="str">
            <v>Cruz Alta</v>
          </cell>
          <cell r="D5081" t="str">
            <v>RS</v>
          </cell>
          <cell r="E5081">
            <v>43</v>
          </cell>
          <cell r="F5081">
            <v>6106</v>
          </cell>
          <cell r="G5081">
            <v>64438</v>
          </cell>
          <cell r="H5081">
            <v>4306106</v>
          </cell>
          <cell r="I5081">
            <v>62825</v>
          </cell>
          <cell r="J5081">
            <v>62138</v>
          </cell>
          <cell r="K5081">
            <v>64126</v>
          </cell>
        </row>
        <row r="5082">
          <cell r="A5082">
            <v>4322509</v>
          </cell>
          <cell r="B5082">
            <v>432250</v>
          </cell>
          <cell r="C5082" t="str">
            <v>Vacaria</v>
          </cell>
          <cell r="D5082" t="str">
            <v>RS</v>
          </cell>
          <cell r="E5082">
            <v>43</v>
          </cell>
          <cell r="F5082">
            <v>22509</v>
          </cell>
          <cell r="G5082">
            <v>62831</v>
          </cell>
          <cell r="H5082">
            <v>4322509</v>
          </cell>
          <cell r="I5082">
            <v>61345</v>
          </cell>
          <cell r="J5082">
            <v>61947</v>
          </cell>
          <cell r="K5082">
            <v>64252</v>
          </cell>
        </row>
        <row r="5083">
          <cell r="A5083">
            <v>4201406</v>
          </cell>
          <cell r="B5083">
            <v>420140</v>
          </cell>
          <cell r="C5083" t="str">
            <v>Araranguá</v>
          </cell>
          <cell r="D5083" t="str">
            <v>SC</v>
          </cell>
          <cell r="E5083">
            <v>42</v>
          </cell>
          <cell r="F5083">
            <v>1406</v>
          </cell>
          <cell r="G5083">
            <v>59537</v>
          </cell>
          <cell r="H5083">
            <v>4201406</v>
          </cell>
          <cell r="I5083">
            <v>61339</v>
          </cell>
          <cell r="J5083">
            <v>62308</v>
          </cell>
          <cell r="K5083">
            <v>64405</v>
          </cell>
        </row>
        <row r="5084">
          <cell r="A5084">
            <v>3512803</v>
          </cell>
          <cell r="B5084">
            <v>351280</v>
          </cell>
          <cell r="C5084" t="str">
            <v>Cosmópolis</v>
          </cell>
          <cell r="D5084" t="str">
            <v>SP</v>
          </cell>
          <cell r="E5084">
            <v>35</v>
          </cell>
          <cell r="F5084">
            <v>12803</v>
          </cell>
          <cell r="G5084">
            <v>59297</v>
          </cell>
          <cell r="H5084">
            <v>3512803</v>
          </cell>
          <cell r="I5084">
            <v>58821</v>
          </cell>
          <cell r="J5084">
            <v>61013</v>
          </cell>
          <cell r="K5084">
            <v>64415</v>
          </cell>
        </row>
        <row r="5085">
          <cell r="A5085">
            <v>2105401</v>
          </cell>
          <cell r="B5085">
            <v>210540</v>
          </cell>
          <cell r="C5085" t="str">
            <v>Itapecuru Mirim</v>
          </cell>
          <cell r="D5085" t="str">
            <v>MA</v>
          </cell>
          <cell r="E5085">
            <v>21</v>
          </cell>
          <cell r="F5085">
            <v>5401</v>
          </cell>
          <cell r="G5085">
            <v>56810</v>
          </cell>
          <cell r="H5085">
            <v>2105401</v>
          </cell>
          <cell r="I5085">
            <v>62123</v>
          </cell>
          <cell r="J5085">
            <v>63907</v>
          </cell>
          <cell r="K5085">
            <v>64951</v>
          </cell>
        </row>
        <row r="5086">
          <cell r="A5086">
            <v>3526803</v>
          </cell>
          <cell r="B5086">
            <v>352680</v>
          </cell>
          <cell r="C5086" t="str">
            <v>Lençóis Paulista</v>
          </cell>
          <cell r="D5086" t="str">
            <v>SP</v>
          </cell>
          <cell r="E5086">
            <v>35</v>
          </cell>
          <cell r="F5086">
            <v>26803</v>
          </cell>
          <cell r="G5086">
            <v>63314</v>
          </cell>
          <cell r="H5086">
            <v>3526803</v>
          </cell>
          <cell r="I5086">
            <v>61454</v>
          </cell>
          <cell r="J5086">
            <v>62393</v>
          </cell>
          <cell r="K5086">
            <v>65026</v>
          </cell>
        </row>
        <row r="5087">
          <cell r="A5087">
            <v>2104800</v>
          </cell>
          <cell r="B5087">
            <v>210480</v>
          </cell>
          <cell r="C5087" t="str">
            <v>Grajaú</v>
          </cell>
          <cell r="D5087" t="str">
            <v>MA</v>
          </cell>
          <cell r="E5087">
            <v>21</v>
          </cell>
          <cell r="F5087">
            <v>4800</v>
          </cell>
          <cell r="G5087">
            <v>56633</v>
          </cell>
          <cell r="H5087">
            <v>2104800</v>
          </cell>
          <cell r="I5087">
            <v>61903</v>
          </cell>
          <cell r="J5087">
            <v>64510</v>
          </cell>
          <cell r="K5087">
            <v>65078</v>
          </cell>
        </row>
        <row r="5088">
          <cell r="A5088">
            <v>3124104</v>
          </cell>
          <cell r="B5088">
            <v>312410</v>
          </cell>
          <cell r="C5088" t="str">
            <v>Esmeraldas</v>
          </cell>
          <cell r="D5088" t="str">
            <v>MG</v>
          </cell>
          <cell r="E5088">
            <v>31</v>
          </cell>
          <cell r="F5088">
            <v>24104</v>
          </cell>
          <cell r="G5088">
            <v>59408</v>
          </cell>
          <cell r="H5088">
            <v>3124104</v>
          </cell>
          <cell r="I5088">
            <v>60153</v>
          </cell>
          <cell r="J5088">
            <v>62262</v>
          </cell>
          <cell r="K5088">
            <v>65224</v>
          </cell>
        </row>
        <row r="5089">
          <cell r="A5089">
            <v>4214805</v>
          </cell>
          <cell r="B5089">
            <v>421480</v>
          </cell>
          <cell r="C5089" t="str">
            <v>Rio do Sul</v>
          </cell>
          <cell r="D5089" t="str">
            <v>SC</v>
          </cell>
          <cell r="E5089">
            <v>42</v>
          </cell>
          <cell r="F5089">
            <v>14805</v>
          </cell>
          <cell r="G5089">
            <v>59962</v>
          </cell>
          <cell r="H5089">
            <v>4214805</v>
          </cell>
          <cell r="I5089">
            <v>61196</v>
          </cell>
          <cell r="J5089">
            <v>62658</v>
          </cell>
          <cell r="K5089">
            <v>65256</v>
          </cell>
        </row>
        <row r="5090">
          <cell r="A5090">
            <v>2610905</v>
          </cell>
          <cell r="B5090">
            <v>261090</v>
          </cell>
          <cell r="C5090" t="str">
            <v>Pesqueira</v>
          </cell>
          <cell r="D5090" t="str">
            <v>PE</v>
          </cell>
          <cell r="E5090">
            <v>26</v>
          </cell>
          <cell r="F5090">
            <v>10905</v>
          </cell>
          <cell r="G5090">
            <v>64454</v>
          </cell>
          <cell r="H5090">
            <v>2610905</v>
          </cell>
          <cell r="I5090">
            <v>62793</v>
          </cell>
          <cell r="J5090">
            <v>63519</v>
          </cell>
          <cell r="K5090">
            <v>65374</v>
          </cell>
        </row>
        <row r="5091">
          <cell r="A5091">
            <v>4303509</v>
          </cell>
          <cell r="B5091">
            <v>430350</v>
          </cell>
          <cell r="C5091" t="str">
            <v>Camaquã</v>
          </cell>
          <cell r="D5091" t="str">
            <v>RS</v>
          </cell>
          <cell r="E5091">
            <v>43</v>
          </cell>
          <cell r="F5091">
            <v>3509</v>
          </cell>
          <cell r="G5091">
            <v>62723</v>
          </cell>
          <cell r="H5091">
            <v>4303509</v>
          </cell>
          <cell r="I5091">
            <v>62759</v>
          </cell>
          <cell r="J5091">
            <v>63124</v>
          </cell>
          <cell r="K5091">
            <v>65409</v>
          </cell>
        </row>
        <row r="5092">
          <cell r="A5092">
            <v>2709301</v>
          </cell>
          <cell r="B5092">
            <v>270930</v>
          </cell>
          <cell r="C5092" t="str">
            <v>União dos Palmares</v>
          </cell>
          <cell r="D5092" t="str">
            <v>AL</v>
          </cell>
          <cell r="E5092">
            <v>27</v>
          </cell>
          <cell r="F5092">
            <v>9301</v>
          </cell>
          <cell r="G5092">
            <v>62727</v>
          </cell>
          <cell r="H5092">
            <v>2709301</v>
          </cell>
          <cell r="I5092">
            <v>62401</v>
          </cell>
          <cell r="J5092">
            <v>62923</v>
          </cell>
          <cell r="K5092">
            <v>65495</v>
          </cell>
        </row>
        <row r="5093">
          <cell r="A5093">
            <v>1502202</v>
          </cell>
          <cell r="B5093">
            <v>150220</v>
          </cell>
          <cell r="C5093" t="str">
            <v>Capanema</v>
          </cell>
          <cell r="D5093" t="str">
            <v>PA</v>
          </cell>
          <cell r="E5093">
            <v>15</v>
          </cell>
          <cell r="F5093">
            <v>2202</v>
          </cell>
          <cell r="G5093">
            <v>64429</v>
          </cell>
          <cell r="H5093">
            <v>1502202</v>
          </cell>
          <cell r="I5093">
            <v>63628</v>
          </cell>
          <cell r="J5093">
            <v>64624</v>
          </cell>
          <cell r="K5093">
            <v>65498</v>
          </cell>
        </row>
        <row r="5094">
          <cell r="A5094">
            <v>3555000</v>
          </cell>
          <cell r="B5094">
            <v>355500</v>
          </cell>
          <cell r="C5094" t="str">
            <v>Tupã</v>
          </cell>
          <cell r="D5094" t="str">
            <v>SP</v>
          </cell>
          <cell r="E5094">
            <v>35</v>
          </cell>
          <cell r="F5094">
            <v>55000</v>
          </cell>
          <cell r="G5094">
            <v>64098</v>
          </cell>
          <cell r="H5094">
            <v>3555000</v>
          </cell>
          <cell r="I5094">
            <v>63492</v>
          </cell>
          <cell r="J5094">
            <v>63498</v>
          </cell>
          <cell r="K5094">
            <v>65540</v>
          </cell>
        </row>
        <row r="5095">
          <cell r="A5095">
            <v>2914703</v>
          </cell>
          <cell r="B5095">
            <v>291470</v>
          </cell>
          <cell r="C5095" t="str">
            <v>Itaberaba</v>
          </cell>
          <cell r="D5095" t="str">
            <v>BA</v>
          </cell>
          <cell r="E5095">
            <v>29</v>
          </cell>
          <cell r="F5095">
            <v>14703</v>
          </cell>
          <cell r="G5095">
            <v>61490</v>
          </cell>
          <cell r="H5095">
            <v>2914703</v>
          </cell>
          <cell r="I5095">
            <v>61623</v>
          </cell>
          <cell r="J5095">
            <v>62037</v>
          </cell>
          <cell r="K5095">
            <v>65806</v>
          </cell>
        </row>
        <row r="5096">
          <cell r="A5096">
            <v>2402006</v>
          </cell>
          <cell r="B5096">
            <v>240200</v>
          </cell>
          <cell r="C5096" t="str">
            <v>Caicó</v>
          </cell>
          <cell r="D5096" t="str">
            <v>RN</v>
          </cell>
          <cell r="E5096">
            <v>24</v>
          </cell>
          <cell r="F5096">
            <v>2006</v>
          </cell>
          <cell r="G5096">
            <v>63006</v>
          </cell>
          <cell r="H5096">
            <v>2402006</v>
          </cell>
          <cell r="I5096">
            <v>62727</v>
          </cell>
          <cell r="J5096">
            <v>63571</v>
          </cell>
          <cell r="K5096">
            <v>66246</v>
          </cell>
        </row>
        <row r="5097">
          <cell r="A5097">
            <v>3515103</v>
          </cell>
          <cell r="B5097">
            <v>351510</v>
          </cell>
          <cell r="C5097" t="str">
            <v>Embu-Guaçu</v>
          </cell>
          <cell r="D5097" t="str">
            <v>SP</v>
          </cell>
          <cell r="E5097">
            <v>35</v>
          </cell>
          <cell r="F5097">
            <v>15103</v>
          </cell>
          <cell r="G5097">
            <v>62137</v>
          </cell>
          <cell r="H5097">
            <v>3515103</v>
          </cell>
          <cell r="I5097">
            <v>62846</v>
          </cell>
          <cell r="J5097">
            <v>63653</v>
          </cell>
          <cell r="K5097">
            <v>66273</v>
          </cell>
        </row>
        <row r="5098">
          <cell r="A5098">
            <v>2605202</v>
          </cell>
          <cell r="B5098">
            <v>260520</v>
          </cell>
          <cell r="C5098" t="str">
            <v>Escada</v>
          </cell>
          <cell r="D5098" t="str">
            <v>PE</v>
          </cell>
          <cell r="E5098">
            <v>26</v>
          </cell>
          <cell r="F5098">
            <v>5202</v>
          </cell>
          <cell r="G5098">
            <v>62604</v>
          </cell>
          <cell r="H5098">
            <v>2605202</v>
          </cell>
          <cell r="I5098">
            <v>63535</v>
          </cell>
          <cell r="J5098">
            <v>64422</v>
          </cell>
          <cell r="K5098">
            <v>66419</v>
          </cell>
        </row>
        <row r="5099">
          <cell r="A5099">
            <v>2309607</v>
          </cell>
          <cell r="B5099">
            <v>230960</v>
          </cell>
          <cell r="C5099" t="str">
            <v>Pacajus</v>
          </cell>
          <cell r="D5099" t="str">
            <v>CE</v>
          </cell>
          <cell r="E5099">
            <v>23</v>
          </cell>
          <cell r="F5099">
            <v>9607</v>
          </cell>
          <cell r="G5099">
            <v>59689</v>
          </cell>
          <cell r="H5099">
            <v>2309607</v>
          </cell>
          <cell r="I5099">
            <v>61846</v>
          </cell>
          <cell r="J5099">
            <v>64521</v>
          </cell>
          <cell r="K5099">
            <v>66510</v>
          </cell>
        </row>
        <row r="5100">
          <cell r="A5100">
            <v>1505304</v>
          </cell>
          <cell r="B5100">
            <v>150530</v>
          </cell>
          <cell r="C5100" t="str">
            <v>Oriximiná</v>
          </cell>
          <cell r="D5100" t="str">
            <v>PA</v>
          </cell>
          <cell r="E5100">
            <v>15</v>
          </cell>
          <cell r="F5100">
            <v>5304</v>
          </cell>
          <cell r="G5100">
            <v>58683</v>
          </cell>
          <cell r="H5100">
            <v>1505304</v>
          </cell>
          <cell r="I5100">
            <v>62963</v>
          </cell>
          <cell r="J5100">
            <v>64978</v>
          </cell>
          <cell r="K5100">
            <v>66821</v>
          </cell>
        </row>
        <row r="5101">
          <cell r="A5101">
            <v>2305407</v>
          </cell>
          <cell r="B5101">
            <v>230540</v>
          </cell>
          <cell r="C5101" t="str">
            <v>Icó</v>
          </cell>
          <cell r="D5101" t="str">
            <v>CE</v>
          </cell>
          <cell r="E5101">
            <v>23</v>
          </cell>
          <cell r="F5101">
            <v>5407</v>
          </cell>
          <cell r="G5101">
            <v>65612</v>
          </cell>
          <cell r="H5101">
            <v>2305407</v>
          </cell>
          <cell r="I5101">
            <v>65453</v>
          </cell>
          <cell r="J5101">
            <v>65900</v>
          </cell>
          <cell r="K5101">
            <v>66885</v>
          </cell>
        </row>
        <row r="5102">
          <cell r="A5102">
            <v>2908408</v>
          </cell>
          <cell r="B5102">
            <v>290840</v>
          </cell>
          <cell r="C5102" t="str">
            <v>Conceição do Coité</v>
          </cell>
          <cell r="D5102" t="str">
            <v>BA</v>
          </cell>
          <cell r="E5102">
            <v>29</v>
          </cell>
          <cell r="F5102">
            <v>8408</v>
          </cell>
          <cell r="G5102">
            <v>62893</v>
          </cell>
          <cell r="H5102">
            <v>2908408</v>
          </cell>
          <cell r="I5102">
            <v>62042</v>
          </cell>
          <cell r="J5102">
            <v>63033</v>
          </cell>
          <cell r="K5102">
            <v>67126</v>
          </cell>
        </row>
        <row r="5103">
          <cell r="A5103">
            <v>2915601</v>
          </cell>
          <cell r="B5103">
            <v>291560</v>
          </cell>
          <cell r="C5103" t="str">
            <v>Itamaraju</v>
          </cell>
          <cell r="D5103" t="str">
            <v>BA</v>
          </cell>
          <cell r="E5103">
            <v>29</v>
          </cell>
          <cell r="F5103">
            <v>15601</v>
          </cell>
          <cell r="G5103">
            <v>67803</v>
          </cell>
          <cell r="H5103">
            <v>2915601</v>
          </cell>
          <cell r="I5103">
            <v>63355</v>
          </cell>
          <cell r="J5103">
            <v>63037</v>
          </cell>
          <cell r="K5103">
            <v>67128</v>
          </cell>
        </row>
        <row r="5104">
          <cell r="A5104">
            <v>4307906</v>
          </cell>
          <cell r="B5104">
            <v>430790</v>
          </cell>
          <cell r="C5104" t="str">
            <v>Farroupilha</v>
          </cell>
          <cell r="D5104" t="str">
            <v>RS</v>
          </cell>
          <cell r="E5104">
            <v>43</v>
          </cell>
          <cell r="F5104">
            <v>7906</v>
          </cell>
          <cell r="G5104">
            <v>63375</v>
          </cell>
          <cell r="H5104">
            <v>4307906</v>
          </cell>
          <cell r="I5104">
            <v>63641</v>
          </cell>
          <cell r="J5104">
            <v>64893</v>
          </cell>
          <cell r="K5104">
            <v>67465</v>
          </cell>
        </row>
        <row r="5105">
          <cell r="A5105">
            <v>2802106</v>
          </cell>
          <cell r="B5105">
            <v>280210</v>
          </cell>
          <cell r="C5105" t="str">
            <v>Estância</v>
          </cell>
          <cell r="D5105" t="str">
            <v>SE</v>
          </cell>
          <cell r="E5105">
            <v>28</v>
          </cell>
          <cell r="F5105">
            <v>2106</v>
          </cell>
          <cell r="G5105">
            <v>63582</v>
          </cell>
          <cell r="H5105">
            <v>2802106</v>
          </cell>
          <cell r="I5105">
            <v>64464</v>
          </cell>
          <cell r="J5105">
            <v>65226</v>
          </cell>
          <cell r="K5105">
            <v>67491</v>
          </cell>
        </row>
        <row r="5106">
          <cell r="A5106">
            <v>3515509</v>
          </cell>
          <cell r="B5106">
            <v>351550</v>
          </cell>
          <cell r="C5106" t="str">
            <v>Fernandópolis</v>
          </cell>
          <cell r="D5106" t="str">
            <v>SP</v>
          </cell>
          <cell r="E5106">
            <v>35</v>
          </cell>
          <cell r="F5106">
            <v>15509</v>
          </cell>
          <cell r="G5106">
            <v>63539</v>
          </cell>
          <cell r="H5106">
            <v>3515509</v>
          </cell>
          <cell r="I5106">
            <v>64707</v>
          </cell>
          <cell r="J5106">
            <v>65157</v>
          </cell>
          <cell r="K5106">
            <v>67543</v>
          </cell>
        </row>
        <row r="5107">
          <cell r="A5107">
            <v>3126109</v>
          </cell>
          <cell r="B5107">
            <v>312610</v>
          </cell>
          <cell r="C5107" t="str">
            <v>Formiga</v>
          </cell>
          <cell r="D5107" t="str">
            <v>MG</v>
          </cell>
          <cell r="E5107">
            <v>31</v>
          </cell>
          <cell r="F5107">
            <v>26109</v>
          </cell>
          <cell r="G5107">
            <v>67178</v>
          </cell>
          <cell r="H5107">
            <v>3126109</v>
          </cell>
          <cell r="I5107">
            <v>65064</v>
          </cell>
          <cell r="J5107">
            <v>65464</v>
          </cell>
          <cell r="K5107">
            <v>67617</v>
          </cell>
        </row>
        <row r="5108">
          <cell r="A5108">
            <v>1505064</v>
          </cell>
          <cell r="B5108">
            <v>150506</v>
          </cell>
          <cell r="C5108" t="str">
            <v>Novo Repartimento</v>
          </cell>
          <cell r="D5108" t="str">
            <v>PA</v>
          </cell>
          <cell r="E5108">
            <v>15</v>
          </cell>
          <cell r="F5108">
            <v>5064</v>
          </cell>
          <cell r="G5108">
            <v>55762</v>
          </cell>
          <cell r="H5108">
            <v>1505064</v>
          </cell>
          <cell r="I5108">
            <v>62124</v>
          </cell>
          <cell r="J5108">
            <v>65106</v>
          </cell>
          <cell r="K5108">
            <v>67652</v>
          </cell>
        </row>
        <row r="5109">
          <cell r="A5109">
            <v>2609907</v>
          </cell>
          <cell r="B5109">
            <v>260990</v>
          </cell>
          <cell r="C5109" t="str">
            <v>Ouricuri</v>
          </cell>
          <cell r="D5109" t="str">
            <v>PE</v>
          </cell>
          <cell r="E5109">
            <v>26</v>
          </cell>
          <cell r="F5109">
            <v>9907</v>
          </cell>
          <cell r="G5109">
            <v>66978</v>
          </cell>
          <cell r="H5109">
            <v>2609907</v>
          </cell>
          <cell r="I5109">
            <v>64335</v>
          </cell>
          <cell r="J5109">
            <v>65510</v>
          </cell>
          <cell r="K5109">
            <v>67689</v>
          </cell>
        </row>
        <row r="5110">
          <cell r="A5110">
            <v>3135209</v>
          </cell>
          <cell r="B5110">
            <v>313520</v>
          </cell>
          <cell r="C5110" t="str">
            <v>Januária</v>
          </cell>
          <cell r="D5110" t="str">
            <v>MG</v>
          </cell>
          <cell r="E5110">
            <v>31</v>
          </cell>
          <cell r="F5110">
            <v>35209</v>
          </cell>
          <cell r="G5110">
            <v>67516</v>
          </cell>
          <cell r="H5110">
            <v>3135209</v>
          </cell>
          <cell r="I5110">
            <v>65464</v>
          </cell>
          <cell r="J5110">
            <v>65744</v>
          </cell>
          <cell r="K5110">
            <v>67875</v>
          </cell>
        </row>
        <row r="5111">
          <cell r="A5111">
            <v>5219753</v>
          </cell>
          <cell r="B5111">
            <v>521975</v>
          </cell>
          <cell r="C5111" t="str">
            <v>Santo Antônio do Descoberto</v>
          </cell>
          <cell r="D5111" t="str">
            <v>GO</v>
          </cell>
          <cell r="E5111">
            <v>52</v>
          </cell>
          <cell r="F5111">
            <v>19753</v>
          </cell>
          <cell r="G5111">
            <v>58474</v>
          </cell>
          <cell r="H5111">
            <v>5219753</v>
          </cell>
          <cell r="I5111">
            <v>63166</v>
          </cell>
          <cell r="J5111">
            <v>64963</v>
          </cell>
          <cell r="K5111">
            <v>67993</v>
          </cell>
        </row>
        <row r="5112">
          <cell r="A5112">
            <v>2516201</v>
          </cell>
          <cell r="B5112">
            <v>251620</v>
          </cell>
          <cell r="C5112" t="str">
            <v>Sousa</v>
          </cell>
          <cell r="D5112" t="str">
            <v>PB</v>
          </cell>
          <cell r="E5112">
            <v>25</v>
          </cell>
          <cell r="F5112">
            <v>16201</v>
          </cell>
          <cell r="G5112">
            <v>65930</v>
          </cell>
          <cell r="H5112">
            <v>2516201</v>
          </cell>
          <cell r="I5112">
            <v>65807</v>
          </cell>
          <cell r="J5112">
            <v>66457</v>
          </cell>
          <cell r="K5112">
            <v>68030</v>
          </cell>
        </row>
        <row r="5113">
          <cell r="A5113">
            <v>2903904</v>
          </cell>
          <cell r="B5113">
            <v>290390</v>
          </cell>
          <cell r="C5113" t="str">
            <v>Bom Jesus da Lapa</v>
          </cell>
          <cell r="D5113" t="str">
            <v>BA</v>
          </cell>
          <cell r="E5113">
            <v>29</v>
          </cell>
          <cell r="F5113">
            <v>3904</v>
          </cell>
          <cell r="G5113">
            <v>66192</v>
          </cell>
          <cell r="H5113">
            <v>2903904</v>
          </cell>
          <cell r="I5113">
            <v>63508</v>
          </cell>
          <cell r="J5113">
            <v>64740</v>
          </cell>
          <cell r="K5113">
            <v>68282</v>
          </cell>
        </row>
        <row r="5114">
          <cell r="A5114">
            <v>4211306</v>
          </cell>
          <cell r="B5114">
            <v>421130</v>
          </cell>
          <cell r="C5114" t="str">
            <v>Navegantes</v>
          </cell>
          <cell r="D5114" t="str">
            <v>SC</v>
          </cell>
          <cell r="E5114">
            <v>42</v>
          </cell>
          <cell r="F5114">
            <v>11306</v>
          </cell>
          <cell r="G5114">
            <v>57324</v>
          </cell>
          <cell r="H5114">
            <v>4211306</v>
          </cell>
          <cell r="I5114">
            <v>60588</v>
          </cell>
          <cell r="J5114">
            <v>63764</v>
          </cell>
          <cell r="K5114">
            <v>68337</v>
          </cell>
        </row>
        <row r="5115">
          <cell r="A5115">
            <v>3164704</v>
          </cell>
          <cell r="B5115">
            <v>316470</v>
          </cell>
          <cell r="C5115" t="str">
            <v>São Sebastião do Paraíso</v>
          </cell>
          <cell r="D5115" t="str">
            <v>MG</v>
          </cell>
          <cell r="E5115">
            <v>31</v>
          </cell>
          <cell r="F5115">
            <v>64704</v>
          </cell>
          <cell r="G5115">
            <v>64800</v>
          </cell>
          <cell r="H5115">
            <v>3164704</v>
          </cell>
          <cell r="I5115">
            <v>65034</v>
          </cell>
          <cell r="J5115">
            <v>65984</v>
          </cell>
          <cell r="K5115">
            <v>68518</v>
          </cell>
        </row>
        <row r="5116">
          <cell r="A5116">
            <v>3530508</v>
          </cell>
          <cell r="B5116">
            <v>353050</v>
          </cell>
          <cell r="C5116" t="str">
            <v>Mococa</v>
          </cell>
          <cell r="D5116" t="str">
            <v>SP</v>
          </cell>
          <cell r="E5116">
            <v>35</v>
          </cell>
          <cell r="F5116">
            <v>30508</v>
          </cell>
          <cell r="G5116">
            <v>68718</v>
          </cell>
          <cell r="H5116">
            <v>3530508</v>
          </cell>
          <cell r="I5116">
            <v>66303</v>
          </cell>
          <cell r="J5116">
            <v>66399</v>
          </cell>
          <cell r="K5116">
            <v>68590</v>
          </cell>
        </row>
        <row r="5117">
          <cell r="A5117">
            <v>2102325</v>
          </cell>
          <cell r="B5117">
            <v>210232</v>
          </cell>
          <cell r="C5117" t="str">
            <v>Buriticupu</v>
          </cell>
          <cell r="D5117" t="str">
            <v>MA</v>
          </cell>
          <cell r="E5117">
            <v>21</v>
          </cell>
          <cell r="F5117">
            <v>2325</v>
          </cell>
          <cell r="G5117">
            <v>64685</v>
          </cell>
          <cell r="H5117">
            <v>2102325</v>
          </cell>
          <cell r="I5117">
            <v>65226</v>
          </cell>
          <cell r="J5117">
            <v>67378</v>
          </cell>
          <cell r="K5117">
            <v>68626</v>
          </cell>
        </row>
        <row r="5118">
          <cell r="A5118">
            <v>2904605</v>
          </cell>
          <cell r="B5118">
            <v>290460</v>
          </cell>
          <cell r="C5118" t="str">
            <v>Brumado</v>
          </cell>
          <cell r="D5118" t="str">
            <v>BA</v>
          </cell>
          <cell r="E5118">
            <v>29</v>
          </cell>
          <cell r="F5118">
            <v>4605</v>
          </cell>
          <cell r="G5118">
            <v>64642</v>
          </cell>
          <cell r="H5118">
            <v>2904605</v>
          </cell>
          <cell r="I5118">
            <v>64550</v>
          </cell>
          <cell r="J5118">
            <v>64972</v>
          </cell>
          <cell r="K5118">
            <v>68776</v>
          </cell>
        </row>
        <row r="5119">
          <cell r="A5119">
            <v>2303501</v>
          </cell>
          <cell r="B5119">
            <v>230350</v>
          </cell>
          <cell r="C5119" t="str">
            <v>Cascavel</v>
          </cell>
          <cell r="D5119" t="str">
            <v>CE</v>
          </cell>
          <cell r="E5119">
            <v>23</v>
          </cell>
          <cell r="F5119">
            <v>3501</v>
          </cell>
          <cell r="G5119">
            <v>67956</v>
          </cell>
          <cell r="H5119">
            <v>2303501</v>
          </cell>
          <cell r="I5119">
            <v>66124</v>
          </cell>
          <cell r="J5119">
            <v>67503</v>
          </cell>
          <cell r="K5119">
            <v>68926</v>
          </cell>
        </row>
        <row r="5120">
          <cell r="A5120">
            <v>4322608</v>
          </cell>
          <cell r="B5120">
            <v>432260</v>
          </cell>
          <cell r="C5120" t="str">
            <v>Venâncio Aires</v>
          </cell>
          <cell r="D5120" t="str">
            <v>RS</v>
          </cell>
          <cell r="E5120">
            <v>43</v>
          </cell>
          <cell r="F5120">
            <v>22608</v>
          </cell>
          <cell r="G5120">
            <v>67682</v>
          </cell>
          <cell r="H5120">
            <v>4322608</v>
          </cell>
          <cell r="I5120">
            <v>65964</v>
          </cell>
          <cell r="J5120">
            <v>66658</v>
          </cell>
          <cell r="K5120">
            <v>69154</v>
          </cell>
        </row>
        <row r="5121">
          <cell r="A5121">
            <v>3501905</v>
          </cell>
          <cell r="B5121">
            <v>350190</v>
          </cell>
          <cell r="C5121" t="str">
            <v>Amparo</v>
          </cell>
          <cell r="D5121" t="str">
            <v>SP</v>
          </cell>
          <cell r="E5121">
            <v>35</v>
          </cell>
          <cell r="F5121">
            <v>1905</v>
          </cell>
          <cell r="G5121">
            <v>65928</v>
          </cell>
          <cell r="H5121">
            <v>3501905</v>
          </cell>
          <cell r="I5121">
            <v>65836</v>
          </cell>
          <cell r="J5121">
            <v>66649</v>
          </cell>
          <cell r="K5121">
            <v>69322</v>
          </cell>
        </row>
        <row r="5122">
          <cell r="A5122">
            <v>3509205</v>
          </cell>
          <cell r="B5122">
            <v>350920</v>
          </cell>
          <cell r="C5122" t="str">
            <v>Cajamar</v>
          </cell>
          <cell r="D5122" t="str">
            <v>SP</v>
          </cell>
          <cell r="E5122">
            <v>35</v>
          </cell>
          <cell r="F5122">
            <v>9205</v>
          </cell>
          <cell r="G5122">
            <v>63675</v>
          </cell>
          <cell r="H5122">
            <v>3509205</v>
          </cell>
          <cell r="I5122">
            <v>64113</v>
          </cell>
          <cell r="J5122">
            <v>66131</v>
          </cell>
          <cell r="K5122">
            <v>69584</v>
          </cell>
        </row>
        <row r="5123">
          <cell r="A5123">
            <v>3556701</v>
          </cell>
          <cell r="B5123">
            <v>355670</v>
          </cell>
          <cell r="C5123" t="str">
            <v>Vinhedo</v>
          </cell>
          <cell r="D5123" t="str">
            <v>SP</v>
          </cell>
          <cell r="E5123">
            <v>35</v>
          </cell>
          <cell r="F5123">
            <v>56701</v>
          </cell>
          <cell r="G5123">
            <v>63729</v>
          </cell>
          <cell r="H5123">
            <v>3556701</v>
          </cell>
          <cell r="I5123">
            <v>63685</v>
          </cell>
          <cell r="J5123">
            <v>66087</v>
          </cell>
          <cell r="K5123">
            <v>69845</v>
          </cell>
        </row>
        <row r="5124">
          <cell r="A5124">
            <v>3135100</v>
          </cell>
          <cell r="B5124">
            <v>313510</v>
          </cell>
          <cell r="C5124" t="str">
            <v>Janaúba</v>
          </cell>
          <cell r="D5124" t="str">
            <v>MG</v>
          </cell>
          <cell r="E5124">
            <v>31</v>
          </cell>
          <cell r="F5124">
            <v>35100</v>
          </cell>
          <cell r="G5124">
            <v>68527</v>
          </cell>
          <cell r="H5124">
            <v>3135100</v>
          </cell>
          <cell r="I5124">
            <v>66803</v>
          </cell>
          <cell r="J5124">
            <v>67581</v>
          </cell>
          <cell r="K5124">
            <v>70041</v>
          </cell>
        </row>
        <row r="5125">
          <cell r="A5125">
            <v>4203204</v>
          </cell>
          <cell r="B5125">
            <v>420320</v>
          </cell>
          <cell r="C5125" t="str">
            <v>Camboriú</v>
          </cell>
          <cell r="D5125" t="str">
            <v>SC</v>
          </cell>
          <cell r="E5125">
            <v>42</v>
          </cell>
          <cell r="F5125">
            <v>3204</v>
          </cell>
          <cell r="G5125">
            <v>57793</v>
          </cell>
          <cell r="H5125">
            <v>4203204</v>
          </cell>
          <cell r="I5125">
            <v>62289</v>
          </cell>
          <cell r="J5125">
            <v>65520</v>
          </cell>
          <cell r="K5125">
            <v>70068</v>
          </cell>
        </row>
        <row r="5126">
          <cell r="A5126">
            <v>4104907</v>
          </cell>
          <cell r="B5126">
            <v>410490</v>
          </cell>
          <cell r="C5126" t="str">
            <v>Castro</v>
          </cell>
          <cell r="D5126" t="str">
            <v>PR</v>
          </cell>
          <cell r="E5126">
            <v>41</v>
          </cell>
          <cell r="F5126">
            <v>4907</v>
          </cell>
          <cell r="G5126">
            <v>68071</v>
          </cell>
          <cell r="H5126">
            <v>4104907</v>
          </cell>
          <cell r="I5126">
            <v>67082</v>
          </cell>
          <cell r="J5126">
            <v>67613</v>
          </cell>
          <cell r="K5126">
            <v>70086</v>
          </cell>
        </row>
        <row r="5127">
          <cell r="A5127">
            <v>2907202</v>
          </cell>
          <cell r="B5127">
            <v>290720</v>
          </cell>
          <cell r="C5127" t="str">
            <v>Casa Nova</v>
          </cell>
          <cell r="D5127" t="str">
            <v>BA</v>
          </cell>
          <cell r="E5127">
            <v>29</v>
          </cell>
          <cell r="F5127">
            <v>7202</v>
          </cell>
          <cell r="G5127">
            <v>66718</v>
          </cell>
          <cell r="H5127">
            <v>2907202</v>
          </cell>
          <cell r="I5127">
            <v>64944</v>
          </cell>
          <cell r="J5127">
            <v>66331</v>
          </cell>
          <cell r="K5127">
            <v>70796</v>
          </cell>
        </row>
        <row r="5128">
          <cell r="A5128">
            <v>4204301</v>
          </cell>
          <cell r="B5128">
            <v>420430</v>
          </cell>
          <cell r="C5128" t="str">
            <v>Concórdia</v>
          </cell>
          <cell r="D5128" t="str">
            <v>SC</v>
          </cell>
          <cell r="E5128">
            <v>42</v>
          </cell>
          <cell r="F5128">
            <v>4301</v>
          </cell>
          <cell r="G5128">
            <v>70393</v>
          </cell>
          <cell r="H5128">
            <v>4204301</v>
          </cell>
          <cell r="I5128">
            <v>68627</v>
          </cell>
          <cell r="J5128">
            <v>69462</v>
          </cell>
          <cell r="K5128">
            <v>71499</v>
          </cell>
        </row>
        <row r="5129">
          <cell r="A5129">
            <v>2906006</v>
          </cell>
          <cell r="B5129">
            <v>290600</v>
          </cell>
          <cell r="C5129" t="str">
            <v>Campo Formoso</v>
          </cell>
          <cell r="D5129" t="str">
            <v>BA</v>
          </cell>
          <cell r="E5129">
            <v>29</v>
          </cell>
          <cell r="F5129">
            <v>6006</v>
          </cell>
          <cell r="G5129">
            <v>68101</v>
          </cell>
          <cell r="H5129">
            <v>2906006</v>
          </cell>
          <cell r="I5129">
            <v>66638</v>
          </cell>
          <cell r="J5129">
            <v>67305</v>
          </cell>
          <cell r="K5129">
            <v>71507</v>
          </cell>
        </row>
        <row r="5130">
          <cell r="A5130">
            <v>4317202</v>
          </cell>
          <cell r="B5130">
            <v>431720</v>
          </cell>
          <cell r="C5130" t="str">
            <v>Santa Rosa</v>
          </cell>
          <cell r="D5130" t="str">
            <v>RS</v>
          </cell>
          <cell r="E5130">
            <v>43</v>
          </cell>
          <cell r="F5130">
            <v>17202</v>
          </cell>
          <cell r="G5130">
            <v>66059</v>
          </cell>
          <cell r="H5130">
            <v>4317202</v>
          </cell>
          <cell r="I5130">
            <v>68595</v>
          </cell>
          <cell r="J5130">
            <v>69127</v>
          </cell>
          <cell r="K5130">
            <v>71665</v>
          </cell>
        </row>
        <row r="5131">
          <cell r="A5131">
            <v>2301109</v>
          </cell>
          <cell r="B5131">
            <v>230110</v>
          </cell>
          <cell r="C5131" t="str">
            <v>Aracati</v>
          </cell>
          <cell r="D5131" t="str">
            <v>CE</v>
          </cell>
          <cell r="E5131">
            <v>23</v>
          </cell>
          <cell r="F5131">
            <v>1109</v>
          </cell>
          <cell r="G5131">
            <v>69616</v>
          </cell>
          <cell r="H5131">
            <v>2301109</v>
          </cell>
          <cell r="I5131">
            <v>69167</v>
          </cell>
          <cell r="J5131">
            <v>70363</v>
          </cell>
          <cell r="K5131">
            <v>71749</v>
          </cell>
        </row>
        <row r="5132">
          <cell r="A5132">
            <v>2707701</v>
          </cell>
          <cell r="B5132">
            <v>270770</v>
          </cell>
          <cell r="C5132" t="str">
            <v>Rio Largo</v>
          </cell>
          <cell r="D5132" t="str">
            <v>AL</v>
          </cell>
          <cell r="E5132">
            <v>27</v>
          </cell>
          <cell r="F5132">
            <v>7701</v>
          </cell>
          <cell r="G5132">
            <v>67797</v>
          </cell>
          <cell r="H5132">
            <v>2707701</v>
          </cell>
          <cell r="I5132">
            <v>68512</v>
          </cell>
          <cell r="J5132">
            <v>68952</v>
          </cell>
          <cell r="K5132">
            <v>71834</v>
          </cell>
        </row>
        <row r="5133">
          <cell r="A5133">
            <v>2402600</v>
          </cell>
          <cell r="B5133">
            <v>240260</v>
          </cell>
          <cell r="C5133" t="str">
            <v>Ceará-Mirim</v>
          </cell>
          <cell r="D5133" t="str">
            <v>RN</v>
          </cell>
          <cell r="E5133">
            <v>24</v>
          </cell>
          <cell r="F5133">
            <v>2600</v>
          </cell>
          <cell r="G5133">
            <v>67869</v>
          </cell>
          <cell r="H5133">
            <v>2402600</v>
          </cell>
          <cell r="I5133">
            <v>67844</v>
          </cell>
          <cell r="J5133">
            <v>69005</v>
          </cell>
          <cell r="K5133">
            <v>71856</v>
          </cell>
        </row>
        <row r="5134">
          <cell r="A5134">
            <v>2914604</v>
          </cell>
          <cell r="B5134">
            <v>291460</v>
          </cell>
          <cell r="C5134" t="str">
            <v>Irecê</v>
          </cell>
          <cell r="D5134" t="str">
            <v>BA</v>
          </cell>
          <cell r="E5134">
            <v>29</v>
          </cell>
          <cell r="F5134">
            <v>14604</v>
          </cell>
          <cell r="G5134">
            <v>66061</v>
          </cell>
          <cell r="H5134">
            <v>2914604</v>
          </cell>
          <cell r="I5134">
            <v>66404</v>
          </cell>
          <cell r="J5134">
            <v>67527</v>
          </cell>
          <cell r="K5134">
            <v>72041</v>
          </cell>
        </row>
        <row r="5135">
          <cell r="A5135">
            <v>3522604</v>
          </cell>
          <cell r="B5135">
            <v>352260</v>
          </cell>
          <cell r="C5135" t="str">
            <v>Itapira</v>
          </cell>
          <cell r="D5135" t="str">
            <v>SP</v>
          </cell>
          <cell r="E5135">
            <v>35</v>
          </cell>
          <cell r="F5135">
            <v>22604</v>
          </cell>
          <cell r="G5135">
            <v>72657</v>
          </cell>
          <cell r="H5135">
            <v>3522604</v>
          </cell>
          <cell r="I5135">
            <v>68365</v>
          </cell>
          <cell r="J5135">
            <v>69317</v>
          </cell>
          <cell r="K5135">
            <v>72048</v>
          </cell>
        </row>
        <row r="5136">
          <cell r="A5136">
            <v>2601201</v>
          </cell>
          <cell r="B5136">
            <v>260120</v>
          </cell>
          <cell r="C5136" t="str">
            <v>Arcoverde</v>
          </cell>
          <cell r="D5136" t="str">
            <v>PE</v>
          </cell>
          <cell r="E5136">
            <v>26</v>
          </cell>
          <cell r="F5136">
            <v>1201</v>
          </cell>
          <cell r="G5136">
            <v>68000</v>
          </cell>
          <cell r="H5136">
            <v>2601201</v>
          </cell>
          <cell r="I5136">
            <v>69157</v>
          </cell>
          <cell r="J5136">
            <v>69880</v>
          </cell>
          <cell r="K5136">
            <v>72102</v>
          </cell>
        </row>
        <row r="5137">
          <cell r="A5137">
            <v>2313401</v>
          </cell>
          <cell r="B5137">
            <v>231340</v>
          </cell>
          <cell r="C5137" t="str">
            <v>Tianguá</v>
          </cell>
          <cell r="D5137" t="str">
            <v>CE</v>
          </cell>
          <cell r="E5137">
            <v>23</v>
          </cell>
          <cell r="F5137">
            <v>13401</v>
          </cell>
          <cell r="G5137">
            <v>68588</v>
          </cell>
          <cell r="H5137">
            <v>2313401</v>
          </cell>
          <cell r="I5137">
            <v>68901</v>
          </cell>
          <cell r="J5137">
            <v>70527</v>
          </cell>
          <cell r="K5137">
            <v>72110</v>
          </cell>
        </row>
        <row r="5138">
          <cell r="A5138">
            <v>3205101</v>
          </cell>
          <cell r="B5138">
            <v>320510</v>
          </cell>
          <cell r="C5138" t="str">
            <v>Viana</v>
          </cell>
          <cell r="D5138" t="str">
            <v>ES</v>
          </cell>
          <cell r="E5138">
            <v>32</v>
          </cell>
          <cell r="F5138">
            <v>5101</v>
          </cell>
          <cell r="G5138">
            <v>60829</v>
          </cell>
          <cell r="H5138">
            <v>3205101</v>
          </cell>
          <cell r="I5138">
            <v>64999</v>
          </cell>
          <cell r="J5138">
            <v>66745</v>
          </cell>
          <cell r="K5138">
            <v>72115</v>
          </cell>
        </row>
        <row r="5139">
          <cell r="A5139">
            <v>2919553</v>
          </cell>
          <cell r="B5139">
            <v>291955</v>
          </cell>
          <cell r="C5139" t="str">
            <v>Luís Eduardo Magalhães</v>
          </cell>
          <cell r="D5139" t="str">
            <v>BA</v>
          </cell>
          <cell r="E5139">
            <v>29</v>
          </cell>
          <cell r="F5139">
            <v>19553</v>
          </cell>
          <cell r="G5139">
            <v>52054</v>
          </cell>
          <cell r="H5139">
            <v>2919553</v>
          </cell>
          <cell r="I5139">
            <v>60179</v>
          </cell>
          <cell r="J5139">
            <v>66371</v>
          </cell>
          <cell r="K5139">
            <v>73061</v>
          </cell>
        </row>
        <row r="5140">
          <cell r="A5140">
            <v>3306107</v>
          </cell>
          <cell r="B5140">
            <v>330610</v>
          </cell>
          <cell r="C5140" t="str">
            <v>Valença RJ</v>
          </cell>
          <cell r="D5140" t="str">
            <v>RJ</v>
          </cell>
          <cell r="E5140">
            <v>33</v>
          </cell>
          <cell r="F5140">
            <v>6107</v>
          </cell>
          <cell r="G5140">
            <v>75819</v>
          </cell>
          <cell r="H5140">
            <v>3306107</v>
          </cell>
          <cell r="I5140">
            <v>71894</v>
          </cell>
          <cell r="J5140">
            <v>72679</v>
          </cell>
          <cell r="K5140">
            <v>73154</v>
          </cell>
        </row>
        <row r="5141">
          <cell r="A5141">
            <v>3115300</v>
          </cell>
          <cell r="B5141">
            <v>311530</v>
          </cell>
          <cell r="C5141" t="str">
            <v>Cataguases</v>
          </cell>
          <cell r="D5141" t="str">
            <v>MG</v>
          </cell>
          <cell r="E5141">
            <v>31</v>
          </cell>
          <cell r="F5141">
            <v>15300</v>
          </cell>
          <cell r="G5141">
            <v>70507</v>
          </cell>
          <cell r="H5141">
            <v>3115300</v>
          </cell>
          <cell r="I5141">
            <v>69810</v>
          </cell>
          <cell r="J5141">
            <v>70630</v>
          </cell>
          <cell r="K5141">
            <v>73232</v>
          </cell>
        </row>
        <row r="5142">
          <cell r="A5142">
            <v>3146107</v>
          </cell>
          <cell r="B5142">
            <v>314610</v>
          </cell>
          <cell r="C5142" t="str">
            <v>Ouro Preto</v>
          </cell>
          <cell r="D5142" t="str">
            <v>MG</v>
          </cell>
          <cell r="E5142">
            <v>31</v>
          </cell>
          <cell r="F5142">
            <v>46107</v>
          </cell>
          <cell r="G5142">
            <v>69495</v>
          </cell>
          <cell r="H5142">
            <v>3146107</v>
          </cell>
          <cell r="I5142">
            <v>70227</v>
          </cell>
          <cell r="J5142">
            <v>70886</v>
          </cell>
          <cell r="K5142">
            <v>73349</v>
          </cell>
        </row>
        <row r="5143">
          <cell r="A5143">
            <v>2311801</v>
          </cell>
          <cell r="B5143">
            <v>231180</v>
          </cell>
          <cell r="C5143" t="str">
            <v>Russas</v>
          </cell>
          <cell r="D5143" t="str">
            <v>CE</v>
          </cell>
          <cell r="E5143">
            <v>23</v>
          </cell>
          <cell r="F5143">
            <v>11801</v>
          </cell>
          <cell r="G5143">
            <v>67960</v>
          </cell>
          <cell r="H5143">
            <v>2311801</v>
          </cell>
          <cell r="I5143">
            <v>69892</v>
          </cell>
          <cell r="J5143">
            <v>71723</v>
          </cell>
          <cell r="K5143">
            <v>73436</v>
          </cell>
        </row>
        <row r="5144">
          <cell r="A5144">
            <v>2706307</v>
          </cell>
          <cell r="B5144">
            <v>270630</v>
          </cell>
          <cell r="C5144" t="str">
            <v>Palmeira dos Índios</v>
          </cell>
          <cell r="D5144" t="str">
            <v>AL</v>
          </cell>
          <cell r="E5144">
            <v>27</v>
          </cell>
          <cell r="F5144">
            <v>6307</v>
          </cell>
          <cell r="G5144">
            <v>72564</v>
          </cell>
          <cell r="H5144">
            <v>2706307</v>
          </cell>
          <cell r="I5144">
            <v>70434</v>
          </cell>
          <cell r="J5144">
            <v>70738</v>
          </cell>
          <cell r="K5144">
            <v>73532</v>
          </cell>
        </row>
        <row r="5145">
          <cell r="A5145">
            <v>3539301</v>
          </cell>
          <cell r="B5145">
            <v>353930</v>
          </cell>
          <cell r="C5145" t="str">
            <v>Pirassununga</v>
          </cell>
          <cell r="D5145" t="str">
            <v>SP</v>
          </cell>
          <cell r="E5145">
            <v>35</v>
          </cell>
          <cell r="F5145">
            <v>39301</v>
          </cell>
          <cell r="G5145">
            <v>71470</v>
          </cell>
          <cell r="H5145">
            <v>3539301</v>
          </cell>
          <cell r="I5145">
            <v>70138</v>
          </cell>
          <cell r="J5145">
            <v>70869</v>
          </cell>
          <cell r="K5145">
            <v>73656</v>
          </cell>
        </row>
        <row r="5146">
          <cell r="A5146">
            <v>2304103</v>
          </cell>
          <cell r="B5146">
            <v>230410</v>
          </cell>
          <cell r="C5146" t="str">
            <v>Crateús</v>
          </cell>
          <cell r="D5146" t="str">
            <v>CE</v>
          </cell>
          <cell r="E5146">
            <v>23</v>
          </cell>
          <cell r="F5146">
            <v>4103</v>
          </cell>
          <cell r="G5146">
            <v>75249</v>
          </cell>
          <cell r="H5146">
            <v>2304103</v>
          </cell>
          <cell r="I5146">
            <v>72853</v>
          </cell>
          <cell r="J5146">
            <v>73102</v>
          </cell>
          <cell r="K5146">
            <v>74103</v>
          </cell>
        </row>
        <row r="5147">
          <cell r="A5147">
            <v>4127106</v>
          </cell>
          <cell r="B5147">
            <v>412710</v>
          </cell>
          <cell r="C5147" t="str">
            <v>Telêmaco Borba</v>
          </cell>
          <cell r="D5147" t="str">
            <v>PR</v>
          </cell>
          <cell r="E5147">
            <v>41</v>
          </cell>
          <cell r="F5147">
            <v>27106</v>
          </cell>
          <cell r="G5147">
            <v>69278</v>
          </cell>
          <cell r="H5147">
            <v>4127106</v>
          </cell>
          <cell r="I5147">
            <v>69878</v>
          </cell>
          <cell r="J5147">
            <v>71176</v>
          </cell>
          <cell r="K5147">
            <v>74270</v>
          </cell>
        </row>
        <row r="5148">
          <cell r="A5148">
            <v>4203006</v>
          </cell>
          <cell r="B5148">
            <v>420300</v>
          </cell>
          <cell r="C5148" t="str">
            <v>Caçador</v>
          </cell>
          <cell r="D5148" t="str">
            <v>SC</v>
          </cell>
          <cell r="E5148">
            <v>42</v>
          </cell>
          <cell r="F5148">
            <v>3006</v>
          </cell>
          <cell r="G5148">
            <v>70720</v>
          </cell>
          <cell r="H5148">
            <v>4203006</v>
          </cell>
          <cell r="I5148">
            <v>70735</v>
          </cell>
          <cell r="J5148">
            <v>71886</v>
          </cell>
          <cell r="K5148">
            <v>74276</v>
          </cell>
        </row>
        <row r="5149">
          <cell r="A5149">
            <v>2916401</v>
          </cell>
          <cell r="B5149">
            <v>291640</v>
          </cell>
          <cell r="C5149" t="str">
            <v>Itapetinga</v>
          </cell>
          <cell r="D5149" t="str">
            <v>BA</v>
          </cell>
          <cell r="E5149">
            <v>29</v>
          </cell>
          <cell r="F5149">
            <v>16401</v>
          </cell>
          <cell r="G5149">
            <v>66665</v>
          </cell>
          <cell r="H5149">
            <v>2916401</v>
          </cell>
          <cell r="I5149">
            <v>68314</v>
          </cell>
          <cell r="J5149">
            <v>69903</v>
          </cell>
          <cell r="K5149">
            <v>74652</v>
          </cell>
        </row>
        <row r="5150">
          <cell r="A5150">
            <v>1504703</v>
          </cell>
          <cell r="B5150">
            <v>150470</v>
          </cell>
          <cell r="C5150" t="str">
            <v>Moju</v>
          </cell>
          <cell r="D5150" t="str">
            <v>PA</v>
          </cell>
          <cell r="E5150">
            <v>15</v>
          </cell>
          <cell r="F5150">
            <v>4703</v>
          </cell>
          <cell r="G5150">
            <v>68600</v>
          </cell>
          <cell r="H5150">
            <v>1504703</v>
          </cell>
          <cell r="I5150">
            <v>69921</v>
          </cell>
          <cell r="J5150">
            <v>72597</v>
          </cell>
          <cell r="K5150">
            <v>74768</v>
          </cell>
        </row>
        <row r="5151">
          <cell r="A5151">
            <v>2601706</v>
          </cell>
          <cell r="B5151">
            <v>260170</v>
          </cell>
          <cell r="C5151" t="str">
            <v>Belo Jardim</v>
          </cell>
          <cell r="D5151" t="str">
            <v>PE</v>
          </cell>
          <cell r="E5151">
            <v>26</v>
          </cell>
          <cell r="F5151">
            <v>1706</v>
          </cell>
          <cell r="G5151">
            <v>74028</v>
          </cell>
          <cell r="H5151">
            <v>2601706</v>
          </cell>
          <cell r="I5151">
            <v>72412</v>
          </cell>
          <cell r="J5151">
            <v>72996</v>
          </cell>
          <cell r="K5151">
            <v>74902</v>
          </cell>
        </row>
        <row r="5152">
          <cell r="A5152">
            <v>3524303</v>
          </cell>
          <cell r="B5152">
            <v>352430</v>
          </cell>
          <cell r="C5152" t="str">
            <v>Jaboticabal</v>
          </cell>
          <cell r="D5152" t="str">
            <v>SP</v>
          </cell>
          <cell r="E5152">
            <v>35</v>
          </cell>
          <cell r="F5152">
            <v>24303</v>
          </cell>
          <cell r="G5152">
            <v>73084</v>
          </cell>
          <cell r="H5152">
            <v>3524303</v>
          </cell>
          <cell r="I5152">
            <v>71667</v>
          </cell>
          <cell r="J5152">
            <v>72305</v>
          </cell>
          <cell r="K5152">
            <v>75041</v>
          </cell>
        </row>
        <row r="5153">
          <cell r="A5153">
            <v>2910057</v>
          </cell>
          <cell r="B5153">
            <v>291005</v>
          </cell>
          <cell r="C5153" t="str">
            <v>Dias d'Ávila</v>
          </cell>
          <cell r="D5153" t="str">
            <v>BA</v>
          </cell>
          <cell r="E5153">
            <v>29</v>
          </cell>
          <cell r="F5153">
            <v>10057</v>
          </cell>
          <cell r="G5153">
            <v>57708</v>
          </cell>
          <cell r="H5153">
            <v>2910057</v>
          </cell>
          <cell r="I5153">
            <v>66373</v>
          </cell>
          <cell r="J5153">
            <v>69628</v>
          </cell>
          <cell r="K5153">
            <v>75103</v>
          </cell>
        </row>
        <row r="5154">
          <cell r="A5154">
            <v>5107925</v>
          </cell>
          <cell r="B5154">
            <v>510792</v>
          </cell>
          <cell r="C5154" t="str">
            <v>Sorriso</v>
          </cell>
          <cell r="D5154" t="str">
            <v>MT</v>
          </cell>
          <cell r="E5154">
            <v>51</v>
          </cell>
          <cell r="F5154">
            <v>7925</v>
          </cell>
          <cell r="G5154">
            <v>60028</v>
          </cell>
          <cell r="H5154">
            <v>5107925</v>
          </cell>
          <cell r="I5154">
            <v>66506</v>
          </cell>
          <cell r="J5154">
            <v>71190</v>
          </cell>
          <cell r="K5154">
            <v>75104</v>
          </cell>
        </row>
        <row r="5155">
          <cell r="A5155">
            <v>3527108</v>
          </cell>
          <cell r="B5155">
            <v>352710</v>
          </cell>
          <cell r="C5155" t="str">
            <v>Lins</v>
          </cell>
          <cell r="D5155" t="str">
            <v>SP</v>
          </cell>
          <cell r="E5155">
            <v>35</v>
          </cell>
          <cell r="F5155">
            <v>27108</v>
          </cell>
          <cell r="G5155">
            <v>73183</v>
          </cell>
          <cell r="H5155">
            <v>3527108</v>
          </cell>
          <cell r="I5155">
            <v>71493</v>
          </cell>
          <cell r="J5155">
            <v>72260</v>
          </cell>
          <cell r="K5155">
            <v>75117</v>
          </cell>
        </row>
        <row r="5156">
          <cell r="A5156">
            <v>3519709</v>
          </cell>
          <cell r="B5156">
            <v>351970</v>
          </cell>
          <cell r="C5156" t="str">
            <v>Ibiúna</v>
          </cell>
          <cell r="D5156" t="str">
            <v>SP</v>
          </cell>
          <cell r="E5156">
            <v>35</v>
          </cell>
          <cell r="F5156">
            <v>19709</v>
          </cell>
          <cell r="G5156">
            <v>67392</v>
          </cell>
          <cell r="H5156">
            <v>3519709</v>
          </cell>
          <cell r="I5156">
            <v>71228</v>
          </cell>
          <cell r="J5156">
            <v>72249</v>
          </cell>
          <cell r="K5156">
            <v>75241</v>
          </cell>
        </row>
        <row r="5157">
          <cell r="A5157">
            <v>4105508</v>
          </cell>
          <cell r="B5157">
            <v>410550</v>
          </cell>
          <cell r="C5157" t="str">
            <v>Cianorte</v>
          </cell>
          <cell r="D5157" t="str">
            <v>PR</v>
          </cell>
          <cell r="E5157">
            <v>41</v>
          </cell>
          <cell r="F5157">
            <v>5508</v>
          </cell>
          <cell r="G5157">
            <v>68629</v>
          </cell>
          <cell r="H5157">
            <v>4105508</v>
          </cell>
          <cell r="I5157">
            <v>69962</v>
          </cell>
          <cell r="J5157">
            <v>71855</v>
          </cell>
          <cell r="K5157">
            <v>75360</v>
          </cell>
        </row>
        <row r="5158">
          <cell r="A5158">
            <v>2110005</v>
          </cell>
          <cell r="B5158">
            <v>211000</v>
          </cell>
          <cell r="C5158" t="str">
            <v>Santa Luzia</v>
          </cell>
          <cell r="D5158" t="str">
            <v>MA</v>
          </cell>
          <cell r="E5158">
            <v>21</v>
          </cell>
          <cell r="F5158">
            <v>10005</v>
          </cell>
          <cell r="G5158">
            <v>71455</v>
          </cell>
          <cell r="H5158">
            <v>2110005</v>
          </cell>
          <cell r="I5158">
            <v>69392</v>
          </cell>
          <cell r="J5158">
            <v>74943</v>
          </cell>
          <cell r="K5158">
            <v>75444</v>
          </cell>
        </row>
        <row r="5159">
          <cell r="A5159">
            <v>2407104</v>
          </cell>
          <cell r="B5159">
            <v>240710</v>
          </cell>
          <cell r="C5159" t="str">
            <v>Macaíba</v>
          </cell>
          <cell r="D5159" t="str">
            <v>RN</v>
          </cell>
          <cell r="E5159">
            <v>24</v>
          </cell>
          <cell r="F5159">
            <v>7104</v>
          </cell>
          <cell r="G5159">
            <v>66380</v>
          </cell>
          <cell r="H5159">
            <v>2407104</v>
          </cell>
          <cell r="I5159">
            <v>69538</v>
          </cell>
          <cell r="J5159">
            <v>71670</v>
          </cell>
          <cell r="K5159">
            <v>75548</v>
          </cell>
        </row>
        <row r="5160">
          <cell r="A5160">
            <v>2311405</v>
          </cell>
          <cell r="B5160">
            <v>231140</v>
          </cell>
          <cell r="C5160" t="str">
            <v>Quixeramobim</v>
          </cell>
          <cell r="D5160" t="str">
            <v>CE</v>
          </cell>
          <cell r="E5160">
            <v>23</v>
          </cell>
          <cell r="F5160">
            <v>11405</v>
          </cell>
          <cell r="G5160">
            <v>73517</v>
          </cell>
          <cell r="H5160">
            <v>2311405</v>
          </cell>
          <cell r="I5160">
            <v>71912</v>
          </cell>
          <cell r="J5160">
            <v>73812</v>
          </cell>
          <cell r="K5160">
            <v>75565</v>
          </cell>
        </row>
        <row r="5161">
          <cell r="A5161">
            <v>2208007</v>
          </cell>
          <cell r="B5161">
            <v>220800</v>
          </cell>
          <cell r="C5161" t="str">
            <v>Picos</v>
          </cell>
          <cell r="D5161" t="str">
            <v>PI</v>
          </cell>
          <cell r="E5161">
            <v>22</v>
          </cell>
          <cell r="F5161">
            <v>8007</v>
          </cell>
          <cell r="G5161">
            <v>73021</v>
          </cell>
          <cell r="H5161">
            <v>2208007</v>
          </cell>
          <cell r="I5161">
            <v>73417</v>
          </cell>
          <cell r="J5161">
            <v>75481</v>
          </cell>
          <cell r="K5161">
            <v>76042</v>
          </cell>
        </row>
        <row r="5162">
          <cell r="A5162">
            <v>3171303</v>
          </cell>
          <cell r="B5162">
            <v>317130</v>
          </cell>
          <cell r="C5162" t="str">
            <v>Viçosa</v>
          </cell>
          <cell r="D5162" t="str">
            <v>MG</v>
          </cell>
          <cell r="E5162">
            <v>31</v>
          </cell>
          <cell r="F5162">
            <v>71303</v>
          </cell>
          <cell r="G5162">
            <v>74171</v>
          </cell>
          <cell r="H5162">
            <v>3171303</v>
          </cell>
          <cell r="I5162">
            <v>72244</v>
          </cell>
          <cell r="J5162">
            <v>73333</v>
          </cell>
          <cell r="K5162">
            <v>76147</v>
          </cell>
        </row>
        <row r="5163">
          <cell r="A5163">
            <v>2301000</v>
          </cell>
          <cell r="B5163">
            <v>230100</v>
          </cell>
          <cell r="C5163" t="str">
            <v>Aquiraz</v>
          </cell>
          <cell r="D5163" t="str">
            <v>CE</v>
          </cell>
          <cell r="E5163">
            <v>23</v>
          </cell>
          <cell r="F5163">
            <v>1000</v>
          </cell>
          <cell r="G5163">
            <v>71400</v>
          </cell>
          <cell r="H5163">
            <v>2301000</v>
          </cell>
          <cell r="I5163">
            <v>72651</v>
          </cell>
          <cell r="J5163">
            <v>74465</v>
          </cell>
          <cell r="K5163">
            <v>76186</v>
          </cell>
        </row>
        <row r="5164">
          <cell r="A5164">
            <v>4311403</v>
          </cell>
          <cell r="B5164">
            <v>431140</v>
          </cell>
          <cell r="C5164" t="str">
            <v>Lajeado</v>
          </cell>
          <cell r="D5164" t="str">
            <v>RS</v>
          </cell>
          <cell r="E5164">
            <v>43</v>
          </cell>
          <cell r="F5164">
            <v>11403</v>
          </cell>
          <cell r="G5164">
            <v>72208</v>
          </cell>
          <cell r="H5164">
            <v>4311403</v>
          </cell>
          <cell r="I5164">
            <v>71481</v>
          </cell>
          <cell r="J5164">
            <v>73201</v>
          </cell>
          <cell r="K5164">
            <v>76187</v>
          </cell>
        </row>
        <row r="5165">
          <cell r="A5165">
            <v>2103208</v>
          </cell>
          <cell r="B5165">
            <v>210320</v>
          </cell>
          <cell r="C5165" t="str">
            <v>Chapadinha</v>
          </cell>
          <cell r="D5165" t="str">
            <v>MA</v>
          </cell>
          <cell r="E5165">
            <v>21</v>
          </cell>
          <cell r="F5165">
            <v>3208</v>
          </cell>
          <cell r="G5165">
            <v>70537</v>
          </cell>
          <cell r="H5165">
            <v>2103208</v>
          </cell>
          <cell r="I5165">
            <v>73281</v>
          </cell>
          <cell r="J5165">
            <v>75167</v>
          </cell>
          <cell r="K5165">
            <v>76217</v>
          </cell>
        </row>
        <row r="5166">
          <cell r="A5166">
            <v>2302800</v>
          </cell>
          <cell r="B5166">
            <v>230280</v>
          </cell>
          <cell r="C5166" t="str">
            <v>Canindé</v>
          </cell>
          <cell r="D5166" t="str">
            <v>CE</v>
          </cell>
          <cell r="E5166">
            <v>23</v>
          </cell>
          <cell r="F5166">
            <v>2800</v>
          </cell>
          <cell r="G5166">
            <v>77552</v>
          </cell>
          <cell r="H5166">
            <v>2302800</v>
          </cell>
          <cell r="I5166">
            <v>74486</v>
          </cell>
          <cell r="J5166">
            <v>75209</v>
          </cell>
          <cell r="K5166">
            <v>76439</v>
          </cell>
        </row>
        <row r="5167">
          <cell r="A5167">
            <v>3169307</v>
          </cell>
          <cell r="B5167">
            <v>316930</v>
          </cell>
          <cell r="C5167" t="str">
            <v>Três Corações</v>
          </cell>
          <cell r="D5167" t="str">
            <v>MG</v>
          </cell>
          <cell r="E5167">
            <v>31</v>
          </cell>
          <cell r="F5167">
            <v>69307</v>
          </cell>
          <cell r="G5167">
            <v>75776</v>
          </cell>
          <cell r="H5167">
            <v>3169307</v>
          </cell>
          <cell r="I5167">
            <v>72796</v>
          </cell>
          <cell r="J5167">
            <v>73894</v>
          </cell>
          <cell r="K5167">
            <v>76734</v>
          </cell>
        </row>
        <row r="5168">
          <cell r="A5168">
            <v>4118501</v>
          </cell>
          <cell r="B5168">
            <v>411850</v>
          </cell>
          <cell r="C5168" t="str">
            <v>Pato Branco</v>
          </cell>
          <cell r="D5168" t="str">
            <v>PR</v>
          </cell>
          <cell r="E5168">
            <v>41</v>
          </cell>
          <cell r="F5168">
            <v>18501</v>
          </cell>
          <cell r="G5168">
            <v>70160</v>
          </cell>
          <cell r="H5168">
            <v>4118501</v>
          </cell>
          <cell r="I5168">
            <v>72373</v>
          </cell>
          <cell r="J5168">
            <v>73901</v>
          </cell>
          <cell r="K5168">
            <v>77230</v>
          </cell>
        </row>
        <row r="5169">
          <cell r="A5169">
            <v>3136207</v>
          </cell>
          <cell r="B5169">
            <v>313620</v>
          </cell>
          <cell r="C5169" t="str">
            <v>João Monlevade</v>
          </cell>
          <cell r="D5169" t="str">
            <v>MG</v>
          </cell>
          <cell r="E5169">
            <v>31</v>
          </cell>
          <cell r="F5169">
            <v>36207</v>
          </cell>
          <cell r="G5169">
            <v>75320</v>
          </cell>
          <cell r="H5169">
            <v>3136207</v>
          </cell>
          <cell r="I5169">
            <v>73451</v>
          </cell>
          <cell r="J5169">
            <v>74655</v>
          </cell>
          <cell r="K5169">
            <v>77474</v>
          </cell>
        </row>
        <row r="5170">
          <cell r="A5170">
            <v>3506102</v>
          </cell>
          <cell r="B5170">
            <v>350610</v>
          </cell>
          <cell r="C5170" t="str">
            <v>Bebedouro</v>
          </cell>
          <cell r="D5170" t="str">
            <v>SP</v>
          </cell>
          <cell r="E5170">
            <v>35</v>
          </cell>
          <cell r="F5170">
            <v>6102</v>
          </cell>
          <cell r="G5170">
            <v>77630</v>
          </cell>
          <cell r="H5170">
            <v>3506102</v>
          </cell>
          <cell r="I5170">
            <v>75044</v>
          </cell>
          <cell r="J5170">
            <v>75069</v>
          </cell>
          <cell r="K5170">
            <v>77487</v>
          </cell>
        </row>
        <row r="5171">
          <cell r="A5171">
            <v>3101607</v>
          </cell>
          <cell r="B5171">
            <v>310160</v>
          </cell>
          <cell r="C5171" t="str">
            <v>Alfenas</v>
          </cell>
          <cell r="D5171" t="str">
            <v>MG</v>
          </cell>
          <cell r="E5171">
            <v>31</v>
          </cell>
          <cell r="F5171">
            <v>1607</v>
          </cell>
          <cell r="G5171">
            <v>75214</v>
          </cell>
          <cell r="H5171">
            <v>3101607</v>
          </cell>
          <cell r="I5171">
            <v>73722</v>
          </cell>
          <cell r="J5171">
            <v>74804</v>
          </cell>
          <cell r="K5171">
            <v>77618</v>
          </cell>
        </row>
        <row r="5172">
          <cell r="A5172">
            <v>2309706</v>
          </cell>
          <cell r="B5172">
            <v>230970</v>
          </cell>
          <cell r="C5172" t="str">
            <v>Pacatuba</v>
          </cell>
          <cell r="D5172" t="str">
            <v>CE</v>
          </cell>
          <cell r="E5172">
            <v>23</v>
          </cell>
          <cell r="F5172">
            <v>9706</v>
          </cell>
          <cell r="G5172">
            <v>71839</v>
          </cell>
          <cell r="H5172">
            <v>2309706</v>
          </cell>
          <cell r="I5172">
            <v>72249</v>
          </cell>
          <cell r="J5172">
            <v>75411</v>
          </cell>
          <cell r="K5172">
            <v>77723</v>
          </cell>
        </row>
        <row r="5173">
          <cell r="A5173">
            <v>3120904</v>
          </cell>
          <cell r="B5173">
            <v>312090</v>
          </cell>
          <cell r="C5173" t="str">
            <v>Curvelo</v>
          </cell>
          <cell r="D5173" t="str">
            <v>MG</v>
          </cell>
          <cell r="E5173">
            <v>31</v>
          </cell>
          <cell r="F5173">
            <v>20904</v>
          </cell>
          <cell r="G5173">
            <v>75051</v>
          </cell>
          <cell r="H5173">
            <v>3120904</v>
          </cell>
          <cell r="I5173">
            <v>74184</v>
          </cell>
          <cell r="J5173">
            <v>75014</v>
          </cell>
          <cell r="K5173">
            <v>77824</v>
          </cell>
        </row>
        <row r="5174">
          <cell r="A5174">
            <v>5204508</v>
          </cell>
          <cell r="B5174">
            <v>520450</v>
          </cell>
          <cell r="C5174" t="str">
            <v>Caldas Novas</v>
          </cell>
          <cell r="D5174" t="str">
            <v>GO</v>
          </cell>
          <cell r="E5174">
            <v>52</v>
          </cell>
          <cell r="F5174">
            <v>4508</v>
          </cell>
          <cell r="G5174">
            <v>67588</v>
          </cell>
          <cell r="H5174">
            <v>5204508</v>
          </cell>
          <cell r="I5174">
            <v>70463</v>
          </cell>
          <cell r="J5174">
            <v>73616</v>
          </cell>
          <cell r="K5174">
            <v>77899</v>
          </cell>
        </row>
        <row r="5175">
          <cell r="A5175">
            <v>2606200</v>
          </cell>
          <cell r="B5175">
            <v>260620</v>
          </cell>
          <cell r="C5175" t="str">
            <v>Goiana</v>
          </cell>
          <cell r="D5175" t="str">
            <v>PE</v>
          </cell>
          <cell r="E5175">
            <v>26</v>
          </cell>
          <cell r="F5175">
            <v>6200</v>
          </cell>
          <cell r="G5175">
            <v>74424</v>
          </cell>
          <cell r="H5175">
            <v>2606200</v>
          </cell>
          <cell r="I5175">
            <v>75648</v>
          </cell>
          <cell r="J5175">
            <v>75902</v>
          </cell>
          <cell r="K5175">
            <v>77945</v>
          </cell>
        </row>
        <row r="5176">
          <cell r="A5176">
            <v>4319901</v>
          </cell>
          <cell r="B5176">
            <v>431990</v>
          </cell>
          <cell r="C5176" t="str">
            <v>Sapiranga</v>
          </cell>
          <cell r="D5176" t="str">
            <v>RS</v>
          </cell>
          <cell r="E5176">
            <v>43</v>
          </cell>
          <cell r="F5176">
            <v>19901</v>
          </cell>
          <cell r="G5176">
            <v>78045</v>
          </cell>
          <cell r="H5176">
            <v>4319901</v>
          </cell>
          <cell r="I5176">
            <v>75020</v>
          </cell>
          <cell r="J5176">
            <v>75861</v>
          </cell>
          <cell r="K5176">
            <v>78718</v>
          </cell>
        </row>
        <row r="5177">
          <cell r="A5177">
            <v>3306008</v>
          </cell>
          <cell r="B5177">
            <v>330600</v>
          </cell>
          <cell r="C5177" t="str">
            <v>Três Rios</v>
          </cell>
          <cell r="D5177" t="str">
            <v>RJ</v>
          </cell>
          <cell r="E5177">
            <v>33</v>
          </cell>
          <cell r="F5177">
            <v>6008</v>
          </cell>
          <cell r="G5177">
            <v>76075</v>
          </cell>
          <cell r="H5177">
            <v>3306008</v>
          </cell>
          <cell r="I5177">
            <v>77503</v>
          </cell>
          <cell r="J5177">
            <v>78256</v>
          </cell>
          <cell r="K5177">
            <v>78723</v>
          </cell>
        </row>
        <row r="5178">
          <cell r="A5178">
            <v>4317509</v>
          </cell>
          <cell r="B5178">
            <v>431750</v>
          </cell>
          <cell r="C5178" t="str">
            <v>Santo Ângelo</v>
          </cell>
          <cell r="D5178" t="str">
            <v>RS</v>
          </cell>
          <cell r="E5178">
            <v>43</v>
          </cell>
          <cell r="F5178">
            <v>17509</v>
          </cell>
          <cell r="G5178">
            <v>75445</v>
          </cell>
          <cell r="H5178">
            <v>4317509</v>
          </cell>
          <cell r="I5178">
            <v>76304</v>
          </cell>
          <cell r="J5178">
            <v>76205</v>
          </cell>
          <cell r="K5178">
            <v>78836</v>
          </cell>
        </row>
        <row r="5179">
          <cell r="A5179">
            <v>4215802</v>
          </cell>
          <cell r="B5179">
            <v>421580</v>
          </cell>
          <cell r="C5179" t="str">
            <v>São Bento do Sul</v>
          </cell>
          <cell r="D5179" t="str">
            <v>SC</v>
          </cell>
          <cell r="E5179">
            <v>42</v>
          </cell>
          <cell r="F5179">
            <v>15802</v>
          </cell>
          <cell r="G5179">
            <v>76514</v>
          </cell>
          <cell r="H5179">
            <v>4215802</v>
          </cell>
          <cell r="I5179">
            <v>74797</v>
          </cell>
          <cell r="J5179">
            <v>76215</v>
          </cell>
          <cell r="K5179">
            <v>78998</v>
          </cell>
        </row>
        <row r="5180">
          <cell r="A5180">
            <v>1506138</v>
          </cell>
          <cell r="B5180">
            <v>150613</v>
          </cell>
          <cell r="C5180" t="str">
            <v>Redenção</v>
          </cell>
          <cell r="D5180" t="str">
            <v>PA</v>
          </cell>
          <cell r="E5180">
            <v>15</v>
          </cell>
          <cell r="F5180">
            <v>6138</v>
          </cell>
          <cell r="G5180">
            <v>67064</v>
          </cell>
          <cell r="H5180">
            <v>1506138</v>
          </cell>
          <cell r="I5180">
            <v>75505</v>
          </cell>
          <cell r="J5180">
            <v>77415</v>
          </cell>
          <cell r="K5180">
            <v>79010</v>
          </cell>
        </row>
        <row r="5181">
          <cell r="A5181">
            <v>4300406</v>
          </cell>
          <cell r="B5181">
            <v>430040</v>
          </cell>
          <cell r="C5181" t="str">
            <v>Alegrete</v>
          </cell>
          <cell r="D5181" t="str">
            <v>RS</v>
          </cell>
          <cell r="E5181">
            <v>43</v>
          </cell>
          <cell r="F5181">
            <v>406</v>
          </cell>
          <cell r="G5181">
            <v>78984</v>
          </cell>
          <cell r="H5181">
            <v>4300406</v>
          </cell>
          <cell r="I5181">
            <v>77673</v>
          </cell>
          <cell r="J5181">
            <v>76644</v>
          </cell>
          <cell r="K5181">
            <v>79054</v>
          </cell>
        </row>
        <row r="5182">
          <cell r="A5182">
            <v>3509601</v>
          </cell>
          <cell r="B5182">
            <v>350960</v>
          </cell>
          <cell r="C5182" t="str">
            <v>Campo Limpo Paulista</v>
          </cell>
          <cell r="D5182" t="str">
            <v>SP</v>
          </cell>
          <cell r="E5182">
            <v>35</v>
          </cell>
          <cell r="F5182">
            <v>9601</v>
          </cell>
          <cell r="G5182">
            <v>74863</v>
          </cell>
          <cell r="H5182">
            <v>3509601</v>
          </cell>
          <cell r="I5182">
            <v>74114</v>
          </cell>
          <cell r="J5182">
            <v>75637</v>
          </cell>
          <cell r="K5182">
            <v>79091</v>
          </cell>
        </row>
        <row r="5183">
          <cell r="A5183">
            <v>2604007</v>
          </cell>
          <cell r="B5183">
            <v>260400</v>
          </cell>
          <cell r="C5183" t="str">
            <v>Carpina</v>
          </cell>
          <cell r="D5183" t="str">
            <v>PE</v>
          </cell>
          <cell r="E5183">
            <v>26</v>
          </cell>
          <cell r="F5183">
            <v>4007</v>
          </cell>
          <cell r="G5183">
            <v>68070</v>
          </cell>
          <cell r="H5183">
            <v>2604007</v>
          </cell>
          <cell r="I5183">
            <v>74851</v>
          </cell>
          <cell r="J5183">
            <v>76527</v>
          </cell>
          <cell r="K5183">
            <v>79308</v>
          </cell>
        </row>
        <row r="5184">
          <cell r="A5184">
            <v>3305505</v>
          </cell>
          <cell r="B5184">
            <v>330550</v>
          </cell>
          <cell r="C5184" t="str">
            <v>Saquarema</v>
          </cell>
          <cell r="D5184" t="str">
            <v>RJ</v>
          </cell>
          <cell r="E5184">
            <v>33</v>
          </cell>
          <cell r="F5184">
            <v>5505</v>
          </cell>
          <cell r="G5184">
            <v>69374</v>
          </cell>
          <cell r="H5184">
            <v>3305505</v>
          </cell>
          <cell r="I5184">
            <v>74221</v>
          </cell>
          <cell r="J5184">
            <v>77522</v>
          </cell>
          <cell r="K5184">
            <v>79421</v>
          </cell>
        </row>
        <row r="5185">
          <cell r="A5185">
            <v>2930105</v>
          </cell>
          <cell r="B5185">
            <v>293010</v>
          </cell>
          <cell r="C5185" t="str">
            <v>Senhor do Bonfim</v>
          </cell>
          <cell r="D5185" t="str">
            <v>BA</v>
          </cell>
          <cell r="E5185">
            <v>29</v>
          </cell>
          <cell r="F5185">
            <v>30105</v>
          </cell>
          <cell r="G5185">
            <v>76113</v>
          </cell>
          <cell r="H5185">
            <v>2930105</v>
          </cell>
          <cell r="I5185">
            <v>74431</v>
          </cell>
          <cell r="J5185">
            <v>75437</v>
          </cell>
          <cell r="K5185">
            <v>80258</v>
          </cell>
        </row>
        <row r="5186">
          <cell r="A5186">
            <v>2108603</v>
          </cell>
          <cell r="B5186">
            <v>210860</v>
          </cell>
          <cell r="C5186" t="str">
            <v>Pinheiro</v>
          </cell>
          <cell r="D5186" t="str">
            <v>MA</v>
          </cell>
          <cell r="E5186">
            <v>21</v>
          </cell>
          <cell r="F5186">
            <v>8603</v>
          </cell>
          <cell r="G5186">
            <v>77182</v>
          </cell>
          <cell r="H5186">
            <v>2108603</v>
          </cell>
          <cell r="I5186">
            <v>78147</v>
          </cell>
          <cell r="J5186">
            <v>79566</v>
          </cell>
          <cell r="K5186">
            <v>80365</v>
          </cell>
        </row>
        <row r="5187">
          <cell r="A5187">
            <v>1200203</v>
          </cell>
          <cell r="B5187">
            <v>120020</v>
          </cell>
          <cell r="C5187" t="str">
            <v>Cruzeiro do Sul</v>
          </cell>
          <cell r="D5187" t="str">
            <v>AC</v>
          </cell>
          <cell r="E5187">
            <v>12</v>
          </cell>
          <cell r="F5187">
            <v>203</v>
          </cell>
          <cell r="G5187">
            <v>77004</v>
          </cell>
          <cell r="H5187">
            <v>1200203</v>
          </cell>
          <cell r="I5187">
            <v>78444</v>
          </cell>
          <cell r="J5187">
            <v>79819</v>
          </cell>
          <cell r="K5187">
            <v>80377</v>
          </cell>
        </row>
        <row r="5188">
          <cell r="A5188">
            <v>3550704</v>
          </cell>
          <cell r="B5188">
            <v>355070</v>
          </cell>
          <cell r="C5188" t="str">
            <v>São Sebastião</v>
          </cell>
          <cell r="D5188" t="str">
            <v>SP</v>
          </cell>
          <cell r="E5188">
            <v>35</v>
          </cell>
          <cell r="F5188">
            <v>50704</v>
          </cell>
          <cell r="G5188">
            <v>73631</v>
          </cell>
          <cell r="H5188">
            <v>3550704</v>
          </cell>
          <cell r="I5188">
            <v>73833</v>
          </cell>
          <cell r="J5188">
            <v>76344</v>
          </cell>
          <cell r="K5188">
            <v>80379</v>
          </cell>
        </row>
        <row r="5189">
          <cell r="A5189">
            <v>3513405</v>
          </cell>
          <cell r="B5189">
            <v>351340</v>
          </cell>
          <cell r="C5189" t="str">
            <v>Cruzeiro</v>
          </cell>
          <cell r="D5189" t="str">
            <v>SP</v>
          </cell>
          <cell r="E5189">
            <v>35</v>
          </cell>
          <cell r="F5189">
            <v>13405</v>
          </cell>
          <cell r="G5189">
            <v>79957</v>
          </cell>
          <cell r="H5189">
            <v>3513405</v>
          </cell>
          <cell r="I5189">
            <v>77070</v>
          </cell>
          <cell r="J5189">
            <v>77575</v>
          </cell>
          <cell r="K5189">
            <v>80408</v>
          </cell>
        </row>
        <row r="5190">
          <cell r="A5190">
            <v>2606408</v>
          </cell>
          <cell r="B5190">
            <v>260640</v>
          </cell>
          <cell r="C5190" t="str">
            <v>Gravatá</v>
          </cell>
          <cell r="D5190" t="str">
            <v>PE</v>
          </cell>
          <cell r="E5190">
            <v>26</v>
          </cell>
          <cell r="F5190">
            <v>6408</v>
          </cell>
          <cell r="G5190">
            <v>75229</v>
          </cell>
          <cell r="H5190">
            <v>2606408</v>
          </cell>
          <cell r="I5190">
            <v>76669</v>
          </cell>
          <cell r="J5190">
            <v>77845</v>
          </cell>
          <cell r="K5190">
            <v>80450</v>
          </cell>
        </row>
        <row r="5191">
          <cell r="A5191">
            <v>3529302</v>
          </cell>
          <cell r="B5191">
            <v>352930</v>
          </cell>
          <cell r="C5191" t="str">
            <v>Matão</v>
          </cell>
          <cell r="D5191" t="str">
            <v>SP</v>
          </cell>
          <cell r="E5191">
            <v>35</v>
          </cell>
          <cell r="F5191">
            <v>29302</v>
          </cell>
          <cell r="G5191">
            <v>78222</v>
          </cell>
          <cell r="H5191">
            <v>3529302</v>
          </cell>
          <cell r="I5191">
            <v>76799</v>
          </cell>
          <cell r="J5191">
            <v>77546</v>
          </cell>
          <cell r="K5191">
            <v>80528</v>
          </cell>
        </row>
        <row r="5192">
          <cell r="A5192">
            <v>2601102</v>
          </cell>
          <cell r="B5192">
            <v>260110</v>
          </cell>
          <cell r="C5192" t="str">
            <v>Araripina</v>
          </cell>
          <cell r="D5192" t="str">
            <v>PE</v>
          </cell>
          <cell r="E5192">
            <v>26</v>
          </cell>
          <cell r="F5192">
            <v>1102</v>
          </cell>
          <cell r="G5192">
            <v>79877</v>
          </cell>
          <cell r="H5192">
            <v>2601102</v>
          </cell>
          <cell r="I5192">
            <v>77363</v>
          </cell>
          <cell r="J5192">
            <v>78270</v>
          </cell>
          <cell r="K5192">
            <v>80577</v>
          </cell>
        </row>
        <row r="5193">
          <cell r="A5193">
            <v>3305554</v>
          </cell>
          <cell r="B5193">
            <v>330555</v>
          </cell>
          <cell r="C5193" t="str">
            <v>Seropédica</v>
          </cell>
          <cell r="D5193" t="str">
            <v>RJ</v>
          </cell>
          <cell r="E5193">
            <v>33</v>
          </cell>
          <cell r="F5193">
            <v>5554</v>
          </cell>
          <cell r="G5193">
            <v>78819</v>
          </cell>
          <cell r="H5193">
            <v>3305554</v>
          </cell>
          <cell r="I5193">
            <v>78183</v>
          </cell>
          <cell r="J5193">
            <v>80138</v>
          </cell>
          <cell r="K5193">
            <v>81260</v>
          </cell>
        </row>
        <row r="5194">
          <cell r="A5194">
            <v>1301209</v>
          </cell>
          <cell r="B5194">
            <v>130120</v>
          </cell>
          <cell r="C5194" t="str">
            <v>Coari</v>
          </cell>
          <cell r="D5194" t="str">
            <v>AM</v>
          </cell>
          <cell r="E5194">
            <v>13</v>
          </cell>
          <cell r="F5194">
            <v>1209</v>
          </cell>
          <cell r="G5194">
            <v>66991</v>
          </cell>
          <cell r="H5194">
            <v>1301209</v>
          </cell>
          <cell r="I5194">
            <v>75909</v>
          </cell>
          <cell r="J5194">
            <v>77305</v>
          </cell>
          <cell r="K5194">
            <v>81325</v>
          </cell>
        </row>
        <row r="5195">
          <cell r="A5195">
            <v>3503901</v>
          </cell>
          <cell r="B5195">
            <v>350390</v>
          </cell>
          <cell r="C5195" t="str">
            <v>Arujá</v>
          </cell>
          <cell r="D5195" t="str">
            <v>SP</v>
          </cell>
          <cell r="E5195">
            <v>35</v>
          </cell>
          <cell r="F5195">
            <v>3901</v>
          </cell>
          <cell r="G5195">
            <v>80922</v>
          </cell>
          <cell r="H5195">
            <v>3503901</v>
          </cell>
          <cell r="I5195">
            <v>74818</v>
          </cell>
          <cell r="J5195">
            <v>77279</v>
          </cell>
          <cell r="K5195">
            <v>81326</v>
          </cell>
        </row>
        <row r="5196">
          <cell r="A5196">
            <v>3170404</v>
          </cell>
          <cell r="B5196">
            <v>317040</v>
          </cell>
          <cell r="C5196" t="str">
            <v>Unaí</v>
          </cell>
          <cell r="D5196" t="str">
            <v>MG</v>
          </cell>
          <cell r="E5196">
            <v>31</v>
          </cell>
          <cell r="F5196">
            <v>70404</v>
          </cell>
          <cell r="G5196">
            <v>78125</v>
          </cell>
          <cell r="H5196">
            <v>3170404</v>
          </cell>
          <cell r="I5196">
            <v>77590</v>
          </cell>
          <cell r="J5196">
            <v>78703</v>
          </cell>
          <cell r="K5196">
            <v>81693</v>
          </cell>
        </row>
        <row r="5197">
          <cell r="A5197">
            <v>1709500</v>
          </cell>
          <cell r="B5197">
            <v>170950</v>
          </cell>
          <cell r="C5197" t="str">
            <v>Gurupi</v>
          </cell>
          <cell r="D5197" t="str">
            <v>TO</v>
          </cell>
          <cell r="E5197">
            <v>17</v>
          </cell>
          <cell r="F5197">
            <v>9500</v>
          </cell>
          <cell r="G5197">
            <v>74357</v>
          </cell>
          <cell r="H5197">
            <v>1709500</v>
          </cell>
          <cell r="I5197">
            <v>76765</v>
          </cell>
          <cell r="J5197">
            <v>78525</v>
          </cell>
          <cell r="K5197">
            <v>81792</v>
          </cell>
        </row>
        <row r="5198">
          <cell r="A5198">
            <v>2109908</v>
          </cell>
          <cell r="B5198">
            <v>210990</v>
          </cell>
          <cell r="C5198" t="str">
            <v>Santa Inês</v>
          </cell>
          <cell r="D5198" t="str">
            <v>MA</v>
          </cell>
          <cell r="E5198">
            <v>21</v>
          </cell>
          <cell r="F5198">
            <v>9908</v>
          </cell>
          <cell r="G5198">
            <v>85701</v>
          </cell>
          <cell r="H5198">
            <v>2109908</v>
          </cell>
          <cell r="I5198">
            <v>78182</v>
          </cell>
          <cell r="J5198">
            <v>78733</v>
          </cell>
          <cell r="K5198">
            <v>82106</v>
          </cell>
        </row>
        <row r="5199">
          <cell r="A5199">
            <v>2930501</v>
          </cell>
          <cell r="B5199">
            <v>293050</v>
          </cell>
          <cell r="C5199" t="str">
            <v>Serrinha</v>
          </cell>
          <cell r="D5199" t="str">
            <v>BA</v>
          </cell>
          <cell r="E5199">
            <v>29</v>
          </cell>
          <cell r="F5199">
            <v>30501</v>
          </cell>
          <cell r="G5199">
            <v>73859</v>
          </cell>
          <cell r="H5199">
            <v>2930501</v>
          </cell>
          <cell r="I5199">
            <v>77285</v>
          </cell>
          <cell r="J5199">
            <v>77211</v>
          </cell>
          <cell r="K5199">
            <v>82157</v>
          </cell>
        </row>
        <row r="5200">
          <cell r="A5200">
            <v>4310207</v>
          </cell>
          <cell r="B5200">
            <v>431020</v>
          </cell>
          <cell r="C5200" t="str">
            <v>Ijuí</v>
          </cell>
          <cell r="D5200" t="str">
            <v>RS</v>
          </cell>
          <cell r="E5200">
            <v>43</v>
          </cell>
          <cell r="F5200">
            <v>10207</v>
          </cell>
          <cell r="G5200">
            <v>79719</v>
          </cell>
          <cell r="H5200">
            <v>4310207</v>
          </cell>
          <cell r="I5200">
            <v>78920</v>
          </cell>
          <cell r="J5200">
            <v>79396</v>
          </cell>
          <cell r="K5200">
            <v>82276</v>
          </cell>
        </row>
        <row r="5201">
          <cell r="A5201">
            <v>2613909</v>
          </cell>
          <cell r="B5201">
            <v>261390</v>
          </cell>
          <cell r="C5201" t="str">
            <v>Serra Talhada</v>
          </cell>
          <cell r="D5201" t="str">
            <v>PE</v>
          </cell>
          <cell r="E5201">
            <v>26</v>
          </cell>
          <cell r="F5201">
            <v>13909</v>
          </cell>
          <cell r="G5201">
            <v>80294</v>
          </cell>
          <cell r="H5201">
            <v>2613909</v>
          </cell>
          <cell r="I5201">
            <v>79241</v>
          </cell>
          <cell r="J5201">
            <v>80489</v>
          </cell>
          <cell r="K5201">
            <v>83051</v>
          </cell>
        </row>
        <row r="5202">
          <cell r="A5202">
            <v>4307708</v>
          </cell>
          <cell r="B5202">
            <v>430770</v>
          </cell>
          <cell r="C5202" t="str">
            <v>Esteio</v>
          </cell>
          <cell r="D5202" t="str">
            <v>RS</v>
          </cell>
          <cell r="E5202">
            <v>43</v>
          </cell>
          <cell r="F5202">
            <v>7708</v>
          </cell>
          <cell r="G5202">
            <v>81170</v>
          </cell>
          <cell r="H5202">
            <v>4307708</v>
          </cell>
          <cell r="I5202">
            <v>80669</v>
          </cell>
          <cell r="J5202">
            <v>80862</v>
          </cell>
          <cell r="K5202">
            <v>83700</v>
          </cell>
        </row>
        <row r="5203">
          <cell r="A5203">
            <v>4317103</v>
          </cell>
          <cell r="B5203">
            <v>431710</v>
          </cell>
          <cell r="C5203" t="str">
            <v>Santana do Livramento</v>
          </cell>
          <cell r="D5203" t="str">
            <v>RS</v>
          </cell>
          <cell r="E5203">
            <v>43</v>
          </cell>
          <cell r="F5203">
            <v>17103</v>
          </cell>
          <cell r="G5203">
            <v>84079</v>
          </cell>
          <cell r="H5203">
            <v>4317103</v>
          </cell>
          <cell r="I5203">
            <v>82513</v>
          </cell>
          <cell r="J5203">
            <v>81198</v>
          </cell>
          <cell r="K5203">
            <v>83702</v>
          </cell>
        </row>
        <row r="5204">
          <cell r="A5204">
            <v>5006606</v>
          </cell>
          <cell r="B5204">
            <v>500660</v>
          </cell>
          <cell r="C5204" t="str">
            <v>Ponta Porã</v>
          </cell>
          <cell r="D5204" t="str">
            <v>MS</v>
          </cell>
          <cell r="E5204">
            <v>50</v>
          </cell>
          <cell r="F5204">
            <v>6606</v>
          </cell>
          <cell r="G5204">
            <v>75941</v>
          </cell>
          <cell r="H5204">
            <v>5006606</v>
          </cell>
          <cell r="I5204">
            <v>77866</v>
          </cell>
          <cell r="J5204">
            <v>80433</v>
          </cell>
          <cell r="K5204">
            <v>83747</v>
          </cell>
        </row>
        <row r="5205">
          <cell r="A5205">
            <v>2311306</v>
          </cell>
          <cell r="B5205">
            <v>231130</v>
          </cell>
          <cell r="C5205" t="str">
            <v>Quixadá</v>
          </cell>
          <cell r="D5205" t="str">
            <v>CE</v>
          </cell>
          <cell r="E5205">
            <v>23</v>
          </cell>
          <cell r="F5205">
            <v>11306</v>
          </cell>
          <cell r="G5205">
            <v>80447</v>
          </cell>
          <cell r="H5205">
            <v>2311306</v>
          </cell>
          <cell r="I5205">
            <v>80605</v>
          </cell>
          <cell r="J5205">
            <v>82258</v>
          </cell>
          <cell r="K5205">
            <v>83990</v>
          </cell>
        </row>
        <row r="5206">
          <cell r="A5206">
            <v>2917508</v>
          </cell>
          <cell r="B5206">
            <v>291750</v>
          </cell>
          <cell r="C5206" t="str">
            <v>Jacobina</v>
          </cell>
          <cell r="D5206" t="str">
            <v>BA</v>
          </cell>
          <cell r="E5206">
            <v>29</v>
          </cell>
          <cell r="F5206">
            <v>17508</v>
          </cell>
          <cell r="G5206">
            <v>79013</v>
          </cell>
          <cell r="H5206">
            <v>2917508</v>
          </cell>
          <cell r="I5206">
            <v>79285</v>
          </cell>
          <cell r="J5206">
            <v>79580</v>
          </cell>
          <cell r="K5206">
            <v>84328</v>
          </cell>
        </row>
        <row r="5207">
          <cell r="A5207">
            <v>3555406</v>
          </cell>
          <cell r="B5207">
            <v>355540</v>
          </cell>
          <cell r="C5207" t="str">
            <v>Ubatuba</v>
          </cell>
          <cell r="D5207" t="str">
            <v>SP</v>
          </cell>
          <cell r="E5207">
            <v>35</v>
          </cell>
          <cell r="F5207">
            <v>55406</v>
          </cell>
          <cell r="G5207">
            <v>81096</v>
          </cell>
          <cell r="H5207">
            <v>3555406</v>
          </cell>
          <cell r="I5207">
            <v>78870</v>
          </cell>
          <cell r="J5207">
            <v>80604</v>
          </cell>
          <cell r="K5207">
            <v>84377</v>
          </cell>
        </row>
        <row r="5208">
          <cell r="A5208">
            <v>4108403</v>
          </cell>
          <cell r="B5208">
            <v>410840</v>
          </cell>
          <cell r="C5208" t="str">
            <v>Francisco Beltrão</v>
          </cell>
          <cell r="D5208" t="str">
            <v>PR</v>
          </cell>
          <cell r="E5208">
            <v>41</v>
          </cell>
          <cell r="F5208">
            <v>8403</v>
          </cell>
          <cell r="G5208">
            <v>76311</v>
          </cell>
          <cell r="H5208">
            <v>4108403</v>
          </cell>
          <cell r="I5208">
            <v>78957</v>
          </cell>
          <cell r="J5208">
            <v>80727</v>
          </cell>
          <cell r="K5208">
            <v>84437</v>
          </cell>
        </row>
        <row r="5209">
          <cell r="A5209">
            <v>3550605</v>
          </cell>
          <cell r="B5209">
            <v>355060</v>
          </cell>
          <cell r="C5209" t="str">
            <v>São Roque</v>
          </cell>
          <cell r="D5209" t="str">
            <v>SP</v>
          </cell>
          <cell r="E5209">
            <v>35</v>
          </cell>
          <cell r="F5209">
            <v>50605</v>
          </cell>
          <cell r="G5209">
            <v>67715</v>
          </cell>
          <cell r="H5209">
            <v>3550605</v>
          </cell>
          <cell r="I5209">
            <v>78873</v>
          </cell>
          <cell r="J5209">
            <v>80661</v>
          </cell>
          <cell r="K5209">
            <v>84460</v>
          </cell>
        </row>
        <row r="5210">
          <cell r="A5210">
            <v>3145208</v>
          </cell>
          <cell r="B5210">
            <v>314520</v>
          </cell>
          <cell r="C5210" t="str">
            <v>Nova Serrana</v>
          </cell>
          <cell r="D5210" t="str">
            <v>MG</v>
          </cell>
          <cell r="E5210">
            <v>31</v>
          </cell>
          <cell r="F5210">
            <v>45208</v>
          </cell>
          <cell r="G5210">
            <v>67967</v>
          </cell>
          <cell r="H5210">
            <v>3145208</v>
          </cell>
          <cell r="I5210">
            <v>73719</v>
          </cell>
          <cell r="J5210">
            <v>79174</v>
          </cell>
          <cell r="K5210">
            <v>84550</v>
          </cell>
        </row>
        <row r="5211">
          <cell r="A5211">
            <v>2806701</v>
          </cell>
          <cell r="B5211">
            <v>280670</v>
          </cell>
          <cell r="C5211" t="str">
            <v>São Cristóvão</v>
          </cell>
          <cell r="D5211" t="str">
            <v>SE</v>
          </cell>
          <cell r="E5211">
            <v>28</v>
          </cell>
          <cell r="F5211">
            <v>6701</v>
          </cell>
          <cell r="G5211">
            <v>75104</v>
          </cell>
          <cell r="H5211">
            <v>2806701</v>
          </cell>
          <cell r="I5211">
            <v>78876</v>
          </cell>
          <cell r="J5211">
            <v>81011</v>
          </cell>
          <cell r="K5211">
            <v>84620</v>
          </cell>
        </row>
        <row r="5212">
          <cell r="A5212">
            <v>2911709</v>
          </cell>
          <cell r="B5212">
            <v>291170</v>
          </cell>
          <cell r="C5212" t="str">
            <v>Guanambi</v>
          </cell>
          <cell r="D5212" t="str">
            <v>BA</v>
          </cell>
          <cell r="E5212">
            <v>29</v>
          </cell>
          <cell r="F5212">
            <v>11709</v>
          </cell>
          <cell r="G5212">
            <v>79886</v>
          </cell>
          <cell r="H5212">
            <v>2911709</v>
          </cell>
          <cell r="I5212">
            <v>78801</v>
          </cell>
          <cell r="J5212">
            <v>79936</v>
          </cell>
          <cell r="K5212">
            <v>84645</v>
          </cell>
        </row>
        <row r="5213">
          <cell r="A5213">
            <v>3139409</v>
          </cell>
          <cell r="B5213">
            <v>313940</v>
          </cell>
          <cell r="C5213" t="str">
            <v>Manhuaçu</v>
          </cell>
          <cell r="D5213" t="str">
            <v>MG</v>
          </cell>
          <cell r="E5213">
            <v>31</v>
          </cell>
          <cell r="F5213">
            <v>39409</v>
          </cell>
          <cell r="G5213">
            <v>78605</v>
          </cell>
          <cell r="H5213">
            <v>3139409</v>
          </cell>
          <cell r="I5213">
            <v>79635</v>
          </cell>
          <cell r="J5213">
            <v>81455</v>
          </cell>
          <cell r="K5213">
            <v>84934</v>
          </cell>
        </row>
        <row r="5214">
          <cell r="A5214">
            <v>2101608</v>
          </cell>
          <cell r="B5214">
            <v>210160</v>
          </cell>
          <cell r="C5214" t="str">
            <v>Barra do Corda</v>
          </cell>
          <cell r="D5214" t="str">
            <v>MA</v>
          </cell>
          <cell r="E5214">
            <v>21</v>
          </cell>
          <cell r="F5214">
            <v>1608</v>
          </cell>
          <cell r="G5214">
            <v>81329</v>
          </cell>
          <cell r="H5214">
            <v>2101608</v>
          </cell>
          <cell r="I5214">
            <v>82692</v>
          </cell>
          <cell r="J5214">
            <v>84180</v>
          </cell>
          <cell r="K5214">
            <v>85022</v>
          </cell>
        </row>
        <row r="5215">
          <cell r="A5215">
            <v>4118402</v>
          </cell>
          <cell r="B5215">
            <v>411840</v>
          </cell>
          <cell r="C5215" t="str">
            <v>Paranavaí</v>
          </cell>
          <cell r="D5215" t="str">
            <v>PR</v>
          </cell>
          <cell r="E5215">
            <v>41</v>
          </cell>
          <cell r="F5215">
            <v>18402</v>
          </cell>
          <cell r="G5215">
            <v>82716</v>
          </cell>
          <cell r="H5215">
            <v>4118402</v>
          </cell>
          <cell r="I5215">
            <v>81595</v>
          </cell>
          <cell r="J5215">
            <v>82472</v>
          </cell>
          <cell r="K5215">
            <v>85643</v>
          </cell>
        </row>
        <row r="5216">
          <cell r="A5216">
            <v>1100049</v>
          </cell>
          <cell r="B5216">
            <v>110004</v>
          </cell>
          <cell r="C5216" t="str">
            <v>Cacoal</v>
          </cell>
          <cell r="D5216" t="str">
            <v>RO</v>
          </cell>
          <cell r="E5216">
            <v>11</v>
          </cell>
          <cell r="F5216">
            <v>49</v>
          </cell>
          <cell r="G5216">
            <v>78675</v>
          </cell>
          <cell r="H5216">
            <v>1100049</v>
          </cell>
          <cell r="I5216">
            <v>78601</v>
          </cell>
          <cell r="J5216">
            <v>79330</v>
          </cell>
          <cell r="K5216">
            <v>85863</v>
          </cell>
        </row>
        <row r="5217">
          <cell r="A5217">
            <v>4303004</v>
          </cell>
          <cell r="B5217">
            <v>430300</v>
          </cell>
          <cell r="C5217" t="str">
            <v>Cachoeira do Sul</v>
          </cell>
          <cell r="D5217" t="str">
            <v>RS</v>
          </cell>
          <cell r="E5217">
            <v>43</v>
          </cell>
          <cell r="F5217">
            <v>3004</v>
          </cell>
          <cell r="G5217">
            <v>86557</v>
          </cell>
          <cell r="H5217">
            <v>4303004</v>
          </cell>
          <cell r="I5217">
            <v>83827</v>
          </cell>
          <cell r="J5217">
            <v>83217</v>
          </cell>
          <cell r="K5217">
            <v>85955</v>
          </cell>
        </row>
        <row r="5218">
          <cell r="A5218">
            <v>3168705</v>
          </cell>
          <cell r="B5218">
            <v>316870</v>
          </cell>
          <cell r="C5218" t="str">
            <v>Timóteo</v>
          </cell>
          <cell r="D5218" t="str">
            <v>MG</v>
          </cell>
          <cell r="E5218">
            <v>31</v>
          </cell>
          <cell r="F5218">
            <v>68705</v>
          </cell>
          <cell r="G5218">
            <v>79813</v>
          </cell>
          <cell r="H5218">
            <v>3168705</v>
          </cell>
          <cell r="I5218">
            <v>81119</v>
          </cell>
          <cell r="J5218">
            <v>82718</v>
          </cell>
          <cell r="K5218">
            <v>86014</v>
          </cell>
        </row>
        <row r="5219">
          <cell r="A5219">
            <v>5217609</v>
          </cell>
          <cell r="B5219">
            <v>521760</v>
          </cell>
          <cell r="C5219" t="str">
            <v>Planaltina</v>
          </cell>
          <cell r="D5219" t="str">
            <v>GO</v>
          </cell>
          <cell r="E5219">
            <v>52</v>
          </cell>
          <cell r="F5219">
            <v>17609</v>
          </cell>
          <cell r="G5219">
            <v>79651</v>
          </cell>
          <cell r="H5219">
            <v>5217609</v>
          </cell>
          <cell r="I5219">
            <v>81612</v>
          </cell>
          <cell r="J5219">
            <v>82847</v>
          </cell>
          <cell r="K5219">
            <v>86014</v>
          </cell>
        </row>
        <row r="5220">
          <cell r="A5220">
            <v>3527207</v>
          </cell>
          <cell r="B5220">
            <v>352720</v>
          </cell>
          <cell r="C5220" t="str">
            <v>Lorena</v>
          </cell>
          <cell r="D5220" t="str">
            <v>SP</v>
          </cell>
          <cell r="E5220">
            <v>35</v>
          </cell>
          <cell r="F5220">
            <v>27207</v>
          </cell>
          <cell r="G5220">
            <v>82770</v>
          </cell>
          <cell r="H5220">
            <v>3527207</v>
          </cell>
          <cell r="I5220">
            <v>82553</v>
          </cell>
          <cell r="J5220">
            <v>83224</v>
          </cell>
          <cell r="K5220">
            <v>86337</v>
          </cell>
        </row>
        <row r="5221">
          <cell r="A5221">
            <v>3148103</v>
          </cell>
          <cell r="B5221">
            <v>314810</v>
          </cell>
          <cell r="C5221" t="str">
            <v>Patrocínio</v>
          </cell>
          <cell r="D5221" t="str">
            <v>MG</v>
          </cell>
          <cell r="E5221">
            <v>31</v>
          </cell>
          <cell r="F5221">
            <v>48103</v>
          </cell>
          <cell r="G5221">
            <v>86467</v>
          </cell>
          <cell r="H5221">
            <v>3148103</v>
          </cell>
          <cell r="I5221">
            <v>82541</v>
          </cell>
          <cell r="J5221">
            <v>83882</v>
          </cell>
          <cell r="K5221">
            <v>87178</v>
          </cell>
        </row>
        <row r="5222">
          <cell r="A5222">
            <v>3504503</v>
          </cell>
          <cell r="B5222">
            <v>350450</v>
          </cell>
          <cell r="C5222" t="str">
            <v>Avaré</v>
          </cell>
          <cell r="D5222" t="str">
            <v>SP</v>
          </cell>
          <cell r="E5222">
            <v>35</v>
          </cell>
          <cell r="F5222">
            <v>4503</v>
          </cell>
          <cell r="G5222">
            <v>84416</v>
          </cell>
          <cell r="H5222">
            <v>3504503</v>
          </cell>
          <cell r="I5222">
            <v>82935</v>
          </cell>
          <cell r="J5222">
            <v>83910</v>
          </cell>
          <cell r="K5222">
            <v>87238</v>
          </cell>
        </row>
        <row r="5223">
          <cell r="A5223">
            <v>3144805</v>
          </cell>
          <cell r="B5223">
            <v>314480</v>
          </cell>
          <cell r="C5223" t="str">
            <v>Nova Lima</v>
          </cell>
          <cell r="D5223" t="str">
            <v>MG</v>
          </cell>
          <cell r="E5223">
            <v>31</v>
          </cell>
          <cell r="F5223">
            <v>44805</v>
          </cell>
          <cell r="G5223">
            <v>76608</v>
          </cell>
          <cell r="H5223">
            <v>3144805</v>
          </cell>
          <cell r="I5223">
            <v>81162</v>
          </cell>
          <cell r="J5223">
            <v>83507</v>
          </cell>
          <cell r="K5223">
            <v>87391</v>
          </cell>
        </row>
        <row r="5224">
          <cell r="A5224">
            <v>1100304</v>
          </cell>
          <cell r="B5224">
            <v>110030</v>
          </cell>
          <cell r="C5224" t="str">
            <v>Vilhena</v>
          </cell>
          <cell r="D5224" t="str">
            <v>RO</v>
          </cell>
          <cell r="E5224">
            <v>11</v>
          </cell>
          <cell r="F5224">
            <v>304</v>
          </cell>
          <cell r="G5224">
            <v>69866</v>
          </cell>
          <cell r="H5224">
            <v>1100304</v>
          </cell>
          <cell r="I5224">
            <v>76187</v>
          </cell>
          <cell r="J5224">
            <v>79616</v>
          </cell>
          <cell r="K5224">
            <v>87727</v>
          </cell>
        </row>
        <row r="5225">
          <cell r="A5225">
            <v>3549102</v>
          </cell>
          <cell r="B5225">
            <v>354910</v>
          </cell>
          <cell r="C5225" t="str">
            <v>São João da Boa Vista</v>
          </cell>
          <cell r="D5225" t="str">
            <v>SP</v>
          </cell>
          <cell r="E5225">
            <v>35</v>
          </cell>
          <cell r="F5225">
            <v>49102</v>
          </cell>
          <cell r="G5225">
            <v>83909</v>
          </cell>
          <cell r="H5225">
            <v>3549102</v>
          </cell>
          <cell r="I5225">
            <v>83661</v>
          </cell>
          <cell r="J5225">
            <v>84584</v>
          </cell>
          <cell r="K5225">
            <v>87912</v>
          </cell>
        </row>
        <row r="5226">
          <cell r="A5226">
            <v>2607208</v>
          </cell>
          <cell r="B5226">
            <v>260720</v>
          </cell>
          <cell r="C5226" t="str">
            <v>Ipojuca</v>
          </cell>
          <cell r="D5226" t="str">
            <v>PE</v>
          </cell>
          <cell r="E5226">
            <v>26</v>
          </cell>
          <cell r="F5226">
            <v>7208</v>
          </cell>
          <cell r="G5226">
            <v>75512</v>
          </cell>
          <cell r="H5226">
            <v>2607208</v>
          </cell>
          <cell r="I5226">
            <v>80542</v>
          </cell>
          <cell r="J5226">
            <v>83862</v>
          </cell>
          <cell r="K5226">
            <v>87926</v>
          </cell>
        </row>
        <row r="5227">
          <cell r="A5227">
            <v>4126256</v>
          </cell>
          <cell r="B5227">
            <v>412625</v>
          </cell>
          <cell r="C5227" t="str">
            <v>Sarandi</v>
          </cell>
          <cell r="D5227" t="str">
            <v>PR</v>
          </cell>
          <cell r="E5227">
            <v>41</v>
          </cell>
          <cell r="F5227">
            <v>26256</v>
          </cell>
          <cell r="G5227">
            <v>84651</v>
          </cell>
          <cell r="H5227">
            <v>4126256</v>
          </cell>
          <cell r="I5227">
            <v>82842</v>
          </cell>
          <cell r="J5227">
            <v>84573</v>
          </cell>
          <cell r="K5227">
            <v>88365</v>
          </cell>
        </row>
        <row r="5228">
          <cell r="A5228">
            <v>3162500</v>
          </cell>
          <cell r="B5228">
            <v>316250</v>
          </cell>
          <cell r="C5228" t="str">
            <v>São João del Rei</v>
          </cell>
          <cell r="D5228" t="str">
            <v>MG</v>
          </cell>
          <cell r="E5228">
            <v>31</v>
          </cell>
          <cell r="F5228">
            <v>62500</v>
          </cell>
          <cell r="G5228">
            <v>85503</v>
          </cell>
          <cell r="H5228">
            <v>3162500</v>
          </cell>
          <cell r="I5228">
            <v>84404</v>
          </cell>
          <cell r="J5228">
            <v>85353</v>
          </cell>
          <cell r="K5228">
            <v>88405</v>
          </cell>
        </row>
        <row r="5229">
          <cell r="A5229">
            <v>3528502</v>
          </cell>
          <cell r="B5229">
            <v>352850</v>
          </cell>
          <cell r="C5229" t="str">
            <v>Mairiporã</v>
          </cell>
          <cell r="D5229" t="str">
            <v>SP</v>
          </cell>
          <cell r="E5229">
            <v>35</v>
          </cell>
          <cell r="F5229">
            <v>28502</v>
          </cell>
          <cell r="G5229">
            <v>79155</v>
          </cell>
          <cell r="H5229">
            <v>3528502</v>
          </cell>
          <cell r="I5229">
            <v>80920</v>
          </cell>
          <cell r="J5229">
            <v>84104</v>
          </cell>
          <cell r="K5229">
            <v>88883</v>
          </cell>
        </row>
        <row r="5230">
          <cell r="A5230">
            <v>4107652</v>
          </cell>
          <cell r="B5230">
            <v>410765</v>
          </cell>
          <cell r="C5230" t="str">
            <v>Fazenda Rio Grande</v>
          </cell>
          <cell r="D5230" t="str">
            <v>PR</v>
          </cell>
          <cell r="E5230">
            <v>41</v>
          </cell>
          <cell r="F5230">
            <v>7652</v>
          </cell>
          <cell r="G5230">
            <v>80868</v>
          </cell>
          <cell r="H5230">
            <v>4107652</v>
          </cell>
          <cell r="I5230">
            <v>81687</v>
          </cell>
          <cell r="J5230">
            <v>84514</v>
          </cell>
          <cell r="K5230">
            <v>89037</v>
          </cell>
        </row>
        <row r="5231">
          <cell r="A5231">
            <v>2101400</v>
          </cell>
          <cell r="B5231">
            <v>210140</v>
          </cell>
          <cell r="C5231" t="str">
            <v>Balsas</v>
          </cell>
          <cell r="D5231" t="str">
            <v>MA</v>
          </cell>
          <cell r="E5231">
            <v>21</v>
          </cell>
          <cell r="F5231">
            <v>1400</v>
          </cell>
          <cell r="G5231">
            <v>83617</v>
          </cell>
          <cell r="H5231">
            <v>2101400</v>
          </cell>
          <cell r="I5231">
            <v>83537</v>
          </cell>
          <cell r="J5231">
            <v>87057</v>
          </cell>
          <cell r="K5231">
            <v>89126</v>
          </cell>
        </row>
        <row r="5232">
          <cell r="A5232">
            <v>3147105</v>
          </cell>
          <cell r="B5232">
            <v>314710</v>
          </cell>
          <cell r="C5232" t="str">
            <v>Pará de Minas</v>
          </cell>
          <cell r="D5232" t="str">
            <v>MG</v>
          </cell>
          <cell r="E5232">
            <v>31</v>
          </cell>
          <cell r="F5232">
            <v>47105</v>
          </cell>
          <cell r="G5232">
            <v>84264</v>
          </cell>
          <cell r="H5232">
            <v>3147105</v>
          </cell>
          <cell r="I5232">
            <v>84252</v>
          </cell>
          <cell r="J5232">
            <v>85908</v>
          </cell>
          <cell r="K5232">
            <v>89418</v>
          </cell>
        </row>
        <row r="5233">
          <cell r="A5233">
            <v>2906501</v>
          </cell>
          <cell r="B5233">
            <v>290650</v>
          </cell>
          <cell r="C5233" t="str">
            <v>Candeias</v>
          </cell>
          <cell r="D5233" t="str">
            <v>BA</v>
          </cell>
          <cell r="E5233">
            <v>29</v>
          </cell>
          <cell r="F5233">
            <v>6501</v>
          </cell>
          <cell r="G5233">
            <v>81699</v>
          </cell>
          <cell r="H5233">
            <v>2906501</v>
          </cell>
          <cell r="I5233">
            <v>83077</v>
          </cell>
          <cell r="J5233">
            <v>84121</v>
          </cell>
          <cell r="K5233">
            <v>89419</v>
          </cell>
        </row>
        <row r="5234">
          <cell r="A5234">
            <v>3147006</v>
          </cell>
          <cell r="B5234">
            <v>314700</v>
          </cell>
          <cell r="C5234" t="str">
            <v>Paracatu</v>
          </cell>
          <cell r="D5234" t="str">
            <v>MG</v>
          </cell>
          <cell r="E5234">
            <v>31</v>
          </cell>
          <cell r="F5234">
            <v>47006</v>
          </cell>
          <cell r="G5234">
            <v>83560</v>
          </cell>
          <cell r="H5234">
            <v>3147006</v>
          </cell>
          <cell r="I5234">
            <v>84687</v>
          </cell>
          <cell r="J5234">
            <v>86153</v>
          </cell>
          <cell r="K5234">
            <v>89530</v>
          </cell>
        </row>
        <row r="5235">
          <cell r="A5235">
            <v>3113404</v>
          </cell>
          <cell r="B5235">
            <v>311340</v>
          </cell>
          <cell r="C5235" t="str">
            <v>Caratinga</v>
          </cell>
          <cell r="D5235" t="str">
            <v>MG</v>
          </cell>
          <cell r="E5235">
            <v>31</v>
          </cell>
          <cell r="F5235">
            <v>13404</v>
          </cell>
          <cell r="G5235">
            <v>85472</v>
          </cell>
          <cell r="H5235">
            <v>3113404</v>
          </cell>
          <cell r="I5235">
            <v>85322</v>
          </cell>
          <cell r="J5235">
            <v>86364</v>
          </cell>
          <cell r="K5235">
            <v>89578</v>
          </cell>
        </row>
        <row r="5236">
          <cell r="A5236">
            <v>3508504</v>
          </cell>
          <cell r="B5236">
            <v>350850</v>
          </cell>
          <cell r="C5236" t="str">
            <v>Caçapava</v>
          </cell>
          <cell r="D5236" t="str">
            <v>SP</v>
          </cell>
          <cell r="E5236">
            <v>35</v>
          </cell>
          <cell r="F5236">
            <v>8504</v>
          </cell>
          <cell r="G5236">
            <v>85181</v>
          </cell>
          <cell r="H5236">
            <v>3508504</v>
          </cell>
          <cell r="I5236">
            <v>84844</v>
          </cell>
          <cell r="J5236">
            <v>86054</v>
          </cell>
          <cell r="K5236">
            <v>89668</v>
          </cell>
        </row>
        <row r="5237">
          <cell r="A5237">
            <v>5102504</v>
          </cell>
          <cell r="B5237">
            <v>510250</v>
          </cell>
          <cell r="C5237" t="str">
            <v>Cáceres</v>
          </cell>
          <cell r="D5237" t="str">
            <v>MT</v>
          </cell>
          <cell r="E5237">
            <v>51</v>
          </cell>
          <cell r="F5237">
            <v>2504</v>
          </cell>
          <cell r="G5237">
            <v>87261</v>
          </cell>
          <cell r="H5237">
            <v>5102504</v>
          </cell>
          <cell r="I5237">
            <v>87912</v>
          </cell>
          <cell r="J5237">
            <v>88897</v>
          </cell>
          <cell r="K5237">
            <v>89683</v>
          </cell>
        </row>
        <row r="5238">
          <cell r="A5238">
            <v>3557105</v>
          </cell>
          <cell r="B5238">
            <v>355710</v>
          </cell>
          <cell r="C5238" t="str">
            <v>Votuporanga</v>
          </cell>
          <cell r="D5238" t="str">
            <v>SP</v>
          </cell>
          <cell r="E5238">
            <v>35</v>
          </cell>
          <cell r="F5238">
            <v>57105</v>
          </cell>
          <cell r="G5238">
            <v>81279</v>
          </cell>
          <cell r="H5238">
            <v>3557105</v>
          </cell>
          <cell r="I5238">
            <v>84728</v>
          </cell>
          <cell r="J5238">
            <v>86059</v>
          </cell>
          <cell r="K5238">
            <v>89715</v>
          </cell>
        </row>
        <row r="5239">
          <cell r="A5239">
            <v>3133808</v>
          </cell>
          <cell r="B5239">
            <v>313380</v>
          </cell>
          <cell r="C5239" t="str">
            <v>Itaúna</v>
          </cell>
          <cell r="D5239" t="str">
            <v>MG</v>
          </cell>
          <cell r="E5239">
            <v>31</v>
          </cell>
          <cell r="F5239">
            <v>33808</v>
          </cell>
          <cell r="G5239">
            <v>85838</v>
          </cell>
          <cell r="H5239">
            <v>3133808</v>
          </cell>
          <cell r="I5239">
            <v>85396</v>
          </cell>
          <cell r="J5239">
            <v>86762</v>
          </cell>
          <cell r="K5239">
            <v>90084</v>
          </cell>
        </row>
        <row r="5240">
          <cell r="A5240">
            <v>5107958</v>
          </cell>
          <cell r="B5240">
            <v>510795</v>
          </cell>
          <cell r="C5240" t="str">
            <v>Tangará da Serra</v>
          </cell>
          <cell r="D5240" t="str">
            <v>MT</v>
          </cell>
          <cell r="E5240">
            <v>51</v>
          </cell>
          <cell r="F5240">
            <v>7958</v>
          </cell>
          <cell r="G5240">
            <v>81960</v>
          </cell>
          <cell r="H5240">
            <v>5107958</v>
          </cell>
          <cell r="I5240">
            <v>84076</v>
          </cell>
          <cell r="J5240">
            <v>87145</v>
          </cell>
          <cell r="K5240">
            <v>90252</v>
          </cell>
        </row>
        <row r="5241">
          <cell r="A5241">
            <v>1507953</v>
          </cell>
          <cell r="B5241">
            <v>150795</v>
          </cell>
          <cell r="C5241" t="str">
            <v>Tailândia</v>
          </cell>
          <cell r="D5241" t="str">
            <v>PA</v>
          </cell>
          <cell r="E5241">
            <v>15</v>
          </cell>
          <cell r="F5241">
            <v>7953</v>
          </cell>
          <cell r="G5241">
            <v>72720</v>
          </cell>
          <cell r="H5241">
            <v>1507953</v>
          </cell>
          <cell r="I5241">
            <v>79299</v>
          </cell>
          <cell r="J5241">
            <v>85468</v>
          </cell>
          <cell r="K5241">
            <v>90552</v>
          </cell>
        </row>
        <row r="5242">
          <cell r="A5242">
            <v>3530805</v>
          </cell>
          <cell r="B5242">
            <v>353080</v>
          </cell>
          <cell r="C5242" t="str">
            <v>Mogi Mirim</v>
          </cell>
          <cell r="D5242" t="str">
            <v>SP</v>
          </cell>
          <cell r="E5242">
            <v>35</v>
          </cell>
          <cell r="F5242">
            <v>30805</v>
          </cell>
          <cell r="G5242">
            <v>88373</v>
          </cell>
          <cell r="H5242">
            <v>3530805</v>
          </cell>
          <cell r="I5242">
            <v>86244</v>
          </cell>
          <cell r="J5242">
            <v>87266</v>
          </cell>
          <cell r="K5242">
            <v>90558</v>
          </cell>
        </row>
        <row r="5243">
          <cell r="A5243">
            <v>3200607</v>
          </cell>
          <cell r="B5243">
            <v>320060</v>
          </cell>
          <cell r="C5243" t="str">
            <v>Aracruz</v>
          </cell>
          <cell r="D5243" t="str">
            <v>ES</v>
          </cell>
          <cell r="E5243">
            <v>32</v>
          </cell>
          <cell r="F5243">
            <v>607</v>
          </cell>
          <cell r="G5243">
            <v>78658</v>
          </cell>
          <cell r="H5243">
            <v>3200607</v>
          </cell>
          <cell r="I5243">
            <v>81746</v>
          </cell>
          <cell r="J5243">
            <v>84429</v>
          </cell>
          <cell r="K5243">
            <v>91562</v>
          </cell>
        </row>
        <row r="5244">
          <cell r="A5244">
            <v>4104303</v>
          </cell>
          <cell r="B5244">
            <v>410430</v>
          </cell>
          <cell r="C5244" t="str">
            <v>Campo Mourão</v>
          </cell>
          <cell r="D5244" t="str">
            <v>PR</v>
          </cell>
          <cell r="E5244">
            <v>41</v>
          </cell>
          <cell r="F5244">
            <v>4303</v>
          </cell>
          <cell r="G5244">
            <v>85896</v>
          </cell>
          <cell r="H5244">
            <v>4104303</v>
          </cell>
          <cell r="I5244">
            <v>87287</v>
          </cell>
          <cell r="J5244">
            <v>88209</v>
          </cell>
          <cell r="K5244">
            <v>91648</v>
          </cell>
        </row>
        <row r="5245">
          <cell r="A5245">
            <v>1302504</v>
          </cell>
          <cell r="B5245">
            <v>130250</v>
          </cell>
          <cell r="C5245" t="str">
            <v>Manacapuru</v>
          </cell>
          <cell r="D5245" t="str">
            <v>AM</v>
          </cell>
          <cell r="E5245">
            <v>13</v>
          </cell>
          <cell r="F5245">
            <v>2504</v>
          </cell>
          <cell r="G5245">
            <v>86472</v>
          </cell>
          <cell r="H5245">
            <v>1302504</v>
          </cell>
          <cell r="I5245">
            <v>85144</v>
          </cell>
          <cell r="J5245">
            <v>86985</v>
          </cell>
          <cell r="K5245">
            <v>91795</v>
          </cell>
        </row>
        <row r="5246">
          <cell r="A5246">
            <v>3522406</v>
          </cell>
          <cell r="B5246">
            <v>352240</v>
          </cell>
          <cell r="C5246" t="str">
            <v>Itapeva</v>
          </cell>
          <cell r="D5246" t="str">
            <v>SP</v>
          </cell>
          <cell r="E5246">
            <v>35</v>
          </cell>
          <cell r="F5246">
            <v>22406</v>
          </cell>
          <cell r="G5246">
            <v>89768</v>
          </cell>
          <cell r="H5246">
            <v>3522406</v>
          </cell>
          <cell r="I5246">
            <v>87765</v>
          </cell>
          <cell r="J5246">
            <v>88491</v>
          </cell>
          <cell r="K5246">
            <v>91807</v>
          </cell>
        </row>
        <row r="5247">
          <cell r="A5247">
            <v>2802908</v>
          </cell>
          <cell r="B5247">
            <v>280290</v>
          </cell>
          <cell r="C5247" t="str">
            <v>Itabaiana</v>
          </cell>
          <cell r="D5247" t="str">
            <v>SE</v>
          </cell>
          <cell r="E5247">
            <v>28</v>
          </cell>
          <cell r="F5247">
            <v>2908</v>
          </cell>
          <cell r="G5247">
            <v>86564</v>
          </cell>
          <cell r="H5247">
            <v>2802908</v>
          </cell>
          <cell r="I5247">
            <v>86981</v>
          </cell>
          <cell r="J5247">
            <v>88501</v>
          </cell>
          <cell r="K5247">
            <v>91873</v>
          </cell>
        </row>
        <row r="5248">
          <cell r="A5248">
            <v>3536505</v>
          </cell>
          <cell r="B5248">
            <v>353650</v>
          </cell>
          <cell r="C5248" t="str">
            <v>Paulínia</v>
          </cell>
          <cell r="D5248" t="str">
            <v>SP</v>
          </cell>
          <cell r="E5248">
            <v>35</v>
          </cell>
          <cell r="F5248">
            <v>36505</v>
          </cell>
          <cell r="G5248">
            <v>84577</v>
          </cell>
          <cell r="H5248">
            <v>3536505</v>
          </cell>
          <cell r="I5248">
            <v>82150</v>
          </cell>
          <cell r="J5248">
            <v>86800</v>
          </cell>
          <cell r="K5248">
            <v>92668</v>
          </cell>
        </row>
        <row r="5249">
          <cell r="A5249">
            <v>3509007</v>
          </cell>
          <cell r="B5249">
            <v>350900</v>
          </cell>
          <cell r="C5249" t="str">
            <v>Caieiras</v>
          </cell>
          <cell r="D5249" t="str">
            <v>SP</v>
          </cell>
          <cell r="E5249">
            <v>35</v>
          </cell>
          <cell r="F5249">
            <v>9007</v>
          </cell>
          <cell r="G5249">
            <v>88212</v>
          </cell>
          <cell r="H5249">
            <v>3509007</v>
          </cell>
          <cell r="I5249">
            <v>86623</v>
          </cell>
          <cell r="J5249">
            <v>88841</v>
          </cell>
          <cell r="K5249">
            <v>93215</v>
          </cell>
        </row>
        <row r="5250">
          <cell r="A5250">
            <v>3305208</v>
          </cell>
          <cell r="B5250">
            <v>330520</v>
          </cell>
          <cell r="C5250" t="str">
            <v>São Pedro da Aldeia</v>
          </cell>
          <cell r="D5250" t="str">
            <v>RJ</v>
          </cell>
          <cell r="E5250">
            <v>33</v>
          </cell>
          <cell r="F5250">
            <v>5208</v>
          </cell>
          <cell r="G5250">
            <v>84866</v>
          </cell>
          <cell r="H5250">
            <v>3305208</v>
          </cell>
          <cell r="I5250">
            <v>88013</v>
          </cell>
          <cell r="J5250">
            <v>91542</v>
          </cell>
          <cell r="K5250">
            <v>93659</v>
          </cell>
        </row>
        <row r="5251">
          <cell r="A5251">
            <v>3522109</v>
          </cell>
          <cell r="B5251">
            <v>352210</v>
          </cell>
          <cell r="C5251" t="str">
            <v>Itanhaém</v>
          </cell>
          <cell r="D5251" t="str">
            <v>SP</v>
          </cell>
          <cell r="E5251">
            <v>35</v>
          </cell>
          <cell r="F5251">
            <v>22109</v>
          </cell>
          <cell r="G5251">
            <v>87338</v>
          </cell>
          <cell r="H5251">
            <v>3522109</v>
          </cell>
          <cell r="I5251">
            <v>87053</v>
          </cell>
          <cell r="J5251">
            <v>89332</v>
          </cell>
          <cell r="K5251">
            <v>93696</v>
          </cell>
        </row>
        <row r="5252">
          <cell r="A5252">
            <v>5211909</v>
          </cell>
          <cell r="B5252">
            <v>521190</v>
          </cell>
          <cell r="C5252" t="str">
            <v>Jataí</v>
          </cell>
          <cell r="D5252" t="str">
            <v>GO</v>
          </cell>
          <cell r="E5252">
            <v>52</v>
          </cell>
          <cell r="F5252">
            <v>11909</v>
          </cell>
          <cell r="G5252">
            <v>86447</v>
          </cell>
          <cell r="H5252">
            <v>5211909</v>
          </cell>
          <cell r="I5252">
            <v>88048</v>
          </cell>
          <cell r="J5252">
            <v>89902</v>
          </cell>
          <cell r="K5252">
            <v>93759</v>
          </cell>
        </row>
        <row r="5253">
          <cell r="A5253">
            <v>1301902</v>
          </cell>
          <cell r="B5253">
            <v>130190</v>
          </cell>
          <cell r="C5253" t="str">
            <v>Itacoatiara</v>
          </cell>
          <cell r="D5253" t="str">
            <v>AM</v>
          </cell>
          <cell r="E5253">
            <v>13</v>
          </cell>
          <cell r="F5253">
            <v>1902</v>
          </cell>
          <cell r="G5253">
            <v>89440</v>
          </cell>
          <cell r="H5253">
            <v>1301902</v>
          </cell>
          <cell r="I5253">
            <v>86840</v>
          </cell>
          <cell r="J5253">
            <v>89064</v>
          </cell>
          <cell r="K5253">
            <v>94278</v>
          </cell>
        </row>
        <row r="5254">
          <cell r="A5254">
            <v>5205109</v>
          </cell>
          <cell r="B5254">
            <v>520510</v>
          </cell>
          <cell r="C5254" t="str">
            <v>Catalão</v>
          </cell>
          <cell r="D5254" t="str">
            <v>GO</v>
          </cell>
          <cell r="E5254">
            <v>52</v>
          </cell>
          <cell r="F5254">
            <v>5109</v>
          </cell>
          <cell r="G5254">
            <v>81109</v>
          </cell>
          <cell r="H5254">
            <v>5205109</v>
          </cell>
          <cell r="I5254">
            <v>86597</v>
          </cell>
          <cell r="J5254">
            <v>90004</v>
          </cell>
          <cell r="K5254">
            <v>94896</v>
          </cell>
        </row>
        <row r="5255">
          <cell r="A5255">
            <v>3132404</v>
          </cell>
          <cell r="B5255">
            <v>313240</v>
          </cell>
          <cell r="C5255" t="str">
            <v>Itajubá</v>
          </cell>
          <cell r="D5255" t="str">
            <v>MG</v>
          </cell>
          <cell r="E5255">
            <v>31</v>
          </cell>
          <cell r="F5255">
            <v>32404</v>
          </cell>
          <cell r="G5255">
            <v>90225</v>
          </cell>
          <cell r="H5255">
            <v>3132404</v>
          </cell>
          <cell r="I5255">
            <v>90679</v>
          </cell>
          <cell r="J5255">
            <v>91643</v>
          </cell>
          <cell r="K5255">
            <v>94940</v>
          </cell>
        </row>
        <row r="5256">
          <cell r="A5256">
            <v>5220454</v>
          </cell>
          <cell r="B5256">
            <v>522045</v>
          </cell>
          <cell r="C5256" t="str">
            <v>Senador Canedo</v>
          </cell>
          <cell r="D5256" t="str">
            <v>GO</v>
          </cell>
          <cell r="E5256">
            <v>52</v>
          </cell>
          <cell r="F5256">
            <v>20454</v>
          </cell>
          <cell r="G5256">
            <v>77511</v>
          </cell>
          <cell r="H5256">
            <v>5220454</v>
          </cell>
          <cell r="I5256">
            <v>84399</v>
          </cell>
          <cell r="J5256">
            <v>89176</v>
          </cell>
          <cell r="K5256">
            <v>95018</v>
          </cell>
        </row>
        <row r="5257">
          <cell r="A5257">
            <v>2501807</v>
          </cell>
          <cell r="B5257">
            <v>250180</v>
          </cell>
          <cell r="C5257" t="str">
            <v>Bayeux</v>
          </cell>
          <cell r="D5257" t="str">
            <v>PB</v>
          </cell>
          <cell r="E5257">
            <v>25</v>
          </cell>
          <cell r="F5257">
            <v>1807</v>
          </cell>
          <cell r="G5257">
            <v>96198</v>
          </cell>
          <cell r="H5257">
            <v>2501807</v>
          </cell>
          <cell r="I5257">
            <v>99758</v>
          </cell>
          <cell r="J5257">
            <v>100543</v>
          </cell>
          <cell r="K5257">
            <v>95196</v>
          </cell>
        </row>
        <row r="5258">
          <cell r="A5258">
            <v>2412005</v>
          </cell>
          <cell r="B5258">
            <v>241200</v>
          </cell>
          <cell r="C5258" t="str">
            <v>São Gonçalo do Amarante</v>
          </cell>
          <cell r="D5258" t="str">
            <v>RN</v>
          </cell>
          <cell r="E5258">
            <v>24</v>
          </cell>
          <cell r="F5258">
            <v>12005</v>
          </cell>
          <cell r="G5258">
            <v>80737</v>
          </cell>
          <cell r="H5258">
            <v>2412005</v>
          </cell>
          <cell r="I5258">
            <v>87700</v>
          </cell>
          <cell r="J5258">
            <v>90376</v>
          </cell>
          <cell r="K5258">
            <v>95218</v>
          </cell>
        </row>
        <row r="5259">
          <cell r="A5259">
            <v>3300308</v>
          </cell>
          <cell r="B5259">
            <v>330030</v>
          </cell>
          <cell r="C5259" t="str">
            <v>Barra do Piraí</v>
          </cell>
          <cell r="D5259" t="str">
            <v>RJ</v>
          </cell>
          <cell r="E5259">
            <v>33</v>
          </cell>
          <cell r="F5259">
            <v>308</v>
          </cell>
          <cell r="G5259">
            <v>103833</v>
          </cell>
          <cell r="H5259">
            <v>3300308</v>
          </cell>
          <cell r="I5259">
            <v>94855</v>
          </cell>
          <cell r="J5259">
            <v>95726</v>
          </cell>
          <cell r="K5259">
            <v>96261</v>
          </cell>
        </row>
        <row r="5260">
          <cell r="A5260">
            <v>2932903</v>
          </cell>
          <cell r="B5260">
            <v>293290</v>
          </cell>
          <cell r="C5260" t="str">
            <v>Valença</v>
          </cell>
          <cell r="D5260" t="str">
            <v>BA</v>
          </cell>
          <cell r="E5260">
            <v>29</v>
          </cell>
          <cell r="F5260">
            <v>32903</v>
          </cell>
          <cell r="G5260">
            <v>89597</v>
          </cell>
          <cell r="H5260">
            <v>2932903</v>
          </cell>
          <cell r="I5260">
            <v>88729</v>
          </cell>
          <cell r="J5260">
            <v>90319</v>
          </cell>
          <cell r="K5260">
            <v>96287</v>
          </cell>
        </row>
        <row r="5261">
          <cell r="A5261">
            <v>1501808</v>
          </cell>
          <cell r="B5261">
            <v>150180</v>
          </cell>
          <cell r="C5261" t="str">
            <v>Breves</v>
          </cell>
          <cell r="D5261" t="str">
            <v>PA</v>
          </cell>
          <cell r="E5261">
            <v>15</v>
          </cell>
          <cell r="F5261">
            <v>1808</v>
          </cell>
          <cell r="G5261">
            <v>101094</v>
          </cell>
          <cell r="H5261">
            <v>1501808</v>
          </cell>
          <cell r="I5261">
            <v>92865</v>
          </cell>
          <cell r="J5261">
            <v>94779</v>
          </cell>
          <cell r="K5261">
            <v>96444</v>
          </cell>
        </row>
        <row r="5262">
          <cell r="A5262">
            <v>2612505</v>
          </cell>
          <cell r="B5262">
            <v>261250</v>
          </cell>
          <cell r="C5262" t="str">
            <v>Santa Cruz do Capibaribe</v>
          </cell>
          <cell r="D5262" t="str">
            <v>PE</v>
          </cell>
          <cell r="E5262">
            <v>26</v>
          </cell>
          <cell r="F5262">
            <v>12505</v>
          </cell>
          <cell r="G5262">
            <v>80330</v>
          </cell>
          <cell r="H5262">
            <v>2612505</v>
          </cell>
          <cell r="I5262">
            <v>87538</v>
          </cell>
          <cell r="J5262">
            <v>91891</v>
          </cell>
          <cell r="K5262">
            <v>96908</v>
          </cell>
        </row>
        <row r="5263">
          <cell r="A5263">
            <v>3526704</v>
          </cell>
          <cell r="B5263">
            <v>352670</v>
          </cell>
          <cell r="C5263" t="str">
            <v>Leme</v>
          </cell>
          <cell r="D5263" t="str">
            <v>SP</v>
          </cell>
          <cell r="E5263">
            <v>35</v>
          </cell>
          <cell r="F5263">
            <v>26704</v>
          </cell>
          <cell r="G5263">
            <v>88995</v>
          </cell>
          <cell r="H5263">
            <v>3526704</v>
          </cell>
          <cell r="I5263">
            <v>91804</v>
          </cell>
          <cell r="J5263">
            <v>93417</v>
          </cell>
          <cell r="K5263">
            <v>97505</v>
          </cell>
        </row>
        <row r="5264">
          <cell r="A5264">
            <v>2600054</v>
          </cell>
          <cell r="B5264">
            <v>260005</v>
          </cell>
          <cell r="C5264" t="str">
            <v>Abreu e Lima</v>
          </cell>
          <cell r="D5264" t="str">
            <v>PE</v>
          </cell>
          <cell r="E5264">
            <v>26</v>
          </cell>
          <cell r="F5264">
            <v>54</v>
          </cell>
          <cell r="G5264">
            <v>96266</v>
          </cell>
          <cell r="H5264">
            <v>2600054</v>
          </cell>
          <cell r="I5264">
            <v>94428</v>
          </cell>
          <cell r="J5264">
            <v>95243</v>
          </cell>
          <cell r="K5264">
            <v>97786</v>
          </cell>
        </row>
        <row r="5265">
          <cell r="A5265">
            <v>3302205</v>
          </cell>
          <cell r="B5265">
            <v>330220</v>
          </cell>
          <cell r="C5265" t="str">
            <v>Itaperuna</v>
          </cell>
          <cell r="D5265" t="str">
            <v>RJ</v>
          </cell>
          <cell r="E5265">
            <v>33</v>
          </cell>
          <cell r="F5265">
            <v>2205</v>
          </cell>
          <cell r="G5265">
            <v>99454</v>
          </cell>
          <cell r="H5265">
            <v>3302205</v>
          </cell>
          <cell r="I5265">
            <v>95876</v>
          </cell>
          <cell r="J5265">
            <v>97219</v>
          </cell>
          <cell r="K5265">
            <v>98004</v>
          </cell>
        </row>
        <row r="5266">
          <cell r="A5266">
            <v>3138203</v>
          </cell>
          <cell r="B5266">
            <v>313820</v>
          </cell>
          <cell r="C5266" t="str">
            <v>Lavras</v>
          </cell>
          <cell r="D5266" t="str">
            <v>MG</v>
          </cell>
          <cell r="E5266">
            <v>31</v>
          </cell>
          <cell r="F5266">
            <v>38203</v>
          </cell>
          <cell r="G5266">
            <v>92542</v>
          </cell>
          <cell r="H5266">
            <v>3138203</v>
          </cell>
          <cell r="I5266">
            <v>92171</v>
          </cell>
          <cell r="J5266">
            <v>94228</v>
          </cell>
          <cell r="K5266">
            <v>98172</v>
          </cell>
        </row>
        <row r="5267">
          <cell r="A5267">
            <v>1503606</v>
          </cell>
          <cell r="B5267">
            <v>150360</v>
          </cell>
          <cell r="C5267" t="str">
            <v>Itaituba</v>
          </cell>
          <cell r="D5267" t="str">
            <v>PA</v>
          </cell>
          <cell r="E5267">
            <v>15</v>
          </cell>
          <cell r="F5267">
            <v>3606</v>
          </cell>
          <cell r="G5267">
            <v>127848</v>
          </cell>
          <cell r="H5267">
            <v>1503606</v>
          </cell>
          <cell r="I5267">
            <v>97343</v>
          </cell>
          <cell r="J5267">
            <v>97908</v>
          </cell>
          <cell r="K5267">
            <v>98363</v>
          </cell>
        </row>
        <row r="5268">
          <cell r="A5268">
            <v>3302270</v>
          </cell>
          <cell r="B5268">
            <v>330227</v>
          </cell>
          <cell r="C5268" t="str">
            <v>Japeri</v>
          </cell>
          <cell r="D5268" t="str">
            <v>RJ</v>
          </cell>
          <cell r="E5268">
            <v>33</v>
          </cell>
          <cell r="F5268">
            <v>2270</v>
          </cell>
          <cell r="G5268">
            <v>101690</v>
          </cell>
          <cell r="H5268">
            <v>3302270</v>
          </cell>
          <cell r="I5268">
            <v>95391</v>
          </cell>
          <cell r="J5268">
            <v>97337</v>
          </cell>
          <cell r="K5268">
            <v>98393</v>
          </cell>
        </row>
        <row r="5269">
          <cell r="A5269">
            <v>5211503</v>
          </cell>
          <cell r="B5269">
            <v>521150</v>
          </cell>
          <cell r="C5269" t="str">
            <v>Itumbiara</v>
          </cell>
          <cell r="D5269" t="str">
            <v>GO</v>
          </cell>
          <cell r="E5269">
            <v>52</v>
          </cell>
          <cell r="F5269">
            <v>11503</v>
          </cell>
          <cell r="G5269">
            <v>92832</v>
          </cell>
          <cell r="H5269">
            <v>5211503</v>
          </cell>
          <cell r="I5269">
            <v>92942</v>
          </cell>
          <cell r="J5269">
            <v>94613</v>
          </cell>
          <cell r="K5269">
            <v>98484</v>
          </cell>
        </row>
        <row r="5270">
          <cell r="A5270">
            <v>4309308</v>
          </cell>
          <cell r="B5270">
            <v>430930</v>
          </cell>
          <cell r="C5270" t="str">
            <v>Guaíba</v>
          </cell>
          <cell r="D5270" t="str">
            <v>RS</v>
          </cell>
          <cell r="E5270">
            <v>43</v>
          </cell>
          <cell r="F5270">
            <v>9308</v>
          </cell>
          <cell r="G5270">
            <v>96603</v>
          </cell>
          <cell r="H5270">
            <v>4309308</v>
          </cell>
          <cell r="I5270">
            <v>95230</v>
          </cell>
          <cell r="J5270">
            <v>95340</v>
          </cell>
          <cell r="K5270">
            <v>98688</v>
          </cell>
        </row>
        <row r="5271">
          <cell r="A5271">
            <v>2928703</v>
          </cell>
          <cell r="B5271">
            <v>292870</v>
          </cell>
          <cell r="C5271" t="str">
            <v>Santo Antônio de Jesus</v>
          </cell>
          <cell r="D5271" t="str">
            <v>BA</v>
          </cell>
          <cell r="E5271">
            <v>29</v>
          </cell>
          <cell r="F5271">
            <v>28703</v>
          </cell>
          <cell r="G5271">
            <v>88768</v>
          </cell>
          <cell r="H5271">
            <v>2928703</v>
          </cell>
          <cell r="I5271">
            <v>90949</v>
          </cell>
          <cell r="J5271">
            <v>93077</v>
          </cell>
          <cell r="K5271">
            <v>99407</v>
          </cell>
        </row>
        <row r="5272">
          <cell r="A5272">
            <v>3104007</v>
          </cell>
          <cell r="B5272">
            <v>310400</v>
          </cell>
          <cell r="C5272" t="str">
            <v>Araxá</v>
          </cell>
          <cell r="D5272" t="str">
            <v>MG</v>
          </cell>
          <cell r="E5272">
            <v>31</v>
          </cell>
          <cell r="F5272">
            <v>4007</v>
          </cell>
          <cell r="G5272">
            <v>92927</v>
          </cell>
          <cell r="H5272">
            <v>3104007</v>
          </cell>
          <cell r="I5272">
            <v>93683</v>
          </cell>
          <cell r="J5272">
            <v>95888</v>
          </cell>
          <cell r="K5272">
            <v>99986</v>
          </cell>
        </row>
        <row r="5273">
          <cell r="A5273">
            <v>2305506</v>
          </cell>
          <cell r="B5273">
            <v>230550</v>
          </cell>
          <cell r="C5273" t="str">
            <v>Iguatu</v>
          </cell>
          <cell r="D5273" t="str">
            <v>CE</v>
          </cell>
          <cell r="E5273">
            <v>23</v>
          </cell>
          <cell r="F5273">
            <v>5506</v>
          </cell>
          <cell r="G5273">
            <v>97203</v>
          </cell>
          <cell r="H5273">
            <v>2305506</v>
          </cell>
          <cell r="I5273">
            <v>96523</v>
          </cell>
          <cell r="J5273">
            <v>98138</v>
          </cell>
          <cell r="K5273">
            <v>100053</v>
          </cell>
        </row>
        <row r="5274">
          <cell r="A5274">
            <v>3504008</v>
          </cell>
          <cell r="B5274">
            <v>350400</v>
          </cell>
          <cell r="C5274" t="str">
            <v>Assis</v>
          </cell>
          <cell r="D5274" t="str">
            <v>SP</v>
          </cell>
          <cell r="E5274">
            <v>35</v>
          </cell>
          <cell r="F5274">
            <v>4008</v>
          </cell>
          <cell r="G5274">
            <v>98715</v>
          </cell>
          <cell r="H5274">
            <v>3504008</v>
          </cell>
          <cell r="I5274">
            <v>95156</v>
          </cell>
          <cell r="J5274">
            <v>96336</v>
          </cell>
          <cell r="K5274">
            <v>100204</v>
          </cell>
        </row>
        <row r="5275">
          <cell r="A5275">
            <v>2803500</v>
          </cell>
          <cell r="B5275">
            <v>280350</v>
          </cell>
          <cell r="C5275" t="str">
            <v>Lagarto</v>
          </cell>
          <cell r="D5275" t="str">
            <v>SE</v>
          </cell>
          <cell r="E5275">
            <v>28</v>
          </cell>
          <cell r="F5275">
            <v>3500</v>
          </cell>
          <cell r="G5275">
            <v>92474</v>
          </cell>
          <cell r="H5275">
            <v>2803500</v>
          </cell>
          <cell r="I5275">
            <v>94852</v>
          </cell>
          <cell r="J5275">
            <v>96602</v>
          </cell>
          <cell r="K5275">
            <v>100330</v>
          </cell>
        </row>
        <row r="5276">
          <cell r="A5276">
            <v>4119509</v>
          </cell>
          <cell r="B5276">
            <v>411950</v>
          </cell>
          <cell r="C5276" t="str">
            <v>Piraquara</v>
          </cell>
          <cell r="D5276" t="str">
            <v>PR</v>
          </cell>
          <cell r="E5276">
            <v>41</v>
          </cell>
          <cell r="F5276">
            <v>19509</v>
          </cell>
          <cell r="G5276">
            <v>87285</v>
          </cell>
          <cell r="H5276">
            <v>4119509</v>
          </cell>
          <cell r="I5276">
            <v>93279</v>
          </cell>
          <cell r="J5276">
            <v>96023</v>
          </cell>
          <cell r="K5276">
            <v>101053</v>
          </cell>
        </row>
        <row r="5277">
          <cell r="A5277">
            <v>4307005</v>
          </cell>
          <cell r="B5277">
            <v>430700</v>
          </cell>
          <cell r="C5277" t="str">
            <v>Erechim</v>
          </cell>
          <cell r="D5277" t="str">
            <v>RS</v>
          </cell>
          <cell r="E5277">
            <v>43</v>
          </cell>
          <cell r="F5277">
            <v>7005</v>
          </cell>
          <cell r="G5277">
            <v>97916</v>
          </cell>
          <cell r="H5277">
            <v>4307005</v>
          </cell>
          <cell r="I5277">
            <v>96105</v>
          </cell>
          <cell r="J5277">
            <v>97404</v>
          </cell>
          <cell r="K5277">
            <v>101122</v>
          </cell>
        </row>
        <row r="5278">
          <cell r="A5278">
            <v>1100023</v>
          </cell>
          <cell r="B5278">
            <v>110002</v>
          </cell>
          <cell r="C5278" t="str">
            <v>Ariquemes</v>
          </cell>
          <cell r="D5278" t="str">
            <v>RO</v>
          </cell>
          <cell r="E5278">
            <v>11</v>
          </cell>
          <cell r="F5278">
            <v>23</v>
          </cell>
          <cell r="G5278">
            <v>85541</v>
          </cell>
          <cell r="H5278">
            <v>1100023</v>
          </cell>
          <cell r="I5278">
            <v>90354</v>
          </cell>
          <cell r="J5278">
            <v>92747</v>
          </cell>
          <cell r="K5278">
            <v>101269</v>
          </cell>
        </row>
        <row r="5279">
          <cell r="A5279">
            <v>4218707</v>
          </cell>
          <cell r="B5279">
            <v>421870</v>
          </cell>
          <cell r="C5279" t="str">
            <v>Tubarão</v>
          </cell>
          <cell r="D5279" t="str">
            <v>SC</v>
          </cell>
          <cell r="E5279">
            <v>42</v>
          </cell>
          <cell r="F5279">
            <v>18707</v>
          </cell>
          <cell r="G5279">
            <v>96529</v>
          </cell>
          <cell r="H5279">
            <v>4218707</v>
          </cell>
          <cell r="I5279">
            <v>97281</v>
          </cell>
          <cell r="J5279">
            <v>98412</v>
          </cell>
          <cell r="K5279">
            <v>101284</v>
          </cell>
        </row>
        <row r="5280">
          <cell r="A5280">
            <v>2101202</v>
          </cell>
          <cell r="B5280">
            <v>210120</v>
          </cell>
          <cell r="C5280" t="str">
            <v>Bacabal</v>
          </cell>
          <cell r="D5280" t="str">
            <v>MA</v>
          </cell>
          <cell r="E5280">
            <v>21</v>
          </cell>
          <cell r="F5280">
            <v>1202</v>
          </cell>
          <cell r="G5280">
            <v>98489</v>
          </cell>
          <cell r="H5280">
            <v>2101202</v>
          </cell>
          <cell r="I5280">
            <v>99960</v>
          </cell>
          <cell r="J5280">
            <v>101195</v>
          </cell>
          <cell r="K5280">
            <v>101851</v>
          </cell>
        </row>
        <row r="5281">
          <cell r="A5281">
            <v>3134202</v>
          </cell>
          <cell r="B5281">
            <v>313420</v>
          </cell>
          <cell r="C5281" t="str">
            <v>Ituiutaba</v>
          </cell>
          <cell r="D5281" t="str">
            <v>MG</v>
          </cell>
          <cell r="E5281">
            <v>31</v>
          </cell>
          <cell r="F5281">
            <v>34202</v>
          </cell>
          <cell r="G5281">
            <v>96759</v>
          </cell>
          <cell r="H5281">
            <v>3134202</v>
          </cell>
          <cell r="I5281">
            <v>97159</v>
          </cell>
          <cell r="J5281">
            <v>98392</v>
          </cell>
          <cell r="K5281">
            <v>102020</v>
          </cell>
        </row>
        <row r="5282">
          <cell r="A5282">
            <v>4103701</v>
          </cell>
          <cell r="B5282">
            <v>410370</v>
          </cell>
          <cell r="C5282" t="str">
            <v>Cambé</v>
          </cell>
          <cell r="D5282" t="str">
            <v>PR</v>
          </cell>
          <cell r="E5282">
            <v>41</v>
          </cell>
          <cell r="F5282">
            <v>3701</v>
          </cell>
          <cell r="G5282">
            <v>97329</v>
          </cell>
          <cell r="H5282">
            <v>4103701</v>
          </cell>
          <cell r="I5282">
            <v>96735</v>
          </cell>
          <cell r="J5282">
            <v>98024</v>
          </cell>
          <cell r="K5282">
            <v>102222</v>
          </cell>
        </row>
        <row r="5283">
          <cell r="A5283">
            <v>5215231</v>
          </cell>
          <cell r="B5283">
            <v>521523</v>
          </cell>
          <cell r="C5283" t="str">
            <v>Novo Gama</v>
          </cell>
          <cell r="D5283" t="str">
            <v>GO</v>
          </cell>
          <cell r="E5283">
            <v>52</v>
          </cell>
          <cell r="F5283">
            <v>15231</v>
          </cell>
          <cell r="G5283">
            <v>88835</v>
          </cell>
          <cell r="H5283">
            <v>5215231</v>
          </cell>
          <cell r="I5283">
            <v>95013</v>
          </cell>
          <cell r="J5283">
            <v>98135</v>
          </cell>
          <cell r="K5283">
            <v>103085</v>
          </cell>
        </row>
        <row r="5284">
          <cell r="A5284">
            <v>1508100</v>
          </cell>
          <cell r="B5284">
            <v>150810</v>
          </cell>
          <cell r="C5284" t="str">
            <v>Tucuruí</v>
          </cell>
          <cell r="D5284" t="str">
            <v>PA</v>
          </cell>
          <cell r="E5284">
            <v>15</v>
          </cell>
          <cell r="F5284">
            <v>8100</v>
          </cell>
          <cell r="G5284">
            <v>96010</v>
          </cell>
          <cell r="H5284">
            <v>1508100</v>
          </cell>
          <cell r="I5284">
            <v>97109</v>
          </cell>
          <cell r="J5284">
            <v>100651</v>
          </cell>
          <cell r="K5284">
            <v>103619</v>
          </cell>
        </row>
        <row r="5285">
          <cell r="A5285">
            <v>1505502</v>
          </cell>
          <cell r="B5285">
            <v>150550</v>
          </cell>
          <cell r="C5285" t="str">
            <v>Paragominas</v>
          </cell>
          <cell r="D5285" t="str">
            <v>PA</v>
          </cell>
          <cell r="E5285">
            <v>15</v>
          </cell>
          <cell r="F5285">
            <v>5502</v>
          </cell>
          <cell r="G5285">
            <v>97350</v>
          </cell>
          <cell r="H5285">
            <v>1505502</v>
          </cell>
          <cell r="I5285">
            <v>97788</v>
          </cell>
          <cell r="J5285">
            <v>101046</v>
          </cell>
          <cell r="K5285">
            <v>103775</v>
          </cell>
        </row>
        <row r="5286">
          <cell r="A5286">
            <v>2510808</v>
          </cell>
          <cell r="B5286">
            <v>251080</v>
          </cell>
          <cell r="C5286" t="str">
            <v>Patos</v>
          </cell>
          <cell r="D5286" t="str">
            <v>PB</v>
          </cell>
          <cell r="E5286">
            <v>25</v>
          </cell>
          <cell r="F5286">
            <v>10808</v>
          </cell>
          <cell r="G5286">
            <v>100732</v>
          </cell>
          <cell r="H5286">
            <v>2510808</v>
          </cell>
          <cell r="I5286">
            <v>100695</v>
          </cell>
          <cell r="J5286">
            <v>102020</v>
          </cell>
          <cell r="K5286">
            <v>104716</v>
          </cell>
        </row>
        <row r="5287">
          <cell r="A5287">
            <v>1500602</v>
          </cell>
          <cell r="B5287">
            <v>150060</v>
          </cell>
          <cell r="C5287" t="str">
            <v>Altamira</v>
          </cell>
          <cell r="D5287" t="str">
            <v>PA</v>
          </cell>
          <cell r="E5287">
            <v>15</v>
          </cell>
          <cell r="F5287">
            <v>602</v>
          </cell>
          <cell r="G5287">
            <v>98750</v>
          </cell>
          <cell r="H5287">
            <v>1500602</v>
          </cell>
          <cell r="I5287">
            <v>105030</v>
          </cell>
          <cell r="J5287">
            <v>102343</v>
          </cell>
          <cell r="K5287">
            <v>105106</v>
          </cell>
        </row>
        <row r="5288">
          <cell r="A5288">
            <v>3143906</v>
          </cell>
          <cell r="B5288">
            <v>314390</v>
          </cell>
          <cell r="C5288" t="str">
            <v>Muriaé</v>
          </cell>
          <cell r="D5288" t="str">
            <v>MG</v>
          </cell>
          <cell r="E5288">
            <v>31</v>
          </cell>
          <cell r="F5288">
            <v>43906</v>
          </cell>
          <cell r="G5288">
            <v>99628</v>
          </cell>
          <cell r="H5288">
            <v>3143906</v>
          </cell>
          <cell r="I5288">
            <v>100861</v>
          </cell>
          <cell r="J5288">
            <v>102074</v>
          </cell>
          <cell r="K5288">
            <v>105861</v>
          </cell>
        </row>
        <row r="5289">
          <cell r="A5289">
            <v>4128104</v>
          </cell>
          <cell r="B5289">
            <v>412810</v>
          </cell>
          <cell r="C5289" t="str">
            <v>Umuarama</v>
          </cell>
          <cell r="D5289" t="str">
            <v>PR</v>
          </cell>
          <cell r="E5289">
            <v>41</v>
          </cell>
          <cell r="F5289">
            <v>28104</v>
          </cell>
          <cell r="G5289">
            <v>99606</v>
          </cell>
          <cell r="H5289">
            <v>4128104</v>
          </cell>
          <cell r="I5289">
            <v>100716</v>
          </cell>
          <cell r="J5289">
            <v>102184</v>
          </cell>
          <cell r="K5289">
            <v>106387</v>
          </cell>
        </row>
        <row r="5290">
          <cell r="A5290">
            <v>1507300</v>
          </cell>
          <cell r="B5290">
            <v>150730</v>
          </cell>
          <cell r="C5290" t="str">
            <v>São Félix do Xingu</v>
          </cell>
          <cell r="D5290" t="str">
            <v>PA</v>
          </cell>
          <cell r="E5290">
            <v>15</v>
          </cell>
          <cell r="F5290">
            <v>7300</v>
          </cell>
          <cell r="G5290">
            <v>67208</v>
          </cell>
          <cell r="H5290">
            <v>1507300</v>
          </cell>
          <cell r="I5290">
            <v>91293</v>
          </cell>
          <cell r="J5290">
            <v>99905</v>
          </cell>
          <cell r="K5290">
            <v>106940</v>
          </cell>
        </row>
        <row r="5291">
          <cell r="A5291">
            <v>5003207</v>
          </cell>
          <cell r="B5291">
            <v>500320</v>
          </cell>
          <cell r="C5291" t="str">
            <v>Corumbá</v>
          </cell>
          <cell r="D5291" t="str">
            <v>MS</v>
          </cell>
          <cell r="E5291">
            <v>50</v>
          </cell>
          <cell r="F5291">
            <v>3207</v>
          </cell>
          <cell r="G5291">
            <v>99467</v>
          </cell>
          <cell r="H5291">
            <v>5003207</v>
          </cell>
          <cell r="I5291">
            <v>103772</v>
          </cell>
          <cell r="J5291">
            <v>104912</v>
          </cell>
          <cell r="K5291">
            <v>107347</v>
          </cell>
        </row>
        <row r="5292">
          <cell r="A5292">
            <v>2100055</v>
          </cell>
          <cell r="B5292">
            <v>210005</v>
          </cell>
          <cell r="C5292" t="str">
            <v>Açailândia</v>
          </cell>
          <cell r="D5292" t="str">
            <v>MA</v>
          </cell>
          <cell r="E5292">
            <v>21</v>
          </cell>
          <cell r="F5292">
            <v>55</v>
          </cell>
          <cell r="G5292">
            <v>101130</v>
          </cell>
          <cell r="H5292">
            <v>2100055</v>
          </cell>
          <cell r="I5292">
            <v>104013</v>
          </cell>
          <cell r="J5292">
            <v>106422</v>
          </cell>
          <cell r="K5292">
            <v>107790</v>
          </cell>
        </row>
        <row r="5293">
          <cell r="A5293">
            <v>2613701</v>
          </cell>
          <cell r="B5293">
            <v>261370</v>
          </cell>
          <cell r="C5293" t="str">
            <v>São Lourenço da Mata</v>
          </cell>
          <cell r="D5293" t="str">
            <v>PE</v>
          </cell>
          <cell r="E5293">
            <v>26</v>
          </cell>
          <cell r="F5293">
            <v>13701</v>
          </cell>
          <cell r="G5293">
            <v>99945</v>
          </cell>
          <cell r="H5293">
            <v>2613701</v>
          </cell>
          <cell r="I5293">
            <v>102956</v>
          </cell>
          <cell r="J5293">
            <v>104782</v>
          </cell>
          <cell r="K5293">
            <v>108301</v>
          </cell>
        </row>
        <row r="5294">
          <cell r="A5294">
            <v>3119401</v>
          </cell>
          <cell r="B5294">
            <v>311940</v>
          </cell>
          <cell r="C5294" t="str">
            <v>Coronel Fabriciano</v>
          </cell>
          <cell r="D5294" t="str">
            <v>MG</v>
          </cell>
          <cell r="E5294">
            <v>31</v>
          </cell>
          <cell r="F5294">
            <v>19401</v>
          </cell>
          <cell r="G5294">
            <v>105037</v>
          </cell>
          <cell r="H5294">
            <v>3119401</v>
          </cell>
          <cell r="I5294">
            <v>103797</v>
          </cell>
          <cell r="J5294">
            <v>104637</v>
          </cell>
          <cell r="K5294">
            <v>108302</v>
          </cell>
        </row>
        <row r="5295">
          <cell r="A5295">
            <v>3169901</v>
          </cell>
          <cell r="B5295">
            <v>316990</v>
          </cell>
          <cell r="C5295" t="str">
            <v>Ubá</v>
          </cell>
          <cell r="D5295" t="str">
            <v>MG</v>
          </cell>
          <cell r="E5295">
            <v>31</v>
          </cell>
          <cell r="F5295">
            <v>69901</v>
          </cell>
          <cell r="G5295">
            <v>99708</v>
          </cell>
          <cell r="H5295">
            <v>3169901</v>
          </cell>
          <cell r="I5295">
            <v>101466</v>
          </cell>
          <cell r="J5295">
            <v>104004</v>
          </cell>
          <cell r="K5295">
            <v>108493</v>
          </cell>
        </row>
        <row r="5296">
          <cell r="A5296">
            <v>5208004</v>
          </cell>
          <cell r="B5296">
            <v>520800</v>
          </cell>
          <cell r="C5296" t="str">
            <v>Formosa</v>
          </cell>
          <cell r="D5296" t="str">
            <v>GO</v>
          </cell>
          <cell r="E5296">
            <v>52</v>
          </cell>
          <cell r="F5296">
            <v>8004</v>
          </cell>
          <cell r="G5296">
            <v>96284</v>
          </cell>
          <cell r="H5296">
            <v>5208004</v>
          </cell>
          <cell r="I5296">
            <v>100084</v>
          </cell>
          <cell r="J5296">
            <v>103322</v>
          </cell>
          <cell r="K5296">
            <v>108503</v>
          </cell>
        </row>
        <row r="5297">
          <cell r="A5297">
            <v>3534708</v>
          </cell>
          <cell r="B5297">
            <v>353470</v>
          </cell>
          <cell r="C5297" t="str">
            <v>Ourinhos</v>
          </cell>
          <cell r="D5297" t="str">
            <v>SP</v>
          </cell>
          <cell r="E5297">
            <v>35</v>
          </cell>
          <cell r="F5297">
            <v>34708</v>
          </cell>
          <cell r="G5297">
            <v>104542</v>
          </cell>
          <cell r="H5297">
            <v>3534708</v>
          </cell>
          <cell r="I5297">
            <v>103026</v>
          </cell>
          <cell r="J5297">
            <v>104420</v>
          </cell>
          <cell r="K5297">
            <v>108674</v>
          </cell>
        </row>
        <row r="5298">
          <cell r="A5298">
            <v>1600600</v>
          </cell>
          <cell r="B5298">
            <v>160060</v>
          </cell>
          <cell r="C5298" t="str">
            <v>Santana</v>
          </cell>
          <cell r="D5298" t="str">
            <v>AP</v>
          </cell>
          <cell r="E5298">
            <v>16</v>
          </cell>
          <cell r="F5298">
            <v>600</v>
          </cell>
          <cell r="G5298">
            <v>97220</v>
          </cell>
          <cell r="H5298">
            <v>1600600</v>
          </cell>
          <cell r="I5298">
            <v>101203</v>
          </cell>
          <cell r="J5298">
            <v>104407</v>
          </cell>
          <cell r="K5298">
            <v>108897</v>
          </cell>
        </row>
        <row r="5299">
          <cell r="A5299">
            <v>1303403</v>
          </cell>
          <cell r="B5299">
            <v>130340</v>
          </cell>
          <cell r="C5299" t="str">
            <v>Parintins</v>
          </cell>
          <cell r="D5299" t="str">
            <v>AM</v>
          </cell>
          <cell r="E5299">
            <v>13</v>
          </cell>
          <cell r="F5299">
            <v>3403</v>
          </cell>
          <cell r="G5299">
            <v>107250</v>
          </cell>
          <cell r="H5299">
            <v>1303403</v>
          </cell>
          <cell r="I5299">
            <v>102066</v>
          </cell>
          <cell r="J5299">
            <v>103828</v>
          </cell>
          <cell r="K5299">
            <v>109225</v>
          </cell>
        </row>
        <row r="5300">
          <cell r="A5300">
            <v>2606804</v>
          </cell>
          <cell r="B5300">
            <v>260680</v>
          </cell>
          <cell r="C5300" t="str">
            <v>Igarassu</v>
          </cell>
          <cell r="D5300" t="str">
            <v>PE</v>
          </cell>
          <cell r="E5300">
            <v>26</v>
          </cell>
          <cell r="F5300">
            <v>6804</v>
          </cell>
          <cell r="G5300">
            <v>100191</v>
          </cell>
          <cell r="H5300">
            <v>2606804</v>
          </cell>
          <cell r="I5300">
            <v>101987</v>
          </cell>
          <cell r="J5300">
            <v>105003</v>
          </cell>
          <cell r="K5300">
            <v>109322</v>
          </cell>
        </row>
        <row r="5301">
          <cell r="A5301">
            <v>5008305</v>
          </cell>
          <cell r="B5301">
            <v>500830</v>
          </cell>
          <cell r="C5301" t="str">
            <v>Três Lagoas</v>
          </cell>
          <cell r="D5301" t="str">
            <v>MS</v>
          </cell>
          <cell r="E5301">
            <v>50</v>
          </cell>
          <cell r="F5301">
            <v>8305</v>
          </cell>
          <cell r="G5301">
            <v>89493</v>
          </cell>
          <cell r="H5301">
            <v>5008305</v>
          </cell>
          <cell r="I5301">
            <v>101722</v>
          </cell>
          <cell r="J5301">
            <v>105224</v>
          </cell>
          <cell r="K5301">
            <v>109633</v>
          </cell>
        </row>
        <row r="5302">
          <cell r="A5302">
            <v>3510500</v>
          </cell>
          <cell r="B5302">
            <v>351050</v>
          </cell>
          <cell r="C5302" t="str">
            <v>Caraguatatuba</v>
          </cell>
          <cell r="D5302" t="str">
            <v>SP</v>
          </cell>
          <cell r="E5302">
            <v>35</v>
          </cell>
          <cell r="F5302">
            <v>10500</v>
          </cell>
          <cell r="G5302">
            <v>96125</v>
          </cell>
          <cell r="H5302">
            <v>3510500</v>
          </cell>
          <cell r="I5302">
            <v>100899</v>
          </cell>
          <cell r="J5302">
            <v>104150</v>
          </cell>
          <cell r="K5302">
            <v>109678</v>
          </cell>
        </row>
        <row r="5303">
          <cell r="A5303">
            <v>3523404</v>
          </cell>
          <cell r="B5303">
            <v>352340</v>
          </cell>
          <cell r="C5303" t="str">
            <v>Itatiba</v>
          </cell>
          <cell r="D5303" t="str">
            <v>SP</v>
          </cell>
          <cell r="E5303">
            <v>35</v>
          </cell>
          <cell r="F5303">
            <v>23404</v>
          </cell>
          <cell r="G5303">
            <v>99047</v>
          </cell>
          <cell r="H5303">
            <v>3523404</v>
          </cell>
          <cell r="I5303">
            <v>101450</v>
          </cell>
          <cell r="J5303">
            <v>104533</v>
          </cell>
          <cell r="K5303">
            <v>109907</v>
          </cell>
        </row>
        <row r="5304">
          <cell r="A5304">
            <v>1501303</v>
          </cell>
          <cell r="B5304">
            <v>150130</v>
          </cell>
          <cell r="C5304" t="str">
            <v>Barcarena</v>
          </cell>
          <cell r="D5304" t="str">
            <v>PA</v>
          </cell>
          <cell r="E5304">
            <v>15</v>
          </cell>
          <cell r="F5304">
            <v>1303</v>
          </cell>
          <cell r="G5304">
            <v>92567</v>
          </cell>
          <cell r="H5304">
            <v>1501303</v>
          </cell>
          <cell r="I5304">
            <v>99800</v>
          </cell>
          <cell r="J5304">
            <v>105385</v>
          </cell>
          <cell r="K5304">
            <v>109975</v>
          </cell>
        </row>
        <row r="5305">
          <cell r="A5305">
            <v>4100400</v>
          </cell>
          <cell r="B5305">
            <v>410040</v>
          </cell>
          <cell r="C5305" t="str">
            <v>Almirante Tamandaré</v>
          </cell>
          <cell r="D5305" t="str">
            <v>PR</v>
          </cell>
          <cell r="E5305">
            <v>41</v>
          </cell>
          <cell r="F5305">
            <v>400</v>
          </cell>
          <cell r="G5305">
            <v>97523</v>
          </cell>
          <cell r="H5305">
            <v>4100400</v>
          </cell>
          <cell r="I5305">
            <v>103245</v>
          </cell>
          <cell r="J5305">
            <v>105458</v>
          </cell>
          <cell r="K5305">
            <v>110256</v>
          </cell>
        </row>
        <row r="5306">
          <cell r="A5306">
            <v>2910727</v>
          </cell>
          <cell r="B5306">
            <v>291072</v>
          </cell>
          <cell r="C5306" t="str">
            <v>Eunápolis</v>
          </cell>
          <cell r="D5306" t="str">
            <v>BA</v>
          </cell>
          <cell r="E5306">
            <v>29</v>
          </cell>
          <cell r="F5306">
            <v>10727</v>
          </cell>
          <cell r="G5306">
            <v>99553</v>
          </cell>
          <cell r="H5306">
            <v>2910727</v>
          </cell>
          <cell r="I5306">
            <v>100246</v>
          </cell>
          <cell r="J5306">
            <v>102628</v>
          </cell>
          <cell r="K5306">
            <v>110803</v>
          </cell>
        </row>
        <row r="5307">
          <cell r="A5307">
            <v>4302105</v>
          </cell>
          <cell r="B5307">
            <v>430210</v>
          </cell>
          <cell r="C5307" t="str">
            <v>Bento Gonçalves</v>
          </cell>
          <cell r="D5307" t="str">
            <v>RS</v>
          </cell>
          <cell r="E5307">
            <v>43</v>
          </cell>
          <cell r="F5307">
            <v>2105</v>
          </cell>
          <cell r="G5307">
            <v>106999</v>
          </cell>
          <cell r="H5307">
            <v>4302105</v>
          </cell>
          <cell r="I5307">
            <v>107341</v>
          </cell>
          <cell r="J5307">
            <v>109653</v>
          </cell>
          <cell r="K5307">
            <v>111384</v>
          </cell>
        </row>
        <row r="5308">
          <cell r="A5308">
            <v>3147907</v>
          </cell>
          <cell r="B5308">
            <v>314790</v>
          </cell>
          <cell r="C5308" t="str">
            <v>Passos</v>
          </cell>
          <cell r="D5308" t="str">
            <v>MG</v>
          </cell>
          <cell r="E5308">
            <v>31</v>
          </cell>
          <cell r="F5308">
            <v>47907</v>
          </cell>
          <cell r="G5308">
            <v>107619</v>
          </cell>
          <cell r="H5308">
            <v>3147907</v>
          </cell>
          <cell r="I5308">
            <v>106313</v>
          </cell>
          <cell r="J5308">
            <v>107661</v>
          </cell>
          <cell r="K5308">
            <v>111651</v>
          </cell>
        </row>
        <row r="5309">
          <cell r="A5309">
            <v>3539806</v>
          </cell>
          <cell r="B5309">
            <v>353980</v>
          </cell>
          <cell r="C5309" t="str">
            <v>Poá</v>
          </cell>
          <cell r="D5309" t="str">
            <v>SP</v>
          </cell>
          <cell r="E5309">
            <v>35</v>
          </cell>
          <cell r="F5309">
            <v>39806</v>
          </cell>
          <cell r="G5309">
            <v>112481</v>
          </cell>
          <cell r="H5309">
            <v>3539806</v>
          </cell>
          <cell r="I5309">
            <v>106033</v>
          </cell>
          <cell r="J5309">
            <v>107556</v>
          </cell>
          <cell r="K5309">
            <v>112015</v>
          </cell>
        </row>
        <row r="5310">
          <cell r="A5310">
            <v>3545209</v>
          </cell>
          <cell r="B5310">
            <v>354520</v>
          </cell>
          <cell r="C5310" t="str">
            <v>Salto</v>
          </cell>
          <cell r="D5310" t="str">
            <v>SP</v>
          </cell>
          <cell r="E5310">
            <v>35</v>
          </cell>
          <cell r="F5310">
            <v>45209</v>
          </cell>
          <cell r="G5310">
            <v>109948</v>
          </cell>
          <cell r="H5310">
            <v>3545209</v>
          </cell>
          <cell r="I5310">
            <v>105569</v>
          </cell>
          <cell r="J5310">
            <v>107382</v>
          </cell>
          <cell r="K5310">
            <v>112052</v>
          </cell>
        </row>
        <row r="5311">
          <cell r="A5311">
            <v>4101507</v>
          </cell>
          <cell r="B5311">
            <v>410150</v>
          </cell>
          <cell r="C5311" t="str">
            <v>Arapongas</v>
          </cell>
          <cell r="D5311" t="str">
            <v>PR</v>
          </cell>
          <cell r="E5311">
            <v>41</v>
          </cell>
          <cell r="F5311">
            <v>1507</v>
          </cell>
          <cell r="G5311">
            <v>103025</v>
          </cell>
          <cell r="H5311">
            <v>4101507</v>
          </cell>
          <cell r="I5311">
            <v>104161</v>
          </cell>
          <cell r="J5311">
            <v>106978</v>
          </cell>
          <cell r="K5311">
            <v>112198</v>
          </cell>
        </row>
        <row r="5312">
          <cell r="A5312">
            <v>2107506</v>
          </cell>
          <cell r="B5312">
            <v>210750</v>
          </cell>
          <cell r="C5312" t="str">
            <v>Paço do Lumiar</v>
          </cell>
          <cell r="D5312" t="str">
            <v>MA</v>
          </cell>
          <cell r="E5312">
            <v>21</v>
          </cell>
          <cell r="F5312">
            <v>7506</v>
          </cell>
          <cell r="G5312">
            <v>103958</v>
          </cell>
          <cell r="H5312">
            <v>2107506</v>
          </cell>
          <cell r="I5312">
            <v>104881</v>
          </cell>
          <cell r="J5312">
            <v>110321</v>
          </cell>
          <cell r="K5312">
            <v>113378</v>
          </cell>
        </row>
        <row r="5313">
          <cell r="A5313">
            <v>5221403</v>
          </cell>
          <cell r="B5313">
            <v>522140</v>
          </cell>
          <cell r="C5313" t="str">
            <v>Trindade</v>
          </cell>
          <cell r="D5313" t="str">
            <v>GO</v>
          </cell>
          <cell r="E5313">
            <v>52</v>
          </cell>
          <cell r="F5313">
            <v>21403</v>
          </cell>
          <cell r="G5313">
            <v>104979</v>
          </cell>
          <cell r="H5313">
            <v>5221403</v>
          </cell>
          <cell r="I5313">
            <v>104506</v>
          </cell>
          <cell r="J5313">
            <v>107966</v>
          </cell>
          <cell r="K5313">
            <v>113447</v>
          </cell>
        </row>
        <row r="5314">
          <cell r="A5314">
            <v>3556503</v>
          </cell>
          <cell r="B5314">
            <v>355650</v>
          </cell>
          <cell r="C5314" t="str">
            <v>Várzea Paulista</v>
          </cell>
          <cell r="D5314" t="str">
            <v>SP</v>
          </cell>
          <cell r="E5314">
            <v>35</v>
          </cell>
          <cell r="F5314">
            <v>56503</v>
          </cell>
          <cell r="G5314">
            <v>107211</v>
          </cell>
          <cell r="H5314">
            <v>3556503</v>
          </cell>
          <cell r="I5314">
            <v>107146</v>
          </cell>
          <cell r="J5314">
            <v>109247</v>
          </cell>
          <cell r="K5314">
            <v>114170</v>
          </cell>
        </row>
        <row r="5315">
          <cell r="A5315">
            <v>3554003</v>
          </cell>
          <cell r="B5315">
            <v>355400</v>
          </cell>
          <cell r="C5315" t="str">
            <v>Tatuí</v>
          </cell>
          <cell r="D5315" t="str">
            <v>SP</v>
          </cell>
          <cell r="E5315">
            <v>35</v>
          </cell>
          <cell r="F5315">
            <v>54003</v>
          </cell>
          <cell r="G5315">
            <v>109017</v>
          </cell>
          <cell r="H5315">
            <v>3554003</v>
          </cell>
          <cell r="I5315">
            <v>107975</v>
          </cell>
          <cell r="J5315">
            <v>109425</v>
          </cell>
          <cell r="K5315">
            <v>114314</v>
          </cell>
        </row>
        <row r="5316">
          <cell r="A5316">
            <v>3171204</v>
          </cell>
          <cell r="B5316">
            <v>317120</v>
          </cell>
          <cell r="C5316" t="str">
            <v>Vespasiano</v>
          </cell>
          <cell r="D5316" t="str">
            <v>MG</v>
          </cell>
          <cell r="E5316">
            <v>31</v>
          </cell>
          <cell r="F5316">
            <v>71204</v>
          </cell>
          <cell r="G5316">
            <v>101846</v>
          </cell>
          <cell r="H5316">
            <v>3171204</v>
          </cell>
          <cell r="I5316">
            <v>104612</v>
          </cell>
          <cell r="J5316">
            <v>108771</v>
          </cell>
          <cell r="K5316">
            <v>114365</v>
          </cell>
        </row>
        <row r="5317">
          <cell r="A5317">
            <v>3103504</v>
          </cell>
          <cell r="B5317">
            <v>310350</v>
          </cell>
          <cell r="C5317" t="str">
            <v>Araguari</v>
          </cell>
          <cell r="D5317" t="str">
            <v>MG</v>
          </cell>
          <cell r="E5317">
            <v>31</v>
          </cell>
          <cell r="F5317">
            <v>3504</v>
          </cell>
          <cell r="G5317">
            <v>111095</v>
          </cell>
          <cell r="H5317">
            <v>3103504</v>
          </cell>
          <cell r="I5317">
            <v>109779</v>
          </cell>
          <cell r="J5317">
            <v>110983</v>
          </cell>
          <cell r="K5317">
            <v>114970</v>
          </cell>
        </row>
        <row r="5318">
          <cell r="A5318">
            <v>3302007</v>
          </cell>
          <cell r="B5318">
            <v>330200</v>
          </cell>
          <cell r="C5318" t="str">
            <v>Itaguaí</v>
          </cell>
          <cell r="D5318" t="str">
            <v>RJ</v>
          </cell>
          <cell r="E5318">
            <v>33</v>
          </cell>
          <cell r="F5318">
            <v>2007</v>
          </cell>
          <cell r="G5318">
            <v>105633</v>
          </cell>
          <cell r="H5318">
            <v>3302007</v>
          </cell>
          <cell r="I5318">
            <v>109163</v>
          </cell>
          <cell r="J5318">
            <v>113182</v>
          </cell>
          <cell r="K5318">
            <v>115542</v>
          </cell>
        </row>
        <row r="5319">
          <cell r="A5319">
            <v>3557006</v>
          </cell>
          <cell r="B5319">
            <v>355700</v>
          </cell>
          <cell r="C5319" t="str">
            <v>Votorantim</v>
          </cell>
          <cell r="D5319" t="str">
            <v>SP</v>
          </cell>
          <cell r="E5319">
            <v>35</v>
          </cell>
          <cell r="F5319">
            <v>57006</v>
          </cell>
          <cell r="G5319">
            <v>105193</v>
          </cell>
          <cell r="H5319">
            <v>3557006</v>
          </cell>
          <cell r="I5319">
            <v>108872</v>
          </cell>
          <cell r="J5319">
            <v>110755</v>
          </cell>
          <cell r="K5319">
            <v>115585</v>
          </cell>
        </row>
        <row r="5320">
          <cell r="A5320">
            <v>3131703</v>
          </cell>
          <cell r="B5320">
            <v>313170</v>
          </cell>
          <cell r="C5320" t="str">
            <v>Itabira</v>
          </cell>
          <cell r="D5320" t="str">
            <v>MG</v>
          </cell>
          <cell r="E5320">
            <v>31</v>
          </cell>
          <cell r="F5320">
            <v>31703</v>
          </cell>
          <cell r="G5320">
            <v>110419</v>
          </cell>
          <cell r="H5320">
            <v>3131703</v>
          </cell>
          <cell r="I5320">
            <v>109551</v>
          </cell>
          <cell r="J5320">
            <v>111514</v>
          </cell>
          <cell r="K5320">
            <v>115817</v>
          </cell>
        </row>
        <row r="5321">
          <cell r="A5321">
            <v>3506508</v>
          </cell>
          <cell r="B5321">
            <v>350650</v>
          </cell>
          <cell r="C5321" t="str">
            <v>Birigui</v>
          </cell>
          <cell r="D5321" t="str">
            <v>SP</v>
          </cell>
          <cell r="E5321">
            <v>35</v>
          </cell>
          <cell r="F5321">
            <v>6508</v>
          </cell>
          <cell r="G5321">
            <v>110911</v>
          </cell>
          <cell r="H5321">
            <v>3506508</v>
          </cell>
          <cell r="I5321">
            <v>108722</v>
          </cell>
          <cell r="J5321">
            <v>110907</v>
          </cell>
          <cell r="K5321">
            <v>115898</v>
          </cell>
        </row>
        <row r="5322">
          <cell r="A5322">
            <v>3525003</v>
          </cell>
          <cell r="B5322">
            <v>352500</v>
          </cell>
          <cell r="C5322" t="str">
            <v>Jandira</v>
          </cell>
          <cell r="D5322" t="str">
            <v>SP</v>
          </cell>
          <cell r="E5322">
            <v>35</v>
          </cell>
          <cell r="F5322">
            <v>25003</v>
          </cell>
          <cell r="G5322">
            <v>112130</v>
          </cell>
          <cell r="H5322">
            <v>3525003</v>
          </cell>
          <cell r="I5322">
            <v>108436</v>
          </cell>
          <cell r="J5322">
            <v>110842</v>
          </cell>
          <cell r="K5322">
            <v>116041</v>
          </cell>
        </row>
        <row r="5323">
          <cell r="A5323">
            <v>3202405</v>
          </cell>
          <cell r="B5323">
            <v>320240</v>
          </cell>
          <cell r="C5323" t="str">
            <v>Guarapari</v>
          </cell>
          <cell r="D5323" t="str">
            <v>ES</v>
          </cell>
          <cell r="E5323">
            <v>32</v>
          </cell>
          <cell r="F5323">
            <v>2405</v>
          </cell>
          <cell r="G5323">
            <v>104534</v>
          </cell>
          <cell r="H5323">
            <v>3202405</v>
          </cell>
          <cell r="I5323">
            <v>105227</v>
          </cell>
          <cell r="J5323">
            <v>107836</v>
          </cell>
          <cell r="K5323">
            <v>116278</v>
          </cell>
        </row>
        <row r="5324">
          <cell r="A5324">
            <v>3556206</v>
          </cell>
          <cell r="B5324">
            <v>355620</v>
          </cell>
          <cell r="C5324" t="str">
            <v>Valinhos</v>
          </cell>
          <cell r="D5324" t="str">
            <v>SP</v>
          </cell>
          <cell r="E5324">
            <v>35</v>
          </cell>
          <cell r="F5324">
            <v>56206</v>
          </cell>
          <cell r="G5324">
            <v>107481</v>
          </cell>
          <cell r="H5324">
            <v>3556206</v>
          </cell>
          <cell r="I5324">
            <v>106968</v>
          </cell>
          <cell r="J5324">
            <v>110390</v>
          </cell>
          <cell r="K5324">
            <v>116308</v>
          </cell>
        </row>
        <row r="5325">
          <cell r="A5325">
            <v>4202909</v>
          </cell>
          <cell r="B5325">
            <v>420290</v>
          </cell>
          <cell r="C5325" t="str">
            <v>Brusque</v>
          </cell>
          <cell r="D5325" t="str">
            <v>SC</v>
          </cell>
          <cell r="E5325">
            <v>42</v>
          </cell>
          <cell r="F5325">
            <v>2909</v>
          </cell>
          <cell r="G5325">
            <v>102280</v>
          </cell>
          <cell r="H5325">
            <v>4202909</v>
          </cell>
          <cell r="I5325">
            <v>105495</v>
          </cell>
          <cell r="J5325">
            <v>109950</v>
          </cell>
          <cell r="K5325">
            <v>116634</v>
          </cell>
        </row>
        <row r="5326">
          <cell r="A5326">
            <v>2924009</v>
          </cell>
          <cell r="B5326">
            <v>292400</v>
          </cell>
          <cell r="C5326" t="str">
            <v>Paulo Afonso</v>
          </cell>
          <cell r="D5326" t="str">
            <v>BA</v>
          </cell>
          <cell r="E5326">
            <v>29</v>
          </cell>
          <cell r="F5326">
            <v>24009</v>
          </cell>
          <cell r="G5326">
            <v>106703</v>
          </cell>
          <cell r="H5326">
            <v>2924009</v>
          </cell>
          <cell r="I5326">
            <v>108419</v>
          </cell>
          <cell r="J5326">
            <v>110193</v>
          </cell>
          <cell r="K5326">
            <v>117377</v>
          </cell>
        </row>
        <row r="5327">
          <cell r="A5327">
            <v>3551702</v>
          </cell>
          <cell r="B5327">
            <v>355170</v>
          </cell>
          <cell r="C5327" t="str">
            <v>Sertãozinho</v>
          </cell>
          <cell r="D5327" t="str">
            <v>SP</v>
          </cell>
          <cell r="E5327">
            <v>35</v>
          </cell>
          <cell r="F5327">
            <v>51702</v>
          </cell>
          <cell r="G5327">
            <v>110999</v>
          </cell>
          <cell r="H5327">
            <v>3551702</v>
          </cell>
          <cell r="I5327">
            <v>110094</v>
          </cell>
          <cell r="J5327">
            <v>112401</v>
          </cell>
          <cell r="K5327">
            <v>117539</v>
          </cell>
        </row>
        <row r="5328">
          <cell r="A5328">
            <v>1504422</v>
          </cell>
          <cell r="B5328">
            <v>150442</v>
          </cell>
          <cell r="C5328" t="str">
            <v>Marituba</v>
          </cell>
          <cell r="D5328" t="str">
            <v>PA</v>
          </cell>
          <cell r="E5328">
            <v>15</v>
          </cell>
          <cell r="F5328">
            <v>4422</v>
          </cell>
          <cell r="G5328">
            <v>101158</v>
          </cell>
          <cell r="H5328">
            <v>1504422</v>
          </cell>
          <cell r="I5328">
            <v>108251</v>
          </cell>
          <cell r="J5328">
            <v>113353</v>
          </cell>
          <cell r="K5328">
            <v>117614</v>
          </cell>
        </row>
        <row r="5329">
          <cell r="A5329">
            <v>3518404</v>
          </cell>
          <cell r="B5329">
            <v>351840</v>
          </cell>
          <cell r="C5329" t="str">
            <v>Guaratinguetá</v>
          </cell>
          <cell r="D5329" t="str">
            <v>SP</v>
          </cell>
          <cell r="E5329">
            <v>35</v>
          </cell>
          <cell r="F5329">
            <v>18404</v>
          </cell>
          <cell r="G5329">
            <v>113357</v>
          </cell>
          <cell r="H5329">
            <v>3518404</v>
          </cell>
          <cell r="I5329">
            <v>112091</v>
          </cell>
          <cell r="J5329">
            <v>113258</v>
          </cell>
          <cell r="K5329">
            <v>117663</v>
          </cell>
        </row>
        <row r="5330">
          <cell r="A5330">
            <v>3505500</v>
          </cell>
          <cell r="B5330">
            <v>350550</v>
          </cell>
          <cell r="C5330" t="str">
            <v>Barretos</v>
          </cell>
          <cell r="D5330" t="str">
            <v>SP</v>
          </cell>
          <cell r="E5330">
            <v>35</v>
          </cell>
          <cell r="F5330">
            <v>5500</v>
          </cell>
          <cell r="G5330">
            <v>113618</v>
          </cell>
          <cell r="H5330">
            <v>3505500</v>
          </cell>
          <cell r="I5330">
            <v>112102</v>
          </cell>
          <cell r="J5330">
            <v>113338</v>
          </cell>
          <cell r="K5330">
            <v>117779</v>
          </cell>
        </row>
        <row r="5331">
          <cell r="A5331">
            <v>3511102</v>
          </cell>
          <cell r="B5331">
            <v>351110</v>
          </cell>
          <cell r="C5331" t="str">
            <v>Catanduva</v>
          </cell>
          <cell r="D5331" t="str">
            <v>SP</v>
          </cell>
          <cell r="E5331">
            <v>35</v>
          </cell>
          <cell r="F5331">
            <v>11102</v>
          </cell>
          <cell r="G5331">
            <v>114812</v>
          </cell>
          <cell r="H5331">
            <v>3511102</v>
          </cell>
          <cell r="I5331">
            <v>112843</v>
          </cell>
          <cell r="J5331">
            <v>113873</v>
          </cell>
          <cell r="K5331">
            <v>118209</v>
          </cell>
        </row>
        <row r="5332">
          <cell r="A5332">
            <v>1501709</v>
          </cell>
          <cell r="B5332">
            <v>150170</v>
          </cell>
          <cell r="C5332" t="str">
            <v>Bragança</v>
          </cell>
          <cell r="D5332" t="str">
            <v>PA</v>
          </cell>
          <cell r="E5332">
            <v>15</v>
          </cell>
          <cell r="F5332">
            <v>1709</v>
          </cell>
          <cell r="G5332">
            <v>107060</v>
          </cell>
          <cell r="H5332">
            <v>1501709</v>
          </cell>
          <cell r="I5332">
            <v>113165</v>
          </cell>
          <cell r="J5332">
            <v>116164</v>
          </cell>
          <cell r="K5332">
            <v>118678</v>
          </cell>
        </row>
        <row r="5333">
          <cell r="A5333">
            <v>3543303</v>
          </cell>
          <cell r="B5333">
            <v>354330</v>
          </cell>
          <cell r="C5333" t="str">
            <v>Ribeirão Pires</v>
          </cell>
          <cell r="D5333" t="str">
            <v>SP</v>
          </cell>
          <cell r="E5333">
            <v>35</v>
          </cell>
          <cell r="F5333">
            <v>43303</v>
          </cell>
          <cell r="G5333">
            <v>112011</v>
          </cell>
          <cell r="H5333">
            <v>3543303</v>
          </cell>
          <cell r="I5333">
            <v>113043</v>
          </cell>
          <cell r="J5333">
            <v>114361</v>
          </cell>
          <cell r="K5333">
            <v>118871</v>
          </cell>
        </row>
        <row r="5334">
          <cell r="A5334">
            <v>3300209</v>
          </cell>
          <cell r="B5334">
            <v>330020</v>
          </cell>
          <cell r="C5334" t="str">
            <v>Araruama</v>
          </cell>
          <cell r="D5334" t="str">
            <v>RJ</v>
          </cell>
          <cell r="E5334">
            <v>33</v>
          </cell>
          <cell r="F5334">
            <v>209</v>
          </cell>
          <cell r="G5334">
            <v>109705</v>
          </cell>
          <cell r="H5334">
            <v>3300209</v>
          </cell>
          <cell r="I5334">
            <v>112028</v>
          </cell>
          <cell r="J5334">
            <v>116418</v>
          </cell>
          <cell r="K5334">
            <v>118964</v>
          </cell>
        </row>
        <row r="5335">
          <cell r="A5335">
            <v>2103307</v>
          </cell>
          <cell r="B5335">
            <v>210330</v>
          </cell>
          <cell r="C5335" t="str">
            <v>Codó</v>
          </cell>
          <cell r="D5335" t="str">
            <v>MA</v>
          </cell>
          <cell r="E5335">
            <v>21</v>
          </cell>
          <cell r="F5335">
            <v>3307</v>
          </cell>
          <cell r="G5335">
            <v>113937</v>
          </cell>
          <cell r="H5335">
            <v>2103307</v>
          </cell>
          <cell r="I5335">
            <v>118072</v>
          </cell>
          <cell r="J5335">
            <v>119079</v>
          </cell>
          <cell r="K5335">
            <v>119641</v>
          </cell>
        </row>
        <row r="5336">
          <cell r="A5336">
            <v>2307700</v>
          </cell>
          <cell r="B5336">
            <v>230770</v>
          </cell>
          <cell r="C5336" t="str">
            <v>Maranguape</v>
          </cell>
          <cell r="D5336" t="str">
            <v>CE</v>
          </cell>
          <cell r="E5336">
            <v>23</v>
          </cell>
          <cell r="F5336">
            <v>7700</v>
          </cell>
          <cell r="G5336">
            <v>110523</v>
          </cell>
          <cell r="H5336">
            <v>2307700</v>
          </cell>
          <cell r="I5336">
            <v>112926</v>
          </cell>
          <cell r="J5336">
            <v>117306</v>
          </cell>
          <cell r="K5336">
            <v>120405</v>
          </cell>
        </row>
        <row r="5337">
          <cell r="A5337">
            <v>3201506</v>
          </cell>
          <cell r="B5337">
            <v>320150</v>
          </cell>
          <cell r="C5337" t="str">
            <v>Colatina</v>
          </cell>
          <cell r="D5337" t="str">
            <v>ES</v>
          </cell>
          <cell r="E5337">
            <v>32</v>
          </cell>
          <cell r="F5337">
            <v>1506</v>
          </cell>
          <cell r="G5337">
            <v>111365</v>
          </cell>
          <cell r="H5337">
            <v>3201506</v>
          </cell>
          <cell r="I5337">
            <v>111794</v>
          </cell>
          <cell r="J5337">
            <v>113054</v>
          </cell>
          <cell r="K5337">
            <v>120677</v>
          </cell>
        </row>
        <row r="5338">
          <cell r="A5338">
            <v>3204906</v>
          </cell>
          <cell r="B5338">
            <v>320490</v>
          </cell>
          <cell r="C5338" t="str">
            <v>São Mateus</v>
          </cell>
          <cell r="D5338" t="str">
            <v>ES</v>
          </cell>
          <cell r="E5338">
            <v>32</v>
          </cell>
          <cell r="F5338">
            <v>4906</v>
          </cell>
          <cell r="G5338">
            <v>101613</v>
          </cell>
          <cell r="H5338">
            <v>3204906</v>
          </cell>
          <cell r="I5338">
            <v>109067</v>
          </cell>
          <cell r="J5338">
            <v>111832</v>
          </cell>
          <cell r="K5338">
            <v>120725</v>
          </cell>
        </row>
        <row r="5339">
          <cell r="A5339">
            <v>4104204</v>
          </cell>
          <cell r="B5339">
            <v>410420</v>
          </cell>
          <cell r="C5339" t="str">
            <v>Campo Largo</v>
          </cell>
          <cell r="D5339" t="str">
            <v>PR</v>
          </cell>
          <cell r="E5339">
            <v>41</v>
          </cell>
          <cell r="F5339">
            <v>4204</v>
          </cell>
          <cell r="G5339">
            <v>112548</v>
          </cell>
          <cell r="H5339">
            <v>4104204</v>
          </cell>
          <cell r="I5339">
            <v>112486</v>
          </cell>
          <cell r="J5339">
            <v>115336</v>
          </cell>
          <cell r="K5339">
            <v>120730</v>
          </cell>
        </row>
        <row r="5340">
          <cell r="A5340">
            <v>4202008</v>
          </cell>
          <cell r="B5340">
            <v>420200</v>
          </cell>
          <cell r="C5340" t="str">
            <v>Balneário Camboriú</v>
          </cell>
          <cell r="D5340" t="str">
            <v>SC</v>
          </cell>
          <cell r="E5340">
            <v>42</v>
          </cell>
          <cell r="F5340">
            <v>2008</v>
          </cell>
          <cell r="G5340">
            <v>102081</v>
          </cell>
          <cell r="H5340">
            <v>4202008</v>
          </cell>
          <cell r="I5340">
            <v>108107</v>
          </cell>
          <cell r="J5340">
            <v>113319</v>
          </cell>
          <cell r="K5340">
            <v>120926</v>
          </cell>
        </row>
        <row r="5341">
          <cell r="A5341">
            <v>3547304</v>
          </cell>
          <cell r="B5341">
            <v>354730</v>
          </cell>
          <cell r="C5341" t="str">
            <v>Santana de Parnaíba</v>
          </cell>
          <cell r="D5341" t="str">
            <v>SP</v>
          </cell>
          <cell r="E5341">
            <v>35</v>
          </cell>
          <cell r="F5341">
            <v>47304</v>
          </cell>
          <cell r="G5341">
            <v>114321</v>
          </cell>
          <cell r="H5341">
            <v>3547304</v>
          </cell>
          <cell r="I5341">
            <v>108875</v>
          </cell>
          <cell r="J5341">
            <v>113945</v>
          </cell>
          <cell r="K5341">
            <v>120998</v>
          </cell>
        </row>
        <row r="5342">
          <cell r="A5342">
            <v>4301602</v>
          </cell>
          <cell r="B5342">
            <v>430160</v>
          </cell>
          <cell r="C5342" t="str">
            <v>Bagé</v>
          </cell>
          <cell r="D5342" t="str">
            <v>RS</v>
          </cell>
          <cell r="E5342">
            <v>43</v>
          </cell>
          <cell r="F5342">
            <v>1602</v>
          </cell>
          <cell r="G5342">
            <v>115745</v>
          </cell>
          <cell r="H5342">
            <v>4301602</v>
          </cell>
          <cell r="I5342">
            <v>116792</v>
          </cell>
          <cell r="J5342">
            <v>117090</v>
          </cell>
          <cell r="K5342">
            <v>121235</v>
          </cell>
        </row>
        <row r="5343">
          <cell r="A5343">
            <v>3304524</v>
          </cell>
          <cell r="B5343">
            <v>330452</v>
          </cell>
          <cell r="C5343" t="str">
            <v>Rio das Ostras</v>
          </cell>
          <cell r="D5343" t="str">
            <v>RJ</v>
          </cell>
          <cell r="E5343">
            <v>33</v>
          </cell>
          <cell r="F5343">
            <v>4524</v>
          </cell>
          <cell r="G5343">
            <v>96622</v>
          </cell>
          <cell r="H5343">
            <v>3304524</v>
          </cell>
          <cell r="I5343">
            <v>105757</v>
          </cell>
          <cell r="J5343">
            <v>116134</v>
          </cell>
          <cell r="K5343">
            <v>122196</v>
          </cell>
        </row>
        <row r="5344">
          <cell r="A5344">
            <v>2306405</v>
          </cell>
          <cell r="B5344">
            <v>230640</v>
          </cell>
          <cell r="C5344" t="str">
            <v>Itapipoca</v>
          </cell>
          <cell r="D5344" t="str">
            <v>CE</v>
          </cell>
          <cell r="E5344">
            <v>23</v>
          </cell>
          <cell r="F5344">
            <v>6405</v>
          </cell>
          <cell r="G5344">
            <v>114441</v>
          </cell>
          <cell r="H5344">
            <v>2306405</v>
          </cell>
          <cell r="I5344">
            <v>116065</v>
          </cell>
          <cell r="J5344">
            <v>119320</v>
          </cell>
          <cell r="K5344">
            <v>122220</v>
          </cell>
        </row>
        <row r="5345">
          <cell r="A5345">
            <v>3118304</v>
          </cell>
          <cell r="B5345">
            <v>311830</v>
          </cell>
          <cell r="C5345" t="str">
            <v>Conselheiro Lafaiete</v>
          </cell>
          <cell r="D5345" t="str">
            <v>MG</v>
          </cell>
          <cell r="E5345">
            <v>31</v>
          </cell>
          <cell r="F5345">
            <v>18304</v>
          </cell>
          <cell r="G5345">
            <v>114579</v>
          </cell>
          <cell r="H5345">
            <v>3118304</v>
          </cell>
          <cell r="I5345">
            <v>116527</v>
          </cell>
          <cell r="J5345">
            <v>118578</v>
          </cell>
          <cell r="K5345">
            <v>123275</v>
          </cell>
        </row>
        <row r="5346">
          <cell r="A5346">
            <v>3304201</v>
          </cell>
          <cell r="B5346">
            <v>330420</v>
          </cell>
          <cell r="C5346" t="str">
            <v>Resende</v>
          </cell>
          <cell r="D5346" t="str">
            <v>RJ</v>
          </cell>
          <cell r="E5346">
            <v>33</v>
          </cell>
          <cell r="F5346">
            <v>4201</v>
          </cell>
          <cell r="G5346">
            <v>130035</v>
          </cell>
          <cell r="H5346">
            <v>3304201</v>
          </cell>
          <cell r="I5346">
            <v>119801</v>
          </cell>
          <cell r="J5346">
            <v>122068</v>
          </cell>
          <cell r="K5346">
            <v>123385</v>
          </cell>
        </row>
        <row r="5347">
          <cell r="A5347">
            <v>5107909</v>
          </cell>
          <cell r="B5347">
            <v>510790</v>
          </cell>
          <cell r="C5347" t="str">
            <v>Sinop</v>
          </cell>
          <cell r="D5347" t="str">
            <v>MT</v>
          </cell>
          <cell r="E5347">
            <v>51</v>
          </cell>
          <cell r="F5347">
            <v>7909</v>
          </cell>
          <cell r="G5347">
            <v>114051</v>
          </cell>
          <cell r="H5347">
            <v>5107909</v>
          </cell>
          <cell r="I5347">
            <v>113082</v>
          </cell>
          <cell r="J5347">
            <v>118833</v>
          </cell>
          <cell r="K5347">
            <v>123634</v>
          </cell>
        </row>
        <row r="5348">
          <cell r="A5348">
            <v>4303103</v>
          </cell>
          <cell r="B5348">
            <v>430310</v>
          </cell>
          <cell r="C5348" t="str">
            <v>Cachoeirinha</v>
          </cell>
          <cell r="D5348" t="str">
            <v>RS</v>
          </cell>
          <cell r="E5348">
            <v>43</v>
          </cell>
          <cell r="F5348">
            <v>3103</v>
          </cell>
          <cell r="G5348">
            <v>118089</v>
          </cell>
          <cell r="H5348">
            <v>4303103</v>
          </cell>
          <cell r="I5348">
            <v>118294</v>
          </cell>
          <cell r="J5348">
            <v>119896</v>
          </cell>
          <cell r="K5348">
            <v>124472</v>
          </cell>
        </row>
        <row r="5349">
          <cell r="A5349">
            <v>4119152</v>
          </cell>
          <cell r="B5349">
            <v>411915</v>
          </cell>
          <cell r="C5349" t="str">
            <v>Pinhais</v>
          </cell>
          <cell r="D5349" t="str">
            <v>PR</v>
          </cell>
          <cell r="E5349">
            <v>41</v>
          </cell>
          <cell r="F5349">
            <v>19152</v>
          </cell>
          <cell r="G5349">
            <v>118319</v>
          </cell>
          <cell r="H5349">
            <v>4119152</v>
          </cell>
          <cell r="I5349">
            <v>117166</v>
          </cell>
          <cell r="J5349">
            <v>119379</v>
          </cell>
          <cell r="K5349">
            <v>124528</v>
          </cell>
        </row>
        <row r="5350">
          <cell r="A5350">
            <v>4316808</v>
          </cell>
          <cell r="B5350">
            <v>431680</v>
          </cell>
          <cell r="C5350" t="str">
            <v>Santa Cruz do Sul</v>
          </cell>
          <cell r="D5350" t="str">
            <v>RS</v>
          </cell>
          <cell r="E5350">
            <v>43</v>
          </cell>
          <cell r="F5350">
            <v>16808</v>
          </cell>
          <cell r="G5350">
            <v>122451</v>
          </cell>
          <cell r="H5350">
            <v>4316808</v>
          </cell>
          <cell r="I5350">
            <v>118287</v>
          </cell>
          <cell r="J5350">
            <v>119997</v>
          </cell>
          <cell r="K5350">
            <v>124577</v>
          </cell>
        </row>
        <row r="5351">
          <cell r="A5351">
            <v>3513504</v>
          </cell>
          <cell r="B5351">
            <v>351350</v>
          </cell>
          <cell r="C5351" t="str">
            <v>Cubatão</v>
          </cell>
          <cell r="D5351" t="str">
            <v>SP</v>
          </cell>
          <cell r="E5351">
            <v>35</v>
          </cell>
          <cell r="F5351">
            <v>13504</v>
          </cell>
          <cell r="G5351">
            <v>129582</v>
          </cell>
          <cell r="H5351">
            <v>3513504</v>
          </cell>
          <cell r="I5351">
            <v>118797</v>
          </cell>
          <cell r="J5351">
            <v>120293</v>
          </cell>
          <cell r="K5351">
            <v>125178</v>
          </cell>
        </row>
        <row r="5352">
          <cell r="A5352">
            <v>3503307</v>
          </cell>
          <cell r="B5352">
            <v>350330</v>
          </cell>
          <cell r="C5352" t="str">
            <v>Araras</v>
          </cell>
          <cell r="D5352" t="str">
            <v>SP</v>
          </cell>
          <cell r="E5352">
            <v>35</v>
          </cell>
          <cell r="F5352">
            <v>3307</v>
          </cell>
          <cell r="G5352">
            <v>114515</v>
          </cell>
          <cell r="H5352">
            <v>3503307</v>
          </cell>
          <cell r="I5352">
            <v>118898</v>
          </cell>
          <cell r="J5352">
            <v>121055</v>
          </cell>
          <cell r="K5352">
            <v>126391</v>
          </cell>
        </row>
        <row r="5353">
          <cell r="A5353">
            <v>2304202</v>
          </cell>
          <cell r="B5353">
            <v>230420</v>
          </cell>
          <cell r="C5353" t="str">
            <v>Crato</v>
          </cell>
          <cell r="D5353" t="str">
            <v>CE</v>
          </cell>
          <cell r="E5353">
            <v>23</v>
          </cell>
          <cell r="F5353">
            <v>4202</v>
          </cell>
          <cell r="G5353">
            <v>116759</v>
          </cell>
          <cell r="H5353">
            <v>2304202</v>
          </cell>
          <cell r="I5353">
            <v>121462</v>
          </cell>
          <cell r="J5353">
            <v>123963</v>
          </cell>
          <cell r="K5353">
            <v>126591</v>
          </cell>
        </row>
        <row r="5354">
          <cell r="A5354">
            <v>1502103</v>
          </cell>
          <cell r="B5354">
            <v>150210</v>
          </cell>
          <cell r="C5354" t="str">
            <v>Cametá</v>
          </cell>
          <cell r="D5354" t="str">
            <v>PA</v>
          </cell>
          <cell r="E5354">
            <v>15</v>
          </cell>
          <cell r="F5354">
            <v>2103</v>
          </cell>
          <cell r="G5354">
            <v>117099</v>
          </cell>
          <cell r="H5354">
            <v>1502103</v>
          </cell>
          <cell r="I5354">
            <v>120904</v>
          </cell>
          <cell r="J5354">
            <v>124411</v>
          </cell>
          <cell r="K5354">
            <v>127401</v>
          </cell>
        </row>
        <row r="5355">
          <cell r="A5355">
            <v>1100122</v>
          </cell>
          <cell r="B5355">
            <v>110012</v>
          </cell>
          <cell r="C5355" t="str">
            <v>Ji-Paraná</v>
          </cell>
          <cell r="D5355" t="str">
            <v>RO</v>
          </cell>
          <cell r="E5355">
            <v>11</v>
          </cell>
          <cell r="F5355">
            <v>122</v>
          </cell>
          <cell r="G5355">
            <v>111010</v>
          </cell>
          <cell r="H5355">
            <v>1100122</v>
          </cell>
          <cell r="I5355">
            <v>116587</v>
          </cell>
          <cell r="J5355">
            <v>118092</v>
          </cell>
          <cell r="K5355">
            <v>128026</v>
          </cell>
        </row>
        <row r="5356">
          <cell r="A5356">
            <v>4101408</v>
          </cell>
          <cell r="B5356">
            <v>410140</v>
          </cell>
          <cell r="C5356" t="str">
            <v>Apucarana</v>
          </cell>
          <cell r="D5356" t="str">
            <v>PR</v>
          </cell>
          <cell r="E5356">
            <v>41</v>
          </cell>
          <cell r="F5356">
            <v>1408</v>
          </cell>
          <cell r="G5356">
            <v>121290</v>
          </cell>
          <cell r="H5356">
            <v>4101408</v>
          </cell>
          <cell r="I5356">
            <v>120884</v>
          </cell>
          <cell r="J5356">
            <v>122896</v>
          </cell>
          <cell r="K5356">
            <v>128058</v>
          </cell>
        </row>
        <row r="5357">
          <cell r="A5357">
            <v>4127700</v>
          </cell>
          <cell r="B5357">
            <v>412770</v>
          </cell>
          <cell r="C5357" t="str">
            <v>Toledo</v>
          </cell>
          <cell r="D5357" t="str">
            <v>PR</v>
          </cell>
          <cell r="E5357">
            <v>41</v>
          </cell>
          <cell r="F5357">
            <v>27700</v>
          </cell>
          <cell r="G5357">
            <v>116774</v>
          </cell>
          <cell r="H5357">
            <v>4127700</v>
          </cell>
          <cell r="I5357">
            <v>119353</v>
          </cell>
          <cell r="J5357">
            <v>122502</v>
          </cell>
          <cell r="K5357">
            <v>128448</v>
          </cell>
        </row>
        <row r="5358">
          <cell r="A5358">
            <v>4101804</v>
          </cell>
          <cell r="B5358">
            <v>410180</v>
          </cell>
          <cell r="C5358" t="str">
            <v>Araucária</v>
          </cell>
          <cell r="D5358" t="str">
            <v>PR</v>
          </cell>
          <cell r="E5358">
            <v>41</v>
          </cell>
          <cell r="F5358">
            <v>1804</v>
          </cell>
          <cell r="G5358">
            <v>117964</v>
          </cell>
          <cell r="H5358">
            <v>4101804</v>
          </cell>
          <cell r="I5358">
            <v>119207</v>
          </cell>
          <cell r="J5358">
            <v>122878</v>
          </cell>
          <cell r="K5358">
            <v>129209</v>
          </cell>
        </row>
        <row r="5359">
          <cell r="A5359">
            <v>4322400</v>
          </cell>
          <cell r="B5359">
            <v>432240</v>
          </cell>
          <cell r="C5359" t="str">
            <v>Uruguaiana</v>
          </cell>
          <cell r="D5359" t="str">
            <v>RS</v>
          </cell>
          <cell r="E5359">
            <v>43</v>
          </cell>
          <cell r="F5359">
            <v>22400</v>
          </cell>
          <cell r="G5359">
            <v>127045</v>
          </cell>
          <cell r="H5359">
            <v>4322400</v>
          </cell>
          <cell r="I5359">
            <v>125507</v>
          </cell>
          <cell r="J5359">
            <v>125209</v>
          </cell>
          <cell r="K5359">
            <v>129504</v>
          </cell>
        </row>
        <row r="5360">
          <cell r="A5360">
            <v>2930709</v>
          </cell>
          <cell r="B5360">
            <v>293070</v>
          </cell>
          <cell r="C5360" t="str">
            <v>Simões Filho</v>
          </cell>
          <cell r="D5360" t="str">
            <v>BA</v>
          </cell>
          <cell r="E5360">
            <v>29</v>
          </cell>
          <cell r="F5360">
            <v>30709</v>
          </cell>
          <cell r="G5360">
            <v>116662</v>
          </cell>
          <cell r="H5360">
            <v>2930709</v>
          </cell>
          <cell r="I5360">
            <v>118020</v>
          </cell>
          <cell r="J5360">
            <v>121416</v>
          </cell>
          <cell r="K5360">
            <v>129964</v>
          </cell>
        </row>
        <row r="5361">
          <cell r="A5361">
            <v>3170701</v>
          </cell>
          <cell r="B5361">
            <v>317070</v>
          </cell>
          <cell r="C5361" t="str">
            <v>Varginha</v>
          </cell>
          <cell r="D5361" t="str">
            <v>MG</v>
          </cell>
          <cell r="E5361">
            <v>31</v>
          </cell>
          <cell r="F5361">
            <v>70701</v>
          </cell>
          <cell r="G5361">
            <v>121785</v>
          </cell>
          <cell r="H5361">
            <v>3170701</v>
          </cell>
          <cell r="I5361">
            <v>123120</v>
          </cell>
          <cell r="J5361">
            <v>125208</v>
          </cell>
          <cell r="K5361">
            <v>130139</v>
          </cell>
        </row>
        <row r="5362">
          <cell r="A5362">
            <v>3156700</v>
          </cell>
          <cell r="B5362">
            <v>315670</v>
          </cell>
          <cell r="C5362" t="str">
            <v>Sabará</v>
          </cell>
          <cell r="D5362" t="str">
            <v>MG</v>
          </cell>
          <cell r="E5362">
            <v>31</v>
          </cell>
          <cell r="F5362">
            <v>56700</v>
          </cell>
          <cell r="G5362">
            <v>126195</v>
          </cell>
          <cell r="H5362">
            <v>3156700</v>
          </cell>
          <cell r="I5362">
            <v>126219</v>
          </cell>
          <cell r="J5362">
            <v>127897</v>
          </cell>
          <cell r="K5362">
            <v>132636</v>
          </cell>
        </row>
        <row r="5363">
          <cell r="A5363">
            <v>2513703</v>
          </cell>
          <cell r="B5363">
            <v>251370</v>
          </cell>
          <cell r="C5363" t="str">
            <v>Santa Rita</v>
          </cell>
          <cell r="D5363" t="str">
            <v>PB</v>
          </cell>
          <cell r="E5363">
            <v>25</v>
          </cell>
          <cell r="F5363">
            <v>13703</v>
          </cell>
          <cell r="G5363">
            <v>126775</v>
          </cell>
          <cell r="H5363">
            <v>2513703</v>
          </cell>
          <cell r="I5363">
            <v>120333</v>
          </cell>
          <cell r="J5363">
            <v>121994</v>
          </cell>
          <cell r="K5363">
            <v>132871</v>
          </cell>
        </row>
        <row r="5364">
          <cell r="A5364">
            <v>3105608</v>
          </cell>
          <cell r="B5364">
            <v>310560</v>
          </cell>
          <cell r="C5364" t="str">
            <v>Barbacena</v>
          </cell>
          <cell r="D5364" t="str">
            <v>MG</v>
          </cell>
          <cell r="E5364">
            <v>31</v>
          </cell>
          <cell r="F5364">
            <v>5608</v>
          </cell>
          <cell r="G5364">
            <v>128572</v>
          </cell>
          <cell r="H5364">
            <v>3105608</v>
          </cell>
          <cell r="I5364">
            <v>126325</v>
          </cell>
          <cell r="J5364">
            <v>128120</v>
          </cell>
          <cell r="K5364">
            <v>132980</v>
          </cell>
        </row>
        <row r="5365">
          <cell r="A5365">
            <v>2616407</v>
          </cell>
          <cell r="B5365">
            <v>261640</v>
          </cell>
          <cell r="C5365" t="str">
            <v>Vitória de Santo Antão</v>
          </cell>
          <cell r="D5365" t="str">
            <v>PE</v>
          </cell>
          <cell r="E5365">
            <v>26</v>
          </cell>
          <cell r="F5365">
            <v>16407</v>
          </cell>
          <cell r="G5365">
            <v>126399</v>
          </cell>
          <cell r="H5365">
            <v>2616407</v>
          </cell>
          <cell r="I5365">
            <v>130540</v>
          </cell>
          <cell r="J5365">
            <v>129907</v>
          </cell>
          <cell r="K5365">
            <v>133907</v>
          </cell>
        </row>
        <row r="5366">
          <cell r="A5366">
            <v>3504107</v>
          </cell>
          <cell r="B5366">
            <v>350410</v>
          </cell>
          <cell r="C5366" t="str">
            <v>Atibaia</v>
          </cell>
          <cell r="D5366" t="str">
            <v>SP</v>
          </cell>
          <cell r="E5366">
            <v>35</v>
          </cell>
          <cell r="F5366">
            <v>4107</v>
          </cell>
          <cell r="G5366">
            <v>126757</v>
          </cell>
          <cell r="H5366">
            <v>3504107</v>
          </cell>
          <cell r="I5366">
            <v>126614</v>
          </cell>
          <cell r="J5366">
            <v>128914</v>
          </cell>
          <cell r="K5366">
            <v>134567</v>
          </cell>
        </row>
        <row r="5367">
          <cell r="A5367">
            <v>2606002</v>
          </cell>
          <cell r="B5367">
            <v>260600</v>
          </cell>
          <cell r="C5367" t="str">
            <v>Garanhuns</v>
          </cell>
          <cell r="D5367" t="str">
            <v>PE</v>
          </cell>
          <cell r="E5367">
            <v>26</v>
          </cell>
          <cell r="F5367">
            <v>6002</v>
          </cell>
          <cell r="G5367">
            <v>131313</v>
          </cell>
          <cell r="H5367">
            <v>2606002</v>
          </cell>
          <cell r="I5367">
            <v>129392</v>
          </cell>
          <cell r="J5367">
            <v>131169</v>
          </cell>
          <cell r="K5367">
            <v>135138</v>
          </cell>
        </row>
        <row r="5368">
          <cell r="A5368">
            <v>3507506</v>
          </cell>
          <cell r="B5368">
            <v>350750</v>
          </cell>
          <cell r="C5368" t="str">
            <v>Botucatu</v>
          </cell>
          <cell r="D5368" t="str">
            <v>SP</v>
          </cell>
          <cell r="E5368">
            <v>35</v>
          </cell>
          <cell r="F5368">
            <v>7506</v>
          </cell>
          <cell r="G5368">
            <v>130348</v>
          </cell>
          <cell r="H5368">
            <v>3507506</v>
          </cell>
          <cell r="I5368">
            <v>127370</v>
          </cell>
          <cell r="J5368">
            <v>130201</v>
          </cell>
          <cell r="K5368">
            <v>136269</v>
          </cell>
        </row>
        <row r="5369">
          <cell r="A5369">
            <v>4320008</v>
          </cell>
          <cell r="B5369">
            <v>432000</v>
          </cell>
          <cell r="C5369" t="str">
            <v>Sapucaia do Sul</v>
          </cell>
          <cell r="D5369" t="str">
            <v>RS</v>
          </cell>
          <cell r="E5369">
            <v>43</v>
          </cell>
          <cell r="F5369">
            <v>20008</v>
          </cell>
          <cell r="G5369">
            <v>126316</v>
          </cell>
          <cell r="H5369">
            <v>4320008</v>
          </cell>
          <cell r="I5369">
            <v>130988</v>
          </cell>
          <cell r="J5369">
            <v>132197</v>
          </cell>
          <cell r="K5369">
            <v>137104</v>
          </cell>
        </row>
        <row r="5370">
          <cell r="A5370">
            <v>3302700</v>
          </cell>
          <cell r="B5370">
            <v>330270</v>
          </cell>
          <cell r="C5370" t="str">
            <v>Maricá</v>
          </cell>
          <cell r="D5370" t="str">
            <v>RJ</v>
          </cell>
          <cell r="E5370">
            <v>33</v>
          </cell>
          <cell r="F5370">
            <v>2700</v>
          </cell>
          <cell r="G5370">
            <v>123492</v>
          </cell>
          <cell r="H5370">
            <v>3302700</v>
          </cell>
          <cell r="I5370">
            <v>127519</v>
          </cell>
          <cell r="J5370">
            <v>135121</v>
          </cell>
          <cell r="K5370">
            <v>139552</v>
          </cell>
        </row>
        <row r="5371">
          <cell r="A5371">
            <v>3168606</v>
          </cell>
          <cell r="B5371">
            <v>316860</v>
          </cell>
          <cell r="C5371" t="str">
            <v>Teófilo Otoni</v>
          </cell>
          <cell r="D5371" t="str">
            <v>MG</v>
          </cell>
          <cell r="E5371">
            <v>31</v>
          </cell>
          <cell r="F5371">
            <v>68606</v>
          </cell>
          <cell r="G5371">
            <v>130517</v>
          </cell>
          <cell r="H5371">
            <v>3168606</v>
          </cell>
          <cell r="I5371">
            <v>134733</v>
          </cell>
          <cell r="J5371">
            <v>135549</v>
          </cell>
          <cell r="K5371">
            <v>140067</v>
          </cell>
        </row>
        <row r="5372">
          <cell r="A5372">
            <v>3525300</v>
          </cell>
          <cell r="B5372">
            <v>352530</v>
          </cell>
          <cell r="C5372" t="str">
            <v>Jaú</v>
          </cell>
          <cell r="D5372" t="str">
            <v>SP</v>
          </cell>
          <cell r="E5372">
            <v>35</v>
          </cell>
          <cell r="F5372">
            <v>25300</v>
          </cell>
          <cell r="G5372">
            <v>135546</v>
          </cell>
          <cell r="H5372">
            <v>3525300</v>
          </cell>
          <cell r="I5372">
            <v>131068</v>
          </cell>
          <cell r="J5372">
            <v>133900</v>
          </cell>
          <cell r="K5372">
            <v>140077</v>
          </cell>
        </row>
        <row r="5373">
          <cell r="A5373">
            <v>3152501</v>
          </cell>
          <cell r="B5373">
            <v>315250</v>
          </cell>
          <cell r="C5373" t="str">
            <v>Pouso Alegre</v>
          </cell>
          <cell r="D5373" t="str">
            <v>MG</v>
          </cell>
          <cell r="E5373">
            <v>31</v>
          </cell>
          <cell r="F5373">
            <v>52501</v>
          </cell>
          <cell r="G5373">
            <v>127974</v>
          </cell>
          <cell r="H5373">
            <v>3152501</v>
          </cell>
          <cell r="I5373">
            <v>130586</v>
          </cell>
          <cell r="J5373">
            <v>134215</v>
          </cell>
          <cell r="K5373">
            <v>140223</v>
          </cell>
        </row>
        <row r="5374">
          <cell r="A5374">
            <v>2925303</v>
          </cell>
          <cell r="B5374">
            <v>292530</v>
          </cell>
          <cell r="C5374" t="str">
            <v>Porto Seguro</v>
          </cell>
          <cell r="D5374" t="str">
            <v>BA</v>
          </cell>
          <cell r="E5374">
            <v>29</v>
          </cell>
          <cell r="F5374">
            <v>25303</v>
          </cell>
          <cell r="G5374">
            <v>122896</v>
          </cell>
          <cell r="H5374">
            <v>2925303</v>
          </cell>
          <cell r="I5374">
            <v>126770</v>
          </cell>
          <cell r="J5374">
            <v>131642</v>
          </cell>
          <cell r="K5374">
            <v>141006</v>
          </cell>
        </row>
        <row r="5375">
          <cell r="A5375">
            <v>3304144</v>
          </cell>
          <cell r="B5375">
            <v>330414</v>
          </cell>
          <cell r="C5375" t="str">
            <v>Queimados</v>
          </cell>
          <cell r="D5375" t="str">
            <v>RJ</v>
          </cell>
          <cell r="E5375">
            <v>33</v>
          </cell>
          <cell r="F5375">
            <v>4144</v>
          </cell>
          <cell r="G5375">
            <v>139378</v>
          </cell>
          <cell r="H5375">
            <v>3304144</v>
          </cell>
          <cell r="I5375">
            <v>137938</v>
          </cell>
          <cell r="J5375">
            <v>140374</v>
          </cell>
          <cell r="K5375">
            <v>141753</v>
          </cell>
        </row>
        <row r="5376">
          <cell r="A5376">
            <v>3516408</v>
          </cell>
          <cell r="B5376">
            <v>351640</v>
          </cell>
          <cell r="C5376" t="str">
            <v>Franco da Rocha</v>
          </cell>
          <cell r="D5376" t="str">
            <v>SP</v>
          </cell>
          <cell r="E5376">
            <v>35</v>
          </cell>
          <cell r="F5376">
            <v>16408</v>
          </cell>
          <cell r="G5376">
            <v>131366</v>
          </cell>
          <cell r="H5376">
            <v>3516408</v>
          </cell>
          <cell r="I5376">
            <v>131603</v>
          </cell>
          <cell r="J5376">
            <v>135150</v>
          </cell>
          <cell r="K5376">
            <v>141824</v>
          </cell>
        </row>
        <row r="5377">
          <cell r="A5377">
            <v>3530706</v>
          </cell>
          <cell r="B5377">
            <v>353070</v>
          </cell>
          <cell r="C5377" t="str">
            <v>Mogi Guaçu</v>
          </cell>
          <cell r="D5377" t="str">
            <v>SP</v>
          </cell>
          <cell r="E5377">
            <v>35</v>
          </cell>
          <cell r="F5377">
            <v>30706</v>
          </cell>
          <cell r="G5377">
            <v>139836</v>
          </cell>
          <cell r="H5377">
            <v>3530706</v>
          </cell>
          <cell r="I5377">
            <v>137286</v>
          </cell>
          <cell r="J5377">
            <v>139211</v>
          </cell>
          <cell r="K5377">
            <v>144963</v>
          </cell>
        </row>
        <row r="5378">
          <cell r="A5378">
            <v>3148004</v>
          </cell>
          <cell r="B5378">
            <v>314800</v>
          </cell>
          <cell r="C5378" t="str">
            <v>Patos de Minas</v>
          </cell>
          <cell r="D5378" t="str">
            <v>MG</v>
          </cell>
          <cell r="E5378">
            <v>31</v>
          </cell>
          <cell r="F5378">
            <v>48004</v>
          </cell>
          <cell r="G5378">
            <v>139841</v>
          </cell>
          <cell r="H5378">
            <v>3148004</v>
          </cell>
          <cell r="I5378">
            <v>138836</v>
          </cell>
          <cell r="J5378">
            <v>140950</v>
          </cell>
          <cell r="K5378">
            <v>146416</v>
          </cell>
        </row>
        <row r="5379">
          <cell r="A5379">
            <v>5221858</v>
          </cell>
          <cell r="B5379">
            <v>522185</v>
          </cell>
          <cell r="C5379" t="str">
            <v>Valparaíso de Goiás</v>
          </cell>
          <cell r="D5379" t="str">
            <v>GO</v>
          </cell>
          <cell r="E5379">
            <v>52</v>
          </cell>
          <cell r="F5379">
            <v>21858</v>
          </cell>
          <cell r="G5379">
            <v>123444</v>
          </cell>
          <cell r="H5379">
            <v>5221858</v>
          </cell>
          <cell r="I5379">
            <v>132947</v>
          </cell>
          <cell r="J5379">
            <v>138740</v>
          </cell>
          <cell r="K5379">
            <v>146694</v>
          </cell>
        </row>
        <row r="5380">
          <cell r="A5380">
            <v>1500107</v>
          </cell>
          <cell r="B5380">
            <v>150010</v>
          </cell>
          <cell r="C5380" t="str">
            <v>Abaetetuba</v>
          </cell>
          <cell r="D5380" t="str">
            <v>PA</v>
          </cell>
          <cell r="E5380">
            <v>15</v>
          </cell>
          <cell r="F5380">
            <v>107</v>
          </cell>
          <cell r="G5380">
            <v>139819</v>
          </cell>
          <cell r="H5380">
            <v>1500107</v>
          </cell>
          <cell r="I5380">
            <v>141054</v>
          </cell>
          <cell r="J5380">
            <v>144415</v>
          </cell>
          <cell r="K5380">
            <v>147267</v>
          </cell>
        </row>
        <row r="5381">
          <cell r="A5381">
            <v>4118204</v>
          </cell>
          <cell r="B5381">
            <v>411820</v>
          </cell>
          <cell r="C5381" t="str">
            <v>Paranaguá</v>
          </cell>
          <cell r="D5381" t="str">
            <v>PR</v>
          </cell>
          <cell r="E5381">
            <v>41</v>
          </cell>
          <cell r="F5381">
            <v>18204</v>
          </cell>
          <cell r="G5381">
            <v>139796</v>
          </cell>
          <cell r="H5381">
            <v>4118204</v>
          </cell>
          <cell r="I5381">
            <v>140450</v>
          </cell>
          <cell r="J5381">
            <v>142452</v>
          </cell>
          <cell r="K5381">
            <v>148232</v>
          </cell>
        </row>
        <row r="5382">
          <cell r="A5382">
            <v>2207702</v>
          </cell>
          <cell r="B5382">
            <v>220770</v>
          </cell>
          <cell r="C5382" t="str">
            <v>Parnaíba</v>
          </cell>
          <cell r="D5382" t="str">
            <v>PI</v>
          </cell>
          <cell r="E5382">
            <v>22</v>
          </cell>
          <cell r="F5382">
            <v>7702</v>
          </cell>
          <cell r="G5382">
            <v>146059</v>
          </cell>
          <cell r="H5382">
            <v>2207702</v>
          </cell>
          <cell r="I5382">
            <v>145729</v>
          </cell>
          <cell r="J5382">
            <v>147732</v>
          </cell>
          <cell r="K5382">
            <v>148832</v>
          </cell>
        </row>
        <row r="5383">
          <cell r="A5383">
            <v>4211900</v>
          </cell>
          <cell r="B5383">
            <v>421190</v>
          </cell>
          <cell r="C5383" t="str">
            <v>Palhoça</v>
          </cell>
          <cell r="D5383" t="str">
            <v>SC</v>
          </cell>
          <cell r="E5383">
            <v>42</v>
          </cell>
          <cell r="F5383">
            <v>11900</v>
          </cell>
          <cell r="G5383">
            <v>130878</v>
          </cell>
          <cell r="H5383">
            <v>4211900</v>
          </cell>
          <cell r="I5383">
            <v>137199</v>
          </cell>
          <cell r="J5383">
            <v>142558</v>
          </cell>
          <cell r="K5383">
            <v>150623</v>
          </cell>
        </row>
        <row r="5384">
          <cell r="A5384">
            <v>2903201</v>
          </cell>
          <cell r="B5384">
            <v>290320</v>
          </cell>
          <cell r="C5384" t="str">
            <v>Barreiras</v>
          </cell>
          <cell r="D5384" t="str">
            <v>BA</v>
          </cell>
          <cell r="E5384">
            <v>29</v>
          </cell>
          <cell r="F5384">
            <v>3201</v>
          </cell>
          <cell r="G5384">
            <v>137832</v>
          </cell>
          <cell r="H5384">
            <v>2903201</v>
          </cell>
          <cell r="I5384">
            <v>137428</v>
          </cell>
          <cell r="J5384">
            <v>141081</v>
          </cell>
          <cell r="K5384">
            <v>150896</v>
          </cell>
        </row>
        <row r="5385">
          <cell r="A5385">
            <v>2603454</v>
          </cell>
          <cell r="B5385">
            <v>260345</v>
          </cell>
          <cell r="C5385" t="str">
            <v>Camaragibe</v>
          </cell>
          <cell r="D5385" t="str">
            <v>PE</v>
          </cell>
          <cell r="E5385">
            <v>26</v>
          </cell>
          <cell r="F5385">
            <v>3454</v>
          </cell>
          <cell r="G5385">
            <v>143210</v>
          </cell>
          <cell r="H5385">
            <v>2603454</v>
          </cell>
          <cell r="I5385">
            <v>144506</v>
          </cell>
          <cell r="J5385">
            <v>146847</v>
          </cell>
          <cell r="K5385">
            <v>151587</v>
          </cell>
        </row>
        <row r="5386">
          <cell r="A5386">
            <v>2900702</v>
          </cell>
          <cell r="B5386">
            <v>290070</v>
          </cell>
          <cell r="C5386" t="str">
            <v>Alagoinhas</v>
          </cell>
          <cell r="D5386" t="str">
            <v>BA</v>
          </cell>
          <cell r="E5386">
            <v>29</v>
          </cell>
          <cell r="F5386">
            <v>702</v>
          </cell>
          <cell r="G5386">
            <v>137810</v>
          </cell>
          <cell r="H5386">
            <v>2900702</v>
          </cell>
          <cell r="I5386">
            <v>142160</v>
          </cell>
          <cell r="J5386">
            <v>143460</v>
          </cell>
          <cell r="K5386">
            <v>152570</v>
          </cell>
        </row>
        <row r="5387">
          <cell r="A5387">
            <v>2931350</v>
          </cell>
          <cell r="B5387">
            <v>293135</v>
          </cell>
          <cell r="C5387" t="str">
            <v>Teixeira de Freitas</v>
          </cell>
          <cell r="D5387" t="str">
            <v>BA</v>
          </cell>
          <cell r="E5387">
            <v>29</v>
          </cell>
          <cell r="F5387">
            <v>31350</v>
          </cell>
          <cell r="G5387">
            <v>125430</v>
          </cell>
          <cell r="H5387">
            <v>2931350</v>
          </cell>
          <cell r="I5387">
            <v>138491</v>
          </cell>
          <cell r="J5387">
            <v>143001</v>
          </cell>
          <cell r="K5387">
            <v>153385</v>
          </cell>
        </row>
        <row r="5388">
          <cell r="A5388">
            <v>3522307</v>
          </cell>
          <cell r="B5388">
            <v>352230</v>
          </cell>
          <cell r="C5388" t="str">
            <v>Itapetininga</v>
          </cell>
          <cell r="D5388" t="str">
            <v>SP</v>
          </cell>
          <cell r="E5388">
            <v>35</v>
          </cell>
          <cell r="F5388">
            <v>22307</v>
          </cell>
          <cell r="G5388">
            <v>148808</v>
          </cell>
          <cell r="H5388">
            <v>3522307</v>
          </cell>
          <cell r="I5388">
            <v>144416</v>
          </cell>
          <cell r="J5388">
            <v>147219</v>
          </cell>
          <cell r="K5388">
            <v>153810</v>
          </cell>
        </row>
        <row r="5389">
          <cell r="A5389">
            <v>3548807</v>
          </cell>
          <cell r="B5389">
            <v>354880</v>
          </cell>
          <cell r="C5389" t="str">
            <v>São Caetano do Sul</v>
          </cell>
          <cell r="D5389" t="str">
            <v>SP</v>
          </cell>
          <cell r="E5389">
            <v>35</v>
          </cell>
          <cell r="F5389">
            <v>48807</v>
          </cell>
          <cell r="G5389">
            <v>152093</v>
          </cell>
          <cell r="H5389">
            <v>3548807</v>
          </cell>
          <cell r="I5389">
            <v>149571</v>
          </cell>
          <cell r="J5389">
            <v>150638</v>
          </cell>
          <cell r="K5389">
            <v>156362</v>
          </cell>
        </row>
        <row r="5390">
          <cell r="A5390">
            <v>4208906</v>
          </cell>
          <cell r="B5390">
            <v>420890</v>
          </cell>
          <cell r="C5390" t="str">
            <v>Jaraguá do Sul</v>
          </cell>
          <cell r="D5390" t="str">
            <v>SC</v>
          </cell>
          <cell r="E5390">
            <v>42</v>
          </cell>
          <cell r="F5390">
            <v>8906</v>
          </cell>
          <cell r="G5390">
            <v>139017</v>
          </cell>
          <cell r="H5390">
            <v>4208906</v>
          </cell>
          <cell r="I5390">
            <v>143206</v>
          </cell>
          <cell r="J5390">
            <v>148353</v>
          </cell>
          <cell r="K5390">
            <v>156519</v>
          </cell>
        </row>
        <row r="5391">
          <cell r="A5391">
            <v>3507605</v>
          </cell>
          <cell r="B5391">
            <v>350760</v>
          </cell>
          <cell r="C5391" t="str">
            <v>Bragança Paulista</v>
          </cell>
          <cell r="D5391" t="str">
            <v>SP</v>
          </cell>
          <cell r="E5391">
            <v>35</v>
          </cell>
          <cell r="F5391">
            <v>7605</v>
          </cell>
          <cell r="G5391">
            <v>145894</v>
          </cell>
          <cell r="H5391">
            <v>3507605</v>
          </cell>
          <cell r="I5391">
            <v>146663</v>
          </cell>
          <cell r="J5391">
            <v>150023</v>
          </cell>
          <cell r="K5391">
            <v>156995</v>
          </cell>
        </row>
        <row r="5392">
          <cell r="A5392">
            <v>3538006</v>
          </cell>
          <cell r="B5392">
            <v>353800</v>
          </cell>
          <cell r="C5392" t="str">
            <v>Pindamonhangaba</v>
          </cell>
          <cell r="D5392" t="str">
            <v>SP</v>
          </cell>
          <cell r="E5392">
            <v>35</v>
          </cell>
          <cell r="F5392">
            <v>38006</v>
          </cell>
          <cell r="G5392">
            <v>144613</v>
          </cell>
          <cell r="H5392">
            <v>3538006</v>
          </cell>
          <cell r="I5392">
            <v>147034</v>
          </cell>
          <cell r="J5392">
            <v>150162</v>
          </cell>
          <cell r="K5392">
            <v>157062</v>
          </cell>
        </row>
        <row r="5393">
          <cell r="A5393">
            <v>3203205</v>
          </cell>
          <cell r="B5393">
            <v>320320</v>
          </cell>
          <cell r="C5393" t="str">
            <v>Linhares</v>
          </cell>
          <cell r="D5393" t="str">
            <v>ES</v>
          </cell>
          <cell r="E5393">
            <v>32</v>
          </cell>
          <cell r="F5393">
            <v>3205</v>
          </cell>
          <cell r="G5393">
            <v>132664</v>
          </cell>
          <cell r="H5393">
            <v>3203205</v>
          </cell>
          <cell r="I5393">
            <v>141254</v>
          </cell>
          <cell r="J5393">
            <v>145639</v>
          </cell>
          <cell r="K5393">
            <v>157814</v>
          </cell>
        </row>
        <row r="5394">
          <cell r="A5394">
            <v>3303203</v>
          </cell>
          <cell r="B5394">
            <v>330320</v>
          </cell>
          <cell r="C5394" t="str">
            <v>Nilópolis</v>
          </cell>
          <cell r="D5394" t="str">
            <v>RJ</v>
          </cell>
          <cell r="E5394">
            <v>33</v>
          </cell>
          <cell r="F5394">
            <v>3203</v>
          </cell>
          <cell r="G5394">
            <v>159408</v>
          </cell>
          <cell r="H5394">
            <v>3303203</v>
          </cell>
          <cell r="I5394">
            <v>157483</v>
          </cell>
          <cell r="J5394">
            <v>157986</v>
          </cell>
          <cell r="K5394">
            <v>158288</v>
          </cell>
        </row>
        <row r="5395">
          <cell r="A5395">
            <v>4209300</v>
          </cell>
          <cell r="B5395">
            <v>420930</v>
          </cell>
          <cell r="C5395" t="str">
            <v>Lages</v>
          </cell>
          <cell r="D5395" t="str">
            <v>SC</v>
          </cell>
          <cell r="E5395">
            <v>42</v>
          </cell>
          <cell r="F5395">
            <v>9300</v>
          </cell>
          <cell r="G5395">
            <v>167805</v>
          </cell>
          <cell r="H5395">
            <v>4209300</v>
          </cell>
          <cell r="I5395">
            <v>156737</v>
          </cell>
          <cell r="J5395">
            <v>156604</v>
          </cell>
          <cell r="K5395">
            <v>158961</v>
          </cell>
        </row>
        <row r="5396">
          <cell r="A5396">
            <v>2103000</v>
          </cell>
          <cell r="B5396">
            <v>210300</v>
          </cell>
          <cell r="C5396" t="str">
            <v>Caxias</v>
          </cell>
          <cell r="D5396" t="str">
            <v>MA</v>
          </cell>
          <cell r="E5396">
            <v>21</v>
          </cell>
          <cell r="F5396">
            <v>3000</v>
          </cell>
          <cell r="G5396">
            <v>148072</v>
          </cell>
          <cell r="H5396">
            <v>2103000</v>
          </cell>
          <cell r="I5396">
            <v>155202</v>
          </cell>
          <cell r="J5396">
            <v>158059</v>
          </cell>
          <cell r="K5396">
            <v>159396</v>
          </cell>
        </row>
        <row r="5397">
          <cell r="A5397">
            <v>3151800</v>
          </cell>
          <cell r="B5397">
            <v>315180</v>
          </cell>
          <cell r="C5397" t="str">
            <v>Poços de Caldas</v>
          </cell>
          <cell r="D5397" t="str">
            <v>MG</v>
          </cell>
          <cell r="E5397">
            <v>31</v>
          </cell>
          <cell r="F5397">
            <v>51800</v>
          </cell>
          <cell r="G5397">
            <v>151449</v>
          </cell>
          <cell r="H5397">
            <v>3151800</v>
          </cell>
          <cell r="I5397">
            <v>152496</v>
          </cell>
          <cell r="J5397">
            <v>154974</v>
          </cell>
          <cell r="K5397">
            <v>161025</v>
          </cell>
        </row>
        <row r="5398">
          <cell r="A5398">
            <v>2918001</v>
          </cell>
          <cell r="B5398">
            <v>291800</v>
          </cell>
          <cell r="C5398" t="str">
            <v>Jequié</v>
          </cell>
          <cell r="D5398" t="str">
            <v>BA</v>
          </cell>
          <cell r="E5398">
            <v>29</v>
          </cell>
          <cell r="F5398">
            <v>18001</v>
          </cell>
          <cell r="G5398">
            <v>150541</v>
          </cell>
          <cell r="H5398">
            <v>2918001</v>
          </cell>
          <cell r="I5398">
            <v>151921</v>
          </cell>
          <cell r="J5398">
            <v>152372</v>
          </cell>
          <cell r="K5398">
            <v>161391</v>
          </cell>
        </row>
        <row r="5399">
          <cell r="A5399">
            <v>2112209</v>
          </cell>
          <cell r="B5399">
            <v>211220</v>
          </cell>
          <cell r="C5399" t="str">
            <v>Timon</v>
          </cell>
          <cell r="D5399" t="str">
            <v>MA</v>
          </cell>
          <cell r="E5399">
            <v>21</v>
          </cell>
          <cell r="F5399">
            <v>12209</v>
          </cell>
          <cell r="G5399">
            <v>150635</v>
          </cell>
          <cell r="H5399">
            <v>2112209</v>
          </cell>
          <cell r="I5399">
            <v>155396</v>
          </cell>
          <cell r="J5399">
            <v>159471</v>
          </cell>
          <cell r="K5399">
            <v>161721</v>
          </cell>
        </row>
        <row r="5400">
          <cell r="A5400">
            <v>3522208</v>
          </cell>
          <cell r="B5400">
            <v>352220</v>
          </cell>
          <cell r="C5400" t="str">
            <v>Itapecerica da Serra</v>
          </cell>
          <cell r="D5400" t="str">
            <v>SP</v>
          </cell>
          <cell r="E5400">
            <v>35</v>
          </cell>
          <cell r="F5400">
            <v>22208</v>
          </cell>
          <cell r="G5400">
            <v>161983</v>
          </cell>
          <cell r="H5400">
            <v>3522208</v>
          </cell>
          <cell r="I5400">
            <v>152380</v>
          </cell>
          <cell r="J5400">
            <v>156077</v>
          </cell>
          <cell r="K5400">
            <v>163363</v>
          </cell>
        </row>
        <row r="5401">
          <cell r="A5401">
            <v>3523909</v>
          </cell>
          <cell r="B5401">
            <v>352390</v>
          </cell>
          <cell r="C5401" t="str">
            <v>Itu</v>
          </cell>
          <cell r="D5401" t="str">
            <v>SP</v>
          </cell>
          <cell r="E5401">
            <v>35</v>
          </cell>
          <cell r="F5401">
            <v>23909</v>
          </cell>
          <cell r="G5401">
            <v>157384</v>
          </cell>
          <cell r="H5401">
            <v>3523909</v>
          </cell>
          <cell r="I5401">
            <v>154200</v>
          </cell>
          <cell r="J5401">
            <v>156983</v>
          </cell>
          <cell r="K5401">
            <v>163882</v>
          </cell>
        </row>
        <row r="5402">
          <cell r="A5402">
            <v>1702109</v>
          </cell>
          <cell r="B5402">
            <v>170210</v>
          </cell>
          <cell r="C5402" t="str">
            <v>Araguaína</v>
          </cell>
          <cell r="D5402" t="str">
            <v>TO</v>
          </cell>
          <cell r="E5402">
            <v>17</v>
          </cell>
          <cell r="F5402">
            <v>2109</v>
          </cell>
          <cell r="G5402">
            <v>119637</v>
          </cell>
          <cell r="H5402">
            <v>1702109</v>
          </cell>
          <cell r="I5402">
            <v>150520</v>
          </cell>
          <cell r="J5402">
            <v>156123</v>
          </cell>
          <cell r="K5402">
            <v>164093</v>
          </cell>
        </row>
        <row r="5403">
          <cell r="A5403">
            <v>3516309</v>
          </cell>
          <cell r="B5403">
            <v>351630</v>
          </cell>
          <cell r="C5403" t="str">
            <v>Francisco Morato</v>
          </cell>
          <cell r="D5403" t="str">
            <v>SP</v>
          </cell>
          <cell r="E5403">
            <v>35</v>
          </cell>
          <cell r="F5403">
            <v>16309</v>
          </cell>
          <cell r="G5403">
            <v>157294</v>
          </cell>
          <cell r="H5403">
            <v>3516309</v>
          </cell>
          <cell r="I5403">
            <v>154538</v>
          </cell>
          <cell r="J5403">
            <v>157603</v>
          </cell>
          <cell r="K5403">
            <v>164718</v>
          </cell>
        </row>
        <row r="5404">
          <cell r="A5404">
            <v>3305802</v>
          </cell>
          <cell r="B5404">
            <v>330580</v>
          </cell>
          <cell r="C5404" t="str">
            <v>Teresópolis</v>
          </cell>
          <cell r="D5404" t="str">
            <v>RJ</v>
          </cell>
          <cell r="E5404">
            <v>33</v>
          </cell>
          <cell r="F5404">
            <v>5802</v>
          </cell>
          <cell r="G5404">
            <v>162075</v>
          </cell>
          <cell r="H5404">
            <v>3305802</v>
          </cell>
          <cell r="I5404">
            <v>163805</v>
          </cell>
          <cell r="J5404">
            <v>167622</v>
          </cell>
          <cell r="K5404">
            <v>169849</v>
          </cell>
        </row>
        <row r="5405">
          <cell r="A5405">
            <v>3129806</v>
          </cell>
          <cell r="B5405">
            <v>312980</v>
          </cell>
          <cell r="C5405" t="str">
            <v>Ibirité</v>
          </cell>
          <cell r="D5405" t="str">
            <v>MG</v>
          </cell>
          <cell r="E5405">
            <v>31</v>
          </cell>
          <cell r="F5405">
            <v>29806</v>
          </cell>
          <cell r="G5405">
            <v>157438</v>
          </cell>
          <cell r="H5405">
            <v>3129806</v>
          </cell>
          <cell r="I5405">
            <v>159026</v>
          </cell>
          <cell r="J5405">
            <v>162867</v>
          </cell>
          <cell r="K5405">
            <v>169908</v>
          </cell>
        </row>
        <row r="5406">
          <cell r="A5406">
            <v>3302858</v>
          </cell>
          <cell r="B5406">
            <v>330285</v>
          </cell>
          <cell r="C5406" t="str">
            <v>Mesquita</v>
          </cell>
          <cell r="D5406" t="str">
            <v>RJ</v>
          </cell>
          <cell r="E5406">
            <v>33</v>
          </cell>
          <cell r="F5406">
            <v>2858</v>
          </cell>
          <cell r="G5406">
            <v>190056</v>
          </cell>
          <cell r="H5406">
            <v>3302858</v>
          </cell>
          <cell r="I5406">
            <v>168403</v>
          </cell>
          <cell r="J5406">
            <v>169537</v>
          </cell>
          <cell r="K5406">
            <v>170185</v>
          </cell>
        </row>
        <row r="5407">
          <cell r="A5407">
            <v>2111201</v>
          </cell>
          <cell r="B5407">
            <v>211120</v>
          </cell>
          <cell r="C5407" t="str">
            <v>São José de Ribamar</v>
          </cell>
          <cell r="D5407" t="str">
            <v>MA</v>
          </cell>
          <cell r="E5407">
            <v>21</v>
          </cell>
          <cell r="F5407">
            <v>11201</v>
          </cell>
          <cell r="G5407">
            <v>139473</v>
          </cell>
          <cell r="H5407">
            <v>2111201</v>
          </cell>
          <cell r="I5407">
            <v>162925</v>
          </cell>
          <cell r="J5407">
            <v>167714</v>
          </cell>
          <cell r="K5407">
            <v>170423</v>
          </cell>
        </row>
        <row r="5408">
          <cell r="A5408">
            <v>2804805</v>
          </cell>
          <cell r="B5408">
            <v>280480</v>
          </cell>
          <cell r="C5408" t="str">
            <v>Nossa Senhora do Socorro</v>
          </cell>
          <cell r="D5408" t="str">
            <v>SE</v>
          </cell>
          <cell r="E5408">
            <v>28</v>
          </cell>
          <cell r="F5408">
            <v>4805</v>
          </cell>
          <cell r="G5408">
            <v>155334</v>
          </cell>
          <cell r="H5408">
            <v>2804805</v>
          </cell>
          <cell r="I5408">
            <v>160829</v>
          </cell>
          <cell r="J5408">
            <v>165194</v>
          </cell>
          <cell r="K5408">
            <v>172547</v>
          </cell>
        </row>
        <row r="5409">
          <cell r="A5409">
            <v>4109401</v>
          </cell>
          <cell r="B5409">
            <v>410940</v>
          </cell>
          <cell r="C5409" t="str">
            <v>Guarapuava</v>
          </cell>
          <cell r="D5409" t="str">
            <v>PR</v>
          </cell>
          <cell r="E5409">
            <v>41</v>
          </cell>
          <cell r="F5409">
            <v>9401</v>
          </cell>
          <cell r="G5409">
            <v>172728</v>
          </cell>
          <cell r="H5409">
            <v>4109401</v>
          </cell>
          <cell r="I5409">
            <v>167463</v>
          </cell>
          <cell r="J5409">
            <v>169252</v>
          </cell>
          <cell r="K5409">
            <v>175779</v>
          </cell>
        </row>
        <row r="5410">
          <cell r="A5410">
            <v>1505536</v>
          </cell>
          <cell r="B5410">
            <v>150553</v>
          </cell>
          <cell r="C5410" t="str">
            <v>Parauapebas</v>
          </cell>
          <cell r="D5410" t="str">
            <v>PA</v>
          </cell>
          <cell r="E5410">
            <v>15</v>
          </cell>
          <cell r="F5410">
            <v>5536</v>
          </cell>
          <cell r="G5410">
            <v>152777</v>
          </cell>
          <cell r="H5410">
            <v>1505536</v>
          </cell>
          <cell r="I5410">
            <v>153942</v>
          </cell>
          <cell r="J5410">
            <v>166342</v>
          </cell>
          <cell r="K5410">
            <v>176582</v>
          </cell>
        </row>
        <row r="5411">
          <cell r="A5411">
            <v>5200258</v>
          </cell>
          <cell r="B5411">
            <v>520025</v>
          </cell>
          <cell r="C5411" t="str">
            <v>Águas Lindas de Goiás</v>
          </cell>
          <cell r="D5411" t="str">
            <v>GO</v>
          </cell>
          <cell r="E5411">
            <v>52</v>
          </cell>
          <cell r="F5411">
            <v>258</v>
          </cell>
          <cell r="G5411">
            <v>143179</v>
          </cell>
          <cell r="H5411">
            <v>5200258</v>
          </cell>
          <cell r="I5411">
            <v>159505</v>
          </cell>
          <cell r="J5411">
            <v>167477</v>
          </cell>
          <cell r="K5411">
            <v>177890</v>
          </cell>
        </row>
        <row r="5412">
          <cell r="A5412">
            <v>3300407</v>
          </cell>
          <cell r="B5412">
            <v>330040</v>
          </cell>
          <cell r="C5412" t="str">
            <v>Barra Mansa</v>
          </cell>
          <cell r="D5412" t="str">
            <v>RJ</v>
          </cell>
          <cell r="E5412">
            <v>33</v>
          </cell>
          <cell r="F5412">
            <v>407</v>
          </cell>
          <cell r="G5412">
            <v>176899</v>
          </cell>
          <cell r="H5412">
            <v>3300407</v>
          </cell>
          <cell r="I5412">
            <v>177861</v>
          </cell>
          <cell r="J5412">
            <v>178880</v>
          </cell>
          <cell r="K5412">
            <v>179472</v>
          </cell>
        </row>
        <row r="5413">
          <cell r="A5413">
            <v>3515707</v>
          </cell>
          <cell r="B5413">
            <v>351570</v>
          </cell>
          <cell r="C5413" t="str">
            <v>Ferraz de Vasconcelos</v>
          </cell>
          <cell r="D5413" t="str">
            <v>SP</v>
          </cell>
          <cell r="E5413">
            <v>35</v>
          </cell>
          <cell r="F5413">
            <v>15707</v>
          </cell>
          <cell r="G5413">
            <v>179231</v>
          </cell>
          <cell r="H5413">
            <v>3515707</v>
          </cell>
          <cell r="I5413">
            <v>168290</v>
          </cell>
          <cell r="J5413">
            <v>172222</v>
          </cell>
          <cell r="K5413">
            <v>180326</v>
          </cell>
        </row>
        <row r="5414">
          <cell r="A5414">
            <v>3300100</v>
          </cell>
          <cell r="B5414">
            <v>330010</v>
          </cell>
          <cell r="C5414" t="str">
            <v>Angra dos Reis</v>
          </cell>
          <cell r="D5414" t="str">
            <v>RJ</v>
          </cell>
          <cell r="E5414">
            <v>33</v>
          </cell>
          <cell r="F5414">
            <v>100</v>
          </cell>
          <cell r="G5414">
            <v>168664</v>
          </cell>
          <cell r="H5414">
            <v>3300100</v>
          </cell>
          <cell r="I5414">
            <v>169270</v>
          </cell>
          <cell r="J5414">
            <v>177101</v>
          </cell>
          <cell r="K5414">
            <v>181486</v>
          </cell>
        </row>
        <row r="5415">
          <cell r="A5415">
            <v>1502400</v>
          </cell>
          <cell r="B5415">
            <v>150240</v>
          </cell>
          <cell r="C5415" t="str">
            <v>Castanhal</v>
          </cell>
          <cell r="D5415" t="str">
            <v>PA</v>
          </cell>
          <cell r="E5415">
            <v>15</v>
          </cell>
          <cell r="F5415">
            <v>2400</v>
          </cell>
          <cell r="G5415">
            <v>161497</v>
          </cell>
          <cell r="H5415">
            <v>1502400</v>
          </cell>
          <cell r="I5415">
            <v>173096</v>
          </cell>
          <cell r="J5415">
            <v>178986</v>
          </cell>
          <cell r="K5415">
            <v>183917</v>
          </cell>
        </row>
        <row r="5416">
          <cell r="A5416">
            <v>3303401</v>
          </cell>
          <cell r="B5416">
            <v>330340</v>
          </cell>
          <cell r="C5416" t="str">
            <v>Nova Friburgo</v>
          </cell>
          <cell r="D5416" t="str">
            <v>RJ</v>
          </cell>
          <cell r="E5416">
            <v>33</v>
          </cell>
          <cell r="F5416">
            <v>3401</v>
          </cell>
          <cell r="G5416">
            <v>178653</v>
          </cell>
          <cell r="H5416">
            <v>3303401</v>
          </cell>
          <cell r="I5416">
            <v>182016</v>
          </cell>
          <cell r="J5416">
            <v>183391</v>
          </cell>
          <cell r="K5416">
            <v>184122</v>
          </cell>
        </row>
        <row r="5417">
          <cell r="A5417">
            <v>2919207</v>
          </cell>
          <cell r="B5417">
            <v>291920</v>
          </cell>
          <cell r="C5417" t="str">
            <v>Lauro de Freitas</v>
          </cell>
          <cell r="D5417" t="str">
            <v>BA</v>
          </cell>
          <cell r="E5417">
            <v>29</v>
          </cell>
          <cell r="F5417">
            <v>19207</v>
          </cell>
          <cell r="G5417">
            <v>156936</v>
          </cell>
          <cell r="H5417">
            <v>2919207</v>
          </cell>
          <cell r="I5417">
            <v>163414</v>
          </cell>
          <cell r="J5417">
            <v>171042</v>
          </cell>
          <cell r="K5417">
            <v>184383</v>
          </cell>
        </row>
        <row r="5418">
          <cell r="A5418">
            <v>2913606</v>
          </cell>
          <cell r="B5418">
            <v>291360</v>
          </cell>
          <cell r="C5418" t="str">
            <v>Ilhéus</v>
          </cell>
          <cell r="D5418" t="str">
            <v>BA</v>
          </cell>
          <cell r="E5418">
            <v>29</v>
          </cell>
          <cell r="F5418">
            <v>13606</v>
          </cell>
          <cell r="G5418">
            <v>219266</v>
          </cell>
          <cell r="H5418">
            <v>2913606</v>
          </cell>
          <cell r="I5418">
            <v>184231</v>
          </cell>
          <cell r="J5418">
            <v>187315</v>
          </cell>
          <cell r="K5418">
            <v>184616</v>
          </cell>
        </row>
        <row r="5419">
          <cell r="A5419">
            <v>5212501</v>
          </cell>
          <cell r="B5419">
            <v>521250</v>
          </cell>
          <cell r="C5419" t="str">
            <v>Luziânia</v>
          </cell>
          <cell r="D5419" t="str">
            <v>GO</v>
          </cell>
          <cell r="E5419">
            <v>52</v>
          </cell>
          <cell r="F5419">
            <v>12501</v>
          </cell>
          <cell r="G5419">
            <v>210064</v>
          </cell>
          <cell r="H5419">
            <v>5212501</v>
          </cell>
          <cell r="I5419">
            <v>174546</v>
          </cell>
          <cell r="J5419">
            <v>179582</v>
          </cell>
          <cell r="K5419">
            <v>188181</v>
          </cell>
        </row>
        <row r="5420">
          <cell r="A5420">
            <v>3545803</v>
          </cell>
          <cell r="B5420">
            <v>354580</v>
          </cell>
          <cell r="C5420" t="str">
            <v>Santa Bárbara d'Oeste</v>
          </cell>
          <cell r="D5420" t="str">
            <v>SP</v>
          </cell>
          <cell r="E5420">
            <v>35</v>
          </cell>
          <cell r="F5420">
            <v>45803</v>
          </cell>
          <cell r="G5420">
            <v>189573</v>
          </cell>
          <cell r="H5420">
            <v>3545803</v>
          </cell>
          <cell r="I5420">
            <v>180148</v>
          </cell>
          <cell r="J5420">
            <v>181509</v>
          </cell>
          <cell r="K5420">
            <v>188302</v>
          </cell>
        </row>
        <row r="5421">
          <cell r="A5421">
            <v>3502804</v>
          </cell>
          <cell r="B5421">
            <v>350280</v>
          </cell>
          <cell r="C5421" t="str">
            <v>Araçatuba</v>
          </cell>
          <cell r="D5421" t="str">
            <v>SP</v>
          </cell>
          <cell r="E5421">
            <v>35</v>
          </cell>
          <cell r="F5421">
            <v>2804</v>
          </cell>
          <cell r="G5421">
            <v>182204</v>
          </cell>
          <cell r="H5421">
            <v>3502804</v>
          </cell>
          <cell r="I5421">
            <v>181618</v>
          </cell>
          <cell r="J5421">
            <v>183441</v>
          </cell>
          <cell r="K5421">
            <v>190536</v>
          </cell>
        </row>
        <row r="5422">
          <cell r="A5422">
            <v>4314100</v>
          </cell>
          <cell r="B5422">
            <v>431410</v>
          </cell>
          <cell r="C5422" t="str">
            <v>Passo Fundo</v>
          </cell>
          <cell r="D5422" t="str">
            <v>RS</v>
          </cell>
          <cell r="E5422">
            <v>43</v>
          </cell>
          <cell r="F5422">
            <v>14100</v>
          </cell>
          <cell r="G5422">
            <v>187507</v>
          </cell>
          <cell r="H5422">
            <v>4314100</v>
          </cell>
          <cell r="I5422">
            <v>184869</v>
          </cell>
          <cell r="J5422">
            <v>187298</v>
          </cell>
          <cell r="K5422">
            <v>194432</v>
          </cell>
        </row>
        <row r="5423">
          <cell r="A5423">
            <v>2602902</v>
          </cell>
          <cell r="B5423">
            <v>260290</v>
          </cell>
          <cell r="C5423" t="str">
            <v>Cabo de Santo Agostinho</v>
          </cell>
          <cell r="D5423" t="str">
            <v>PE</v>
          </cell>
          <cell r="E5423">
            <v>26</v>
          </cell>
          <cell r="F5423">
            <v>2902</v>
          </cell>
          <cell r="G5423">
            <v>171583</v>
          </cell>
          <cell r="H5423">
            <v>2602902</v>
          </cell>
          <cell r="I5423">
            <v>185123</v>
          </cell>
          <cell r="J5423">
            <v>189222</v>
          </cell>
          <cell r="K5423">
            <v>196152</v>
          </cell>
        </row>
        <row r="5424">
          <cell r="A5424">
            <v>3543907</v>
          </cell>
          <cell r="B5424">
            <v>354390</v>
          </cell>
          <cell r="C5424" t="str">
            <v>Rio Claro</v>
          </cell>
          <cell r="D5424" t="str">
            <v>SP</v>
          </cell>
          <cell r="E5424">
            <v>35</v>
          </cell>
          <cell r="F5424">
            <v>43907</v>
          </cell>
          <cell r="G5424">
            <v>191886</v>
          </cell>
          <cell r="H5424">
            <v>3543907</v>
          </cell>
          <cell r="I5424">
            <v>186299</v>
          </cell>
          <cell r="J5424">
            <v>188977</v>
          </cell>
          <cell r="K5424">
            <v>196821</v>
          </cell>
        </row>
        <row r="5425">
          <cell r="A5425">
            <v>5218805</v>
          </cell>
          <cell r="B5425">
            <v>521880</v>
          </cell>
          <cell r="C5425" t="str">
            <v>Rio Verde</v>
          </cell>
          <cell r="D5425" t="str">
            <v>GO</v>
          </cell>
          <cell r="E5425">
            <v>52</v>
          </cell>
          <cell r="F5425">
            <v>18805</v>
          </cell>
          <cell r="G5425">
            <v>163021</v>
          </cell>
          <cell r="H5425">
            <v>5218805</v>
          </cell>
          <cell r="I5425">
            <v>176502</v>
          </cell>
          <cell r="J5425">
            <v>185465</v>
          </cell>
          <cell r="K5425">
            <v>197048</v>
          </cell>
        </row>
        <row r="5426">
          <cell r="A5426">
            <v>2312908</v>
          </cell>
          <cell r="B5426">
            <v>231290</v>
          </cell>
          <cell r="C5426" t="str">
            <v>Sobral</v>
          </cell>
          <cell r="D5426" t="str">
            <v>CE</v>
          </cell>
          <cell r="E5426">
            <v>23</v>
          </cell>
          <cell r="F5426">
            <v>12908</v>
          </cell>
          <cell r="G5426">
            <v>182431</v>
          </cell>
          <cell r="H5426">
            <v>2312908</v>
          </cell>
          <cell r="I5426">
            <v>188271</v>
          </cell>
          <cell r="J5426">
            <v>193134</v>
          </cell>
          <cell r="K5426">
            <v>197663</v>
          </cell>
        </row>
        <row r="5427">
          <cell r="A5427">
            <v>4208203</v>
          </cell>
          <cell r="B5427">
            <v>420820</v>
          </cell>
          <cell r="C5427" t="str">
            <v>Itajaí</v>
          </cell>
          <cell r="D5427" t="str">
            <v>SC</v>
          </cell>
          <cell r="E5427">
            <v>42</v>
          </cell>
          <cell r="F5427">
            <v>8203</v>
          </cell>
          <cell r="G5427">
            <v>172081</v>
          </cell>
          <cell r="H5427">
            <v>4208203</v>
          </cell>
          <cell r="I5427">
            <v>183388</v>
          </cell>
          <cell r="J5427">
            <v>188791</v>
          </cell>
          <cell r="K5427">
            <v>197809</v>
          </cell>
        </row>
        <row r="5428">
          <cell r="A5428">
            <v>4204202</v>
          </cell>
          <cell r="B5428">
            <v>420420</v>
          </cell>
          <cell r="C5428" t="str">
            <v>Chapecó</v>
          </cell>
          <cell r="D5428" t="str">
            <v>SC</v>
          </cell>
          <cell r="E5428">
            <v>42</v>
          </cell>
          <cell r="F5428">
            <v>4202</v>
          </cell>
          <cell r="G5428">
            <v>174187</v>
          </cell>
          <cell r="H5428">
            <v>4204202</v>
          </cell>
          <cell r="I5428">
            <v>183561</v>
          </cell>
          <cell r="J5428">
            <v>189052</v>
          </cell>
          <cell r="K5428">
            <v>198188</v>
          </cell>
        </row>
        <row r="5429">
          <cell r="A5429">
            <v>3300704</v>
          </cell>
          <cell r="B5429">
            <v>330070</v>
          </cell>
          <cell r="C5429" t="str">
            <v>Cabo Frio</v>
          </cell>
          <cell r="D5429" t="str">
            <v>RJ</v>
          </cell>
          <cell r="E5429">
            <v>33</v>
          </cell>
          <cell r="F5429">
            <v>704</v>
          </cell>
          <cell r="G5429">
            <v>186004</v>
          </cell>
          <cell r="H5429">
            <v>3300704</v>
          </cell>
          <cell r="I5429">
            <v>186222</v>
          </cell>
          <cell r="J5429">
            <v>195197</v>
          </cell>
          <cell r="K5429">
            <v>200380</v>
          </cell>
        </row>
        <row r="5430">
          <cell r="A5430">
            <v>4204608</v>
          </cell>
          <cell r="B5430">
            <v>420460</v>
          </cell>
          <cell r="C5430" t="str">
            <v>Criciúma</v>
          </cell>
          <cell r="D5430" t="str">
            <v>SC</v>
          </cell>
          <cell r="E5430">
            <v>42</v>
          </cell>
          <cell r="F5430">
            <v>4608</v>
          </cell>
          <cell r="G5430">
            <v>188557</v>
          </cell>
          <cell r="H5430">
            <v>4204608</v>
          </cell>
          <cell r="I5430">
            <v>192236</v>
          </cell>
          <cell r="J5430">
            <v>195614</v>
          </cell>
          <cell r="K5430">
            <v>202395</v>
          </cell>
        </row>
        <row r="5431">
          <cell r="A5431">
            <v>4300604</v>
          </cell>
          <cell r="B5431">
            <v>430060</v>
          </cell>
          <cell r="C5431" t="str">
            <v>Alvorada</v>
          </cell>
          <cell r="D5431" t="str">
            <v>RS</v>
          </cell>
          <cell r="E5431">
            <v>43</v>
          </cell>
          <cell r="F5431">
            <v>604</v>
          </cell>
          <cell r="G5431">
            <v>213894</v>
          </cell>
          <cell r="H5431">
            <v>4300604</v>
          </cell>
          <cell r="I5431">
            <v>195718</v>
          </cell>
          <cell r="J5431">
            <v>197441</v>
          </cell>
          <cell r="K5431">
            <v>204750</v>
          </cell>
        </row>
        <row r="5432">
          <cell r="A5432">
            <v>3201209</v>
          </cell>
          <cell r="B5432">
            <v>320120</v>
          </cell>
          <cell r="C5432" t="str">
            <v>Cachoeiro de Itapemirim</v>
          </cell>
          <cell r="D5432" t="str">
            <v>ES</v>
          </cell>
          <cell r="E5432">
            <v>32</v>
          </cell>
          <cell r="F5432">
            <v>1209</v>
          </cell>
          <cell r="G5432">
            <v>201259</v>
          </cell>
          <cell r="H5432">
            <v>3201209</v>
          </cell>
          <cell r="I5432">
            <v>189878</v>
          </cell>
          <cell r="J5432">
            <v>192156</v>
          </cell>
          <cell r="K5432">
            <v>205213</v>
          </cell>
        </row>
        <row r="5433">
          <cell r="A5433">
            <v>4315602</v>
          </cell>
          <cell r="B5433">
            <v>431560</v>
          </cell>
          <cell r="C5433" t="str">
            <v>Rio Grande</v>
          </cell>
          <cell r="D5433" t="str">
            <v>RS</v>
          </cell>
          <cell r="E5433">
            <v>43</v>
          </cell>
          <cell r="F5433">
            <v>15602</v>
          </cell>
          <cell r="G5433">
            <v>196337</v>
          </cell>
          <cell r="H5433">
            <v>4315602</v>
          </cell>
          <cell r="I5433">
            <v>197253</v>
          </cell>
          <cell r="J5433">
            <v>198842</v>
          </cell>
          <cell r="K5433">
            <v>206161</v>
          </cell>
        </row>
        <row r="5434">
          <cell r="A5434">
            <v>5003702</v>
          </cell>
          <cell r="B5434">
            <v>500370</v>
          </cell>
          <cell r="C5434" t="str">
            <v>Dourados</v>
          </cell>
          <cell r="D5434" t="str">
            <v>MS</v>
          </cell>
          <cell r="E5434">
            <v>50</v>
          </cell>
          <cell r="F5434">
            <v>3702</v>
          </cell>
          <cell r="G5434">
            <v>189762</v>
          </cell>
          <cell r="H5434">
            <v>5003702</v>
          </cell>
          <cell r="I5434">
            <v>196068</v>
          </cell>
          <cell r="J5434">
            <v>200729</v>
          </cell>
          <cell r="K5434">
            <v>207498</v>
          </cell>
        </row>
        <row r="5435">
          <cell r="A5435">
            <v>5107602</v>
          </cell>
          <cell r="B5435">
            <v>510760</v>
          </cell>
          <cell r="C5435" t="str">
            <v>Rondonópolis</v>
          </cell>
          <cell r="D5435" t="str">
            <v>MT</v>
          </cell>
          <cell r="E5435">
            <v>51</v>
          </cell>
          <cell r="F5435">
            <v>7602</v>
          </cell>
          <cell r="G5435">
            <v>181902</v>
          </cell>
          <cell r="H5435">
            <v>5107602</v>
          </cell>
          <cell r="I5435">
            <v>195550</v>
          </cell>
          <cell r="J5435">
            <v>202309</v>
          </cell>
          <cell r="K5435">
            <v>208019</v>
          </cell>
        </row>
        <row r="5436">
          <cell r="A5436">
            <v>3519071</v>
          </cell>
          <cell r="B5436">
            <v>351907</v>
          </cell>
          <cell r="C5436" t="str">
            <v>Hortolândia</v>
          </cell>
          <cell r="D5436" t="str">
            <v>SP</v>
          </cell>
          <cell r="E5436">
            <v>35</v>
          </cell>
          <cell r="F5436">
            <v>19071</v>
          </cell>
          <cell r="G5436">
            <v>205856</v>
          </cell>
          <cell r="H5436">
            <v>3519071</v>
          </cell>
          <cell r="I5436">
            <v>192225</v>
          </cell>
          <cell r="J5436">
            <v>198758</v>
          </cell>
          <cell r="K5436">
            <v>209139</v>
          </cell>
        </row>
        <row r="5437">
          <cell r="A5437">
            <v>3157807</v>
          </cell>
          <cell r="B5437">
            <v>315780</v>
          </cell>
          <cell r="C5437" t="str">
            <v>Santa Luzia</v>
          </cell>
          <cell r="D5437" t="str">
            <v>MG</v>
          </cell>
          <cell r="E5437">
            <v>31</v>
          </cell>
          <cell r="F5437">
            <v>57807</v>
          </cell>
          <cell r="G5437">
            <v>231607</v>
          </cell>
          <cell r="H5437">
            <v>3157807</v>
          </cell>
          <cell r="I5437">
            <v>203184</v>
          </cell>
          <cell r="J5437">
            <v>205666</v>
          </cell>
          <cell r="K5437">
            <v>213345</v>
          </cell>
        </row>
        <row r="5438">
          <cell r="A5438">
            <v>2918407</v>
          </cell>
          <cell r="B5438">
            <v>291840</v>
          </cell>
          <cell r="C5438" t="str">
            <v>Juazeiro</v>
          </cell>
          <cell r="D5438" t="str">
            <v>BA</v>
          </cell>
          <cell r="E5438">
            <v>29</v>
          </cell>
          <cell r="F5438">
            <v>18407</v>
          </cell>
          <cell r="G5438">
            <v>243896</v>
          </cell>
          <cell r="H5438">
            <v>2918407</v>
          </cell>
          <cell r="I5438">
            <v>197984</v>
          </cell>
          <cell r="J5438">
            <v>201499</v>
          </cell>
          <cell r="K5438">
            <v>214748</v>
          </cell>
        </row>
        <row r="5439">
          <cell r="A5439">
            <v>3522505</v>
          </cell>
          <cell r="B5439">
            <v>352250</v>
          </cell>
          <cell r="C5439" t="str">
            <v>Itapevi</v>
          </cell>
          <cell r="D5439" t="str">
            <v>SP</v>
          </cell>
          <cell r="E5439">
            <v>35</v>
          </cell>
          <cell r="F5439">
            <v>22505</v>
          </cell>
          <cell r="G5439">
            <v>205881</v>
          </cell>
          <cell r="H5439">
            <v>3522505</v>
          </cell>
          <cell r="I5439">
            <v>200874</v>
          </cell>
          <cell r="J5439">
            <v>206558</v>
          </cell>
          <cell r="K5439">
            <v>217005</v>
          </cell>
        </row>
        <row r="5440">
          <cell r="A5440">
            <v>2307650</v>
          </cell>
          <cell r="B5440">
            <v>230765</v>
          </cell>
          <cell r="C5440" t="str">
            <v>Maracanaú</v>
          </cell>
          <cell r="D5440" t="str">
            <v>CE</v>
          </cell>
          <cell r="E5440">
            <v>23</v>
          </cell>
          <cell r="F5440">
            <v>7650</v>
          </cell>
          <cell r="G5440">
            <v>201693</v>
          </cell>
          <cell r="H5440">
            <v>2307650</v>
          </cell>
          <cell r="I5440">
            <v>209748</v>
          </cell>
          <cell r="J5440">
            <v>213404</v>
          </cell>
          <cell r="K5440">
            <v>217922</v>
          </cell>
        </row>
        <row r="5441">
          <cell r="A5441">
            <v>2914802</v>
          </cell>
          <cell r="B5441">
            <v>291480</v>
          </cell>
          <cell r="C5441" t="str">
            <v>Itabuna</v>
          </cell>
          <cell r="D5441" t="str">
            <v>BA</v>
          </cell>
          <cell r="E5441">
            <v>29</v>
          </cell>
          <cell r="F5441">
            <v>14802</v>
          </cell>
          <cell r="G5441">
            <v>213656</v>
          </cell>
          <cell r="H5441">
            <v>2914802</v>
          </cell>
          <cell r="I5441">
            <v>204710</v>
          </cell>
          <cell r="J5441">
            <v>205885</v>
          </cell>
          <cell r="K5441">
            <v>218124</v>
          </cell>
        </row>
        <row r="5442">
          <cell r="A5442">
            <v>3541406</v>
          </cell>
          <cell r="B5442">
            <v>354140</v>
          </cell>
          <cell r="C5442" t="str">
            <v>Presidente Prudente</v>
          </cell>
          <cell r="D5442" t="str">
            <v>SP</v>
          </cell>
          <cell r="E5442">
            <v>35</v>
          </cell>
          <cell r="F5442">
            <v>41406</v>
          </cell>
          <cell r="G5442">
            <v>207725</v>
          </cell>
          <cell r="H5442">
            <v>3541406</v>
          </cell>
          <cell r="I5442">
            <v>207625</v>
          </cell>
          <cell r="J5442">
            <v>210393</v>
          </cell>
          <cell r="K5442">
            <v>218960</v>
          </cell>
        </row>
        <row r="5443">
          <cell r="A5443">
            <v>3513009</v>
          </cell>
          <cell r="B5443">
            <v>351300</v>
          </cell>
          <cell r="C5443" t="str">
            <v>Cotia</v>
          </cell>
          <cell r="D5443" t="str">
            <v>SP</v>
          </cell>
          <cell r="E5443">
            <v>35</v>
          </cell>
          <cell r="F5443">
            <v>13009</v>
          </cell>
          <cell r="G5443">
            <v>182045</v>
          </cell>
          <cell r="H5443">
            <v>3513009</v>
          </cell>
          <cell r="I5443">
            <v>201023</v>
          </cell>
          <cell r="J5443">
            <v>209027</v>
          </cell>
          <cell r="K5443">
            <v>220941</v>
          </cell>
        </row>
        <row r="5444">
          <cell r="A5444">
            <v>3503208</v>
          </cell>
          <cell r="B5444">
            <v>350320</v>
          </cell>
          <cell r="C5444" t="str">
            <v>Araraquara</v>
          </cell>
          <cell r="D5444" t="str">
            <v>SP</v>
          </cell>
          <cell r="E5444">
            <v>35</v>
          </cell>
          <cell r="F5444">
            <v>3208</v>
          </cell>
          <cell r="G5444">
            <v>200666</v>
          </cell>
          <cell r="H5444">
            <v>3503208</v>
          </cell>
          <cell r="I5444">
            <v>208725</v>
          </cell>
          <cell r="J5444">
            <v>212617</v>
          </cell>
          <cell r="K5444">
            <v>222036</v>
          </cell>
        </row>
        <row r="5445">
          <cell r="A5445">
            <v>3520509</v>
          </cell>
          <cell r="B5445">
            <v>352050</v>
          </cell>
          <cell r="C5445" t="str">
            <v>Indaiatuba</v>
          </cell>
          <cell r="D5445" t="str">
            <v>SP</v>
          </cell>
          <cell r="E5445">
            <v>35</v>
          </cell>
          <cell r="F5445">
            <v>20509</v>
          </cell>
          <cell r="G5445">
            <v>183803</v>
          </cell>
          <cell r="H5445">
            <v>3520509</v>
          </cell>
          <cell r="I5445">
            <v>201848</v>
          </cell>
          <cell r="J5445">
            <v>209859</v>
          </cell>
          <cell r="K5445">
            <v>222042</v>
          </cell>
        </row>
        <row r="5446">
          <cell r="A5446">
            <v>3524402</v>
          </cell>
          <cell r="B5446">
            <v>352440</v>
          </cell>
          <cell r="C5446" t="str">
            <v>Jacareí</v>
          </cell>
          <cell r="D5446" t="str">
            <v>SP</v>
          </cell>
          <cell r="E5446">
            <v>35</v>
          </cell>
          <cell r="F5446">
            <v>24402</v>
          </cell>
          <cell r="G5446">
            <v>212824</v>
          </cell>
          <cell r="H5446">
            <v>3524402</v>
          </cell>
          <cell r="I5446">
            <v>211308</v>
          </cell>
          <cell r="J5446">
            <v>214223</v>
          </cell>
          <cell r="K5446">
            <v>223064</v>
          </cell>
        </row>
        <row r="5447">
          <cell r="A5447">
            <v>3302403</v>
          </cell>
          <cell r="B5447">
            <v>330240</v>
          </cell>
          <cell r="C5447" t="str">
            <v>Macaé</v>
          </cell>
          <cell r="D5447" t="str">
            <v>RJ</v>
          </cell>
          <cell r="E5447">
            <v>33</v>
          </cell>
          <cell r="F5447">
            <v>2403</v>
          </cell>
          <cell r="G5447">
            <v>194413</v>
          </cell>
          <cell r="H5447">
            <v>3302403</v>
          </cell>
          <cell r="I5447">
            <v>206748</v>
          </cell>
          <cell r="J5447">
            <v>217951</v>
          </cell>
          <cell r="K5447">
            <v>224442</v>
          </cell>
        </row>
        <row r="5448">
          <cell r="A5448">
            <v>3501608</v>
          </cell>
          <cell r="B5448">
            <v>350160</v>
          </cell>
          <cell r="C5448" t="str">
            <v>Americana</v>
          </cell>
          <cell r="D5448" t="str">
            <v>SP</v>
          </cell>
          <cell r="E5448">
            <v>35</v>
          </cell>
          <cell r="F5448">
            <v>1608</v>
          </cell>
          <cell r="G5448">
            <v>205229</v>
          </cell>
          <cell r="H5448">
            <v>3501608</v>
          </cell>
          <cell r="I5448">
            <v>210701</v>
          </cell>
          <cell r="J5448">
            <v>214873</v>
          </cell>
          <cell r="K5448">
            <v>224551</v>
          </cell>
        </row>
        <row r="5449">
          <cell r="A5449">
            <v>4216602</v>
          </cell>
          <cell r="B5449">
            <v>421660</v>
          </cell>
          <cell r="C5449" t="str">
            <v>São José</v>
          </cell>
          <cell r="D5449" t="str">
            <v>SC</v>
          </cell>
          <cell r="E5449">
            <v>42</v>
          </cell>
          <cell r="F5449">
            <v>16602</v>
          </cell>
          <cell r="G5449">
            <v>201746</v>
          </cell>
          <cell r="H5449">
            <v>4216602</v>
          </cell>
          <cell r="I5449">
            <v>210513</v>
          </cell>
          <cell r="J5449">
            <v>215278</v>
          </cell>
          <cell r="K5449">
            <v>224779</v>
          </cell>
        </row>
        <row r="5450">
          <cell r="A5450">
            <v>3301900</v>
          </cell>
          <cell r="B5450">
            <v>330190</v>
          </cell>
          <cell r="C5450" t="str">
            <v>Itaboraí</v>
          </cell>
          <cell r="D5450" t="str">
            <v>RJ</v>
          </cell>
          <cell r="E5450">
            <v>33</v>
          </cell>
          <cell r="F5450">
            <v>1900</v>
          </cell>
          <cell r="G5450">
            <v>228996</v>
          </cell>
          <cell r="H5450">
            <v>3301900</v>
          </cell>
          <cell r="I5450">
            <v>218090</v>
          </cell>
          <cell r="J5450">
            <v>222618</v>
          </cell>
          <cell r="K5450">
            <v>225263</v>
          </cell>
        </row>
        <row r="5451">
          <cell r="A5451">
            <v>4318705</v>
          </cell>
          <cell r="B5451">
            <v>431870</v>
          </cell>
          <cell r="C5451" t="str">
            <v>São Leopoldo</v>
          </cell>
          <cell r="D5451" t="str">
            <v>RS</v>
          </cell>
          <cell r="E5451">
            <v>43</v>
          </cell>
          <cell r="F5451">
            <v>18705</v>
          </cell>
          <cell r="G5451">
            <v>211663</v>
          </cell>
          <cell r="H5451">
            <v>4318705</v>
          </cell>
          <cell r="I5451">
            <v>214210</v>
          </cell>
          <cell r="J5451">
            <v>217189</v>
          </cell>
          <cell r="K5451">
            <v>225520</v>
          </cell>
        </row>
        <row r="5452">
          <cell r="A5452">
            <v>3122306</v>
          </cell>
          <cell r="B5452">
            <v>312230</v>
          </cell>
          <cell r="C5452" t="str">
            <v>Divinópolis</v>
          </cell>
          <cell r="D5452" t="str">
            <v>MG</v>
          </cell>
          <cell r="E5452">
            <v>31</v>
          </cell>
          <cell r="F5452">
            <v>22306</v>
          </cell>
          <cell r="G5452">
            <v>216099</v>
          </cell>
          <cell r="H5452">
            <v>3122306</v>
          </cell>
          <cell r="I5452">
            <v>213076</v>
          </cell>
          <cell r="J5452">
            <v>217404</v>
          </cell>
          <cell r="K5452">
            <v>226345</v>
          </cell>
        </row>
        <row r="5453">
          <cell r="A5453">
            <v>4105805</v>
          </cell>
          <cell r="B5453">
            <v>410580</v>
          </cell>
          <cell r="C5453" t="str">
            <v>Colombo</v>
          </cell>
          <cell r="D5453" t="str">
            <v>PR</v>
          </cell>
          <cell r="E5453">
            <v>41</v>
          </cell>
          <cell r="F5453">
            <v>5805</v>
          </cell>
          <cell r="G5453">
            <v>247268</v>
          </cell>
          <cell r="H5453">
            <v>4105805</v>
          </cell>
          <cell r="I5453">
            <v>213027</v>
          </cell>
          <cell r="J5453">
            <v>217443</v>
          </cell>
          <cell r="K5453">
            <v>227220</v>
          </cell>
        </row>
        <row r="5454">
          <cell r="A5454">
            <v>3167202</v>
          </cell>
          <cell r="B5454">
            <v>316720</v>
          </cell>
          <cell r="C5454" t="str">
            <v>Sete Lagoas</v>
          </cell>
          <cell r="D5454" t="str">
            <v>MG</v>
          </cell>
          <cell r="E5454">
            <v>31</v>
          </cell>
          <cell r="F5454">
            <v>67202</v>
          </cell>
          <cell r="G5454">
            <v>225358</v>
          </cell>
          <cell r="H5454">
            <v>3167202</v>
          </cell>
          <cell r="I5454">
            <v>214071</v>
          </cell>
          <cell r="J5454">
            <v>218574</v>
          </cell>
          <cell r="K5454">
            <v>227571</v>
          </cell>
        </row>
        <row r="5455">
          <cell r="A5455">
            <v>2700300</v>
          </cell>
          <cell r="B5455">
            <v>270030</v>
          </cell>
          <cell r="C5455" t="str">
            <v>Arapiraca</v>
          </cell>
          <cell r="D5455" t="str">
            <v>AL</v>
          </cell>
          <cell r="E5455">
            <v>27</v>
          </cell>
          <cell r="F5455">
            <v>300</v>
          </cell>
          <cell r="G5455">
            <v>210521</v>
          </cell>
          <cell r="H5455">
            <v>2700300</v>
          </cell>
          <cell r="I5455">
            <v>214067</v>
          </cell>
          <cell r="J5455">
            <v>218140</v>
          </cell>
          <cell r="K5455">
            <v>227640</v>
          </cell>
        </row>
        <row r="5456">
          <cell r="A5456">
            <v>3529005</v>
          </cell>
          <cell r="B5456">
            <v>352900</v>
          </cell>
          <cell r="C5456" t="str">
            <v>Marília</v>
          </cell>
          <cell r="D5456" t="str">
            <v>SP</v>
          </cell>
          <cell r="E5456">
            <v>35</v>
          </cell>
          <cell r="F5456">
            <v>29005</v>
          </cell>
          <cell r="G5456">
            <v>225938</v>
          </cell>
          <cell r="H5456">
            <v>3529005</v>
          </cell>
          <cell r="I5456">
            <v>216684</v>
          </cell>
          <cell r="J5456">
            <v>219664</v>
          </cell>
          <cell r="K5456">
            <v>228618</v>
          </cell>
        </row>
        <row r="5457">
          <cell r="A5457">
            <v>2403251</v>
          </cell>
          <cell r="B5457">
            <v>240325</v>
          </cell>
          <cell r="C5457" t="str">
            <v>Parnamirim</v>
          </cell>
          <cell r="D5457" t="str">
            <v>RN</v>
          </cell>
          <cell r="E5457">
            <v>24</v>
          </cell>
          <cell r="F5457">
            <v>3251</v>
          </cell>
          <cell r="G5457">
            <v>184222</v>
          </cell>
          <cell r="H5457">
            <v>2403251</v>
          </cell>
          <cell r="I5457">
            <v>202413</v>
          </cell>
          <cell r="J5457">
            <v>214199</v>
          </cell>
          <cell r="K5457">
            <v>229414</v>
          </cell>
        </row>
        <row r="5458">
          <cell r="A5458">
            <v>3302502</v>
          </cell>
          <cell r="B5458">
            <v>330250</v>
          </cell>
          <cell r="C5458" t="str">
            <v>Magé</v>
          </cell>
          <cell r="D5458" t="str">
            <v>RJ</v>
          </cell>
          <cell r="E5458">
            <v>33</v>
          </cell>
          <cell r="F5458">
            <v>2502</v>
          </cell>
          <cell r="G5458">
            <v>244334</v>
          </cell>
          <cell r="H5458">
            <v>3302502</v>
          </cell>
          <cell r="I5458">
            <v>228150</v>
          </cell>
          <cell r="J5458">
            <v>230568</v>
          </cell>
          <cell r="K5458">
            <v>232419</v>
          </cell>
        </row>
        <row r="5459">
          <cell r="A5459">
            <v>3548906</v>
          </cell>
          <cell r="B5459">
            <v>354890</v>
          </cell>
          <cell r="C5459" t="str">
            <v>São Carlos</v>
          </cell>
          <cell r="D5459" t="str">
            <v>SP</v>
          </cell>
          <cell r="E5459">
            <v>35</v>
          </cell>
          <cell r="F5459">
            <v>48906</v>
          </cell>
          <cell r="G5459">
            <v>220463</v>
          </cell>
          <cell r="H5459">
            <v>3548906</v>
          </cell>
          <cell r="I5459">
            <v>221936</v>
          </cell>
          <cell r="J5459">
            <v>226322</v>
          </cell>
          <cell r="K5459">
            <v>236457</v>
          </cell>
        </row>
        <row r="5460">
          <cell r="A5460">
            <v>4313409</v>
          </cell>
          <cell r="B5460">
            <v>431340</v>
          </cell>
          <cell r="C5460" t="str">
            <v>Novo Hamburgo</v>
          </cell>
          <cell r="D5460" t="str">
            <v>RS</v>
          </cell>
          <cell r="E5460">
            <v>43</v>
          </cell>
          <cell r="F5460">
            <v>13409</v>
          </cell>
          <cell r="G5460">
            <v>257746</v>
          </cell>
          <cell r="H5460">
            <v>4313409</v>
          </cell>
          <cell r="I5460">
            <v>239051</v>
          </cell>
          <cell r="J5460">
            <v>239355</v>
          </cell>
          <cell r="K5460">
            <v>247781</v>
          </cell>
        </row>
        <row r="5461">
          <cell r="A5461">
            <v>4323002</v>
          </cell>
          <cell r="B5461">
            <v>432300</v>
          </cell>
          <cell r="C5461" t="str">
            <v>Viamão</v>
          </cell>
          <cell r="D5461" t="str">
            <v>RS</v>
          </cell>
          <cell r="E5461">
            <v>43</v>
          </cell>
          <cell r="F5461">
            <v>23002</v>
          </cell>
          <cell r="G5461">
            <v>260740</v>
          </cell>
          <cell r="H5461">
            <v>4323002</v>
          </cell>
          <cell r="I5461">
            <v>239234</v>
          </cell>
          <cell r="J5461">
            <v>241190</v>
          </cell>
          <cell r="K5461">
            <v>250028</v>
          </cell>
        </row>
        <row r="5462">
          <cell r="A5462">
            <v>2105302</v>
          </cell>
          <cell r="B5462">
            <v>210530</v>
          </cell>
          <cell r="C5462" t="str">
            <v>Imperatriz</v>
          </cell>
          <cell r="D5462" t="str">
            <v>MA</v>
          </cell>
          <cell r="E5462">
            <v>21</v>
          </cell>
          <cell r="F5462">
            <v>5302</v>
          </cell>
          <cell r="G5462">
            <v>236691</v>
          </cell>
          <cell r="H5462">
            <v>2105302</v>
          </cell>
          <cell r="I5462">
            <v>247553</v>
          </cell>
          <cell r="J5462">
            <v>250063</v>
          </cell>
          <cell r="K5462">
            <v>251468</v>
          </cell>
        </row>
        <row r="5463">
          <cell r="A5463">
            <v>1504208</v>
          </cell>
          <cell r="B5463">
            <v>150420</v>
          </cell>
          <cell r="C5463" t="str">
            <v>Marabá</v>
          </cell>
          <cell r="D5463" t="str">
            <v>PA</v>
          </cell>
          <cell r="E5463">
            <v>15</v>
          </cell>
          <cell r="F5463">
            <v>4208</v>
          </cell>
          <cell r="G5463">
            <v>203049</v>
          </cell>
          <cell r="H5463">
            <v>1504208</v>
          </cell>
          <cell r="I5463">
            <v>233462</v>
          </cell>
          <cell r="J5463">
            <v>243583</v>
          </cell>
          <cell r="K5463">
            <v>251885</v>
          </cell>
        </row>
        <row r="5464">
          <cell r="A5464">
            <v>3131307</v>
          </cell>
          <cell r="B5464">
            <v>313130</v>
          </cell>
          <cell r="C5464" t="str">
            <v>Ipatinga</v>
          </cell>
          <cell r="D5464" t="str">
            <v>MG</v>
          </cell>
          <cell r="E5464">
            <v>31</v>
          </cell>
          <cell r="F5464">
            <v>31307</v>
          </cell>
          <cell r="G5464">
            <v>244508</v>
          </cell>
          <cell r="H5464">
            <v>3131307</v>
          </cell>
          <cell r="I5464">
            <v>239177</v>
          </cell>
          <cell r="J5464">
            <v>243541</v>
          </cell>
          <cell r="K5464">
            <v>253098</v>
          </cell>
        </row>
        <row r="5465">
          <cell r="A5465">
            <v>3515004</v>
          </cell>
          <cell r="B5465">
            <v>351500</v>
          </cell>
          <cell r="C5465" t="str">
            <v>Embu</v>
          </cell>
          <cell r="D5465" t="str">
            <v>SP</v>
          </cell>
          <cell r="E5465">
            <v>35</v>
          </cell>
          <cell r="F5465">
            <v>15004</v>
          </cell>
          <cell r="G5465">
            <v>248722</v>
          </cell>
          <cell r="H5465">
            <v>3515004</v>
          </cell>
          <cell r="I5465">
            <v>240007</v>
          </cell>
          <cell r="J5465">
            <v>245148</v>
          </cell>
          <cell r="K5465">
            <v>256247</v>
          </cell>
        </row>
        <row r="5466">
          <cell r="A5466">
            <v>3505708</v>
          </cell>
          <cell r="B5466">
            <v>350570</v>
          </cell>
          <cell r="C5466" t="str">
            <v>Barueri</v>
          </cell>
          <cell r="D5466" t="str">
            <v>SP</v>
          </cell>
          <cell r="E5466">
            <v>35</v>
          </cell>
          <cell r="F5466">
            <v>5708</v>
          </cell>
          <cell r="G5466">
            <v>270173</v>
          </cell>
          <cell r="H5466">
            <v>3505708</v>
          </cell>
          <cell r="I5466">
            <v>240656</v>
          </cell>
          <cell r="J5466">
            <v>245652</v>
          </cell>
          <cell r="K5466">
            <v>256756</v>
          </cell>
        </row>
        <row r="5467">
          <cell r="A5467">
            <v>1721000</v>
          </cell>
          <cell r="B5467">
            <v>172100</v>
          </cell>
          <cell r="C5467" t="str">
            <v>Palmas</v>
          </cell>
          <cell r="D5467" t="str">
            <v>TO</v>
          </cell>
          <cell r="E5467">
            <v>17</v>
          </cell>
          <cell r="F5467">
            <v>21000</v>
          </cell>
          <cell r="G5467">
            <v>188645</v>
          </cell>
          <cell r="H5467">
            <v>1721000</v>
          </cell>
          <cell r="I5467">
            <v>228297</v>
          </cell>
          <cell r="J5467">
            <v>242070</v>
          </cell>
          <cell r="K5467">
            <v>257904</v>
          </cell>
        </row>
        <row r="5468">
          <cell r="A5468">
            <v>3552403</v>
          </cell>
          <cell r="B5468">
            <v>355240</v>
          </cell>
          <cell r="C5468" t="str">
            <v>Sumaré</v>
          </cell>
          <cell r="D5468" t="str">
            <v>SP</v>
          </cell>
          <cell r="E5468">
            <v>35</v>
          </cell>
          <cell r="F5468">
            <v>52403</v>
          </cell>
          <cell r="G5468">
            <v>241077</v>
          </cell>
          <cell r="H5468">
            <v>3552403</v>
          </cell>
          <cell r="I5468">
            <v>241437</v>
          </cell>
          <cell r="J5468">
            <v>246247</v>
          </cell>
          <cell r="K5468">
            <v>258556</v>
          </cell>
        </row>
        <row r="5469">
          <cell r="A5469">
            <v>2307304</v>
          </cell>
          <cell r="B5469">
            <v>230730</v>
          </cell>
          <cell r="C5469" t="str">
            <v>Juazeiro do Norte</v>
          </cell>
          <cell r="D5469" t="str">
            <v>CE</v>
          </cell>
          <cell r="E5469">
            <v>23</v>
          </cell>
          <cell r="F5469">
            <v>7304</v>
          </cell>
          <cell r="G5469">
            <v>249829</v>
          </cell>
          <cell r="H5469">
            <v>2307304</v>
          </cell>
          <cell r="I5469">
            <v>249936</v>
          </cell>
          <cell r="J5469">
            <v>255648</v>
          </cell>
          <cell r="K5469">
            <v>261289</v>
          </cell>
        </row>
        <row r="5470">
          <cell r="A5470">
            <v>3306305</v>
          </cell>
          <cell r="B5470">
            <v>330630</v>
          </cell>
          <cell r="C5470" t="str">
            <v>Volta Redonda</v>
          </cell>
          <cell r="D5470" t="str">
            <v>RJ</v>
          </cell>
          <cell r="E5470">
            <v>33</v>
          </cell>
          <cell r="F5470">
            <v>6305</v>
          </cell>
          <cell r="G5470">
            <v>261403</v>
          </cell>
          <cell r="H5470">
            <v>3306305</v>
          </cell>
          <cell r="I5470">
            <v>257996</v>
          </cell>
          <cell r="J5470">
            <v>260180</v>
          </cell>
          <cell r="K5470">
            <v>261522</v>
          </cell>
        </row>
        <row r="5471">
          <cell r="A5471">
            <v>5108402</v>
          </cell>
          <cell r="B5471">
            <v>510840</v>
          </cell>
          <cell r="C5471" t="str">
            <v>Várzea Grande</v>
          </cell>
          <cell r="D5471" t="str">
            <v>MT</v>
          </cell>
          <cell r="E5471">
            <v>51</v>
          </cell>
          <cell r="F5471">
            <v>8402</v>
          </cell>
          <cell r="G5471">
            <v>240038</v>
          </cell>
          <cell r="H5471">
            <v>5108402</v>
          </cell>
          <cell r="I5471">
            <v>252709</v>
          </cell>
          <cell r="J5471">
            <v>258208</v>
          </cell>
          <cell r="K5471">
            <v>262880</v>
          </cell>
        </row>
        <row r="5472">
          <cell r="A5472">
            <v>4108304</v>
          </cell>
          <cell r="B5472">
            <v>410830</v>
          </cell>
          <cell r="C5472" t="str">
            <v>Foz do Iguaçu</v>
          </cell>
          <cell r="D5472" t="str">
            <v>PR</v>
          </cell>
          <cell r="E5472">
            <v>41</v>
          </cell>
          <cell r="F5472">
            <v>8304</v>
          </cell>
          <cell r="G5472">
            <v>325137</v>
          </cell>
          <cell r="H5472">
            <v>4108304</v>
          </cell>
          <cell r="I5472">
            <v>256081</v>
          </cell>
          <cell r="J5472">
            <v>255718</v>
          </cell>
          <cell r="K5472">
            <v>263508</v>
          </cell>
        </row>
        <row r="5473">
          <cell r="A5473">
            <v>3552809</v>
          </cell>
          <cell r="B5473">
            <v>355280</v>
          </cell>
          <cell r="C5473" t="str">
            <v>Taboão da Serra</v>
          </cell>
          <cell r="D5473" t="str">
            <v>SP</v>
          </cell>
          <cell r="E5473">
            <v>35</v>
          </cell>
          <cell r="F5473">
            <v>52809</v>
          </cell>
          <cell r="G5473">
            <v>227343</v>
          </cell>
          <cell r="H5473">
            <v>3552809</v>
          </cell>
          <cell r="I5473">
            <v>244719</v>
          </cell>
          <cell r="J5473">
            <v>251608</v>
          </cell>
          <cell r="K5473">
            <v>264352</v>
          </cell>
        </row>
        <row r="5474">
          <cell r="A5474">
            <v>4309209</v>
          </cell>
          <cell r="B5474">
            <v>430920</v>
          </cell>
          <cell r="C5474" t="str">
            <v>Gravataí</v>
          </cell>
          <cell r="D5474" t="str">
            <v>RS</v>
          </cell>
          <cell r="E5474">
            <v>43</v>
          </cell>
          <cell r="F5474">
            <v>9209</v>
          </cell>
          <cell r="G5474">
            <v>269446</v>
          </cell>
          <cell r="H5474">
            <v>4309209</v>
          </cell>
          <cell r="I5474">
            <v>255762</v>
          </cell>
          <cell r="J5474">
            <v>259138</v>
          </cell>
          <cell r="K5474">
            <v>269022</v>
          </cell>
        </row>
        <row r="5475">
          <cell r="A5475">
            <v>4316907</v>
          </cell>
          <cell r="B5475">
            <v>431690</v>
          </cell>
          <cell r="C5475" t="str">
            <v>Santa Maria</v>
          </cell>
          <cell r="D5475" t="str">
            <v>RS</v>
          </cell>
          <cell r="E5475">
            <v>43</v>
          </cell>
          <cell r="F5475">
            <v>16907</v>
          </cell>
          <cell r="G5475">
            <v>268969</v>
          </cell>
          <cell r="H5475">
            <v>4316907</v>
          </cell>
          <cell r="I5475">
            <v>261027</v>
          </cell>
          <cell r="J5475">
            <v>263662</v>
          </cell>
          <cell r="K5475">
            <v>273489</v>
          </cell>
        </row>
        <row r="5476">
          <cell r="A5476">
            <v>3127701</v>
          </cell>
          <cell r="B5476">
            <v>312770</v>
          </cell>
          <cell r="C5476" t="str">
            <v>Governador Valadares</v>
          </cell>
          <cell r="D5476" t="str">
            <v>MG</v>
          </cell>
          <cell r="E5476">
            <v>31</v>
          </cell>
          <cell r="F5476">
            <v>27701</v>
          </cell>
          <cell r="G5476">
            <v>263274</v>
          </cell>
          <cell r="H5476">
            <v>3127701</v>
          </cell>
          <cell r="I5476">
            <v>263594</v>
          </cell>
          <cell r="J5476">
            <v>266190</v>
          </cell>
          <cell r="K5476">
            <v>275568</v>
          </cell>
        </row>
        <row r="5477">
          <cell r="A5477">
            <v>2905701</v>
          </cell>
          <cell r="B5477">
            <v>290570</v>
          </cell>
          <cell r="C5477" t="str">
            <v>Camaçari</v>
          </cell>
          <cell r="D5477" t="str">
            <v>BA</v>
          </cell>
          <cell r="E5477">
            <v>29</v>
          </cell>
          <cell r="F5477">
            <v>5701</v>
          </cell>
          <cell r="G5477">
            <v>234558</v>
          </cell>
          <cell r="H5477">
            <v>2905701</v>
          </cell>
          <cell r="I5477">
            <v>242984</v>
          </cell>
          <cell r="J5477">
            <v>255238</v>
          </cell>
          <cell r="K5477">
            <v>275575</v>
          </cell>
        </row>
        <row r="5478">
          <cell r="A5478">
            <v>3552502</v>
          </cell>
          <cell r="B5478">
            <v>355250</v>
          </cell>
          <cell r="C5478" t="str">
            <v>Suzano</v>
          </cell>
          <cell r="D5478" t="str">
            <v>SP</v>
          </cell>
          <cell r="E5478">
            <v>35</v>
          </cell>
          <cell r="F5478">
            <v>52502</v>
          </cell>
          <cell r="G5478">
            <v>284356</v>
          </cell>
          <cell r="H5478">
            <v>3552502</v>
          </cell>
          <cell r="I5478">
            <v>262568</v>
          </cell>
          <cell r="J5478">
            <v>267583</v>
          </cell>
          <cell r="K5478">
            <v>279520</v>
          </cell>
        </row>
        <row r="5479">
          <cell r="A5479">
            <v>2408003</v>
          </cell>
          <cell r="B5479">
            <v>240800</v>
          </cell>
          <cell r="C5479" t="str">
            <v>Mossoró</v>
          </cell>
          <cell r="D5479" t="str">
            <v>RN</v>
          </cell>
          <cell r="E5479">
            <v>24</v>
          </cell>
          <cell r="F5479">
            <v>8003</v>
          </cell>
          <cell r="G5479">
            <v>244287</v>
          </cell>
          <cell r="H5479">
            <v>2408003</v>
          </cell>
          <cell r="I5479">
            <v>259886</v>
          </cell>
          <cell r="J5479">
            <v>266758</v>
          </cell>
          <cell r="K5479">
            <v>280314</v>
          </cell>
        </row>
        <row r="5480">
          <cell r="A5480">
            <v>4125506</v>
          </cell>
          <cell r="B5480">
            <v>412550</v>
          </cell>
          <cell r="C5480" t="str">
            <v>São José dos Pinhais</v>
          </cell>
          <cell r="D5480" t="str">
            <v>PR</v>
          </cell>
          <cell r="E5480">
            <v>41</v>
          </cell>
          <cell r="F5480">
            <v>25506</v>
          </cell>
          <cell r="G5480">
            <v>279297</v>
          </cell>
          <cell r="H5480">
            <v>4125506</v>
          </cell>
          <cell r="I5480">
            <v>263488</v>
          </cell>
          <cell r="J5480">
            <v>273255</v>
          </cell>
          <cell r="K5480">
            <v>287792</v>
          </cell>
        </row>
        <row r="5481">
          <cell r="A5481">
            <v>3541000</v>
          </cell>
          <cell r="B5481">
            <v>354100</v>
          </cell>
          <cell r="C5481" t="str">
            <v>Praia Grande</v>
          </cell>
          <cell r="D5481" t="str">
            <v>SP</v>
          </cell>
          <cell r="E5481">
            <v>35</v>
          </cell>
          <cell r="F5481">
            <v>41000</v>
          </cell>
          <cell r="G5481">
            <v>249551</v>
          </cell>
          <cell r="H5481">
            <v>3541000</v>
          </cell>
          <cell r="I5481">
            <v>260769</v>
          </cell>
          <cell r="J5481">
            <v>272390</v>
          </cell>
          <cell r="K5481">
            <v>287967</v>
          </cell>
        </row>
        <row r="5482">
          <cell r="A5482">
            <v>1506807</v>
          </cell>
          <cell r="B5482">
            <v>150680</v>
          </cell>
          <cell r="C5482" t="str">
            <v>Santarém</v>
          </cell>
          <cell r="D5482" t="str">
            <v>PA</v>
          </cell>
          <cell r="E5482">
            <v>15</v>
          </cell>
          <cell r="F5482">
            <v>6807</v>
          </cell>
          <cell r="G5482">
            <v>276665</v>
          </cell>
          <cell r="H5482">
            <v>1506807</v>
          </cell>
          <cell r="I5482">
            <v>294774</v>
          </cell>
          <cell r="J5482">
            <v>299419</v>
          </cell>
          <cell r="K5482">
            <v>288462</v>
          </cell>
        </row>
        <row r="5483">
          <cell r="A5483">
            <v>3526902</v>
          </cell>
          <cell r="B5483">
            <v>352690</v>
          </cell>
          <cell r="C5483" t="str">
            <v>Limeira</v>
          </cell>
          <cell r="D5483" t="str">
            <v>SP</v>
          </cell>
          <cell r="E5483">
            <v>35</v>
          </cell>
          <cell r="F5483">
            <v>26902</v>
          </cell>
          <cell r="G5483">
            <v>281583</v>
          </cell>
          <cell r="H5483">
            <v>3526902</v>
          </cell>
          <cell r="I5483">
            <v>276010</v>
          </cell>
          <cell r="J5483">
            <v>280096</v>
          </cell>
          <cell r="K5483">
            <v>291748</v>
          </cell>
        </row>
        <row r="5484">
          <cell r="A5484">
            <v>3554102</v>
          </cell>
          <cell r="B5484">
            <v>355410</v>
          </cell>
          <cell r="C5484" t="str">
            <v>Taubaté</v>
          </cell>
          <cell r="D5484" t="str">
            <v>SP</v>
          </cell>
          <cell r="E5484">
            <v>35</v>
          </cell>
          <cell r="F5484">
            <v>54102</v>
          </cell>
          <cell r="G5484">
            <v>273426</v>
          </cell>
          <cell r="H5484">
            <v>3554102</v>
          </cell>
          <cell r="I5484">
            <v>278724</v>
          </cell>
          <cell r="J5484">
            <v>283899</v>
          </cell>
          <cell r="K5484">
            <v>296431</v>
          </cell>
        </row>
        <row r="5485">
          <cell r="A5485">
            <v>3303906</v>
          </cell>
          <cell r="B5485">
            <v>330390</v>
          </cell>
          <cell r="C5485" t="str">
            <v>Petrópolis</v>
          </cell>
          <cell r="D5485" t="str">
            <v>RJ</v>
          </cell>
          <cell r="E5485">
            <v>33</v>
          </cell>
          <cell r="F5485">
            <v>3906</v>
          </cell>
          <cell r="G5485">
            <v>315119</v>
          </cell>
          <cell r="H5485">
            <v>3303906</v>
          </cell>
          <cell r="I5485">
            <v>296044</v>
          </cell>
          <cell r="J5485">
            <v>297192</v>
          </cell>
          <cell r="K5485">
            <v>297888</v>
          </cell>
        </row>
        <row r="5486">
          <cell r="A5486">
            <v>4104808</v>
          </cell>
          <cell r="B5486">
            <v>410480</v>
          </cell>
          <cell r="C5486" t="str">
            <v>Cascavel</v>
          </cell>
          <cell r="D5486" t="str">
            <v>PR</v>
          </cell>
          <cell r="E5486">
            <v>41</v>
          </cell>
          <cell r="F5486">
            <v>4808</v>
          </cell>
          <cell r="G5486">
            <v>296254</v>
          </cell>
          <cell r="H5486">
            <v>4104808</v>
          </cell>
          <cell r="I5486">
            <v>286172</v>
          </cell>
          <cell r="J5486">
            <v>292372</v>
          </cell>
          <cell r="K5486">
            <v>305615</v>
          </cell>
        </row>
        <row r="5487">
          <cell r="A5487">
            <v>3518701</v>
          </cell>
          <cell r="B5487">
            <v>351870</v>
          </cell>
          <cell r="C5487" t="str">
            <v>Guarujá</v>
          </cell>
          <cell r="D5487" t="str">
            <v>SP</v>
          </cell>
          <cell r="E5487">
            <v>35</v>
          </cell>
          <cell r="F5487">
            <v>18701</v>
          </cell>
          <cell r="G5487">
            <v>308058</v>
          </cell>
          <cell r="H5487">
            <v>3518701</v>
          </cell>
          <cell r="I5487">
            <v>290607</v>
          </cell>
          <cell r="J5487">
            <v>294669</v>
          </cell>
          <cell r="K5487">
            <v>306683</v>
          </cell>
        </row>
        <row r="5488">
          <cell r="A5488">
            <v>1400100</v>
          </cell>
          <cell r="B5488">
            <v>140010</v>
          </cell>
          <cell r="C5488" t="str">
            <v>Boa Vista</v>
          </cell>
          <cell r="D5488" t="str">
            <v>RR</v>
          </cell>
          <cell r="E5488">
            <v>14</v>
          </cell>
          <cell r="F5488">
            <v>100</v>
          </cell>
          <cell r="G5488">
            <v>266901</v>
          </cell>
          <cell r="H5488">
            <v>1400100</v>
          </cell>
          <cell r="I5488">
            <v>284258</v>
          </cell>
          <cell r="J5488">
            <v>296959</v>
          </cell>
          <cell r="K5488">
            <v>308996</v>
          </cell>
        </row>
        <row r="5489">
          <cell r="A5489">
            <v>3170107</v>
          </cell>
          <cell r="B5489">
            <v>317010</v>
          </cell>
          <cell r="C5489" t="str">
            <v>Uberaba</v>
          </cell>
          <cell r="D5489" t="str">
            <v>MG</v>
          </cell>
          <cell r="E5489">
            <v>31</v>
          </cell>
          <cell r="F5489">
            <v>70107</v>
          </cell>
          <cell r="G5489">
            <v>296261</v>
          </cell>
          <cell r="H5489">
            <v>3170107</v>
          </cell>
          <cell r="I5489">
            <v>296000</v>
          </cell>
          <cell r="J5489">
            <v>302623</v>
          </cell>
          <cell r="K5489">
            <v>315360</v>
          </cell>
        </row>
        <row r="5490">
          <cell r="A5490">
            <v>3154606</v>
          </cell>
          <cell r="B5490">
            <v>315460</v>
          </cell>
          <cell r="C5490" t="str">
            <v>Ribeirão das Neves</v>
          </cell>
          <cell r="D5490" t="str">
            <v>MG</v>
          </cell>
          <cell r="E5490">
            <v>31</v>
          </cell>
          <cell r="F5490">
            <v>54606</v>
          </cell>
          <cell r="G5490">
            <v>349307</v>
          </cell>
          <cell r="H5490">
            <v>3154606</v>
          </cell>
          <cell r="I5490">
            <v>296376</v>
          </cell>
          <cell r="J5490">
            <v>303029</v>
          </cell>
          <cell r="K5490">
            <v>315819</v>
          </cell>
        </row>
        <row r="5491">
          <cell r="A5491">
            <v>2610707</v>
          </cell>
          <cell r="B5491">
            <v>261070</v>
          </cell>
          <cell r="C5491" t="str">
            <v>Paulista</v>
          </cell>
          <cell r="D5491" t="str">
            <v>PE</v>
          </cell>
          <cell r="E5491">
            <v>26</v>
          </cell>
          <cell r="F5491">
            <v>10707</v>
          </cell>
          <cell r="G5491">
            <v>319373</v>
          </cell>
          <cell r="H5491">
            <v>2610707</v>
          </cell>
          <cell r="I5491">
            <v>300611</v>
          </cell>
          <cell r="J5491">
            <v>306239</v>
          </cell>
          <cell r="K5491">
            <v>316714</v>
          </cell>
        </row>
        <row r="5492">
          <cell r="A5492">
            <v>2611101</v>
          </cell>
          <cell r="B5492">
            <v>261110</v>
          </cell>
          <cell r="C5492" t="str">
            <v>Petrolina</v>
          </cell>
          <cell r="D5492" t="str">
            <v>PE</v>
          </cell>
          <cell r="E5492">
            <v>26</v>
          </cell>
          <cell r="F5492">
            <v>11101</v>
          </cell>
          <cell r="G5492">
            <v>281851</v>
          </cell>
          <cell r="H5492">
            <v>2611101</v>
          </cell>
          <cell r="I5492">
            <v>294081</v>
          </cell>
          <cell r="J5492">
            <v>305352</v>
          </cell>
          <cell r="K5492">
            <v>319893</v>
          </cell>
        </row>
        <row r="5493">
          <cell r="A5493">
            <v>4202404</v>
          </cell>
          <cell r="B5493">
            <v>420240</v>
          </cell>
          <cell r="C5493" t="str">
            <v>Blumenau</v>
          </cell>
          <cell r="D5493" t="str">
            <v>SC</v>
          </cell>
          <cell r="E5493">
            <v>42</v>
          </cell>
          <cell r="F5493">
            <v>2404</v>
          </cell>
          <cell r="G5493">
            <v>299416</v>
          </cell>
          <cell r="H5493">
            <v>4202404</v>
          </cell>
          <cell r="I5493">
            <v>309214</v>
          </cell>
          <cell r="J5493">
            <v>316139</v>
          </cell>
          <cell r="K5493">
            <v>329082</v>
          </cell>
        </row>
        <row r="5494">
          <cell r="A5494">
            <v>4119905</v>
          </cell>
          <cell r="B5494">
            <v>411990</v>
          </cell>
          <cell r="C5494" t="str">
            <v>Ponta Grossa</v>
          </cell>
          <cell r="D5494" t="str">
            <v>PR</v>
          </cell>
          <cell r="E5494">
            <v>41</v>
          </cell>
          <cell r="F5494">
            <v>19905</v>
          </cell>
          <cell r="G5494">
            <v>314681</v>
          </cell>
          <cell r="H5494">
            <v>4119905</v>
          </cell>
          <cell r="I5494">
            <v>311697</v>
          </cell>
          <cell r="J5494">
            <v>317339</v>
          </cell>
          <cell r="K5494">
            <v>331084</v>
          </cell>
        </row>
        <row r="5495">
          <cell r="A5495">
            <v>3516200</v>
          </cell>
          <cell r="B5495">
            <v>351620</v>
          </cell>
          <cell r="C5495" t="str">
            <v>Franca</v>
          </cell>
          <cell r="D5495" t="str">
            <v>SP</v>
          </cell>
          <cell r="E5495">
            <v>35</v>
          </cell>
          <cell r="F5495">
            <v>16200</v>
          </cell>
          <cell r="G5495">
            <v>330938</v>
          </cell>
          <cell r="H5495">
            <v>3516200</v>
          </cell>
          <cell r="I5495">
            <v>318785</v>
          </cell>
          <cell r="J5495">
            <v>323307</v>
          </cell>
          <cell r="K5495">
            <v>336734</v>
          </cell>
        </row>
        <row r="5496">
          <cell r="A5496">
            <v>2933307</v>
          </cell>
          <cell r="B5496">
            <v>293330</v>
          </cell>
          <cell r="C5496" t="str">
            <v>Vitória da Conquista</v>
          </cell>
          <cell r="D5496" t="str">
            <v>BA</v>
          </cell>
          <cell r="E5496">
            <v>29</v>
          </cell>
          <cell r="F5496">
            <v>33307</v>
          </cell>
          <cell r="G5496">
            <v>318901</v>
          </cell>
          <cell r="H5496">
            <v>2933307</v>
          </cell>
          <cell r="I5496">
            <v>306374</v>
          </cell>
          <cell r="J5496">
            <v>315884</v>
          </cell>
          <cell r="K5496">
            <v>336987</v>
          </cell>
        </row>
        <row r="5497">
          <cell r="A5497">
            <v>2604106</v>
          </cell>
          <cell r="B5497">
            <v>260410</v>
          </cell>
          <cell r="C5497" t="str">
            <v>Caruaru</v>
          </cell>
          <cell r="D5497" t="str">
            <v>PE</v>
          </cell>
          <cell r="E5497">
            <v>26</v>
          </cell>
          <cell r="F5497">
            <v>4106</v>
          </cell>
          <cell r="G5497">
            <v>298501</v>
          </cell>
          <cell r="H5497">
            <v>2604106</v>
          </cell>
          <cell r="I5497">
            <v>314951</v>
          </cell>
          <cell r="J5497">
            <v>324095</v>
          </cell>
          <cell r="K5497">
            <v>337416</v>
          </cell>
        </row>
        <row r="5498">
          <cell r="A5498">
            <v>4304606</v>
          </cell>
          <cell r="B5498">
            <v>430460</v>
          </cell>
          <cell r="C5498" t="str">
            <v>Canoas</v>
          </cell>
          <cell r="D5498" t="str">
            <v>RS</v>
          </cell>
          <cell r="E5498">
            <v>43</v>
          </cell>
          <cell r="F5498">
            <v>4606</v>
          </cell>
          <cell r="G5498">
            <v>332056</v>
          </cell>
          <cell r="H5498">
            <v>4304606</v>
          </cell>
          <cell r="I5498">
            <v>324025</v>
          </cell>
          <cell r="J5498">
            <v>326505</v>
          </cell>
          <cell r="K5498">
            <v>338531</v>
          </cell>
        </row>
        <row r="5499">
          <cell r="A5499">
            <v>4314407</v>
          </cell>
          <cell r="B5499">
            <v>431440</v>
          </cell>
          <cell r="C5499" t="str">
            <v>Pelotas</v>
          </cell>
          <cell r="D5499" t="str">
            <v>RS</v>
          </cell>
          <cell r="E5499">
            <v>43</v>
          </cell>
          <cell r="F5499">
            <v>14407</v>
          </cell>
          <cell r="G5499">
            <v>345181</v>
          </cell>
          <cell r="H5499">
            <v>4314407</v>
          </cell>
          <cell r="I5499">
            <v>327778</v>
          </cell>
          <cell r="J5499">
            <v>329435</v>
          </cell>
          <cell r="K5499">
            <v>341180</v>
          </cell>
        </row>
        <row r="5500">
          <cell r="A5500">
            <v>3523107</v>
          </cell>
          <cell r="B5500">
            <v>352310</v>
          </cell>
          <cell r="C5500" t="str">
            <v>Itaquaquecetuba</v>
          </cell>
          <cell r="D5500" t="str">
            <v>SP</v>
          </cell>
          <cell r="E5500">
            <v>35</v>
          </cell>
          <cell r="F5500">
            <v>23107</v>
          </cell>
          <cell r="G5500">
            <v>359253</v>
          </cell>
          <cell r="H5500">
            <v>3523107</v>
          </cell>
          <cell r="I5500">
            <v>321854</v>
          </cell>
          <cell r="J5500">
            <v>329144</v>
          </cell>
          <cell r="K5500">
            <v>344558</v>
          </cell>
        </row>
        <row r="5501">
          <cell r="A5501">
            <v>2303709</v>
          </cell>
          <cell r="B5501">
            <v>230370</v>
          </cell>
          <cell r="C5501" t="str">
            <v>Caucaia</v>
          </cell>
          <cell r="D5501" t="str">
            <v>CE</v>
          </cell>
          <cell r="E5501">
            <v>23</v>
          </cell>
          <cell r="F5501">
            <v>3709</v>
          </cell>
          <cell r="G5501">
            <v>334364</v>
          </cell>
          <cell r="H5501">
            <v>2303709</v>
          </cell>
          <cell r="I5501">
            <v>324738</v>
          </cell>
          <cell r="J5501">
            <v>336091</v>
          </cell>
          <cell r="K5501">
            <v>344936</v>
          </cell>
        </row>
        <row r="5502">
          <cell r="A5502">
            <v>3205309</v>
          </cell>
          <cell r="B5502">
            <v>320530</v>
          </cell>
          <cell r="C5502" t="str">
            <v>Vitória</v>
          </cell>
          <cell r="D5502" t="str">
            <v>ES</v>
          </cell>
          <cell r="E5502">
            <v>32</v>
          </cell>
          <cell r="F5502">
            <v>5309</v>
          </cell>
          <cell r="G5502">
            <v>320156</v>
          </cell>
          <cell r="H5502">
            <v>3205309</v>
          </cell>
          <cell r="I5502">
            <v>325453</v>
          </cell>
          <cell r="J5502">
            <v>333162</v>
          </cell>
          <cell r="K5502">
            <v>348268</v>
          </cell>
        </row>
        <row r="5503">
          <cell r="A5503">
            <v>3551009</v>
          </cell>
          <cell r="B5503">
            <v>355100</v>
          </cell>
          <cell r="C5503" t="str">
            <v>São Vicente</v>
          </cell>
          <cell r="D5503" t="str">
            <v>SP</v>
          </cell>
          <cell r="E5503">
            <v>35</v>
          </cell>
          <cell r="F5503">
            <v>51009</v>
          </cell>
          <cell r="G5503">
            <v>330795</v>
          </cell>
          <cell r="H5503">
            <v>3551009</v>
          </cell>
          <cell r="I5503">
            <v>332424</v>
          </cell>
          <cell r="J5503">
            <v>336809</v>
          </cell>
          <cell r="K5503">
            <v>350465</v>
          </cell>
        </row>
        <row r="5504">
          <cell r="A5504">
            <v>1200401</v>
          </cell>
          <cell r="B5504">
            <v>120040</v>
          </cell>
          <cell r="C5504" t="str">
            <v>Rio Branco</v>
          </cell>
          <cell r="D5504" t="str">
            <v>AC</v>
          </cell>
          <cell r="E5504">
            <v>12</v>
          </cell>
          <cell r="F5504">
            <v>401</v>
          </cell>
          <cell r="G5504">
            <v>305954</v>
          </cell>
          <cell r="H5504">
            <v>1200401</v>
          </cell>
          <cell r="I5504">
            <v>335796</v>
          </cell>
          <cell r="J5504">
            <v>348354</v>
          </cell>
          <cell r="K5504">
            <v>357194</v>
          </cell>
        </row>
        <row r="5505">
          <cell r="A5505">
            <v>5201108</v>
          </cell>
          <cell r="B5505">
            <v>520110</v>
          </cell>
          <cell r="C5505" t="str">
            <v>Anápolis</v>
          </cell>
          <cell r="D5505" t="str">
            <v>GO</v>
          </cell>
          <cell r="E5505">
            <v>52</v>
          </cell>
          <cell r="F5505">
            <v>1108</v>
          </cell>
          <cell r="G5505">
            <v>335960</v>
          </cell>
          <cell r="H5505">
            <v>5201108</v>
          </cell>
          <cell r="I5505">
            <v>335032</v>
          </cell>
          <cell r="J5505">
            <v>342347</v>
          </cell>
          <cell r="K5505">
            <v>357402</v>
          </cell>
        </row>
        <row r="5506">
          <cell r="A5506">
            <v>3506003</v>
          </cell>
          <cell r="B5506">
            <v>350600</v>
          </cell>
          <cell r="C5506" t="str">
            <v>Bauru</v>
          </cell>
          <cell r="D5506" t="str">
            <v>SP</v>
          </cell>
          <cell r="E5506">
            <v>35</v>
          </cell>
          <cell r="F5506">
            <v>6003</v>
          </cell>
          <cell r="G5506">
            <v>359429</v>
          </cell>
          <cell r="H5506">
            <v>3506003</v>
          </cell>
          <cell r="I5506">
            <v>344039</v>
          </cell>
          <cell r="J5506">
            <v>348146</v>
          </cell>
          <cell r="K5506">
            <v>362062</v>
          </cell>
        </row>
        <row r="5507">
          <cell r="A5507">
            <v>3201308</v>
          </cell>
          <cell r="B5507">
            <v>320130</v>
          </cell>
          <cell r="C5507" t="str">
            <v>Cariacica</v>
          </cell>
          <cell r="D5507" t="str">
            <v>ES</v>
          </cell>
          <cell r="E5507">
            <v>32</v>
          </cell>
          <cell r="F5507">
            <v>1308</v>
          </cell>
          <cell r="G5507">
            <v>365859</v>
          </cell>
          <cell r="H5507">
            <v>3201308</v>
          </cell>
          <cell r="I5507">
            <v>348933</v>
          </cell>
          <cell r="J5507">
            <v>352431</v>
          </cell>
          <cell r="K5507">
            <v>375974</v>
          </cell>
        </row>
        <row r="5508">
          <cell r="A5508">
            <v>3538709</v>
          </cell>
          <cell r="B5508">
            <v>353870</v>
          </cell>
          <cell r="C5508" t="str">
            <v>Piracicaba</v>
          </cell>
          <cell r="D5508" t="str">
            <v>SP</v>
          </cell>
          <cell r="E5508">
            <v>35</v>
          </cell>
          <cell r="F5508">
            <v>38709</v>
          </cell>
          <cell r="G5508">
            <v>368843</v>
          </cell>
          <cell r="H5508">
            <v>3538709</v>
          </cell>
          <cell r="I5508">
            <v>364872</v>
          </cell>
          <cell r="J5508">
            <v>369919</v>
          </cell>
          <cell r="K5508">
            <v>385287</v>
          </cell>
        </row>
        <row r="5509">
          <cell r="A5509">
            <v>4115200</v>
          </cell>
          <cell r="B5509">
            <v>411520</v>
          </cell>
          <cell r="C5509" t="str">
            <v>Maringá</v>
          </cell>
          <cell r="D5509" t="str">
            <v>PR</v>
          </cell>
          <cell r="E5509">
            <v>41</v>
          </cell>
          <cell r="F5509">
            <v>15200</v>
          </cell>
          <cell r="G5509">
            <v>335511</v>
          </cell>
          <cell r="H5509">
            <v>4115200</v>
          </cell>
          <cell r="I5509">
            <v>357117</v>
          </cell>
          <cell r="J5509">
            <v>367410</v>
          </cell>
          <cell r="K5509">
            <v>385753</v>
          </cell>
        </row>
        <row r="5510">
          <cell r="A5510">
            <v>3143302</v>
          </cell>
          <cell r="B5510">
            <v>314330</v>
          </cell>
          <cell r="C5510" t="str">
            <v>Montes Claros</v>
          </cell>
          <cell r="D5510" t="str">
            <v>MG</v>
          </cell>
          <cell r="E5510">
            <v>31</v>
          </cell>
          <cell r="F5510">
            <v>43302</v>
          </cell>
          <cell r="G5510">
            <v>363227</v>
          </cell>
          <cell r="H5510">
            <v>3143302</v>
          </cell>
          <cell r="I5510">
            <v>361971</v>
          </cell>
          <cell r="J5510">
            <v>370216</v>
          </cell>
          <cell r="K5510">
            <v>385898</v>
          </cell>
        </row>
        <row r="5511">
          <cell r="A5511">
            <v>3510609</v>
          </cell>
          <cell r="B5511">
            <v>351060</v>
          </cell>
          <cell r="C5511" t="str">
            <v>Carapicuíba</v>
          </cell>
          <cell r="D5511" t="str">
            <v>SP</v>
          </cell>
          <cell r="E5511">
            <v>35</v>
          </cell>
          <cell r="F5511">
            <v>10609</v>
          </cell>
          <cell r="G5511">
            <v>392701</v>
          </cell>
          <cell r="H5511">
            <v>3510609</v>
          </cell>
          <cell r="I5511">
            <v>369908</v>
          </cell>
          <cell r="J5511">
            <v>373358</v>
          </cell>
          <cell r="K5511">
            <v>387788</v>
          </cell>
        </row>
        <row r="5512">
          <cell r="A5512">
            <v>2609600</v>
          </cell>
          <cell r="B5512">
            <v>260960</v>
          </cell>
          <cell r="C5512" t="str">
            <v>Olinda</v>
          </cell>
          <cell r="D5512" t="str">
            <v>PE</v>
          </cell>
          <cell r="E5512">
            <v>26</v>
          </cell>
          <cell r="F5512">
            <v>9600</v>
          </cell>
          <cell r="G5512">
            <v>397268</v>
          </cell>
          <cell r="H5512">
            <v>2609600</v>
          </cell>
          <cell r="I5512">
            <v>375559</v>
          </cell>
          <cell r="J5512">
            <v>379271</v>
          </cell>
          <cell r="K5512">
            <v>388127</v>
          </cell>
        </row>
        <row r="5513">
          <cell r="A5513">
            <v>3525904</v>
          </cell>
          <cell r="B5513">
            <v>352590</v>
          </cell>
          <cell r="C5513" t="str">
            <v>Jundiaí</v>
          </cell>
          <cell r="D5513" t="str">
            <v>SP</v>
          </cell>
          <cell r="E5513">
            <v>35</v>
          </cell>
          <cell r="F5513">
            <v>25904</v>
          </cell>
          <cell r="G5513">
            <v>349929</v>
          </cell>
          <cell r="H5513">
            <v>3525904</v>
          </cell>
          <cell r="I5513">
            <v>370251</v>
          </cell>
          <cell r="J5513">
            <v>377183</v>
          </cell>
          <cell r="K5513">
            <v>393920</v>
          </cell>
        </row>
        <row r="5514">
          <cell r="A5514">
            <v>2504009</v>
          </cell>
          <cell r="B5514">
            <v>250400</v>
          </cell>
          <cell r="C5514" t="str">
            <v>Campina Grande</v>
          </cell>
          <cell r="D5514" t="str">
            <v>PB</v>
          </cell>
          <cell r="E5514">
            <v>25</v>
          </cell>
          <cell r="F5514">
            <v>4009</v>
          </cell>
          <cell r="G5514">
            <v>383764</v>
          </cell>
          <cell r="H5514">
            <v>2504009</v>
          </cell>
          <cell r="I5514">
            <v>385276</v>
          </cell>
          <cell r="J5514">
            <v>389995</v>
          </cell>
          <cell r="K5514">
            <v>400002</v>
          </cell>
        </row>
        <row r="5515">
          <cell r="A5515">
            <v>3106705</v>
          </cell>
          <cell r="B5515">
            <v>310670</v>
          </cell>
          <cell r="C5515" t="str">
            <v>Betim</v>
          </cell>
          <cell r="D5515" t="str">
            <v>MG</v>
          </cell>
          <cell r="E5515">
            <v>31</v>
          </cell>
          <cell r="F5515">
            <v>6705</v>
          </cell>
          <cell r="G5515">
            <v>441748</v>
          </cell>
          <cell r="H5515">
            <v>3106705</v>
          </cell>
          <cell r="I5515">
            <v>377547</v>
          </cell>
          <cell r="J5515">
            <v>388873</v>
          </cell>
          <cell r="K5515">
            <v>406474</v>
          </cell>
        </row>
        <row r="5516">
          <cell r="A5516">
            <v>3513801</v>
          </cell>
          <cell r="B5516">
            <v>351380</v>
          </cell>
          <cell r="C5516" t="str">
            <v>Diadema</v>
          </cell>
          <cell r="D5516" t="str">
            <v>SP</v>
          </cell>
          <cell r="E5516">
            <v>35</v>
          </cell>
          <cell r="F5516">
            <v>13801</v>
          </cell>
          <cell r="G5516">
            <v>397738</v>
          </cell>
          <cell r="H5516">
            <v>3513801</v>
          </cell>
          <cell r="I5516">
            <v>386039</v>
          </cell>
          <cell r="J5516">
            <v>390980</v>
          </cell>
          <cell r="K5516">
            <v>406718</v>
          </cell>
        </row>
        <row r="5517">
          <cell r="A5517">
            <v>3530607</v>
          </cell>
          <cell r="B5517">
            <v>353060</v>
          </cell>
          <cell r="C5517" t="str">
            <v>Mogi das Cruzes</v>
          </cell>
          <cell r="D5517" t="str">
            <v>SP</v>
          </cell>
          <cell r="E5517">
            <v>35</v>
          </cell>
          <cell r="F5517">
            <v>30607</v>
          </cell>
          <cell r="G5517">
            <v>375268</v>
          </cell>
          <cell r="H5517">
            <v>3530607</v>
          </cell>
          <cell r="I5517">
            <v>387241</v>
          </cell>
          <cell r="J5517">
            <v>396468</v>
          </cell>
          <cell r="K5517">
            <v>414907</v>
          </cell>
        </row>
        <row r="5518">
          <cell r="A5518">
            <v>3548500</v>
          </cell>
          <cell r="B5518">
            <v>354850</v>
          </cell>
          <cell r="C5518" t="str">
            <v>Santos</v>
          </cell>
          <cell r="D5518" t="str">
            <v>SP</v>
          </cell>
          <cell r="E5518">
            <v>35</v>
          </cell>
          <cell r="F5518">
            <v>48500</v>
          </cell>
          <cell r="G5518">
            <v>417098</v>
          </cell>
          <cell r="H5518">
            <v>3548500</v>
          </cell>
          <cell r="I5518">
            <v>419757</v>
          </cell>
          <cell r="J5518">
            <v>419614</v>
          </cell>
          <cell r="K5518">
            <v>433153</v>
          </cell>
        </row>
        <row r="5519">
          <cell r="A5519">
            <v>3549805</v>
          </cell>
          <cell r="B5519">
            <v>354980</v>
          </cell>
          <cell r="C5519" t="str">
            <v>São José do Rio Preto</v>
          </cell>
          <cell r="D5519" t="str">
            <v>SP</v>
          </cell>
          <cell r="E5519">
            <v>35</v>
          </cell>
          <cell r="F5519">
            <v>49805</v>
          </cell>
          <cell r="G5519">
            <v>419632</v>
          </cell>
          <cell r="H5519">
            <v>3549805</v>
          </cell>
          <cell r="I5519">
            <v>408435</v>
          </cell>
          <cell r="J5519">
            <v>415769</v>
          </cell>
          <cell r="K5519">
            <v>434039</v>
          </cell>
        </row>
        <row r="5520">
          <cell r="A5520">
            <v>1600303</v>
          </cell>
          <cell r="B5520">
            <v>160030</v>
          </cell>
          <cell r="C5520" t="str">
            <v>Macapá</v>
          </cell>
          <cell r="D5520" t="str">
            <v>AP</v>
          </cell>
          <cell r="E5520">
            <v>16</v>
          </cell>
          <cell r="F5520">
            <v>303</v>
          </cell>
          <cell r="G5520">
            <v>366484</v>
          </cell>
          <cell r="H5520">
            <v>1600303</v>
          </cell>
          <cell r="I5520">
            <v>397913</v>
          </cell>
          <cell r="J5520">
            <v>415554</v>
          </cell>
          <cell r="K5520">
            <v>437256</v>
          </cell>
        </row>
        <row r="5521">
          <cell r="A5521">
            <v>3529401</v>
          </cell>
          <cell r="B5521">
            <v>352940</v>
          </cell>
          <cell r="C5521" t="str">
            <v>Mauá</v>
          </cell>
          <cell r="D5521" t="str">
            <v>SP</v>
          </cell>
          <cell r="E5521">
            <v>35</v>
          </cell>
          <cell r="F5521">
            <v>29401</v>
          </cell>
          <cell r="G5521">
            <v>417458</v>
          </cell>
          <cell r="H5521">
            <v>3529401</v>
          </cell>
          <cell r="I5521">
            <v>417281</v>
          </cell>
          <cell r="J5521">
            <v>425169</v>
          </cell>
          <cell r="K5521">
            <v>444136</v>
          </cell>
        </row>
        <row r="5522">
          <cell r="A5522">
            <v>4205407</v>
          </cell>
          <cell r="B5522">
            <v>420540</v>
          </cell>
          <cell r="C5522" t="str">
            <v>Florianópolis</v>
          </cell>
          <cell r="D5522" t="str">
            <v>SC</v>
          </cell>
          <cell r="E5522">
            <v>42</v>
          </cell>
          <cell r="F5522">
            <v>5407</v>
          </cell>
          <cell r="G5522">
            <v>408161</v>
          </cell>
          <cell r="H5522">
            <v>4205407</v>
          </cell>
          <cell r="I5522">
            <v>421203</v>
          </cell>
          <cell r="J5522">
            <v>433158</v>
          </cell>
          <cell r="K5522">
            <v>453285</v>
          </cell>
        </row>
        <row r="5523">
          <cell r="A5523">
            <v>3205200</v>
          </cell>
          <cell r="B5523">
            <v>320520</v>
          </cell>
          <cell r="C5523" t="str">
            <v>Vila Velha</v>
          </cell>
          <cell r="D5523" t="str">
            <v>ES</v>
          </cell>
          <cell r="E5523">
            <v>32</v>
          </cell>
          <cell r="F5523">
            <v>5200</v>
          </cell>
          <cell r="G5523">
            <v>413548</v>
          </cell>
          <cell r="H5523">
            <v>3205200</v>
          </cell>
          <cell r="I5523">
            <v>414420</v>
          </cell>
          <cell r="J5523">
            <v>424948</v>
          </cell>
          <cell r="K5523">
            <v>458489</v>
          </cell>
        </row>
        <row r="5524">
          <cell r="A5524">
            <v>3305109</v>
          </cell>
          <cell r="B5524">
            <v>330510</v>
          </cell>
          <cell r="C5524" t="str">
            <v>São João de Meriti</v>
          </cell>
          <cell r="D5524" t="str">
            <v>RJ</v>
          </cell>
          <cell r="E5524">
            <v>33</v>
          </cell>
          <cell r="F5524">
            <v>5109</v>
          </cell>
          <cell r="G5524">
            <v>469827</v>
          </cell>
          <cell r="H5524">
            <v>3305109</v>
          </cell>
          <cell r="I5524">
            <v>459356</v>
          </cell>
          <cell r="J5524">
            <v>460062</v>
          </cell>
          <cell r="K5524">
            <v>460799</v>
          </cell>
        </row>
        <row r="5525">
          <cell r="A5525">
            <v>4305108</v>
          </cell>
          <cell r="B5525">
            <v>430510</v>
          </cell>
          <cell r="C5525" t="str">
            <v>Caxias do Sul</v>
          </cell>
          <cell r="D5525" t="str">
            <v>RS</v>
          </cell>
          <cell r="E5525">
            <v>43</v>
          </cell>
          <cell r="F5525">
            <v>5108</v>
          </cell>
          <cell r="G5525">
            <v>410166</v>
          </cell>
          <cell r="H5525">
            <v>4305108</v>
          </cell>
          <cell r="I5525">
            <v>435482</v>
          </cell>
          <cell r="J5525">
            <v>446911</v>
          </cell>
          <cell r="K5525">
            <v>465304</v>
          </cell>
        </row>
        <row r="5526">
          <cell r="A5526">
            <v>3205002</v>
          </cell>
          <cell r="B5526">
            <v>320500</v>
          </cell>
          <cell r="C5526" t="str">
            <v>Serra</v>
          </cell>
          <cell r="D5526" t="str">
            <v>ES</v>
          </cell>
          <cell r="E5526">
            <v>32</v>
          </cell>
          <cell r="F5526">
            <v>5002</v>
          </cell>
          <cell r="G5526">
            <v>404688</v>
          </cell>
          <cell r="H5526">
            <v>3205002</v>
          </cell>
          <cell r="I5526">
            <v>409324</v>
          </cell>
          <cell r="J5526">
            <v>422569</v>
          </cell>
          <cell r="K5526">
            <v>467318</v>
          </cell>
        </row>
        <row r="5527">
          <cell r="A5527">
            <v>3301009</v>
          </cell>
          <cell r="B5527">
            <v>330100</v>
          </cell>
          <cell r="C5527" t="str">
            <v>Campos dos Goytacazes</v>
          </cell>
          <cell r="D5527" t="str">
            <v>RJ</v>
          </cell>
          <cell r="E5527">
            <v>33</v>
          </cell>
          <cell r="F5527">
            <v>1009</v>
          </cell>
          <cell r="G5527">
            <v>434008</v>
          </cell>
          <cell r="H5527">
            <v>3301009</v>
          </cell>
          <cell r="I5527">
            <v>463545</v>
          </cell>
          <cell r="J5527">
            <v>472300</v>
          </cell>
          <cell r="K5527">
            <v>477208</v>
          </cell>
        </row>
        <row r="5528">
          <cell r="A5528">
            <v>3300456</v>
          </cell>
          <cell r="B5528">
            <v>330045</v>
          </cell>
          <cell r="C5528" t="str">
            <v>Belford Roxo</v>
          </cell>
          <cell r="D5528" t="str">
            <v>RJ</v>
          </cell>
          <cell r="E5528">
            <v>33</v>
          </cell>
          <cell r="F5528">
            <v>456</v>
          </cell>
          <cell r="G5528">
            <v>501544</v>
          </cell>
          <cell r="H5528">
            <v>3300456</v>
          </cell>
          <cell r="I5528">
            <v>469261</v>
          </cell>
          <cell r="J5528">
            <v>474596</v>
          </cell>
          <cell r="K5528">
            <v>477583</v>
          </cell>
        </row>
        <row r="5529">
          <cell r="A5529">
            <v>1100205</v>
          </cell>
          <cell r="B5529">
            <v>110020</v>
          </cell>
          <cell r="C5529" t="str">
            <v>Porto Velho</v>
          </cell>
          <cell r="D5529" t="str">
            <v>RO</v>
          </cell>
          <cell r="E5529">
            <v>11</v>
          </cell>
          <cell r="F5529">
            <v>205</v>
          </cell>
          <cell r="G5529">
            <v>382829</v>
          </cell>
          <cell r="H5529">
            <v>1100205</v>
          </cell>
          <cell r="I5529">
            <v>426558</v>
          </cell>
          <cell r="J5529">
            <v>442701</v>
          </cell>
          <cell r="K5529">
            <v>484992</v>
          </cell>
        </row>
        <row r="5530">
          <cell r="A5530">
            <v>1500800</v>
          </cell>
          <cell r="B5530">
            <v>150080</v>
          </cell>
          <cell r="C5530" t="str">
            <v>Ananindeua</v>
          </cell>
          <cell r="D5530" t="str">
            <v>PA</v>
          </cell>
          <cell r="E5530">
            <v>15</v>
          </cell>
          <cell r="F5530">
            <v>800</v>
          </cell>
          <cell r="G5530">
            <v>505512</v>
          </cell>
          <cell r="H5530">
            <v>1500800</v>
          </cell>
          <cell r="I5530">
            <v>471744</v>
          </cell>
          <cell r="J5530">
            <v>483821</v>
          </cell>
          <cell r="K5530">
            <v>493976</v>
          </cell>
        </row>
        <row r="5531">
          <cell r="A5531">
            <v>3303302</v>
          </cell>
          <cell r="B5531">
            <v>330330</v>
          </cell>
          <cell r="C5531" t="str">
            <v>Niterói</v>
          </cell>
          <cell r="D5531" t="str">
            <v>RJ</v>
          </cell>
          <cell r="E5531">
            <v>33</v>
          </cell>
          <cell r="F5531">
            <v>3302</v>
          </cell>
          <cell r="G5531">
            <v>479384</v>
          </cell>
          <cell r="H5531">
            <v>3303302</v>
          </cell>
          <cell r="I5531">
            <v>487327</v>
          </cell>
          <cell r="J5531">
            <v>491807</v>
          </cell>
          <cell r="K5531">
            <v>494200</v>
          </cell>
        </row>
        <row r="5532">
          <cell r="A5532">
            <v>5201405</v>
          </cell>
          <cell r="B5532">
            <v>520140</v>
          </cell>
          <cell r="C5532" t="str">
            <v>Aparecida de Goiânia</v>
          </cell>
          <cell r="D5532" t="str">
            <v>GO</v>
          </cell>
          <cell r="E5532">
            <v>52</v>
          </cell>
          <cell r="F5532">
            <v>1405</v>
          </cell>
          <cell r="G5532">
            <v>510770</v>
          </cell>
          <cell r="H5532">
            <v>5201405</v>
          </cell>
          <cell r="I5532">
            <v>455735</v>
          </cell>
          <cell r="J5532">
            <v>474219</v>
          </cell>
          <cell r="K5532">
            <v>500619</v>
          </cell>
        </row>
        <row r="5533">
          <cell r="A5533">
            <v>4113700</v>
          </cell>
          <cell r="B5533">
            <v>411370</v>
          </cell>
          <cell r="C5533" t="str">
            <v>Londrina</v>
          </cell>
          <cell r="D5533" t="str">
            <v>PR</v>
          </cell>
          <cell r="E5533">
            <v>41</v>
          </cell>
          <cell r="F5533">
            <v>13700</v>
          </cell>
          <cell r="G5533">
            <v>510707</v>
          </cell>
          <cell r="H5533">
            <v>4113700</v>
          </cell>
          <cell r="I5533">
            <v>506645</v>
          </cell>
          <cell r="J5533">
            <v>515707</v>
          </cell>
          <cell r="K5533">
            <v>537566</v>
          </cell>
        </row>
        <row r="5534">
          <cell r="A5534">
            <v>3136702</v>
          </cell>
          <cell r="B5534">
            <v>313670</v>
          </cell>
          <cell r="C5534" t="str">
            <v>Juiz de Fora</v>
          </cell>
          <cell r="D5534" t="str">
            <v>MG</v>
          </cell>
          <cell r="E5534">
            <v>31</v>
          </cell>
          <cell r="F5534">
            <v>36702</v>
          </cell>
          <cell r="G5534">
            <v>526706</v>
          </cell>
          <cell r="H5534">
            <v>3136702</v>
          </cell>
          <cell r="I5534">
            <v>517872</v>
          </cell>
          <cell r="J5534">
            <v>525225</v>
          </cell>
          <cell r="K5534">
            <v>545942</v>
          </cell>
        </row>
        <row r="5535">
          <cell r="A5535">
            <v>4209102</v>
          </cell>
          <cell r="B5535">
            <v>420910</v>
          </cell>
          <cell r="C5535" t="str">
            <v>Joinville</v>
          </cell>
          <cell r="D5535" t="str">
            <v>SC</v>
          </cell>
          <cell r="E5535">
            <v>42</v>
          </cell>
          <cell r="F5535">
            <v>9102</v>
          </cell>
          <cell r="G5535">
            <v>497331</v>
          </cell>
          <cell r="H5535">
            <v>4209102</v>
          </cell>
          <cell r="I5535">
            <v>515250</v>
          </cell>
          <cell r="J5535">
            <v>526338</v>
          </cell>
          <cell r="K5535">
            <v>546981</v>
          </cell>
        </row>
        <row r="5536">
          <cell r="A5536">
            <v>5103403</v>
          </cell>
          <cell r="B5536">
            <v>510340</v>
          </cell>
          <cell r="C5536" t="str">
            <v>Cuiabá</v>
          </cell>
          <cell r="D5536" t="str">
            <v>MT</v>
          </cell>
          <cell r="E5536">
            <v>51</v>
          </cell>
          <cell r="F5536">
            <v>3403</v>
          </cell>
          <cell r="G5536">
            <v>550562</v>
          </cell>
          <cell r="H5536">
            <v>5103403</v>
          </cell>
          <cell r="I5536">
            <v>551350</v>
          </cell>
          <cell r="J5536">
            <v>561329</v>
          </cell>
          <cell r="K5536">
            <v>569830</v>
          </cell>
        </row>
        <row r="5537">
          <cell r="A5537">
            <v>2910800</v>
          </cell>
          <cell r="B5537">
            <v>291080</v>
          </cell>
          <cell r="C5537" t="str">
            <v>Feira de Santana</v>
          </cell>
          <cell r="D5537" t="str">
            <v>BA</v>
          </cell>
          <cell r="E5537">
            <v>29</v>
          </cell>
          <cell r="F5537">
            <v>10800</v>
          </cell>
          <cell r="G5537">
            <v>591707</v>
          </cell>
          <cell r="H5537">
            <v>2910800</v>
          </cell>
          <cell r="I5537">
            <v>556756</v>
          </cell>
          <cell r="J5537">
            <v>568099</v>
          </cell>
          <cell r="K5537">
            <v>606139</v>
          </cell>
        </row>
        <row r="5538">
          <cell r="A5538">
            <v>2800308</v>
          </cell>
          <cell r="B5538">
            <v>280030</v>
          </cell>
          <cell r="C5538" t="str">
            <v>Aracaju</v>
          </cell>
          <cell r="D5538" t="str">
            <v>SE</v>
          </cell>
          <cell r="E5538">
            <v>28</v>
          </cell>
          <cell r="F5538">
            <v>308</v>
          </cell>
          <cell r="G5538">
            <v>544039</v>
          </cell>
          <cell r="H5538">
            <v>2800308</v>
          </cell>
          <cell r="I5538">
            <v>570937</v>
          </cell>
          <cell r="J5538">
            <v>587701</v>
          </cell>
          <cell r="K5538">
            <v>614577</v>
          </cell>
        </row>
        <row r="5539">
          <cell r="A5539">
            <v>3552205</v>
          </cell>
          <cell r="B5539">
            <v>355220</v>
          </cell>
          <cell r="C5539" t="str">
            <v>Sorocaba</v>
          </cell>
          <cell r="D5539" t="str">
            <v>SP</v>
          </cell>
          <cell r="E5539">
            <v>35</v>
          </cell>
          <cell r="F5539">
            <v>52205</v>
          </cell>
          <cell r="G5539">
            <v>584313</v>
          </cell>
          <cell r="H5539">
            <v>3552205</v>
          </cell>
          <cell r="I5539">
            <v>586311</v>
          </cell>
          <cell r="J5539">
            <v>600692</v>
          </cell>
          <cell r="K5539">
            <v>629231</v>
          </cell>
        </row>
        <row r="5540">
          <cell r="A5540">
            <v>3118601</v>
          </cell>
          <cell r="B5540">
            <v>311860</v>
          </cell>
          <cell r="C5540" t="str">
            <v>Contagem</v>
          </cell>
          <cell r="D5540" t="str">
            <v>MG</v>
          </cell>
          <cell r="E5540">
            <v>31</v>
          </cell>
          <cell r="F5540">
            <v>18601</v>
          </cell>
          <cell r="G5540">
            <v>625393</v>
          </cell>
          <cell r="H5540">
            <v>3118601</v>
          </cell>
          <cell r="I5540">
            <v>603048</v>
          </cell>
          <cell r="J5540">
            <v>613815</v>
          </cell>
          <cell r="K5540">
            <v>637961</v>
          </cell>
        </row>
        <row r="5541">
          <cell r="A5541">
            <v>3170206</v>
          </cell>
          <cell r="B5541">
            <v>317020</v>
          </cell>
          <cell r="C5541" t="str">
            <v>Uberlândia</v>
          </cell>
          <cell r="D5541" t="str">
            <v>MG</v>
          </cell>
          <cell r="E5541">
            <v>31</v>
          </cell>
          <cell r="F5541">
            <v>70206</v>
          </cell>
          <cell r="G5541">
            <v>634345</v>
          </cell>
          <cell r="H5541">
            <v>3170206</v>
          </cell>
          <cell r="I5541">
            <v>600285</v>
          </cell>
          <cell r="J5541">
            <v>619536</v>
          </cell>
          <cell r="K5541">
            <v>646673</v>
          </cell>
        </row>
        <row r="5542">
          <cell r="A5542">
            <v>3543402</v>
          </cell>
          <cell r="B5542">
            <v>354340</v>
          </cell>
          <cell r="C5542" t="str">
            <v>Ribeirão Preto</v>
          </cell>
          <cell r="D5542" t="str">
            <v>SP</v>
          </cell>
          <cell r="E5542">
            <v>35</v>
          </cell>
          <cell r="F5542">
            <v>43402</v>
          </cell>
          <cell r="G5542">
            <v>563107</v>
          </cell>
          <cell r="H5542">
            <v>3543402</v>
          </cell>
          <cell r="I5542">
            <v>605114</v>
          </cell>
          <cell r="J5542">
            <v>619746</v>
          </cell>
          <cell r="K5542">
            <v>649556</v>
          </cell>
        </row>
        <row r="5543">
          <cell r="A5543">
            <v>3549904</v>
          </cell>
          <cell r="B5543">
            <v>354990</v>
          </cell>
          <cell r="C5543" t="str">
            <v>São José dos Campos</v>
          </cell>
          <cell r="D5543" t="str">
            <v>SP</v>
          </cell>
          <cell r="E5543">
            <v>35</v>
          </cell>
          <cell r="F5543">
            <v>49904</v>
          </cell>
          <cell r="G5543">
            <v>615871</v>
          </cell>
          <cell r="H5543">
            <v>3549904</v>
          </cell>
          <cell r="I5543">
            <v>627544</v>
          </cell>
          <cell r="J5543">
            <v>643603</v>
          </cell>
          <cell r="K5543">
            <v>673255</v>
          </cell>
        </row>
        <row r="5544">
          <cell r="A5544">
            <v>2607901</v>
          </cell>
          <cell r="B5544">
            <v>260790</v>
          </cell>
          <cell r="C5544" t="str">
            <v>Jaboatão dos Guararapes</v>
          </cell>
          <cell r="D5544" t="str">
            <v>PE</v>
          </cell>
          <cell r="E5544">
            <v>26</v>
          </cell>
          <cell r="F5544">
            <v>7901</v>
          </cell>
          <cell r="G5544">
            <v>687688</v>
          </cell>
          <cell r="H5544">
            <v>2607901</v>
          </cell>
          <cell r="I5544">
            <v>644699</v>
          </cell>
          <cell r="J5544">
            <v>654786</v>
          </cell>
          <cell r="K5544">
            <v>675599</v>
          </cell>
        </row>
        <row r="5545">
          <cell r="A5545">
            <v>3534401</v>
          </cell>
          <cell r="B5545">
            <v>353440</v>
          </cell>
          <cell r="C5545" t="str">
            <v>Osasco</v>
          </cell>
          <cell r="D5545" t="str">
            <v>SP</v>
          </cell>
          <cell r="E5545">
            <v>35</v>
          </cell>
          <cell r="F5545">
            <v>34401</v>
          </cell>
          <cell r="G5545">
            <v>718646</v>
          </cell>
          <cell r="H5545">
            <v>3534401</v>
          </cell>
          <cell r="I5545">
            <v>666469</v>
          </cell>
          <cell r="J5545">
            <v>668877</v>
          </cell>
          <cell r="K5545">
            <v>691652</v>
          </cell>
        </row>
        <row r="5546">
          <cell r="A5546">
            <v>3547809</v>
          </cell>
          <cell r="B5546">
            <v>354780</v>
          </cell>
          <cell r="C5546" t="str">
            <v>Santo André</v>
          </cell>
          <cell r="D5546" t="str">
            <v>SP</v>
          </cell>
          <cell r="E5546">
            <v>35</v>
          </cell>
          <cell r="F5546">
            <v>47809</v>
          </cell>
          <cell r="G5546">
            <v>673396</v>
          </cell>
          <cell r="H5546">
            <v>3547809</v>
          </cell>
          <cell r="I5546">
            <v>673914</v>
          </cell>
          <cell r="J5546">
            <v>680496</v>
          </cell>
          <cell r="K5546">
            <v>704942</v>
          </cell>
        </row>
        <row r="5547">
          <cell r="A5547">
            <v>2507507</v>
          </cell>
          <cell r="B5547">
            <v>250750</v>
          </cell>
          <cell r="C5547" t="str">
            <v>João Pessoa</v>
          </cell>
          <cell r="D5547" t="str">
            <v>PB</v>
          </cell>
          <cell r="E5547">
            <v>25</v>
          </cell>
          <cell r="F5547">
            <v>7507</v>
          </cell>
          <cell r="G5547">
            <v>702235</v>
          </cell>
          <cell r="H5547">
            <v>2507507</v>
          </cell>
          <cell r="I5547">
            <v>723514</v>
          </cell>
          <cell r="J5547">
            <v>742478</v>
          </cell>
          <cell r="K5547">
            <v>769607</v>
          </cell>
        </row>
        <row r="5548">
          <cell r="A5548">
            <v>3303500</v>
          </cell>
          <cell r="B5548">
            <v>330350</v>
          </cell>
          <cell r="C5548" t="str">
            <v>Nova Iguaçu</v>
          </cell>
          <cell r="D5548" t="str">
            <v>RJ</v>
          </cell>
          <cell r="E5548">
            <v>33</v>
          </cell>
          <cell r="F5548">
            <v>3500</v>
          </cell>
          <cell r="G5548">
            <v>865089</v>
          </cell>
          <cell r="H5548">
            <v>3303500</v>
          </cell>
          <cell r="I5548">
            <v>795212</v>
          </cell>
          <cell r="J5548">
            <v>801746</v>
          </cell>
          <cell r="K5548">
            <v>804815</v>
          </cell>
        </row>
        <row r="5549">
          <cell r="A5549">
            <v>3548708</v>
          </cell>
          <cell r="B5549">
            <v>354870</v>
          </cell>
          <cell r="C5549" t="str">
            <v>São Bernardo do Campo</v>
          </cell>
          <cell r="D5549" t="str">
            <v>SP</v>
          </cell>
          <cell r="E5549">
            <v>35</v>
          </cell>
          <cell r="F5549">
            <v>48708</v>
          </cell>
          <cell r="G5549">
            <v>810979</v>
          </cell>
          <cell r="H5549">
            <v>3548708</v>
          </cell>
          <cell r="I5549">
            <v>765203</v>
          </cell>
          <cell r="J5549">
            <v>774886</v>
          </cell>
          <cell r="K5549">
            <v>805895</v>
          </cell>
        </row>
        <row r="5550">
          <cell r="A5550">
            <v>5002704</v>
          </cell>
          <cell r="B5550">
            <v>500270</v>
          </cell>
          <cell r="C5550" t="str">
            <v>Campo Grande</v>
          </cell>
          <cell r="D5550" t="str">
            <v>MS</v>
          </cell>
          <cell r="E5550">
            <v>50</v>
          </cell>
          <cell r="F5550">
            <v>2704</v>
          </cell>
          <cell r="G5550">
            <v>755107</v>
          </cell>
          <cell r="H5550">
            <v>5002704</v>
          </cell>
          <cell r="I5550">
            <v>787204</v>
          </cell>
          <cell r="J5550">
            <v>805397</v>
          </cell>
          <cell r="K5550">
            <v>832352</v>
          </cell>
        </row>
        <row r="5551">
          <cell r="A5551">
            <v>2211001</v>
          </cell>
          <cell r="B5551">
            <v>221100</v>
          </cell>
          <cell r="C5551" t="str">
            <v>Teresina</v>
          </cell>
          <cell r="D5551" t="str">
            <v>PI</v>
          </cell>
          <cell r="E5551">
            <v>22</v>
          </cell>
          <cell r="F5551">
            <v>11001</v>
          </cell>
          <cell r="G5551">
            <v>802537</v>
          </cell>
          <cell r="H5551">
            <v>2211001</v>
          </cell>
          <cell r="I5551">
            <v>814439</v>
          </cell>
          <cell r="J5551">
            <v>830231</v>
          </cell>
          <cell r="K5551">
            <v>836475</v>
          </cell>
        </row>
        <row r="5552">
          <cell r="A5552">
            <v>2408102</v>
          </cell>
          <cell r="B5552">
            <v>240810</v>
          </cell>
          <cell r="C5552" t="str">
            <v>Natal</v>
          </cell>
          <cell r="D5552" t="str">
            <v>RN</v>
          </cell>
          <cell r="E5552">
            <v>24</v>
          </cell>
          <cell r="F5552">
            <v>8102</v>
          </cell>
          <cell r="G5552">
            <v>806203</v>
          </cell>
          <cell r="H5552">
            <v>2408102</v>
          </cell>
          <cell r="I5552">
            <v>803811</v>
          </cell>
          <cell r="J5552">
            <v>817590</v>
          </cell>
          <cell r="K5552">
            <v>853928</v>
          </cell>
        </row>
        <row r="5553">
          <cell r="A5553">
            <v>3301702</v>
          </cell>
          <cell r="B5553">
            <v>330170</v>
          </cell>
          <cell r="C5553" t="str">
            <v>Duque de Caxias</v>
          </cell>
          <cell r="D5553" t="str">
            <v>RJ</v>
          </cell>
          <cell r="E5553">
            <v>33</v>
          </cell>
          <cell r="F5553">
            <v>1702</v>
          </cell>
          <cell r="G5553">
            <v>872762</v>
          </cell>
          <cell r="H5553">
            <v>3301702</v>
          </cell>
          <cell r="I5553">
            <v>855046</v>
          </cell>
          <cell r="J5553">
            <v>867067</v>
          </cell>
          <cell r="K5553">
            <v>873921</v>
          </cell>
        </row>
        <row r="5554">
          <cell r="A5554">
            <v>2704302</v>
          </cell>
          <cell r="B5554">
            <v>270430</v>
          </cell>
          <cell r="C5554" t="str">
            <v>Maceió</v>
          </cell>
          <cell r="D5554" t="str">
            <v>AL</v>
          </cell>
          <cell r="E5554">
            <v>27</v>
          </cell>
          <cell r="F5554">
            <v>4302</v>
          </cell>
          <cell r="G5554">
            <v>936314</v>
          </cell>
          <cell r="H5554">
            <v>2704302</v>
          </cell>
          <cell r="I5554">
            <v>932608</v>
          </cell>
          <cell r="J5554">
            <v>953393</v>
          </cell>
          <cell r="K5554">
            <v>996733</v>
          </cell>
        </row>
        <row r="5555">
          <cell r="A5555">
            <v>3304904</v>
          </cell>
          <cell r="B5555">
            <v>330490</v>
          </cell>
          <cell r="C5555" t="str">
            <v>São Gonçalo</v>
          </cell>
          <cell r="D5555" t="str">
            <v>RJ</v>
          </cell>
          <cell r="E5555">
            <v>33</v>
          </cell>
          <cell r="F5555">
            <v>4904</v>
          </cell>
          <cell r="G5555">
            <v>991382</v>
          </cell>
          <cell r="H5555">
            <v>3304904</v>
          </cell>
          <cell r="I5555">
            <v>999901</v>
          </cell>
          <cell r="J5555">
            <v>1016128</v>
          </cell>
          <cell r="K5555">
            <v>1025507</v>
          </cell>
        </row>
        <row r="5556">
          <cell r="A5556">
            <v>2111300</v>
          </cell>
          <cell r="B5556">
            <v>211130</v>
          </cell>
          <cell r="C5556" t="str">
            <v>São Luís</v>
          </cell>
          <cell r="D5556" t="str">
            <v>MA</v>
          </cell>
          <cell r="E5556">
            <v>21</v>
          </cell>
          <cell r="F5556">
            <v>11300</v>
          </cell>
          <cell r="G5556">
            <v>997098</v>
          </cell>
          <cell r="H5556">
            <v>2111300</v>
          </cell>
          <cell r="I5556">
            <v>1011943</v>
          </cell>
          <cell r="J5556">
            <v>1039610</v>
          </cell>
          <cell r="K5556">
            <v>1053922</v>
          </cell>
        </row>
        <row r="5557">
          <cell r="A5557">
            <v>3509502</v>
          </cell>
          <cell r="B5557">
            <v>350950</v>
          </cell>
          <cell r="C5557" t="str">
            <v>Campinas</v>
          </cell>
          <cell r="D5557" t="str">
            <v>SP</v>
          </cell>
          <cell r="E5557">
            <v>35</v>
          </cell>
          <cell r="F5557">
            <v>9502</v>
          </cell>
          <cell r="G5557">
            <v>1064669</v>
          </cell>
          <cell r="H5557">
            <v>3509502</v>
          </cell>
          <cell r="I5557">
            <v>1080999</v>
          </cell>
          <cell r="J5557">
            <v>1098630</v>
          </cell>
          <cell r="K5557">
            <v>1144862</v>
          </cell>
        </row>
        <row r="5558">
          <cell r="A5558">
            <v>3518800</v>
          </cell>
          <cell r="B5558">
            <v>351880</v>
          </cell>
          <cell r="C5558" t="str">
            <v>Guarulhos</v>
          </cell>
          <cell r="D5558" t="str">
            <v>SP</v>
          </cell>
          <cell r="E5558">
            <v>35</v>
          </cell>
          <cell r="F5558">
            <v>18800</v>
          </cell>
          <cell r="G5558">
            <v>1299283</v>
          </cell>
          <cell r="H5558">
            <v>3518800</v>
          </cell>
          <cell r="I5558">
            <v>1222357</v>
          </cell>
          <cell r="J5558">
            <v>1244518</v>
          </cell>
          <cell r="K5558">
            <v>1299249</v>
          </cell>
        </row>
        <row r="5559">
          <cell r="A5559">
            <v>5208707</v>
          </cell>
          <cell r="B5559">
            <v>520870</v>
          </cell>
          <cell r="C5559" t="str">
            <v>Goiânia</v>
          </cell>
          <cell r="D5559" t="str">
            <v>GO</v>
          </cell>
          <cell r="E5559">
            <v>52</v>
          </cell>
          <cell r="F5559">
            <v>8707</v>
          </cell>
          <cell r="G5559">
            <v>1281975</v>
          </cell>
          <cell r="H5559">
            <v>5208707</v>
          </cell>
          <cell r="I5559">
            <v>1301892</v>
          </cell>
          <cell r="J5559">
            <v>1333767</v>
          </cell>
          <cell r="K5559">
            <v>1393575</v>
          </cell>
        </row>
        <row r="5560">
          <cell r="A5560">
            <v>1501402</v>
          </cell>
          <cell r="B5560">
            <v>150140</v>
          </cell>
          <cell r="C5560" t="str">
            <v>Belém</v>
          </cell>
          <cell r="D5560" t="str">
            <v>PA</v>
          </cell>
          <cell r="E5560">
            <v>15</v>
          </cell>
          <cell r="F5560">
            <v>1402</v>
          </cell>
          <cell r="G5560">
            <v>1437600</v>
          </cell>
          <cell r="H5560">
            <v>1501402</v>
          </cell>
          <cell r="I5560">
            <v>1392031</v>
          </cell>
          <cell r="J5560">
            <v>1410430</v>
          </cell>
          <cell r="K5560">
            <v>1425922</v>
          </cell>
        </row>
        <row r="5561">
          <cell r="A5561">
            <v>4314902</v>
          </cell>
          <cell r="B5561">
            <v>431490</v>
          </cell>
          <cell r="C5561" t="str">
            <v>Porto Alegre</v>
          </cell>
          <cell r="D5561" t="str">
            <v>RS</v>
          </cell>
          <cell r="E5561">
            <v>43</v>
          </cell>
          <cell r="F5561">
            <v>14902</v>
          </cell>
          <cell r="G5561">
            <v>1436123</v>
          </cell>
          <cell r="H5561">
            <v>4314902</v>
          </cell>
          <cell r="I5561">
            <v>1409939</v>
          </cell>
          <cell r="J5561">
            <v>1416714</v>
          </cell>
          <cell r="K5561">
            <v>1467816</v>
          </cell>
        </row>
        <row r="5562">
          <cell r="A5562">
            <v>2611606</v>
          </cell>
          <cell r="B5562">
            <v>261160</v>
          </cell>
          <cell r="C5562" t="str">
            <v>Recife</v>
          </cell>
          <cell r="D5562" t="str">
            <v>PE</v>
          </cell>
          <cell r="E5562">
            <v>26</v>
          </cell>
          <cell r="F5562">
            <v>11606</v>
          </cell>
          <cell r="G5562">
            <v>1561659</v>
          </cell>
          <cell r="H5562">
            <v>2611606</v>
          </cell>
          <cell r="I5562">
            <v>1536934</v>
          </cell>
          <cell r="J5562">
            <v>1555039</v>
          </cell>
          <cell r="K5562">
            <v>1599513</v>
          </cell>
        </row>
        <row r="5563">
          <cell r="A5563">
            <v>4106902</v>
          </cell>
          <cell r="B5563">
            <v>410690</v>
          </cell>
          <cell r="C5563" t="str">
            <v>Curitiba</v>
          </cell>
          <cell r="D5563" t="str">
            <v>PR</v>
          </cell>
          <cell r="E5563">
            <v>41</v>
          </cell>
          <cell r="F5563">
            <v>6902</v>
          </cell>
          <cell r="G5563">
            <v>1851215</v>
          </cell>
          <cell r="H5563">
            <v>4106902</v>
          </cell>
          <cell r="I5563">
            <v>1746896</v>
          </cell>
          <cell r="J5563">
            <v>1776761</v>
          </cell>
          <cell r="K5563">
            <v>1848946</v>
          </cell>
        </row>
        <row r="5564">
          <cell r="A5564">
            <v>1302603</v>
          </cell>
          <cell r="B5564">
            <v>130260</v>
          </cell>
          <cell r="C5564" t="str">
            <v>Manaus</v>
          </cell>
          <cell r="D5564" t="str">
            <v>AM</v>
          </cell>
          <cell r="E5564">
            <v>13</v>
          </cell>
          <cell r="F5564">
            <v>2603</v>
          </cell>
          <cell r="G5564">
            <v>1738641</v>
          </cell>
          <cell r="H5564">
            <v>1302603</v>
          </cell>
          <cell r="I5564">
            <v>1802525</v>
          </cell>
          <cell r="J5564">
            <v>1861838</v>
          </cell>
          <cell r="K5564">
            <v>1982177</v>
          </cell>
        </row>
        <row r="5565">
          <cell r="A5565">
            <v>3106200</v>
          </cell>
          <cell r="B5565">
            <v>310620</v>
          </cell>
          <cell r="C5565" t="str">
            <v>Belo Horizonte</v>
          </cell>
          <cell r="D5565" t="str">
            <v>MG</v>
          </cell>
          <cell r="E5565">
            <v>31</v>
          </cell>
          <cell r="F5565">
            <v>6200</v>
          </cell>
          <cell r="G5565">
            <v>2452617</v>
          </cell>
          <cell r="H5565">
            <v>3106200</v>
          </cell>
          <cell r="I5565">
            <v>2375444</v>
          </cell>
          <cell r="J5565">
            <v>2395785</v>
          </cell>
          <cell r="K5565">
            <v>2479165</v>
          </cell>
        </row>
        <row r="5566">
          <cell r="A5566">
            <v>2304400</v>
          </cell>
          <cell r="B5566">
            <v>230440</v>
          </cell>
          <cell r="C5566" t="str">
            <v>Fortaleza</v>
          </cell>
          <cell r="D5566" t="str">
            <v>CE</v>
          </cell>
          <cell r="E5566">
            <v>23</v>
          </cell>
          <cell r="F5566">
            <v>4400</v>
          </cell>
          <cell r="G5566">
            <v>2505552</v>
          </cell>
          <cell r="H5566">
            <v>2304400</v>
          </cell>
          <cell r="I5566">
            <v>2447409</v>
          </cell>
          <cell r="J5566">
            <v>2500194</v>
          </cell>
          <cell r="K5566">
            <v>2551806</v>
          </cell>
        </row>
        <row r="5567">
          <cell r="A5567">
            <v>5300108</v>
          </cell>
          <cell r="B5567">
            <v>530010</v>
          </cell>
          <cell r="C5567" t="str">
            <v>Brasília</v>
          </cell>
          <cell r="D5567" t="str">
            <v>DF</v>
          </cell>
          <cell r="E5567">
            <v>53</v>
          </cell>
          <cell r="F5567">
            <v>108</v>
          </cell>
          <cell r="G5567">
            <v>2606885</v>
          </cell>
          <cell r="H5567">
            <v>5300108</v>
          </cell>
          <cell r="I5567">
            <v>2562963</v>
          </cell>
          <cell r="J5567">
            <v>2648532</v>
          </cell>
          <cell r="K5567">
            <v>2789761</v>
          </cell>
        </row>
        <row r="5568">
          <cell r="A5568">
            <v>2927408</v>
          </cell>
          <cell r="B5568">
            <v>292740</v>
          </cell>
          <cell r="C5568" t="str">
            <v>Salvador</v>
          </cell>
          <cell r="D5568" t="str">
            <v>BA</v>
          </cell>
          <cell r="E5568">
            <v>29</v>
          </cell>
          <cell r="F5568">
            <v>27408</v>
          </cell>
          <cell r="G5568">
            <v>2998056</v>
          </cell>
          <cell r="H5568">
            <v>2927408</v>
          </cell>
          <cell r="I5568">
            <v>2676606</v>
          </cell>
          <cell r="J5568">
            <v>2710968</v>
          </cell>
          <cell r="K5568">
            <v>2883682</v>
          </cell>
        </row>
        <row r="5569">
          <cell r="A5569">
            <v>3304557</v>
          </cell>
          <cell r="B5569">
            <v>330455</v>
          </cell>
          <cell r="C5569" t="str">
            <v>Rio de Janeiro</v>
          </cell>
          <cell r="D5569" t="str">
            <v>RJ</v>
          </cell>
          <cell r="E5569">
            <v>33</v>
          </cell>
          <cell r="F5569">
            <v>4557</v>
          </cell>
          <cell r="G5569">
            <v>6186710</v>
          </cell>
          <cell r="H5569">
            <v>3304557</v>
          </cell>
          <cell r="I5569">
            <v>6323037</v>
          </cell>
          <cell r="J5569">
            <v>6390290</v>
          </cell>
          <cell r="K5569">
            <v>6429923</v>
          </cell>
        </row>
        <row r="5570">
          <cell r="A5570">
            <v>3550308</v>
          </cell>
          <cell r="B5570">
            <v>355030</v>
          </cell>
          <cell r="C5570" t="str">
            <v>São Paulo</v>
          </cell>
          <cell r="D5570" t="str">
            <v>SP</v>
          </cell>
          <cell r="E5570">
            <v>35</v>
          </cell>
          <cell r="F5570">
            <v>50308</v>
          </cell>
          <cell r="G5570">
            <v>11037593</v>
          </cell>
          <cell r="H5570">
            <v>3550308</v>
          </cell>
          <cell r="I5570">
            <v>11244369</v>
          </cell>
          <cell r="J5570">
            <v>11376685</v>
          </cell>
          <cell r="K5570">
            <v>11821873</v>
          </cell>
        </row>
      </sheetData>
      <sheetData sheetId="49"/>
      <sheetData sheetId="50"/>
      <sheetData sheetId="51"/>
      <sheetData sheetId="52">
        <row r="4">
          <cell r="A4" t="str">
            <v xml:space="preserve">COD </v>
          </cell>
          <cell r="B4" t="str">
            <v>UF</v>
          </cell>
          <cell r="C4" t="str">
            <v>COD. UF</v>
          </cell>
          <cell r="D4" t="str">
            <v>COD. MUNIC</v>
          </cell>
          <cell r="E4" t="str">
            <v xml:space="preserve">COD </v>
          </cell>
          <cell r="F4" t="str">
            <v>NOME DO MUNICÍPIO</v>
          </cell>
          <cell r="G4" t="str">
            <v>POPULAÇÃO ESTIMADA</v>
          </cell>
        </row>
        <row r="5">
          <cell r="A5">
            <v>3166600</v>
          </cell>
          <cell r="B5" t="str">
            <v>MG</v>
          </cell>
          <cell r="C5">
            <v>31</v>
          </cell>
          <cell r="D5" t="str">
            <v>66600</v>
          </cell>
          <cell r="E5" t="str">
            <v>3166600</v>
          </cell>
          <cell r="F5" t="str">
            <v>Serra da Saudade</v>
          </cell>
          <cell r="G5">
            <v>825</v>
          </cell>
        </row>
        <row r="6">
          <cell r="A6">
            <v>3507209</v>
          </cell>
          <cell r="B6" t="str">
            <v>SP</v>
          </cell>
          <cell r="C6">
            <v>35</v>
          </cell>
          <cell r="D6" t="str">
            <v>07209</v>
          </cell>
          <cell r="E6" t="str">
            <v>3507209</v>
          </cell>
          <cell r="F6" t="str">
            <v>Borá</v>
          </cell>
          <cell r="G6">
            <v>834</v>
          </cell>
        </row>
        <row r="7">
          <cell r="A7">
            <v>5101209</v>
          </cell>
          <cell r="B7" t="str">
            <v>MT</v>
          </cell>
          <cell r="C7">
            <v>51</v>
          </cell>
          <cell r="D7" t="str">
            <v>01209</v>
          </cell>
          <cell r="E7" t="str">
            <v>5101209</v>
          </cell>
          <cell r="F7" t="str">
            <v>Araguainha</v>
          </cell>
          <cell r="G7">
            <v>1024</v>
          </cell>
        </row>
        <row r="8">
          <cell r="A8">
            <v>5201207</v>
          </cell>
          <cell r="B8" t="str">
            <v>GO</v>
          </cell>
          <cell r="C8">
            <v>52</v>
          </cell>
          <cell r="D8" t="str">
            <v>01207</v>
          </cell>
          <cell r="E8" t="str">
            <v>5201207</v>
          </cell>
          <cell r="F8" t="str">
            <v>Anhanguera</v>
          </cell>
          <cell r="G8">
            <v>1082</v>
          </cell>
        </row>
        <row r="9">
          <cell r="A9">
            <v>1715507</v>
          </cell>
          <cell r="B9" t="str">
            <v>TO</v>
          </cell>
          <cell r="C9">
            <v>17</v>
          </cell>
          <cell r="D9" t="str">
            <v>15507</v>
          </cell>
          <cell r="E9" t="str">
            <v>1715507</v>
          </cell>
          <cell r="F9" t="str">
            <v>Oliveira de Fátima</v>
          </cell>
          <cell r="G9">
            <v>1085</v>
          </cell>
        </row>
        <row r="10">
          <cell r="A10">
            <v>3532868</v>
          </cell>
          <cell r="B10" t="str">
            <v>SP</v>
          </cell>
          <cell r="C10">
            <v>35</v>
          </cell>
          <cell r="D10" t="str">
            <v>32868</v>
          </cell>
          <cell r="E10" t="str">
            <v>3532868</v>
          </cell>
          <cell r="F10" t="str">
            <v>Nova Castilho</v>
          </cell>
          <cell r="G10">
            <v>1195</v>
          </cell>
        </row>
        <row r="11">
          <cell r="A11">
            <v>3115607</v>
          </cell>
          <cell r="B11" t="str">
            <v>MG</v>
          </cell>
          <cell r="C11">
            <v>31</v>
          </cell>
          <cell r="D11" t="str">
            <v>15607</v>
          </cell>
          <cell r="E11" t="str">
            <v>3115607</v>
          </cell>
          <cell r="F11" t="str">
            <v>Cedro do Abaeté</v>
          </cell>
          <cell r="G11">
            <v>1227</v>
          </cell>
        </row>
        <row r="12">
          <cell r="A12">
            <v>2206308</v>
          </cell>
          <cell r="B12" t="str">
            <v>PI</v>
          </cell>
          <cell r="C12">
            <v>22</v>
          </cell>
          <cell r="D12" t="str">
            <v>06308</v>
          </cell>
          <cell r="E12" t="str">
            <v>2206308</v>
          </cell>
          <cell r="F12" t="str">
            <v>Miguel Leão</v>
          </cell>
          <cell r="G12">
            <v>1244</v>
          </cell>
        </row>
        <row r="13">
          <cell r="A13">
            <v>3555901</v>
          </cell>
          <cell r="B13" t="str">
            <v>SP</v>
          </cell>
          <cell r="C13">
            <v>35</v>
          </cell>
          <cell r="D13" t="str">
            <v>55901</v>
          </cell>
          <cell r="E13" t="str">
            <v>3555901</v>
          </cell>
          <cell r="F13" t="str">
            <v>Uru</v>
          </cell>
          <cell r="G13">
            <v>1252</v>
          </cell>
        </row>
        <row r="14">
          <cell r="A14">
            <v>4300661</v>
          </cell>
          <cell r="B14" t="str">
            <v>RS</v>
          </cell>
          <cell r="C14">
            <v>43</v>
          </cell>
          <cell r="D14" t="str">
            <v>00661</v>
          </cell>
          <cell r="E14" t="str">
            <v>4300661</v>
          </cell>
          <cell r="F14" t="str">
            <v>André da Rocha</v>
          </cell>
          <cell r="G14">
            <v>1278</v>
          </cell>
        </row>
        <row r="15">
          <cell r="A15">
            <v>5212253</v>
          </cell>
          <cell r="B15" t="str">
            <v>GO</v>
          </cell>
          <cell r="C15">
            <v>52</v>
          </cell>
          <cell r="D15" t="str">
            <v>12253</v>
          </cell>
          <cell r="E15" t="str">
            <v>5212253</v>
          </cell>
          <cell r="F15" t="str">
            <v>Lagoa Santa</v>
          </cell>
          <cell r="G15">
            <v>1377</v>
          </cell>
        </row>
        <row r="16">
          <cell r="A16">
            <v>1704600</v>
          </cell>
          <cell r="B16" t="str">
            <v>TO</v>
          </cell>
          <cell r="C16">
            <v>17</v>
          </cell>
          <cell r="D16" t="str">
            <v>04600</v>
          </cell>
          <cell r="E16" t="str">
            <v>1704600</v>
          </cell>
          <cell r="F16" t="str">
            <v>Chapada de Areia</v>
          </cell>
          <cell r="G16">
            <v>1386</v>
          </cell>
        </row>
        <row r="17">
          <cell r="A17">
            <v>3127909</v>
          </cell>
          <cell r="B17" t="str">
            <v>MG</v>
          </cell>
          <cell r="C17">
            <v>31</v>
          </cell>
          <cell r="D17" t="str">
            <v>27909</v>
          </cell>
          <cell r="E17" t="str">
            <v>3127909</v>
          </cell>
          <cell r="F17" t="str">
            <v>Grupiara</v>
          </cell>
          <cell r="G17">
            <v>1414</v>
          </cell>
        </row>
        <row r="18">
          <cell r="A18">
            <v>4215695</v>
          </cell>
          <cell r="B18" t="str">
            <v>SC</v>
          </cell>
          <cell r="C18">
            <v>42</v>
          </cell>
          <cell r="D18" t="str">
            <v>15695</v>
          </cell>
          <cell r="E18" t="str">
            <v>4215695</v>
          </cell>
          <cell r="F18" t="str">
            <v>Santiago do Sul</v>
          </cell>
          <cell r="G18">
            <v>1414</v>
          </cell>
        </row>
        <row r="19">
          <cell r="A19">
            <v>4112603</v>
          </cell>
          <cell r="B19" t="str">
            <v>PR</v>
          </cell>
          <cell r="C19">
            <v>41</v>
          </cell>
          <cell r="D19" t="str">
            <v>12603</v>
          </cell>
          <cell r="E19" t="str">
            <v>4112603</v>
          </cell>
          <cell r="F19" t="str">
            <v>Jardim Olinda</v>
          </cell>
          <cell r="G19">
            <v>1424</v>
          </cell>
        </row>
        <row r="20">
          <cell r="A20">
            <v>5204201</v>
          </cell>
          <cell r="B20" t="str">
            <v>GO</v>
          </cell>
          <cell r="C20">
            <v>52</v>
          </cell>
          <cell r="D20" t="str">
            <v>04201</v>
          </cell>
          <cell r="E20" t="str">
            <v>5204201</v>
          </cell>
          <cell r="F20" t="str">
            <v>Cachoeira de Goiás</v>
          </cell>
          <cell r="G20">
            <v>1436</v>
          </cell>
        </row>
        <row r="21">
          <cell r="A21">
            <v>4322350</v>
          </cell>
          <cell r="B21" t="str">
            <v>RS</v>
          </cell>
          <cell r="C21">
            <v>43</v>
          </cell>
          <cell r="D21" t="str">
            <v>22350</v>
          </cell>
          <cell r="E21" t="str">
            <v>4322350</v>
          </cell>
          <cell r="F21" t="str">
            <v>União da Serra</v>
          </cell>
          <cell r="G21">
            <v>1457</v>
          </cell>
        </row>
        <row r="22">
          <cell r="A22">
            <v>4306924</v>
          </cell>
          <cell r="B22" t="str">
            <v>RS</v>
          </cell>
          <cell r="C22">
            <v>43</v>
          </cell>
          <cell r="D22" t="str">
            <v>06924</v>
          </cell>
          <cell r="E22" t="str">
            <v>4306924</v>
          </cell>
          <cell r="F22" t="str">
            <v>Engenho Velho</v>
          </cell>
          <cell r="G22">
            <v>1462</v>
          </cell>
        </row>
        <row r="23">
          <cell r="A23">
            <v>5107883</v>
          </cell>
          <cell r="B23" t="str">
            <v>MT</v>
          </cell>
          <cell r="C23">
            <v>51</v>
          </cell>
          <cell r="D23" t="str">
            <v>07883</v>
          </cell>
          <cell r="E23" t="str">
            <v>5107883</v>
          </cell>
          <cell r="F23" t="str">
            <v>Serra Nova Dourada</v>
          </cell>
          <cell r="G23">
            <v>1463</v>
          </cell>
        </row>
        <row r="24">
          <cell r="A24">
            <v>4209458</v>
          </cell>
          <cell r="B24" t="str">
            <v>SC</v>
          </cell>
          <cell r="C24">
            <v>42</v>
          </cell>
          <cell r="D24" t="str">
            <v>09458</v>
          </cell>
          <cell r="E24" t="str">
            <v>4209458</v>
          </cell>
          <cell r="F24" t="str">
            <v>Lajeado Grande</v>
          </cell>
          <cell r="G24">
            <v>1488</v>
          </cell>
        </row>
        <row r="25">
          <cell r="A25">
            <v>4116505</v>
          </cell>
          <cell r="B25" t="str">
            <v>PR</v>
          </cell>
          <cell r="C25">
            <v>41</v>
          </cell>
          <cell r="D25" t="str">
            <v>16505</v>
          </cell>
          <cell r="E25" t="str">
            <v>4116505</v>
          </cell>
          <cell r="F25" t="str">
            <v>Nova Aliança do Ivaí</v>
          </cell>
          <cell r="G25">
            <v>1500</v>
          </cell>
        </row>
        <row r="26">
          <cell r="A26">
            <v>3123403</v>
          </cell>
          <cell r="B26" t="str">
            <v>MG</v>
          </cell>
          <cell r="C26">
            <v>31</v>
          </cell>
          <cell r="D26" t="str">
            <v>23403</v>
          </cell>
          <cell r="E26" t="str">
            <v>3123403</v>
          </cell>
          <cell r="F26" t="str">
            <v>Doresópolis</v>
          </cell>
          <cell r="G26">
            <v>1504</v>
          </cell>
        </row>
        <row r="27">
          <cell r="A27">
            <v>3547650</v>
          </cell>
          <cell r="B27" t="str">
            <v>SP</v>
          </cell>
          <cell r="C27">
            <v>35</v>
          </cell>
          <cell r="D27" t="str">
            <v>47650</v>
          </cell>
          <cell r="E27" t="str">
            <v>3547650</v>
          </cell>
          <cell r="F27" t="str">
            <v>Santa Salete</v>
          </cell>
          <cell r="G27">
            <v>1511</v>
          </cell>
        </row>
        <row r="28">
          <cell r="A28">
            <v>1720150</v>
          </cell>
          <cell r="B28" t="str">
            <v>TO</v>
          </cell>
          <cell r="C28">
            <v>17</v>
          </cell>
          <cell r="D28" t="str">
            <v>20150</v>
          </cell>
          <cell r="E28" t="str">
            <v>1720150</v>
          </cell>
          <cell r="F28" t="str">
            <v>São Félix do Tocantins</v>
          </cell>
          <cell r="G28">
            <v>1518</v>
          </cell>
        </row>
        <row r="29">
          <cell r="A29">
            <v>4305835</v>
          </cell>
          <cell r="B29" t="str">
            <v>RS</v>
          </cell>
          <cell r="C29">
            <v>43</v>
          </cell>
          <cell r="D29" t="str">
            <v>05835</v>
          </cell>
          <cell r="E29" t="str">
            <v>4305835</v>
          </cell>
          <cell r="F29" t="str">
            <v>Coqueiro Baixo</v>
          </cell>
          <cell r="G29">
            <v>1567</v>
          </cell>
        </row>
        <row r="30">
          <cell r="A30">
            <v>4312351</v>
          </cell>
          <cell r="B30" t="str">
            <v>RS</v>
          </cell>
          <cell r="C30">
            <v>43</v>
          </cell>
          <cell r="D30" t="str">
            <v>12351</v>
          </cell>
          <cell r="E30" t="str">
            <v>4312351</v>
          </cell>
          <cell r="F30" t="str">
            <v>Montauri</v>
          </cell>
          <cell r="G30">
            <v>1568</v>
          </cell>
        </row>
        <row r="31">
          <cell r="A31">
            <v>3146602</v>
          </cell>
          <cell r="B31" t="str">
            <v>MG</v>
          </cell>
          <cell r="C31">
            <v>31</v>
          </cell>
          <cell r="D31" t="str">
            <v>46602</v>
          </cell>
          <cell r="E31" t="str">
            <v>3146602</v>
          </cell>
          <cell r="F31" t="str">
            <v>Paiva</v>
          </cell>
          <cell r="G31">
            <v>1590</v>
          </cell>
        </row>
        <row r="32">
          <cell r="A32">
            <v>4322186</v>
          </cell>
          <cell r="B32" t="str">
            <v>RS</v>
          </cell>
          <cell r="C32">
            <v>43</v>
          </cell>
          <cell r="D32" t="str">
            <v>22186</v>
          </cell>
          <cell r="E32" t="str">
            <v>4322186</v>
          </cell>
          <cell r="F32" t="str">
            <v>Tupanci do Sul</v>
          </cell>
          <cell r="G32">
            <v>1598</v>
          </cell>
        </row>
        <row r="33">
          <cell r="A33">
            <v>4304853</v>
          </cell>
          <cell r="B33" t="str">
            <v>RS</v>
          </cell>
          <cell r="C33">
            <v>43</v>
          </cell>
          <cell r="D33" t="str">
            <v>04853</v>
          </cell>
          <cell r="E33" t="str">
            <v>4304853</v>
          </cell>
          <cell r="F33" t="str">
            <v>Carlos Gomes</v>
          </cell>
          <cell r="G33">
            <v>1604</v>
          </cell>
        </row>
        <row r="34">
          <cell r="A34">
            <v>4205357</v>
          </cell>
          <cell r="B34" t="str">
            <v>SC</v>
          </cell>
          <cell r="C34">
            <v>42</v>
          </cell>
          <cell r="D34" t="str">
            <v>05357</v>
          </cell>
          <cell r="E34" t="str">
            <v>4205357</v>
          </cell>
          <cell r="F34" t="str">
            <v>Flor do Sertão</v>
          </cell>
          <cell r="G34">
            <v>1605</v>
          </cell>
        </row>
        <row r="35">
          <cell r="A35">
            <v>4323606</v>
          </cell>
          <cell r="B35" t="str">
            <v>RS</v>
          </cell>
          <cell r="C35">
            <v>43</v>
          </cell>
          <cell r="D35" t="str">
            <v>23606</v>
          </cell>
          <cell r="E35" t="str">
            <v>4323606</v>
          </cell>
          <cell r="F35" t="str">
            <v>Vista Alegre do Prata</v>
          </cell>
          <cell r="G35">
            <v>1614</v>
          </cell>
        </row>
        <row r="36">
          <cell r="A36">
            <v>3164803</v>
          </cell>
          <cell r="B36" t="str">
            <v>MG</v>
          </cell>
          <cell r="C36">
            <v>31</v>
          </cell>
          <cell r="D36" t="str">
            <v>64803</v>
          </cell>
          <cell r="E36" t="str">
            <v>3164803</v>
          </cell>
          <cell r="F36" t="str">
            <v>São Sebastião do Rio Preto</v>
          </cell>
          <cell r="G36">
            <v>1622</v>
          </cell>
        </row>
        <row r="37">
          <cell r="A37">
            <v>4309258</v>
          </cell>
          <cell r="B37" t="str">
            <v>RS</v>
          </cell>
          <cell r="C37">
            <v>43</v>
          </cell>
          <cell r="D37" t="str">
            <v>09258</v>
          </cell>
          <cell r="E37" t="str">
            <v>4309258</v>
          </cell>
          <cell r="F37" t="str">
            <v>Guabiju</v>
          </cell>
          <cell r="G37">
            <v>1625</v>
          </cell>
        </row>
        <row r="38">
          <cell r="A38">
            <v>3547205</v>
          </cell>
          <cell r="B38" t="str">
            <v>SP</v>
          </cell>
          <cell r="C38">
            <v>35</v>
          </cell>
          <cell r="D38" t="str">
            <v>47205</v>
          </cell>
          <cell r="E38" t="str">
            <v>3547205</v>
          </cell>
          <cell r="F38" t="str">
            <v>Santana da Ponte Pensa</v>
          </cell>
          <cell r="G38">
            <v>1629</v>
          </cell>
        </row>
        <row r="39">
          <cell r="A39">
            <v>3554755</v>
          </cell>
          <cell r="B39" t="str">
            <v>SP</v>
          </cell>
          <cell r="C39">
            <v>35</v>
          </cell>
          <cell r="D39" t="str">
            <v>54755</v>
          </cell>
          <cell r="E39" t="str">
            <v>3554755</v>
          </cell>
          <cell r="F39" t="str">
            <v>Trabiju</v>
          </cell>
          <cell r="G39">
            <v>1635</v>
          </cell>
        </row>
        <row r="40">
          <cell r="A40">
            <v>3515657</v>
          </cell>
          <cell r="B40" t="str">
            <v>SP</v>
          </cell>
          <cell r="C40">
            <v>35</v>
          </cell>
          <cell r="D40" t="str">
            <v>15657</v>
          </cell>
          <cell r="E40" t="str">
            <v>3515657</v>
          </cell>
          <cell r="F40" t="str">
            <v>Fernão</v>
          </cell>
          <cell r="G40">
            <v>1646</v>
          </cell>
        </row>
        <row r="41">
          <cell r="A41">
            <v>4311270</v>
          </cell>
          <cell r="B41" t="str">
            <v>RS</v>
          </cell>
          <cell r="C41">
            <v>43</v>
          </cell>
          <cell r="D41" t="str">
            <v>11270</v>
          </cell>
          <cell r="E41" t="str">
            <v>4311270</v>
          </cell>
          <cell r="F41" t="str">
            <v>Lagoa dos Três Cantos</v>
          </cell>
          <cell r="G41">
            <v>1648</v>
          </cell>
        </row>
        <row r="42">
          <cell r="A42">
            <v>5220058</v>
          </cell>
          <cell r="B42" t="str">
            <v>GO</v>
          </cell>
          <cell r="C42">
            <v>52</v>
          </cell>
          <cell r="D42" t="str">
            <v>20058</v>
          </cell>
          <cell r="E42" t="str">
            <v>5220058</v>
          </cell>
          <cell r="F42" t="str">
            <v>São João da Paraúna</v>
          </cell>
          <cell r="G42">
            <v>1649</v>
          </cell>
        </row>
        <row r="43">
          <cell r="A43">
            <v>1706258</v>
          </cell>
          <cell r="B43" t="str">
            <v>TO</v>
          </cell>
          <cell r="C43">
            <v>17</v>
          </cell>
          <cell r="D43" t="str">
            <v>06258</v>
          </cell>
          <cell r="E43" t="str">
            <v>1706258</v>
          </cell>
          <cell r="F43" t="str">
            <v>Crixás do Tocantins</v>
          </cell>
          <cell r="G43">
            <v>1651</v>
          </cell>
        </row>
        <row r="44">
          <cell r="A44">
            <v>5106703</v>
          </cell>
          <cell r="B44" t="str">
            <v>MT</v>
          </cell>
          <cell r="C44">
            <v>51</v>
          </cell>
          <cell r="D44" t="str">
            <v>06703</v>
          </cell>
          <cell r="E44" t="str">
            <v>5106703</v>
          </cell>
          <cell r="F44" t="str">
            <v>Ponte Branca</v>
          </cell>
          <cell r="G44">
            <v>1679</v>
          </cell>
        </row>
        <row r="45">
          <cell r="A45">
            <v>4213906</v>
          </cell>
          <cell r="B45" t="str">
            <v>SC</v>
          </cell>
          <cell r="C45">
            <v>42</v>
          </cell>
          <cell r="D45" t="str">
            <v>13906</v>
          </cell>
          <cell r="E45" t="str">
            <v>4213906</v>
          </cell>
          <cell r="F45" t="str">
            <v>Presidente Castello Branco</v>
          </cell>
          <cell r="G45">
            <v>1691</v>
          </cell>
        </row>
        <row r="46">
          <cell r="A46">
            <v>3103108</v>
          </cell>
          <cell r="B46" t="str">
            <v>MG</v>
          </cell>
          <cell r="C46">
            <v>31</v>
          </cell>
          <cell r="D46" t="str">
            <v>03108</v>
          </cell>
          <cell r="E46" t="str">
            <v>3103108</v>
          </cell>
          <cell r="F46" t="str">
            <v>Antônio Prado de Minas</v>
          </cell>
          <cell r="G46">
            <v>1692</v>
          </cell>
        </row>
        <row r="47">
          <cell r="A47">
            <v>4311643</v>
          </cell>
          <cell r="B47" t="str">
            <v>RS</v>
          </cell>
          <cell r="C47">
            <v>43</v>
          </cell>
          <cell r="D47" t="str">
            <v>11643</v>
          </cell>
          <cell r="E47" t="str">
            <v>4311643</v>
          </cell>
          <cell r="F47" t="str">
            <v>Linha Nova</v>
          </cell>
          <cell r="G47">
            <v>1692</v>
          </cell>
        </row>
        <row r="48">
          <cell r="A48">
            <v>2414902</v>
          </cell>
          <cell r="B48" t="str">
            <v>RN</v>
          </cell>
          <cell r="C48">
            <v>24</v>
          </cell>
          <cell r="D48" t="str">
            <v>14902</v>
          </cell>
          <cell r="E48" t="str">
            <v>2414902</v>
          </cell>
          <cell r="F48" t="str">
            <v>Viçosa</v>
          </cell>
          <cell r="G48">
            <v>1696</v>
          </cell>
        </row>
        <row r="49">
          <cell r="A49">
            <v>4211876</v>
          </cell>
          <cell r="B49" t="str">
            <v>SC</v>
          </cell>
          <cell r="C49">
            <v>42</v>
          </cell>
          <cell r="D49" t="str">
            <v>11876</v>
          </cell>
          <cell r="E49" t="str">
            <v>4211876</v>
          </cell>
          <cell r="F49" t="str">
            <v>Paial</v>
          </cell>
          <cell r="G49">
            <v>1698</v>
          </cell>
        </row>
        <row r="50">
          <cell r="A50">
            <v>3515806</v>
          </cell>
          <cell r="B50" t="str">
            <v>SP</v>
          </cell>
          <cell r="C50">
            <v>35</v>
          </cell>
          <cell r="D50" t="str">
            <v>15806</v>
          </cell>
          <cell r="E50" t="str">
            <v>3515806</v>
          </cell>
          <cell r="F50" t="str">
            <v>Flora Rica</v>
          </cell>
          <cell r="G50">
            <v>1699</v>
          </cell>
        </row>
        <row r="51">
          <cell r="A51">
            <v>4316733</v>
          </cell>
          <cell r="B51" t="str">
            <v>RS</v>
          </cell>
          <cell r="C51">
            <v>43</v>
          </cell>
          <cell r="D51" t="str">
            <v>16733</v>
          </cell>
          <cell r="E51" t="str">
            <v>4316733</v>
          </cell>
          <cell r="F51" t="str">
            <v>Santa Cecília do Sul</v>
          </cell>
          <cell r="G51">
            <v>1700</v>
          </cell>
        </row>
        <row r="52">
          <cell r="A52">
            <v>3555703</v>
          </cell>
          <cell r="B52" t="str">
            <v>SP</v>
          </cell>
          <cell r="C52">
            <v>35</v>
          </cell>
          <cell r="D52" t="str">
            <v>55703</v>
          </cell>
          <cell r="E52" t="str">
            <v>3555703</v>
          </cell>
          <cell r="F52" t="str">
            <v>União Paulista</v>
          </cell>
          <cell r="G52">
            <v>1712</v>
          </cell>
        </row>
        <row r="53">
          <cell r="A53">
            <v>4308854</v>
          </cell>
          <cell r="B53" t="str">
            <v>RS</v>
          </cell>
          <cell r="C53">
            <v>43</v>
          </cell>
          <cell r="D53" t="str">
            <v>08854</v>
          </cell>
          <cell r="E53" t="str">
            <v>4308854</v>
          </cell>
          <cell r="F53" t="str">
            <v>Gentil</v>
          </cell>
          <cell r="G53">
            <v>1717</v>
          </cell>
        </row>
        <row r="54">
          <cell r="A54">
            <v>1721257</v>
          </cell>
          <cell r="B54" t="str">
            <v>TO</v>
          </cell>
          <cell r="C54">
            <v>17</v>
          </cell>
          <cell r="D54" t="str">
            <v>21257</v>
          </cell>
          <cell r="E54" t="str">
            <v>1721257</v>
          </cell>
          <cell r="F54" t="str">
            <v>Tupirama</v>
          </cell>
          <cell r="G54">
            <v>1718</v>
          </cell>
        </row>
        <row r="55">
          <cell r="A55">
            <v>4208955</v>
          </cell>
          <cell r="B55" t="str">
            <v>SC</v>
          </cell>
          <cell r="C55">
            <v>42</v>
          </cell>
          <cell r="D55" t="str">
            <v>08955</v>
          </cell>
          <cell r="E55" t="str">
            <v>4208955</v>
          </cell>
          <cell r="F55" t="str">
            <v>Jardinópolis</v>
          </cell>
          <cell r="G55">
            <v>1721</v>
          </cell>
        </row>
        <row r="56">
          <cell r="A56">
            <v>5213400</v>
          </cell>
          <cell r="B56" t="str">
            <v>GO</v>
          </cell>
          <cell r="C56">
            <v>52</v>
          </cell>
          <cell r="D56" t="str">
            <v>13400</v>
          </cell>
          <cell r="E56" t="str">
            <v>5213400</v>
          </cell>
          <cell r="F56" t="str">
            <v>Moiporá</v>
          </cell>
          <cell r="G56">
            <v>1744</v>
          </cell>
        </row>
        <row r="57">
          <cell r="A57">
            <v>4217956</v>
          </cell>
          <cell r="B57" t="str">
            <v>SC</v>
          </cell>
          <cell r="C57">
            <v>42</v>
          </cell>
          <cell r="D57" t="str">
            <v>17956</v>
          </cell>
          <cell r="E57" t="str">
            <v>4217956</v>
          </cell>
          <cell r="F57" t="str">
            <v>Tigrinhos</v>
          </cell>
          <cell r="G57">
            <v>1746</v>
          </cell>
        </row>
        <row r="58">
          <cell r="A58">
            <v>1712157</v>
          </cell>
          <cell r="B58" t="str">
            <v>TO</v>
          </cell>
          <cell r="C58">
            <v>17</v>
          </cell>
          <cell r="D58" t="str">
            <v>12157</v>
          </cell>
          <cell r="E58" t="str">
            <v>1712157</v>
          </cell>
          <cell r="F58" t="str">
            <v>Lavandeira</v>
          </cell>
          <cell r="G58">
            <v>1749</v>
          </cell>
        </row>
        <row r="59">
          <cell r="A59">
            <v>2514651</v>
          </cell>
          <cell r="B59" t="str">
            <v>PB</v>
          </cell>
          <cell r="C59">
            <v>25</v>
          </cell>
          <cell r="D59" t="str">
            <v>14651</v>
          </cell>
          <cell r="E59" t="str">
            <v>2514651</v>
          </cell>
          <cell r="F59" t="str">
            <v>São José do Brejo do Cruz</v>
          </cell>
          <cell r="G59">
            <v>1753</v>
          </cell>
        </row>
        <row r="60">
          <cell r="A60">
            <v>4305934</v>
          </cell>
          <cell r="B60" t="str">
            <v>RS</v>
          </cell>
          <cell r="C60">
            <v>43</v>
          </cell>
          <cell r="D60" t="str">
            <v>05934</v>
          </cell>
          <cell r="E60" t="str">
            <v>4305934</v>
          </cell>
          <cell r="F60" t="str">
            <v>Coronel Pilar</v>
          </cell>
          <cell r="G60">
            <v>1754</v>
          </cell>
        </row>
        <row r="61">
          <cell r="A61">
            <v>4314787</v>
          </cell>
          <cell r="B61" t="str">
            <v>RS</v>
          </cell>
          <cell r="C61">
            <v>43</v>
          </cell>
          <cell r="D61" t="str">
            <v>14787</v>
          </cell>
          <cell r="E61" t="str">
            <v>4314787</v>
          </cell>
          <cell r="F61" t="str">
            <v>Ponte Preta</v>
          </cell>
          <cell r="G61">
            <v>1757</v>
          </cell>
        </row>
        <row r="62">
          <cell r="A62">
            <v>3513850</v>
          </cell>
          <cell r="B62" t="str">
            <v>SP</v>
          </cell>
          <cell r="C62">
            <v>35</v>
          </cell>
          <cell r="D62" t="str">
            <v>13850</v>
          </cell>
          <cell r="E62" t="str">
            <v>3513850</v>
          </cell>
          <cell r="F62" t="str">
            <v>Dirce Reis</v>
          </cell>
          <cell r="G62">
            <v>1760</v>
          </cell>
        </row>
        <row r="63">
          <cell r="A63">
            <v>4312674</v>
          </cell>
          <cell r="B63" t="str">
            <v>RS</v>
          </cell>
          <cell r="C63">
            <v>43</v>
          </cell>
          <cell r="D63" t="str">
            <v>12674</v>
          </cell>
          <cell r="E63" t="str">
            <v>4312674</v>
          </cell>
          <cell r="F63" t="str">
            <v>Nicolau Vergueiro</v>
          </cell>
          <cell r="G63">
            <v>1763</v>
          </cell>
        </row>
        <row r="64">
          <cell r="A64">
            <v>3147501</v>
          </cell>
          <cell r="B64" t="str">
            <v>MG</v>
          </cell>
          <cell r="C64">
            <v>31</v>
          </cell>
          <cell r="D64" t="str">
            <v>47501</v>
          </cell>
          <cell r="E64" t="str">
            <v>3147501</v>
          </cell>
          <cell r="F64" t="str">
            <v>Passabém</v>
          </cell>
          <cell r="G64">
            <v>1776</v>
          </cell>
        </row>
        <row r="65">
          <cell r="A65">
            <v>4317251</v>
          </cell>
          <cell r="B65" t="str">
            <v>RS</v>
          </cell>
          <cell r="C65">
            <v>43</v>
          </cell>
          <cell r="D65" t="str">
            <v>17251</v>
          </cell>
          <cell r="E65" t="str">
            <v>4317251</v>
          </cell>
          <cell r="F65" t="str">
            <v>Santa Tereza</v>
          </cell>
          <cell r="G65">
            <v>1782</v>
          </cell>
        </row>
        <row r="66">
          <cell r="A66">
            <v>4304622</v>
          </cell>
          <cell r="B66" t="str">
            <v>RS</v>
          </cell>
          <cell r="C66">
            <v>43</v>
          </cell>
          <cell r="D66" t="str">
            <v>04622</v>
          </cell>
          <cell r="E66" t="str">
            <v>4304622</v>
          </cell>
          <cell r="F66" t="str">
            <v>Capão Bonito do Sul</v>
          </cell>
          <cell r="G66">
            <v>1783</v>
          </cell>
        </row>
        <row r="67">
          <cell r="A67">
            <v>3118502</v>
          </cell>
          <cell r="B67" t="str">
            <v>MG</v>
          </cell>
          <cell r="C67">
            <v>31</v>
          </cell>
          <cell r="D67" t="str">
            <v>18502</v>
          </cell>
          <cell r="E67" t="str">
            <v>3118502</v>
          </cell>
          <cell r="F67" t="str">
            <v>Consolação</v>
          </cell>
          <cell r="G67">
            <v>1785</v>
          </cell>
        </row>
        <row r="68">
          <cell r="A68">
            <v>4315073</v>
          </cell>
          <cell r="B68" t="str">
            <v>RS</v>
          </cell>
          <cell r="C68">
            <v>43</v>
          </cell>
          <cell r="D68" t="str">
            <v>15073</v>
          </cell>
          <cell r="E68" t="str">
            <v>4315073</v>
          </cell>
          <cell r="F68" t="str">
            <v>Porto Vera Cruz</v>
          </cell>
          <cell r="G68">
            <v>1797</v>
          </cell>
        </row>
        <row r="69">
          <cell r="A69">
            <v>4313466</v>
          </cell>
          <cell r="B69" t="str">
            <v>RS</v>
          </cell>
          <cell r="C69">
            <v>43</v>
          </cell>
          <cell r="D69" t="str">
            <v>13466</v>
          </cell>
          <cell r="E69" t="str">
            <v>4313466</v>
          </cell>
          <cell r="F69" t="str">
            <v>Novo Xingu</v>
          </cell>
          <cell r="G69">
            <v>1801</v>
          </cell>
        </row>
        <row r="70">
          <cell r="A70">
            <v>1709807</v>
          </cell>
          <cell r="B70" t="str">
            <v>TO</v>
          </cell>
          <cell r="C70">
            <v>17</v>
          </cell>
          <cell r="D70" t="str">
            <v>09807</v>
          </cell>
          <cell r="E70" t="str">
            <v>1709807</v>
          </cell>
          <cell r="F70" t="str">
            <v>Ipueiras</v>
          </cell>
          <cell r="G70">
            <v>1804</v>
          </cell>
        </row>
        <row r="71">
          <cell r="A71">
            <v>3165800</v>
          </cell>
          <cell r="B71" t="str">
            <v>MG</v>
          </cell>
          <cell r="C71">
            <v>31</v>
          </cell>
          <cell r="D71" t="str">
            <v>65800</v>
          </cell>
          <cell r="E71" t="str">
            <v>3165800</v>
          </cell>
          <cell r="F71" t="str">
            <v>Senador José Bento</v>
          </cell>
          <cell r="G71">
            <v>1804</v>
          </cell>
        </row>
        <row r="72">
          <cell r="A72">
            <v>4123600</v>
          </cell>
          <cell r="B72" t="str">
            <v>PR</v>
          </cell>
          <cell r="C72">
            <v>41</v>
          </cell>
          <cell r="D72" t="str">
            <v>23600</v>
          </cell>
          <cell r="E72" t="str">
            <v>4123600</v>
          </cell>
          <cell r="F72" t="str">
            <v>Santa Inês</v>
          </cell>
          <cell r="G72">
            <v>1804</v>
          </cell>
        </row>
        <row r="73">
          <cell r="A73">
            <v>3556958</v>
          </cell>
          <cell r="B73" t="str">
            <v>SP</v>
          </cell>
          <cell r="C73">
            <v>35</v>
          </cell>
          <cell r="D73" t="str">
            <v>56958</v>
          </cell>
          <cell r="E73" t="str">
            <v>3556958</v>
          </cell>
          <cell r="F73" t="str">
            <v>Vitória Brasil</v>
          </cell>
          <cell r="G73">
            <v>1809</v>
          </cell>
        </row>
        <row r="74">
          <cell r="A74">
            <v>4312179</v>
          </cell>
          <cell r="B74" t="str">
            <v>RS</v>
          </cell>
          <cell r="C74">
            <v>43</v>
          </cell>
          <cell r="D74" t="str">
            <v>12179</v>
          </cell>
          <cell r="E74" t="str">
            <v>4312179</v>
          </cell>
          <cell r="F74" t="str">
            <v>Mato Queimado</v>
          </cell>
          <cell r="G74">
            <v>1819</v>
          </cell>
        </row>
        <row r="75">
          <cell r="A75">
            <v>3160504</v>
          </cell>
          <cell r="B75" t="str">
            <v>MG</v>
          </cell>
          <cell r="C75">
            <v>31</v>
          </cell>
          <cell r="D75" t="str">
            <v>60504</v>
          </cell>
          <cell r="E75" t="str">
            <v>3160504</v>
          </cell>
          <cell r="F75" t="str">
            <v>Santo Antônio do Rio Abaixo</v>
          </cell>
          <cell r="G75">
            <v>1820</v>
          </cell>
        </row>
        <row r="76">
          <cell r="A76">
            <v>2510659</v>
          </cell>
          <cell r="B76" t="str">
            <v>PB</v>
          </cell>
          <cell r="C76">
            <v>25</v>
          </cell>
          <cell r="D76" t="str">
            <v>10659</v>
          </cell>
          <cell r="E76" t="str">
            <v>2510659</v>
          </cell>
          <cell r="F76" t="str">
            <v>Parari</v>
          </cell>
          <cell r="G76">
            <v>1823</v>
          </cell>
        </row>
        <row r="77">
          <cell r="A77">
            <v>4210050</v>
          </cell>
          <cell r="B77" t="str">
            <v>SC</v>
          </cell>
          <cell r="C77">
            <v>42</v>
          </cell>
          <cell r="D77" t="str">
            <v>10050</v>
          </cell>
          <cell r="E77" t="str">
            <v>4210050</v>
          </cell>
          <cell r="F77" t="str">
            <v>Macieira</v>
          </cell>
          <cell r="G77">
            <v>1831</v>
          </cell>
        </row>
        <row r="78">
          <cell r="A78">
            <v>2512606</v>
          </cell>
          <cell r="B78" t="str">
            <v>PB</v>
          </cell>
          <cell r="C78">
            <v>25</v>
          </cell>
          <cell r="D78" t="str">
            <v>12606</v>
          </cell>
          <cell r="E78" t="str">
            <v>2512606</v>
          </cell>
          <cell r="F78" t="str">
            <v>Quixabá</v>
          </cell>
          <cell r="G78">
            <v>1834</v>
          </cell>
        </row>
        <row r="79">
          <cell r="A79">
            <v>3536570</v>
          </cell>
          <cell r="B79" t="str">
            <v>SP</v>
          </cell>
          <cell r="C79">
            <v>35</v>
          </cell>
          <cell r="D79" t="str">
            <v>36570</v>
          </cell>
          <cell r="E79" t="str">
            <v>3536570</v>
          </cell>
          <cell r="F79" t="str">
            <v>Paulistânia</v>
          </cell>
          <cell r="G79">
            <v>1836</v>
          </cell>
        </row>
        <row r="80">
          <cell r="A80">
            <v>3149408</v>
          </cell>
          <cell r="B80" t="str">
            <v>MG</v>
          </cell>
          <cell r="C80">
            <v>31</v>
          </cell>
          <cell r="D80" t="str">
            <v>49408</v>
          </cell>
          <cell r="E80" t="str">
            <v>3149408</v>
          </cell>
          <cell r="F80" t="str">
            <v>Pedro Teixeira</v>
          </cell>
          <cell r="G80">
            <v>1838</v>
          </cell>
        </row>
        <row r="81">
          <cell r="A81">
            <v>4304614</v>
          </cell>
          <cell r="B81" t="str">
            <v>RS</v>
          </cell>
          <cell r="C81">
            <v>43</v>
          </cell>
          <cell r="D81" t="str">
            <v>04614</v>
          </cell>
          <cell r="E81" t="str">
            <v>4304614</v>
          </cell>
          <cell r="F81" t="str">
            <v>Canudos do Vale</v>
          </cell>
          <cell r="G81">
            <v>1841</v>
          </cell>
        </row>
        <row r="82">
          <cell r="A82">
            <v>4202099</v>
          </cell>
          <cell r="B82" t="str">
            <v>SC</v>
          </cell>
          <cell r="C82">
            <v>42</v>
          </cell>
          <cell r="D82" t="str">
            <v>02099</v>
          </cell>
          <cell r="E82" t="str">
            <v>4202099</v>
          </cell>
          <cell r="F82" t="str">
            <v>Barra Bonita</v>
          </cell>
          <cell r="G82">
            <v>1842</v>
          </cell>
        </row>
        <row r="83">
          <cell r="A83">
            <v>4315313</v>
          </cell>
          <cell r="B83" t="str">
            <v>RS</v>
          </cell>
          <cell r="C83">
            <v>43</v>
          </cell>
          <cell r="D83" t="str">
            <v>15313</v>
          </cell>
          <cell r="E83" t="str">
            <v>4315313</v>
          </cell>
          <cell r="F83" t="str">
            <v>Quatro Irmãos</v>
          </cell>
          <cell r="G83">
            <v>1842</v>
          </cell>
        </row>
        <row r="84">
          <cell r="A84">
            <v>3503950</v>
          </cell>
          <cell r="B84" t="str">
            <v>SP</v>
          </cell>
          <cell r="C84">
            <v>35</v>
          </cell>
          <cell r="D84" t="str">
            <v>03950</v>
          </cell>
          <cell r="E84" t="str">
            <v>3503950</v>
          </cell>
          <cell r="F84" t="str">
            <v>Aspásia</v>
          </cell>
          <cell r="G84">
            <v>1854</v>
          </cell>
        </row>
        <row r="85">
          <cell r="A85">
            <v>3166402</v>
          </cell>
          <cell r="B85" t="str">
            <v>MG</v>
          </cell>
          <cell r="C85">
            <v>31</v>
          </cell>
          <cell r="D85" t="str">
            <v>66402</v>
          </cell>
          <cell r="E85" t="str">
            <v>3166402</v>
          </cell>
          <cell r="F85" t="str">
            <v>Seritinga</v>
          </cell>
          <cell r="G85">
            <v>1855</v>
          </cell>
        </row>
        <row r="86">
          <cell r="A86">
            <v>1720853</v>
          </cell>
          <cell r="B86" t="str">
            <v>TO</v>
          </cell>
          <cell r="C86">
            <v>17</v>
          </cell>
          <cell r="D86" t="str">
            <v>20853</v>
          </cell>
          <cell r="E86" t="str">
            <v>1720853</v>
          </cell>
          <cell r="F86" t="str">
            <v>Sucupira</v>
          </cell>
          <cell r="G86">
            <v>1856</v>
          </cell>
        </row>
        <row r="87">
          <cell r="A87">
            <v>2504850</v>
          </cell>
          <cell r="B87" t="str">
            <v>PB</v>
          </cell>
          <cell r="C87">
            <v>25</v>
          </cell>
          <cell r="D87" t="str">
            <v>04850</v>
          </cell>
          <cell r="E87" t="str">
            <v>2504850</v>
          </cell>
          <cell r="F87" t="str">
            <v>Coxixola</v>
          </cell>
          <cell r="G87">
            <v>1856</v>
          </cell>
        </row>
        <row r="88">
          <cell r="A88">
            <v>2512788</v>
          </cell>
          <cell r="B88" t="str">
            <v>PB</v>
          </cell>
          <cell r="C88">
            <v>25</v>
          </cell>
          <cell r="D88" t="str">
            <v>12788</v>
          </cell>
          <cell r="E88" t="str">
            <v>2512788</v>
          </cell>
          <cell r="F88" t="str">
            <v>Riacho de Santo Antônio</v>
          </cell>
          <cell r="G88">
            <v>1856</v>
          </cell>
        </row>
        <row r="89">
          <cell r="A89">
            <v>4300554</v>
          </cell>
          <cell r="B89" t="str">
            <v>RS</v>
          </cell>
          <cell r="C89">
            <v>43</v>
          </cell>
          <cell r="D89" t="str">
            <v>00554</v>
          </cell>
          <cell r="E89" t="str">
            <v>4300554</v>
          </cell>
          <cell r="F89" t="str">
            <v>Alto Alegre</v>
          </cell>
          <cell r="G89">
            <v>1856</v>
          </cell>
        </row>
        <row r="90">
          <cell r="A90">
            <v>3549250</v>
          </cell>
          <cell r="B90" t="str">
            <v>SP</v>
          </cell>
          <cell r="C90">
            <v>35</v>
          </cell>
          <cell r="D90" t="str">
            <v>49250</v>
          </cell>
          <cell r="E90" t="str">
            <v>3549250</v>
          </cell>
          <cell r="F90" t="str">
            <v>São João de Iracema</v>
          </cell>
          <cell r="G90">
            <v>1865</v>
          </cell>
        </row>
        <row r="91">
          <cell r="A91">
            <v>4315131</v>
          </cell>
          <cell r="B91" t="str">
            <v>RS</v>
          </cell>
          <cell r="C91">
            <v>43</v>
          </cell>
          <cell r="D91" t="str">
            <v>15131</v>
          </cell>
          <cell r="E91" t="str">
            <v>4315131</v>
          </cell>
          <cell r="F91" t="str">
            <v>Pouso Novo</v>
          </cell>
          <cell r="G91">
            <v>1878</v>
          </cell>
        </row>
        <row r="92">
          <cell r="A92">
            <v>4312625</v>
          </cell>
          <cell r="B92" t="str">
            <v>RS</v>
          </cell>
          <cell r="C92">
            <v>43</v>
          </cell>
          <cell r="D92" t="str">
            <v>12625</v>
          </cell>
          <cell r="E92" t="str">
            <v>4312625</v>
          </cell>
          <cell r="F92" t="str">
            <v>Muliterno</v>
          </cell>
          <cell r="G92">
            <v>1885</v>
          </cell>
        </row>
        <row r="93">
          <cell r="A93">
            <v>1718659</v>
          </cell>
          <cell r="B93" t="str">
            <v>TO</v>
          </cell>
          <cell r="C93">
            <v>17</v>
          </cell>
          <cell r="D93" t="str">
            <v>18659</v>
          </cell>
          <cell r="E93" t="str">
            <v>1718659</v>
          </cell>
          <cell r="F93" t="str">
            <v>Rio da Conceição</v>
          </cell>
          <cell r="G93">
            <v>1895</v>
          </cell>
        </row>
        <row r="94">
          <cell r="A94">
            <v>4116000</v>
          </cell>
          <cell r="B94" t="str">
            <v>PR</v>
          </cell>
          <cell r="C94">
            <v>41</v>
          </cell>
          <cell r="D94" t="str">
            <v>16000</v>
          </cell>
          <cell r="E94" t="str">
            <v>4116000</v>
          </cell>
          <cell r="F94" t="str">
            <v>Miraselva</v>
          </cell>
          <cell r="G94">
            <v>1896</v>
          </cell>
        </row>
        <row r="95">
          <cell r="A95">
            <v>4217154</v>
          </cell>
          <cell r="B95" t="str">
            <v>SC</v>
          </cell>
          <cell r="C95">
            <v>42</v>
          </cell>
          <cell r="D95" t="str">
            <v>17154</v>
          </cell>
          <cell r="E95" t="str">
            <v>4217154</v>
          </cell>
          <cell r="F95" t="str">
            <v>São Miguel da Boa Vista</v>
          </cell>
          <cell r="G95">
            <v>1897</v>
          </cell>
        </row>
        <row r="96">
          <cell r="A96">
            <v>2501153</v>
          </cell>
          <cell r="B96" t="str">
            <v>PB</v>
          </cell>
          <cell r="C96">
            <v>25</v>
          </cell>
          <cell r="D96" t="str">
            <v>01153</v>
          </cell>
          <cell r="E96" t="str">
            <v>2501153</v>
          </cell>
          <cell r="F96" t="str">
            <v>Areia de Baraúnas</v>
          </cell>
          <cell r="G96">
            <v>1908</v>
          </cell>
        </row>
        <row r="97">
          <cell r="A97">
            <v>3123502</v>
          </cell>
          <cell r="B97" t="str">
            <v>MG</v>
          </cell>
          <cell r="C97">
            <v>31</v>
          </cell>
          <cell r="D97" t="str">
            <v>23502</v>
          </cell>
          <cell r="E97" t="str">
            <v>3123502</v>
          </cell>
          <cell r="F97" t="str">
            <v>Douradoquara</v>
          </cell>
          <cell r="G97">
            <v>1909</v>
          </cell>
        </row>
        <row r="98">
          <cell r="A98">
            <v>3168200</v>
          </cell>
          <cell r="B98" t="str">
            <v>MG</v>
          </cell>
          <cell r="C98">
            <v>31</v>
          </cell>
          <cell r="D98" t="str">
            <v>68200</v>
          </cell>
          <cell r="E98" t="str">
            <v>3168200</v>
          </cell>
          <cell r="F98" t="str">
            <v>Tapiraí</v>
          </cell>
          <cell r="G98">
            <v>1923</v>
          </cell>
        </row>
        <row r="99">
          <cell r="A99">
            <v>3503356</v>
          </cell>
          <cell r="B99" t="str">
            <v>SP</v>
          </cell>
          <cell r="C99">
            <v>35</v>
          </cell>
          <cell r="D99" t="str">
            <v>03356</v>
          </cell>
          <cell r="E99" t="str">
            <v>3503356</v>
          </cell>
          <cell r="F99" t="str">
            <v>Arco-Íris</v>
          </cell>
          <cell r="G99">
            <v>1925</v>
          </cell>
        </row>
        <row r="100">
          <cell r="A100">
            <v>4204756</v>
          </cell>
          <cell r="B100" t="str">
            <v>SC</v>
          </cell>
          <cell r="C100">
            <v>42</v>
          </cell>
          <cell r="D100" t="str">
            <v>04756</v>
          </cell>
          <cell r="E100" t="str">
            <v>4204756</v>
          </cell>
          <cell r="F100" t="str">
            <v>Cunhataí</v>
          </cell>
          <cell r="G100">
            <v>1931</v>
          </cell>
        </row>
        <row r="101">
          <cell r="A101">
            <v>3153806</v>
          </cell>
          <cell r="B101" t="str">
            <v>MG</v>
          </cell>
          <cell r="C101">
            <v>31</v>
          </cell>
          <cell r="D101" t="str">
            <v>53806</v>
          </cell>
          <cell r="E101" t="str">
            <v>3153806</v>
          </cell>
          <cell r="F101" t="str">
            <v>Queluzito</v>
          </cell>
          <cell r="G101">
            <v>1934</v>
          </cell>
        </row>
        <row r="102">
          <cell r="A102">
            <v>3529658</v>
          </cell>
          <cell r="B102" t="str">
            <v>SP</v>
          </cell>
          <cell r="C102">
            <v>35</v>
          </cell>
          <cell r="D102" t="str">
            <v>29658</v>
          </cell>
          <cell r="E102" t="str">
            <v>3529658</v>
          </cell>
          <cell r="F102" t="str">
            <v>Mesópolis</v>
          </cell>
          <cell r="G102">
            <v>1935</v>
          </cell>
        </row>
        <row r="103">
          <cell r="A103">
            <v>3555307</v>
          </cell>
          <cell r="B103" t="str">
            <v>SP</v>
          </cell>
          <cell r="C103">
            <v>35</v>
          </cell>
          <cell r="D103" t="str">
            <v>55307</v>
          </cell>
          <cell r="E103" t="str">
            <v>3555307</v>
          </cell>
          <cell r="F103" t="str">
            <v>Turmalina</v>
          </cell>
          <cell r="G103">
            <v>1942</v>
          </cell>
        </row>
        <row r="104">
          <cell r="A104">
            <v>4107520</v>
          </cell>
          <cell r="B104" t="str">
            <v>PR</v>
          </cell>
          <cell r="C104">
            <v>41</v>
          </cell>
          <cell r="D104" t="str">
            <v>07520</v>
          </cell>
          <cell r="E104" t="str">
            <v>4107520</v>
          </cell>
          <cell r="F104" t="str">
            <v>Esperança Nova</v>
          </cell>
          <cell r="G104">
            <v>1946</v>
          </cell>
        </row>
        <row r="105">
          <cell r="A105">
            <v>3145406</v>
          </cell>
          <cell r="B105" t="str">
            <v>MG</v>
          </cell>
          <cell r="C105">
            <v>31</v>
          </cell>
          <cell r="D105" t="str">
            <v>45406</v>
          </cell>
          <cell r="E105" t="str">
            <v>3145406</v>
          </cell>
          <cell r="F105" t="str">
            <v>Olaria</v>
          </cell>
          <cell r="G105">
            <v>1957</v>
          </cell>
        </row>
        <row r="106">
          <cell r="A106">
            <v>4319364</v>
          </cell>
          <cell r="B106" t="str">
            <v>RS</v>
          </cell>
          <cell r="C106">
            <v>43</v>
          </cell>
          <cell r="D106" t="str">
            <v>19364</v>
          </cell>
          <cell r="E106" t="str">
            <v>4319364</v>
          </cell>
          <cell r="F106" t="str">
            <v>São Pedro das Missões</v>
          </cell>
          <cell r="G106">
            <v>1969</v>
          </cell>
        </row>
        <row r="107">
          <cell r="A107">
            <v>4206751</v>
          </cell>
          <cell r="B107" t="str">
            <v>SC</v>
          </cell>
          <cell r="C107">
            <v>42</v>
          </cell>
          <cell r="D107" t="str">
            <v>06751</v>
          </cell>
          <cell r="E107" t="str">
            <v>4206751</v>
          </cell>
          <cell r="F107" t="str">
            <v>Ibiam</v>
          </cell>
          <cell r="G107">
            <v>1973</v>
          </cell>
        </row>
        <row r="108">
          <cell r="A108">
            <v>4312955</v>
          </cell>
          <cell r="B108" t="str">
            <v>RS</v>
          </cell>
          <cell r="C108">
            <v>43</v>
          </cell>
          <cell r="D108" t="str">
            <v>12955</v>
          </cell>
          <cell r="E108" t="str">
            <v>4312955</v>
          </cell>
          <cell r="F108" t="str">
            <v>Nova Boa Vista</v>
          </cell>
          <cell r="G108">
            <v>1978</v>
          </cell>
        </row>
        <row r="109">
          <cell r="A109">
            <v>4310462</v>
          </cell>
          <cell r="B109" t="str">
            <v>RS</v>
          </cell>
          <cell r="C109">
            <v>43</v>
          </cell>
          <cell r="D109" t="str">
            <v>10462</v>
          </cell>
          <cell r="E109" t="str">
            <v>4310462</v>
          </cell>
          <cell r="F109" t="str">
            <v>Ipiranga do Sul</v>
          </cell>
          <cell r="G109">
            <v>1990</v>
          </cell>
        </row>
        <row r="110">
          <cell r="A110">
            <v>4301925</v>
          </cell>
          <cell r="B110" t="str">
            <v>RS</v>
          </cell>
          <cell r="C110">
            <v>43</v>
          </cell>
          <cell r="D110" t="str">
            <v>01925</v>
          </cell>
          <cell r="E110" t="str">
            <v>4301925</v>
          </cell>
          <cell r="F110" t="str">
            <v>Barra do Rio Azul</v>
          </cell>
          <cell r="G110">
            <v>1993</v>
          </cell>
        </row>
        <row r="111">
          <cell r="A111">
            <v>4322855</v>
          </cell>
          <cell r="B111" t="str">
            <v>RS</v>
          </cell>
          <cell r="C111">
            <v>43</v>
          </cell>
          <cell r="D111" t="str">
            <v>22855</v>
          </cell>
          <cell r="E111" t="str">
            <v>4322855</v>
          </cell>
          <cell r="F111" t="str">
            <v>Vespasiano Correa</v>
          </cell>
          <cell r="G111">
            <v>1997</v>
          </cell>
        </row>
        <row r="112">
          <cell r="A112">
            <v>3555208</v>
          </cell>
          <cell r="B112" t="str">
            <v>SP</v>
          </cell>
          <cell r="C112">
            <v>35</v>
          </cell>
          <cell r="D112" t="str">
            <v>55208</v>
          </cell>
          <cell r="E112" t="str">
            <v>3555208</v>
          </cell>
          <cell r="F112" t="str">
            <v>Turiúba</v>
          </cell>
          <cell r="G112">
            <v>2000</v>
          </cell>
        </row>
        <row r="113">
          <cell r="A113">
            <v>4200754</v>
          </cell>
          <cell r="B113" t="str">
            <v>SC</v>
          </cell>
          <cell r="C113">
            <v>42</v>
          </cell>
          <cell r="D113" t="str">
            <v>00754</v>
          </cell>
          <cell r="E113" t="str">
            <v>4200754</v>
          </cell>
          <cell r="F113" t="str">
            <v>Alto Bela Vista</v>
          </cell>
          <cell r="G113">
            <v>2007</v>
          </cell>
        </row>
        <row r="114">
          <cell r="A114">
            <v>4308250</v>
          </cell>
          <cell r="B114" t="str">
            <v>RS</v>
          </cell>
          <cell r="C114">
            <v>43</v>
          </cell>
          <cell r="D114" t="str">
            <v>08250</v>
          </cell>
          <cell r="E114" t="str">
            <v>4308250</v>
          </cell>
          <cell r="F114" t="str">
            <v>Floriano Peixoto</v>
          </cell>
          <cell r="G114">
            <v>2021</v>
          </cell>
        </row>
        <row r="115">
          <cell r="A115">
            <v>5200209</v>
          </cell>
          <cell r="B115" t="str">
            <v>GO</v>
          </cell>
          <cell r="C115">
            <v>52</v>
          </cell>
          <cell r="D115" t="str">
            <v>00209</v>
          </cell>
          <cell r="E115" t="str">
            <v>5200209</v>
          </cell>
          <cell r="F115" t="str">
            <v>Água Limpa</v>
          </cell>
          <cell r="G115">
            <v>2021</v>
          </cell>
        </row>
        <row r="116">
          <cell r="A116">
            <v>3518008</v>
          </cell>
          <cell r="B116" t="str">
            <v>SP</v>
          </cell>
          <cell r="C116">
            <v>35</v>
          </cell>
          <cell r="D116" t="str">
            <v>18008</v>
          </cell>
          <cell r="E116" t="str">
            <v>3518008</v>
          </cell>
          <cell r="F116" t="str">
            <v>Guarani d'Oeste</v>
          </cell>
          <cell r="G116">
            <v>2023</v>
          </cell>
        </row>
        <row r="117">
          <cell r="A117">
            <v>3167004</v>
          </cell>
          <cell r="B117" t="str">
            <v>MG</v>
          </cell>
          <cell r="C117">
            <v>31</v>
          </cell>
          <cell r="D117" t="str">
            <v>67004</v>
          </cell>
          <cell r="E117" t="str">
            <v>3167004</v>
          </cell>
          <cell r="F117" t="str">
            <v>Serranos</v>
          </cell>
          <cell r="G117">
            <v>2037</v>
          </cell>
        </row>
        <row r="118">
          <cell r="A118">
            <v>3165602</v>
          </cell>
          <cell r="B118" t="str">
            <v>MG</v>
          </cell>
          <cell r="C118">
            <v>31</v>
          </cell>
          <cell r="D118" t="str">
            <v>65602</v>
          </cell>
          <cell r="E118" t="str">
            <v>3165602</v>
          </cell>
          <cell r="F118" t="str">
            <v>Senador Cortes</v>
          </cell>
          <cell r="G118">
            <v>2046</v>
          </cell>
        </row>
        <row r="119">
          <cell r="A119">
            <v>4315172</v>
          </cell>
          <cell r="B119" t="str">
            <v>RS</v>
          </cell>
          <cell r="C119">
            <v>43</v>
          </cell>
          <cell r="D119" t="str">
            <v>15172</v>
          </cell>
          <cell r="E119" t="str">
            <v>4315172</v>
          </cell>
          <cell r="F119" t="str">
            <v>Protásio Alves</v>
          </cell>
          <cell r="G119">
            <v>2048</v>
          </cell>
        </row>
        <row r="120">
          <cell r="A120">
            <v>4317756</v>
          </cell>
          <cell r="B120" t="str">
            <v>RS</v>
          </cell>
          <cell r="C120">
            <v>43</v>
          </cell>
          <cell r="D120" t="str">
            <v>17756</v>
          </cell>
          <cell r="E120" t="str">
            <v>4317756</v>
          </cell>
          <cell r="F120" t="str">
            <v>Santo Antônio do Planalto</v>
          </cell>
          <cell r="G120">
            <v>2053</v>
          </cell>
        </row>
        <row r="121">
          <cell r="A121">
            <v>5220280</v>
          </cell>
          <cell r="B121" t="str">
            <v>GO</v>
          </cell>
          <cell r="C121">
            <v>52</v>
          </cell>
          <cell r="D121" t="str">
            <v>20280</v>
          </cell>
          <cell r="E121" t="str">
            <v>5220280</v>
          </cell>
          <cell r="F121" t="str">
            <v>São Patrício</v>
          </cell>
          <cell r="G121">
            <v>2054</v>
          </cell>
        </row>
        <row r="122">
          <cell r="A122">
            <v>1720937</v>
          </cell>
          <cell r="B122" t="str">
            <v>TO</v>
          </cell>
          <cell r="C122">
            <v>17</v>
          </cell>
          <cell r="D122" t="str">
            <v>20937</v>
          </cell>
          <cell r="E122" t="str">
            <v>1720937</v>
          </cell>
          <cell r="F122" t="str">
            <v>Taipas do Tocantins</v>
          </cell>
          <cell r="G122">
            <v>2056</v>
          </cell>
        </row>
        <row r="123">
          <cell r="A123">
            <v>3546256</v>
          </cell>
          <cell r="B123" t="str">
            <v>SP</v>
          </cell>
          <cell r="C123">
            <v>35</v>
          </cell>
          <cell r="D123" t="str">
            <v>46256</v>
          </cell>
          <cell r="E123" t="str">
            <v>3546256</v>
          </cell>
          <cell r="F123" t="str">
            <v>Santa Cruz da Esperança</v>
          </cell>
          <cell r="G123">
            <v>2056</v>
          </cell>
        </row>
        <row r="124">
          <cell r="A124">
            <v>4319752</v>
          </cell>
          <cell r="B124" t="str">
            <v>RS</v>
          </cell>
          <cell r="C124">
            <v>43</v>
          </cell>
          <cell r="D124" t="str">
            <v>19752</v>
          </cell>
          <cell r="E124" t="str">
            <v>4319752</v>
          </cell>
          <cell r="F124" t="str">
            <v>São Vendelino</v>
          </cell>
          <cell r="G124">
            <v>2062</v>
          </cell>
        </row>
        <row r="125">
          <cell r="A125">
            <v>4207858</v>
          </cell>
          <cell r="B125" t="str">
            <v>SC</v>
          </cell>
          <cell r="C125">
            <v>42</v>
          </cell>
          <cell r="D125" t="str">
            <v>07858</v>
          </cell>
          <cell r="E125" t="str">
            <v>4207858</v>
          </cell>
          <cell r="F125" t="str">
            <v>Irati</v>
          </cell>
          <cell r="G125">
            <v>2067</v>
          </cell>
        </row>
        <row r="126">
          <cell r="A126">
            <v>3100708</v>
          </cell>
          <cell r="B126" t="str">
            <v>MG</v>
          </cell>
          <cell r="C126">
            <v>31</v>
          </cell>
          <cell r="D126" t="str">
            <v>00708</v>
          </cell>
          <cell r="E126" t="str">
            <v>3100708</v>
          </cell>
          <cell r="F126" t="str">
            <v>Água Comprida</v>
          </cell>
          <cell r="G126">
            <v>2070</v>
          </cell>
        </row>
        <row r="127">
          <cell r="A127">
            <v>4322558</v>
          </cell>
          <cell r="B127" t="str">
            <v>RS</v>
          </cell>
          <cell r="C127">
            <v>43</v>
          </cell>
          <cell r="D127" t="str">
            <v>22558</v>
          </cell>
          <cell r="E127" t="str">
            <v>4322558</v>
          </cell>
          <cell r="F127" t="str">
            <v>Vanini</v>
          </cell>
          <cell r="G127">
            <v>2071</v>
          </cell>
        </row>
        <row r="128">
          <cell r="A128">
            <v>4205191</v>
          </cell>
          <cell r="B128" t="str">
            <v>SC</v>
          </cell>
          <cell r="C128">
            <v>42</v>
          </cell>
          <cell r="D128" t="str">
            <v>05191</v>
          </cell>
          <cell r="E128" t="str">
            <v>4205191</v>
          </cell>
          <cell r="F128" t="str">
            <v>Ermo</v>
          </cell>
          <cell r="G128">
            <v>2081</v>
          </cell>
        </row>
        <row r="129">
          <cell r="A129">
            <v>4306759</v>
          </cell>
          <cell r="B129" t="str">
            <v>RS</v>
          </cell>
          <cell r="C129">
            <v>43</v>
          </cell>
          <cell r="D129" t="str">
            <v>06759</v>
          </cell>
          <cell r="E129" t="str">
            <v>4306759</v>
          </cell>
          <cell r="F129" t="str">
            <v>Doutor Ricardo</v>
          </cell>
          <cell r="G129">
            <v>2082</v>
          </cell>
        </row>
        <row r="130">
          <cell r="A130">
            <v>3532843</v>
          </cell>
          <cell r="B130" t="str">
            <v>SP</v>
          </cell>
          <cell r="C130">
            <v>35</v>
          </cell>
          <cell r="D130" t="str">
            <v>32843</v>
          </cell>
          <cell r="E130" t="str">
            <v>3532843</v>
          </cell>
          <cell r="F130" t="str">
            <v>Nova Canaã Paulista</v>
          </cell>
          <cell r="G130">
            <v>2087</v>
          </cell>
        </row>
        <row r="131">
          <cell r="A131">
            <v>5200506</v>
          </cell>
          <cell r="B131" t="str">
            <v>GO</v>
          </cell>
          <cell r="C131">
            <v>52</v>
          </cell>
          <cell r="D131" t="str">
            <v>00506</v>
          </cell>
          <cell r="E131" t="str">
            <v>5200506</v>
          </cell>
          <cell r="F131" t="str">
            <v>Aloândia</v>
          </cell>
          <cell r="G131">
            <v>2089</v>
          </cell>
        </row>
        <row r="132">
          <cell r="A132">
            <v>4210555</v>
          </cell>
          <cell r="B132" t="str">
            <v>SC</v>
          </cell>
          <cell r="C132">
            <v>42</v>
          </cell>
          <cell r="D132" t="str">
            <v>10555</v>
          </cell>
          <cell r="E132" t="str">
            <v>4210555</v>
          </cell>
          <cell r="F132" t="str">
            <v>Marema</v>
          </cell>
          <cell r="G132">
            <v>2094</v>
          </cell>
        </row>
        <row r="133">
          <cell r="A133">
            <v>4314753</v>
          </cell>
          <cell r="B133" t="str">
            <v>RS</v>
          </cell>
          <cell r="C133">
            <v>43</v>
          </cell>
          <cell r="D133" t="str">
            <v>14753</v>
          </cell>
          <cell r="E133" t="str">
            <v>4314753</v>
          </cell>
          <cell r="F133" t="str">
            <v>Poço das Antas</v>
          </cell>
          <cell r="G133">
            <v>2094</v>
          </cell>
        </row>
        <row r="134">
          <cell r="A134">
            <v>2209450</v>
          </cell>
          <cell r="B134" t="str">
            <v>PI</v>
          </cell>
          <cell r="C134">
            <v>22</v>
          </cell>
          <cell r="D134" t="str">
            <v>09450</v>
          </cell>
          <cell r="E134" t="str">
            <v>2209450</v>
          </cell>
          <cell r="F134" t="str">
            <v>Santo Antônio dos Milagres</v>
          </cell>
          <cell r="G134">
            <v>2102</v>
          </cell>
        </row>
        <row r="135">
          <cell r="A135">
            <v>4300471</v>
          </cell>
          <cell r="B135" t="str">
            <v>RS</v>
          </cell>
          <cell r="C135">
            <v>43</v>
          </cell>
          <cell r="D135" t="str">
            <v>00471</v>
          </cell>
          <cell r="E135" t="str">
            <v>4300471</v>
          </cell>
          <cell r="F135" t="str">
            <v>Almirante Tamandaré do Sul</v>
          </cell>
          <cell r="G135">
            <v>2106</v>
          </cell>
        </row>
        <row r="136">
          <cell r="A136">
            <v>3103306</v>
          </cell>
          <cell r="B136" t="str">
            <v>MG</v>
          </cell>
          <cell r="C136">
            <v>31</v>
          </cell>
          <cell r="D136" t="str">
            <v>03306</v>
          </cell>
          <cell r="E136" t="str">
            <v>3103306</v>
          </cell>
          <cell r="F136" t="str">
            <v>Aracitaba</v>
          </cell>
          <cell r="G136">
            <v>2113</v>
          </cell>
        </row>
        <row r="137">
          <cell r="A137">
            <v>4215604</v>
          </cell>
          <cell r="B137" t="str">
            <v>SC</v>
          </cell>
          <cell r="C137">
            <v>42</v>
          </cell>
          <cell r="D137" t="str">
            <v>15604</v>
          </cell>
          <cell r="E137" t="str">
            <v>4215604</v>
          </cell>
          <cell r="F137" t="str">
            <v>Santa Rosa de Lima</v>
          </cell>
          <cell r="G137">
            <v>2116</v>
          </cell>
        </row>
        <row r="138">
          <cell r="A138">
            <v>3536257</v>
          </cell>
          <cell r="B138" t="str">
            <v>SP</v>
          </cell>
          <cell r="C138">
            <v>35</v>
          </cell>
          <cell r="D138" t="str">
            <v>36257</v>
          </cell>
          <cell r="E138" t="str">
            <v>3536257</v>
          </cell>
          <cell r="F138" t="str">
            <v>Parisi</v>
          </cell>
          <cell r="G138">
            <v>2118</v>
          </cell>
        </row>
        <row r="139">
          <cell r="A139">
            <v>5206909</v>
          </cell>
          <cell r="B139" t="str">
            <v>GO</v>
          </cell>
          <cell r="C139">
            <v>52</v>
          </cell>
          <cell r="D139" t="str">
            <v>06909</v>
          </cell>
          <cell r="E139" t="str">
            <v>5206909</v>
          </cell>
          <cell r="F139" t="str">
            <v>Davinópolis</v>
          </cell>
          <cell r="G139">
            <v>2119</v>
          </cell>
        </row>
        <row r="140">
          <cell r="A140">
            <v>3147808</v>
          </cell>
          <cell r="B140" t="str">
            <v>MG</v>
          </cell>
          <cell r="C140">
            <v>31</v>
          </cell>
          <cell r="D140" t="str">
            <v>47808</v>
          </cell>
          <cell r="E140" t="str">
            <v>3147808</v>
          </cell>
          <cell r="F140" t="str">
            <v>Passa-Vinte</v>
          </cell>
          <cell r="G140">
            <v>2121</v>
          </cell>
        </row>
        <row r="141">
          <cell r="A141">
            <v>4306130</v>
          </cell>
          <cell r="B141" t="str">
            <v>RS</v>
          </cell>
          <cell r="C141">
            <v>43</v>
          </cell>
          <cell r="D141" t="str">
            <v>06130</v>
          </cell>
          <cell r="E141" t="str">
            <v>4306130</v>
          </cell>
          <cell r="F141" t="str">
            <v>Cruzaltense</v>
          </cell>
          <cell r="G141">
            <v>2136</v>
          </cell>
        </row>
        <row r="142">
          <cell r="A142">
            <v>5107743</v>
          </cell>
          <cell r="B142" t="str">
            <v>MT</v>
          </cell>
          <cell r="C142">
            <v>51</v>
          </cell>
          <cell r="D142" t="str">
            <v>07743</v>
          </cell>
          <cell r="E142" t="str">
            <v>5107743</v>
          </cell>
          <cell r="F142" t="str">
            <v>Santa Cruz do Xingu</v>
          </cell>
          <cell r="G142">
            <v>2139</v>
          </cell>
        </row>
        <row r="143">
          <cell r="A143">
            <v>3546108</v>
          </cell>
          <cell r="B143" t="str">
            <v>SP</v>
          </cell>
          <cell r="C143">
            <v>35</v>
          </cell>
          <cell r="D143" t="str">
            <v>46108</v>
          </cell>
          <cell r="E143" t="str">
            <v>3546108</v>
          </cell>
          <cell r="F143" t="str">
            <v>Santa Clara d'Oeste</v>
          </cell>
          <cell r="G143">
            <v>2141</v>
          </cell>
        </row>
        <row r="144">
          <cell r="A144">
            <v>3514205</v>
          </cell>
          <cell r="B144" t="str">
            <v>SP</v>
          </cell>
          <cell r="C144">
            <v>35</v>
          </cell>
          <cell r="D144" t="str">
            <v>14205</v>
          </cell>
          <cell r="E144" t="str">
            <v>3514205</v>
          </cell>
          <cell r="F144" t="str">
            <v>Dolcinópolis</v>
          </cell>
          <cell r="G144">
            <v>2148</v>
          </cell>
        </row>
        <row r="145">
          <cell r="A145">
            <v>5105309</v>
          </cell>
          <cell r="B145" t="str">
            <v>MT</v>
          </cell>
          <cell r="C145">
            <v>51</v>
          </cell>
          <cell r="D145" t="str">
            <v>05309</v>
          </cell>
          <cell r="E145" t="str">
            <v>5105309</v>
          </cell>
          <cell r="F145" t="str">
            <v>Luciára</v>
          </cell>
          <cell r="G145">
            <v>2148</v>
          </cell>
        </row>
        <row r="146">
          <cell r="A146">
            <v>3549300</v>
          </cell>
          <cell r="B146" t="str">
            <v>SP</v>
          </cell>
          <cell r="C146">
            <v>35</v>
          </cell>
          <cell r="D146" t="str">
            <v>49300</v>
          </cell>
          <cell r="E146" t="str">
            <v>3549300</v>
          </cell>
          <cell r="F146" t="str">
            <v>São João do Pau d'Alho</v>
          </cell>
          <cell r="G146">
            <v>2150</v>
          </cell>
        </row>
        <row r="147">
          <cell r="A147">
            <v>4314464</v>
          </cell>
          <cell r="B147" t="str">
            <v>RS</v>
          </cell>
          <cell r="C147">
            <v>43</v>
          </cell>
          <cell r="D147" t="str">
            <v>14464</v>
          </cell>
          <cell r="E147" t="str">
            <v>4314464</v>
          </cell>
          <cell r="F147" t="str">
            <v>Pinhal da Serra</v>
          </cell>
          <cell r="G147">
            <v>2151</v>
          </cell>
        </row>
        <row r="148">
          <cell r="A148">
            <v>4320578</v>
          </cell>
          <cell r="B148" t="str">
            <v>RS</v>
          </cell>
          <cell r="C148">
            <v>43</v>
          </cell>
          <cell r="D148" t="str">
            <v>20578</v>
          </cell>
          <cell r="E148" t="str">
            <v>4320578</v>
          </cell>
          <cell r="F148" t="str">
            <v>Sete de Setembro</v>
          </cell>
          <cell r="G148">
            <v>2153</v>
          </cell>
        </row>
        <row r="149">
          <cell r="A149">
            <v>1703602</v>
          </cell>
          <cell r="B149" t="str">
            <v>TO</v>
          </cell>
          <cell r="C149">
            <v>17</v>
          </cell>
          <cell r="D149" t="str">
            <v>03602</v>
          </cell>
          <cell r="E149" t="str">
            <v>1703602</v>
          </cell>
          <cell r="F149" t="str">
            <v>Brasilândia do Tocantins</v>
          </cell>
          <cell r="G149">
            <v>2154</v>
          </cell>
        </row>
        <row r="150">
          <cell r="A150">
            <v>5214804</v>
          </cell>
          <cell r="B150" t="str">
            <v>GO</v>
          </cell>
          <cell r="C150">
            <v>52</v>
          </cell>
          <cell r="D150" t="str">
            <v>14804</v>
          </cell>
          <cell r="E150" t="str">
            <v>5214804</v>
          </cell>
          <cell r="F150" t="str">
            <v>Nova Aurora</v>
          </cell>
          <cell r="G150">
            <v>2155</v>
          </cell>
        </row>
        <row r="151">
          <cell r="A151">
            <v>4209177</v>
          </cell>
          <cell r="B151" t="str">
            <v>SC</v>
          </cell>
          <cell r="C151">
            <v>42</v>
          </cell>
          <cell r="D151" t="str">
            <v>09177</v>
          </cell>
          <cell r="E151" t="str">
            <v>4209177</v>
          </cell>
          <cell r="F151" t="str">
            <v>Jupiá</v>
          </cell>
          <cell r="G151">
            <v>2158</v>
          </cell>
        </row>
        <row r="152">
          <cell r="A152">
            <v>3529104</v>
          </cell>
          <cell r="B152" t="str">
            <v>SP</v>
          </cell>
          <cell r="C152">
            <v>35</v>
          </cell>
          <cell r="D152" t="str">
            <v>29104</v>
          </cell>
          <cell r="E152" t="str">
            <v>3529104</v>
          </cell>
          <cell r="F152" t="str">
            <v>Marinópolis</v>
          </cell>
          <cell r="G152">
            <v>2160</v>
          </cell>
        </row>
        <row r="153">
          <cell r="A153">
            <v>4202578</v>
          </cell>
          <cell r="B153" t="str">
            <v>SC</v>
          </cell>
          <cell r="C153">
            <v>42</v>
          </cell>
          <cell r="D153" t="str">
            <v>02578</v>
          </cell>
          <cell r="E153" t="str">
            <v>4202578</v>
          </cell>
          <cell r="F153" t="str">
            <v>Bom Jesus do Oeste</v>
          </cell>
          <cell r="G153">
            <v>2160</v>
          </cell>
        </row>
        <row r="154">
          <cell r="A154">
            <v>4310751</v>
          </cell>
          <cell r="B154" t="str">
            <v>RS</v>
          </cell>
          <cell r="C154">
            <v>43</v>
          </cell>
          <cell r="D154" t="str">
            <v>10751</v>
          </cell>
          <cell r="E154" t="str">
            <v>4310751</v>
          </cell>
          <cell r="F154" t="str">
            <v>Ivorá</v>
          </cell>
          <cell r="G154">
            <v>2166</v>
          </cell>
        </row>
        <row r="155">
          <cell r="A155">
            <v>2517407</v>
          </cell>
          <cell r="B155" t="str">
            <v>PB</v>
          </cell>
          <cell r="C155">
            <v>25</v>
          </cell>
          <cell r="D155" t="str">
            <v>17407</v>
          </cell>
          <cell r="E155" t="str">
            <v>2517407</v>
          </cell>
          <cell r="F155" t="str">
            <v>Zabelê</v>
          </cell>
          <cell r="G155">
            <v>2169</v>
          </cell>
        </row>
        <row r="156">
          <cell r="A156">
            <v>5212907</v>
          </cell>
          <cell r="B156" t="str">
            <v>GO</v>
          </cell>
          <cell r="C156">
            <v>52</v>
          </cell>
          <cell r="D156" t="str">
            <v>12907</v>
          </cell>
          <cell r="E156" t="str">
            <v>5212907</v>
          </cell>
          <cell r="F156" t="str">
            <v>Marzagão</v>
          </cell>
          <cell r="G156">
            <v>2169</v>
          </cell>
        </row>
        <row r="157">
          <cell r="A157">
            <v>4125555</v>
          </cell>
          <cell r="B157" t="str">
            <v>PR</v>
          </cell>
          <cell r="C157">
            <v>41</v>
          </cell>
          <cell r="D157" t="str">
            <v>25555</v>
          </cell>
          <cell r="E157" t="str">
            <v>4125555</v>
          </cell>
          <cell r="F157" t="str">
            <v>São Manoel do Paraná</v>
          </cell>
          <cell r="G157">
            <v>2170</v>
          </cell>
        </row>
        <row r="158">
          <cell r="A158">
            <v>4302154</v>
          </cell>
          <cell r="B158" t="str">
            <v>RS</v>
          </cell>
          <cell r="C158">
            <v>43</v>
          </cell>
          <cell r="D158" t="str">
            <v>02154</v>
          </cell>
          <cell r="E158" t="str">
            <v>4302154</v>
          </cell>
          <cell r="F158" t="str">
            <v>Boa Vista das Missões</v>
          </cell>
          <cell r="G158">
            <v>2173</v>
          </cell>
        </row>
        <row r="159">
          <cell r="A159">
            <v>2500734</v>
          </cell>
          <cell r="B159" t="str">
            <v>PB</v>
          </cell>
          <cell r="C159">
            <v>25</v>
          </cell>
          <cell r="D159" t="str">
            <v>00734</v>
          </cell>
          <cell r="E159" t="str">
            <v>2500734</v>
          </cell>
          <cell r="F159" t="str">
            <v>Amparo</v>
          </cell>
          <cell r="G159">
            <v>2176</v>
          </cell>
        </row>
        <row r="160">
          <cell r="A160">
            <v>3145703</v>
          </cell>
          <cell r="B160" t="str">
            <v>MG</v>
          </cell>
          <cell r="C160">
            <v>31</v>
          </cell>
          <cell r="D160" t="str">
            <v>45703</v>
          </cell>
          <cell r="E160" t="str">
            <v>3145703</v>
          </cell>
          <cell r="F160" t="str">
            <v>Oliveira Fortes</v>
          </cell>
          <cell r="G160">
            <v>2181</v>
          </cell>
        </row>
        <row r="161">
          <cell r="A161">
            <v>2404804</v>
          </cell>
          <cell r="B161" t="str">
            <v>RN</v>
          </cell>
          <cell r="C161">
            <v>24</v>
          </cell>
          <cell r="D161" t="str">
            <v>04804</v>
          </cell>
          <cell r="E161" t="str">
            <v>2404804</v>
          </cell>
          <cell r="F161" t="str">
            <v>Ipueira</v>
          </cell>
          <cell r="G161">
            <v>2190</v>
          </cell>
        </row>
        <row r="162">
          <cell r="A162">
            <v>4306429</v>
          </cell>
          <cell r="B162" t="str">
            <v>RS</v>
          </cell>
          <cell r="C162">
            <v>43</v>
          </cell>
          <cell r="D162" t="str">
            <v>06429</v>
          </cell>
          <cell r="E162" t="str">
            <v>4306429</v>
          </cell>
          <cell r="F162" t="str">
            <v>Dois Irmãos das Missões</v>
          </cell>
          <cell r="G162">
            <v>2192</v>
          </cell>
        </row>
        <row r="163">
          <cell r="A163">
            <v>1713700</v>
          </cell>
          <cell r="B163" t="str">
            <v>TO</v>
          </cell>
          <cell r="C163">
            <v>17</v>
          </cell>
          <cell r="D163" t="str">
            <v>13700</v>
          </cell>
          <cell r="E163" t="str">
            <v>1713700</v>
          </cell>
          <cell r="F163" t="str">
            <v>Monte Santo do Tocantins</v>
          </cell>
          <cell r="G163">
            <v>2196</v>
          </cell>
        </row>
        <row r="164">
          <cell r="A164">
            <v>4317558</v>
          </cell>
          <cell r="B164" t="str">
            <v>RS</v>
          </cell>
          <cell r="C164">
            <v>43</v>
          </cell>
          <cell r="D164" t="str">
            <v>17558</v>
          </cell>
          <cell r="E164" t="str">
            <v>4317558</v>
          </cell>
          <cell r="F164" t="str">
            <v>Santo Antônio do Palma</v>
          </cell>
          <cell r="G164">
            <v>2200</v>
          </cell>
        </row>
        <row r="165">
          <cell r="A165">
            <v>4323358</v>
          </cell>
          <cell r="B165" t="str">
            <v>RS</v>
          </cell>
          <cell r="C165">
            <v>43</v>
          </cell>
          <cell r="D165" t="str">
            <v>23358</v>
          </cell>
          <cell r="E165" t="str">
            <v>4323358</v>
          </cell>
          <cell r="F165" t="str">
            <v>Vila Lângaro</v>
          </cell>
          <cell r="G165">
            <v>2202</v>
          </cell>
        </row>
        <row r="166">
          <cell r="A166">
            <v>4315453</v>
          </cell>
          <cell r="B166" t="str">
            <v>RS</v>
          </cell>
          <cell r="C166">
            <v>43</v>
          </cell>
          <cell r="D166" t="str">
            <v>15453</v>
          </cell>
          <cell r="E166" t="str">
            <v>4315453</v>
          </cell>
          <cell r="F166" t="str">
            <v>Relvado</v>
          </cell>
          <cell r="G166">
            <v>2205</v>
          </cell>
        </row>
        <row r="167">
          <cell r="A167">
            <v>3164902</v>
          </cell>
          <cell r="B167" t="str">
            <v>MG</v>
          </cell>
          <cell r="C167">
            <v>31</v>
          </cell>
          <cell r="D167" t="str">
            <v>64902</v>
          </cell>
          <cell r="E167" t="str">
            <v>3164902</v>
          </cell>
          <cell r="F167" t="str">
            <v>São Sebastião do Rio Verde</v>
          </cell>
          <cell r="G167">
            <v>2206</v>
          </cell>
        </row>
        <row r="168">
          <cell r="A168">
            <v>3170602</v>
          </cell>
          <cell r="B168" t="str">
            <v>MG</v>
          </cell>
          <cell r="C168">
            <v>31</v>
          </cell>
          <cell r="D168" t="str">
            <v>70602</v>
          </cell>
          <cell r="E168" t="str">
            <v>3170602</v>
          </cell>
          <cell r="F168" t="str">
            <v>Vargem Bonita</v>
          </cell>
          <cell r="G168">
            <v>2216</v>
          </cell>
        </row>
        <row r="169">
          <cell r="A169">
            <v>4318465</v>
          </cell>
          <cell r="B169" t="str">
            <v>RS</v>
          </cell>
          <cell r="C169">
            <v>43</v>
          </cell>
          <cell r="D169" t="str">
            <v>18465</v>
          </cell>
          <cell r="E169" t="str">
            <v>4318465</v>
          </cell>
          <cell r="F169" t="str">
            <v>São José do Herval</v>
          </cell>
          <cell r="G169">
            <v>2217</v>
          </cell>
        </row>
        <row r="170">
          <cell r="A170">
            <v>4318614</v>
          </cell>
          <cell r="B170" t="str">
            <v>RS</v>
          </cell>
          <cell r="C170">
            <v>43</v>
          </cell>
          <cell r="D170" t="str">
            <v>18614</v>
          </cell>
          <cell r="E170" t="str">
            <v>4318614</v>
          </cell>
          <cell r="F170" t="str">
            <v>São José do Sul</v>
          </cell>
          <cell r="G170">
            <v>2218</v>
          </cell>
        </row>
        <row r="171">
          <cell r="A171">
            <v>3531001</v>
          </cell>
          <cell r="B171" t="str">
            <v>SP</v>
          </cell>
          <cell r="C171">
            <v>35</v>
          </cell>
          <cell r="D171" t="str">
            <v>31001</v>
          </cell>
          <cell r="E171" t="str">
            <v>3531001</v>
          </cell>
          <cell r="F171" t="str">
            <v>Monções</v>
          </cell>
          <cell r="G171">
            <v>2219</v>
          </cell>
        </row>
        <row r="172">
          <cell r="A172">
            <v>5209457</v>
          </cell>
          <cell r="B172" t="str">
            <v>GO</v>
          </cell>
          <cell r="C172">
            <v>52</v>
          </cell>
          <cell r="D172" t="str">
            <v>09457</v>
          </cell>
          <cell r="E172" t="str">
            <v>5209457</v>
          </cell>
          <cell r="F172" t="str">
            <v>Guarinos</v>
          </cell>
          <cell r="G172">
            <v>2221</v>
          </cell>
        </row>
        <row r="173">
          <cell r="A173">
            <v>4314175</v>
          </cell>
          <cell r="B173" t="str">
            <v>RS</v>
          </cell>
          <cell r="C173">
            <v>43</v>
          </cell>
          <cell r="D173" t="str">
            <v>14175</v>
          </cell>
          <cell r="E173" t="str">
            <v>4314175</v>
          </cell>
          <cell r="F173" t="str">
            <v>Pedras Altas</v>
          </cell>
          <cell r="G173">
            <v>2226</v>
          </cell>
        </row>
        <row r="174">
          <cell r="A174">
            <v>3527256</v>
          </cell>
          <cell r="B174" t="str">
            <v>SP</v>
          </cell>
          <cell r="C174">
            <v>35</v>
          </cell>
          <cell r="D174" t="str">
            <v>27256</v>
          </cell>
          <cell r="E174" t="str">
            <v>3527256</v>
          </cell>
          <cell r="F174" t="str">
            <v>Lourdes</v>
          </cell>
          <cell r="G174">
            <v>2227</v>
          </cell>
        </row>
        <row r="175">
          <cell r="A175">
            <v>3156205</v>
          </cell>
          <cell r="B175" t="str">
            <v>MG</v>
          </cell>
          <cell r="C175">
            <v>31</v>
          </cell>
          <cell r="D175" t="str">
            <v>56205</v>
          </cell>
          <cell r="E175" t="str">
            <v>3156205</v>
          </cell>
          <cell r="F175" t="str">
            <v>Rochedo de Minas</v>
          </cell>
          <cell r="G175">
            <v>2229</v>
          </cell>
        </row>
        <row r="176">
          <cell r="A176">
            <v>5106315</v>
          </cell>
          <cell r="B176" t="str">
            <v>MT</v>
          </cell>
          <cell r="C176">
            <v>51</v>
          </cell>
          <cell r="D176" t="str">
            <v>06315</v>
          </cell>
          <cell r="E176" t="str">
            <v>5106315</v>
          </cell>
          <cell r="F176" t="str">
            <v>Novo Santo Antônio</v>
          </cell>
          <cell r="G176">
            <v>2232</v>
          </cell>
        </row>
        <row r="177">
          <cell r="A177">
            <v>4312005</v>
          </cell>
          <cell r="B177" t="str">
            <v>RS</v>
          </cell>
          <cell r="C177">
            <v>43</v>
          </cell>
          <cell r="D177" t="str">
            <v>12005</v>
          </cell>
          <cell r="E177" t="str">
            <v>4312005</v>
          </cell>
          <cell r="F177" t="str">
            <v>Mariano Moro</v>
          </cell>
          <cell r="G177">
            <v>2235</v>
          </cell>
        </row>
        <row r="178">
          <cell r="A178">
            <v>1703826</v>
          </cell>
          <cell r="B178" t="str">
            <v>TO</v>
          </cell>
          <cell r="C178">
            <v>17</v>
          </cell>
          <cell r="D178" t="str">
            <v>03826</v>
          </cell>
          <cell r="E178" t="str">
            <v>1703826</v>
          </cell>
          <cell r="F178" t="str">
            <v>Cachoeirinha</v>
          </cell>
          <cell r="G178">
            <v>2236</v>
          </cell>
        </row>
        <row r="179">
          <cell r="A179">
            <v>4318499</v>
          </cell>
          <cell r="B179" t="str">
            <v>RS</v>
          </cell>
          <cell r="C179">
            <v>43</v>
          </cell>
          <cell r="D179" t="str">
            <v>18499</v>
          </cell>
          <cell r="E179" t="str">
            <v>4318499</v>
          </cell>
          <cell r="F179" t="str">
            <v>São José do Inhacorá</v>
          </cell>
          <cell r="G179">
            <v>2237</v>
          </cell>
        </row>
        <row r="180">
          <cell r="A180">
            <v>4209201</v>
          </cell>
          <cell r="B180" t="str">
            <v>SC</v>
          </cell>
          <cell r="C180">
            <v>42</v>
          </cell>
          <cell r="D180" t="str">
            <v>09201</v>
          </cell>
          <cell r="E180" t="str">
            <v>4209201</v>
          </cell>
          <cell r="F180" t="str">
            <v>Lacerdópolis</v>
          </cell>
          <cell r="G180">
            <v>2242</v>
          </cell>
        </row>
        <row r="181">
          <cell r="A181">
            <v>3543238</v>
          </cell>
          <cell r="B181" t="str">
            <v>SP</v>
          </cell>
          <cell r="C181">
            <v>35</v>
          </cell>
          <cell r="D181" t="str">
            <v>43238</v>
          </cell>
          <cell r="E181" t="str">
            <v>3543238</v>
          </cell>
          <cell r="F181" t="str">
            <v>Ribeirão dos Índios</v>
          </cell>
          <cell r="G181">
            <v>2248</v>
          </cell>
        </row>
        <row r="182">
          <cell r="A182">
            <v>4302584</v>
          </cell>
          <cell r="B182" t="str">
            <v>RS</v>
          </cell>
          <cell r="C182">
            <v>43</v>
          </cell>
          <cell r="D182" t="str">
            <v>02584</v>
          </cell>
          <cell r="E182" t="str">
            <v>4302584</v>
          </cell>
          <cell r="F182" t="str">
            <v>Bozano</v>
          </cell>
          <cell r="G182">
            <v>2248</v>
          </cell>
        </row>
        <row r="183">
          <cell r="A183">
            <v>4319711</v>
          </cell>
          <cell r="B183" t="str">
            <v>RS</v>
          </cell>
          <cell r="C183">
            <v>43</v>
          </cell>
          <cell r="D183" t="str">
            <v>19711</v>
          </cell>
          <cell r="E183" t="str">
            <v>4319711</v>
          </cell>
          <cell r="F183" t="str">
            <v>São Valentim do Sul</v>
          </cell>
          <cell r="G183">
            <v>2249</v>
          </cell>
        </row>
        <row r="184">
          <cell r="A184">
            <v>1718899</v>
          </cell>
          <cell r="B184" t="str">
            <v>TO</v>
          </cell>
          <cell r="C184">
            <v>17</v>
          </cell>
          <cell r="D184" t="str">
            <v>18899</v>
          </cell>
          <cell r="E184" t="str">
            <v>1718899</v>
          </cell>
          <cell r="F184" t="str">
            <v>Santa Rita do Tocantins</v>
          </cell>
          <cell r="G184">
            <v>2255</v>
          </cell>
        </row>
        <row r="185">
          <cell r="A185">
            <v>5107198</v>
          </cell>
          <cell r="B185" t="str">
            <v>MT</v>
          </cell>
          <cell r="C185">
            <v>51</v>
          </cell>
          <cell r="D185" t="str">
            <v>07198</v>
          </cell>
          <cell r="E185" t="str">
            <v>5107198</v>
          </cell>
          <cell r="F185" t="str">
            <v>Ribeirãozinho</v>
          </cell>
          <cell r="G185">
            <v>2259</v>
          </cell>
        </row>
        <row r="186">
          <cell r="A186">
            <v>3513306</v>
          </cell>
          <cell r="B186" t="str">
            <v>SP</v>
          </cell>
          <cell r="C186">
            <v>35</v>
          </cell>
          <cell r="D186" t="str">
            <v>13306</v>
          </cell>
          <cell r="E186" t="str">
            <v>3513306</v>
          </cell>
          <cell r="F186" t="str">
            <v>Cruzália</v>
          </cell>
          <cell r="G186">
            <v>2260</v>
          </cell>
        </row>
        <row r="187">
          <cell r="A187">
            <v>2407906</v>
          </cell>
          <cell r="B187" t="str">
            <v>RN</v>
          </cell>
          <cell r="C187">
            <v>24</v>
          </cell>
          <cell r="D187" t="str">
            <v>07906</v>
          </cell>
          <cell r="E187" t="str">
            <v>2407906</v>
          </cell>
          <cell r="F187" t="str">
            <v>Monte das Gameleiras</v>
          </cell>
          <cell r="G187">
            <v>2261</v>
          </cell>
        </row>
        <row r="188">
          <cell r="A188">
            <v>1711803</v>
          </cell>
          <cell r="B188" t="str">
            <v>TO</v>
          </cell>
          <cell r="C188">
            <v>17</v>
          </cell>
          <cell r="D188" t="str">
            <v>11803</v>
          </cell>
          <cell r="E188" t="str">
            <v>1711803</v>
          </cell>
          <cell r="F188" t="str">
            <v>Juarina</v>
          </cell>
          <cell r="G188">
            <v>2262</v>
          </cell>
        </row>
        <row r="189">
          <cell r="A189">
            <v>3533106</v>
          </cell>
          <cell r="B189" t="str">
            <v>SP</v>
          </cell>
          <cell r="C189">
            <v>35</v>
          </cell>
          <cell r="D189" t="str">
            <v>33106</v>
          </cell>
          <cell r="E189" t="str">
            <v>3533106</v>
          </cell>
          <cell r="F189" t="str">
            <v>Nova Guataporanga</v>
          </cell>
          <cell r="G189">
            <v>2270</v>
          </cell>
        </row>
        <row r="190">
          <cell r="A190">
            <v>3167301</v>
          </cell>
          <cell r="B190" t="str">
            <v>MG</v>
          </cell>
          <cell r="C190">
            <v>31</v>
          </cell>
          <cell r="D190" t="str">
            <v>67301</v>
          </cell>
          <cell r="E190" t="str">
            <v>3167301</v>
          </cell>
          <cell r="F190" t="str">
            <v>Silveirânia</v>
          </cell>
          <cell r="G190">
            <v>2271</v>
          </cell>
        </row>
        <row r="191">
          <cell r="A191">
            <v>4320453</v>
          </cell>
          <cell r="B191" t="str">
            <v>RS</v>
          </cell>
          <cell r="C191">
            <v>43</v>
          </cell>
          <cell r="D191" t="str">
            <v>20453</v>
          </cell>
          <cell r="E191" t="str">
            <v>4320453</v>
          </cell>
          <cell r="F191" t="str">
            <v>Sério</v>
          </cell>
          <cell r="G191">
            <v>2277</v>
          </cell>
        </row>
        <row r="192">
          <cell r="A192">
            <v>3132800</v>
          </cell>
          <cell r="B192" t="str">
            <v>MG</v>
          </cell>
          <cell r="C192">
            <v>31</v>
          </cell>
          <cell r="D192" t="str">
            <v>32800</v>
          </cell>
          <cell r="E192" t="str">
            <v>3132800</v>
          </cell>
          <cell r="F192" t="str">
            <v>Itambé do Mato Dentro</v>
          </cell>
          <cell r="G192">
            <v>2281</v>
          </cell>
        </row>
        <row r="193">
          <cell r="A193">
            <v>4201653</v>
          </cell>
          <cell r="B193" t="str">
            <v>SC</v>
          </cell>
          <cell r="C193">
            <v>42</v>
          </cell>
          <cell r="D193" t="str">
            <v>01653</v>
          </cell>
          <cell r="E193" t="str">
            <v>4201653</v>
          </cell>
          <cell r="F193" t="str">
            <v>Arvoredo</v>
          </cell>
          <cell r="G193">
            <v>2281</v>
          </cell>
        </row>
        <row r="194">
          <cell r="A194">
            <v>4211850</v>
          </cell>
          <cell r="B194" t="str">
            <v>SC</v>
          </cell>
          <cell r="C194">
            <v>42</v>
          </cell>
          <cell r="D194" t="str">
            <v>11850</v>
          </cell>
          <cell r="E194" t="str">
            <v>4211850</v>
          </cell>
          <cell r="F194" t="str">
            <v>Ouro Verde</v>
          </cell>
          <cell r="G194">
            <v>2281</v>
          </cell>
        </row>
        <row r="195">
          <cell r="A195">
            <v>4314134</v>
          </cell>
          <cell r="B195" t="str">
            <v>RS</v>
          </cell>
          <cell r="C195">
            <v>43</v>
          </cell>
          <cell r="D195" t="str">
            <v>14134</v>
          </cell>
          <cell r="E195" t="str">
            <v>4314134</v>
          </cell>
          <cell r="F195" t="str">
            <v>Paulo Bento</v>
          </cell>
          <cell r="G195">
            <v>2284</v>
          </cell>
        </row>
        <row r="196">
          <cell r="A196">
            <v>4109104</v>
          </cell>
          <cell r="B196" t="str">
            <v>PR</v>
          </cell>
          <cell r="C196">
            <v>41</v>
          </cell>
          <cell r="D196" t="str">
            <v>09104</v>
          </cell>
          <cell r="E196" t="str">
            <v>4109104</v>
          </cell>
          <cell r="F196" t="str">
            <v>Guaporema</v>
          </cell>
          <cell r="G196">
            <v>2289</v>
          </cell>
        </row>
        <row r="197">
          <cell r="A197">
            <v>4309126</v>
          </cell>
          <cell r="B197" t="str">
            <v>RS</v>
          </cell>
          <cell r="C197">
            <v>43</v>
          </cell>
          <cell r="D197" t="str">
            <v>09126</v>
          </cell>
          <cell r="E197" t="str">
            <v>4309126</v>
          </cell>
          <cell r="F197" t="str">
            <v>Gramado dos Loureiros</v>
          </cell>
          <cell r="G197">
            <v>2295</v>
          </cell>
        </row>
        <row r="198">
          <cell r="A198">
            <v>4110052</v>
          </cell>
          <cell r="B198" t="str">
            <v>PR</v>
          </cell>
          <cell r="C198">
            <v>41</v>
          </cell>
          <cell r="D198" t="str">
            <v>10052</v>
          </cell>
          <cell r="E198" t="str">
            <v>4110052</v>
          </cell>
          <cell r="F198" t="str">
            <v>Iguatu</v>
          </cell>
          <cell r="G198">
            <v>2299</v>
          </cell>
        </row>
        <row r="199">
          <cell r="A199">
            <v>4322343</v>
          </cell>
          <cell r="B199" t="str">
            <v>RS</v>
          </cell>
          <cell r="C199">
            <v>43</v>
          </cell>
          <cell r="D199" t="str">
            <v>22343</v>
          </cell>
          <cell r="E199" t="str">
            <v>4322343</v>
          </cell>
          <cell r="F199" t="str">
            <v>Ubiretama</v>
          </cell>
          <cell r="G199">
            <v>2302</v>
          </cell>
        </row>
        <row r="200">
          <cell r="A200">
            <v>4302055</v>
          </cell>
          <cell r="B200" t="str">
            <v>RS</v>
          </cell>
          <cell r="C200">
            <v>43</v>
          </cell>
          <cell r="D200" t="str">
            <v>02055</v>
          </cell>
          <cell r="E200" t="str">
            <v>4302055</v>
          </cell>
          <cell r="F200" t="str">
            <v>Benjamin Constant do Sul</v>
          </cell>
          <cell r="G200">
            <v>2305</v>
          </cell>
        </row>
        <row r="201">
          <cell r="A201">
            <v>3114907</v>
          </cell>
          <cell r="B201" t="str">
            <v>MG</v>
          </cell>
          <cell r="C201">
            <v>31</v>
          </cell>
          <cell r="D201" t="str">
            <v>14907</v>
          </cell>
          <cell r="E201" t="str">
            <v>3114907</v>
          </cell>
          <cell r="F201" t="str">
            <v>Casa Grande</v>
          </cell>
          <cell r="G201">
            <v>2307</v>
          </cell>
        </row>
        <row r="202">
          <cell r="A202">
            <v>4302378</v>
          </cell>
          <cell r="B202" t="str">
            <v>RS</v>
          </cell>
          <cell r="C202">
            <v>43</v>
          </cell>
          <cell r="D202" t="str">
            <v>02378</v>
          </cell>
          <cell r="E202" t="str">
            <v>4302378</v>
          </cell>
          <cell r="F202" t="str">
            <v>Bom Progresso</v>
          </cell>
          <cell r="G202">
            <v>2311</v>
          </cell>
        </row>
        <row r="203">
          <cell r="A203">
            <v>4214102</v>
          </cell>
          <cell r="B203" t="str">
            <v>SC</v>
          </cell>
          <cell r="C203">
            <v>42</v>
          </cell>
          <cell r="D203" t="str">
            <v>14102</v>
          </cell>
          <cell r="E203" t="str">
            <v>4214102</v>
          </cell>
          <cell r="F203" t="str">
            <v>Presidente Nereu</v>
          </cell>
          <cell r="G203">
            <v>2314</v>
          </cell>
        </row>
        <row r="204">
          <cell r="A204">
            <v>4310413</v>
          </cell>
          <cell r="B204" t="str">
            <v>RS</v>
          </cell>
          <cell r="C204">
            <v>43</v>
          </cell>
          <cell r="D204" t="str">
            <v>10413</v>
          </cell>
          <cell r="E204" t="str">
            <v>4310413</v>
          </cell>
          <cell r="F204" t="str">
            <v>Inhacorá</v>
          </cell>
          <cell r="G204">
            <v>2324</v>
          </cell>
        </row>
        <row r="205">
          <cell r="A205">
            <v>4313441</v>
          </cell>
          <cell r="B205" t="str">
            <v>RS</v>
          </cell>
          <cell r="C205">
            <v>43</v>
          </cell>
          <cell r="D205" t="str">
            <v>13441</v>
          </cell>
          <cell r="E205" t="str">
            <v>4313441</v>
          </cell>
          <cell r="F205" t="str">
            <v>Novo Tiradentes</v>
          </cell>
          <cell r="G205">
            <v>2330</v>
          </cell>
        </row>
        <row r="206">
          <cell r="A206">
            <v>5209291</v>
          </cell>
          <cell r="B206" t="str">
            <v>GO</v>
          </cell>
          <cell r="C206">
            <v>52</v>
          </cell>
          <cell r="D206" t="str">
            <v>09291</v>
          </cell>
          <cell r="E206" t="str">
            <v>5209291</v>
          </cell>
          <cell r="F206" t="str">
            <v>Guaraíta</v>
          </cell>
          <cell r="G206">
            <v>2333</v>
          </cell>
        </row>
        <row r="207">
          <cell r="A207">
            <v>3103207</v>
          </cell>
          <cell r="B207" t="str">
            <v>MG</v>
          </cell>
          <cell r="C207">
            <v>31</v>
          </cell>
          <cell r="D207" t="str">
            <v>03207</v>
          </cell>
          <cell r="E207" t="str">
            <v>3103207</v>
          </cell>
          <cell r="F207" t="str">
            <v>Araçaí</v>
          </cell>
          <cell r="G207">
            <v>2335</v>
          </cell>
        </row>
        <row r="208">
          <cell r="A208">
            <v>2510709</v>
          </cell>
          <cell r="B208" t="str">
            <v>PB</v>
          </cell>
          <cell r="C208">
            <v>25</v>
          </cell>
          <cell r="D208" t="str">
            <v>10709</v>
          </cell>
          <cell r="E208" t="str">
            <v>2510709</v>
          </cell>
          <cell r="F208" t="str">
            <v>Passagem</v>
          </cell>
          <cell r="G208">
            <v>2338</v>
          </cell>
        </row>
        <row r="209">
          <cell r="A209">
            <v>1721307</v>
          </cell>
          <cell r="B209" t="str">
            <v>TO</v>
          </cell>
          <cell r="C209">
            <v>17</v>
          </cell>
          <cell r="D209" t="str">
            <v>21307</v>
          </cell>
          <cell r="E209" t="str">
            <v>1721307</v>
          </cell>
          <cell r="F209" t="str">
            <v>Tupiratins</v>
          </cell>
          <cell r="G209">
            <v>2342</v>
          </cell>
        </row>
        <row r="210">
          <cell r="A210">
            <v>5214705</v>
          </cell>
          <cell r="B210" t="str">
            <v>GO</v>
          </cell>
          <cell r="C210">
            <v>52</v>
          </cell>
          <cell r="D210" t="str">
            <v>14705</v>
          </cell>
          <cell r="E210" t="str">
            <v>5214705</v>
          </cell>
          <cell r="F210" t="str">
            <v>Nova América</v>
          </cell>
          <cell r="G210">
            <v>2342</v>
          </cell>
        </row>
        <row r="211">
          <cell r="A211">
            <v>3149002</v>
          </cell>
          <cell r="B211" t="str">
            <v>MG</v>
          </cell>
          <cell r="C211">
            <v>31</v>
          </cell>
          <cell r="D211" t="str">
            <v>49002</v>
          </cell>
          <cell r="E211" t="str">
            <v>3149002</v>
          </cell>
          <cell r="F211" t="str">
            <v>Pedra Dourada</v>
          </cell>
          <cell r="G211">
            <v>2345</v>
          </cell>
        </row>
        <row r="212">
          <cell r="A212">
            <v>3527504</v>
          </cell>
          <cell r="B212" t="str">
            <v>SP</v>
          </cell>
          <cell r="C212">
            <v>35</v>
          </cell>
          <cell r="D212" t="str">
            <v>27504</v>
          </cell>
          <cell r="E212" t="str">
            <v>3527504</v>
          </cell>
          <cell r="F212" t="str">
            <v>Lucianópolis</v>
          </cell>
          <cell r="G212">
            <v>2345</v>
          </cell>
        </row>
        <row r="213">
          <cell r="A213">
            <v>1715150</v>
          </cell>
          <cell r="B213" t="str">
            <v>TO</v>
          </cell>
          <cell r="C213">
            <v>17</v>
          </cell>
          <cell r="D213" t="str">
            <v>15150</v>
          </cell>
          <cell r="E213" t="str">
            <v>1715150</v>
          </cell>
          <cell r="F213" t="str">
            <v>Novo Alegre</v>
          </cell>
          <cell r="G213">
            <v>2349</v>
          </cell>
        </row>
        <row r="214">
          <cell r="A214">
            <v>3554656</v>
          </cell>
          <cell r="B214" t="str">
            <v>SP</v>
          </cell>
          <cell r="C214">
            <v>35</v>
          </cell>
          <cell r="D214" t="str">
            <v>54656</v>
          </cell>
          <cell r="E214" t="str">
            <v>3554656</v>
          </cell>
          <cell r="F214" t="str">
            <v>Torre de Pedra</v>
          </cell>
          <cell r="G214">
            <v>2354</v>
          </cell>
        </row>
        <row r="215">
          <cell r="A215">
            <v>4205555</v>
          </cell>
          <cell r="B215" t="str">
            <v>SC</v>
          </cell>
          <cell r="C215">
            <v>42</v>
          </cell>
          <cell r="D215" t="str">
            <v>05555</v>
          </cell>
          <cell r="E215" t="str">
            <v>4205555</v>
          </cell>
          <cell r="F215" t="str">
            <v>Frei Rogério</v>
          </cell>
          <cell r="G215">
            <v>2354</v>
          </cell>
        </row>
        <row r="216">
          <cell r="A216">
            <v>4215554</v>
          </cell>
          <cell r="B216" t="str">
            <v>SC</v>
          </cell>
          <cell r="C216">
            <v>42</v>
          </cell>
          <cell r="D216" t="str">
            <v>15554</v>
          </cell>
          <cell r="E216" t="str">
            <v>4215554</v>
          </cell>
          <cell r="F216" t="str">
            <v>Santa Helena</v>
          </cell>
          <cell r="G216">
            <v>2354</v>
          </cell>
        </row>
        <row r="217">
          <cell r="A217">
            <v>4115903</v>
          </cell>
          <cell r="B217" t="str">
            <v>PR</v>
          </cell>
          <cell r="C217">
            <v>41</v>
          </cell>
          <cell r="D217" t="str">
            <v>15903</v>
          </cell>
          <cell r="E217" t="str">
            <v>4115903</v>
          </cell>
          <cell r="F217" t="str">
            <v>Mirador</v>
          </cell>
          <cell r="G217">
            <v>2355</v>
          </cell>
        </row>
        <row r="218">
          <cell r="A218">
            <v>2800100</v>
          </cell>
          <cell r="B218" t="str">
            <v>SE</v>
          </cell>
          <cell r="C218">
            <v>28</v>
          </cell>
          <cell r="D218" t="str">
            <v>00100</v>
          </cell>
          <cell r="E218" t="str">
            <v>2800100</v>
          </cell>
          <cell r="F218" t="str">
            <v>Amparo de São Francisco</v>
          </cell>
          <cell r="G218">
            <v>2358</v>
          </cell>
        </row>
        <row r="219">
          <cell r="A219">
            <v>4310579</v>
          </cell>
          <cell r="B219" t="str">
            <v>RS</v>
          </cell>
          <cell r="C219">
            <v>43</v>
          </cell>
          <cell r="D219" t="str">
            <v>10579</v>
          </cell>
          <cell r="E219" t="str">
            <v>4310579</v>
          </cell>
          <cell r="F219" t="str">
            <v>Itapuca</v>
          </cell>
          <cell r="G219">
            <v>2358</v>
          </cell>
        </row>
        <row r="220">
          <cell r="A220">
            <v>3158706</v>
          </cell>
          <cell r="B220" t="str">
            <v>MG</v>
          </cell>
          <cell r="C220">
            <v>31</v>
          </cell>
          <cell r="D220" t="str">
            <v>58706</v>
          </cell>
          <cell r="E220" t="str">
            <v>3158706</v>
          </cell>
          <cell r="F220" t="str">
            <v>Santana do Garambéu</v>
          </cell>
          <cell r="G220">
            <v>2361</v>
          </cell>
        </row>
        <row r="221">
          <cell r="A221">
            <v>3142502</v>
          </cell>
          <cell r="B221" t="str">
            <v>MG</v>
          </cell>
          <cell r="C221">
            <v>31</v>
          </cell>
          <cell r="D221" t="str">
            <v>42502</v>
          </cell>
          <cell r="E221" t="str">
            <v>3142502</v>
          </cell>
          <cell r="F221" t="str">
            <v>Monjolos</v>
          </cell>
          <cell r="G221">
            <v>2379</v>
          </cell>
        </row>
        <row r="222">
          <cell r="A222">
            <v>4211892</v>
          </cell>
          <cell r="B222" t="str">
            <v>SC</v>
          </cell>
          <cell r="C222">
            <v>42</v>
          </cell>
          <cell r="D222" t="str">
            <v>11892</v>
          </cell>
          <cell r="E222" t="str">
            <v>4211892</v>
          </cell>
          <cell r="F222" t="str">
            <v>Painel</v>
          </cell>
          <cell r="G222">
            <v>2385</v>
          </cell>
        </row>
        <row r="223">
          <cell r="A223">
            <v>4124301</v>
          </cell>
          <cell r="B223" t="str">
            <v>PR</v>
          </cell>
          <cell r="C223">
            <v>41</v>
          </cell>
          <cell r="D223" t="str">
            <v>24301</v>
          </cell>
          <cell r="E223" t="str">
            <v>4124301</v>
          </cell>
          <cell r="F223" t="str">
            <v>Santo Antônio do Paraíso</v>
          </cell>
          <cell r="G223">
            <v>2387</v>
          </cell>
        </row>
        <row r="224">
          <cell r="A224">
            <v>4321626</v>
          </cell>
          <cell r="B224" t="str">
            <v>RS</v>
          </cell>
          <cell r="C224">
            <v>43</v>
          </cell>
          <cell r="D224" t="str">
            <v>21626</v>
          </cell>
          <cell r="E224" t="str">
            <v>4321626</v>
          </cell>
          <cell r="F224" t="str">
            <v>Travesseiro</v>
          </cell>
          <cell r="G224">
            <v>2387</v>
          </cell>
        </row>
        <row r="225">
          <cell r="A225">
            <v>5213855</v>
          </cell>
          <cell r="B225" t="str">
            <v>GO</v>
          </cell>
          <cell r="C225">
            <v>52</v>
          </cell>
          <cell r="D225" t="str">
            <v>13855</v>
          </cell>
          <cell r="E225" t="str">
            <v>5213855</v>
          </cell>
          <cell r="F225" t="str">
            <v>Morro Agudo de Goiás</v>
          </cell>
          <cell r="G225">
            <v>2387</v>
          </cell>
        </row>
        <row r="226">
          <cell r="A226">
            <v>2414308</v>
          </cell>
          <cell r="B226" t="str">
            <v>RN</v>
          </cell>
          <cell r="C226">
            <v>24</v>
          </cell>
          <cell r="D226" t="str">
            <v>14308</v>
          </cell>
          <cell r="E226" t="str">
            <v>2414308</v>
          </cell>
          <cell r="F226" t="str">
            <v>Timbaúba dos Batistas</v>
          </cell>
          <cell r="G226">
            <v>2398</v>
          </cell>
        </row>
        <row r="227">
          <cell r="A227">
            <v>2210383</v>
          </cell>
          <cell r="B227" t="str">
            <v>PI</v>
          </cell>
          <cell r="C227">
            <v>22</v>
          </cell>
          <cell r="D227" t="str">
            <v>10383</v>
          </cell>
          <cell r="E227" t="str">
            <v>2210383</v>
          </cell>
          <cell r="F227" t="str">
            <v>São Miguel da Baixa Grande</v>
          </cell>
          <cell r="G227">
            <v>2403</v>
          </cell>
        </row>
        <row r="228">
          <cell r="A228">
            <v>5215801</v>
          </cell>
          <cell r="B228" t="str">
            <v>GO</v>
          </cell>
          <cell r="C228">
            <v>52</v>
          </cell>
          <cell r="D228" t="str">
            <v>15801</v>
          </cell>
          <cell r="E228" t="str">
            <v>5215801</v>
          </cell>
          <cell r="F228" t="str">
            <v>Palmelo</v>
          </cell>
          <cell r="G228">
            <v>2407</v>
          </cell>
        </row>
        <row r="229">
          <cell r="A229">
            <v>5212055</v>
          </cell>
          <cell r="B229" t="str">
            <v>GO</v>
          </cell>
          <cell r="C229">
            <v>52</v>
          </cell>
          <cell r="D229" t="str">
            <v>12055</v>
          </cell>
          <cell r="E229" t="str">
            <v>5212055</v>
          </cell>
          <cell r="F229" t="str">
            <v>Jesúpolis</v>
          </cell>
          <cell r="G229">
            <v>2411</v>
          </cell>
        </row>
        <row r="230">
          <cell r="A230">
            <v>2401651</v>
          </cell>
          <cell r="B230" t="str">
            <v>RN</v>
          </cell>
          <cell r="C230">
            <v>24</v>
          </cell>
          <cell r="D230" t="str">
            <v>01651</v>
          </cell>
          <cell r="E230" t="str">
            <v>2401651</v>
          </cell>
          <cell r="F230" t="str">
            <v>Bodó</v>
          </cell>
          <cell r="G230">
            <v>2412</v>
          </cell>
        </row>
        <row r="231">
          <cell r="A231">
            <v>3125200</v>
          </cell>
          <cell r="B231" t="str">
            <v>MG</v>
          </cell>
          <cell r="C231">
            <v>31</v>
          </cell>
          <cell r="D231" t="str">
            <v>25200</v>
          </cell>
          <cell r="E231" t="str">
            <v>3125200</v>
          </cell>
          <cell r="F231" t="str">
            <v>Fama</v>
          </cell>
          <cell r="G231">
            <v>2419</v>
          </cell>
        </row>
        <row r="232">
          <cell r="A232">
            <v>4101853</v>
          </cell>
          <cell r="B232" t="str">
            <v>PR</v>
          </cell>
          <cell r="C232">
            <v>41</v>
          </cell>
          <cell r="D232" t="str">
            <v>01853</v>
          </cell>
          <cell r="E232" t="str">
            <v>4101853</v>
          </cell>
          <cell r="F232" t="str">
            <v>Ariranha do Ivaí</v>
          </cell>
          <cell r="G232">
            <v>2421</v>
          </cell>
        </row>
        <row r="233">
          <cell r="A233">
            <v>1712702</v>
          </cell>
          <cell r="B233" t="str">
            <v>TO</v>
          </cell>
          <cell r="C233">
            <v>17</v>
          </cell>
          <cell r="D233" t="str">
            <v>12702</v>
          </cell>
          <cell r="E233" t="str">
            <v>1712702</v>
          </cell>
          <cell r="F233" t="str">
            <v>Mateiros</v>
          </cell>
          <cell r="G233">
            <v>2430</v>
          </cell>
        </row>
        <row r="234">
          <cell r="A234">
            <v>4200556</v>
          </cell>
          <cell r="B234" t="str">
            <v>SC</v>
          </cell>
          <cell r="C234">
            <v>42</v>
          </cell>
          <cell r="D234" t="str">
            <v>00556</v>
          </cell>
          <cell r="E234" t="str">
            <v>4200556</v>
          </cell>
          <cell r="F234" t="str">
            <v>Águas Frias</v>
          </cell>
          <cell r="G234">
            <v>2430</v>
          </cell>
        </row>
        <row r="235">
          <cell r="A235">
            <v>5212600</v>
          </cell>
          <cell r="B235" t="str">
            <v>GO</v>
          </cell>
          <cell r="C235">
            <v>52</v>
          </cell>
          <cell r="D235" t="str">
            <v>12600</v>
          </cell>
          <cell r="E235" t="str">
            <v>5212600</v>
          </cell>
          <cell r="F235" t="str">
            <v>Mairipotaba</v>
          </cell>
          <cell r="G235">
            <v>2433</v>
          </cell>
        </row>
        <row r="236">
          <cell r="A236">
            <v>1101468</v>
          </cell>
          <cell r="B236" t="str">
            <v>RO</v>
          </cell>
          <cell r="C236">
            <v>11</v>
          </cell>
          <cell r="D236" t="str">
            <v>01468</v>
          </cell>
          <cell r="E236" t="str">
            <v>1101468</v>
          </cell>
          <cell r="F236" t="str">
            <v>Pimenteiras do Oeste</v>
          </cell>
          <cell r="G236">
            <v>2440</v>
          </cell>
        </row>
        <row r="237">
          <cell r="A237">
            <v>2404101</v>
          </cell>
          <cell r="B237" t="str">
            <v>RN</v>
          </cell>
          <cell r="C237">
            <v>24</v>
          </cell>
          <cell r="D237" t="str">
            <v>04101</v>
          </cell>
          <cell r="E237" t="str">
            <v>2404101</v>
          </cell>
          <cell r="F237" t="str">
            <v>Galinhos</v>
          </cell>
          <cell r="G237">
            <v>2446</v>
          </cell>
        </row>
        <row r="238">
          <cell r="A238">
            <v>2500577</v>
          </cell>
          <cell r="B238" t="str">
            <v>PB</v>
          </cell>
          <cell r="C238">
            <v>25</v>
          </cell>
          <cell r="D238" t="str">
            <v>00577</v>
          </cell>
          <cell r="E238" t="str">
            <v>2500577</v>
          </cell>
          <cell r="F238" t="str">
            <v>Algodão de Jandaíra</v>
          </cell>
          <cell r="G238">
            <v>2446</v>
          </cell>
        </row>
        <row r="239">
          <cell r="A239">
            <v>1703883</v>
          </cell>
          <cell r="B239" t="str">
            <v>TO</v>
          </cell>
          <cell r="C239">
            <v>17</v>
          </cell>
          <cell r="D239" t="str">
            <v>03883</v>
          </cell>
          <cell r="E239" t="str">
            <v>1703883</v>
          </cell>
          <cell r="F239" t="str">
            <v>Carmolândia</v>
          </cell>
          <cell r="G239">
            <v>2457</v>
          </cell>
        </row>
        <row r="240">
          <cell r="A240">
            <v>3507456</v>
          </cell>
          <cell r="B240" t="str">
            <v>SP</v>
          </cell>
          <cell r="C240">
            <v>35</v>
          </cell>
          <cell r="D240" t="str">
            <v>07456</v>
          </cell>
          <cell r="E240" t="str">
            <v>3507456</v>
          </cell>
          <cell r="F240" t="str">
            <v>Borebi</v>
          </cell>
          <cell r="G240">
            <v>2458</v>
          </cell>
        </row>
        <row r="241">
          <cell r="A241">
            <v>2200954</v>
          </cell>
          <cell r="B241" t="str">
            <v>PI</v>
          </cell>
          <cell r="C241">
            <v>22</v>
          </cell>
          <cell r="D241" t="str">
            <v>00954</v>
          </cell>
          <cell r="E241" t="str">
            <v>2200954</v>
          </cell>
          <cell r="F241" t="str">
            <v>Aroeiras do Itaim</v>
          </cell>
          <cell r="G241">
            <v>2459</v>
          </cell>
        </row>
        <row r="242">
          <cell r="A242">
            <v>3544707</v>
          </cell>
          <cell r="B242" t="str">
            <v>SP</v>
          </cell>
          <cell r="C242">
            <v>35</v>
          </cell>
          <cell r="D242" t="str">
            <v>44707</v>
          </cell>
          <cell r="E242" t="str">
            <v>3544707</v>
          </cell>
          <cell r="F242" t="str">
            <v>Sagres</v>
          </cell>
          <cell r="G242">
            <v>2460</v>
          </cell>
        </row>
        <row r="243">
          <cell r="A243">
            <v>2207934</v>
          </cell>
          <cell r="B243" t="str">
            <v>PI</v>
          </cell>
          <cell r="C243">
            <v>22</v>
          </cell>
          <cell r="D243" t="str">
            <v>07934</v>
          </cell>
          <cell r="E243" t="str">
            <v>2207934</v>
          </cell>
          <cell r="F243" t="str">
            <v>Pedro Laurentino</v>
          </cell>
          <cell r="G243">
            <v>2463</v>
          </cell>
        </row>
        <row r="244">
          <cell r="A244">
            <v>4305157</v>
          </cell>
          <cell r="B244" t="str">
            <v>RS</v>
          </cell>
          <cell r="C244">
            <v>43</v>
          </cell>
          <cell r="D244" t="str">
            <v>05157</v>
          </cell>
          <cell r="E244" t="str">
            <v>4305157</v>
          </cell>
          <cell r="F244" t="str">
            <v>Cerro Grande</v>
          </cell>
          <cell r="G244">
            <v>2465</v>
          </cell>
        </row>
        <row r="245">
          <cell r="A245">
            <v>4313334</v>
          </cell>
          <cell r="B245" t="str">
            <v>RS</v>
          </cell>
          <cell r="C245">
            <v>43</v>
          </cell>
          <cell r="D245" t="str">
            <v>13334</v>
          </cell>
          <cell r="E245" t="str">
            <v>4313334</v>
          </cell>
          <cell r="F245" t="str">
            <v>Nova Ramada</v>
          </cell>
          <cell r="G245">
            <v>2466</v>
          </cell>
        </row>
        <row r="246">
          <cell r="A246">
            <v>2413805</v>
          </cell>
          <cell r="B246" t="str">
            <v>RN</v>
          </cell>
          <cell r="C246">
            <v>24</v>
          </cell>
          <cell r="D246" t="str">
            <v>13805</v>
          </cell>
          <cell r="E246" t="str">
            <v>2413805</v>
          </cell>
          <cell r="F246" t="str">
            <v>Taboleiro Grande</v>
          </cell>
          <cell r="G246">
            <v>2468</v>
          </cell>
        </row>
        <row r="247">
          <cell r="A247">
            <v>4316972</v>
          </cell>
          <cell r="B247" t="str">
            <v>RS</v>
          </cell>
          <cell r="C247">
            <v>43</v>
          </cell>
          <cell r="D247" t="str">
            <v>16972</v>
          </cell>
          <cell r="E247" t="str">
            <v>4316972</v>
          </cell>
          <cell r="F247" t="str">
            <v>Santa Margarida do Sul</v>
          </cell>
          <cell r="G247">
            <v>2469</v>
          </cell>
        </row>
        <row r="248">
          <cell r="A248">
            <v>4210852</v>
          </cell>
          <cell r="B248" t="str">
            <v>SC</v>
          </cell>
          <cell r="C248">
            <v>42</v>
          </cell>
          <cell r="D248" t="str">
            <v>10852</v>
          </cell>
          <cell r="E248" t="str">
            <v>4210852</v>
          </cell>
          <cell r="F248" t="str">
            <v>Mirim Doce</v>
          </cell>
          <cell r="G248">
            <v>2476</v>
          </cell>
        </row>
        <row r="249">
          <cell r="A249">
            <v>4301958</v>
          </cell>
          <cell r="B249" t="str">
            <v>RS</v>
          </cell>
          <cell r="C249">
            <v>43</v>
          </cell>
          <cell r="D249" t="str">
            <v>01958</v>
          </cell>
          <cell r="E249" t="str">
            <v>4301958</v>
          </cell>
          <cell r="F249" t="str">
            <v>Barra Funda</v>
          </cell>
          <cell r="G249">
            <v>2476</v>
          </cell>
        </row>
        <row r="250">
          <cell r="A250">
            <v>4215059</v>
          </cell>
          <cell r="B250" t="str">
            <v>SC</v>
          </cell>
          <cell r="C250">
            <v>42</v>
          </cell>
          <cell r="D250" t="str">
            <v>15059</v>
          </cell>
          <cell r="E250" t="str">
            <v>4215059</v>
          </cell>
          <cell r="F250" t="str">
            <v>Rio Rufino</v>
          </cell>
          <cell r="G250">
            <v>2482</v>
          </cell>
        </row>
        <row r="251">
          <cell r="A251">
            <v>3514957</v>
          </cell>
          <cell r="B251" t="str">
            <v>SP</v>
          </cell>
          <cell r="C251">
            <v>35</v>
          </cell>
          <cell r="D251" t="str">
            <v>14957</v>
          </cell>
          <cell r="E251" t="str">
            <v>3514957</v>
          </cell>
          <cell r="F251" t="str">
            <v>Embaúba</v>
          </cell>
          <cell r="G251">
            <v>2486</v>
          </cell>
        </row>
        <row r="252">
          <cell r="A252">
            <v>1711100</v>
          </cell>
          <cell r="B252" t="str">
            <v>TO</v>
          </cell>
          <cell r="C252">
            <v>17</v>
          </cell>
          <cell r="D252" t="str">
            <v>11100</v>
          </cell>
          <cell r="E252" t="str">
            <v>1711100</v>
          </cell>
          <cell r="F252" t="str">
            <v>Itaporã do Tocantins</v>
          </cell>
          <cell r="G252">
            <v>2488</v>
          </cell>
        </row>
        <row r="253">
          <cell r="A253">
            <v>4212056</v>
          </cell>
          <cell r="B253" t="str">
            <v>SC</v>
          </cell>
          <cell r="C253">
            <v>42</v>
          </cell>
          <cell r="D253" t="str">
            <v>12056</v>
          </cell>
          <cell r="E253" t="str">
            <v>4212056</v>
          </cell>
          <cell r="F253" t="str">
            <v>Palmeira</v>
          </cell>
          <cell r="G253">
            <v>2488</v>
          </cell>
        </row>
        <row r="254">
          <cell r="A254">
            <v>5104500</v>
          </cell>
          <cell r="B254" t="str">
            <v>MT</v>
          </cell>
          <cell r="C254">
            <v>51</v>
          </cell>
          <cell r="D254" t="str">
            <v>04500</v>
          </cell>
          <cell r="E254" t="str">
            <v>5104500</v>
          </cell>
          <cell r="F254" t="str">
            <v>Indiavaí</v>
          </cell>
          <cell r="G254">
            <v>2491</v>
          </cell>
        </row>
        <row r="255">
          <cell r="A255">
            <v>2502201</v>
          </cell>
          <cell r="B255" t="str">
            <v>PB</v>
          </cell>
          <cell r="C255">
            <v>25</v>
          </cell>
          <cell r="D255" t="str">
            <v>02201</v>
          </cell>
          <cell r="E255" t="str">
            <v>2502201</v>
          </cell>
          <cell r="F255" t="str">
            <v>Bom Jesus</v>
          </cell>
          <cell r="G255">
            <v>2495</v>
          </cell>
        </row>
        <row r="256">
          <cell r="A256">
            <v>4320651</v>
          </cell>
          <cell r="B256" t="str">
            <v>RS</v>
          </cell>
          <cell r="C256">
            <v>43</v>
          </cell>
          <cell r="D256" t="str">
            <v>20651</v>
          </cell>
          <cell r="E256" t="str">
            <v>4320651</v>
          </cell>
          <cell r="F256" t="str">
            <v>Silveira Martins</v>
          </cell>
          <cell r="G256">
            <v>2495</v>
          </cell>
        </row>
        <row r="257">
          <cell r="A257">
            <v>3124609</v>
          </cell>
          <cell r="B257" t="str">
            <v>MG</v>
          </cell>
          <cell r="C257">
            <v>31</v>
          </cell>
          <cell r="D257" t="str">
            <v>24609</v>
          </cell>
          <cell r="E257" t="str">
            <v>3124609</v>
          </cell>
          <cell r="F257" t="str">
            <v>Estrela Dalva</v>
          </cell>
          <cell r="G257">
            <v>2496</v>
          </cell>
        </row>
        <row r="258">
          <cell r="A258">
            <v>4305587</v>
          </cell>
          <cell r="B258" t="str">
            <v>RS</v>
          </cell>
          <cell r="C258">
            <v>43</v>
          </cell>
          <cell r="D258" t="str">
            <v>05587</v>
          </cell>
          <cell r="E258" t="str">
            <v>4305587</v>
          </cell>
          <cell r="F258" t="str">
            <v>Colinas</v>
          </cell>
          <cell r="G258">
            <v>2497</v>
          </cell>
        </row>
        <row r="259">
          <cell r="A259">
            <v>4305850</v>
          </cell>
          <cell r="B259" t="str">
            <v>RS</v>
          </cell>
          <cell r="C259">
            <v>43</v>
          </cell>
          <cell r="D259" t="str">
            <v>05850</v>
          </cell>
          <cell r="E259" t="str">
            <v>4305850</v>
          </cell>
          <cell r="F259" t="str">
            <v>Coqueiros do Sul</v>
          </cell>
          <cell r="G259">
            <v>2497</v>
          </cell>
        </row>
        <row r="260">
          <cell r="A260">
            <v>4322376</v>
          </cell>
          <cell r="B260" t="str">
            <v>RS</v>
          </cell>
          <cell r="C260">
            <v>43</v>
          </cell>
          <cell r="D260" t="str">
            <v>22376</v>
          </cell>
          <cell r="E260" t="str">
            <v>4322376</v>
          </cell>
          <cell r="F260" t="str">
            <v>Unistalda</v>
          </cell>
          <cell r="G260">
            <v>2497</v>
          </cell>
        </row>
        <row r="261">
          <cell r="A261">
            <v>5201454</v>
          </cell>
          <cell r="B261" t="str">
            <v>GO</v>
          </cell>
          <cell r="C261">
            <v>52</v>
          </cell>
          <cell r="D261" t="str">
            <v>01454</v>
          </cell>
          <cell r="E261" t="str">
            <v>5201454</v>
          </cell>
          <cell r="F261" t="str">
            <v>Aparecida do Rio Doce</v>
          </cell>
          <cell r="G261">
            <v>2501</v>
          </cell>
        </row>
        <row r="262">
          <cell r="A262">
            <v>4317954</v>
          </cell>
          <cell r="B262" t="str">
            <v>RS</v>
          </cell>
          <cell r="C262">
            <v>43</v>
          </cell>
          <cell r="D262" t="str">
            <v>17954</v>
          </cell>
          <cell r="E262" t="str">
            <v>4317954</v>
          </cell>
          <cell r="F262" t="str">
            <v>Santo Expedito do Sul</v>
          </cell>
          <cell r="G262">
            <v>2504</v>
          </cell>
        </row>
        <row r="263">
          <cell r="A263">
            <v>5202809</v>
          </cell>
          <cell r="B263" t="str">
            <v>GO</v>
          </cell>
          <cell r="C263">
            <v>52</v>
          </cell>
          <cell r="D263" t="str">
            <v>02809</v>
          </cell>
          <cell r="E263" t="str">
            <v>5202809</v>
          </cell>
          <cell r="F263" t="str">
            <v>Avelinópolis</v>
          </cell>
          <cell r="G263">
            <v>2504</v>
          </cell>
        </row>
        <row r="264">
          <cell r="A264">
            <v>1700251</v>
          </cell>
          <cell r="B264" t="str">
            <v>TO</v>
          </cell>
          <cell r="C264">
            <v>17</v>
          </cell>
          <cell r="D264" t="str">
            <v>00251</v>
          </cell>
          <cell r="E264" t="str">
            <v>1700251</v>
          </cell>
          <cell r="F264" t="str">
            <v>Abreulândia</v>
          </cell>
          <cell r="G264">
            <v>2506</v>
          </cell>
        </row>
        <row r="265">
          <cell r="A265">
            <v>4125902</v>
          </cell>
          <cell r="B265" t="str">
            <v>PR</v>
          </cell>
          <cell r="C265">
            <v>41</v>
          </cell>
          <cell r="D265" t="str">
            <v>25902</v>
          </cell>
          <cell r="E265" t="str">
            <v>4125902</v>
          </cell>
          <cell r="F265" t="str">
            <v>São Pedro do Paraná</v>
          </cell>
          <cell r="G265">
            <v>2506</v>
          </cell>
        </row>
        <row r="266">
          <cell r="A266">
            <v>4218954</v>
          </cell>
          <cell r="B266" t="str">
            <v>SC</v>
          </cell>
          <cell r="C266">
            <v>42</v>
          </cell>
          <cell r="D266" t="str">
            <v>18954</v>
          </cell>
          <cell r="E266" t="str">
            <v>4218954</v>
          </cell>
          <cell r="F266" t="str">
            <v>Urupema</v>
          </cell>
          <cell r="G266">
            <v>2507</v>
          </cell>
        </row>
        <row r="267">
          <cell r="A267">
            <v>3557154</v>
          </cell>
          <cell r="B267" t="str">
            <v>SP</v>
          </cell>
          <cell r="C267">
            <v>35</v>
          </cell>
          <cell r="D267" t="str">
            <v>57154</v>
          </cell>
          <cell r="E267" t="str">
            <v>3557154</v>
          </cell>
          <cell r="F267" t="str">
            <v>Zacarias</v>
          </cell>
          <cell r="G267">
            <v>2509</v>
          </cell>
        </row>
        <row r="268">
          <cell r="A268">
            <v>2203859</v>
          </cell>
          <cell r="B268" t="str">
            <v>PI</v>
          </cell>
          <cell r="C268">
            <v>22</v>
          </cell>
          <cell r="D268" t="str">
            <v>03859</v>
          </cell>
          <cell r="E268" t="str">
            <v>2203859</v>
          </cell>
          <cell r="F268" t="str">
            <v>Floresta do Piauí</v>
          </cell>
          <cell r="G268">
            <v>2511</v>
          </cell>
        </row>
        <row r="269">
          <cell r="A269">
            <v>4204459</v>
          </cell>
          <cell r="B269" t="str">
            <v>SC</v>
          </cell>
          <cell r="C269">
            <v>42</v>
          </cell>
          <cell r="D269" t="str">
            <v>04459</v>
          </cell>
          <cell r="E269" t="str">
            <v>4204459</v>
          </cell>
          <cell r="F269" t="str">
            <v>Coronel Martins</v>
          </cell>
          <cell r="G269">
            <v>2520</v>
          </cell>
        </row>
        <row r="270">
          <cell r="A270">
            <v>4302220</v>
          </cell>
          <cell r="B270" t="str">
            <v>RS</v>
          </cell>
          <cell r="C270">
            <v>43</v>
          </cell>
          <cell r="D270" t="str">
            <v>02220</v>
          </cell>
          <cell r="E270" t="str">
            <v>4302220</v>
          </cell>
          <cell r="F270" t="str">
            <v>Boa Vista do Cadeado</v>
          </cell>
          <cell r="G270">
            <v>2520</v>
          </cell>
        </row>
        <row r="271">
          <cell r="A271">
            <v>2513943</v>
          </cell>
          <cell r="B271" t="str">
            <v>PB</v>
          </cell>
          <cell r="C271">
            <v>25</v>
          </cell>
          <cell r="D271" t="str">
            <v>13943</v>
          </cell>
          <cell r="E271" t="str">
            <v>2513943</v>
          </cell>
          <cell r="F271" t="str">
            <v>São Domingos do Cariri</v>
          </cell>
          <cell r="G271">
            <v>2522</v>
          </cell>
        </row>
        <row r="272">
          <cell r="A272">
            <v>1708254</v>
          </cell>
          <cell r="B272" t="str">
            <v>TO</v>
          </cell>
          <cell r="C272">
            <v>17</v>
          </cell>
          <cell r="D272" t="str">
            <v>08254</v>
          </cell>
          <cell r="E272" t="str">
            <v>1708254</v>
          </cell>
          <cell r="F272" t="str">
            <v>Fortaleza do Tabocão</v>
          </cell>
          <cell r="G272">
            <v>2527</v>
          </cell>
        </row>
        <row r="273">
          <cell r="A273">
            <v>1718451</v>
          </cell>
          <cell r="B273" t="str">
            <v>TO</v>
          </cell>
          <cell r="C273">
            <v>17</v>
          </cell>
          <cell r="D273" t="str">
            <v>18451</v>
          </cell>
          <cell r="E273" t="str">
            <v>1718451</v>
          </cell>
          <cell r="F273" t="str">
            <v>Pugmil</v>
          </cell>
          <cell r="G273">
            <v>2529</v>
          </cell>
        </row>
        <row r="274">
          <cell r="A274">
            <v>2504108</v>
          </cell>
          <cell r="B274" t="str">
            <v>PB</v>
          </cell>
          <cell r="C274">
            <v>25</v>
          </cell>
          <cell r="D274" t="str">
            <v>04108</v>
          </cell>
          <cell r="E274" t="str">
            <v>2504108</v>
          </cell>
          <cell r="F274" t="str">
            <v>Carrapateira</v>
          </cell>
          <cell r="G274">
            <v>2529</v>
          </cell>
        </row>
        <row r="275">
          <cell r="A275">
            <v>2505303</v>
          </cell>
          <cell r="B275" t="str">
            <v>PB</v>
          </cell>
          <cell r="C275">
            <v>25</v>
          </cell>
          <cell r="D275" t="str">
            <v>05303</v>
          </cell>
          <cell r="E275" t="str">
            <v>2505303</v>
          </cell>
          <cell r="F275" t="str">
            <v>Curral Velho</v>
          </cell>
          <cell r="G275">
            <v>2529</v>
          </cell>
        </row>
        <row r="276">
          <cell r="A276">
            <v>4302238</v>
          </cell>
          <cell r="B276" t="str">
            <v>RS</v>
          </cell>
          <cell r="C276">
            <v>43</v>
          </cell>
          <cell r="D276" t="str">
            <v>02238</v>
          </cell>
          <cell r="E276" t="str">
            <v>4302238</v>
          </cell>
          <cell r="F276" t="str">
            <v>Boa Vista do Incra</v>
          </cell>
          <cell r="G276">
            <v>2537</v>
          </cell>
        </row>
        <row r="277">
          <cell r="A277">
            <v>4308433</v>
          </cell>
          <cell r="B277" t="str">
            <v>RS</v>
          </cell>
          <cell r="C277">
            <v>43</v>
          </cell>
          <cell r="D277" t="str">
            <v>08433</v>
          </cell>
          <cell r="E277" t="str">
            <v>4308433</v>
          </cell>
          <cell r="F277" t="str">
            <v>Forquetinha</v>
          </cell>
          <cell r="G277">
            <v>2537</v>
          </cell>
        </row>
        <row r="278">
          <cell r="A278">
            <v>3503158</v>
          </cell>
          <cell r="B278" t="str">
            <v>SP</v>
          </cell>
          <cell r="C278">
            <v>35</v>
          </cell>
          <cell r="D278" t="str">
            <v>03158</v>
          </cell>
          <cell r="E278" t="str">
            <v>3503158</v>
          </cell>
          <cell r="F278" t="str">
            <v>Arapeí</v>
          </cell>
          <cell r="G278">
            <v>2541</v>
          </cell>
        </row>
        <row r="279">
          <cell r="A279">
            <v>1720002</v>
          </cell>
          <cell r="B279" t="str">
            <v>TO</v>
          </cell>
          <cell r="C279">
            <v>17</v>
          </cell>
          <cell r="D279" t="str">
            <v>20002</v>
          </cell>
          <cell r="E279" t="str">
            <v>1720002</v>
          </cell>
          <cell r="F279" t="str">
            <v>Santa Terezinha do Tocantins</v>
          </cell>
          <cell r="G279">
            <v>2543</v>
          </cell>
        </row>
        <row r="280">
          <cell r="A280">
            <v>5207105</v>
          </cell>
          <cell r="B280" t="str">
            <v>GO</v>
          </cell>
          <cell r="C280">
            <v>52</v>
          </cell>
          <cell r="D280" t="str">
            <v>07105</v>
          </cell>
          <cell r="E280" t="str">
            <v>5207105</v>
          </cell>
          <cell r="F280" t="str">
            <v>Diorama</v>
          </cell>
          <cell r="G280">
            <v>2544</v>
          </cell>
        </row>
        <row r="281">
          <cell r="A281">
            <v>4313086</v>
          </cell>
          <cell r="B281" t="str">
            <v>RS</v>
          </cell>
          <cell r="C281">
            <v>43</v>
          </cell>
          <cell r="D281" t="str">
            <v>13086</v>
          </cell>
          <cell r="E281" t="str">
            <v>4313086</v>
          </cell>
          <cell r="F281" t="str">
            <v>Nova Pádua</v>
          </cell>
          <cell r="G281">
            <v>2545</v>
          </cell>
        </row>
        <row r="282">
          <cell r="A282">
            <v>4305871</v>
          </cell>
          <cell r="B282" t="str">
            <v>RS</v>
          </cell>
          <cell r="C282">
            <v>43</v>
          </cell>
          <cell r="D282" t="str">
            <v>05871</v>
          </cell>
          <cell r="E282" t="str">
            <v>4305871</v>
          </cell>
          <cell r="F282" t="str">
            <v>Coronel Barros</v>
          </cell>
          <cell r="G282">
            <v>2546</v>
          </cell>
        </row>
        <row r="283">
          <cell r="A283">
            <v>5200159</v>
          </cell>
          <cell r="B283" t="str">
            <v>GO</v>
          </cell>
          <cell r="C283">
            <v>52</v>
          </cell>
          <cell r="D283" t="str">
            <v>00159</v>
          </cell>
          <cell r="E283" t="str">
            <v>5200159</v>
          </cell>
          <cell r="F283" t="str">
            <v>Adelândia</v>
          </cell>
          <cell r="G283">
            <v>2550</v>
          </cell>
        </row>
        <row r="284">
          <cell r="A284">
            <v>4312138</v>
          </cell>
          <cell r="B284" t="str">
            <v>RS</v>
          </cell>
          <cell r="C284">
            <v>43</v>
          </cell>
          <cell r="D284" t="str">
            <v>12138</v>
          </cell>
          <cell r="E284" t="str">
            <v>4312138</v>
          </cell>
          <cell r="F284" t="str">
            <v>Mato Castelhano</v>
          </cell>
          <cell r="G284">
            <v>2559</v>
          </cell>
        </row>
        <row r="285">
          <cell r="A285">
            <v>4110656</v>
          </cell>
          <cell r="B285" t="str">
            <v>PR</v>
          </cell>
          <cell r="C285">
            <v>41</v>
          </cell>
          <cell r="D285" t="str">
            <v>10656</v>
          </cell>
          <cell r="E285" t="str">
            <v>4110656</v>
          </cell>
          <cell r="F285" t="str">
            <v>Iracema do Oeste</v>
          </cell>
          <cell r="G285">
            <v>2564</v>
          </cell>
        </row>
        <row r="286">
          <cell r="A286">
            <v>2513851</v>
          </cell>
          <cell r="B286" t="str">
            <v>PB</v>
          </cell>
          <cell r="C286">
            <v>25</v>
          </cell>
          <cell r="D286" t="str">
            <v>13851</v>
          </cell>
          <cell r="E286" t="str">
            <v>2513851</v>
          </cell>
          <cell r="F286" t="str">
            <v>Santo André</v>
          </cell>
          <cell r="G286">
            <v>2565</v>
          </cell>
        </row>
        <row r="287">
          <cell r="A287">
            <v>3113800</v>
          </cell>
          <cell r="B287" t="str">
            <v>MG</v>
          </cell>
          <cell r="C287">
            <v>31</v>
          </cell>
          <cell r="D287" t="str">
            <v>13800</v>
          </cell>
          <cell r="E287" t="str">
            <v>3113800</v>
          </cell>
          <cell r="F287" t="str">
            <v>Carmésia</v>
          </cell>
          <cell r="G287">
            <v>2567</v>
          </cell>
        </row>
        <row r="288">
          <cell r="A288">
            <v>4128302</v>
          </cell>
          <cell r="B288" t="str">
            <v>PR</v>
          </cell>
          <cell r="C288">
            <v>41</v>
          </cell>
          <cell r="D288" t="str">
            <v>28302</v>
          </cell>
          <cell r="E288" t="str">
            <v>4128302</v>
          </cell>
          <cell r="F288" t="str">
            <v>Uniflor</v>
          </cell>
          <cell r="G288">
            <v>2570</v>
          </cell>
        </row>
        <row r="289">
          <cell r="A289">
            <v>4315958</v>
          </cell>
          <cell r="B289" t="str">
            <v>RS</v>
          </cell>
          <cell r="C289">
            <v>43</v>
          </cell>
          <cell r="D289" t="str">
            <v>15958</v>
          </cell>
          <cell r="E289" t="str">
            <v>4315958</v>
          </cell>
          <cell r="F289" t="str">
            <v>Rolador</v>
          </cell>
          <cell r="G289">
            <v>2572</v>
          </cell>
        </row>
        <row r="290">
          <cell r="A290">
            <v>3155009</v>
          </cell>
          <cell r="B290" t="str">
            <v>MG</v>
          </cell>
          <cell r="C290">
            <v>31</v>
          </cell>
          <cell r="D290" t="str">
            <v>55009</v>
          </cell>
          <cell r="E290" t="str">
            <v>3155009</v>
          </cell>
          <cell r="F290" t="str">
            <v>Rio Doce</v>
          </cell>
          <cell r="G290">
            <v>2575</v>
          </cell>
        </row>
        <row r="291">
          <cell r="A291">
            <v>4311429</v>
          </cell>
          <cell r="B291" t="str">
            <v>RS</v>
          </cell>
          <cell r="C291">
            <v>43</v>
          </cell>
          <cell r="D291" t="str">
            <v>11429</v>
          </cell>
          <cell r="E291" t="str">
            <v>4311429</v>
          </cell>
          <cell r="F291" t="str">
            <v>Lajeado do Bugre</v>
          </cell>
          <cell r="G291">
            <v>2579</v>
          </cell>
        </row>
        <row r="292">
          <cell r="A292">
            <v>4315057</v>
          </cell>
          <cell r="B292" t="str">
            <v>RS</v>
          </cell>
          <cell r="C292">
            <v>43</v>
          </cell>
          <cell r="D292" t="str">
            <v>15057</v>
          </cell>
          <cell r="E292" t="str">
            <v>4315057</v>
          </cell>
          <cell r="F292" t="str">
            <v>Porto Mauá</v>
          </cell>
          <cell r="G292">
            <v>2579</v>
          </cell>
        </row>
        <row r="293">
          <cell r="A293">
            <v>3547403</v>
          </cell>
          <cell r="B293" t="str">
            <v>SP</v>
          </cell>
          <cell r="C293">
            <v>35</v>
          </cell>
          <cell r="D293" t="str">
            <v>47403</v>
          </cell>
          <cell r="E293" t="str">
            <v>3547403</v>
          </cell>
          <cell r="F293" t="str">
            <v>Santa Rita d'Oeste</v>
          </cell>
          <cell r="G293">
            <v>2585</v>
          </cell>
        </row>
        <row r="294">
          <cell r="A294">
            <v>4308052</v>
          </cell>
          <cell r="B294" t="str">
            <v>RS</v>
          </cell>
          <cell r="C294">
            <v>43</v>
          </cell>
          <cell r="D294" t="str">
            <v>08052</v>
          </cell>
          <cell r="E294" t="str">
            <v>4308052</v>
          </cell>
          <cell r="F294" t="str">
            <v>Faxinalzinho</v>
          </cell>
          <cell r="G294">
            <v>2587</v>
          </cell>
        </row>
        <row r="295">
          <cell r="A295">
            <v>2210375</v>
          </cell>
          <cell r="B295" t="str">
            <v>PI</v>
          </cell>
          <cell r="C295">
            <v>22</v>
          </cell>
          <cell r="D295" t="str">
            <v>10375</v>
          </cell>
          <cell r="E295" t="str">
            <v>2210375</v>
          </cell>
          <cell r="F295" t="str">
            <v>São Luis do Piauí</v>
          </cell>
          <cell r="G295">
            <v>2591</v>
          </cell>
        </row>
        <row r="296">
          <cell r="A296">
            <v>3540309</v>
          </cell>
          <cell r="B296" t="str">
            <v>SP</v>
          </cell>
          <cell r="C296">
            <v>35</v>
          </cell>
          <cell r="D296" t="str">
            <v>40309</v>
          </cell>
          <cell r="E296" t="str">
            <v>3540309</v>
          </cell>
          <cell r="F296" t="str">
            <v>Pontes Gestal</v>
          </cell>
          <cell r="G296">
            <v>2593</v>
          </cell>
        </row>
        <row r="297">
          <cell r="A297">
            <v>3536901</v>
          </cell>
          <cell r="B297" t="str">
            <v>SP</v>
          </cell>
          <cell r="C297">
            <v>35</v>
          </cell>
          <cell r="D297" t="str">
            <v>36901</v>
          </cell>
          <cell r="E297" t="str">
            <v>3536901</v>
          </cell>
          <cell r="F297" t="str">
            <v>Pedranópolis</v>
          </cell>
          <cell r="G297">
            <v>2595</v>
          </cell>
        </row>
        <row r="298">
          <cell r="A298">
            <v>1715259</v>
          </cell>
          <cell r="B298" t="str">
            <v>TO</v>
          </cell>
          <cell r="C298">
            <v>17</v>
          </cell>
          <cell r="D298" t="str">
            <v>15259</v>
          </cell>
          <cell r="E298" t="str">
            <v>1715259</v>
          </cell>
          <cell r="F298" t="str">
            <v>Novo Jardim</v>
          </cell>
          <cell r="G298">
            <v>2600</v>
          </cell>
        </row>
        <row r="299">
          <cell r="A299">
            <v>4314456</v>
          </cell>
          <cell r="B299" t="str">
            <v>RS</v>
          </cell>
          <cell r="C299">
            <v>43</v>
          </cell>
          <cell r="D299" t="str">
            <v>14456</v>
          </cell>
          <cell r="E299" t="str">
            <v>4314456</v>
          </cell>
          <cell r="F299" t="str">
            <v>Pinhal</v>
          </cell>
          <cell r="G299">
            <v>2602</v>
          </cell>
        </row>
        <row r="300">
          <cell r="A300">
            <v>4205431</v>
          </cell>
          <cell r="B300" t="str">
            <v>SC</v>
          </cell>
          <cell r="C300">
            <v>42</v>
          </cell>
          <cell r="D300" t="str">
            <v>05431</v>
          </cell>
          <cell r="E300" t="str">
            <v>4205431</v>
          </cell>
          <cell r="F300" t="str">
            <v>Formosa do Sul</v>
          </cell>
          <cell r="G300">
            <v>2603</v>
          </cell>
        </row>
        <row r="301">
          <cell r="A301">
            <v>4120200</v>
          </cell>
          <cell r="B301" t="str">
            <v>PR</v>
          </cell>
          <cell r="C301">
            <v>41</v>
          </cell>
          <cell r="D301" t="str">
            <v>20200</v>
          </cell>
          <cell r="E301" t="str">
            <v>4120200</v>
          </cell>
          <cell r="F301" t="str">
            <v>Porto Rico</v>
          </cell>
          <cell r="G301">
            <v>2605</v>
          </cell>
        </row>
        <row r="302">
          <cell r="A302">
            <v>5203939</v>
          </cell>
          <cell r="B302" t="str">
            <v>GO</v>
          </cell>
          <cell r="C302">
            <v>52</v>
          </cell>
          <cell r="D302" t="str">
            <v>03939</v>
          </cell>
          <cell r="E302" t="str">
            <v>5203939</v>
          </cell>
          <cell r="F302" t="str">
            <v>Buriti de Goiás</v>
          </cell>
          <cell r="G302">
            <v>2606</v>
          </cell>
        </row>
        <row r="303">
          <cell r="A303">
            <v>2409605</v>
          </cell>
          <cell r="B303" t="str">
            <v>RN</v>
          </cell>
          <cell r="C303">
            <v>24</v>
          </cell>
          <cell r="D303" t="str">
            <v>09605</v>
          </cell>
          <cell r="E303" t="str">
            <v>2409605</v>
          </cell>
          <cell r="F303" t="str">
            <v>Pedra Preta</v>
          </cell>
          <cell r="G303">
            <v>2607</v>
          </cell>
        </row>
        <row r="304">
          <cell r="A304">
            <v>5107156</v>
          </cell>
          <cell r="B304" t="str">
            <v>MT</v>
          </cell>
          <cell r="C304">
            <v>51</v>
          </cell>
          <cell r="D304" t="str">
            <v>07156</v>
          </cell>
          <cell r="E304" t="str">
            <v>5107156</v>
          </cell>
          <cell r="F304" t="str">
            <v>Reserva do Cabaçal</v>
          </cell>
          <cell r="G304">
            <v>2612</v>
          </cell>
        </row>
        <row r="305">
          <cell r="A305">
            <v>3534500</v>
          </cell>
          <cell r="B305" t="str">
            <v>SP</v>
          </cell>
          <cell r="C305">
            <v>35</v>
          </cell>
          <cell r="D305" t="str">
            <v>34500</v>
          </cell>
          <cell r="E305" t="str">
            <v>3534500</v>
          </cell>
          <cell r="F305" t="str">
            <v>Oscar Bressane</v>
          </cell>
          <cell r="G305">
            <v>2614</v>
          </cell>
        </row>
        <row r="306">
          <cell r="A306">
            <v>5205703</v>
          </cell>
          <cell r="B306" t="str">
            <v>GO</v>
          </cell>
          <cell r="C306">
            <v>52</v>
          </cell>
          <cell r="D306" t="str">
            <v>05703</v>
          </cell>
          <cell r="E306" t="str">
            <v>5205703</v>
          </cell>
          <cell r="F306" t="str">
            <v>Córrego do Ouro</v>
          </cell>
          <cell r="G306">
            <v>2616</v>
          </cell>
        </row>
        <row r="307">
          <cell r="A307">
            <v>3172202</v>
          </cell>
          <cell r="B307" t="str">
            <v>MG</v>
          </cell>
          <cell r="C307">
            <v>31</v>
          </cell>
          <cell r="D307" t="str">
            <v>72202</v>
          </cell>
          <cell r="E307" t="str">
            <v>3172202</v>
          </cell>
          <cell r="F307" t="str">
            <v>Wenceslau Braz</v>
          </cell>
          <cell r="G307">
            <v>2619</v>
          </cell>
        </row>
        <row r="308">
          <cell r="A308">
            <v>4306551</v>
          </cell>
          <cell r="B308" t="str">
            <v>RS</v>
          </cell>
          <cell r="C308">
            <v>43</v>
          </cell>
          <cell r="D308" t="str">
            <v>06551</v>
          </cell>
          <cell r="E308" t="str">
            <v>4306551</v>
          </cell>
          <cell r="F308" t="str">
            <v>Dom Pedro de Alcântara</v>
          </cell>
          <cell r="G308">
            <v>2623</v>
          </cell>
        </row>
        <row r="309">
          <cell r="A309">
            <v>4310876</v>
          </cell>
          <cell r="B309" t="str">
            <v>RS</v>
          </cell>
          <cell r="C309">
            <v>43</v>
          </cell>
          <cell r="D309" t="str">
            <v>10876</v>
          </cell>
          <cell r="E309" t="str">
            <v>4310876</v>
          </cell>
          <cell r="F309" t="str">
            <v>Jacuizinho</v>
          </cell>
          <cell r="G309">
            <v>2623</v>
          </cell>
        </row>
        <row r="310">
          <cell r="A310">
            <v>3549201</v>
          </cell>
          <cell r="B310" t="str">
            <v>SP</v>
          </cell>
          <cell r="C310">
            <v>35</v>
          </cell>
          <cell r="D310" t="str">
            <v>49201</v>
          </cell>
          <cell r="E310" t="str">
            <v>3549201</v>
          </cell>
          <cell r="F310" t="str">
            <v>São João das Duas Pontes</v>
          </cell>
          <cell r="G310">
            <v>2624</v>
          </cell>
        </row>
        <row r="311">
          <cell r="A311">
            <v>2208551</v>
          </cell>
          <cell r="B311" t="str">
            <v>PI</v>
          </cell>
          <cell r="C311">
            <v>22</v>
          </cell>
          <cell r="D311" t="str">
            <v>08551</v>
          </cell>
          <cell r="E311" t="str">
            <v>2208551</v>
          </cell>
          <cell r="F311" t="str">
            <v>Porto Alegre do Piauí</v>
          </cell>
          <cell r="G311">
            <v>2625</v>
          </cell>
        </row>
        <row r="312">
          <cell r="A312">
            <v>4310652</v>
          </cell>
          <cell r="B312" t="str">
            <v>RS</v>
          </cell>
          <cell r="C312">
            <v>43</v>
          </cell>
          <cell r="D312" t="str">
            <v>10652</v>
          </cell>
          <cell r="E312" t="str">
            <v>4310652</v>
          </cell>
          <cell r="F312" t="str">
            <v>Itati</v>
          </cell>
          <cell r="G312">
            <v>2625</v>
          </cell>
        </row>
        <row r="313">
          <cell r="A313">
            <v>3109808</v>
          </cell>
          <cell r="B313" t="str">
            <v>MG</v>
          </cell>
          <cell r="C313">
            <v>31</v>
          </cell>
          <cell r="D313" t="str">
            <v>09808</v>
          </cell>
          <cell r="E313" t="str">
            <v>3109808</v>
          </cell>
          <cell r="F313" t="str">
            <v>Cachoeira Dourada</v>
          </cell>
          <cell r="G313">
            <v>2628</v>
          </cell>
        </row>
        <row r="314">
          <cell r="A314">
            <v>3167509</v>
          </cell>
          <cell r="B314" t="str">
            <v>MG</v>
          </cell>
          <cell r="C314">
            <v>31</v>
          </cell>
          <cell r="D314" t="str">
            <v>67509</v>
          </cell>
          <cell r="E314" t="str">
            <v>3167509</v>
          </cell>
          <cell r="F314" t="str">
            <v>Simão Pereira</v>
          </cell>
          <cell r="G314">
            <v>2628</v>
          </cell>
        </row>
        <row r="315">
          <cell r="A315">
            <v>4311791</v>
          </cell>
          <cell r="B315" t="str">
            <v>RS</v>
          </cell>
          <cell r="C315">
            <v>43</v>
          </cell>
          <cell r="D315" t="str">
            <v>11791</v>
          </cell>
          <cell r="E315" t="str">
            <v>4311791</v>
          </cell>
          <cell r="F315" t="str">
            <v>Maratá</v>
          </cell>
          <cell r="G315">
            <v>2639</v>
          </cell>
        </row>
        <row r="316">
          <cell r="A316">
            <v>4215752</v>
          </cell>
          <cell r="B316" t="str">
            <v>SC</v>
          </cell>
          <cell r="C316">
            <v>42</v>
          </cell>
          <cell r="D316" t="str">
            <v>15752</v>
          </cell>
          <cell r="E316" t="str">
            <v>4215752</v>
          </cell>
          <cell r="F316" t="str">
            <v>São Bernardino</v>
          </cell>
          <cell r="G316">
            <v>2641</v>
          </cell>
        </row>
        <row r="317">
          <cell r="A317">
            <v>2411429</v>
          </cell>
          <cell r="B317" t="str">
            <v>RN</v>
          </cell>
          <cell r="C317">
            <v>24</v>
          </cell>
          <cell r="D317" t="str">
            <v>11429</v>
          </cell>
          <cell r="E317" t="str">
            <v>2411429</v>
          </cell>
          <cell r="F317" t="str">
            <v>Santana do Seridó</v>
          </cell>
          <cell r="G317">
            <v>2647</v>
          </cell>
        </row>
        <row r="318">
          <cell r="A318">
            <v>4108106</v>
          </cell>
          <cell r="B318" t="str">
            <v>PR</v>
          </cell>
          <cell r="C318">
            <v>41</v>
          </cell>
          <cell r="D318" t="str">
            <v>08106</v>
          </cell>
          <cell r="E318" t="str">
            <v>4108106</v>
          </cell>
          <cell r="F318" t="str">
            <v>Flórida</v>
          </cell>
          <cell r="G318">
            <v>2650</v>
          </cell>
        </row>
        <row r="319">
          <cell r="A319">
            <v>5211602</v>
          </cell>
          <cell r="B319" t="str">
            <v>GO</v>
          </cell>
          <cell r="C319">
            <v>52</v>
          </cell>
          <cell r="D319" t="str">
            <v>11602</v>
          </cell>
          <cell r="E319" t="str">
            <v>5211602</v>
          </cell>
          <cell r="F319" t="str">
            <v>Ivolândia</v>
          </cell>
          <cell r="G319">
            <v>2651</v>
          </cell>
        </row>
        <row r="320">
          <cell r="A320">
            <v>4315149</v>
          </cell>
          <cell r="B320" t="str">
            <v>RS</v>
          </cell>
          <cell r="C320">
            <v>43</v>
          </cell>
          <cell r="D320" t="str">
            <v>15149</v>
          </cell>
          <cell r="E320" t="str">
            <v>4315149</v>
          </cell>
          <cell r="F320" t="str">
            <v>Presidente Lucena</v>
          </cell>
          <cell r="G320">
            <v>2652</v>
          </cell>
        </row>
        <row r="321">
          <cell r="A321">
            <v>4200051</v>
          </cell>
          <cell r="B321" t="str">
            <v>SC</v>
          </cell>
          <cell r="C321">
            <v>42</v>
          </cell>
          <cell r="D321" t="str">
            <v>00051</v>
          </cell>
          <cell r="E321" t="str">
            <v>4200051</v>
          </cell>
          <cell r="F321" t="str">
            <v>Abdon Batista</v>
          </cell>
          <cell r="G321">
            <v>2656</v>
          </cell>
        </row>
        <row r="322">
          <cell r="A322">
            <v>3510906</v>
          </cell>
          <cell r="B322" t="str">
            <v>SP</v>
          </cell>
          <cell r="C322">
            <v>35</v>
          </cell>
          <cell r="D322" t="str">
            <v>10906</v>
          </cell>
          <cell r="E322" t="str">
            <v>3510906</v>
          </cell>
          <cell r="F322" t="str">
            <v>Cássia dos Coqueiros</v>
          </cell>
          <cell r="G322">
            <v>2657</v>
          </cell>
        </row>
        <row r="323">
          <cell r="A323">
            <v>4318432</v>
          </cell>
          <cell r="B323" t="str">
            <v>RS</v>
          </cell>
          <cell r="C323">
            <v>43</v>
          </cell>
          <cell r="D323" t="str">
            <v>18432</v>
          </cell>
          <cell r="E323" t="str">
            <v>4318432</v>
          </cell>
          <cell r="F323" t="str">
            <v>São João do Polêsine</v>
          </cell>
          <cell r="G323">
            <v>2657</v>
          </cell>
        </row>
        <row r="324">
          <cell r="A324">
            <v>3107000</v>
          </cell>
          <cell r="B324" t="str">
            <v>MG</v>
          </cell>
          <cell r="C324">
            <v>31</v>
          </cell>
          <cell r="D324" t="str">
            <v>07000</v>
          </cell>
          <cell r="E324" t="str">
            <v>3107000</v>
          </cell>
          <cell r="F324" t="str">
            <v>Biquinhas</v>
          </cell>
          <cell r="G324">
            <v>2664</v>
          </cell>
        </row>
        <row r="325">
          <cell r="A325">
            <v>2517100</v>
          </cell>
          <cell r="B325" t="str">
            <v>PB</v>
          </cell>
          <cell r="C325">
            <v>25</v>
          </cell>
          <cell r="D325" t="str">
            <v>17100</v>
          </cell>
          <cell r="E325" t="str">
            <v>2517100</v>
          </cell>
          <cell r="F325" t="str">
            <v>Várzea</v>
          </cell>
          <cell r="G325">
            <v>2668</v>
          </cell>
        </row>
        <row r="326">
          <cell r="A326">
            <v>2513653</v>
          </cell>
          <cell r="B326" t="str">
            <v>PB</v>
          </cell>
          <cell r="C326">
            <v>25</v>
          </cell>
          <cell r="D326" t="str">
            <v>13653</v>
          </cell>
          <cell r="E326" t="str">
            <v>2513653</v>
          </cell>
          <cell r="F326" t="str">
            <v>Joca Claudino</v>
          </cell>
          <cell r="G326">
            <v>2669</v>
          </cell>
        </row>
        <row r="327">
          <cell r="A327">
            <v>3143609</v>
          </cell>
          <cell r="B327" t="str">
            <v>MG</v>
          </cell>
          <cell r="C327">
            <v>31</v>
          </cell>
          <cell r="D327" t="str">
            <v>43609</v>
          </cell>
          <cell r="E327" t="str">
            <v>3143609</v>
          </cell>
          <cell r="F327" t="str">
            <v>Morro da Garça</v>
          </cell>
          <cell r="G327">
            <v>2669</v>
          </cell>
        </row>
        <row r="328">
          <cell r="A328">
            <v>4316428</v>
          </cell>
          <cell r="B328" t="str">
            <v>RS</v>
          </cell>
          <cell r="C328">
            <v>43</v>
          </cell>
          <cell r="D328" t="str">
            <v>16428</v>
          </cell>
          <cell r="E328" t="str">
            <v>4316428</v>
          </cell>
          <cell r="F328" t="str">
            <v>Sagrada Família</v>
          </cell>
          <cell r="G328">
            <v>2675</v>
          </cell>
        </row>
        <row r="329">
          <cell r="A329">
            <v>2405504</v>
          </cell>
          <cell r="B329" t="str">
            <v>RN</v>
          </cell>
          <cell r="C329">
            <v>24</v>
          </cell>
          <cell r="D329" t="str">
            <v>05504</v>
          </cell>
          <cell r="E329" t="str">
            <v>2405504</v>
          </cell>
          <cell r="F329" t="str">
            <v>Jardim de Angicos</v>
          </cell>
          <cell r="G329">
            <v>2676</v>
          </cell>
        </row>
        <row r="330">
          <cell r="A330">
            <v>3533809</v>
          </cell>
          <cell r="B330" t="str">
            <v>SP</v>
          </cell>
          <cell r="C330">
            <v>35</v>
          </cell>
          <cell r="D330" t="str">
            <v>33809</v>
          </cell>
          <cell r="E330" t="str">
            <v>3533809</v>
          </cell>
          <cell r="F330" t="str">
            <v>Óleo</v>
          </cell>
          <cell r="G330">
            <v>2676</v>
          </cell>
        </row>
        <row r="331">
          <cell r="A331">
            <v>3145505</v>
          </cell>
          <cell r="B331" t="str">
            <v>MG</v>
          </cell>
          <cell r="C331">
            <v>31</v>
          </cell>
          <cell r="D331" t="str">
            <v>45505</v>
          </cell>
          <cell r="E331" t="str">
            <v>3145505</v>
          </cell>
          <cell r="F331" t="str">
            <v>Olímpio Noronha</v>
          </cell>
          <cell r="G331">
            <v>2677</v>
          </cell>
        </row>
        <row r="332">
          <cell r="A332">
            <v>4211652</v>
          </cell>
          <cell r="B332" t="str">
            <v>SC</v>
          </cell>
          <cell r="C332">
            <v>42</v>
          </cell>
          <cell r="D332" t="str">
            <v>11652</v>
          </cell>
          <cell r="E332" t="str">
            <v>4211652</v>
          </cell>
          <cell r="F332" t="str">
            <v>Novo Horizonte</v>
          </cell>
          <cell r="G332">
            <v>2681</v>
          </cell>
        </row>
        <row r="333">
          <cell r="A333">
            <v>4314548</v>
          </cell>
          <cell r="B333" t="str">
            <v>RS</v>
          </cell>
          <cell r="C333">
            <v>43</v>
          </cell>
          <cell r="D333" t="str">
            <v>14548</v>
          </cell>
          <cell r="E333" t="str">
            <v>4314548</v>
          </cell>
          <cell r="F333" t="str">
            <v>Pinto Bandeira</v>
          </cell>
          <cell r="G333">
            <v>2681</v>
          </cell>
        </row>
        <row r="334">
          <cell r="A334">
            <v>2210979</v>
          </cell>
          <cell r="B334" t="str">
            <v>PI</v>
          </cell>
          <cell r="C334">
            <v>22</v>
          </cell>
          <cell r="D334" t="str">
            <v>10979</v>
          </cell>
          <cell r="E334" t="str">
            <v>2210979</v>
          </cell>
          <cell r="F334" t="str">
            <v>Tanque do Piauí</v>
          </cell>
          <cell r="G334">
            <v>2683</v>
          </cell>
        </row>
        <row r="335">
          <cell r="A335">
            <v>5106455</v>
          </cell>
          <cell r="B335" t="str">
            <v>MT</v>
          </cell>
          <cell r="C335">
            <v>51</v>
          </cell>
          <cell r="D335" t="str">
            <v>06455</v>
          </cell>
          <cell r="E335" t="str">
            <v>5106455</v>
          </cell>
          <cell r="F335" t="str">
            <v>Planalto da Serra</v>
          </cell>
          <cell r="G335">
            <v>2683</v>
          </cell>
        </row>
        <row r="336">
          <cell r="A336">
            <v>2405900</v>
          </cell>
          <cell r="B336" t="str">
            <v>RN</v>
          </cell>
          <cell r="C336">
            <v>24</v>
          </cell>
          <cell r="D336" t="str">
            <v>05900</v>
          </cell>
          <cell r="E336" t="str">
            <v>2405900</v>
          </cell>
          <cell r="F336" t="str">
            <v>João Dias</v>
          </cell>
          <cell r="G336">
            <v>2687</v>
          </cell>
        </row>
        <row r="337">
          <cell r="A337">
            <v>4307864</v>
          </cell>
          <cell r="B337" t="str">
            <v>RS</v>
          </cell>
          <cell r="C337">
            <v>43</v>
          </cell>
          <cell r="D337" t="str">
            <v>07864</v>
          </cell>
          <cell r="E337" t="str">
            <v>4307864</v>
          </cell>
          <cell r="F337" t="str">
            <v>Fagundes Varela</v>
          </cell>
          <cell r="G337">
            <v>2689</v>
          </cell>
        </row>
        <row r="338">
          <cell r="A338">
            <v>4202156</v>
          </cell>
          <cell r="B338" t="str">
            <v>SC</v>
          </cell>
          <cell r="C338">
            <v>42</v>
          </cell>
          <cell r="D338" t="str">
            <v>02156</v>
          </cell>
          <cell r="E338" t="str">
            <v>4202156</v>
          </cell>
          <cell r="F338" t="str">
            <v>Belmonte</v>
          </cell>
          <cell r="G338">
            <v>2692</v>
          </cell>
        </row>
        <row r="339">
          <cell r="A339">
            <v>1719004</v>
          </cell>
          <cell r="B339" t="str">
            <v>TO</v>
          </cell>
          <cell r="C339">
            <v>17</v>
          </cell>
          <cell r="D339" t="str">
            <v>19004</v>
          </cell>
          <cell r="E339" t="str">
            <v>1719004</v>
          </cell>
          <cell r="F339" t="str">
            <v>Santa Tereza do Tocantins</v>
          </cell>
          <cell r="G339">
            <v>2695</v>
          </cell>
        </row>
        <row r="340">
          <cell r="A340">
            <v>1720978</v>
          </cell>
          <cell r="B340" t="str">
            <v>TO</v>
          </cell>
          <cell r="C340">
            <v>17</v>
          </cell>
          <cell r="D340" t="str">
            <v>20978</v>
          </cell>
          <cell r="E340" t="str">
            <v>1720978</v>
          </cell>
          <cell r="F340" t="str">
            <v>Talismã</v>
          </cell>
          <cell r="G340">
            <v>2695</v>
          </cell>
        </row>
        <row r="341">
          <cell r="A341">
            <v>2207108</v>
          </cell>
          <cell r="B341" t="str">
            <v>PI</v>
          </cell>
          <cell r="C341">
            <v>22</v>
          </cell>
          <cell r="D341" t="str">
            <v>07108</v>
          </cell>
          <cell r="E341" t="str">
            <v>2207108</v>
          </cell>
          <cell r="F341" t="str">
            <v>Olho D'Água do Piauí</v>
          </cell>
          <cell r="G341">
            <v>2698</v>
          </cell>
        </row>
        <row r="342">
          <cell r="A342">
            <v>4217758</v>
          </cell>
          <cell r="B342" t="str">
            <v>SC</v>
          </cell>
          <cell r="C342">
            <v>42</v>
          </cell>
          <cell r="D342" t="str">
            <v>17758</v>
          </cell>
          <cell r="E342" t="str">
            <v>4217758</v>
          </cell>
          <cell r="F342" t="str">
            <v>Sul Brasil</v>
          </cell>
          <cell r="G342">
            <v>2698</v>
          </cell>
        </row>
        <row r="343">
          <cell r="A343">
            <v>4303558</v>
          </cell>
          <cell r="B343" t="str">
            <v>RS</v>
          </cell>
          <cell r="C343">
            <v>43</v>
          </cell>
          <cell r="D343" t="str">
            <v>03558</v>
          </cell>
          <cell r="E343" t="str">
            <v>4303558</v>
          </cell>
          <cell r="F343" t="str">
            <v>Camargo</v>
          </cell>
          <cell r="G343">
            <v>2701</v>
          </cell>
        </row>
        <row r="344">
          <cell r="A344">
            <v>5216908</v>
          </cell>
          <cell r="B344" t="str">
            <v>GO</v>
          </cell>
          <cell r="C344">
            <v>52</v>
          </cell>
          <cell r="D344" t="str">
            <v>16908</v>
          </cell>
          <cell r="E344" t="str">
            <v>5216908</v>
          </cell>
          <cell r="F344" t="str">
            <v>Pilar de Goiás</v>
          </cell>
          <cell r="G344">
            <v>2703</v>
          </cell>
        </row>
        <row r="345">
          <cell r="A345">
            <v>3554607</v>
          </cell>
          <cell r="B345" t="str">
            <v>SP</v>
          </cell>
          <cell r="C345">
            <v>35</v>
          </cell>
          <cell r="D345" t="str">
            <v>54607</v>
          </cell>
          <cell r="E345" t="str">
            <v>3554607</v>
          </cell>
          <cell r="F345" t="str">
            <v>Timburi</v>
          </cell>
          <cell r="G345">
            <v>2709</v>
          </cell>
        </row>
        <row r="346">
          <cell r="A346">
            <v>4203253</v>
          </cell>
          <cell r="B346" t="str">
            <v>SC</v>
          </cell>
          <cell r="C346">
            <v>42</v>
          </cell>
          <cell r="D346" t="str">
            <v>03253</v>
          </cell>
          <cell r="E346" t="str">
            <v>4203253</v>
          </cell>
          <cell r="F346" t="str">
            <v>Capão Alto</v>
          </cell>
          <cell r="G346">
            <v>2711</v>
          </cell>
        </row>
        <row r="347">
          <cell r="A347">
            <v>1718709</v>
          </cell>
          <cell r="B347" t="str">
            <v>TO</v>
          </cell>
          <cell r="C347">
            <v>17</v>
          </cell>
          <cell r="D347" t="str">
            <v>18709</v>
          </cell>
          <cell r="E347" t="str">
            <v>1718709</v>
          </cell>
          <cell r="F347" t="str">
            <v>Rio dos Bois</v>
          </cell>
          <cell r="G347">
            <v>2715</v>
          </cell>
        </row>
        <row r="348">
          <cell r="A348">
            <v>4219150</v>
          </cell>
          <cell r="B348" t="str">
            <v>SC</v>
          </cell>
          <cell r="C348">
            <v>42</v>
          </cell>
          <cell r="D348" t="str">
            <v>19150</v>
          </cell>
          <cell r="E348" t="str">
            <v>4219150</v>
          </cell>
          <cell r="F348" t="str">
            <v>Vargem</v>
          </cell>
          <cell r="G348">
            <v>2718</v>
          </cell>
        </row>
        <row r="349">
          <cell r="A349">
            <v>4312385</v>
          </cell>
          <cell r="B349" t="str">
            <v>RS</v>
          </cell>
          <cell r="C349">
            <v>43</v>
          </cell>
          <cell r="D349" t="str">
            <v>12385</v>
          </cell>
          <cell r="E349" t="str">
            <v>4312385</v>
          </cell>
          <cell r="F349" t="str">
            <v>Monte Belo do Sul</v>
          </cell>
          <cell r="G349">
            <v>2720</v>
          </cell>
        </row>
        <row r="350">
          <cell r="A350">
            <v>3163607</v>
          </cell>
          <cell r="B350" t="str">
            <v>MG</v>
          </cell>
          <cell r="C350">
            <v>31</v>
          </cell>
          <cell r="D350" t="str">
            <v>63607</v>
          </cell>
          <cell r="E350" t="str">
            <v>3163607</v>
          </cell>
          <cell r="F350" t="str">
            <v>São José do Mantimento</v>
          </cell>
          <cell r="G350">
            <v>2721</v>
          </cell>
        </row>
        <row r="351">
          <cell r="A351">
            <v>4202537</v>
          </cell>
          <cell r="B351" t="str">
            <v>SC</v>
          </cell>
          <cell r="C351">
            <v>42</v>
          </cell>
          <cell r="D351" t="str">
            <v>02537</v>
          </cell>
          <cell r="E351" t="str">
            <v>4202537</v>
          </cell>
          <cell r="F351" t="str">
            <v>Bom Jesus</v>
          </cell>
          <cell r="G351">
            <v>2721</v>
          </cell>
        </row>
        <row r="352">
          <cell r="A352">
            <v>3507753</v>
          </cell>
          <cell r="B352" t="str">
            <v>SP</v>
          </cell>
          <cell r="C352">
            <v>35</v>
          </cell>
          <cell r="D352" t="str">
            <v>07753</v>
          </cell>
          <cell r="E352" t="str">
            <v>3507753</v>
          </cell>
          <cell r="F352" t="str">
            <v>Brejo Alegre</v>
          </cell>
          <cell r="G352">
            <v>2723</v>
          </cell>
        </row>
        <row r="353">
          <cell r="A353">
            <v>4119251</v>
          </cell>
          <cell r="B353" t="str">
            <v>PR</v>
          </cell>
          <cell r="C353">
            <v>41</v>
          </cell>
          <cell r="D353" t="str">
            <v>19251</v>
          </cell>
          <cell r="E353" t="str">
            <v>4119251</v>
          </cell>
          <cell r="F353" t="str">
            <v>Pinhal de São Bento</v>
          </cell>
          <cell r="G353">
            <v>2724</v>
          </cell>
        </row>
        <row r="354">
          <cell r="A354">
            <v>5213053</v>
          </cell>
          <cell r="B354" t="str">
            <v>GO</v>
          </cell>
          <cell r="C354">
            <v>52</v>
          </cell>
          <cell r="D354" t="str">
            <v>13053</v>
          </cell>
          <cell r="E354" t="str">
            <v>5213053</v>
          </cell>
          <cell r="F354" t="str">
            <v>Mimoso de Goiás</v>
          </cell>
          <cell r="G354">
            <v>2730</v>
          </cell>
        </row>
        <row r="355">
          <cell r="A355">
            <v>5216007</v>
          </cell>
          <cell r="B355" t="str">
            <v>GO</v>
          </cell>
          <cell r="C355">
            <v>52</v>
          </cell>
          <cell r="D355" t="str">
            <v>16007</v>
          </cell>
          <cell r="E355" t="str">
            <v>5216007</v>
          </cell>
          <cell r="F355" t="str">
            <v>Panamá</v>
          </cell>
          <cell r="G355">
            <v>2733</v>
          </cell>
        </row>
        <row r="356">
          <cell r="A356">
            <v>1704105</v>
          </cell>
          <cell r="B356" t="str">
            <v>TO</v>
          </cell>
          <cell r="C356">
            <v>17</v>
          </cell>
          <cell r="D356" t="str">
            <v>04105</v>
          </cell>
          <cell r="E356" t="str">
            <v>1704105</v>
          </cell>
          <cell r="F356" t="str">
            <v>Centenário</v>
          </cell>
          <cell r="G356">
            <v>2737</v>
          </cell>
        </row>
        <row r="357">
          <cell r="A357">
            <v>4314555</v>
          </cell>
          <cell r="B357" t="str">
            <v>RS</v>
          </cell>
          <cell r="C357">
            <v>43</v>
          </cell>
          <cell r="D357" t="str">
            <v>14555</v>
          </cell>
          <cell r="E357" t="str">
            <v>4314555</v>
          </cell>
          <cell r="F357" t="str">
            <v>Pirapó</v>
          </cell>
          <cell r="G357">
            <v>2738</v>
          </cell>
        </row>
        <row r="358">
          <cell r="A358">
            <v>3130804</v>
          </cell>
          <cell r="B358" t="str">
            <v>MG</v>
          </cell>
          <cell r="C358">
            <v>31</v>
          </cell>
          <cell r="D358" t="str">
            <v>30804</v>
          </cell>
          <cell r="E358" t="str">
            <v>3130804</v>
          </cell>
          <cell r="F358" t="str">
            <v>Ingaí</v>
          </cell>
          <cell r="G358">
            <v>2740</v>
          </cell>
        </row>
        <row r="359">
          <cell r="A359">
            <v>2205540</v>
          </cell>
          <cell r="B359" t="str">
            <v>PI</v>
          </cell>
          <cell r="C359">
            <v>22</v>
          </cell>
          <cell r="D359" t="str">
            <v>05540</v>
          </cell>
          <cell r="E359" t="str">
            <v>2205540</v>
          </cell>
          <cell r="F359" t="str">
            <v>Lagoinha do Piauí</v>
          </cell>
          <cell r="G359">
            <v>2741</v>
          </cell>
        </row>
        <row r="360">
          <cell r="A360">
            <v>4202875</v>
          </cell>
          <cell r="B360" t="str">
            <v>SC</v>
          </cell>
          <cell r="C360">
            <v>42</v>
          </cell>
          <cell r="D360" t="str">
            <v>02875</v>
          </cell>
          <cell r="E360" t="str">
            <v>4202875</v>
          </cell>
          <cell r="F360" t="str">
            <v>Brunópolis</v>
          </cell>
          <cell r="G360">
            <v>2741</v>
          </cell>
        </row>
        <row r="361">
          <cell r="A361">
            <v>4304697</v>
          </cell>
          <cell r="B361" t="str">
            <v>RS</v>
          </cell>
          <cell r="C361">
            <v>43</v>
          </cell>
          <cell r="D361" t="str">
            <v>04697</v>
          </cell>
          <cell r="E361" t="str">
            <v>4304697</v>
          </cell>
          <cell r="F361" t="str">
            <v>Capitão</v>
          </cell>
          <cell r="G361">
            <v>2741</v>
          </cell>
        </row>
        <row r="362">
          <cell r="A362">
            <v>4319737</v>
          </cell>
          <cell r="B362" t="str">
            <v>RS</v>
          </cell>
          <cell r="C362">
            <v>43</v>
          </cell>
          <cell r="D362" t="str">
            <v>19737</v>
          </cell>
          <cell r="E362" t="str">
            <v>4319737</v>
          </cell>
          <cell r="F362" t="str">
            <v>São Valério do Sul</v>
          </cell>
          <cell r="G362">
            <v>2743</v>
          </cell>
        </row>
        <row r="363">
          <cell r="A363">
            <v>3170305</v>
          </cell>
          <cell r="B363" t="str">
            <v>MG</v>
          </cell>
          <cell r="C363">
            <v>31</v>
          </cell>
          <cell r="D363" t="str">
            <v>70305</v>
          </cell>
          <cell r="E363" t="str">
            <v>3170305</v>
          </cell>
          <cell r="F363" t="str">
            <v>Umburatiba</v>
          </cell>
          <cell r="G363">
            <v>2746</v>
          </cell>
        </row>
        <row r="364">
          <cell r="A364">
            <v>3515301</v>
          </cell>
          <cell r="B364" t="str">
            <v>SP</v>
          </cell>
          <cell r="C364">
            <v>35</v>
          </cell>
          <cell r="D364" t="str">
            <v>15301</v>
          </cell>
          <cell r="E364" t="str">
            <v>3515301</v>
          </cell>
          <cell r="F364" t="str">
            <v>Estrela do Norte</v>
          </cell>
          <cell r="G364">
            <v>2752</v>
          </cell>
        </row>
        <row r="365">
          <cell r="A365">
            <v>3527900</v>
          </cell>
          <cell r="B365" t="str">
            <v>SP</v>
          </cell>
          <cell r="C365">
            <v>35</v>
          </cell>
          <cell r="D365" t="str">
            <v>27900</v>
          </cell>
          <cell r="E365" t="str">
            <v>3527900</v>
          </cell>
          <cell r="F365" t="str">
            <v>Lutécia</v>
          </cell>
          <cell r="G365">
            <v>2754</v>
          </cell>
        </row>
        <row r="366">
          <cell r="A366">
            <v>2406403</v>
          </cell>
          <cell r="B366" t="str">
            <v>RN</v>
          </cell>
          <cell r="C366">
            <v>24</v>
          </cell>
          <cell r="D366" t="str">
            <v>06403</v>
          </cell>
          <cell r="E366" t="str">
            <v>2406403</v>
          </cell>
          <cell r="F366" t="str">
            <v>Lagoa de Velhos</v>
          </cell>
          <cell r="G366">
            <v>2759</v>
          </cell>
        </row>
        <row r="367">
          <cell r="A367">
            <v>4213153</v>
          </cell>
          <cell r="B367" t="str">
            <v>SC</v>
          </cell>
          <cell r="C367">
            <v>42</v>
          </cell>
          <cell r="D367" t="str">
            <v>13153</v>
          </cell>
          <cell r="E367" t="str">
            <v>4213153</v>
          </cell>
          <cell r="F367" t="str">
            <v>Planalto Alegre</v>
          </cell>
          <cell r="G367">
            <v>2761</v>
          </cell>
        </row>
        <row r="368">
          <cell r="A368">
            <v>4318457</v>
          </cell>
          <cell r="B368" t="str">
            <v>RS</v>
          </cell>
          <cell r="C368">
            <v>43</v>
          </cell>
          <cell r="D368" t="str">
            <v>18457</v>
          </cell>
          <cell r="E368" t="str">
            <v>4318457</v>
          </cell>
          <cell r="F368" t="str">
            <v>São José das Missões</v>
          </cell>
          <cell r="G368">
            <v>2761</v>
          </cell>
        </row>
        <row r="369">
          <cell r="A369">
            <v>4316477</v>
          </cell>
          <cell r="B369" t="str">
            <v>RS</v>
          </cell>
          <cell r="C369">
            <v>43</v>
          </cell>
          <cell r="D369" t="str">
            <v>16477</v>
          </cell>
          <cell r="E369" t="str">
            <v>4316477</v>
          </cell>
          <cell r="F369" t="str">
            <v>Salvador das Missões</v>
          </cell>
          <cell r="G369">
            <v>2762</v>
          </cell>
        </row>
        <row r="370">
          <cell r="A370">
            <v>4103024</v>
          </cell>
          <cell r="B370" t="str">
            <v>PR</v>
          </cell>
          <cell r="C370">
            <v>41</v>
          </cell>
          <cell r="D370" t="str">
            <v>03024</v>
          </cell>
          <cell r="E370" t="str">
            <v>4103024</v>
          </cell>
          <cell r="F370" t="str">
            <v>Boa Esperança do Iguaçu</v>
          </cell>
          <cell r="G370">
            <v>2763</v>
          </cell>
        </row>
        <row r="371">
          <cell r="A371">
            <v>3510104</v>
          </cell>
          <cell r="B371" t="str">
            <v>SP</v>
          </cell>
          <cell r="C371">
            <v>35</v>
          </cell>
          <cell r="D371" t="str">
            <v>10104</v>
          </cell>
          <cell r="E371" t="str">
            <v>3510104</v>
          </cell>
          <cell r="F371" t="str">
            <v>Cândido Rodrigues</v>
          </cell>
          <cell r="G371">
            <v>2767</v>
          </cell>
        </row>
        <row r="372">
          <cell r="A372">
            <v>4210704</v>
          </cell>
          <cell r="B372" t="str">
            <v>SC</v>
          </cell>
          <cell r="C372">
            <v>42</v>
          </cell>
          <cell r="D372" t="str">
            <v>10704</v>
          </cell>
          <cell r="E372" t="str">
            <v>4210704</v>
          </cell>
          <cell r="F372" t="str">
            <v>Matos Costa</v>
          </cell>
          <cell r="G372">
            <v>2767</v>
          </cell>
        </row>
        <row r="373">
          <cell r="A373">
            <v>3101300</v>
          </cell>
          <cell r="B373" t="str">
            <v>MG</v>
          </cell>
          <cell r="C373">
            <v>31</v>
          </cell>
          <cell r="D373" t="str">
            <v>01300</v>
          </cell>
          <cell r="E373" t="str">
            <v>3101300</v>
          </cell>
          <cell r="F373" t="str">
            <v>Alagoa</v>
          </cell>
          <cell r="G373">
            <v>2768</v>
          </cell>
        </row>
        <row r="374">
          <cell r="A374">
            <v>4124202</v>
          </cell>
          <cell r="B374" t="str">
            <v>PR</v>
          </cell>
          <cell r="C374">
            <v>41</v>
          </cell>
          <cell r="D374" t="str">
            <v>24202</v>
          </cell>
          <cell r="E374" t="str">
            <v>4124202</v>
          </cell>
          <cell r="F374" t="str">
            <v>Santo Antônio do Caiuá</v>
          </cell>
          <cell r="G374">
            <v>2774</v>
          </cell>
        </row>
        <row r="375">
          <cell r="A375">
            <v>4215687</v>
          </cell>
          <cell r="B375" t="str">
            <v>SC</v>
          </cell>
          <cell r="C375">
            <v>42</v>
          </cell>
          <cell r="D375" t="str">
            <v>15687</v>
          </cell>
          <cell r="E375" t="str">
            <v>4215687</v>
          </cell>
          <cell r="F375" t="str">
            <v>Santa Terezinha do Progresso</v>
          </cell>
          <cell r="G375">
            <v>2776</v>
          </cell>
        </row>
        <row r="376">
          <cell r="A376">
            <v>3516507</v>
          </cell>
          <cell r="B376" t="str">
            <v>SP</v>
          </cell>
          <cell r="C376">
            <v>35</v>
          </cell>
          <cell r="D376" t="str">
            <v>16507</v>
          </cell>
          <cell r="E376" t="str">
            <v>3516507</v>
          </cell>
          <cell r="F376" t="str">
            <v>Gabriel Monteiro</v>
          </cell>
          <cell r="G376">
            <v>2790</v>
          </cell>
        </row>
        <row r="377">
          <cell r="A377">
            <v>4204152</v>
          </cell>
          <cell r="B377" t="str">
            <v>SC</v>
          </cell>
          <cell r="C377">
            <v>42</v>
          </cell>
          <cell r="D377" t="str">
            <v>04152</v>
          </cell>
          <cell r="E377" t="str">
            <v>4204152</v>
          </cell>
          <cell r="F377" t="str">
            <v>Celso Ramos</v>
          </cell>
          <cell r="G377">
            <v>2792</v>
          </cell>
        </row>
        <row r="378">
          <cell r="A378">
            <v>4307831</v>
          </cell>
          <cell r="B378" t="str">
            <v>RS</v>
          </cell>
          <cell r="C378">
            <v>43</v>
          </cell>
          <cell r="D378" t="str">
            <v>07831</v>
          </cell>
          <cell r="E378" t="str">
            <v>4307831</v>
          </cell>
          <cell r="F378" t="str">
            <v>Eugênio de Castro</v>
          </cell>
          <cell r="G378">
            <v>2795</v>
          </cell>
        </row>
        <row r="379">
          <cell r="A379">
            <v>4311239</v>
          </cell>
          <cell r="B379" t="str">
            <v>RS</v>
          </cell>
          <cell r="C379">
            <v>43</v>
          </cell>
          <cell r="D379" t="str">
            <v>11239</v>
          </cell>
          <cell r="E379" t="str">
            <v>4311239</v>
          </cell>
          <cell r="F379" t="str">
            <v>Lagoa Bonita do Sul</v>
          </cell>
          <cell r="G379">
            <v>2795</v>
          </cell>
        </row>
        <row r="380">
          <cell r="A380">
            <v>4218855</v>
          </cell>
          <cell r="B380" t="str">
            <v>SC</v>
          </cell>
          <cell r="C380">
            <v>42</v>
          </cell>
          <cell r="D380" t="str">
            <v>18855</v>
          </cell>
          <cell r="E380" t="str">
            <v>4218855</v>
          </cell>
          <cell r="F380" t="str">
            <v>União do Oeste</v>
          </cell>
          <cell r="G380">
            <v>2802</v>
          </cell>
        </row>
        <row r="381">
          <cell r="A381">
            <v>4315321</v>
          </cell>
          <cell r="B381" t="str">
            <v>RS</v>
          </cell>
          <cell r="C381">
            <v>43</v>
          </cell>
          <cell r="D381" t="str">
            <v>15321</v>
          </cell>
          <cell r="E381" t="str">
            <v>4315321</v>
          </cell>
          <cell r="F381" t="str">
            <v>Quevedos</v>
          </cell>
          <cell r="G381">
            <v>2807</v>
          </cell>
        </row>
        <row r="382">
          <cell r="A382">
            <v>3162302</v>
          </cell>
          <cell r="B382" t="str">
            <v>MG</v>
          </cell>
          <cell r="C382">
            <v>31</v>
          </cell>
          <cell r="D382" t="str">
            <v>62302</v>
          </cell>
          <cell r="E382" t="str">
            <v>3162302</v>
          </cell>
          <cell r="F382" t="str">
            <v>São João da Mata</v>
          </cell>
          <cell r="G382">
            <v>2808</v>
          </cell>
        </row>
        <row r="383">
          <cell r="A383">
            <v>2508406</v>
          </cell>
          <cell r="B383" t="str">
            <v>PB</v>
          </cell>
          <cell r="C383">
            <v>25</v>
          </cell>
          <cell r="D383" t="str">
            <v>08406</v>
          </cell>
          <cell r="E383" t="str">
            <v>2508406</v>
          </cell>
          <cell r="F383" t="str">
            <v>Lastro</v>
          </cell>
          <cell r="G383">
            <v>2809</v>
          </cell>
        </row>
        <row r="384">
          <cell r="A384">
            <v>4102703</v>
          </cell>
          <cell r="B384" t="str">
            <v>PR</v>
          </cell>
          <cell r="C384">
            <v>41</v>
          </cell>
          <cell r="D384" t="str">
            <v>02703</v>
          </cell>
          <cell r="E384" t="str">
            <v>4102703</v>
          </cell>
          <cell r="F384" t="str">
            <v>Barra do Jacaré</v>
          </cell>
          <cell r="G384">
            <v>2813</v>
          </cell>
        </row>
        <row r="385">
          <cell r="A385">
            <v>3553658</v>
          </cell>
          <cell r="B385" t="str">
            <v>SP</v>
          </cell>
          <cell r="C385">
            <v>35</v>
          </cell>
          <cell r="D385" t="str">
            <v>53658</v>
          </cell>
          <cell r="E385" t="str">
            <v>3553658</v>
          </cell>
          <cell r="F385" t="str">
            <v>Taquaral</v>
          </cell>
          <cell r="G385">
            <v>2814</v>
          </cell>
        </row>
        <row r="386">
          <cell r="A386">
            <v>3528858</v>
          </cell>
          <cell r="B386" t="str">
            <v>SP</v>
          </cell>
          <cell r="C386">
            <v>35</v>
          </cell>
          <cell r="D386" t="str">
            <v>28858</v>
          </cell>
          <cell r="E386" t="str">
            <v>3528858</v>
          </cell>
          <cell r="F386" t="str">
            <v>Marapoama</v>
          </cell>
          <cell r="G386">
            <v>2818</v>
          </cell>
        </row>
        <row r="387">
          <cell r="A387">
            <v>2509370</v>
          </cell>
          <cell r="B387" t="str">
            <v>PB</v>
          </cell>
          <cell r="C387">
            <v>25</v>
          </cell>
          <cell r="D387" t="str">
            <v>09370</v>
          </cell>
          <cell r="E387" t="str">
            <v>2509370</v>
          </cell>
          <cell r="F387" t="str">
            <v>Mato Grosso</v>
          </cell>
          <cell r="G387">
            <v>2821</v>
          </cell>
        </row>
        <row r="388">
          <cell r="A388">
            <v>4313011</v>
          </cell>
          <cell r="B388" t="str">
            <v>RS</v>
          </cell>
          <cell r="C388">
            <v>43</v>
          </cell>
          <cell r="D388" t="str">
            <v>13011</v>
          </cell>
          <cell r="E388" t="str">
            <v>4313011</v>
          </cell>
          <cell r="F388" t="str">
            <v>Nova Candelária</v>
          </cell>
          <cell r="G388">
            <v>2822</v>
          </cell>
        </row>
        <row r="389">
          <cell r="A389">
            <v>5219506</v>
          </cell>
          <cell r="B389" t="str">
            <v>GO</v>
          </cell>
          <cell r="C389">
            <v>52</v>
          </cell>
          <cell r="D389" t="str">
            <v>19506</v>
          </cell>
          <cell r="E389" t="str">
            <v>5219506</v>
          </cell>
          <cell r="F389" t="str">
            <v>Santa Rosa de Goiás</v>
          </cell>
          <cell r="G389">
            <v>2823</v>
          </cell>
        </row>
        <row r="390">
          <cell r="A390">
            <v>2210953</v>
          </cell>
          <cell r="B390" t="str">
            <v>PI</v>
          </cell>
          <cell r="C390">
            <v>22</v>
          </cell>
          <cell r="D390" t="str">
            <v>10953</v>
          </cell>
          <cell r="E390" t="str">
            <v>2210953</v>
          </cell>
          <cell r="F390" t="str">
            <v>Tamboril do Piauí</v>
          </cell>
          <cell r="G390">
            <v>2826</v>
          </cell>
        </row>
        <row r="391">
          <cell r="A391">
            <v>3116209</v>
          </cell>
          <cell r="B391" t="str">
            <v>MG</v>
          </cell>
          <cell r="C391">
            <v>31</v>
          </cell>
          <cell r="D391" t="str">
            <v>16209</v>
          </cell>
          <cell r="E391" t="str">
            <v>3116209</v>
          </cell>
          <cell r="F391" t="str">
            <v>Chiador</v>
          </cell>
          <cell r="G391">
            <v>2827</v>
          </cell>
        </row>
        <row r="392">
          <cell r="A392">
            <v>4214300</v>
          </cell>
          <cell r="B392" t="str">
            <v>SC</v>
          </cell>
          <cell r="C392">
            <v>42</v>
          </cell>
          <cell r="D392" t="str">
            <v>14300</v>
          </cell>
          <cell r="E392" t="str">
            <v>4214300</v>
          </cell>
          <cell r="F392" t="str">
            <v>Rancho Queimado</v>
          </cell>
          <cell r="G392">
            <v>2827</v>
          </cell>
        </row>
        <row r="393">
          <cell r="A393">
            <v>3506201</v>
          </cell>
          <cell r="B393" t="str">
            <v>SP</v>
          </cell>
          <cell r="C393">
            <v>35</v>
          </cell>
          <cell r="D393" t="str">
            <v>06201</v>
          </cell>
          <cell r="E393" t="str">
            <v>3506201</v>
          </cell>
          <cell r="F393" t="str">
            <v>Bento de Abreu</v>
          </cell>
          <cell r="G393">
            <v>2831</v>
          </cell>
        </row>
        <row r="394">
          <cell r="A394">
            <v>5107768</v>
          </cell>
          <cell r="B394" t="str">
            <v>MT</v>
          </cell>
          <cell r="C394">
            <v>51</v>
          </cell>
          <cell r="D394" t="str">
            <v>07768</v>
          </cell>
          <cell r="E394" t="str">
            <v>5107768</v>
          </cell>
          <cell r="F394" t="str">
            <v>Santa Rita do Trivelato</v>
          </cell>
          <cell r="G394">
            <v>2831</v>
          </cell>
        </row>
        <row r="395">
          <cell r="A395">
            <v>4103404</v>
          </cell>
          <cell r="B395" t="str">
            <v>PR</v>
          </cell>
          <cell r="C395">
            <v>41</v>
          </cell>
          <cell r="D395" t="str">
            <v>03404</v>
          </cell>
          <cell r="E395" t="str">
            <v>4103404</v>
          </cell>
          <cell r="F395" t="str">
            <v>Cafeara</v>
          </cell>
          <cell r="G395">
            <v>2833</v>
          </cell>
        </row>
        <row r="396">
          <cell r="A396">
            <v>2605459</v>
          </cell>
          <cell r="B396" t="str">
            <v>PE</v>
          </cell>
          <cell r="C396">
            <v>26</v>
          </cell>
          <cell r="D396" t="str">
            <v>05459</v>
          </cell>
          <cell r="E396" t="str">
            <v>2605459</v>
          </cell>
          <cell r="F396" t="str">
            <v>Fernando de Noronha</v>
          </cell>
          <cell r="G396">
            <v>2837</v>
          </cell>
        </row>
        <row r="397">
          <cell r="A397">
            <v>3117207</v>
          </cell>
          <cell r="B397" t="str">
            <v>MG</v>
          </cell>
          <cell r="C397">
            <v>31</v>
          </cell>
          <cell r="D397" t="str">
            <v>17207</v>
          </cell>
          <cell r="E397" t="str">
            <v>3117207</v>
          </cell>
          <cell r="F397" t="str">
            <v>Conceição das Pedras</v>
          </cell>
          <cell r="G397">
            <v>2840</v>
          </cell>
        </row>
        <row r="398">
          <cell r="A398">
            <v>4207577</v>
          </cell>
          <cell r="B398" t="str">
            <v>SC</v>
          </cell>
          <cell r="C398">
            <v>42</v>
          </cell>
          <cell r="D398" t="str">
            <v>07577</v>
          </cell>
          <cell r="E398" t="str">
            <v>4207577</v>
          </cell>
          <cell r="F398" t="str">
            <v>Iomerê</v>
          </cell>
          <cell r="G398">
            <v>2842</v>
          </cell>
        </row>
        <row r="399">
          <cell r="A399">
            <v>3516101</v>
          </cell>
          <cell r="B399" t="str">
            <v>SP</v>
          </cell>
          <cell r="C399">
            <v>35</v>
          </cell>
          <cell r="D399" t="str">
            <v>16101</v>
          </cell>
          <cell r="E399" t="str">
            <v>3516101</v>
          </cell>
          <cell r="F399" t="str">
            <v>Florínia</v>
          </cell>
          <cell r="G399">
            <v>2843</v>
          </cell>
        </row>
        <row r="400">
          <cell r="A400">
            <v>1712454</v>
          </cell>
          <cell r="B400" t="str">
            <v>TO</v>
          </cell>
          <cell r="C400">
            <v>17</v>
          </cell>
          <cell r="D400" t="str">
            <v>12454</v>
          </cell>
          <cell r="E400" t="str">
            <v>1712454</v>
          </cell>
          <cell r="F400" t="str">
            <v>Luzinópolis</v>
          </cell>
          <cell r="G400">
            <v>2847</v>
          </cell>
        </row>
        <row r="401">
          <cell r="A401">
            <v>4214151</v>
          </cell>
          <cell r="B401" t="str">
            <v>SC</v>
          </cell>
          <cell r="C401">
            <v>42</v>
          </cell>
          <cell r="D401" t="str">
            <v>14151</v>
          </cell>
          <cell r="E401" t="str">
            <v>4214151</v>
          </cell>
          <cell r="F401" t="str">
            <v>Princesa</v>
          </cell>
          <cell r="G401">
            <v>2848</v>
          </cell>
        </row>
        <row r="402">
          <cell r="A402">
            <v>3126406</v>
          </cell>
          <cell r="B402" t="str">
            <v>MG</v>
          </cell>
          <cell r="C402">
            <v>31</v>
          </cell>
          <cell r="D402" t="str">
            <v>26406</v>
          </cell>
          <cell r="E402" t="str">
            <v>3126406</v>
          </cell>
          <cell r="F402" t="str">
            <v>Fortuna de Minas</v>
          </cell>
          <cell r="G402">
            <v>2850</v>
          </cell>
        </row>
        <row r="403">
          <cell r="A403">
            <v>4318440</v>
          </cell>
          <cell r="B403" t="str">
            <v>RS</v>
          </cell>
          <cell r="C403">
            <v>43</v>
          </cell>
          <cell r="D403" t="str">
            <v>18440</v>
          </cell>
          <cell r="E403" t="str">
            <v>4318440</v>
          </cell>
          <cell r="F403" t="str">
            <v>São Jorge</v>
          </cell>
          <cell r="G403">
            <v>2850</v>
          </cell>
        </row>
        <row r="404">
          <cell r="A404">
            <v>4306353</v>
          </cell>
          <cell r="B404" t="str">
            <v>RS</v>
          </cell>
          <cell r="C404">
            <v>43</v>
          </cell>
          <cell r="D404" t="str">
            <v>06353</v>
          </cell>
          <cell r="E404" t="str">
            <v>4306353</v>
          </cell>
          <cell r="F404" t="str">
            <v>Dezesseis de Novembro</v>
          </cell>
          <cell r="G404">
            <v>2853</v>
          </cell>
        </row>
        <row r="405">
          <cell r="A405">
            <v>3165560</v>
          </cell>
          <cell r="B405" t="str">
            <v>MG</v>
          </cell>
          <cell r="C405">
            <v>31</v>
          </cell>
          <cell r="D405" t="str">
            <v>65560</v>
          </cell>
          <cell r="E405" t="str">
            <v>3165560</v>
          </cell>
          <cell r="F405" t="str">
            <v>Sem-Peixe</v>
          </cell>
          <cell r="G405">
            <v>2856</v>
          </cell>
        </row>
        <row r="406">
          <cell r="A406">
            <v>4301073</v>
          </cell>
          <cell r="B406" t="str">
            <v>RS</v>
          </cell>
          <cell r="C406">
            <v>43</v>
          </cell>
          <cell r="D406" t="str">
            <v>01073</v>
          </cell>
          <cell r="E406" t="str">
            <v>4301073</v>
          </cell>
          <cell r="F406" t="str">
            <v>Arroio do Padre</v>
          </cell>
          <cell r="G406">
            <v>2857</v>
          </cell>
        </row>
        <row r="407">
          <cell r="A407">
            <v>4302253</v>
          </cell>
          <cell r="B407" t="str">
            <v>RS</v>
          </cell>
          <cell r="C407">
            <v>43</v>
          </cell>
          <cell r="D407" t="str">
            <v>02253</v>
          </cell>
          <cell r="E407" t="str">
            <v>4302253</v>
          </cell>
          <cell r="F407" t="str">
            <v>Boa Vista do Sul</v>
          </cell>
          <cell r="G407">
            <v>2860</v>
          </cell>
        </row>
        <row r="408">
          <cell r="A408">
            <v>4323705</v>
          </cell>
          <cell r="B408" t="str">
            <v>RS</v>
          </cell>
          <cell r="C408">
            <v>43</v>
          </cell>
          <cell r="D408" t="str">
            <v>23705</v>
          </cell>
          <cell r="E408" t="str">
            <v>4323705</v>
          </cell>
          <cell r="F408" t="str">
            <v>Vista Gaúcha</v>
          </cell>
          <cell r="G408">
            <v>2862</v>
          </cell>
        </row>
        <row r="409">
          <cell r="A409">
            <v>3549003</v>
          </cell>
          <cell r="B409" t="str">
            <v>SP</v>
          </cell>
          <cell r="C409">
            <v>35</v>
          </cell>
          <cell r="D409" t="str">
            <v>49003</v>
          </cell>
          <cell r="E409" t="str">
            <v>3549003</v>
          </cell>
          <cell r="F409" t="str">
            <v>São Francisco</v>
          </cell>
          <cell r="G409">
            <v>2864</v>
          </cell>
        </row>
        <row r="410">
          <cell r="A410">
            <v>4202081</v>
          </cell>
          <cell r="B410" t="str">
            <v>SC</v>
          </cell>
          <cell r="C410">
            <v>42</v>
          </cell>
          <cell r="D410" t="str">
            <v>02081</v>
          </cell>
          <cell r="E410" t="str">
            <v>4202081</v>
          </cell>
          <cell r="F410" t="str">
            <v>Bandeirante</v>
          </cell>
          <cell r="G410">
            <v>2865</v>
          </cell>
        </row>
        <row r="411">
          <cell r="A411">
            <v>3103801</v>
          </cell>
          <cell r="B411" t="str">
            <v>MG</v>
          </cell>
          <cell r="C411">
            <v>31</v>
          </cell>
          <cell r="D411" t="str">
            <v>03801</v>
          </cell>
          <cell r="E411" t="str">
            <v>3103801</v>
          </cell>
          <cell r="F411" t="str">
            <v>Arapuá</v>
          </cell>
          <cell r="G411">
            <v>2866</v>
          </cell>
        </row>
        <row r="412">
          <cell r="A412">
            <v>4121356</v>
          </cell>
          <cell r="B412" t="str">
            <v>PR</v>
          </cell>
          <cell r="C412">
            <v>41</v>
          </cell>
          <cell r="D412" t="str">
            <v>21356</v>
          </cell>
          <cell r="E412" t="str">
            <v>4121356</v>
          </cell>
          <cell r="F412" t="str">
            <v>Rancho Alegre D'Oeste</v>
          </cell>
          <cell r="G412">
            <v>2868</v>
          </cell>
        </row>
        <row r="413">
          <cell r="A413">
            <v>5206800</v>
          </cell>
          <cell r="B413" t="str">
            <v>GO</v>
          </cell>
          <cell r="C413">
            <v>52</v>
          </cell>
          <cell r="D413" t="str">
            <v>06800</v>
          </cell>
          <cell r="E413" t="str">
            <v>5206800</v>
          </cell>
          <cell r="F413" t="str">
            <v>Damolândia</v>
          </cell>
          <cell r="G413">
            <v>2869</v>
          </cell>
        </row>
        <row r="414">
          <cell r="A414">
            <v>4204194</v>
          </cell>
          <cell r="B414" t="str">
            <v>SC</v>
          </cell>
          <cell r="C414">
            <v>42</v>
          </cell>
          <cell r="D414" t="str">
            <v>04194</v>
          </cell>
          <cell r="E414" t="str">
            <v>4204194</v>
          </cell>
          <cell r="F414" t="str">
            <v>Chapadão do Lageado</v>
          </cell>
          <cell r="G414">
            <v>2871</v>
          </cell>
        </row>
        <row r="415">
          <cell r="A415">
            <v>4321469</v>
          </cell>
          <cell r="B415" t="str">
            <v>RS</v>
          </cell>
          <cell r="C415">
            <v>43</v>
          </cell>
          <cell r="D415" t="str">
            <v>21469</v>
          </cell>
          <cell r="E415" t="str">
            <v>4321469</v>
          </cell>
          <cell r="F415" t="str">
            <v>Tio Hugo</v>
          </cell>
          <cell r="G415">
            <v>2874</v>
          </cell>
        </row>
        <row r="416">
          <cell r="A416">
            <v>3150109</v>
          </cell>
          <cell r="B416" t="str">
            <v>MG</v>
          </cell>
          <cell r="C416">
            <v>31</v>
          </cell>
          <cell r="D416" t="str">
            <v>50109</v>
          </cell>
          <cell r="E416" t="str">
            <v>3150109</v>
          </cell>
          <cell r="F416" t="str">
            <v>Piau</v>
          </cell>
          <cell r="G416">
            <v>2887</v>
          </cell>
        </row>
        <row r="417">
          <cell r="A417">
            <v>3103603</v>
          </cell>
          <cell r="B417" t="str">
            <v>MG</v>
          </cell>
          <cell r="C417">
            <v>31</v>
          </cell>
          <cell r="D417" t="str">
            <v>03603</v>
          </cell>
          <cell r="E417" t="str">
            <v>3103603</v>
          </cell>
          <cell r="F417" t="str">
            <v>Arantina</v>
          </cell>
          <cell r="G417">
            <v>2888</v>
          </cell>
        </row>
        <row r="418">
          <cell r="A418">
            <v>4320321</v>
          </cell>
          <cell r="B418" t="str">
            <v>RS</v>
          </cell>
          <cell r="C418">
            <v>43</v>
          </cell>
          <cell r="D418" t="str">
            <v>20321</v>
          </cell>
          <cell r="E418" t="str">
            <v>4320321</v>
          </cell>
          <cell r="F418" t="str">
            <v>Senador Salgado Filho</v>
          </cell>
          <cell r="G418">
            <v>2890</v>
          </cell>
        </row>
        <row r="419">
          <cell r="A419">
            <v>4305975</v>
          </cell>
          <cell r="B419" t="str">
            <v>RS</v>
          </cell>
          <cell r="C419">
            <v>43</v>
          </cell>
          <cell r="D419" t="str">
            <v>05975</v>
          </cell>
          <cell r="E419" t="str">
            <v>4305975</v>
          </cell>
          <cell r="F419" t="str">
            <v>Coxilha</v>
          </cell>
          <cell r="G419">
            <v>2895</v>
          </cell>
        </row>
        <row r="420">
          <cell r="A420">
            <v>5221304</v>
          </cell>
          <cell r="B420" t="str">
            <v>GO</v>
          </cell>
          <cell r="C420">
            <v>52</v>
          </cell>
          <cell r="D420" t="str">
            <v>21304</v>
          </cell>
          <cell r="E420" t="str">
            <v>5221304</v>
          </cell>
          <cell r="F420" t="str">
            <v>Três Ranchos</v>
          </cell>
          <cell r="G420">
            <v>2895</v>
          </cell>
        </row>
        <row r="421">
          <cell r="A421">
            <v>4321634</v>
          </cell>
          <cell r="B421" t="str">
            <v>RS</v>
          </cell>
          <cell r="C421">
            <v>43</v>
          </cell>
          <cell r="D421" t="str">
            <v>21634</v>
          </cell>
          <cell r="E421" t="str">
            <v>4321634</v>
          </cell>
          <cell r="F421" t="str">
            <v>Três Arroios</v>
          </cell>
          <cell r="G421">
            <v>2898</v>
          </cell>
        </row>
        <row r="422">
          <cell r="A422">
            <v>4323507</v>
          </cell>
          <cell r="B422" t="str">
            <v>RS</v>
          </cell>
          <cell r="C422">
            <v>43</v>
          </cell>
          <cell r="D422" t="str">
            <v>23507</v>
          </cell>
          <cell r="E422" t="str">
            <v>4323507</v>
          </cell>
          <cell r="F422" t="str">
            <v>Vista Alegre</v>
          </cell>
          <cell r="G422">
            <v>2899</v>
          </cell>
        </row>
        <row r="423">
          <cell r="A423">
            <v>3532157</v>
          </cell>
          <cell r="B423" t="str">
            <v>SP</v>
          </cell>
          <cell r="C423">
            <v>35</v>
          </cell>
          <cell r="D423" t="str">
            <v>32157</v>
          </cell>
          <cell r="E423" t="str">
            <v>3532157</v>
          </cell>
          <cell r="F423" t="str">
            <v>Nantes</v>
          </cell>
          <cell r="G423">
            <v>2905</v>
          </cell>
        </row>
        <row r="424">
          <cell r="A424">
            <v>4316436</v>
          </cell>
          <cell r="B424" t="str">
            <v>RS</v>
          </cell>
          <cell r="C424">
            <v>43</v>
          </cell>
          <cell r="D424" t="str">
            <v>16436</v>
          </cell>
          <cell r="E424" t="str">
            <v>4316436</v>
          </cell>
          <cell r="F424" t="str">
            <v>Saldanha Marinho</v>
          </cell>
          <cell r="G424">
            <v>2905</v>
          </cell>
        </row>
        <row r="425">
          <cell r="A425">
            <v>4117297</v>
          </cell>
          <cell r="B425" t="str">
            <v>PR</v>
          </cell>
          <cell r="C425">
            <v>41</v>
          </cell>
          <cell r="D425" t="str">
            <v>17297</v>
          </cell>
          <cell r="E425" t="str">
            <v>4117297</v>
          </cell>
          <cell r="F425" t="str">
            <v>Novo Itacolomi</v>
          </cell>
          <cell r="G425">
            <v>2906</v>
          </cell>
        </row>
        <row r="426">
          <cell r="A426">
            <v>4312427</v>
          </cell>
          <cell r="B426" t="str">
            <v>RS</v>
          </cell>
          <cell r="C426">
            <v>43</v>
          </cell>
          <cell r="D426" t="str">
            <v>12427</v>
          </cell>
          <cell r="E426" t="str">
            <v>4312427</v>
          </cell>
          <cell r="F426" t="str">
            <v>Mormaço</v>
          </cell>
          <cell r="G426">
            <v>2906</v>
          </cell>
        </row>
        <row r="427">
          <cell r="A427">
            <v>4306072</v>
          </cell>
          <cell r="B427" t="str">
            <v>RS</v>
          </cell>
          <cell r="C427">
            <v>43</v>
          </cell>
          <cell r="D427" t="str">
            <v>06072</v>
          </cell>
          <cell r="E427" t="str">
            <v>4306072</v>
          </cell>
          <cell r="F427" t="str">
            <v>Cristal do Sul</v>
          </cell>
          <cell r="G427">
            <v>2915</v>
          </cell>
        </row>
        <row r="428">
          <cell r="A428">
            <v>3140209</v>
          </cell>
          <cell r="B428" t="str">
            <v>MG</v>
          </cell>
          <cell r="C428">
            <v>31</v>
          </cell>
          <cell r="D428" t="str">
            <v>40209</v>
          </cell>
          <cell r="E428" t="str">
            <v>3140209</v>
          </cell>
          <cell r="F428" t="str">
            <v>Maripá de Minas</v>
          </cell>
          <cell r="G428">
            <v>2917</v>
          </cell>
        </row>
        <row r="429">
          <cell r="A429">
            <v>3544400</v>
          </cell>
          <cell r="B429" t="str">
            <v>SP</v>
          </cell>
          <cell r="C429">
            <v>35</v>
          </cell>
          <cell r="D429" t="str">
            <v>44400</v>
          </cell>
          <cell r="E429" t="str">
            <v>3544400</v>
          </cell>
          <cell r="F429" t="str">
            <v>Rubiácea</v>
          </cell>
          <cell r="G429">
            <v>2917</v>
          </cell>
        </row>
        <row r="430">
          <cell r="A430">
            <v>2209757</v>
          </cell>
          <cell r="B430" t="str">
            <v>PI</v>
          </cell>
          <cell r="C430">
            <v>22</v>
          </cell>
          <cell r="D430" t="str">
            <v>09757</v>
          </cell>
          <cell r="E430" t="str">
            <v>2209757</v>
          </cell>
          <cell r="F430" t="str">
            <v>São Gonçalo do Gurguéia</v>
          </cell>
          <cell r="G430">
            <v>2923</v>
          </cell>
        </row>
        <row r="431">
          <cell r="A431">
            <v>3104403</v>
          </cell>
          <cell r="B431" t="str">
            <v>MG</v>
          </cell>
          <cell r="C431">
            <v>31</v>
          </cell>
          <cell r="D431" t="str">
            <v>04403</v>
          </cell>
          <cell r="E431" t="str">
            <v>3104403</v>
          </cell>
          <cell r="F431" t="str">
            <v>Argirita</v>
          </cell>
          <cell r="G431">
            <v>2924</v>
          </cell>
        </row>
        <row r="432">
          <cell r="A432">
            <v>4323770</v>
          </cell>
          <cell r="B432" t="str">
            <v>RS</v>
          </cell>
          <cell r="C432">
            <v>43</v>
          </cell>
          <cell r="D432" t="str">
            <v>23770</v>
          </cell>
          <cell r="E432" t="str">
            <v>4323770</v>
          </cell>
          <cell r="F432" t="str">
            <v>Westfalia</v>
          </cell>
          <cell r="G432">
            <v>2925</v>
          </cell>
        </row>
        <row r="433">
          <cell r="A433">
            <v>5214879</v>
          </cell>
          <cell r="B433" t="str">
            <v>GO</v>
          </cell>
          <cell r="C433">
            <v>52</v>
          </cell>
          <cell r="D433" t="str">
            <v>14879</v>
          </cell>
          <cell r="E433" t="str">
            <v>5214879</v>
          </cell>
          <cell r="F433" t="str">
            <v>Nova Iguaçu de Goiás</v>
          </cell>
          <cell r="G433">
            <v>2926</v>
          </cell>
        </row>
        <row r="434">
          <cell r="A434">
            <v>4211256</v>
          </cell>
          <cell r="B434" t="str">
            <v>SC</v>
          </cell>
          <cell r="C434">
            <v>42</v>
          </cell>
          <cell r="D434" t="str">
            <v>11256</v>
          </cell>
          <cell r="E434" t="str">
            <v>4211256</v>
          </cell>
          <cell r="F434" t="str">
            <v>Morro Grande</v>
          </cell>
          <cell r="G434">
            <v>2928</v>
          </cell>
        </row>
        <row r="435">
          <cell r="A435">
            <v>2403905</v>
          </cell>
          <cell r="B435" t="str">
            <v>RN</v>
          </cell>
          <cell r="C435">
            <v>24</v>
          </cell>
          <cell r="D435" t="str">
            <v>03905</v>
          </cell>
          <cell r="E435" t="str">
            <v>2403905</v>
          </cell>
          <cell r="F435" t="str">
            <v>Francisco Dantas</v>
          </cell>
          <cell r="G435">
            <v>2929</v>
          </cell>
        </row>
        <row r="436">
          <cell r="A436">
            <v>3547106</v>
          </cell>
          <cell r="B436" t="str">
            <v>SP</v>
          </cell>
          <cell r="C436">
            <v>35</v>
          </cell>
          <cell r="D436" t="str">
            <v>47106</v>
          </cell>
          <cell r="E436" t="str">
            <v>3547106</v>
          </cell>
          <cell r="F436" t="str">
            <v>Santa Mercedes</v>
          </cell>
          <cell r="G436">
            <v>2929</v>
          </cell>
        </row>
        <row r="437">
          <cell r="A437">
            <v>4101051</v>
          </cell>
          <cell r="B437" t="str">
            <v>PR</v>
          </cell>
          <cell r="C437">
            <v>41</v>
          </cell>
          <cell r="D437" t="str">
            <v>01051</v>
          </cell>
          <cell r="E437" t="str">
            <v>4101051</v>
          </cell>
          <cell r="F437" t="str">
            <v>Anahy</v>
          </cell>
          <cell r="G437">
            <v>2929</v>
          </cell>
        </row>
        <row r="438">
          <cell r="A438">
            <v>5210158</v>
          </cell>
          <cell r="B438" t="str">
            <v>GO</v>
          </cell>
          <cell r="C438">
            <v>52</v>
          </cell>
          <cell r="D438" t="str">
            <v>10158</v>
          </cell>
          <cell r="E438" t="str">
            <v>5210158</v>
          </cell>
          <cell r="F438" t="str">
            <v>Ipiranga de Goiás</v>
          </cell>
          <cell r="G438">
            <v>2930</v>
          </cell>
        </row>
        <row r="439">
          <cell r="A439">
            <v>3164431</v>
          </cell>
          <cell r="B439" t="str">
            <v>MG</v>
          </cell>
          <cell r="C439">
            <v>31</v>
          </cell>
          <cell r="D439" t="str">
            <v>64431</v>
          </cell>
          <cell r="E439" t="str">
            <v>3164431</v>
          </cell>
          <cell r="F439" t="str">
            <v>São Sebastião da Vargem Alegre</v>
          </cell>
          <cell r="G439">
            <v>2936</v>
          </cell>
        </row>
        <row r="440">
          <cell r="A440">
            <v>5210307</v>
          </cell>
          <cell r="B440" t="str">
            <v>GO</v>
          </cell>
          <cell r="C440">
            <v>52</v>
          </cell>
          <cell r="D440" t="str">
            <v>10307</v>
          </cell>
          <cell r="E440" t="str">
            <v>5210307</v>
          </cell>
          <cell r="F440" t="str">
            <v>Israelândia</v>
          </cell>
          <cell r="G440">
            <v>2938</v>
          </cell>
        </row>
        <row r="441">
          <cell r="A441">
            <v>5220702</v>
          </cell>
          <cell r="B441" t="str">
            <v>GO</v>
          </cell>
          <cell r="C441">
            <v>52</v>
          </cell>
          <cell r="D441" t="str">
            <v>20702</v>
          </cell>
          <cell r="E441" t="str">
            <v>5220702</v>
          </cell>
          <cell r="F441" t="str">
            <v>Sítio d'Abadia</v>
          </cell>
          <cell r="G441">
            <v>2941</v>
          </cell>
        </row>
        <row r="442">
          <cell r="A442">
            <v>2209609</v>
          </cell>
          <cell r="B442" t="str">
            <v>PI</v>
          </cell>
          <cell r="C442">
            <v>22</v>
          </cell>
          <cell r="D442" t="str">
            <v>09609</v>
          </cell>
          <cell r="E442" t="str">
            <v>2209609</v>
          </cell>
          <cell r="F442" t="str">
            <v>São Félix do Piauí</v>
          </cell>
          <cell r="G442">
            <v>2945</v>
          </cell>
        </row>
        <row r="443">
          <cell r="A443">
            <v>2516755</v>
          </cell>
          <cell r="B443" t="str">
            <v>PB</v>
          </cell>
          <cell r="C443">
            <v>25</v>
          </cell>
          <cell r="D443" t="str">
            <v>16755</v>
          </cell>
          <cell r="E443" t="str">
            <v>2516755</v>
          </cell>
          <cell r="F443" t="str">
            <v>Tenório</v>
          </cell>
          <cell r="G443">
            <v>2951</v>
          </cell>
        </row>
        <row r="444">
          <cell r="A444">
            <v>4321832</v>
          </cell>
          <cell r="B444" t="str">
            <v>RS</v>
          </cell>
          <cell r="C444">
            <v>43</v>
          </cell>
          <cell r="D444" t="str">
            <v>21832</v>
          </cell>
          <cell r="E444" t="str">
            <v>4321832</v>
          </cell>
          <cell r="F444" t="str">
            <v>Três Forquilhas</v>
          </cell>
          <cell r="G444">
            <v>2953</v>
          </cell>
        </row>
        <row r="445">
          <cell r="A445">
            <v>4101150</v>
          </cell>
          <cell r="B445" t="str">
            <v>PR</v>
          </cell>
          <cell r="C445">
            <v>41</v>
          </cell>
          <cell r="D445" t="str">
            <v>01150</v>
          </cell>
          <cell r="E445" t="str">
            <v>4101150</v>
          </cell>
          <cell r="F445" t="str">
            <v>Ângulo</v>
          </cell>
          <cell r="G445">
            <v>2954</v>
          </cell>
        </row>
        <row r="446">
          <cell r="A446">
            <v>1712009</v>
          </cell>
          <cell r="B446" t="str">
            <v>TO</v>
          </cell>
          <cell r="C446">
            <v>17</v>
          </cell>
          <cell r="D446" t="str">
            <v>12009</v>
          </cell>
          <cell r="E446" t="str">
            <v>1712009</v>
          </cell>
          <cell r="F446" t="str">
            <v>Lajeado</v>
          </cell>
          <cell r="G446">
            <v>2956</v>
          </cell>
        </row>
        <row r="447">
          <cell r="A447">
            <v>4212601</v>
          </cell>
          <cell r="B447" t="str">
            <v>SC</v>
          </cell>
          <cell r="C447">
            <v>42</v>
          </cell>
          <cell r="D447" t="str">
            <v>12601</v>
          </cell>
          <cell r="E447" t="str">
            <v>4212601</v>
          </cell>
          <cell r="F447" t="str">
            <v>Peritiba</v>
          </cell>
          <cell r="G447">
            <v>2958</v>
          </cell>
        </row>
        <row r="448">
          <cell r="A448">
            <v>2707008</v>
          </cell>
          <cell r="B448" t="str">
            <v>AL</v>
          </cell>
          <cell r="C448">
            <v>27</v>
          </cell>
          <cell r="D448" t="str">
            <v>07008</v>
          </cell>
          <cell r="E448" t="str">
            <v>2707008</v>
          </cell>
          <cell r="F448" t="str">
            <v>Pindoba</v>
          </cell>
          <cell r="G448">
            <v>2961</v>
          </cell>
        </row>
        <row r="449">
          <cell r="A449">
            <v>3548302</v>
          </cell>
          <cell r="B449" t="str">
            <v>SP</v>
          </cell>
          <cell r="C449">
            <v>35</v>
          </cell>
          <cell r="D449" t="str">
            <v>48302</v>
          </cell>
          <cell r="E449" t="str">
            <v>3548302</v>
          </cell>
          <cell r="F449" t="str">
            <v>Santo Expedito</v>
          </cell>
          <cell r="G449">
            <v>2963</v>
          </cell>
        </row>
        <row r="450">
          <cell r="A450">
            <v>2411601</v>
          </cell>
          <cell r="B450" t="str">
            <v>RN</v>
          </cell>
          <cell r="C450">
            <v>24</v>
          </cell>
          <cell r="D450" t="str">
            <v>11601</v>
          </cell>
          <cell r="E450" t="str">
            <v>2411601</v>
          </cell>
          <cell r="F450" t="str">
            <v>São Bento do Norte</v>
          </cell>
          <cell r="G450">
            <v>2967</v>
          </cell>
        </row>
        <row r="451">
          <cell r="A451">
            <v>3530003</v>
          </cell>
          <cell r="B451" t="str">
            <v>SP</v>
          </cell>
          <cell r="C451">
            <v>35</v>
          </cell>
          <cell r="D451" t="str">
            <v>30003</v>
          </cell>
          <cell r="E451" t="str">
            <v>3530003</v>
          </cell>
          <cell r="F451" t="str">
            <v>Mira Estrela</v>
          </cell>
          <cell r="G451">
            <v>2968</v>
          </cell>
        </row>
        <row r="452">
          <cell r="A452">
            <v>2205359</v>
          </cell>
          <cell r="B452" t="str">
            <v>PI</v>
          </cell>
          <cell r="C452">
            <v>22</v>
          </cell>
          <cell r="D452" t="str">
            <v>05359</v>
          </cell>
          <cell r="E452" t="str">
            <v>2205359</v>
          </cell>
          <cell r="F452" t="str">
            <v>João Costa</v>
          </cell>
          <cell r="G452">
            <v>2971</v>
          </cell>
        </row>
        <row r="453">
          <cell r="A453">
            <v>3157278</v>
          </cell>
          <cell r="B453" t="str">
            <v>MG</v>
          </cell>
          <cell r="C453">
            <v>31</v>
          </cell>
          <cell r="D453" t="str">
            <v>57278</v>
          </cell>
          <cell r="E453" t="str">
            <v>3157278</v>
          </cell>
          <cell r="F453" t="str">
            <v>Santa Bárbara do Monte Verde</v>
          </cell>
          <cell r="G453">
            <v>2972</v>
          </cell>
        </row>
        <row r="454">
          <cell r="A454">
            <v>1718006</v>
          </cell>
          <cell r="B454" t="str">
            <v>TO</v>
          </cell>
          <cell r="C454">
            <v>17</v>
          </cell>
          <cell r="D454" t="str">
            <v>18006</v>
          </cell>
          <cell r="E454" t="str">
            <v>1718006</v>
          </cell>
          <cell r="F454" t="str">
            <v>Porto Alegre do Tocantins</v>
          </cell>
          <cell r="G454">
            <v>2973</v>
          </cell>
        </row>
        <row r="455">
          <cell r="A455">
            <v>4319372</v>
          </cell>
          <cell r="B455" t="str">
            <v>RS</v>
          </cell>
          <cell r="C455">
            <v>43</v>
          </cell>
          <cell r="D455" t="str">
            <v>19372</v>
          </cell>
          <cell r="E455" t="str">
            <v>4319372</v>
          </cell>
          <cell r="F455" t="str">
            <v>São Pedro do Butiá</v>
          </cell>
          <cell r="G455">
            <v>2975</v>
          </cell>
        </row>
        <row r="456">
          <cell r="A456">
            <v>3115904</v>
          </cell>
          <cell r="B456" t="str">
            <v>MG</v>
          </cell>
          <cell r="C456">
            <v>31</v>
          </cell>
          <cell r="D456" t="str">
            <v>15904</v>
          </cell>
          <cell r="E456" t="str">
            <v>3115904</v>
          </cell>
          <cell r="F456" t="str">
            <v>Chácara</v>
          </cell>
          <cell r="G456">
            <v>2977</v>
          </cell>
        </row>
        <row r="457">
          <cell r="A457">
            <v>3130002</v>
          </cell>
          <cell r="B457" t="str">
            <v>MG</v>
          </cell>
          <cell r="C457">
            <v>31</v>
          </cell>
          <cell r="D457" t="str">
            <v>30002</v>
          </cell>
          <cell r="E457" t="str">
            <v>3130002</v>
          </cell>
          <cell r="F457" t="str">
            <v>Ibituruna</v>
          </cell>
          <cell r="G457">
            <v>2979</v>
          </cell>
        </row>
        <row r="458">
          <cell r="A458">
            <v>3140407</v>
          </cell>
          <cell r="B458" t="str">
            <v>MG</v>
          </cell>
          <cell r="C458">
            <v>31</v>
          </cell>
          <cell r="D458" t="str">
            <v>40407</v>
          </cell>
          <cell r="E458" t="str">
            <v>3140407</v>
          </cell>
          <cell r="F458" t="str">
            <v>Marmelópolis</v>
          </cell>
          <cell r="G458">
            <v>2979</v>
          </cell>
        </row>
        <row r="459">
          <cell r="A459">
            <v>4118303</v>
          </cell>
          <cell r="B459" t="str">
            <v>PR</v>
          </cell>
          <cell r="C459">
            <v>41</v>
          </cell>
          <cell r="D459" t="str">
            <v>18303</v>
          </cell>
          <cell r="E459" t="str">
            <v>4118303</v>
          </cell>
          <cell r="F459" t="str">
            <v>Paranapoema</v>
          </cell>
          <cell r="G459">
            <v>2980</v>
          </cell>
        </row>
        <row r="460">
          <cell r="A460">
            <v>2506202</v>
          </cell>
          <cell r="B460" t="str">
            <v>PB</v>
          </cell>
          <cell r="C460">
            <v>25</v>
          </cell>
          <cell r="D460" t="str">
            <v>06202</v>
          </cell>
          <cell r="E460" t="str">
            <v>2506202</v>
          </cell>
          <cell r="F460" t="str">
            <v>Frei Martinho</v>
          </cell>
          <cell r="G460">
            <v>2981</v>
          </cell>
        </row>
        <row r="461">
          <cell r="A461">
            <v>2204154</v>
          </cell>
          <cell r="B461" t="str">
            <v>PI</v>
          </cell>
          <cell r="C461">
            <v>22</v>
          </cell>
          <cell r="D461" t="str">
            <v>04154</v>
          </cell>
          <cell r="E461" t="str">
            <v>2204154</v>
          </cell>
          <cell r="F461" t="str">
            <v>Francisco Macedo</v>
          </cell>
          <cell r="G461">
            <v>2984</v>
          </cell>
        </row>
        <row r="462">
          <cell r="A462">
            <v>5221577</v>
          </cell>
          <cell r="B462" t="str">
            <v>GO</v>
          </cell>
          <cell r="C462">
            <v>52</v>
          </cell>
          <cell r="D462" t="str">
            <v>21577</v>
          </cell>
          <cell r="E462" t="str">
            <v>5221577</v>
          </cell>
          <cell r="F462" t="str">
            <v>Uirapuru</v>
          </cell>
          <cell r="G462">
            <v>2986</v>
          </cell>
        </row>
        <row r="463">
          <cell r="A463">
            <v>4215901</v>
          </cell>
          <cell r="B463" t="str">
            <v>SC</v>
          </cell>
          <cell r="C463">
            <v>42</v>
          </cell>
          <cell r="D463" t="str">
            <v>15901</v>
          </cell>
          <cell r="E463" t="str">
            <v>4215901</v>
          </cell>
          <cell r="F463" t="str">
            <v>São Bonifácio</v>
          </cell>
          <cell r="G463">
            <v>2989</v>
          </cell>
        </row>
        <row r="464">
          <cell r="A464">
            <v>2210391</v>
          </cell>
          <cell r="B464" t="str">
            <v>PI</v>
          </cell>
          <cell r="C464">
            <v>22</v>
          </cell>
          <cell r="D464" t="str">
            <v>10391</v>
          </cell>
          <cell r="E464" t="str">
            <v>2210391</v>
          </cell>
          <cell r="F464" t="str">
            <v>São Miguel do Fidalgo</v>
          </cell>
          <cell r="G464">
            <v>2995</v>
          </cell>
        </row>
        <row r="465">
          <cell r="A465">
            <v>5003900</v>
          </cell>
          <cell r="B465" t="str">
            <v>MS</v>
          </cell>
          <cell r="C465">
            <v>50</v>
          </cell>
          <cell r="D465" t="str">
            <v>03900</v>
          </cell>
          <cell r="E465" t="str">
            <v>5003900</v>
          </cell>
          <cell r="F465" t="str">
            <v>Figueirão</v>
          </cell>
          <cell r="G465">
            <v>2997</v>
          </cell>
        </row>
        <row r="466">
          <cell r="A466">
            <v>2513968</v>
          </cell>
          <cell r="B466" t="str">
            <v>PB</v>
          </cell>
          <cell r="C466">
            <v>25</v>
          </cell>
          <cell r="D466" t="str">
            <v>13968</v>
          </cell>
          <cell r="E466" t="str">
            <v>2513968</v>
          </cell>
          <cell r="F466" t="str">
            <v>São Domingos de Pombal</v>
          </cell>
          <cell r="G466">
            <v>2999</v>
          </cell>
        </row>
        <row r="467">
          <cell r="A467">
            <v>3115003</v>
          </cell>
          <cell r="B467" t="str">
            <v>MG</v>
          </cell>
          <cell r="C467">
            <v>31</v>
          </cell>
          <cell r="D467" t="str">
            <v>15003</v>
          </cell>
          <cell r="E467" t="str">
            <v>3115003</v>
          </cell>
          <cell r="F467" t="str">
            <v>Cascalho Rico</v>
          </cell>
          <cell r="G467">
            <v>2999</v>
          </cell>
        </row>
        <row r="468">
          <cell r="A468">
            <v>2403756</v>
          </cell>
          <cell r="B468" t="str">
            <v>RN</v>
          </cell>
          <cell r="C468">
            <v>24</v>
          </cell>
          <cell r="D468" t="str">
            <v>03756</v>
          </cell>
          <cell r="E468" t="str">
            <v>2403756</v>
          </cell>
          <cell r="F468" t="str">
            <v>Fernando Pedroza</v>
          </cell>
          <cell r="G468">
            <v>3000</v>
          </cell>
        </row>
        <row r="469">
          <cell r="A469">
            <v>2510600</v>
          </cell>
          <cell r="B469" t="str">
            <v>PB</v>
          </cell>
          <cell r="C469">
            <v>25</v>
          </cell>
          <cell r="D469" t="str">
            <v>10600</v>
          </cell>
          <cell r="E469" t="str">
            <v>2510600</v>
          </cell>
          <cell r="F469" t="str">
            <v>Ouro Velho</v>
          </cell>
          <cell r="G469">
            <v>3003</v>
          </cell>
        </row>
        <row r="470">
          <cell r="A470">
            <v>3500600</v>
          </cell>
          <cell r="B470" t="str">
            <v>SP</v>
          </cell>
          <cell r="C470">
            <v>35</v>
          </cell>
          <cell r="D470" t="str">
            <v>00600</v>
          </cell>
          <cell r="E470" t="str">
            <v>3500600</v>
          </cell>
          <cell r="F470" t="str">
            <v>Águas de São Pedro</v>
          </cell>
          <cell r="G470">
            <v>3004</v>
          </cell>
        </row>
        <row r="471">
          <cell r="A471">
            <v>4119657</v>
          </cell>
          <cell r="B471" t="str">
            <v>PR</v>
          </cell>
          <cell r="C471">
            <v>41</v>
          </cell>
          <cell r="D471" t="str">
            <v>19657</v>
          </cell>
          <cell r="E471" t="str">
            <v>4119657</v>
          </cell>
          <cell r="F471" t="str">
            <v>Pitangueiras</v>
          </cell>
          <cell r="G471">
            <v>3004</v>
          </cell>
        </row>
        <row r="472">
          <cell r="A472">
            <v>4321493</v>
          </cell>
          <cell r="B472" t="str">
            <v>RS</v>
          </cell>
          <cell r="C472">
            <v>43</v>
          </cell>
          <cell r="D472" t="str">
            <v>21493</v>
          </cell>
          <cell r="E472" t="str">
            <v>4321493</v>
          </cell>
          <cell r="F472" t="str">
            <v>Toropi</v>
          </cell>
          <cell r="G472">
            <v>3007</v>
          </cell>
        </row>
        <row r="473">
          <cell r="A473">
            <v>2211605</v>
          </cell>
          <cell r="B473" t="str">
            <v>PI</v>
          </cell>
          <cell r="C473">
            <v>22</v>
          </cell>
          <cell r="D473" t="str">
            <v>11605</v>
          </cell>
          <cell r="E473" t="str">
            <v>2211605</v>
          </cell>
          <cell r="F473" t="str">
            <v>Vila Nova do Piauí</v>
          </cell>
          <cell r="G473">
            <v>3010</v>
          </cell>
        </row>
        <row r="474">
          <cell r="A474">
            <v>5206602</v>
          </cell>
          <cell r="B474" t="str">
            <v>GO</v>
          </cell>
          <cell r="C474">
            <v>52</v>
          </cell>
          <cell r="D474" t="str">
            <v>06602</v>
          </cell>
          <cell r="E474" t="str">
            <v>5206602</v>
          </cell>
          <cell r="F474" t="str">
            <v>Cumari</v>
          </cell>
          <cell r="G474">
            <v>3010</v>
          </cell>
        </row>
        <row r="475">
          <cell r="A475">
            <v>5206305</v>
          </cell>
          <cell r="B475" t="str">
            <v>GO</v>
          </cell>
          <cell r="C475">
            <v>52</v>
          </cell>
          <cell r="D475" t="str">
            <v>06305</v>
          </cell>
          <cell r="E475" t="str">
            <v>5206305</v>
          </cell>
          <cell r="F475" t="str">
            <v>Cristianópolis</v>
          </cell>
          <cell r="G475">
            <v>3016</v>
          </cell>
        </row>
        <row r="476">
          <cell r="A476">
            <v>1717206</v>
          </cell>
          <cell r="B476" t="str">
            <v>TO</v>
          </cell>
          <cell r="C476">
            <v>17</v>
          </cell>
          <cell r="D476" t="str">
            <v>17206</v>
          </cell>
          <cell r="E476" t="str">
            <v>1717206</v>
          </cell>
          <cell r="F476" t="str">
            <v>Piraquê</v>
          </cell>
          <cell r="G476">
            <v>3017</v>
          </cell>
        </row>
        <row r="477">
          <cell r="A477">
            <v>3544509</v>
          </cell>
          <cell r="B477" t="str">
            <v>SP</v>
          </cell>
          <cell r="C477">
            <v>35</v>
          </cell>
          <cell r="D477" t="str">
            <v>44509</v>
          </cell>
          <cell r="E477" t="str">
            <v>3544509</v>
          </cell>
          <cell r="F477" t="str">
            <v>Rubinéia</v>
          </cell>
          <cell r="G477">
            <v>3017</v>
          </cell>
        </row>
        <row r="478">
          <cell r="A478">
            <v>3101409</v>
          </cell>
          <cell r="B478" t="str">
            <v>MG</v>
          </cell>
          <cell r="C478">
            <v>31</v>
          </cell>
          <cell r="D478" t="str">
            <v>01409</v>
          </cell>
          <cell r="E478" t="str">
            <v>3101409</v>
          </cell>
          <cell r="F478" t="str">
            <v>Albertina</v>
          </cell>
          <cell r="G478">
            <v>3018</v>
          </cell>
        </row>
        <row r="479">
          <cell r="A479">
            <v>2211506</v>
          </cell>
          <cell r="B479" t="str">
            <v>PI</v>
          </cell>
          <cell r="C479">
            <v>22</v>
          </cell>
          <cell r="D479" t="str">
            <v>11506</v>
          </cell>
          <cell r="E479" t="str">
            <v>2211506</v>
          </cell>
          <cell r="F479" t="str">
            <v>Vera Mendes</v>
          </cell>
          <cell r="G479">
            <v>3020</v>
          </cell>
        </row>
        <row r="480">
          <cell r="A480">
            <v>5107263</v>
          </cell>
          <cell r="B480" t="str">
            <v>MT</v>
          </cell>
          <cell r="C480">
            <v>51</v>
          </cell>
          <cell r="D480" t="str">
            <v>07263</v>
          </cell>
          <cell r="E480" t="str">
            <v>5107263</v>
          </cell>
          <cell r="F480" t="str">
            <v>Santo Afonso</v>
          </cell>
          <cell r="G480">
            <v>3025</v>
          </cell>
        </row>
        <row r="481">
          <cell r="A481">
            <v>1720259</v>
          </cell>
          <cell r="B481" t="str">
            <v>TO</v>
          </cell>
          <cell r="C481">
            <v>17</v>
          </cell>
          <cell r="D481" t="str">
            <v>20259</v>
          </cell>
          <cell r="E481" t="str">
            <v>1720259</v>
          </cell>
          <cell r="F481" t="str">
            <v>São Salvador do Tocantins</v>
          </cell>
          <cell r="G481">
            <v>3030</v>
          </cell>
        </row>
        <row r="482">
          <cell r="A482">
            <v>4300570</v>
          </cell>
          <cell r="B482" t="str">
            <v>RS</v>
          </cell>
          <cell r="C482">
            <v>43</v>
          </cell>
          <cell r="D482" t="str">
            <v>00570</v>
          </cell>
          <cell r="E482" t="str">
            <v>4300570</v>
          </cell>
          <cell r="F482" t="str">
            <v>Alto Feliz</v>
          </cell>
          <cell r="G482">
            <v>3035</v>
          </cell>
        </row>
        <row r="483">
          <cell r="A483">
            <v>4305116</v>
          </cell>
          <cell r="B483" t="str">
            <v>RS</v>
          </cell>
          <cell r="C483">
            <v>43</v>
          </cell>
          <cell r="D483" t="str">
            <v>05116</v>
          </cell>
          <cell r="E483" t="str">
            <v>4305116</v>
          </cell>
          <cell r="F483" t="str">
            <v>Centenário</v>
          </cell>
          <cell r="G483">
            <v>3036</v>
          </cell>
        </row>
        <row r="484">
          <cell r="A484">
            <v>2409209</v>
          </cell>
          <cell r="B484" t="str">
            <v>RN</v>
          </cell>
          <cell r="C484">
            <v>24</v>
          </cell>
          <cell r="D484" t="str">
            <v>09209</v>
          </cell>
          <cell r="E484" t="str">
            <v>2409209</v>
          </cell>
          <cell r="F484" t="str">
            <v>Passagem</v>
          </cell>
          <cell r="G484">
            <v>3040</v>
          </cell>
        </row>
        <row r="485">
          <cell r="A485">
            <v>3515905</v>
          </cell>
          <cell r="B485" t="str">
            <v>SP</v>
          </cell>
          <cell r="C485">
            <v>35</v>
          </cell>
          <cell r="D485" t="str">
            <v>15905</v>
          </cell>
          <cell r="E485" t="str">
            <v>3515905</v>
          </cell>
          <cell r="F485" t="str">
            <v>Floreal</v>
          </cell>
          <cell r="G485">
            <v>3042</v>
          </cell>
        </row>
        <row r="486">
          <cell r="A486">
            <v>3525854</v>
          </cell>
          <cell r="B486" t="str">
            <v>SP</v>
          </cell>
          <cell r="C486">
            <v>35</v>
          </cell>
          <cell r="D486" t="str">
            <v>25854</v>
          </cell>
          <cell r="E486" t="str">
            <v>3525854</v>
          </cell>
          <cell r="F486" t="str">
            <v>Jumirim</v>
          </cell>
          <cell r="G486">
            <v>3042</v>
          </cell>
        </row>
        <row r="487">
          <cell r="A487">
            <v>5212006</v>
          </cell>
          <cell r="B487" t="str">
            <v>GO</v>
          </cell>
          <cell r="C487">
            <v>52</v>
          </cell>
          <cell r="D487" t="str">
            <v>12006</v>
          </cell>
          <cell r="E487" t="str">
            <v>5212006</v>
          </cell>
          <cell r="F487" t="str">
            <v>Jaupaci</v>
          </cell>
          <cell r="G487">
            <v>3044</v>
          </cell>
        </row>
        <row r="488">
          <cell r="A488">
            <v>4318051</v>
          </cell>
          <cell r="B488" t="str">
            <v>RS</v>
          </cell>
          <cell r="C488">
            <v>43</v>
          </cell>
          <cell r="D488" t="str">
            <v>18051</v>
          </cell>
          <cell r="E488" t="str">
            <v>4318051</v>
          </cell>
          <cell r="F488" t="str">
            <v>São Domingos do Sul</v>
          </cell>
          <cell r="G488">
            <v>3046</v>
          </cell>
        </row>
        <row r="489">
          <cell r="A489">
            <v>3153301</v>
          </cell>
          <cell r="B489" t="str">
            <v>MG</v>
          </cell>
          <cell r="C489">
            <v>31</v>
          </cell>
          <cell r="D489" t="str">
            <v>53301</v>
          </cell>
          <cell r="E489" t="str">
            <v>3153301</v>
          </cell>
          <cell r="F489" t="str">
            <v>Presidente Kubitschek</v>
          </cell>
          <cell r="G489">
            <v>3050</v>
          </cell>
        </row>
        <row r="490">
          <cell r="A490">
            <v>5108352</v>
          </cell>
          <cell r="B490" t="str">
            <v>MT</v>
          </cell>
          <cell r="C490">
            <v>51</v>
          </cell>
          <cell r="D490" t="str">
            <v>08352</v>
          </cell>
          <cell r="E490" t="str">
            <v>5108352</v>
          </cell>
          <cell r="F490" t="str">
            <v>Vale de São Domingos</v>
          </cell>
          <cell r="G490">
            <v>3050</v>
          </cell>
        </row>
        <row r="491">
          <cell r="A491">
            <v>5108857</v>
          </cell>
          <cell r="B491" t="str">
            <v>MT</v>
          </cell>
          <cell r="C491">
            <v>51</v>
          </cell>
          <cell r="D491" t="str">
            <v>08857</v>
          </cell>
          <cell r="E491" t="str">
            <v>5108857</v>
          </cell>
          <cell r="F491" t="str">
            <v>Nova Marilândia</v>
          </cell>
          <cell r="G491">
            <v>3052</v>
          </cell>
        </row>
        <row r="492">
          <cell r="A492">
            <v>4114351</v>
          </cell>
          <cell r="B492" t="str">
            <v>PR</v>
          </cell>
          <cell r="C492">
            <v>41</v>
          </cell>
          <cell r="D492" t="str">
            <v>14351</v>
          </cell>
          <cell r="E492" t="str">
            <v>4114351</v>
          </cell>
          <cell r="F492" t="str">
            <v>Manfrinópolis</v>
          </cell>
          <cell r="G492">
            <v>3053</v>
          </cell>
        </row>
        <row r="493">
          <cell r="A493">
            <v>3537156</v>
          </cell>
          <cell r="B493" t="str">
            <v>SP</v>
          </cell>
          <cell r="C493">
            <v>35</v>
          </cell>
          <cell r="D493" t="str">
            <v>37156</v>
          </cell>
          <cell r="E493" t="str">
            <v>3537156</v>
          </cell>
          <cell r="F493" t="str">
            <v>Pedrinhas Paulista</v>
          </cell>
          <cell r="G493">
            <v>3054</v>
          </cell>
        </row>
        <row r="494">
          <cell r="A494">
            <v>2515708</v>
          </cell>
          <cell r="B494" t="str">
            <v>PB</v>
          </cell>
          <cell r="C494">
            <v>25</v>
          </cell>
          <cell r="D494" t="str">
            <v>15708</v>
          </cell>
          <cell r="E494" t="str">
            <v>2515708</v>
          </cell>
          <cell r="F494" t="str">
            <v>Serra Grande</v>
          </cell>
          <cell r="G494">
            <v>3055</v>
          </cell>
        </row>
        <row r="495">
          <cell r="A495">
            <v>2415008</v>
          </cell>
          <cell r="B495" t="str">
            <v>RN</v>
          </cell>
          <cell r="C495">
            <v>24</v>
          </cell>
          <cell r="D495" t="str">
            <v>15008</v>
          </cell>
          <cell r="E495" t="str">
            <v>2415008</v>
          </cell>
          <cell r="F495" t="str">
            <v>Vila Flor</v>
          </cell>
          <cell r="G495">
            <v>3056</v>
          </cell>
        </row>
        <row r="496">
          <cell r="A496">
            <v>4309571</v>
          </cell>
          <cell r="B496" t="str">
            <v>RS</v>
          </cell>
          <cell r="C496">
            <v>43</v>
          </cell>
          <cell r="D496" t="str">
            <v>09571</v>
          </cell>
          <cell r="E496" t="str">
            <v>4309571</v>
          </cell>
          <cell r="F496" t="str">
            <v>Herveiras</v>
          </cell>
          <cell r="G496">
            <v>3056</v>
          </cell>
        </row>
        <row r="497">
          <cell r="A497">
            <v>3121506</v>
          </cell>
          <cell r="B497" t="str">
            <v>MG</v>
          </cell>
          <cell r="C497">
            <v>31</v>
          </cell>
          <cell r="D497" t="str">
            <v>21506</v>
          </cell>
          <cell r="E497" t="str">
            <v>3121506</v>
          </cell>
          <cell r="F497" t="str">
            <v>Desterro do Melo</v>
          </cell>
          <cell r="G497">
            <v>3060</v>
          </cell>
        </row>
        <row r="498">
          <cell r="A498">
            <v>3541802</v>
          </cell>
          <cell r="B498" t="str">
            <v>SP</v>
          </cell>
          <cell r="C498">
            <v>35</v>
          </cell>
          <cell r="D498" t="str">
            <v>41802</v>
          </cell>
          <cell r="E498" t="str">
            <v>3541802</v>
          </cell>
          <cell r="F498" t="str">
            <v>Queiroz</v>
          </cell>
          <cell r="G498">
            <v>3060</v>
          </cell>
        </row>
        <row r="499">
          <cell r="A499">
            <v>4306973</v>
          </cell>
          <cell r="B499" t="str">
            <v>RS</v>
          </cell>
          <cell r="C499">
            <v>43</v>
          </cell>
          <cell r="D499" t="str">
            <v>06973</v>
          </cell>
          <cell r="E499" t="str">
            <v>4306973</v>
          </cell>
          <cell r="F499" t="str">
            <v>Erebango</v>
          </cell>
          <cell r="G499">
            <v>3063</v>
          </cell>
        </row>
        <row r="500">
          <cell r="A500">
            <v>5103957</v>
          </cell>
          <cell r="B500" t="str">
            <v>MT</v>
          </cell>
          <cell r="C500">
            <v>51</v>
          </cell>
          <cell r="D500" t="str">
            <v>03957</v>
          </cell>
          <cell r="E500" t="str">
            <v>5103957</v>
          </cell>
          <cell r="F500" t="str">
            <v>Glória D'Oeste</v>
          </cell>
          <cell r="G500">
            <v>3072</v>
          </cell>
        </row>
        <row r="501">
          <cell r="A501">
            <v>3122801</v>
          </cell>
          <cell r="B501" t="str">
            <v>MG</v>
          </cell>
          <cell r="C501">
            <v>31</v>
          </cell>
          <cell r="D501" t="str">
            <v>22801</v>
          </cell>
          <cell r="E501" t="str">
            <v>3122801</v>
          </cell>
          <cell r="F501" t="str">
            <v>Dom Viçoso</v>
          </cell>
          <cell r="G501">
            <v>3074</v>
          </cell>
        </row>
        <row r="502">
          <cell r="A502">
            <v>5216452</v>
          </cell>
          <cell r="B502" t="str">
            <v>GO</v>
          </cell>
          <cell r="C502">
            <v>52</v>
          </cell>
          <cell r="D502" t="str">
            <v>16452</v>
          </cell>
          <cell r="E502" t="str">
            <v>5216452</v>
          </cell>
          <cell r="F502" t="str">
            <v>Perolândia</v>
          </cell>
          <cell r="G502">
            <v>3074</v>
          </cell>
        </row>
        <row r="503">
          <cell r="A503">
            <v>4320230</v>
          </cell>
          <cell r="B503" t="str">
            <v>RS</v>
          </cell>
          <cell r="C503">
            <v>43</v>
          </cell>
          <cell r="D503" t="str">
            <v>20230</v>
          </cell>
          <cell r="E503" t="str">
            <v>4320230</v>
          </cell>
          <cell r="F503" t="str">
            <v>Sede Nova</v>
          </cell>
          <cell r="G503">
            <v>3078</v>
          </cell>
        </row>
        <row r="504">
          <cell r="A504">
            <v>4321329</v>
          </cell>
          <cell r="B504" t="str">
            <v>RS</v>
          </cell>
          <cell r="C504">
            <v>43</v>
          </cell>
          <cell r="D504" t="str">
            <v>21329</v>
          </cell>
          <cell r="E504" t="str">
            <v>4321329</v>
          </cell>
          <cell r="F504" t="str">
            <v>Taquaruçu do Sul</v>
          </cell>
          <cell r="G504">
            <v>3078</v>
          </cell>
        </row>
        <row r="505">
          <cell r="A505">
            <v>4311734</v>
          </cell>
          <cell r="B505" t="str">
            <v>RS</v>
          </cell>
          <cell r="C505">
            <v>43</v>
          </cell>
          <cell r="D505" t="str">
            <v>11734</v>
          </cell>
          <cell r="E505" t="str">
            <v>4311734</v>
          </cell>
          <cell r="F505" t="str">
            <v>Mampituba</v>
          </cell>
          <cell r="G505">
            <v>3087</v>
          </cell>
        </row>
        <row r="506">
          <cell r="A506">
            <v>2200806</v>
          </cell>
          <cell r="B506" t="str">
            <v>PI</v>
          </cell>
          <cell r="C506">
            <v>22</v>
          </cell>
          <cell r="D506" t="str">
            <v>00806</v>
          </cell>
          <cell r="E506" t="str">
            <v>2200806</v>
          </cell>
          <cell r="F506" t="str">
            <v>Antônio Almeida</v>
          </cell>
          <cell r="G506">
            <v>3090</v>
          </cell>
        </row>
        <row r="507">
          <cell r="A507">
            <v>4323200</v>
          </cell>
          <cell r="B507" t="str">
            <v>RS</v>
          </cell>
          <cell r="C507">
            <v>43</v>
          </cell>
          <cell r="D507" t="str">
            <v>23200</v>
          </cell>
          <cell r="E507" t="str">
            <v>4323200</v>
          </cell>
          <cell r="F507" t="str">
            <v>Victor Graeff</v>
          </cell>
          <cell r="G507">
            <v>3091</v>
          </cell>
        </row>
        <row r="508">
          <cell r="A508">
            <v>3116902</v>
          </cell>
          <cell r="B508" t="str">
            <v>MG</v>
          </cell>
          <cell r="C508">
            <v>31</v>
          </cell>
          <cell r="D508" t="str">
            <v>16902</v>
          </cell>
          <cell r="E508" t="str">
            <v>3116902</v>
          </cell>
          <cell r="F508" t="str">
            <v>Comendador Gomes</v>
          </cell>
          <cell r="G508">
            <v>3093</v>
          </cell>
        </row>
        <row r="509">
          <cell r="A509">
            <v>3119609</v>
          </cell>
          <cell r="B509" t="str">
            <v>MG</v>
          </cell>
          <cell r="C509">
            <v>31</v>
          </cell>
          <cell r="D509" t="str">
            <v>19609</v>
          </cell>
          <cell r="E509" t="str">
            <v>3119609</v>
          </cell>
          <cell r="F509" t="str">
            <v>Coronel Pacheco</v>
          </cell>
          <cell r="G509">
            <v>3093</v>
          </cell>
        </row>
        <row r="510">
          <cell r="A510">
            <v>3127354</v>
          </cell>
          <cell r="B510" t="str">
            <v>MG</v>
          </cell>
          <cell r="C510">
            <v>31</v>
          </cell>
          <cell r="D510" t="str">
            <v>27354</v>
          </cell>
          <cell r="E510" t="str">
            <v>3127354</v>
          </cell>
          <cell r="F510" t="str">
            <v>Glaucilândia</v>
          </cell>
          <cell r="G510">
            <v>3097</v>
          </cell>
        </row>
        <row r="511">
          <cell r="A511">
            <v>3120003</v>
          </cell>
          <cell r="B511" t="str">
            <v>MG</v>
          </cell>
          <cell r="C511">
            <v>31</v>
          </cell>
          <cell r="D511" t="str">
            <v>20003</v>
          </cell>
          <cell r="E511" t="str">
            <v>3120003</v>
          </cell>
          <cell r="F511" t="str">
            <v>Córrego Novo</v>
          </cell>
          <cell r="G511">
            <v>3100</v>
          </cell>
        </row>
        <row r="512">
          <cell r="A512">
            <v>4110300</v>
          </cell>
          <cell r="B512" t="str">
            <v>PR</v>
          </cell>
          <cell r="C512">
            <v>41</v>
          </cell>
          <cell r="D512" t="str">
            <v>10300</v>
          </cell>
          <cell r="E512" t="str">
            <v>4110300</v>
          </cell>
          <cell r="F512" t="str">
            <v>Inajá</v>
          </cell>
          <cell r="G512">
            <v>3100</v>
          </cell>
        </row>
        <row r="513">
          <cell r="A513">
            <v>4306957</v>
          </cell>
          <cell r="B513" t="str">
            <v>RS</v>
          </cell>
          <cell r="C513">
            <v>43</v>
          </cell>
          <cell r="D513" t="str">
            <v>06957</v>
          </cell>
          <cell r="E513" t="str">
            <v>4306957</v>
          </cell>
          <cell r="F513" t="str">
            <v>Entre Rios do Sul</v>
          </cell>
          <cell r="G513">
            <v>3108</v>
          </cell>
        </row>
        <row r="514">
          <cell r="A514">
            <v>2208601</v>
          </cell>
          <cell r="B514" t="str">
            <v>PI</v>
          </cell>
          <cell r="C514">
            <v>22</v>
          </cell>
          <cell r="D514" t="str">
            <v>08601</v>
          </cell>
          <cell r="E514" t="str">
            <v>2208601</v>
          </cell>
          <cell r="F514" t="str">
            <v>Prata do Piauí</v>
          </cell>
          <cell r="G514">
            <v>3109</v>
          </cell>
        </row>
        <row r="515">
          <cell r="A515">
            <v>3135001</v>
          </cell>
          <cell r="B515" t="str">
            <v>MG</v>
          </cell>
          <cell r="C515">
            <v>31</v>
          </cell>
          <cell r="D515" t="str">
            <v>35001</v>
          </cell>
          <cell r="E515" t="str">
            <v>3135001</v>
          </cell>
          <cell r="F515" t="str">
            <v>Jaguaraçu</v>
          </cell>
          <cell r="G515">
            <v>3112</v>
          </cell>
        </row>
        <row r="516">
          <cell r="A516">
            <v>4312617</v>
          </cell>
          <cell r="B516" t="str">
            <v>RS</v>
          </cell>
          <cell r="C516">
            <v>43</v>
          </cell>
          <cell r="D516" t="str">
            <v>12617</v>
          </cell>
          <cell r="E516" t="str">
            <v>4312617</v>
          </cell>
          <cell r="F516" t="str">
            <v>Muitos Capões</v>
          </cell>
          <cell r="G516">
            <v>3116</v>
          </cell>
        </row>
        <row r="517">
          <cell r="A517">
            <v>2807303</v>
          </cell>
          <cell r="B517" t="str">
            <v>SE</v>
          </cell>
          <cell r="C517">
            <v>28</v>
          </cell>
          <cell r="D517" t="str">
            <v>07303</v>
          </cell>
          <cell r="E517" t="str">
            <v>2807303</v>
          </cell>
          <cell r="F517" t="str">
            <v>Telha</v>
          </cell>
          <cell r="G517">
            <v>3117</v>
          </cell>
        </row>
        <row r="518">
          <cell r="A518">
            <v>4205175</v>
          </cell>
          <cell r="B518" t="str">
            <v>SC</v>
          </cell>
          <cell r="C518">
            <v>42</v>
          </cell>
          <cell r="D518" t="str">
            <v>05175</v>
          </cell>
          <cell r="E518" t="str">
            <v>4205175</v>
          </cell>
          <cell r="F518" t="str">
            <v>Entre Rios</v>
          </cell>
          <cell r="G518">
            <v>3118</v>
          </cell>
        </row>
        <row r="519">
          <cell r="A519">
            <v>2503753</v>
          </cell>
          <cell r="B519" t="str">
            <v>PB</v>
          </cell>
          <cell r="C519">
            <v>25</v>
          </cell>
          <cell r="D519" t="str">
            <v>03753</v>
          </cell>
          <cell r="E519" t="str">
            <v>2503753</v>
          </cell>
          <cell r="F519" t="str">
            <v>Cajazeirinhas</v>
          </cell>
          <cell r="G519">
            <v>3131</v>
          </cell>
        </row>
        <row r="520">
          <cell r="A520">
            <v>5101001</v>
          </cell>
          <cell r="B520" t="str">
            <v>MT</v>
          </cell>
          <cell r="C520">
            <v>51</v>
          </cell>
          <cell r="D520" t="str">
            <v>01001</v>
          </cell>
          <cell r="E520" t="str">
            <v>5101001</v>
          </cell>
          <cell r="F520" t="str">
            <v>Araguaiana</v>
          </cell>
          <cell r="G520">
            <v>3133</v>
          </cell>
        </row>
        <row r="521">
          <cell r="A521">
            <v>4310363</v>
          </cell>
          <cell r="B521" t="str">
            <v>RS</v>
          </cell>
          <cell r="C521">
            <v>43</v>
          </cell>
          <cell r="D521" t="str">
            <v>10363</v>
          </cell>
          <cell r="E521" t="str">
            <v>4310363</v>
          </cell>
          <cell r="F521" t="str">
            <v>Imigrante</v>
          </cell>
          <cell r="G521">
            <v>3135</v>
          </cell>
        </row>
        <row r="522">
          <cell r="A522">
            <v>4103370</v>
          </cell>
          <cell r="B522" t="str">
            <v>PR</v>
          </cell>
          <cell r="C522">
            <v>41</v>
          </cell>
          <cell r="D522" t="str">
            <v>03370</v>
          </cell>
          <cell r="E522" t="str">
            <v>4103370</v>
          </cell>
          <cell r="F522" t="str">
            <v>Brasilândia do Sul</v>
          </cell>
          <cell r="G522">
            <v>3136</v>
          </cell>
        </row>
        <row r="523">
          <cell r="A523">
            <v>3501509</v>
          </cell>
          <cell r="B523" t="str">
            <v>SP</v>
          </cell>
          <cell r="C523">
            <v>35</v>
          </cell>
          <cell r="D523" t="str">
            <v>01509</v>
          </cell>
          <cell r="E523" t="str">
            <v>3501509</v>
          </cell>
          <cell r="F523" t="str">
            <v>Alvinlândia</v>
          </cell>
          <cell r="G523">
            <v>3137</v>
          </cell>
        </row>
        <row r="524">
          <cell r="A524">
            <v>4304952</v>
          </cell>
          <cell r="B524" t="str">
            <v>RS</v>
          </cell>
          <cell r="C524">
            <v>43</v>
          </cell>
          <cell r="D524" t="str">
            <v>04952</v>
          </cell>
          <cell r="E524" t="str">
            <v>4304952</v>
          </cell>
          <cell r="F524" t="str">
            <v>Caseiros</v>
          </cell>
          <cell r="G524">
            <v>3139</v>
          </cell>
        </row>
        <row r="525">
          <cell r="A525">
            <v>2805000</v>
          </cell>
          <cell r="B525" t="str">
            <v>SE</v>
          </cell>
          <cell r="C525">
            <v>28</v>
          </cell>
          <cell r="D525" t="str">
            <v>05000</v>
          </cell>
          <cell r="E525" t="str">
            <v>2805000</v>
          </cell>
          <cell r="F525" t="str">
            <v>Pedra Mole</v>
          </cell>
          <cell r="G525">
            <v>3141</v>
          </cell>
        </row>
        <row r="526">
          <cell r="A526">
            <v>1718881</v>
          </cell>
          <cell r="B526" t="str">
            <v>TO</v>
          </cell>
          <cell r="C526">
            <v>17</v>
          </cell>
          <cell r="D526" t="str">
            <v>18881</v>
          </cell>
          <cell r="E526" t="str">
            <v>1718881</v>
          </cell>
          <cell r="F526" t="str">
            <v>Santa Maria do Tocantins</v>
          </cell>
          <cell r="G526">
            <v>3143</v>
          </cell>
        </row>
        <row r="527">
          <cell r="A527">
            <v>2802502</v>
          </cell>
          <cell r="B527" t="str">
            <v>SE</v>
          </cell>
          <cell r="C527">
            <v>28</v>
          </cell>
          <cell r="D527" t="str">
            <v>02502</v>
          </cell>
          <cell r="E527" t="str">
            <v>2802502</v>
          </cell>
          <cell r="F527" t="str">
            <v>General Maynard</v>
          </cell>
          <cell r="G527">
            <v>3143</v>
          </cell>
        </row>
        <row r="528">
          <cell r="A528">
            <v>4306379</v>
          </cell>
          <cell r="B528" t="str">
            <v>RS</v>
          </cell>
          <cell r="C528">
            <v>43</v>
          </cell>
          <cell r="D528" t="str">
            <v>06379</v>
          </cell>
          <cell r="E528" t="str">
            <v>4306379</v>
          </cell>
          <cell r="F528" t="str">
            <v>Dilermando de Aguiar</v>
          </cell>
          <cell r="G528">
            <v>3144</v>
          </cell>
        </row>
        <row r="529">
          <cell r="A529">
            <v>5219209</v>
          </cell>
          <cell r="B529" t="str">
            <v>GO</v>
          </cell>
          <cell r="C529">
            <v>52</v>
          </cell>
          <cell r="D529" t="str">
            <v>19209</v>
          </cell>
          <cell r="E529" t="str">
            <v>5219209</v>
          </cell>
          <cell r="F529" t="str">
            <v>Santa Cruz de Goiás</v>
          </cell>
          <cell r="G529">
            <v>3144</v>
          </cell>
        </row>
        <row r="530">
          <cell r="A530">
            <v>3515129</v>
          </cell>
          <cell r="B530" t="str">
            <v>SP</v>
          </cell>
          <cell r="C530">
            <v>35</v>
          </cell>
          <cell r="D530" t="str">
            <v>15129</v>
          </cell>
          <cell r="E530" t="str">
            <v>3515129</v>
          </cell>
          <cell r="F530" t="str">
            <v>Emilianópolis</v>
          </cell>
          <cell r="G530">
            <v>3149</v>
          </cell>
        </row>
        <row r="531">
          <cell r="A531">
            <v>4219853</v>
          </cell>
          <cell r="B531" t="str">
            <v>SC</v>
          </cell>
          <cell r="C531">
            <v>42</v>
          </cell>
          <cell r="D531" t="str">
            <v>19853</v>
          </cell>
          <cell r="E531" t="str">
            <v>4219853</v>
          </cell>
          <cell r="F531" t="str">
            <v>Zortéa</v>
          </cell>
          <cell r="G531">
            <v>3153</v>
          </cell>
        </row>
        <row r="532">
          <cell r="A532">
            <v>5221809</v>
          </cell>
          <cell r="B532" t="str">
            <v>GO</v>
          </cell>
          <cell r="C532">
            <v>52</v>
          </cell>
          <cell r="D532" t="str">
            <v>21809</v>
          </cell>
          <cell r="E532" t="str">
            <v>5221809</v>
          </cell>
          <cell r="F532" t="str">
            <v>Urutaí</v>
          </cell>
          <cell r="G532">
            <v>3153</v>
          </cell>
        </row>
        <row r="533">
          <cell r="A533">
            <v>2400406</v>
          </cell>
          <cell r="B533" t="str">
            <v>RN</v>
          </cell>
          <cell r="C533">
            <v>24</v>
          </cell>
          <cell r="D533" t="str">
            <v>00406</v>
          </cell>
          <cell r="E533" t="str">
            <v>2400406</v>
          </cell>
          <cell r="F533" t="str">
            <v>Água Nova</v>
          </cell>
          <cell r="G533">
            <v>3156</v>
          </cell>
        </row>
        <row r="534">
          <cell r="A534">
            <v>3110400</v>
          </cell>
          <cell r="B534" t="str">
            <v>MG</v>
          </cell>
          <cell r="C534">
            <v>31</v>
          </cell>
          <cell r="D534" t="str">
            <v>10400</v>
          </cell>
          <cell r="E534" t="str">
            <v>3110400</v>
          </cell>
          <cell r="F534" t="str">
            <v>Camacho</v>
          </cell>
          <cell r="G534">
            <v>3158</v>
          </cell>
        </row>
        <row r="535">
          <cell r="A535">
            <v>4128625</v>
          </cell>
          <cell r="B535" t="str">
            <v>PR</v>
          </cell>
          <cell r="C535">
            <v>41</v>
          </cell>
          <cell r="D535" t="str">
            <v>28625</v>
          </cell>
          <cell r="E535" t="str">
            <v>4128625</v>
          </cell>
          <cell r="F535" t="str">
            <v>Alto Paraíso</v>
          </cell>
          <cell r="G535">
            <v>3159</v>
          </cell>
        </row>
        <row r="536">
          <cell r="A536">
            <v>4111605</v>
          </cell>
          <cell r="B536" t="str">
            <v>PR</v>
          </cell>
          <cell r="C536">
            <v>41</v>
          </cell>
          <cell r="D536" t="str">
            <v>11605</v>
          </cell>
          <cell r="E536" t="str">
            <v>4111605</v>
          </cell>
          <cell r="F536" t="str">
            <v>Ivatuba</v>
          </cell>
          <cell r="G536">
            <v>3159</v>
          </cell>
        </row>
        <row r="537">
          <cell r="A537">
            <v>3145802</v>
          </cell>
          <cell r="B537" t="str">
            <v>MG</v>
          </cell>
          <cell r="C537">
            <v>31</v>
          </cell>
          <cell r="D537" t="str">
            <v>45802</v>
          </cell>
          <cell r="E537" t="str">
            <v>3145802</v>
          </cell>
          <cell r="F537" t="str">
            <v>Onça de Pitangui</v>
          </cell>
          <cell r="G537">
            <v>3164</v>
          </cell>
        </row>
        <row r="538">
          <cell r="A538">
            <v>3125507</v>
          </cell>
          <cell r="B538" t="str">
            <v>MG</v>
          </cell>
          <cell r="C538">
            <v>31</v>
          </cell>
          <cell r="D538" t="str">
            <v>25507</v>
          </cell>
          <cell r="E538" t="str">
            <v>3125507</v>
          </cell>
          <cell r="F538" t="str">
            <v>São Gonçalo do Rio Preto</v>
          </cell>
          <cell r="G538">
            <v>3170</v>
          </cell>
        </row>
        <row r="539">
          <cell r="A539">
            <v>5202353</v>
          </cell>
          <cell r="B539" t="str">
            <v>GO</v>
          </cell>
          <cell r="C539">
            <v>52</v>
          </cell>
          <cell r="D539" t="str">
            <v>02353</v>
          </cell>
          <cell r="E539" t="str">
            <v>5202353</v>
          </cell>
          <cell r="F539" t="str">
            <v>Arenópolis</v>
          </cell>
          <cell r="G539">
            <v>3180</v>
          </cell>
        </row>
        <row r="540">
          <cell r="A540">
            <v>4106852</v>
          </cell>
          <cell r="B540" t="str">
            <v>PR</v>
          </cell>
          <cell r="C540">
            <v>41</v>
          </cell>
          <cell r="D540" t="str">
            <v>06852</v>
          </cell>
          <cell r="E540" t="str">
            <v>4106852</v>
          </cell>
          <cell r="F540" t="str">
            <v>Cruzmaltina</v>
          </cell>
          <cell r="G540">
            <v>3185</v>
          </cell>
        </row>
        <row r="541">
          <cell r="A541">
            <v>2515609</v>
          </cell>
          <cell r="B541" t="str">
            <v>PB</v>
          </cell>
          <cell r="C541">
            <v>25</v>
          </cell>
          <cell r="D541" t="str">
            <v>15609</v>
          </cell>
          <cell r="E541" t="str">
            <v>2515609</v>
          </cell>
          <cell r="F541" t="str">
            <v>Serra da Raiz</v>
          </cell>
          <cell r="G541">
            <v>3190</v>
          </cell>
        </row>
        <row r="542">
          <cell r="A542">
            <v>2410603</v>
          </cell>
          <cell r="B542" t="str">
            <v>RN</v>
          </cell>
          <cell r="C542">
            <v>24</v>
          </cell>
          <cell r="D542" t="str">
            <v>10603</v>
          </cell>
          <cell r="E542" t="str">
            <v>2410603</v>
          </cell>
          <cell r="F542" t="str">
            <v>Rafael Godeiro</v>
          </cell>
          <cell r="G542">
            <v>3191</v>
          </cell>
        </row>
        <row r="543">
          <cell r="A543">
            <v>4307054</v>
          </cell>
          <cell r="B543" t="str">
            <v>RS</v>
          </cell>
          <cell r="C543">
            <v>43</v>
          </cell>
          <cell r="D543" t="str">
            <v>07054</v>
          </cell>
          <cell r="E543" t="str">
            <v>4307054</v>
          </cell>
          <cell r="F543" t="str">
            <v>Ernestina</v>
          </cell>
          <cell r="G543">
            <v>3198</v>
          </cell>
        </row>
        <row r="544">
          <cell r="A544">
            <v>4306320</v>
          </cell>
          <cell r="B544" t="str">
            <v>RS</v>
          </cell>
          <cell r="C544">
            <v>43</v>
          </cell>
          <cell r="D544" t="str">
            <v>06320</v>
          </cell>
          <cell r="E544" t="str">
            <v>4306320</v>
          </cell>
          <cell r="F544" t="str">
            <v>Derrubadas</v>
          </cell>
          <cell r="G544">
            <v>3199</v>
          </cell>
        </row>
        <row r="545">
          <cell r="A545">
            <v>3168051</v>
          </cell>
          <cell r="B545" t="str">
            <v>MG</v>
          </cell>
          <cell r="C545">
            <v>31</v>
          </cell>
          <cell r="D545" t="str">
            <v>68051</v>
          </cell>
          <cell r="E545" t="str">
            <v>3168051</v>
          </cell>
          <cell r="F545" t="str">
            <v>Taparuba</v>
          </cell>
          <cell r="G545">
            <v>3210</v>
          </cell>
        </row>
        <row r="546">
          <cell r="A546">
            <v>5221080</v>
          </cell>
          <cell r="B546" t="str">
            <v>GO</v>
          </cell>
          <cell r="C546">
            <v>52</v>
          </cell>
          <cell r="D546" t="str">
            <v>21080</v>
          </cell>
          <cell r="E546" t="str">
            <v>5221080</v>
          </cell>
          <cell r="F546" t="str">
            <v>Teresina de Goiás</v>
          </cell>
          <cell r="G546">
            <v>3213</v>
          </cell>
        </row>
        <row r="547">
          <cell r="A547">
            <v>4301859</v>
          </cell>
          <cell r="B547" t="str">
            <v>RS</v>
          </cell>
          <cell r="C547">
            <v>43</v>
          </cell>
          <cell r="D547" t="str">
            <v>01859</v>
          </cell>
          <cell r="E547" t="str">
            <v>4301859</v>
          </cell>
          <cell r="F547" t="str">
            <v>Barra do Guarita</v>
          </cell>
          <cell r="G547">
            <v>3216</v>
          </cell>
        </row>
        <row r="548">
          <cell r="A548">
            <v>4312377</v>
          </cell>
          <cell r="B548" t="str">
            <v>RS</v>
          </cell>
          <cell r="C548">
            <v>43</v>
          </cell>
          <cell r="D548" t="str">
            <v>12377</v>
          </cell>
          <cell r="E548" t="str">
            <v>4312377</v>
          </cell>
          <cell r="F548" t="str">
            <v>Monte Alegre dos Campos</v>
          </cell>
          <cell r="G548">
            <v>3221</v>
          </cell>
        </row>
        <row r="549">
          <cell r="A549">
            <v>4312443</v>
          </cell>
          <cell r="B549" t="str">
            <v>RS</v>
          </cell>
          <cell r="C549">
            <v>43</v>
          </cell>
          <cell r="D549" t="str">
            <v>12443</v>
          </cell>
          <cell r="E549" t="str">
            <v>4312443</v>
          </cell>
          <cell r="F549" t="str">
            <v>Morrinhos do Sul</v>
          </cell>
          <cell r="G549">
            <v>3225</v>
          </cell>
        </row>
        <row r="550">
          <cell r="A550">
            <v>3127370</v>
          </cell>
          <cell r="B550" t="str">
            <v>MG</v>
          </cell>
          <cell r="C550">
            <v>31</v>
          </cell>
          <cell r="D550" t="str">
            <v>27370</v>
          </cell>
          <cell r="E550" t="str">
            <v>3127370</v>
          </cell>
          <cell r="F550" t="str">
            <v>Goiabeira</v>
          </cell>
          <cell r="G550">
            <v>3226</v>
          </cell>
        </row>
        <row r="551">
          <cell r="A551">
            <v>3525409</v>
          </cell>
          <cell r="B551" t="str">
            <v>SP</v>
          </cell>
          <cell r="C551">
            <v>35</v>
          </cell>
          <cell r="D551" t="str">
            <v>25409</v>
          </cell>
          <cell r="E551" t="str">
            <v>3525409</v>
          </cell>
          <cell r="F551" t="str">
            <v>Jeriquara</v>
          </cell>
          <cell r="G551">
            <v>3230</v>
          </cell>
        </row>
        <row r="552">
          <cell r="A552">
            <v>3125804</v>
          </cell>
          <cell r="B552" t="str">
            <v>MG</v>
          </cell>
          <cell r="C552">
            <v>31</v>
          </cell>
          <cell r="D552" t="str">
            <v>25804</v>
          </cell>
          <cell r="E552" t="str">
            <v>3125804</v>
          </cell>
          <cell r="F552" t="str">
            <v>Fernandes Tourinho</v>
          </cell>
          <cell r="G552">
            <v>3232</v>
          </cell>
        </row>
        <row r="553">
          <cell r="A553">
            <v>4217105</v>
          </cell>
          <cell r="B553" t="str">
            <v>SC</v>
          </cell>
          <cell r="C553">
            <v>42</v>
          </cell>
          <cell r="D553" t="str">
            <v>17105</v>
          </cell>
          <cell r="E553" t="str">
            <v>4217105</v>
          </cell>
          <cell r="F553" t="str">
            <v>São Martinho</v>
          </cell>
          <cell r="G553">
            <v>3239</v>
          </cell>
        </row>
        <row r="554">
          <cell r="A554">
            <v>3528304</v>
          </cell>
          <cell r="B554" t="str">
            <v>SP</v>
          </cell>
          <cell r="C554">
            <v>35</v>
          </cell>
          <cell r="D554" t="str">
            <v>28304</v>
          </cell>
          <cell r="E554" t="str">
            <v>3528304</v>
          </cell>
          <cell r="F554" t="str">
            <v>Magda</v>
          </cell>
          <cell r="G554">
            <v>3246</v>
          </cell>
        </row>
        <row r="555">
          <cell r="A555">
            <v>3551306</v>
          </cell>
          <cell r="B555" t="str">
            <v>SP</v>
          </cell>
          <cell r="C555">
            <v>35</v>
          </cell>
          <cell r="D555" t="str">
            <v>51306</v>
          </cell>
          <cell r="E555" t="str">
            <v>3551306</v>
          </cell>
          <cell r="F555" t="str">
            <v>Sebastianópolis do Sul</v>
          </cell>
          <cell r="G555">
            <v>3252</v>
          </cell>
        </row>
        <row r="556">
          <cell r="A556">
            <v>3144201</v>
          </cell>
          <cell r="B556" t="str">
            <v>MG</v>
          </cell>
          <cell r="C556">
            <v>31</v>
          </cell>
          <cell r="D556" t="str">
            <v>44201</v>
          </cell>
          <cell r="E556" t="str">
            <v>3144201</v>
          </cell>
          <cell r="F556" t="str">
            <v>Nacip Raydan</v>
          </cell>
          <cell r="G556">
            <v>3256</v>
          </cell>
        </row>
        <row r="557">
          <cell r="A557">
            <v>4201109</v>
          </cell>
          <cell r="B557" t="str">
            <v>SC</v>
          </cell>
          <cell r="C557">
            <v>42</v>
          </cell>
          <cell r="D557" t="str">
            <v>01109</v>
          </cell>
          <cell r="E557" t="str">
            <v>4201109</v>
          </cell>
          <cell r="F557" t="str">
            <v>Anitápolis</v>
          </cell>
          <cell r="G557">
            <v>3259</v>
          </cell>
        </row>
        <row r="558">
          <cell r="A558">
            <v>4308656</v>
          </cell>
          <cell r="B558" t="str">
            <v>RS</v>
          </cell>
          <cell r="C558">
            <v>43</v>
          </cell>
          <cell r="D558" t="str">
            <v>08656</v>
          </cell>
          <cell r="E558" t="str">
            <v>4308656</v>
          </cell>
          <cell r="F558" t="str">
            <v>Garruchos</v>
          </cell>
          <cell r="G558">
            <v>3260</v>
          </cell>
        </row>
        <row r="559">
          <cell r="A559">
            <v>2502052</v>
          </cell>
          <cell r="B559" t="str">
            <v>PB</v>
          </cell>
          <cell r="C559">
            <v>25</v>
          </cell>
          <cell r="D559" t="str">
            <v>02052</v>
          </cell>
          <cell r="E559" t="str">
            <v>2502052</v>
          </cell>
          <cell r="F559" t="str">
            <v>Bernardino Batista</v>
          </cell>
          <cell r="G559">
            <v>3266</v>
          </cell>
        </row>
        <row r="560">
          <cell r="A560">
            <v>3160603</v>
          </cell>
          <cell r="B560" t="str">
            <v>MG</v>
          </cell>
          <cell r="C560">
            <v>31</v>
          </cell>
          <cell r="D560" t="str">
            <v>60603</v>
          </cell>
          <cell r="E560" t="str">
            <v>3160603</v>
          </cell>
          <cell r="F560" t="str">
            <v>Santo Hipólito</v>
          </cell>
          <cell r="G560">
            <v>3276</v>
          </cell>
        </row>
        <row r="561">
          <cell r="A561">
            <v>2201309</v>
          </cell>
          <cell r="B561" t="str">
            <v>PI</v>
          </cell>
          <cell r="C561">
            <v>22</v>
          </cell>
          <cell r="D561" t="str">
            <v>01309</v>
          </cell>
          <cell r="E561" t="str">
            <v>2201309</v>
          </cell>
          <cell r="F561" t="str">
            <v>Barreiras do Piauí</v>
          </cell>
          <cell r="G561">
            <v>3278</v>
          </cell>
        </row>
        <row r="562">
          <cell r="A562">
            <v>4307401</v>
          </cell>
          <cell r="B562" t="str">
            <v>RS</v>
          </cell>
          <cell r="C562">
            <v>43</v>
          </cell>
          <cell r="D562" t="str">
            <v>07401</v>
          </cell>
          <cell r="E562" t="str">
            <v>4307401</v>
          </cell>
          <cell r="F562" t="str">
            <v>Esmeralda</v>
          </cell>
          <cell r="G562">
            <v>3287</v>
          </cell>
        </row>
        <row r="563">
          <cell r="A563">
            <v>4307450</v>
          </cell>
          <cell r="B563" t="str">
            <v>RS</v>
          </cell>
          <cell r="C563">
            <v>43</v>
          </cell>
          <cell r="D563" t="str">
            <v>07450</v>
          </cell>
          <cell r="E563" t="str">
            <v>4307450</v>
          </cell>
          <cell r="F563" t="str">
            <v>Esperança do Sul</v>
          </cell>
          <cell r="G563">
            <v>3291</v>
          </cell>
        </row>
        <row r="564">
          <cell r="A564">
            <v>3138302</v>
          </cell>
          <cell r="B564" t="str">
            <v>MG</v>
          </cell>
          <cell r="C564">
            <v>31</v>
          </cell>
          <cell r="D564" t="str">
            <v>38302</v>
          </cell>
          <cell r="E564" t="str">
            <v>3138302</v>
          </cell>
          <cell r="F564" t="str">
            <v>Leandro Ferreira</v>
          </cell>
          <cell r="G564">
            <v>3296</v>
          </cell>
        </row>
        <row r="565">
          <cell r="A565">
            <v>3149507</v>
          </cell>
          <cell r="B565" t="str">
            <v>MG</v>
          </cell>
          <cell r="C565">
            <v>31</v>
          </cell>
          <cell r="D565" t="str">
            <v>49507</v>
          </cell>
          <cell r="E565" t="str">
            <v>3149507</v>
          </cell>
          <cell r="F565" t="str">
            <v>Pequeri</v>
          </cell>
          <cell r="G565">
            <v>3296</v>
          </cell>
        </row>
        <row r="566">
          <cell r="A566">
            <v>3505005</v>
          </cell>
          <cell r="B566" t="str">
            <v>SP</v>
          </cell>
          <cell r="C566">
            <v>35</v>
          </cell>
          <cell r="D566" t="str">
            <v>05005</v>
          </cell>
          <cell r="E566" t="str">
            <v>3505005</v>
          </cell>
          <cell r="F566" t="str">
            <v>Barão de Antonina</v>
          </cell>
          <cell r="G566">
            <v>3297</v>
          </cell>
        </row>
        <row r="567">
          <cell r="A567">
            <v>4209805</v>
          </cell>
          <cell r="B567" t="str">
            <v>SC</v>
          </cell>
          <cell r="C567">
            <v>42</v>
          </cell>
          <cell r="D567" t="str">
            <v>09805</v>
          </cell>
          <cell r="E567" t="str">
            <v>4209805</v>
          </cell>
          <cell r="F567" t="str">
            <v>Leoberto Leal</v>
          </cell>
          <cell r="G567">
            <v>3298</v>
          </cell>
        </row>
        <row r="568">
          <cell r="A568">
            <v>5219456</v>
          </cell>
          <cell r="B568" t="str">
            <v>GO</v>
          </cell>
          <cell r="C568">
            <v>52</v>
          </cell>
          <cell r="D568" t="str">
            <v>19456</v>
          </cell>
          <cell r="E568" t="str">
            <v>5219456</v>
          </cell>
          <cell r="F568" t="str">
            <v>Santa Rita do Novo Destino</v>
          </cell>
          <cell r="G568">
            <v>3301</v>
          </cell>
        </row>
        <row r="569">
          <cell r="A569">
            <v>4319125</v>
          </cell>
          <cell r="B569" t="str">
            <v>RS</v>
          </cell>
          <cell r="C569">
            <v>43</v>
          </cell>
          <cell r="D569" t="str">
            <v>19125</v>
          </cell>
          <cell r="E569" t="str">
            <v>4319125</v>
          </cell>
          <cell r="F569" t="str">
            <v>São Martinho da Serra</v>
          </cell>
          <cell r="G569">
            <v>3303</v>
          </cell>
        </row>
        <row r="570">
          <cell r="A570">
            <v>4201802</v>
          </cell>
          <cell r="B570" t="str">
            <v>SC</v>
          </cell>
          <cell r="C570">
            <v>42</v>
          </cell>
          <cell r="D570" t="str">
            <v>01802</v>
          </cell>
          <cell r="E570" t="str">
            <v>4201802</v>
          </cell>
          <cell r="F570" t="str">
            <v>Atalanta</v>
          </cell>
          <cell r="G570">
            <v>3310</v>
          </cell>
        </row>
        <row r="571">
          <cell r="A571">
            <v>4213005</v>
          </cell>
          <cell r="B571" t="str">
            <v>SC</v>
          </cell>
          <cell r="C571">
            <v>42</v>
          </cell>
          <cell r="D571" t="str">
            <v>13005</v>
          </cell>
          <cell r="E571" t="str">
            <v>4213005</v>
          </cell>
          <cell r="F571" t="str">
            <v>Pinheiro Preto</v>
          </cell>
          <cell r="G571">
            <v>3310</v>
          </cell>
        </row>
        <row r="572">
          <cell r="A572">
            <v>2506509</v>
          </cell>
          <cell r="B572" t="str">
            <v>PB</v>
          </cell>
          <cell r="C572">
            <v>25</v>
          </cell>
          <cell r="D572" t="str">
            <v>06509</v>
          </cell>
          <cell r="E572" t="str">
            <v>2506509</v>
          </cell>
          <cell r="F572" t="str">
            <v>Gurjão</v>
          </cell>
          <cell r="G572">
            <v>3311</v>
          </cell>
        </row>
        <row r="573">
          <cell r="A573">
            <v>4313003</v>
          </cell>
          <cell r="B573" t="str">
            <v>RS</v>
          </cell>
          <cell r="C573">
            <v>43</v>
          </cell>
          <cell r="D573" t="str">
            <v>13003</v>
          </cell>
          <cell r="E573" t="str">
            <v>4313003</v>
          </cell>
          <cell r="F573" t="str">
            <v>Nova Bréscia</v>
          </cell>
          <cell r="G573">
            <v>3311</v>
          </cell>
        </row>
        <row r="574">
          <cell r="A574">
            <v>1712801</v>
          </cell>
          <cell r="B574" t="str">
            <v>TO</v>
          </cell>
          <cell r="C574">
            <v>17</v>
          </cell>
          <cell r="D574" t="str">
            <v>12801</v>
          </cell>
          <cell r="E574" t="str">
            <v>1712801</v>
          </cell>
          <cell r="F574" t="str">
            <v>Maurilândia do Tocantins</v>
          </cell>
          <cell r="G574">
            <v>3313</v>
          </cell>
        </row>
        <row r="575">
          <cell r="A575">
            <v>3540853</v>
          </cell>
          <cell r="B575" t="str">
            <v>SP</v>
          </cell>
          <cell r="C575">
            <v>35</v>
          </cell>
          <cell r="D575" t="str">
            <v>40853</v>
          </cell>
          <cell r="E575" t="str">
            <v>3540853</v>
          </cell>
          <cell r="F575" t="str">
            <v>Pracinha</v>
          </cell>
          <cell r="G575">
            <v>3315</v>
          </cell>
        </row>
        <row r="576">
          <cell r="A576">
            <v>4108551</v>
          </cell>
          <cell r="B576" t="str">
            <v>PR</v>
          </cell>
          <cell r="C576">
            <v>41</v>
          </cell>
          <cell r="D576" t="str">
            <v>08551</v>
          </cell>
          <cell r="E576" t="str">
            <v>4108551</v>
          </cell>
          <cell r="F576" t="str">
            <v>Godoy Moreira</v>
          </cell>
          <cell r="G576">
            <v>3315</v>
          </cell>
        </row>
        <row r="577">
          <cell r="A577">
            <v>4304655</v>
          </cell>
          <cell r="B577" t="str">
            <v>RS</v>
          </cell>
          <cell r="C577">
            <v>43</v>
          </cell>
          <cell r="D577" t="str">
            <v>04655</v>
          </cell>
          <cell r="E577" t="str">
            <v>4304655</v>
          </cell>
          <cell r="F577" t="str">
            <v>Capão do Cipó</v>
          </cell>
          <cell r="G577">
            <v>3318</v>
          </cell>
        </row>
        <row r="578">
          <cell r="A578">
            <v>5106174</v>
          </cell>
          <cell r="B578" t="str">
            <v>MT</v>
          </cell>
          <cell r="C578">
            <v>51</v>
          </cell>
          <cell r="D578" t="str">
            <v>06174</v>
          </cell>
          <cell r="E578" t="str">
            <v>5106174</v>
          </cell>
          <cell r="F578" t="str">
            <v>Nova Nazaré</v>
          </cell>
          <cell r="G578">
            <v>3318</v>
          </cell>
        </row>
        <row r="579">
          <cell r="A579">
            <v>4217550</v>
          </cell>
          <cell r="B579" t="str">
            <v>SC</v>
          </cell>
          <cell r="C579">
            <v>42</v>
          </cell>
          <cell r="D579" t="str">
            <v>17550</v>
          </cell>
          <cell r="E579" t="str">
            <v>4217550</v>
          </cell>
          <cell r="F579" t="str">
            <v>Serra Alta</v>
          </cell>
          <cell r="G579">
            <v>3323</v>
          </cell>
        </row>
        <row r="580">
          <cell r="A580">
            <v>3170479</v>
          </cell>
          <cell r="B580" t="str">
            <v>MG</v>
          </cell>
          <cell r="C580">
            <v>31</v>
          </cell>
          <cell r="D580" t="str">
            <v>70479</v>
          </cell>
          <cell r="E580" t="str">
            <v>3170479</v>
          </cell>
          <cell r="F580" t="str">
            <v>Uruana de Minas</v>
          </cell>
          <cell r="G580">
            <v>3326</v>
          </cell>
        </row>
        <row r="581">
          <cell r="A581">
            <v>1701051</v>
          </cell>
          <cell r="B581" t="str">
            <v>TO</v>
          </cell>
          <cell r="C581">
            <v>17</v>
          </cell>
          <cell r="D581" t="str">
            <v>01051</v>
          </cell>
          <cell r="E581" t="str">
            <v>1701051</v>
          </cell>
          <cell r="F581" t="str">
            <v>Angico</v>
          </cell>
          <cell r="G581">
            <v>3332</v>
          </cell>
        </row>
        <row r="582">
          <cell r="A582">
            <v>3522158</v>
          </cell>
          <cell r="B582" t="str">
            <v>SP</v>
          </cell>
          <cell r="C582">
            <v>35</v>
          </cell>
          <cell r="D582" t="str">
            <v>22158</v>
          </cell>
          <cell r="E582" t="str">
            <v>3522158</v>
          </cell>
          <cell r="F582" t="str">
            <v>Itaóca</v>
          </cell>
          <cell r="G582">
            <v>3332</v>
          </cell>
        </row>
        <row r="583">
          <cell r="A583">
            <v>1703057</v>
          </cell>
          <cell r="B583" t="str">
            <v>TO</v>
          </cell>
          <cell r="C583">
            <v>17</v>
          </cell>
          <cell r="D583" t="str">
            <v>03057</v>
          </cell>
          <cell r="E583" t="str">
            <v>1703057</v>
          </cell>
          <cell r="F583" t="str">
            <v>Bandeirantes do Tocantins</v>
          </cell>
          <cell r="G583">
            <v>3336</v>
          </cell>
        </row>
        <row r="584">
          <cell r="A584">
            <v>1501253</v>
          </cell>
          <cell r="B584" t="str">
            <v>PA</v>
          </cell>
          <cell r="C584">
            <v>15</v>
          </cell>
          <cell r="D584" t="str">
            <v>01253</v>
          </cell>
          <cell r="E584" t="str">
            <v>1501253</v>
          </cell>
          <cell r="F584" t="str">
            <v>Bannach</v>
          </cell>
          <cell r="G584">
            <v>3340</v>
          </cell>
        </row>
        <row r="585">
          <cell r="A585">
            <v>3113107</v>
          </cell>
          <cell r="B585" t="str">
            <v>MG</v>
          </cell>
          <cell r="C585">
            <v>31</v>
          </cell>
          <cell r="D585" t="str">
            <v>13107</v>
          </cell>
          <cell r="E585" t="str">
            <v>3113107</v>
          </cell>
          <cell r="F585" t="str">
            <v>Caranaíba</v>
          </cell>
          <cell r="G585">
            <v>3341</v>
          </cell>
        </row>
        <row r="586">
          <cell r="A586">
            <v>4323309</v>
          </cell>
          <cell r="B586" t="str">
            <v>RS</v>
          </cell>
          <cell r="C586">
            <v>43</v>
          </cell>
          <cell r="D586" t="str">
            <v>23309</v>
          </cell>
          <cell r="E586" t="str">
            <v>4323309</v>
          </cell>
          <cell r="F586" t="str">
            <v>Vila Flores</v>
          </cell>
          <cell r="G586">
            <v>3341</v>
          </cell>
        </row>
        <row r="587">
          <cell r="A587">
            <v>3159704</v>
          </cell>
          <cell r="B587" t="str">
            <v>MG</v>
          </cell>
          <cell r="C587">
            <v>31</v>
          </cell>
          <cell r="D587" t="str">
            <v>59704</v>
          </cell>
          <cell r="E587" t="str">
            <v>3159704</v>
          </cell>
          <cell r="F587" t="str">
            <v>Santa Rosa da Serra</v>
          </cell>
          <cell r="G587">
            <v>3347</v>
          </cell>
        </row>
        <row r="588">
          <cell r="A588">
            <v>2206951</v>
          </cell>
          <cell r="B588" t="str">
            <v>PI</v>
          </cell>
          <cell r="C588">
            <v>22</v>
          </cell>
          <cell r="D588" t="str">
            <v>06951</v>
          </cell>
          <cell r="E588" t="str">
            <v>2206951</v>
          </cell>
          <cell r="F588" t="str">
            <v>Novo Santo Antônio</v>
          </cell>
          <cell r="G588">
            <v>3354</v>
          </cell>
        </row>
        <row r="589">
          <cell r="A589">
            <v>5106851</v>
          </cell>
          <cell r="B589" t="str">
            <v>MT</v>
          </cell>
          <cell r="C589">
            <v>51</v>
          </cell>
          <cell r="D589" t="str">
            <v>06851</v>
          </cell>
          <cell r="E589" t="str">
            <v>5106851</v>
          </cell>
          <cell r="F589" t="str">
            <v>Porto Estrela</v>
          </cell>
          <cell r="G589">
            <v>3354</v>
          </cell>
        </row>
        <row r="590">
          <cell r="A590">
            <v>1713957</v>
          </cell>
          <cell r="B590" t="str">
            <v>TO</v>
          </cell>
          <cell r="C590">
            <v>17</v>
          </cell>
          <cell r="D590" t="str">
            <v>13957</v>
          </cell>
          <cell r="E590" t="str">
            <v>1713957</v>
          </cell>
          <cell r="F590" t="str">
            <v>Muricilândia</v>
          </cell>
          <cell r="G590">
            <v>3356</v>
          </cell>
        </row>
        <row r="591">
          <cell r="A591">
            <v>3514924</v>
          </cell>
          <cell r="B591" t="str">
            <v>SP</v>
          </cell>
          <cell r="C591">
            <v>35</v>
          </cell>
          <cell r="D591" t="str">
            <v>14924</v>
          </cell>
          <cell r="E591" t="str">
            <v>3514924</v>
          </cell>
          <cell r="F591" t="str">
            <v>Elisiário</v>
          </cell>
          <cell r="G591">
            <v>3359</v>
          </cell>
        </row>
        <row r="592">
          <cell r="A592">
            <v>4206801</v>
          </cell>
          <cell r="B592" t="str">
            <v>SC</v>
          </cell>
          <cell r="C592">
            <v>42</v>
          </cell>
          <cell r="D592" t="str">
            <v>06801</v>
          </cell>
          <cell r="E592" t="str">
            <v>4206801</v>
          </cell>
          <cell r="F592" t="str">
            <v>Ibicaré</v>
          </cell>
          <cell r="G592">
            <v>3359</v>
          </cell>
        </row>
        <row r="593">
          <cell r="A593">
            <v>1705102</v>
          </cell>
          <cell r="B593" t="str">
            <v>TO</v>
          </cell>
          <cell r="C593">
            <v>17</v>
          </cell>
          <cell r="D593" t="str">
            <v>05102</v>
          </cell>
          <cell r="E593" t="str">
            <v>1705102</v>
          </cell>
          <cell r="F593" t="str">
            <v>Chapada da Natividade</v>
          </cell>
          <cell r="G593">
            <v>3362</v>
          </cell>
        </row>
        <row r="594">
          <cell r="A594">
            <v>4126652</v>
          </cell>
          <cell r="B594" t="str">
            <v>PR</v>
          </cell>
          <cell r="C594">
            <v>41</v>
          </cell>
          <cell r="D594" t="str">
            <v>26652</v>
          </cell>
          <cell r="E594" t="str">
            <v>4126652</v>
          </cell>
          <cell r="F594" t="str">
            <v>Sulina</v>
          </cell>
          <cell r="G594">
            <v>3366</v>
          </cell>
        </row>
        <row r="595">
          <cell r="A595">
            <v>4103222</v>
          </cell>
          <cell r="B595" t="str">
            <v>PR</v>
          </cell>
          <cell r="C595">
            <v>41</v>
          </cell>
          <cell r="D595" t="str">
            <v>03222</v>
          </cell>
          <cell r="E595" t="str">
            <v>4103222</v>
          </cell>
          <cell r="F595" t="str">
            <v>Bom Sucesso do Sul</v>
          </cell>
          <cell r="G595">
            <v>3372</v>
          </cell>
        </row>
        <row r="596">
          <cell r="A596">
            <v>4210209</v>
          </cell>
          <cell r="B596" t="str">
            <v>SC</v>
          </cell>
          <cell r="C596">
            <v>42</v>
          </cell>
          <cell r="D596" t="str">
            <v>10209</v>
          </cell>
          <cell r="E596" t="str">
            <v>4210209</v>
          </cell>
          <cell r="F596" t="str">
            <v>Major Gercino</v>
          </cell>
          <cell r="G596">
            <v>3375</v>
          </cell>
        </row>
        <row r="597">
          <cell r="A597">
            <v>4303673</v>
          </cell>
          <cell r="B597" t="str">
            <v>RS</v>
          </cell>
          <cell r="C597">
            <v>43</v>
          </cell>
          <cell r="D597" t="str">
            <v>03673</v>
          </cell>
          <cell r="E597" t="str">
            <v>4303673</v>
          </cell>
          <cell r="F597" t="str">
            <v>Campestre da Serra</v>
          </cell>
          <cell r="G597">
            <v>3375</v>
          </cell>
        </row>
        <row r="598">
          <cell r="A598">
            <v>2516151</v>
          </cell>
          <cell r="B598" t="str">
            <v>PB</v>
          </cell>
          <cell r="C598">
            <v>25</v>
          </cell>
          <cell r="D598" t="str">
            <v>16151</v>
          </cell>
          <cell r="E598" t="str">
            <v>2516151</v>
          </cell>
          <cell r="F598" t="str">
            <v>Sossêgo</v>
          </cell>
          <cell r="G598">
            <v>3376</v>
          </cell>
        </row>
        <row r="599">
          <cell r="A599">
            <v>3144375</v>
          </cell>
          <cell r="B599" t="str">
            <v>MG</v>
          </cell>
          <cell r="C599">
            <v>31</v>
          </cell>
          <cell r="D599" t="str">
            <v>44375</v>
          </cell>
          <cell r="E599" t="str">
            <v>3144375</v>
          </cell>
          <cell r="F599" t="str">
            <v>Natalândia</v>
          </cell>
          <cell r="G599">
            <v>3376</v>
          </cell>
        </row>
        <row r="600">
          <cell r="A600">
            <v>4312757</v>
          </cell>
          <cell r="B600" t="str">
            <v>RS</v>
          </cell>
          <cell r="C600">
            <v>43</v>
          </cell>
          <cell r="D600" t="str">
            <v>12757</v>
          </cell>
          <cell r="E600" t="str">
            <v>4312757</v>
          </cell>
          <cell r="F600" t="str">
            <v>Nova Alvorada</v>
          </cell>
          <cell r="G600">
            <v>3376</v>
          </cell>
        </row>
        <row r="601">
          <cell r="A601">
            <v>3539707</v>
          </cell>
          <cell r="B601" t="str">
            <v>SP</v>
          </cell>
          <cell r="C601">
            <v>35</v>
          </cell>
          <cell r="D601" t="str">
            <v>39707</v>
          </cell>
          <cell r="E601" t="str">
            <v>3539707</v>
          </cell>
          <cell r="F601" t="str">
            <v>Platina</v>
          </cell>
          <cell r="G601">
            <v>3378</v>
          </cell>
        </row>
        <row r="602">
          <cell r="A602">
            <v>4205605</v>
          </cell>
          <cell r="B602" t="str">
            <v>SC</v>
          </cell>
          <cell r="C602">
            <v>42</v>
          </cell>
          <cell r="D602" t="str">
            <v>05605</v>
          </cell>
          <cell r="E602" t="str">
            <v>4205605</v>
          </cell>
          <cell r="F602" t="str">
            <v>Galvão</v>
          </cell>
          <cell r="G602">
            <v>3379</v>
          </cell>
        </row>
        <row r="603">
          <cell r="A603">
            <v>2515203</v>
          </cell>
          <cell r="B603" t="str">
            <v>PB</v>
          </cell>
          <cell r="C603">
            <v>25</v>
          </cell>
          <cell r="D603" t="str">
            <v>15203</v>
          </cell>
          <cell r="E603" t="str">
            <v>2515203</v>
          </cell>
          <cell r="F603" t="str">
            <v>São Sebastião do Umbuzeiro</v>
          </cell>
          <cell r="G603">
            <v>3380</v>
          </cell>
        </row>
        <row r="604">
          <cell r="A604">
            <v>4213351</v>
          </cell>
          <cell r="B604" t="str">
            <v>SC</v>
          </cell>
          <cell r="C604">
            <v>42</v>
          </cell>
          <cell r="D604" t="str">
            <v>13351</v>
          </cell>
          <cell r="E604" t="str">
            <v>4213351</v>
          </cell>
          <cell r="F604" t="str">
            <v>Ponte Alta do Norte</v>
          </cell>
          <cell r="G604">
            <v>3381</v>
          </cell>
        </row>
        <row r="605">
          <cell r="A605">
            <v>5206701</v>
          </cell>
          <cell r="B605" t="str">
            <v>GO</v>
          </cell>
          <cell r="C605">
            <v>52</v>
          </cell>
          <cell r="D605" t="str">
            <v>06701</v>
          </cell>
          <cell r="E605" t="str">
            <v>5206701</v>
          </cell>
          <cell r="F605" t="str">
            <v>Damianópolis</v>
          </cell>
          <cell r="G605">
            <v>3381</v>
          </cell>
        </row>
        <row r="606">
          <cell r="A606">
            <v>4122107</v>
          </cell>
          <cell r="B606" t="str">
            <v>PR</v>
          </cell>
          <cell r="C606">
            <v>41</v>
          </cell>
          <cell r="D606" t="str">
            <v>22107</v>
          </cell>
          <cell r="E606" t="str">
            <v>4122107</v>
          </cell>
          <cell r="F606" t="str">
            <v>Rio Bom</v>
          </cell>
          <cell r="G606">
            <v>3385</v>
          </cell>
        </row>
        <row r="607">
          <cell r="A607">
            <v>2513984</v>
          </cell>
          <cell r="B607" t="str">
            <v>PB</v>
          </cell>
          <cell r="C607">
            <v>25</v>
          </cell>
          <cell r="D607" t="str">
            <v>13984</v>
          </cell>
          <cell r="E607" t="str">
            <v>2513984</v>
          </cell>
          <cell r="F607" t="str">
            <v>São Francisco</v>
          </cell>
          <cell r="G607">
            <v>3389</v>
          </cell>
        </row>
        <row r="608">
          <cell r="A608">
            <v>4202438</v>
          </cell>
          <cell r="B608" t="str">
            <v>SC</v>
          </cell>
          <cell r="C608">
            <v>42</v>
          </cell>
          <cell r="D608" t="str">
            <v>02438</v>
          </cell>
          <cell r="E608" t="str">
            <v>4202438</v>
          </cell>
          <cell r="F608" t="str">
            <v>Bocaina do Sul</v>
          </cell>
          <cell r="G608">
            <v>3393</v>
          </cell>
        </row>
        <row r="609">
          <cell r="A609">
            <v>5207501</v>
          </cell>
          <cell r="B609" t="str">
            <v>GO</v>
          </cell>
          <cell r="C609">
            <v>52</v>
          </cell>
          <cell r="D609" t="str">
            <v>07501</v>
          </cell>
          <cell r="E609" t="str">
            <v>5207501</v>
          </cell>
          <cell r="F609" t="str">
            <v>Estrela do Norte</v>
          </cell>
          <cell r="G609">
            <v>3393</v>
          </cell>
        </row>
        <row r="610">
          <cell r="A610">
            <v>5203962</v>
          </cell>
          <cell r="B610" t="str">
            <v>GO</v>
          </cell>
          <cell r="C610">
            <v>52</v>
          </cell>
          <cell r="D610" t="str">
            <v>03962</v>
          </cell>
          <cell r="E610" t="str">
            <v>5203962</v>
          </cell>
          <cell r="F610" t="str">
            <v>Buritinópolis</v>
          </cell>
          <cell r="G610">
            <v>3398</v>
          </cell>
        </row>
        <row r="611">
          <cell r="A611">
            <v>2410702</v>
          </cell>
          <cell r="B611" t="str">
            <v>RN</v>
          </cell>
          <cell r="C611">
            <v>24</v>
          </cell>
          <cell r="D611" t="str">
            <v>10702</v>
          </cell>
          <cell r="E611" t="str">
            <v>2410702</v>
          </cell>
          <cell r="F611" t="str">
            <v>Riacho da Cruz</v>
          </cell>
          <cell r="G611">
            <v>3399</v>
          </cell>
        </row>
        <row r="612">
          <cell r="A612">
            <v>5218391</v>
          </cell>
          <cell r="B612" t="str">
            <v>GO</v>
          </cell>
          <cell r="C612">
            <v>52</v>
          </cell>
          <cell r="D612" t="str">
            <v>18391</v>
          </cell>
          <cell r="E612" t="str">
            <v>5218391</v>
          </cell>
          <cell r="F612" t="str">
            <v>Professor Jamil</v>
          </cell>
          <cell r="G612">
            <v>3401</v>
          </cell>
        </row>
        <row r="613">
          <cell r="A613">
            <v>4306452</v>
          </cell>
          <cell r="B613" t="str">
            <v>RS</v>
          </cell>
          <cell r="C613">
            <v>43</v>
          </cell>
          <cell r="D613" t="str">
            <v>06452</v>
          </cell>
          <cell r="E613" t="str">
            <v>4306452</v>
          </cell>
          <cell r="F613" t="str">
            <v>Dois Lajeados</v>
          </cell>
          <cell r="G613">
            <v>3403</v>
          </cell>
        </row>
        <row r="614">
          <cell r="A614">
            <v>4322525</v>
          </cell>
          <cell r="B614" t="str">
            <v>RS</v>
          </cell>
          <cell r="C614">
            <v>43</v>
          </cell>
          <cell r="D614" t="str">
            <v>22525</v>
          </cell>
          <cell r="E614" t="str">
            <v>4322525</v>
          </cell>
          <cell r="F614" t="str">
            <v>Vale Verde</v>
          </cell>
          <cell r="G614">
            <v>3404</v>
          </cell>
        </row>
        <row r="615">
          <cell r="A615">
            <v>2414456</v>
          </cell>
          <cell r="B615" t="str">
            <v>RN</v>
          </cell>
          <cell r="C615">
            <v>24</v>
          </cell>
          <cell r="D615" t="str">
            <v>14456</v>
          </cell>
          <cell r="E615" t="str">
            <v>2414456</v>
          </cell>
          <cell r="F615" t="str">
            <v>Triunfo Potiguar</v>
          </cell>
          <cell r="G615">
            <v>3406</v>
          </cell>
        </row>
        <row r="616">
          <cell r="A616">
            <v>3171501</v>
          </cell>
          <cell r="B616" t="str">
            <v>MG</v>
          </cell>
          <cell r="C616">
            <v>31</v>
          </cell>
          <cell r="D616" t="str">
            <v>71501</v>
          </cell>
          <cell r="E616" t="str">
            <v>3171501</v>
          </cell>
          <cell r="F616" t="str">
            <v>Mathias Lobato</v>
          </cell>
          <cell r="G616">
            <v>3406</v>
          </cell>
        </row>
        <row r="617">
          <cell r="A617">
            <v>1718840</v>
          </cell>
          <cell r="B617" t="str">
            <v>TO</v>
          </cell>
          <cell r="C617">
            <v>17</v>
          </cell>
          <cell r="D617" t="str">
            <v>18840</v>
          </cell>
          <cell r="E617" t="str">
            <v>1718840</v>
          </cell>
          <cell r="F617" t="str">
            <v>Sandolândia</v>
          </cell>
          <cell r="G617">
            <v>3411</v>
          </cell>
        </row>
        <row r="618">
          <cell r="A618">
            <v>2514602</v>
          </cell>
          <cell r="B618" t="str">
            <v>PB</v>
          </cell>
          <cell r="C618">
            <v>25</v>
          </cell>
          <cell r="D618" t="str">
            <v>14602</v>
          </cell>
          <cell r="E618" t="str">
            <v>2514602</v>
          </cell>
          <cell r="F618" t="str">
            <v>São José do Bonfim</v>
          </cell>
          <cell r="G618">
            <v>3411</v>
          </cell>
        </row>
        <row r="619">
          <cell r="A619">
            <v>3530904</v>
          </cell>
          <cell r="B619" t="str">
            <v>SP</v>
          </cell>
          <cell r="C619">
            <v>35</v>
          </cell>
          <cell r="D619" t="str">
            <v>30904</v>
          </cell>
          <cell r="E619" t="str">
            <v>3530904</v>
          </cell>
          <cell r="F619" t="str">
            <v>Mombuca</v>
          </cell>
          <cell r="G619">
            <v>3411</v>
          </cell>
        </row>
        <row r="620">
          <cell r="A620">
            <v>2201572</v>
          </cell>
          <cell r="B620" t="str">
            <v>PI</v>
          </cell>
          <cell r="C620">
            <v>22</v>
          </cell>
          <cell r="D620" t="str">
            <v>01572</v>
          </cell>
          <cell r="E620" t="str">
            <v>2201572</v>
          </cell>
          <cell r="F620" t="str">
            <v>Belém do Piauí</v>
          </cell>
          <cell r="G620">
            <v>3413</v>
          </cell>
        </row>
        <row r="621">
          <cell r="A621">
            <v>3148806</v>
          </cell>
          <cell r="B621" t="str">
            <v>MG</v>
          </cell>
          <cell r="C621">
            <v>31</v>
          </cell>
          <cell r="D621" t="str">
            <v>48806</v>
          </cell>
          <cell r="E621" t="str">
            <v>3148806</v>
          </cell>
          <cell r="F621" t="str">
            <v>Pedra do Anta</v>
          </cell>
          <cell r="G621">
            <v>3414</v>
          </cell>
        </row>
        <row r="622">
          <cell r="A622">
            <v>4203154</v>
          </cell>
          <cell r="B622" t="str">
            <v>SC</v>
          </cell>
          <cell r="C622">
            <v>42</v>
          </cell>
          <cell r="D622" t="str">
            <v>03154</v>
          </cell>
          <cell r="E622" t="str">
            <v>4203154</v>
          </cell>
          <cell r="F622" t="str">
            <v>Calmon</v>
          </cell>
          <cell r="G622">
            <v>3416</v>
          </cell>
        </row>
        <row r="623">
          <cell r="A623">
            <v>3121902</v>
          </cell>
          <cell r="B623" t="str">
            <v>MG</v>
          </cell>
          <cell r="C623">
            <v>31</v>
          </cell>
          <cell r="D623" t="str">
            <v>21902</v>
          </cell>
          <cell r="E623" t="str">
            <v>3121902</v>
          </cell>
          <cell r="F623" t="str">
            <v>Divinésia</v>
          </cell>
          <cell r="G623">
            <v>3417</v>
          </cell>
        </row>
        <row r="624">
          <cell r="A624">
            <v>2907400</v>
          </cell>
          <cell r="B624" t="str">
            <v>BA</v>
          </cell>
          <cell r="C624">
            <v>29</v>
          </cell>
          <cell r="D624" t="str">
            <v>07400</v>
          </cell>
          <cell r="E624" t="str">
            <v>2907400</v>
          </cell>
          <cell r="F624" t="str">
            <v>Catolândia</v>
          </cell>
          <cell r="G624">
            <v>3420</v>
          </cell>
        </row>
        <row r="625">
          <cell r="A625">
            <v>3143708</v>
          </cell>
          <cell r="B625" t="str">
            <v>MG</v>
          </cell>
          <cell r="C625">
            <v>31</v>
          </cell>
          <cell r="D625" t="str">
            <v>43708</v>
          </cell>
          <cell r="E625" t="str">
            <v>3143708</v>
          </cell>
          <cell r="F625" t="str">
            <v>Morro do Pilar</v>
          </cell>
          <cell r="G625">
            <v>3421</v>
          </cell>
        </row>
        <row r="626">
          <cell r="A626">
            <v>4306700</v>
          </cell>
          <cell r="B626" t="str">
            <v>RS</v>
          </cell>
          <cell r="C626">
            <v>43</v>
          </cell>
          <cell r="D626" t="str">
            <v>06700</v>
          </cell>
          <cell r="E626" t="str">
            <v>4306700</v>
          </cell>
          <cell r="F626" t="str">
            <v>Dona Francisca</v>
          </cell>
          <cell r="G626">
            <v>3421</v>
          </cell>
        </row>
        <row r="627">
          <cell r="A627">
            <v>3125309</v>
          </cell>
          <cell r="B627" t="str">
            <v>MG</v>
          </cell>
          <cell r="C627">
            <v>31</v>
          </cell>
          <cell r="D627" t="str">
            <v>25309</v>
          </cell>
          <cell r="E627" t="str">
            <v>3125309</v>
          </cell>
          <cell r="F627" t="str">
            <v>Faria Lemos</v>
          </cell>
          <cell r="G627">
            <v>3423</v>
          </cell>
        </row>
        <row r="628">
          <cell r="A628">
            <v>3533205</v>
          </cell>
          <cell r="B628" t="str">
            <v>SP</v>
          </cell>
          <cell r="C628">
            <v>35</v>
          </cell>
          <cell r="D628" t="str">
            <v>33205</v>
          </cell>
          <cell r="E628" t="str">
            <v>3533205</v>
          </cell>
          <cell r="F628" t="str">
            <v>Nova Independência</v>
          </cell>
          <cell r="G628">
            <v>3423</v>
          </cell>
        </row>
        <row r="629">
          <cell r="A629">
            <v>3119807</v>
          </cell>
          <cell r="B629" t="str">
            <v>MG</v>
          </cell>
          <cell r="C629">
            <v>31</v>
          </cell>
          <cell r="D629" t="str">
            <v>19807</v>
          </cell>
          <cell r="E629" t="str">
            <v>3119807</v>
          </cell>
          <cell r="F629" t="str">
            <v>Córrego Danta</v>
          </cell>
          <cell r="G629">
            <v>3426</v>
          </cell>
        </row>
        <row r="630">
          <cell r="A630">
            <v>3542800</v>
          </cell>
          <cell r="B630" t="str">
            <v>SP</v>
          </cell>
          <cell r="C630">
            <v>35</v>
          </cell>
          <cell r="D630" t="str">
            <v>42800</v>
          </cell>
          <cell r="E630" t="str">
            <v>3542800</v>
          </cell>
          <cell r="F630" t="str">
            <v>Ribeira</v>
          </cell>
          <cell r="G630">
            <v>3427</v>
          </cell>
        </row>
        <row r="631">
          <cell r="A631">
            <v>3119708</v>
          </cell>
          <cell r="B631" t="str">
            <v>MG</v>
          </cell>
          <cell r="C631">
            <v>31</v>
          </cell>
          <cell r="D631" t="str">
            <v>19708</v>
          </cell>
          <cell r="E631" t="str">
            <v>3119708</v>
          </cell>
          <cell r="F631" t="str">
            <v>Coronel Xavier Chaves</v>
          </cell>
          <cell r="G631">
            <v>3429</v>
          </cell>
        </row>
        <row r="632">
          <cell r="A632">
            <v>2202075</v>
          </cell>
          <cell r="B632" t="str">
            <v>PI</v>
          </cell>
          <cell r="C632">
            <v>22</v>
          </cell>
          <cell r="D632" t="str">
            <v>02075</v>
          </cell>
          <cell r="E632" t="str">
            <v>2202075</v>
          </cell>
          <cell r="F632" t="str">
            <v>Cajazeiras do Piauí</v>
          </cell>
          <cell r="G632">
            <v>3438</v>
          </cell>
        </row>
        <row r="633">
          <cell r="A633">
            <v>2505907</v>
          </cell>
          <cell r="B633" t="str">
            <v>PB</v>
          </cell>
          <cell r="C633">
            <v>25</v>
          </cell>
          <cell r="D633" t="str">
            <v>05907</v>
          </cell>
          <cell r="E633" t="str">
            <v>2505907</v>
          </cell>
          <cell r="F633" t="str">
            <v>Emas</v>
          </cell>
          <cell r="G633">
            <v>3439</v>
          </cell>
        </row>
        <row r="634">
          <cell r="A634">
            <v>4318622</v>
          </cell>
          <cell r="B634" t="str">
            <v>RS</v>
          </cell>
          <cell r="C634">
            <v>43</v>
          </cell>
          <cell r="D634" t="str">
            <v>18622</v>
          </cell>
          <cell r="E634" t="str">
            <v>4318622</v>
          </cell>
          <cell r="F634" t="str">
            <v>São José dos Ausentes</v>
          </cell>
          <cell r="G634">
            <v>3441</v>
          </cell>
        </row>
        <row r="635">
          <cell r="A635">
            <v>5203609</v>
          </cell>
          <cell r="B635" t="str">
            <v>GO</v>
          </cell>
          <cell r="C635">
            <v>52</v>
          </cell>
          <cell r="D635" t="str">
            <v>03609</v>
          </cell>
          <cell r="E635" t="str">
            <v>5203609</v>
          </cell>
          <cell r="F635" t="str">
            <v>Brazabrantes</v>
          </cell>
          <cell r="G635">
            <v>3444</v>
          </cell>
        </row>
        <row r="636">
          <cell r="A636">
            <v>5215207</v>
          </cell>
          <cell r="B636" t="str">
            <v>GO</v>
          </cell>
          <cell r="C636">
            <v>52</v>
          </cell>
          <cell r="D636" t="str">
            <v>15207</v>
          </cell>
          <cell r="E636" t="str">
            <v>5215207</v>
          </cell>
          <cell r="F636" t="str">
            <v>Novo Brasil</v>
          </cell>
          <cell r="G636">
            <v>3445</v>
          </cell>
        </row>
        <row r="637">
          <cell r="A637">
            <v>2512747</v>
          </cell>
          <cell r="B637" t="str">
            <v>PB</v>
          </cell>
          <cell r="C637">
            <v>25</v>
          </cell>
          <cell r="D637" t="str">
            <v>12747</v>
          </cell>
          <cell r="E637" t="str">
            <v>2512747</v>
          </cell>
          <cell r="F637" t="str">
            <v>Riachão</v>
          </cell>
          <cell r="G637">
            <v>3448</v>
          </cell>
        </row>
        <row r="638">
          <cell r="A638">
            <v>3153004</v>
          </cell>
          <cell r="B638" t="str">
            <v>MG</v>
          </cell>
          <cell r="C638">
            <v>31</v>
          </cell>
          <cell r="D638" t="str">
            <v>53004</v>
          </cell>
          <cell r="E638" t="str">
            <v>3153004</v>
          </cell>
          <cell r="F638" t="str">
            <v>Pratinha</v>
          </cell>
          <cell r="G638">
            <v>3455</v>
          </cell>
        </row>
        <row r="639">
          <cell r="A639">
            <v>4107553</v>
          </cell>
          <cell r="B639" t="str">
            <v>PR</v>
          </cell>
          <cell r="C639">
            <v>41</v>
          </cell>
          <cell r="D639" t="str">
            <v>07553</v>
          </cell>
          <cell r="E639" t="str">
            <v>4107553</v>
          </cell>
          <cell r="F639" t="str">
            <v>Farol</v>
          </cell>
          <cell r="G639">
            <v>3456</v>
          </cell>
        </row>
        <row r="640">
          <cell r="A640">
            <v>2207355</v>
          </cell>
          <cell r="B640" t="str">
            <v>PI</v>
          </cell>
          <cell r="C640">
            <v>22</v>
          </cell>
          <cell r="D640" t="str">
            <v>07355</v>
          </cell>
          <cell r="E640" t="str">
            <v>2207355</v>
          </cell>
          <cell r="F640" t="str">
            <v>Pajeú do Piauí</v>
          </cell>
          <cell r="G640">
            <v>3460</v>
          </cell>
        </row>
        <row r="641">
          <cell r="A641">
            <v>3126950</v>
          </cell>
          <cell r="B641" t="str">
            <v>MG</v>
          </cell>
          <cell r="C641">
            <v>31</v>
          </cell>
          <cell r="D641" t="str">
            <v>26950</v>
          </cell>
          <cell r="E641" t="str">
            <v>3126950</v>
          </cell>
          <cell r="F641" t="str">
            <v>Frei Lagonegro</v>
          </cell>
          <cell r="G641">
            <v>3462</v>
          </cell>
        </row>
        <row r="642">
          <cell r="A642">
            <v>3161056</v>
          </cell>
          <cell r="B642" t="str">
            <v>MG</v>
          </cell>
          <cell r="C642">
            <v>31</v>
          </cell>
          <cell r="D642" t="str">
            <v>61056</v>
          </cell>
          <cell r="E642" t="str">
            <v>3161056</v>
          </cell>
          <cell r="F642" t="str">
            <v>São Félix de Minas</v>
          </cell>
          <cell r="G642">
            <v>3467</v>
          </cell>
        </row>
        <row r="643">
          <cell r="A643">
            <v>3153707</v>
          </cell>
          <cell r="B643" t="str">
            <v>MG</v>
          </cell>
          <cell r="C643">
            <v>31</v>
          </cell>
          <cell r="D643" t="str">
            <v>53707</v>
          </cell>
          <cell r="E643" t="str">
            <v>3153707</v>
          </cell>
          <cell r="F643" t="str">
            <v>Quartel Geral</v>
          </cell>
          <cell r="G643">
            <v>3470</v>
          </cell>
        </row>
        <row r="644">
          <cell r="A644">
            <v>4204178</v>
          </cell>
          <cell r="B644" t="str">
            <v>SC</v>
          </cell>
          <cell r="C644">
            <v>42</v>
          </cell>
          <cell r="D644" t="str">
            <v>04178</v>
          </cell>
          <cell r="E644" t="str">
            <v>4204178</v>
          </cell>
          <cell r="F644" t="str">
            <v>Cerro Negro</v>
          </cell>
          <cell r="G644">
            <v>3472</v>
          </cell>
        </row>
        <row r="645">
          <cell r="A645">
            <v>4111308</v>
          </cell>
          <cell r="B645" t="str">
            <v>PR</v>
          </cell>
          <cell r="C645">
            <v>41</v>
          </cell>
          <cell r="D645" t="str">
            <v>11308</v>
          </cell>
          <cell r="E645" t="str">
            <v>4111308</v>
          </cell>
          <cell r="F645" t="str">
            <v>Itaúna do Sul</v>
          </cell>
          <cell r="G645">
            <v>3476</v>
          </cell>
        </row>
        <row r="646">
          <cell r="A646">
            <v>4117404</v>
          </cell>
          <cell r="B646" t="str">
            <v>PR</v>
          </cell>
          <cell r="C646">
            <v>41</v>
          </cell>
          <cell r="D646" t="str">
            <v>17404</v>
          </cell>
          <cell r="E646" t="str">
            <v>4117404</v>
          </cell>
          <cell r="F646" t="str">
            <v>Ourizona</v>
          </cell>
          <cell r="G646">
            <v>3482</v>
          </cell>
        </row>
        <row r="647">
          <cell r="A647">
            <v>5108105</v>
          </cell>
          <cell r="B647" t="str">
            <v>MT</v>
          </cell>
          <cell r="C647">
            <v>51</v>
          </cell>
          <cell r="D647" t="str">
            <v>08105</v>
          </cell>
          <cell r="E647" t="str">
            <v>5108105</v>
          </cell>
          <cell r="F647" t="str">
            <v>Tesouro</v>
          </cell>
          <cell r="G647">
            <v>3482</v>
          </cell>
        </row>
        <row r="648">
          <cell r="A648">
            <v>5215652</v>
          </cell>
          <cell r="B648" t="str">
            <v>GO</v>
          </cell>
          <cell r="C648">
            <v>52</v>
          </cell>
          <cell r="D648" t="str">
            <v>15652</v>
          </cell>
          <cell r="E648" t="str">
            <v>5215652</v>
          </cell>
          <cell r="F648" t="str">
            <v>Palestina de Goiás</v>
          </cell>
          <cell r="G648">
            <v>3482</v>
          </cell>
        </row>
        <row r="649">
          <cell r="A649">
            <v>4112900</v>
          </cell>
          <cell r="B649" t="str">
            <v>PR</v>
          </cell>
          <cell r="C649">
            <v>41</v>
          </cell>
          <cell r="D649" t="str">
            <v>12900</v>
          </cell>
          <cell r="E649" t="str">
            <v>4112900</v>
          </cell>
          <cell r="F649" t="str">
            <v>Jundiaí do Sul</v>
          </cell>
          <cell r="G649">
            <v>3483</v>
          </cell>
        </row>
        <row r="650">
          <cell r="A650">
            <v>3541653</v>
          </cell>
          <cell r="B650" t="str">
            <v>SP</v>
          </cell>
          <cell r="C650">
            <v>35</v>
          </cell>
          <cell r="D650" t="str">
            <v>41653</v>
          </cell>
          <cell r="E650" t="str">
            <v>3541653</v>
          </cell>
          <cell r="F650" t="str">
            <v>Quadra</v>
          </cell>
          <cell r="G650">
            <v>3489</v>
          </cell>
        </row>
        <row r="651">
          <cell r="A651">
            <v>2210623</v>
          </cell>
          <cell r="B651" t="str">
            <v>PI</v>
          </cell>
          <cell r="C651">
            <v>22</v>
          </cell>
          <cell r="D651" t="str">
            <v>10623</v>
          </cell>
          <cell r="E651" t="str">
            <v>2210623</v>
          </cell>
          <cell r="F651" t="str">
            <v>Sebastião Barros</v>
          </cell>
          <cell r="G651">
            <v>3499</v>
          </cell>
        </row>
        <row r="652">
          <cell r="A652">
            <v>3106101</v>
          </cell>
          <cell r="B652" t="str">
            <v>MG</v>
          </cell>
          <cell r="C652">
            <v>31</v>
          </cell>
          <cell r="D652" t="str">
            <v>06101</v>
          </cell>
          <cell r="E652" t="str">
            <v>3106101</v>
          </cell>
          <cell r="F652" t="str">
            <v>Belmiro Braga</v>
          </cell>
          <cell r="G652">
            <v>3499</v>
          </cell>
        </row>
        <row r="653">
          <cell r="A653">
            <v>3114709</v>
          </cell>
          <cell r="B653" t="str">
            <v>MG</v>
          </cell>
          <cell r="C653">
            <v>31</v>
          </cell>
          <cell r="D653" t="str">
            <v>14709</v>
          </cell>
          <cell r="E653" t="str">
            <v>3114709</v>
          </cell>
          <cell r="F653" t="str">
            <v>Carvalhópolis</v>
          </cell>
          <cell r="G653">
            <v>3502</v>
          </cell>
        </row>
        <row r="654">
          <cell r="A654">
            <v>3129905</v>
          </cell>
          <cell r="B654" t="str">
            <v>MG</v>
          </cell>
          <cell r="C654">
            <v>31</v>
          </cell>
          <cell r="D654" t="str">
            <v>29905</v>
          </cell>
          <cell r="E654" t="str">
            <v>3129905</v>
          </cell>
          <cell r="F654" t="str">
            <v>Ibitiúra de Minas</v>
          </cell>
          <cell r="G654">
            <v>3503</v>
          </cell>
        </row>
        <row r="655">
          <cell r="A655">
            <v>5214903</v>
          </cell>
          <cell r="B655" t="str">
            <v>GO</v>
          </cell>
          <cell r="C655">
            <v>52</v>
          </cell>
          <cell r="D655" t="str">
            <v>14903</v>
          </cell>
          <cell r="E655" t="str">
            <v>5214903</v>
          </cell>
          <cell r="F655" t="str">
            <v>Nova Roma</v>
          </cell>
          <cell r="G655">
            <v>3504</v>
          </cell>
        </row>
        <row r="656">
          <cell r="A656">
            <v>2409506</v>
          </cell>
          <cell r="B656" t="str">
            <v>RN</v>
          </cell>
          <cell r="C656">
            <v>24</v>
          </cell>
          <cell r="D656" t="str">
            <v>09506</v>
          </cell>
          <cell r="E656" t="str">
            <v>2409506</v>
          </cell>
          <cell r="F656" t="str">
            <v>Pedra Grande</v>
          </cell>
          <cell r="G656">
            <v>3505</v>
          </cell>
        </row>
        <row r="657">
          <cell r="A657">
            <v>3522000</v>
          </cell>
          <cell r="B657" t="str">
            <v>SP</v>
          </cell>
          <cell r="C657">
            <v>35</v>
          </cell>
          <cell r="D657" t="str">
            <v>22000</v>
          </cell>
          <cell r="E657" t="str">
            <v>3522000</v>
          </cell>
          <cell r="F657" t="str">
            <v>Itaju</v>
          </cell>
          <cell r="G657">
            <v>3505</v>
          </cell>
        </row>
        <row r="658">
          <cell r="A658">
            <v>4323754</v>
          </cell>
          <cell r="B658" t="str">
            <v>RS</v>
          </cell>
          <cell r="C658">
            <v>43</v>
          </cell>
          <cell r="D658" t="str">
            <v>23754</v>
          </cell>
          <cell r="E658" t="str">
            <v>4323754</v>
          </cell>
          <cell r="F658" t="str">
            <v>Vitória das Missões</v>
          </cell>
          <cell r="G658">
            <v>3510</v>
          </cell>
        </row>
        <row r="659">
          <cell r="A659">
            <v>4101655</v>
          </cell>
          <cell r="B659" t="str">
            <v>PR</v>
          </cell>
          <cell r="C659">
            <v>41</v>
          </cell>
          <cell r="D659" t="str">
            <v>01655</v>
          </cell>
          <cell r="E659" t="str">
            <v>4101655</v>
          </cell>
          <cell r="F659" t="str">
            <v>Arapuã</v>
          </cell>
          <cell r="G659">
            <v>3513</v>
          </cell>
        </row>
        <row r="660">
          <cell r="A660">
            <v>4313359</v>
          </cell>
          <cell r="B660" t="str">
            <v>RS</v>
          </cell>
          <cell r="C660">
            <v>43</v>
          </cell>
          <cell r="D660" t="str">
            <v>13359</v>
          </cell>
          <cell r="E660" t="str">
            <v>4313359</v>
          </cell>
          <cell r="F660" t="str">
            <v>Nova Roma do Sul</v>
          </cell>
          <cell r="G660">
            <v>3520</v>
          </cell>
        </row>
        <row r="661">
          <cell r="A661">
            <v>4319356</v>
          </cell>
          <cell r="B661" t="str">
            <v>RS</v>
          </cell>
          <cell r="C661">
            <v>43</v>
          </cell>
          <cell r="D661" t="str">
            <v>19356</v>
          </cell>
          <cell r="E661" t="str">
            <v>4319356</v>
          </cell>
          <cell r="F661" t="str">
            <v>São Pedro da Serra</v>
          </cell>
          <cell r="G661">
            <v>3522</v>
          </cell>
        </row>
        <row r="662">
          <cell r="A662">
            <v>3137908</v>
          </cell>
          <cell r="B662" t="str">
            <v>MG</v>
          </cell>
          <cell r="C662">
            <v>31</v>
          </cell>
          <cell r="D662" t="str">
            <v>37908</v>
          </cell>
          <cell r="E662" t="str">
            <v>3137908</v>
          </cell>
          <cell r="F662" t="str">
            <v>Lamim</v>
          </cell>
          <cell r="G662">
            <v>3524</v>
          </cell>
        </row>
        <row r="663">
          <cell r="A663">
            <v>2401909</v>
          </cell>
          <cell r="B663" t="str">
            <v>RN</v>
          </cell>
          <cell r="C663">
            <v>24</v>
          </cell>
          <cell r="D663" t="str">
            <v>01909</v>
          </cell>
          <cell r="E663" t="str">
            <v>2401909</v>
          </cell>
          <cell r="F663" t="str">
            <v>Caiçara do Rio do Vento</v>
          </cell>
          <cell r="G663">
            <v>3531</v>
          </cell>
        </row>
        <row r="664">
          <cell r="A664">
            <v>4315552</v>
          </cell>
          <cell r="B664" t="str">
            <v>RS</v>
          </cell>
          <cell r="C664">
            <v>43</v>
          </cell>
          <cell r="D664" t="str">
            <v>15552</v>
          </cell>
          <cell r="E664" t="str">
            <v>4315552</v>
          </cell>
          <cell r="F664" t="str">
            <v>Rio dos Índios</v>
          </cell>
          <cell r="G664">
            <v>3531</v>
          </cell>
        </row>
        <row r="665">
          <cell r="A665">
            <v>4305371</v>
          </cell>
          <cell r="B665" t="str">
            <v>RS</v>
          </cell>
          <cell r="C665">
            <v>43</v>
          </cell>
          <cell r="D665" t="str">
            <v>05371</v>
          </cell>
          <cell r="E665" t="str">
            <v>4305371</v>
          </cell>
          <cell r="F665" t="str">
            <v>Charrua</v>
          </cell>
          <cell r="G665">
            <v>3532</v>
          </cell>
        </row>
        <row r="666">
          <cell r="A666">
            <v>5106190</v>
          </cell>
          <cell r="B666" t="str">
            <v>MT</v>
          </cell>
          <cell r="C666">
            <v>51</v>
          </cell>
          <cell r="D666" t="str">
            <v>06190</v>
          </cell>
          <cell r="E666" t="str">
            <v>5106190</v>
          </cell>
          <cell r="F666" t="str">
            <v>Nova Santa Helena</v>
          </cell>
          <cell r="G666">
            <v>3534</v>
          </cell>
        </row>
        <row r="667">
          <cell r="A667">
            <v>3540101</v>
          </cell>
          <cell r="B667" t="str">
            <v>SP</v>
          </cell>
          <cell r="C667">
            <v>35</v>
          </cell>
          <cell r="D667" t="str">
            <v>40101</v>
          </cell>
          <cell r="E667" t="str">
            <v>3540101</v>
          </cell>
          <cell r="F667" t="str">
            <v>Pongaí</v>
          </cell>
          <cell r="G667">
            <v>3537</v>
          </cell>
        </row>
        <row r="668">
          <cell r="A668">
            <v>5204607</v>
          </cell>
          <cell r="B668" t="str">
            <v>GO</v>
          </cell>
          <cell r="C668">
            <v>52</v>
          </cell>
          <cell r="D668" t="str">
            <v>04607</v>
          </cell>
          <cell r="E668" t="str">
            <v>5204607</v>
          </cell>
          <cell r="F668" t="str">
            <v>Campestre de Goiás</v>
          </cell>
          <cell r="G668">
            <v>3539</v>
          </cell>
        </row>
        <row r="669">
          <cell r="A669">
            <v>5204557</v>
          </cell>
          <cell r="B669" t="str">
            <v>GO</v>
          </cell>
          <cell r="C669">
            <v>52</v>
          </cell>
          <cell r="D669" t="str">
            <v>04557</v>
          </cell>
          <cell r="E669" t="str">
            <v>5204557</v>
          </cell>
          <cell r="F669" t="str">
            <v>Caldazinha</v>
          </cell>
          <cell r="G669">
            <v>3540</v>
          </cell>
        </row>
        <row r="670">
          <cell r="A670">
            <v>5208152</v>
          </cell>
          <cell r="B670" t="str">
            <v>GO</v>
          </cell>
          <cell r="C670">
            <v>52</v>
          </cell>
          <cell r="D670" t="str">
            <v>08152</v>
          </cell>
          <cell r="E670" t="str">
            <v>5208152</v>
          </cell>
          <cell r="F670" t="str">
            <v>Gameleira de Goiás</v>
          </cell>
          <cell r="G670">
            <v>3545</v>
          </cell>
        </row>
        <row r="671">
          <cell r="A671">
            <v>4310553</v>
          </cell>
          <cell r="B671" t="str">
            <v>RS</v>
          </cell>
          <cell r="C671">
            <v>43</v>
          </cell>
          <cell r="D671" t="str">
            <v>10553</v>
          </cell>
          <cell r="E671" t="str">
            <v>4310553</v>
          </cell>
          <cell r="F671" t="str">
            <v>Itacurubi</v>
          </cell>
          <cell r="G671">
            <v>3549</v>
          </cell>
        </row>
        <row r="672">
          <cell r="A672">
            <v>5221452</v>
          </cell>
          <cell r="B672" t="str">
            <v>GO</v>
          </cell>
          <cell r="C672">
            <v>52</v>
          </cell>
          <cell r="D672" t="str">
            <v>21452</v>
          </cell>
          <cell r="E672" t="str">
            <v>5221452</v>
          </cell>
          <cell r="F672" t="str">
            <v>Trombas</v>
          </cell>
          <cell r="G672">
            <v>3553</v>
          </cell>
        </row>
        <row r="673">
          <cell r="A673">
            <v>2411809</v>
          </cell>
          <cell r="B673" t="str">
            <v>RN</v>
          </cell>
          <cell r="C673">
            <v>24</v>
          </cell>
          <cell r="D673" t="str">
            <v>11809</v>
          </cell>
          <cell r="E673" t="str">
            <v>2411809</v>
          </cell>
          <cell r="F673" t="str">
            <v>São Fernando</v>
          </cell>
          <cell r="G673">
            <v>3556</v>
          </cell>
        </row>
        <row r="674">
          <cell r="A674">
            <v>3119005</v>
          </cell>
          <cell r="B674" t="str">
            <v>MG</v>
          </cell>
          <cell r="C674">
            <v>31</v>
          </cell>
          <cell r="D674" t="str">
            <v>19005</v>
          </cell>
          <cell r="E674" t="str">
            <v>3119005</v>
          </cell>
          <cell r="F674" t="str">
            <v>Cordislândia</v>
          </cell>
          <cell r="G674">
            <v>3556</v>
          </cell>
        </row>
        <row r="675">
          <cell r="A675">
            <v>4304101</v>
          </cell>
          <cell r="B675" t="str">
            <v>RS</v>
          </cell>
          <cell r="C675">
            <v>43</v>
          </cell>
          <cell r="D675" t="str">
            <v>04101</v>
          </cell>
          <cell r="E675" t="str">
            <v>4304101</v>
          </cell>
          <cell r="F675" t="str">
            <v>Campos Borges</v>
          </cell>
          <cell r="G675">
            <v>3559</v>
          </cell>
        </row>
        <row r="676">
          <cell r="A676">
            <v>4116604</v>
          </cell>
          <cell r="B676" t="str">
            <v>PR</v>
          </cell>
          <cell r="C676">
            <v>41</v>
          </cell>
          <cell r="D676" t="str">
            <v>16604</v>
          </cell>
          <cell r="E676" t="str">
            <v>4116604</v>
          </cell>
          <cell r="F676" t="str">
            <v>Nova América da Colina</v>
          </cell>
          <cell r="G676">
            <v>3560</v>
          </cell>
        </row>
        <row r="677">
          <cell r="A677">
            <v>4201604</v>
          </cell>
          <cell r="B677" t="str">
            <v>SC</v>
          </cell>
          <cell r="C677">
            <v>42</v>
          </cell>
          <cell r="D677" t="str">
            <v>01604</v>
          </cell>
          <cell r="E677" t="str">
            <v>4201604</v>
          </cell>
          <cell r="F677" t="str">
            <v>Arroio Trinta</v>
          </cell>
          <cell r="G677">
            <v>3562</v>
          </cell>
        </row>
        <row r="678">
          <cell r="A678">
            <v>5007976</v>
          </cell>
          <cell r="B678" t="str">
            <v>MS</v>
          </cell>
          <cell r="C678">
            <v>50</v>
          </cell>
          <cell r="D678" t="str">
            <v>07976</v>
          </cell>
          <cell r="E678" t="str">
            <v>5007976</v>
          </cell>
          <cell r="F678" t="str">
            <v>Taquarussu</v>
          </cell>
          <cell r="G678">
            <v>3570</v>
          </cell>
        </row>
        <row r="679">
          <cell r="A679">
            <v>5200902</v>
          </cell>
          <cell r="B679" t="str">
            <v>GO</v>
          </cell>
          <cell r="C679">
            <v>52</v>
          </cell>
          <cell r="D679" t="str">
            <v>00902</v>
          </cell>
          <cell r="E679" t="str">
            <v>5200902</v>
          </cell>
          <cell r="F679" t="str">
            <v>Amorinópolis</v>
          </cell>
          <cell r="G679">
            <v>3570</v>
          </cell>
        </row>
        <row r="680">
          <cell r="A680">
            <v>4305603</v>
          </cell>
          <cell r="B680" t="str">
            <v>RS</v>
          </cell>
          <cell r="C680">
            <v>43</v>
          </cell>
          <cell r="D680" t="str">
            <v>05603</v>
          </cell>
          <cell r="E680" t="str">
            <v>4305603</v>
          </cell>
          <cell r="F680" t="str">
            <v>Colorado</v>
          </cell>
          <cell r="G680">
            <v>3572</v>
          </cell>
        </row>
        <row r="681">
          <cell r="A681">
            <v>3543600</v>
          </cell>
          <cell r="B681" t="str">
            <v>SP</v>
          </cell>
          <cell r="C681">
            <v>35</v>
          </cell>
          <cell r="D681" t="str">
            <v>43600</v>
          </cell>
          <cell r="E681" t="str">
            <v>3543600</v>
          </cell>
          <cell r="F681" t="str">
            <v>Rifaina</v>
          </cell>
          <cell r="G681">
            <v>3574</v>
          </cell>
        </row>
        <row r="682">
          <cell r="A682">
            <v>5205521</v>
          </cell>
          <cell r="B682" t="str">
            <v>GO</v>
          </cell>
          <cell r="C682">
            <v>52</v>
          </cell>
          <cell r="D682" t="str">
            <v>05521</v>
          </cell>
          <cell r="E682" t="str">
            <v>5205521</v>
          </cell>
          <cell r="F682" t="str">
            <v>Colinas do Sul</v>
          </cell>
          <cell r="G682">
            <v>3575</v>
          </cell>
        </row>
        <row r="683">
          <cell r="A683">
            <v>5218052</v>
          </cell>
          <cell r="B683" t="str">
            <v>GO</v>
          </cell>
          <cell r="C683">
            <v>52</v>
          </cell>
          <cell r="D683" t="str">
            <v>18052</v>
          </cell>
          <cell r="E683" t="str">
            <v>5218052</v>
          </cell>
          <cell r="F683" t="str">
            <v>Porteirão</v>
          </cell>
          <cell r="G683">
            <v>3577</v>
          </cell>
        </row>
        <row r="684">
          <cell r="A684">
            <v>4216354</v>
          </cell>
          <cell r="B684" t="str">
            <v>SC</v>
          </cell>
          <cell r="C684">
            <v>42</v>
          </cell>
          <cell r="D684" t="str">
            <v>16354</v>
          </cell>
          <cell r="E684" t="str">
            <v>4216354</v>
          </cell>
          <cell r="F684" t="str">
            <v>São João do Itaperiú</v>
          </cell>
          <cell r="G684">
            <v>3578</v>
          </cell>
        </row>
        <row r="685">
          <cell r="A685">
            <v>4107124</v>
          </cell>
          <cell r="B685" t="str">
            <v>PR</v>
          </cell>
          <cell r="C685">
            <v>41</v>
          </cell>
          <cell r="D685" t="str">
            <v>07124</v>
          </cell>
          <cell r="E685" t="str">
            <v>4107124</v>
          </cell>
          <cell r="F685" t="str">
            <v>Diamante do Sul</v>
          </cell>
          <cell r="G685">
            <v>3583</v>
          </cell>
        </row>
        <row r="686">
          <cell r="A686">
            <v>4219101</v>
          </cell>
          <cell r="B686" t="str">
            <v>SC</v>
          </cell>
          <cell r="C686">
            <v>42</v>
          </cell>
          <cell r="D686" t="str">
            <v>19101</v>
          </cell>
          <cell r="E686" t="str">
            <v>4219101</v>
          </cell>
          <cell r="F686" t="str">
            <v>Vargeão</v>
          </cell>
          <cell r="G686">
            <v>3590</v>
          </cell>
        </row>
        <row r="687">
          <cell r="A687">
            <v>2513356</v>
          </cell>
          <cell r="B687" t="str">
            <v>PB</v>
          </cell>
          <cell r="C687">
            <v>25</v>
          </cell>
          <cell r="D687" t="str">
            <v>13356</v>
          </cell>
          <cell r="E687" t="str">
            <v>2513356</v>
          </cell>
          <cell r="F687" t="str">
            <v>Santa Inês</v>
          </cell>
          <cell r="G687">
            <v>3592</v>
          </cell>
        </row>
        <row r="688">
          <cell r="A688">
            <v>1101476</v>
          </cell>
          <cell r="B688" t="str">
            <v>RO</v>
          </cell>
          <cell r="C688">
            <v>11</v>
          </cell>
          <cell r="D688" t="str">
            <v>01476</v>
          </cell>
          <cell r="E688" t="str">
            <v>1101476</v>
          </cell>
          <cell r="F688" t="str">
            <v>Primavera de Rondônia</v>
          </cell>
          <cell r="G688">
            <v>3597</v>
          </cell>
        </row>
        <row r="689">
          <cell r="A689">
            <v>3166105</v>
          </cell>
          <cell r="B689" t="str">
            <v>MG</v>
          </cell>
          <cell r="C689">
            <v>31</v>
          </cell>
          <cell r="D689" t="str">
            <v>66105</v>
          </cell>
          <cell r="E689" t="str">
            <v>3166105</v>
          </cell>
          <cell r="F689" t="str">
            <v>Senhora do Porto</v>
          </cell>
          <cell r="G689">
            <v>3597</v>
          </cell>
        </row>
        <row r="690">
          <cell r="A690">
            <v>4202859</v>
          </cell>
          <cell r="B690" t="str">
            <v>SC</v>
          </cell>
          <cell r="C690">
            <v>42</v>
          </cell>
          <cell r="D690" t="str">
            <v>02859</v>
          </cell>
          <cell r="E690" t="str">
            <v>4202859</v>
          </cell>
          <cell r="F690" t="str">
            <v>Braço do Trombudo</v>
          </cell>
          <cell r="G690">
            <v>3599</v>
          </cell>
        </row>
        <row r="691">
          <cell r="A691">
            <v>5202601</v>
          </cell>
          <cell r="B691" t="str">
            <v>GO</v>
          </cell>
          <cell r="C691">
            <v>52</v>
          </cell>
          <cell r="D691" t="str">
            <v>02601</v>
          </cell>
          <cell r="E691" t="str">
            <v>5202601</v>
          </cell>
          <cell r="F691" t="str">
            <v>Aurilândia</v>
          </cell>
          <cell r="G691">
            <v>3599</v>
          </cell>
        </row>
        <row r="692">
          <cell r="A692">
            <v>3124708</v>
          </cell>
          <cell r="B692" t="str">
            <v>MG</v>
          </cell>
          <cell r="C692">
            <v>31</v>
          </cell>
          <cell r="D692" t="str">
            <v>24708</v>
          </cell>
          <cell r="E692" t="str">
            <v>3124708</v>
          </cell>
          <cell r="F692" t="str">
            <v>Estrela do Indaiá</v>
          </cell>
          <cell r="G692">
            <v>3602</v>
          </cell>
        </row>
        <row r="693">
          <cell r="A693">
            <v>5103361</v>
          </cell>
          <cell r="B693" t="str">
            <v>MT</v>
          </cell>
          <cell r="C693">
            <v>51</v>
          </cell>
          <cell r="D693" t="str">
            <v>03361</v>
          </cell>
          <cell r="E693" t="str">
            <v>5103361</v>
          </cell>
          <cell r="F693" t="str">
            <v>Conquista D'Oeste</v>
          </cell>
          <cell r="G693">
            <v>3607</v>
          </cell>
        </row>
        <row r="694">
          <cell r="A694">
            <v>3115409</v>
          </cell>
          <cell r="B694" t="str">
            <v>MG</v>
          </cell>
          <cell r="C694">
            <v>31</v>
          </cell>
          <cell r="D694" t="str">
            <v>15409</v>
          </cell>
          <cell r="E694" t="str">
            <v>3115409</v>
          </cell>
          <cell r="F694" t="str">
            <v>Catas Altas da Noruega</v>
          </cell>
          <cell r="G694">
            <v>3608</v>
          </cell>
        </row>
        <row r="695">
          <cell r="A695">
            <v>4322327</v>
          </cell>
          <cell r="B695" t="str">
            <v>RS</v>
          </cell>
          <cell r="C695">
            <v>43</v>
          </cell>
          <cell r="D695" t="str">
            <v>22327</v>
          </cell>
          <cell r="E695" t="str">
            <v>4322327</v>
          </cell>
          <cell r="F695" t="str">
            <v>Turuçu</v>
          </cell>
          <cell r="G695">
            <v>3608</v>
          </cell>
        </row>
        <row r="696">
          <cell r="A696">
            <v>2803807</v>
          </cell>
          <cell r="B696" t="str">
            <v>SE</v>
          </cell>
          <cell r="C696">
            <v>28</v>
          </cell>
          <cell r="D696" t="str">
            <v>03807</v>
          </cell>
          <cell r="E696" t="str">
            <v>2803807</v>
          </cell>
          <cell r="F696" t="str">
            <v>Malhada dos Bois</v>
          </cell>
          <cell r="G696">
            <v>3610</v>
          </cell>
        </row>
        <row r="697">
          <cell r="A697">
            <v>4120333</v>
          </cell>
          <cell r="B697" t="str">
            <v>PR</v>
          </cell>
          <cell r="C697">
            <v>41</v>
          </cell>
          <cell r="D697" t="str">
            <v>20333</v>
          </cell>
          <cell r="E697" t="str">
            <v>4120333</v>
          </cell>
          <cell r="F697" t="str">
            <v>Prado Ferreira</v>
          </cell>
          <cell r="G697">
            <v>3614</v>
          </cell>
        </row>
        <row r="698">
          <cell r="A698">
            <v>1702703</v>
          </cell>
          <cell r="B698" t="str">
            <v>TO</v>
          </cell>
          <cell r="C698">
            <v>17</v>
          </cell>
          <cell r="D698" t="str">
            <v>02703</v>
          </cell>
          <cell r="E698" t="str">
            <v>1702703</v>
          </cell>
          <cell r="F698" t="str">
            <v>Aurora do Tocantins</v>
          </cell>
          <cell r="G698">
            <v>3625</v>
          </cell>
        </row>
        <row r="699">
          <cell r="A699">
            <v>5200829</v>
          </cell>
          <cell r="B699" t="str">
            <v>GO</v>
          </cell>
          <cell r="C699">
            <v>52</v>
          </cell>
          <cell r="D699" t="str">
            <v>00829</v>
          </cell>
          <cell r="E699" t="str">
            <v>5200829</v>
          </cell>
          <cell r="F699" t="str">
            <v>Amaralina</v>
          </cell>
          <cell r="G699">
            <v>3625</v>
          </cell>
        </row>
        <row r="700">
          <cell r="A700">
            <v>3149200</v>
          </cell>
          <cell r="B700" t="str">
            <v>MG</v>
          </cell>
          <cell r="C700">
            <v>31</v>
          </cell>
          <cell r="D700" t="str">
            <v>49200</v>
          </cell>
          <cell r="E700" t="str">
            <v>3149200</v>
          </cell>
          <cell r="F700" t="str">
            <v>Pedrinópolis</v>
          </cell>
          <cell r="G700">
            <v>3626</v>
          </cell>
        </row>
        <row r="701">
          <cell r="A701">
            <v>5206503</v>
          </cell>
          <cell r="B701" t="str">
            <v>GO</v>
          </cell>
          <cell r="C701">
            <v>52</v>
          </cell>
          <cell r="D701" t="str">
            <v>06503</v>
          </cell>
          <cell r="E701" t="str">
            <v>5206503</v>
          </cell>
          <cell r="F701" t="str">
            <v>Cromínia</v>
          </cell>
          <cell r="G701">
            <v>3627</v>
          </cell>
        </row>
        <row r="702">
          <cell r="A702">
            <v>3159407</v>
          </cell>
          <cell r="B702" t="str">
            <v>MG</v>
          </cell>
          <cell r="C702">
            <v>31</v>
          </cell>
          <cell r="D702" t="str">
            <v>59407</v>
          </cell>
          <cell r="E702" t="str">
            <v>3159407</v>
          </cell>
          <cell r="F702" t="str">
            <v>Santa Rita de Ibitipoca</v>
          </cell>
          <cell r="G702">
            <v>3628</v>
          </cell>
        </row>
        <row r="703">
          <cell r="A703">
            <v>5221007</v>
          </cell>
          <cell r="B703" t="str">
            <v>GO</v>
          </cell>
          <cell r="C703">
            <v>52</v>
          </cell>
          <cell r="D703" t="str">
            <v>21007</v>
          </cell>
          <cell r="E703" t="str">
            <v>5221007</v>
          </cell>
          <cell r="F703" t="str">
            <v>Taquaral de Goiás</v>
          </cell>
          <cell r="G703">
            <v>3628</v>
          </cell>
        </row>
        <row r="704">
          <cell r="A704">
            <v>3500204</v>
          </cell>
          <cell r="B704" t="str">
            <v>SP</v>
          </cell>
          <cell r="C704">
            <v>35</v>
          </cell>
          <cell r="D704" t="str">
            <v>00204</v>
          </cell>
          <cell r="E704" t="str">
            <v>3500204</v>
          </cell>
          <cell r="F704" t="str">
            <v>Adolfo</v>
          </cell>
          <cell r="G704">
            <v>3639</v>
          </cell>
        </row>
        <row r="705">
          <cell r="A705">
            <v>5108303</v>
          </cell>
          <cell r="B705" t="str">
            <v>MT</v>
          </cell>
          <cell r="C705">
            <v>51</v>
          </cell>
          <cell r="D705" t="str">
            <v>08303</v>
          </cell>
          <cell r="E705" t="str">
            <v>5108303</v>
          </cell>
          <cell r="F705" t="str">
            <v>União do Sul</v>
          </cell>
          <cell r="G705">
            <v>3639</v>
          </cell>
        </row>
        <row r="706">
          <cell r="A706">
            <v>4120150</v>
          </cell>
          <cell r="B706" t="str">
            <v>PR</v>
          </cell>
          <cell r="C706">
            <v>41</v>
          </cell>
          <cell r="D706" t="str">
            <v>20150</v>
          </cell>
          <cell r="E706" t="str">
            <v>4120150</v>
          </cell>
          <cell r="F706" t="str">
            <v>Porto Barreiro</v>
          </cell>
          <cell r="G706">
            <v>3640</v>
          </cell>
        </row>
        <row r="707">
          <cell r="A707">
            <v>3552551</v>
          </cell>
          <cell r="B707" t="str">
            <v>SP</v>
          </cell>
          <cell r="C707">
            <v>35</v>
          </cell>
          <cell r="D707" t="str">
            <v>52551</v>
          </cell>
          <cell r="E707" t="str">
            <v>3552551</v>
          </cell>
          <cell r="F707" t="str">
            <v>Suzanápolis</v>
          </cell>
          <cell r="G707">
            <v>3642</v>
          </cell>
        </row>
        <row r="708">
          <cell r="A708">
            <v>3141306</v>
          </cell>
          <cell r="B708" t="str">
            <v>MG</v>
          </cell>
          <cell r="C708">
            <v>31</v>
          </cell>
          <cell r="D708" t="str">
            <v>41306</v>
          </cell>
          <cell r="E708" t="str">
            <v>3141306</v>
          </cell>
          <cell r="F708" t="str">
            <v>Medeiros</v>
          </cell>
          <cell r="G708">
            <v>3644</v>
          </cell>
        </row>
        <row r="709">
          <cell r="A709">
            <v>2505808</v>
          </cell>
          <cell r="B709" t="str">
            <v>PB</v>
          </cell>
          <cell r="C709">
            <v>25</v>
          </cell>
          <cell r="D709" t="str">
            <v>05808</v>
          </cell>
          <cell r="E709" t="str">
            <v>2505808</v>
          </cell>
          <cell r="F709" t="str">
            <v>Duas Estradas</v>
          </cell>
          <cell r="G709">
            <v>3645</v>
          </cell>
        </row>
        <row r="710">
          <cell r="A710">
            <v>3160009</v>
          </cell>
          <cell r="B710" t="str">
            <v>MG</v>
          </cell>
          <cell r="C710">
            <v>31</v>
          </cell>
          <cell r="D710" t="str">
            <v>60009</v>
          </cell>
          <cell r="E710" t="str">
            <v>3160009</v>
          </cell>
          <cell r="F710" t="str">
            <v>Santo Antônio do Aventureiro</v>
          </cell>
          <cell r="G710">
            <v>3650</v>
          </cell>
        </row>
        <row r="711">
          <cell r="A711">
            <v>5103809</v>
          </cell>
          <cell r="B711" t="str">
            <v>MT</v>
          </cell>
          <cell r="C711">
            <v>51</v>
          </cell>
          <cell r="D711" t="str">
            <v>03809</v>
          </cell>
          <cell r="E711" t="str">
            <v>5103809</v>
          </cell>
          <cell r="F711" t="str">
            <v>Figueirópolis D'Oeste</v>
          </cell>
          <cell r="G711">
            <v>3651</v>
          </cell>
        </row>
        <row r="712">
          <cell r="A712">
            <v>2105658</v>
          </cell>
          <cell r="B712" t="str">
            <v>MA</v>
          </cell>
          <cell r="C712">
            <v>21</v>
          </cell>
          <cell r="D712" t="str">
            <v>05658</v>
          </cell>
          <cell r="E712" t="str">
            <v>2105658</v>
          </cell>
          <cell r="F712" t="str">
            <v>Junco do Maranhão</v>
          </cell>
          <cell r="G712">
            <v>3653</v>
          </cell>
        </row>
        <row r="713">
          <cell r="A713">
            <v>4123204</v>
          </cell>
          <cell r="B713" t="str">
            <v>PR</v>
          </cell>
          <cell r="C713">
            <v>41</v>
          </cell>
          <cell r="D713" t="str">
            <v>23204</v>
          </cell>
          <cell r="E713" t="str">
            <v>4123204</v>
          </cell>
          <cell r="F713" t="str">
            <v>Santa Cecília do Pavão</v>
          </cell>
          <cell r="G713">
            <v>3654</v>
          </cell>
        </row>
        <row r="714">
          <cell r="A714">
            <v>2207850</v>
          </cell>
          <cell r="B714" t="str">
            <v>PI</v>
          </cell>
          <cell r="C714">
            <v>22</v>
          </cell>
          <cell r="D714" t="str">
            <v>07850</v>
          </cell>
          <cell r="E714" t="str">
            <v>2207850</v>
          </cell>
          <cell r="F714" t="str">
            <v>Pavussu</v>
          </cell>
          <cell r="G714">
            <v>3655</v>
          </cell>
        </row>
        <row r="715">
          <cell r="A715">
            <v>5215900</v>
          </cell>
          <cell r="B715" t="str">
            <v>GO</v>
          </cell>
          <cell r="C715">
            <v>52</v>
          </cell>
          <cell r="D715" t="str">
            <v>15900</v>
          </cell>
          <cell r="E715" t="str">
            <v>5215900</v>
          </cell>
          <cell r="F715" t="str">
            <v>Palminópolis</v>
          </cell>
          <cell r="G715">
            <v>3656</v>
          </cell>
        </row>
        <row r="716">
          <cell r="A716">
            <v>3102407</v>
          </cell>
          <cell r="B716" t="str">
            <v>MG</v>
          </cell>
          <cell r="C716">
            <v>31</v>
          </cell>
          <cell r="D716" t="str">
            <v>02407</v>
          </cell>
          <cell r="E716" t="str">
            <v>3102407</v>
          </cell>
          <cell r="F716" t="str">
            <v>Alvorada de Minas</v>
          </cell>
          <cell r="G716">
            <v>3657</v>
          </cell>
        </row>
        <row r="717">
          <cell r="A717">
            <v>3144672</v>
          </cell>
          <cell r="B717" t="str">
            <v>MG</v>
          </cell>
          <cell r="C717">
            <v>31</v>
          </cell>
          <cell r="D717" t="str">
            <v>44672</v>
          </cell>
          <cell r="E717" t="str">
            <v>3144672</v>
          </cell>
          <cell r="F717" t="str">
            <v>Nova Belém</v>
          </cell>
          <cell r="G717">
            <v>3662</v>
          </cell>
        </row>
        <row r="718">
          <cell r="A718">
            <v>3538303</v>
          </cell>
          <cell r="B718" t="str">
            <v>SP</v>
          </cell>
          <cell r="C718">
            <v>35</v>
          </cell>
          <cell r="D718" t="str">
            <v>38303</v>
          </cell>
          <cell r="E718" t="str">
            <v>3538303</v>
          </cell>
          <cell r="F718" t="str">
            <v>Piquerobi</v>
          </cell>
          <cell r="G718">
            <v>3665</v>
          </cell>
        </row>
        <row r="719">
          <cell r="A719">
            <v>4311130</v>
          </cell>
          <cell r="B719" t="str">
            <v>RS</v>
          </cell>
          <cell r="C719">
            <v>43</v>
          </cell>
          <cell r="D719" t="str">
            <v>11130</v>
          </cell>
          <cell r="E719" t="str">
            <v>4311130</v>
          </cell>
          <cell r="F719" t="str">
            <v>Jari</v>
          </cell>
          <cell r="G719">
            <v>3665</v>
          </cell>
        </row>
        <row r="720">
          <cell r="A720">
            <v>4319703</v>
          </cell>
          <cell r="B720" t="str">
            <v>RS</v>
          </cell>
          <cell r="C720">
            <v>43</v>
          </cell>
          <cell r="D720" t="str">
            <v>19703</v>
          </cell>
          <cell r="E720" t="str">
            <v>4319703</v>
          </cell>
          <cell r="F720" t="str">
            <v>São Valentim</v>
          </cell>
          <cell r="G720">
            <v>3665</v>
          </cell>
        </row>
        <row r="721">
          <cell r="A721">
            <v>1100262</v>
          </cell>
          <cell r="B721" t="str">
            <v>RO</v>
          </cell>
          <cell r="C721">
            <v>11</v>
          </cell>
          <cell r="D721" t="str">
            <v>00262</v>
          </cell>
          <cell r="E721" t="str">
            <v>1100262</v>
          </cell>
          <cell r="F721" t="str">
            <v>Rio Crespo</v>
          </cell>
          <cell r="G721">
            <v>3666</v>
          </cell>
        </row>
        <row r="722">
          <cell r="A722">
            <v>5107750</v>
          </cell>
          <cell r="B722" t="str">
            <v>MT</v>
          </cell>
          <cell r="C722">
            <v>51</v>
          </cell>
          <cell r="D722" t="str">
            <v>07750</v>
          </cell>
          <cell r="E722" t="str">
            <v>5107750</v>
          </cell>
          <cell r="F722" t="str">
            <v>Salto do Céu</v>
          </cell>
          <cell r="G722">
            <v>3666</v>
          </cell>
        </row>
        <row r="723">
          <cell r="A723">
            <v>3156403</v>
          </cell>
          <cell r="B723" t="str">
            <v>MG</v>
          </cell>
          <cell r="C723">
            <v>31</v>
          </cell>
          <cell r="D723" t="str">
            <v>56403</v>
          </cell>
          <cell r="E723" t="str">
            <v>3156403</v>
          </cell>
          <cell r="F723" t="str">
            <v>Romaria</v>
          </cell>
          <cell r="G723">
            <v>3671</v>
          </cell>
        </row>
        <row r="724">
          <cell r="A724">
            <v>2503407</v>
          </cell>
          <cell r="B724" t="str">
            <v>PB</v>
          </cell>
          <cell r="C724">
            <v>25</v>
          </cell>
          <cell r="D724" t="str">
            <v>03407</v>
          </cell>
          <cell r="E724" t="str">
            <v>2503407</v>
          </cell>
          <cell r="F724" t="str">
            <v>Cacimba de Areia</v>
          </cell>
          <cell r="G724">
            <v>3673</v>
          </cell>
        </row>
        <row r="725">
          <cell r="A725">
            <v>3160900</v>
          </cell>
          <cell r="B725" t="str">
            <v>MG</v>
          </cell>
          <cell r="C725">
            <v>31</v>
          </cell>
          <cell r="D725" t="str">
            <v>60900</v>
          </cell>
          <cell r="E725" t="str">
            <v>3160900</v>
          </cell>
          <cell r="F725" t="str">
            <v>São Brás do Suaçuí</v>
          </cell>
          <cell r="G725">
            <v>3673</v>
          </cell>
        </row>
        <row r="726">
          <cell r="A726">
            <v>2505501</v>
          </cell>
          <cell r="B726" t="str">
            <v>PB</v>
          </cell>
          <cell r="C726">
            <v>25</v>
          </cell>
          <cell r="D726" t="str">
            <v>05501</v>
          </cell>
          <cell r="E726" t="str">
            <v>2505501</v>
          </cell>
          <cell r="F726" t="str">
            <v>Vista Serrana</v>
          </cell>
          <cell r="G726">
            <v>3675</v>
          </cell>
        </row>
        <row r="727">
          <cell r="A727">
            <v>5205059</v>
          </cell>
          <cell r="B727" t="str">
            <v>GO</v>
          </cell>
          <cell r="C727">
            <v>52</v>
          </cell>
          <cell r="D727" t="str">
            <v>05059</v>
          </cell>
          <cell r="E727" t="str">
            <v>5205059</v>
          </cell>
          <cell r="F727" t="str">
            <v>Castelândia</v>
          </cell>
          <cell r="G727">
            <v>3676</v>
          </cell>
        </row>
        <row r="728">
          <cell r="A728">
            <v>2410009</v>
          </cell>
          <cell r="B728" t="str">
            <v>RN</v>
          </cell>
          <cell r="C728">
            <v>24</v>
          </cell>
          <cell r="D728" t="str">
            <v>10009</v>
          </cell>
          <cell r="E728" t="str">
            <v>2410009</v>
          </cell>
          <cell r="F728" t="str">
            <v>Pilões</v>
          </cell>
          <cell r="G728">
            <v>3683</v>
          </cell>
        </row>
        <row r="729">
          <cell r="A729">
            <v>4314035</v>
          </cell>
          <cell r="B729" t="str">
            <v>RS</v>
          </cell>
          <cell r="C729">
            <v>43</v>
          </cell>
          <cell r="D729" t="str">
            <v>14035</v>
          </cell>
          <cell r="E729" t="str">
            <v>4314035</v>
          </cell>
          <cell r="F729" t="str">
            <v>Pareci Novo</v>
          </cell>
          <cell r="G729">
            <v>3686</v>
          </cell>
        </row>
        <row r="730">
          <cell r="A730">
            <v>1100908</v>
          </cell>
          <cell r="B730" t="str">
            <v>RO</v>
          </cell>
          <cell r="C730">
            <v>11</v>
          </cell>
          <cell r="D730" t="str">
            <v>00908</v>
          </cell>
          <cell r="E730" t="str">
            <v>1100908</v>
          </cell>
          <cell r="F730" t="str">
            <v>Castanheiras</v>
          </cell>
          <cell r="G730">
            <v>3689</v>
          </cell>
        </row>
        <row r="731">
          <cell r="A731">
            <v>2411106</v>
          </cell>
          <cell r="B731" t="str">
            <v>RN</v>
          </cell>
          <cell r="C731">
            <v>24</v>
          </cell>
          <cell r="D731" t="str">
            <v>11106</v>
          </cell>
          <cell r="E731" t="str">
            <v>2411106</v>
          </cell>
          <cell r="F731" t="str">
            <v>Ruy Barbosa</v>
          </cell>
          <cell r="G731">
            <v>3689</v>
          </cell>
        </row>
        <row r="732">
          <cell r="A732">
            <v>1710904</v>
          </cell>
          <cell r="B732" t="str">
            <v>TO</v>
          </cell>
          <cell r="C732">
            <v>17</v>
          </cell>
          <cell r="D732" t="str">
            <v>10904</v>
          </cell>
          <cell r="E732" t="str">
            <v>1710904</v>
          </cell>
          <cell r="F732" t="str">
            <v>Itapiratins</v>
          </cell>
          <cell r="G732">
            <v>3690</v>
          </cell>
        </row>
        <row r="733">
          <cell r="A733">
            <v>1711506</v>
          </cell>
          <cell r="B733" t="str">
            <v>TO</v>
          </cell>
          <cell r="C733">
            <v>17</v>
          </cell>
          <cell r="D733" t="str">
            <v>11506</v>
          </cell>
          <cell r="E733" t="str">
            <v>1711506</v>
          </cell>
          <cell r="F733" t="str">
            <v>Jaú do Tocantins</v>
          </cell>
          <cell r="G733">
            <v>3698</v>
          </cell>
        </row>
        <row r="734">
          <cell r="A734">
            <v>2704906</v>
          </cell>
          <cell r="B734" t="str">
            <v>AL</v>
          </cell>
          <cell r="C734">
            <v>27</v>
          </cell>
          <cell r="D734" t="str">
            <v>04906</v>
          </cell>
          <cell r="E734" t="str">
            <v>2704906</v>
          </cell>
          <cell r="F734" t="str">
            <v>Mar Vermelho</v>
          </cell>
          <cell r="G734">
            <v>3698</v>
          </cell>
        </row>
        <row r="735">
          <cell r="A735">
            <v>5209606</v>
          </cell>
          <cell r="B735" t="str">
            <v>GO</v>
          </cell>
          <cell r="C735">
            <v>52</v>
          </cell>
          <cell r="D735" t="str">
            <v>09606</v>
          </cell>
          <cell r="E735" t="str">
            <v>5209606</v>
          </cell>
          <cell r="F735" t="str">
            <v>Heitoraí</v>
          </cell>
          <cell r="G735">
            <v>3704</v>
          </cell>
        </row>
        <row r="736">
          <cell r="A736">
            <v>2806909</v>
          </cell>
          <cell r="B736" t="str">
            <v>SE</v>
          </cell>
          <cell r="C736">
            <v>28</v>
          </cell>
          <cell r="D736" t="str">
            <v>06909</v>
          </cell>
          <cell r="E736" t="str">
            <v>2806909</v>
          </cell>
          <cell r="F736" t="str">
            <v>São Francisco</v>
          </cell>
          <cell r="G736">
            <v>3705</v>
          </cell>
        </row>
        <row r="737">
          <cell r="A737">
            <v>2209500</v>
          </cell>
          <cell r="B737" t="str">
            <v>PI</v>
          </cell>
          <cell r="C737">
            <v>22</v>
          </cell>
          <cell r="D737" t="str">
            <v>09500</v>
          </cell>
          <cell r="E737" t="str">
            <v>2209500</v>
          </cell>
          <cell r="F737" t="str">
            <v>Santo Inácio do Piauí</v>
          </cell>
          <cell r="G737">
            <v>3706</v>
          </cell>
        </row>
        <row r="738">
          <cell r="A738">
            <v>3110806</v>
          </cell>
          <cell r="B738" t="str">
            <v>MG</v>
          </cell>
          <cell r="C738">
            <v>31</v>
          </cell>
          <cell r="D738" t="str">
            <v>10806</v>
          </cell>
          <cell r="E738" t="str">
            <v>3110806</v>
          </cell>
          <cell r="F738" t="str">
            <v>Campanário</v>
          </cell>
          <cell r="G738">
            <v>3706</v>
          </cell>
        </row>
        <row r="739">
          <cell r="A739">
            <v>4218350</v>
          </cell>
          <cell r="B739" t="str">
            <v>SC</v>
          </cell>
          <cell r="C739">
            <v>42</v>
          </cell>
          <cell r="D739" t="str">
            <v>18350</v>
          </cell>
          <cell r="E739" t="str">
            <v>4218350</v>
          </cell>
          <cell r="F739" t="str">
            <v>Treviso</v>
          </cell>
          <cell r="G739">
            <v>3706</v>
          </cell>
        </row>
        <row r="740">
          <cell r="A740">
            <v>2210102</v>
          </cell>
          <cell r="B740" t="str">
            <v>PI</v>
          </cell>
          <cell r="C740">
            <v>22</v>
          </cell>
          <cell r="D740" t="str">
            <v>10102</v>
          </cell>
          <cell r="E740" t="str">
            <v>2210102</v>
          </cell>
          <cell r="F740" t="str">
            <v>São José do Peixe</v>
          </cell>
          <cell r="G740">
            <v>3707</v>
          </cell>
        </row>
        <row r="741">
          <cell r="A741">
            <v>3551207</v>
          </cell>
          <cell r="B741" t="str">
            <v>SP</v>
          </cell>
          <cell r="C741">
            <v>35</v>
          </cell>
          <cell r="D741" t="str">
            <v>51207</v>
          </cell>
          <cell r="E741" t="str">
            <v>3551207</v>
          </cell>
          <cell r="F741" t="str">
            <v>Sarutaiá</v>
          </cell>
          <cell r="G741">
            <v>3707</v>
          </cell>
        </row>
        <row r="742">
          <cell r="A742">
            <v>4310900</v>
          </cell>
          <cell r="B742" t="str">
            <v>RS</v>
          </cell>
          <cell r="C742">
            <v>43</v>
          </cell>
          <cell r="D742" t="str">
            <v>10900</v>
          </cell>
          <cell r="E742" t="str">
            <v>4310900</v>
          </cell>
          <cell r="F742" t="str">
            <v>Jacutinga</v>
          </cell>
          <cell r="G742">
            <v>3724</v>
          </cell>
        </row>
        <row r="743">
          <cell r="A743">
            <v>5218789</v>
          </cell>
          <cell r="B743" t="str">
            <v>GO</v>
          </cell>
          <cell r="C743">
            <v>52</v>
          </cell>
          <cell r="D743" t="str">
            <v>18789</v>
          </cell>
          <cell r="E743" t="str">
            <v>5218789</v>
          </cell>
          <cell r="F743" t="str">
            <v>Rio Quente</v>
          </cell>
          <cell r="G743">
            <v>3724</v>
          </cell>
        </row>
        <row r="744">
          <cell r="A744">
            <v>5107578</v>
          </cell>
          <cell r="B744" t="str">
            <v>MT</v>
          </cell>
          <cell r="C744">
            <v>51</v>
          </cell>
          <cell r="D744" t="str">
            <v>07578</v>
          </cell>
          <cell r="E744" t="str">
            <v>5107578</v>
          </cell>
          <cell r="F744" t="str">
            <v>Rondolândia</v>
          </cell>
          <cell r="G744">
            <v>3726</v>
          </cell>
        </row>
        <row r="745">
          <cell r="A745">
            <v>3533304</v>
          </cell>
          <cell r="B745" t="str">
            <v>SP</v>
          </cell>
          <cell r="C745">
            <v>35</v>
          </cell>
          <cell r="D745" t="str">
            <v>33304</v>
          </cell>
          <cell r="E745" t="str">
            <v>3533304</v>
          </cell>
          <cell r="F745" t="str">
            <v>Nova Luzitânia</v>
          </cell>
          <cell r="G745">
            <v>3728</v>
          </cell>
        </row>
        <row r="746">
          <cell r="A746">
            <v>2501351</v>
          </cell>
          <cell r="B746" t="str">
            <v>PB</v>
          </cell>
          <cell r="C746">
            <v>25</v>
          </cell>
          <cell r="D746" t="str">
            <v>01351</v>
          </cell>
          <cell r="E746" t="str">
            <v>2501351</v>
          </cell>
          <cell r="F746" t="str">
            <v>Assunção</v>
          </cell>
          <cell r="G746">
            <v>3732</v>
          </cell>
        </row>
        <row r="747">
          <cell r="A747">
            <v>3171105</v>
          </cell>
          <cell r="B747" t="str">
            <v>MG</v>
          </cell>
          <cell r="C747">
            <v>31</v>
          </cell>
          <cell r="D747" t="str">
            <v>71105</v>
          </cell>
          <cell r="E747" t="str">
            <v>3171105</v>
          </cell>
          <cell r="F747" t="str">
            <v>Veríssimo</v>
          </cell>
          <cell r="G747">
            <v>3733</v>
          </cell>
        </row>
        <row r="748">
          <cell r="A748">
            <v>3109600</v>
          </cell>
          <cell r="B748" t="str">
            <v>MG</v>
          </cell>
          <cell r="C748">
            <v>31</v>
          </cell>
          <cell r="D748" t="str">
            <v>09600</v>
          </cell>
          <cell r="E748" t="str">
            <v>3109600</v>
          </cell>
          <cell r="F748" t="str">
            <v>Cachoeira da Prata</v>
          </cell>
          <cell r="G748">
            <v>3734</v>
          </cell>
        </row>
        <row r="749">
          <cell r="A749">
            <v>4302600</v>
          </cell>
          <cell r="B749" t="str">
            <v>RS</v>
          </cell>
          <cell r="C749">
            <v>43</v>
          </cell>
          <cell r="D749" t="str">
            <v>02600</v>
          </cell>
          <cell r="E749" t="str">
            <v>4302600</v>
          </cell>
          <cell r="F749" t="str">
            <v>Braga</v>
          </cell>
          <cell r="G749">
            <v>3735</v>
          </cell>
        </row>
        <row r="750">
          <cell r="A750">
            <v>3161650</v>
          </cell>
          <cell r="B750" t="str">
            <v>MG</v>
          </cell>
          <cell r="C750">
            <v>31</v>
          </cell>
          <cell r="D750" t="str">
            <v>61650</v>
          </cell>
          <cell r="E750" t="str">
            <v>3161650</v>
          </cell>
          <cell r="F750" t="str">
            <v>São Geraldo do Baixio</v>
          </cell>
          <cell r="G750">
            <v>3740</v>
          </cell>
        </row>
        <row r="751">
          <cell r="A751">
            <v>4307815</v>
          </cell>
          <cell r="B751" t="str">
            <v>RS</v>
          </cell>
          <cell r="C751">
            <v>43</v>
          </cell>
          <cell r="D751" t="str">
            <v>07815</v>
          </cell>
          <cell r="E751" t="str">
            <v>4307815</v>
          </cell>
          <cell r="F751" t="str">
            <v>Estrela Velha</v>
          </cell>
          <cell r="G751">
            <v>3741</v>
          </cell>
        </row>
        <row r="752">
          <cell r="A752">
            <v>5107297</v>
          </cell>
          <cell r="B752" t="str">
            <v>MT</v>
          </cell>
          <cell r="C752">
            <v>51</v>
          </cell>
          <cell r="D752" t="str">
            <v>07297</v>
          </cell>
          <cell r="E752" t="str">
            <v>5107297</v>
          </cell>
          <cell r="F752" t="str">
            <v>São José do Povo</v>
          </cell>
          <cell r="G752">
            <v>3741</v>
          </cell>
        </row>
        <row r="753">
          <cell r="A753">
            <v>5204656</v>
          </cell>
          <cell r="B753" t="str">
            <v>GO</v>
          </cell>
          <cell r="C753">
            <v>52</v>
          </cell>
          <cell r="D753" t="str">
            <v>04656</v>
          </cell>
          <cell r="E753" t="str">
            <v>5204656</v>
          </cell>
          <cell r="F753" t="str">
            <v>Campinaçu</v>
          </cell>
          <cell r="G753">
            <v>3745</v>
          </cell>
        </row>
        <row r="754">
          <cell r="A754">
            <v>4301552</v>
          </cell>
          <cell r="B754" t="str">
            <v>RS</v>
          </cell>
          <cell r="C754">
            <v>43</v>
          </cell>
          <cell r="D754" t="str">
            <v>01552</v>
          </cell>
          <cell r="E754" t="str">
            <v>4301552</v>
          </cell>
          <cell r="F754" t="str">
            <v>Áurea</v>
          </cell>
          <cell r="G754">
            <v>3748</v>
          </cell>
        </row>
        <row r="755">
          <cell r="A755">
            <v>2201988</v>
          </cell>
          <cell r="B755" t="str">
            <v>PI</v>
          </cell>
          <cell r="C755">
            <v>22</v>
          </cell>
          <cell r="D755" t="str">
            <v>01988</v>
          </cell>
          <cell r="E755" t="str">
            <v>2201988</v>
          </cell>
          <cell r="F755" t="str">
            <v>Brejo do Piauí</v>
          </cell>
          <cell r="G755">
            <v>3749</v>
          </cell>
        </row>
        <row r="756">
          <cell r="A756">
            <v>2514800</v>
          </cell>
          <cell r="B756" t="str">
            <v>PB</v>
          </cell>
          <cell r="C756">
            <v>25</v>
          </cell>
          <cell r="D756" t="str">
            <v>14800</v>
          </cell>
          <cell r="E756" t="str">
            <v>2514800</v>
          </cell>
          <cell r="F756" t="str">
            <v>São José dos Cordeiros</v>
          </cell>
          <cell r="G756">
            <v>3749</v>
          </cell>
        </row>
        <row r="757">
          <cell r="A757">
            <v>2513000</v>
          </cell>
          <cell r="B757" t="str">
            <v>PB</v>
          </cell>
          <cell r="C757">
            <v>25</v>
          </cell>
          <cell r="D757" t="str">
            <v>13000</v>
          </cell>
          <cell r="E757" t="str">
            <v>2513000</v>
          </cell>
          <cell r="F757" t="str">
            <v>Salgadinho</v>
          </cell>
          <cell r="G757">
            <v>3752</v>
          </cell>
        </row>
        <row r="758">
          <cell r="A758">
            <v>4100459</v>
          </cell>
          <cell r="B758" t="str">
            <v>PR</v>
          </cell>
          <cell r="C758">
            <v>41</v>
          </cell>
          <cell r="D758" t="str">
            <v>00459</v>
          </cell>
          <cell r="E758" t="str">
            <v>4100459</v>
          </cell>
          <cell r="F758" t="str">
            <v>Altamira do Paraná</v>
          </cell>
          <cell r="G758">
            <v>3754</v>
          </cell>
        </row>
        <row r="759">
          <cell r="A759">
            <v>1718402</v>
          </cell>
          <cell r="B759" t="str">
            <v>TO</v>
          </cell>
          <cell r="C759">
            <v>17</v>
          </cell>
          <cell r="D759" t="str">
            <v>18402</v>
          </cell>
          <cell r="E759" t="str">
            <v>1718402</v>
          </cell>
          <cell r="F759" t="str">
            <v>Presidente Kennedy</v>
          </cell>
          <cell r="G759">
            <v>3756</v>
          </cell>
        </row>
        <row r="760">
          <cell r="A760">
            <v>3528205</v>
          </cell>
          <cell r="B760" t="str">
            <v>SP</v>
          </cell>
          <cell r="C760">
            <v>35</v>
          </cell>
          <cell r="D760" t="str">
            <v>28205</v>
          </cell>
          <cell r="E760" t="str">
            <v>3528205</v>
          </cell>
          <cell r="F760" t="str">
            <v>Macedônia</v>
          </cell>
          <cell r="G760">
            <v>3756</v>
          </cell>
        </row>
        <row r="761">
          <cell r="A761">
            <v>3106804</v>
          </cell>
          <cell r="B761" t="str">
            <v>MG</v>
          </cell>
          <cell r="C761">
            <v>31</v>
          </cell>
          <cell r="D761" t="str">
            <v>06804</v>
          </cell>
          <cell r="E761" t="str">
            <v>3106804</v>
          </cell>
          <cell r="F761" t="str">
            <v>Bias Fortes</v>
          </cell>
          <cell r="G761">
            <v>3765</v>
          </cell>
        </row>
        <row r="762">
          <cell r="A762">
            <v>4115739</v>
          </cell>
          <cell r="B762" t="str">
            <v>PR</v>
          </cell>
          <cell r="C762">
            <v>41</v>
          </cell>
          <cell r="D762" t="str">
            <v>15739</v>
          </cell>
          <cell r="E762" t="str">
            <v>4115739</v>
          </cell>
          <cell r="F762" t="str">
            <v>Mato Rico</v>
          </cell>
          <cell r="G762">
            <v>3765</v>
          </cell>
        </row>
        <row r="763">
          <cell r="A763">
            <v>4123105</v>
          </cell>
          <cell r="B763" t="str">
            <v>PR</v>
          </cell>
          <cell r="C763">
            <v>41</v>
          </cell>
          <cell r="D763" t="str">
            <v>23105</v>
          </cell>
          <cell r="E763" t="str">
            <v>4123105</v>
          </cell>
          <cell r="F763" t="str">
            <v>Santa Amélia</v>
          </cell>
          <cell r="G763">
            <v>3769</v>
          </cell>
        </row>
        <row r="764">
          <cell r="A764">
            <v>4219408</v>
          </cell>
          <cell r="B764" t="str">
            <v>SC</v>
          </cell>
          <cell r="C764">
            <v>42</v>
          </cell>
          <cell r="D764" t="str">
            <v>19408</v>
          </cell>
          <cell r="E764" t="str">
            <v>4219408</v>
          </cell>
          <cell r="F764" t="str">
            <v>Witmarsum</v>
          </cell>
          <cell r="G764">
            <v>3769</v>
          </cell>
        </row>
        <row r="765">
          <cell r="A765">
            <v>3507159</v>
          </cell>
          <cell r="B765" t="str">
            <v>SP</v>
          </cell>
          <cell r="C765">
            <v>35</v>
          </cell>
          <cell r="D765" t="str">
            <v>07159</v>
          </cell>
          <cell r="E765" t="str">
            <v>3507159</v>
          </cell>
          <cell r="F765" t="str">
            <v>Bom Sucesso de Itararé</v>
          </cell>
          <cell r="G765">
            <v>3772</v>
          </cell>
        </row>
        <row r="766">
          <cell r="A766">
            <v>4300851</v>
          </cell>
          <cell r="B766" t="str">
            <v>RS</v>
          </cell>
          <cell r="C766">
            <v>43</v>
          </cell>
          <cell r="D766" t="str">
            <v>00851</v>
          </cell>
          <cell r="E766" t="str">
            <v>4300851</v>
          </cell>
          <cell r="F766" t="str">
            <v>Arambaré</v>
          </cell>
          <cell r="G766">
            <v>3778</v>
          </cell>
        </row>
        <row r="767">
          <cell r="A767">
            <v>4123956</v>
          </cell>
          <cell r="B767" t="str">
            <v>PR</v>
          </cell>
          <cell r="C767">
            <v>41</v>
          </cell>
          <cell r="D767" t="str">
            <v>23956</v>
          </cell>
          <cell r="E767" t="str">
            <v>4123956</v>
          </cell>
          <cell r="F767" t="str">
            <v>Santa Mônica</v>
          </cell>
          <cell r="G767">
            <v>3780</v>
          </cell>
        </row>
        <row r="768">
          <cell r="A768">
            <v>2511004</v>
          </cell>
          <cell r="B768" t="str">
            <v>PB</v>
          </cell>
          <cell r="C768">
            <v>25</v>
          </cell>
          <cell r="D768" t="str">
            <v>11004</v>
          </cell>
          <cell r="E768" t="str">
            <v>2511004</v>
          </cell>
          <cell r="F768" t="str">
            <v>Pedra Branca</v>
          </cell>
          <cell r="G768">
            <v>3787</v>
          </cell>
        </row>
        <row r="769">
          <cell r="A769">
            <v>2512036</v>
          </cell>
          <cell r="B769" t="str">
            <v>PB</v>
          </cell>
          <cell r="C769">
            <v>25</v>
          </cell>
          <cell r="D769" t="str">
            <v>12036</v>
          </cell>
          <cell r="E769" t="str">
            <v>2512036</v>
          </cell>
          <cell r="F769" t="str">
            <v>Poço Dantas</v>
          </cell>
          <cell r="G769">
            <v>3788</v>
          </cell>
        </row>
        <row r="770">
          <cell r="A770">
            <v>2406155</v>
          </cell>
          <cell r="B770" t="str">
            <v>RN</v>
          </cell>
          <cell r="C770">
            <v>24</v>
          </cell>
          <cell r="D770" t="str">
            <v>06155</v>
          </cell>
          <cell r="E770" t="str">
            <v>2406155</v>
          </cell>
          <cell r="F770" t="str">
            <v>Jundiá</v>
          </cell>
          <cell r="G770">
            <v>3790</v>
          </cell>
        </row>
        <row r="771">
          <cell r="A771">
            <v>3171402</v>
          </cell>
          <cell r="B771" t="str">
            <v>MG</v>
          </cell>
          <cell r="C771">
            <v>31</v>
          </cell>
          <cell r="D771" t="str">
            <v>71402</v>
          </cell>
          <cell r="E771" t="str">
            <v>3171402</v>
          </cell>
          <cell r="F771" t="str">
            <v>Vieiras</v>
          </cell>
          <cell r="G771">
            <v>3790</v>
          </cell>
        </row>
        <row r="772">
          <cell r="A772">
            <v>3158409</v>
          </cell>
          <cell r="B772" t="str">
            <v>MG</v>
          </cell>
          <cell r="C772">
            <v>31</v>
          </cell>
          <cell r="D772" t="str">
            <v>58409</v>
          </cell>
          <cell r="E772" t="str">
            <v>3158409</v>
          </cell>
          <cell r="F772" t="str">
            <v>Santana de Cataguases</v>
          </cell>
          <cell r="G772">
            <v>3793</v>
          </cell>
        </row>
        <row r="773">
          <cell r="A773">
            <v>4106100</v>
          </cell>
          <cell r="B773" t="str">
            <v>PR</v>
          </cell>
          <cell r="C773">
            <v>41</v>
          </cell>
          <cell r="D773" t="str">
            <v>06100</v>
          </cell>
          <cell r="E773" t="str">
            <v>4106100</v>
          </cell>
          <cell r="F773" t="str">
            <v>Conselheiro Mairinck</v>
          </cell>
          <cell r="G773">
            <v>3794</v>
          </cell>
        </row>
        <row r="774">
          <cell r="A774">
            <v>4315354</v>
          </cell>
          <cell r="B774" t="str">
            <v>RS</v>
          </cell>
          <cell r="C774">
            <v>43</v>
          </cell>
          <cell r="D774" t="str">
            <v>15354</v>
          </cell>
          <cell r="E774" t="str">
            <v>4315354</v>
          </cell>
          <cell r="F774" t="str">
            <v>Quinze de Novembro</v>
          </cell>
          <cell r="G774">
            <v>3794</v>
          </cell>
        </row>
        <row r="775">
          <cell r="A775">
            <v>5221908</v>
          </cell>
          <cell r="B775" t="str">
            <v>GO</v>
          </cell>
          <cell r="C775">
            <v>52</v>
          </cell>
          <cell r="D775" t="str">
            <v>21908</v>
          </cell>
          <cell r="E775" t="str">
            <v>5221908</v>
          </cell>
          <cell r="F775" t="str">
            <v>Varjão</v>
          </cell>
          <cell r="G775">
            <v>3798</v>
          </cell>
        </row>
        <row r="776">
          <cell r="A776">
            <v>2510501</v>
          </cell>
          <cell r="B776" t="str">
            <v>PB</v>
          </cell>
          <cell r="C776">
            <v>25</v>
          </cell>
          <cell r="D776" t="str">
            <v>10501</v>
          </cell>
          <cell r="E776" t="str">
            <v>2510501</v>
          </cell>
          <cell r="F776" t="str">
            <v>Olivedos</v>
          </cell>
          <cell r="G776">
            <v>3804</v>
          </cell>
        </row>
        <row r="777">
          <cell r="A777">
            <v>2407252</v>
          </cell>
          <cell r="B777" t="str">
            <v>RN</v>
          </cell>
          <cell r="C777">
            <v>24</v>
          </cell>
          <cell r="D777" t="str">
            <v>07252</v>
          </cell>
          <cell r="E777" t="str">
            <v>2407252</v>
          </cell>
          <cell r="F777" t="str">
            <v>Major Sales</v>
          </cell>
          <cell r="G777">
            <v>3805</v>
          </cell>
        </row>
        <row r="778">
          <cell r="A778">
            <v>1712405</v>
          </cell>
          <cell r="B778" t="str">
            <v>TO</v>
          </cell>
          <cell r="C778">
            <v>17</v>
          </cell>
          <cell r="D778" t="str">
            <v>12405</v>
          </cell>
          <cell r="E778" t="str">
            <v>1712405</v>
          </cell>
          <cell r="F778" t="str">
            <v>Lizarda</v>
          </cell>
          <cell r="G778">
            <v>3806</v>
          </cell>
        </row>
        <row r="779">
          <cell r="A779">
            <v>2204600</v>
          </cell>
          <cell r="B779" t="str">
            <v>PI</v>
          </cell>
          <cell r="C779">
            <v>22</v>
          </cell>
          <cell r="D779" t="str">
            <v>04600</v>
          </cell>
          <cell r="E779" t="str">
            <v>2204600</v>
          </cell>
          <cell r="F779" t="str">
            <v>Hugo Napoleão</v>
          </cell>
          <cell r="G779">
            <v>3809</v>
          </cell>
        </row>
        <row r="780">
          <cell r="A780">
            <v>5219357</v>
          </cell>
          <cell r="B780" t="str">
            <v>GO</v>
          </cell>
          <cell r="C780">
            <v>52</v>
          </cell>
          <cell r="D780" t="str">
            <v>19357</v>
          </cell>
          <cell r="E780" t="str">
            <v>5219357</v>
          </cell>
          <cell r="F780" t="str">
            <v>Santa Isabel</v>
          </cell>
          <cell r="G780">
            <v>3814</v>
          </cell>
        </row>
        <row r="781">
          <cell r="A781">
            <v>5106273</v>
          </cell>
          <cell r="B781" t="str">
            <v>MT</v>
          </cell>
          <cell r="C781">
            <v>51</v>
          </cell>
          <cell r="D781" t="str">
            <v>06273</v>
          </cell>
          <cell r="E781" t="str">
            <v>5106273</v>
          </cell>
          <cell r="F781" t="str">
            <v>Novo Horizonte do Norte</v>
          </cell>
          <cell r="G781">
            <v>3815</v>
          </cell>
        </row>
        <row r="782">
          <cell r="A782">
            <v>3119906</v>
          </cell>
          <cell r="B782" t="str">
            <v>MG</v>
          </cell>
          <cell r="C782">
            <v>31</v>
          </cell>
          <cell r="D782" t="str">
            <v>19906</v>
          </cell>
          <cell r="E782" t="str">
            <v>3119906</v>
          </cell>
          <cell r="F782" t="str">
            <v>Córrego do Bom Jesus</v>
          </cell>
          <cell r="G782">
            <v>3819</v>
          </cell>
        </row>
        <row r="783">
          <cell r="A783">
            <v>5207352</v>
          </cell>
          <cell r="B783" t="str">
            <v>GO</v>
          </cell>
          <cell r="C783">
            <v>52</v>
          </cell>
          <cell r="D783" t="str">
            <v>07352</v>
          </cell>
          <cell r="E783" t="str">
            <v>5207352</v>
          </cell>
          <cell r="F783" t="str">
            <v>Edealina</v>
          </cell>
          <cell r="G783">
            <v>3819</v>
          </cell>
        </row>
        <row r="784">
          <cell r="A784">
            <v>3111150</v>
          </cell>
          <cell r="B784" t="str">
            <v>MG</v>
          </cell>
          <cell r="C784">
            <v>31</v>
          </cell>
          <cell r="D784" t="str">
            <v>11150</v>
          </cell>
          <cell r="E784" t="str">
            <v>3111150</v>
          </cell>
          <cell r="F784" t="str">
            <v>Campo Azul</v>
          </cell>
          <cell r="G784">
            <v>3821</v>
          </cell>
        </row>
        <row r="785">
          <cell r="A785">
            <v>5201603</v>
          </cell>
          <cell r="B785" t="str">
            <v>GO</v>
          </cell>
          <cell r="C785">
            <v>52</v>
          </cell>
          <cell r="D785" t="str">
            <v>01603</v>
          </cell>
          <cell r="E785" t="str">
            <v>5201603</v>
          </cell>
          <cell r="F785" t="str">
            <v>Araçu</v>
          </cell>
          <cell r="G785">
            <v>3823</v>
          </cell>
        </row>
        <row r="786">
          <cell r="A786">
            <v>4103156</v>
          </cell>
          <cell r="B786" t="str">
            <v>PR</v>
          </cell>
          <cell r="C786">
            <v>41</v>
          </cell>
          <cell r="D786" t="str">
            <v>03156</v>
          </cell>
          <cell r="E786" t="str">
            <v>4103156</v>
          </cell>
          <cell r="F786" t="str">
            <v>Bom Jesus do Sul</v>
          </cell>
          <cell r="G786">
            <v>3824</v>
          </cell>
        </row>
        <row r="787">
          <cell r="A787">
            <v>3520806</v>
          </cell>
          <cell r="B787" t="str">
            <v>SP</v>
          </cell>
          <cell r="C787">
            <v>35</v>
          </cell>
          <cell r="D787" t="str">
            <v>20806</v>
          </cell>
          <cell r="E787" t="str">
            <v>3520806</v>
          </cell>
          <cell r="F787" t="str">
            <v>Inúbia Paulista</v>
          </cell>
          <cell r="G787">
            <v>3826</v>
          </cell>
        </row>
        <row r="788">
          <cell r="A788">
            <v>4205159</v>
          </cell>
          <cell r="B788" t="str">
            <v>SC</v>
          </cell>
          <cell r="C788">
            <v>42</v>
          </cell>
          <cell r="D788" t="str">
            <v>05159</v>
          </cell>
          <cell r="E788" t="str">
            <v>4205159</v>
          </cell>
          <cell r="F788" t="str">
            <v>Doutor Pedrinho</v>
          </cell>
          <cell r="G788">
            <v>3828</v>
          </cell>
        </row>
        <row r="789">
          <cell r="A789">
            <v>3144904</v>
          </cell>
          <cell r="B789" t="str">
            <v>MG</v>
          </cell>
          <cell r="C789">
            <v>31</v>
          </cell>
          <cell r="D789" t="str">
            <v>44904</v>
          </cell>
          <cell r="E789" t="str">
            <v>3144904</v>
          </cell>
          <cell r="F789" t="str">
            <v>Nova Módica</v>
          </cell>
          <cell r="G789">
            <v>3830</v>
          </cell>
        </row>
        <row r="790">
          <cell r="A790">
            <v>4300059</v>
          </cell>
          <cell r="B790" t="str">
            <v>RS</v>
          </cell>
          <cell r="C790">
            <v>43</v>
          </cell>
          <cell r="D790" t="str">
            <v>00059</v>
          </cell>
          <cell r="E790" t="str">
            <v>4300059</v>
          </cell>
          <cell r="F790" t="str">
            <v>Água Santa</v>
          </cell>
          <cell r="G790">
            <v>3838</v>
          </cell>
        </row>
        <row r="791">
          <cell r="A791">
            <v>5203575</v>
          </cell>
          <cell r="B791" t="str">
            <v>GO</v>
          </cell>
          <cell r="C791">
            <v>52</v>
          </cell>
          <cell r="D791" t="str">
            <v>03575</v>
          </cell>
          <cell r="E791" t="str">
            <v>5203575</v>
          </cell>
          <cell r="F791" t="str">
            <v>Bonópolis</v>
          </cell>
          <cell r="G791">
            <v>3838</v>
          </cell>
        </row>
        <row r="792">
          <cell r="A792">
            <v>3503505</v>
          </cell>
          <cell r="B792" t="str">
            <v>SP</v>
          </cell>
          <cell r="C792">
            <v>35</v>
          </cell>
          <cell r="D792" t="str">
            <v>03505</v>
          </cell>
          <cell r="E792" t="str">
            <v>3503505</v>
          </cell>
          <cell r="F792" t="str">
            <v>Areias</v>
          </cell>
          <cell r="G792">
            <v>3839</v>
          </cell>
        </row>
        <row r="793">
          <cell r="A793">
            <v>3127388</v>
          </cell>
          <cell r="B793" t="str">
            <v>MG</v>
          </cell>
          <cell r="C793">
            <v>31</v>
          </cell>
          <cell r="D793" t="str">
            <v>27388</v>
          </cell>
          <cell r="E793" t="str">
            <v>3127388</v>
          </cell>
          <cell r="F793" t="str">
            <v>Goianá</v>
          </cell>
          <cell r="G793">
            <v>3849</v>
          </cell>
        </row>
        <row r="794">
          <cell r="A794">
            <v>3141207</v>
          </cell>
          <cell r="B794" t="str">
            <v>MG</v>
          </cell>
          <cell r="C794">
            <v>31</v>
          </cell>
          <cell r="D794" t="str">
            <v>41207</v>
          </cell>
          <cell r="E794" t="str">
            <v>3141207</v>
          </cell>
          <cell r="F794" t="str">
            <v>Matutina</v>
          </cell>
          <cell r="G794">
            <v>3856</v>
          </cell>
        </row>
        <row r="795">
          <cell r="A795">
            <v>4116307</v>
          </cell>
          <cell r="B795" t="str">
            <v>PR</v>
          </cell>
          <cell r="C795">
            <v>41</v>
          </cell>
          <cell r="D795" t="str">
            <v>16307</v>
          </cell>
          <cell r="E795" t="str">
            <v>4116307</v>
          </cell>
          <cell r="F795" t="str">
            <v>Munhoz de Melo</v>
          </cell>
          <cell r="G795">
            <v>3857</v>
          </cell>
        </row>
        <row r="796">
          <cell r="A796">
            <v>2807006</v>
          </cell>
          <cell r="B796" t="str">
            <v>SE</v>
          </cell>
          <cell r="C796">
            <v>28</v>
          </cell>
          <cell r="D796" t="str">
            <v>07006</v>
          </cell>
          <cell r="E796" t="str">
            <v>2807006</v>
          </cell>
          <cell r="F796" t="str">
            <v>São Miguel do Aleixo</v>
          </cell>
          <cell r="G796">
            <v>3859</v>
          </cell>
        </row>
        <row r="797">
          <cell r="A797">
            <v>5108204</v>
          </cell>
          <cell r="B797" t="str">
            <v>MT</v>
          </cell>
          <cell r="C797">
            <v>51</v>
          </cell>
          <cell r="D797" t="str">
            <v>08204</v>
          </cell>
          <cell r="E797" t="str">
            <v>5108204</v>
          </cell>
          <cell r="F797" t="str">
            <v>Torixoréu</v>
          </cell>
          <cell r="G797">
            <v>3859</v>
          </cell>
        </row>
        <row r="798">
          <cell r="A798">
            <v>2406908</v>
          </cell>
          <cell r="B798" t="str">
            <v>RN</v>
          </cell>
          <cell r="C798">
            <v>24</v>
          </cell>
          <cell r="D798" t="str">
            <v>06908</v>
          </cell>
          <cell r="E798" t="str">
            <v>2406908</v>
          </cell>
          <cell r="F798" t="str">
            <v>Lucrécia</v>
          </cell>
          <cell r="G798">
            <v>3860</v>
          </cell>
        </row>
        <row r="799">
          <cell r="A799">
            <v>3122470</v>
          </cell>
          <cell r="B799" t="str">
            <v>MG</v>
          </cell>
          <cell r="C799">
            <v>31</v>
          </cell>
          <cell r="D799" t="str">
            <v>22470</v>
          </cell>
          <cell r="E799" t="str">
            <v>3122470</v>
          </cell>
          <cell r="F799" t="str">
            <v>Dom Bosco</v>
          </cell>
          <cell r="G799">
            <v>3872</v>
          </cell>
        </row>
        <row r="800">
          <cell r="A800">
            <v>1711951</v>
          </cell>
          <cell r="B800" t="str">
            <v>TO</v>
          </cell>
          <cell r="C800">
            <v>17</v>
          </cell>
          <cell r="D800" t="str">
            <v>11951</v>
          </cell>
          <cell r="E800" t="str">
            <v>1711951</v>
          </cell>
          <cell r="F800" t="str">
            <v>Lagoa do Tocantins</v>
          </cell>
          <cell r="G800">
            <v>3875</v>
          </cell>
        </row>
        <row r="801">
          <cell r="A801">
            <v>4125456</v>
          </cell>
          <cell r="B801" t="str">
            <v>PR</v>
          </cell>
          <cell r="C801">
            <v>41</v>
          </cell>
          <cell r="D801" t="str">
            <v>25456</v>
          </cell>
          <cell r="E801" t="str">
            <v>4125456</v>
          </cell>
          <cell r="F801" t="str">
            <v>São José das Palmeiras</v>
          </cell>
          <cell r="G801">
            <v>3880</v>
          </cell>
        </row>
        <row r="802">
          <cell r="A802">
            <v>2201556</v>
          </cell>
          <cell r="B802" t="str">
            <v>PI</v>
          </cell>
          <cell r="C802">
            <v>22</v>
          </cell>
          <cell r="D802" t="str">
            <v>01556</v>
          </cell>
          <cell r="E802" t="str">
            <v>2201556</v>
          </cell>
          <cell r="F802" t="str">
            <v>Bela Vista do Piauí</v>
          </cell>
          <cell r="G802">
            <v>3882</v>
          </cell>
        </row>
        <row r="803">
          <cell r="A803">
            <v>2201176</v>
          </cell>
          <cell r="B803" t="str">
            <v>PI</v>
          </cell>
          <cell r="C803">
            <v>22</v>
          </cell>
          <cell r="D803" t="str">
            <v>01176</v>
          </cell>
          <cell r="E803" t="str">
            <v>2201176</v>
          </cell>
          <cell r="F803" t="str">
            <v>Barra D'Alcântara</v>
          </cell>
          <cell r="G803">
            <v>3886</v>
          </cell>
        </row>
        <row r="804">
          <cell r="A804">
            <v>2806503</v>
          </cell>
          <cell r="B804" t="str">
            <v>SE</v>
          </cell>
          <cell r="C804">
            <v>28</v>
          </cell>
          <cell r="D804" t="str">
            <v>06503</v>
          </cell>
          <cell r="E804" t="str">
            <v>2806503</v>
          </cell>
          <cell r="F804" t="str">
            <v>Santa Rosa de Lima</v>
          </cell>
          <cell r="G804">
            <v>3886</v>
          </cell>
        </row>
        <row r="805">
          <cell r="A805">
            <v>4106555</v>
          </cell>
          <cell r="B805" t="str">
            <v>PR</v>
          </cell>
          <cell r="C805">
            <v>41</v>
          </cell>
          <cell r="D805" t="str">
            <v>06555</v>
          </cell>
          <cell r="E805" t="str">
            <v>4106555</v>
          </cell>
          <cell r="F805" t="str">
            <v>Corumbataí do Sul</v>
          </cell>
          <cell r="G805">
            <v>3887</v>
          </cell>
        </row>
        <row r="806">
          <cell r="A806">
            <v>2207793</v>
          </cell>
          <cell r="B806" t="str">
            <v>PI</v>
          </cell>
          <cell r="C806">
            <v>22</v>
          </cell>
          <cell r="D806" t="str">
            <v>07793</v>
          </cell>
          <cell r="E806" t="str">
            <v>2207793</v>
          </cell>
          <cell r="F806" t="str">
            <v>Pau D'Arco do Piauí</v>
          </cell>
          <cell r="G806">
            <v>3888</v>
          </cell>
        </row>
        <row r="807">
          <cell r="A807">
            <v>4113429</v>
          </cell>
          <cell r="B807" t="str">
            <v>PR</v>
          </cell>
          <cell r="C807">
            <v>41</v>
          </cell>
          <cell r="D807" t="str">
            <v>13429</v>
          </cell>
          <cell r="E807" t="str">
            <v>4113429</v>
          </cell>
          <cell r="F807" t="str">
            <v>Lidianópolis</v>
          </cell>
          <cell r="G807">
            <v>3891</v>
          </cell>
        </row>
        <row r="808">
          <cell r="A808">
            <v>1707553</v>
          </cell>
          <cell r="B808" t="str">
            <v>TO</v>
          </cell>
          <cell r="C808">
            <v>17</v>
          </cell>
          <cell r="D808" t="str">
            <v>07553</v>
          </cell>
          <cell r="E808" t="str">
            <v>1707553</v>
          </cell>
          <cell r="F808" t="str">
            <v>Fátima</v>
          </cell>
          <cell r="G808">
            <v>3892</v>
          </cell>
        </row>
        <row r="809">
          <cell r="A809">
            <v>2209153</v>
          </cell>
          <cell r="B809" t="str">
            <v>PI</v>
          </cell>
          <cell r="C809">
            <v>22</v>
          </cell>
          <cell r="D809" t="str">
            <v>09153</v>
          </cell>
          <cell r="E809" t="str">
            <v>2209153</v>
          </cell>
          <cell r="F809" t="str">
            <v>Santa Cruz dos Milagres</v>
          </cell>
          <cell r="G809">
            <v>3893</v>
          </cell>
        </row>
        <row r="810">
          <cell r="A810">
            <v>2202737</v>
          </cell>
          <cell r="B810" t="str">
            <v>PI</v>
          </cell>
          <cell r="C810">
            <v>22</v>
          </cell>
          <cell r="D810" t="str">
            <v>02737</v>
          </cell>
          <cell r="E810" t="str">
            <v>2202737</v>
          </cell>
          <cell r="F810" t="str">
            <v>Coivaras</v>
          </cell>
          <cell r="G810">
            <v>3901</v>
          </cell>
        </row>
        <row r="811">
          <cell r="A811">
            <v>3125002</v>
          </cell>
          <cell r="B811" t="str">
            <v>MG</v>
          </cell>
          <cell r="C811">
            <v>31</v>
          </cell>
          <cell r="D811" t="str">
            <v>25002</v>
          </cell>
          <cell r="E811" t="str">
            <v>3125002</v>
          </cell>
          <cell r="F811" t="str">
            <v>Ewbank da Câmara</v>
          </cell>
          <cell r="G811">
            <v>3901</v>
          </cell>
        </row>
        <row r="812">
          <cell r="A812">
            <v>1703891</v>
          </cell>
          <cell r="B812" t="str">
            <v>TO</v>
          </cell>
          <cell r="C812">
            <v>17</v>
          </cell>
          <cell r="D812" t="str">
            <v>03891</v>
          </cell>
          <cell r="E812" t="str">
            <v>1703891</v>
          </cell>
          <cell r="F812" t="str">
            <v>Carrasco Bonito</v>
          </cell>
          <cell r="G812">
            <v>3906</v>
          </cell>
        </row>
        <row r="813">
          <cell r="A813">
            <v>4311981</v>
          </cell>
          <cell r="B813" t="str">
            <v>RS</v>
          </cell>
          <cell r="C813">
            <v>43</v>
          </cell>
          <cell r="D813" t="str">
            <v>11981</v>
          </cell>
          <cell r="E813" t="str">
            <v>4311981</v>
          </cell>
          <cell r="F813" t="str">
            <v>Mariana Pimentel</v>
          </cell>
          <cell r="G813">
            <v>3906</v>
          </cell>
        </row>
        <row r="814">
          <cell r="A814">
            <v>4313425</v>
          </cell>
          <cell r="B814" t="str">
            <v>RS</v>
          </cell>
          <cell r="C814">
            <v>43</v>
          </cell>
          <cell r="D814" t="str">
            <v>13425</v>
          </cell>
          <cell r="E814" t="str">
            <v>4313425</v>
          </cell>
          <cell r="F814" t="str">
            <v>Novo Machado</v>
          </cell>
          <cell r="G814">
            <v>3907</v>
          </cell>
        </row>
        <row r="815">
          <cell r="A815">
            <v>3159100</v>
          </cell>
          <cell r="B815" t="str">
            <v>MG</v>
          </cell>
          <cell r="C815">
            <v>31</v>
          </cell>
          <cell r="D815" t="str">
            <v>59100</v>
          </cell>
          <cell r="E815" t="str">
            <v>3159100</v>
          </cell>
          <cell r="F815" t="str">
            <v>Santana dos Montes</v>
          </cell>
          <cell r="G815">
            <v>3908</v>
          </cell>
        </row>
        <row r="816">
          <cell r="A816">
            <v>2305100</v>
          </cell>
          <cell r="B816" t="str">
            <v>CE</v>
          </cell>
          <cell r="C816">
            <v>23</v>
          </cell>
          <cell r="D816" t="str">
            <v>05100</v>
          </cell>
          <cell r="E816" t="str">
            <v>2305100</v>
          </cell>
          <cell r="F816" t="str">
            <v>Guaramiranga</v>
          </cell>
          <cell r="G816">
            <v>3909</v>
          </cell>
        </row>
        <row r="817">
          <cell r="A817">
            <v>4205100</v>
          </cell>
          <cell r="B817" t="str">
            <v>SC</v>
          </cell>
          <cell r="C817">
            <v>42</v>
          </cell>
          <cell r="D817" t="str">
            <v>05100</v>
          </cell>
          <cell r="E817" t="str">
            <v>4205100</v>
          </cell>
          <cell r="F817" t="str">
            <v>Dona Emma</v>
          </cell>
          <cell r="G817">
            <v>3912</v>
          </cell>
        </row>
        <row r="818">
          <cell r="A818">
            <v>3501202</v>
          </cell>
          <cell r="B818" t="str">
            <v>SP</v>
          </cell>
          <cell r="C818">
            <v>35</v>
          </cell>
          <cell r="D818" t="str">
            <v>01202</v>
          </cell>
          <cell r="E818" t="str">
            <v>3501202</v>
          </cell>
          <cell r="F818" t="str">
            <v>Álvares Florence</v>
          </cell>
          <cell r="G818">
            <v>3915</v>
          </cell>
        </row>
        <row r="819">
          <cell r="A819">
            <v>4212239</v>
          </cell>
          <cell r="B819" t="str">
            <v>SC</v>
          </cell>
          <cell r="C819">
            <v>42</v>
          </cell>
          <cell r="D819" t="str">
            <v>12239</v>
          </cell>
          <cell r="E819" t="str">
            <v>4212239</v>
          </cell>
          <cell r="F819" t="str">
            <v>Paraíso</v>
          </cell>
          <cell r="G819">
            <v>3915</v>
          </cell>
        </row>
        <row r="820">
          <cell r="A820">
            <v>4320602</v>
          </cell>
          <cell r="B820" t="str">
            <v>RS</v>
          </cell>
          <cell r="C820">
            <v>43</v>
          </cell>
          <cell r="D820" t="str">
            <v>20602</v>
          </cell>
          <cell r="E820" t="str">
            <v>4320602</v>
          </cell>
          <cell r="F820" t="str">
            <v>Severiano de Almeida</v>
          </cell>
          <cell r="G820">
            <v>3915</v>
          </cell>
        </row>
        <row r="821">
          <cell r="A821">
            <v>2207553</v>
          </cell>
          <cell r="B821" t="str">
            <v>PI</v>
          </cell>
          <cell r="C821">
            <v>22</v>
          </cell>
          <cell r="D821" t="str">
            <v>07553</v>
          </cell>
          <cell r="E821" t="str">
            <v>2207553</v>
          </cell>
          <cell r="F821" t="str">
            <v>Paquetá</v>
          </cell>
          <cell r="G821">
            <v>3919</v>
          </cell>
        </row>
        <row r="822">
          <cell r="A822">
            <v>2202251</v>
          </cell>
          <cell r="B822" t="str">
            <v>PI</v>
          </cell>
          <cell r="C822">
            <v>22</v>
          </cell>
          <cell r="D822" t="str">
            <v>02251</v>
          </cell>
          <cell r="E822" t="str">
            <v>2202251</v>
          </cell>
          <cell r="F822" t="str">
            <v>Canavieira</v>
          </cell>
          <cell r="G822">
            <v>3920</v>
          </cell>
        </row>
        <row r="823">
          <cell r="A823">
            <v>5219605</v>
          </cell>
          <cell r="B823" t="str">
            <v>GO</v>
          </cell>
          <cell r="C823">
            <v>52</v>
          </cell>
          <cell r="D823" t="str">
            <v>19605</v>
          </cell>
          <cell r="E823" t="str">
            <v>5219605</v>
          </cell>
          <cell r="F823" t="str">
            <v>Santa Tereza de Goiás</v>
          </cell>
          <cell r="G823">
            <v>3923</v>
          </cell>
        </row>
        <row r="824">
          <cell r="A824">
            <v>2408706</v>
          </cell>
          <cell r="B824" t="str">
            <v>RN</v>
          </cell>
          <cell r="C824">
            <v>24</v>
          </cell>
          <cell r="D824" t="str">
            <v>08706</v>
          </cell>
          <cell r="E824" t="str">
            <v>2408706</v>
          </cell>
          <cell r="F824" t="str">
            <v>Paraú</v>
          </cell>
          <cell r="G824">
            <v>3924</v>
          </cell>
        </row>
        <row r="825">
          <cell r="A825">
            <v>4102752</v>
          </cell>
          <cell r="B825" t="str">
            <v>PR</v>
          </cell>
          <cell r="C825">
            <v>41</v>
          </cell>
          <cell r="D825" t="str">
            <v>02752</v>
          </cell>
          <cell r="E825" t="str">
            <v>4102752</v>
          </cell>
          <cell r="F825" t="str">
            <v>Bela Vista da Caroba</v>
          </cell>
          <cell r="G825">
            <v>3926</v>
          </cell>
        </row>
        <row r="826">
          <cell r="A826">
            <v>3153202</v>
          </cell>
          <cell r="B826" t="str">
            <v>MG</v>
          </cell>
          <cell r="C826">
            <v>31</v>
          </cell>
          <cell r="D826" t="str">
            <v>53202</v>
          </cell>
          <cell r="E826" t="str">
            <v>3153202</v>
          </cell>
          <cell r="F826" t="str">
            <v>Presidente Juscelino</v>
          </cell>
          <cell r="G826">
            <v>3928</v>
          </cell>
        </row>
        <row r="827">
          <cell r="A827">
            <v>5214101</v>
          </cell>
          <cell r="B827" t="str">
            <v>GO</v>
          </cell>
          <cell r="C827">
            <v>52</v>
          </cell>
          <cell r="D827" t="str">
            <v>14101</v>
          </cell>
          <cell r="E827" t="str">
            <v>5214101</v>
          </cell>
          <cell r="F827" t="str">
            <v>Mutunópolis</v>
          </cell>
          <cell r="G827">
            <v>3928</v>
          </cell>
        </row>
        <row r="828">
          <cell r="A828">
            <v>3529609</v>
          </cell>
          <cell r="B828" t="str">
            <v>SP</v>
          </cell>
          <cell r="C828">
            <v>35</v>
          </cell>
          <cell r="D828" t="str">
            <v>29609</v>
          </cell>
          <cell r="E828" t="str">
            <v>3529609</v>
          </cell>
          <cell r="F828" t="str">
            <v>Meridiano</v>
          </cell>
          <cell r="G828">
            <v>3934</v>
          </cell>
        </row>
        <row r="829">
          <cell r="A829">
            <v>2411056</v>
          </cell>
          <cell r="B829" t="str">
            <v>RN</v>
          </cell>
          <cell r="C829">
            <v>24</v>
          </cell>
          <cell r="D829" t="str">
            <v>11056</v>
          </cell>
          <cell r="E829" t="str">
            <v>2411056</v>
          </cell>
          <cell r="F829" t="str">
            <v>Tibau</v>
          </cell>
          <cell r="G829">
            <v>3935</v>
          </cell>
        </row>
        <row r="830">
          <cell r="A830">
            <v>3121704</v>
          </cell>
          <cell r="B830" t="str">
            <v>MG</v>
          </cell>
          <cell r="C830">
            <v>31</v>
          </cell>
          <cell r="D830" t="str">
            <v>21704</v>
          </cell>
          <cell r="E830" t="str">
            <v>3121704</v>
          </cell>
          <cell r="F830" t="str">
            <v>Diogo de Vasconcelos</v>
          </cell>
          <cell r="G830">
            <v>3935</v>
          </cell>
        </row>
        <row r="831">
          <cell r="A831">
            <v>5220264</v>
          </cell>
          <cell r="B831" t="str">
            <v>GO</v>
          </cell>
          <cell r="C831">
            <v>52</v>
          </cell>
          <cell r="D831" t="str">
            <v>20264</v>
          </cell>
          <cell r="E831" t="str">
            <v>5220264</v>
          </cell>
          <cell r="F831" t="str">
            <v>São Miguel do Passa Quatro</v>
          </cell>
          <cell r="G831">
            <v>3935</v>
          </cell>
        </row>
        <row r="832">
          <cell r="A832">
            <v>3502408</v>
          </cell>
          <cell r="B832" t="str">
            <v>SP</v>
          </cell>
          <cell r="C832">
            <v>35</v>
          </cell>
          <cell r="D832" t="str">
            <v>02408</v>
          </cell>
          <cell r="E832" t="str">
            <v>3502408</v>
          </cell>
          <cell r="F832" t="str">
            <v>Anhumas</v>
          </cell>
          <cell r="G832">
            <v>3941</v>
          </cell>
        </row>
        <row r="833">
          <cell r="A833">
            <v>3163300</v>
          </cell>
          <cell r="B833" t="str">
            <v>MG</v>
          </cell>
          <cell r="C833">
            <v>31</v>
          </cell>
          <cell r="D833" t="str">
            <v>63300</v>
          </cell>
          <cell r="E833" t="str">
            <v>3163300</v>
          </cell>
          <cell r="F833" t="str">
            <v>São José do Divino</v>
          </cell>
          <cell r="G833">
            <v>3942</v>
          </cell>
        </row>
        <row r="834">
          <cell r="A834">
            <v>2205581</v>
          </cell>
          <cell r="B834" t="str">
            <v>PI</v>
          </cell>
          <cell r="C834">
            <v>22</v>
          </cell>
          <cell r="D834" t="str">
            <v>05581</v>
          </cell>
          <cell r="E834" t="str">
            <v>2205581</v>
          </cell>
          <cell r="F834" t="str">
            <v>Lagoa do Piauí</v>
          </cell>
          <cell r="G834">
            <v>3948</v>
          </cell>
        </row>
        <row r="835">
          <cell r="A835">
            <v>4215356</v>
          </cell>
          <cell r="B835" t="str">
            <v>SC</v>
          </cell>
          <cell r="C835">
            <v>42</v>
          </cell>
          <cell r="D835" t="str">
            <v>15356</v>
          </cell>
          <cell r="E835" t="str">
            <v>4215356</v>
          </cell>
          <cell r="F835" t="str">
            <v>Saltinho</v>
          </cell>
          <cell r="G835">
            <v>3948</v>
          </cell>
        </row>
        <row r="836">
          <cell r="A836">
            <v>3542305</v>
          </cell>
          <cell r="B836" t="str">
            <v>SP</v>
          </cell>
          <cell r="C836">
            <v>35</v>
          </cell>
          <cell r="D836" t="str">
            <v>42305</v>
          </cell>
          <cell r="E836" t="str">
            <v>3542305</v>
          </cell>
          <cell r="F836" t="str">
            <v>Redenção da Serra</v>
          </cell>
          <cell r="G836">
            <v>3952</v>
          </cell>
        </row>
        <row r="837">
          <cell r="A837">
            <v>2801900</v>
          </cell>
          <cell r="B837" t="str">
            <v>SE</v>
          </cell>
          <cell r="C837">
            <v>28</v>
          </cell>
          <cell r="D837" t="str">
            <v>01900</v>
          </cell>
          <cell r="E837" t="str">
            <v>2801900</v>
          </cell>
          <cell r="F837" t="str">
            <v>Cumbe</v>
          </cell>
          <cell r="G837">
            <v>3955</v>
          </cell>
        </row>
        <row r="838">
          <cell r="A838">
            <v>3141900</v>
          </cell>
          <cell r="B838" t="str">
            <v>MG</v>
          </cell>
          <cell r="C838">
            <v>31</v>
          </cell>
          <cell r="D838" t="str">
            <v>41900</v>
          </cell>
          <cell r="E838" t="str">
            <v>3141900</v>
          </cell>
          <cell r="F838" t="str">
            <v>Minduri</v>
          </cell>
          <cell r="G838">
            <v>3957</v>
          </cell>
        </row>
        <row r="839">
          <cell r="A839">
            <v>4120853</v>
          </cell>
          <cell r="B839" t="str">
            <v>PR</v>
          </cell>
          <cell r="C839">
            <v>41</v>
          </cell>
          <cell r="D839" t="str">
            <v>20853</v>
          </cell>
          <cell r="E839" t="str">
            <v>4120853</v>
          </cell>
          <cell r="F839" t="str">
            <v>Quatro Pontes</v>
          </cell>
          <cell r="G839">
            <v>3963</v>
          </cell>
        </row>
        <row r="840">
          <cell r="A840">
            <v>4109005</v>
          </cell>
          <cell r="B840" t="str">
            <v>PR</v>
          </cell>
          <cell r="C840">
            <v>41</v>
          </cell>
          <cell r="D840" t="str">
            <v>09005</v>
          </cell>
          <cell r="E840" t="str">
            <v>4109005</v>
          </cell>
          <cell r="F840" t="str">
            <v>Guapirama</v>
          </cell>
          <cell r="G840">
            <v>3968</v>
          </cell>
        </row>
        <row r="841">
          <cell r="A841">
            <v>2918902</v>
          </cell>
          <cell r="B841" t="str">
            <v>BA</v>
          </cell>
          <cell r="C841">
            <v>29</v>
          </cell>
          <cell r="D841" t="str">
            <v>18902</v>
          </cell>
          <cell r="E841" t="str">
            <v>2918902</v>
          </cell>
          <cell r="F841" t="str">
            <v>Lajedão</v>
          </cell>
          <cell r="G841">
            <v>3971</v>
          </cell>
        </row>
        <row r="842">
          <cell r="A842">
            <v>3545506</v>
          </cell>
          <cell r="B842" t="str">
            <v>SP</v>
          </cell>
          <cell r="C842">
            <v>35</v>
          </cell>
          <cell r="D842" t="str">
            <v>45506</v>
          </cell>
          <cell r="E842" t="str">
            <v>3545506</v>
          </cell>
          <cell r="F842" t="str">
            <v>Sandovalina</v>
          </cell>
          <cell r="G842">
            <v>3974</v>
          </cell>
        </row>
        <row r="843">
          <cell r="A843">
            <v>2202455</v>
          </cell>
          <cell r="B843" t="str">
            <v>PI</v>
          </cell>
          <cell r="C843">
            <v>22</v>
          </cell>
          <cell r="D843" t="str">
            <v>02455</v>
          </cell>
          <cell r="E843" t="str">
            <v>2202455</v>
          </cell>
          <cell r="F843" t="str">
            <v>Capitão Gervásio Oliveira</v>
          </cell>
          <cell r="G843">
            <v>3975</v>
          </cell>
        </row>
        <row r="844">
          <cell r="A844">
            <v>3134509</v>
          </cell>
          <cell r="B844" t="str">
            <v>MG</v>
          </cell>
          <cell r="C844">
            <v>31</v>
          </cell>
          <cell r="D844" t="str">
            <v>34509</v>
          </cell>
          <cell r="E844" t="str">
            <v>3134509</v>
          </cell>
          <cell r="F844" t="str">
            <v>Itutinga</v>
          </cell>
          <cell r="G844">
            <v>3976</v>
          </cell>
        </row>
        <row r="845">
          <cell r="A845">
            <v>3168309</v>
          </cell>
          <cell r="B845" t="str">
            <v>MG</v>
          </cell>
          <cell r="C845">
            <v>31</v>
          </cell>
          <cell r="D845" t="str">
            <v>68309</v>
          </cell>
          <cell r="E845" t="str">
            <v>3168309</v>
          </cell>
          <cell r="F845" t="str">
            <v>Taquaraçu de Minas</v>
          </cell>
          <cell r="G845">
            <v>3980</v>
          </cell>
        </row>
        <row r="846">
          <cell r="A846">
            <v>4314779</v>
          </cell>
          <cell r="B846" t="str">
            <v>RS</v>
          </cell>
          <cell r="C846">
            <v>43</v>
          </cell>
          <cell r="D846" t="str">
            <v>14779</v>
          </cell>
          <cell r="E846" t="str">
            <v>4314779</v>
          </cell>
          <cell r="F846" t="str">
            <v>Pontão</v>
          </cell>
          <cell r="G846">
            <v>3982</v>
          </cell>
        </row>
        <row r="847">
          <cell r="A847">
            <v>3535903</v>
          </cell>
          <cell r="B847" t="str">
            <v>SP</v>
          </cell>
          <cell r="C847">
            <v>35</v>
          </cell>
          <cell r="D847" t="str">
            <v>35903</v>
          </cell>
          <cell r="E847" t="str">
            <v>3535903</v>
          </cell>
          <cell r="F847" t="str">
            <v>Paranapuã</v>
          </cell>
          <cell r="G847">
            <v>3983</v>
          </cell>
        </row>
        <row r="848">
          <cell r="A848">
            <v>5218102</v>
          </cell>
          <cell r="B848" t="str">
            <v>GO</v>
          </cell>
          <cell r="C848">
            <v>52</v>
          </cell>
          <cell r="D848" t="str">
            <v>18102</v>
          </cell>
          <cell r="E848" t="str">
            <v>5218102</v>
          </cell>
          <cell r="F848" t="str">
            <v>Portelândia</v>
          </cell>
          <cell r="G848">
            <v>3984</v>
          </cell>
        </row>
        <row r="849">
          <cell r="A849">
            <v>3520707</v>
          </cell>
          <cell r="B849" t="str">
            <v>SP</v>
          </cell>
          <cell r="C849">
            <v>35</v>
          </cell>
          <cell r="D849" t="str">
            <v>20707</v>
          </cell>
          <cell r="E849" t="str">
            <v>3520707</v>
          </cell>
          <cell r="F849" t="str">
            <v>Indiaporã</v>
          </cell>
          <cell r="G849">
            <v>3988</v>
          </cell>
        </row>
        <row r="850">
          <cell r="A850">
            <v>3154705</v>
          </cell>
          <cell r="B850" t="str">
            <v>MG</v>
          </cell>
          <cell r="C850">
            <v>31</v>
          </cell>
          <cell r="D850" t="str">
            <v>54705</v>
          </cell>
          <cell r="E850" t="str">
            <v>3154705</v>
          </cell>
          <cell r="F850" t="str">
            <v>Ribeirão Vermelho</v>
          </cell>
          <cell r="G850">
            <v>3990</v>
          </cell>
        </row>
        <row r="851">
          <cell r="A851">
            <v>3128501</v>
          </cell>
          <cell r="B851" t="str">
            <v>MG</v>
          </cell>
          <cell r="C851">
            <v>31</v>
          </cell>
          <cell r="D851" t="str">
            <v>28501</v>
          </cell>
          <cell r="E851" t="str">
            <v>3128501</v>
          </cell>
          <cell r="F851" t="str">
            <v>Guarará</v>
          </cell>
          <cell r="G851">
            <v>3991</v>
          </cell>
        </row>
        <row r="852">
          <cell r="A852">
            <v>4308078</v>
          </cell>
          <cell r="B852" t="str">
            <v>RS</v>
          </cell>
          <cell r="C852">
            <v>43</v>
          </cell>
          <cell r="D852" t="str">
            <v>08078</v>
          </cell>
          <cell r="E852" t="str">
            <v>4308078</v>
          </cell>
          <cell r="F852" t="str">
            <v>Fazenda Vilanova</v>
          </cell>
          <cell r="G852">
            <v>3993</v>
          </cell>
        </row>
        <row r="853">
          <cell r="A853">
            <v>3158607</v>
          </cell>
          <cell r="B853" t="str">
            <v>MG</v>
          </cell>
          <cell r="C853">
            <v>31</v>
          </cell>
          <cell r="D853" t="str">
            <v>58607</v>
          </cell>
          <cell r="E853" t="str">
            <v>3158607</v>
          </cell>
          <cell r="F853" t="str">
            <v>Santana do Deserto</v>
          </cell>
          <cell r="G853">
            <v>3997</v>
          </cell>
        </row>
        <row r="854">
          <cell r="A854">
            <v>4123824</v>
          </cell>
          <cell r="B854" t="str">
            <v>PR</v>
          </cell>
          <cell r="C854">
            <v>41</v>
          </cell>
          <cell r="D854" t="str">
            <v>23824</v>
          </cell>
          <cell r="E854" t="str">
            <v>4123824</v>
          </cell>
          <cell r="F854" t="str">
            <v>Santa Lúcia</v>
          </cell>
          <cell r="G854">
            <v>3997</v>
          </cell>
        </row>
        <row r="855">
          <cell r="A855">
            <v>3148905</v>
          </cell>
          <cell r="B855" t="str">
            <v>MG</v>
          </cell>
          <cell r="C855">
            <v>31</v>
          </cell>
          <cell r="D855" t="str">
            <v>48905</v>
          </cell>
          <cell r="E855" t="str">
            <v>3148905</v>
          </cell>
          <cell r="F855" t="str">
            <v>Pedra do Indaiá</v>
          </cell>
          <cell r="G855">
            <v>4006</v>
          </cell>
        </row>
        <row r="856">
          <cell r="A856">
            <v>5209804</v>
          </cell>
          <cell r="B856" t="str">
            <v>GO</v>
          </cell>
          <cell r="C856">
            <v>52</v>
          </cell>
          <cell r="D856" t="str">
            <v>09804</v>
          </cell>
          <cell r="E856" t="str">
            <v>5209804</v>
          </cell>
          <cell r="F856" t="str">
            <v>Hidrolina</v>
          </cell>
          <cell r="G856">
            <v>4006</v>
          </cell>
        </row>
        <row r="857">
          <cell r="A857">
            <v>5201504</v>
          </cell>
          <cell r="B857" t="str">
            <v>GO</v>
          </cell>
          <cell r="C857">
            <v>52</v>
          </cell>
          <cell r="D857" t="str">
            <v>01504</v>
          </cell>
          <cell r="E857" t="str">
            <v>5201504</v>
          </cell>
          <cell r="F857" t="str">
            <v>Aporé</v>
          </cell>
          <cell r="G857">
            <v>4008</v>
          </cell>
        </row>
        <row r="858">
          <cell r="A858">
            <v>3500907</v>
          </cell>
          <cell r="B858" t="str">
            <v>SP</v>
          </cell>
          <cell r="C858">
            <v>35</v>
          </cell>
          <cell r="D858" t="str">
            <v>00907</v>
          </cell>
          <cell r="E858" t="str">
            <v>3500907</v>
          </cell>
          <cell r="F858" t="str">
            <v>Altair</v>
          </cell>
          <cell r="G858">
            <v>4010</v>
          </cell>
        </row>
        <row r="859">
          <cell r="A859">
            <v>4102208</v>
          </cell>
          <cell r="B859" t="str">
            <v>PR</v>
          </cell>
          <cell r="C859">
            <v>41</v>
          </cell>
          <cell r="D859" t="str">
            <v>02208</v>
          </cell>
          <cell r="E859" t="str">
            <v>4102208</v>
          </cell>
          <cell r="F859" t="str">
            <v>Atalaia</v>
          </cell>
          <cell r="G859">
            <v>4010</v>
          </cell>
        </row>
        <row r="860">
          <cell r="A860">
            <v>2918704</v>
          </cell>
          <cell r="B860" t="str">
            <v>BA</v>
          </cell>
          <cell r="C860">
            <v>29</v>
          </cell>
          <cell r="D860" t="str">
            <v>18704</v>
          </cell>
          <cell r="E860" t="str">
            <v>2918704</v>
          </cell>
          <cell r="F860" t="str">
            <v>Lafaiete Coutinho</v>
          </cell>
          <cell r="G860">
            <v>4017</v>
          </cell>
        </row>
        <row r="861">
          <cell r="A861">
            <v>1715002</v>
          </cell>
          <cell r="B861" t="str">
            <v>TO</v>
          </cell>
          <cell r="C861">
            <v>17</v>
          </cell>
          <cell r="D861" t="str">
            <v>15002</v>
          </cell>
          <cell r="E861" t="str">
            <v>1715002</v>
          </cell>
          <cell r="F861" t="str">
            <v>Nova Rosalândia</v>
          </cell>
          <cell r="G861">
            <v>4018</v>
          </cell>
        </row>
        <row r="862">
          <cell r="A862">
            <v>3512704</v>
          </cell>
          <cell r="B862" t="str">
            <v>SP</v>
          </cell>
          <cell r="C862">
            <v>35</v>
          </cell>
          <cell r="D862" t="str">
            <v>12704</v>
          </cell>
          <cell r="E862" t="str">
            <v>3512704</v>
          </cell>
          <cell r="F862" t="str">
            <v>Corumbataí</v>
          </cell>
          <cell r="G862">
            <v>4018</v>
          </cell>
        </row>
        <row r="863">
          <cell r="A863">
            <v>4121307</v>
          </cell>
          <cell r="B863" t="str">
            <v>PR</v>
          </cell>
          <cell r="C863">
            <v>41</v>
          </cell>
          <cell r="D863" t="str">
            <v>21307</v>
          </cell>
          <cell r="E863" t="str">
            <v>4121307</v>
          </cell>
          <cell r="F863" t="str">
            <v>Rancho Alegre</v>
          </cell>
          <cell r="G863">
            <v>4018</v>
          </cell>
        </row>
        <row r="864">
          <cell r="A864">
            <v>4305959</v>
          </cell>
          <cell r="B864" t="str">
            <v>RS</v>
          </cell>
          <cell r="C864">
            <v>43</v>
          </cell>
          <cell r="D864" t="str">
            <v>05959</v>
          </cell>
          <cell r="E864" t="str">
            <v>4305959</v>
          </cell>
          <cell r="F864" t="str">
            <v>Cotiporã</v>
          </cell>
          <cell r="G864">
            <v>4019</v>
          </cell>
        </row>
        <row r="865">
          <cell r="A865">
            <v>1718501</v>
          </cell>
          <cell r="B865" t="str">
            <v>TO</v>
          </cell>
          <cell r="C865">
            <v>17</v>
          </cell>
          <cell r="D865" t="str">
            <v>18501</v>
          </cell>
          <cell r="E865" t="str">
            <v>1718501</v>
          </cell>
          <cell r="F865" t="str">
            <v>Recursolândia</v>
          </cell>
          <cell r="G865">
            <v>4029</v>
          </cell>
        </row>
        <row r="866">
          <cell r="A866">
            <v>2512200</v>
          </cell>
          <cell r="B866" t="str">
            <v>PB</v>
          </cell>
          <cell r="C866">
            <v>25</v>
          </cell>
          <cell r="D866" t="str">
            <v>12200</v>
          </cell>
          <cell r="E866" t="str">
            <v>2512200</v>
          </cell>
          <cell r="F866" t="str">
            <v>Prata</v>
          </cell>
          <cell r="G866">
            <v>4033</v>
          </cell>
        </row>
        <row r="867">
          <cell r="A867">
            <v>3157609</v>
          </cell>
          <cell r="B867" t="str">
            <v>MG</v>
          </cell>
          <cell r="C867">
            <v>31</v>
          </cell>
          <cell r="D867" t="str">
            <v>57609</v>
          </cell>
          <cell r="E867" t="str">
            <v>3157609</v>
          </cell>
          <cell r="F867" t="str">
            <v>Santa Fé de Minas</v>
          </cell>
          <cell r="G867">
            <v>4034</v>
          </cell>
        </row>
        <row r="868">
          <cell r="A868">
            <v>1715101</v>
          </cell>
          <cell r="B868" t="str">
            <v>TO</v>
          </cell>
          <cell r="C868">
            <v>17</v>
          </cell>
          <cell r="D868" t="str">
            <v>15101</v>
          </cell>
          <cell r="E868" t="str">
            <v>1715101</v>
          </cell>
          <cell r="F868" t="str">
            <v>Novo Acordo</v>
          </cell>
          <cell r="G868">
            <v>4043</v>
          </cell>
        </row>
        <row r="869">
          <cell r="A869">
            <v>4204350</v>
          </cell>
          <cell r="B869" t="str">
            <v>SC</v>
          </cell>
          <cell r="C869">
            <v>42</v>
          </cell>
          <cell r="D869" t="str">
            <v>04350</v>
          </cell>
          <cell r="E869" t="str">
            <v>4204350</v>
          </cell>
          <cell r="F869" t="str">
            <v>Cordilheira Alta</v>
          </cell>
          <cell r="G869">
            <v>4043</v>
          </cell>
        </row>
        <row r="870">
          <cell r="A870">
            <v>2508703</v>
          </cell>
          <cell r="B870" t="str">
            <v>PB</v>
          </cell>
          <cell r="C870">
            <v>25</v>
          </cell>
          <cell r="D870" t="str">
            <v>08703</v>
          </cell>
          <cell r="E870" t="str">
            <v>2508703</v>
          </cell>
          <cell r="F870" t="str">
            <v>Mãe d'Água</v>
          </cell>
          <cell r="G870">
            <v>4044</v>
          </cell>
        </row>
        <row r="871">
          <cell r="A871">
            <v>3100401</v>
          </cell>
          <cell r="B871" t="str">
            <v>MG</v>
          </cell>
          <cell r="C871">
            <v>31</v>
          </cell>
          <cell r="D871" t="str">
            <v>00401</v>
          </cell>
          <cell r="E871" t="str">
            <v>3100401</v>
          </cell>
          <cell r="F871" t="str">
            <v>Acaiaca</v>
          </cell>
          <cell r="G871">
            <v>4045</v>
          </cell>
        </row>
        <row r="872">
          <cell r="A872">
            <v>4313391</v>
          </cell>
          <cell r="B872" t="str">
            <v>RS</v>
          </cell>
          <cell r="C872">
            <v>43</v>
          </cell>
          <cell r="D872" t="str">
            <v>13391</v>
          </cell>
          <cell r="E872" t="str">
            <v>4313391</v>
          </cell>
          <cell r="F872" t="str">
            <v>Novo Cabrais</v>
          </cell>
          <cell r="G872">
            <v>4045</v>
          </cell>
        </row>
        <row r="873">
          <cell r="A873">
            <v>2414753</v>
          </cell>
          <cell r="B873" t="str">
            <v>RN</v>
          </cell>
          <cell r="C873">
            <v>24</v>
          </cell>
          <cell r="D873" t="str">
            <v>14753</v>
          </cell>
          <cell r="E873" t="str">
            <v>2414753</v>
          </cell>
          <cell r="F873" t="str">
            <v>Venha-Ver</v>
          </cell>
          <cell r="G873">
            <v>4050</v>
          </cell>
        </row>
        <row r="874">
          <cell r="A874">
            <v>5005103</v>
          </cell>
          <cell r="B874" t="str">
            <v>MS</v>
          </cell>
          <cell r="C874">
            <v>50</v>
          </cell>
          <cell r="D874" t="str">
            <v>05103</v>
          </cell>
          <cell r="E874" t="str">
            <v>5005103</v>
          </cell>
          <cell r="F874" t="str">
            <v>Jateí</v>
          </cell>
          <cell r="G874">
            <v>4051</v>
          </cell>
        </row>
        <row r="875">
          <cell r="A875">
            <v>1703867</v>
          </cell>
          <cell r="B875" t="str">
            <v>TO</v>
          </cell>
          <cell r="C875">
            <v>17</v>
          </cell>
          <cell r="D875" t="str">
            <v>03867</v>
          </cell>
          <cell r="E875" t="str">
            <v>1703867</v>
          </cell>
          <cell r="F875" t="str">
            <v>Cariri do Tocantins</v>
          </cell>
          <cell r="G875">
            <v>4053</v>
          </cell>
        </row>
        <row r="876">
          <cell r="A876">
            <v>4116406</v>
          </cell>
          <cell r="B876" t="str">
            <v>PR</v>
          </cell>
          <cell r="C876">
            <v>41</v>
          </cell>
          <cell r="D876" t="str">
            <v>16406</v>
          </cell>
          <cell r="E876" t="str">
            <v>4116406</v>
          </cell>
          <cell r="F876" t="str">
            <v>Nossa Senhora das Graças</v>
          </cell>
          <cell r="G876">
            <v>4053</v>
          </cell>
        </row>
        <row r="877">
          <cell r="A877">
            <v>2504074</v>
          </cell>
          <cell r="B877" t="str">
            <v>PB</v>
          </cell>
          <cell r="C877">
            <v>25</v>
          </cell>
          <cell r="D877" t="str">
            <v>04074</v>
          </cell>
          <cell r="E877" t="str">
            <v>2504074</v>
          </cell>
          <cell r="F877" t="str">
            <v>Caraúbas</v>
          </cell>
          <cell r="G877">
            <v>4054</v>
          </cell>
        </row>
        <row r="878">
          <cell r="A878">
            <v>4122172</v>
          </cell>
          <cell r="B878" t="str">
            <v>PR</v>
          </cell>
          <cell r="C878">
            <v>41</v>
          </cell>
          <cell r="D878" t="str">
            <v>22172</v>
          </cell>
          <cell r="E878" t="str">
            <v>4122172</v>
          </cell>
          <cell r="F878" t="str">
            <v>Rio Branco do Ivaí</v>
          </cell>
          <cell r="G878">
            <v>4056</v>
          </cell>
        </row>
        <row r="879">
          <cell r="A879">
            <v>2801108</v>
          </cell>
          <cell r="B879" t="str">
            <v>SE</v>
          </cell>
          <cell r="C879">
            <v>28</v>
          </cell>
          <cell r="D879" t="str">
            <v>01108</v>
          </cell>
          <cell r="E879" t="str">
            <v>2801108</v>
          </cell>
          <cell r="F879" t="str">
            <v>Canhoba</v>
          </cell>
          <cell r="G879">
            <v>4057</v>
          </cell>
        </row>
        <row r="880">
          <cell r="A880">
            <v>3115201</v>
          </cell>
          <cell r="B880" t="str">
            <v>MG</v>
          </cell>
          <cell r="C880">
            <v>31</v>
          </cell>
          <cell r="D880" t="str">
            <v>15201</v>
          </cell>
          <cell r="E880" t="str">
            <v>3115201</v>
          </cell>
          <cell r="F880" t="str">
            <v>Conceição da Barra de Minas</v>
          </cell>
          <cell r="G880">
            <v>4057</v>
          </cell>
        </row>
        <row r="881">
          <cell r="A881">
            <v>3528908</v>
          </cell>
          <cell r="B881" t="str">
            <v>SP</v>
          </cell>
          <cell r="C881">
            <v>35</v>
          </cell>
          <cell r="D881" t="str">
            <v>28908</v>
          </cell>
          <cell r="E881" t="str">
            <v>3528908</v>
          </cell>
          <cell r="F881" t="str">
            <v>Mariápolis</v>
          </cell>
          <cell r="G881">
            <v>4057</v>
          </cell>
        </row>
        <row r="882">
          <cell r="A882">
            <v>4208609</v>
          </cell>
          <cell r="B882" t="str">
            <v>SC</v>
          </cell>
          <cell r="C882">
            <v>42</v>
          </cell>
          <cell r="D882" t="str">
            <v>08609</v>
          </cell>
          <cell r="E882" t="str">
            <v>4208609</v>
          </cell>
          <cell r="F882" t="str">
            <v>Jaborá</v>
          </cell>
          <cell r="G882">
            <v>4057</v>
          </cell>
        </row>
        <row r="883">
          <cell r="A883">
            <v>5215405</v>
          </cell>
          <cell r="B883" t="str">
            <v>GO</v>
          </cell>
          <cell r="C883">
            <v>52</v>
          </cell>
          <cell r="D883" t="str">
            <v>15405</v>
          </cell>
          <cell r="E883" t="str">
            <v>5215405</v>
          </cell>
          <cell r="F883" t="str">
            <v>Ouro Verde de Goiás</v>
          </cell>
          <cell r="G883">
            <v>4062</v>
          </cell>
        </row>
        <row r="884">
          <cell r="A884">
            <v>3500808</v>
          </cell>
          <cell r="B884" t="str">
            <v>SP</v>
          </cell>
          <cell r="C884">
            <v>35</v>
          </cell>
          <cell r="D884" t="str">
            <v>00808</v>
          </cell>
          <cell r="E884" t="str">
            <v>3500808</v>
          </cell>
          <cell r="F884" t="str">
            <v>Alfredo Marcondes</v>
          </cell>
          <cell r="G884">
            <v>4064</v>
          </cell>
        </row>
        <row r="885">
          <cell r="A885">
            <v>2401503</v>
          </cell>
          <cell r="B885" t="str">
            <v>RN</v>
          </cell>
          <cell r="C885">
            <v>24</v>
          </cell>
          <cell r="D885" t="str">
            <v>01503</v>
          </cell>
          <cell r="E885" t="str">
            <v>2401503</v>
          </cell>
          <cell r="F885" t="str">
            <v>Barcelona</v>
          </cell>
          <cell r="G885">
            <v>4067</v>
          </cell>
        </row>
        <row r="886">
          <cell r="A886">
            <v>4314308</v>
          </cell>
          <cell r="B886" t="str">
            <v>RS</v>
          </cell>
          <cell r="C886">
            <v>43</v>
          </cell>
          <cell r="D886" t="str">
            <v>14308</v>
          </cell>
          <cell r="E886" t="str">
            <v>4314308</v>
          </cell>
          <cell r="F886" t="str">
            <v>Pejuçara</v>
          </cell>
          <cell r="G886">
            <v>4070</v>
          </cell>
        </row>
        <row r="887">
          <cell r="A887">
            <v>4128658</v>
          </cell>
          <cell r="B887" t="str">
            <v>PR</v>
          </cell>
          <cell r="C887">
            <v>41</v>
          </cell>
          <cell r="D887" t="str">
            <v>28658</v>
          </cell>
          <cell r="E887" t="str">
            <v>4128658</v>
          </cell>
          <cell r="F887" t="str">
            <v>Virmond</v>
          </cell>
          <cell r="G887">
            <v>4075</v>
          </cell>
        </row>
        <row r="888">
          <cell r="A888">
            <v>2207306</v>
          </cell>
          <cell r="B888" t="str">
            <v>PI</v>
          </cell>
          <cell r="C888">
            <v>22</v>
          </cell>
          <cell r="D888" t="str">
            <v>07306</v>
          </cell>
          <cell r="E888" t="str">
            <v>2207306</v>
          </cell>
          <cell r="F888" t="str">
            <v>Paes Landim</v>
          </cell>
          <cell r="G888">
            <v>4077</v>
          </cell>
        </row>
        <row r="889">
          <cell r="A889">
            <v>2514552</v>
          </cell>
          <cell r="B889" t="str">
            <v>PB</v>
          </cell>
          <cell r="C889">
            <v>25</v>
          </cell>
          <cell r="D889" t="str">
            <v>14552</v>
          </cell>
          <cell r="E889" t="str">
            <v>2514552</v>
          </cell>
          <cell r="F889" t="str">
            <v>São José de Princesa</v>
          </cell>
          <cell r="G889">
            <v>4077</v>
          </cell>
        </row>
        <row r="890">
          <cell r="A890">
            <v>2919009</v>
          </cell>
          <cell r="B890" t="str">
            <v>BA</v>
          </cell>
          <cell r="C890">
            <v>29</v>
          </cell>
          <cell r="D890" t="str">
            <v>19009</v>
          </cell>
          <cell r="E890" t="str">
            <v>2919009</v>
          </cell>
          <cell r="F890" t="str">
            <v>Lajedinho</v>
          </cell>
          <cell r="G890">
            <v>4079</v>
          </cell>
        </row>
        <row r="891">
          <cell r="A891">
            <v>3114600</v>
          </cell>
          <cell r="B891" t="str">
            <v>MG</v>
          </cell>
          <cell r="C891">
            <v>31</v>
          </cell>
          <cell r="D891" t="str">
            <v>14600</v>
          </cell>
          <cell r="E891" t="str">
            <v>3114600</v>
          </cell>
          <cell r="F891" t="str">
            <v>Carrancas</v>
          </cell>
          <cell r="G891">
            <v>4081</v>
          </cell>
        </row>
        <row r="892">
          <cell r="A892">
            <v>3522653</v>
          </cell>
          <cell r="B892" t="str">
            <v>SP</v>
          </cell>
          <cell r="C892">
            <v>35</v>
          </cell>
          <cell r="D892" t="str">
            <v>22653</v>
          </cell>
          <cell r="E892" t="str">
            <v>3522653</v>
          </cell>
          <cell r="F892" t="str">
            <v>Itapirapuã Paulista</v>
          </cell>
          <cell r="G892">
            <v>4081</v>
          </cell>
        </row>
        <row r="893">
          <cell r="A893">
            <v>2206654</v>
          </cell>
          <cell r="B893" t="str">
            <v>PI</v>
          </cell>
          <cell r="C893">
            <v>22</v>
          </cell>
          <cell r="D893" t="str">
            <v>06654</v>
          </cell>
          <cell r="E893" t="str">
            <v>2206654</v>
          </cell>
          <cell r="F893" t="str">
            <v>Morro Cabeça no Tempo</v>
          </cell>
          <cell r="G893">
            <v>4082</v>
          </cell>
        </row>
        <row r="894">
          <cell r="A894">
            <v>3167905</v>
          </cell>
          <cell r="B894" t="str">
            <v>MG</v>
          </cell>
          <cell r="C894">
            <v>31</v>
          </cell>
          <cell r="D894" t="str">
            <v>67905</v>
          </cell>
          <cell r="E894" t="str">
            <v>3167905</v>
          </cell>
          <cell r="F894" t="str">
            <v>Tabuleiro</v>
          </cell>
          <cell r="G894">
            <v>4085</v>
          </cell>
        </row>
        <row r="895">
          <cell r="A895">
            <v>3107604</v>
          </cell>
          <cell r="B895" t="str">
            <v>MG</v>
          </cell>
          <cell r="C895">
            <v>31</v>
          </cell>
          <cell r="D895" t="str">
            <v>07604</v>
          </cell>
          <cell r="E895" t="str">
            <v>3107604</v>
          </cell>
          <cell r="F895" t="str">
            <v>Bom Jesus da Penha</v>
          </cell>
          <cell r="G895">
            <v>4091</v>
          </cell>
        </row>
        <row r="896">
          <cell r="A896">
            <v>3169059</v>
          </cell>
          <cell r="B896" t="str">
            <v>MG</v>
          </cell>
          <cell r="C896">
            <v>31</v>
          </cell>
          <cell r="D896" t="str">
            <v>69059</v>
          </cell>
          <cell r="E896" t="str">
            <v>3169059</v>
          </cell>
          <cell r="F896" t="str">
            <v>Tocos do Moji</v>
          </cell>
          <cell r="G896">
            <v>4099</v>
          </cell>
        </row>
        <row r="897">
          <cell r="A897">
            <v>4305405</v>
          </cell>
          <cell r="B897" t="str">
            <v>RS</v>
          </cell>
          <cell r="C897">
            <v>43</v>
          </cell>
          <cell r="D897" t="str">
            <v>05405</v>
          </cell>
          <cell r="E897" t="str">
            <v>4305405</v>
          </cell>
          <cell r="F897" t="str">
            <v>Chiapetta</v>
          </cell>
          <cell r="G897">
            <v>4100</v>
          </cell>
        </row>
        <row r="898">
          <cell r="A898">
            <v>2514701</v>
          </cell>
          <cell r="B898" t="str">
            <v>PB</v>
          </cell>
          <cell r="C898">
            <v>25</v>
          </cell>
          <cell r="D898" t="str">
            <v>14701</v>
          </cell>
          <cell r="E898" t="str">
            <v>2514701</v>
          </cell>
          <cell r="F898" t="str">
            <v>São José do Sabugi</v>
          </cell>
          <cell r="G898">
            <v>4102</v>
          </cell>
        </row>
        <row r="899">
          <cell r="A899">
            <v>2411908</v>
          </cell>
          <cell r="B899" t="str">
            <v>RN</v>
          </cell>
          <cell r="C899">
            <v>24</v>
          </cell>
          <cell r="D899" t="str">
            <v>11908</v>
          </cell>
          <cell r="E899" t="str">
            <v>2411908</v>
          </cell>
          <cell r="F899" t="str">
            <v>São Francisco do Oeste</v>
          </cell>
          <cell r="G899">
            <v>4103</v>
          </cell>
        </row>
        <row r="900">
          <cell r="A900">
            <v>3120706</v>
          </cell>
          <cell r="B900" t="str">
            <v>MG</v>
          </cell>
          <cell r="C900">
            <v>31</v>
          </cell>
          <cell r="D900" t="str">
            <v>20706</v>
          </cell>
          <cell r="E900" t="str">
            <v>3120706</v>
          </cell>
          <cell r="F900" t="str">
            <v>Cruzeiro da Fortaleza</v>
          </cell>
          <cell r="G900">
            <v>4103</v>
          </cell>
        </row>
        <row r="901">
          <cell r="A901">
            <v>4117214</v>
          </cell>
          <cell r="B901" t="str">
            <v>PR</v>
          </cell>
          <cell r="C901">
            <v>41</v>
          </cell>
          <cell r="D901" t="str">
            <v>17214</v>
          </cell>
          <cell r="E901" t="str">
            <v>4117214</v>
          </cell>
          <cell r="F901" t="str">
            <v>Nova Santa Bárbara</v>
          </cell>
          <cell r="G901">
            <v>4106</v>
          </cell>
        </row>
        <row r="902">
          <cell r="A902">
            <v>4310702</v>
          </cell>
          <cell r="B902" t="str">
            <v>RS</v>
          </cell>
          <cell r="C902">
            <v>43</v>
          </cell>
          <cell r="D902" t="str">
            <v>10702</v>
          </cell>
          <cell r="E902" t="str">
            <v>4310702</v>
          </cell>
          <cell r="F902" t="str">
            <v>Itatiba do Sul</v>
          </cell>
          <cell r="G902">
            <v>4106</v>
          </cell>
        </row>
        <row r="903">
          <cell r="A903">
            <v>3127206</v>
          </cell>
          <cell r="B903" t="str">
            <v>MG</v>
          </cell>
          <cell r="C903">
            <v>31</v>
          </cell>
          <cell r="D903" t="str">
            <v>27206</v>
          </cell>
          <cell r="E903" t="str">
            <v>3127206</v>
          </cell>
          <cell r="F903" t="str">
            <v>Funilândia</v>
          </cell>
          <cell r="G903">
            <v>4108</v>
          </cell>
        </row>
        <row r="904">
          <cell r="A904">
            <v>4212403</v>
          </cell>
          <cell r="B904" t="str">
            <v>SC</v>
          </cell>
          <cell r="C904">
            <v>42</v>
          </cell>
          <cell r="D904" t="str">
            <v>12403</v>
          </cell>
          <cell r="E904" t="str">
            <v>4212403</v>
          </cell>
          <cell r="F904" t="str">
            <v>Pedras Grandes</v>
          </cell>
          <cell r="G904">
            <v>4110</v>
          </cell>
        </row>
        <row r="905">
          <cell r="A905">
            <v>3109253</v>
          </cell>
          <cell r="B905" t="str">
            <v>MG</v>
          </cell>
          <cell r="C905">
            <v>31</v>
          </cell>
          <cell r="D905" t="str">
            <v>09253</v>
          </cell>
          <cell r="E905" t="str">
            <v>3109253</v>
          </cell>
          <cell r="F905" t="str">
            <v>Bugre</v>
          </cell>
          <cell r="G905">
            <v>4122</v>
          </cell>
        </row>
        <row r="906">
          <cell r="A906">
            <v>4219606</v>
          </cell>
          <cell r="B906" t="str">
            <v>SC</v>
          </cell>
          <cell r="C906">
            <v>42</v>
          </cell>
          <cell r="D906" t="str">
            <v>19606</v>
          </cell>
          <cell r="E906" t="str">
            <v>4219606</v>
          </cell>
          <cell r="F906" t="str">
            <v>Xavantina</v>
          </cell>
          <cell r="G906">
            <v>4124</v>
          </cell>
        </row>
        <row r="907">
          <cell r="A907">
            <v>3140308</v>
          </cell>
          <cell r="B907" t="str">
            <v>MG</v>
          </cell>
          <cell r="C907">
            <v>31</v>
          </cell>
          <cell r="D907" t="str">
            <v>40308</v>
          </cell>
          <cell r="E907" t="str">
            <v>3140308</v>
          </cell>
          <cell r="F907" t="str">
            <v>Marliéria</v>
          </cell>
          <cell r="G907">
            <v>4125</v>
          </cell>
        </row>
        <row r="908">
          <cell r="A908">
            <v>4312153</v>
          </cell>
          <cell r="B908" t="str">
            <v>RS</v>
          </cell>
          <cell r="C908">
            <v>43</v>
          </cell>
          <cell r="D908" t="str">
            <v>12153</v>
          </cell>
          <cell r="E908" t="str">
            <v>4312153</v>
          </cell>
          <cell r="F908" t="str">
            <v>Mato Leitão</v>
          </cell>
          <cell r="G908">
            <v>4126</v>
          </cell>
        </row>
        <row r="909">
          <cell r="A909">
            <v>2910206</v>
          </cell>
          <cell r="B909" t="str">
            <v>BA</v>
          </cell>
          <cell r="C909">
            <v>29</v>
          </cell>
          <cell r="D909" t="str">
            <v>10206</v>
          </cell>
          <cell r="E909" t="str">
            <v>2910206</v>
          </cell>
          <cell r="F909" t="str">
            <v>Dom Macedo Costa</v>
          </cell>
          <cell r="G909">
            <v>4127</v>
          </cell>
        </row>
        <row r="910">
          <cell r="A910">
            <v>3534005</v>
          </cell>
          <cell r="B910" t="str">
            <v>SP</v>
          </cell>
          <cell r="C910">
            <v>35</v>
          </cell>
          <cell r="D910" t="str">
            <v>34005</v>
          </cell>
          <cell r="E910" t="str">
            <v>3534005</v>
          </cell>
          <cell r="F910" t="str">
            <v>Onda Verde</v>
          </cell>
          <cell r="G910">
            <v>4128</v>
          </cell>
        </row>
        <row r="911">
          <cell r="A911">
            <v>4103958</v>
          </cell>
          <cell r="B911" t="str">
            <v>PR</v>
          </cell>
          <cell r="C911">
            <v>41</v>
          </cell>
          <cell r="D911" t="str">
            <v>03958</v>
          </cell>
          <cell r="E911" t="str">
            <v>4103958</v>
          </cell>
          <cell r="F911" t="str">
            <v>Campina do Simão</v>
          </cell>
          <cell r="G911">
            <v>4130</v>
          </cell>
        </row>
        <row r="912">
          <cell r="A912">
            <v>3110202</v>
          </cell>
          <cell r="B912" t="str">
            <v>MG</v>
          </cell>
          <cell r="C912">
            <v>31</v>
          </cell>
          <cell r="D912" t="str">
            <v>10202</v>
          </cell>
          <cell r="E912" t="str">
            <v>3110202</v>
          </cell>
          <cell r="F912" t="str">
            <v>Cajuri</v>
          </cell>
          <cell r="G912">
            <v>4135</v>
          </cell>
        </row>
        <row r="913">
          <cell r="A913">
            <v>3160108</v>
          </cell>
          <cell r="B913" t="str">
            <v>MG</v>
          </cell>
          <cell r="C913">
            <v>31</v>
          </cell>
          <cell r="D913" t="str">
            <v>60108</v>
          </cell>
          <cell r="E913" t="str">
            <v>3160108</v>
          </cell>
          <cell r="F913" t="str">
            <v>Santo Antônio do Grama</v>
          </cell>
          <cell r="G913">
            <v>4138</v>
          </cell>
        </row>
        <row r="914">
          <cell r="A914">
            <v>4120309</v>
          </cell>
          <cell r="B914" t="str">
            <v>PR</v>
          </cell>
          <cell r="C914">
            <v>41</v>
          </cell>
          <cell r="D914" t="str">
            <v>20309</v>
          </cell>
          <cell r="E914" t="str">
            <v>4120309</v>
          </cell>
          <cell r="F914" t="str">
            <v>Porto Vitória</v>
          </cell>
          <cell r="G914">
            <v>4138</v>
          </cell>
        </row>
        <row r="915">
          <cell r="A915">
            <v>4313490</v>
          </cell>
          <cell r="B915" t="str">
            <v>RS</v>
          </cell>
          <cell r="C915">
            <v>43</v>
          </cell>
          <cell r="D915" t="str">
            <v>13490</v>
          </cell>
          <cell r="E915" t="str">
            <v>4313490</v>
          </cell>
          <cell r="F915" t="str">
            <v>Novo Barreiro</v>
          </cell>
          <cell r="G915">
            <v>4138</v>
          </cell>
        </row>
        <row r="916">
          <cell r="A916">
            <v>4210902</v>
          </cell>
          <cell r="B916" t="str">
            <v>SC</v>
          </cell>
          <cell r="C916">
            <v>42</v>
          </cell>
          <cell r="D916" t="str">
            <v>10902</v>
          </cell>
          <cell r="E916" t="str">
            <v>4210902</v>
          </cell>
          <cell r="F916" t="str">
            <v>Modelo</v>
          </cell>
          <cell r="G916">
            <v>4147</v>
          </cell>
        </row>
        <row r="917">
          <cell r="A917">
            <v>3160207</v>
          </cell>
          <cell r="B917" t="str">
            <v>MG</v>
          </cell>
          <cell r="C917">
            <v>31</v>
          </cell>
          <cell r="D917" t="str">
            <v>60207</v>
          </cell>
          <cell r="E917" t="str">
            <v>3160207</v>
          </cell>
          <cell r="F917" t="str">
            <v>Santo Antônio do Itambé</v>
          </cell>
          <cell r="G917">
            <v>4151</v>
          </cell>
        </row>
        <row r="918">
          <cell r="A918">
            <v>4310850</v>
          </cell>
          <cell r="B918" t="str">
            <v>RS</v>
          </cell>
          <cell r="C918">
            <v>43</v>
          </cell>
          <cell r="D918" t="str">
            <v>10850</v>
          </cell>
          <cell r="E918" t="str">
            <v>4310850</v>
          </cell>
          <cell r="F918" t="str">
            <v>Jaboticaba</v>
          </cell>
          <cell r="G918">
            <v>4156</v>
          </cell>
        </row>
        <row r="919">
          <cell r="A919">
            <v>2508554</v>
          </cell>
          <cell r="B919" t="str">
            <v>PB</v>
          </cell>
          <cell r="C919">
            <v>25</v>
          </cell>
          <cell r="D919" t="str">
            <v>08554</v>
          </cell>
          <cell r="E919" t="str">
            <v>2508554</v>
          </cell>
          <cell r="F919" t="str">
            <v>Logradouro</v>
          </cell>
          <cell r="G919">
            <v>4157</v>
          </cell>
        </row>
        <row r="920">
          <cell r="A920">
            <v>3152131</v>
          </cell>
          <cell r="B920" t="str">
            <v>MG</v>
          </cell>
          <cell r="C920">
            <v>31</v>
          </cell>
          <cell r="D920" t="str">
            <v>52131</v>
          </cell>
          <cell r="E920" t="str">
            <v>3152131</v>
          </cell>
          <cell r="F920" t="str">
            <v>Ponto Chique</v>
          </cell>
          <cell r="G920">
            <v>4161</v>
          </cell>
        </row>
        <row r="921">
          <cell r="A921">
            <v>3163201</v>
          </cell>
          <cell r="B921" t="str">
            <v>MG</v>
          </cell>
          <cell r="C921">
            <v>31</v>
          </cell>
          <cell r="D921" t="str">
            <v>63201</v>
          </cell>
          <cell r="E921" t="str">
            <v>3163201</v>
          </cell>
          <cell r="F921" t="str">
            <v>São José do Alegre</v>
          </cell>
          <cell r="G921">
            <v>4163</v>
          </cell>
        </row>
        <row r="922">
          <cell r="A922">
            <v>2408607</v>
          </cell>
          <cell r="B922" t="str">
            <v>RN</v>
          </cell>
          <cell r="C922">
            <v>24</v>
          </cell>
          <cell r="D922" t="str">
            <v>08607</v>
          </cell>
          <cell r="E922" t="str">
            <v>2408607</v>
          </cell>
          <cell r="F922" t="str">
            <v>Paraná</v>
          </cell>
          <cell r="G922">
            <v>4165</v>
          </cell>
        </row>
        <row r="923">
          <cell r="A923">
            <v>2512077</v>
          </cell>
          <cell r="B923" t="str">
            <v>PB</v>
          </cell>
          <cell r="C923">
            <v>25</v>
          </cell>
          <cell r="D923" t="str">
            <v>12077</v>
          </cell>
          <cell r="E923" t="str">
            <v>2512077</v>
          </cell>
          <cell r="F923" t="str">
            <v>Poço de José de Moura</v>
          </cell>
          <cell r="G923">
            <v>4165</v>
          </cell>
        </row>
        <row r="924">
          <cell r="A924">
            <v>3135308</v>
          </cell>
          <cell r="B924" t="str">
            <v>MG</v>
          </cell>
          <cell r="C924">
            <v>31</v>
          </cell>
          <cell r="D924" t="str">
            <v>35308</v>
          </cell>
          <cell r="E924" t="str">
            <v>3135308</v>
          </cell>
          <cell r="F924" t="str">
            <v>Japaraíba</v>
          </cell>
          <cell r="G924">
            <v>4168</v>
          </cell>
        </row>
        <row r="925">
          <cell r="A925">
            <v>4309159</v>
          </cell>
          <cell r="B925" t="str">
            <v>RS</v>
          </cell>
          <cell r="C925">
            <v>43</v>
          </cell>
          <cell r="D925" t="str">
            <v>09159</v>
          </cell>
          <cell r="E925" t="str">
            <v>4309159</v>
          </cell>
          <cell r="F925" t="str">
            <v>Gramado Xavier</v>
          </cell>
          <cell r="G925">
            <v>4168</v>
          </cell>
        </row>
        <row r="926">
          <cell r="A926">
            <v>4309951</v>
          </cell>
          <cell r="B926" t="str">
            <v>RS</v>
          </cell>
          <cell r="C926">
            <v>43</v>
          </cell>
          <cell r="D926" t="str">
            <v>09951</v>
          </cell>
          <cell r="E926" t="str">
            <v>4309951</v>
          </cell>
          <cell r="F926" t="str">
            <v>Ibirapuitã</v>
          </cell>
          <cell r="G926">
            <v>4170</v>
          </cell>
        </row>
        <row r="927">
          <cell r="A927">
            <v>4301875</v>
          </cell>
          <cell r="B927" t="str">
            <v>RS</v>
          </cell>
          <cell r="C927">
            <v>43</v>
          </cell>
          <cell r="D927" t="str">
            <v>01875</v>
          </cell>
          <cell r="E927" t="str">
            <v>4301875</v>
          </cell>
          <cell r="F927" t="str">
            <v>Barra do Quaraí</v>
          </cell>
          <cell r="G927">
            <v>4176</v>
          </cell>
        </row>
        <row r="928">
          <cell r="A928">
            <v>4312054</v>
          </cell>
          <cell r="B928" t="str">
            <v>RS</v>
          </cell>
          <cell r="C928">
            <v>43</v>
          </cell>
          <cell r="D928" t="str">
            <v>12054</v>
          </cell>
          <cell r="E928" t="str">
            <v>4312054</v>
          </cell>
          <cell r="F928" t="str">
            <v>Marques de Souza</v>
          </cell>
          <cell r="G928">
            <v>4176</v>
          </cell>
        </row>
        <row r="929">
          <cell r="A929">
            <v>4304671</v>
          </cell>
          <cell r="B929" t="str">
            <v>RS</v>
          </cell>
          <cell r="C929">
            <v>43</v>
          </cell>
          <cell r="D929" t="str">
            <v>04671</v>
          </cell>
          <cell r="E929" t="str">
            <v>4304671</v>
          </cell>
          <cell r="F929" t="str">
            <v>Capivari do Sul</v>
          </cell>
          <cell r="G929">
            <v>4177</v>
          </cell>
        </row>
        <row r="930">
          <cell r="A930">
            <v>3531605</v>
          </cell>
          <cell r="B930" t="str">
            <v>SP</v>
          </cell>
          <cell r="C930">
            <v>35</v>
          </cell>
          <cell r="D930" t="str">
            <v>31605</v>
          </cell>
          <cell r="E930" t="str">
            <v>3531605</v>
          </cell>
          <cell r="F930" t="str">
            <v>Monte Castelo</v>
          </cell>
          <cell r="G930">
            <v>4187</v>
          </cell>
        </row>
        <row r="931">
          <cell r="A931">
            <v>2210631</v>
          </cell>
          <cell r="B931" t="str">
            <v>PI</v>
          </cell>
          <cell r="C931">
            <v>22</v>
          </cell>
          <cell r="D931" t="str">
            <v>10631</v>
          </cell>
          <cell r="E931" t="str">
            <v>2210631</v>
          </cell>
          <cell r="F931" t="str">
            <v>Sebastião Leal</v>
          </cell>
          <cell r="G931">
            <v>4189</v>
          </cell>
        </row>
        <row r="932">
          <cell r="A932">
            <v>3549607</v>
          </cell>
          <cell r="B932" t="str">
            <v>SP</v>
          </cell>
          <cell r="C932">
            <v>35</v>
          </cell>
          <cell r="D932" t="str">
            <v>49607</v>
          </cell>
          <cell r="E932" t="str">
            <v>3549607</v>
          </cell>
          <cell r="F932" t="str">
            <v>São José do Barreiro</v>
          </cell>
          <cell r="G932">
            <v>4190</v>
          </cell>
        </row>
        <row r="933">
          <cell r="A933">
            <v>3150208</v>
          </cell>
          <cell r="B933" t="str">
            <v>MG</v>
          </cell>
          <cell r="C933">
            <v>31</v>
          </cell>
          <cell r="D933" t="str">
            <v>50208</v>
          </cell>
          <cell r="E933" t="str">
            <v>3150208</v>
          </cell>
          <cell r="F933" t="str">
            <v>Piedade de Ponte Nova</v>
          </cell>
          <cell r="G933">
            <v>4192</v>
          </cell>
        </row>
        <row r="934">
          <cell r="A934">
            <v>3501103</v>
          </cell>
          <cell r="B934" t="str">
            <v>SP</v>
          </cell>
          <cell r="C934">
            <v>35</v>
          </cell>
          <cell r="D934" t="str">
            <v>01103</v>
          </cell>
          <cell r="E934" t="str">
            <v>3501103</v>
          </cell>
          <cell r="F934" t="str">
            <v>Alto Alegre</v>
          </cell>
          <cell r="G934">
            <v>4193</v>
          </cell>
        </row>
        <row r="935">
          <cell r="A935">
            <v>5203104</v>
          </cell>
          <cell r="B935" t="str">
            <v>GO</v>
          </cell>
          <cell r="C935">
            <v>52</v>
          </cell>
          <cell r="D935" t="str">
            <v>03104</v>
          </cell>
          <cell r="E935" t="str">
            <v>5203104</v>
          </cell>
          <cell r="F935" t="str">
            <v>Baliza</v>
          </cell>
          <cell r="G935">
            <v>4197</v>
          </cell>
        </row>
        <row r="936">
          <cell r="A936">
            <v>4311122</v>
          </cell>
          <cell r="B936" t="str">
            <v>RS</v>
          </cell>
          <cell r="C936">
            <v>43</v>
          </cell>
          <cell r="D936" t="str">
            <v>11122</v>
          </cell>
          <cell r="E936" t="str">
            <v>4311122</v>
          </cell>
          <cell r="F936" t="str">
            <v>Jaquirana</v>
          </cell>
          <cell r="G936">
            <v>4199</v>
          </cell>
        </row>
        <row r="937">
          <cell r="A937">
            <v>4113403</v>
          </cell>
          <cell r="B937" t="str">
            <v>PR</v>
          </cell>
          <cell r="C937">
            <v>41</v>
          </cell>
          <cell r="D937" t="str">
            <v>13403</v>
          </cell>
          <cell r="E937" t="str">
            <v>4113403</v>
          </cell>
          <cell r="F937" t="str">
            <v>Leópolis</v>
          </cell>
          <cell r="G937">
            <v>4200</v>
          </cell>
        </row>
        <row r="938">
          <cell r="A938">
            <v>3508900</v>
          </cell>
          <cell r="B938" t="str">
            <v>SP</v>
          </cell>
          <cell r="C938">
            <v>35</v>
          </cell>
          <cell r="D938" t="str">
            <v>08900</v>
          </cell>
          <cell r="E938" t="str">
            <v>3508900</v>
          </cell>
          <cell r="F938" t="str">
            <v>Caiabu</v>
          </cell>
          <cell r="G938">
            <v>4201</v>
          </cell>
        </row>
        <row r="939">
          <cell r="A939">
            <v>4107538</v>
          </cell>
          <cell r="B939" t="str">
            <v>PR</v>
          </cell>
          <cell r="C939">
            <v>41</v>
          </cell>
          <cell r="D939" t="str">
            <v>07538</v>
          </cell>
          <cell r="E939" t="str">
            <v>4107538</v>
          </cell>
          <cell r="F939" t="str">
            <v>Entre Rios do Oeste</v>
          </cell>
          <cell r="G939">
            <v>4202</v>
          </cell>
        </row>
        <row r="940">
          <cell r="A940">
            <v>5215256</v>
          </cell>
          <cell r="B940" t="str">
            <v>GO</v>
          </cell>
          <cell r="C940">
            <v>52</v>
          </cell>
          <cell r="D940" t="str">
            <v>15256</v>
          </cell>
          <cell r="E940" t="str">
            <v>5215256</v>
          </cell>
          <cell r="F940" t="str">
            <v>Novo Planalto</v>
          </cell>
          <cell r="G940">
            <v>4204</v>
          </cell>
        </row>
        <row r="941">
          <cell r="A941">
            <v>2411700</v>
          </cell>
          <cell r="B941" t="str">
            <v>RN</v>
          </cell>
          <cell r="C941">
            <v>24</v>
          </cell>
          <cell r="D941" t="str">
            <v>11700</v>
          </cell>
          <cell r="E941" t="str">
            <v>2411700</v>
          </cell>
          <cell r="F941" t="str">
            <v>São Bento do Trairí</v>
          </cell>
          <cell r="G941">
            <v>4205</v>
          </cell>
        </row>
        <row r="942">
          <cell r="A942">
            <v>3541109</v>
          </cell>
          <cell r="B942" t="str">
            <v>SP</v>
          </cell>
          <cell r="C942">
            <v>35</v>
          </cell>
          <cell r="D942" t="str">
            <v>41109</v>
          </cell>
          <cell r="E942" t="str">
            <v>3541109</v>
          </cell>
          <cell r="F942" t="str">
            <v>Presidente Alves</v>
          </cell>
          <cell r="G942">
            <v>4205</v>
          </cell>
        </row>
        <row r="943">
          <cell r="A943">
            <v>4110003</v>
          </cell>
          <cell r="B943" t="str">
            <v>PR</v>
          </cell>
          <cell r="C943">
            <v>41</v>
          </cell>
          <cell r="D943" t="str">
            <v>10003</v>
          </cell>
          <cell r="E943" t="str">
            <v>4110003</v>
          </cell>
          <cell r="F943" t="str">
            <v>Iguaraçu</v>
          </cell>
          <cell r="G943">
            <v>4205</v>
          </cell>
        </row>
        <row r="944">
          <cell r="A944">
            <v>4204103</v>
          </cell>
          <cell r="B944" t="str">
            <v>SC</v>
          </cell>
          <cell r="C944">
            <v>42</v>
          </cell>
          <cell r="D944" t="str">
            <v>04103</v>
          </cell>
          <cell r="E944" t="str">
            <v>4204103</v>
          </cell>
          <cell r="F944" t="str">
            <v>Caxambu do Sul</v>
          </cell>
          <cell r="G944">
            <v>4208</v>
          </cell>
        </row>
        <row r="945">
          <cell r="A945">
            <v>3159001</v>
          </cell>
          <cell r="B945" t="str">
            <v>MG</v>
          </cell>
          <cell r="C945">
            <v>31</v>
          </cell>
          <cell r="D945" t="str">
            <v>59001</v>
          </cell>
          <cell r="E945" t="str">
            <v>3159001</v>
          </cell>
          <cell r="F945" t="str">
            <v>Santana do Riacho</v>
          </cell>
          <cell r="G945">
            <v>4211</v>
          </cell>
        </row>
        <row r="946">
          <cell r="A946">
            <v>4207759</v>
          </cell>
          <cell r="B946" t="str">
            <v>SC</v>
          </cell>
          <cell r="C946">
            <v>42</v>
          </cell>
          <cell r="D946" t="str">
            <v>07759</v>
          </cell>
          <cell r="E946" t="str">
            <v>4207759</v>
          </cell>
          <cell r="F946" t="str">
            <v>Iraceminha</v>
          </cell>
          <cell r="G946">
            <v>4212</v>
          </cell>
        </row>
        <row r="947">
          <cell r="A947">
            <v>2413201</v>
          </cell>
          <cell r="B947" t="str">
            <v>RN</v>
          </cell>
          <cell r="C947">
            <v>24</v>
          </cell>
          <cell r="D947" t="str">
            <v>13201</v>
          </cell>
          <cell r="E947" t="str">
            <v>2413201</v>
          </cell>
          <cell r="F947" t="str">
            <v>Senador Georgino Avelino</v>
          </cell>
          <cell r="G947">
            <v>4215</v>
          </cell>
        </row>
        <row r="948">
          <cell r="A948">
            <v>4310306</v>
          </cell>
          <cell r="B948" t="str">
            <v>RS</v>
          </cell>
          <cell r="C948">
            <v>43</v>
          </cell>
          <cell r="D948" t="str">
            <v>10306</v>
          </cell>
          <cell r="E948" t="str">
            <v>4310306</v>
          </cell>
          <cell r="F948" t="str">
            <v>Ilópolis</v>
          </cell>
          <cell r="G948">
            <v>4215</v>
          </cell>
        </row>
        <row r="949">
          <cell r="A949">
            <v>4315206</v>
          </cell>
          <cell r="B949" t="str">
            <v>RS</v>
          </cell>
          <cell r="C949">
            <v>43</v>
          </cell>
          <cell r="D949" t="str">
            <v>15206</v>
          </cell>
          <cell r="E949" t="str">
            <v>4315206</v>
          </cell>
          <cell r="F949" t="str">
            <v>Putinga</v>
          </cell>
          <cell r="G949">
            <v>4215</v>
          </cell>
        </row>
        <row r="950">
          <cell r="A950">
            <v>5107248</v>
          </cell>
          <cell r="B950" t="str">
            <v>MT</v>
          </cell>
          <cell r="C950">
            <v>51</v>
          </cell>
          <cell r="D950" t="str">
            <v>07248</v>
          </cell>
          <cell r="E950" t="str">
            <v>5107248</v>
          </cell>
          <cell r="F950" t="str">
            <v>Santa Carmem</v>
          </cell>
          <cell r="G950">
            <v>4219</v>
          </cell>
        </row>
        <row r="951">
          <cell r="A951">
            <v>5104559</v>
          </cell>
          <cell r="B951" t="str">
            <v>MT</v>
          </cell>
          <cell r="C951">
            <v>51</v>
          </cell>
          <cell r="D951" t="str">
            <v>04559</v>
          </cell>
          <cell r="E951" t="str">
            <v>5104559</v>
          </cell>
          <cell r="F951" t="str">
            <v>Itaúba</v>
          </cell>
          <cell r="G951">
            <v>4238</v>
          </cell>
        </row>
        <row r="952">
          <cell r="A952">
            <v>1705607</v>
          </cell>
          <cell r="B952" t="str">
            <v>TO</v>
          </cell>
          <cell r="C952">
            <v>17</v>
          </cell>
          <cell r="D952" t="str">
            <v>05607</v>
          </cell>
          <cell r="E952" t="str">
            <v>1705607</v>
          </cell>
          <cell r="F952" t="str">
            <v>Conceição do Tocantins</v>
          </cell>
          <cell r="G952">
            <v>4240</v>
          </cell>
        </row>
        <row r="953">
          <cell r="A953">
            <v>1703305</v>
          </cell>
          <cell r="B953" t="str">
            <v>TO</v>
          </cell>
          <cell r="C953">
            <v>17</v>
          </cell>
          <cell r="D953" t="str">
            <v>03305</v>
          </cell>
          <cell r="E953" t="str">
            <v>1703305</v>
          </cell>
          <cell r="F953" t="str">
            <v>Bom Jesus do Tocantins</v>
          </cell>
          <cell r="G953">
            <v>4241</v>
          </cell>
        </row>
        <row r="954">
          <cell r="A954">
            <v>1718808</v>
          </cell>
          <cell r="B954" t="str">
            <v>TO</v>
          </cell>
          <cell r="C954">
            <v>17</v>
          </cell>
          <cell r="D954" t="str">
            <v>18808</v>
          </cell>
          <cell r="E954" t="str">
            <v>1718808</v>
          </cell>
          <cell r="F954" t="str">
            <v>Sampaio</v>
          </cell>
          <cell r="G954">
            <v>4241</v>
          </cell>
        </row>
        <row r="955">
          <cell r="A955">
            <v>3163003</v>
          </cell>
          <cell r="B955" t="str">
            <v>MG</v>
          </cell>
          <cell r="C955">
            <v>31</v>
          </cell>
          <cell r="D955" t="str">
            <v>63003</v>
          </cell>
          <cell r="E955" t="str">
            <v>3163003</v>
          </cell>
          <cell r="F955" t="str">
            <v>São José da Safira</v>
          </cell>
          <cell r="G955">
            <v>4241</v>
          </cell>
        </row>
        <row r="956">
          <cell r="A956">
            <v>4300455</v>
          </cell>
          <cell r="B956" t="str">
            <v>RS</v>
          </cell>
          <cell r="C956">
            <v>43</v>
          </cell>
          <cell r="D956" t="str">
            <v>00455</v>
          </cell>
          <cell r="E956" t="str">
            <v>4300455</v>
          </cell>
          <cell r="F956" t="str">
            <v>Alegria</v>
          </cell>
          <cell r="G956">
            <v>4244</v>
          </cell>
        </row>
        <row r="957">
          <cell r="A957">
            <v>4322251</v>
          </cell>
          <cell r="B957" t="str">
            <v>RS</v>
          </cell>
          <cell r="C957">
            <v>43</v>
          </cell>
          <cell r="D957" t="str">
            <v>22251</v>
          </cell>
          <cell r="E957" t="str">
            <v>4322251</v>
          </cell>
          <cell r="F957" t="str">
            <v>Tupandi</v>
          </cell>
          <cell r="G957">
            <v>4248</v>
          </cell>
        </row>
        <row r="958">
          <cell r="A958">
            <v>3131406</v>
          </cell>
          <cell r="B958" t="str">
            <v>MG</v>
          </cell>
          <cell r="C958">
            <v>31</v>
          </cell>
          <cell r="D958" t="str">
            <v>31406</v>
          </cell>
          <cell r="E958" t="str">
            <v>3131406</v>
          </cell>
          <cell r="F958" t="str">
            <v>Ipiaçu</v>
          </cell>
          <cell r="G958">
            <v>4250</v>
          </cell>
        </row>
        <row r="959">
          <cell r="A959">
            <v>4119707</v>
          </cell>
          <cell r="B959" t="str">
            <v>PR</v>
          </cell>
          <cell r="C959">
            <v>41</v>
          </cell>
          <cell r="D959" t="str">
            <v>19707</v>
          </cell>
          <cell r="E959" t="str">
            <v>4119707</v>
          </cell>
          <cell r="F959" t="str">
            <v>Planaltina do Paraná</v>
          </cell>
          <cell r="G959">
            <v>4250</v>
          </cell>
        </row>
        <row r="960">
          <cell r="A960">
            <v>3546207</v>
          </cell>
          <cell r="B960" t="str">
            <v>SP</v>
          </cell>
          <cell r="C960">
            <v>35</v>
          </cell>
          <cell r="D960" t="str">
            <v>46207</v>
          </cell>
          <cell r="E960" t="str">
            <v>3546207</v>
          </cell>
          <cell r="F960" t="str">
            <v>Santa Cruz da Conceição</v>
          </cell>
          <cell r="G960">
            <v>4251</v>
          </cell>
        </row>
        <row r="961">
          <cell r="A961">
            <v>5106208</v>
          </cell>
          <cell r="B961" t="str">
            <v>MT</v>
          </cell>
          <cell r="C961">
            <v>51</v>
          </cell>
          <cell r="D961" t="str">
            <v>06208</v>
          </cell>
          <cell r="E961" t="str">
            <v>5106208</v>
          </cell>
          <cell r="F961" t="str">
            <v>Nova Brasilândia</v>
          </cell>
          <cell r="G961">
            <v>4252</v>
          </cell>
        </row>
        <row r="962">
          <cell r="A962">
            <v>2208858</v>
          </cell>
          <cell r="B962" t="str">
            <v>PI</v>
          </cell>
          <cell r="C962">
            <v>22</v>
          </cell>
          <cell r="D962" t="str">
            <v>08858</v>
          </cell>
          <cell r="E962" t="str">
            <v>2208858</v>
          </cell>
          <cell r="F962" t="str">
            <v>Riacho Frio</v>
          </cell>
          <cell r="G962">
            <v>4259</v>
          </cell>
        </row>
        <row r="963">
          <cell r="A963">
            <v>2207959</v>
          </cell>
          <cell r="B963" t="str">
            <v>PI</v>
          </cell>
          <cell r="C963">
            <v>22</v>
          </cell>
          <cell r="D963" t="str">
            <v>07959</v>
          </cell>
          <cell r="E963" t="str">
            <v>2207959</v>
          </cell>
          <cell r="F963" t="str">
            <v>Nova Santa Rita</v>
          </cell>
          <cell r="G963">
            <v>4264</v>
          </cell>
        </row>
        <row r="964">
          <cell r="A964">
            <v>5209408</v>
          </cell>
          <cell r="B964" t="str">
            <v>GO</v>
          </cell>
          <cell r="C964">
            <v>52</v>
          </cell>
          <cell r="D964" t="str">
            <v>09408</v>
          </cell>
          <cell r="E964" t="str">
            <v>5209408</v>
          </cell>
          <cell r="F964" t="str">
            <v>Guarani de Goiás</v>
          </cell>
          <cell r="G964">
            <v>4267</v>
          </cell>
        </row>
        <row r="965">
          <cell r="A965">
            <v>3132602</v>
          </cell>
          <cell r="B965" t="str">
            <v>MG</v>
          </cell>
          <cell r="C965">
            <v>31</v>
          </cell>
          <cell r="D965" t="str">
            <v>32602</v>
          </cell>
          <cell r="E965" t="str">
            <v>3132602</v>
          </cell>
          <cell r="F965" t="str">
            <v>Itamarati de Minas</v>
          </cell>
          <cell r="G965">
            <v>4270</v>
          </cell>
        </row>
        <row r="966">
          <cell r="A966">
            <v>4201273</v>
          </cell>
          <cell r="B966" t="str">
            <v>SC</v>
          </cell>
          <cell r="C966">
            <v>42</v>
          </cell>
          <cell r="D966" t="str">
            <v>01273</v>
          </cell>
          <cell r="E966" t="str">
            <v>4201273</v>
          </cell>
          <cell r="F966" t="str">
            <v>Arabutã</v>
          </cell>
          <cell r="G966">
            <v>4270</v>
          </cell>
        </row>
        <row r="967">
          <cell r="A967">
            <v>3150000</v>
          </cell>
          <cell r="B967" t="str">
            <v>MG</v>
          </cell>
          <cell r="C967">
            <v>31</v>
          </cell>
          <cell r="D967" t="str">
            <v>50000</v>
          </cell>
          <cell r="E967" t="str">
            <v>3150000</v>
          </cell>
          <cell r="F967" t="str">
            <v>Pescador</v>
          </cell>
          <cell r="G967">
            <v>4274</v>
          </cell>
        </row>
        <row r="968">
          <cell r="A968">
            <v>2703908</v>
          </cell>
          <cell r="B968" t="str">
            <v>AL</v>
          </cell>
          <cell r="C968">
            <v>27</v>
          </cell>
          <cell r="D968" t="str">
            <v>03908</v>
          </cell>
          <cell r="E968" t="str">
            <v>2703908</v>
          </cell>
          <cell r="F968" t="str">
            <v>Jundiá</v>
          </cell>
          <cell r="G968">
            <v>4275</v>
          </cell>
        </row>
        <row r="969">
          <cell r="A969">
            <v>5107792</v>
          </cell>
          <cell r="B969" t="str">
            <v>MT</v>
          </cell>
          <cell r="C969">
            <v>51</v>
          </cell>
          <cell r="D969" t="str">
            <v>07792</v>
          </cell>
          <cell r="E969" t="str">
            <v>5107792</v>
          </cell>
          <cell r="F969" t="str">
            <v>Santo Antônio do Leste</v>
          </cell>
          <cell r="G969">
            <v>4275</v>
          </cell>
        </row>
        <row r="970">
          <cell r="A970">
            <v>3162658</v>
          </cell>
          <cell r="B970" t="str">
            <v>MG</v>
          </cell>
          <cell r="C970">
            <v>31</v>
          </cell>
          <cell r="D970" t="str">
            <v>62658</v>
          </cell>
          <cell r="E970" t="str">
            <v>3162658</v>
          </cell>
          <cell r="F970" t="str">
            <v>São João do Pacuí</v>
          </cell>
          <cell r="G970">
            <v>4276</v>
          </cell>
        </row>
        <row r="971">
          <cell r="A971">
            <v>4313607</v>
          </cell>
          <cell r="B971" t="str">
            <v>RS</v>
          </cell>
          <cell r="C971">
            <v>43</v>
          </cell>
          <cell r="D971" t="str">
            <v>13607</v>
          </cell>
          <cell r="E971" t="str">
            <v>4313607</v>
          </cell>
          <cell r="F971" t="str">
            <v>Paim Filho</v>
          </cell>
          <cell r="G971">
            <v>4276</v>
          </cell>
        </row>
        <row r="972">
          <cell r="A972">
            <v>1600550</v>
          </cell>
          <cell r="B972" t="str">
            <v>AP</v>
          </cell>
          <cell r="C972">
            <v>16</v>
          </cell>
          <cell r="D972" t="str">
            <v>00550</v>
          </cell>
          <cell r="E972" t="str">
            <v>1600550</v>
          </cell>
          <cell r="F972" t="str">
            <v>Pracuúba</v>
          </cell>
          <cell r="G972">
            <v>4277</v>
          </cell>
        </row>
        <row r="973">
          <cell r="A973">
            <v>3508207</v>
          </cell>
          <cell r="B973" t="str">
            <v>SP</v>
          </cell>
          <cell r="C973">
            <v>35</v>
          </cell>
          <cell r="D973" t="str">
            <v>08207</v>
          </cell>
          <cell r="E973" t="str">
            <v>3508207</v>
          </cell>
          <cell r="F973" t="str">
            <v>Buritizal</v>
          </cell>
          <cell r="G973">
            <v>4279</v>
          </cell>
        </row>
        <row r="974">
          <cell r="A974">
            <v>2404002</v>
          </cell>
          <cell r="B974" t="str">
            <v>RN</v>
          </cell>
          <cell r="C974">
            <v>24</v>
          </cell>
          <cell r="D974" t="str">
            <v>04002</v>
          </cell>
          <cell r="E974" t="str">
            <v>2404002</v>
          </cell>
          <cell r="F974" t="str">
            <v>Frutuoso Gomes</v>
          </cell>
          <cell r="G974">
            <v>4280</v>
          </cell>
        </row>
        <row r="975">
          <cell r="A975">
            <v>2410801</v>
          </cell>
          <cell r="B975" t="str">
            <v>RN</v>
          </cell>
          <cell r="C975">
            <v>24</v>
          </cell>
          <cell r="D975" t="str">
            <v>10801</v>
          </cell>
          <cell r="E975" t="str">
            <v>2410801</v>
          </cell>
          <cell r="F975" t="str">
            <v>Riacho de Santana</v>
          </cell>
          <cell r="G975">
            <v>4280</v>
          </cell>
        </row>
        <row r="976">
          <cell r="A976">
            <v>3149606</v>
          </cell>
          <cell r="B976" t="str">
            <v>MG</v>
          </cell>
          <cell r="C976">
            <v>31</v>
          </cell>
          <cell r="D976" t="str">
            <v>49606</v>
          </cell>
          <cell r="E976" t="str">
            <v>3149606</v>
          </cell>
          <cell r="F976" t="str">
            <v>Pequi</v>
          </cell>
          <cell r="G976">
            <v>4284</v>
          </cell>
        </row>
        <row r="977">
          <cell r="A977">
            <v>4122800</v>
          </cell>
          <cell r="B977" t="str">
            <v>PR</v>
          </cell>
          <cell r="C977">
            <v>41</v>
          </cell>
          <cell r="D977" t="str">
            <v>22800</v>
          </cell>
          <cell r="E977" t="str">
            <v>4122800</v>
          </cell>
          <cell r="F977" t="str">
            <v>Salgado Filho</v>
          </cell>
          <cell r="G977">
            <v>4287</v>
          </cell>
        </row>
        <row r="978">
          <cell r="A978">
            <v>3136801</v>
          </cell>
          <cell r="B978" t="str">
            <v>MG</v>
          </cell>
          <cell r="C978">
            <v>31</v>
          </cell>
          <cell r="D978" t="str">
            <v>36801</v>
          </cell>
          <cell r="E978" t="str">
            <v>3136801</v>
          </cell>
          <cell r="F978" t="str">
            <v>Juramento</v>
          </cell>
          <cell r="G978">
            <v>4288</v>
          </cell>
        </row>
        <row r="979">
          <cell r="A979">
            <v>4312807</v>
          </cell>
          <cell r="B979" t="str">
            <v>RS</v>
          </cell>
          <cell r="C979">
            <v>43</v>
          </cell>
          <cell r="D979" t="str">
            <v>12807</v>
          </cell>
          <cell r="E979" t="str">
            <v>4312807</v>
          </cell>
          <cell r="F979" t="str">
            <v>Nova Araçá</v>
          </cell>
          <cell r="G979">
            <v>4289</v>
          </cell>
        </row>
        <row r="980">
          <cell r="A980">
            <v>2203420</v>
          </cell>
          <cell r="B980" t="str">
            <v>PI</v>
          </cell>
          <cell r="C980">
            <v>22</v>
          </cell>
          <cell r="D980" t="str">
            <v>03420</v>
          </cell>
          <cell r="E980" t="str">
            <v>2203420</v>
          </cell>
          <cell r="F980" t="str">
            <v>Domingos Mourão</v>
          </cell>
          <cell r="G980">
            <v>4292</v>
          </cell>
        </row>
        <row r="981">
          <cell r="A981">
            <v>3100807</v>
          </cell>
          <cell r="B981" t="str">
            <v>MG</v>
          </cell>
          <cell r="C981">
            <v>31</v>
          </cell>
          <cell r="D981" t="str">
            <v>00807</v>
          </cell>
          <cell r="E981" t="str">
            <v>3100807</v>
          </cell>
          <cell r="F981" t="str">
            <v>Aguanil</v>
          </cell>
          <cell r="G981">
            <v>4293</v>
          </cell>
        </row>
        <row r="982">
          <cell r="A982">
            <v>3533700</v>
          </cell>
          <cell r="B982" t="str">
            <v>SP</v>
          </cell>
          <cell r="C982">
            <v>35</v>
          </cell>
          <cell r="D982" t="str">
            <v>33700</v>
          </cell>
          <cell r="E982" t="str">
            <v>3533700</v>
          </cell>
          <cell r="F982" t="str">
            <v>Ocauçu</v>
          </cell>
          <cell r="G982">
            <v>4296</v>
          </cell>
        </row>
        <row r="983">
          <cell r="A983">
            <v>2203255</v>
          </cell>
          <cell r="B983" t="str">
            <v>PI</v>
          </cell>
          <cell r="C983">
            <v>22</v>
          </cell>
          <cell r="D983" t="str">
            <v>03255</v>
          </cell>
          <cell r="E983" t="str">
            <v>2203255</v>
          </cell>
          <cell r="F983" t="str">
            <v>Curralinhos</v>
          </cell>
          <cell r="G983">
            <v>4297</v>
          </cell>
        </row>
        <row r="984">
          <cell r="A984">
            <v>3140100</v>
          </cell>
          <cell r="B984" t="str">
            <v>MG</v>
          </cell>
          <cell r="C984">
            <v>31</v>
          </cell>
          <cell r="D984" t="str">
            <v>40100</v>
          </cell>
          <cell r="E984" t="str">
            <v>3140100</v>
          </cell>
          <cell r="F984" t="str">
            <v>Marilac</v>
          </cell>
          <cell r="G984">
            <v>4297</v>
          </cell>
        </row>
        <row r="985">
          <cell r="A985">
            <v>3137304</v>
          </cell>
          <cell r="B985" t="str">
            <v>MG</v>
          </cell>
          <cell r="C985">
            <v>31</v>
          </cell>
          <cell r="D985" t="str">
            <v>37304</v>
          </cell>
          <cell r="E985" t="str">
            <v>3137304</v>
          </cell>
          <cell r="F985" t="str">
            <v>Lagoa dos Patos</v>
          </cell>
          <cell r="G985">
            <v>4298</v>
          </cell>
        </row>
        <row r="986">
          <cell r="A986">
            <v>3540408</v>
          </cell>
          <cell r="B986" t="str">
            <v>SP</v>
          </cell>
          <cell r="C986">
            <v>35</v>
          </cell>
          <cell r="D986" t="str">
            <v>40408</v>
          </cell>
          <cell r="E986" t="str">
            <v>3540408</v>
          </cell>
          <cell r="F986" t="str">
            <v>Populina</v>
          </cell>
          <cell r="G986">
            <v>4299</v>
          </cell>
        </row>
        <row r="987">
          <cell r="A987">
            <v>1714302</v>
          </cell>
          <cell r="B987" t="str">
            <v>TO</v>
          </cell>
          <cell r="C987">
            <v>17</v>
          </cell>
          <cell r="D987" t="str">
            <v>14302</v>
          </cell>
          <cell r="E987" t="str">
            <v>1714302</v>
          </cell>
          <cell r="F987" t="str">
            <v>Nazaré</v>
          </cell>
          <cell r="G987">
            <v>4301</v>
          </cell>
        </row>
        <row r="988">
          <cell r="A988">
            <v>3126307</v>
          </cell>
          <cell r="B988" t="str">
            <v>MG</v>
          </cell>
          <cell r="C988">
            <v>31</v>
          </cell>
          <cell r="D988" t="str">
            <v>26307</v>
          </cell>
          <cell r="E988" t="str">
            <v>3126307</v>
          </cell>
          <cell r="F988" t="str">
            <v>Fortaleza de Minas</v>
          </cell>
          <cell r="G988">
            <v>4302</v>
          </cell>
        </row>
        <row r="989">
          <cell r="A989">
            <v>1720499</v>
          </cell>
          <cell r="B989" t="str">
            <v>TO</v>
          </cell>
          <cell r="C989">
            <v>17</v>
          </cell>
          <cell r="D989" t="str">
            <v>20499</v>
          </cell>
          <cell r="E989" t="str">
            <v>1720499</v>
          </cell>
          <cell r="F989" t="str">
            <v>São Valério da Natividade</v>
          </cell>
          <cell r="G989">
            <v>4322</v>
          </cell>
        </row>
        <row r="990">
          <cell r="A990">
            <v>5213772</v>
          </cell>
          <cell r="B990" t="str">
            <v>GO</v>
          </cell>
          <cell r="C990">
            <v>52</v>
          </cell>
          <cell r="D990" t="str">
            <v>13772</v>
          </cell>
          <cell r="E990" t="str">
            <v>5213772</v>
          </cell>
          <cell r="F990" t="str">
            <v>Montividiu do Norte</v>
          </cell>
          <cell r="G990">
            <v>4325</v>
          </cell>
        </row>
        <row r="991">
          <cell r="A991">
            <v>4121257</v>
          </cell>
          <cell r="B991" t="str">
            <v>PR</v>
          </cell>
          <cell r="C991">
            <v>41</v>
          </cell>
          <cell r="D991" t="str">
            <v>21257</v>
          </cell>
          <cell r="E991" t="str">
            <v>4121257</v>
          </cell>
          <cell r="F991" t="str">
            <v>Ramilândia</v>
          </cell>
          <cell r="G991">
            <v>4332</v>
          </cell>
        </row>
        <row r="992">
          <cell r="A992">
            <v>4103479</v>
          </cell>
          <cell r="B992" t="str">
            <v>PR</v>
          </cell>
          <cell r="C992">
            <v>41</v>
          </cell>
          <cell r="D992" t="str">
            <v>03479</v>
          </cell>
          <cell r="E992" t="str">
            <v>4103479</v>
          </cell>
          <cell r="F992" t="str">
            <v>Cafezal do Sul</v>
          </cell>
          <cell r="G992">
            <v>4334</v>
          </cell>
        </row>
        <row r="993">
          <cell r="A993">
            <v>4211454</v>
          </cell>
          <cell r="B993" t="str">
            <v>SC</v>
          </cell>
          <cell r="C993">
            <v>42</v>
          </cell>
          <cell r="D993" t="str">
            <v>11454</v>
          </cell>
          <cell r="E993" t="str">
            <v>4211454</v>
          </cell>
          <cell r="F993" t="str">
            <v>Nova Itaberaba</v>
          </cell>
          <cell r="G993">
            <v>4338</v>
          </cell>
        </row>
        <row r="994">
          <cell r="A994">
            <v>3540259</v>
          </cell>
          <cell r="B994" t="str">
            <v>SP</v>
          </cell>
          <cell r="C994">
            <v>35</v>
          </cell>
          <cell r="D994" t="str">
            <v>40259</v>
          </cell>
          <cell r="E994" t="str">
            <v>3540259</v>
          </cell>
          <cell r="F994" t="str">
            <v>Pontalinda</v>
          </cell>
          <cell r="G994">
            <v>4341</v>
          </cell>
        </row>
        <row r="995">
          <cell r="A995">
            <v>5107404</v>
          </cell>
          <cell r="B995" t="str">
            <v>MT</v>
          </cell>
          <cell r="C995">
            <v>51</v>
          </cell>
          <cell r="D995" t="str">
            <v>07404</v>
          </cell>
          <cell r="E995" t="str">
            <v>5107404</v>
          </cell>
          <cell r="F995" t="str">
            <v>São Pedro da Cipa</v>
          </cell>
          <cell r="G995">
            <v>4341</v>
          </cell>
        </row>
        <row r="996">
          <cell r="A996">
            <v>2211407</v>
          </cell>
          <cell r="B996" t="str">
            <v>PI</v>
          </cell>
          <cell r="C996">
            <v>22</v>
          </cell>
          <cell r="D996" t="str">
            <v>11407</v>
          </cell>
          <cell r="E996" t="str">
            <v>2211407</v>
          </cell>
          <cell r="F996" t="str">
            <v>Várzea Grande</v>
          </cell>
          <cell r="G996">
            <v>4346</v>
          </cell>
        </row>
        <row r="997">
          <cell r="A997">
            <v>2514008</v>
          </cell>
          <cell r="B997" t="str">
            <v>PB</v>
          </cell>
          <cell r="C997">
            <v>25</v>
          </cell>
          <cell r="D997" t="str">
            <v>14008</v>
          </cell>
          <cell r="E997" t="str">
            <v>2514008</v>
          </cell>
          <cell r="F997" t="str">
            <v>São João do Cariri</v>
          </cell>
          <cell r="G997">
            <v>4352</v>
          </cell>
        </row>
        <row r="998">
          <cell r="A998">
            <v>3166501</v>
          </cell>
          <cell r="B998" t="str">
            <v>MG</v>
          </cell>
          <cell r="C998">
            <v>31</v>
          </cell>
          <cell r="D998" t="str">
            <v>66501</v>
          </cell>
          <cell r="E998" t="str">
            <v>3166501</v>
          </cell>
          <cell r="F998" t="str">
            <v>Serra Azul de Minas</v>
          </cell>
          <cell r="G998">
            <v>4353</v>
          </cell>
        </row>
        <row r="999">
          <cell r="A999">
            <v>2208874</v>
          </cell>
          <cell r="B999" t="str">
            <v>PI</v>
          </cell>
          <cell r="C999">
            <v>22</v>
          </cell>
          <cell r="D999" t="str">
            <v>08874</v>
          </cell>
          <cell r="E999" t="str">
            <v>2208874</v>
          </cell>
          <cell r="F999" t="str">
            <v>Ribeira do Piauí</v>
          </cell>
          <cell r="G999">
            <v>4354</v>
          </cell>
        </row>
        <row r="1000">
          <cell r="A1000">
            <v>2908804</v>
          </cell>
          <cell r="B1000" t="str">
            <v>BA</v>
          </cell>
          <cell r="C1000">
            <v>29</v>
          </cell>
          <cell r="D1000" t="str">
            <v>08804</v>
          </cell>
          <cell r="E1000" t="str">
            <v>2908804</v>
          </cell>
          <cell r="F1000" t="str">
            <v>Contendas do Sincorá</v>
          </cell>
          <cell r="G1000">
            <v>4354</v>
          </cell>
        </row>
        <row r="1001">
          <cell r="A1001">
            <v>2211704</v>
          </cell>
          <cell r="B1001" t="str">
            <v>PI</v>
          </cell>
          <cell r="C1001">
            <v>22</v>
          </cell>
          <cell r="D1001" t="str">
            <v>11704</v>
          </cell>
          <cell r="E1001" t="str">
            <v>2211704</v>
          </cell>
          <cell r="F1001" t="str">
            <v>Wall Ferraz</v>
          </cell>
          <cell r="G1001">
            <v>4355</v>
          </cell>
        </row>
        <row r="1002">
          <cell r="A1002">
            <v>2513927</v>
          </cell>
          <cell r="B1002" t="str">
            <v>PB</v>
          </cell>
          <cell r="C1002">
            <v>25</v>
          </cell>
          <cell r="D1002" t="str">
            <v>13927</v>
          </cell>
          <cell r="E1002" t="str">
            <v>2513927</v>
          </cell>
          <cell r="F1002" t="str">
            <v>São Bentinho</v>
          </cell>
          <cell r="G1002">
            <v>4355</v>
          </cell>
        </row>
        <row r="1003">
          <cell r="A1003">
            <v>2512762</v>
          </cell>
          <cell r="B1003" t="str">
            <v>PB</v>
          </cell>
          <cell r="C1003">
            <v>25</v>
          </cell>
          <cell r="D1003" t="str">
            <v>12762</v>
          </cell>
          <cell r="E1003" t="str">
            <v>2512762</v>
          </cell>
          <cell r="F1003" t="str">
            <v>Riachão do Poço</v>
          </cell>
          <cell r="G1003">
            <v>4359</v>
          </cell>
        </row>
        <row r="1004">
          <cell r="A1004">
            <v>4323457</v>
          </cell>
          <cell r="B1004" t="str">
            <v>RS</v>
          </cell>
          <cell r="C1004">
            <v>43</v>
          </cell>
          <cell r="D1004" t="str">
            <v>23457</v>
          </cell>
          <cell r="E1004" t="str">
            <v>4323457</v>
          </cell>
          <cell r="F1004" t="str">
            <v>Vila Nova do Sul</v>
          </cell>
          <cell r="G1004">
            <v>4359</v>
          </cell>
        </row>
        <row r="1005">
          <cell r="A1005">
            <v>3525607</v>
          </cell>
          <cell r="B1005" t="str">
            <v>SP</v>
          </cell>
          <cell r="C1005">
            <v>35</v>
          </cell>
          <cell r="D1005" t="str">
            <v>25607</v>
          </cell>
          <cell r="E1005" t="str">
            <v>3525607</v>
          </cell>
          <cell r="F1005" t="str">
            <v>João Ramalho</v>
          </cell>
          <cell r="G1005">
            <v>4361</v>
          </cell>
        </row>
        <row r="1006">
          <cell r="A1006">
            <v>4104055</v>
          </cell>
          <cell r="B1006" t="str">
            <v>PR</v>
          </cell>
          <cell r="C1006">
            <v>41</v>
          </cell>
          <cell r="D1006" t="str">
            <v>04055</v>
          </cell>
          <cell r="E1006" t="str">
            <v>4104055</v>
          </cell>
          <cell r="F1006" t="str">
            <v>Campo Bonito</v>
          </cell>
          <cell r="G1006">
            <v>4361</v>
          </cell>
        </row>
        <row r="1007">
          <cell r="A1007">
            <v>2209559</v>
          </cell>
          <cell r="B1007" t="str">
            <v>PI</v>
          </cell>
          <cell r="C1007">
            <v>22</v>
          </cell>
          <cell r="D1007" t="str">
            <v>09559</v>
          </cell>
          <cell r="E1007" t="str">
            <v>2209559</v>
          </cell>
          <cell r="F1007" t="str">
            <v>São Braz do Piauí</v>
          </cell>
          <cell r="G1007">
            <v>4363</v>
          </cell>
        </row>
        <row r="1008">
          <cell r="A1008">
            <v>5204953</v>
          </cell>
          <cell r="B1008" t="str">
            <v>GO</v>
          </cell>
          <cell r="C1008">
            <v>52</v>
          </cell>
          <cell r="D1008" t="str">
            <v>04953</v>
          </cell>
          <cell r="E1008" t="str">
            <v>5204953</v>
          </cell>
          <cell r="F1008" t="str">
            <v>Campos Verdes</v>
          </cell>
          <cell r="G1008">
            <v>4365</v>
          </cell>
        </row>
        <row r="1009">
          <cell r="A1009">
            <v>3521200</v>
          </cell>
          <cell r="B1009" t="str">
            <v>SP</v>
          </cell>
          <cell r="C1009">
            <v>35</v>
          </cell>
          <cell r="D1009" t="str">
            <v>21200</v>
          </cell>
          <cell r="E1009" t="str">
            <v>3521200</v>
          </cell>
          <cell r="F1009" t="str">
            <v>Iporanga</v>
          </cell>
          <cell r="G1009">
            <v>4369</v>
          </cell>
        </row>
        <row r="1010">
          <cell r="A1010">
            <v>3127404</v>
          </cell>
          <cell r="B1010" t="str">
            <v>MG</v>
          </cell>
          <cell r="C1010">
            <v>31</v>
          </cell>
          <cell r="D1010" t="str">
            <v>27404</v>
          </cell>
          <cell r="E1010" t="str">
            <v>3127404</v>
          </cell>
          <cell r="F1010" t="str">
            <v>Gonçalves</v>
          </cell>
          <cell r="G1010">
            <v>4370</v>
          </cell>
        </row>
        <row r="1011">
          <cell r="A1011">
            <v>1703073</v>
          </cell>
          <cell r="B1011" t="str">
            <v>TO</v>
          </cell>
          <cell r="C1011">
            <v>17</v>
          </cell>
          <cell r="D1011" t="str">
            <v>03073</v>
          </cell>
          <cell r="E1011" t="str">
            <v>1703073</v>
          </cell>
          <cell r="F1011" t="str">
            <v>Barra do Ouro</v>
          </cell>
          <cell r="G1011">
            <v>4371</v>
          </cell>
        </row>
        <row r="1012">
          <cell r="A1012">
            <v>3161601</v>
          </cell>
          <cell r="B1012" t="str">
            <v>MG</v>
          </cell>
          <cell r="C1012">
            <v>31</v>
          </cell>
          <cell r="D1012" t="str">
            <v>61601</v>
          </cell>
          <cell r="E1012" t="str">
            <v>3161601</v>
          </cell>
          <cell r="F1012" t="str">
            <v>São Geraldo da Piedade</v>
          </cell>
          <cell r="G1012">
            <v>4372</v>
          </cell>
        </row>
        <row r="1013">
          <cell r="A1013">
            <v>4318481</v>
          </cell>
          <cell r="B1013" t="str">
            <v>RS</v>
          </cell>
          <cell r="C1013">
            <v>43</v>
          </cell>
          <cell r="D1013" t="str">
            <v>18481</v>
          </cell>
          <cell r="E1013" t="str">
            <v>4318481</v>
          </cell>
          <cell r="F1013" t="str">
            <v>São José do Hortêncio</v>
          </cell>
          <cell r="G1013">
            <v>4373</v>
          </cell>
        </row>
        <row r="1014">
          <cell r="A1014">
            <v>3532108</v>
          </cell>
          <cell r="B1014" t="str">
            <v>SP</v>
          </cell>
          <cell r="C1014">
            <v>35</v>
          </cell>
          <cell r="D1014" t="str">
            <v>32108</v>
          </cell>
          <cell r="E1014" t="str">
            <v>3532108</v>
          </cell>
          <cell r="F1014" t="str">
            <v>Murutinga do Sul</v>
          </cell>
          <cell r="G1014">
            <v>4375</v>
          </cell>
        </row>
        <row r="1015">
          <cell r="A1015">
            <v>3120102</v>
          </cell>
          <cell r="B1015" t="str">
            <v>MG</v>
          </cell>
          <cell r="C1015">
            <v>31</v>
          </cell>
          <cell r="D1015" t="str">
            <v>20102</v>
          </cell>
          <cell r="E1015" t="str">
            <v>3120102</v>
          </cell>
          <cell r="F1015" t="str">
            <v>Couto de Magalhães de Minas</v>
          </cell>
          <cell r="G1015">
            <v>4377</v>
          </cell>
        </row>
        <row r="1016">
          <cell r="A1016">
            <v>4323408</v>
          </cell>
          <cell r="B1016" t="str">
            <v>RS</v>
          </cell>
          <cell r="C1016">
            <v>43</v>
          </cell>
          <cell r="D1016" t="str">
            <v>23408</v>
          </cell>
          <cell r="E1016" t="str">
            <v>4323408</v>
          </cell>
          <cell r="F1016" t="str">
            <v>Vila Maria</v>
          </cell>
          <cell r="G1016">
            <v>4377</v>
          </cell>
        </row>
        <row r="1017">
          <cell r="A1017">
            <v>3531704</v>
          </cell>
          <cell r="B1017" t="str">
            <v>SP</v>
          </cell>
          <cell r="C1017">
            <v>35</v>
          </cell>
          <cell r="D1017" t="str">
            <v>31704</v>
          </cell>
          <cell r="E1017" t="str">
            <v>3531704</v>
          </cell>
          <cell r="F1017" t="str">
            <v>Monteiro Lobato</v>
          </cell>
          <cell r="G1017">
            <v>4381</v>
          </cell>
        </row>
        <row r="1018">
          <cell r="A1018">
            <v>4106571</v>
          </cell>
          <cell r="B1018" t="str">
            <v>PR</v>
          </cell>
          <cell r="C1018">
            <v>41</v>
          </cell>
          <cell r="D1018" t="str">
            <v>06571</v>
          </cell>
          <cell r="E1018" t="str">
            <v>4106571</v>
          </cell>
          <cell r="F1018" t="str">
            <v>Cruzeiro do Iguaçu</v>
          </cell>
          <cell r="G1018">
            <v>4383</v>
          </cell>
        </row>
        <row r="1019">
          <cell r="A1019">
            <v>4320859</v>
          </cell>
          <cell r="B1019" t="str">
            <v>RS</v>
          </cell>
          <cell r="C1019">
            <v>43</v>
          </cell>
          <cell r="D1019" t="str">
            <v>20859</v>
          </cell>
          <cell r="E1019" t="str">
            <v>4320859</v>
          </cell>
          <cell r="F1019" t="str">
            <v>Tabaí</v>
          </cell>
          <cell r="G1019">
            <v>4385</v>
          </cell>
        </row>
        <row r="1020">
          <cell r="A1020">
            <v>4212270</v>
          </cell>
          <cell r="B1020" t="str">
            <v>SC</v>
          </cell>
          <cell r="C1020">
            <v>42</v>
          </cell>
          <cell r="D1020" t="str">
            <v>12270</v>
          </cell>
          <cell r="E1020" t="str">
            <v>4212270</v>
          </cell>
          <cell r="F1020" t="str">
            <v>Passos Maia</v>
          </cell>
          <cell r="G1020">
            <v>4387</v>
          </cell>
        </row>
        <row r="1021">
          <cell r="A1021">
            <v>2205250</v>
          </cell>
          <cell r="B1021" t="str">
            <v>PI</v>
          </cell>
          <cell r="C1021">
            <v>22</v>
          </cell>
          <cell r="D1021" t="str">
            <v>05250</v>
          </cell>
          <cell r="E1021" t="str">
            <v>2205250</v>
          </cell>
          <cell r="F1021" t="str">
            <v>Jardim do Mulato</v>
          </cell>
          <cell r="G1021">
            <v>4389</v>
          </cell>
        </row>
        <row r="1022">
          <cell r="A1022">
            <v>2408409</v>
          </cell>
          <cell r="B1022" t="str">
            <v>RN</v>
          </cell>
          <cell r="C1022">
            <v>24</v>
          </cell>
          <cell r="D1022" t="str">
            <v>08409</v>
          </cell>
          <cell r="E1022" t="str">
            <v>2408409</v>
          </cell>
          <cell r="F1022" t="str">
            <v>Olho-d'Água do Borges</v>
          </cell>
          <cell r="G1022">
            <v>4391</v>
          </cell>
        </row>
        <row r="1023">
          <cell r="A1023">
            <v>2204105</v>
          </cell>
          <cell r="B1023" t="str">
            <v>PI</v>
          </cell>
          <cell r="C1023">
            <v>22</v>
          </cell>
          <cell r="D1023" t="str">
            <v>04105</v>
          </cell>
          <cell r="E1023" t="str">
            <v>2204105</v>
          </cell>
          <cell r="F1023" t="str">
            <v>Francisco Ayres</v>
          </cell>
          <cell r="G1023">
            <v>4392</v>
          </cell>
        </row>
        <row r="1024">
          <cell r="A1024">
            <v>3102209</v>
          </cell>
          <cell r="B1024" t="str">
            <v>MG</v>
          </cell>
          <cell r="C1024">
            <v>31</v>
          </cell>
          <cell r="D1024" t="str">
            <v>02209</v>
          </cell>
          <cell r="E1024" t="str">
            <v>3102209</v>
          </cell>
          <cell r="F1024" t="str">
            <v>Alvarenga</v>
          </cell>
          <cell r="G1024">
            <v>4395</v>
          </cell>
        </row>
        <row r="1025">
          <cell r="A1025">
            <v>2203800</v>
          </cell>
          <cell r="B1025" t="str">
            <v>PI</v>
          </cell>
          <cell r="C1025">
            <v>22</v>
          </cell>
          <cell r="D1025" t="str">
            <v>03800</v>
          </cell>
          <cell r="E1025" t="str">
            <v>2203800</v>
          </cell>
          <cell r="F1025" t="str">
            <v>Flores do Piauí</v>
          </cell>
          <cell r="G1025">
            <v>4396</v>
          </cell>
        </row>
        <row r="1026">
          <cell r="A1026">
            <v>2205300</v>
          </cell>
          <cell r="B1026" t="str">
            <v>PI</v>
          </cell>
          <cell r="C1026">
            <v>22</v>
          </cell>
          <cell r="D1026" t="str">
            <v>05300</v>
          </cell>
          <cell r="E1026" t="str">
            <v>2205300</v>
          </cell>
          <cell r="F1026" t="str">
            <v>Jerumenha</v>
          </cell>
          <cell r="G1026">
            <v>4403</v>
          </cell>
        </row>
        <row r="1027">
          <cell r="A1027">
            <v>3112059</v>
          </cell>
          <cell r="B1027" t="str">
            <v>MG</v>
          </cell>
          <cell r="C1027">
            <v>31</v>
          </cell>
          <cell r="D1027" t="str">
            <v>12059</v>
          </cell>
          <cell r="E1027" t="str">
            <v>3112059</v>
          </cell>
          <cell r="F1027" t="str">
            <v>Cantagalo</v>
          </cell>
          <cell r="G1027">
            <v>4406</v>
          </cell>
        </row>
        <row r="1028">
          <cell r="A1028">
            <v>2512754</v>
          </cell>
          <cell r="B1028" t="str">
            <v>PB</v>
          </cell>
          <cell r="C1028">
            <v>25</v>
          </cell>
          <cell r="D1028" t="str">
            <v>12754</v>
          </cell>
          <cell r="E1028" t="str">
            <v>2512754</v>
          </cell>
          <cell r="F1028" t="str">
            <v>Riachão do Bacamarte</v>
          </cell>
          <cell r="G1028">
            <v>4419</v>
          </cell>
        </row>
        <row r="1029">
          <cell r="A1029">
            <v>3168101</v>
          </cell>
          <cell r="B1029" t="str">
            <v>MG</v>
          </cell>
          <cell r="C1029">
            <v>31</v>
          </cell>
          <cell r="D1029" t="str">
            <v>68101</v>
          </cell>
          <cell r="E1029" t="str">
            <v>3168101</v>
          </cell>
          <cell r="F1029" t="str">
            <v>Tapira</v>
          </cell>
          <cell r="G1029">
            <v>4423</v>
          </cell>
        </row>
        <row r="1030">
          <cell r="A1030">
            <v>2201804</v>
          </cell>
          <cell r="B1030" t="str">
            <v>PI</v>
          </cell>
          <cell r="C1030">
            <v>22</v>
          </cell>
          <cell r="D1030" t="str">
            <v>01804</v>
          </cell>
          <cell r="E1030" t="str">
            <v>2201804</v>
          </cell>
          <cell r="F1030" t="str">
            <v>Bocaina</v>
          </cell>
          <cell r="G1030">
            <v>4425</v>
          </cell>
        </row>
        <row r="1031">
          <cell r="A1031">
            <v>3508306</v>
          </cell>
          <cell r="B1031" t="str">
            <v>SP</v>
          </cell>
          <cell r="C1031">
            <v>35</v>
          </cell>
          <cell r="D1031" t="str">
            <v>08306</v>
          </cell>
          <cell r="E1031" t="str">
            <v>3508306</v>
          </cell>
          <cell r="F1031" t="str">
            <v>Cabrália Paulista</v>
          </cell>
          <cell r="G1031">
            <v>4430</v>
          </cell>
        </row>
        <row r="1032">
          <cell r="A1032">
            <v>3504701</v>
          </cell>
          <cell r="B1032" t="str">
            <v>SP</v>
          </cell>
          <cell r="C1032">
            <v>35</v>
          </cell>
          <cell r="D1032" t="str">
            <v>04701</v>
          </cell>
          <cell r="E1032" t="str">
            <v>3504701</v>
          </cell>
          <cell r="F1032" t="str">
            <v>Balbinos</v>
          </cell>
          <cell r="G1032">
            <v>4433</v>
          </cell>
        </row>
        <row r="1033">
          <cell r="A1033">
            <v>3157377</v>
          </cell>
          <cell r="B1033" t="str">
            <v>MG</v>
          </cell>
          <cell r="C1033">
            <v>31</v>
          </cell>
          <cell r="D1033" t="str">
            <v>57377</v>
          </cell>
          <cell r="E1033" t="str">
            <v>3157377</v>
          </cell>
          <cell r="F1033" t="str">
            <v>Santa Cruz de Salinas</v>
          </cell>
          <cell r="G1033">
            <v>4434</v>
          </cell>
        </row>
        <row r="1034">
          <cell r="A1034">
            <v>1718550</v>
          </cell>
          <cell r="B1034" t="str">
            <v>TO</v>
          </cell>
          <cell r="C1034">
            <v>17</v>
          </cell>
          <cell r="D1034" t="str">
            <v>18550</v>
          </cell>
          <cell r="E1034" t="str">
            <v>1718550</v>
          </cell>
          <cell r="F1034" t="str">
            <v>Riachinho</v>
          </cell>
          <cell r="G1034">
            <v>4435</v>
          </cell>
        </row>
        <row r="1035">
          <cell r="A1035">
            <v>2514107</v>
          </cell>
          <cell r="B1035" t="str">
            <v>PB</v>
          </cell>
          <cell r="C1035">
            <v>25</v>
          </cell>
          <cell r="D1035" t="str">
            <v>14107</v>
          </cell>
          <cell r="E1035" t="str">
            <v>2514107</v>
          </cell>
          <cell r="F1035" t="str">
            <v>São João do Tigre</v>
          </cell>
          <cell r="G1035">
            <v>4442</v>
          </cell>
        </row>
        <row r="1036">
          <cell r="A1036">
            <v>2407609</v>
          </cell>
          <cell r="B1036" t="str">
            <v>RN</v>
          </cell>
          <cell r="C1036">
            <v>24</v>
          </cell>
          <cell r="D1036" t="str">
            <v>07609</v>
          </cell>
          <cell r="E1036" t="str">
            <v>2407609</v>
          </cell>
          <cell r="F1036" t="str">
            <v>Messias Targino</v>
          </cell>
          <cell r="G1036">
            <v>4448</v>
          </cell>
        </row>
        <row r="1037">
          <cell r="A1037">
            <v>4205209</v>
          </cell>
          <cell r="B1037" t="str">
            <v>SC</v>
          </cell>
          <cell r="C1037">
            <v>42</v>
          </cell>
          <cell r="D1037" t="str">
            <v>05209</v>
          </cell>
          <cell r="E1037" t="str">
            <v>4205209</v>
          </cell>
          <cell r="F1037" t="str">
            <v>Erval Velho</v>
          </cell>
          <cell r="G1037">
            <v>4448</v>
          </cell>
        </row>
        <row r="1038">
          <cell r="A1038">
            <v>2509339</v>
          </cell>
          <cell r="B1038" t="str">
            <v>PB</v>
          </cell>
          <cell r="C1038">
            <v>25</v>
          </cell>
          <cell r="D1038" t="str">
            <v>09339</v>
          </cell>
          <cell r="E1038" t="str">
            <v>2509339</v>
          </cell>
          <cell r="F1038" t="str">
            <v>Matinhas</v>
          </cell>
          <cell r="G1038">
            <v>4453</v>
          </cell>
        </row>
        <row r="1039">
          <cell r="A1039">
            <v>4110409</v>
          </cell>
          <cell r="B1039" t="str">
            <v>PR</v>
          </cell>
          <cell r="C1039">
            <v>41</v>
          </cell>
          <cell r="D1039" t="str">
            <v>10409</v>
          </cell>
          <cell r="E1039" t="str">
            <v>4110409</v>
          </cell>
          <cell r="F1039" t="str">
            <v>Indianópolis</v>
          </cell>
          <cell r="G1039">
            <v>4456</v>
          </cell>
        </row>
        <row r="1040">
          <cell r="A1040">
            <v>2207751</v>
          </cell>
          <cell r="B1040" t="str">
            <v>PI</v>
          </cell>
          <cell r="C1040">
            <v>22</v>
          </cell>
          <cell r="D1040" t="str">
            <v>07751</v>
          </cell>
          <cell r="E1040" t="str">
            <v>2207751</v>
          </cell>
          <cell r="F1040" t="str">
            <v>Passagem Franca do Piauí</v>
          </cell>
          <cell r="G1040">
            <v>4457</v>
          </cell>
        </row>
        <row r="1041">
          <cell r="A1041">
            <v>2204550</v>
          </cell>
          <cell r="B1041" t="str">
            <v>PI</v>
          </cell>
          <cell r="C1041">
            <v>22</v>
          </cell>
          <cell r="D1041" t="str">
            <v>04550</v>
          </cell>
          <cell r="E1041" t="str">
            <v>2204550</v>
          </cell>
          <cell r="F1041" t="str">
            <v>Guaribas</v>
          </cell>
          <cell r="G1041">
            <v>4464</v>
          </cell>
        </row>
        <row r="1042">
          <cell r="A1042">
            <v>3156452</v>
          </cell>
          <cell r="B1042" t="str">
            <v>MG</v>
          </cell>
          <cell r="C1042">
            <v>31</v>
          </cell>
          <cell r="D1042" t="str">
            <v>56452</v>
          </cell>
          <cell r="E1042" t="str">
            <v>3156452</v>
          </cell>
          <cell r="F1042" t="str">
            <v>Rosário da Limeira</v>
          </cell>
          <cell r="G1042">
            <v>4464</v>
          </cell>
        </row>
        <row r="1043">
          <cell r="A1043">
            <v>3502606</v>
          </cell>
          <cell r="B1043" t="str">
            <v>SP</v>
          </cell>
          <cell r="C1043">
            <v>35</v>
          </cell>
          <cell r="D1043" t="str">
            <v>02606</v>
          </cell>
          <cell r="E1043" t="str">
            <v>3502606</v>
          </cell>
          <cell r="F1043" t="str">
            <v>Aparecida d'Oeste</v>
          </cell>
          <cell r="G1043">
            <v>4468</v>
          </cell>
        </row>
        <row r="1044">
          <cell r="A1044">
            <v>3516804</v>
          </cell>
          <cell r="B1044" t="str">
            <v>SP</v>
          </cell>
          <cell r="C1044">
            <v>35</v>
          </cell>
          <cell r="D1044" t="str">
            <v>16804</v>
          </cell>
          <cell r="E1044" t="str">
            <v>3516804</v>
          </cell>
          <cell r="F1044" t="str">
            <v>Gastão Vidigal</v>
          </cell>
          <cell r="G1044">
            <v>4482</v>
          </cell>
        </row>
        <row r="1045">
          <cell r="A1045">
            <v>2210359</v>
          </cell>
          <cell r="B1045" t="str">
            <v>PI</v>
          </cell>
          <cell r="C1045">
            <v>22</v>
          </cell>
          <cell r="D1045" t="str">
            <v>10359</v>
          </cell>
          <cell r="E1045" t="str">
            <v>2210359</v>
          </cell>
          <cell r="F1045" t="str">
            <v>São Lourenço do Piauí</v>
          </cell>
          <cell r="G1045">
            <v>4483</v>
          </cell>
        </row>
        <row r="1046">
          <cell r="A1046">
            <v>2206001</v>
          </cell>
          <cell r="B1046" t="str">
            <v>PI</v>
          </cell>
          <cell r="C1046">
            <v>22</v>
          </cell>
          <cell r="D1046" t="str">
            <v>06001</v>
          </cell>
          <cell r="E1046" t="str">
            <v>2206001</v>
          </cell>
          <cell r="F1046" t="str">
            <v>Marcos Parente</v>
          </cell>
          <cell r="G1046">
            <v>4484</v>
          </cell>
        </row>
        <row r="1047">
          <cell r="A1047">
            <v>4321857</v>
          </cell>
          <cell r="B1047" t="str">
            <v>RS</v>
          </cell>
          <cell r="C1047">
            <v>43</v>
          </cell>
          <cell r="D1047" t="str">
            <v>21857</v>
          </cell>
          <cell r="E1047" t="str">
            <v>4321857</v>
          </cell>
          <cell r="F1047" t="str">
            <v>Três Palmeiras</v>
          </cell>
          <cell r="G1047">
            <v>4487</v>
          </cell>
        </row>
        <row r="1048">
          <cell r="A1048">
            <v>2412401</v>
          </cell>
          <cell r="B1048" t="str">
            <v>RN</v>
          </cell>
          <cell r="C1048">
            <v>24</v>
          </cell>
          <cell r="D1048" t="str">
            <v>12401</v>
          </cell>
          <cell r="E1048" t="str">
            <v>2412401</v>
          </cell>
          <cell r="F1048" t="str">
            <v>São José do Seridó</v>
          </cell>
          <cell r="G1048">
            <v>4488</v>
          </cell>
        </row>
        <row r="1049">
          <cell r="A1049">
            <v>4215406</v>
          </cell>
          <cell r="B1049" t="str">
            <v>SC</v>
          </cell>
          <cell r="C1049">
            <v>42</v>
          </cell>
          <cell r="D1049" t="str">
            <v>15406</v>
          </cell>
          <cell r="E1049" t="str">
            <v>4215406</v>
          </cell>
          <cell r="F1049" t="str">
            <v>Salto Veloso</v>
          </cell>
          <cell r="G1049">
            <v>4495</v>
          </cell>
        </row>
        <row r="1050">
          <cell r="A1050">
            <v>3170438</v>
          </cell>
          <cell r="B1050" t="str">
            <v>MG</v>
          </cell>
          <cell r="C1050">
            <v>31</v>
          </cell>
          <cell r="D1050" t="str">
            <v>70438</v>
          </cell>
          <cell r="E1050" t="str">
            <v>3170438</v>
          </cell>
          <cell r="F1050" t="str">
            <v>União de Minas</v>
          </cell>
          <cell r="G1050">
            <v>4498</v>
          </cell>
        </row>
        <row r="1051">
          <cell r="A1051">
            <v>1701101</v>
          </cell>
          <cell r="B1051" t="str">
            <v>TO</v>
          </cell>
          <cell r="C1051">
            <v>17</v>
          </cell>
          <cell r="D1051" t="str">
            <v>01101</v>
          </cell>
          <cell r="E1051" t="str">
            <v>1701101</v>
          </cell>
          <cell r="F1051" t="str">
            <v>Aparecida do Rio Negro</v>
          </cell>
          <cell r="G1051">
            <v>4504</v>
          </cell>
        </row>
        <row r="1052">
          <cell r="A1052">
            <v>2209856</v>
          </cell>
          <cell r="B1052" t="str">
            <v>PI</v>
          </cell>
          <cell r="C1052">
            <v>22</v>
          </cell>
          <cell r="D1052" t="str">
            <v>09856</v>
          </cell>
          <cell r="E1052" t="str">
            <v>2209856</v>
          </cell>
          <cell r="F1052" t="str">
            <v>São João da Canabrava</v>
          </cell>
          <cell r="G1052">
            <v>4509</v>
          </cell>
        </row>
        <row r="1053">
          <cell r="A1053">
            <v>3543105</v>
          </cell>
          <cell r="B1053" t="str">
            <v>SP</v>
          </cell>
          <cell r="C1053">
            <v>35</v>
          </cell>
          <cell r="D1053" t="str">
            <v>43105</v>
          </cell>
          <cell r="E1053" t="str">
            <v>3543105</v>
          </cell>
          <cell r="F1053" t="str">
            <v>Ribeirão Corrente</v>
          </cell>
          <cell r="G1053">
            <v>4510</v>
          </cell>
        </row>
        <row r="1054">
          <cell r="A1054">
            <v>5212956</v>
          </cell>
          <cell r="B1054" t="str">
            <v>GO</v>
          </cell>
          <cell r="C1054">
            <v>52</v>
          </cell>
          <cell r="D1054" t="str">
            <v>12956</v>
          </cell>
          <cell r="E1054" t="str">
            <v>5212956</v>
          </cell>
          <cell r="F1054" t="str">
            <v>Matrinchã</v>
          </cell>
          <cell r="G1054">
            <v>4510</v>
          </cell>
        </row>
        <row r="1055">
          <cell r="A1055">
            <v>4113106</v>
          </cell>
          <cell r="B1055" t="str">
            <v>PR</v>
          </cell>
          <cell r="C1055">
            <v>41</v>
          </cell>
          <cell r="D1055" t="str">
            <v>13106</v>
          </cell>
          <cell r="E1055" t="str">
            <v>4113106</v>
          </cell>
          <cell r="F1055" t="str">
            <v>Kaloré</v>
          </cell>
          <cell r="G1055">
            <v>4511</v>
          </cell>
        </row>
        <row r="1056">
          <cell r="A1056">
            <v>3123304</v>
          </cell>
          <cell r="B1056" t="str">
            <v>MG</v>
          </cell>
          <cell r="C1056">
            <v>31</v>
          </cell>
          <cell r="D1056" t="str">
            <v>23304</v>
          </cell>
          <cell r="E1056" t="str">
            <v>3123304</v>
          </cell>
          <cell r="F1056" t="str">
            <v>Dores do Turvo</v>
          </cell>
          <cell r="G1056">
            <v>4516</v>
          </cell>
        </row>
        <row r="1057">
          <cell r="A1057">
            <v>4309753</v>
          </cell>
          <cell r="B1057" t="str">
            <v>RS</v>
          </cell>
          <cell r="C1057">
            <v>43</v>
          </cell>
          <cell r="D1057" t="str">
            <v>09753</v>
          </cell>
          <cell r="E1057" t="str">
            <v>4309753</v>
          </cell>
          <cell r="F1057" t="str">
            <v>Ibarama</v>
          </cell>
          <cell r="G1057">
            <v>4516</v>
          </cell>
        </row>
        <row r="1058">
          <cell r="A1058">
            <v>4309555</v>
          </cell>
          <cell r="B1058" t="str">
            <v>RS</v>
          </cell>
          <cell r="C1058">
            <v>43</v>
          </cell>
          <cell r="D1058" t="str">
            <v>09555</v>
          </cell>
          <cell r="E1058" t="str">
            <v>4309555</v>
          </cell>
          <cell r="F1058" t="str">
            <v>Harmonia</v>
          </cell>
          <cell r="G1058">
            <v>4517</v>
          </cell>
        </row>
        <row r="1059">
          <cell r="A1059">
            <v>2111573</v>
          </cell>
          <cell r="B1059" t="str">
            <v>MA</v>
          </cell>
          <cell r="C1059">
            <v>21</v>
          </cell>
          <cell r="D1059" t="str">
            <v>11573</v>
          </cell>
          <cell r="E1059" t="str">
            <v>2111573</v>
          </cell>
          <cell r="F1059" t="str">
            <v>São Pedro dos Crentes</v>
          </cell>
          <cell r="G1059">
            <v>4520</v>
          </cell>
        </row>
        <row r="1060">
          <cell r="A1060">
            <v>2209351</v>
          </cell>
          <cell r="B1060" t="str">
            <v>PI</v>
          </cell>
          <cell r="C1060">
            <v>22</v>
          </cell>
          <cell r="D1060" t="str">
            <v>09351</v>
          </cell>
          <cell r="E1060" t="str">
            <v>2209351</v>
          </cell>
          <cell r="F1060" t="str">
            <v>Santana do Piauí</v>
          </cell>
          <cell r="G1060">
            <v>4522</v>
          </cell>
        </row>
        <row r="1061">
          <cell r="A1061">
            <v>3527801</v>
          </cell>
          <cell r="B1061" t="str">
            <v>SP</v>
          </cell>
          <cell r="C1061">
            <v>35</v>
          </cell>
          <cell r="D1061" t="str">
            <v>27801</v>
          </cell>
          <cell r="E1061" t="str">
            <v>3527801</v>
          </cell>
          <cell r="F1061" t="str">
            <v>Lupércio</v>
          </cell>
          <cell r="G1061">
            <v>4523</v>
          </cell>
        </row>
        <row r="1062">
          <cell r="A1062">
            <v>3515194</v>
          </cell>
          <cell r="B1062" t="str">
            <v>SP</v>
          </cell>
          <cell r="C1062">
            <v>35</v>
          </cell>
          <cell r="D1062" t="str">
            <v>15194</v>
          </cell>
          <cell r="E1062" t="str">
            <v>3515194</v>
          </cell>
          <cell r="F1062" t="str">
            <v>Espírito Santo do Turvo</v>
          </cell>
          <cell r="G1062">
            <v>4525</v>
          </cell>
        </row>
        <row r="1063">
          <cell r="A1063">
            <v>2210904</v>
          </cell>
          <cell r="B1063" t="str">
            <v>PI</v>
          </cell>
          <cell r="C1063">
            <v>22</v>
          </cell>
          <cell r="D1063" t="str">
            <v>10904</v>
          </cell>
          <cell r="E1063" t="str">
            <v>2210904</v>
          </cell>
          <cell r="F1063" t="str">
            <v>Socorro do Piauí</v>
          </cell>
          <cell r="G1063">
            <v>4527</v>
          </cell>
        </row>
        <row r="1064">
          <cell r="A1064">
            <v>2202802</v>
          </cell>
          <cell r="B1064" t="str">
            <v>PI</v>
          </cell>
          <cell r="C1064">
            <v>22</v>
          </cell>
          <cell r="D1064" t="str">
            <v>02802</v>
          </cell>
          <cell r="E1064" t="str">
            <v>2202802</v>
          </cell>
          <cell r="F1064" t="str">
            <v>Conceição do Canindé</v>
          </cell>
          <cell r="G1064">
            <v>4528</v>
          </cell>
        </row>
        <row r="1065">
          <cell r="A1065">
            <v>4315750</v>
          </cell>
          <cell r="B1065" t="str">
            <v>RS</v>
          </cell>
          <cell r="C1065">
            <v>43</v>
          </cell>
          <cell r="D1065" t="str">
            <v>15750</v>
          </cell>
          <cell r="E1065" t="str">
            <v>4315750</v>
          </cell>
          <cell r="F1065" t="str">
            <v>Riozinho</v>
          </cell>
          <cell r="G1065">
            <v>4531</v>
          </cell>
        </row>
        <row r="1066">
          <cell r="A1066">
            <v>3548401</v>
          </cell>
          <cell r="B1066" t="str">
            <v>SP</v>
          </cell>
          <cell r="C1066">
            <v>35</v>
          </cell>
          <cell r="D1066" t="str">
            <v>48401</v>
          </cell>
          <cell r="E1066" t="str">
            <v>3548401</v>
          </cell>
          <cell r="F1066" t="str">
            <v>Santópolis do Aguapeí</v>
          </cell>
          <cell r="G1066">
            <v>4532</v>
          </cell>
        </row>
        <row r="1067">
          <cell r="A1067">
            <v>4213104</v>
          </cell>
          <cell r="B1067" t="str">
            <v>SC</v>
          </cell>
          <cell r="C1067">
            <v>42</v>
          </cell>
          <cell r="D1067" t="str">
            <v>13104</v>
          </cell>
          <cell r="E1067" t="str">
            <v>4213104</v>
          </cell>
          <cell r="F1067" t="str">
            <v>Piratuba</v>
          </cell>
          <cell r="G1067">
            <v>4533</v>
          </cell>
        </row>
        <row r="1068">
          <cell r="A1068">
            <v>3532058</v>
          </cell>
          <cell r="B1068" t="str">
            <v>SP</v>
          </cell>
          <cell r="C1068">
            <v>35</v>
          </cell>
          <cell r="D1068" t="str">
            <v>32058</v>
          </cell>
          <cell r="E1068" t="str">
            <v>3532058</v>
          </cell>
          <cell r="F1068" t="str">
            <v>Motuca</v>
          </cell>
          <cell r="G1068">
            <v>4534</v>
          </cell>
        </row>
        <row r="1069">
          <cell r="A1069">
            <v>3136405</v>
          </cell>
          <cell r="B1069" t="str">
            <v>MG</v>
          </cell>
          <cell r="C1069">
            <v>31</v>
          </cell>
          <cell r="D1069" t="str">
            <v>36405</v>
          </cell>
          <cell r="E1069" t="str">
            <v>3136405</v>
          </cell>
          <cell r="F1069" t="str">
            <v>Joaquim Felício</v>
          </cell>
          <cell r="G1069">
            <v>4538</v>
          </cell>
        </row>
        <row r="1070">
          <cell r="A1070">
            <v>3507308</v>
          </cell>
          <cell r="B1070" t="str">
            <v>SP</v>
          </cell>
          <cell r="C1070">
            <v>35</v>
          </cell>
          <cell r="D1070" t="str">
            <v>07308</v>
          </cell>
          <cell r="E1070" t="str">
            <v>3507308</v>
          </cell>
          <cell r="F1070" t="str">
            <v>Boracéia</v>
          </cell>
          <cell r="G1070">
            <v>4540</v>
          </cell>
        </row>
        <row r="1071">
          <cell r="A1071">
            <v>1703206</v>
          </cell>
          <cell r="B1071" t="str">
            <v>TO</v>
          </cell>
          <cell r="C1071">
            <v>17</v>
          </cell>
          <cell r="D1071" t="str">
            <v>03206</v>
          </cell>
          <cell r="E1071" t="str">
            <v>1703206</v>
          </cell>
          <cell r="F1071" t="str">
            <v>Bernardo Sayão</v>
          </cell>
          <cell r="G1071">
            <v>4547</v>
          </cell>
        </row>
        <row r="1072">
          <cell r="A1072">
            <v>2411007</v>
          </cell>
          <cell r="B1072" t="str">
            <v>RN</v>
          </cell>
          <cell r="C1072">
            <v>24</v>
          </cell>
          <cell r="D1072" t="str">
            <v>11007</v>
          </cell>
          <cell r="E1072" t="str">
            <v>2411007</v>
          </cell>
          <cell r="F1072" t="str">
            <v>Rodolfo Fernandes</v>
          </cell>
          <cell r="G1072">
            <v>4549</v>
          </cell>
        </row>
        <row r="1073">
          <cell r="A1073">
            <v>1720309</v>
          </cell>
          <cell r="B1073" t="str">
            <v>TO</v>
          </cell>
          <cell r="C1073">
            <v>17</v>
          </cell>
          <cell r="D1073" t="str">
            <v>20309</v>
          </cell>
          <cell r="E1073" t="str">
            <v>1720309</v>
          </cell>
          <cell r="F1073" t="str">
            <v>São Sebastião do Tocantins</v>
          </cell>
          <cell r="G1073">
            <v>4553</v>
          </cell>
        </row>
        <row r="1074">
          <cell r="A1074">
            <v>3163102</v>
          </cell>
          <cell r="B1074" t="str">
            <v>MG</v>
          </cell>
          <cell r="C1074">
            <v>31</v>
          </cell>
          <cell r="D1074" t="str">
            <v>63102</v>
          </cell>
          <cell r="E1074" t="str">
            <v>3163102</v>
          </cell>
          <cell r="F1074" t="str">
            <v>São José da Varginha</v>
          </cell>
          <cell r="G1074">
            <v>4556</v>
          </cell>
        </row>
        <row r="1075">
          <cell r="A1075">
            <v>4214904</v>
          </cell>
          <cell r="B1075" t="str">
            <v>SC</v>
          </cell>
          <cell r="C1075">
            <v>42</v>
          </cell>
          <cell r="D1075" t="str">
            <v>14904</v>
          </cell>
          <cell r="E1075" t="str">
            <v>4214904</v>
          </cell>
          <cell r="F1075" t="str">
            <v>Rio Fortuna</v>
          </cell>
          <cell r="G1075">
            <v>4557</v>
          </cell>
        </row>
        <row r="1076">
          <cell r="A1076">
            <v>4103008</v>
          </cell>
          <cell r="B1076" t="str">
            <v>PR</v>
          </cell>
          <cell r="C1076">
            <v>41</v>
          </cell>
          <cell r="D1076" t="str">
            <v>03008</v>
          </cell>
          <cell r="E1076" t="str">
            <v>4103008</v>
          </cell>
          <cell r="F1076" t="str">
            <v>Boa Esperança</v>
          </cell>
          <cell r="G1076">
            <v>4559</v>
          </cell>
        </row>
        <row r="1077">
          <cell r="A1077">
            <v>3165909</v>
          </cell>
          <cell r="B1077" t="str">
            <v>MG</v>
          </cell>
          <cell r="C1077">
            <v>31</v>
          </cell>
          <cell r="D1077" t="str">
            <v>65909</v>
          </cell>
          <cell r="E1077" t="str">
            <v>3165909</v>
          </cell>
          <cell r="F1077" t="str">
            <v>Senador Modestino Gonçalves</v>
          </cell>
          <cell r="G1077">
            <v>4564</v>
          </cell>
        </row>
        <row r="1078">
          <cell r="A1078">
            <v>3532207</v>
          </cell>
          <cell r="B1078" t="str">
            <v>SP</v>
          </cell>
          <cell r="C1078">
            <v>35</v>
          </cell>
          <cell r="D1078" t="str">
            <v>32207</v>
          </cell>
          <cell r="E1078" t="str">
            <v>3532207</v>
          </cell>
          <cell r="F1078" t="str">
            <v>Narandiba</v>
          </cell>
          <cell r="G1078">
            <v>4564</v>
          </cell>
        </row>
        <row r="1079">
          <cell r="A1079">
            <v>4322152</v>
          </cell>
          <cell r="B1079" t="str">
            <v>RS</v>
          </cell>
          <cell r="C1079">
            <v>43</v>
          </cell>
          <cell r="D1079" t="str">
            <v>22152</v>
          </cell>
          <cell r="E1079" t="str">
            <v>4322152</v>
          </cell>
          <cell r="F1079" t="str">
            <v>Tunas</v>
          </cell>
          <cell r="G1079">
            <v>4565</v>
          </cell>
        </row>
        <row r="1080">
          <cell r="A1080">
            <v>4202503</v>
          </cell>
          <cell r="B1080" t="str">
            <v>SC</v>
          </cell>
          <cell r="C1080">
            <v>42</v>
          </cell>
          <cell r="D1080" t="str">
            <v>02503</v>
          </cell>
          <cell r="E1080" t="str">
            <v>4202503</v>
          </cell>
          <cell r="F1080" t="str">
            <v>Bom Jardim da Serra</v>
          </cell>
          <cell r="G1080">
            <v>4566</v>
          </cell>
        </row>
        <row r="1081">
          <cell r="A1081">
            <v>2205565</v>
          </cell>
          <cell r="B1081" t="str">
            <v>PI</v>
          </cell>
          <cell r="C1081">
            <v>22</v>
          </cell>
          <cell r="D1081" t="str">
            <v>05565</v>
          </cell>
          <cell r="E1081" t="str">
            <v>2205565</v>
          </cell>
          <cell r="F1081" t="str">
            <v>Lagoa do Barro do Piauí</v>
          </cell>
          <cell r="G1081">
            <v>4568</v>
          </cell>
        </row>
        <row r="1082">
          <cell r="A1082">
            <v>2304806</v>
          </cell>
          <cell r="B1082" t="str">
            <v>CE</v>
          </cell>
          <cell r="C1082">
            <v>23</v>
          </cell>
          <cell r="D1082" t="str">
            <v>04806</v>
          </cell>
          <cell r="E1082" t="str">
            <v>2304806</v>
          </cell>
          <cell r="F1082" t="str">
            <v>Granjeiro</v>
          </cell>
          <cell r="G1082">
            <v>4569</v>
          </cell>
        </row>
        <row r="1083">
          <cell r="A1083">
            <v>2607109</v>
          </cell>
          <cell r="B1083" t="str">
            <v>PE</v>
          </cell>
          <cell r="C1083">
            <v>26</v>
          </cell>
          <cell r="D1083" t="str">
            <v>07109</v>
          </cell>
          <cell r="E1083" t="str">
            <v>2607109</v>
          </cell>
          <cell r="F1083" t="str">
            <v>Ingazeira</v>
          </cell>
          <cell r="G1083">
            <v>4570</v>
          </cell>
        </row>
        <row r="1084">
          <cell r="A1084">
            <v>3530409</v>
          </cell>
          <cell r="B1084" t="str">
            <v>SP</v>
          </cell>
          <cell r="C1084">
            <v>35</v>
          </cell>
          <cell r="D1084" t="str">
            <v>30409</v>
          </cell>
          <cell r="E1084" t="str">
            <v>3530409</v>
          </cell>
          <cell r="F1084" t="str">
            <v>Mirassolândia</v>
          </cell>
          <cell r="G1084">
            <v>4574</v>
          </cell>
        </row>
        <row r="1085">
          <cell r="A1085">
            <v>3543204</v>
          </cell>
          <cell r="B1085" t="str">
            <v>SP</v>
          </cell>
          <cell r="C1085">
            <v>35</v>
          </cell>
          <cell r="D1085" t="str">
            <v>43204</v>
          </cell>
          <cell r="E1085" t="str">
            <v>3543204</v>
          </cell>
          <cell r="F1085" t="str">
            <v>Ribeirão do Sul</v>
          </cell>
          <cell r="G1085">
            <v>4575</v>
          </cell>
        </row>
        <row r="1086">
          <cell r="A1086">
            <v>1717008</v>
          </cell>
          <cell r="B1086" t="str">
            <v>TO</v>
          </cell>
          <cell r="C1086">
            <v>17</v>
          </cell>
          <cell r="D1086" t="str">
            <v>17008</v>
          </cell>
          <cell r="E1086" t="str">
            <v>1717008</v>
          </cell>
          <cell r="F1086" t="str">
            <v>Pindorama do Tocantins</v>
          </cell>
          <cell r="G1086">
            <v>4576</v>
          </cell>
        </row>
        <row r="1087">
          <cell r="A1087">
            <v>2501534</v>
          </cell>
          <cell r="B1087" t="str">
            <v>PB</v>
          </cell>
          <cell r="C1087">
            <v>25</v>
          </cell>
          <cell r="D1087" t="str">
            <v>01534</v>
          </cell>
          <cell r="E1087" t="str">
            <v>2501534</v>
          </cell>
          <cell r="F1087" t="str">
            <v>Baraúna</v>
          </cell>
          <cell r="G1087">
            <v>4577</v>
          </cell>
        </row>
        <row r="1088">
          <cell r="A1088">
            <v>4211405</v>
          </cell>
          <cell r="B1088" t="str">
            <v>SC</v>
          </cell>
          <cell r="C1088">
            <v>42</v>
          </cell>
          <cell r="D1088" t="str">
            <v>11405</v>
          </cell>
          <cell r="E1088" t="str">
            <v>4211405</v>
          </cell>
          <cell r="F1088" t="str">
            <v>Nova Erechim</v>
          </cell>
          <cell r="G1088">
            <v>4577</v>
          </cell>
        </row>
        <row r="1089">
          <cell r="A1089">
            <v>4314472</v>
          </cell>
          <cell r="B1089" t="str">
            <v>RS</v>
          </cell>
          <cell r="C1089">
            <v>43</v>
          </cell>
          <cell r="D1089" t="str">
            <v>14472</v>
          </cell>
          <cell r="E1089" t="str">
            <v>4314472</v>
          </cell>
          <cell r="F1089" t="str">
            <v>Pinhal Grande</v>
          </cell>
          <cell r="G1089">
            <v>4577</v>
          </cell>
        </row>
        <row r="1090">
          <cell r="A1090">
            <v>5006259</v>
          </cell>
          <cell r="B1090" t="str">
            <v>MS</v>
          </cell>
          <cell r="C1090">
            <v>50</v>
          </cell>
          <cell r="D1090" t="str">
            <v>06259</v>
          </cell>
          <cell r="E1090" t="str">
            <v>5006259</v>
          </cell>
          <cell r="F1090" t="str">
            <v>Novo Horizonte do Sul</v>
          </cell>
          <cell r="G1090">
            <v>4581</v>
          </cell>
        </row>
        <row r="1091">
          <cell r="A1091">
            <v>2102150</v>
          </cell>
          <cell r="B1091" t="str">
            <v>MA</v>
          </cell>
          <cell r="C1091">
            <v>21</v>
          </cell>
          <cell r="D1091" t="str">
            <v>02150</v>
          </cell>
          <cell r="E1091" t="str">
            <v>2102150</v>
          </cell>
          <cell r="F1091" t="str">
            <v>Brejo de Areia</v>
          </cell>
          <cell r="G1091">
            <v>4591</v>
          </cell>
        </row>
        <row r="1092">
          <cell r="A1092">
            <v>2110807</v>
          </cell>
          <cell r="B1092" t="str">
            <v>MA</v>
          </cell>
          <cell r="C1092">
            <v>21</v>
          </cell>
          <cell r="D1092" t="str">
            <v>10807</v>
          </cell>
          <cell r="E1092" t="str">
            <v>2110807</v>
          </cell>
          <cell r="F1092" t="str">
            <v>São Félix de Balsas</v>
          </cell>
          <cell r="G1092">
            <v>4593</v>
          </cell>
        </row>
        <row r="1093">
          <cell r="A1093">
            <v>2202851</v>
          </cell>
          <cell r="B1093" t="str">
            <v>PI</v>
          </cell>
          <cell r="C1093">
            <v>22</v>
          </cell>
          <cell r="D1093" t="str">
            <v>02851</v>
          </cell>
          <cell r="E1093" t="str">
            <v>2202851</v>
          </cell>
          <cell r="F1093" t="str">
            <v>Coronel José Dias</v>
          </cell>
          <cell r="G1093">
            <v>4594</v>
          </cell>
        </row>
        <row r="1094">
          <cell r="A1094">
            <v>3106655</v>
          </cell>
          <cell r="B1094" t="str">
            <v>MG</v>
          </cell>
          <cell r="C1094">
            <v>31</v>
          </cell>
          <cell r="D1094" t="str">
            <v>06655</v>
          </cell>
          <cell r="E1094" t="str">
            <v>3106655</v>
          </cell>
          <cell r="F1094" t="str">
            <v>Berizal</v>
          </cell>
          <cell r="G1094">
            <v>4597</v>
          </cell>
        </row>
        <row r="1095">
          <cell r="A1095">
            <v>2107308</v>
          </cell>
          <cell r="B1095" t="str">
            <v>MA</v>
          </cell>
          <cell r="C1095">
            <v>21</v>
          </cell>
          <cell r="D1095" t="str">
            <v>07308</v>
          </cell>
          <cell r="E1095" t="str">
            <v>2107308</v>
          </cell>
          <cell r="F1095" t="str">
            <v>Nova Iorque</v>
          </cell>
          <cell r="G1095">
            <v>4599</v>
          </cell>
        </row>
        <row r="1096">
          <cell r="A1096">
            <v>2202711</v>
          </cell>
          <cell r="B1096" t="str">
            <v>PI</v>
          </cell>
          <cell r="C1096">
            <v>22</v>
          </cell>
          <cell r="D1096" t="str">
            <v>02711</v>
          </cell>
          <cell r="E1096" t="str">
            <v>2202711</v>
          </cell>
          <cell r="F1096" t="str">
            <v>Cocal de Telha</v>
          </cell>
          <cell r="G1096">
            <v>4601</v>
          </cell>
        </row>
        <row r="1097">
          <cell r="A1097">
            <v>3117405</v>
          </cell>
          <cell r="B1097" t="str">
            <v>MG</v>
          </cell>
          <cell r="C1097">
            <v>31</v>
          </cell>
          <cell r="D1097" t="str">
            <v>17405</v>
          </cell>
          <cell r="E1097" t="str">
            <v>3117405</v>
          </cell>
          <cell r="F1097" t="str">
            <v>Conceição de Ipanema</v>
          </cell>
          <cell r="G1097">
            <v>4609</v>
          </cell>
        </row>
        <row r="1098">
          <cell r="A1098">
            <v>2513802</v>
          </cell>
          <cell r="B1098" t="str">
            <v>PB</v>
          </cell>
          <cell r="C1098">
            <v>25</v>
          </cell>
          <cell r="D1098" t="str">
            <v>13802</v>
          </cell>
          <cell r="E1098" t="str">
            <v>2513802</v>
          </cell>
          <cell r="F1098" t="str">
            <v>Santa Teresinha</v>
          </cell>
          <cell r="G1098">
            <v>4612</v>
          </cell>
        </row>
        <row r="1099">
          <cell r="A1099">
            <v>3502002</v>
          </cell>
          <cell r="B1099" t="str">
            <v>SP</v>
          </cell>
          <cell r="C1099">
            <v>35</v>
          </cell>
          <cell r="D1099" t="str">
            <v>02002</v>
          </cell>
          <cell r="E1099" t="str">
            <v>3502002</v>
          </cell>
          <cell r="F1099" t="str">
            <v>Analândia</v>
          </cell>
          <cell r="G1099">
            <v>4612</v>
          </cell>
        </row>
        <row r="1100">
          <cell r="A1100">
            <v>2205532</v>
          </cell>
          <cell r="B1100" t="str">
            <v>PI</v>
          </cell>
          <cell r="C1100">
            <v>22</v>
          </cell>
          <cell r="D1100" t="str">
            <v>05532</v>
          </cell>
          <cell r="E1100" t="str">
            <v>2205532</v>
          </cell>
          <cell r="F1100" t="str">
            <v>Jurema</v>
          </cell>
          <cell r="G1100">
            <v>4623</v>
          </cell>
        </row>
        <row r="1101">
          <cell r="A1101">
            <v>3124401</v>
          </cell>
          <cell r="B1101" t="str">
            <v>MG</v>
          </cell>
          <cell r="C1101">
            <v>31</v>
          </cell>
          <cell r="D1101" t="str">
            <v>24401</v>
          </cell>
          <cell r="E1101" t="str">
            <v>3124401</v>
          </cell>
          <cell r="F1101" t="str">
            <v>Espírito Santo do Dourado</v>
          </cell>
          <cell r="G1101">
            <v>4625</v>
          </cell>
        </row>
        <row r="1102">
          <cell r="A1102">
            <v>4113601</v>
          </cell>
          <cell r="B1102" t="str">
            <v>PR</v>
          </cell>
          <cell r="C1102">
            <v>41</v>
          </cell>
          <cell r="D1102" t="str">
            <v>13601</v>
          </cell>
          <cell r="E1102" t="str">
            <v>4113601</v>
          </cell>
          <cell r="F1102" t="str">
            <v>Lobato</v>
          </cell>
          <cell r="G1102">
            <v>4626</v>
          </cell>
        </row>
        <row r="1103">
          <cell r="A1103">
            <v>3523008</v>
          </cell>
          <cell r="B1103" t="str">
            <v>SP</v>
          </cell>
          <cell r="C1103">
            <v>35</v>
          </cell>
          <cell r="D1103" t="str">
            <v>23008</v>
          </cell>
          <cell r="E1103" t="str">
            <v>3523008</v>
          </cell>
          <cell r="F1103" t="str">
            <v>Itapura</v>
          </cell>
          <cell r="G1103">
            <v>4629</v>
          </cell>
        </row>
        <row r="1104">
          <cell r="A1104">
            <v>3122603</v>
          </cell>
          <cell r="B1104" t="str">
            <v>MG</v>
          </cell>
          <cell r="C1104">
            <v>31</v>
          </cell>
          <cell r="D1104" t="str">
            <v>22603</v>
          </cell>
          <cell r="E1104" t="str">
            <v>3122603</v>
          </cell>
          <cell r="F1104" t="str">
            <v>Dom Joaquim</v>
          </cell>
          <cell r="G1104">
            <v>4632</v>
          </cell>
        </row>
        <row r="1105">
          <cell r="A1105">
            <v>3516853</v>
          </cell>
          <cell r="B1105" t="str">
            <v>SP</v>
          </cell>
          <cell r="C1105">
            <v>35</v>
          </cell>
          <cell r="D1105" t="str">
            <v>16853</v>
          </cell>
          <cell r="E1105" t="str">
            <v>3516853</v>
          </cell>
          <cell r="F1105" t="str">
            <v>Gavião Peixoto</v>
          </cell>
          <cell r="G1105">
            <v>4635</v>
          </cell>
        </row>
        <row r="1106">
          <cell r="A1106">
            <v>3555505</v>
          </cell>
          <cell r="B1106" t="str">
            <v>SP</v>
          </cell>
          <cell r="C1106">
            <v>35</v>
          </cell>
          <cell r="D1106" t="str">
            <v>55505</v>
          </cell>
          <cell r="E1106" t="str">
            <v>3555505</v>
          </cell>
          <cell r="F1106" t="str">
            <v>Ubirajara</v>
          </cell>
          <cell r="G1106">
            <v>4637</v>
          </cell>
        </row>
        <row r="1107">
          <cell r="A1107">
            <v>4300034</v>
          </cell>
          <cell r="B1107" t="str">
            <v>RS</v>
          </cell>
          <cell r="C1107">
            <v>43</v>
          </cell>
          <cell r="D1107" t="str">
            <v>00034</v>
          </cell>
          <cell r="E1107" t="str">
            <v>4300034</v>
          </cell>
          <cell r="F1107" t="str">
            <v>Aceguá</v>
          </cell>
          <cell r="G1107">
            <v>4638</v>
          </cell>
        </row>
        <row r="1108">
          <cell r="A1108">
            <v>3525805</v>
          </cell>
          <cell r="B1108" t="str">
            <v>SP</v>
          </cell>
          <cell r="C1108">
            <v>35</v>
          </cell>
          <cell r="D1108" t="str">
            <v>25805</v>
          </cell>
          <cell r="E1108" t="str">
            <v>3525805</v>
          </cell>
          <cell r="F1108" t="str">
            <v>Júlio Mesquita</v>
          </cell>
          <cell r="G1108">
            <v>4639</v>
          </cell>
        </row>
        <row r="1109">
          <cell r="A1109">
            <v>4305132</v>
          </cell>
          <cell r="B1109" t="str">
            <v>RS</v>
          </cell>
          <cell r="C1109">
            <v>43</v>
          </cell>
          <cell r="D1109" t="str">
            <v>05132</v>
          </cell>
          <cell r="E1109" t="str">
            <v>4305132</v>
          </cell>
          <cell r="F1109" t="str">
            <v>Cerro Branco</v>
          </cell>
          <cell r="G1109">
            <v>4639</v>
          </cell>
        </row>
        <row r="1110">
          <cell r="A1110">
            <v>4107546</v>
          </cell>
          <cell r="B1110" t="str">
            <v>PR</v>
          </cell>
          <cell r="C1110">
            <v>41</v>
          </cell>
          <cell r="D1110" t="str">
            <v>07546</v>
          </cell>
          <cell r="E1110" t="str">
            <v>4107546</v>
          </cell>
          <cell r="F1110" t="str">
            <v>Espigão Alto do Iguaçu</v>
          </cell>
          <cell r="G1110">
            <v>4642</v>
          </cell>
        </row>
        <row r="1111">
          <cell r="A1111">
            <v>2607406</v>
          </cell>
          <cell r="B1111" t="str">
            <v>PE</v>
          </cell>
          <cell r="C1111">
            <v>26</v>
          </cell>
          <cell r="D1111" t="str">
            <v>07406</v>
          </cell>
          <cell r="E1111" t="str">
            <v>2607406</v>
          </cell>
          <cell r="F1111" t="str">
            <v>Itacuruba</v>
          </cell>
          <cell r="G1111">
            <v>4643</v>
          </cell>
        </row>
        <row r="1112">
          <cell r="A1112">
            <v>5219712</v>
          </cell>
          <cell r="B1112" t="str">
            <v>GO</v>
          </cell>
          <cell r="C1112">
            <v>52</v>
          </cell>
          <cell r="D1112" t="str">
            <v>19712</v>
          </cell>
          <cell r="E1112" t="str">
            <v>5219712</v>
          </cell>
          <cell r="F1112" t="str">
            <v>Santo Antônio da Barra</v>
          </cell>
          <cell r="G1112">
            <v>4644</v>
          </cell>
        </row>
        <row r="1113">
          <cell r="A1113">
            <v>3157302</v>
          </cell>
          <cell r="B1113" t="str">
            <v>MG</v>
          </cell>
          <cell r="C1113">
            <v>31</v>
          </cell>
          <cell r="D1113" t="str">
            <v>57302</v>
          </cell>
          <cell r="E1113" t="str">
            <v>3157302</v>
          </cell>
          <cell r="F1113" t="str">
            <v>Santa Bárbara do Tugúrio</v>
          </cell>
          <cell r="G1113">
            <v>4646</v>
          </cell>
        </row>
        <row r="1114">
          <cell r="A1114">
            <v>2510303</v>
          </cell>
          <cell r="B1114" t="str">
            <v>PB</v>
          </cell>
          <cell r="C1114">
            <v>25</v>
          </cell>
          <cell r="D1114" t="str">
            <v>10303</v>
          </cell>
          <cell r="E1114" t="str">
            <v>2510303</v>
          </cell>
          <cell r="F1114" t="str">
            <v>Nova Palmeira</v>
          </cell>
          <cell r="G1114">
            <v>4647</v>
          </cell>
        </row>
        <row r="1115">
          <cell r="A1115">
            <v>3106606</v>
          </cell>
          <cell r="B1115" t="str">
            <v>MG</v>
          </cell>
          <cell r="C1115">
            <v>31</v>
          </cell>
          <cell r="D1115" t="str">
            <v>06606</v>
          </cell>
          <cell r="E1115" t="str">
            <v>3106606</v>
          </cell>
          <cell r="F1115" t="str">
            <v>Bertópolis</v>
          </cell>
          <cell r="G1115">
            <v>4648</v>
          </cell>
        </row>
        <row r="1116">
          <cell r="A1116">
            <v>3166956</v>
          </cell>
          <cell r="B1116" t="str">
            <v>MG</v>
          </cell>
          <cell r="C1116">
            <v>31</v>
          </cell>
          <cell r="D1116" t="str">
            <v>66956</v>
          </cell>
          <cell r="E1116" t="str">
            <v>3166956</v>
          </cell>
          <cell r="F1116" t="str">
            <v>Serranópolis de Minas</v>
          </cell>
          <cell r="G1116">
            <v>4650</v>
          </cell>
        </row>
        <row r="1117">
          <cell r="A1117">
            <v>3114808</v>
          </cell>
          <cell r="B1117" t="str">
            <v>MG</v>
          </cell>
          <cell r="C1117">
            <v>31</v>
          </cell>
          <cell r="D1117" t="str">
            <v>14808</v>
          </cell>
          <cell r="E1117" t="str">
            <v>3114808</v>
          </cell>
          <cell r="F1117" t="str">
            <v>Carvalhos</v>
          </cell>
          <cell r="G1117">
            <v>4651</v>
          </cell>
        </row>
        <row r="1118">
          <cell r="A1118">
            <v>1717800</v>
          </cell>
          <cell r="B1118" t="str">
            <v>TO</v>
          </cell>
          <cell r="C1118">
            <v>17</v>
          </cell>
          <cell r="D1118" t="str">
            <v>17800</v>
          </cell>
          <cell r="E1118" t="str">
            <v>1717800</v>
          </cell>
          <cell r="F1118" t="str">
            <v>Ponte Alta do Bom Jesus</v>
          </cell>
          <cell r="G1118">
            <v>4654</v>
          </cell>
        </row>
        <row r="1119">
          <cell r="A1119">
            <v>4308458</v>
          </cell>
          <cell r="B1119" t="str">
            <v>RS</v>
          </cell>
          <cell r="C1119">
            <v>43</v>
          </cell>
          <cell r="D1119" t="str">
            <v>08458</v>
          </cell>
          <cell r="E1119" t="str">
            <v>4308458</v>
          </cell>
          <cell r="F1119" t="str">
            <v>Fortaleza dos Valos</v>
          </cell>
          <cell r="G1119">
            <v>4654</v>
          </cell>
        </row>
        <row r="1120">
          <cell r="A1120">
            <v>3136520</v>
          </cell>
          <cell r="B1120" t="str">
            <v>MG</v>
          </cell>
          <cell r="C1120">
            <v>31</v>
          </cell>
          <cell r="D1120" t="str">
            <v>36520</v>
          </cell>
          <cell r="E1120" t="str">
            <v>3136520</v>
          </cell>
          <cell r="F1120" t="str">
            <v>José Gonçalves de Minas</v>
          </cell>
          <cell r="G1120">
            <v>4656</v>
          </cell>
        </row>
        <row r="1121">
          <cell r="A1121">
            <v>4106704</v>
          </cell>
          <cell r="B1121" t="str">
            <v>PR</v>
          </cell>
          <cell r="C1121">
            <v>41</v>
          </cell>
          <cell r="D1121" t="str">
            <v>06704</v>
          </cell>
          <cell r="E1121" t="str">
            <v>4106704</v>
          </cell>
          <cell r="F1121" t="str">
            <v>Cruzeiro do Sul</v>
          </cell>
          <cell r="G1121">
            <v>4656</v>
          </cell>
        </row>
        <row r="1122">
          <cell r="A1122">
            <v>4110904</v>
          </cell>
          <cell r="B1122" t="str">
            <v>PR</v>
          </cell>
          <cell r="C1122">
            <v>41</v>
          </cell>
          <cell r="D1122" t="str">
            <v>10904</v>
          </cell>
          <cell r="E1122" t="str">
            <v>4110904</v>
          </cell>
          <cell r="F1122" t="str">
            <v>Itaguajé</v>
          </cell>
          <cell r="G1122">
            <v>4659</v>
          </cell>
        </row>
        <row r="1123">
          <cell r="A1123">
            <v>3145851</v>
          </cell>
          <cell r="B1123" t="str">
            <v>MG</v>
          </cell>
          <cell r="C1123">
            <v>31</v>
          </cell>
          <cell r="D1123" t="str">
            <v>45851</v>
          </cell>
          <cell r="E1123" t="str">
            <v>3145851</v>
          </cell>
          <cell r="F1123" t="str">
            <v>Oratórios</v>
          </cell>
          <cell r="G1123">
            <v>4660</v>
          </cell>
        </row>
        <row r="1124">
          <cell r="A1124">
            <v>4218756</v>
          </cell>
          <cell r="B1124" t="str">
            <v>SC</v>
          </cell>
          <cell r="C1124">
            <v>42</v>
          </cell>
          <cell r="D1124" t="str">
            <v>18756</v>
          </cell>
          <cell r="E1124" t="str">
            <v>4218756</v>
          </cell>
          <cell r="F1124" t="str">
            <v>Tunápolis</v>
          </cell>
          <cell r="G1124">
            <v>4660</v>
          </cell>
        </row>
        <row r="1125">
          <cell r="A1125">
            <v>3157500</v>
          </cell>
          <cell r="B1125" t="str">
            <v>MG</v>
          </cell>
          <cell r="C1125">
            <v>31</v>
          </cell>
          <cell r="D1125" t="str">
            <v>57500</v>
          </cell>
          <cell r="E1125" t="str">
            <v>3157500</v>
          </cell>
          <cell r="F1125" t="str">
            <v>Santa Efigênia de Minas</v>
          </cell>
          <cell r="G1125">
            <v>4661</v>
          </cell>
        </row>
        <row r="1126">
          <cell r="A1126">
            <v>3108701</v>
          </cell>
          <cell r="B1126" t="str">
            <v>MG</v>
          </cell>
          <cell r="C1126">
            <v>31</v>
          </cell>
          <cell r="D1126" t="str">
            <v>08701</v>
          </cell>
          <cell r="E1126" t="str">
            <v>3108701</v>
          </cell>
          <cell r="F1126" t="str">
            <v>Brás Pires</v>
          </cell>
          <cell r="G1126">
            <v>4664</v>
          </cell>
        </row>
        <row r="1127">
          <cell r="A1127">
            <v>4126355</v>
          </cell>
          <cell r="B1127" t="str">
            <v>PR</v>
          </cell>
          <cell r="C1127">
            <v>41</v>
          </cell>
          <cell r="D1127" t="str">
            <v>26355</v>
          </cell>
          <cell r="E1127" t="str">
            <v>4126355</v>
          </cell>
          <cell r="F1127" t="str">
            <v>Serranópolis do Iguaçu</v>
          </cell>
          <cell r="G1127">
            <v>4667</v>
          </cell>
        </row>
        <row r="1128">
          <cell r="A1128">
            <v>3532702</v>
          </cell>
          <cell r="B1128" t="str">
            <v>SP</v>
          </cell>
          <cell r="C1128">
            <v>35</v>
          </cell>
          <cell r="D1128" t="str">
            <v>32702</v>
          </cell>
          <cell r="E1128" t="str">
            <v>3532702</v>
          </cell>
          <cell r="F1128" t="str">
            <v>Nipoã</v>
          </cell>
          <cell r="G1128">
            <v>4669</v>
          </cell>
        </row>
        <row r="1129">
          <cell r="A1129">
            <v>3140605</v>
          </cell>
          <cell r="B1129" t="str">
            <v>MG</v>
          </cell>
          <cell r="C1129">
            <v>31</v>
          </cell>
          <cell r="D1129" t="str">
            <v>40605</v>
          </cell>
          <cell r="E1129" t="str">
            <v>3140605</v>
          </cell>
          <cell r="F1129" t="str">
            <v>Materlândia</v>
          </cell>
          <cell r="G1129">
            <v>4673</v>
          </cell>
        </row>
        <row r="1130">
          <cell r="A1130">
            <v>5210562</v>
          </cell>
          <cell r="B1130" t="str">
            <v>GO</v>
          </cell>
          <cell r="C1130">
            <v>52</v>
          </cell>
          <cell r="D1130" t="str">
            <v>10562</v>
          </cell>
          <cell r="E1130" t="str">
            <v>5210562</v>
          </cell>
          <cell r="F1130" t="str">
            <v>Itaguari</v>
          </cell>
          <cell r="G1130">
            <v>4673</v>
          </cell>
        </row>
        <row r="1131">
          <cell r="A1131">
            <v>2413607</v>
          </cell>
          <cell r="B1131" t="str">
            <v>RN</v>
          </cell>
          <cell r="C1131">
            <v>24</v>
          </cell>
          <cell r="D1131" t="str">
            <v>13607</v>
          </cell>
          <cell r="E1131" t="str">
            <v>2413607</v>
          </cell>
          <cell r="F1131" t="str">
            <v>Severiano Melo</v>
          </cell>
          <cell r="G1131">
            <v>4674</v>
          </cell>
        </row>
        <row r="1132">
          <cell r="A1132">
            <v>4209854</v>
          </cell>
          <cell r="B1132" t="str">
            <v>SC</v>
          </cell>
          <cell r="C1132">
            <v>42</v>
          </cell>
          <cell r="D1132" t="str">
            <v>09854</v>
          </cell>
          <cell r="E1132" t="str">
            <v>4209854</v>
          </cell>
          <cell r="F1132" t="str">
            <v>Lindóia do Sul</v>
          </cell>
          <cell r="G1132">
            <v>4674</v>
          </cell>
        </row>
        <row r="1133">
          <cell r="A1133">
            <v>2702702</v>
          </cell>
          <cell r="B1133" t="str">
            <v>AL</v>
          </cell>
          <cell r="C1133">
            <v>27</v>
          </cell>
          <cell r="D1133" t="str">
            <v>02702</v>
          </cell>
          <cell r="E1133" t="str">
            <v>2702702</v>
          </cell>
          <cell r="F1133" t="str">
            <v>Feliz Deserto</v>
          </cell>
          <cell r="G1133">
            <v>4678</v>
          </cell>
        </row>
        <row r="1134">
          <cell r="A1134">
            <v>3136553</v>
          </cell>
          <cell r="B1134" t="str">
            <v>MG</v>
          </cell>
          <cell r="C1134">
            <v>31</v>
          </cell>
          <cell r="D1134" t="str">
            <v>36553</v>
          </cell>
          <cell r="E1134" t="str">
            <v>3136553</v>
          </cell>
          <cell r="F1134" t="str">
            <v>José Raydan</v>
          </cell>
          <cell r="G1134">
            <v>4681</v>
          </cell>
        </row>
        <row r="1135">
          <cell r="A1135">
            <v>2201002</v>
          </cell>
          <cell r="B1135" t="str">
            <v>PI</v>
          </cell>
          <cell r="C1135">
            <v>22</v>
          </cell>
          <cell r="D1135" t="str">
            <v>01002</v>
          </cell>
          <cell r="E1135" t="str">
            <v>2201002</v>
          </cell>
          <cell r="F1135" t="str">
            <v>Arraial</v>
          </cell>
          <cell r="G1135">
            <v>4688</v>
          </cell>
        </row>
        <row r="1136">
          <cell r="A1136">
            <v>2509602</v>
          </cell>
          <cell r="B1136" t="str">
            <v>PB</v>
          </cell>
          <cell r="C1136">
            <v>25</v>
          </cell>
          <cell r="D1136" t="str">
            <v>09602</v>
          </cell>
          <cell r="E1136" t="str">
            <v>2509602</v>
          </cell>
          <cell r="F1136" t="str">
            <v>Monte Horebe</v>
          </cell>
          <cell r="G1136">
            <v>4688</v>
          </cell>
        </row>
        <row r="1137">
          <cell r="A1137">
            <v>3201803</v>
          </cell>
          <cell r="B1137" t="str">
            <v>ES</v>
          </cell>
          <cell r="C1137">
            <v>32</v>
          </cell>
          <cell r="D1137" t="str">
            <v>01803</v>
          </cell>
          <cell r="E1137" t="str">
            <v>3201803</v>
          </cell>
          <cell r="F1137" t="str">
            <v>Divino de São Lourenço</v>
          </cell>
          <cell r="G1137">
            <v>4688</v>
          </cell>
        </row>
        <row r="1138">
          <cell r="A1138">
            <v>2206753</v>
          </cell>
          <cell r="B1138" t="str">
            <v>PI</v>
          </cell>
          <cell r="C1138">
            <v>22</v>
          </cell>
          <cell r="D1138" t="str">
            <v>06753</v>
          </cell>
          <cell r="E1138" t="str">
            <v>2206753</v>
          </cell>
          <cell r="F1138" t="str">
            <v>Nossa Senhora de Nazaré</v>
          </cell>
          <cell r="G1138">
            <v>4696</v>
          </cell>
        </row>
        <row r="1139">
          <cell r="A1139">
            <v>3150539</v>
          </cell>
          <cell r="B1139" t="str">
            <v>MG</v>
          </cell>
          <cell r="C1139">
            <v>31</v>
          </cell>
          <cell r="D1139" t="str">
            <v>50539</v>
          </cell>
          <cell r="E1139" t="str">
            <v>3150539</v>
          </cell>
          <cell r="F1139" t="str">
            <v>Pingo-d'Água</v>
          </cell>
          <cell r="G1139">
            <v>4696</v>
          </cell>
        </row>
        <row r="1140">
          <cell r="A1140">
            <v>3146404</v>
          </cell>
          <cell r="B1140" t="str">
            <v>MG</v>
          </cell>
          <cell r="C1140">
            <v>31</v>
          </cell>
          <cell r="D1140" t="str">
            <v>46404</v>
          </cell>
          <cell r="E1140" t="str">
            <v>3146404</v>
          </cell>
          <cell r="F1140" t="str">
            <v>Paineiras</v>
          </cell>
          <cell r="G1140">
            <v>4708</v>
          </cell>
        </row>
        <row r="1141">
          <cell r="A1141">
            <v>2508109</v>
          </cell>
          <cell r="B1141" t="str">
            <v>PB</v>
          </cell>
          <cell r="C1141">
            <v>25</v>
          </cell>
          <cell r="D1141" t="str">
            <v>08109</v>
          </cell>
          <cell r="E1141" t="str">
            <v>2508109</v>
          </cell>
          <cell r="F1141" t="str">
            <v>Lagoa</v>
          </cell>
          <cell r="G1141">
            <v>4710</v>
          </cell>
        </row>
        <row r="1142">
          <cell r="A1142">
            <v>4207601</v>
          </cell>
          <cell r="B1142" t="str">
            <v>SC</v>
          </cell>
          <cell r="C1142">
            <v>42</v>
          </cell>
          <cell r="D1142" t="str">
            <v>07601</v>
          </cell>
          <cell r="E1142" t="str">
            <v>4207601</v>
          </cell>
          <cell r="F1142" t="str">
            <v>Ipira</v>
          </cell>
          <cell r="G1142">
            <v>4713</v>
          </cell>
        </row>
        <row r="1143">
          <cell r="A1143">
            <v>2504355</v>
          </cell>
          <cell r="B1143" t="str">
            <v>PB</v>
          </cell>
          <cell r="C1143">
            <v>25</v>
          </cell>
          <cell r="D1143" t="str">
            <v>04355</v>
          </cell>
          <cell r="E1143" t="str">
            <v>2504355</v>
          </cell>
          <cell r="F1143" t="str">
            <v>Caturité</v>
          </cell>
          <cell r="G1143">
            <v>4714</v>
          </cell>
        </row>
        <row r="1144">
          <cell r="A1144">
            <v>2802007</v>
          </cell>
          <cell r="B1144" t="str">
            <v>SE</v>
          </cell>
          <cell r="C1144">
            <v>28</v>
          </cell>
          <cell r="D1144" t="str">
            <v>02007</v>
          </cell>
          <cell r="E1144" t="str">
            <v>2802007</v>
          </cell>
          <cell r="F1144" t="str">
            <v>Divina Pastora</v>
          </cell>
          <cell r="G1144">
            <v>4715</v>
          </cell>
        </row>
        <row r="1145">
          <cell r="A1145">
            <v>4314498</v>
          </cell>
          <cell r="B1145" t="str">
            <v>RS</v>
          </cell>
          <cell r="C1145">
            <v>43</v>
          </cell>
          <cell r="D1145" t="str">
            <v>14498</v>
          </cell>
          <cell r="E1145" t="str">
            <v>4314498</v>
          </cell>
          <cell r="F1145" t="str">
            <v>Pinheirinho do Vale</v>
          </cell>
          <cell r="G1145">
            <v>4715</v>
          </cell>
        </row>
        <row r="1146">
          <cell r="A1146">
            <v>1707306</v>
          </cell>
          <cell r="B1146" t="str">
            <v>TO</v>
          </cell>
          <cell r="C1146">
            <v>17</v>
          </cell>
          <cell r="D1146" t="str">
            <v>07306</v>
          </cell>
          <cell r="E1146" t="str">
            <v>1707306</v>
          </cell>
          <cell r="F1146" t="str">
            <v>Dueré</v>
          </cell>
          <cell r="G1146">
            <v>4718</v>
          </cell>
        </row>
        <row r="1147">
          <cell r="A1147">
            <v>1600253</v>
          </cell>
          <cell r="B1147" t="str">
            <v>AP</v>
          </cell>
          <cell r="C1147">
            <v>16</v>
          </cell>
          <cell r="D1147" t="str">
            <v>00253</v>
          </cell>
          <cell r="E1147" t="str">
            <v>1600253</v>
          </cell>
          <cell r="F1147" t="str">
            <v>Itaubal</v>
          </cell>
          <cell r="G1147">
            <v>4722</v>
          </cell>
        </row>
        <row r="1148">
          <cell r="A1148">
            <v>3509957</v>
          </cell>
          <cell r="B1148" t="str">
            <v>SP</v>
          </cell>
          <cell r="C1148">
            <v>35</v>
          </cell>
          <cell r="D1148" t="str">
            <v>09957</v>
          </cell>
          <cell r="E1148" t="str">
            <v>3509957</v>
          </cell>
          <cell r="F1148" t="str">
            <v>Canas</v>
          </cell>
          <cell r="G1148">
            <v>4722</v>
          </cell>
        </row>
        <row r="1149">
          <cell r="A1149">
            <v>4120101</v>
          </cell>
          <cell r="B1149" t="str">
            <v>PR</v>
          </cell>
          <cell r="C1149">
            <v>41</v>
          </cell>
          <cell r="D1149" t="str">
            <v>20101</v>
          </cell>
          <cell r="E1149" t="str">
            <v>4120101</v>
          </cell>
          <cell r="F1149" t="str">
            <v>Porto Amazonas</v>
          </cell>
          <cell r="G1149">
            <v>4727</v>
          </cell>
        </row>
        <row r="1150">
          <cell r="A1150">
            <v>2209955</v>
          </cell>
          <cell r="B1150" t="str">
            <v>PI</v>
          </cell>
          <cell r="C1150">
            <v>22</v>
          </cell>
          <cell r="D1150" t="str">
            <v>09955</v>
          </cell>
          <cell r="E1150" t="str">
            <v>2209955</v>
          </cell>
          <cell r="F1150" t="str">
            <v>São João da Varjota</v>
          </cell>
          <cell r="G1150">
            <v>4728</v>
          </cell>
        </row>
        <row r="1151">
          <cell r="A1151">
            <v>2515930</v>
          </cell>
          <cell r="B1151" t="str">
            <v>PB</v>
          </cell>
          <cell r="C1151">
            <v>25</v>
          </cell>
          <cell r="D1151" t="str">
            <v>15930</v>
          </cell>
          <cell r="E1151" t="str">
            <v>2515930</v>
          </cell>
          <cell r="F1151" t="str">
            <v>Sertãozinho</v>
          </cell>
          <cell r="G1151">
            <v>4728</v>
          </cell>
        </row>
        <row r="1152">
          <cell r="A1152">
            <v>5102694</v>
          </cell>
          <cell r="B1152" t="str">
            <v>MT</v>
          </cell>
          <cell r="C1152">
            <v>51</v>
          </cell>
          <cell r="D1152" t="str">
            <v>02694</v>
          </cell>
          <cell r="E1152" t="str">
            <v>5102694</v>
          </cell>
          <cell r="F1152" t="str">
            <v>Canabrava do Norte</v>
          </cell>
          <cell r="G1152">
            <v>4728</v>
          </cell>
        </row>
        <row r="1153">
          <cell r="A1153">
            <v>3111705</v>
          </cell>
          <cell r="B1153" t="str">
            <v>MG</v>
          </cell>
          <cell r="C1153">
            <v>31</v>
          </cell>
          <cell r="D1153" t="str">
            <v>11705</v>
          </cell>
          <cell r="E1153" t="str">
            <v>3111705</v>
          </cell>
          <cell r="F1153" t="str">
            <v>Canaã</v>
          </cell>
          <cell r="G1153">
            <v>4729</v>
          </cell>
        </row>
        <row r="1154">
          <cell r="A1154">
            <v>1712504</v>
          </cell>
          <cell r="B1154" t="str">
            <v>TO</v>
          </cell>
          <cell r="C1154">
            <v>17</v>
          </cell>
          <cell r="D1154" t="str">
            <v>12504</v>
          </cell>
          <cell r="E1154" t="str">
            <v>1712504</v>
          </cell>
          <cell r="F1154" t="str">
            <v>Marianópolis do Tocantins</v>
          </cell>
          <cell r="G1154">
            <v>4730</v>
          </cell>
        </row>
        <row r="1155">
          <cell r="A1155">
            <v>5108808</v>
          </cell>
          <cell r="B1155" t="str">
            <v>MT</v>
          </cell>
          <cell r="C1155">
            <v>51</v>
          </cell>
          <cell r="D1155" t="str">
            <v>08808</v>
          </cell>
          <cell r="E1155" t="str">
            <v>5108808</v>
          </cell>
          <cell r="F1155" t="str">
            <v>Nova Guarita</v>
          </cell>
          <cell r="G1155">
            <v>4731</v>
          </cell>
        </row>
        <row r="1156">
          <cell r="A1156">
            <v>2700805</v>
          </cell>
          <cell r="B1156" t="str">
            <v>AL</v>
          </cell>
          <cell r="C1156">
            <v>27</v>
          </cell>
          <cell r="D1156" t="str">
            <v>00805</v>
          </cell>
          <cell r="E1156" t="str">
            <v>2700805</v>
          </cell>
          <cell r="F1156" t="str">
            <v>Belém</v>
          </cell>
          <cell r="G1156">
            <v>4737</v>
          </cell>
        </row>
        <row r="1157">
          <cell r="A1157">
            <v>3510153</v>
          </cell>
          <cell r="B1157" t="str">
            <v>SP</v>
          </cell>
          <cell r="C1157">
            <v>35</v>
          </cell>
          <cell r="D1157" t="str">
            <v>10153</v>
          </cell>
          <cell r="E1157" t="str">
            <v>3510153</v>
          </cell>
          <cell r="F1157" t="str">
            <v>Canitar</v>
          </cell>
          <cell r="G1157">
            <v>4737</v>
          </cell>
        </row>
        <row r="1158">
          <cell r="A1158">
            <v>2514404</v>
          </cell>
          <cell r="B1158" t="str">
            <v>PB</v>
          </cell>
          <cell r="C1158">
            <v>25</v>
          </cell>
          <cell r="D1158" t="str">
            <v>14404</v>
          </cell>
          <cell r="E1158" t="str">
            <v>2514404</v>
          </cell>
          <cell r="F1158" t="str">
            <v>São José de Espinharas</v>
          </cell>
          <cell r="G1158">
            <v>4738</v>
          </cell>
        </row>
        <row r="1159">
          <cell r="A1159">
            <v>2205276</v>
          </cell>
          <cell r="B1159" t="str">
            <v>PI</v>
          </cell>
          <cell r="C1159">
            <v>22</v>
          </cell>
          <cell r="D1159" t="str">
            <v>05276</v>
          </cell>
          <cell r="E1159" t="str">
            <v>2205276</v>
          </cell>
          <cell r="F1159" t="str">
            <v>Jatobá do Piauí</v>
          </cell>
          <cell r="G1159">
            <v>4743</v>
          </cell>
        </row>
        <row r="1160">
          <cell r="A1160">
            <v>3517109</v>
          </cell>
          <cell r="B1160" t="str">
            <v>SP</v>
          </cell>
          <cell r="C1160">
            <v>35</v>
          </cell>
          <cell r="D1160" t="str">
            <v>17109</v>
          </cell>
          <cell r="E1160" t="str">
            <v>3517109</v>
          </cell>
          <cell r="F1160" t="str">
            <v>Glicério</v>
          </cell>
          <cell r="G1160">
            <v>4745</v>
          </cell>
        </row>
        <row r="1161">
          <cell r="A1161">
            <v>4115507</v>
          </cell>
          <cell r="B1161" t="str">
            <v>PR</v>
          </cell>
          <cell r="C1161">
            <v>41</v>
          </cell>
          <cell r="D1161" t="str">
            <v>15507</v>
          </cell>
          <cell r="E1161" t="str">
            <v>4115507</v>
          </cell>
          <cell r="F1161" t="str">
            <v>Marumbi</v>
          </cell>
          <cell r="G1161">
            <v>4745</v>
          </cell>
        </row>
        <row r="1162">
          <cell r="A1162">
            <v>4206652</v>
          </cell>
          <cell r="B1162" t="str">
            <v>SC</v>
          </cell>
          <cell r="C1162">
            <v>42</v>
          </cell>
          <cell r="D1162" t="str">
            <v>06652</v>
          </cell>
          <cell r="E1162" t="str">
            <v>4206652</v>
          </cell>
          <cell r="F1162" t="str">
            <v>Guatambú</v>
          </cell>
          <cell r="G1162">
            <v>4746</v>
          </cell>
        </row>
        <row r="1163">
          <cell r="A1163">
            <v>2911253</v>
          </cell>
          <cell r="B1163" t="str">
            <v>BA</v>
          </cell>
          <cell r="C1163">
            <v>29</v>
          </cell>
          <cell r="D1163" t="str">
            <v>11253</v>
          </cell>
          <cell r="E1163" t="str">
            <v>2911253</v>
          </cell>
          <cell r="F1163" t="str">
            <v>Gavião</v>
          </cell>
          <cell r="G1163">
            <v>4747</v>
          </cell>
        </row>
        <row r="1164">
          <cell r="A1164">
            <v>5218706</v>
          </cell>
          <cell r="B1164" t="str">
            <v>GO</v>
          </cell>
          <cell r="C1164">
            <v>52</v>
          </cell>
          <cell r="D1164" t="str">
            <v>18706</v>
          </cell>
          <cell r="E1164" t="str">
            <v>5218706</v>
          </cell>
          <cell r="F1164" t="str">
            <v>Rianápolis</v>
          </cell>
          <cell r="G1164">
            <v>4747</v>
          </cell>
        </row>
        <row r="1165">
          <cell r="A1165">
            <v>3116407</v>
          </cell>
          <cell r="B1165" t="str">
            <v>MG</v>
          </cell>
          <cell r="C1165">
            <v>31</v>
          </cell>
          <cell r="D1165" t="str">
            <v>16407</v>
          </cell>
          <cell r="E1165" t="str">
            <v>3116407</v>
          </cell>
          <cell r="F1165" t="str">
            <v>Claraval</v>
          </cell>
          <cell r="G1165">
            <v>4751</v>
          </cell>
        </row>
        <row r="1166">
          <cell r="A1166">
            <v>5221551</v>
          </cell>
          <cell r="B1166" t="str">
            <v>GO</v>
          </cell>
          <cell r="C1166">
            <v>52</v>
          </cell>
          <cell r="D1166" t="str">
            <v>21551</v>
          </cell>
          <cell r="E1166" t="str">
            <v>5221551</v>
          </cell>
          <cell r="F1166" t="str">
            <v>Turvelândia</v>
          </cell>
          <cell r="G1166">
            <v>4751</v>
          </cell>
        </row>
        <row r="1167">
          <cell r="A1167">
            <v>1718907</v>
          </cell>
          <cell r="B1167" t="str">
            <v>TO</v>
          </cell>
          <cell r="C1167">
            <v>17</v>
          </cell>
          <cell r="D1167" t="str">
            <v>18907</v>
          </cell>
          <cell r="E1167" t="str">
            <v>1718907</v>
          </cell>
          <cell r="F1167" t="str">
            <v>Santa Rosa do Tocantins</v>
          </cell>
          <cell r="G1167">
            <v>4752</v>
          </cell>
        </row>
        <row r="1168">
          <cell r="A1168">
            <v>2413557</v>
          </cell>
          <cell r="B1168" t="str">
            <v>RN</v>
          </cell>
          <cell r="C1168">
            <v>24</v>
          </cell>
          <cell r="D1168" t="str">
            <v>13557</v>
          </cell>
          <cell r="E1168" t="str">
            <v>2413557</v>
          </cell>
          <cell r="F1168" t="str">
            <v>Serrinha dos Pintos</v>
          </cell>
          <cell r="G1168">
            <v>4752</v>
          </cell>
        </row>
        <row r="1169">
          <cell r="A1169">
            <v>4219176</v>
          </cell>
          <cell r="B1169" t="str">
            <v>SC</v>
          </cell>
          <cell r="C1169">
            <v>42</v>
          </cell>
          <cell r="D1169" t="str">
            <v>19176</v>
          </cell>
          <cell r="E1169" t="str">
            <v>4219176</v>
          </cell>
          <cell r="F1169" t="str">
            <v>Vargem Bonita</v>
          </cell>
          <cell r="G1169">
            <v>4752</v>
          </cell>
        </row>
        <row r="1170">
          <cell r="A1170">
            <v>1600055</v>
          </cell>
          <cell r="B1170" t="str">
            <v>AP</v>
          </cell>
          <cell r="C1170">
            <v>16</v>
          </cell>
          <cell r="D1170" t="str">
            <v>00055</v>
          </cell>
          <cell r="E1170" t="str">
            <v>1600055</v>
          </cell>
          <cell r="F1170" t="str">
            <v>Serra do Navio</v>
          </cell>
          <cell r="G1170">
            <v>4761</v>
          </cell>
        </row>
        <row r="1171">
          <cell r="A1171">
            <v>3150307</v>
          </cell>
          <cell r="B1171" t="str">
            <v>MG</v>
          </cell>
          <cell r="C1171">
            <v>31</v>
          </cell>
          <cell r="D1171" t="str">
            <v>50307</v>
          </cell>
          <cell r="E1171" t="str">
            <v>3150307</v>
          </cell>
          <cell r="F1171" t="str">
            <v>Piedade do Rio Grande</v>
          </cell>
          <cell r="G1171">
            <v>4766</v>
          </cell>
        </row>
        <row r="1172">
          <cell r="A1172">
            <v>2900603</v>
          </cell>
          <cell r="B1172" t="str">
            <v>BA</v>
          </cell>
          <cell r="C1172">
            <v>29</v>
          </cell>
          <cell r="D1172" t="str">
            <v>00603</v>
          </cell>
          <cell r="E1172" t="str">
            <v>2900603</v>
          </cell>
          <cell r="F1172" t="str">
            <v>Aiquara</v>
          </cell>
          <cell r="G1172">
            <v>4767</v>
          </cell>
        </row>
        <row r="1173">
          <cell r="A1173">
            <v>2504702</v>
          </cell>
          <cell r="B1173" t="str">
            <v>PB</v>
          </cell>
          <cell r="C1173">
            <v>25</v>
          </cell>
          <cell r="D1173" t="str">
            <v>04702</v>
          </cell>
          <cell r="E1173" t="str">
            <v>2504702</v>
          </cell>
          <cell r="F1173" t="str">
            <v>Congo</v>
          </cell>
          <cell r="G1173">
            <v>4770</v>
          </cell>
        </row>
        <row r="1174">
          <cell r="A1174">
            <v>1716307</v>
          </cell>
          <cell r="B1174" t="str">
            <v>TO</v>
          </cell>
          <cell r="C1174">
            <v>17</v>
          </cell>
          <cell r="D1174" t="str">
            <v>16307</v>
          </cell>
          <cell r="E1174" t="str">
            <v>1716307</v>
          </cell>
          <cell r="F1174" t="str">
            <v>Pau D'Arco</v>
          </cell>
          <cell r="G1174">
            <v>4772</v>
          </cell>
        </row>
        <row r="1175">
          <cell r="A1175">
            <v>3142254</v>
          </cell>
          <cell r="B1175" t="str">
            <v>MG</v>
          </cell>
          <cell r="C1175">
            <v>31</v>
          </cell>
          <cell r="D1175" t="str">
            <v>42254</v>
          </cell>
          <cell r="E1175" t="str">
            <v>3142254</v>
          </cell>
          <cell r="F1175" t="str">
            <v>Miravânia</v>
          </cell>
          <cell r="G1175">
            <v>4772</v>
          </cell>
        </row>
        <row r="1176">
          <cell r="A1176">
            <v>2203602</v>
          </cell>
          <cell r="B1176" t="str">
            <v>PI</v>
          </cell>
          <cell r="C1176">
            <v>22</v>
          </cell>
          <cell r="D1176" t="str">
            <v>03602</v>
          </cell>
          <cell r="E1176" t="str">
            <v>2203602</v>
          </cell>
          <cell r="F1176" t="str">
            <v>Eliseu Martins</v>
          </cell>
          <cell r="G1176">
            <v>4773</v>
          </cell>
        </row>
        <row r="1177">
          <cell r="A1177">
            <v>3509809</v>
          </cell>
          <cell r="B1177" t="str">
            <v>SP</v>
          </cell>
          <cell r="C1177">
            <v>35</v>
          </cell>
          <cell r="D1177" t="str">
            <v>09809</v>
          </cell>
          <cell r="E1177" t="str">
            <v>3509809</v>
          </cell>
          <cell r="F1177" t="str">
            <v>Campos Novos Paulista</v>
          </cell>
          <cell r="G1177">
            <v>4776</v>
          </cell>
        </row>
        <row r="1178">
          <cell r="A1178">
            <v>3127057</v>
          </cell>
          <cell r="B1178" t="str">
            <v>MG</v>
          </cell>
          <cell r="C1178">
            <v>31</v>
          </cell>
          <cell r="D1178" t="str">
            <v>27057</v>
          </cell>
          <cell r="E1178" t="str">
            <v>3127057</v>
          </cell>
          <cell r="F1178" t="str">
            <v>Fronteira dos Vales</v>
          </cell>
          <cell r="G1178">
            <v>4777</v>
          </cell>
        </row>
        <row r="1179">
          <cell r="A1179">
            <v>3136579</v>
          </cell>
          <cell r="B1179" t="str">
            <v>MG</v>
          </cell>
          <cell r="C1179">
            <v>31</v>
          </cell>
          <cell r="D1179" t="str">
            <v>36579</v>
          </cell>
          <cell r="E1179" t="str">
            <v>3136579</v>
          </cell>
          <cell r="F1179" t="str">
            <v>Josenópolis</v>
          </cell>
          <cell r="G1179">
            <v>4778</v>
          </cell>
        </row>
        <row r="1180">
          <cell r="A1180">
            <v>2406809</v>
          </cell>
          <cell r="B1180" t="str">
            <v>RN</v>
          </cell>
          <cell r="C1180">
            <v>24</v>
          </cell>
          <cell r="D1180" t="str">
            <v>06809</v>
          </cell>
          <cell r="E1180" t="str">
            <v>2406809</v>
          </cell>
          <cell r="F1180" t="str">
            <v>Lajes Pintadas</v>
          </cell>
          <cell r="G1180">
            <v>4784</v>
          </cell>
        </row>
        <row r="1181">
          <cell r="A1181">
            <v>4202701</v>
          </cell>
          <cell r="B1181" t="str">
            <v>SC</v>
          </cell>
          <cell r="C1181">
            <v>42</v>
          </cell>
          <cell r="D1181" t="str">
            <v>02701</v>
          </cell>
          <cell r="E1181" t="str">
            <v>4202701</v>
          </cell>
          <cell r="F1181" t="str">
            <v>Botuverá</v>
          </cell>
          <cell r="G1181">
            <v>4785</v>
          </cell>
        </row>
        <row r="1182">
          <cell r="A1182">
            <v>3158805</v>
          </cell>
          <cell r="B1182" t="str">
            <v>MG</v>
          </cell>
          <cell r="C1182">
            <v>31</v>
          </cell>
          <cell r="D1182" t="str">
            <v>58805</v>
          </cell>
          <cell r="E1182" t="str">
            <v>3158805</v>
          </cell>
          <cell r="F1182" t="str">
            <v>Santana do Jacaré</v>
          </cell>
          <cell r="G1182">
            <v>4793</v>
          </cell>
        </row>
        <row r="1183">
          <cell r="A1183">
            <v>3144409</v>
          </cell>
          <cell r="B1183" t="str">
            <v>MG</v>
          </cell>
          <cell r="C1183">
            <v>31</v>
          </cell>
          <cell r="D1183" t="str">
            <v>44409</v>
          </cell>
          <cell r="E1183" t="str">
            <v>3144409</v>
          </cell>
          <cell r="F1183" t="str">
            <v>Natércia</v>
          </cell>
          <cell r="G1183">
            <v>4802</v>
          </cell>
        </row>
        <row r="1184">
          <cell r="A1184">
            <v>4113809</v>
          </cell>
          <cell r="B1184" t="str">
            <v>PR</v>
          </cell>
          <cell r="C1184">
            <v>41</v>
          </cell>
          <cell r="D1184" t="str">
            <v>13809</v>
          </cell>
          <cell r="E1184" t="str">
            <v>4113809</v>
          </cell>
          <cell r="F1184" t="str">
            <v>Lupionópolis</v>
          </cell>
          <cell r="G1184">
            <v>4805</v>
          </cell>
        </row>
        <row r="1185">
          <cell r="A1185">
            <v>3539608</v>
          </cell>
          <cell r="B1185" t="str">
            <v>SP</v>
          </cell>
          <cell r="C1185">
            <v>35</v>
          </cell>
          <cell r="D1185" t="str">
            <v>39608</v>
          </cell>
          <cell r="E1185" t="str">
            <v>3539608</v>
          </cell>
          <cell r="F1185" t="str">
            <v>Planalto</v>
          </cell>
          <cell r="G1185">
            <v>4808</v>
          </cell>
        </row>
        <row r="1186">
          <cell r="A1186">
            <v>4215075</v>
          </cell>
          <cell r="B1186" t="str">
            <v>SC</v>
          </cell>
          <cell r="C1186">
            <v>42</v>
          </cell>
          <cell r="D1186" t="str">
            <v>15075</v>
          </cell>
          <cell r="E1186" t="str">
            <v>4215075</v>
          </cell>
          <cell r="F1186" t="str">
            <v>Riqueza</v>
          </cell>
          <cell r="G1186">
            <v>4810</v>
          </cell>
        </row>
        <row r="1187">
          <cell r="A1187">
            <v>2203230</v>
          </cell>
          <cell r="B1187" t="str">
            <v>PI</v>
          </cell>
          <cell r="C1187">
            <v>22</v>
          </cell>
          <cell r="D1187" t="str">
            <v>03230</v>
          </cell>
          <cell r="E1187" t="str">
            <v>2203230</v>
          </cell>
          <cell r="F1187" t="str">
            <v>Currais</v>
          </cell>
          <cell r="G1187">
            <v>4811</v>
          </cell>
        </row>
        <row r="1188">
          <cell r="A1188">
            <v>4107850</v>
          </cell>
          <cell r="B1188" t="str">
            <v>PR</v>
          </cell>
          <cell r="C1188">
            <v>41</v>
          </cell>
          <cell r="D1188" t="str">
            <v>07850</v>
          </cell>
          <cell r="E1188" t="str">
            <v>4107850</v>
          </cell>
          <cell r="F1188" t="str">
            <v>Flor da Serra do Sul</v>
          </cell>
          <cell r="G1188">
            <v>4822</v>
          </cell>
        </row>
        <row r="1189">
          <cell r="A1189">
            <v>1705557</v>
          </cell>
          <cell r="B1189" t="str">
            <v>TO</v>
          </cell>
          <cell r="C1189">
            <v>17</v>
          </cell>
          <cell r="D1189" t="str">
            <v>05557</v>
          </cell>
          <cell r="E1189" t="str">
            <v>1705557</v>
          </cell>
          <cell r="F1189" t="str">
            <v>Combinado</v>
          </cell>
          <cell r="G1189">
            <v>4827</v>
          </cell>
        </row>
        <row r="1190">
          <cell r="A1190">
            <v>2205516</v>
          </cell>
          <cell r="B1190" t="str">
            <v>PI</v>
          </cell>
          <cell r="C1190">
            <v>22</v>
          </cell>
          <cell r="D1190" t="str">
            <v>05516</v>
          </cell>
          <cell r="E1190" t="str">
            <v>2205516</v>
          </cell>
          <cell r="F1190" t="str">
            <v>Juazeiro do Piauí</v>
          </cell>
          <cell r="G1190">
            <v>4828</v>
          </cell>
        </row>
        <row r="1191">
          <cell r="A1191">
            <v>3554201</v>
          </cell>
          <cell r="B1191" t="str">
            <v>SP</v>
          </cell>
          <cell r="C1191">
            <v>35</v>
          </cell>
          <cell r="D1191" t="str">
            <v>54201</v>
          </cell>
          <cell r="E1191" t="str">
            <v>3554201</v>
          </cell>
          <cell r="F1191" t="str">
            <v>Tejupá</v>
          </cell>
          <cell r="G1191">
            <v>4828</v>
          </cell>
        </row>
        <row r="1192">
          <cell r="A1192">
            <v>4306304</v>
          </cell>
          <cell r="B1192" t="str">
            <v>RS</v>
          </cell>
          <cell r="C1192">
            <v>43</v>
          </cell>
          <cell r="D1192" t="str">
            <v>06304</v>
          </cell>
          <cell r="E1192" t="str">
            <v>4306304</v>
          </cell>
          <cell r="F1192" t="str">
            <v>David Canabarro</v>
          </cell>
          <cell r="G1192">
            <v>4834</v>
          </cell>
        </row>
        <row r="1193">
          <cell r="A1193">
            <v>5208103</v>
          </cell>
          <cell r="B1193" t="str">
            <v>GO</v>
          </cell>
          <cell r="C1193">
            <v>52</v>
          </cell>
          <cell r="D1193" t="str">
            <v>08103</v>
          </cell>
          <cell r="E1193" t="str">
            <v>5208103</v>
          </cell>
          <cell r="F1193" t="str">
            <v>Formoso</v>
          </cell>
          <cell r="G1193">
            <v>4835</v>
          </cell>
        </row>
        <row r="1194">
          <cell r="A1194">
            <v>4209151</v>
          </cell>
          <cell r="B1194" t="str">
            <v>SC</v>
          </cell>
          <cell r="C1194">
            <v>42</v>
          </cell>
          <cell r="D1194" t="str">
            <v>09151</v>
          </cell>
          <cell r="E1194" t="str">
            <v>4209151</v>
          </cell>
          <cell r="F1194" t="str">
            <v>José Boiteux</v>
          </cell>
          <cell r="G1194">
            <v>4837</v>
          </cell>
        </row>
        <row r="1195">
          <cell r="A1195">
            <v>4311718</v>
          </cell>
          <cell r="B1195" t="str">
            <v>RS</v>
          </cell>
          <cell r="C1195">
            <v>43</v>
          </cell>
          <cell r="D1195" t="str">
            <v>11718</v>
          </cell>
          <cell r="E1195" t="str">
            <v>4311718</v>
          </cell>
          <cell r="F1195" t="str">
            <v>Maçambara</v>
          </cell>
          <cell r="G1195">
            <v>4845</v>
          </cell>
        </row>
        <row r="1196">
          <cell r="A1196">
            <v>3112208</v>
          </cell>
          <cell r="B1196" t="str">
            <v>MG</v>
          </cell>
          <cell r="C1196">
            <v>31</v>
          </cell>
          <cell r="D1196" t="str">
            <v>12208</v>
          </cell>
          <cell r="E1196" t="str">
            <v>3112208</v>
          </cell>
          <cell r="F1196" t="str">
            <v>Capela Nova</v>
          </cell>
          <cell r="G1196">
            <v>4848</v>
          </cell>
        </row>
        <row r="1197">
          <cell r="A1197">
            <v>4309803</v>
          </cell>
          <cell r="B1197" t="str">
            <v>RS</v>
          </cell>
          <cell r="C1197">
            <v>43</v>
          </cell>
          <cell r="D1197" t="str">
            <v>09803</v>
          </cell>
          <cell r="E1197" t="str">
            <v>4309803</v>
          </cell>
          <cell r="F1197" t="str">
            <v>Ibiaçá</v>
          </cell>
          <cell r="G1197">
            <v>4850</v>
          </cell>
        </row>
        <row r="1198">
          <cell r="A1198">
            <v>2202117</v>
          </cell>
          <cell r="B1198" t="str">
            <v>PI</v>
          </cell>
          <cell r="C1198">
            <v>22</v>
          </cell>
          <cell r="D1198" t="str">
            <v>02117</v>
          </cell>
          <cell r="E1198" t="str">
            <v>2202117</v>
          </cell>
          <cell r="F1198" t="str">
            <v>Campo Alegre do Fidalgo</v>
          </cell>
          <cell r="G1198">
            <v>4851</v>
          </cell>
        </row>
        <row r="1199">
          <cell r="A1199">
            <v>4318424</v>
          </cell>
          <cell r="B1199" t="str">
            <v>RS</v>
          </cell>
          <cell r="C1199">
            <v>43</v>
          </cell>
          <cell r="D1199" t="str">
            <v>18424</v>
          </cell>
          <cell r="E1199" t="str">
            <v>4318424</v>
          </cell>
          <cell r="F1199" t="str">
            <v>São João da Urtiga</v>
          </cell>
          <cell r="G1199">
            <v>4851</v>
          </cell>
        </row>
        <row r="1200">
          <cell r="A1200">
            <v>3143153</v>
          </cell>
          <cell r="B1200" t="str">
            <v>MG</v>
          </cell>
          <cell r="C1200">
            <v>31</v>
          </cell>
          <cell r="D1200" t="str">
            <v>43153</v>
          </cell>
          <cell r="E1200" t="str">
            <v>3143153</v>
          </cell>
          <cell r="F1200" t="str">
            <v>Monte Formoso</v>
          </cell>
          <cell r="G1200">
            <v>4855</v>
          </cell>
        </row>
        <row r="1201">
          <cell r="A1201">
            <v>3162252</v>
          </cell>
          <cell r="B1201" t="str">
            <v>MG</v>
          </cell>
          <cell r="C1201">
            <v>31</v>
          </cell>
          <cell r="D1201" t="str">
            <v>62252</v>
          </cell>
          <cell r="E1201" t="str">
            <v>3162252</v>
          </cell>
          <cell r="F1201" t="str">
            <v>São João da Lagoa</v>
          </cell>
          <cell r="G1201">
            <v>4858</v>
          </cell>
        </row>
        <row r="1202">
          <cell r="A1202">
            <v>3521150</v>
          </cell>
          <cell r="B1202" t="str">
            <v>SP</v>
          </cell>
          <cell r="C1202">
            <v>35</v>
          </cell>
          <cell r="D1202" t="str">
            <v>21150</v>
          </cell>
          <cell r="E1202" t="str">
            <v>3521150</v>
          </cell>
          <cell r="F1202" t="str">
            <v>Ipiguá</v>
          </cell>
          <cell r="G1202">
            <v>4858</v>
          </cell>
        </row>
        <row r="1203">
          <cell r="A1203">
            <v>3171154</v>
          </cell>
          <cell r="B1203" t="str">
            <v>MG</v>
          </cell>
          <cell r="C1203">
            <v>31</v>
          </cell>
          <cell r="D1203" t="str">
            <v>71154</v>
          </cell>
          <cell r="E1203" t="str">
            <v>3171154</v>
          </cell>
          <cell r="F1203" t="str">
            <v>Vermelho Novo</v>
          </cell>
          <cell r="G1203">
            <v>4859</v>
          </cell>
        </row>
        <row r="1204">
          <cell r="A1204">
            <v>2408508</v>
          </cell>
          <cell r="B1204" t="str">
            <v>RN</v>
          </cell>
          <cell r="C1204">
            <v>24</v>
          </cell>
          <cell r="D1204" t="str">
            <v>08508</v>
          </cell>
          <cell r="E1204" t="str">
            <v>2408508</v>
          </cell>
          <cell r="F1204" t="str">
            <v>Ouro Branco</v>
          </cell>
          <cell r="G1204">
            <v>4860</v>
          </cell>
        </row>
        <row r="1205">
          <cell r="A1205">
            <v>2209807</v>
          </cell>
          <cell r="B1205" t="str">
            <v>PI</v>
          </cell>
          <cell r="C1205">
            <v>22</v>
          </cell>
          <cell r="D1205" t="str">
            <v>09807</v>
          </cell>
          <cell r="E1205" t="str">
            <v>2209807</v>
          </cell>
          <cell r="F1205" t="str">
            <v>São Gonçalo do Piauí</v>
          </cell>
          <cell r="G1205">
            <v>4866</v>
          </cell>
        </row>
        <row r="1206">
          <cell r="A1206">
            <v>3150406</v>
          </cell>
          <cell r="B1206" t="str">
            <v>MG</v>
          </cell>
          <cell r="C1206">
            <v>31</v>
          </cell>
          <cell r="D1206" t="str">
            <v>50406</v>
          </cell>
          <cell r="E1206" t="str">
            <v>3150406</v>
          </cell>
          <cell r="F1206" t="str">
            <v>Piedade dos Gerais</v>
          </cell>
          <cell r="G1206">
            <v>4867</v>
          </cell>
        </row>
        <row r="1207">
          <cell r="A1207">
            <v>3142304</v>
          </cell>
          <cell r="B1207" t="str">
            <v>MG</v>
          </cell>
          <cell r="C1207">
            <v>31</v>
          </cell>
          <cell r="D1207" t="str">
            <v>42304</v>
          </cell>
          <cell r="E1207" t="str">
            <v>3142304</v>
          </cell>
          <cell r="F1207" t="str">
            <v>Moeda</v>
          </cell>
          <cell r="G1207">
            <v>4883</v>
          </cell>
        </row>
        <row r="1208">
          <cell r="A1208">
            <v>5000252</v>
          </cell>
          <cell r="B1208" t="str">
            <v>MS</v>
          </cell>
          <cell r="C1208">
            <v>50</v>
          </cell>
          <cell r="D1208" t="str">
            <v>00252</v>
          </cell>
          <cell r="E1208" t="str">
            <v>5000252</v>
          </cell>
          <cell r="F1208" t="str">
            <v>Alcinópolis</v>
          </cell>
          <cell r="G1208">
            <v>4883</v>
          </cell>
        </row>
        <row r="1209">
          <cell r="A1209">
            <v>5220157</v>
          </cell>
          <cell r="B1209" t="str">
            <v>GO</v>
          </cell>
          <cell r="C1209">
            <v>52</v>
          </cell>
          <cell r="D1209" t="str">
            <v>20157</v>
          </cell>
          <cell r="E1209" t="str">
            <v>5220157</v>
          </cell>
          <cell r="F1209" t="str">
            <v>São Luíz do Norte</v>
          </cell>
          <cell r="G1209">
            <v>4884</v>
          </cell>
        </row>
        <row r="1210">
          <cell r="A1210">
            <v>4213302</v>
          </cell>
          <cell r="B1210" t="str">
            <v>SC</v>
          </cell>
          <cell r="C1210">
            <v>42</v>
          </cell>
          <cell r="D1210" t="str">
            <v>13302</v>
          </cell>
          <cell r="E1210" t="str">
            <v>4213302</v>
          </cell>
          <cell r="F1210" t="str">
            <v>Ponte Alta</v>
          </cell>
          <cell r="G1210">
            <v>4885</v>
          </cell>
        </row>
        <row r="1211">
          <cell r="A1211">
            <v>4120655</v>
          </cell>
          <cell r="B1211" t="str">
            <v>PR</v>
          </cell>
          <cell r="C1211">
            <v>41</v>
          </cell>
          <cell r="D1211" t="str">
            <v>20655</v>
          </cell>
          <cell r="E1211" t="str">
            <v>4120655</v>
          </cell>
          <cell r="F1211" t="str">
            <v>Quarto Centenário</v>
          </cell>
          <cell r="G1211">
            <v>4887</v>
          </cell>
        </row>
        <row r="1212">
          <cell r="A1212">
            <v>3154408</v>
          </cell>
          <cell r="B1212" t="str">
            <v>MG</v>
          </cell>
          <cell r="C1212">
            <v>31</v>
          </cell>
          <cell r="D1212" t="str">
            <v>54408</v>
          </cell>
          <cell r="E1212" t="str">
            <v>3154408</v>
          </cell>
          <cell r="F1212" t="str">
            <v>Ressaquinha</v>
          </cell>
          <cell r="G1212">
            <v>4889</v>
          </cell>
        </row>
        <row r="1213">
          <cell r="A1213">
            <v>3120839</v>
          </cell>
          <cell r="B1213" t="str">
            <v>MG</v>
          </cell>
          <cell r="C1213">
            <v>31</v>
          </cell>
          <cell r="D1213" t="str">
            <v>20839</v>
          </cell>
          <cell r="E1213" t="str">
            <v>3120839</v>
          </cell>
          <cell r="F1213" t="str">
            <v>Cuparaque</v>
          </cell>
          <cell r="G1213">
            <v>4895</v>
          </cell>
        </row>
        <row r="1214">
          <cell r="A1214">
            <v>3169802</v>
          </cell>
          <cell r="B1214" t="str">
            <v>MG</v>
          </cell>
          <cell r="C1214">
            <v>31</v>
          </cell>
          <cell r="D1214" t="str">
            <v>69802</v>
          </cell>
          <cell r="E1214" t="str">
            <v>3169802</v>
          </cell>
          <cell r="F1214" t="str">
            <v>Turvolândia</v>
          </cell>
          <cell r="G1214">
            <v>4897</v>
          </cell>
        </row>
        <row r="1215">
          <cell r="A1215">
            <v>5221502</v>
          </cell>
          <cell r="B1215" t="str">
            <v>GO</v>
          </cell>
          <cell r="C1215">
            <v>52</v>
          </cell>
          <cell r="D1215" t="str">
            <v>21502</v>
          </cell>
          <cell r="E1215" t="str">
            <v>5221502</v>
          </cell>
          <cell r="F1215" t="str">
            <v>Turvânia</v>
          </cell>
          <cell r="G1215">
            <v>4897</v>
          </cell>
        </row>
        <row r="1216">
          <cell r="A1216">
            <v>3135902</v>
          </cell>
          <cell r="B1216" t="str">
            <v>MG</v>
          </cell>
          <cell r="C1216">
            <v>31</v>
          </cell>
          <cell r="D1216" t="str">
            <v>35902</v>
          </cell>
          <cell r="E1216" t="str">
            <v>3135902</v>
          </cell>
          <cell r="F1216" t="str">
            <v>Jesuânia</v>
          </cell>
          <cell r="G1216">
            <v>4899</v>
          </cell>
        </row>
        <row r="1217">
          <cell r="A1217">
            <v>4302659</v>
          </cell>
          <cell r="B1217" t="str">
            <v>RS</v>
          </cell>
          <cell r="C1217">
            <v>43</v>
          </cell>
          <cell r="D1217" t="str">
            <v>02659</v>
          </cell>
          <cell r="E1217" t="str">
            <v>4302659</v>
          </cell>
          <cell r="F1217" t="str">
            <v>Brochier</v>
          </cell>
          <cell r="G1217">
            <v>4902</v>
          </cell>
        </row>
        <row r="1218">
          <cell r="A1218">
            <v>2504207</v>
          </cell>
          <cell r="B1218" t="str">
            <v>PB</v>
          </cell>
          <cell r="C1218">
            <v>25</v>
          </cell>
          <cell r="D1218" t="str">
            <v>04207</v>
          </cell>
          <cell r="E1218" t="str">
            <v>2504207</v>
          </cell>
          <cell r="F1218" t="str">
            <v>Catingueira</v>
          </cell>
          <cell r="G1218">
            <v>4905</v>
          </cell>
        </row>
        <row r="1219">
          <cell r="A1219">
            <v>2211357</v>
          </cell>
          <cell r="B1219" t="str">
            <v>PI</v>
          </cell>
          <cell r="C1219">
            <v>22</v>
          </cell>
          <cell r="D1219" t="str">
            <v>11357</v>
          </cell>
          <cell r="E1219" t="str">
            <v>2211357</v>
          </cell>
          <cell r="F1219" t="str">
            <v>Várzea Branca</v>
          </cell>
          <cell r="G1219">
            <v>4910</v>
          </cell>
        </row>
        <row r="1220">
          <cell r="A1220">
            <v>5205208</v>
          </cell>
          <cell r="B1220" t="str">
            <v>GO</v>
          </cell>
          <cell r="C1220">
            <v>52</v>
          </cell>
          <cell r="D1220" t="str">
            <v>05208</v>
          </cell>
          <cell r="E1220" t="str">
            <v>5205208</v>
          </cell>
          <cell r="F1220" t="str">
            <v>Caturaí</v>
          </cell>
          <cell r="G1220">
            <v>4910</v>
          </cell>
        </row>
        <row r="1221">
          <cell r="A1221">
            <v>3541059</v>
          </cell>
          <cell r="B1221" t="str">
            <v>SP</v>
          </cell>
          <cell r="C1221">
            <v>35</v>
          </cell>
          <cell r="D1221" t="str">
            <v>41059</v>
          </cell>
          <cell r="E1221" t="str">
            <v>3541059</v>
          </cell>
          <cell r="F1221" t="str">
            <v>Pratânia</v>
          </cell>
          <cell r="G1221">
            <v>4912</v>
          </cell>
        </row>
        <row r="1222">
          <cell r="A1222">
            <v>3160801</v>
          </cell>
          <cell r="B1222" t="str">
            <v>MG</v>
          </cell>
          <cell r="C1222">
            <v>31</v>
          </cell>
          <cell r="D1222" t="str">
            <v>60801</v>
          </cell>
          <cell r="E1222" t="str">
            <v>3160801</v>
          </cell>
          <cell r="F1222" t="str">
            <v>São Bento Abade</v>
          </cell>
          <cell r="G1222">
            <v>4915</v>
          </cell>
        </row>
        <row r="1223">
          <cell r="A1223">
            <v>4126702</v>
          </cell>
          <cell r="B1223" t="str">
            <v>PR</v>
          </cell>
          <cell r="C1223">
            <v>41</v>
          </cell>
          <cell r="D1223" t="str">
            <v>26702</v>
          </cell>
          <cell r="E1223" t="str">
            <v>4126702</v>
          </cell>
          <cell r="F1223" t="str">
            <v>Tamboara</v>
          </cell>
          <cell r="G1223">
            <v>4915</v>
          </cell>
        </row>
        <row r="1224">
          <cell r="A1224">
            <v>4107702</v>
          </cell>
          <cell r="B1224" t="str">
            <v>PR</v>
          </cell>
          <cell r="C1224">
            <v>41</v>
          </cell>
          <cell r="D1224" t="str">
            <v>07702</v>
          </cell>
          <cell r="E1224" t="str">
            <v>4107702</v>
          </cell>
          <cell r="F1224" t="str">
            <v>Fênix</v>
          </cell>
          <cell r="G1224">
            <v>4917</v>
          </cell>
        </row>
        <row r="1225">
          <cell r="A1225">
            <v>3128253</v>
          </cell>
          <cell r="B1225" t="str">
            <v>MG</v>
          </cell>
          <cell r="C1225">
            <v>31</v>
          </cell>
          <cell r="D1225" t="str">
            <v>28253</v>
          </cell>
          <cell r="E1225" t="str">
            <v>3128253</v>
          </cell>
          <cell r="F1225" t="str">
            <v>Guaraciama</v>
          </cell>
          <cell r="G1225">
            <v>4919</v>
          </cell>
        </row>
        <row r="1226">
          <cell r="A1226">
            <v>2706208</v>
          </cell>
          <cell r="B1226" t="str">
            <v>AL</v>
          </cell>
          <cell r="C1226">
            <v>27</v>
          </cell>
          <cell r="D1226" t="str">
            <v>06208</v>
          </cell>
          <cell r="E1226" t="str">
            <v>2706208</v>
          </cell>
          <cell r="F1226" t="str">
            <v>Palestina</v>
          </cell>
          <cell r="G1226">
            <v>4934</v>
          </cell>
        </row>
        <row r="1227">
          <cell r="A1227">
            <v>3501400</v>
          </cell>
          <cell r="B1227" t="str">
            <v>SP</v>
          </cell>
          <cell r="C1227">
            <v>35</v>
          </cell>
          <cell r="D1227" t="str">
            <v>01400</v>
          </cell>
          <cell r="E1227" t="str">
            <v>3501400</v>
          </cell>
          <cell r="F1227" t="str">
            <v>Álvaro de Carvalho</v>
          </cell>
          <cell r="G1227">
            <v>4937</v>
          </cell>
        </row>
        <row r="1228">
          <cell r="A1228">
            <v>4312203</v>
          </cell>
          <cell r="B1228" t="str">
            <v>RS</v>
          </cell>
          <cell r="C1228">
            <v>43</v>
          </cell>
          <cell r="D1228" t="str">
            <v>12203</v>
          </cell>
          <cell r="E1228" t="str">
            <v>4312203</v>
          </cell>
          <cell r="F1228" t="str">
            <v>Maximiliano de Almeida</v>
          </cell>
          <cell r="G1228">
            <v>4938</v>
          </cell>
        </row>
        <row r="1229">
          <cell r="A1229">
            <v>5213905</v>
          </cell>
          <cell r="B1229" t="str">
            <v>GO</v>
          </cell>
          <cell r="C1229">
            <v>52</v>
          </cell>
          <cell r="D1229" t="str">
            <v>13905</v>
          </cell>
          <cell r="E1229" t="str">
            <v>5213905</v>
          </cell>
          <cell r="F1229" t="str">
            <v>Mossâmedes</v>
          </cell>
          <cell r="G1229">
            <v>4940</v>
          </cell>
        </row>
        <row r="1230">
          <cell r="A1230">
            <v>3170651</v>
          </cell>
          <cell r="B1230" t="str">
            <v>MG</v>
          </cell>
          <cell r="C1230">
            <v>31</v>
          </cell>
          <cell r="D1230" t="str">
            <v>70651</v>
          </cell>
          <cell r="E1230" t="str">
            <v>3170651</v>
          </cell>
          <cell r="F1230" t="str">
            <v>Vargem Grande do Rio Pardo</v>
          </cell>
          <cell r="G1230">
            <v>4942</v>
          </cell>
        </row>
        <row r="1231">
          <cell r="A1231">
            <v>5006275</v>
          </cell>
          <cell r="B1231" t="str">
            <v>MS</v>
          </cell>
          <cell r="C1231">
            <v>50</v>
          </cell>
          <cell r="D1231" t="str">
            <v>06275</v>
          </cell>
          <cell r="E1231" t="str">
            <v>5006275</v>
          </cell>
          <cell r="F1231" t="str">
            <v>Paraíso das Águas</v>
          </cell>
          <cell r="G1231">
            <v>4942</v>
          </cell>
        </row>
        <row r="1232">
          <cell r="A1232">
            <v>2400604</v>
          </cell>
          <cell r="B1232" t="str">
            <v>RN</v>
          </cell>
          <cell r="C1232">
            <v>24</v>
          </cell>
          <cell r="D1232" t="str">
            <v>00604</v>
          </cell>
          <cell r="E1232" t="str">
            <v>2400604</v>
          </cell>
          <cell r="F1232" t="str">
            <v>Almino Afonso</v>
          </cell>
          <cell r="G1232">
            <v>4945</v>
          </cell>
        </row>
        <row r="1233">
          <cell r="A1233">
            <v>2402907</v>
          </cell>
          <cell r="B1233" t="str">
            <v>RN</v>
          </cell>
          <cell r="C1233">
            <v>24</v>
          </cell>
          <cell r="D1233" t="str">
            <v>02907</v>
          </cell>
          <cell r="E1233" t="str">
            <v>2402907</v>
          </cell>
          <cell r="F1233" t="str">
            <v>Coronel João Pessoa</v>
          </cell>
          <cell r="G1233">
            <v>4946</v>
          </cell>
        </row>
        <row r="1234">
          <cell r="A1234">
            <v>2202554</v>
          </cell>
          <cell r="B1234" t="str">
            <v>PI</v>
          </cell>
          <cell r="C1234">
            <v>22</v>
          </cell>
          <cell r="D1234" t="str">
            <v>02554</v>
          </cell>
          <cell r="E1234" t="str">
            <v>2202554</v>
          </cell>
          <cell r="F1234" t="str">
            <v>Caridade do Piauí</v>
          </cell>
          <cell r="G1234">
            <v>4951</v>
          </cell>
        </row>
        <row r="1235">
          <cell r="A1235">
            <v>3520608</v>
          </cell>
          <cell r="B1235" t="str">
            <v>SP</v>
          </cell>
          <cell r="C1235">
            <v>35</v>
          </cell>
          <cell r="D1235" t="str">
            <v>20608</v>
          </cell>
          <cell r="E1235" t="str">
            <v>3520608</v>
          </cell>
          <cell r="F1235" t="str">
            <v>Indiana</v>
          </cell>
          <cell r="G1235">
            <v>4951</v>
          </cell>
        </row>
        <row r="1236">
          <cell r="A1236">
            <v>1720101</v>
          </cell>
          <cell r="B1236" t="str">
            <v>TO</v>
          </cell>
          <cell r="C1236">
            <v>17</v>
          </cell>
          <cell r="D1236" t="str">
            <v>20101</v>
          </cell>
          <cell r="E1236" t="str">
            <v>1720101</v>
          </cell>
          <cell r="F1236" t="str">
            <v>São Bento do Tocantins</v>
          </cell>
          <cell r="G1236">
            <v>4954</v>
          </cell>
        </row>
        <row r="1237">
          <cell r="A1237">
            <v>3156106</v>
          </cell>
          <cell r="B1237" t="str">
            <v>MG</v>
          </cell>
          <cell r="C1237">
            <v>31</v>
          </cell>
          <cell r="D1237" t="str">
            <v>56106</v>
          </cell>
          <cell r="E1237" t="str">
            <v>3156106</v>
          </cell>
          <cell r="F1237" t="str">
            <v>Ritápolis</v>
          </cell>
          <cell r="G1237">
            <v>4955</v>
          </cell>
        </row>
        <row r="1238">
          <cell r="A1238">
            <v>2410504</v>
          </cell>
          <cell r="B1238" t="str">
            <v>RN</v>
          </cell>
          <cell r="C1238">
            <v>24</v>
          </cell>
          <cell r="D1238" t="str">
            <v>10504</v>
          </cell>
          <cell r="E1238" t="str">
            <v>2410504</v>
          </cell>
          <cell r="F1238" t="str">
            <v>Rafael Fernandes</v>
          </cell>
          <cell r="G1238">
            <v>4961</v>
          </cell>
        </row>
        <row r="1239">
          <cell r="A1239">
            <v>5103437</v>
          </cell>
          <cell r="B1239" t="str">
            <v>MT</v>
          </cell>
          <cell r="C1239">
            <v>51</v>
          </cell>
          <cell r="D1239" t="str">
            <v>03437</v>
          </cell>
          <cell r="E1239" t="str">
            <v>5103437</v>
          </cell>
          <cell r="F1239" t="str">
            <v>Curvelândia</v>
          </cell>
          <cell r="G1239">
            <v>4961</v>
          </cell>
        </row>
        <row r="1240">
          <cell r="A1240">
            <v>4313037</v>
          </cell>
          <cell r="B1240" t="str">
            <v>RS</v>
          </cell>
          <cell r="C1240">
            <v>43</v>
          </cell>
          <cell r="D1240" t="str">
            <v>13037</v>
          </cell>
          <cell r="E1240" t="str">
            <v>4313037</v>
          </cell>
          <cell r="F1240" t="str">
            <v>Nova Esperança do Sul</v>
          </cell>
          <cell r="G1240">
            <v>4962</v>
          </cell>
        </row>
        <row r="1241">
          <cell r="A1241">
            <v>1703909</v>
          </cell>
          <cell r="B1241" t="str">
            <v>TO</v>
          </cell>
          <cell r="C1241">
            <v>17</v>
          </cell>
          <cell r="D1241" t="str">
            <v>03909</v>
          </cell>
          <cell r="E1241" t="str">
            <v>1703909</v>
          </cell>
          <cell r="F1241" t="str">
            <v>Caseara</v>
          </cell>
          <cell r="G1241">
            <v>4965</v>
          </cell>
        </row>
        <row r="1242">
          <cell r="A1242">
            <v>3138351</v>
          </cell>
          <cell r="B1242" t="str">
            <v>MG</v>
          </cell>
          <cell r="C1242">
            <v>31</v>
          </cell>
          <cell r="D1242" t="str">
            <v>38351</v>
          </cell>
          <cell r="E1242" t="str">
            <v>3138351</v>
          </cell>
          <cell r="F1242" t="str">
            <v>Leme do Prado</v>
          </cell>
          <cell r="G1242">
            <v>4965</v>
          </cell>
        </row>
        <row r="1243">
          <cell r="A1243">
            <v>4115457</v>
          </cell>
          <cell r="B1243" t="str">
            <v>PR</v>
          </cell>
          <cell r="C1243">
            <v>41</v>
          </cell>
          <cell r="D1243" t="str">
            <v>15457</v>
          </cell>
          <cell r="E1243" t="str">
            <v>4115457</v>
          </cell>
          <cell r="F1243" t="str">
            <v>Marquinho</v>
          </cell>
          <cell r="G1243">
            <v>4965</v>
          </cell>
        </row>
        <row r="1244">
          <cell r="A1244">
            <v>3120607</v>
          </cell>
          <cell r="B1244" t="str">
            <v>MG</v>
          </cell>
          <cell r="C1244">
            <v>31</v>
          </cell>
          <cell r="D1244" t="str">
            <v>20607</v>
          </cell>
          <cell r="E1244" t="str">
            <v>3120607</v>
          </cell>
          <cell r="F1244" t="str">
            <v>Crucilândia</v>
          </cell>
          <cell r="G1244">
            <v>4966</v>
          </cell>
        </row>
        <row r="1245">
          <cell r="A1245">
            <v>3526308</v>
          </cell>
          <cell r="B1245" t="str">
            <v>SP</v>
          </cell>
          <cell r="C1245">
            <v>35</v>
          </cell>
          <cell r="D1245" t="str">
            <v>26308</v>
          </cell>
          <cell r="E1245" t="str">
            <v>3526308</v>
          </cell>
          <cell r="F1245" t="str">
            <v>Lagoinha</v>
          </cell>
          <cell r="G1245">
            <v>4966</v>
          </cell>
        </row>
        <row r="1246">
          <cell r="A1246">
            <v>3121308</v>
          </cell>
          <cell r="B1246" t="str">
            <v>MG</v>
          </cell>
          <cell r="C1246">
            <v>31</v>
          </cell>
          <cell r="D1246" t="str">
            <v>21308</v>
          </cell>
          <cell r="E1246" t="str">
            <v>3121308</v>
          </cell>
          <cell r="F1246" t="str">
            <v>Descoberto</v>
          </cell>
          <cell r="G1246">
            <v>4968</v>
          </cell>
        </row>
        <row r="1247">
          <cell r="A1247">
            <v>4312609</v>
          </cell>
          <cell r="B1247" t="str">
            <v>RS</v>
          </cell>
          <cell r="C1247">
            <v>43</v>
          </cell>
          <cell r="D1247" t="str">
            <v>12609</v>
          </cell>
          <cell r="E1247" t="str">
            <v>4312609</v>
          </cell>
          <cell r="F1247" t="str">
            <v>Muçum</v>
          </cell>
          <cell r="G1247">
            <v>4970</v>
          </cell>
        </row>
        <row r="1248">
          <cell r="A1248">
            <v>5007307</v>
          </cell>
          <cell r="B1248" t="str">
            <v>MS</v>
          </cell>
          <cell r="C1248">
            <v>50</v>
          </cell>
          <cell r="D1248" t="str">
            <v>07307</v>
          </cell>
          <cell r="E1248" t="str">
            <v>5007307</v>
          </cell>
          <cell r="F1248" t="str">
            <v>Rio Negro</v>
          </cell>
          <cell r="G1248">
            <v>4989</v>
          </cell>
        </row>
        <row r="1249">
          <cell r="A1249">
            <v>4312302</v>
          </cell>
          <cell r="B1249" t="str">
            <v>RS</v>
          </cell>
          <cell r="C1249">
            <v>43</v>
          </cell>
          <cell r="D1249" t="str">
            <v>12302</v>
          </cell>
          <cell r="E1249" t="str">
            <v>4312302</v>
          </cell>
          <cell r="F1249" t="str">
            <v>Miraguaí</v>
          </cell>
          <cell r="G1249">
            <v>4990</v>
          </cell>
        </row>
        <row r="1250">
          <cell r="A1250">
            <v>2205599</v>
          </cell>
          <cell r="B1250" t="str">
            <v>PI</v>
          </cell>
          <cell r="C1250">
            <v>22</v>
          </cell>
          <cell r="D1250" t="str">
            <v>05599</v>
          </cell>
          <cell r="E1250" t="str">
            <v>2205599</v>
          </cell>
          <cell r="F1250" t="str">
            <v>Lagoa do Sítio</v>
          </cell>
          <cell r="G1250">
            <v>4995</v>
          </cell>
        </row>
        <row r="1251">
          <cell r="A1251">
            <v>2207405</v>
          </cell>
          <cell r="B1251" t="str">
            <v>PI</v>
          </cell>
          <cell r="C1251">
            <v>22</v>
          </cell>
          <cell r="D1251" t="str">
            <v>07405</v>
          </cell>
          <cell r="E1251" t="str">
            <v>2207405</v>
          </cell>
          <cell r="F1251" t="str">
            <v>Palmeira do Piauí</v>
          </cell>
          <cell r="G1251">
            <v>4997</v>
          </cell>
        </row>
        <row r="1252">
          <cell r="A1252">
            <v>3512605</v>
          </cell>
          <cell r="B1252" t="str">
            <v>SP</v>
          </cell>
          <cell r="C1252">
            <v>35</v>
          </cell>
          <cell r="D1252" t="str">
            <v>12605</v>
          </cell>
          <cell r="E1252" t="str">
            <v>3512605</v>
          </cell>
          <cell r="F1252" t="str">
            <v>Coronel Macedo</v>
          </cell>
          <cell r="G1252">
            <v>5009</v>
          </cell>
        </row>
        <row r="1253">
          <cell r="A1253">
            <v>3529500</v>
          </cell>
          <cell r="B1253" t="str">
            <v>SP</v>
          </cell>
          <cell r="C1253">
            <v>35</v>
          </cell>
          <cell r="D1253" t="str">
            <v>29500</v>
          </cell>
          <cell r="E1253" t="str">
            <v>3529500</v>
          </cell>
          <cell r="F1253" t="str">
            <v>Mendonça</v>
          </cell>
          <cell r="G1253">
            <v>5014</v>
          </cell>
        </row>
        <row r="1254">
          <cell r="A1254">
            <v>3148400</v>
          </cell>
          <cell r="B1254" t="str">
            <v>MG</v>
          </cell>
          <cell r="C1254">
            <v>31</v>
          </cell>
          <cell r="D1254" t="str">
            <v>48400</v>
          </cell>
          <cell r="E1254" t="str">
            <v>3148400</v>
          </cell>
          <cell r="F1254" t="str">
            <v>Paulistas</v>
          </cell>
          <cell r="G1254">
            <v>5020</v>
          </cell>
        </row>
        <row r="1255">
          <cell r="A1255">
            <v>3102506</v>
          </cell>
          <cell r="B1255" t="str">
            <v>MG</v>
          </cell>
          <cell r="C1255">
            <v>31</v>
          </cell>
          <cell r="D1255" t="str">
            <v>02506</v>
          </cell>
          <cell r="E1255" t="str">
            <v>3102506</v>
          </cell>
          <cell r="F1255" t="str">
            <v>Amparo do Serra</v>
          </cell>
          <cell r="G1255">
            <v>5023</v>
          </cell>
        </row>
        <row r="1256">
          <cell r="A1256">
            <v>3518909</v>
          </cell>
          <cell r="B1256" t="str">
            <v>SP</v>
          </cell>
          <cell r="C1256">
            <v>35</v>
          </cell>
          <cell r="D1256" t="str">
            <v>18909</v>
          </cell>
          <cell r="E1256" t="str">
            <v>3518909</v>
          </cell>
          <cell r="F1256" t="str">
            <v>Guzolândia</v>
          </cell>
          <cell r="G1256">
            <v>5023</v>
          </cell>
        </row>
        <row r="1257">
          <cell r="A1257">
            <v>2203271</v>
          </cell>
          <cell r="B1257" t="str">
            <v>PI</v>
          </cell>
          <cell r="C1257">
            <v>22</v>
          </cell>
          <cell r="D1257" t="str">
            <v>03271</v>
          </cell>
          <cell r="E1257" t="str">
            <v>2203271</v>
          </cell>
          <cell r="F1257" t="str">
            <v>Curral Novo do Piauí</v>
          </cell>
          <cell r="G1257">
            <v>5027</v>
          </cell>
        </row>
        <row r="1258">
          <cell r="A1258">
            <v>4305504</v>
          </cell>
          <cell r="B1258" t="str">
            <v>RS</v>
          </cell>
          <cell r="C1258">
            <v>43</v>
          </cell>
          <cell r="D1258" t="str">
            <v>05504</v>
          </cell>
          <cell r="E1258" t="str">
            <v>4305504</v>
          </cell>
          <cell r="F1258" t="str">
            <v>Ciríaco</v>
          </cell>
          <cell r="G1258">
            <v>5029</v>
          </cell>
        </row>
        <row r="1259">
          <cell r="A1259">
            <v>4309704</v>
          </cell>
          <cell r="B1259" t="str">
            <v>RS</v>
          </cell>
          <cell r="C1259">
            <v>43</v>
          </cell>
          <cell r="D1259" t="str">
            <v>09704</v>
          </cell>
          <cell r="E1259" t="str">
            <v>4309704</v>
          </cell>
          <cell r="F1259" t="str">
            <v>Humaitá</v>
          </cell>
          <cell r="G1259">
            <v>5030</v>
          </cell>
        </row>
        <row r="1260">
          <cell r="A1260">
            <v>3104452</v>
          </cell>
          <cell r="B1260" t="str">
            <v>MG</v>
          </cell>
          <cell r="C1260">
            <v>31</v>
          </cell>
          <cell r="D1260" t="str">
            <v>04452</v>
          </cell>
          <cell r="E1260" t="str">
            <v>3104452</v>
          </cell>
          <cell r="F1260" t="str">
            <v>Aricanduva</v>
          </cell>
          <cell r="G1260">
            <v>5036</v>
          </cell>
        </row>
        <row r="1261">
          <cell r="A1261">
            <v>2502300</v>
          </cell>
          <cell r="B1261" t="str">
            <v>PB</v>
          </cell>
          <cell r="C1261">
            <v>25</v>
          </cell>
          <cell r="D1261" t="str">
            <v>02300</v>
          </cell>
          <cell r="E1261" t="str">
            <v>2502300</v>
          </cell>
          <cell r="F1261" t="str">
            <v>Bom Sucesso</v>
          </cell>
          <cell r="G1261">
            <v>5044</v>
          </cell>
        </row>
        <row r="1262">
          <cell r="A1262">
            <v>5208301</v>
          </cell>
          <cell r="B1262" t="str">
            <v>GO</v>
          </cell>
          <cell r="C1262">
            <v>52</v>
          </cell>
          <cell r="D1262" t="str">
            <v>08301</v>
          </cell>
          <cell r="E1262" t="str">
            <v>5208301</v>
          </cell>
          <cell r="F1262" t="str">
            <v>Divinópolis de Goiás</v>
          </cell>
          <cell r="G1262">
            <v>5046</v>
          </cell>
        </row>
        <row r="1263">
          <cell r="A1263">
            <v>2803104</v>
          </cell>
          <cell r="B1263" t="str">
            <v>SE</v>
          </cell>
          <cell r="C1263">
            <v>28</v>
          </cell>
          <cell r="D1263" t="str">
            <v>03104</v>
          </cell>
          <cell r="E1263" t="str">
            <v>2803104</v>
          </cell>
          <cell r="F1263" t="str">
            <v>Itabi</v>
          </cell>
          <cell r="G1263">
            <v>5048</v>
          </cell>
        </row>
        <row r="1264">
          <cell r="A1264">
            <v>3157401</v>
          </cell>
          <cell r="B1264" t="str">
            <v>MG</v>
          </cell>
          <cell r="C1264">
            <v>31</v>
          </cell>
          <cell r="D1264" t="str">
            <v>57401</v>
          </cell>
          <cell r="E1264" t="str">
            <v>3157401</v>
          </cell>
          <cell r="F1264" t="str">
            <v>Santa Cruz do Escalvado</v>
          </cell>
          <cell r="G1264">
            <v>5050</v>
          </cell>
        </row>
        <row r="1265">
          <cell r="A1265">
            <v>5210802</v>
          </cell>
          <cell r="B1265" t="str">
            <v>GO</v>
          </cell>
          <cell r="C1265">
            <v>52</v>
          </cell>
          <cell r="D1265" t="str">
            <v>10802</v>
          </cell>
          <cell r="E1265" t="str">
            <v>5210802</v>
          </cell>
          <cell r="F1265" t="str">
            <v>Itajá</v>
          </cell>
          <cell r="G1265">
            <v>5050</v>
          </cell>
        </row>
        <row r="1266">
          <cell r="A1266">
            <v>3163904</v>
          </cell>
          <cell r="B1266" t="str">
            <v>MG</v>
          </cell>
          <cell r="C1266">
            <v>31</v>
          </cell>
          <cell r="D1266" t="str">
            <v>63904</v>
          </cell>
          <cell r="E1266" t="str">
            <v>3163904</v>
          </cell>
          <cell r="F1266" t="str">
            <v>São Pedro da União</v>
          </cell>
          <cell r="G1266">
            <v>5054</v>
          </cell>
        </row>
        <row r="1267">
          <cell r="A1267">
            <v>4206603</v>
          </cell>
          <cell r="B1267" t="str">
            <v>SC</v>
          </cell>
          <cell r="C1267">
            <v>42</v>
          </cell>
          <cell r="D1267" t="str">
            <v>06603</v>
          </cell>
          <cell r="E1267" t="str">
            <v>4206603</v>
          </cell>
          <cell r="F1267" t="str">
            <v>Guarujá do Sul</v>
          </cell>
          <cell r="G1267">
            <v>5054</v>
          </cell>
        </row>
        <row r="1268">
          <cell r="A1268">
            <v>4120408</v>
          </cell>
          <cell r="B1268" t="str">
            <v>PR</v>
          </cell>
          <cell r="C1268">
            <v>41</v>
          </cell>
          <cell r="D1268" t="str">
            <v>20408</v>
          </cell>
          <cell r="E1268" t="str">
            <v>4120408</v>
          </cell>
          <cell r="F1268" t="str">
            <v>Presidente Castelo Branco</v>
          </cell>
          <cell r="G1268">
            <v>5056</v>
          </cell>
        </row>
        <row r="1269">
          <cell r="A1269">
            <v>4303202</v>
          </cell>
          <cell r="B1269" t="str">
            <v>RS</v>
          </cell>
          <cell r="C1269">
            <v>43</v>
          </cell>
          <cell r="D1269" t="str">
            <v>03202</v>
          </cell>
          <cell r="E1269" t="str">
            <v>4303202</v>
          </cell>
          <cell r="F1269" t="str">
            <v>Cacique Doble</v>
          </cell>
          <cell r="G1269">
            <v>5056</v>
          </cell>
        </row>
        <row r="1270">
          <cell r="A1270">
            <v>4112306</v>
          </cell>
          <cell r="B1270" t="str">
            <v>PR</v>
          </cell>
          <cell r="C1270">
            <v>41</v>
          </cell>
          <cell r="D1270" t="str">
            <v>12306</v>
          </cell>
          <cell r="E1270" t="str">
            <v>4112306</v>
          </cell>
          <cell r="F1270" t="str">
            <v>Japira</v>
          </cell>
          <cell r="G1270">
            <v>5058</v>
          </cell>
        </row>
        <row r="1271">
          <cell r="A1271">
            <v>3105202</v>
          </cell>
          <cell r="B1271" t="str">
            <v>MG</v>
          </cell>
          <cell r="C1271">
            <v>31</v>
          </cell>
          <cell r="D1271" t="str">
            <v>05202</v>
          </cell>
          <cell r="E1271" t="str">
            <v>3105202</v>
          </cell>
          <cell r="F1271" t="str">
            <v>Bandeira</v>
          </cell>
          <cell r="G1271">
            <v>5059</v>
          </cell>
        </row>
        <row r="1272">
          <cell r="A1272">
            <v>3104809</v>
          </cell>
          <cell r="B1272" t="str">
            <v>MG</v>
          </cell>
          <cell r="C1272">
            <v>31</v>
          </cell>
          <cell r="D1272" t="str">
            <v>04809</v>
          </cell>
          <cell r="E1272" t="str">
            <v>3104809</v>
          </cell>
          <cell r="F1272" t="str">
            <v>Augusto de Lima</v>
          </cell>
          <cell r="G1272">
            <v>5062</v>
          </cell>
        </row>
        <row r="1273">
          <cell r="A1273">
            <v>5107206</v>
          </cell>
          <cell r="B1273" t="str">
            <v>MT</v>
          </cell>
          <cell r="C1273">
            <v>51</v>
          </cell>
          <cell r="D1273" t="str">
            <v>07206</v>
          </cell>
          <cell r="E1273" t="str">
            <v>5107206</v>
          </cell>
          <cell r="F1273" t="str">
            <v>Rio Branco</v>
          </cell>
          <cell r="G1273">
            <v>5063</v>
          </cell>
        </row>
        <row r="1274">
          <cell r="A1274">
            <v>5219258</v>
          </cell>
          <cell r="B1274" t="str">
            <v>GO</v>
          </cell>
          <cell r="C1274">
            <v>52</v>
          </cell>
          <cell r="D1274" t="str">
            <v>19258</v>
          </cell>
          <cell r="E1274" t="str">
            <v>5219258</v>
          </cell>
          <cell r="F1274" t="str">
            <v>Santa Fé de Goiás</v>
          </cell>
          <cell r="G1274">
            <v>5073</v>
          </cell>
        </row>
        <row r="1275">
          <cell r="A1275">
            <v>4303301</v>
          </cell>
          <cell r="B1275" t="str">
            <v>RS</v>
          </cell>
          <cell r="C1275">
            <v>43</v>
          </cell>
          <cell r="D1275" t="str">
            <v>03301</v>
          </cell>
          <cell r="E1275" t="str">
            <v>4303301</v>
          </cell>
          <cell r="F1275" t="str">
            <v>Caibaté</v>
          </cell>
          <cell r="G1275">
            <v>5075</v>
          </cell>
        </row>
        <row r="1276">
          <cell r="A1276">
            <v>4121109</v>
          </cell>
          <cell r="B1276" t="str">
            <v>PR</v>
          </cell>
          <cell r="C1276">
            <v>41</v>
          </cell>
          <cell r="D1276" t="str">
            <v>21109</v>
          </cell>
          <cell r="E1276" t="str">
            <v>4121109</v>
          </cell>
          <cell r="F1276" t="str">
            <v>Quinta do Sol</v>
          </cell>
          <cell r="G1276">
            <v>5077</v>
          </cell>
        </row>
        <row r="1277">
          <cell r="A1277">
            <v>3122108</v>
          </cell>
          <cell r="B1277" t="str">
            <v>MG</v>
          </cell>
          <cell r="C1277">
            <v>31</v>
          </cell>
          <cell r="D1277" t="str">
            <v>22108</v>
          </cell>
          <cell r="E1277" t="str">
            <v>3122108</v>
          </cell>
          <cell r="F1277" t="str">
            <v>Divino das Laranjeiras</v>
          </cell>
          <cell r="G1277">
            <v>5078</v>
          </cell>
        </row>
        <row r="1278">
          <cell r="A1278">
            <v>3545100</v>
          </cell>
          <cell r="B1278" t="str">
            <v>SP</v>
          </cell>
          <cell r="C1278">
            <v>35</v>
          </cell>
          <cell r="D1278" t="str">
            <v>45100</v>
          </cell>
          <cell r="E1278" t="str">
            <v>3545100</v>
          </cell>
          <cell r="F1278" t="str">
            <v>Salmourão</v>
          </cell>
          <cell r="G1278">
            <v>5079</v>
          </cell>
        </row>
        <row r="1279">
          <cell r="A1279">
            <v>1101559</v>
          </cell>
          <cell r="B1279" t="str">
            <v>RO</v>
          </cell>
          <cell r="C1279">
            <v>11</v>
          </cell>
          <cell r="D1279" t="str">
            <v>01559</v>
          </cell>
          <cell r="E1279" t="str">
            <v>1101559</v>
          </cell>
          <cell r="F1279" t="str">
            <v>Teixeirópolis</v>
          </cell>
          <cell r="G1279">
            <v>5080</v>
          </cell>
        </row>
        <row r="1280">
          <cell r="A1280">
            <v>3533254</v>
          </cell>
          <cell r="B1280" t="str">
            <v>SP</v>
          </cell>
          <cell r="C1280">
            <v>35</v>
          </cell>
          <cell r="D1280" t="str">
            <v>33254</v>
          </cell>
          <cell r="E1280" t="str">
            <v>3533254</v>
          </cell>
          <cell r="F1280" t="str">
            <v>Novais</v>
          </cell>
          <cell r="G1280">
            <v>5089</v>
          </cell>
        </row>
        <row r="1281">
          <cell r="A1281">
            <v>3159308</v>
          </cell>
          <cell r="B1281" t="str">
            <v>MG</v>
          </cell>
          <cell r="C1281">
            <v>31</v>
          </cell>
          <cell r="D1281" t="str">
            <v>59308</v>
          </cell>
          <cell r="E1281" t="str">
            <v>3159308</v>
          </cell>
          <cell r="F1281" t="str">
            <v>Santa Rita de Jacutinga</v>
          </cell>
          <cell r="G1281">
            <v>5090</v>
          </cell>
        </row>
        <row r="1282">
          <cell r="A1282">
            <v>3108800</v>
          </cell>
          <cell r="B1282" t="str">
            <v>MG</v>
          </cell>
          <cell r="C1282">
            <v>31</v>
          </cell>
          <cell r="D1282" t="str">
            <v>08800</v>
          </cell>
          <cell r="E1282" t="str">
            <v>3108800</v>
          </cell>
          <cell r="F1282" t="str">
            <v>Braúnas</v>
          </cell>
          <cell r="G1282">
            <v>5091</v>
          </cell>
        </row>
        <row r="1283">
          <cell r="A1283">
            <v>3139102</v>
          </cell>
          <cell r="B1283" t="str">
            <v>MG</v>
          </cell>
          <cell r="C1283">
            <v>31</v>
          </cell>
          <cell r="D1283" t="str">
            <v>39102</v>
          </cell>
          <cell r="E1283" t="str">
            <v>3139102</v>
          </cell>
          <cell r="F1283" t="str">
            <v>Madre de Deus de Minas</v>
          </cell>
          <cell r="G1283">
            <v>5091</v>
          </cell>
        </row>
        <row r="1284">
          <cell r="A1284">
            <v>2200103</v>
          </cell>
          <cell r="B1284" t="str">
            <v>PI</v>
          </cell>
          <cell r="C1284">
            <v>22</v>
          </cell>
          <cell r="D1284" t="str">
            <v>00103</v>
          </cell>
          <cell r="E1284" t="str">
            <v>2200103</v>
          </cell>
          <cell r="F1284" t="str">
            <v>Agricolândia</v>
          </cell>
          <cell r="G1284">
            <v>5097</v>
          </cell>
        </row>
        <row r="1285">
          <cell r="A1285">
            <v>3126604</v>
          </cell>
          <cell r="B1285" t="str">
            <v>MG</v>
          </cell>
          <cell r="C1285">
            <v>31</v>
          </cell>
          <cell r="D1285" t="str">
            <v>26604</v>
          </cell>
          <cell r="E1285" t="str">
            <v>3126604</v>
          </cell>
          <cell r="F1285" t="str">
            <v>Francisco Dumont</v>
          </cell>
          <cell r="G1285">
            <v>5098</v>
          </cell>
        </row>
        <row r="1286">
          <cell r="A1286">
            <v>3118106</v>
          </cell>
          <cell r="B1286" t="str">
            <v>MG</v>
          </cell>
          <cell r="C1286">
            <v>31</v>
          </cell>
          <cell r="D1286" t="str">
            <v>18106</v>
          </cell>
          <cell r="E1286" t="str">
            <v>3118106</v>
          </cell>
          <cell r="F1286" t="str">
            <v>Congonhas do Norte</v>
          </cell>
          <cell r="G1286">
            <v>5103</v>
          </cell>
        </row>
        <row r="1287">
          <cell r="A1287">
            <v>4320305</v>
          </cell>
          <cell r="B1287" t="str">
            <v>RS</v>
          </cell>
          <cell r="C1287">
            <v>43</v>
          </cell>
          <cell r="D1287" t="str">
            <v>20305</v>
          </cell>
          <cell r="E1287" t="str">
            <v>4320305</v>
          </cell>
          <cell r="F1287" t="str">
            <v>Selbach</v>
          </cell>
          <cell r="G1287">
            <v>5114</v>
          </cell>
        </row>
        <row r="1288">
          <cell r="A1288">
            <v>1708304</v>
          </cell>
          <cell r="B1288" t="str">
            <v>TO</v>
          </cell>
          <cell r="C1288">
            <v>17</v>
          </cell>
          <cell r="D1288" t="str">
            <v>08304</v>
          </cell>
          <cell r="E1288" t="str">
            <v>1708304</v>
          </cell>
          <cell r="F1288" t="str">
            <v>Goianorte</v>
          </cell>
          <cell r="G1288">
            <v>5115</v>
          </cell>
        </row>
        <row r="1289">
          <cell r="A1289">
            <v>2107258</v>
          </cell>
          <cell r="B1289" t="str">
            <v>MA</v>
          </cell>
          <cell r="C1289">
            <v>21</v>
          </cell>
          <cell r="D1289" t="str">
            <v>07258</v>
          </cell>
          <cell r="E1289" t="str">
            <v>2107258</v>
          </cell>
          <cell r="F1289" t="str">
            <v>Nova Colinas</v>
          </cell>
          <cell r="G1289">
            <v>5120</v>
          </cell>
        </row>
        <row r="1290">
          <cell r="A1290">
            <v>4311908</v>
          </cell>
          <cell r="B1290" t="str">
            <v>RS</v>
          </cell>
          <cell r="C1290">
            <v>43</v>
          </cell>
          <cell r="D1290" t="str">
            <v>11908</v>
          </cell>
          <cell r="E1290" t="str">
            <v>4311908</v>
          </cell>
          <cell r="F1290" t="str">
            <v>Marcelino Ramos</v>
          </cell>
          <cell r="G1290">
            <v>5123</v>
          </cell>
        </row>
        <row r="1291">
          <cell r="A1291">
            <v>4111704</v>
          </cell>
          <cell r="B1291" t="str">
            <v>PR</v>
          </cell>
          <cell r="C1291">
            <v>41</v>
          </cell>
          <cell r="D1291" t="str">
            <v>11704</v>
          </cell>
          <cell r="E1291" t="str">
            <v>4111704</v>
          </cell>
          <cell r="F1291" t="str">
            <v>Jaboti</v>
          </cell>
          <cell r="G1291">
            <v>5135</v>
          </cell>
        </row>
        <row r="1292">
          <cell r="A1292">
            <v>3115359</v>
          </cell>
          <cell r="B1292" t="str">
            <v>MG</v>
          </cell>
          <cell r="C1292">
            <v>31</v>
          </cell>
          <cell r="D1292" t="str">
            <v>15359</v>
          </cell>
          <cell r="E1292" t="str">
            <v>3115359</v>
          </cell>
          <cell r="F1292" t="str">
            <v>Catas Altas</v>
          </cell>
          <cell r="G1292">
            <v>5136</v>
          </cell>
        </row>
        <row r="1293">
          <cell r="A1293">
            <v>2408805</v>
          </cell>
          <cell r="B1293" t="str">
            <v>RN</v>
          </cell>
          <cell r="C1293">
            <v>24</v>
          </cell>
          <cell r="D1293" t="str">
            <v>08805</v>
          </cell>
          <cell r="E1293" t="str">
            <v>2408805</v>
          </cell>
          <cell r="F1293" t="str">
            <v>Parazinho</v>
          </cell>
          <cell r="G1293">
            <v>5139</v>
          </cell>
        </row>
        <row r="1294">
          <cell r="A1294">
            <v>4217253</v>
          </cell>
          <cell r="B1294" t="str">
            <v>SC</v>
          </cell>
          <cell r="C1294">
            <v>42</v>
          </cell>
          <cell r="D1294" t="str">
            <v>17253</v>
          </cell>
          <cell r="E1294" t="str">
            <v>4217253</v>
          </cell>
          <cell r="F1294" t="str">
            <v>São Pedro de Alcântara</v>
          </cell>
          <cell r="G1294">
            <v>5139</v>
          </cell>
        </row>
        <row r="1295">
          <cell r="A1295">
            <v>5200555</v>
          </cell>
          <cell r="B1295" t="str">
            <v>GO</v>
          </cell>
          <cell r="C1295">
            <v>52</v>
          </cell>
          <cell r="D1295" t="str">
            <v>00555</v>
          </cell>
          <cell r="E1295" t="str">
            <v>5200555</v>
          </cell>
          <cell r="F1295" t="str">
            <v>Alto Horizonte</v>
          </cell>
          <cell r="G1295">
            <v>5140</v>
          </cell>
        </row>
        <row r="1296">
          <cell r="A1296">
            <v>2505352</v>
          </cell>
          <cell r="B1296" t="str">
            <v>PB</v>
          </cell>
          <cell r="C1296">
            <v>25</v>
          </cell>
          <cell r="D1296" t="str">
            <v>05352</v>
          </cell>
          <cell r="E1296" t="str">
            <v>2505352</v>
          </cell>
          <cell r="F1296" t="str">
            <v>Damião</v>
          </cell>
          <cell r="G1296">
            <v>5142</v>
          </cell>
        </row>
        <row r="1297">
          <cell r="A1297">
            <v>4303400</v>
          </cell>
          <cell r="B1297" t="str">
            <v>RS</v>
          </cell>
          <cell r="C1297">
            <v>43</v>
          </cell>
          <cell r="D1297" t="str">
            <v>03400</v>
          </cell>
          <cell r="E1297" t="str">
            <v>4303400</v>
          </cell>
          <cell r="F1297" t="str">
            <v>Caiçara</v>
          </cell>
          <cell r="G1297">
            <v>5148</v>
          </cell>
        </row>
        <row r="1298">
          <cell r="A1298">
            <v>4107801</v>
          </cell>
          <cell r="B1298" t="str">
            <v>PR</v>
          </cell>
          <cell r="C1298">
            <v>41</v>
          </cell>
          <cell r="D1298" t="str">
            <v>07801</v>
          </cell>
          <cell r="E1298" t="str">
            <v>4107801</v>
          </cell>
          <cell r="F1298" t="str">
            <v>Floraí</v>
          </cell>
          <cell r="G1298">
            <v>5149</v>
          </cell>
        </row>
        <row r="1299">
          <cell r="A1299">
            <v>5007505</v>
          </cell>
          <cell r="B1299" t="str">
            <v>MS</v>
          </cell>
          <cell r="C1299">
            <v>50</v>
          </cell>
          <cell r="D1299" t="str">
            <v>07505</v>
          </cell>
          <cell r="E1299" t="str">
            <v>5007505</v>
          </cell>
          <cell r="F1299" t="str">
            <v>Rochedo</v>
          </cell>
          <cell r="G1299">
            <v>5156</v>
          </cell>
        </row>
        <row r="1300">
          <cell r="A1300">
            <v>3125408</v>
          </cell>
          <cell r="B1300" t="str">
            <v>MG</v>
          </cell>
          <cell r="C1300">
            <v>31</v>
          </cell>
          <cell r="D1300" t="str">
            <v>25408</v>
          </cell>
          <cell r="E1300" t="str">
            <v>3125408</v>
          </cell>
          <cell r="F1300" t="str">
            <v>Felício dos Santos</v>
          </cell>
          <cell r="G1300">
            <v>5157</v>
          </cell>
        </row>
        <row r="1301">
          <cell r="A1301">
            <v>2912608</v>
          </cell>
          <cell r="B1301" t="str">
            <v>BA</v>
          </cell>
          <cell r="C1301">
            <v>29</v>
          </cell>
          <cell r="D1301" t="str">
            <v>12608</v>
          </cell>
          <cell r="E1301" t="str">
            <v>2912608</v>
          </cell>
          <cell r="F1301" t="str">
            <v>Ibiquera</v>
          </cell>
          <cell r="G1301">
            <v>5158</v>
          </cell>
        </row>
        <row r="1302">
          <cell r="A1302">
            <v>2511707</v>
          </cell>
          <cell r="B1302" t="str">
            <v>PB</v>
          </cell>
          <cell r="C1302">
            <v>25</v>
          </cell>
          <cell r="D1302" t="str">
            <v>11707</v>
          </cell>
          <cell r="E1302" t="str">
            <v>2511707</v>
          </cell>
          <cell r="F1302" t="str">
            <v>Pilõezinhos</v>
          </cell>
          <cell r="G1302">
            <v>5159</v>
          </cell>
        </row>
        <row r="1303">
          <cell r="A1303">
            <v>2705903</v>
          </cell>
          <cell r="B1303" t="str">
            <v>AL</v>
          </cell>
          <cell r="C1303">
            <v>27</v>
          </cell>
          <cell r="D1303" t="str">
            <v>05903</v>
          </cell>
          <cell r="E1303" t="str">
            <v>2705903</v>
          </cell>
          <cell r="F1303" t="str">
            <v>Olho d'Água Grande</v>
          </cell>
          <cell r="G1303">
            <v>5159</v>
          </cell>
        </row>
        <row r="1304">
          <cell r="A1304">
            <v>3107208</v>
          </cell>
          <cell r="B1304" t="str">
            <v>MG</v>
          </cell>
          <cell r="C1304">
            <v>31</v>
          </cell>
          <cell r="D1304" t="str">
            <v>07208</v>
          </cell>
          <cell r="E1304" t="str">
            <v>3107208</v>
          </cell>
          <cell r="F1304" t="str">
            <v>Bocaina de Minas</v>
          </cell>
          <cell r="G1304">
            <v>5163</v>
          </cell>
        </row>
        <row r="1305">
          <cell r="A1305">
            <v>3129400</v>
          </cell>
          <cell r="B1305" t="str">
            <v>MG</v>
          </cell>
          <cell r="C1305">
            <v>31</v>
          </cell>
          <cell r="D1305" t="str">
            <v>29400</v>
          </cell>
          <cell r="E1305" t="str">
            <v>3129400</v>
          </cell>
          <cell r="F1305" t="str">
            <v>Ibertioga</v>
          </cell>
          <cell r="G1305">
            <v>5163</v>
          </cell>
        </row>
        <row r="1306">
          <cell r="A1306">
            <v>4200903</v>
          </cell>
          <cell r="B1306" t="str">
            <v>SC</v>
          </cell>
          <cell r="C1306">
            <v>42</v>
          </cell>
          <cell r="D1306" t="str">
            <v>00903</v>
          </cell>
          <cell r="E1306" t="str">
            <v>4200903</v>
          </cell>
          <cell r="F1306" t="str">
            <v>Angelina</v>
          </cell>
          <cell r="G1306">
            <v>5166</v>
          </cell>
        </row>
        <row r="1307">
          <cell r="A1307">
            <v>4118451</v>
          </cell>
          <cell r="B1307" t="str">
            <v>PR</v>
          </cell>
          <cell r="C1307">
            <v>41</v>
          </cell>
          <cell r="D1307" t="str">
            <v>18451</v>
          </cell>
          <cell r="E1307" t="str">
            <v>4118451</v>
          </cell>
          <cell r="F1307" t="str">
            <v>Pato Bragado</v>
          </cell>
          <cell r="G1307">
            <v>5170</v>
          </cell>
        </row>
        <row r="1308">
          <cell r="A1308">
            <v>2203750</v>
          </cell>
          <cell r="B1308" t="str">
            <v>PI</v>
          </cell>
          <cell r="C1308">
            <v>22</v>
          </cell>
          <cell r="D1308" t="str">
            <v>03750</v>
          </cell>
          <cell r="E1308" t="str">
            <v>2203750</v>
          </cell>
          <cell r="F1308" t="str">
            <v>Fartura do Piauí</v>
          </cell>
          <cell r="G1308">
            <v>5171</v>
          </cell>
        </row>
        <row r="1309">
          <cell r="A1309">
            <v>4200309</v>
          </cell>
          <cell r="B1309" t="str">
            <v>SC</v>
          </cell>
          <cell r="C1309">
            <v>42</v>
          </cell>
          <cell r="D1309" t="str">
            <v>00309</v>
          </cell>
          <cell r="E1309" t="str">
            <v>4200309</v>
          </cell>
          <cell r="F1309" t="str">
            <v>Agronômica</v>
          </cell>
          <cell r="G1309">
            <v>5172</v>
          </cell>
        </row>
        <row r="1310">
          <cell r="A1310">
            <v>1600212</v>
          </cell>
          <cell r="B1310" t="str">
            <v>AP</v>
          </cell>
          <cell r="C1310">
            <v>16</v>
          </cell>
          <cell r="D1310" t="str">
            <v>00212</v>
          </cell>
          <cell r="E1310" t="str">
            <v>1600212</v>
          </cell>
          <cell r="F1310" t="str">
            <v>Cutias</v>
          </cell>
          <cell r="G1310">
            <v>5173</v>
          </cell>
        </row>
        <row r="1311">
          <cell r="A1311">
            <v>2409332</v>
          </cell>
          <cell r="B1311" t="str">
            <v>RN</v>
          </cell>
          <cell r="C1311">
            <v>24</v>
          </cell>
          <cell r="D1311" t="str">
            <v>09332</v>
          </cell>
          <cell r="E1311" t="str">
            <v>2409332</v>
          </cell>
          <cell r="F1311" t="str">
            <v>Santa Maria</v>
          </cell>
          <cell r="G1311">
            <v>5174</v>
          </cell>
        </row>
        <row r="1312">
          <cell r="A1312">
            <v>2209377</v>
          </cell>
          <cell r="B1312" t="str">
            <v>PI</v>
          </cell>
          <cell r="C1312">
            <v>22</v>
          </cell>
          <cell r="D1312" t="str">
            <v>09377</v>
          </cell>
          <cell r="E1312" t="str">
            <v>2209377</v>
          </cell>
          <cell r="F1312" t="str">
            <v>Santa Rosa do Piauí</v>
          </cell>
          <cell r="G1312">
            <v>5182</v>
          </cell>
        </row>
        <row r="1313">
          <cell r="A1313">
            <v>3120409</v>
          </cell>
          <cell r="B1313" t="str">
            <v>MG</v>
          </cell>
          <cell r="C1313">
            <v>31</v>
          </cell>
          <cell r="D1313" t="str">
            <v>20409</v>
          </cell>
          <cell r="E1313" t="str">
            <v>3120409</v>
          </cell>
          <cell r="F1313" t="str">
            <v>Cristiano Otoni</v>
          </cell>
          <cell r="G1313">
            <v>5182</v>
          </cell>
        </row>
        <row r="1314">
          <cell r="A1314">
            <v>4219358</v>
          </cell>
          <cell r="B1314" t="str">
            <v>SC</v>
          </cell>
          <cell r="C1314">
            <v>42</v>
          </cell>
          <cell r="D1314" t="str">
            <v>19358</v>
          </cell>
          <cell r="E1314" t="str">
            <v>4219358</v>
          </cell>
          <cell r="F1314" t="str">
            <v>Vitor Meireles</v>
          </cell>
          <cell r="G1314">
            <v>5190</v>
          </cell>
        </row>
        <row r="1315">
          <cell r="A1315">
            <v>4113759</v>
          </cell>
          <cell r="B1315" t="str">
            <v>PR</v>
          </cell>
          <cell r="C1315">
            <v>41</v>
          </cell>
          <cell r="D1315" t="str">
            <v>13759</v>
          </cell>
          <cell r="E1315" t="str">
            <v>4113759</v>
          </cell>
          <cell r="F1315" t="str">
            <v>Lunardelli</v>
          </cell>
          <cell r="G1315">
            <v>5193</v>
          </cell>
        </row>
        <row r="1316">
          <cell r="A1316">
            <v>4300877</v>
          </cell>
          <cell r="B1316" t="str">
            <v>RS</v>
          </cell>
          <cell r="C1316">
            <v>43</v>
          </cell>
          <cell r="D1316" t="str">
            <v>00877</v>
          </cell>
          <cell r="E1316" t="str">
            <v>4300877</v>
          </cell>
          <cell r="F1316" t="str">
            <v>Araricá</v>
          </cell>
          <cell r="G1316">
            <v>5195</v>
          </cell>
        </row>
        <row r="1317">
          <cell r="A1317">
            <v>3145372</v>
          </cell>
          <cell r="B1317" t="str">
            <v>MG</v>
          </cell>
          <cell r="C1317">
            <v>31</v>
          </cell>
          <cell r="D1317" t="str">
            <v>45372</v>
          </cell>
          <cell r="E1317" t="str">
            <v>3145372</v>
          </cell>
          <cell r="F1317" t="str">
            <v>Novorizonte</v>
          </cell>
          <cell r="G1317">
            <v>5196</v>
          </cell>
        </row>
        <row r="1318">
          <cell r="A1318">
            <v>4312104</v>
          </cell>
          <cell r="B1318" t="str">
            <v>RS</v>
          </cell>
          <cell r="C1318">
            <v>43</v>
          </cell>
          <cell r="D1318" t="str">
            <v>12104</v>
          </cell>
          <cell r="E1318" t="str">
            <v>4312104</v>
          </cell>
          <cell r="F1318" t="str">
            <v>Mata</v>
          </cell>
          <cell r="G1318">
            <v>5198</v>
          </cell>
        </row>
        <row r="1319">
          <cell r="A1319">
            <v>3115474</v>
          </cell>
          <cell r="B1319" t="str">
            <v>MG</v>
          </cell>
          <cell r="C1319">
            <v>31</v>
          </cell>
          <cell r="D1319" t="str">
            <v>15474</v>
          </cell>
          <cell r="E1319" t="str">
            <v>3115474</v>
          </cell>
          <cell r="F1319" t="str">
            <v>Catuti</v>
          </cell>
          <cell r="G1319">
            <v>5200</v>
          </cell>
        </row>
        <row r="1320">
          <cell r="A1320">
            <v>4305447</v>
          </cell>
          <cell r="B1320" t="str">
            <v>RS</v>
          </cell>
          <cell r="C1320">
            <v>43</v>
          </cell>
          <cell r="D1320" t="str">
            <v>05447</v>
          </cell>
          <cell r="E1320" t="str">
            <v>4305447</v>
          </cell>
          <cell r="F1320" t="str">
            <v>Chuvisca</v>
          </cell>
          <cell r="G1320">
            <v>5201</v>
          </cell>
        </row>
        <row r="1321">
          <cell r="A1321">
            <v>3504305</v>
          </cell>
          <cell r="B1321" t="str">
            <v>SP</v>
          </cell>
          <cell r="C1321">
            <v>35</v>
          </cell>
          <cell r="D1321" t="str">
            <v>04305</v>
          </cell>
          <cell r="E1321" t="str">
            <v>3504305</v>
          </cell>
          <cell r="F1321" t="str">
            <v>Avaí</v>
          </cell>
          <cell r="G1321">
            <v>5210</v>
          </cell>
        </row>
        <row r="1322">
          <cell r="A1322">
            <v>2200277</v>
          </cell>
          <cell r="B1322" t="str">
            <v>PI</v>
          </cell>
          <cell r="C1322">
            <v>22</v>
          </cell>
          <cell r="D1322" t="str">
            <v>00277</v>
          </cell>
          <cell r="E1322" t="str">
            <v>2200277</v>
          </cell>
          <cell r="F1322" t="str">
            <v>Alegrete do Piauí</v>
          </cell>
          <cell r="G1322">
            <v>5211</v>
          </cell>
        </row>
        <row r="1323">
          <cell r="A1323">
            <v>3161403</v>
          </cell>
          <cell r="B1323" t="str">
            <v>MG</v>
          </cell>
          <cell r="C1323">
            <v>31</v>
          </cell>
          <cell r="D1323" t="str">
            <v>61403</v>
          </cell>
          <cell r="E1323" t="str">
            <v>3161403</v>
          </cell>
          <cell r="F1323" t="str">
            <v>São Francisco do Glória</v>
          </cell>
          <cell r="G1323">
            <v>5211</v>
          </cell>
        </row>
        <row r="1324">
          <cell r="A1324">
            <v>2202653</v>
          </cell>
          <cell r="B1324" t="str">
            <v>PI</v>
          </cell>
          <cell r="C1324">
            <v>22</v>
          </cell>
          <cell r="D1324" t="str">
            <v>02653</v>
          </cell>
          <cell r="E1324" t="str">
            <v>2202653</v>
          </cell>
          <cell r="F1324" t="str">
            <v>Caxingó</v>
          </cell>
          <cell r="G1324">
            <v>5213</v>
          </cell>
        </row>
        <row r="1325">
          <cell r="A1325">
            <v>5103908</v>
          </cell>
          <cell r="B1325" t="str">
            <v>MT</v>
          </cell>
          <cell r="C1325">
            <v>51</v>
          </cell>
          <cell r="D1325" t="str">
            <v>03908</v>
          </cell>
          <cell r="E1325" t="str">
            <v>5103908</v>
          </cell>
          <cell r="F1325" t="str">
            <v>General Carneiro</v>
          </cell>
          <cell r="G1325">
            <v>5215</v>
          </cell>
        </row>
        <row r="1326">
          <cell r="A1326">
            <v>2200459</v>
          </cell>
          <cell r="B1326" t="str">
            <v>PI</v>
          </cell>
          <cell r="C1326">
            <v>22</v>
          </cell>
          <cell r="D1326" t="str">
            <v>00459</v>
          </cell>
          <cell r="E1326" t="str">
            <v>2200459</v>
          </cell>
          <cell r="F1326" t="str">
            <v>Alvorada do Gurguéia</v>
          </cell>
          <cell r="G1326">
            <v>5216</v>
          </cell>
        </row>
        <row r="1327">
          <cell r="A1327">
            <v>4116950</v>
          </cell>
          <cell r="B1327" t="str">
            <v>PR</v>
          </cell>
          <cell r="C1327">
            <v>41</v>
          </cell>
          <cell r="D1327" t="str">
            <v>16950</v>
          </cell>
          <cell r="E1327" t="str">
            <v>4116950</v>
          </cell>
          <cell r="F1327" t="str">
            <v>Nova Esperança do Sudoeste</v>
          </cell>
          <cell r="G1327">
            <v>5218</v>
          </cell>
        </row>
        <row r="1328">
          <cell r="A1328">
            <v>3112653</v>
          </cell>
          <cell r="B1328" t="str">
            <v>MG</v>
          </cell>
          <cell r="C1328">
            <v>31</v>
          </cell>
          <cell r="D1328" t="str">
            <v>12653</v>
          </cell>
          <cell r="E1328" t="str">
            <v>3112653</v>
          </cell>
          <cell r="F1328" t="str">
            <v>Capitão Andrade</v>
          </cell>
          <cell r="G1328">
            <v>5221</v>
          </cell>
        </row>
        <row r="1329">
          <cell r="A1329">
            <v>4107157</v>
          </cell>
          <cell r="B1329" t="str">
            <v>PR</v>
          </cell>
          <cell r="C1329">
            <v>41</v>
          </cell>
          <cell r="D1329" t="str">
            <v>07157</v>
          </cell>
          <cell r="E1329" t="str">
            <v>4107157</v>
          </cell>
          <cell r="F1329" t="str">
            <v>Diamante D'Oeste</v>
          </cell>
          <cell r="G1329">
            <v>5223</v>
          </cell>
        </row>
        <row r="1330">
          <cell r="A1330">
            <v>2210052</v>
          </cell>
          <cell r="B1330" t="str">
            <v>PI</v>
          </cell>
          <cell r="C1330">
            <v>22</v>
          </cell>
          <cell r="D1330" t="str">
            <v>10052</v>
          </cell>
          <cell r="E1330" t="str">
            <v>2210052</v>
          </cell>
          <cell r="F1330" t="str">
            <v>São José do Divino</v>
          </cell>
          <cell r="G1330">
            <v>5227</v>
          </cell>
        </row>
        <row r="1331">
          <cell r="A1331">
            <v>2517209</v>
          </cell>
          <cell r="B1331" t="str">
            <v>PB</v>
          </cell>
          <cell r="C1331">
            <v>25</v>
          </cell>
          <cell r="D1331" t="str">
            <v>17209</v>
          </cell>
          <cell r="E1331" t="str">
            <v>2517209</v>
          </cell>
          <cell r="F1331" t="str">
            <v>Vieirópolis</v>
          </cell>
          <cell r="G1331">
            <v>5228</v>
          </cell>
        </row>
        <row r="1332">
          <cell r="A1332">
            <v>3132008</v>
          </cell>
          <cell r="B1332" t="str">
            <v>MG</v>
          </cell>
          <cell r="C1332">
            <v>31</v>
          </cell>
          <cell r="D1332" t="str">
            <v>32008</v>
          </cell>
          <cell r="E1332" t="str">
            <v>3132008</v>
          </cell>
          <cell r="F1332" t="str">
            <v>Itacambira</v>
          </cell>
          <cell r="G1332">
            <v>5241</v>
          </cell>
        </row>
        <row r="1333">
          <cell r="A1333">
            <v>4122909</v>
          </cell>
          <cell r="B1333" t="str">
            <v>PR</v>
          </cell>
          <cell r="C1333">
            <v>41</v>
          </cell>
          <cell r="D1333" t="str">
            <v>22909</v>
          </cell>
          <cell r="E1333" t="str">
            <v>4122909</v>
          </cell>
          <cell r="F1333" t="str">
            <v>Salto do Itararé</v>
          </cell>
          <cell r="G1333">
            <v>5246</v>
          </cell>
        </row>
        <row r="1334">
          <cell r="A1334">
            <v>5222203</v>
          </cell>
          <cell r="B1334" t="str">
            <v>GO</v>
          </cell>
          <cell r="C1334">
            <v>52</v>
          </cell>
          <cell r="D1334" t="str">
            <v>22203</v>
          </cell>
          <cell r="E1334" t="str">
            <v>5222203</v>
          </cell>
          <cell r="F1334" t="str">
            <v>Vila Boa</v>
          </cell>
          <cell r="G1334">
            <v>5246</v>
          </cell>
        </row>
        <row r="1335">
          <cell r="A1335">
            <v>4307203</v>
          </cell>
          <cell r="B1335" t="str">
            <v>RS</v>
          </cell>
          <cell r="C1335">
            <v>43</v>
          </cell>
          <cell r="D1335" t="str">
            <v>07203</v>
          </cell>
          <cell r="E1335" t="str">
            <v>4307203</v>
          </cell>
          <cell r="F1335" t="str">
            <v>Erval Grande</v>
          </cell>
          <cell r="G1335">
            <v>5248</v>
          </cell>
        </row>
        <row r="1336">
          <cell r="A1336">
            <v>3164407</v>
          </cell>
          <cell r="B1336" t="str">
            <v>MG</v>
          </cell>
          <cell r="C1336">
            <v>31</v>
          </cell>
          <cell r="D1336" t="str">
            <v>64407</v>
          </cell>
          <cell r="E1336" t="str">
            <v>3164407</v>
          </cell>
          <cell r="F1336" t="str">
            <v>São Sebastião da Bela Vista</v>
          </cell>
          <cell r="G1336">
            <v>5249</v>
          </cell>
        </row>
        <row r="1337">
          <cell r="A1337">
            <v>3528700</v>
          </cell>
          <cell r="B1337" t="str">
            <v>SP</v>
          </cell>
          <cell r="C1337">
            <v>35</v>
          </cell>
          <cell r="D1337" t="str">
            <v>28700</v>
          </cell>
          <cell r="E1337" t="str">
            <v>3528700</v>
          </cell>
          <cell r="F1337" t="str">
            <v>Marabá Paulista</v>
          </cell>
          <cell r="G1337">
            <v>5251</v>
          </cell>
        </row>
        <row r="1338">
          <cell r="A1338">
            <v>2205458</v>
          </cell>
          <cell r="B1338" t="str">
            <v>PI</v>
          </cell>
          <cell r="C1338">
            <v>22</v>
          </cell>
          <cell r="D1338" t="str">
            <v>05458</v>
          </cell>
          <cell r="E1338" t="str">
            <v>2205458</v>
          </cell>
          <cell r="F1338" t="str">
            <v>Joca Marques</v>
          </cell>
          <cell r="G1338">
            <v>5253</v>
          </cell>
        </row>
        <row r="1339">
          <cell r="A1339">
            <v>3150703</v>
          </cell>
          <cell r="B1339" t="str">
            <v>MG</v>
          </cell>
          <cell r="C1339">
            <v>31</v>
          </cell>
          <cell r="D1339" t="str">
            <v>50703</v>
          </cell>
          <cell r="E1339" t="str">
            <v>3150703</v>
          </cell>
          <cell r="F1339" t="str">
            <v>Pirajuba</v>
          </cell>
          <cell r="G1339">
            <v>5253</v>
          </cell>
        </row>
        <row r="1340">
          <cell r="A1340">
            <v>5219738</v>
          </cell>
          <cell r="B1340" t="str">
            <v>GO</v>
          </cell>
          <cell r="C1340">
            <v>52</v>
          </cell>
          <cell r="D1340" t="str">
            <v>19738</v>
          </cell>
          <cell r="E1340" t="str">
            <v>5219738</v>
          </cell>
          <cell r="F1340" t="str">
            <v>Santo Antônio de Goiás</v>
          </cell>
          <cell r="G1340">
            <v>5253</v>
          </cell>
        </row>
        <row r="1341">
          <cell r="A1341">
            <v>4216057</v>
          </cell>
          <cell r="B1341" t="str">
            <v>SC</v>
          </cell>
          <cell r="C1341">
            <v>42</v>
          </cell>
          <cell r="D1341" t="str">
            <v>16057</v>
          </cell>
          <cell r="E1341" t="str">
            <v>4216057</v>
          </cell>
          <cell r="F1341" t="str">
            <v>São Cristovão do Sul</v>
          </cell>
          <cell r="G1341">
            <v>5255</v>
          </cell>
        </row>
        <row r="1342">
          <cell r="A1342">
            <v>3172103</v>
          </cell>
          <cell r="B1342" t="str">
            <v>MG</v>
          </cell>
          <cell r="C1342">
            <v>31</v>
          </cell>
          <cell r="D1342" t="str">
            <v>72103</v>
          </cell>
          <cell r="E1342" t="str">
            <v>3172103</v>
          </cell>
          <cell r="F1342" t="str">
            <v>Volta Grande</v>
          </cell>
          <cell r="G1342">
            <v>5258</v>
          </cell>
        </row>
        <row r="1343">
          <cell r="A1343">
            <v>2505279</v>
          </cell>
          <cell r="B1343" t="str">
            <v>PB</v>
          </cell>
          <cell r="C1343">
            <v>25</v>
          </cell>
          <cell r="D1343" t="str">
            <v>05279</v>
          </cell>
          <cell r="E1343" t="str">
            <v>2505279</v>
          </cell>
          <cell r="F1343" t="str">
            <v>Curral de Cima</v>
          </cell>
          <cell r="G1343">
            <v>5259</v>
          </cell>
        </row>
        <row r="1344">
          <cell r="A1344">
            <v>2205904</v>
          </cell>
          <cell r="B1344" t="str">
            <v>PI</v>
          </cell>
          <cell r="C1344">
            <v>22</v>
          </cell>
          <cell r="D1344" t="str">
            <v>05904</v>
          </cell>
          <cell r="E1344" t="str">
            <v>2205904</v>
          </cell>
          <cell r="F1344" t="str">
            <v>Manoel Emídio</v>
          </cell>
          <cell r="G1344">
            <v>5260</v>
          </cell>
        </row>
        <row r="1345">
          <cell r="A1345">
            <v>3110103</v>
          </cell>
          <cell r="B1345" t="str">
            <v>MG</v>
          </cell>
          <cell r="C1345">
            <v>31</v>
          </cell>
          <cell r="D1345" t="str">
            <v>10103</v>
          </cell>
          <cell r="E1345" t="str">
            <v>3110103</v>
          </cell>
          <cell r="F1345" t="str">
            <v>Caiana</v>
          </cell>
          <cell r="G1345">
            <v>5260</v>
          </cell>
        </row>
        <row r="1346">
          <cell r="A1346">
            <v>3127339</v>
          </cell>
          <cell r="B1346" t="str">
            <v>MG</v>
          </cell>
          <cell r="C1346">
            <v>31</v>
          </cell>
          <cell r="D1346" t="str">
            <v>27339</v>
          </cell>
          <cell r="E1346" t="str">
            <v>3127339</v>
          </cell>
          <cell r="F1346" t="str">
            <v>Gameleiras</v>
          </cell>
          <cell r="G1346">
            <v>5264</v>
          </cell>
        </row>
        <row r="1347">
          <cell r="A1347">
            <v>2205607</v>
          </cell>
          <cell r="B1347" t="str">
            <v>PI</v>
          </cell>
          <cell r="C1347">
            <v>22</v>
          </cell>
          <cell r="D1347" t="str">
            <v>05607</v>
          </cell>
          <cell r="E1347" t="str">
            <v>2205607</v>
          </cell>
          <cell r="F1347" t="str">
            <v>Landri Sales</v>
          </cell>
          <cell r="G1347">
            <v>5266</v>
          </cell>
        </row>
        <row r="1348">
          <cell r="A1348">
            <v>4310538</v>
          </cell>
          <cell r="B1348" t="str">
            <v>RS</v>
          </cell>
          <cell r="C1348">
            <v>43</v>
          </cell>
          <cell r="D1348" t="str">
            <v>10538</v>
          </cell>
          <cell r="E1348" t="str">
            <v>4310538</v>
          </cell>
          <cell r="F1348" t="str">
            <v>Itaara</v>
          </cell>
          <cell r="G1348">
            <v>5268</v>
          </cell>
        </row>
        <row r="1349">
          <cell r="A1349">
            <v>2204006</v>
          </cell>
          <cell r="B1349" t="str">
            <v>PI</v>
          </cell>
          <cell r="C1349">
            <v>22</v>
          </cell>
          <cell r="D1349" t="str">
            <v>04006</v>
          </cell>
          <cell r="E1349" t="str">
            <v>2204006</v>
          </cell>
          <cell r="F1349" t="str">
            <v>Francinópolis</v>
          </cell>
          <cell r="G1349">
            <v>5270</v>
          </cell>
        </row>
        <row r="1350">
          <cell r="A1350">
            <v>2204352</v>
          </cell>
          <cell r="B1350" t="str">
            <v>PI</v>
          </cell>
          <cell r="C1350">
            <v>22</v>
          </cell>
          <cell r="D1350" t="str">
            <v>04352</v>
          </cell>
          <cell r="E1350" t="str">
            <v>2204352</v>
          </cell>
          <cell r="F1350" t="str">
            <v>Geminiano</v>
          </cell>
          <cell r="G1350">
            <v>5276</v>
          </cell>
        </row>
        <row r="1351">
          <cell r="A1351">
            <v>1720655</v>
          </cell>
          <cell r="B1351" t="str">
            <v>TO</v>
          </cell>
          <cell r="C1351">
            <v>17</v>
          </cell>
          <cell r="D1351" t="str">
            <v>20655</v>
          </cell>
          <cell r="E1351" t="str">
            <v>1720655</v>
          </cell>
          <cell r="F1351" t="str">
            <v>Silvanópolis</v>
          </cell>
          <cell r="G1351">
            <v>5289</v>
          </cell>
        </row>
        <row r="1352">
          <cell r="A1352">
            <v>5003108</v>
          </cell>
          <cell r="B1352" t="str">
            <v>MS</v>
          </cell>
          <cell r="C1352">
            <v>50</v>
          </cell>
          <cell r="D1352" t="str">
            <v>03108</v>
          </cell>
          <cell r="E1352" t="str">
            <v>5003108</v>
          </cell>
          <cell r="F1352" t="str">
            <v>Corguinho</v>
          </cell>
          <cell r="G1352">
            <v>5289</v>
          </cell>
        </row>
        <row r="1353">
          <cell r="A1353">
            <v>2513505</v>
          </cell>
          <cell r="B1353" t="str">
            <v>PB</v>
          </cell>
          <cell r="C1353">
            <v>25</v>
          </cell>
          <cell r="D1353" t="str">
            <v>13505</v>
          </cell>
          <cell r="E1353" t="str">
            <v>2513505</v>
          </cell>
          <cell r="F1353" t="str">
            <v>Santana de Mangueira</v>
          </cell>
          <cell r="G1353">
            <v>5292</v>
          </cell>
        </row>
        <row r="1354">
          <cell r="A1354">
            <v>4126272</v>
          </cell>
          <cell r="B1354" t="str">
            <v>PR</v>
          </cell>
          <cell r="C1354">
            <v>41</v>
          </cell>
          <cell r="D1354" t="str">
            <v>26272</v>
          </cell>
          <cell r="E1354" t="str">
            <v>4126272</v>
          </cell>
          <cell r="F1354" t="str">
            <v>Saudade do Iguaçu</v>
          </cell>
          <cell r="G1354">
            <v>5293</v>
          </cell>
        </row>
        <row r="1355">
          <cell r="A1355">
            <v>2502706</v>
          </cell>
          <cell r="B1355" t="str">
            <v>PB</v>
          </cell>
          <cell r="C1355">
            <v>25</v>
          </cell>
          <cell r="D1355" t="str">
            <v>02706</v>
          </cell>
          <cell r="E1355" t="str">
            <v>2502706</v>
          </cell>
          <cell r="F1355" t="str">
            <v>Borborema</v>
          </cell>
          <cell r="G1355">
            <v>5297</v>
          </cell>
        </row>
        <row r="1356">
          <cell r="A1356">
            <v>4306734</v>
          </cell>
          <cell r="B1356" t="str">
            <v>RS</v>
          </cell>
          <cell r="C1356">
            <v>43</v>
          </cell>
          <cell r="D1356" t="str">
            <v>06734</v>
          </cell>
          <cell r="E1356" t="str">
            <v>4306734</v>
          </cell>
          <cell r="F1356" t="str">
            <v>Doutor Maurício Cardoso</v>
          </cell>
          <cell r="G1356">
            <v>5301</v>
          </cell>
        </row>
        <row r="1357">
          <cell r="A1357">
            <v>3122504</v>
          </cell>
          <cell r="B1357" t="str">
            <v>MG</v>
          </cell>
          <cell r="C1357">
            <v>31</v>
          </cell>
          <cell r="D1357" t="str">
            <v>22504</v>
          </cell>
          <cell r="E1357" t="str">
            <v>3122504</v>
          </cell>
          <cell r="F1357" t="str">
            <v>Dom Cavati</v>
          </cell>
          <cell r="G1357">
            <v>5303</v>
          </cell>
        </row>
        <row r="1358">
          <cell r="A1358">
            <v>3135076</v>
          </cell>
          <cell r="B1358" t="str">
            <v>MG</v>
          </cell>
          <cell r="C1358">
            <v>31</v>
          </cell>
          <cell r="D1358" t="str">
            <v>35076</v>
          </cell>
          <cell r="E1358" t="str">
            <v>3135076</v>
          </cell>
          <cell r="F1358" t="str">
            <v>Jampruca</v>
          </cell>
          <cell r="G1358">
            <v>5303</v>
          </cell>
        </row>
        <row r="1359">
          <cell r="A1359">
            <v>1716653</v>
          </cell>
          <cell r="B1359" t="str">
            <v>TO</v>
          </cell>
          <cell r="C1359">
            <v>17</v>
          </cell>
          <cell r="D1359" t="str">
            <v>16653</v>
          </cell>
          <cell r="E1359" t="str">
            <v>1716653</v>
          </cell>
          <cell r="F1359" t="str">
            <v>Pequizeiro</v>
          </cell>
          <cell r="G1359">
            <v>5305</v>
          </cell>
        </row>
        <row r="1360">
          <cell r="A1360">
            <v>3136108</v>
          </cell>
          <cell r="B1360" t="str">
            <v>MG</v>
          </cell>
          <cell r="C1360">
            <v>31</v>
          </cell>
          <cell r="D1360" t="str">
            <v>36108</v>
          </cell>
          <cell r="E1360" t="str">
            <v>3136108</v>
          </cell>
          <cell r="F1360" t="str">
            <v>Joanésia</v>
          </cell>
          <cell r="G1360">
            <v>5305</v>
          </cell>
        </row>
        <row r="1361">
          <cell r="A1361">
            <v>4323101</v>
          </cell>
          <cell r="B1361" t="str">
            <v>RS</v>
          </cell>
          <cell r="C1361">
            <v>43</v>
          </cell>
          <cell r="D1361" t="str">
            <v>23101</v>
          </cell>
          <cell r="E1361" t="str">
            <v>4323101</v>
          </cell>
          <cell r="F1361" t="str">
            <v>Vicente Dutra</v>
          </cell>
          <cell r="G1361">
            <v>5305</v>
          </cell>
        </row>
        <row r="1362">
          <cell r="A1362">
            <v>3135704</v>
          </cell>
          <cell r="B1362" t="str">
            <v>MG</v>
          </cell>
          <cell r="C1362">
            <v>31</v>
          </cell>
          <cell r="D1362" t="str">
            <v>35704</v>
          </cell>
          <cell r="E1362" t="str">
            <v>3135704</v>
          </cell>
          <cell r="F1362" t="str">
            <v>Jequitibá</v>
          </cell>
          <cell r="G1362">
            <v>5307</v>
          </cell>
        </row>
        <row r="1363">
          <cell r="A1363">
            <v>4113452</v>
          </cell>
          <cell r="B1363" t="str">
            <v>PR</v>
          </cell>
          <cell r="C1363">
            <v>41</v>
          </cell>
          <cell r="D1363" t="str">
            <v>13452</v>
          </cell>
          <cell r="E1363" t="str">
            <v>4113452</v>
          </cell>
          <cell r="F1363" t="str">
            <v>Lindoeste</v>
          </cell>
          <cell r="G1363">
            <v>5309</v>
          </cell>
        </row>
        <row r="1364">
          <cell r="A1364">
            <v>1706001</v>
          </cell>
          <cell r="B1364" t="str">
            <v>TO</v>
          </cell>
          <cell r="C1364">
            <v>17</v>
          </cell>
          <cell r="D1364" t="str">
            <v>06001</v>
          </cell>
          <cell r="E1364" t="str">
            <v>1706001</v>
          </cell>
          <cell r="F1364" t="str">
            <v>Couto de Magalhães</v>
          </cell>
          <cell r="G1364">
            <v>5314</v>
          </cell>
        </row>
        <row r="1365">
          <cell r="A1365">
            <v>4124004</v>
          </cell>
          <cell r="B1365" t="str">
            <v>PR</v>
          </cell>
          <cell r="C1365">
            <v>41</v>
          </cell>
          <cell r="D1365" t="str">
            <v>24004</v>
          </cell>
          <cell r="E1365" t="str">
            <v>4124004</v>
          </cell>
          <cell r="F1365" t="str">
            <v>Santana do Itararé</v>
          </cell>
          <cell r="G1365">
            <v>5315</v>
          </cell>
        </row>
        <row r="1366">
          <cell r="A1366">
            <v>4115853</v>
          </cell>
          <cell r="B1366" t="str">
            <v>PR</v>
          </cell>
          <cell r="C1366">
            <v>41</v>
          </cell>
          <cell r="D1366" t="str">
            <v>15853</v>
          </cell>
          <cell r="E1366" t="str">
            <v>4115853</v>
          </cell>
          <cell r="F1366" t="str">
            <v>Mercedes</v>
          </cell>
          <cell r="G1366">
            <v>5316</v>
          </cell>
        </row>
        <row r="1367">
          <cell r="A1367">
            <v>2503100</v>
          </cell>
          <cell r="B1367" t="str">
            <v>PB</v>
          </cell>
          <cell r="C1367">
            <v>25</v>
          </cell>
          <cell r="D1367" t="str">
            <v>03100</v>
          </cell>
          <cell r="E1367" t="str">
            <v>2503100</v>
          </cell>
          <cell r="F1367" t="str">
            <v>Cabaceiras</v>
          </cell>
          <cell r="G1367">
            <v>5319</v>
          </cell>
        </row>
        <row r="1368">
          <cell r="A1368">
            <v>2413706</v>
          </cell>
          <cell r="B1368" t="str">
            <v>RN</v>
          </cell>
          <cell r="C1368">
            <v>24</v>
          </cell>
          <cell r="D1368" t="str">
            <v>13706</v>
          </cell>
          <cell r="E1368" t="str">
            <v>2413706</v>
          </cell>
          <cell r="F1368" t="str">
            <v>Sítio Novo</v>
          </cell>
          <cell r="G1368">
            <v>5333</v>
          </cell>
        </row>
        <row r="1369">
          <cell r="A1369">
            <v>3155108</v>
          </cell>
          <cell r="B1369" t="str">
            <v>MG</v>
          </cell>
          <cell r="C1369">
            <v>31</v>
          </cell>
          <cell r="D1369" t="str">
            <v>55108</v>
          </cell>
          <cell r="E1369" t="str">
            <v>3155108</v>
          </cell>
          <cell r="F1369" t="str">
            <v>Rio do Prado</v>
          </cell>
          <cell r="G1369">
            <v>5333</v>
          </cell>
        </row>
        <row r="1370">
          <cell r="A1370">
            <v>5107354</v>
          </cell>
          <cell r="B1370" t="str">
            <v>MT</v>
          </cell>
          <cell r="C1370">
            <v>51</v>
          </cell>
          <cell r="D1370" t="str">
            <v>07354</v>
          </cell>
          <cell r="E1370" t="str">
            <v>5107354</v>
          </cell>
          <cell r="F1370" t="str">
            <v>São José do Xingu</v>
          </cell>
          <cell r="G1370">
            <v>5333</v>
          </cell>
        </row>
        <row r="1371">
          <cell r="A1371">
            <v>5209150</v>
          </cell>
          <cell r="B1371" t="str">
            <v>GO</v>
          </cell>
          <cell r="C1371">
            <v>52</v>
          </cell>
          <cell r="D1371" t="str">
            <v>09150</v>
          </cell>
          <cell r="E1371" t="str">
            <v>5209150</v>
          </cell>
          <cell r="F1371" t="str">
            <v>Gouvelândia</v>
          </cell>
          <cell r="G1371">
            <v>5334</v>
          </cell>
        </row>
        <row r="1372">
          <cell r="A1372">
            <v>2909505</v>
          </cell>
          <cell r="B1372" t="str">
            <v>BA</v>
          </cell>
          <cell r="C1372">
            <v>29</v>
          </cell>
          <cell r="D1372" t="str">
            <v>09505</v>
          </cell>
          <cell r="E1372" t="str">
            <v>2909505</v>
          </cell>
          <cell r="F1372" t="str">
            <v>Cravolândia</v>
          </cell>
          <cell r="G1372">
            <v>5341</v>
          </cell>
        </row>
        <row r="1373">
          <cell r="A1373">
            <v>3123106</v>
          </cell>
          <cell r="B1373" t="str">
            <v>MG</v>
          </cell>
          <cell r="C1373">
            <v>31</v>
          </cell>
          <cell r="D1373" t="str">
            <v>23106</v>
          </cell>
          <cell r="E1373" t="str">
            <v>3123106</v>
          </cell>
          <cell r="F1373" t="str">
            <v>Dores de Guanhães</v>
          </cell>
          <cell r="G1373">
            <v>5343</v>
          </cell>
        </row>
        <row r="1374">
          <cell r="A1374">
            <v>3122702</v>
          </cell>
          <cell r="B1374" t="str">
            <v>MG</v>
          </cell>
          <cell r="C1374">
            <v>31</v>
          </cell>
          <cell r="D1374" t="str">
            <v>22702</v>
          </cell>
          <cell r="E1374" t="str">
            <v>3122702</v>
          </cell>
          <cell r="F1374" t="str">
            <v>Dom Silvério</v>
          </cell>
          <cell r="G1374">
            <v>5344</v>
          </cell>
        </row>
        <row r="1375">
          <cell r="A1375">
            <v>4322905</v>
          </cell>
          <cell r="B1375" t="str">
            <v>RS</v>
          </cell>
          <cell r="C1375">
            <v>43</v>
          </cell>
          <cell r="D1375" t="str">
            <v>22905</v>
          </cell>
          <cell r="E1375" t="str">
            <v>4322905</v>
          </cell>
          <cell r="F1375" t="str">
            <v>Viadutos</v>
          </cell>
          <cell r="G1375">
            <v>5344</v>
          </cell>
        </row>
        <row r="1376">
          <cell r="A1376">
            <v>3507704</v>
          </cell>
          <cell r="B1376" t="str">
            <v>SP</v>
          </cell>
          <cell r="C1376">
            <v>35</v>
          </cell>
          <cell r="D1376" t="str">
            <v>07704</v>
          </cell>
          <cell r="E1376" t="str">
            <v>3507704</v>
          </cell>
          <cell r="F1376" t="str">
            <v>Braúna</v>
          </cell>
          <cell r="G1376">
            <v>5345</v>
          </cell>
        </row>
        <row r="1377">
          <cell r="A1377">
            <v>4108452</v>
          </cell>
          <cell r="B1377" t="str">
            <v>PR</v>
          </cell>
          <cell r="C1377">
            <v>41</v>
          </cell>
          <cell r="D1377" t="str">
            <v>08452</v>
          </cell>
          <cell r="E1377" t="str">
            <v>4108452</v>
          </cell>
          <cell r="F1377" t="str">
            <v>Foz do Jordão</v>
          </cell>
          <cell r="G1377">
            <v>5346</v>
          </cell>
        </row>
        <row r="1378">
          <cell r="A1378">
            <v>2509503</v>
          </cell>
          <cell r="B1378" t="str">
            <v>PB</v>
          </cell>
          <cell r="C1378">
            <v>25</v>
          </cell>
          <cell r="D1378" t="str">
            <v>09503</v>
          </cell>
          <cell r="E1378" t="str">
            <v>2509503</v>
          </cell>
          <cell r="F1378" t="str">
            <v>Montadas</v>
          </cell>
          <cell r="G1378">
            <v>5351</v>
          </cell>
        </row>
        <row r="1379">
          <cell r="A1379">
            <v>3500758</v>
          </cell>
          <cell r="B1379" t="str">
            <v>SP</v>
          </cell>
          <cell r="C1379">
            <v>35</v>
          </cell>
          <cell r="D1379" t="str">
            <v>00758</v>
          </cell>
          <cell r="E1379" t="str">
            <v>3500758</v>
          </cell>
          <cell r="F1379" t="str">
            <v>Alambari</v>
          </cell>
          <cell r="G1379">
            <v>5356</v>
          </cell>
        </row>
        <row r="1380">
          <cell r="A1380">
            <v>3123858</v>
          </cell>
          <cell r="B1380" t="str">
            <v>MG</v>
          </cell>
          <cell r="C1380">
            <v>31</v>
          </cell>
          <cell r="D1380" t="str">
            <v>23858</v>
          </cell>
          <cell r="E1380" t="str">
            <v>3123858</v>
          </cell>
          <cell r="F1380" t="str">
            <v>Entre Folhas</v>
          </cell>
          <cell r="G1380">
            <v>5360</v>
          </cell>
        </row>
        <row r="1381">
          <cell r="A1381">
            <v>3302452</v>
          </cell>
          <cell r="B1381" t="str">
            <v>RJ</v>
          </cell>
          <cell r="C1381">
            <v>33</v>
          </cell>
          <cell r="D1381" t="str">
            <v>02452</v>
          </cell>
          <cell r="E1381" t="str">
            <v>3302452</v>
          </cell>
          <cell r="F1381" t="str">
            <v>Macuco</v>
          </cell>
          <cell r="G1381">
            <v>5360</v>
          </cell>
        </row>
        <row r="1382">
          <cell r="A1382">
            <v>4109203</v>
          </cell>
          <cell r="B1382" t="str">
            <v>PR</v>
          </cell>
          <cell r="C1382">
            <v>41</v>
          </cell>
          <cell r="D1382" t="str">
            <v>09203</v>
          </cell>
          <cell r="E1382" t="str">
            <v>4109203</v>
          </cell>
          <cell r="F1382" t="str">
            <v>Guaraci</v>
          </cell>
          <cell r="G1382">
            <v>5373</v>
          </cell>
        </row>
        <row r="1383">
          <cell r="A1383">
            <v>1200435</v>
          </cell>
          <cell r="B1383" t="str">
            <v>AC</v>
          </cell>
          <cell r="C1383">
            <v>12</v>
          </cell>
          <cell r="D1383" t="str">
            <v>00435</v>
          </cell>
          <cell r="E1383" t="str">
            <v>1200435</v>
          </cell>
          <cell r="F1383" t="str">
            <v>Santa Rosa do Purus</v>
          </cell>
          <cell r="G1383">
            <v>5374</v>
          </cell>
        </row>
        <row r="1384">
          <cell r="A1384">
            <v>1702158</v>
          </cell>
          <cell r="B1384" t="str">
            <v>TO</v>
          </cell>
          <cell r="C1384">
            <v>17</v>
          </cell>
          <cell r="D1384" t="str">
            <v>02158</v>
          </cell>
          <cell r="E1384" t="str">
            <v>1702158</v>
          </cell>
          <cell r="F1384" t="str">
            <v>Araguanã</v>
          </cell>
          <cell r="G1384">
            <v>5379</v>
          </cell>
        </row>
        <row r="1385">
          <cell r="A1385">
            <v>3527702</v>
          </cell>
          <cell r="B1385" t="str">
            <v>SP</v>
          </cell>
          <cell r="C1385">
            <v>35</v>
          </cell>
          <cell r="D1385" t="str">
            <v>27702</v>
          </cell>
          <cell r="E1385" t="str">
            <v>3527702</v>
          </cell>
          <cell r="F1385" t="str">
            <v>Luiziânia</v>
          </cell>
          <cell r="G1385">
            <v>5384</v>
          </cell>
        </row>
        <row r="1386">
          <cell r="A1386">
            <v>2401602</v>
          </cell>
          <cell r="B1386" t="str">
            <v>RN</v>
          </cell>
          <cell r="C1386">
            <v>24</v>
          </cell>
          <cell r="D1386" t="str">
            <v>01602</v>
          </cell>
          <cell r="E1386" t="str">
            <v>2401602</v>
          </cell>
          <cell r="F1386" t="str">
            <v>Bento Fernandes</v>
          </cell>
          <cell r="G1386">
            <v>5385</v>
          </cell>
        </row>
        <row r="1387">
          <cell r="A1387">
            <v>3135407</v>
          </cell>
          <cell r="B1387" t="str">
            <v>MG</v>
          </cell>
          <cell r="C1387">
            <v>31</v>
          </cell>
          <cell r="D1387" t="str">
            <v>35407</v>
          </cell>
          <cell r="E1387" t="str">
            <v>3135407</v>
          </cell>
          <cell r="F1387" t="str">
            <v>Jeceaba</v>
          </cell>
          <cell r="G1387">
            <v>5387</v>
          </cell>
        </row>
        <row r="1388">
          <cell r="A1388">
            <v>4218103</v>
          </cell>
          <cell r="B1388" t="str">
            <v>SC</v>
          </cell>
          <cell r="C1388">
            <v>42</v>
          </cell>
          <cell r="D1388" t="str">
            <v>18103</v>
          </cell>
          <cell r="E1388" t="str">
            <v>4218103</v>
          </cell>
          <cell r="F1388" t="str">
            <v>Timbé do Sul</v>
          </cell>
          <cell r="G1388">
            <v>5387</v>
          </cell>
        </row>
        <row r="1389">
          <cell r="A1389">
            <v>2201705</v>
          </cell>
          <cell r="B1389" t="str">
            <v>PI</v>
          </cell>
          <cell r="C1389">
            <v>22</v>
          </cell>
          <cell r="D1389" t="str">
            <v>01705</v>
          </cell>
          <cell r="E1389" t="str">
            <v>2201705</v>
          </cell>
          <cell r="F1389" t="str">
            <v>Bertolínia</v>
          </cell>
          <cell r="G1389">
            <v>5389</v>
          </cell>
        </row>
        <row r="1390">
          <cell r="A1390">
            <v>5106802</v>
          </cell>
          <cell r="B1390" t="str">
            <v>MT</v>
          </cell>
          <cell r="C1390">
            <v>51</v>
          </cell>
          <cell r="D1390" t="str">
            <v>06802</v>
          </cell>
          <cell r="E1390" t="str">
            <v>5106802</v>
          </cell>
          <cell r="F1390" t="str">
            <v>Porto dos Gaúchos</v>
          </cell>
          <cell r="G1390">
            <v>5389</v>
          </cell>
        </row>
        <row r="1391">
          <cell r="A1391">
            <v>1507755</v>
          </cell>
          <cell r="B1391" t="str">
            <v>PA</v>
          </cell>
          <cell r="C1391">
            <v>15</v>
          </cell>
          <cell r="D1391" t="str">
            <v>07755</v>
          </cell>
          <cell r="E1391" t="str">
            <v>1507755</v>
          </cell>
          <cell r="F1391" t="str">
            <v>Sapucaia</v>
          </cell>
          <cell r="G1391">
            <v>5395</v>
          </cell>
        </row>
        <row r="1392">
          <cell r="A1392">
            <v>5200175</v>
          </cell>
          <cell r="B1392" t="str">
            <v>GO</v>
          </cell>
          <cell r="C1392">
            <v>52</v>
          </cell>
          <cell r="D1392" t="str">
            <v>00175</v>
          </cell>
          <cell r="E1392" t="str">
            <v>5200175</v>
          </cell>
          <cell r="F1392" t="str">
            <v>Água Fria de Goiás</v>
          </cell>
          <cell r="G1392">
            <v>5395</v>
          </cell>
        </row>
        <row r="1393">
          <cell r="A1393">
            <v>2500536</v>
          </cell>
          <cell r="B1393" t="str">
            <v>PB</v>
          </cell>
          <cell r="C1393">
            <v>25</v>
          </cell>
          <cell r="D1393" t="str">
            <v>00536</v>
          </cell>
          <cell r="E1393" t="str">
            <v>2500536</v>
          </cell>
          <cell r="F1393" t="str">
            <v>Alcantil</v>
          </cell>
          <cell r="G1393">
            <v>5398</v>
          </cell>
        </row>
        <row r="1394">
          <cell r="A1394">
            <v>3165578</v>
          </cell>
          <cell r="B1394" t="str">
            <v>MG</v>
          </cell>
          <cell r="C1394">
            <v>31</v>
          </cell>
          <cell r="D1394" t="str">
            <v>65578</v>
          </cell>
          <cell r="E1394" t="str">
            <v>3165578</v>
          </cell>
          <cell r="F1394" t="str">
            <v>Senador Amaral</v>
          </cell>
          <cell r="G1394">
            <v>5398</v>
          </cell>
        </row>
        <row r="1395">
          <cell r="A1395">
            <v>1703701</v>
          </cell>
          <cell r="B1395" t="str">
            <v>TO</v>
          </cell>
          <cell r="C1395">
            <v>17</v>
          </cell>
          <cell r="D1395" t="str">
            <v>03701</v>
          </cell>
          <cell r="E1395" t="str">
            <v>1703701</v>
          </cell>
          <cell r="F1395" t="str">
            <v>Brejinho de Nazaré</v>
          </cell>
          <cell r="G1395">
            <v>5400</v>
          </cell>
        </row>
        <row r="1396">
          <cell r="A1396">
            <v>3117603</v>
          </cell>
          <cell r="B1396" t="str">
            <v>MG</v>
          </cell>
          <cell r="C1396">
            <v>31</v>
          </cell>
          <cell r="D1396" t="str">
            <v>17603</v>
          </cell>
          <cell r="E1396" t="str">
            <v>3117603</v>
          </cell>
          <cell r="F1396" t="str">
            <v>Conceição do Pará</v>
          </cell>
          <cell r="G1396">
            <v>5400</v>
          </cell>
        </row>
        <row r="1397">
          <cell r="A1397">
            <v>3138500</v>
          </cell>
          <cell r="B1397" t="str">
            <v>MG</v>
          </cell>
          <cell r="C1397">
            <v>31</v>
          </cell>
          <cell r="D1397" t="str">
            <v>38500</v>
          </cell>
          <cell r="E1397" t="str">
            <v>3138500</v>
          </cell>
          <cell r="F1397" t="str">
            <v>Liberdade</v>
          </cell>
          <cell r="G1397">
            <v>5401</v>
          </cell>
        </row>
        <row r="1398">
          <cell r="A1398">
            <v>4304002</v>
          </cell>
          <cell r="B1398" t="str">
            <v>RS</v>
          </cell>
          <cell r="C1398">
            <v>43</v>
          </cell>
          <cell r="D1398" t="str">
            <v>04002</v>
          </cell>
          <cell r="E1398" t="str">
            <v>4304002</v>
          </cell>
          <cell r="F1398" t="str">
            <v>Campo Novo</v>
          </cell>
          <cell r="G1398">
            <v>5404</v>
          </cell>
        </row>
        <row r="1399">
          <cell r="A1399">
            <v>3158102</v>
          </cell>
          <cell r="B1399" t="str">
            <v>MG</v>
          </cell>
          <cell r="C1399">
            <v>31</v>
          </cell>
          <cell r="D1399" t="str">
            <v>58102</v>
          </cell>
          <cell r="E1399" t="str">
            <v>3158102</v>
          </cell>
          <cell r="F1399" t="str">
            <v>Santa Maria do Salto</v>
          </cell>
          <cell r="G1399">
            <v>5406</v>
          </cell>
        </row>
        <row r="1400">
          <cell r="A1400">
            <v>3121001</v>
          </cell>
          <cell r="B1400" t="str">
            <v>MG</v>
          </cell>
          <cell r="C1400">
            <v>31</v>
          </cell>
          <cell r="D1400" t="str">
            <v>21001</v>
          </cell>
          <cell r="E1400" t="str">
            <v>3121001</v>
          </cell>
          <cell r="F1400" t="str">
            <v>Datas</v>
          </cell>
          <cell r="G1400">
            <v>5409</v>
          </cell>
        </row>
        <row r="1401">
          <cell r="A1401">
            <v>4315008</v>
          </cell>
          <cell r="B1401" t="str">
            <v>RS</v>
          </cell>
          <cell r="C1401">
            <v>43</v>
          </cell>
          <cell r="D1401" t="str">
            <v>15008</v>
          </cell>
          <cell r="E1401" t="str">
            <v>4315008</v>
          </cell>
          <cell r="F1401" t="str">
            <v>Porto Lucena</v>
          </cell>
          <cell r="G1401">
            <v>5410</v>
          </cell>
        </row>
        <row r="1402">
          <cell r="A1402">
            <v>3112109</v>
          </cell>
          <cell r="B1402" t="str">
            <v>MG</v>
          </cell>
          <cell r="C1402">
            <v>31</v>
          </cell>
          <cell r="D1402" t="str">
            <v>12109</v>
          </cell>
          <cell r="E1402" t="str">
            <v>3112109</v>
          </cell>
          <cell r="F1402" t="str">
            <v>Caparaó</v>
          </cell>
          <cell r="G1402">
            <v>5416</v>
          </cell>
        </row>
        <row r="1403">
          <cell r="A1403">
            <v>3503000</v>
          </cell>
          <cell r="B1403" t="str">
            <v>SP</v>
          </cell>
          <cell r="C1403">
            <v>35</v>
          </cell>
          <cell r="D1403" t="str">
            <v>03000</v>
          </cell>
          <cell r="E1403" t="str">
            <v>3503000</v>
          </cell>
          <cell r="F1403" t="str">
            <v>Aramina</v>
          </cell>
          <cell r="G1403">
            <v>5416</v>
          </cell>
        </row>
        <row r="1404">
          <cell r="A1404">
            <v>3509106</v>
          </cell>
          <cell r="B1404" t="str">
            <v>SP</v>
          </cell>
          <cell r="C1404">
            <v>35</v>
          </cell>
          <cell r="D1404" t="str">
            <v>09106</v>
          </cell>
          <cell r="E1404" t="str">
            <v>3509106</v>
          </cell>
          <cell r="F1404" t="str">
            <v>Caiuá</v>
          </cell>
          <cell r="G1404">
            <v>5418</v>
          </cell>
        </row>
        <row r="1405">
          <cell r="A1405">
            <v>1707652</v>
          </cell>
          <cell r="B1405" t="str">
            <v>TO</v>
          </cell>
          <cell r="C1405">
            <v>17</v>
          </cell>
          <cell r="D1405" t="str">
            <v>07652</v>
          </cell>
          <cell r="E1405" t="str">
            <v>1707652</v>
          </cell>
          <cell r="F1405" t="str">
            <v>Figueirópolis</v>
          </cell>
          <cell r="G1405">
            <v>5421</v>
          </cell>
        </row>
        <row r="1406">
          <cell r="A1406">
            <v>4215208</v>
          </cell>
          <cell r="B1406" t="str">
            <v>SC</v>
          </cell>
          <cell r="C1406">
            <v>42</v>
          </cell>
          <cell r="D1406" t="str">
            <v>15208</v>
          </cell>
          <cell r="E1406" t="str">
            <v>4215208</v>
          </cell>
          <cell r="F1406" t="str">
            <v>Romelândia</v>
          </cell>
          <cell r="G1406">
            <v>5421</v>
          </cell>
        </row>
        <row r="1407">
          <cell r="A1407">
            <v>4314068</v>
          </cell>
          <cell r="B1407" t="str">
            <v>RS</v>
          </cell>
          <cell r="C1407">
            <v>43</v>
          </cell>
          <cell r="D1407" t="str">
            <v>14068</v>
          </cell>
          <cell r="E1407" t="str">
            <v>4314068</v>
          </cell>
          <cell r="F1407" t="str">
            <v>Passa Sete</v>
          </cell>
          <cell r="G1407">
            <v>5421</v>
          </cell>
        </row>
        <row r="1408">
          <cell r="A1408">
            <v>5100102</v>
          </cell>
          <cell r="B1408" t="str">
            <v>MT</v>
          </cell>
          <cell r="C1408">
            <v>51</v>
          </cell>
          <cell r="D1408" t="str">
            <v>00102</v>
          </cell>
          <cell r="E1408" t="str">
            <v>5100102</v>
          </cell>
          <cell r="F1408" t="str">
            <v>Acorizal</v>
          </cell>
          <cell r="G1408">
            <v>5431</v>
          </cell>
        </row>
        <row r="1409">
          <cell r="A1409">
            <v>1715705</v>
          </cell>
          <cell r="B1409" t="str">
            <v>TO</v>
          </cell>
          <cell r="C1409">
            <v>17</v>
          </cell>
          <cell r="D1409" t="str">
            <v>15705</v>
          </cell>
          <cell r="E1409" t="str">
            <v>1715705</v>
          </cell>
          <cell r="F1409" t="str">
            <v>Palmeirante</v>
          </cell>
          <cell r="G1409">
            <v>5432</v>
          </cell>
        </row>
        <row r="1410">
          <cell r="A1410">
            <v>3150901</v>
          </cell>
          <cell r="B1410" t="str">
            <v>MG</v>
          </cell>
          <cell r="C1410">
            <v>31</v>
          </cell>
          <cell r="D1410" t="str">
            <v>50901</v>
          </cell>
          <cell r="E1410" t="str">
            <v>3150901</v>
          </cell>
          <cell r="F1410" t="str">
            <v>Piranguçu</v>
          </cell>
          <cell r="G1410">
            <v>5432</v>
          </cell>
        </row>
        <row r="1411">
          <cell r="A1411">
            <v>4320354</v>
          </cell>
          <cell r="B1411" t="str">
            <v>RS</v>
          </cell>
          <cell r="C1411">
            <v>43</v>
          </cell>
          <cell r="D1411" t="str">
            <v>20354</v>
          </cell>
          <cell r="E1411" t="str">
            <v>4320354</v>
          </cell>
          <cell r="F1411" t="str">
            <v>Sentinela do Sul</v>
          </cell>
          <cell r="G1411">
            <v>5438</v>
          </cell>
        </row>
        <row r="1412">
          <cell r="A1412">
            <v>2705309</v>
          </cell>
          <cell r="B1412" t="str">
            <v>AL</v>
          </cell>
          <cell r="C1412">
            <v>27</v>
          </cell>
          <cell r="D1412" t="str">
            <v>05309</v>
          </cell>
          <cell r="E1412" t="str">
            <v>2705309</v>
          </cell>
          <cell r="F1412" t="str">
            <v>Minador do Negrão</v>
          </cell>
          <cell r="G1412">
            <v>5439</v>
          </cell>
        </row>
        <row r="1413">
          <cell r="A1413">
            <v>2101350</v>
          </cell>
          <cell r="B1413" t="str">
            <v>MA</v>
          </cell>
          <cell r="C1413">
            <v>21</v>
          </cell>
          <cell r="D1413" t="str">
            <v>01350</v>
          </cell>
          <cell r="E1413" t="str">
            <v>2101350</v>
          </cell>
          <cell r="F1413" t="str">
            <v>Bacurituba</v>
          </cell>
          <cell r="G1413">
            <v>5440</v>
          </cell>
        </row>
        <row r="1414">
          <cell r="A1414">
            <v>2201919</v>
          </cell>
          <cell r="B1414" t="str">
            <v>PI</v>
          </cell>
          <cell r="C1414">
            <v>22</v>
          </cell>
          <cell r="D1414" t="str">
            <v>01919</v>
          </cell>
          <cell r="E1414" t="str">
            <v>2201919</v>
          </cell>
          <cell r="F1414" t="str">
            <v>Bom Princípio do Piauí</v>
          </cell>
          <cell r="G1414">
            <v>5447</v>
          </cell>
        </row>
        <row r="1415">
          <cell r="A1415">
            <v>4322541</v>
          </cell>
          <cell r="B1415" t="str">
            <v>RS</v>
          </cell>
          <cell r="C1415">
            <v>43</v>
          </cell>
          <cell r="D1415" t="str">
            <v>22541</v>
          </cell>
          <cell r="E1415" t="str">
            <v>4322541</v>
          </cell>
          <cell r="F1415" t="str">
            <v>Vale Real</v>
          </cell>
          <cell r="G1415">
            <v>5447</v>
          </cell>
        </row>
        <row r="1416">
          <cell r="A1416">
            <v>3544608</v>
          </cell>
          <cell r="B1416" t="str">
            <v>SP</v>
          </cell>
          <cell r="C1416">
            <v>35</v>
          </cell>
          <cell r="D1416" t="str">
            <v>44608</v>
          </cell>
          <cell r="E1416" t="str">
            <v>3544608</v>
          </cell>
          <cell r="F1416" t="str">
            <v>Sabino</v>
          </cell>
          <cell r="G1416">
            <v>5452</v>
          </cell>
        </row>
        <row r="1417">
          <cell r="A1417">
            <v>2405207</v>
          </cell>
          <cell r="B1417" t="str">
            <v>RN</v>
          </cell>
          <cell r="C1417">
            <v>24</v>
          </cell>
          <cell r="D1417" t="str">
            <v>05207</v>
          </cell>
          <cell r="E1417" t="str">
            <v>2405207</v>
          </cell>
          <cell r="F1417" t="str">
            <v>Janduís</v>
          </cell>
          <cell r="G1417">
            <v>5453</v>
          </cell>
        </row>
        <row r="1418">
          <cell r="A1418">
            <v>4124509</v>
          </cell>
          <cell r="B1418" t="str">
            <v>PR</v>
          </cell>
          <cell r="C1418">
            <v>41</v>
          </cell>
          <cell r="D1418" t="str">
            <v>24509</v>
          </cell>
          <cell r="E1418" t="str">
            <v>4124509</v>
          </cell>
          <cell r="F1418" t="str">
            <v>Santo Inácio</v>
          </cell>
          <cell r="G1418">
            <v>5455</v>
          </cell>
        </row>
        <row r="1419">
          <cell r="A1419">
            <v>5222302</v>
          </cell>
          <cell r="B1419" t="str">
            <v>GO</v>
          </cell>
          <cell r="C1419">
            <v>52</v>
          </cell>
          <cell r="D1419" t="str">
            <v>22302</v>
          </cell>
          <cell r="E1419" t="str">
            <v>5222302</v>
          </cell>
          <cell r="F1419" t="str">
            <v>Vila Propício</v>
          </cell>
          <cell r="G1419">
            <v>5460</v>
          </cell>
        </row>
        <row r="1420">
          <cell r="A1420">
            <v>4314423</v>
          </cell>
          <cell r="B1420" t="str">
            <v>RS</v>
          </cell>
          <cell r="C1420">
            <v>43</v>
          </cell>
          <cell r="D1420" t="str">
            <v>14423</v>
          </cell>
          <cell r="E1420" t="str">
            <v>4314423</v>
          </cell>
          <cell r="F1420" t="str">
            <v>Picada Café</v>
          </cell>
          <cell r="G1420">
            <v>5462</v>
          </cell>
        </row>
        <row r="1421">
          <cell r="A1421">
            <v>2414704</v>
          </cell>
          <cell r="B1421" t="str">
            <v>RN</v>
          </cell>
          <cell r="C1421">
            <v>24</v>
          </cell>
          <cell r="D1421" t="str">
            <v>14704</v>
          </cell>
          <cell r="E1421" t="str">
            <v>2414704</v>
          </cell>
          <cell r="F1421" t="str">
            <v>Várzea</v>
          </cell>
          <cell r="G1421">
            <v>5467</v>
          </cell>
        </row>
        <row r="1422">
          <cell r="A1422">
            <v>1101450</v>
          </cell>
          <cell r="B1422" t="str">
            <v>RO</v>
          </cell>
          <cell r="C1422">
            <v>11</v>
          </cell>
          <cell r="D1422" t="str">
            <v>01450</v>
          </cell>
          <cell r="E1422" t="str">
            <v>1101450</v>
          </cell>
          <cell r="F1422" t="str">
            <v>Parecis</v>
          </cell>
          <cell r="G1422">
            <v>5477</v>
          </cell>
        </row>
        <row r="1423">
          <cell r="A1423">
            <v>2205524</v>
          </cell>
          <cell r="B1423" t="str">
            <v>PI</v>
          </cell>
          <cell r="C1423">
            <v>22</v>
          </cell>
          <cell r="D1423" t="str">
            <v>05524</v>
          </cell>
          <cell r="E1423" t="str">
            <v>2205524</v>
          </cell>
          <cell r="F1423" t="str">
            <v>Júlio Borges</v>
          </cell>
          <cell r="G1423">
            <v>5479</v>
          </cell>
        </row>
        <row r="1424">
          <cell r="A1424">
            <v>3155900</v>
          </cell>
          <cell r="B1424" t="str">
            <v>MG</v>
          </cell>
          <cell r="C1424">
            <v>31</v>
          </cell>
          <cell r="D1424" t="str">
            <v>55900</v>
          </cell>
          <cell r="E1424" t="str">
            <v>3155900</v>
          </cell>
          <cell r="F1424" t="str">
            <v>Rio Preto</v>
          </cell>
          <cell r="G1424">
            <v>5487</v>
          </cell>
        </row>
        <row r="1425">
          <cell r="A1425">
            <v>2202109</v>
          </cell>
          <cell r="B1425" t="str">
            <v>PI</v>
          </cell>
          <cell r="C1425">
            <v>22</v>
          </cell>
          <cell r="D1425" t="str">
            <v>02109</v>
          </cell>
          <cell r="E1425" t="str">
            <v>2202109</v>
          </cell>
          <cell r="F1425" t="str">
            <v>Campinas do Piauí</v>
          </cell>
          <cell r="G1425">
            <v>5489</v>
          </cell>
        </row>
        <row r="1426">
          <cell r="A1426">
            <v>3553856</v>
          </cell>
          <cell r="B1426" t="str">
            <v>SP</v>
          </cell>
          <cell r="C1426">
            <v>35</v>
          </cell>
          <cell r="D1426" t="str">
            <v>53856</v>
          </cell>
          <cell r="E1426" t="str">
            <v>3553856</v>
          </cell>
          <cell r="F1426" t="str">
            <v>Taquarivaí</v>
          </cell>
          <cell r="G1426">
            <v>5489</v>
          </cell>
        </row>
        <row r="1427">
          <cell r="A1427">
            <v>2405405</v>
          </cell>
          <cell r="B1427" t="str">
            <v>RN</v>
          </cell>
          <cell r="C1427">
            <v>24</v>
          </cell>
          <cell r="D1427" t="str">
            <v>05405</v>
          </cell>
          <cell r="E1427" t="str">
            <v>2405405</v>
          </cell>
          <cell r="F1427" t="str">
            <v>Japi</v>
          </cell>
          <cell r="G1427">
            <v>5490</v>
          </cell>
        </row>
        <row r="1428">
          <cell r="A1428">
            <v>5208509</v>
          </cell>
          <cell r="B1428" t="str">
            <v>GO</v>
          </cell>
          <cell r="C1428">
            <v>52</v>
          </cell>
          <cell r="D1428" t="str">
            <v>08509</v>
          </cell>
          <cell r="E1428" t="str">
            <v>5208509</v>
          </cell>
          <cell r="F1428" t="str">
            <v>Goiandira</v>
          </cell>
          <cell r="G1428">
            <v>5491</v>
          </cell>
        </row>
        <row r="1429">
          <cell r="A1429">
            <v>2111953</v>
          </cell>
          <cell r="B1429" t="str">
            <v>MA</v>
          </cell>
          <cell r="C1429">
            <v>21</v>
          </cell>
          <cell r="D1429" t="str">
            <v>11953</v>
          </cell>
          <cell r="E1429" t="str">
            <v>2111953</v>
          </cell>
          <cell r="F1429" t="str">
            <v>Sucupira do Riachão</v>
          </cell>
          <cell r="G1429">
            <v>5498</v>
          </cell>
        </row>
        <row r="1430">
          <cell r="A1430">
            <v>4301800</v>
          </cell>
          <cell r="B1430" t="str">
            <v>RS</v>
          </cell>
          <cell r="C1430">
            <v>43</v>
          </cell>
          <cell r="D1430" t="str">
            <v>01800</v>
          </cell>
          <cell r="E1430" t="str">
            <v>4301800</v>
          </cell>
          <cell r="F1430" t="str">
            <v>Barracão</v>
          </cell>
          <cell r="G1430">
            <v>5498</v>
          </cell>
        </row>
        <row r="1431">
          <cell r="A1431">
            <v>4122651</v>
          </cell>
          <cell r="B1431" t="str">
            <v>PR</v>
          </cell>
          <cell r="C1431">
            <v>41</v>
          </cell>
          <cell r="D1431" t="str">
            <v>22651</v>
          </cell>
          <cell r="E1431" t="str">
            <v>4122651</v>
          </cell>
          <cell r="F1431" t="str">
            <v>Rosário do Ivaí</v>
          </cell>
          <cell r="G1431">
            <v>5509</v>
          </cell>
        </row>
        <row r="1432">
          <cell r="A1432">
            <v>2101806</v>
          </cell>
          <cell r="B1432" t="str">
            <v>MA</v>
          </cell>
          <cell r="C1432">
            <v>21</v>
          </cell>
          <cell r="D1432" t="str">
            <v>01806</v>
          </cell>
          <cell r="E1432" t="str">
            <v>2101806</v>
          </cell>
          <cell r="F1432" t="str">
            <v>Benedito Leite</v>
          </cell>
          <cell r="G1432">
            <v>5510</v>
          </cell>
        </row>
        <row r="1433">
          <cell r="A1433">
            <v>2703403</v>
          </cell>
          <cell r="B1433" t="str">
            <v>AL</v>
          </cell>
          <cell r="C1433">
            <v>27</v>
          </cell>
          <cell r="D1433" t="str">
            <v>03403</v>
          </cell>
          <cell r="E1433" t="str">
            <v>2703403</v>
          </cell>
          <cell r="F1433" t="str">
            <v>Jacaré dos Homens</v>
          </cell>
          <cell r="G1433">
            <v>5511</v>
          </cell>
        </row>
        <row r="1434">
          <cell r="A1434">
            <v>2201929</v>
          </cell>
          <cell r="B1434" t="str">
            <v>PI</v>
          </cell>
          <cell r="C1434">
            <v>22</v>
          </cell>
          <cell r="D1434" t="str">
            <v>01929</v>
          </cell>
          <cell r="E1434" t="str">
            <v>2201929</v>
          </cell>
          <cell r="F1434" t="str">
            <v>Bonfim do Piauí</v>
          </cell>
          <cell r="G1434">
            <v>5512</v>
          </cell>
        </row>
        <row r="1435">
          <cell r="A1435">
            <v>3505351</v>
          </cell>
          <cell r="B1435" t="str">
            <v>SP</v>
          </cell>
          <cell r="C1435">
            <v>35</v>
          </cell>
          <cell r="D1435" t="str">
            <v>05351</v>
          </cell>
          <cell r="E1435" t="str">
            <v>3505351</v>
          </cell>
          <cell r="F1435" t="str">
            <v>Barra do Chapéu</v>
          </cell>
          <cell r="G1435">
            <v>5514</v>
          </cell>
        </row>
        <row r="1436">
          <cell r="A1436">
            <v>2403301</v>
          </cell>
          <cell r="B1436" t="str">
            <v>RN</v>
          </cell>
          <cell r="C1436">
            <v>24</v>
          </cell>
          <cell r="D1436" t="str">
            <v>03301</v>
          </cell>
          <cell r="E1436" t="str">
            <v>2403301</v>
          </cell>
          <cell r="F1436" t="str">
            <v>Encanto</v>
          </cell>
          <cell r="G1436">
            <v>5515</v>
          </cell>
        </row>
        <row r="1437">
          <cell r="A1437">
            <v>5210604</v>
          </cell>
          <cell r="B1437" t="str">
            <v>GO</v>
          </cell>
          <cell r="C1437">
            <v>52</v>
          </cell>
          <cell r="D1437" t="str">
            <v>10604</v>
          </cell>
          <cell r="E1437" t="str">
            <v>5210604</v>
          </cell>
          <cell r="F1437" t="str">
            <v>Itaguaru</v>
          </cell>
          <cell r="G1437">
            <v>5521</v>
          </cell>
        </row>
        <row r="1438">
          <cell r="A1438">
            <v>5103106</v>
          </cell>
          <cell r="B1438" t="str">
            <v>MT</v>
          </cell>
          <cell r="C1438">
            <v>51</v>
          </cell>
          <cell r="D1438" t="str">
            <v>03106</v>
          </cell>
          <cell r="E1438" t="str">
            <v>5103106</v>
          </cell>
          <cell r="F1438" t="str">
            <v>Cocalinho</v>
          </cell>
          <cell r="G1438">
            <v>5525</v>
          </cell>
        </row>
        <row r="1439">
          <cell r="A1439">
            <v>2802205</v>
          </cell>
          <cell r="B1439" t="str">
            <v>SE</v>
          </cell>
          <cell r="C1439">
            <v>28</v>
          </cell>
          <cell r="D1439" t="str">
            <v>02205</v>
          </cell>
          <cell r="E1439" t="str">
            <v>2802205</v>
          </cell>
          <cell r="F1439" t="str">
            <v>Feira Nova</v>
          </cell>
          <cell r="G1439">
            <v>5529</v>
          </cell>
        </row>
        <row r="1440">
          <cell r="A1440">
            <v>3162575</v>
          </cell>
          <cell r="B1440" t="str">
            <v>MG</v>
          </cell>
          <cell r="C1440">
            <v>31</v>
          </cell>
          <cell r="D1440" t="str">
            <v>62575</v>
          </cell>
          <cell r="E1440" t="str">
            <v>3162575</v>
          </cell>
          <cell r="F1440" t="str">
            <v>São João do Manteninha</v>
          </cell>
          <cell r="G1440">
            <v>5530</v>
          </cell>
        </row>
        <row r="1441">
          <cell r="A1441">
            <v>2109700</v>
          </cell>
          <cell r="B1441" t="str">
            <v>MA</v>
          </cell>
          <cell r="C1441">
            <v>21</v>
          </cell>
          <cell r="D1441" t="str">
            <v>09700</v>
          </cell>
          <cell r="E1441" t="str">
            <v>2109700</v>
          </cell>
          <cell r="F1441" t="str">
            <v>Sambaíba</v>
          </cell>
          <cell r="G1441">
            <v>5538</v>
          </cell>
        </row>
        <row r="1442">
          <cell r="A1442">
            <v>4321352</v>
          </cell>
          <cell r="B1442" t="str">
            <v>RS</v>
          </cell>
          <cell r="C1442">
            <v>43</v>
          </cell>
          <cell r="D1442" t="str">
            <v>21352</v>
          </cell>
          <cell r="E1442" t="str">
            <v>4321352</v>
          </cell>
          <cell r="F1442" t="str">
            <v>Tavares</v>
          </cell>
          <cell r="G1442">
            <v>5539</v>
          </cell>
        </row>
        <row r="1443">
          <cell r="A1443">
            <v>4107108</v>
          </cell>
          <cell r="B1443" t="str">
            <v>PR</v>
          </cell>
          <cell r="C1443">
            <v>41</v>
          </cell>
          <cell r="D1443" t="str">
            <v>07108</v>
          </cell>
          <cell r="E1443" t="str">
            <v>4107108</v>
          </cell>
          <cell r="F1443" t="str">
            <v>Diamante do Norte</v>
          </cell>
          <cell r="G1443">
            <v>5540</v>
          </cell>
        </row>
        <row r="1444">
          <cell r="A1444">
            <v>3148202</v>
          </cell>
          <cell r="B1444" t="str">
            <v>MG</v>
          </cell>
          <cell r="C1444">
            <v>31</v>
          </cell>
          <cell r="D1444" t="str">
            <v>48202</v>
          </cell>
          <cell r="E1444" t="str">
            <v>3148202</v>
          </cell>
          <cell r="F1444" t="str">
            <v>Patrocínio do Muriaé</v>
          </cell>
          <cell r="G1444">
            <v>5548</v>
          </cell>
        </row>
        <row r="1445">
          <cell r="A1445">
            <v>2111631</v>
          </cell>
          <cell r="B1445" t="str">
            <v>MA</v>
          </cell>
          <cell r="C1445">
            <v>21</v>
          </cell>
          <cell r="D1445" t="str">
            <v>11631</v>
          </cell>
          <cell r="E1445" t="str">
            <v>2111631</v>
          </cell>
          <cell r="F1445" t="str">
            <v>São Raimundo do Doca Bezerra</v>
          </cell>
          <cell r="G1445">
            <v>5554</v>
          </cell>
        </row>
        <row r="1446">
          <cell r="A1446">
            <v>1703107</v>
          </cell>
          <cell r="B1446" t="str">
            <v>TO</v>
          </cell>
          <cell r="C1446">
            <v>17</v>
          </cell>
          <cell r="D1446" t="str">
            <v>03107</v>
          </cell>
          <cell r="E1446" t="str">
            <v>1703107</v>
          </cell>
          <cell r="F1446" t="str">
            <v>Barrolândia</v>
          </cell>
          <cell r="G1446">
            <v>5557</v>
          </cell>
        </row>
        <row r="1447">
          <cell r="A1447">
            <v>4311627</v>
          </cell>
          <cell r="B1447" t="str">
            <v>RS</v>
          </cell>
          <cell r="C1447">
            <v>43</v>
          </cell>
          <cell r="D1447" t="str">
            <v>11627</v>
          </cell>
          <cell r="E1447" t="str">
            <v>4311627</v>
          </cell>
          <cell r="F1447" t="str">
            <v>Lindolfo Collor</v>
          </cell>
          <cell r="G1447">
            <v>5567</v>
          </cell>
        </row>
        <row r="1448">
          <cell r="A1448">
            <v>3138708</v>
          </cell>
          <cell r="B1448" t="str">
            <v>MG</v>
          </cell>
          <cell r="C1448">
            <v>31</v>
          </cell>
          <cell r="D1448" t="str">
            <v>38708</v>
          </cell>
          <cell r="E1448" t="str">
            <v>3138708</v>
          </cell>
          <cell r="F1448" t="str">
            <v>Luminárias</v>
          </cell>
          <cell r="G1448">
            <v>5571</v>
          </cell>
        </row>
        <row r="1449">
          <cell r="A1449">
            <v>2402808</v>
          </cell>
          <cell r="B1449" t="str">
            <v>RN</v>
          </cell>
          <cell r="C1449">
            <v>24</v>
          </cell>
          <cell r="D1449" t="str">
            <v>02808</v>
          </cell>
          <cell r="E1449" t="str">
            <v>2402808</v>
          </cell>
          <cell r="F1449" t="str">
            <v>Coronel Ezequiel</v>
          </cell>
          <cell r="G1449">
            <v>5580</v>
          </cell>
        </row>
        <row r="1450">
          <cell r="A1450">
            <v>3155306</v>
          </cell>
          <cell r="B1450" t="str">
            <v>MG</v>
          </cell>
          <cell r="C1450">
            <v>31</v>
          </cell>
          <cell r="D1450" t="str">
            <v>55306</v>
          </cell>
          <cell r="E1450" t="str">
            <v>3155306</v>
          </cell>
          <cell r="F1450" t="str">
            <v>Rio Manso</v>
          </cell>
          <cell r="G1450">
            <v>5585</v>
          </cell>
        </row>
        <row r="1451">
          <cell r="A1451">
            <v>2500205</v>
          </cell>
          <cell r="B1451" t="str">
            <v>PB</v>
          </cell>
          <cell r="C1451">
            <v>25</v>
          </cell>
          <cell r="D1451" t="str">
            <v>00205</v>
          </cell>
          <cell r="E1451" t="str">
            <v>2500205</v>
          </cell>
          <cell r="F1451" t="str">
            <v>Aguiar</v>
          </cell>
          <cell r="G1451">
            <v>5586</v>
          </cell>
        </row>
        <row r="1452">
          <cell r="A1452">
            <v>4126108</v>
          </cell>
          <cell r="B1452" t="str">
            <v>PR</v>
          </cell>
          <cell r="C1452">
            <v>41</v>
          </cell>
          <cell r="D1452" t="str">
            <v>26108</v>
          </cell>
          <cell r="E1452" t="str">
            <v>4126108</v>
          </cell>
          <cell r="F1452" t="str">
            <v>São Tomé</v>
          </cell>
          <cell r="G1452">
            <v>5595</v>
          </cell>
        </row>
        <row r="1453">
          <cell r="A1453">
            <v>4316204</v>
          </cell>
          <cell r="B1453" t="str">
            <v>RS</v>
          </cell>
          <cell r="C1453">
            <v>43</v>
          </cell>
          <cell r="D1453" t="str">
            <v>16204</v>
          </cell>
          <cell r="E1453" t="str">
            <v>4316204</v>
          </cell>
          <cell r="F1453" t="str">
            <v>Rondinha</v>
          </cell>
          <cell r="G1453">
            <v>5596</v>
          </cell>
        </row>
        <row r="1454">
          <cell r="A1454">
            <v>3105301</v>
          </cell>
          <cell r="B1454" t="str">
            <v>MG</v>
          </cell>
          <cell r="C1454">
            <v>31</v>
          </cell>
          <cell r="D1454" t="str">
            <v>05301</v>
          </cell>
          <cell r="E1454" t="str">
            <v>3105301</v>
          </cell>
          <cell r="F1454" t="str">
            <v>Bandeira do Sul</v>
          </cell>
          <cell r="G1454">
            <v>5603</v>
          </cell>
        </row>
        <row r="1455">
          <cell r="A1455">
            <v>3102050</v>
          </cell>
          <cell r="B1455" t="str">
            <v>MG</v>
          </cell>
          <cell r="C1455">
            <v>31</v>
          </cell>
          <cell r="D1455" t="str">
            <v>02050</v>
          </cell>
          <cell r="E1455" t="str">
            <v>3102050</v>
          </cell>
          <cell r="F1455" t="str">
            <v>Alto Caparaó</v>
          </cell>
          <cell r="G1455">
            <v>5605</v>
          </cell>
        </row>
        <row r="1456">
          <cell r="A1456">
            <v>3553203</v>
          </cell>
          <cell r="B1456" t="str">
            <v>SP</v>
          </cell>
          <cell r="C1456">
            <v>35</v>
          </cell>
          <cell r="D1456" t="str">
            <v>53203</v>
          </cell>
          <cell r="E1456" t="str">
            <v>3553203</v>
          </cell>
          <cell r="F1456" t="str">
            <v>Taiúva</v>
          </cell>
          <cell r="G1456">
            <v>5606</v>
          </cell>
        </row>
        <row r="1457">
          <cell r="A1457">
            <v>1507466</v>
          </cell>
          <cell r="B1457" t="str">
            <v>PA</v>
          </cell>
          <cell r="C1457">
            <v>15</v>
          </cell>
          <cell r="D1457" t="str">
            <v>07466</v>
          </cell>
          <cell r="E1457" t="str">
            <v>1507466</v>
          </cell>
          <cell r="F1457" t="str">
            <v>São João da Ponta</v>
          </cell>
          <cell r="G1457">
            <v>5608</v>
          </cell>
        </row>
        <row r="1458">
          <cell r="A1458">
            <v>2502102</v>
          </cell>
          <cell r="B1458" t="str">
            <v>PB</v>
          </cell>
          <cell r="C1458">
            <v>25</v>
          </cell>
          <cell r="D1458" t="str">
            <v>02102</v>
          </cell>
          <cell r="E1458" t="str">
            <v>2502102</v>
          </cell>
          <cell r="F1458" t="str">
            <v>Boa Ventura</v>
          </cell>
          <cell r="G1458">
            <v>5608</v>
          </cell>
        </row>
        <row r="1459">
          <cell r="A1459">
            <v>5106281</v>
          </cell>
          <cell r="B1459" t="str">
            <v>MT</v>
          </cell>
          <cell r="C1459">
            <v>51</v>
          </cell>
          <cell r="D1459" t="str">
            <v>06281</v>
          </cell>
          <cell r="E1459" t="str">
            <v>5106281</v>
          </cell>
          <cell r="F1459" t="str">
            <v>Novo São Joaquim</v>
          </cell>
          <cell r="G1459">
            <v>5611</v>
          </cell>
        </row>
        <row r="1460">
          <cell r="A1460">
            <v>3512506</v>
          </cell>
          <cell r="B1460" t="str">
            <v>SP</v>
          </cell>
          <cell r="C1460">
            <v>35</v>
          </cell>
          <cell r="D1460" t="str">
            <v>12506</v>
          </cell>
          <cell r="E1460" t="str">
            <v>3512506</v>
          </cell>
          <cell r="F1460" t="str">
            <v>Coroados</v>
          </cell>
          <cell r="G1460">
            <v>5615</v>
          </cell>
        </row>
        <row r="1461">
          <cell r="A1461">
            <v>3164100</v>
          </cell>
          <cell r="B1461" t="str">
            <v>MG</v>
          </cell>
          <cell r="C1461">
            <v>31</v>
          </cell>
          <cell r="D1461" t="str">
            <v>64100</v>
          </cell>
          <cell r="E1461" t="str">
            <v>3164100</v>
          </cell>
          <cell r="F1461" t="str">
            <v>São Pedro do Suaçuí</v>
          </cell>
          <cell r="G1461">
            <v>5616</v>
          </cell>
        </row>
        <row r="1462">
          <cell r="A1462">
            <v>5003504</v>
          </cell>
          <cell r="B1462" t="str">
            <v>MS</v>
          </cell>
          <cell r="C1462">
            <v>50</v>
          </cell>
          <cell r="D1462" t="str">
            <v>03504</v>
          </cell>
          <cell r="E1462" t="str">
            <v>5003504</v>
          </cell>
          <cell r="F1462" t="str">
            <v>Douradina</v>
          </cell>
          <cell r="G1462">
            <v>5616</v>
          </cell>
        </row>
        <row r="1463">
          <cell r="A1463">
            <v>3160959</v>
          </cell>
          <cell r="B1463" t="str">
            <v>MG</v>
          </cell>
          <cell r="C1463">
            <v>31</v>
          </cell>
          <cell r="D1463" t="str">
            <v>60959</v>
          </cell>
          <cell r="E1463" t="str">
            <v>3160959</v>
          </cell>
          <cell r="F1463" t="str">
            <v>São Domingos das Dores</v>
          </cell>
          <cell r="G1463">
            <v>5622</v>
          </cell>
        </row>
        <row r="1464">
          <cell r="A1464">
            <v>3537701</v>
          </cell>
          <cell r="B1464" t="str">
            <v>SP</v>
          </cell>
          <cell r="C1464">
            <v>35</v>
          </cell>
          <cell r="D1464" t="str">
            <v>37701</v>
          </cell>
          <cell r="E1464" t="str">
            <v>3537701</v>
          </cell>
          <cell r="F1464" t="str">
            <v>Piacatu</v>
          </cell>
          <cell r="G1464">
            <v>5626</v>
          </cell>
        </row>
        <row r="1465">
          <cell r="A1465">
            <v>3153103</v>
          </cell>
          <cell r="B1465" t="str">
            <v>MG</v>
          </cell>
          <cell r="C1465">
            <v>31</v>
          </cell>
          <cell r="D1465" t="str">
            <v>53103</v>
          </cell>
          <cell r="E1465" t="str">
            <v>3153103</v>
          </cell>
          <cell r="F1465" t="str">
            <v>Presidente Bernardes</v>
          </cell>
          <cell r="G1465">
            <v>5630</v>
          </cell>
        </row>
        <row r="1466">
          <cell r="A1466">
            <v>4120358</v>
          </cell>
          <cell r="B1466" t="str">
            <v>PR</v>
          </cell>
          <cell r="C1466">
            <v>41</v>
          </cell>
          <cell r="D1466" t="str">
            <v>20358</v>
          </cell>
          <cell r="E1466" t="str">
            <v>4120358</v>
          </cell>
          <cell r="F1466" t="str">
            <v>Pranchita</v>
          </cell>
          <cell r="G1466">
            <v>5643</v>
          </cell>
        </row>
        <row r="1467">
          <cell r="A1467">
            <v>5105234</v>
          </cell>
          <cell r="B1467" t="str">
            <v>MT</v>
          </cell>
          <cell r="C1467">
            <v>51</v>
          </cell>
          <cell r="D1467" t="str">
            <v>05234</v>
          </cell>
          <cell r="E1467" t="str">
            <v>5105234</v>
          </cell>
          <cell r="F1467" t="str">
            <v>Lambari D'Oeste</v>
          </cell>
          <cell r="G1467">
            <v>5647</v>
          </cell>
        </row>
        <row r="1468">
          <cell r="A1468">
            <v>3517307</v>
          </cell>
          <cell r="B1468" t="str">
            <v>SP</v>
          </cell>
          <cell r="C1468">
            <v>35</v>
          </cell>
          <cell r="D1468" t="str">
            <v>17307</v>
          </cell>
          <cell r="E1468" t="str">
            <v>3517307</v>
          </cell>
          <cell r="F1468" t="str">
            <v>Guaimbê</v>
          </cell>
          <cell r="G1468">
            <v>5654</v>
          </cell>
        </row>
        <row r="1469">
          <cell r="A1469">
            <v>4303806</v>
          </cell>
          <cell r="B1469" t="str">
            <v>RS</v>
          </cell>
          <cell r="C1469">
            <v>43</v>
          </cell>
          <cell r="D1469" t="str">
            <v>03806</v>
          </cell>
          <cell r="E1469" t="str">
            <v>4303806</v>
          </cell>
          <cell r="F1469" t="str">
            <v>Campinas do Sul</v>
          </cell>
          <cell r="G1469">
            <v>5658</v>
          </cell>
        </row>
        <row r="1470">
          <cell r="A1470">
            <v>3145455</v>
          </cell>
          <cell r="B1470" t="str">
            <v>MG</v>
          </cell>
          <cell r="C1470">
            <v>31</v>
          </cell>
          <cell r="D1470" t="str">
            <v>45455</v>
          </cell>
          <cell r="E1470" t="str">
            <v>3145455</v>
          </cell>
          <cell r="F1470" t="str">
            <v>Olhos-d'Água</v>
          </cell>
          <cell r="G1470">
            <v>5659</v>
          </cell>
        </row>
        <row r="1471">
          <cell r="A1471">
            <v>4311700</v>
          </cell>
          <cell r="B1471" t="str">
            <v>RS</v>
          </cell>
          <cell r="C1471">
            <v>43</v>
          </cell>
          <cell r="D1471" t="str">
            <v>11700</v>
          </cell>
          <cell r="E1471" t="str">
            <v>4311700</v>
          </cell>
          <cell r="F1471" t="str">
            <v>Machadinho</v>
          </cell>
          <cell r="G1471">
            <v>5660</v>
          </cell>
        </row>
        <row r="1472">
          <cell r="A1472">
            <v>4201901</v>
          </cell>
          <cell r="B1472" t="str">
            <v>SC</v>
          </cell>
          <cell r="C1472">
            <v>42</v>
          </cell>
          <cell r="D1472" t="str">
            <v>01901</v>
          </cell>
          <cell r="E1472" t="str">
            <v>4201901</v>
          </cell>
          <cell r="F1472" t="str">
            <v>Aurora</v>
          </cell>
          <cell r="G1472">
            <v>5661</v>
          </cell>
        </row>
        <row r="1473">
          <cell r="A1473">
            <v>2209302</v>
          </cell>
          <cell r="B1473" t="str">
            <v>PI</v>
          </cell>
          <cell r="C1473">
            <v>22</v>
          </cell>
          <cell r="D1473" t="str">
            <v>09302</v>
          </cell>
          <cell r="E1473" t="str">
            <v>2209302</v>
          </cell>
          <cell r="F1473" t="str">
            <v>Santa Luz</v>
          </cell>
          <cell r="G1473">
            <v>5666</v>
          </cell>
        </row>
        <row r="1474">
          <cell r="A1474">
            <v>3554904</v>
          </cell>
          <cell r="B1474" t="str">
            <v>SP</v>
          </cell>
          <cell r="C1474">
            <v>35</v>
          </cell>
          <cell r="D1474" t="str">
            <v>54904</v>
          </cell>
          <cell r="E1474" t="str">
            <v>3554904</v>
          </cell>
          <cell r="F1474" t="str">
            <v>Três Fronteiras</v>
          </cell>
          <cell r="G1474">
            <v>5669</v>
          </cell>
        </row>
        <row r="1475">
          <cell r="A1475">
            <v>1706506</v>
          </cell>
          <cell r="B1475" t="str">
            <v>TO</v>
          </cell>
          <cell r="C1475">
            <v>17</v>
          </cell>
          <cell r="D1475" t="str">
            <v>06506</v>
          </cell>
          <cell r="E1475" t="str">
            <v>1706506</v>
          </cell>
          <cell r="F1475" t="str">
            <v>Darcinópolis</v>
          </cell>
          <cell r="G1475">
            <v>5670</v>
          </cell>
        </row>
        <row r="1476">
          <cell r="A1476">
            <v>4125308</v>
          </cell>
          <cell r="B1476" t="str">
            <v>PR</v>
          </cell>
          <cell r="C1476">
            <v>41</v>
          </cell>
          <cell r="D1476" t="str">
            <v>25308</v>
          </cell>
          <cell r="E1476" t="str">
            <v>4125308</v>
          </cell>
          <cell r="F1476" t="str">
            <v>São Jorge do Ivaí</v>
          </cell>
          <cell r="G1476">
            <v>5671</v>
          </cell>
        </row>
        <row r="1477">
          <cell r="A1477">
            <v>2202539</v>
          </cell>
          <cell r="B1477" t="str">
            <v>PI</v>
          </cell>
          <cell r="C1477">
            <v>22</v>
          </cell>
          <cell r="D1477" t="str">
            <v>02539</v>
          </cell>
          <cell r="E1477" t="str">
            <v>2202539</v>
          </cell>
          <cell r="F1477" t="str">
            <v>Caraúbas do Piauí</v>
          </cell>
          <cell r="G1477">
            <v>5676</v>
          </cell>
        </row>
        <row r="1478">
          <cell r="A1478">
            <v>2202729</v>
          </cell>
          <cell r="B1478" t="str">
            <v>PI</v>
          </cell>
          <cell r="C1478">
            <v>22</v>
          </cell>
          <cell r="D1478" t="str">
            <v>02729</v>
          </cell>
          <cell r="E1478" t="str">
            <v>2202729</v>
          </cell>
          <cell r="F1478" t="str">
            <v>Cocal dos Alves</v>
          </cell>
          <cell r="G1478">
            <v>5677</v>
          </cell>
        </row>
        <row r="1479">
          <cell r="A1479">
            <v>2508802</v>
          </cell>
          <cell r="B1479" t="str">
            <v>PB</v>
          </cell>
          <cell r="C1479">
            <v>25</v>
          </cell>
          <cell r="D1479" t="str">
            <v>08802</v>
          </cell>
          <cell r="E1479" t="str">
            <v>2508802</v>
          </cell>
          <cell r="F1479" t="str">
            <v>Malta</v>
          </cell>
          <cell r="G1479">
            <v>5679</v>
          </cell>
        </row>
        <row r="1480">
          <cell r="A1480">
            <v>2112274</v>
          </cell>
          <cell r="B1480" t="str">
            <v>MA</v>
          </cell>
          <cell r="C1480">
            <v>21</v>
          </cell>
          <cell r="D1480" t="str">
            <v>12274</v>
          </cell>
          <cell r="E1480" t="str">
            <v>2112274</v>
          </cell>
          <cell r="F1480" t="str">
            <v>Tufilândia</v>
          </cell>
          <cell r="G1480">
            <v>5681</v>
          </cell>
        </row>
        <row r="1481">
          <cell r="A1481">
            <v>1700350</v>
          </cell>
          <cell r="B1481" t="str">
            <v>TO</v>
          </cell>
          <cell r="C1481">
            <v>17</v>
          </cell>
          <cell r="D1481" t="str">
            <v>00350</v>
          </cell>
          <cell r="E1481" t="str">
            <v>1700350</v>
          </cell>
          <cell r="F1481" t="str">
            <v>Aliança do Tocantins</v>
          </cell>
          <cell r="G1481">
            <v>5686</v>
          </cell>
        </row>
        <row r="1482">
          <cell r="A1482">
            <v>2410256</v>
          </cell>
          <cell r="B1482" t="str">
            <v>RN</v>
          </cell>
          <cell r="C1482">
            <v>24</v>
          </cell>
          <cell r="D1482" t="str">
            <v>10256</v>
          </cell>
          <cell r="E1482" t="str">
            <v>2410256</v>
          </cell>
          <cell r="F1482" t="str">
            <v>Porto do Mangue</v>
          </cell>
          <cell r="G1482">
            <v>5689</v>
          </cell>
        </row>
        <row r="1483">
          <cell r="A1483">
            <v>4210035</v>
          </cell>
          <cell r="B1483" t="str">
            <v>SC</v>
          </cell>
          <cell r="C1483">
            <v>42</v>
          </cell>
          <cell r="D1483" t="str">
            <v>10035</v>
          </cell>
          <cell r="E1483" t="str">
            <v>4210035</v>
          </cell>
          <cell r="F1483" t="str">
            <v>Luzerna</v>
          </cell>
          <cell r="G1483">
            <v>5698</v>
          </cell>
        </row>
        <row r="1484">
          <cell r="A1484">
            <v>5002803</v>
          </cell>
          <cell r="B1484" t="str">
            <v>MS</v>
          </cell>
          <cell r="C1484">
            <v>50</v>
          </cell>
          <cell r="D1484" t="str">
            <v>02803</v>
          </cell>
          <cell r="E1484" t="str">
            <v>5002803</v>
          </cell>
          <cell r="F1484" t="str">
            <v>Caracol</v>
          </cell>
          <cell r="G1484">
            <v>5699</v>
          </cell>
        </row>
        <row r="1485">
          <cell r="A1485">
            <v>4118600</v>
          </cell>
          <cell r="B1485" t="str">
            <v>PR</v>
          </cell>
          <cell r="C1485">
            <v>41</v>
          </cell>
          <cell r="D1485" t="str">
            <v>18600</v>
          </cell>
          <cell r="E1485" t="str">
            <v>4118600</v>
          </cell>
          <cell r="F1485" t="str">
            <v>Paula Freitas</v>
          </cell>
          <cell r="G1485">
            <v>5700</v>
          </cell>
        </row>
        <row r="1486">
          <cell r="A1486">
            <v>3546504</v>
          </cell>
          <cell r="B1486" t="str">
            <v>SP</v>
          </cell>
          <cell r="C1486">
            <v>35</v>
          </cell>
          <cell r="D1486" t="str">
            <v>46504</v>
          </cell>
          <cell r="E1486" t="str">
            <v>3546504</v>
          </cell>
          <cell r="F1486" t="str">
            <v>Santa Ernestina</v>
          </cell>
          <cell r="G1486">
            <v>5701</v>
          </cell>
        </row>
        <row r="1487">
          <cell r="A1487">
            <v>2205151</v>
          </cell>
          <cell r="B1487" t="str">
            <v>PI</v>
          </cell>
          <cell r="C1487">
            <v>22</v>
          </cell>
          <cell r="D1487" t="str">
            <v>05151</v>
          </cell>
          <cell r="E1487" t="str">
            <v>2205151</v>
          </cell>
          <cell r="F1487" t="str">
            <v>Jacobina do Piauí</v>
          </cell>
          <cell r="G1487">
            <v>5710</v>
          </cell>
        </row>
        <row r="1488">
          <cell r="A1488">
            <v>3163409</v>
          </cell>
          <cell r="B1488" t="str">
            <v>MG</v>
          </cell>
          <cell r="C1488">
            <v>31</v>
          </cell>
          <cell r="D1488" t="str">
            <v>63409</v>
          </cell>
          <cell r="E1488" t="str">
            <v>3163409</v>
          </cell>
          <cell r="F1488" t="str">
            <v>São José do Goiabal</v>
          </cell>
          <cell r="G1488">
            <v>5717</v>
          </cell>
        </row>
        <row r="1489">
          <cell r="A1489">
            <v>2703700</v>
          </cell>
          <cell r="B1489" t="str">
            <v>AL</v>
          </cell>
          <cell r="C1489">
            <v>27</v>
          </cell>
          <cell r="D1489" t="str">
            <v>03700</v>
          </cell>
          <cell r="E1489" t="str">
            <v>2703700</v>
          </cell>
          <cell r="F1489" t="str">
            <v>Jaramataia</v>
          </cell>
          <cell r="G1489">
            <v>5718</v>
          </cell>
        </row>
        <row r="1490">
          <cell r="A1490">
            <v>3171907</v>
          </cell>
          <cell r="B1490" t="str">
            <v>MG</v>
          </cell>
          <cell r="C1490">
            <v>31</v>
          </cell>
          <cell r="D1490" t="str">
            <v>71907</v>
          </cell>
          <cell r="E1490" t="str">
            <v>3171907</v>
          </cell>
          <cell r="F1490" t="str">
            <v>Virgolândia</v>
          </cell>
          <cell r="G1490">
            <v>5720</v>
          </cell>
        </row>
        <row r="1491">
          <cell r="A1491">
            <v>5203807</v>
          </cell>
          <cell r="B1491" t="str">
            <v>GO</v>
          </cell>
          <cell r="C1491">
            <v>52</v>
          </cell>
          <cell r="D1491" t="str">
            <v>03807</v>
          </cell>
          <cell r="E1491" t="str">
            <v>5203807</v>
          </cell>
          <cell r="F1491" t="str">
            <v>Britânia</v>
          </cell>
          <cell r="G1491">
            <v>5724</v>
          </cell>
        </row>
        <row r="1492">
          <cell r="A1492">
            <v>3539905</v>
          </cell>
          <cell r="B1492" t="str">
            <v>SP</v>
          </cell>
          <cell r="C1492">
            <v>35</v>
          </cell>
          <cell r="D1492" t="str">
            <v>39905</v>
          </cell>
          <cell r="E1492" t="str">
            <v>3539905</v>
          </cell>
          <cell r="F1492" t="str">
            <v>Poloni</v>
          </cell>
          <cell r="G1492">
            <v>5726</v>
          </cell>
        </row>
        <row r="1493">
          <cell r="A1493">
            <v>2209658</v>
          </cell>
          <cell r="B1493" t="str">
            <v>PI</v>
          </cell>
          <cell r="C1493">
            <v>22</v>
          </cell>
          <cell r="D1493" t="str">
            <v>09658</v>
          </cell>
          <cell r="E1493" t="str">
            <v>2209658</v>
          </cell>
          <cell r="F1493" t="str">
            <v>São Francisco de Assis do Piauí</v>
          </cell>
          <cell r="G1493">
            <v>5728</v>
          </cell>
        </row>
        <row r="1494">
          <cell r="A1494">
            <v>3555356</v>
          </cell>
          <cell r="B1494" t="str">
            <v>SP</v>
          </cell>
          <cell r="C1494">
            <v>35</v>
          </cell>
          <cell r="D1494" t="str">
            <v>55356</v>
          </cell>
          <cell r="E1494" t="str">
            <v>3555356</v>
          </cell>
          <cell r="F1494" t="str">
            <v>Ubarana</v>
          </cell>
          <cell r="G1494">
            <v>5732</v>
          </cell>
        </row>
        <row r="1495">
          <cell r="A1495">
            <v>4117206</v>
          </cell>
          <cell r="B1495" t="str">
            <v>PR</v>
          </cell>
          <cell r="C1495">
            <v>41</v>
          </cell>
          <cell r="D1495" t="str">
            <v>17206</v>
          </cell>
          <cell r="E1495" t="str">
            <v>4117206</v>
          </cell>
          <cell r="F1495" t="str">
            <v>Nova Olímpia</v>
          </cell>
          <cell r="G1495">
            <v>5733</v>
          </cell>
        </row>
        <row r="1496">
          <cell r="A1496">
            <v>3515608</v>
          </cell>
          <cell r="B1496" t="str">
            <v>SP</v>
          </cell>
          <cell r="C1496">
            <v>35</v>
          </cell>
          <cell r="D1496" t="str">
            <v>15608</v>
          </cell>
          <cell r="E1496" t="str">
            <v>3515608</v>
          </cell>
          <cell r="F1496" t="str">
            <v>Fernando Prestes</v>
          </cell>
          <cell r="G1496">
            <v>5736</v>
          </cell>
        </row>
        <row r="1497">
          <cell r="A1497">
            <v>3111903</v>
          </cell>
          <cell r="B1497" t="str">
            <v>MG</v>
          </cell>
          <cell r="C1497">
            <v>31</v>
          </cell>
          <cell r="D1497" t="str">
            <v>11903</v>
          </cell>
          <cell r="E1497" t="str">
            <v>3111903</v>
          </cell>
          <cell r="F1497" t="str">
            <v>Cana Verde</v>
          </cell>
          <cell r="G1497">
            <v>5739</v>
          </cell>
        </row>
        <row r="1498">
          <cell r="A1498">
            <v>2202091</v>
          </cell>
          <cell r="B1498" t="str">
            <v>PI</v>
          </cell>
          <cell r="C1498">
            <v>22</v>
          </cell>
          <cell r="D1498" t="str">
            <v>02091</v>
          </cell>
          <cell r="E1498" t="str">
            <v>2202091</v>
          </cell>
          <cell r="F1498" t="str">
            <v>Caldeirão Grande do Piauí</v>
          </cell>
          <cell r="G1498">
            <v>5742</v>
          </cell>
        </row>
        <row r="1499">
          <cell r="A1499">
            <v>1505551</v>
          </cell>
          <cell r="B1499" t="str">
            <v>PA</v>
          </cell>
          <cell r="C1499">
            <v>15</v>
          </cell>
          <cell r="D1499" t="str">
            <v>05551</v>
          </cell>
          <cell r="E1499" t="str">
            <v>1505551</v>
          </cell>
          <cell r="F1499" t="str">
            <v>Pau D'Arco</v>
          </cell>
          <cell r="G1499">
            <v>5743</v>
          </cell>
        </row>
        <row r="1500">
          <cell r="A1500">
            <v>2910909</v>
          </cell>
          <cell r="B1500" t="str">
            <v>BA</v>
          </cell>
          <cell r="C1500">
            <v>29</v>
          </cell>
          <cell r="D1500" t="str">
            <v>10909</v>
          </cell>
          <cell r="E1500" t="str">
            <v>2910909</v>
          </cell>
          <cell r="F1500" t="str">
            <v>Firmino Alves</v>
          </cell>
          <cell r="G1500">
            <v>5744</v>
          </cell>
        </row>
        <row r="1501">
          <cell r="A1501">
            <v>2202133</v>
          </cell>
          <cell r="B1501" t="str">
            <v>PI</v>
          </cell>
          <cell r="C1501">
            <v>22</v>
          </cell>
          <cell r="D1501" t="str">
            <v>02133</v>
          </cell>
          <cell r="E1501" t="str">
            <v>2202133</v>
          </cell>
          <cell r="F1501" t="str">
            <v>Campo Grande do Piauí</v>
          </cell>
          <cell r="G1501">
            <v>5746</v>
          </cell>
        </row>
        <row r="1502">
          <cell r="A1502">
            <v>3171071</v>
          </cell>
          <cell r="B1502" t="str">
            <v>MG</v>
          </cell>
          <cell r="C1502">
            <v>31</v>
          </cell>
          <cell r="D1502" t="str">
            <v>71071</v>
          </cell>
          <cell r="E1502" t="str">
            <v>3171071</v>
          </cell>
          <cell r="F1502" t="str">
            <v>Veredinha</v>
          </cell>
          <cell r="G1502">
            <v>5746</v>
          </cell>
        </row>
        <row r="1503">
          <cell r="A1503">
            <v>3136603</v>
          </cell>
          <cell r="B1503" t="str">
            <v>MG</v>
          </cell>
          <cell r="C1503">
            <v>31</v>
          </cell>
          <cell r="D1503" t="str">
            <v>36603</v>
          </cell>
          <cell r="E1503" t="str">
            <v>3136603</v>
          </cell>
          <cell r="F1503" t="str">
            <v>Nova União</v>
          </cell>
          <cell r="G1503">
            <v>5752</v>
          </cell>
        </row>
        <row r="1504">
          <cell r="A1504">
            <v>2603405</v>
          </cell>
          <cell r="B1504" t="str">
            <v>PE</v>
          </cell>
          <cell r="C1504">
            <v>26</v>
          </cell>
          <cell r="D1504" t="str">
            <v>03405</v>
          </cell>
          <cell r="E1504" t="str">
            <v>2603405</v>
          </cell>
          <cell r="F1504" t="str">
            <v>Calumbi</v>
          </cell>
          <cell r="G1504">
            <v>5754</v>
          </cell>
        </row>
        <row r="1505">
          <cell r="A1505">
            <v>5101852</v>
          </cell>
          <cell r="B1505" t="str">
            <v>MT</v>
          </cell>
          <cell r="C1505">
            <v>51</v>
          </cell>
          <cell r="D1505" t="str">
            <v>01852</v>
          </cell>
          <cell r="E1505" t="str">
            <v>5101852</v>
          </cell>
          <cell r="F1505" t="str">
            <v>Bom Jesus do Araguaia</v>
          </cell>
          <cell r="G1505">
            <v>5756</v>
          </cell>
        </row>
        <row r="1506">
          <cell r="A1506">
            <v>2209872</v>
          </cell>
          <cell r="B1506" t="str">
            <v>PI</v>
          </cell>
          <cell r="C1506">
            <v>22</v>
          </cell>
          <cell r="D1506" t="str">
            <v>09872</v>
          </cell>
          <cell r="E1506" t="str">
            <v>2209872</v>
          </cell>
          <cell r="F1506" t="str">
            <v>São João da Fronteira</v>
          </cell>
          <cell r="G1506">
            <v>5760</v>
          </cell>
        </row>
        <row r="1507">
          <cell r="A1507">
            <v>2210300</v>
          </cell>
          <cell r="B1507" t="str">
            <v>PI</v>
          </cell>
          <cell r="C1507">
            <v>22</v>
          </cell>
          <cell r="D1507" t="str">
            <v>10300</v>
          </cell>
          <cell r="E1507" t="str">
            <v>2210300</v>
          </cell>
          <cell r="F1507" t="str">
            <v>São Julião</v>
          </cell>
          <cell r="G1507">
            <v>5761</v>
          </cell>
        </row>
        <row r="1508">
          <cell r="A1508">
            <v>2514453</v>
          </cell>
          <cell r="B1508" t="str">
            <v>PB</v>
          </cell>
          <cell r="C1508">
            <v>25</v>
          </cell>
          <cell r="D1508" t="str">
            <v>14453</v>
          </cell>
          <cell r="E1508" t="str">
            <v>2514453</v>
          </cell>
          <cell r="F1508" t="str">
            <v>São José dos Ramos</v>
          </cell>
          <cell r="G1508">
            <v>5762</v>
          </cell>
        </row>
        <row r="1509">
          <cell r="A1509">
            <v>3105509</v>
          </cell>
          <cell r="B1509" t="str">
            <v>MG</v>
          </cell>
          <cell r="C1509">
            <v>31</v>
          </cell>
          <cell r="D1509" t="str">
            <v>05509</v>
          </cell>
          <cell r="E1509" t="str">
            <v>3105509</v>
          </cell>
          <cell r="F1509" t="str">
            <v>Barão de Monte Alto</v>
          </cell>
          <cell r="G1509">
            <v>5770</v>
          </cell>
        </row>
        <row r="1510">
          <cell r="A1510">
            <v>3547007</v>
          </cell>
          <cell r="B1510" t="str">
            <v>SP</v>
          </cell>
          <cell r="C1510">
            <v>35</v>
          </cell>
          <cell r="D1510" t="str">
            <v>47007</v>
          </cell>
          <cell r="E1510" t="str">
            <v>3547007</v>
          </cell>
          <cell r="F1510" t="str">
            <v>Santa Maria da Serra</v>
          </cell>
          <cell r="G1510">
            <v>5776</v>
          </cell>
        </row>
        <row r="1511">
          <cell r="A1511">
            <v>5102686</v>
          </cell>
          <cell r="B1511" t="str">
            <v>MT</v>
          </cell>
          <cell r="C1511">
            <v>51</v>
          </cell>
          <cell r="D1511" t="str">
            <v>02686</v>
          </cell>
          <cell r="E1511" t="str">
            <v>5102686</v>
          </cell>
          <cell r="F1511" t="str">
            <v>Campos de Júlio</v>
          </cell>
          <cell r="G1511">
            <v>5778</v>
          </cell>
        </row>
        <row r="1512">
          <cell r="A1512">
            <v>3159506</v>
          </cell>
          <cell r="B1512" t="str">
            <v>MG</v>
          </cell>
          <cell r="C1512">
            <v>31</v>
          </cell>
          <cell r="D1512" t="str">
            <v>59506</v>
          </cell>
          <cell r="E1512" t="str">
            <v>3159506</v>
          </cell>
          <cell r="F1512" t="str">
            <v>Santa Rita do Itueto</v>
          </cell>
          <cell r="G1512">
            <v>5782</v>
          </cell>
        </row>
        <row r="1513">
          <cell r="A1513">
            <v>2200905</v>
          </cell>
          <cell r="B1513" t="str">
            <v>PI</v>
          </cell>
          <cell r="C1513">
            <v>22</v>
          </cell>
          <cell r="D1513" t="str">
            <v>00905</v>
          </cell>
          <cell r="E1513" t="str">
            <v>2200905</v>
          </cell>
          <cell r="F1513" t="str">
            <v>Aroazes</v>
          </cell>
          <cell r="G1513">
            <v>5784</v>
          </cell>
        </row>
        <row r="1514">
          <cell r="A1514">
            <v>4319208</v>
          </cell>
          <cell r="B1514" t="str">
            <v>RS</v>
          </cell>
          <cell r="C1514">
            <v>43</v>
          </cell>
          <cell r="D1514" t="str">
            <v>19208</v>
          </cell>
          <cell r="E1514" t="str">
            <v>4319208</v>
          </cell>
          <cell r="F1514" t="str">
            <v>São Nicolau</v>
          </cell>
          <cell r="G1514">
            <v>5794</v>
          </cell>
        </row>
        <row r="1515">
          <cell r="A1515">
            <v>5104542</v>
          </cell>
          <cell r="B1515" t="str">
            <v>MT</v>
          </cell>
          <cell r="C1515">
            <v>51</v>
          </cell>
          <cell r="D1515" t="str">
            <v>04542</v>
          </cell>
          <cell r="E1515" t="str">
            <v>5104542</v>
          </cell>
          <cell r="F1515" t="str">
            <v>Itanhangá</v>
          </cell>
          <cell r="G1515">
            <v>5794</v>
          </cell>
        </row>
        <row r="1516">
          <cell r="A1516">
            <v>4103354</v>
          </cell>
          <cell r="B1516" t="str">
            <v>PR</v>
          </cell>
          <cell r="C1516">
            <v>41</v>
          </cell>
          <cell r="D1516" t="str">
            <v>03354</v>
          </cell>
          <cell r="E1516" t="str">
            <v>4103354</v>
          </cell>
          <cell r="F1516" t="str">
            <v>Braganey</v>
          </cell>
          <cell r="G1516">
            <v>5799</v>
          </cell>
        </row>
        <row r="1517">
          <cell r="A1517">
            <v>5100359</v>
          </cell>
          <cell r="B1517" t="str">
            <v>MT</v>
          </cell>
          <cell r="C1517">
            <v>51</v>
          </cell>
          <cell r="D1517" t="str">
            <v>00359</v>
          </cell>
          <cell r="E1517" t="str">
            <v>5100359</v>
          </cell>
          <cell r="F1517" t="str">
            <v>Alto Boa Vista</v>
          </cell>
          <cell r="G1517">
            <v>5809</v>
          </cell>
        </row>
        <row r="1518">
          <cell r="A1518">
            <v>4115358</v>
          </cell>
          <cell r="B1518" t="str">
            <v>PR</v>
          </cell>
          <cell r="C1518">
            <v>41</v>
          </cell>
          <cell r="D1518" t="str">
            <v>15358</v>
          </cell>
          <cell r="E1518" t="str">
            <v>4115358</v>
          </cell>
          <cell r="F1518" t="str">
            <v>Maripá</v>
          </cell>
          <cell r="G1518">
            <v>5810</v>
          </cell>
        </row>
        <row r="1519">
          <cell r="A1519">
            <v>3116001</v>
          </cell>
          <cell r="B1519" t="str">
            <v>MG</v>
          </cell>
          <cell r="C1519">
            <v>31</v>
          </cell>
          <cell r="D1519" t="str">
            <v>16001</v>
          </cell>
          <cell r="E1519" t="str">
            <v>3116001</v>
          </cell>
          <cell r="F1519" t="str">
            <v>Chalé</v>
          </cell>
          <cell r="G1519">
            <v>5811</v>
          </cell>
        </row>
        <row r="1520">
          <cell r="A1520">
            <v>5200852</v>
          </cell>
          <cell r="B1520" t="str">
            <v>GO</v>
          </cell>
          <cell r="C1520">
            <v>52</v>
          </cell>
          <cell r="D1520" t="str">
            <v>00852</v>
          </cell>
          <cell r="E1520" t="str">
            <v>5200852</v>
          </cell>
          <cell r="F1520" t="str">
            <v>Americano do Brasil</v>
          </cell>
          <cell r="G1520">
            <v>5813</v>
          </cell>
        </row>
        <row r="1521">
          <cell r="A1521">
            <v>4100905</v>
          </cell>
          <cell r="B1521" t="str">
            <v>PR</v>
          </cell>
          <cell r="C1521">
            <v>41</v>
          </cell>
          <cell r="D1521" t="str">
            <v>00905</v>
          </cell>
          <cell r="E1521" t="str">
            <v>4100905</v>
          </cell>
          <cell r="F1521" t="str">
            <v>Amaporã</v>
          </cell>
          <cell r="G1521">
            <v>5815</v>
          </cell>
        </row>
        <row r="1522">
          <cell r="A1522">
            <v>2702207</v>
          </cell>
          <cell r="B1522" t="str">
            <v>AL</v>
          </cell>
          <cell r="C1522">
            <v>27</v>
          </cell>
          <cell r="D1522" t="str">
            <v>02207</v>
          </cell>
          <cell r="E1522" t="str">
            <v>2702207</v>
          </cell>
          <cell r="F1522" t="str">
            <v>Coqueiro Seco</v>
          </cell>
          <cell r="G1522">
            <v>5817</v>
          </cell>
        </row>
        <row r="1523">
          <cell r="A1523">
            <v>3107703</v>
          </cell>
          <cell r="B1523" t="str">
            <v>MG</v>
          </cell>
          <cell r="C1523">
            <v>31</v>
          </cell>
          <cell r="D1523" t="str">
            <v>07703</v>
          </cell>
          <cell r="E1523" t="str">
            <v>3107703</v>
          </cell>
          <cell r="F1523" t="str">
            <v>Bom Jesus do Amparo</v>
          </cell>
          <cell r="G1523">
            <v>5817</v>
          </cell>
        </row>
        <row r="1524">
          <cell r="A1524">
            <v>1700301</v>
          </cell>
          <cell r="B1524" t="str">
            <v>TO</v>
          </cell>
          <cell r="C1524">
            <v>17</v>
          </cell>
          <cell r="D1524" t="str">
            <v>00301</v>
          </cell>
          <cell r="E1524" t="str">
            <v>1700301</v>
          </cell>
          <cell r="F1524" t="str">
            <v>Aguiarnópolis</v>
          </cell>
          <cell r="G1524">
            <v>5820</v>
          </cell>
        </row>
        <row r="1525">
          <cell r="A1525">
            <v>4126405</v>
          </cell>
          <cell r="B1525" t="str">
            <v>PR</v>
          </cell>
          <cell r="C1525">
            <v>41</v>
          </cell>
          <cell r="D1525" t="str">
            <v>26405</v>
          </cell>
          <cell r="E1525" t="str">
            <v>4126405</v>
          </cell>
          <cell r="F1525" t="str">
            <v>Sertaneja</v>
          </cell>
          <cell r="G1525">
            <v>5820</v>
          </cell>
        </row>
        <row r="1526">
          <cell r="A1526">
            <v>2404903</v>
          </cell>
          <cell r="B1526" t="str">
            <v>RN</v>
          </cell>
          <cell r="C1526">
            <v>24</v>
          </cell>
          <cell r="D1526" t="str">
            <v>04903</v>
          </cell>
          <cell r="E1526" t="str">
            <v>2404903</v>
          </cell>
          <cell r="F1526" t="str">
            <v>Itaú</v>
          </cell>
          <cell r="G1526">
            <v>5822</v>
          </cell>
        </row>
        <row r="1527">
          <cell r="A1527">
            <v>2501708</v>
          </cell>
          <cell r="B1527" t="str">
            <v>PB</v>
          </cell>
          <cell r="C1527">
            <v>25</v>
          </cell>
          <cell r="D1527" t="str">
            <v>01708</v>
          </cell>
          <cell r="E1527" t="str">
            <v>2501708</v>
          </cell>
          <cell r="F1527" t="str">
            <v>Barra de São Miguel</v>
          </cell>
          <cell r="G1527">
            <v>5824</v>
          </cell>
        </row>
        <row r="1528">
          <cell r="A1528">
            <v>2802601</v>
          </cell>
          <cell r="B1528" t="str">
            <v>SE</v>
          </cell>
          <cell r="C1528">
            <v>28</v>
          </cell>
          <cell r="D1528" t="str">
            <v>02601</v>
          </cell>
          <cell r="E1528" t="str">
            <v>2802601</v>
          </cell>
          <cell r="F1528" t="str">
            <v>Gracho Cardoso</v>
          </cell>
          <cell r="G1528">
            <v>5824</v>
          </cell>
        </row>
        <row r="1529">
          <cell r="A1529">
            <v>5106182</v>
          </cell>
          <cell r="B1529" t="str">
            <v>MT</v>
          </cell>
          <cell r="C1529">
            <v>51</v>
          </cell>
          <cell r="D1529" t="str">
            <v>06182</v>
          </cell>
          <cell r="E1529" t="str">
            <v>5106182</v>
          </cell>
          <cell r="F1529" t="str">
            <v>Nova Lacerda</v>
          </cell>
          <cell r="G1529">
            <v>5824</v>
          </cell>
        </row>
        <row r="1530">
          <cell r="A1530">
            <v>3126752</v>
          </cell>
          <cell r="B1530" t="str">
            <v>MG</v>
          </cell>
          <cell r="C1530">
            <v>31</v>
          </cell>
          <cell r="D1530" t="str">
            <v>26752</v>
          </cell>
          <cell r="E1530" t="str">
            <v>3126752</v>
          </cell>
          <cell r="F1530" t="str">
            <v>Franciscópolis</v>
          </cell>
          <cell r="G1530">
            <v>5825</v>
          </cell>
        </row>
        <row r="1531">
          <cell r="A1531">
            <v>4311601</v>
          </cell>
          <cell r="B1531" t="str">
            <v>RS</v>
          </cell>
          <cell r="C1531">
            <v>43</v>
          </cell>
          <cell r="D1531" t="str">
            <v>11601</v>
          </cell>
          <cell r="E1531" t="str">
            <v>4311601</v>
          </cell>
          <cell r="F1531" t="str">
            <v>Liberato Salzano</v>
          </cell>
          <cell r="G1531">
            <v>5827</v>
          </cell>
        </row>
        <row r="1532">
          <cell r="A1532">
            <v>3133907</v>
          </cell>
          <cell r="B1532" t="str">
            <v>MG</v>
          </cell>
          <cell r="C1532">
            <v>31</v>
          </cell>
          <cell r="D1532" t="str">
            <v>33907</v>
          </cell>
          <cell r="E1532" t="str">
            <v>3133907</v>
          </cell>
          <cell r="F1532" t="str">
            <v>Itaverava</v>
          </cell>
          <cell r="G1532">
            <v>5833</v>
          </cell>
        </row>
        <row r="1533">
          <cell r="A1533">
            <v>3509452</v>
          </cell>
          <cell r="B1533" t="str">
            <v>SP</v>
          </cell>
          <cell r="C1533">
            <v>35</v>
          </cell>
          <cell r="D1533" t="str">
            <v>09452</v>
          </cell>
          <cell r="E1533" t="str">
            <v>3509452</v>
          </cell>
          <cell r="F1533" t="str">
            <v>Campina do Monte Alegre</v>
          </cell>
          <cell r="G1533">
            <v>5836</v>
          </cell>
        </row>
        <row r="1534">
          <cell r="A1534">
            <v>4128633</v>
          </cell>
          <cell r="B1534" t="str">
            <v>PR</v>
          </cell>
          <cell r="C1534">
            <v>41</v>
          </cell>
          <cell r="D1534" t="str">
            <v>28633</v>
          </cell>
          <cell r="E1534" t="str">
            <v>4128633</v>
          </cell>
          <cell r="F1534" t="str">
            <v>Doutor Ulysses</v>
          </cell>
          <cell r="G1534">
            <v>5837</v>
          </cell>
        </row>
        <row r="1535">
          <cell r="A1535">
            <v>2414159</v>
          </cell>
          <cell r="B1535" t="str">
            <v>RN</v>
          </cell>
          <cell r="C1535">
            <v>24</v>
          </cell>
          <cell r="D1535" t="str">
            <v>14159</v>
          </cell>
          <cell r="E1535" t="str">
            <v>2414159</v>
          </cell>
          <cell r="F1535" t="str">
            <v>Tenente Laurentino Cruz</v>
          </cell>
          <cell r="G1535">
            <v>5843</v>
          </cell>
        </row>
        <row r="1536">
          <cell r="A1536">
            <v>2801603</v>
          </cell>
          <cell r="B1536" t="str">
            <v>SE</v>
          </cell>
          <cell r="C1536">
            <v>28</v>
          </cell>
          <cell r="D1536" t="str">
            <v>01603</v>
          </cell>
          <cell r="E1536" t="str">
            <v>2801603</v>
          </cell>
          <cell r="F1536" t="str">
            <v>Cedro de São João</v>
          </cell>
          <cell r="G1536">
            <v>5846</v>
          </cell>
        </row>
        <row r="1537">
          <cell r="A1537">
            <v>3147956</v>
          </cell>
          <cell r="B1537" t="str">
            <v>MG</v>
          </cell>
          <cell r="C1537">
            <v>31</v>
          </cell>
          <cell r="D1537" t="str">
            <v>47956</v>
          </cell>
          <cell r="E1537" t="str">
            <v>3147956</v>
          </cell>
          <cell r="F1537" t="str">
            <v>Patis</v>
          </cell>
          <cell r="G1537">
            <v>5846</v>
          </cell>
        </row>
        <row r="1538">
          <cell r="A1538">
            <v>3544806</v>
          </cell>
          <cell r="B1538" t="str">
            <v>SP</v>
          </cell>
          <cell r="C1538">
            <v>35</v>
          </cell>
          <cell r="D1538" t="str">
            <v>44806</v>
          </cell>
          <cell r="E1538" t="str">
            <v>3544806</v>
          </cell>
          <cell r="F1538" t="str">
            <v>Sales</v>
          </cell>
          <cell r="G1538">
            <v>5853</v>
          </cell>
        </row>
        <row r="1539">
          <cell r="A1539">
            <v>5106653</v>
          </cell>
          <cell r="B1539" t="str">
            <v>MT</v>
          </cell>
          <cell r="C1539">
            <v>51</v>
          </cell>
          <cell r="D1539" t="str">
            <v>06653</v>
          </cell>
          <cell r="E1539" t="str">
            <v>5106653</v>
          </cell>
          <cell r="F1539" t="str">
            <v>Pontal do Araguaia</v>
          </cell>
          <cell r="G1539">
            <v>5855</v>
          </cell>
        </row>
        <row r="1540">
          <cell r="A1540">
            <v>2503803</v>
          </cell>
          <cell r="B1540" t="str">
            <v>PB</v>
          </cell>
          <cell r="C1540">
            <v>25</v>
          </cell>
          <cell r="D1540" t="str">
            <v>03803</v>
          </cell>
          <cell r="E1540" t="str">
            <v>2503803</v>
          </cell>
          <cell r="F1540" t="str">
            <v>Caldas Brandão</v>
          </cell>
          <cell r="G1540">
            <v>5859</v>
          </cell>
        </row>
        <row r="1541">
          <cell r="A1541">
            <v>3136959</v>
          </cell>
          <cell r="B1541" t="str">
            <v>MG</v>
          </cell>
          <cell r="C1541">
            <v>31</v>
          </cell>
          <cell r="D1541" t="str">
            <v>36959</v>
          </cell>
          <cell r="E1541" t="str">
            <v>3136959</v>
          </cell>
          <cell r="F1541" t="str">
            <v>Juvenília</v>
          </cell>
          <cell r="G1541">
            <v>5863</v>
          </cell>
        </row>
        <row r="1542">
          <cell r="A1542">
            <v>3166006</v>
          </cell>
          <cell r="B1542" t="str">
            <v>MG</v>
          </cell>
          <cell r="C1542">
            <v>31</v>
          </cell>
          <cell r="D1542" t="str">
            <v>66006</v>
          </cell>
          <cell r="E1542" t="str">
            <v>3166006</v>
          </cell>
          <cell r="F1542" t="str">
            <v>Senhora de Oliveira</v>
          </cell>
          <cell r="G1542">
            <v>5864</v>
          </cell>
        </row>
        <row r="1543">
          <cell r="A1543">
            <v>3524907</v>
          </cell>
          <cell r="B1543" t="str">
            <v>SP</v>
          </cell>
          <cell r="C1543">
            <v>35</v>
          </cell>
          <cell r="D1543" t="str">
            <v>24907</v>
          </cell>
          <cell r="E1543" t="str">
            <v>3524907</v>
          </cell>
          <cell r="F1543" t="str">
            <v>Jambeiro</v>
          </cell>
          <cell r="G1543">
            <v>5868</v>
          </cell>
        </row>
        <row r="1544">
          <cell r="A1544">
            <v>4319109</v>
          </cell>
          <cell r="B1544" t="str">
            <v>RS</v>
          </cell>
          <cell r="C1544">
            <v>43</v>
          </cell>
          <cell r="D1544" t="str">
            <v>19109</v>
          </cell>
          <cell r="E1544" t="str">
            <v>4319109</v>
          </cell>
          <cell r="F1544" t="str">
            <v>São Martinho</v>
          </cell>
          <cell r="G1544">
            <v>5868</v>
          </cell>
        </row>
        <row r="1545">
          <cell r="A1545">
            <v>3500550</v>
          </cell>
          <cell r="B1545" t="str">
            <v>SP</v>
          </cell>
          <cell r="C1545">
            <v>35</v>
          </cell>
          <cell r="D1545" t="str">
            <v>00550</v>
          </cell>
          <cell r="E1545" t="str">
            <v>3500550</v>
          </cell>
          <cell r="F1545" t="str">
            <v>Águas de Santa Bárbara</v>
          </cell>
          <cell r="G1545">
            <v>5876</v>
          </cell>
        </row>
        <row r="1546">
          <cell r="A1546">
            <v>2413300</v>
          </cell>
          <cell r="B1546" t="str">
            <v>RN</v>
          </cell>
          <cell r="C1546">
            <v>24</v>
          </cell>
          <cell r="D1546" t="str">
            <v>13300</v>
          </cell>
          <cell r="E1546" t="str">
            <v>2413300</v>
          </cell>
          <cell r="F1546" t="str">
            <v>Serra de São Bento</v>
          </cell>
          <cell r="G1546">
            <v>5896</v>
          </cell>
        </row>
        <row r="1547">
          <cell r="A1547">
            <v>3167707</v>
          </cell>
          <cell r="B1547" t="str">
            <v>MG</v>
          </cell>
          <cell r="C1547">
            <v>31</v>
          </cell>
          <cell r="D1547" t="str">
            <v>67707</v>
          </cell>
          <cell r="E1547" t="str">
            <v>3167707</v>
          </cell>
          <cell r="F1547" t="str">
            <v>Sobrália</v>
          </cell>
          <cell r="G1547">
            <v>5897</v>
          </cell>
        </row>
        <row r="1548">
          <cell r="A1548">
            <v>4109658</v>
          </cell>
          <cell r="B1548" t="str">
            <v>PR</v>
          </cell>
          <cell r="C1548">
            <v>41</v>
          </cell>
          <cell r="D1548" t="str">
            <v>09658</v>
          </cell>
          <cell r="E1548" t="str">
            <v>4109658</v>
          </cell>
          <cell r="F1548" t="str">
            <v>Honório Serpa</v>
          </cell>
          <cell r="G1548">
            <v>5902</v>
          </cell>
        </row>
        <row r="1549">
          <cell r="A1549">
            <v>3108206</v>
          </cell>
          <cell r="B1549" t="str">
            <v>MG</v>
          </cell>
          <cell r="C1549">
            <v>31</v>
          </cell>
          <cell r="D1549" t="str">
            <v>08206</v>
          </cell>
          <cell r="E1549" t="str">
            <v>3108206</v>
          </cell>
          <cell r="F1549" t="str">
            <v>Bonfinópolis de Minas</v>
          </cell>
          <cell r="G1549">
            <v>5904</v>
          </cell>
        </row>
        <row r="1550">
          <cell r="A1550">
            <v>4126900</v>
          </cell>
          <cell r="B1550" t="str">
            <v>PR</v>
          </cell>
          <cell r="C1550">
            <v>41</v>
          </cell>
          <cell r="D1550" t="str">
            <v>26900</v>
          </cell>
          <cell r="E1550" t="str">
            <v>4126900</v>
          </cell>
          <cell r="F1550" t="str">
            <v>Tapira</v>
          </cell>
          <cell r="G1550">
            <v>5906</v>
          </cell>
        </row>
        <row r="1551">
          <cell r="A1551">
            <v>2910776</v>
          </cell>
          <cell r="B1551" t="str">
            <v>BA</v>
          </cell>
          <cell r="C1551">
            <v>29</v>
          </cell>
          <cell r="D1551" t="str">
            <v>10776</v>
          </cell>
          <cell r="E1551" t="str">
            <v>2910776</v>
          </cell>
          <cell r="F1551" t="str">
            <v>Feira da Mata</v>
          </cell>
          <cell r="G1551">
            <v>5908</v>
          </cell>
        </row>
        <row r="1552">
          <cell r="A1552">
            <v>3203601</v>
          </cell>
          <cell r="B1552" t="str">
            <v>ES</v>
          </cell>
          <cell r="C1552">
            <v>32</v>
          </cell>
          <cell r="D1552" t="str">
            <v>03601</v>
          </cell>
          <cell r="E1552" t="str">
            <v>3203601</v>
          </cell>
          <cell r="F1552" t="str">
            <v>Mucurici</v>
          </cell>
          <cell r="G1552">
            <v>5909</v>
          </cell>
        </row>
        <row r="1553">
          <cell r="A1553">
            <v>3501806</v>
          </cell>
          <cell r="B1553" t="str">
            <v>SP</v>
          </cell>
          <cell r="C1553">
            <v>35</v>
          </cell>
          <cell r="D1553" t="str">
            <v>01806</v>
          </cell>
          <cell r="E1553" t="str">
            <v>3501806</v>
          </cell>
          <cell r="F1553" t="str">
            <v>Américo de Campos</v>
          </cell>
          <cell r="G1553">
            <v>5916</v>
          </cell>
        </row>
        <row r="1554">
          <cell r="A1554">
            <v>2503902</v>
          </cell>
          <cell r="B1554" t="str">
            <v>PB</v>
          </cell>
          <cell r="C1554">
            <v>25</v>
          </cell>
          <cell r="D1554" t="str">
            <v>03902</v>
          </cell>
          <cell r="E1554" t="str">
            <v>2503902</v>
          </cell>
          <cell r="F1554" t="str">
            <v>Camalaú</v>
          </cell>
          <cell r="G1554">
            <v>5917</v>
          </cell>
        </row>
        <row r="1555">
          <cell r="A1555">
            <v>2614402</v>
          </cell>
          <cell r="B1555" t="str">
            <v>PE</v>
          </cell>
          <cell r="C1555">
            <v>26</v>
          </cell>
          <cell r="D1555" t="str">
            <v>14402</v>
          </cell>
          <cell r="E1555" t="str">
            <v>2614402</v>
          </cell>
          <cell r="F1555" t="str">
            <v>Solidão</v>
          </cell>
          <cell r="G1555">
            <v>5918</v>
          </cell>
        </row>
        <row r="1556">
          <cell r="A1556">
            <v>3127073</v>
          </cell>
          <cell r="B1556" t="str">
            <v>MG</v>
          </cell>
          <cell r="C1556">
            <v>31</v>
          </cell>
          <cell r="D1556" t="str">
            <v>27073</v>
          </cell>
          <cell r="E1556" t="str">
            <v>3127073</v>
          </cell>
          <cell r="F1556" t="str">
            <v>Fruta de Leite</v>
          </cell>
          <cell r="G1556">
            <v>5919</v>
          </cell>
        </row>
        <row r="1557">
          <cell r="A1557">
            <v>4118857</v>
          </cell>
          <cell r="B1557" t="str">
            <v>PR</v>
          </cell>
          <cell r="C1557">
            <v>41</v>
          </cell>
          <cell r="D1557" t="str">
            <v>18857</v>
          </cell>
          <cell r="E1557" t="str">
            <v>4118857</v>
          </cell>
          <cell r="F1557" t="str">
            <v>Perobal</v>
          </cell>
          <cell r="G1557">
            <v>5923</v>
          </cell>
        </row>
        <row r="1558">
          <cell r="A1558">
            <v>4200606</v>
          </cell>
          <cell r="B1558" t="str">
            <v>SC</v>
          </cell>
          <cell r="C1558">
            <v>42</v>
          </cell>
          <cell r="D1558" t="str">
            <v>00606</v>
          </cell>
          <cell r="E1558" t="str">
            <v>4200606</v>
          </cell>
          <cell r="F1558" t="str">
            <v>Águas Mornas</v>
          </cell>
          <cell r="G1558">
            <v>5926</v>
          </cell>
        </row>
        <row r="1559">
          <cell r="A1559">
            <v>4117453</v>
          </cell>
          <cell r="B1559" t="str">
            <v>PR</v>
          </cell>
          <cell r="C1559">
            <v>41</v>
          </cell>
          <cell r="D1559" t="str">
            <v>17453</v>
          </cell>
          <cell r="E1559" t="str">
            <v>4117453</v>
          </cell>
          <cell r="F1559" t="str">
            <v>Ouro Verde do Oeste</v>
          </cell>
          <cell r="G1559">
            <v>5927</v>
          </cell>
        </row>
        <row r="1560">
          <cell r="A1560">
            <v>5215504</v>
          </cell>
          <cell r="B1560" t="str">
            <v>GO</v>
          </cell>
          <cell r="C1560">
            <v>52</v>
          </cell>
          <cell r="D1560" t="str">
            <v>15504</v>
          </cell>
          <cell r="E1560" t="str">
            <v>5215504</v>
          </cell>
          <cell r="F1560" t="str">
            <v>Ouvidor</v>
          </cell>
          <cell r="G1560">
            <v>5933</v>
          </cell>
        </row>
        <row r="1561">
          <cell r="A1561">
            <v>3545704</v>
          </cell>
          <cell r="B1561" t="str">
            <v>SP</v>
          </cell>
          <cell r="C1561">
            <v>35</v>
          </cell>
          <cell r="D1561" t="str">
            <v>45704</v>
          </cell>
          <cell r="E1561" t="str">
            <v>3545704</v>
          </cell>
          <cell r="F1561" t="str">
            <v>Santa Albertina</v>
          </cell>
          <cell r="G1561">
            <v>5941</v>
          </cell>
        </row>
        <row r="1562">
          <cell r="A1562">
            <v>4315909</v>
          </cell>
          <cell r="B1562" t="str">
            <v>RS</v>
          </cell>
          <cell r="C1562">
            <v>43</v>
          </cell>
          <cell r="D1562" t="str">
            <v>15909</v>
          </cell>
          <cell r="E1562" t="str">
            <v>4315909</v>
          </cell>
          <cell r="F1562" t="str">
            <v>Rodeio Bonito</v>
          </cell>
          <cell r="G1562">
            <v>5942</v>
          </cell>
        </row>
        <row r="1563">
          <cell r="A1563">
            <v>2109056</v>
          </cell>
          <cell r="B1563" t="str">
            <v>MA</v>
          </cell>
          <cell r="C1563">
            <v>21</v>
          </cell>
          <cell r="D1563" t="str">
            <v>09056</v>
          </cell>
          <cell r="E1563" t="str">
            <v>2109056</v>
          </cell>
          <cell r="F1563" t="str">
            <v>Porto Rico do Maranhão</v>
          </cell>
          <cell r="G1563">
            <v>5943</v>
          </cell>
        </row>
        <row r="1564">
          <cell r="A1564">
            <v>4207403</v>
          </cell>
          <cell r="B1564" t="str">
            <v>SC</v>
          </cell>
          <cell r="C1564">
            <v>42</v>
          </cell>
          <cell r="D1564" t="str">
            <v>07403</v>
          </cell>
          <cell r="E1564" t="str">
            <v>4207403</v>
          </cell>
          <cell r="F1564" t="str">
            <v>Imbuia</v>
          </cell>
          <cell r="G1564">
            <v>5946</v>
          </cell>
        </row>
        <row r="1565">
          <cell r="A1565">
            <v>2513307</v>
          </cell>
          <cell r="B1565" t="str">
            <v>PB</v>
          </cell>
          <cell r="C1565">
            <v>25</v>
          </cell>
          <cell r="D1565" t="str">
            <v>13307</v>
          </cell>
          <cell r="E1565" t="str">
            <v>2513307</v>
          </cell>
          <cell r="F1565" t="str">
            <v>Santa Helena</v>
          </cell>
          <cell r="G1565">
            <v>5949</v>
          </cell>
        </row>
        <row r="1566">
          <cell r="A1566">
            <v>3165503</v>
          </cell>
          <cell r="B1566" t="str">
            <v>MG</v>
          </cell>
          <cell r="C1566">
            <v>31</v>
          </cell>
          <cell r="D1566" t="str">
            <v>65503</v>
          </cell>
          <cell r="E1566" t="str">
            <v>3165503</v>
          </cell>
          <cell r="F1566" t="str">
            <v>Sardoá</v>
          </cell>
          <cell r="G1566">
            <v>5957</v>
          </cell>
        </row>
        <row r="1567">
          <cell r="A1567">
            <v>1701309</v>
          </cell>
          <cell r="B1567" t="str">
            <v>TO</v>
          </cell>
          <cell r="C1567">
            <v>17</v>
          </cell>
          <cell r="D1567" t="str">
            <v>01309</v>
          </cell>
          <cell r="E1567" t="str">
            <v>1701309</v>
          </cell>
          <cell r="F1567" t="str">
            <v>Aragominas</v>
          </cell>
          <cell r="G1567">
            <v>5958</v>
          </cell>
        </row>
        <row r="1568">
          <cell r="A1568">
            <v>4321956</v>
          </cell>
          <cell r="B1568" t="str">
            <v>RS</v>
          </cell>
          <cell r="C1568">
            <v>43</v>
          </cell>
          <cell r="D1568" t="str">
            <v>21956</v>
          </cell>
          <cell r="E1568" t="str">
            <v>4321956</v>
          </cell>
          <cell r="F1568" t="str">
            <v>Trindade do Sul</v>
          </cell>
          <cell r="G1568">
            <v>5962</v>
          </cell>
        </row>
        <row r="1569">
          <cell r="A1569">
            <v>2512721</v>
          </cell>
          <cell r="B1569" t="str">
            <v>PB</v>
          </cell>
          <cell r="C1569">
            <v>25</v>
          </cell>
          <cell r="D1569" t="str">
            <v>12721</v>
          </cell>
          <cell r="E1569" t="str">
            <v>2512721</v>
          </cell>
          <cell r="F1569" t="str">
            <v>Pedro Régis</v>
          </cell>
          <cell r="G1569">
            <v>5963</v>
          </cell>
        </row>
        <row r="1570">
          <cell r="A1570">
            <v>4308706</v>
          </cell>
          <cell r="B1570" t="str">
            <v>RS</v>
          </cell>
          <cell r="C1570">
            <v>43</v>
          </cell>
          <cell r="D1570" t="str">
            <v>08706</v>
          </cell>
          <cell r="E1570" t="str">
            <v>4308706</v>
          </cell>
          <cell r="F1570" t="str">
            <v>Gaurama</v>
          </cell>
          <cell r="G1570">
            <v>5963</v>
          </cell>
        </row>
        <row r="1571">
          <cell r="A1571">
            <v>3167806</v>
          </cell>
          <cell r="B1571" t="str">
            <v>MG</v>
          </cell>
          <cell r="C1571">
            <v>31</v>
          </cell>
          <cell r="D1571" t="str">
            <v>67806</v>
          </cell>
          <cell r="E1571" t="str">
            <v>3167806</v>
          </cell>
          <cell r="F1571" t="str">
            <v>Soledade de Minas</v>
          </cell>
          <cell r="G1571">
            <v>5971</v>
          </cell>
        </row>
        <row r="1572">
          <cell r="A1572">
            <v>2919959</v>
          </cell>
          <cell r="B1572" t="str">
            <v>BA</v>
          </cell>
          <cell r="C1572">
            <v>29</v>
          </cell>
          <cell r="D1572" t="str">
            <v>19959</v>
          </cell>
          <cell r="E1572" t="str">
            <v>2919959</v>
          </cell>
          <cell r="F1572" t="str">
            <v>Maetinga</v>
          </cell>
          <cell r="G1572">
            <v>5972</v>
          </cell>
        </row>
        <row r="1573">
          <cell r="A1573">
            <v>2403707</v>
          </cell>
          <cell r="B1573" t="str">
            <v>RN</v>
          </cell>
          <cell r="C1573">
            <v>24</v>
          </cell>
          <cell r="D1573" t="str">
            <v>03707</v>
          </cell>
          <cell r="E1573" t="str">
            <v>2403707</v>
          </cell>
          <cell r="F1573" t="str">
            <v>Felipe Guerra</v>
          </cell>
          <cell r="G1573">
            <v>5973</v>
          </cell>
        </row>
        <row r="1574">
          <cell r="A1574">
            <v>3120300</v>
          </cell>
          <cell r="B1574" t="str">
            <v>MG</v>
          </cell>
          <cell r="C1574">
            <v>31</v>
          </cell>
          <cell r="D1574" t="str">
            <v>20300</v>
          </cell>
          <cell r="E1574" t="str">
            <v>3120300</v>
          </cell>
          <cell r="F1574" t="str">
            <v>Cristália</v>
          </cell>
          <cell r="G1574">
            <v>5976</v>
          </cell>
        </row>
        <row r="1575">
          <cell r="A1575">
            <v>3536109</v>
          </cell>
          <cell r="B1575" t="str">
            <v>SP</v>
          </cell>
          <cell r="C1575">
            <v>35</v>
          </cell>
          <cell r="D1575" t="str">
            <v>36109</v>
          </cell>
          <cell r="E1575" t="str">
            <v>3536109</v>
          </cell>
          <cell r="F1575" t="str">
            <v>Pardinho</v>
          </cell>
          <cell r="G1575">
            <v>5979</v>
          </cell>
        </row>
        <row r="1576">
          <cell r="A1576">
            <v>5209937</v>
          </cell>
          <cell r="B1576" t="str">
            <v>GO</v>
          </cell>
          <cell r="C1576">
            <v>52</v>
          </cell>
          <cell r="D1576" t="str">
            <v>09937</v>
          </cell>
          <cell r="E1576" t="str">
            <v>5209937</v>
          </cell>
          <cell r="F1576" t="str">
            <v>Inaciolândia</v>
          </cell>
          <cell r="G1576">
            <v>5979</v>
          </cell>
        </row>
        <row r="1577">
          <cell r="A1577">
            <v>2413102</v>
          </cell>
          <cell r="B1577" t="str">
            <v>RN</v>
          </cell>
          <cell r="C1577">
            <v>24</v>
          </cell>
          <cell r="D1577" t="str">
            <v>13102</v>
          </cell>
          <cell r="E1577" t="str">
            <v>2413102</v>
          </cell>
          <cell r="F1577" t="str">
            <v>Senador Elói de Souza</v>
          </cell>
          <cell r="G1577">
            <v>5980</v>
          </cell>
        </row>
        <row r="1578">
          <cell r="A1578">
            <v>3122405</v>
          </cell>
          <cell r="B1578" t="str">
            <v>MG</v>
          </cell>
          <cell r="C1578">
            <v>31</v>
          </cell>
          <cell r="D1578" t="str">
            <v>22405</v>
          </cell>
          <cell r="E1578" t="str">
            <v>3122405</v>
          </cell>
          <cell r="F1578" t="str">
            <v>Divisa Nova</v>
          </cell>
          <cell r="G1578">
            <v>5990</v>
          </cell>
        </row>
        <row r="1579">
          <cell r="A1579">
            <v>3105707</v>
          </cell>
          <cell r="B1579" t="str">
            <v>MG</v>
          </cell>
          <cell r="C1579">
            <v>31</v>
          </cell>
          <cell r="D1579" t="str">
            <v>05707</v>
          </cell>
          <cell r="E1579" t="str">
            <v>3105707</v>
          </cell>
          <cell r="F1579" t="str">
            <v>Barra Longa</v>
          </cell>
          <cell r="G1579">
            <v>5991</v>
          </cell>
        </row>
        <row r="1580">
          <cell r="A1580">
            <v>4107736</v>
          </cell>
          <cell r="B1580" t="str">
            <v>PR</v>
          </cell>
          <cell r="C1580">
            <v>41</v>
          </cell>
          <cell r="D1580" t="str">
            <v>07736</v>
          </cell>
          <cell r="E1580" t="str">
            <v>4107736</v>
          </cell>
          <cell r="F1580" t="str">
            <v>Fernandes Pinheiro</v>
          </cell>
          <cell r="G1580">
            <v>6008</v>
          </cell>
        </row>
        <row r="1581">
          <cell r="A1581">
            <v>4301651</v>
          </cell>
          <cell r="B1581" t="str">
            <v>RS</v>
          </cell>
          <cell r="C1581">
            <v>43</v>
          </cell>
          <cell r="D1581" t="str">
            <v>01651</v>
          </cell>
          <cell r="E1581" t="str">
            <v>4301651</v>
          </cell>
          <cell r="F1581" t="str">
            <v>Barão</v>
          </cell>
          <cell r="G1581">
            <v>6008</v>
          </cell>
        </row>
        <row r="1582">
          <cell r="A1582">
            <v>4312476</v>
          </cell>
          <cell r="B1582" t="str">
            <v>RS</v>
          </cell>
          <cell r="C1582">
            <v>43</v>
          </cell>
          <cell r="D1582" t="str">
            <v>12476</v>
          </cell>
          <cell r="E1582" t="str">
            <v>4312476</v>
          </cell>
          <cell r="F1582" t="str">
            <v>Morro Reuter</v>
          </cell>
          <cell r="G1582">
            <v>6008</v>
          </cell>
        </row>
        <row r="1583">
          <cell r="A1583">
            <v>3536802</v>
          </cell>
          <cell r="B1583" t="str">
            <v>SP</v>
          </cell>
          <cell r="C1583">
            <v>35</v>
          </cell>
          <cell r="D1583" t="str">
            <v>36802</v>
          </cell>
          <cell r="E1583" t="str">
            <v>3536802</v>
          </cell>
          <cell r="F1583" t="str">
            <v>Pedra Bela</v>
          </cell>
          <cell r="G1583">
            <v>6009</v>
          </cell>
        </row>
        <row r="1584">
          <cell r="A1584">
            <v>5008404</v>
          </cell>
          <cell r="B1584" t="str">
            <v>MS</v>
          </cell>
          <cell r="C1584">
            <v>50</v>
          </cell>
          <cell r="D1584" t="str">
            <v>08404</v>
          </cell>
          <cell r="E1584" t="str">
            <v>5008404</v>
          </cell>
          <cell r="F1584" t="str">
            <v>Vicentina</v>
          </cell>
          <cell r="G1584">
            <v>6013</v>
          </cell>
        </row>
        <row r="1585">
          <cell r="A1585">
            <v>3552908</v>
          </cell>
          <cell r="B1585" t="str">
            <v>SP</v>
          </cell>
          <cell r="C1585">
            <v>35</v>
          </cell>
          <cell r="D1585" t="str">
            <v>52908</v>
          </cell>
          <cell r="E1585" t="str">
            <v>3552908</v>
          </cell>
          <cell r="F1585" t="str">
            <v>Taciba</v>
          </cell>
          <cell r="G1585">
            <v>6023</v>
          </cell>
        </row>
        <row r="1586">
          <cell r="A1586">
            <v>4107306</v>
          </cell>
          <cell r="B1586" t="str">
            <v>PR</v>
          </cell>
          <cell r="C1586">
            <v>41</v>
          </cell>
          <cell r="D1586" t="str">
            <v>07306</v>
          </cell>
          <cell r="E1586" t="str">
            <v>4107306</v>
          </cell>
          <cell r="F1586" t="str">
            <v>Doutor Camargo</v>
          </cell>
          <cell r="G1586">
            <v>6024</v>
          </cell>
        </row>
        <row r="1587">
          <cell r="A1587">
            <v>4322103</v>
          </cell>
          <cell r="B1587" t="str">
            <v>RS</v>
          </cell>
          <cell r="C1587">
            <v>43</v>
          </cell>
          <cell r="D1587" t="str">
            <v>22103</v>
          </cell>
          <cell r="E1587" t="str">
            <v>4322103</v>
          </cell>
          <cell r="F1587" t="str">
            <v>Tucunduva</v>
          </cell>
          <cell r="G1587">
            <v>6024</v>
          </cell>
        </row>
        <row r="1588">
          <cell r="A1588">
            <v>2506608</v>
          </cell>
          <cell r="B1588" t="str">
            <v>PB</v>
          </cell>
          <cell r="C1588">
            <v>25</v>
          </cell>
          <cell r="D1588" t="str">
            <v>06608</v>
          </cell>
          <cell r="E1588" t="str">
            <v>2506608</v>
          </cell>
          <cell r="F1588" t="str">
            <v>Ibiara</v>
          </cell>
          <cell r="G1588">
            <v>6027</v>
          </cell>
        </row>
        <row r="1589">
          <cell r="A1589">
            <v>3126802</v>
          </cell>
          <cell r="B1589" t="str">
            <v>MG</v>
          </cell>
          <cell r="C1589">
            <v>31</v>
          </cell>
          <cell r="D1589" t="str">
            <v>26802</v>
          </cell>
          <cell r="E1589" t="str">
            <v>3126802</v>
          </cell>
          <cell r="F1589" t="str">
            <v>Frei Gaspar</v>
          </cell>
          <cell r="G1589">
            <v>6033</v>
          </cell>
        </row>
        <row r="1590">
          <cell r="A1590">
            <v>4114708</v>
          </cell>
          <cell r="B1590" t="str">
            <v>PR</v>
          </cell>
          <cell r="C1590">
            <v>41</v>
          </cell>
          <cell r="D1590" t="str">
            <v>14708</v>
          </cell>
          <cell r="E1590" t="str">
            <v>4114708</v>
          </cell>
          <cell r="F1590" t="str">
            <v>Maria Helena</v>
          </cell>
          <cell r="G1590">
            <v>6034</v>
          </cell>
        </row>
        <row r="1591">
          <cell r="A1591">
            <v>3155207</v>
          </cell>
          <cell r="B1591" t="str">
            <v>MG</v>
          </cell>
          <cell r="C1591">
            <v>31</v>
          </cell>
          <cell r="D1591" t="str">
            <v>55207</v>
          </cell>
          <cell r="E1591" t="str">
            <v>3155207</v>
          </cell>
          <cell r="F1591" t="str">
            <v>Rio Espera</v>
          </cell>
          <cell r="G1591">
            <v>6045</v>
          </cell>
        </row>
        <row r="1592">
          <cell r="A1592">
            <v>2406007</v>
          </cell>
          <cell r="B1592" t="str">
            <v>RN</v>
          </cell>
          <cell r="C1592">
            <v>24</v>
          </cell>
          <cell r="D1592" t="str">
            <v>06007</v>
          </cell>
          <cell r="E1592" t="str">
            <v>2406007</v>
          </cell>
          <cell r="F1592" t="str">
            <v>José da Penha</v>
          </cell>
          <cell r="G1592">
            <v>6049</v>
          </cell>
        </row>
        <row r="1593">
          <cell r="A1593">
            <v>3134103</v>
          </cell>
          <cell r="B1593" t="str">
            <v>MG</v>
          </cell>
          <cell r="C1593">
            <v>31</v>
          </cell>
          <cell r="D1593" t="str">
            <v>34103</v>
          </cell>
          <cell r="E1593" t="str">
            <v>3134103</v>
          </cell>
          <cell r="F1593" t="str">
            <v>Itueta</v>
          </cell>
          <cell r="G1593">
            <v>6051</v>
          </cell>
        </row>
        <row r="1594">
          <cell r="A1594">
            <v>4124905</v>
          </cell>
          <cell r="B1594" t="str">
            <v>PR</v>
          </cell>
          <cell r="C1594">
            <v>41</v>
          </cell>
          <cell r="D1594" t="str">
            <v>24905</v>
          </cell>
          <cell r="E1594" t="str">
            <v>4124905</v>
          </cell>
          <cell r="F1594" t="str">
            <v>São João do Caiuá</v>
          </cell>
          <cell r="G1594">
            <v>6051</v>
          </cell>
        </row>
        <row r="1595">
          <cell r="A1595">
            <v>2403400</v>
          </cell>
          <cell r="B1595" t="str">
            <v>RN</v>
          </cell>
          <cell r="C1595">
            <v>24</v>
          </cell>
          <cell r="D1595" t="str">
            <v>03400</v>
          </cell>
          <cell r="E1595" t="str">
            <v>2403400</v>
          </cell>
          <cell r="F1595" t="str">
            <v>Equador</v>
          </cell>
          <cell r="G1595">
            <v>6054</v>
          </cell>
        </row>
        <row r="1596">
          <cell r="A1596">
            <v>5104526</v>
          </cell>
          <cell r="B1596" t="str">
            <v>MT</v>
          </cell>
          <cell r="C1596">
            <v>51</v>
          </cell>
          <cell r="D1596" t="str">
            <v>04526</v>
          </cell>
          <cell r="E1596" t="str">
            <v>5104526</v>
          </cell>
          <cell r="F1596" t="str">
            <v>Ipiranga do Norte</v>
          </cell>
          <cell r="G1596">
            <v>6057</v>
          </cell>
        </row>
        <row r="1597">
          <cell r="A1597">
            <v>2510204</v>
          </cell>
          <cell r="B1597" t="str">
            <v>PB</v>
          </cell>
          <cell r="C1597">
            <v>25</v>
          </cell>
          <cell r="D1597" t="str">
            <v>10204</v>
          </cell>
          <cell r="E1597" t="str">
            <v>2510204</v>
          </cell>
          <cell r="F1597" t="str">
            <v>Nova Olinda</v>
          </cell>
          <cell r="G1597">
            <v>6058</v>
          </cell>
        </row>
        <row r="1598">
          <cell r="A1598">
            <v>3169109</v>
          </cell>
          <cell r="B1598" t="str">
            <v>MG</v>
          </cell>
          <cell r="C1598">
            <v>31</v>
          </cell>
          <cell r="D1598" t="str">
            <v>69109</v>
          </cell>
          <cell r="E1598" t="str">
            <v>3169109</v>
          </cell>
          <cell r="F1598" t="str">
            <v>Toledo</v>
          </cell>
          <cell r="G1598">
            <v>6066</v>
          </cell>
        </row>
        <row r="1599">
          <cell r="A1599">
            <v>3131000</v>
          </cell>
          <cell r="B1599" t="str">
            <v>MG</v>
          </cell>
          <cell r="C1599">
            <v>31</v>
          </cell>
          <cell r="D1599" t="str">
            <v>31000</v>
          </cell>
          <cell r="E1599" t="str">
            <v>3131000</v>
          </cell>
          <cell r="F1599" t="str">
            <v>Inhaúma</v>
          </cell>
          <cell r="G1599">
            <v>6068</v>
          </cell>
        </row>
        <row r="1600">
          <cell r="A1600">
            <v>4316758</v>
          </cell>
          <cell r="B1600" t="str">
            <v>RS</v>
          </cell>
          <cell r="C1600">
            <v>43</v>
          </cell>
          <cell r="D1600" t="str">
            <v>16758</v>
          </cell>
          <cell r="E1600" t="str">
            <v>4316758</v>
          </cell>
          <cell r="F1600" t="str">
            <v>Santa Clara do Sul</v>
          </cell>
          <cell r="G1600">
            <v>6068</v>
          </cell>
        </row>
        <row r="1601">
          <cell r="A1601">
            <v>3161304</v>
          </cell>
          <cell r="B1601" t="str">
            <v>MG</v>
          </cell>
          <cell r="C1601">
            <v>31</v>
          </cell>
          <cell r="D1601" t="str">
            <v>61304</v>
          </cell>
          <cell r="E1601" t="str">
            <v>3161304</v>
          </cell>
          <cell r="F1601" t="str">
            <v>São Francisco de Sales</v>
          </cell>
          <cell r="G1601">
            <v>6069</v>
          </cell>
        </row>
        <row r="1602">
          <cell r="A1602">
            <v>4128807</v>
          </cell>
          <cell r="B1602" t="str">
            <v>PR</v>
          </cell>
          <cell r="C1602">
            <v>41</v>
          </cell>
          <cell r="D1602" t="str">
            <v>28807</v>
          </cell>
          <cell r="E1602" t="str">
            <v>4128807</v>
          </cell>
          <cell r="F1602" t="str">
            <v>Xambrê</v>
          </cell>
          <cell r="G1602">
            <v>6077</v>
          </cell>
        </row>
        <row r="1603">
          <cell r="A1603">
            <v>3548104</v>
          </cell>
          <cell r="B1603" t="str">
            <v>SP</v>
          </cell>
          <cell r="C1603">
            <v>35</v>
          </cell>
          <cell r="D1603" t="str">
            <v>48104</v>
          </cell>
          <cell r="E1603" t="str">
            <v>3548104</v>
          </cell>
          <cell r="F1603" t="str">
            <v>Santo Antônio do Jardim</v>
          </cell>
          <cell r="G1603">
            <v>6078</v>
          </cell>
        </row>
        <row r="1604">
          <cell r="A1604">
            <v>2504033</v>
          </cell>
          <cell r="B1604" t="str">
            <v>PB</v>
          </cell>
          <cell r="C1604">
            <v>25</v>
          </cell>
          <cell r="D1604" t="str">
            <v>04033</v>
          </cell>
          <cell r="E1604" t="str">
            <v>2504033</v>
          </cell>
          <cell r="F1604" t="str">
            <v>Capim</v>
          </cell>
          <cell r="G1604">
            <v>6082</v>
          </cell>
        </row>
        <row r="1605">
          <cell r="A1605">
            <v>1302108</v>
          </cell>
          <cell r="B1605" t="str">
            <v>AM</v>
          </cell>
          <cell r="C1605">
            <v>13</v>
          </cell>
          <cell r="D1605" t="str">
            <v>02108</v>
          </cell>
          <cell r="E1605" t="str">
            <v>1302108</v>
          </cell>
          <cell r="F1605" t="str">
            <v>Japurá</v>
          </cell>
          <cell r="G1605">
            <v>6083</v>
          </cell>
        </row>
        <row r="1606">
          <cell r="A1606">
            <v>3552007</v>
          </cell>
          <cell r="B1606" t="str">
            <v>SP</v>
          </cell>
          <cell r="C1606">
            <v>35</v>
          </cell>
          <cell r="D1606" t="str">
            <v>52007</v>
          </cell>
          <cell r="E1606" t="str">
            <v>3552007</v>
          </cell>
          <cell r="F1606" t="str">
            <v>Silveiras</v>
          </cell>
          <cell r="G1606">
            <v>6083</v>
          </cell>
        </row>
        <row r="1607">
          <cell r="A1607">
            <v>3141702</v>
          </cell>
          <cell r="B1607" t="str">
            <v>MG</v>
          </cell>
          <cell r="C1607">
            <v>31</v>
          </cell>
          <cell r="D1607" t="str">
            <v>41702</v>
          </cell>
          <cell r="E1607" t="str">
            <v>3141702</v>
          </cell>
          <cell r="F1607" t="str">
            <v>Mesquita</v>
          </cell>
          <cell r="G1607">
            <v>6084</v>
          </cell>
        </row>
        <row r="1608">
          <cell r="A1608">
            <v>2201739</v>
          </cell>
          <cell r="B1608" t="str">
            <v>PI</v>
          </cell>
          <cell r="C1608">
            <v>22</v>
          </cell>
          <cell r="D1608" t="str">
            <v>01739</v>
          </cell>
          <cell r="E1608" t="str">
            <v>2201739</v>
          </cell>
          <cell r="F1608" t="str">
            <v>Betânia do Piauí</v>
          </cell>
          <cell r="G1608">
            <v>6086</v>
          </cell>
        </row>
        <row r="1609">
          <cell r="A1609">
            <v>4125357</v>
          </cell>
          <cell r="B1609" t="str">
            <v>PR</v>
          </cell>
          <cell r="C1609">
            <v>41</v>
          </cell>
          <cell r="D1609" t="str">
            <v>25357</v>
          </cell>
          <cell r="E1609" t="str">
            <v>4125357</v>
          </cell>
          <cell r="F1609" t="str">
            <v>São Jorge do Patrocínio</v>
          </cell>
          <cell r="G1609">
            <v>6088</v>
          </cell>
        </row>
        <row r="1610">
          <cell r="A1610">
            <v>1710706</v>
          </cell>
          <cell r="B1610" t="str">
            <v>TO</v>
          </cell>
          <cell r="C1610">
            <v>17</v>
          </cell>
          <cell r="D1610" t="str">
            <v>10706</v>
          </cell>
          <cell r="E1610" t="str">
            <v>1710706</v>
          </cell>
          <cell r="F1610" t="str">
            <v>Itaguatins</v>
          </cell>
          <cell r="G1610">
            <v>6092</v>
          </cell>
        </row>
        <row r="1611">
          <cell r="A1611">
            <v>3543501</v>
          </cell>
          <cell r="B1611" t="str">
            <v>SP</v>
          </cell>
          <cell r="C1611">
            <v>35</v>
          </cell>
          <cell r="D1611" t="str">
            <v>43501</v>
          </cell>
          <cell r="E1611" t="str">
            <v>3543501</v>
          </cell>
          <cell r="F1611" t="str">
            <v>Riversul</v>
          </cell>
          <cell r="G1611">
            <v>6096</v>
          </cell>
        </row>
        <row r="1612">
          <cell r="A1612">
            <v>2209104</v>
          </cell>
          <cell r="B1612" t="str">
            <v>PI</v>
          </cell>
          <cell r="C1612">
            <v>22</v>
          </cell>
          <cell r="D1612" t="str">
            <v>09104</v>
          </cell>
          <cell r="E1612" t="str">
            <v>2209104</v>
          </cell>
          <cell r="F1612" t="str">
            <v>Santa Cruz do Piauí</v>
          </cell>
          <cell r="G1612">
            <v>6110</v>
          </cell>
        </row>
        <row r="1613">
          <cell r="A1613">
            <v>3119955</v>
          </cell>
          <cell r="B1613" t="str">
            <v>MG</v>
          </cell>
          <cell r="C1613">
            <v>31</v>
          </cell>
          <cell r="D1613" t="str">
            <v>19955</v>
          </cell>
          <cell r="E1613" t="str">
            <v>3119955</v>
          </cell>
          <cell r="F1613" t="str">
            <v>Córrego Fundo</v>
          </cell>
          <cell r="G1613">
            <v>6110</v>
          </cell>
        </row>
        <row r="1614">
          <cell r="A1614">
            <v>5219100</v>
          </cell>
          <cell r="B1614" t="str">
            <v>GO</v>
          </cell>
          <cell r="C1614">
            <v>52</v>
          </cell>
          <cell r="D1614" t="str">
            <v>19100</v>
          </cell>
          <cell r="E1614" t="str">
            <v>5219100</v>
          </cell>
          <cell r="F1614" t="str">
            <v>Santa Bárbara de Goiás</v>
          </cell>
          <cell r="G1614">
            <v>6118</v>
          </cell>
        </row>
        <row r="1615">
          <cell r="A1615">
            <v>3502309</v>
          </cell>
          <cell r="B1615" t="str">
            <v>SP</v>
          </cell>
          <cell r="C1615">
            <v>35</v>
          </cell>
          <cell r="D1615" t="str">
            <v>02309</v>
          </cell>
          <cell r="E1615" t="str">
            <v>3502309</v>
          </cell>
          <cell r="F1615" t="str">
            <v>Anhembi</v>
          </cell>
          <cell r="G1615">
            <v>6120</v>
          </cell>
        </row>
        <row r="1616">
          <cell r="A1616">
            <v>2209906</v>
          </cell>
          <cell r="B1616" t="str">
            <v>PI</v>
          </cell>
          <cell r="C1616">
            <v>22</v>
          </cell>
          <cell r="D1616" t="str">
            <v>09906</v>
          </cell>
          <cell r="E1616" t="str">
            <v>2209906</v>
          </cell>
          <cell r="F1616" t="str">
            <v>São João da Serra</v>
          </cell>
          <cell r="G1616">
            <v>6122</v>
          </cell>
        </row>
        <row r="1617">
          <cell r="A1617">
            <v>2309904</v>
          </cell>
          <cell r="B1617" t="str">
            <v>CE</v>
          </cell>
          <cell r="C1617">
            <v>23</v>
          </cell>
          <cell r="D1617" t="str">
            <v>09904</v>
          </cell>
          <cell r="E1617" t="str">
            <v>2309904</v>
          </cell>
          <cell r="F1617" t="str">
            <v>Pacujá</v>
          </cell>
          <cell r="G1617">
            <v>6131</v>
          </cell>
        </row>
        <row r="1618">
          <cell r="A1618">
            <v>3146552</v>
          </cell>
          <cell r="B1618" t="str">
            <v>MG</v>
          </cell>
          <cell r="C1618">
            <v>31</v>
          </cell>
          <cell r="D1618" t="str">
            <v>46552</v>
          </cell>
          <cell r="E1618" t="str">
            <v>3146552</v>
          </cell>
          <cell r="F1618" t="str">
            <v>Pai Pedro</v>
          </cell>
          <cell r="G1618">
            <v>6137</v>
          </cell>
        </row>
        <row r="1619">
          <cell r="A1619">
            <v>3164472</v>
          </cell>
          <cell r="B1619" t="str">
            <v>MG</v>
          </cell>
          <cell r="C1619">
            <v>31</v>
          </cell>
          <cell r="D1619" t="str">
            <v>64472</v>
          </cell>
          <cell r="E1619" t="str">
            <v>3164472</v>
          </cell>
          <cell r="F1619" t="str">
            <v>São Sebastião do Anta</v>
          </cell>
          <cell r="G1619">
            <v>6140</v>
          </cell>
        </row>
        <row r="1620">
          <cell r="A1620">
            <v>4212700</v>
          </cell>
          <cell r="B1620" t="str">
            <v>SC</v>
          </cell>
          <cell r="C1620">
            <v>42</v>
          </cell>
          <cell r="D1620" t="str">
            <v>12700</v>
          </cell>
          <cell r="E1620" t="str">
            <v>4212700</v>
          </cell>
          <cell r="F1620" t="str">
            <v>Petrolândia</v>
          </cell>
          <cell r="G1620">
            <v>6140</v>
          </cell>
        </row>
        <row r="1621">
          <cell r="A1621">
            <v>3129103</v>
          </cell>
          <cell r="B1621" t="str">
            <v>MG</v>
          </cell>
          <cell r="C1621">
            <v>31</v>
          </cell>
          <cell r="D1621" t="str">
            <v>29103</v>
          </cell>
          <cell r="E1621" t="str">
            <v>3129103</v>
          </cell>
          <cell r="F1621" t="str">
            <v>Gurinhatã</v>
          </cell>
          <cell r="G1621">
            <v>6144</v>
          </cell>
        </row>
        <row r="1622">
          <cell r="A1622">
            <v>4200804</v>
          </cell>
          <cell r="B1622" t="str">
            <v>SC</v>
          </cell>
          <cell r="C1622">
            <v>42</v>
          </cell>
          <cell r="D1622" t="str">
            <v>00804</v>
          </cell>
          <cell r="E1622" t="str">
            <v>4200804</v>
          </cell>
          <cell r="F1622" t="str">
            <v>Anchieta</v>
          </cell>
          <cell r="G1622">
            <v>6145</v>
          </cell>
        </row>
        <row r="1623">
          <cell r="A1623">
            <v>3127503</v>
          </cell>
          <cell r="B1623" t="str">
            <v>MG</v>
          </cell>
          <cell r="C1623">
            <v>31</v>
          </cell>
          <cell r="D1623" t="str">
            <v>27503</v>
          </cell>
          <cell r="E1623" t="str">
            <v>3127503</v>
          </cell>
          <cell r="F1623" t="str">
            <v>Gonzaga</v>
          </cell>
          <cell r="G1623">
            <v>6148</v>
          </cell>
        </row>
        <row r="1624">
          <cell r="A1624">
            <v>3146206</v>
          </cell>
          <cell r="B1624" t="str">
            <v>MG</v>
          </cell>
          <cell r="C1624">
            <v>31</v>
          </cell>
          <cell r="D1624" t="str">
            <v>46206</v>
          </cell>
          <cell r="E1624" t="str">
            <v>3146206</v>
          </cell>
          <cell r="F1624" t="str">
            <v>Ouro Verde de Minas</v>
          </cell>
          <cell r="G1624">
            <v>6148</v>
          </cell>
        </row>
        <row r="1625">
          <cell r="A1625">
            <v>2209203</v>
          </cell>
          <cell r="B1625" t="str">
            <v>PI</v>
          </cell>
          <cell r="C1625">
            <v>22</v>
          </cell>
          <cell r="D1625" t="str">
            <v>09203</v>
          </cell>
          <cell r="E1625" t="str">
            <v>2209203</v>
          </cell>
          <cell r="F1625" t="str">
            <v>Santa Filomena</v>
          </cell>
          <cell r="G1625">
            <v>6150</v>
          </cell>
        </row>
        <row r="1626">
          <cell r="A1626">
            <v>2104701</v>
          </cell>
          <cell r="B1626" t="str">
            <v>MA</v>
          </cell>
          <cell r="C1626">
            <v>21</v>
          </cell>
          <cell r="D1626" t="str">
            <v>04701</v>
          </cell>
          <cell r="E1626" t="str">
            <v>2104701</v>
          </cell>
          <cell r="F1626" t="str">
            <v>Graça Aranha</v>
          </cell>
          <cell r="G1626">
            <v>6151</v>
          </cell>
        </row>
        <row r="1627">
          <cell r="A1627">
            <v>3553104</v>
          </cell>
          <cell r="B1627" t="str">
            <v>SP</v>
          </cell>
          <cell r="C1627">
            <v>35</v>
          </cell>
          <cell r="D1627" t="str">
            <v>53104</v>
          </cell>
          <cell r="E1627" t="str">
            <v>3553104</v>
          </cell>
          <cell r="F1627" t="str">
            <v>Taiaçu</v>
          </cell>
          <cell r="G1627">
            <v>6153</v>
          </cell>
        </row>
        <row r="1628">
          <cell r="A1628">
            <v>3146255</v>
          </cell>
          <cell r="B1628" t="str">
            <v>MG</v>
          </cell>
          <cell r="C1628">
            <v>31</v>
          </cell>
          <cell r="D1628" t="str">
            <v>46255</v>
          </cell>
          <cell r="E1628" t="str">
            <v>3146255</v>
          </cell>
          <cell r="F1628" t="str">
            <v>Padre Carvalho</v>
          </cell>
          <cell r="G1628">
            <v>6154</v>
          </cell>
        </row>
        <row r="1629">
          <cell r="A1629">
            <v>4303707</v>
          </cell>
          <cell r="B1629" t="str">
            <v>RS</v>
          </cell>
          <cell r="C1629">
            <v>43</v>
          </cell>
          <cell r="D1629" t="str">
            <v>03707</v>
          </cell>
          <cell r="E1629" t="str">
            <v>4303707</v>
          </cell>
          <cell r="F1629" t="str">
            <v>Campina das Missões</v>
          </cell>
          <cell r="G1629">
            <v>6156</v>
          </cell>
        </row>
        <row r="1630">
          <cell r="A1630">
            <v>2301802</v>
          </cell>
          <cell r="B1630" t="str">
            <v>CE</v>
          </cell>
          <cell r="C1630">
            <v>23</v>
          </cell>
          <cell r="D1630" t="str">
            <v>01802</v>
          </cell>
          <cell r="E1630" t="str">
            <v>2301802</v>
          </cell>
          <cell r="F1630" t="str">
            <v>Baixio</v>
          </cell>
          <cell r="G1630">
            <v>6165</v>
          </cell>
        </row>
        <row r="1631">
          <cell r="A1631">
            <v>4320552</v>
          </cell>
          <cell r="B1631" t="str">
            <v>RS</v>
          </cell>
          <cell r="C1631">
            <v>43</v>
          </cell>
          <cell r="D1631" t="str">
            <v>20552</v>
          </cell>
          <cell r="E1631" t="str">
            <v>4320552</v>
          </cell>
          <cell r="F1631" t="str">
            <v>Sertão Santana</v>
          </cell>
          <cell r="G1631">
            <v>6166</v>
          </cell>
        </row>
        <row r="1632">
          <cell r="A1632">
            <v>4111100</v>
          </cell>
          <cell r="B1632" t="str">
            <v>PR</v>
          </cell>
          <cell r="C1632">
            <v>41</v>
          </cell>
          <cell r="D1632" t="str">
            <v>11100</v>
          </cell>
          <cell r="E1632" t="str">
            <v>4111100</v>
          </cell>
          <cell r="F1632" t="str">
            <v>Itambé</v>
          </cell>
          <cell r="G1632">
            <v>6173</v>
          </cell>
        </row>
        <row r="1633">
          <cell r="A1633">
            <v>2412104</v>
          </cell>
          <cell r="B1633" t="str">
            <v>RN</v>
          </cell>
          <cell r="C1633">
            <v>24</v>
          </cell>
          <cell r="D1633" t="str">
            <v>12104</v>
          </cell>
          <cell r="E1633" t="str">
            <v>2412104</v>
          </cell>
          <cell r="F1633" t="str">
            <v>São João do Sabugi</v>
          </cell>
          <cell r="G1633">
            <v>6174</v>
          </cell>
        </row>
        <row r="1634">
          <cell r="A1634">
            <v>2101939</v>
          </cell>
          <cell r="B1634" t="str">
            <v>MA</v>
          </cell>
          <cell r="C1634">
            <v>21</v>
          </cell>
          <cell r="D1634" t="str">
            <v>01939</v>
          </cell>
          <cell r="E1634" t="str">
            <v>2101939</v>
          </cell>
          <cell r="F1634" t="str">
            <v>Bernardo do Mearim</v>
          </cell>
          <cell r="G1634">
            <v>6176</v>
          </cell>
        </row>
        <row r="1635">
          <cell r="A1635">
            <v>4307559</v>
          </cell>
          <cell r="B1635" t="str">
            <v>RS</v>
          </cell>
          <cell r="C1635">
            <v>43</v>
          </cell>
          <cell r="D1635" t="str">
            <v>07559</v>
          </cell>
          <cell r="E1635" t="str">
            <v>4307559</v>
          </cell>
          <cell r="F1635" t="str">
            <v>Estação</v>
          </cell>
          <cell r="G1635">
            <v>6178</v>
          </cell>
        </row>
        <row r="1636">
          <cell r="A1636">
            <v>2514305</v>
          </cell>
          <cell r="B1636" t="str">
            <v>PB</v>
          </cell>
          <cell r="C1636">
            <v>25</v>
          </cell>
          <cell r="D1636" t="str">
            <v>14305</v>
          </cell>
          <cell r="E1636" t="str">
            <v>2514305</v>
          </cell>
          <cell r="F1636" t="str">
            <v>São José de Caiana</v>
          </cell>
          <cell r="G1636">
            <v>6179</v>
          </cell>
        </row>
        <row r="1637">
          <cell r="A1637">
            <v>1713809</v>
          </cell>
          <cell r="B1637" t="str">
            <v>TO</v>
          </cell>
          <cell r="C1637">
            <v>17</v>
          </cell>
          <cell r="D1637" t="str">
            <v>13809</v>
          </cell>
          <cell r="E1637" t="str">
            <v>1713809</v>
          </cell>
          <cell r="F1637" t="str">
            <v>Palmeiras do Tocantins</v>
          </cell>
          <cell r="G1637">
            <v>6180</v>
          </cell>
        </row>
        <row r="1638">
          <cell r="A1638">
            <v>5214051</v>
          </cell>
          <cell r="B1638" t="str">
            <v>GO</v>
          </cell>
          <cell r="C1638">
            <v>52</v>
          </cell>
          <cell r="D1638" t="str">
            <v>14051</v>
          </cell>
          <cell r="E1638" t="str">
            <v>5214051</v>
          </cell>
          <cell r="F1638" t="str">
            <v>Mundo Novo</v>
          </cell>
          <cell r="G1638">
            <v>6180</v>
          </cell>
        </row>
        <row r="1639">
          <cell r="A1639">
            <v>2209401</v>
          </cell>
          <cell r="B1639" t="str">
            <v>PI</v>
          </cell>
          <cell r="C1639">
            <v>22</v>
          </cell>
          <cell r="D1639" t="str">
            <v>09401</v>
          </cell>
          <cell r="E1639" t="str">
            <v>2209401</v>
          </cell>
          <cell r="F1639" t="str">
            <v>Santo Antônio de Lisboa</v>
          </cell>
          <cell r="G1639">
            <v>6182</v>
          </cell>
        </row>
        <row r="1640">
          <cell r="A1640">
            <v>4214508</v>
          </cell>
          <cell r="B1640" t="str">
            <v>SC</v>
          </cell>
          <cell r="C1640">
            <v>42</v>
          </cell>
          <cell r="D1640" t="str">
            <v>14508</v>
          </cell>
          <cell r="E1640" t="str">
            <v>4214508</v>
          </cell>
          <cell r="F1640" t="str">
            <v>Rio do Campo</v>
          </cell>
          <cell r="G1640">
            <v>6185</v>
          </cell>
        </row>
        <row r="1641">
          <cell r="A1641">
            <v>4202131</v>
          </cell>
          <cell r="B1641" t="str">
            <v>SC</v>
          </cell>
          <cell r="C1641">
            <v>42</v>
          </cell>
          <cell r="D1641" t="str">
            <v>02131</v>
          </cell>
          <cell r="E1641" t="str">
            <v>4202131</v>
          </cell>
          <cell r="F1641" t="str">
            <v>Bela Vista do Toldo</v>
          </cell>
          <cell r="G1641">
            <v>6191</v>
          </cell>
        </row>
        <row r="1642">
          <cell r="A1642">
            <v>3512100</v>
          </cell>
          <cell r="B1642" t="str">
            <v>SP</v>
          </cell>
          <cell r="C1642">
            <v>35</v>
          </cell>
          <cell r="D1642" t="str">
            <v>12100</v>
          </cell>
          <cell r="E1642" t="str">
            <v>3512100</v>
          </cell>
          <cell r="F1642" t="str">
            <v>Colômbia</v>
          </cell>
          <cell r="G1642">
            <v>6196</v>
          </cell>
        </row>
        <row r="1643">
          <cell r="A1643">
            <v>2100105</v>
          </cell>
          <cell r="B1643" t="str">
            <v>MA</v>
          </cell>
          <cell r="C1643">
            <v>21</v>
          </cell>
          <cell r="D1643" t="str">
            <v>00105</v>
          </cell>
          <cell r="E1643" t="str">
            <v>2100105</v>
          </cell>
          <cell r="F1643" t="str">
            <v>Afonso Cunha</v>
          </cell>
          <cell r="G1643">
            <v>6197</v>
          </cell>
        </row>
        <row r="1644">
          <cell r="A1644">
            <v>2929354</v>
          </cell>
          <cell r="B1644" t="str">
            <v>BA</v>
          </cell>
          <cell r="C1644">
            <v>29</v>
          </cell>
          <cell r="D1644" t="str">
            <v>29354</v>
          </cell>
          <cell r="E1644" t="str">
            <v>2929354</v>
          </cell>
          <cell r="F1644" t="str">
            <v>São José da Vitória</v>
          </cell>
          <cell r="G1644">
            <v>6202</v>
          </cell>
        </row>
        <row r="1645">
          <cell r="A1645">
            <v>3535705</v>
          </cell>
          <cell r="B1645" t="str">
            <v>SP</v>
          </cell>
          <cell r="C1645">
            <v>35</v>
          </cell>
          <cell r="D1645" t="str">
            <v>35705</v>
          </cell>
          <cell r="E1645" t="str">
            <v>3535705</v>
          </cell>
          <cell r="F1645" t="str">
            <v>Paraíso</v>
          </cell>
          <cell r="G1645">
            <v>6207</v>
          </cell>
        </row>
        <row r="1646">
          <cell r="A1646">
            <v>5106000</v>
          </cell>
          <cell r="B1646" t="str">
            <v>MT</v>
          </cell>
          <cell r="C1646">
            <v>51</v>
          </cell>
          <cell r="D1646" t="str">
            <v>06000</v>
          </cell>
          <cell r="E1646" t="str">
            <v>5106000</v>
          </cell>
          <cell r="F1646" t="str">
            <v>Nortelândia</v>
          </cell>
          <cell r="G1646">
            <v>6209</v>
          </cell>
        </row>
        <row r="1647">
          <cell r="A1647">
            <v>2502607</v>
          </cell>
          <cell r="B1647" t="str">
            <v>PB</v>
          </cell>
          <cell r="C1647">
            <v>25</v>
          </cell>
          <cell r="D1647" t="str">
            <v>02607</v>
          </cell>
          <cell r="E1647" t="str">
            <v>2502607</v>
          </cell>
          <cell r="F1647" t="str">
            <v>Igaracy</v>
          </cell>
          <cell r="G1647">
            <v>6210</v>
          </cell>
        </row>
        <row r="1648">
          <cell r="A1648">
            <v>4216255</v>
          </cell>
          <cell r="B1648" t="str">
            <v>SC</v>
          </cell>
          <cell r="C1648">
            <v>42</v>
          </cell>
          <cell r="D1648" t="str">
            <v>16255</v>
          </cell>
          <cell r="E1648" t="str">
            <v>4216255</v>
          </cell>
          <cell r="F1648" t="str">
            <v>São João do Oeste</v>
          </cell>
          <cell r="G1648">
            <v>6211</v>
          </cell>
        </row>
        <row r="1649">
          <cell r="A1649">
            <v>2515906</v>
          </cell>
          <cell r="B1649" t="str">
            <v>PB</v>
          </cell>
          <cell r="C1649">
            <v>25</v>
          </cell>
          <cell r="D1649" t="str">
            <v>15906</v>
          </cell>
          <cell r="E1649" t="str">
            <v>2515906</v>
          </cell>
          <cell r="F1649" t="str">
            <v>Serraria</v>
          </cell>
          <cell r="G1649">
            <v>6218</v>
          </cell>
        </row>
        <row r="1650">
          <cell r="A1650">
            <v>1101484</v>
          </cell>
          <cell r="B1650" t="str">
            <v>RO</v>
          </cell>
          <cell r="C1650">
            <v>11</v>
          </cell>
          <cell r="D1650" t="str">
            <v>01484</v>
          </cell>
          <cell r="E1650" t="str">
            <v>1101484</v>
          </cell>
          <cell r="F1650" t="str">
            <v>São Felipe D'Oeste</v>
          </cell>
          <cell r="G1650">
            <v>6219</v>
          </cell>
        </row>
        <row r="1651">
          <cell r="A1651">
            <v>2207777</v>
          </cell>
          <cell r="B1651" t="str">
            <v>PI</v>
          </cell>
          <cell r="C1651">
            <v>22</v>
          </cell>
          <cell r="D1651" t="str">
            <v>07777</v>
          </cell>
          <cell r="E1651" t="str">
            <v>2207777</v>
          </cell>
          <cell r="F1651" t="str">
            <v>Patos do Piauí</v>
          </cell>
          <cell r="G1651">
            <v>6223</v>
          </cell>
        </row>
        <row r="1652">
          <cell r="A1652">
            <v>4107405</v>
          </cell>
          <cell r="B1652" t="str">
            <v>PR</v>
          </cell>
          <cell r="C1652">
            <v>41</v>
          </cell>
          <cell r="D1652" t="str">
            <v>07405</v>
          </cell>
          <cell r="E1652" t="str">
            <v>4107405</v>
          </cell>
          <cell r="F1652" t="str">
            <v>Enéas Marques</v>
          </cell>
          <cell r="G1652">
            <v>6223</v>
          </cell>
        </row>
        <row r="1653">
          <cell r="A1653">
            <v>3130408</v>
          </cell>
          <cell r="B1653" t="str">
            <v>MG</v>
          </cell>
          <cell r="C1653">
            <v>31</v>
          </cell>
          <cell r="D1653" t="str">
            <v>30408</v>
          </cell>
          <cell r="E1653" t="str">
            <v>3130408</v>
          </cell>
          <cell r="F1653" t="str">
            <v>Ijaci</v>
          </cell>
          <cell r="G1653">
            <v>6225</v>
          </cell>
        </row>
        <row r="1654">
          <cell r="A1654">
            <v>3523701</v>
          </cell>
          <cell r="B1654" t="str">
            <v>SP</v>
          </cell>
          <cell r="C1654">
            <v>35</v>
          </cell>
          <cell r="D1654" t="str">
            <v>23701</v>
          </cell>
          <cell r="E1654" t="str">
            <v>3523701</v>
          </cell>
          <cell r="F1654" t="str">
            <v>Itirapuã</v>
          </cell>
          <cell r="G1654">
            <v>6232</v>
          </cell>
        </row>
        <row r="1655">
          <cell r="A1655">
            <v>3524501</v>
          </cell>
          <cell r="B1655" t="str">
            <v>SP</v>
          </cell>
          <cell r="C1655">
            <v>35</v>
          </cell>
          <cell r="D1655" t="str">
            <v>24501</v>
          </cell>
          <cell r="E1655" t="str">
            <v>3524501</v>
          </cell>
          <cell r="F1655" t="str">
            <v>Jaci</v>
          </cell>
          <cell r="G1655">
            <v>6233</v>
          </cell>
        </row>
        <row r="1656">
          <cell r="A1656">
            <v>4300703</v>
          </cell>
          <cell r="B1656" t="str">
            <v>RS</v>
          </cell>
          <cell r="C1656">
            <v>43</v>
          </cell>
          <cell r="D1656" t="str">
            <v>00703</v>
          </cell>
          <cell r="E1656" t="str">
            <v>4300703</v>
          </cell>
          <cell r="F1656" t="str">
            <v>Anta Gorda</v>
          </cell>
          <cell r="G1656">
            <v>6235</v>
          </cell>
        </row>
        <row r="1657">
          <cell r="A1657">
            <v>2202752</v>
          </cell>
          <cell r="B1657" t="str">
            <v>PI</v>
          </cell>
          <cell r="C1657">
            <v>22</v>
          </cell>
          <cell r="D1657" t="str">
            <v>02752</v>
          </cell>
          <cell r="E1657" t="str">
            <v>2202752</v>
          </cell>
          <cell r="F1657" t="str">
            <v>Colônia do Gurguéia</v>
          </cell>
          <cell r="G1657">
            <v>6238</v>
          </cell>
        </row>
        <row r="1658">
          <cell r="A1658">
            <v>5005152</v>
          </cell>
          <cell r="B1658" t="str">
            <v>MS</v>
          </cell>
          <cell r="C1658">
            <v>50</v>
          </cell>
          <cell r="D1658" t="str">
            <v>05152</v>
          </cell>
          <cell r="E1658" t="str">
            <v>5005152</v>
          </cell>
          <cell r="F1658" t="str">
            <v>Juti</v>
          </cell>
          <cell r="G1658">
            <v>6241</v>
          </cell>
        </row>
        <row r="1659">
          <cell r="A1659">
            <v>3534203</v>
          </cell>
          <cell r="B1659" t="str">
            <v>SP</v>
          </cell>
          <cell r="C1659">
            <v>35</v>
          </cell>
          <cell r="D1659" t="str">
            <v>34203</v>
          </cell>
          <cell r="E1659" t="str">
            <v>3534203</v>
          </cell>
          <cell r="F1659" t="str">
            <v>Orindiúva</v>
          </cell>
          <cell r="G1659">
            <v>6244</v>
          </cell>
        </row>
        <row r="1660">
          <cell r="A1660">
            <v>4214409</v>
          </cell>
          <cell r="B1660" t="str">
            <v>SC</v>
          </cell>
          <cell r="C1660">
            <v>42</v>
          </cell>
          <cell r="D1660" t="str">
            <v>14409</v>
          </cell>
          <cell r="E1660" t="str">
            <v>4214409</v>
          </cell>
          <cell r="F1660" t="str">
            <v>Rio das Antas</v>
          </cell>
          <cell r="G1660">
            <v>6245</v>
          </cell>
        </row>
        <row r="1661">
          <cell r="A1661">
            <v>3167400</v>
          </cell>
          <cell r="B1661" t="str">
            <v>MG</v>
          </cell>
          <cell r="C1661">
            <v>31</v>
          </cell>
          <cell r="D1661" t="str">
            <v>67400</v>
          </cell>
          <cell r="E1661" t="str">
            <v>3167400</v>
          </cell>
          <cell r="F1661" t="str">
            <v>Silvianópolis</v>
          </cell>
          <cell r="G1661">
            <v>6249</v>
          </cell>
        </row>
        <row r="1662">
          <cell r="A1662">
            <v>3129657</v>
          </cell>
          <cell r="B1662" t="str">
            <v>MG</v>
          </cell>
          <cell r="C1662">
            <v>31</v>
          </cell>
          <cell r="D1662" t="str">
            <v>29657</v>
          </cell>
          <cell r="E1662" t="str">
            <v>3129657</v>
          </cell>
          <cell r="F1662" t="str">
            <v>Ibiracatu</v>
          </cell>
          <cell r="G1662">
            <v>6250</v>
          </cell>
        </row>
        <row r="1663">
          <cell r="A1663">
            <v>3164605</v>
          </cell>
          <cell r="B1663" t="str">
            <v>MG</v>
          </cell>
          <cell r="C1663">
            <v>31</v>
          </cell>
          <cell r="D1663" t="str">
            <v>64605</v>
          </cell>
          <cell r="E1663" t="str">
            <v>3164605</v>
          </cell>
          <cell r="F1663" t="str">
            <v>São Sebastião do Oeste</v>
          </cell>
          <cell r="G1663">
            <v>6255</v>
          </cell>
        </row>
        <row r="1664">
          <cell r="A1664">
            <v>2401859</v>
          </cell>
          <cell r="B1664" t="str">
            <v>RN</v>
          </cell>
          <cell r="C1664">
            <v>24</v>
          </cell>
          <cell r="D1664" t="str">
            <v>01859</v>
          </cell>
          <cell r="E1664" t="str">
            <v>2401859</v>
          </cell>
          <cell r="F1664" t="str">
            <v>Caiçara do Norte</v>
          </cell>
          <cell r="G1664">
            <v>6257</v>
          </cell>
        </row>
        <row r="1665">
          <cell r="A1665">
            <v>2903102</v>
          </cell>
          <cell r="B1665" t="str">
            <v>BA</v>
          </cell>
          <cell r="C1665">
            <v>29</v>
          </cell>
          <cell r="D1665" t="str">
            <v>03102</v>
          </cell>
          <cell r="E1665" t="str">
            <v>2903102</v>
          </cell>
          <cell r="F1665" t="str">
            <v>Barra do Rocha</v>
          </cell>
          <cell r="G1665">
            <v>6261</v>
          </cell>
        </row>
        <row r="1666">
          <cell r="A1666">
            <v>3134301</v>
          </cell>
          <cell r="B1666" t="str">
            <v>MG</v>
          </cell>
          <cell r="C1666">
            <v>31</v>
          </cell>
          <cell r="D1666" t="str">
            <v>34301</v>
          </cell>
          <cell r="E1666" t="str">
            <v>3134301</v>
          </cell>
          <cell r="F1666" t="str">
            <v>Itumirim</v>
          </cell>
          <cell r="G1666">
            <v>6263</v>
          </cell>
        </row>
        <row r="1667">
          <cell r="A1667">
            <v>2913309</v>
          </cell>
          <cell r="B1667" t="str">
            <v>BA</v>
          </cell>
          <cell r="C1667">
            <v>29</v>
          </cell>
          <cell r="D1667" t="str">
            <v>13309</v>
          </cell>
          <cell r="E1667" t="str">
            <v>2913309</v>
          </cell>
          <cell r="F1667" t="str">
            <v>Ichu</v>
          </cell>
          <cell r="G1667">
            <v>6265</v>
          </cell>
        </row>
        <row r="1668">
          <cell r="A1668">
            <v>1100601</v>
          </cell>
          <cell r="B1668" t="str">
            <v>RO</v>
          </cell>
          <cell r="C1668">
            <v>11</v>
          </cell>
          <cell r="D1668" t="str">
            <v>00601</v>
          </cell>
          <cell r="E1668" t="str">
            <v>1100601</v>
          </cell>
          <cell r="F1668" t="str">
            <v>Cacaulândia</v>
          </cell>
          <cell r="G1668">
            <v>6268</v>
          </cell>
        </row>
        <row r="1669">
          <cell r="A1669">
            <v>4305439</v>
          </cell>
          <cell r="B1669" t="str">
            <v>RS</v>
          </cell>
          <cell r="C1669">
            <v>43</v>
          </cell>
          <cell r="D1669" t="str">
            <v>05439</v>
          </cell>
          <cell r="E1669" t="str">
            <v>4305439</v>
          </cell>
          <cell r="F1669" t="str">
            <v>Chuí</v>
          </cell>
          <cell r="G1669">
            <v>6269</v>
          </cell>
        </row>
        <row r="1670">
          <cell r="A1670">
            <v>3101201</v>
          </cell>
          <cell r="B1670" t="str">
            <v>MG</v>
          </cell>
          <cell r="C1670">
            <v>31</v>
          </cell>
          <cell r="D1670" t="str">
            <v>01201</v>
          </cell>
          <cell r="E1670" t="str">
            <v>3101201</v>
          </cell>
          <cell r="F1670" t="str">
            <v>Aiuruoca</v>
          </cell>
          <cell r="G1670">
            <v>6274</v>
          </cell>
        </row>
        <row r="1671">
          <cell r="A1671">
            <v>4203105</v>
          </cell>
          <cell r="B1671" t="str">
            <v>SC</v>
          </cell>
          <cell r="C1671">
            <v>42</v>
          </cell>
          <cell r="D1671" t="str">
            <v>03105</v>
          </cell>
          <cell r="E1671" t="str">
            <v>4203105</v>
          </cell>
          <cell r="F1671" t="str">
            <v>Caibi</v>
          </cell>
          <cell r="G1671">
            <v>6274</v>
          </cell>
        </row>
        <row r="1672">
          <cell r="A1672">
            <v>2311231</v>
          </cell>
          <cell r="B1672" t="str">
            <v>CE</v>
          </cell>
          <cell r="C1672">
            <v>23</v>
          </cell>
          <cell r="D1672" t="str">
            <v>11231</v>
          </cell>
          <cell r="E1672" t="str">
            <v>2311231</v>
          </cell>
          <cell r="F1672" t="str">
            <v>Potiretama</v>
          </cell>
          <cell r="G1672">
            <v>6278</v>
          </cell>
        </row>
        <row r="1673">
          <cell r="A1673">
            <v>2509396</v>
          </cell>
          <cell r="B1673" t="str">
            <v>PB</v>
          </cell>
          <cell r="C1673">
            <v>25</v>
          </cell>
          <cell r="D1673" t="str">
            <v>09396</v>
          </cell>
          <cell r="E1673" t="str">
            <v>2509396</v>
          </cell>
          <cell r="F1673" t="str">
            <v>Maturéia</v>
          </cell>
          <cell r="G1673">
            <v>6283</v>
          </cell>
        </row>
        <row r="1674">
          <cell r="A1674">
            <v>4320503</v>
          </cell>
          <cell r="B1674" t="str">
            <v>RS</v>
          </cell>
          <cell r="C1674">
            <v>43</v>
          </cell>
          <cell r="D1674" t="str">
            <v>20503</v>
          </cell>
          <cell r="E1674" t="str">
            <v>4320503</v>
          </cell>
          <cell r="F1674" t="str">
            <v>Sertão</v>
          </cell>
          <cell r="G1674">
            <v>6285</v>
          </cell>
        </row>
        <row r="1675">
          <cell r="A1675">
            <v>3152600</v>
          </cell>
          <cell r="B1675" t="str">
            <v>MG</v>
          </cell>
          <cell r="C1675">
            <v>31</v>
          </cell>
          <cell r="D1675" t="str">
            <v>52600</v>
          </cell>
          <cell r="E1675" t="str">
            <v>3152600</v>
          </cell>
          <cell r="F1675" t="str">
            <v>Pouso Alto</v>
          </cell>
          <cell r="G1675">
            <v>6291</v>
          </cell>
        </row>
        <row r="1676">
          <cell r="A1676">
            <v>5211701</v>
          </cell>
          <cell r="B1676" t="str">
            <v>GO</v>
          </cell>
          <cell r="C1676">
            <v>52</v>
          </cell>
          <cell r="D1676" t="str">
            <v>11701</v>
          </cell>
          <cell r="E1676" t="str">
            <v>5211701</v>
          </cell>
          <cell r="F1676" t="str">
            <v>Jandaia</v>
          </cell>
          <cell r="G1676">
            <v>6291</v>
          </cell>
        </row>
        <row r="1677">
          <cell r="A1677">
            <v>4316956</v>
          </cell>
          <cell r="B1677" t="str">
            <v>RS</v>
          </cell>
          <cell r="C1677">
            <v>43</v>
          </cell>
          <cell r="D1677" t="str">
            <v>16956</v>
          </cell>
          <cell r="E1677" t="str">
            <v>4316956</v>
          </cell>
          <cell r="F1677" t="str">
            <v>Santa Maria do Herval</v>
          </cell>
          <cell r="G1677">
            <v>6295</v>
          </cell>
        </row>
        <row r="1678">
          <cell r="A1678">
            <v>2412708</v>
          </cell>
          <cell r="B1678" t="str">
            <v>RN</v>
          </cell>
          <cell r="C1678">
            <v>24</v>
          </cell>
          <cell r="D1678" t="str">
            <v>12708</v>
          </cell>
          <cell r="E1678" t="str">
            <v>2412708</v>
          </cell>
          <cell r="F1678" t="str">
            <v>São Pedro</v>
          </cell>
          <cell r="G1678">
            <v>6296</v>
          </cell>
        </row>
        <row r="1679">
          <cell r="A1679">
            <v>5207600</v>
          </cell>
          <cell r="B1679" t="str">
            <v>GO</v>
          </cell>
          <cell r="C1679">
            <v>52</v>
          </cell>
          <cell r="D1679" t="str">
            <v>07600</v>
          </cell>
          <cell r="E1679" t="str">
            <v>5207600</v>
          </cell>
          <cell r="F1679" t="str">
            <v>Fazenda Nova</v>
          </cell>
          <cell r="G1679">
            <v>6298</v>
          </cell>
        </row>
        <row r="1680">
          <cell r="A1680">
            <v>2206050</v>
          </cell>
          <cell r="B1680" t="str">
            <v>PI</v>
          </cell>
          <cell r="C1680">
            <v>22</v>
          </cell>
          <cell r="D1680" t="str">
            <v>06050</v>
          </cell>
          <cell r="E1680" t="str">
            <v>2206050</v>
          </cell>
          <cell r="F1680" t="str">
            <v>Massapê do Piauí</v>
          </cell>
          <cell r="G1680">
            <v>6305</v>
          </cell>
        </row>
        <row r="1681">
          <cell r="A1681">
            <v>4109757</v>
          </cell>
          <cell r="B1681" t="str">
            <v>PR</v>
          </cell>
          <cell r="C1681">
            <v>41</v>
          </cell>
          <cell r="D1681" t="str">
            <v>09757</v>
          </cell>
          <cell r="E1681" t="str">
            <v>4109757</v>
          </cell>
          <cell r="F1681" t="str">
            <v>Ibema</v>
          </cell>
          <cell r="G1681">
            <v>6306</v>
          </cell>
        </row>
        <row r="1682">
          <cell r="A1682">
            <v>4314076</v>
          </cell>
          <cell r="B1682" t="str">
            <v>RS</v>
          </cell>
          <cell r="C1682">
            <v>43</v>
          </cell>
          <cell r="D1682" t="str">
            <v>14076</v>
          </cell>
          <cell r="E1682" t="str">
            <v>4314076</v>
          </cell>
          <cell r="F1682" t="str">
            <v>Passo do Sobrado</v>
          </cell>
          <cell r="G1682">
            <v>6307</v>
          </cell>
        </row>
        <row r="1683">
          <cell r="A1683">
            <v>3157658</v>
          </cell>
          <cell r="B1683" t="str">
            <v>MG</v>
          </cell>
          <cell r="C1683">
            <v>31</v>
          </cell>
          <cell r="D1683" t="str">
            <v>57658</v>
          </cell>
          <cell r="E1683" t="str">
            <v>3157658</v>
          </cell>
          <cell r="F1683" t="str">
            <v>Santa Helena de Minas</v>
          </cell>
          <cell r="G1683">
            <v>6309</v>
          </cell>
        </row>
        <row r="1684">
          <cell r="A1684">
            <v>4200507</v>
          </cell>
          <cell r="B1684" t="str">
            <v>SC</v>
          </cell>
          <cell r="C1684">
            <v>42</v>
          </cell>
          <cell r="D1684" t="str">
            <v>00507</v>
          </cell>
          <cell r="E1684" t="str">
            <v>4200507</v>
          </cell>
          <cell r="F1684" t="str">
            <v>Águas de Chapecó</v>
          </cell>
          <cell r="G1684">
            <v>6313</v>
          </cell>
        </row>
        <row r="1685">
          <cell r="A1685">
            <v>3122355</v>
          </cell>
          <cell r="B1685" t="str">
            <v>MG</v>
          </cell>
          <cell r="C1685">
            <v>31</v>
          </cell>
          <cell r="D1685" t="str">
            <v>22355</v>
          </cell>
          <cell r="E1685" t="str">
            <v>3122355</v>
          </cell>
          <cell r="F1685" t="str">
            <v>Divisa Alegre</v>
          </cell>
          <cell r="G1685">
            <v>6315</v>
          </cell>
        </row>
        <row r="1686">
          <cell r="A1686">
            <v>5219902</v>
          </cell>
          <cell r="B1686" t="str">
            <v>GO</v>
          </cell>
          <cell r="C1686">
            <v>52</v>
          </cell>
          <cell r="D1686" t="str">
            <v>19902</v>
          </cell>
          <cell r="E1686" t="str">
            <v>5219902</v>
          </cell>
          <cell r="F1686" t="str">
            <v>São Francisco de Goiás</v>
          </cell>
          <cell r="G1686">
            <v>6315</v>
          </cell>
        </row>
        <row r="1687">
          <cell r="A1687">
            <v>2805208</v>
          </cell>
          <cell r="B1687" t="str">
            <v>SE</v>
          </cell>
          <cell r="C1687">
            <v>28</v>
          </cell>
          <cell r="D1687" t="str">
            <v>05208</v>
          </cell>
          <cell r="E1687" t="str">
            <v>2805208</v>
          </cell>
          <cell r="F1687" t="str">
            <v>Pinhão</v>
          </cell>
          <cell r="G1687">
            <v>6318</v>
          </cell>
        </row>
        <row r="1688">
          <cell r="A1688">
            <v>2505238</v>
          </cell>
          <cell r="B1688" t="str">
            <v>PB</v>
          </cell>
          <cell r="C1688">
            <v>25</v>
          </cell>
          <cell r="D1688" t="str">
            <v>05238</v>
          </cell>
          <cell r="E1688" t="str">
            <v>2505238</v>
          </cell>
          <cell r="F1688" t="str">
            <v>Cuité de Mamanguape</v>
          </cell>
          <cell r="G1688">
            <v>6321</v>
          </cell>
        </row>
        <row r="1689">
          <cell r="A1689">
            <v>4107900</v>
          </cell>
          <cell r="B1689" t="str">
            <v>PR</v>
          </cell>
          <cell r="C1689">
            <v>41</v>
          </cell>
          <cell r="D1689" t="str">
            <v>07900</v>
          </cell>
          <cell r="E1689" t="str">
            <v>4107900</v>
          </cell>
          <cell r="F1689" t="str">
            <v>Floresta</v>
          </cell>
          <cell r="G1689">
            <v>6324</v>
          </cell>
        </row>
        <row r="1690">
          <cell r="A1690">
            <v>2209005</v>
          </cell>
          <cell r="B1690" t="str">
            <v>PI</v>
          </cell>
          <cell r="C1690">
            <v>22</v>
          </cell>
          <cell r="D1690" t="str">
            <v>09005</v>
          </cell>
          <cell r="E1690" t="str">
            <v>2209005</v>
          </cell>
          <cell r="F1690" t="str">
            <v>Rio Grande do Piauí</v>
          </cell>
          <cell r="G1690">
            <v>6327</v>
          </cell>
        </row>
        <row r="1691">
          <cell r="A1691">
            <v>2900900</v>
          </cell>
          <cell r="B1691" t="str">
            <v>BA</v>
          </cell>
          <cell r="C1691">
            <v>29</v>
          </cell>
          <cell r="D1691" t="str">
            <v>00900</v>
          </cell>
          <cell r="E1691" t="str">
            <v>2900900</v>
          </cell>
          <cell r="F1691" t="str">
            <v>Almadina</v>
          </cell>
          <cell r="G1691">
            <v>6327</v>
          </cell>
        </row>
        <row r="1692">
          <cell r="A1692">
            <v>2413003</v>
          </cell>
          <cell r="B1692" t="str">
            <v>RN</v>
          </cell>
          <cell r="C1692">
            <v>24</v>
          </cell>
          <cell r="D1692" t="str">
            <v>13003</v>
          </cell>
          <cell r="E1692" t="str">
            <v>2413003</v>
          </cell>
          <cell r="F1692" t="str">
            <v>São Vicente</v>
          </cell>
          <cell r="G1692">
            <v>6328</v>
          </cell>
        </row>
        <row r="1693">
          <cell r="A1693">
            <v>2111672</v>
          </cell>
          <cell r="B1693" t="str">
            <v>MA</v>
          </cell>
          <cell r="C1693">
            <v>21</v>
          </cell>
          <cell r="D1693" t="str">
            <v>11672</v>
          </cell>
          <cell r="E1693" t="str">
            <v>2111672</v>
          </cell>
          <cell r="F1693" t="str">
            <v>São Roberto</v>
          </cell>
          <cell r="G1693">
            <v>6329</v>
          </cell>
        </row>
        <row r="1694">
          <cell r="A1694">
            <v>3122900</v>
          </cell>
          <cell r="B1694" t="str">
            <v>MG</v>
          </cell>
          <cell r="C1694">
            <v>31</v>
          </cell>
          <cell r="D1694" t="str">
            <v>22900</v>
          </cell>
          <cell r="E1694" t="str">
            <v>3122900</v>
          </cell>
          <cell r="F1694" t="str">
            <v>Dona Eusébia</v>
          </cell>
          <cell r="G1694">
            <v>6334</v>
          </cell>
        </row>
        <row r="1695">
          <cell r="A1695">
            <v>3503109</v>
          </cell>
          <cell r="B1695" t="str">
            <v>SP</v>
          </cell>
          <cell r="C1695">
            <v>35</v>
          </cell>
          <cell r="D1695" t="str">
            <v>03109</v>
          </cell>
          <cell r="E1695" t="str">
            <v>3503109</v>
          </cell>
          <cell r="F1695" t="str">
            <v>Arandu</v>
          </cell>
          <cell r="G1695">
            <v>6334</v>
          </cell>
        </row>
        <row r="1696">
          <cell r="A1696">
            <v>4310439</v>
          </cell>
          <cell r="B1696" t="str">
            <v>RS</v>
          </cell>
          <cell r="C1696">
            <v>43</v>
          </cell>
          <cell r="D1696" t="str">
            <v>10439</v>
          </cell>
          <cell r="E1696" t="str">
            <v>4310439</v>
          </cell>
          <cell r="F1696" t="str">
            <v>Ipê</v>
          </cell>
          <cell r="G1696">
            <v>6334</v>
          </cell>
        </row>
        <row r="1697">
          <cell r="A1697">
            <v>2201945</v>
          </cell>
          <cell r="B1697" t="str">
            <v>PI</v>
          </cell>
          <cell r="C1697">
            <v>22</v>
          </cell>
          <cell r="D1697" t="str">
            <v>01945</v>
          </cell>
          <cell r="E1697" t="str">
            <v>2201945</v>
          </cell>
          <cell r="F1697" t="str">
            <v>Boqueirão do Piauí</v>
          </cell>
          <cell r="G1697">
            <v>6335</v>
          </cell>
        </row>
        <row r="1698">
          <cell r="A1698">
            <v>2209708</v>
          </cell>
          <cell r="B1698" t="str">
            <v>PI</v>
          </cell>
          <cell r="C1698">
            <v>22</v>
          </cell>
          <cell r="D1698" t="str">
            <v>09708</v>
          </cell>
          <cell r="E1698" t="str">
            <v>2209708</v>
          </cell>
          <cell r="F1698" t="str">
            <v>São Francisco do Piauí</v>
          </cell>
          <cell r="G1698">
            <v>6335</v>
          </cell>
        </row>
        <row r="1699">
          <cell r="A1699">
            <v>3117876</v>
          </cell>
          <cell r="B1699" t="str">
            <v>MG</v>
          </cell>
          <cell r="C1699">
            <v>31</v>
          </cell>
          <cell r="D1699" t="str">
            <v>17876</v>
          </cell>
          <cell r="E1699" t="str">
            <v>3117876</v>
          </cell>
          <cell r="F1699" t="str">
            <v>Confins</v>
          </cell>
          <cell r="G1699">
            <v>6336</v>
          </cell>
        </row>
        <row r="1700">
          <cell r="A1700">
            <v>3542008</v>
          </cell>
          <cell r="B1700" t="str">
            <v>SP</v>
          </cell>
          <cell r="C1700">
            <v>35</v>
          </cell>
          <cell r="D1700" t="str">
            <v>42008</v>
          </cell>
          <cell r="E1700" t="str">
            <v>3542008</v>
          </cell>
          <cell r="F1700" t="str">
            <v>Quintana</v>
          </cell>
          <cell r="G1700">
            <v>6339</v>
          </cell>
        </row>
        <row r="1701">
          <cell r="A1701">
            <v>1506906</v>
          </cell>
          <cell r="B1701" t="str">
            <v>PA</v>
          </cell>
          <cell r="C1701">
            <v>15</v>
          </cell>
          <cell r="D1701" t="str">
            <v>06906</v>
          </cell>
          <cell r="E1701" t="str">
            <v>1506906</v>
          </cell>
          <cell r="F1701" t="str">
            <v>Santarém Novo</v>
          </cell>
          <cell r="G1701">
            <v>6341</v>
          </cell>
        </row>
        <row r="1702">
          <cell r="A1702">
            <v>4112207</v>
          </cell>
          <cell r="B1702" t="str">
            <v>PR</v>
          </cell>
          <cell r="C1702">
            <v>41</v>
          </cell>
          <cell r="D1702" t="str">
            <v>12207</v>
          </cell>
          <cell r="E1702" t="str">
            <v>4112207</v>
          </cell>
          <cell r="F1702" t="str">
            <v>Janiópolis</v>
          </cell>
          <cell r="G1702">
            <v>6341</v>
          </cell>
        </row>
        <row r="1703">
          <cell r="A1703">
            <v>3143807</v>
          </cell>
          <cell r="B1703" t="str">
            <v>MG</v>
          </cell>
          <cell r="C1703">
            <v>31</v>
          </cell>
          <cell r="D1703" t="str">
            <v>43807</v>
          </cell>
          <cell r="E1703" t="str">
            <v>3143807</v>
          </cell>
          <cell r="F1703" t="str">
            <v>Munhoz</v>
          </cell>
          <cell r="G1703">
            <v>6351</v>
          </cell>
        </row>
        <row r="1704">
          <cell r="A1704">
            <v>2502904</v>
          </cell>
          <cell r="B1704" t="str">
            <v>PB</v>
          </cell>
          <cell r="C1704">
            <v>25</v>
          </cell>
          <cell r="D1704" t="str">
            <v>02904</v>
          </cell>
          <cell r="E1704" t="str">
            <v>2502904</v>
          </cell>
          <cell r="F1704" t="str">
            <v>Brejo dos Santos</v>
          </cell>
          <cell r="G1704">
            <v>6364</v>
          </cell>
        </row>
        <row r="1705">
          <cell r="A1705">
            <v>4315156</v>
          </cell>
          <cell r="B1705" t="str">
            <v>RS</v>
          </cell>
          <cell r="C1705">
            <v>43</v>
          </cell>
          <cell r="D1705" t="str">
            <v>15156</v>
          </cell>
          <cell r="E1705" t="str">
            <v>4315156</v>
          </cell>
          <cell r="F1705" t="str">
            <v>Progresso</v>
          </cell>
          <cell r="G1705">
            <v>6364</v>
          </cell>
        </row>
        <row r="1706">
          <cell r="A1706">
            <v>3534104</v>
          </cell>
          <cell r="B1706" t="str">
            <v>SP</v>
          </cell>
          <cell r="C1706">
            <v>35</v>
          </cell>
          <cell r="D1706" t="str">
            <v>34104</v>
          </cell>
          <cell r="E1706" t="str">
            <v>3534104</v>
          </cell>
          <cell r="F1706" t="str">
            <v>Oriente</v>
          </cell>
          <cell r="G1706">
            <v>6366</v>
          </cell>
        </row>
        <row r="1707">
          <cell r="A1707">
            <v>3532801</v>
          </cell>
          <cell r="B1707" t="str">
            <v>SP</v>
          </cell>
          <cell r="C1707">
            <v>35</v>
          </cell>
          <cell r="D1707" t="str">
            <v>32801</v>
          </cell>
          <cell r="E1707" t="str">
            <v>3532801</v>
          </cell>
          <cell r="F1707" t="str">
            <v>Nova Aliança</v>
          </cell>
          <cell r="G1707">
            <v>6367</v>
          </cell>
        </row>
        <row r="1708">
          <cell r="A1708">
            <v>3554953</v>
          </cell>
          <cell r="B1708" t="str">
            <v>SP</v>
          </cell>
          <cell r="C1708">
            <v>35</v>
          </cell>
          <cell r="D1708" t="str">
            <v>54953</v>
          </cell>
          <cell r="E1708" t="str">
            <v>3554953</v>
          </cell>
          <cell r="F1708" t="str">
            <v>Tuiuti</v>
          </cell>
          <cell r="G1708">
            <v>6369</v>
          </cell>
        </row>
        <row r="1709">
          <cell r="A1709">
            <v>2709004</v>
          </cell>
          <cell r="B1709" t="str">
            <v>AL</v>
          </cell>
          <cell r="C1709">
            <v>27</v>
          </cell>
          <cell r="D1709" t="str">
            <v>09004</v>
          </cell>
          <cell r="E1709" t="str">
            <v>2709004</v>
          </cell>
          <cell r="F1709" t="str">
            <v>Tanque d'Arca</v>
          </cell>
          <cell r="G1709">
            <v>6374</v>
          </cell>
        </row>
        <row r="1710">
          <cell r="A1710">
            <v>4219200</v>
          </cell>
          <cell r="B1710" t="str">
            <v>SC</v>
          </cell>
          <cell r="C1710">
            <v>42</v>
          </cell>
          <cell r="D1710" t="str">
            <v>19200</v>
          </cell>
          <cell r="E1710" t="str">
            <v>4219200</v>
          </cell>
          <cell r="F1710" t="str">
            <v>Vidal Ramos</v>
          </cell>
          <cell r="G1710">
            <v>6377</v>
          </cell>
        </row>
        <row r="1711">
          <cell r="A1711">
            <v>4113254</v>
          </cell>
          <cell r="B1711" t="str">
            <v>PR</v>
          </cell>
          <cell r="C1711">
            <v>41</v>
          </cell>
          <cell r="D1711" t="str">
            <v>13254</v>
          </cell>
          <cell r="E1711" t="str">
            <v>4113254</v>
          </cell>
          <cell r="F1711" t="str">
            <v>Laranjal</v>
          </cell>
          <cell r="G1711">
            <v>6384</v>
          </cell>
        </row>
        <row r="1712">
          <cell r="A1712">
            <v>4309654</v>
          </cell>
          <cell r="B1712" t="str">
            <v>RS</v>
          </cell>
          <cell r="C1712">
            <v>43</v>
          </cell>
          <cell r="D1712" t="str">
            <v>09654</v>
          </cell>
          <cell r="E1712" t="str">
            <v>4309654</v>
          </cell>
          <cell r="F1712" t="str">
            <v>Hulha Negra</v>
          </cell>
          <cell r="G1712">
            <v>6386</v>
          </cell>
        </row>
        <row r="1713">
          <cell r="A1713">
            <v>3514700</v>
          </cell>
          <cell r="B1713" t="str">
            <v>SP</v>
          </cell>
          <cell r="C1713">
            <v>35</v>
          </cell>
          <cell r="D1713" t="str">
            <v>14700</v>
          </cell>
          <cell r="E1713" t="str">
            <v>3514700</v>
          </cell>
          <cell r="F1713" t="str">
            <v>Echaporã</v>
          </cell>
          <cell r="G1713">
            <v>6389</v>
          </cell>
        </row>
        <row r="1714">
          <cell r="A1714">
            <v>4209508</v>
          </cell>
          <cell r="B1714" t="str">
            <v>SC</v>
          </cell>
          <cell r="C1714">
            <v>42</v>
          </cell>
          <cell r="D1714" t="str">
            <v>09508</v>
          </cell>
          <cell r="E1714" t="str">
            <v>4209508</v>
          </cell>
          <cell r="F1714" t="str">
            <v>Laurentino</v>
          </cell>
          <cell r="G1714">
            <v>6402</v>
          </cell>
        </row>
        <row r="1715">
          <cell r="A1715">
            <v>3138674</v>
          </cell>
          <cell r="B1715" t="str">
            <v>MG</v>
          </cell>
          <cell r="C1715">
            <v>31</v>
          </cell>
          <cell r="D1715" t="str">
            <v>38674</v>
          </cell>
          <cell r="E1715" t="str">
            <v>3138674</v>
          </cell>
          <cell r="F1715" t="str">
            <v>Luisburgo</v>
          </cell>
          <cell r="G1715">
            <v>6407</v>
          </cell>
        </row>
        <row r="1716">
          <cell r="A1716">
            <v>3120151</v>
          </cell>
          <cell r="B1716" t="str">
            <v>MG</v>
          </cell>
          <cell r="C1716">
            <v>31</v>
          </cell>
          <cell r="D1716" t="str">
            <v>20151</v>
          </cell>
          <cell r="E1716" t="str">
            <v>3120151</v>
          </cell>
          <cell r="F1716" t="str">
            <v>Crisólita</v>
          </cell>
          <cell r="G1716">
            <v>6408</v>
          </cell>
        </row>
        <row r="1717">
          <cell r="A1717">
            <v>4119202</v>
          </cell>
          <cell r="B1717" t="str">
            <v>PR</v>
          </cell>
          <cell r="C1717">
            <v>41</v>
          </cell>
          <cell r="D1717" t="str">
            <v>19202</v>
          </cell>
          <cell r="E1717" t="str">
            <v>4119202</v>
          </cell>
          <cell r="F1717" t="str">
            <v>Pinhalão</v>
          </cell>
          <cell r="G1717">
            <v>6409</v>
          </cell>
        </row>
        <row r="1718">
          <cell r="A1718">
            <v>3129202</v>
          </cell>
          <cell r="B1718" t="str">
            <v>MG</v>
          </cell>
          <cell r="C1718">
            <v>31</v>
          </cell>
          <cell r="D1718" t="str">
            <v>29202</v>
          </cell>
          <cell r="E1718" t="str">
            <v>3129202</v>
          </cell>
          <cell r="F1718" t="str">
            <v>Heliodora</v>
          </cell>
          <cell r="G1718">
            <v>6416</v>
          </cell>
        </row>
        <row r="1719">
          <cell r="A1719">
            <v>4100202</v>
          </cell>
          <cell r="B1719" t="str">
            <v>PR</v>
          </cell>
          <cell r="C1719">
            <v>41</v>
          </cell>
          <cell r="D1719" t="str">
            <v>00202</v>
          </cell>
          <cell r="E1719" t="str">
            <v>4100202</v>
          </cell>
          <cell r="F1719" t="str">
            <v>Adrianópolis</v>
          </cell>
          <cell r="G1719">
            <v>6416</v>
          </cell>
        </row>
        <row r="1720">
          <cell r="A1720">
            <v>4206108</v>
          </cell>
          <cell r="B1720" t="str">
            <v>SC</v>
          </cell>
          <cell r="C1720">
            <v>42</v>
          </cell>
          <cell r="D1720" t="str">
            <v>06108</v>
          </cell>
          <cell r="E1720" t="str">
            <v>4206108</v>
          </cell>
          <cell r="F1720" t="str">
            <v>Grão Pará</v>
          </cell>
          <cell r="G1720">
            <v>6418</v>
          </cell>
        </row>
        <row r="1721">
          <cell r="A1721">
            <v>4208005</v>
          </cell>
          <cell r="B1721" t="str">
            <v>SC</v>
          </cell>
          <cell r="C1721">
            <v>42</v>
          </cell>
          <cell r="D1721" t="str">
            <v>08005</v>
          </cell>
          <cell r="E1721" t="str">
            <v>4208005</v>
          </cell>
          <cell r="F1721" t="str">
            <v>Itá</v>
          </cell>
          <cell r="G1721">
            <v>6420</v>
          </cell>
        </row>
        <row r="1722">
          <cell r="A1722">
            <v>2509156</v>
          </cell>
          <cell r="B1722" t="str">
            <v>PB</v>
          </cell>
          <cell r="C1722">
            <v>25</v>
          </cell>
          <cell r="D1722" t="str">
            <v>09156</v>
          </cell>
          <cell r="E1722" t="str">
            <v>2509156</v>
          </cell>
          <cell r="F1722" t="str">
            <v>Marizópolis</v>
          </cell>
          <cell r="G1722">
            <v>6423</v>
          </cell>
        </row>
        <row r="1723">
          <cell r="A1723">
            <v>4319307</v>
          </cell>
          <cell r="B1723" t="str">
            <v>RS</v>
          </cell>
          <cell r="C1723">
            <v>43</v>
          </cell>
          <cell r="D1723" t="str">
            <v>19307</v>
          </cell>
          <cell r="E1723" t="str">
            <v>4319307</v>
          </cell>
          <cell r="F1723" t="str">
            <v>São Paulo das Missões</v>
          </cell>
          <cell r="G1723">
            <v>6425</v>
          </cell>
        </row>
        <row r="1724">
          <cell r="A1724">
            <v>5007802</v>
          </cell>
          <cell r="B1724" t="str">
            <v>MS</v>
          </cell>
          <cell r="C1724">
            <v>50</v>
          </cell>
          <cell r="D1724" t="str">
            <v>07802</v>
          </cell>
          <cell r="E1724" t="str">
            <v>5007802</v>
          </cell>
          <cell r="F1724" t="str">
            <v>Selvíria</v>
          </cell>
          <cell r="G1724">
            <v>6427</v>
          </cell>
        </row>
        <row r="1725">
          <cell r="A1725">
            <v>2804706</v>
          </cell>
          <cell r="B1725" t="str">
            <v>SE</v>
          </cell>
          <cell r="C1725">
            <v>28</v>
          </cell>
          <cell r="D1725" t="str">
            <v>04706</v>
          </cell>
          <cell r="E1725" t="str">
            <v>2804706</v>
          </cell>
          <cell r="F1725" t="str">
            <v>Nossa Senhora de Lourdes</v>
          </cell>
          <cell r="G1725">
            <v>6456</v>
          </cell>
        </row>
        <row r="1726">
          <cell r="A1726">
            <v>2210938</v>
          </cell>
          <cell r="B1726" t="str">
            <v>PI</v>
          </cell>
          <cell r="C1726">
            <v>22</v>
          </cell>
          <cell r="D1726" t="str">
            <v>10938</v>
          </cell>
          <cell r="E1726" t="str">
            <v>2210938</v>
          </cell>
          <cell r="F1726" t="str">
            <v>Sussuapara</v>
          </cell>
          <cell r="G1726">
            <v>6457</v>
          </cell>
        </row>
        <row r="1727">
          <cell r="A1727">
            <v>1718758</v>
          </cell>
          <cell r="B1727" t="str">
            <v>TO</v>
          </cell>
          <cell r="C1727">
            <v>17</v>
          </cell>
          <cell r="D1727" t="str">
            <v>18758</v>
          </cell>
          <cell r="E1727" t="str">
            <v>1718758</v>
          </cell>
          <cell r="F1727" t="str">
            <v>Rio Sono</v>
          </cell>
          <cell r="G1727">
            <v>6459</v>
          </cell>
        </row>
        <row r="1728">
          <cell r="A1728">
            <v>4122701</v>
          </cell>
          <cell r="B1728" t="str">
            <v>PR</v>
          </cell>
          <cell r="C1728">
            <v>41</v>
          </cell>
          <cell r="D1728" t="str">
            <v>22701</v>
          </cell>
          <cell r="E1728" t="str">
            <v>4122701</v>
          </cell>
          <cell r="F1728" t="str">
            <v>Sabáudia</v>
          </cell>
          <cell r="G1728">
            <v>6462</v>
          </cell>
        </row>
        <row r="1729">
          <cell r="A1729">
            <v>4311254</v>
          </cell>
          <cell r="B1729" t="str">
            <v>RS</v>
          </cell>
          <cell r="C1729">
            <v>43</v>
          </cell>
          <cell r="D1729" t="str">
            <v>11254</v>
          </cell>
          <cell r="E1729" t="str">
            <v>4311254</v>
          </cell>
          <cell r="F1729" t="str">
            <v>Lagoão</v>
          </cell>
          <cell r="G1729">
            <v>6467</v>
          </cell>
        </row>
        <row r="1730">
          <cell r="A1730">
            <v>4108908</v>
          </cell>
          <cell r="B1730" t="str">
            <v>PR</v>
          </cell>
          <cell r="C1730">
            <v>41</v>
          </cell>
          <cell r="D1730" t="str">
            <v>08908</v>
          </cell>
          <cell r="E1730" t="str">
            <v>4108908</v>
          </cell>
          <cell r="F1730" t="str">
            <v>Guairaçá</v>
          </cell>
          <cell r="G1730">
            <v>6468</v>
          </cell>
        </row>
        <row r="1731">
          <cell r="A1731">
            <v>1200054</v>
          </cell>
          <cell r="B1731" t="str">
            <v>AC</v>
          </cell>
          <cell r="C1731">
            <v>12</v>
          </cell>
          <cell r="D1731" t="str">
            <v>00054</v>
          </cell>
          <cell r="E1731" t="str">
            <v>1200054</v>
          </cell>
          <cell r="F1731" t="str">
            <v>Assis Brasil</v>
          </cell>
          <cell r="G1731">
            <v>6480</v>
          </cell>
        </row>
        <row r="1732">
          <cell r="A1732">
            <v>4108320</v>
          </cell>
          <cell r="B1732" t="str">
            <v>PR</v>
          </cell>
          <cell r="C1732">
            <v>41</v>
          </cell>
          <cell r="D1732" t="str">
            <v>08320</v>
          </cell>
          <cell r="E1732" t="str">
            <v>4108320</v>
          </cell>
          <cell r="F1732" t="str">
            <v>Francisco Alves</v>
          </cell>
          <cell r="G1732">
            <v>6483</v>
          </cell>
        </row>
        <row r="1733">
          <cell r="A1733">
            <v>4321477</v>
          </cell>
          <cell r="B1733" t="str">
            <v>RS</v>
          </cell>
          <cell r="C1733">
            <v>43</v>
          </cell>
          <cell r="D1733" t="str">
            <v>21477</v>
          </cell>
          <cell r="E1733" t="str">
            <v>4321477</v>
          </cell>
          <cell r="F1733" t="str">
            <v>Tiradentes do Sul</v>
          </cell>
          <cell r="G1733">
            <v>6484</v>
          </cell>
        </row>
        <row r="1734">
          <cell r="A1734">
            <v>4312450</v>
          </cell>
          <cell r="B1734" t="str">
            <v>RS</v>
          </cell>
          <cell r="C1734">
            <v>43</v>
          </cell>
          <cell r="D1734" t="str">
            <v>12450</v>
          </cell>
          <cell r="E1734" t="str">
            <v>4312450</v>
          </cell>
          <cell r="F1734" t="str">
            <v>Morro Redondo</v>
          </cell>
          <cell r="G1734">
            <v>6488</v>
          </cell>
        </row>
        <row r="1735">
          <cell r="A1735">
            <v>3101631</v>
          </cell>
          <cell r="B1735" t="str">
            <v>MG</v>
          </cell>
          <cell r="C1735">
            <v>31</v>
          </cell>
          <cell r="D1735" t="str">
            <v>01631</v>
          </cell>
          <cell r="E1735" t="str">
            <v>3101631</v>
          </cell>
          <cell r="F1735" t="str">
            <v>Alfredo Vasconcelos</v>
          </cell>
          <cell r="G1735">
            <v>6490</v>
          </cell>
        </row>
        <row r="1736">
          <cell r="A1736">
            <v>2918555</v>
          </cell>
          <cell r="B1736" t="str">
            <v>BA</v>
          </cell>
          <cell r="C1736">
            <v>29</v>
          </cell>
          <cell r="D1736" t="str">
            <v>18555</v>
          </cell>
          <cell r="E1736" t="str">
            <v>2918555</v>
          </cell>
          <cell r="F1736" t="str">
            <v>Jussari</v>
          </cell>
          <cell r="G1736">
            <v>6493</v>
          </cell>
        </row>
        <row r="1737">
          <cell r="A1737">
            <v>1100031</v>
          </cell>
          <cell r="B1737" t="str">
            <v>RO</v>
          </cell>
          <cell r="C1737">
            <v>11</v>
          </cell>
          <cell r="D1737" t="str">
            <v>00031</v>
          </cell>
          <cell r="E1737" t="str">
            <v>1100031</v>
          </cell>
          <cell r="F1737" t="str">
            <v>Cabixi</v>
          </cell>
          <cell r="G1737">
            <v>6495</v>
          </cell>
        </row>
        <row r="1738">
          <cell r="A1738">
            <v>4125753</v>
          </cell>
          <cell r="B1738" t="str">
            <v>PR</v>
          </cell>
          <cell r="C1738">
            <v>41</v>
          </cell>
          <cell r="D1738" t="str">
            <v>25753</v>
          </cell>
          <cell r="E1738" t="str">
            <v>4125753</v>
          </cell>
          <cell r="F1738" t="str">
            <v>São Pedro do Iguaçu</v>
          </cell>
          <cell r="G1738">
            <v>6495</v>
          </cell>
        </row>
        <row r="1739">
          <cell r="A1739">
            <v>2206902</v>
          </cell>
          <cell r="B1739" t="str">
            <v>PI</v>
          </cell>
          <cell r="C1739">
            <v>22</v>
          </cell>
          <cell r="D1739" t="str">
            <v>06902</v>
          </cell>
          <cell r="E1739" t="str">
            <v>2206902</v>
          </cell>
          <cell r="F1739" t="str">
            <v>Novo Oriente do Piauí</v>
          </cell>
          <cell r="G1739">
            <v>6505</v>
          </cell>
        </row>
        <row r="1740">
          <cell r="A1740">
            <v>4108700</v>
          </cell>
          <cell r="B1740" t="str">
            <v>PR</v>
          </cell>
          <cell r="C1740">
            <v>41</v>
          </cell>
          <cell r="D1740" t="str">
            <v>08700</v>
          </cell>
          <cell r="E1740" t="str">
            <v>4108700</v>
          </cell>
          <cell r="F1740" t="str">
            <v>Grandes Rios</v>
          </cell>
          <cell r="G1740">
            <v>6515</v>
          </cell>
        </row>
        <row r="1741">
          <cell r="A1741">
            <v>2201770</v>
          </cell>
          <cell r="B1741" t="str">
            <v>PI</v>
          </cell>
          <cell r="C1741">
            <v>22</v>
          </cell>
          <cell r="D1741" t="str">
            <v>01770</v>
          </cell>
          <cell r="E1741" t="str">
            <v>2201770</v>
          </cell>
          <cell r="F1741" t="str">
            <v>Boa Hora</v>
          </cell>
          <cell r="G1741">
            <v>6516</v>
          </cell>
        </row>
        <row r="1742">
          <cell r="A1742">
            <v>4305124</v>
          </cell>
          <cell r="B1742" t="str">
            <v>RS</v>
          </cell>
          <cell r="C1742">
            <v>43</v>
          </cell>
          <cell r="D1742" t="str">
            <v>05124</v>
          </cell>
          <cell r="E1742" t="str">
            <v>4305124</v>
          </cell>
          <cell r="F1742" t="str">
            <v>Cerrito</v>
          </cell>
          <cell r="G1742">
            <v>6523</v>
          </cell>
        </row>
        <row r="1743">
          <cell r="A1743">
            <v>1600238</v>
          </cell>
          <cell r="B1743" t="str">
            <v>AP</v>
          </cell>
          <cell r="C1743">
            <v>16</v>
          </cell>
          <cell r="D1743" t="str">
            <v>00238</v>
          </cell>
          <cell r="E1743" t="str">
            <v>1600238</v>
          </cell>
          <cell r="F1743" t="str">
            <v>Ferreira Gomes</v>
          </cell>
          <cell r="G1743">
            <v>6525</v>
          </cell>
        </row>
        <row r="1744">
          <cell r="A1744">
            <v>3103751</v>
          </cell>
          <cell r="B1744" t="str">
            <v>MG</v>
          </cell>
          <cell r="C1744">
            <v>31</v>
          </cell>
          <cell r="D1744" t="str">
            <v>03751</v>
          </cell>
          <cell r="E1744" t="str">
            <v>3103751</v>
          </cell>
          <cell r="F1744" t="str">
            <v>Araporã</v>
          </cell>
          <cell r="G1744">
            <v>6527</v>
          </cell>
        </row>
        <row r="1745">
          <cell r="A1745">
            <v>4115309</v>
          </cell>
          <cell r="B1745" t="str">
            <v>PR</v>
          </cell>
          <cell r="C1745">
            <v>41</v>
          </cell>
          <cell r="D1745" t="str">
            <v>15309</v>
          </cell>
          <cell r="E1745" t="str">
            <v>4115309</v>
          </cell>
          <cell r="F1745" t="str">
            <v>Mariópolis</v>
          </cell>
          <cell r="G1745">
            <v>6529</v>
          </cell>
        </row>
        <row r="1746">
          <cell r="A1746">
            <v>3519204</v>
          </cell>
          <cell r="B1746" t="str">
            <v>SP</v>
          </cell>
          <cell r="C1746">
            <v>35</v>
          </cell>
          <cell r="D1746" t="str">
            <v>19204</v>
          </cell>
          <cell r="E1746" t="str">
            <v>3519204</v>
          </cell>
          <cell r="F1746" t="str">
            <v>Iacri</v>
          </cell>
          <cell r="G1746">
            <v>6530</v>
          </cell>
        </row>
        <row r="1747">
          <cell r="A1747">
            <v>3141504</v>
          </cell>
          <cell r="B1747" t="str">
            <v>MG</v>
          </cell>
          <cell r="C1747">
            <v>31</v>
          </cell>
          <cell r="D1747" t="str">
            <v>41504</v>
          </cell>
          <cell r="E1747" t="str">
            <v>3141504</v>
          </cell>
          <cell r="F1747" t="str">
            <v>Mendes Pimentel</v>
          </cell>
          <cell r="G1747">
            <v>6533</v>
          </cell>
        </row>
        <row r="1748">
          <cell r="A1748">
            <v>3139250</v>
          </cell>
          <cell r="B1748" t="str">
            <v>MG</v>
          </cell>
          <cell r="C1748">
            <v>31</v>
          </cell>
          <cell r="D1748" t="str">
            <v>39250</v>
          </cell>
          <cell r="E1748" t="str">
            <v>3139250</v>
          </cell>
          <cell r="F1748" t="str">
            <v>Mamonas</v>
          </cell>
          <cell r="G1748">
            <v>6554</v>
          </cell>
        </row>
        <row r="1749">
          <cell r="A1749">
            <v>3170750</v>
          </cell>
          <cell r="B1749" t="str">
            <v>MG</v>
          </cell>
          <cell r="C1749">
            <v>31</v>
          </cell>
          <cell r="D1749" t="str">
            <v>70750</v>
          </cell>
          <cell r="E1749" t="str">
            <v>3170750</v>
          </cell>
          <cell r="F1749" t="str">
            <v>Varjão de Minas</v>
          </cell>
          <cell r="G1749">
            <v>6558</v>
          </cell>
        </row>
        <row r="1750">
          <cell r="A1750">
            <v>2205573</v>
          </cell>
          <cell r="B1750" t="str">
            <v>PI</v>
          </cell>
          <cell r="C1750">
            <v>22</v>
          </cell>
          <cell r="D1750" t="str">
            <v>05573</v>
          </cell>
          <cell r="E1750" t="str">
            <v>2205573</v>
          </cell>
          <cell r="F1750" t="str">
            <v>Lagoa de São Francisco</v>
          </cell>
          <cell r="G1750">
            <v>6566</v>
          </cell>
        </row>
        <row r="1751">
          <cell r="A1751">
            <v>3130705</v>
          </cell>
          <cell r="B1751" t="str">
            <v>MG</v>
          </cell>
          <cell r="C1751">
            <v>31</v>
          </cell>
          <cell r="D1751" t="str">
            <v>30705</v>
          </cell>
          <cell r="E1751" t="str">
            <v>3130705</v>
          </cell>
          <cell r="F1751" t="str">
            <v>Indianópolis</v>
          </cell>
          <cell r="G1751">
            <v>6568</v>
          </cell>
        </row>
        <row r="1752">
          <cell r="A1752">
            <v>4313102</v>
          </cell>
          <cell r="B1752" t="str">
            <v>RS</v>
          </cell>
          <cell r="C1752">
            <v>43</v>
          </cell>
          <cell r="D1752" t="str">
            <v>13102</v>
          </cell>
          <cell r="E1752" t="str">
            <v>4313102</v>
          </cell>
          <cell r="F1752" t="str">
            <v>Nova Palma</v>
          </cell>
          <cell r="G1752">
            <v>6569</v>
          </cell>
        </row>
        <row r="1753">
          <cell r="A1753">
            <v>2513208</v>
          </cell>
          <cell r="B1753" t="str">
            <v>PB</v>
          </cell>
          <cell r="C1753">
            <v>25</v>
          </cell>
          <cell r="D1753" t="str">
            <v>13208</v>
          </cell>
          <cell r="E1753" t="str">
            <v>2513208</v>
          </cell>
          <cell r="F1753" t="str">
            <v>Santa Cruz</v>
          </cell>
          <cell r="G1753">
            <v>6573</v>
          </cell>
        </row>
        <row r="1754">
          <cell r="A1754">
            <v>3150604</v>
          </cell>
          <cell r="B1754" t="str">
            <v>MG</v>
          </cell>
          <cell r="C1754">
            <v>31</v>
          </cell>
          <cell r="D1754" t="str">
            <v>50604</v>
          </cell>
          <cell r="E1754" t="str">
            <v>3150604</v>
          </cell>
          <cell r="F1754" t="str">
            <v>Piracema</v>
          </cell>
          <cell r="G1754">
            <v>6575</v>
          </cell>
        </row>
        <row r="1755">
          <cell r="A1755">
            <v>2406205</v>
          </cell>
          <cell r="B1755" t="str">
            <v>RN</v>
          </cell>
          <cell r="C1755">
            <v>24</v>
          </cell>
          <cell r="D1755" t="str">
            <v>06205</v>
          </cell>
          <cell r="E1755" t="str">
            <v>2406205</v>
          </cell>
          <cell r="F1755" t="str">
            <v>Lagoa d'Anta</v>
          </cell>
          <cell r="G1755">
            <v>6587</v>
          </cell>
        </row>
        <row r="1756">
          <cell r="A1756">
            <v>2304608</v>
          </cell>
          <cell r="B1756" t="str">
            <v>CE</v>
          </cell>
          <cell r="C1756">
            <v>23</v>
          </cell>
          <cell r="D1756" t="str">
            <v>04608</v>
          </cell>
          <cell r="E1756" t="str">
            <v>2304608</v>
          </cell>
          <cell r="F1756" t="str">
            <v>General Sampaio</v>
          </cell>
          <cell r="G1756">
            <v>6591</v>
          </cell>
        </row>
        <row r="1757">
          <cell r="A1757">
            <v>3169505</v>
          </cell>
          <cell r="B1757" t="str">
            <v>MG</v>
          </cell>
          <cell r="C1757">
            <v>31</v>
          </cell>
          <cell r="D1757" t="str">
            <v>69505</v>
          </cell>
          <cell r="E1757" t="str">
            <v>3169505</v>
          </cell>
          <cell r="F1757" t="str">
            <v>Tumiritinga</v>
          </cell>
          <cell r="G1757">
            <v>6593</v>
          </cell>
        </row>
        <row r="1758">
          <cell r="A1758">
            <v>4125407</v>
          </cell>
          <cell r="B1758" t="str">
            <v>PR</v>
          </cell>
          <cell r="C1758">
            <v>41</v>
          </cell>
          <cell r="D1758" t="str">
            <v>25407</v>
          </cell>
          <cell r="E1758" t="str">
            <v>4125407</v>
          </cell>
          <cell r="F1758" t="str">
            <v>São José da Boa Vista</v>
          </cell>
          <cell r="G1758">
            <v>6596</v>
          </cell>
        </row>
        <row r="1759">
          <cell r="A1759">
            <v>3113602</v>
          </cell>
          <cell r="B1759" t="str">
            <v>MG</v>
          </cell>
          <cell r="C1759">
            <v>31</v>
          </cell>
          <cell r="D1759" t="str">
            <v>13602</v>
          </cell>
          <cell r="E1759" t="str">
            <v>3113602</v>
          </cell>
          <cell r="F1759" t="str">
            <v>Careaçu</v>
          </cell>
          <cell r="G1759">
            <v>6604</v>
          </cell>
        </row>
        <row r="1760">
          <cell r="A1760">
            <v>2513158</v>
          </cell>
          <cell r="B1760" t="str">
            <v>PB</v>
          </cell>
          <cell r="C1760">
            <v>25</v>
          </cell>
          <cell r="D1760" t="str">
            <v>13158</v>
          </cell>
          <cell r="E1760" t="str">
            <v>2513158</v>
          </cell>
          <cell r="F1760" t="str">
            <v>Santa Cecília</v>
          </cell>
          <cell r="G1760">
            <v>6610</v>
          </cell>
        </row>
        <row r="1761">
          <cell r="A1761">
            <v>3108503</v>
          </cell>
          <cell r="B1761" t="str">
            <v>MG</v>
          </cell>
          <cell r="C1761">
            <v>31</v>
          </cell>
          <cell r="D1761" t="str">
            <v>08503</v>
          </cell>
          <cell r="E1761" t="str">
            <v>3108503</v>
          </cell>
          <cell r="F1761" t="str">
            <v>Botumirim</v>
          </cell>
          <cell r="G1761">
            <v>6612</v>
          </cell>
        </row>
        <row r="1762">
          <cell r="A1762">
            <v>3165404</v>
          </cell>
          <cell r="B1762" t="str">
            <v>MG</v>
          </cell>
          <cell r="C1762">
            <v>31</v>
          </cell>
          <cell r="D1762" t="str">
            <v>65404</v>
          </cell>
          <cell r="E1762" t="str">
            <v>3165404</v>
          </cell>
          <cell r="F1762" t="str">
            <v>Sapucaí-Mirim</v>
          </cell>
          <cell r="G1762">
            <v>6616</v>
          </cell>
        </row>
        <row r="1763">
          <cell r="A1763">
            <v>2413508</v>
          </cell>
          <cell r="B1763" t="str">
            <v>RN</v>
          </cell>
          <cell r="C1763">
            <v>24</v>
          </cell>
          <cell r="D1763" t="str">
            <v>13508</v>
          </cell>
          <cell r="E1763" t="str">
            <v>2413508</v>
          </cell>
          <cell r="F1763" t="str">
            <v>Serrinha</v>
          </cell>
          <cell r="G1763">
            <v>6620</v>
          </cell>
        </row>
        <row r="1764">
          <cell r="A1764">
            <v>2210201</v>
          </cell>
          <cell r="B1764" t="str">
            <v>PI</v>
          </cell>
          <cell r="C1764">
            <v>22</v>
          </cell>
          <cell r="D1764" t="str">
            <v>10201</v>
          </cell>
          <cell r="E1764" t="str">
            <v>2210201</v>
          </cell>
          <cell r="F1764" t="str">
            <v>São José do Piauí</v>
          </cell>
          <cell r="G1764">
            <v>6621</v>
          </cell>
        </row>
        <row r="1765">
          <cell r="A1765">
            <v>2206670</v>
          </cell>
          <cell r="B1765" t="str">
            <v>PI</v>
          </cell>
          <cell r="C1765">
            <v>22</v>
          </cell>
          <cell r="D1765" t="str">
            <v>06670</v>
          </cell>
          <cell r="E1765" t="str">
            <v>2206670</v>
          </cell>
          <cell r="F1765" t="str">
            <v>Morro do Chapéu do Piauí</v>
          </cell>
          <cell r="G1765">
            <v>6622</v>
          </cell>
        </row>
        <row r="1766">
          <cell r="A1766">
            <v>2201408</v>
          </cell>
          <cell r="B1766" t="str">
            <v>PI</v>
          </cell>
          <cell r="C1766">
            <v>22</v>
          </cell>
          <cell r="D1766" t="str">
            <v>01408</v>
          </cell>
          <cell r="E1766" t="str">
            <v>2201408</v>
          </cell>
          <cell r="F1766" t="str">
            <v>Barro Duro</v>
          </cell>
          <cell r="G1766">
            <v>6627</v>
          </cell>
        </row>
        <row r="1767">
          <cell r="A1767">
            <v>3518107</v>
          </cell>
          <cell r="B1767" t="str">
            <v>SP</v>
          </cell>
          <cell r="C1767">
            <v>35</v>
          </cell>
          <cell r="D1767" t="str">
            <v>18107</v>
          </cell>
          <cell r="E1767" t="str">
            <v>3518107</v>
          </cell>
          <cell r="F1767" t="str">
            <v>Guarantã</v>
          </cell>
          <cell r="G1767">
            <v>6629</v>
          </cell>
        </row>
        <row r="1768">
          <cell r="A1768">
            <v>5204805</v>
          </cell>
          <cell r="B1768" t="str">
            <v>GO</v>
          </cell>
          <cell r="C1768">
            <v>52</v>
          </cell>
          <cell r="D1768" t="str">
            <v>04805</v>
          </cell>
          <cell r="E1768" t="str">
            <v>5204805</v>
          </cell>
          <cell r="F1768" t="str">
            <v>Campo Alegre de Goiás</v>
          </cell>
          <cell r="G1768">
            <v>6631</v>
          </cell>
        </row>
        <row r="1769">
          <cell r="A1769">
            <v>3170578</v>
          </cell>
          <cell r="B1769" t="str">
            <v>MG</v>
          </cell>
          <cell r="C1769">
            <v>31</v>
          </cell>
          <cell r="D1769" t="str">
            <v>70578</v>
          </cell>
          <cell r="E1769" t="str">
            <v>3170578</v>
          </cell>
          <cell r="F1769" t="str">
            <v>Vargem Alegre</v>
          </cell>
          <cell r="G1769">
            <v>6635</v>
          </cell>
        </row>
        <row r="1770">
          <cell r="A1770">
            <v>2505600</v>
          </cell>
          <cell r="B1770" t="str">
            <v>PB</v>
          </cell>
          <cell r="C1770">
            <v>25</v>
          </cell>
          <cell r="D1770" t="str">
            <v>05600</v>
          </cell>
          <cell r="E1770" t="str">
            <v>2505600</v>
          </cell>
          <cell r="F1770" t="str">
            <v>Diamante</v>
          </cell>
          <cell r="G1770">
            <v>6636</v>
          </cell>
        </row>
        <row r="1771">
          <cell r="A1771">
            <v>3521101</v>
          </cell>
          <cell r="B1771" t="str">
            <v>SP</v>
          </cell>
          <cell r="C1771">
            <v>35</v>
          </cell>
          <cell r="D1771" t="str">
            <v>21101</v>
          </cell>
          <cell r="E1771" t="str">
            <v>3521101</v>
          </cell>
          <cell r="F1771" t="str">
            <v>Ipeúna</v>
          </cell>
          <cell r="G1771">
            <v>6638</v>
          </cell>
        </row>
        <row r="1772">
          <cell r="A1772">
            <v>3547908</v>
          </cell>
          <cell r="B1772" t="str">
            <v>SP</v>
          </cell>
          <cell r="C1772">
            <v>35</v>
          </cell>
          <cell r="D1772" t="str">
            <v>47908</v>
          </cell>
          <cell r="E1772" t="str">
            <v>3547908</v>
          </cell>
          <cell r="F1772" t="str">
            <v>Santo Antônio da Alegria</v>
          </cell>
          <cell r="G1772">
            <v>6644</v>
          </cell>
        </row>
        <row r="1773">
          <cell r="A1773">
            <v>3161700</v>
          </cell>
          <cell r="B1773" t="str">
            <v>MG</v>
          </cell>
          <cell r="C1773">
            <v>31</v>
          </cell>
          <cell r="D1773" t="str">
            <v>61700</v>
          </cell>
          <cell r="E1773" t="str">
            <v>3161700</v>
          </cell>
          <cell r="F1773" t="str">
            <v>São Gonçalo do Abaeté</v>
          </cell>
          <cell r="G1773">
            <v>6651</v>
          </cell>
        </row>
        <row r="1774">
          <cell r="A1774">
            <v>4304309</v>
          </cell>
          <cell r="B1774" t="str">
            <v>RS</v>
          </cell>
          <cell r="C1774">
            <v>43</v>
          </cell>
          <cell r="D1774" t="str">
            <v>04309</v>
          </cell>
          <cell r="E1774" t="str">
            <v>4304309</v>
          </cell>
          <cell r="F1774" t="str">
            <v>Cândido Godói</v>
          </cell>
          <cell r="G1774">
            <v>6654</v>
          </cell>
        </row>
        <row r="1775">
          <cell r="A1775">
            <v>3138682</v>
          </cell>
          <cell r="B1775" t="str">
            <v>MG</v>
          </cell>
          <cell r="C1775">
            <v>31</v>
          </cell>
          <cell r="D1775" t="str">
            <v>38682</v>
          </cell>
          <cell r="E1775" t="str">
            <v>3138682</v>
          </cell>
          <cell r="F1775" t="str">
            <v>Luislândia</v>
          </cell>
          <cell r="G1775">
            <v>6660</v>
          </cell>
        </row>
        <row r="1776">
          <cell r="A1776">
            <v>3107505</v>
          </cell>
          <cell r="B1776" t="str">
            <v>MG</v>
          </cell>
          <cell r="C1776">
            <v>31</v>
          </cell>
          <cell r="D1776" t="str">
            <v>07505</v>
          </cell>
          <cell r="E1776" t="str">
            <v>3107505</v>
          </cell>
          <cell r="F1776" t="str">
            <v>Bom Jardim de Minas</v>
          </cell>
          <cell r="G1776">
            <v>6663</v>
          </cell>
        </row>
        <row r="1777">
          <cell r="A1777">
            <v>3138104</v>
          </cell>
          <cell r="B1777" t="str">
            <v>MG</v>
          </cell>
          <cell r="C1777">
            <v>31</v>
          </cell>
          <cell r="D1777" t="str">
            <v>38104</v>
          </cell>
          <cell r="E1777" t="str">
            <v>3138104</v>
          </cell>
          <cell r="F1777" t="str">
            <v>Lassance</v>
          </cell>
          <cell r="G1777">
            <v>6663</v>
          </cell>
        </row>
        <row r="1778">
          <cell r="A1778">
            <v>3161205</v>
          </cell>
          <cell r="B1778" t="str">
            <v>MG</v>
          </cell>
          <cell r="C1778">
            <v>31</v>
          </cell>
          <cell r="D1778" t="str">
            <v>61205</v>
          </cell>
          <cell r="E1778" t="str">
            <v>3161205</v>
          </cell>
          <cell r="F1778" t="str">
            <v>São Francisco de Paula</v>
          </cell>
          <cell r="G1778">
            <v>6666</v>
          </cell>
        </row>
        <row r="1779">
          <cell r="A1779">
            <v>4124608</v>
          </cell>
          <cell r="B1779" t="str">
            <v>PR</v>
          </cell>
          <cell r="C1779">
            <v>41</v>
          </cell>
          <cell r="D1779" t="str">
            <v>24608</v>
          </cell>
          <cell r="E1779" t="str">
            <v>4124608</v>
          </cell>
          <cell r="F1779" t="str">
            <v>São Carlos do Ivaí</v>
          </cell>
          <cell r="G1779">
            <v>6668</v>
          </cell>
        </row>
        <row r="1780">
          <cell r="A1780">
            <v>2100550</v>
          </cell>
          <cell r="B1780" t="str">
            <v>MA</v>
          </cell>
          <cell r="C1780">
            <v>21</v>
          </cell>
          <cell r="D1780" t="str">
            <v>00550</v>
          </cell>
          <cell r="E1780" t="str">
            <v>2100550</v>
          </cell>
          <cell r="F1780" t="str">
            <v>Amapá do Maranhão</v>
          </cell>
          <cell r="G1780">
            <v>6669</v>
          </cell>
        </row>
        <row r="1781">
          <cell r="A1781">
            <v>2502151</v>
          </cell>
          <cell r="B1781" t="str">
            <v>PB</v>
          </cell>
          <cell r="C1781">
            <v>25</v>
          </cell>
          <cell r="D1781" t="str">
            <v>02151</v>
          </cell>
          <cell r="E1781" t="str">
            <v>2502151</v>
          </cell>
          <cell r="F1781" t="str">
            <v>Boa Vista</v>
          </cell>
          <cell r="G1781">
            <v>6669</v>
          </cell>
        </row>
        <row r="1782">
          <cell r="A1782">
            <v>2109239</v>
          </cell>
          <cell r="B1782" t="str">
            <v>MA</v>
          </cell>
          <cell r="C1782">
            <v>21</v>
          </cell>
          <cell r="D1782" t="str">
            <v>09239</v>
          </cell>
          <cell r="E1782" t="str">
            <v>2109239</v>
          </cell>
          <cell r="F1782" t="str">
            <v>Presidente Médici</v>
          </cell>
          <cell r="G1782">
            <v>6674</v>
          </cell>
        </row>
        <row r="1783">
          <cell r="A1783">
            <v>3146750</v>
          </cell>
          <cell r="B1783" t="str">
            <v>MG</v>
          </cell>
          <cell r="C1783">
            <v>31</v>
          </cell>
          <cell r="D1783" t="str">
            <v>46750</v>
          </cell>
          <cell r="E1783" t="str">
            <v>3146750</v>
          </cell>
          <cell r="F1783" t="str">
            <v>Palmópolis</v>
          </cell>
          <cell r="G1783">
            <v>6674</v>
          </cell>
        </row>
        <row r="1784">
          <cell r="A1784">
            <v>1707108</v>
          </cell>
          <cell r="B1784" t="str">
            <v>TO</v>
          </cell>
          <cell r="C1784">
            <v>17</v>
          </cell>
          <cell r="D1784" t="str">
            <v>07108</v>
          </cell>
          <cell r="E1784" t="str">
            <v>1707108</v>
          </cell>
          <cell r="F1784" t="str">
            <v>Divinópolis do Tocantins</v>
          </cell>
          <cell r="G1784">
            <v>6681</v>
          </cell>
        </row>
        <row r="1785">
          <cell r="A1785">
            <v>4300901</v>
          </cell>
          <cell r="B1785" t="str">
            <v>RS</v>
          </cell>
          <cell r="C1785">
            <v>43</v>
          </cell>
          <cell r="D1785" t="str">
            <v>00901</v>
          </cell>
          <cell r="E1785" t="str">
            <v>4300901</v>
          </cell>
          <cell r="F1785" t="str">
            <v>Aratiba</v>
          </cell>
          <cell r="G1785">
            <v>6687</v>
          </cell>
        </row>
        <row r="1786">
          <cell r="A1786">
            <v>4300638</v>
          </cell>
          <cell r="B1786" t="str">
            <v>RS</v>
          </cell>
          <cell r="C1786">
            <v>43</v>
          </cell>
          <cell r="D1786" t="str">
            <v>00638</v>
          </cell>
          <cell r="E1786" t="str">
            <v>4300638</v>
          </cell>
          <cell r="F1786" t="str">
            <v>Amaral Ferrador</v>
          </cell>
          <cell r="G1786">
            <v>6693</v>
          </cell>
        </row>
        <row r="1787">
          <cell r="A1787">
            <v>3163508</v>
          </cell>
          <cell r="B1787" t="str">
            <v>MG</v>
          </cell>
          <cell r="C1787">
            <v>31</v>
          </cell>
          <cell r="D1787" t="str">
            <v>63508</v>
          </cell>
          <cell r="E1787" t="str">
            <v>3163508</v>
          </cell>
          <cell r="F1787" t="str">
            <v>São José do Jacuri</v>
          </cell>
          <cell r="G1787">
            <v>6694</v>
          </cell>
        </row>
        <row r="1788">
          <cell r="A1788">
            <v>5004908</v>
          </cell>
          <cell r="B1788" t="str">
            <v>MS</v>
          </cell>
          <cell r="C1788">
            <v>50</v>
          </cell>
          <cell r="D1788" t="str">
            <v>04908</v>
          </cell>
          <cell r="E1788" t="str">
            <v>5004908</v>
          </cell>
          <cell r="F1788" t="str">
            <v>Jaraguari</v>
          </cell>
          <cell r="G1788">
            <v>6696</v>
          </cell>
        </row>
        <row r="1789">
          <cell r="A1789">
            <v>2106201</v>
          </cell>
          <cell r="B1789" t="str">
            <v>MA</v>
          </cell>
          <cell r="C1789">
            <v>21</v>
          </cell>
          <cell r="D1789" t="str">
            <v>06201</v>
          </cell>
          <cell r="E1789" t="str">
            <v>2106201</v>
          </cell>
          <cell r="F1789" t="str">
            <v>Luís Domingues</v>
          </cell>
          <cell r="G1789">
            <v>6697</v>
          </cell>
        </row>
        <row r="1790">
          <cell r="A1790">
            <v>5211305</v>
          </cell>
          <cell r="B1790" t="str">
            <v>GO</v>
          </cell>
          <cell r="C1790">
            <v>52</v>
          </cell>
          <cell r="D1790" t="str">
            <v>11305</v>
          </cell>
          <cell r="E1790" t="str">
            <v>5211305</v>
          </cell>
          <cell r="F1790" t="str">
            <v>Itarumã</v>
          </cell>
          <cell r="G1790">
            <v>6700</v>
          </cell>
        </row>
        <row r="1791">
          <cell r="A1791">
            <v>4103040</v>
          </cell>
          <cell r="B1791" t="str">
            <v>PR</v>
          </cell>
          <cell r="C1791">
            <v>41</v>
          </cell>
          <cell r="D1791" t="str">
            <v>03040</v>
          </cell>
          <cell r="E1791" t="str">
            <v>4103040</v>
          </cell>
          <cell r="F1791" t="str">
            <v>Boa Ventura de São Roque</v>
          </cell>
          <cell r="G1791">
            <v>6702</v>
          </cell>
        </row>
        <row r="1792">
          <cell r="A1792">
            <v>2200608</v>
          </cell>
          <cell r="B1792" t="str">
            <v>PI</v>
          </cell>
          <cell r="C1792">
            <v>22</v>
          </cell>
          <cell r="D1792" t="str">
            <v>00608</v>
          </cell>
          <cell r="E1792" t="str">
            <v>2200608</v>
          </cell>
          <cell r="F1792" t="str">
            <v>Angical do Piauí</v>
          </cell>
          <cell r="G1792">
            <v>6703</v>
          </cell>
        </row>
        <row r="1793">
          <cell r="A1793">
            <v>3144359</v>
          </cell>
          <cell r="B1793" t="str">
            <v>MG</v>
          </cell>
          <cell r="C1793">
            <v>31</v>
          </cell>
          <cell r="D1793" t="str">
            <v>44359</v>
          </cell>
          <cell r="E1793" t="str">
            <v>3144359</v>
          </cell>
          <cell r="F1793" t="str">
            <v>Naque</v>
          </cell>
          <cell r="G1793">
            <v>6708</v>
          </cell>
        </row>
        <row r="1794">
          <cell r="A1794">
            <v>2504504</v>
          </cell>
          <cell r="B1794" t="str">
            <v>PB</v>
          </cell>
          <cell r="C1794">
            <v>25</v>
          </cell>
          <cell r="D1794" t="str">
            <v>04504</v>
          </cell>
          <cell r="E1794" t="str">
            <v>2504504</v>
          </cell>
          <cell r="F1794" t="str">
            <v>Condado</v>
          </cell>
          <cell r="G1794">
            <v>6711</v>
          </cell>
        </row>
        <row r="1795">
          <cell r="A1795">
            <v>2203404</v>
          </cell>
          <cell r="B1795" t="str">
            <v>PI</v>
          </cell>
          <cell r="C1795">
            <v>22</v>
          </cell>
          <cell r="D1795" t="str">
            <v>03404</v>
          </cell>
          <cell r="E1795" t="str">
            <v>2203404</v>
          </cell>
          <cell r="F1795" t="str">
            <v>Dom Expedito Lopes</v>
          </cell>
          <cell r="G1795">
            <v>6712</v>
          </cell>
        </row>
        <row r="1796">
          <cell r="A1796">
            <v>4303608</v>
          </cell>
          <cell r="B1796" t="str">
            <v>RS</v>
          </cell>
          <cell r="C1796">
            <v>43</v>
          </cell>
          <cell r="D1796" t="str">
            <v>03608</v>
          </cell>
          <cell r="E1796" t="str">
            <v>4303608</v>
          </cell>
          <cell r="F1796" t="str">
            <v>Cambará do Sul</v>
          </cell>
          <cell r="G1796">
            <v>6712</v>
          </cell>
        </row>
        <row r="1797">
          <cell r="A1797">
            <v>4310405</v>
          </cell>
          <cell r="B1797" t="str">
            <v>RS</v>
          </cell>
          <cell r="C1797">
            <v>43</v>
          </cell>
          <cell r="D1797" t="str">
            <v>10405</v>
          </cell>
          <cell r="E1797" t="str">
            <v>4310405</v>
          </cell>
          <cell r="F1797" t="str">
            <v>Independência</v>
          </cell>
          <cell r="G1797">
            <v>6714</v>
          </cell>
        </row>
        <row r="1798">
          <cell r="A1798">
            <v>1701903</v>
          </cell>
          <cell r="B1798" t="str">
            <v>TO</v>
          </cell>
          <cell r="C1798">
            <v>17</v>
          </cell>
          <cell r="D1798" t="str">
            <v>01903</v>
          </cell>
          <cell r="E1798" t="str">
            <v>1701903</v>
          </cell>
          <cell r="F1798" t="str">
            <v>Araguacema</v>
          </cell>
          <cell r="G1798">
            <v>6716</v>
          </cell>
        </row>
        <row r="1799">
          <cell r="A1799">
            <v>2803708</v>
          </cell>
          <cell r="B1799" t="str">
            <v>SE</v>
          </cell>
          <cell r="C1799">
            <v>28</v>
          </cell>
          <cell r="D1799" t="str">
            <v>03708</v>
          </cell>
          <cell r="E1799" t="str">
            <v>2803708</v>
          </cell>
          <cell r="F1799" t="str">
            <v>Macambira</v>
          </cell>
          <cell r="G1799">
            <v>6723</v>
          </cell>
        </row>
        <row r="1800">
          <cell r="A1800">
            <v>3548203</v>
          </cell>
          <cell r="B1800" t="str">
            <v>SP</v>
          </cell>
          <cell r="C1800">
            <v>35</v>
          </cell>
          <cell r="D1800" t="str">
            <v>48203</v>
          </cell>
          <cell r="E1800" t="str">
            <v>3548203</v>
          </cell>
          <cell r="F1800" t="str">
            <v>Santo Antônio do Pinhal</v>
          </cell>
          <cell r="G1800">
            <v>6733</v>
          </cell>
        </row>
        <row r="1801">
          <cell r="A1801">
            <v>2207207</v>
          </cell>
          <cell r="B1801" t="str">
            <v>PI</v>
          </cell>
          <cell r="C1801">
            <v>22</v>
          </cell>
          <cell r="D1801" t="str">
            <v>07207</v>
          </cell>
          <cell r="E1801" t="str">
            <v>2207207</v>
          </cell>
          <cell r="F1801" t="str">
            <v>Padre Marcos</v>
          </cell>
          <cell r="G1801">
            <v>6735</v>
          </cell>
        </row>
        <row r="1802">
          <cell r="A1802">
            <v>3146701</v>
          </cell>
          <cell r="B1802" t="str">
            <v>MG</v>
          </cell>
          <cell r="C1802">
            <v>31</v>
          </cell>
          <cell r="D1802" t="str">
            <v>46701</v>
          </cell>
          <cell r="E1802" t="str">
            <v>3146701</v>
          </cell>
          <cell r="F1802" t="str">
            <v>Palma</v>
          </cell>
          <cell r="G1802">
            <v>6738</v>
          </cell>
        </row>
        <row r="1803">
          <cell r="A1803">
            <v>3130556</v>
          </cell>
          <cell r="B1803" t="str">
            <v>MG</v>
          </cell>
          <cell r="C1803">
            <v>31</v>
          </cell>
          <cell r="D1803" t="str">
            <v>30556</v>
          </cell>
          <cell r="E1803" t="str">
            <v>3130556</v>
          </cell>
          <cell r="F1803" t="str">
            <v>Imbé de Minas</v>
          </cell>
          <cell r="G1803">
            <v>6739</v>
          </cell>
        </row>
        <row r="1804">
          <cell r="A1804">
            <v>3138005</v>
          </cell>
          <cell r="B1804" t="str">
            <v>MG</v>
          </cell>
          <cell r="C1804">
            <v>31</v>
          </cell>
          <cell r="D1804" t="str">
            <v>38005</v>
          </cell>
          <cell r="E1804" t="str">
            <v>3138005</v>
          </cell>
          <cell r="F1804" t="str">
            <v>Laranjal</v>
          </cell>
          <cell r="G1804">
            <v>6740</v>
          </cell>
        </row>
        <row r="1805">
          <cell r="A1805">
            <v>3128600</v>
          </cell>
          <cell r="B1805" t="str">
            <v>MG</v>
          </cell>
          <cell r="C1805">
            <v>31</v>
          </cell>
          <cell r="D1805" t="str">
            <v>28600</v>
          </cell>
          <cell r="E1805" t="str">
            <v>3128600</v>
          </cell>
          <cell r="F1805" t="str">
            <v>Guarda-Mor</v>
          </cell>
          <cell r="G1805">
            <v>6741</v>
          </cell>
        </row>
        <row r="1806">
          <cell r="A1806">
            <v>4301701</v>
          </cell>
          <cell r="B1806" t="str">
            <v>RS</v>
          </cell>
          <cell r="C1806">
            <v>43</v>
          </cell>
          <cell r="D1806" t="str">
            <v>01701</v>
          </cell>
          <cell r="E1806" t="str">
            <v>4301701</v>
          </cell>
          <cell r="F1806" t="str">
            <v>Barão de Cotegipe</v>
          </cell>
          <cell r="G1806">
            <v>6744</v>
          </cell>
        </row>
        <row r="1807">
          <cell r="A1807">
            <v>5001508</v>
          </cell>
          <cell r="B1807" t="str">
            <v>MS</v>
          </cell>
          <cell r="C1807">
            <v>50</v>
          </cell>
          <cell r="D1807" t="str">
            <v>01508</v>
          </cell>
          <cell r="E1807" t="str">
            <v>5001508</v>
          </cell>
          <cell r="F1807" t="str">
            <v>Bandeirantes</v>
          </cell>
          <cell r="G1807">
            <v>6747</v>
          </cell>
        </row>
        <row r="1808">
          <cell r="A1808">
            <v>2700904</v>
          </cell>
          <cell r="B1808" t="str">
            <v>AL</v>
          </cell>
          <cell r="C1808">
            <v>27</v>
          </cell>
          <cell r="D1808" t="str">
            <v>00904</v>
          </cell>
          <cell r="E1808" t="str">
            <v>2700904</v>
          </cell>
          <cell r="F1808" t="str">
            <v>Belo Monte</v>
          </cell>
          <cell r="G1808">
            <v>6751</v>
          </cell>
        </row>
        <row r="1809">
          <cell r="A1809">
            <v>3115458</v>
          </cell>
          <cell r="B1809" t="str">
            <v>MG</v>
          </cell>
          <cell r="C1809">
            <v>31</v>
          </cell>
          <cell r="D1809" t="str">
            <v>15458</v>
          </cell>
          <cell r="E1809" t="str">
            <v>3115458</v>
          </cell>
          <cell r="F1809" t="str">
            <v>Catuji</v>
          </cell>
          <cell r="G1809">
            <v>6761</v>
          </cell>
        </row>
        <row r="1810">
          <cell r="A1810">
            <v>5103858</v>
          </cell>
          <cell r="B1810" t="str">
            <v>MT</v>
          </cell>
          <cell r="C1810">
            <v>51</v>
          </cell>
          <cell r="D1810" t="str">
            <v>03858</v>
          </cell>
          <cell r="E1810" t="str">
            <v>5103858</v>
          </cell>
          <cell r="F1810" t="str">
            <v>Gaúcha do Norte</v>
          </cell>
          <cell r="G1810">
            <v>6761</v>
          </cell>
        </row>
        <row r="1811">
          <cell r="A1811">
            <v>2903300</v>
          </cell>
          <cell r="B1811" t="str">
            <v>BA</v>
          </cell>
          <cell r="C1811">
            <v>29</v>
          </cell>
          <cell r="D1811" t="str">
            <v>03300</v>
          </cell>
          <cell r="E1811" t="str">
            <v>2903300</v>
          </cell>
          <cell r="F1811" t="str">
            <v>Barro Preto</v>
          </cell>
          <cell r="G1811">
            <v>6767</v>
          </cell>
        </row>
        <row r="1812">
          <cell r="A1812">
            <v>5220686</v>
          </cell>
          <cell r="B1812" t="str">
            <v>GO</v>
          </cell>
          <cell r="C1812">
            <v>52</v>
          </cell>
          <cell r="D1812" t="str">
            <v>20686</v>
          </cell>
          <cell r="E1812" t="str">
            <v>5220686</v>
          </cell>
          <cell r="F1812" t="str">
            <v>Simolândia</v>
          </cell>
          <cell r="G1812">
            <v>6773</v>
          </cell>
        </row>
        <row r="1813">
          <cell r="A1813">
            <v>3109451</v>
          </cell>
          <cell r="B1813" t="str">
            <v>MG</v>
          </cell>
          <cell r="C1813">
            <v>31</v>
          </cell>
          <cell r="D1813" t="str">
            <v>09451</v>
          </cell>
          <cell r="E1813" t="str">
            <v>3109451</v>
          </cell>
          <cell r="F1813" t="str">
            <v>Cabeceira Grande</v>
          </cell>
          <cell r="G1813">
            <v>6774</v>
          </cell>
        </row>
        <row r="1814">
          <cell r="A1814">
            <v>4128708</v>
          </cell>
          <cell r="B1814" t="str">
            <v>PR</v>
          </cell>
          <cell r="C1814">
            <v>41</v>
          </cell>
          <cell r="D1814" t="str">
            <v>28708</v>
          </cell>
          <cell r="E1814" t="str">
            <v>4128708</v>
          </cell>
          <cell r="F1814" t="str">
            <v>Vitorino</v>
          </cell>
          <cell r="G1814">
            <v>6775</v>
          </cell>
        </row>
        <row r="1815">
          <cell r="A1815">
            <v>2933257</v>
          </cell>
          <cell r="B1815" t="str">
            <v>BA</v>
          </cell>
          <cell r="C1815">
            <v>29</v>
          </cell>
          <cell r="D1815" t="str">
            <v>33257</v>
          </cell>
          <cell r="E1815" t="str">
            <v>2933257</v>
          </cell>
          <cell r="F1815" t="str">
            <v>Vereda</v>
          </cell>
          <cell r="G1815">
            <v>6781</v>
          </cell>
        </row>
        <row r="1816">
          <cell r="A1816">
            <v>4210407</v>
          </cell>
          <cell r="B1816" t="str">
            <v>SC</v>
          </cell>
          <cell r="C1816">
            <v>42</v>
          </cell>
          <cell r="D1816" t="str">
            <v>10407</v>
          </cell>
          <cell r="E1816" t="str">
            <v>4210407</v>
          </cell>
          <cell r="F1816" t="str">
            <v>Maracajá</v>
          </cell>
          <cell r="G1816">
            <v>6784</v>
          </cell>
        </row>
        <row r="1817">
          <cell r="A1817">
            <v>2510402</v>
          </cell>
          <cell r="B1817" t="str">
            <v>PB</v>
          </cell>
          <cell r="C1817">
            <v>25</v>
          </cell>
          <cell r="D1817" t="str">
            <v>10402</v>
          </cell>
          <cell r="E1817" t="str">
            <v>2510402</v>
          </cell>
          <cell r="F1817" t="str">
            <v>Olho d'Água</v>
          </cell>
          <cell r="G1817">
            <v>6790</v>
          </cell>
        </row>
        <row r="1818">
          <cell r="A1818">
            <v>4305702</v>
          </cell>
          <cell r="B1818" t="str">
            <v>RS</v>
          </cell>
          <cell r="C1818">
            <v>43</v>
          </cell>
          <cell r="D1818" t="str">
            <v>05702</v>
          </cell>
          <cell r="E1818" t="str">
            <v>4305702</v>
          </cell>
          <cell r="F1818" t="str">
            <v>Condor</v>
          </cell>
          <cell r="G1818">
            <v>6791</v>
          </cell>
        </row>
        <row r="1819">
          <cell r="A1819">
            <v>3116308</v>
          </cell>
          <cell r="B1819" t="str">
            <v>MG</v>
          </cell>
          <cell r="C1819">
            <v>31</v>
          </cell>
          <cell r="D1819" t="str">
            <v>16308</v>
          </cell>
          <cell r="E1819" t="str">
            <v>3116308</v>
          </cell>
          <cell r="F1819" t="str">
            <v>Cipotânea</v>
          </cell>
          <cell r="G1819">
            <v>6793</v>
          </cell>
        </row>
        <row r="1820">
          <cell r="A1820">
            <v>3131604</v>
          </cell>
          <cell r="B1820" t="str">
            <v>MG</v>
          </cell>
          <cell r="C1820">
            <v>31</v>
          </cell>
          <cell r="D1820" t="str">
            <v>31604</v>
          </cell>
          <cell r="E1820" t="str">
            <v>3131604</v>
          </cell>
          <cell r="F1820" t="str">
            <v>Iraí de Minas</v>
          </cell>
          <cell r="G1820">
            <v>6795</v>
          </cell>
        </row>
        <row r="1821">
          <cell r="A1821">
            <v>2206357</v>
          </cell>
          <cell r="B1821" t="str">
            <v>PI</v>
          </cell>
          <cell r="C1821">
            <v>22</v>
          </cell>
          <cell r="D1821" t="str">
            <v>06357</v>
          </cell>
          <cell r="E1821" t="str">
            <v>2206357</v>
          </cell>
          <cell r="F1821" t="str">
            <v>Milton Brandão</v>
          </cell>
          <cell r="G1821">
            <v>6797</v>
          </cell>
        </row>
        <row r="1822">
          <cell r="A1822">
            <v>4302204</v>
          </cell>
          <cell r="B1822" t="str">
            <v>RS</v>
          </cell>
          <cell r="C1822">
            <v>43</v>
          </cell>
          <cell r="D1822" t="str">
            <v>02204</v>
          </cell>
          <cell r="E1822" t="str">
            <v>4302204</v>
          </cell>
          <cell r="F1822" t="str">
            <v>Boa Vista do Buricá</v>
          </cell>
          <cell r="G1822">
            <v>6800</v>
          </cell>
        </row>
        <row r="1823">
          <cell r="A1823">
            <v>3536406</v>
          </cell>
          <cell r="B1823" t="str">
            <v>SP</v>
          </cell>
          <cell r="C1823">
            <v>35</v>
          </cell>
          <cell r="D1823" t="str">
            <v>36406</v>
          </cell>
          <cell r="E1823" t="str">
            <v>3536406</v>
          </cell>
          <cell r="F1823" t="str">
            <v>Paulicéia</v>
          </cell>
          <cell r="G1823">
            <v>6807</v>
          </cell>
        </row>
        <row r="1824">
          <cell r="A1824">
            <v>2927804</v>
          </cell>
          <cell r="B1824" t="str">
            <v>BA</v>
          </cell>
          <cell r="C1824">
            <v>29</v>
          </cell>
          <cell r="D1824" t="str">
            <v>27804</v>
          </cell>
          <cell r="E1824" t="str">
            <v>2927804</v>
          </cell>
          <cell r="F1824" t="str">
            <v>Santa Cruz da Vitória</v>
          </cell>
          <cell r="G1824">
            <v>6808</v>
          </cell>
        </row>
        <row r="1825">
          <cell r="A1825">
            <v>2203354</v>
          </cell>
          <cell r="B1825" t="str">
            <v>PI</v>
          </cell>
          <cell r="C1825">
            <v>22</v>
          </cell>
          <cell r="D1825" t="str">
            <v>03354</v>
          </cell>
          <cell r="E1825" t="str">
            <v>2203354</v>
          </cell>
          <cell r="F1825" t="str">
            <v>Dirceu Arcoverde</v>
          </cell>
          <cell r="G1825">
            <v>6818</v>
          </cell>
        </row>
        <row r="1826">
          <cell r="A1826">
            <v>2501203</v>
          </cell>
          <cell r="B1826" t="str">
            <v>PB</v>
          </cell>
          <cell r="C1826">
            <v>25</v>
          </cell>
          <cell r="D1826" t="str">
            <v>01203</v>
          </cell>
          <cell r="E1826" t="str">
            <v>2501203</v>
          </cell>
          <cell r="F1826" t="str">
            <v>Areial</v>
          </cell>
          <cell r="G1826">
            <v>6819</v>
          </cell>
        </row>
        <row r="1827">
          <cell r="A1827">
            <v>3532306</v>
          </cell>
          <cell r="B1827" t="str">
            <v>SP</v>
          </cell>
          <cell r="C1827">
            <v>35</v>
          </cell>
          <cell r="D1827" t="str">
            <v>32306</v>
          </cell>
          <cell r="E1827" t="str">
            <v>3532306</v>
          </cell>
          <cell r="F1827" t="str">
            <v>Natividade da Serra</v>
          </cell>
          <cell r="G1827">
            <v>6821</v>
          </cell>
        </row>
        <row r="1828">
          <cell r="A1828">
            <v>5204854</v>
          </cell>
          <cell r="B1828" t="str">
            <v>GO</v>
          </cell>
          <cell r="C1828">
            <v>52</v>
          </cell>
          <cell r="D1828" t="str">
            <v>04854</v>
          </cell>
          <cell r="E1828" t="str">
            <v>5204854</v>
          </cell>
          <cell r="F1828" t="str">
            <v>Campo Limpo de Goiás</v>
          </cell>
          <cell r="G1828">
            <v>6821</v>
          </cell>
        </row>
        <row r="1829">
          <cell r="A1829">
            <v>4119004</v>
          </cell>
          <cell r="B1829" t="str">
            <v>PR</v>
          </cell>
          <cell r="C1829">
            <v>41</v>
          </cell>
          <cell r="D1829" t="str">
            <v>19004</v>
          </cell>
          <cell r="E1829" t="str">
            <v>4119004</v>
          </cell>
          <cell r="F1829" t="str">
            <v>Pérola d'Oeste</v>
          </cell>
          <cell r="G1829">
            <v>6822</v>
          </cell>
        </row>
        <row r="1830">
          <cell r="A1830">
            <v>3118205</v>
          </cell>
          <cell r="B1830" t="str">
            <v>MG</v>
          </cell>
          <cell r="C1830">
            <v>31</v>
          </cell>
          <cell r="D1830" t="str">
            <v>18205</v>
          </cell>
          <cell r="E1830" t="str">
            <v>3118205</v>
          </cell>
          <cell r="F1830" t="str">
            <v>Conquista</v>
          </cell>
          <cell r="G1830">
            <v>6824</v>
          </cell>
        </row>
        <row r="1831">
          <cell r="A1831">
            <v>3202009</v>
          </cell>
          <cell r="B1831" t="str">
            <v>ES</v>
          </cell>
          <cell r="C1831">
            <v>32</v>
          </cell>
          <cell r="D1831" t="str">
            <v>02009</v>
          </cell>
          <cell r="E1831" t="str">
            <v>3202009</v>
          </cell>
          <cell r="F1831" t="str">
            <v>Dores do Rio Preto</v>
          </cell>
          <cell r="G1831">
            <v>6827</v>
          </cell>
        </row>
        <row r="1832">
          <cell r="A1832">
            <v>2707800</v>
          </cell>
          <cell r="B1832" t="str">
            <v>AL</v>
          </cell>
          <cell r="C1832">
            <v>27</v>
          </cell>
          <cell r="D1832" t="str">
            <v>07800</v>
          </cell>
          <cell r="E1832" t="str">
            <v>2707800</v>
          </cell>
          <cell r="F1832" t="str">
            <v>Roteiro</v>
          </cell>
          <cell r="G1832">
            <v>6836</v>
          </cell>
        </row>
        <row r="1833">
          <cell r="A1833">
            <v>1702307</v>
          </cell>
          <cell r="B1833" t="str">
            <v>TO</v>
          </cell>
          <cell r="C1833">
            <v>17</v>
          </cell>
          <cell r="D1833" t="str">
            <v>02307</v>
          </cell>
          <cell r="E1833" t="str">
            <v>1702307</v>
          </cell>
          <cell r="F1833" t="str">
            <v>Arapoema</v>
          </cell>
          <cell r="G1833">
            <v>6844</v>
          </cell>
        </row>
        <row r="1834">
          <cell r="A1834">
            <v>2611533</v>
          </cell>
          <cell r="B1834" t="str">
            <v>PE</v>
          </cell>
          <cell r="C1834">
            <v>26</v>
          </cell>
          <cell r="D1834" t="str">
            <v>11533</v>
          </cell>
          <cell r="E1834" t="str">
            <v>2611533</v>
          </cell>
          <cell r="F1834" t="str">
            <v>Quixaba</v>
          </cell>
          <cell r="G1834">
            <v>6846</v>
          </cell>
        </row>
        <row r="1835">
          <cell r="A1835">
            <v>3524204</v>
          </cell>
          <cell r="B1835" t="str">
            <v>SP</v>
          </cell>
          <cell r="C1835">
            <v>35</v>
          </cell>
          <cell r="D1835" t="str">
            <v>24204</v>
          </cell>
          <cell r="E1835" t="str">
            <v>3524204</v>
          </cell>
          <cell r="F1835" t="str">
            <v>Jaborandi</v>
          </cell>
          <cell r="G1835">
            <v>6846</v>
          </cell>
        </row>
        <row r="1836">
          <cell r="A1836">
            <v>5005251</v>
          </cell>
          <cell r="B1836" t="str">
            <v>MS</v>
          </cell>
          <cell r="C1836">
            <v>50</v>
          </cell>
          <cell r="D1836" t="str">
            <v>05251</v>
          </cell>
          <cell r="E1836" t="str">
            <v>5005251</v>
          </cell>
          <cell r="F1836" t="str">
            <v>Laguna Carapã</v>
          </cell>
          <cell r="G1836">
            <v>6851</v>
          </cell>
        </row>
        <row r="1837">
          <cell r="A1837">
            <v>2511608</v>
          </cell>
          <cell r="B1837" t="str">
            <v>PB</v>
          </cell>
          <cell r="C1837">
            <v>25</v>
          </cell>
          <cell r="D1837" t="str">
            <v>11608</v>
          </cell>
          <cell r="E1837" t="str">
            <v>2511608</v>
          </cell>
          <cell r="F1837" t="str">
            <v>Pilões</v>
          </cell>
          <cell r="G1837">
            <v>6860</v>
          </cell>
        </row>
        <row r="1838">
          <cell r="A1838">
            <v>4103206</v>
          </cell>
          <cell r="B1838" t="str">
            <v>PR</v>
          </cell>
          <cell r="C1838">
            <v>41</v>
          </cell>
          <cell r="D1838" t="str">
            <v>03206</v>
          </cell>
          <cell r="E1838" t="str">
            <v>4103206</v>
          </cell>
          <cell r="F1838" t="str">
            <v>Bom Sucesso</v>
          </cell>
          <cell r="G1838">
            <v>6866</v>
          </cell>
        </row>
        <row r="1839">
          <cell r="A1839">
            <v>4308003</v>
          </cell>
          <cell r="B1839" t="str">
            <v>RS</v>
          </cell>
          <cell r="C1839">
            <v>43</v>
          </cell>
          <cell r="D1839" t="str">
            <v>08003</v>
          </cell>
          <cell r="E1839" t="str">
            <v>4308003</v>
          </cell>
          <cell r="F1839" t="str">
            <v>Faxinal do Soturno</v>
          </cell>
          <cell r="G1839">
            <v>6871</v>
          </cell>
        </row>
        <row r="1840">
          <cell r="A1840">
            <v>4111001</v>
          </cell>
          <cell r="B1840" t="str">
            <v>PR</v>
          </cell>
          <cell r="C1840">
            <v>41</v>
          </cell>
          <cell r="D1840" t="str">
            <v>11001</v>
          </cell>
          <cell r="E1840" t="str">
            <v>4111001</v>
          </cell>
          <cell r="F1840" t="str">
            <v>Itambaracá</v>
          </cell>
          <cell r="G1840">
            <v>6887</v>
          </cell>
        </row>
        <row r="1841">
          <cell r="A1841">
            <v>2200053</v>
          </cell>
          <cell r="B1841" t="str">
            <v>PI</v>
          </cell>
          <cell r="C1841">
            <v>22</v>
          </cell>
          <cell r="D1841" t="str">
            <v>00053</v>
          </cell>
          <cell r="E1841" t="str">
            <v>2200053</v>
          </cell>
          <cell r="F1841" t="str">
            <v>Acauã</v>
          </cell>
          <cell r="G1841">
            <v>6890</v>
          </cell>
        </row>
        <row r="1842">
          <cell r="A1842">
            <v>2505204</v>
          </cell>
          <cell r="B1842" t="str">
            <v>PB</v>
          </cell>
          <cell r="C1842">
            <v>25</v>
          </cell>
          <cell r="D1842" t="str">
            <v>05204</v>
          </cell>
          <cell r="E1842" t="str">
            <v>2505204</v>
          </cell>
          <cell r="F1842" t="str">
            <v>Cuitegi</v>
          </cell>
          <cell r="G1842">
            <v>6895</v>
          </cell>
        </row>
        <row r="1843">
          <cell r="A1843">
            <v>4113007</v>
          </cell>
          <cell r="B1843" t="str">
            <v>PR</v>
          </cell>
          <cell r="C1843">
            <v>41</v>
          </cell>
          <cell r="D1843" t="str">
            <v>13007</v>
          </cell>
          <cell r="E1843" t="str">
            <v>4113007</v>
          </cell>
          <cell r="F1843" t="str">
            <v>Jussara</v>
          </cell>
          <cell r="G1843">
            <v>6897</v>
          </cell>
        </row>
        <row r="1844">
          <cell r="A1844">
            <v>4218608</v>
          </cell>
          <cell r="B1844" t="str">
            <v>SC</v>
          </cell>
          <cell r="C1844">
            <v>42</v>
          </cell>
          <cell r="D1844" t="str">
            <v>18608</v>
          </cell>
          <cell r="E1844" t="str">
            <v>4218608</v>
          </cell>
          <cell r="F1844" t="str">
            <v>Trombudo Central</v>
          </cell>
          <cell r="G1844">
            <v>6901</v>
          </cell>
        </row>
        <row r="1845">
          <cell r="A1845">
            <v>4126207</v>
          </cell>
          <cell r="B1845" t="str">
            <v>PR</v>
          </cell>
          <cell r="C1845">
            <v>41</v>
          </cell>
          <cell r="D1845" t="str">
            <v>26207</v>
          </cell>
          <cell r="E1845" t="str">
            <v>4126207</v>
          </cell>
          <cell r="F1845" t="str">
            <v>Sapopema</v>
          </cell>
          <cell r="G1845">
            <v>6912</v>
          </cell>
        </row>
        <row r="1846">
          <cell r="A1846">
            <v>2922755</v>
          </cell>
          <cell r="B1846" t="str">
            <v>BA</v>
          </cell>
          <cell r="C1846">
            <v>29</v>
          </cell>
          <cell r="D1846" t="str">
            <v>22755</v>
          </cell>
          <cell r="E1846" t="str">
            <v>2922755</v>
          </cell>
          <cell r="F1846" t="str">
            <v>Nova Ibiá</v>
          </cell>
          <cell r="G1846">
            <v>6913</v>
          </cell>
        </row>
        <row r="1847">
          <cell r="A1847">
            <v>3154150</v>
          </cell>
          <cell r="B1847" t="str">
            <v>MG</v>
          </cell>
          <cell r="C1847">
            <v>31</v>
          </cell>
          <cell r="D1847" t="str">
            <v>54150</v>
          </cell>
          <cell r="E1847" t="str">
            <v>3154150</v>
          </cell>
          <cell r="F1847" t="str">
            <v>Reduto</v>
          </cell>
          <cell r="G1847">
            <v>6920</v>
          </cell>
        </row>
        <row r="1848">
          <cell r="A1848">
            <v>3159357</v>
          </cell>
          <cell r="B1848" t="str">
            <v>MG</v>
          </cell>
          <cell r="C1848">
            <v>31</v>
          </cell>
          <cell r="D1848" t="str">
            <v>59357</v>
          </cell>
          <cell r="E1848" t="str">
            <v>3159357</v>
          </cell>
          <cell r="F1848" t="str">
            <v>Santa Rita de Minas</v>
          </cell>
          <cell r="G1848">
            <v>6924</v>
          </cell>
        </row>
        <row r="1849">
          <cell r="A1849">
            <v>2701357</v>
          </cell>
          <cell r="B1849" t="str">
            <v>AL</v>
          </cell>
          <cell r="C1849">
            <v>27</v>
          </cell>
          <cell r="D1849" t="str">
            <v>01357</v>
          </cell>
          <cell r="E1849" t="str">
            <v>2701357</v>
          </cell>
          <cell r="F1849" t="str">
            <v>Campestre</v>
          </cell>
          <cell r="G1849">
            <v>6925</v>
          </cell>
        </row>
        <row r="1850">
          <cell r="A1850">
            <v>4218509</v>
          </cell>
          <cell r="B1850" t="str">
            <v>SC</v>
          </cell>
          <cell r="C1850">
            <v>42</v>
          </cell>
          <cell r="D1850" t="str">
            <v>18509</v>
          </cell>
          <cell r="E1850" t="str">
            <v>4218509</v>
          </cell>
          <cell r="F1850" t="str">
            <v>Treze Tílias</v>
          </cell>
          <cell r="G1850">
            <v>6925</v>
          </cell>
        </row>
        <row r="1851">
          <cell r="A1851">
            <v>2507804</v>
          </cell>
          <cell r="B1851" t="str">
            <v>PB</v>
          </cell>
          <cell r="C1851">
            <v>25</v>
          </cell>
          <cell r="D1851" t="str">
            <v>07804</v>
          </cell>
          <cell r="E1851" t="str">
            <v>2507804</v>
          </cell>
          <cell r="F1851" t="str">
            <v>Junco do Seridó</v>
          </cell>
          <cell r="G1851">
            <v>6934</v>
          </cell>
        </row>
        <row r="1852">
          <cell r="A1852">
            <v>3526605</v>
          </cell>
          <cell r="B1852" t="str">
            <v>SP</v>
          </cell>
          <cell r="C1852">
            <v>35</v>
          </cell>
          <cell r="D1852" t="str">
            <v>26605</v>
          </cell>
          <cell r="E1852" t="str">
            <v>3526605</v>
          </cell>
          <cell r="F1852" t="str">
            <v>Lavrinhas</v>
          </cell>
          <cell r="G1852">
            <v>6950</v>
          </cell>
        </row>
        <row r="1853">
          <cell r="A1853">
            <v>4302501</v>
          </cell>
          <cell r="B1853" t="str">
            <v>RS</v>
          </cell>
          <cell r="C1853">
            <v>43</v>
          </cell>
          <cell r="D1853" t="str">
            <v>02501</v>
          </cell>
          <cell r="E1853" t="str">
            <v>4302501</v>
          </cell>
          <cell r="F1853" t="str">
            <v>Bossoroca</v>
          </cell>
          <cell r="G1853">
            <v>6953</v>
          </cell>
        </row>
        <row r="1854">
          <cell r="A1854">
            <v>3168903</v>
          </cell>
          <cell r="B1854" t="str">
            <v>MG</v>
          </cell>
          <cell r="C1854">
            <v>31</v>
          </cell>
          <cell r="D1854" t="str">
            <v>68903</v>
          </cell>
          <cell r="E1854" t="str">
            <v>3168903</v>
          </cell>
          <cell r="F1854" t="str">
            <v>Tiros</v>
          </cell>
          <cell r="G1854">
            <v>6955</v>
          </cell>
        </row>
        <row r="1855">
          <cell r="A1855">
            <v>3165206</v>
          </cell>
          <cell r="B1855" t="str">
            <v>MG</v>
          </cell>
          <cell r="C1855">
            <v>31</v>
          </cell>
          <cell r="D1855" t="str">
            <v>65206</v>
          </cell>
          <cell r="E1855" t="str">
            <v>3165206</v>
          </cell>
          <cell r="F1855" t="str">
            <v>São Thomé das Letras</v>
          </cell>
          <cell r="G1855">
            <v>6962</v>
          </cell>
        </row>
        <row r="1856">
          <cell r="A1856">
            <v>3100104</v>
          </cell>
          <cell r="B1856" t="str">
            <v>MG</v>
          </cell>
          <cell r="C1856">
            <v>31</v>
          </cell>
          <cell r="D1856" t="str">
            <v>00104</v>
          </cell>
          <cell r="E1856" t="str">
            <v>3100104</v>
          </cell>
          <cell r="F1856" t="str">
            <v>Abadia dos Dourados</v>
          </cell>
          <cell r="G1856">
            <v>6967</v>
          </cell>
        </row>
        <row r="1857">
          <cell r="A1857">
            <v>4307104</v>
          </cell>
          <cell r="B1857" t="str">
            <v>RS</v>
          </cell>
          <cell r="C1857">
            <v>43</v>
          </cell>
          <cell r="D1857" t="str">
            <v>07104</v>
          </cell>
          <cell r="E1857" t="str">
            <v>4307104</v>
          </cell>
          <cell r="F1857" t="str">
            <v>Herval</v>
          </cell>
          <cell r="G1857">
            <v>6969</v>
          </cell>
        </row>
        <row r="1858">
          <cell r="A1858">
            <v>2515005</v>
          </cell>
          <cell r="B1858" t="str">
            <v>PB</v>
          </cell>
          <cell r="C1858">
            <v>25</v>
          </cell>
          <cell r="D1858" t="str">
            <v>15005</v>
          </cell>
          <cell r="E1858" t="str">
            <v>2515005</v>
          </cell>
          <cell r="F1858" t="str">
            <v>São Miguel de Taipu</v>
          </cell>
          <cell r="G1858">
            <v>6970</v>
          </cell>
        </row>
        <row r="1859">
          <cell r="A1859">
            <v>3164308</v>
          </cell>
          <cell r="B1859" t="str">
            <v>MG</v>
          </cell>
          <cell r="C1859">
            <v>31</v>
          </cell>
          <cell r="D1859" t="str">
            <v>64308</v>
          </cell>
          <cell r="E1859" t="str">
            <v>3164308</v>
          </cell>
          <cell r="F1859" t="str">
            <v>São Roque de Minas</v>
          </cell>
          <cell r="G1859">
            <v>6973</v>
          </cell>
        </row>
        <row r="1860">
          <cell r="A1860">
            <v>3148756</v>
          </cell>
          <cell r="B1860" t="str">
            <v>MG</v>
          </cell>
          <cell r="C1860">
            <v>31</v>
          </cell>
          <cell r="D1860" t="str">
            <v>48756</v>
          </cell>
          <cell r="E1860" t="str">
            <v>3148756</v>
          </cell>
          <cell r="F1860" t="str">
            <v>Pedra Bonita</v>
          </cell>
          <cell r="G1860">
            <v>6978</v>
          </cell>
        </row>
        <row r="1861">
          <cell r="A1861">
            <v>4121604</v>
          </cell>
          <cell r="B1861" t="str">
            <v>PR</v>
          </cell>
          <cell r="C1861">
            <v>41</v>
          </cell>
          <cell r="D1861" t="str">
            <v>21604</v>
          </cell>
          <cell r="E1861" t="str">
            <v>4121604</v>
          </cell>
          <cell r="F1861" t="str">
            <v>Renascença</v>
          </cell>
          <cell r="G1861">
            <v>6989</v>
          </cell>
        </row>
        <row r="1862">
          <cell r="A1862">
            <v>2615102</v>
          </cell>
          <cell r="B1862" t="str">
            <v>PE</v>
          </cell>
          <cell r="C1862">
            <v>26</v>
          </cell>
          <cell r="D1862" t="str">
            <v>15102</v>
          </cell>
          <cell r="E1862" t="str">
            <v>2615102</v>
          </cell>
          <cell r="F1862" t="str">
            <v>Terezinha</v>
          </cell>
          <cell r="G1862">
            <v>6991</v>
          </cell>
        </row>
        <row r="1863">
          <cell r="A1863">
            <v>3163805</v>
          </cell>
          <cell r="B1863" t="str">
            <v>MG</v>
          </cell>
          <cell r="C1863">
            <v>31</v>
          </cell>
          <cell r="D1863" t="str">
            <v>63805</v>
          </cell>
          <cell r="E1863" t="str">
            <v>3163805</v>
          </cell>
          <cell r="F1863" t="str">
            <v>São Miguel do Anta</v>
          </cell>
          <cell r="G1863">
            <v>6991</v>
          </cell>
        </row>
        <row r="1864">
          <cell r="A1864">
            <v>3505104</v>
          </cell>
          <cell r="B1864" t="str">
            <v>SP</v>
          </cell>
          <cell r="C1864">
            <v>35</v>
          </cell>
          <cell r="D1864" t="str">
            <v>05104</v>
          </cell>
          <cell r="E1864" t="str">
            <v>3505104</v>
          </cell>
          <cell r="F1864" t="str">
            <v>Barbosa</v>
          </cell>
          <cell r="G1864">
            <v>6998</v>
          </cell>
        </row>
        <row r="1865">
          <cell r="A1865">
            <v>2708204</v>
          </cell>
          <cell r="B1865" t="str">
            <v>AL</v>
          </cell>
          <cell r="C1865">
            <v>27</v>
          </cell>
          <cell r="D1865" t="str">
            <v>08204</v>
          </cell>
          <cell r="E1865" t="str">
            <v>2708204</v>
          </cell>
          <cell r="F1865" t="str">
            <v>São Brás</v>
          </cell>
          <cell r="G1865">
            <v>7006</v>
          </cell>
        </row>
        <row r="1866">
          <cell r="A1866">
            <v>4300307</v>
          </cell>
          <cell r="B1866" t="str">
            <v>RS</v>
          </cell>
          <cell r="C1866">
            <v>43</v>
          </cell>
          <cell r="D1866" t="str">
            <v>00307</v>
          </cell>
          <cell r="E1866" t="str">
            <v>4300307</v>
          </cell>
          <cell r="F1866" t="str">
            <v>Alecrim</v>
          </cell>
          <cell r="G1866">
            <v>7010</v>
          </cell>
        </row>
        <row r="1867">
          <cell r="A1867">
            <v>3108107</v>
          </cell>
          <cell r="B1867" t="str">
            <v>MG</v>
          </cell>
          <cell r="C1867">
            <v>31</v>
          </cell>
          <cell r="D1867" t="str">
            <v>08107</v>
          </cell>
          <cell r="E1867" t="str">
            <v>3108107</v>
          </cell>
          <cell r="F1867" t="str">
            <v>Bonfim</v>
          </cell>
          <cell r="G1867">
            <v>7012</v>
          </cell>
        </row>
        <row r="1868">
          <cell r="A1868">
            <v>1500131</v>
          </cell>
          <cell r="B1868" t="str">
            <v>PA</v>
          </cell>
          <cell r="C1868">
            <v>15</v>
          </cell>
          <cell r="D1868" t="str">
            <v>00131</v>
          </cell>
          <cell r="E1868" t="str">
            <v>1500131</v>
          </cell>
          <cell r="F1868" t="str">
            <v>Abel Figueiredo</v>
          </cell>
          <cell r="G1868">
            <v>7013</v>
          </cell>
        </row>
        <row r="1869">
          <cell r="A1869">
            <v>2202174</v>
          </cell>
          <cell r="B1869" t="str">
            <v>PI</v>
          </cell>
          <cell r="C1869">
            <v>22</v>
          </cell>
          <cell r="D1869" t="str">
            <v>02174</v>
          </cell>
          <cell r="E1869" t="str">
            <v>2202174</v>
          </cell>
          <cell r="F1869" t="str">
            <v>Campo Largo do Piauí</v>
          </cell>
          <cell r="G1869">
            <v>7016</v>
          </cell>
        </row>
        <row r="1870">
          <cell r="A1870">
            <v>3516606</v>
          </cell>
          <cell r="B1870" t="str">
            <v>SP</v>
          </cell>
          <cell r="C1870">
            <v>35</v>
          </cell>
          <cell r="D1870" t="str">
            <v>16606</v>
          </cell>
          <cell r="E1870" t="str">
            <v>3516606</v>
          </cell>
          <cell r="F1870" t="str">
            <v>Gália</v>
          </cell>
          <cell r="G1870">
            <v>7019</v>
          </cell>
        </row>
        <row r="1871">
          <cell r="A1871">
            <v>4116802</v>
          </cell>
          <cell r="B1871" t="str">
            <v>PR</v>
          </cell>
          <cell r="C1871">
            <v>41</v>
          </cell>
          <cell r="D1871" t="str">
            <v>16802</v>
          </cell>
          <cell r="E1871" t="str">
            <v>4116802</v>
          </cell>
          <cell r="F1871" t="str">
            <v>Nova Cantu</v>
          </cell>
          <cell r="G1871">
            <v>7023</v>
          </cell>
        </row>
        <row r="1872">
          <cell r="A1872">
            <v>3126000</v>
          </cell>
          <cell r="B1872" t="str">
            <v>MG</v>
          </cell>
          <cell r="C1872">
            <v>31</v>
          </cell>
          <cell r="D1872" t="str">
            <v>26000</v>
          </cell>
          <cell r="E1872" t="str">
            <v>3126000</v>
          </cell>
          <cell r="F1872" t="str">
            <v>Florestal</v>
          </cell>
          <cell r="G1872">
            <v>7026</v>
          </cell>
        </row>
        <row r="1873">
          <cell r="A1873">
            <v>3553906</v>
          </cell>
          <cell r="B1873" t="str">
            <v>SP</v>
          </cell>
          <cell r="C1873">
            <v>35</v>
          </cell>
          <cell r="D1873" t="str">
            <v>53906</v>
          </cell>
          <cell r="E1873" t="str">
            <v>3553906</v>
          </cell>
          <cell r="F1873" t="str">
            <v>Tarabai</v>
          </cell>
          <cell r="G1873">
            <v>7028</v>
          </cell>
        </row>
        <row r="1874">
          <cell r="A1874">
            <v>3115706</v>
          </cell>
          <cell r="B1874" t="str">
            <v>MG</v>
          </cell>
          <cell r="C1874">
            <v>31</v>
          </cell>
          <cell r="D1874" t="str">
            <v>15706</v>
          </cell>
          <cell r="E1874" t="str">
            <v>3115706</v>
          </cell>
          <cell r="F1874" t="str">
            <v>Central de Minas</v>
          </cell>
          <cell r="G1874">
            <v>7029</v>
          </cell>
        </row>
        <row r="1875">
          <cell r="A1875">
            <v>2503555</v>
          </cell>
          <cell r="B1875" t="str">
            <v>PB</v>
          </cell>
          <cell r="C1875">
            <v>25</v>
          </cell>
          <cell r="D1875" t="str">
            <v>03555</v>
          </cell>
          <cell r="E1875" t="str">
            <v>2503555</v>
          </cell>
          <cell r="F1875" t="str">
            <v>Cacimbas</v>
          </cell>
          <cell r="G1875">
            <v>7035</v>
          </cell>
        </row>
        <row r="1876">
          <cell r="A1876">
            <v>4218400</v>
          </cell>
          <cell r="B1876" t="str">
            <v>SC</v>
          </cell>
          <cell r="C1876">
            <v>42</v>
          </cell>
          <cell r="D1876" t="str">
            <v>18400</v>
          </cell>
          <cell r="E1876" t="str">
            <v>4218400</v>
          </cell>
          <cell r="F1876" t="str">
            <v>Treze de Maio</v>
          </cell>
          <cell r="G1876">
            <v>7036</v>
          </cell>
        </row>
        <row r="1877">
          <cell r="A1877">
            <v>2304277</v>
          </cell>
          <cell r="B1877" t="str">
            <v>CE</v>
          </cell>
          <cell r="C1877">
            <v>23</v>
          </cell>
          <cell r="D1877" t="str">
            <v>04277</v>
          </cell>
          <cell r="E1877" t="str">
            <v>2304277</v>
          </cell>
          <cell r="F1877" t="str">
            <v>Ererê</v>
          </cell>
          <cell r="G1877">
            <v>7041</v>
          </cell>
        </row>
        <row r="1878">
          <cell r="A1878">
            <v>4212304</v>
          </cell>
          <cell r="B1878" t="str">
            <v>SC</v>
          </cell>
          <cell r="C1878">
            <v>42</v>
          </cell>
          <cell r="D1878" t="str">
            <v>12304</v>
          </cell>
          <cell r="E1878" t="str">
            <v>4212304</v>
          </cell>
          <cell r="F1878" t="str">
            <v>Paulo Lopes</v>
          </cell>
          <cell r="G1878">
            <v>7045</v>
          </cell>
        </row>
        <row r="1879">
          <cell r="A1879">
            <v>1718865</v>
          </cell>
          <cell r="B1879" t="str">
            <v>TO</v>
          </cell>
          <cell r="C1879">
            <v>17</v>
          </cell>
          <cell r="D1879" t="str">
            <v>18865</v>
          </cell>
          <cell r="E1879" t="str">
            <v>1718865</v>
          </cell>
          <cell r="F1879" t="str">
            <v>Santa Fé do Araguaia</v>
          </cell>
          <cell r="G1879">
            <v>7054</v>
          </cell>
        </row>
        <row r="1880">
          <cell r="A1880">
            <v>3542701</v>
          </cell>
          <cell r="B1880" t="str">
            <v>SP</v>
          </cell>
          <cell r="C1880">
            <v>35</v>
          </cell>
          <cell r="D1880" t="str">
            <v>42701</v>
          </cell>
          <cell r="E1880" t="str">
            <v>3542701</v>
          </cell>
          <cell r="F1880" t="str">
            <v>Restinga</v>
          </cell>
          <cell r="G1880">
            <v>7054</v>
          </cell>
        </row>
        <row r="1881">
          <cell r="A1881">
            <v>5207535</v>
          </cell>
          <cell r="B1881" t="str">
            <v>GO</v>
          </cell>
          <cell r="C1881">
            <v>52</v>
          </cell>
          <cell r="D1881" t="str">
            <v>07535</v>
          </cell>
          <cell r="E1881" t="str">
            <v>5207535</v>
          </cell>
          <cell r="F1881" t="str">
            <v>Faina</v>
          </cell>
          <cell r="G1881">
            <v>7064</v>
          </cell>
        </row>
        <row r="1882">
          <cell r="A1882">
            <v>2208908</v>
          </cell>
          <cell r="B1882" t="str">
            <v>PI</v>
          </cell>
          <cell r="C1882">
            <v>22</v>
          </cell>
          <cell r="D1882" t="str">
            <v>08908</v>
          </cell>
          <cell r="E1882" t="str">
            <v>2208908</v>
          </cell>
          <cell r="F1882" t="str">
            <v>Ribeiro Gonçalves</v>
          </cell>
          <cell r="G1882">
            <v>7068</v>
          </cell>
        </row>
        <row r="1883">
          <cell r="A1883">
            <v>4311775</v>
          </cell>
          <cell r="B1883" t="str">
            <v>RS</v>
          </cell>
          <cell r="C1883">
            <v>43</v>
          </cell>
          <cell r="D1883" t="str">
            <v>11775</v>
          </cell>
          <cell r="E1883" t="str">
            <v>4311775</v>
          </cell>
          <cell r="F1883" t="str">
            <v>Maquiné</v>
          </cell>
          <cell r="G1883">
            <v>7068</v>
          </cell>
        </row>
        <row r="1884">
          <cell r="A1884">
            <v>3157104</v>
          </cell>
          <cell r="B1884" t="str">
            <v>MG</v>
          </cell>
          <cell r="C1884">
            <v>31</v>
          </cell>
          <cell r="D1884" t="str">
            <v>57104</v>
          </cell>
          <cell r="E1884" t="str">
            <v>3157104</v>
          </cell>
          <cell r="F1884" t="str">
            <v>Salto da Divisa</v>
          </cell>
          <cell r="G1884">
            <v>7084</v>
          </cell>
        </row>
        <row r="1885">
          <cell r="A1885">
            <v>4210803</v>
          </cell>
          <cell r="B1885" t="str">
            <v>SC</v>
          </cell>
          <cell r="C1885">
            <v>42</v>
          </cell>
          <cell r="D1885" t="str">
            <v>10803</v>
          </cell>
          <cell r="E1885" t="str">
            <v>4210803</v>
          </cell>
          <cell r="F1885" t="str">
            <v>Meleiro</v>
          </cell>
          <cell r="G1885">
            <v>7085</v>
          </cell>
        </row>
        <row r="1886">
          <cell r="A1886">
            <v>2405108</v>
          </cell>
          <cell r="B1886" t="str">
            <v>RN</v>
          </cell>
          <cell r="C1886">
            <v>24</v>
          </cell>
          <cell r="D1886" t="str">
            <v>05108</v>
          </cell>
          <cell r="E1886" t="str">
            <v>2405108</v>
          </cell>
          <cell r="F1886" t="str">
            <v>Jandaíra</v>
          </cell>
          <cell r="G1886">
            <v>7086</v>
          </cell>
        </row>
        <row r="1887">
          <cell r="A1887">
            <v>2515807</v>
          </cell>
          <cell r="B1887" t="str">
            <v>PB</v>
          </cell>
          <cell r="C1887">
            <v>25</v>
          </cell>
          <cell r="D1887" t="str">
            <v>15807</v>
          </cell>
          <cell r="E1887" t="str">
            <v>2515807</v>
          </cell>
          <cell r="F1887" t="str">
            <v>Serra Redonda</v>
          </cell>
          <cell r="G1887">
            <v>7089</v>
          </cell>
        </row>
        <row r="1888">
          <cell r="A1888">
            <v>3127305</v>
          </cell>
          <cell r="B1888" t="str">
            <v>MG</v>
          </cell>
          <cell r="C1888">
            <v>31</v>
          </cell>
          <cell r="D1888" t="str">
            <v>27305</v>
          </cell>
          <cell r="E1888" t="str">
            <v>3127305</v>
          </cell>
          <cell r="F1888" t="str">
            <v>Galiléia</v>
          </cell>
          <cell r="G1888">
            <v>7092</v>
          </cell>
        </row>
        <row r="1889">
          <cell r="A1889">
            <v>3121209</v>
          </cell>
          <cell r="B1889" t="str">
            <v>MG</v>
          </cell>
          <cell r="C1889">
            <v>31</v>
          </cell>
          <cell r="D1889" t="str">
            <v>21209</v>
          </cell>
          <cell r="E1889" t="str">
            <v>3121209</v>
          </cell>
          <cell r="F1889" t="str">
            <v>Delfinópolis</v>
          </cell>
          <cell r="G1889">
            <v>7096</v>
          </cell>
        </row>
        <row r="1890">
          <cell r="A1890">
            <v>4115002</v>
          </cell>
          <cell r="B1890" t="str">
            <v>PR</v>
          </cell>
          <cell r="C1890">
            <v>41</v>
          </cell>
          <cell r="D1890" t="str">
            <v>15002</v>
          </cell>
          <cell r="E1890" t="str">
            <v>4115002</v>
          </cell>
          <cell r="F1890" t="str">
            <v>Marilena</v>
          </cell>
          <cell r="G1890">
            <v>7100</v>
          </cell>
        </row>
        <row r="1891">
          <cell r="A1891">
            <v>4117271</v>
          </cell>
          <cell r="B1891" t="str">
            <v>PR</v>
          </cell>
          <cell r="C1891">
            <v>41</v>
          </cell>
          <cell r="D1891" t="str">
            <v>17271</v>
          </cell>
          <cell r="E1891" t="str">
            <v>4117271</v>
          </cell>
          <cell r="F1891" t="str">
            <v>Nova Tebas</v>
          </cell>
          <cell r="G1891">
            <v>7100</v>
          </cell>
        </row>
        <row r="1892">
          <cell r="A1892">
            <v>2101731</v>
          </cell>
          <cell r="B1892" t="str">
            <v>MA</v>
          </cell>
          <cell r="C1892">
            <v>21</v>
          </cell>
          <cell r="D1892" t="str">
            <v>01731</v>
          </cell>
          <cell r="E1892" t="str">
            <v>2101731</v>
          </cell>
          <cell r="F1892" t="str">
            <v>Belágua</v>
          </cell>
          <cell r="G1892">
            <v>7105</v>
          </cell>
        </row>
        <row r="1893">
          <cell r="A1893">
            <v>2505006</v>
          </cell>
          <cell r="B1893" t="str">
            <v>PB</v>
          </cell>
          <cell r="C1893">
            <v>25</v>
          </cell>
          <cell r="D1893" t="str">
            <v>05006</v>
          </cell>
          <cell r="E1893" t="str">
            <v>2505006</v>
          </cell>
          <cell r="F1893" t="str">
            <v>Cubati</v>
          </cell>
          <cell r="G1893">
            <v>7106</v>
          </cell>
        </row>
        <row r="1894">
          <cell r="A1894">
            <v>4200408</v>
          </cell>
          <cell r="B1894" t="str">
            <v>SC</v>
          </cell>
          <cell r="C1894">
            <v>42</v>
          </cell>
          <cell r="D1894" t="str">
            <v>00408</v>
          </cell>
          <cell r="E1894" t="str">
            <v>4200408</v>
          </cell>
          <cell r="F1894" t="str">
            <v>Água Doce</v>
          </cell>
          <cell r="G1894">
            <v>7110</v>
          </cell>
        </row>
        <row r="1895">
          <cell r="A1895">
            <v>4318606</v>
          </cell>
          <cell r="B1895" t="str">
            <v>RS</v>
          </cell>
          <cell r="C1895">
            <v>43</v>
          </cell>
          <cell r="D1895" t="str">
            <v>18606</v>
          </cell>
          <cell r="E1895" t="str">
            <v>4318606</v>
          </cell>
          <cell r="F1895" t="str">
            <v>São José do Ouro</v>
          </cell>
          <cell r="G1895">
            <v>7116</v>
          </cell>
        </row>
        <row r="1896">
          <cell r="A1896">
            <v>4207684</v>
          </cell>
          <cell r="B1896" t="str">
            <v>SC</v>
          </cell>
          <cell r="C1896">
            <v>42</v>
          </cell>
          <cell r="D1896" t="str">
            <v>07684</v>
          </cell>
          <cell r="E1896" t="str">
            <v>4207684</v>
          </cell>
          <cell r="F1896" t="str">
            <v>Ipuaçu</v>
          </cell>
          <cell r="G1896">
            <v>7123</v>
          </cell>
        </row>
        <row r="1897">
          <cell r="A1897">
            <v>4127882</v>
          </cell>
          <cell r="B1897" t="str">
            <v>PR</v>
          </cell>
          <cell r="C1897">
            <v>41</v>
          </cell>
          <cell r="D1897" t="str">
            <v>27882</v>
          </cell>
          <cell r="E1897" t="str">
            <v>4127882</v>
          </cell>
          <cell r="F1897" t="str">
            <v>Tunas do Paraná</v>
          </cell>
          <cell r="G1897">
            <v>7127</v>
          </cell>
        </row>
        <row r="1898">
          <cell r="A1898">
            <v>5221197</v>
          </cell>
          <cell r="B1898" t="str">
            <v>GO</v>
          </cell>
          <cell r="C1898">
            <v>52</v>
          </cell>
          <cell r="D1898" t="str">
            <v>21197</v>
          </cell>
          <cell r="E1898" t="str">
            <v>5221197</v>
          </cell>
          <cell r="F1898" t="str">
            <v>Terezópolis de Goiás</v>
          </cell>
          <cell r="G1898">
            <v>7132</v>
          </cell>
        </row>
        <row r="1899">
          <cell r="A1899">
            <v>3305133</v>
          </cell>
          <cell r="B1899" t="str">
            <v>RJ</v>
          </cell>
          <cell r="C1899">
            <v>33</v>
          </cell>
          <cell r="D1899" t="str">
            <v>05133</v>
          </cell>
          <cell r="E1899" t="str">
            <v>3305133</v>
          </cell>
          <cell r="F1899" t="str">
            <v>São José de Ubá</v>
          </cell>
          <cell r="G1899">
            <v>7143</v>
          </cell>
        </row>
        <row r="1900">
          <cell r="A1900">
            <v>4308409</v>
          </cell>
          <cell r="B1900" t="str">
            <v>RS</v>
          </cell>
          <cell r="C1900">
            <v>43</v>
          </cell>
          <cell r="D1900" t="str">
            <v>08409</v>
          </cell>
          <cell r="E1900" t="str">
            <v>4308409</v>
          </cell>
          <cell r="F1900" t="str">
            <v>Formigueiro</v>
          </cell>
          <cell r="G1900">
            <v>7144</v>
          </cell>
        </row>
        <row r="1901">
          <cell r="A1901">
            <v>1200328</v>
          </cell>
          <cell r="B1901" t="str">
            <v>AC</v>
          </cell>
          <cell r="C1901">
            <v>12</v>
          </cell>
          <cell r="D1901" t="str">
            <v>00328</v>
          </cell>
          <cell r="E1901" t="str">
            <v>1200328</v>
          </cell>
          <cell r="F1901" t="str">
            <v>Jordão</v>
          </cell>
          <cell r="G1901">
            <v>7147</v>
          </cell>
        </row>
        <row r="1902">
          <cell r="A1902">
            <v>2110658</v>
          </cell>
          <cell r="B1902" t="str">
            <v>MA</v>
          </cell>
          <cell r="C1902">
            <v>21</v>
          </cell>
          <cell r="D1902" t="str">
            <v>10658</v>
          </cell>
          <cell r="E1902" t="str">
            <v>2110658</v>
          </cell>
          <cell r="F1902" t="str">
            <v>São Domingos do Azeitão</v>
          </cell>
          <cell r="G1902">
            <v>7147</v>
          </cell>
        </row>
        <row r="1903">
          <cell r="A1903">
            <v>3149952</v>
          </cell>
          <cell r="B1903" t="str">
            <v>MG</v>
          </cell>
          <cell r="C1903">
            <v>31</v>
          </cell>
          <cell r="D1903" t="str">
            <v>49952</v>
          </cell>
          <cell r="E1903" t="str">
            <v>3149952</v>
          </cell>
          <cell r="F1903" t="str">
            <v>Periquito</v>
          </cell>
          <cell r="G1903">
            <v>7150</v>
          </cell>
        </row>
        <row r="1904">
          <cell r="A1904">
            <v>3162948</v>
          </cell>
          <cell r="B1904" t="str">
            <v>MG</v>
          </cell>
          <cell r="C1904">
            <v>31</v>
          </cell>
          <cell r="D1904" t="str">
            <v>62948</v>
          </cell>
          <cell r="E1904" t="str">
            <v>3162948</v>
          </cell>
          <cell r="F1904" t="str">
            <v>São José da Barra</v>
          </cell>
          <cell r="G1904">
            <v>7155</v>
          </cell>
        </row>
        <row r="1905">
          <cell r="A1905">
            <v>4313805</v>
          </cell>
          <cell r="B1905" t="str">
            <v>RS</v>
          </cell>
          <cell r="C1905">
            <v>43</v>
          </cell>
          <cell r="D1905" t="str">
            <v>13805</v>
          </cell>
          <cell r="E1905" t="str">
            <v>4313805</v>
          </cell>
          <cell r="F1905" t="str">
            <v>Palmitinho</v>
          </cell>
          <cell r="G1905">
            <v>7156</v>
          </cell>
        </row>
        <row r="1906">
          <cell r="A1906">
            <v>1721109</v>
          </cell>
          <cell r="B1906" t="str">
            <v>TO</v>
          </cell>
          <cell r="C1906">
            <v>17</v>
          </cell>
          <cell r="D1906" t="str">
            <v>21109</v>
          </cell>
          <cell r="E1906" t="str">
            <v>1721109</v>
          </cell>
          <cell r="F1906" t="str">
            <v>Tocantínia</v>
          </cell>
          <cell r="G1906">
            <v>7158</v>
          </cell>
        </row>
        <row r="1907">
          <cell r="A1907">
            <v>3533601</v>
          </cell>
          <cell r="B1907" t="str">
            <v>SP</v>
          </cell>
          <cell r="C1907">
            <v>35</v>
          </cell>
          <cell r="D1907" t="str">
            <v>33601</v>
          </cell>
          <cell r="E1907" t="str">
            <v>3533601</v>
          </cell>
          <cell r="F1907" t="str">
            <v>Nuporanga</v>
          </cell>
          <cell r="G1907">
            <v>7164</v>
          </cell>
        </row>
        <row r="1908">
          <cell r="A1908">
            <v>1717503</v>
          </cell>
          <cell r="B1908" t="str">
            <v>TO</v>
          </cell>
          <cell r="C1908">
            <v>17</v>
          </cell>
          <cell r="D1908" t="str">
            <v>17503</v>
          </cell>
          <cell r="E1908" t="str">
            <v>1717503</v>
          </cell>
          <cell r="F1908" t="str">
            <v>Pium</v>
          </cell>
          <cell r="G1908">
            <v>7168</v>
          </cell>
        </row>
        <row r="1909">
          <cell r="A1909">
            <v>2300804</v>
          </cell>
          <cell r="B1909" t="str">
            <v>CE</v>
          </cell>
          <cell r="C1909">
            <v>23</v>
          </cell>
          <cell r="D1909" t="str">
            <v>00804</v>
          </cell>
          <cell r="E1909" t="str">
            <v>2300804</v>
          </cell>
          <cell r="F1909" t="str">
            <v>Antonina do Norte</v>
          </cell>
          <cell r="G1909">
            <v>7172</v>
          </cell>
        </row>
        <row r="1910">
          <cell r="A1910">
            <v>2400901</v>
          </cell>
          <cell r="B1910" t="str">
            <v>RN</v>
          </cell>
          <cell r="C1910">
            <v>24</v>
          </cell>
          <cell r="D1910" t="str">
            <v>00901</v>
          </cell>
          <cell r="E1910" t="str">
            <v>2400901</v>
          </cell>
          <cell r="F1910" t="str">
            <v>Antônio Martins</v>
          </cell>
          <cell r="G1910">
            <v>7172</v>
          </cell>
        </row>
        <row r="1911">
          <cell r="A1911">
            <v>2403202</v>
          </cell>
          <cell r="B1911" t="str">
            <v>RN</v>
          </cell>
          <cell r="C1911">
            <v>24</v>
          </cell>
          <cell r="D1911" t="str">
            <v>03202</v>
          </cell>
          <cell r="E1911" t="str">
            <v>2403202</v>
          </cell>
          <cell r="F1911" t="str">
            <v>Doutor Severiano</v>
          </cell>
          <cell r="G1911">
            <v>7178</v>
          </cell>
        </row>
        <row r="1912">
          <cell r="A1912">
            <v>4316501</v>
          </cell>
          <cell r="B1912" t="str">
            <v>RS</v>
          </cell>
          <cell r="C1912">
            <v>43</v>
          </cell>
          <cell r="D1912" t="str">
            <v>16501</v>
          </cell>
          <cell r="E1912" t="str">
            <v>4316501</v>
          </cell>
          <cell r="F1912" t="str">
            <v>Salvador do Sul</v>
          </cell>
          <cell r="G1912">
            <v>7182</v>
          </cell>
        </row>
        <row r="1913">
          <cell r="A1913">
            <v>4216404</v>
          </cell>
          <cell r="B1913" t="str">
            <v>SC</v>
          </cell>
          <cell r="C1913">
            <v>42</v>
          </cell>
          <cell r="D1913" t="str">
            <v>16404</v>
          </cell>
          <cell r="E1913" t="str">
            <v>4216404</v>
          </cell>
          <cell r="F1913" t="str">
            <v>São João do Sul</v>
          </cell>
          <cell r="G1913">
            <v>7183</v>
          </cell>
        </row>
        <row r="1914">
          <cell r="A1914">
            <v>2409704</v>
          </cell>
          <cell r="B1914" t="str">
            <v>RN</v>
          </cell>
          <cell r="C1914">
            <v>24</v>
          </cell>
          <cell r="D1914" t="str">
            <v>09704</v>
          </cell>
          <cell r="E1914" t="str">
            <v>2409704</v>
          </cell>
          <cell r="F1914" t="str">
            <v>Pedro Avelino</v>
          </cell>
          <cell r="G1914">
            <v>7186</v>
          </cell>
        </row>
        <row r="1915">
          <cell r="A1915">
            <v>2606309</v>
          </cell>
          <cell r="B1915" t="str">
            <v>PE</v>
          </cell>
          <cell r="C1915">
            <v>26</v>
          </cell>
          <cell r="D1915" t="str">
            <v>06309</v>
          </cell>
          <cell r="E1915" t="str">
            <v>2606309</v>
          </cell>
          <cell r="F1915" t="str">
            <v>Granito</v>
          </cell>
          <cell r="G1915">
            <v>7191</v>
          </cell>
        </row>
        <row r="1916">
          <cell r="A1916">
            <v>2703502</v>
          </cell>
          <cell r="B1916" t="str">
            <v>AL</v>
          </cell>
          <cell r="C1916">
            <v>27</v>
          </cell>
          <cell r="D1916" t="str">
            <v>03502</v>
          </cell>
          <cell r="E1916" t="str">
            <v>2703502</v>
          </cell>
          <cell r="F1916" t="str">
            <v>Jacuípe</v>
          </cell>
          <cell r="G1916">
            <v>7193</v>
          </cell>
        </row>
        <row r="1917">
          <cell r="A1917">
            <v>2300606</v>
          </cell>
          <cell r="B1917" t="str">
            <v>CE</v>
          </cell>
          <cell r="C1917">
            <v>23</v>
          </cell>
          <cell r="D1917" t="str">
            <v>00606</v>
          </cell>
          <cell r="E1917" t="str">
            <v>2300606</v>
          </cell>
          <cell r="F1917" t="str">
            <v>Altaneira</v>
          </cell>
          <cell r="G1917">
            <v>7196</v>
          </cell>
        </row>
        <row r="1918">
          <cell r="A1918">
            <v>3138906</v>
          </cell>
          <cell r="B1918" t="str">
            <v>MG</v>
          </cell>
          <cell r="C1918">
            <v>31</v>
          </cell>
          <cell r="D1918" t="str">
            <v>38906</v>
          </cell>
          <cell r="E1918" t="str">
            <v>3138906</v>
          </cell>
          <cell r="F1918" t="str">
            <v>Machacalis</v>
          </cell>
          <cell r="G1918">
            <v>7200</v>
          </cell>
        </row>
        <row r="1919">
          <cell r="A1919">
            <v>3519501</v>
          </cell>
          <cell r="B1919" t="str">
            <v>SP</v>
          </cell>
          <cell r="C1919">
            <v>35</v>
          </cell>
          <cell r="D1919" t="str">
            <v>19501</v>
          </cell>
          <cell r="E1919" t="str">
            <v>3519501</v>
          </cell>
          <cell r="F1919" t="str">
            <v>Ibirarema</v>
          </cell>
          <cell r="G1919">
            <v>7203</v>
          </cell>
        </row>
        <row r="1920">
          <cell r="A1920">
            <v>4314001</v>
          </cell>
          <cell r="B1920" t="str">
            <v>RS</v>
          </cell>
          <cell r="C1920">
            <v>43</v>
          </cell>
          <cell r="D1920" t="str">
            <v>14001</v>
          </cell>
          <cell r="E1920" t="str">
            <v>4314001</v>
          </cell>
          <cell r="F1920" t="str">
            <v>Paraí</v>
          </cell>
          <cell r="G1920">
            <v>7203</v>
          </cell>
        </row>
        <row r="1921">
          <cell r="A1921">
            <v>4301503</v>
          </cell>
          <cell r="B1921" t="str">
            <v>RS</v>
          </cell>
          <cell r="C1921">
            <v>43</v>
          </cell>
          <cell r="D1921" t="str">
            <v>01503</v>
          </cell>
          <cell r="E1921" t="str">
            <v>4301503</v>
          </cell>
          <cell r="F1921" t="str">
            <v>Augusto Pestana</v>
          </cell>
          <cell r="G1921">
            <v>7206</v>
          </cell>
        </row>
        <row r="1922">
          <cell r="A1922">
            <v>2513604</v>
          </cell>
          <cell r="B1922" t="str">
            <v>PB</v>
          </cell>
          <cell r="C1922">
            <v>25</v>
          </cell>
          <cell r="D1922" t="str">
            <v>13604</v>
          </cell>
          <cell r="E1922" t="str">
            <v>2513604</v>
          </cell>
          <cell r="F1922" t="str">
            <v>Santana dos Garrotes</v>
          </cell>
          <cell r="G1922">
            <v>7209</v>
          </cell>
        </row>
        <row r="1923">
          <cell r="A1923">
            <v>1400605</v>
          </cell>
          <cell r="B1923" t="str">
            <v>RR</v>
          </cell>
          <cell r="C1923">
            <v>14</v>
          </cell>
          <cell r="D1923" t="str">
            <v>00605</v>
          </cell>
          <cell r="E1923" t="str">
            <v>1400605</v>
          </cell>
          <cell r="F1923" t="str">
            <v>São Luiz</v>
          </cell>
          <cell r="G1923">
            <v>7210</v>
          </cell>
        </row>
        <row r="1924">
          <cell r="A1924">
            <v>2312809</v>
          </cell>
          <cell r="B1924" t="str">
            <v>CE</v>
          </cell>
          <cell r="C1924">
            <v>23</v>
          </cell>
          <cell r="D1924" t="str">
            <v>12809</v>
          </cell>
          <cell r="E1924" t="str">
            <v>2312809</v>
          </cell>
          <cell r="F1924" t="str">
            <v>Senador Sá</v>
          </cell>
          <cell r="G1924">
            <v>7210</v>
          </cell>
        </row>
        <row r="1925">
          <cell r="A1925">
            <v>2105989</v>
          </cell>
          <cell r="B1925" t="str">
            <v>MA</v>
          </cell>
          <cell r="C1925">
            <v>21</v>
          </cell>
          <cell r="D1925" t="str">
            <v>05989</v>
          </cell>
          <cell r="E1925" t="str">
            <v>2105989</v>
          </cell>
          <cell r="F1925" t="str">
            <v>Lajeado Novo</v>
          </cell>
          <cell r="G1925">
            <v>7211</v>
          </cell>
        </row>
        <row r="1926">
          <cell r="A1926">
            <v>3130606</v>
          </cell>
          <cell r="B1926" t="str">
            <v>MG</v>
          </cell>
          <cell r="C1926">
            <v>31</v>
          </cell>
          <cell r="D1926" t="str">
            <v>30606</v>
          </cell>
          <cell r="E1926" t="str">
            <v>3130606</v>
          </cell>
          <cell r="F1926" t="str">
            <v>Inconfidentes</v>
          </cell>
          <cell r="G1926">
            <v>7217</v>
          </cell>
        </row>
        <row r="1927">
          <cell r="A1927">
            <v>2705408</v>
          </cell>
          <cell r="B1927" t="str">
            <v>AL</v>
          </cell>
          <cell r="C1927">
            <v>27</v>
          </cell>
          <cell r="D1927" t="str">
            <v>05408</v>
          </cell>
          <cell r="E1927" t="str">
            <v>2705408</v>
          </cell>
          <cell r="F1927" t="str">
            <v>Monteirópolis</v>
          </cell>
          <cell r="G1927">
            <v>7219</v>
          </cell>
        </row>
        <row r="1928">
          <cell r="A1928">
            <v>4118709</v>
          </cell>
          <cell r="B1928" t="str">
            <v>PR</v>
          </cell>
          <cell r="C1928">
            <v>41</v>
          </cell>
          <cell r="D1928" t="str">
            <v>18709</v>
          </cell>
          <cell r="E1928" t="str">
            <v>4118709</v>
          </cell>
          <cell r="F1928" t="str">
            <v>Paulo Frontin</v>
          </cell>
          <cell r="G1928">
            <v>7219</v>
          </cell>
        </row>
        <row r="1929">
          <cell r="A1929">
            <v>3112406</v>
          </cell>
          <cell r="B1929" t="str">
            <v>MG</v>
          </cell>
          <cell r="C1929">
            <v>31</v>
          </cell>
          <cell r="D1929" t="str">
            <v>12406</v>
          </cell>
          <cell r="E1929" t="str">
            <v>3112406</v>
          </cell>
          <cell r="F1929" t="str">
            <v>Capetinga</v>
          </cell>
          <cell r="G1929">
            <v>7222</v>
          </cell>
        </row>
        <row r="1930">
          <cell r="A1930">
            <v>3125606</v>
          </cell>
          <cell r="B1930" t="str">
            <v>MG</v>
          </cell>
          <cell r="C1930">
            <v>31</v>
          </cell>
          <cell r="D1930" t="str">
            <v>25606</v>
          </cell>
          <cell r="E1930" t="str">
            <v>3125606</v>
          </cell>
          <cell r="F1930" t="str">
            <v>Felisburgo</v>
          </cell>
          <cell r="G1930">
            <v>7236</v>
          </cell>
        </row>
        <row r="1931">
          <cell r="A1931">
            <v>3160454</v>
          </cell>
          <cell r="B1931" t="str">
            <v>MG</v>
          </cell>
          <cell r="C1931">
            <v>31</v>
          </cell>
          <cell r="D1931" t="str">
            <v>60454</v>
          </cell>
          <cell r="E1931" t="str">
            <v>3160454</v>
          </cell>
          <cell r="F1931" t="str">
            <v>Santo Antônio do Retiro</v>
          </cell>
          <cell r="G1931">
            <v>7236</v>
          </cell>
        </row>
        <row r="1932">
          <cell r="A1932">
            <v>3162203</v>
          </cell>
          <cell r="B1932" t="str">
            <v>MG</v>
          </cell>
          <cell r="C1932">
            <v>31</v>
          </cell>
          <cell r="D1932" t="str">
            <v>62203</v>
          </cell>
          <cell r="E1932" t="str">
            <v>3162203</v>
          </cell>
          <cell r="F1932" t="str">
            <v>São João Batista do Glória</v>
          </cell>
          <cell r="G1932">
            <v>7241</v>
          </cell>
        </row>
        <row r="1933">
          <cell r="A1933">
            <v>2707909</v>
          </cell>
          <cell r="B1933" t="str">
            <v>AL</v>
          </cell>
          <cell r="C1933">
            <v>27</v>
          </cell>
          <cell r="D1933" t="str">
            <v>07909</v>
          </cell>
          <cell r="E1933" t="str">
            <v>2707909</v>
          </cell>
          <cell r="F1933" t="str">
            <v>Santa Luzia do Norte</v>
          </cell>
          <cell r="G1933">
            <v>7257</v>
          </cell>
        </row>
        <row r="1934">
          <cell r="A1934">
            <v>3165107</v>
          </cell>
          <cell r="B1934" t="str">
            <v>MG</v>
          </cell>
          <cell r="C1934">
            <v>31</v>
          </cell>
          <cell r="D1934" t="str">
            <v>65107</v>
          </cell>
          <cell r="E1934" t="str">
            <v>3165107</v>
          </cell>
          <cell r="F1934" t="str">
            <v>São Tomás de Aquino</v>
          </cell>
          <cell r="G1934">
            <v>7257</v>
          </cell>
        </row>
        <row r="1935">
          <cell r="A1935">
            <v>3121407</v>
          </cell>
          <cell r="B1935" t="str">
            <v>MG</v>
          </cell>
          <cell r="C1935">
            <v>31</v>
          </cell>
          <cell r="D1935" t="str">
            <v>21407</v>
          </cell>
          <cell r="E1935" t="str">
            <v>3121407</v>
          </cell>
          <cell r="F1935" t="str">
            <v>Desterro de Entre Rios</v>
          </cell>
          <cell r="G1935">
            <v>7259</v>
          </cell>
        </row>
        <row r="1936">
          <cell r="A1936">
            <v>5200605</v>
          </cell>
          <cell r="B1936" t="str">
            <v>GO</v>
          </cell>
          <cell r="C1936">
            <v>52</v>
          </cell>
          <cell r="D1936" t="str">
            <v>00605</v>
          </cell>
          <cell r="E1936" t="str">
            <v>5200605</v>
          </cell>
          <cell r="F1936" t="str">
            <v>Alto Paraíso de Goiás</v>
          </cell>
          <cell r="G1936">
            <v>7262</v>
          </cell>
        </row>
        <row r="1937">
          <cell r="A1937">
            <v>5211008</v>
          </cell>
          <cell r="B1937" t="str">
            <v>GO</v>
          </cell>
          <cell r="C1937">
            <v>52</v>
          </cell>
          <cell r="D1937" t="str">
            <v>11008</v>
          </cell>
          <cell r="E1937" t="str">
            <v>5211008</v>
          </cell>
          <cell r="F1937" t="str">
            <v>Itapirapuã</v>
          </cell>
          <cell r="G1937">
            <v>7264</v>
          </cell>
        </row>
        <row r="1938">
          <cell r="A1938">
            <v>3527009</v>
          </cell>
          <cell r="B1938" t="str">
            <v>SP</v>
          </cell>
          <cell r="C1938">
            <v>35</v>
          </cell>
          <cell r="D1938" t="str">
            <v>27009</v>
          </cell>
          <cell r="E1938" t="str">
            <v>3527009</v>
          </cell>
          <cell r="F1938" t="str">
            <v>Lindóia</v>
          </cell>
          <cell r="G1938">
            <v>7265</v>
          </cell>
        </row>
        <row r="1939">
          <cell r="A1939">
            <v>3138625</v>
          </cell>
          <cell r="B1939" t="str">
            <v>MG</v>
          </cell>
          <cell r="C1939">
            <v>31</v>
          </cell>
          <cell r="D1939" t="str">
            <v>38625</v>
          </cell>
          <cell r="E1939" t="str">
            <v>3138625</v>
          </cell>
          <cell r="F1939" t="str">
            <v>Limeira do Oeste</v>
          </cell>
          <cell r="G1939">
            <v>7269</v>
          </cell>
        </row>
        <row r="1940">
          <cell r="A1940">
            <v>1400506</v>
          </cell>
          <cell r="B1940" t="str">
            <v>RR</v>
          </cell>
          <cell r="C1940">
            <v>14</v>
          </cell>
          <cell r="D1940" t="str">
            <v>00506</v>
          </cell>
          <cell r="E1940" t="str">
            <v>1400506</v>
          </cell>
          <cell r="F1940" t="str">
            <v>São João da Baliza</v>
          </cell>
          <cell r="G1940">
            <v>7284</v>
          </cell>
        </row>
        <row r="1941">
          <cell r="A1941">
            <v>1501758</v>
          </cell>
          <cell r="B1941" t="str">
            <v>PA</v>
          </cell>
          <cell r="C1941">
            <v>15</v>
          </cell>
          <cell r="D1941" t="str">
            <v>01758</v>
          </cell>
          <cell r="E1941" t="str">
            <v>1501758</v>
          </cell>
          <cell r="F1941" t="str">
            <v>Brejo Grande do Araguaia</v>
          </cell>
          <cell r="G1941">
            <v>7285</v>
          </cell>
        </row>
        <row r="1942">
          <cell r="A1942">
            <v>1713601</v>
          </cell>
          <cell r="B1942" t="str">
            <v>TO</v>
          </cell>
          <cell r="C1942">
            <v>17</v>
          </cell>
          <cell r="D1942" t="str">
            <v>13601</v>
          </cell>
          <cell r="E1942" t="str">
            <v>1713601</v>
          </cell>
          <cell r="F1942" t="str">
            <v>Monte do Carmo</v>
          </cell>
          <cell r="G1942">
            <v>7286</v>
          </cell>
        </row>
        <row r="1943">
          <cell r="A1943">
            <v>2502003</v>
          </cell>
          <cell r="B1943" t="str">
            <v>PB</v>
          </cell>
          <cell r="C1943">
            <v>25</v>
          </cell>
          <cell r="D1943" t="str">
            <v>02003</v>
          </cell>
          <cell r="E1943" t="str">
            <v>2502003</v>
          </cell>
          <cell r="F1943" t="str">
            <v>Belém do Brejo do Cruz</v>
          </cell>
          <cell r="G1943">
            <v>7291</v>
          </cell>
        </row>
        <row r="1944">
          <cell r="A1944">
            <v>3131109</v>
          </cell>
          <cell r="B1944" t="str">
            <v>MG</v>
          </cell>
          <cell r="C1944">
            <v>31</v>
          </cell>
          <cell r="D1944" t="str">
            <v>31109</v>
          </cell>
          <cell r="E1944" t="str">
            <v>3131109</v>
          </cell>
          <cell r="F1944" t="str">
            <v>Inimutaba</v>
          </cell>
          <cell r="G1944">
            <v>7297</v>
          </cell>
        </row>
        <row r="1945">
          <cell r="A1945">
            <v>2206704</v>
          </cell>
          <cell r="B1945" t="str">
            <v>PI</v>
          </cell>
          <cell r="C1945">
            <v>22</v>
          </cell>
          <cell r="D1945" t="str">
            <v>06704</v>
          </cell>
          <cell r="E1945" t="str">
            <v>2206704</v>
          </cell>
          <cell r="F1945" t="str">
            <v>Nazaré do Piauí</v>
          </cell>
          <cell r="G1945">
            <v>7300</v>
          </cell>
        </row>
        <row r="1946">
          <cell r="A1946">
            <v>2503605</v>
          </cell>
          <cell r="B1946" t="str">
            <v>PB</v>
          </cell>
          <cell r="C1946">
            <v>25</v>
          </cell>
          <cell r="D1946" t="str">
            <v>03605</v>
          </cell>
          <cell r="E1946" t="str">
            <v>2503605</v>
          </cell>
          <cell r="F1946" t="str">
            <v>Caiçara</v>
          </cell>
          <cell r="G1946">
            <v>7304</v>
          </cell>
        </row>
        <row r="1947">
          <cell r="A1947">
            <v>2504157</v>
          </cell>
          <cell r="B1947" t="str">
            <v>PB</v>
          </cell>
          <cell r="C1947">
            <v>25</v>
          </cell>
          <cell r="D1947" t="str">
            <v>04157</v>
          </cell>
          <cell r="E1947" t="str">
            <v>2504157</v>
          </cell>
          <cell r="F1947" t="str">
            <v>Casserengue</v>
          </cell>
          <cell r="G1947">
            <v>7304</v>
          </cell>
        </row>
        <row r="1948">
          <cell r="A1948">
            <v>1707207</v>
          </cell>
          <cell r="B1948" t="str">
            <v>TO</v>
          </cell>
          <cell r="C1948">
            <v>17</v>
          </cell>
          <cell r="D1948" t="str">
            <v>07207</v>
          </cell>
          <cell r="E1948" t="str">
            <v>1707207</v>
          </cell>
          <cell r="F1948" t="str">
            <v>Dois Irmãos do Tocantins</v>
          </cell>
          <cell r="G1948">
            <v>7319</v>
          </cell>
        </row>
        <row r="1949">
          <cell r="A1949">
            <v>4214607</v>
          </cell>
          <cell r="B1949" t="str">
            <v>SC</v>
          </cell>
          <cell r="C1949">
            <v>42</v>
          </cell>
          <cell r="D1949" t="str">
            <v>14607</v>
          </cell>
          <cell r="E1949" t="str">
            <v>4214607</v>
          </cell>
          <cell r="F1949" t="str">
            <v>Rio do Oeste</v>
          </cell>
          <cell r="G1949">
            <v>7319</v>
          </cell>
        </row>
        <row r="1950">
          <cell r="A1950">
            <v>2508505</v>
          </cell>
          <cell r="B1950" t="str">
            <v>PB</v>
          </cell>
          <cell r="C1950">
            <v>25</v>
          </cell>
          <cell r="D1950" t="str">
            <v>08505</v>
          </cell>
          <cell r="E1950" t="str">
            <v>2508505</v>
          </cell>
          <cell r="F1950" t="str">
            <v>Livramento</v>
          </cell>
          <cell r="G1950">
            <v>7320</v>
          </cell>
        </row>
        <row r="1951">
          <cell r="A1951">
            <v>5108907</v>
          </cell>
          <cell r="B1951" t="str">
            <v>MT</v>
          </cell>
          <cell r="C1951">
            <v>51</v>
          </cell>
          <cell r="D1951" t="str">
            <v>08907</v>
          </cell>
          <cell r="E1951" t="str">
            <v>5108907</v>
          </cell>
          <cell r="F1951" t="str">
            <v>Nova Maringá</v>
          </cell>
          <cell r="G1951">
            <v>7323</v>
          </cell>
        </row>
        <row r="1952">
          <cell r="A1952">
            <v>4301750</v>
          </cell>
          <cell r="B1952" t="str">
            <v>RS</v>
          </cell>
          <cell r="C1952">
            <v>43</v>
          </cell>
          <cell r="D1952" t="str">
            <v>01750</v>
          </cell>
          <cell r="E1952" t="str">
            <v>4301750</v>
          </cell>
          <cell r="F1952" t="str">
            <v>Barão do Triunfo</v>
          </cell>
          <cell r="G1952">
            <v>7331</v>
          </cell>
        </row>
        <row r="1953">
          <cell r="A1953">
            <v>4311759</v>
          </cell>
          <cell r="B1953" t="str">
            <v>RS</v>
          </cell>
          <cell r="C1953">
            <v>43</v>
          </cell>
          <cell r="D1953" t="str">
            <v>11759</v>
          </cell>
          <cell r="E1953" t="str">
            <v>4311759</v>
          </cell>
          <cell r="F1953" t="str">
            <v>Manoel Viana</v>
          </cell>
          <cell r="G1953">
            <v>7333</v>
          </cell>
        </row>
        <row r="1954">
          <cell r="A1954">
            <v>2404853</v>
          </cell>
          <cell r="B1954" t="str">
            <v>RN</v>
          </cell>
          <cell r="C1954">
            <v>24</v>
          </cell>
          <cell r="D1954" t="str">
            <v>04853</v>
          </cell>
          <cell r="E1954" t="str">
            <v>2404853</v>
          </cell>
          <cell r="F1954" t="str">
            <v>Itajá</v>
          </cell>
          <cell r="G1954">
            <v>7336</v>
          </cell>
        </row>
        <row r="1955">
          <cell r="A1955">
            <v>4316303</v>
          </cell>
          <cell r="B1955" t="str">
            <v>RS</v>
          </cell>
          <cell r="C1955">
            <v>43</v>
          </cell>
          <cell r="D1955" t="str">
            <v>16303</v>
          </cell>
          <cell r="E1955" t="str">
            <v>4316303</v>
          </cell>
          <cell r="F1955" t="str">
            <v>Roque Gonzales</v>
          </cell>
          <cell r="G1955">
            <v>7338</v>
          </cell>
        </row>
        <row r="1956">
          <cell r="A1956">
            <v>3518859</v>
          </cell>
          <cell r="B1956" t="str">
            <v>SP</v>
          </cell>
          <cell r="C1956">
            <v>35</v>
          </cell>
          <cell r="D1956" t="str">
            <v>18859</v>
          </cell>
          <cell r="E1956" t="str">
            <v>3518859</v>
          </cell>
          <cell r="F1956" t="str">
            <v>Guatapará</v>
          </cell>
          <cell r="G1956">
            <v>7341</v>
          </cell>
        </row>
        <row r="1957">
          <cell r="A1957">
            <v>2510006</v>
          </cell>
          <cell r="B1957" t="str">
            <v>PB</v>
          </cell>
          <cell r="C1957">
            <v>25</v>
          </cell>
          <cell r="D1957" t="str">
            <v>10006</v>
          </cell>
          <cell r="E1957" t="str">
            <v>2510006</v>
          </cell>
          <cell r="F1957" t="str">
            <v>Nazarezinho</v>
          </cell>
          <cell r="G1957">
            <v>7342</v>
          </cell>
        </row>
        <row r="1958">
          <cell r="A1958">
            <v>4320263</v>
          </cell>
          <cell r="B1958" t="str">
            <v>RS</v>
          </cell>
          <cell r="C1958">
            <v>43</v>
          </cell>
          <cell r="D1958" t="str">
            <v>20263</v>
          </cell>
          <cell r="E1958" t="str">
            <v>4320263</v>
          </cell>
          <cell r="F1958" t="str">
            <v>Segredo</v>
          </cell>
          <cell r="G1958">
            <v>7343</v>
          </cell>
        </row>
        <row r="1959">
          <cell r="A1959">
            <v>4120705</v>
          </cell>
          <cell r="B1959" t="str">
            <v>PR</v>
          </cell>
          <cell r="C1959">
            <v>41</v>
          </cell>
          <cell r="D1959" t="str">
            <v>20705</v>
          </cell>
          <cell r="E1959" t="str">
            <v>4120705</v>
          </cell>
          <cell r="F1959" t="str">
            <v>Quatiguá</v>
          </cell>
          <cell r="G1959">
            <v>7344</v>
          </cell>
        </row>
        <row r="1960">
          <cell r="A1960">
            <v>3120870</v>
          </cell>
          <cell r="B1960" t="str">
            <v>MG</v>
          </cell>
          <cell r="C1960">
            <v>31</v>
          </cell>
          <cell r="D1960" t="str">
            <v>20870</v>
          </cell>
          <cell r="E1960" t="str">
            <v>3120870</v>
          </cell>
          <cell r="F1960" t="str">
            <v>Curral de Dentro</v>
          </cell>
          <cell r="G1960">
            <v>7345</v>
          </cell>
        </row>
        <row r="1961">
          <cell r="A1961">
            <v>3123809</v>
          </cell>
          <cell r="B1961" t="str">
            <v>MG</v>
          </cell>
          <cell r="C1961">
            <v>31</v>
          </cell>
          <cell r="D1961" t="str">
            <v>23809</v>
          </cell>
          <cell r="E1961" t="str">
            <v>3123809</v>
          </cell>
          <cell r="F1961" t="str">
            <v>Engenheiro Navarro</v>
          </cell>
          <cell r="G1961">
            <v>7345</v>
          </cell>
        </row>
        <row r="1962">
          <cell r="A1962">
            <v>3128808</v>
          </cell>
          <cell r="B1962" t="str">
            <v>MG</v>
          </cell>
          <cell r="C1962">
            <v>31</v>
          </cell>
          <cell r="D1962" t="str">
            <v>28808</v>
          </cell>
          <cell r="E1962" t="str">
            <v>3128808</v>
          </cell>
          <cell r="F1962" t="str">
            <v>Guidoval</v>
          </cell>
          <cell r="G1962">
            <v>7356</v>
          </cell>
        </row>
        <row r="1963">
          <cell r="A1963">
            <v>1710508</v>
          </cell>
          <cell r="B1963" t="str">
            <v>TO</v>
          </cell>
          <cell r="C1963">
            <v>17</v>
          </cell>
          <cell r="D1963" t="str">
            <v>10508</v>
          </cell>
          <cell r="E1963" t="str">
            <v>1710508</v>
          </cell>
          <cell r="F1963" t="str">
            <v>Itacajá</v>
          </cell>
          <cell r="G1963">
            <v>7363</v>
          </cell>
        </row>
        <row r="1964">
          <cell r="A1964">
            <v>3142403</v>
          </cell>
          <cell r="B1964" t="str">
            <v>MG</v>
          </cell>
          <cell r="C1964">
            <v>31</v>
          </cell>
          <cell r="D1964" t="str">
            <v>42403</v>
          </cell>
          <cell r="E1964" t="str">
            <v>3142403</v>
          </cell>
          <cell r="F1964" t="str">
            <v>Moema</v>
          </cell>
          <cell r="G1964">
            <v>7363</v>
          </cell>
        </row>
        <row r="1965">
          <cell r="A1965">
            <v>4309050</v>
          </cell>
          <cell r="B1965" t="str">
            <v>RS</v>
          </cell>
          <cell r="C1965">
            <v>43</v>
          </cell>
          <cell r="D1965" t="str">
            <v>09050</v>
          </cell>
          <cell r="E1965" t="str">
            <v>4309050</v>
          </cell>
          <cell r="F1965" t="str">
            <v>Glorinha</v>
          </cell>
          <cell r="G1965">
            <v>7364</v>
          </cell>
        </row>
        <row r="1966">
          <cell r="A1966">
            <v>2406304</v>
          </cell>
          <cell r="B1966" t="str">
            <v>RN</v>
          </cell>
          <cell r="C1966">
            <v>24</v>
          </cell>
          <cell r="D1966" t="str">
            <v>06304</v>
          </cell>
          <cell r="E1966" t="str">
            <v>2406304</v>
          </cell>
          <cell r="F1966" t="str">
            <v>Lagoa de Pedras</v>
          </cell>
          <cell r="G1966">
            <v>7372</v>
          </cell>
        </row>
        <row r="1967">
          <cell r="A1967">
            <v>5212105</v>
          </cell>
          <cell r="B1967" t="str">
            <v>GO</v>
          </cell>
          <cell r="C1967">
            <v>52</v>
          </cell>
          <cell r="D1967" t="str">
            <v>12105</v>
          </cell>
          <cell r="E1967" t="str">
            <v>5212105</v>
          </cell>
          <cell r="F1967" t="str">
            <v>Joviânia</v>
          </cell>
          <cell r="G1967">
            <v>7374</v>
          </cell>
        </row>
        <row r="1968">
          <cell r="A1968">
            <v>2202083</v>
          </cell>
          <cell r="B1968" t="str">
            <v>PI</v>
          </cell>
          <cell r="C1968">
            <v>22</v>
          </cell>
          <cell r="D1968" t="str">
            <v>02083</v>
          </cell>
          <cell r="E1968" t="str">
            <v>2202083</v>
          </cell>
          <cell r="F1968" t="str">
            <v>Cajueiro da Praia</v>
          </cell>
          <cell r="G1968">
            <v>7375</v>
          </cell>
        </row>
        <row r="1969">
          <cell r="A1969">
            <v>3166303</v>
          </cell>
          <cell r="B1969" t="str">
            <v>MG</v>
          </cell>
          <cell r="C1969">
            <v>31</v>
          </cell>
          <cell r="D1969" t="str">
            <v>66303</v>
          </cell>
          <cell r="E1969" t="str">
            <v>3166303</v>
          </cell>
          <cell r="F1969" t="str">
            <v>Sericita</v>
          </cell>
          <cell r="G1969">
            <v>7375</v>
          </cell>
        </row>
        <row r="1970">
          <cell r="A1970">
            <v>3122207</v>
          </cell>
          <cell r="B1970" t="str">
            <v>MG</v>
          </cell>
          <cell r="C1970">
            <v>31</v>
          </cell>
          <cell r="D1970" t="str">
            <v>22207</v>
          </cell>
          <cell r="E1970" t="str">
            <v>3122207</v>
          </cell>
          <cell r="F1970" t="str">
            <v>Divinolândia de Minas</v>
          </cell>
          <cell r="G1970">
            <v>7376</v>
          </cell>
        </row>
        <row r="1971">
          <cell r="A1971">
            <v>4213807</v>
          </cell>
          <cell r="B1971" t="str">
            <v>SC</v>
          </cell>
          <cell r="C1971">
            <v>42</v>
          </cell>
          <cell r="D1971" t="str">
            <v>13807</v>
          </cell>
          <cell r="E1971" t="str">
            <v>4213807</v>
          </cell>
          <cell r="F1971" t="str">
            <v>Praia Grande</v>
          </cell>
          <cell r="G1971">
            <v>7377</v>
          </cell>
        </row>
        <row r="1972">
          <cell r="A1972">
            <v>3158300</v>
          </cell>
          <cell r="B1972" t="str">
            <v>MG</v>
          </cell>
          <cell r="C1972">
            <v>31</v>
          </cell>
          <cell r="D1972" t="str">
            <v>58300</v>
          </cell>
          <cell r="E1972" t="str">
            <v>3158300</v>
          </cell>
          <cell r="F1972" t="str">
            <v>Santana da Vargem</v>
          </cell>
          <cell r="G1972">
            <v>7379</v>
          </cell>
        </row>
        <row r="1973">
          <cell r="A1973">
            <v>3302304</v>
          </cell>
          <cell r="B1973" t="str">
            <v>RJ</v>
          </cell>
          <cell r="C1973">
            <v>33</v>
          </cell>
          <cell r="D1973" t="str">
            <v>02304</v>
          </cell>
          <cell r="E1973" t="str">
            <v>3302304</v>
          </cell>
          <cell r="F1973" t="str">
            <v>Laje do Muriaé</v>
          </cell>
          <cell r="G1973">
            <v>7385</v>
          </cell>
        </row>
        <row r="1974">
          <cell r="A1974">
            <v>3116704</v>
          </cell>
          <cell r="B1974" t="str">
            <v>MG</v>
          </cell>
          <cell r="C1974">
            <v>31</v>
          </cell>
          <cell r="D1974" t="str">
            <v>16704</v>
          </cell>
          <cell r="E1974" t="str">
            <v>3116704</v>
          </cell>
          <cell r="F1974" t="str">
            <v>Coimbra</v>
          </cell>
          <cell r="G1974">
            <v>7392</v>
          </cell>
        </row>
        <row r="1975">
          <cell r="A1975">
            <v>1706100</v>
          </cell>
          <cell r="B1975" t="str">
            <v>TO</v>
          </cell>
          <cell r="C1975">
            <v>17</v>
          </cell>
          <cell r="D1975" t="str">
            <v>06100</v>
          </cell>
          <cell r="E1975" t="str">
            <v>1706100</v>
          </cell>
          <cell r="F1975" t="str">
            <v>Cristalândia</v>
          </cell>
          <cell r="G1975">
            <v>7399</v>
          </cell>
        </row>
        <row r="1976">
          <cell r="A1976">
            <v>3512902</v>
          </cell>
          <cell r="B1976" t="str">
            <v>SP</v>
          </cell>
          <cell r="C1976">
            <v>35</v>
          </cell>
          <cell r="D1976" t="str">
            <v>12902</v>
          </cell>
          <cell r="E1976" t="str">
            <v>3512902</v>
          </cell>
          <cell r="F1976" t="str">
            <v>Cosmorama</v>
          </cell>
          <cell r="G1976">
            <v>7404</v>
          </cell>
        </row>
        <row r="1977">
          <cell r="A1977">
            <v>2701902</v>
          </cell>
          <cell r="B1977" t="str">
            <v>AL</v>
          </cell>
          <cell r="C1977">
            <v>27</v>
          </cell>
          <cell r="D1977" t="str">
            <v>01902</v>
          </cell>
          <cell r="E1977" t="str">
            <v>2701902</v>
          </cell>
          <cell r="F1977" t="str">
            <v>Chã Preta</v>
          </cell>
          <cell r="G1977">
            <v>7413</v>
          </cell>
        </row>
        <row r="1978">
          <cell r="A1978">
            <v>4203402</v>
          </cell>
          <cell r="B1978" t="str">
            <v>SC</v>
          </cell>
          <cell r="C1978">
            <v>42</v>
          </cell>
          <cell r="D1978" t="str">
            <v>03402</v>
          </cell>
          <cell r="E1978" t="str">
            <v>4203402</v>
          </cell>
          <cell r="F1978" t="str">
            <v>Campo Belo do Sul</v>
          </cell>
          <cell r="G1978">
            <v>7419</v>
          </cell>
        </row>
        <row r="1979">
          <cell r="A1979">
            <v>2915304</v>
          </cell>
          <cell r="B1979" t="str">
            <v>BA</v>
          </cell>
          <cell r="C1979">
            <v>29</v>
          </cell>
          <cell r="D1979" t="str">
            <v>15304</v>
          </cell>
          <cell r="E1979" t="str">
            <v>2915304</v>
          </cell>
          <cell r="F1979" t="str">
            <v>Itagimirim</v>
          </cell>
          <cell r="G1979">
            <v>7420</v>
          </cell>
        </row>
        <row r="1980">
          <cell r="A1980">
            <v>3165305</v>
          </cell>
          <cell r="B1980" t="str">
            <v>MG</v>
          </cell>
          <cell r="C1980">
            <v>31</v>
          </cell>
          <cell r="D1980" t="str">
            <v>65305</v>
          </cell>
          <cell r="E1980" t="str">
            <v>3165305</v>
          </cell>
          <cell r="F1980" t="str">
            <v>São Vicente de Minas</v>
          </cell>
          <cell r="G1980">
            <v>7420</v>
          </cell>
        </row>
        <row r="1981">
          <cell r="A1981">
            <v>4300208</v>
          </cell>
          <cell r="B1981" t="str">
            <v>RS</v>
          </cell>
          <cell r="C1981">
            <v>43</v>
          </cell>
          <cell r="D1981" t="str">
            <v>00208</v>
          </cell>
          <cell r="E1981" t="str">
            <v>4300208</v>
          </cell>
          <cell r="F1981" t="str">
            <v>Ajuricaba</v>
          </cell>
          <cell r="G1981">
            <v>7420</v>
          </cell>
        </row>
        <row r="1982">
          <cell r="A1982">
            <v>4309902</v>
          </cell>
          <cell r="B1982" t="str">
            <v>RS</v>
          </cell>
          <cell r="C1982">
            <v>43</v>
          </cell>
          <cell r="D1982" t="str">
            <v>09902</v>
          </cell>
          <cell r="E1982" t="str">
            <v>4309902</v>
          </cell>
          <cell r="F1982" t="str">
            <v>Ibiraiaras</v>
          </cell>
          <cell r="G1982">
            <v>7422</v>
          </cell>
        </row>
        <row r="1983">
          <cell r="A1983">
            <v>2109759</v>
          </cell>
          <cell r="B1983" t="str">
            <v>MA</v>
          </cell>
          <cell r="C1983">
            <v>21</v>
          </cell>
          <cell r="D1983" t="str">
            <v>09759</v>
          </cell>
          <cell r="E1983" t="str">
            <v>2109759</v>
          </cell>
          <cell r="F1983" t="str">
            <v>Santa Filomena do Maranhão</v>
          </cell>
          <cell r="G1983">
            <v>7426</v>
          </cell>
        </row>
        <row r="1984">
          <cell r="A1984">
            <v>3156502</v>
          </cell>
          <cell r="B1984" t="str">
            <v>MG</v>
          </cell>
          <cell r="C1984">
            <v>31</v>
          </cell>
          <cell r="D1984" t="str">
            <v>56502</v>
          </cell>
          <cell r="E1984" t="str">
            <v>3156502</v>
          </cell>
          <cell r="F1984" t="str">
            <v>Rubelita</v>
          </cell>
          <cell r="G1984">
            <v>7428</v>
          </cell>
        </row>
        <row r="1985">
          <cell r="A1985">
            <v>3156304</v>
          </cell>
          <cell r="B1985" t="str">
            <v>MG</v>
          </cell>
          <cell r="C1985">
            <v>31</v>
          </cell>
          <cell r="D1985" t="str">
            <v>56304</v>
          </cell>
          <cell r="E1985" t="str">
            <v>3156304</v>
          </cell>
          <cell r="F1985" t="str">
            <v>Rodeiro</v>
          </cell>
          <cell r="G1985">
            <v>7429</v>
          </cell>
        </row>
        <row r="1986">
          <cell r="A1986">
            <v>3519253</v>
          </cell>
          <cell r="B1986" t="str">
            <v>SP</v>
          </cell>
          <cell r="C1986">
            <v>35</v>
          </cell>
          <cell r="D1986" t="str">
            <v>19253</v>
          </cell>
          <cell r="E1986" t="str">
            <v>3519253</v>
          </cell>
          <cell r="F1986" t="str">
            <v>Iaras</v>
          </cell>
          <cell r="G1986">
            <v>7431</v>
          </cell>
        </row>
        <row r="1987">
          <cell r="A1987">
            <v>4207700</v>
          </cell>
          <cell r="B1987" t="str">
            <v>SC</v>
          </cell>
          <cell r="C1987">
            <v>42</v>
          </cell>
          <cell r="D1987" t="str">
            <v>07700</v>
          </cell>
          <cell r="E1987" t="str">
            <v>4207700</v>
          </cell>
          <cell r="F1987" t="str">
            <v>Ipumirim</v>
          </cell>
          <cell r="G1987">
            <v>7435</v>
          </cell>
        </row>
        <row r="1988">
          <cell r="A1988">
            <v>4211801</v>
          </cell>
          <cell r="B1988" t="str">
            <v>SC</v>
          </cell>
          <cell r="C1988">
            <v>42</v>
          </cell>
          <cell r="D1988" t="str">
            <v>11801</v>
          </cell>
          <cell r="E1988" t="str">
            <v>4211801</v>
          </cell>
          <cell r="F1988" t="str">
            <v>Ouro</v>
          </cell>
          <cell r="G1988">
            <v>7436</v>
          </cell>
        </row>
        <row r="1989">
          <cell r="A1989">
            <v>3101805</v>
          </cell>
          <cell r="B1989" t="str">
            <v>MG</v>
          </cell>
          <cell r="C1989">
            <v>31</v>
          </cell>
          <cell r="D1989" t="str">
            <v>01805</v>
          </cell>
          <cell r="E1989" t="str">
            <v>3101805</v>
          </cell>
          <cell r="F1989" t="str">
            <v>Alpercata</v>
          </cell>
          <cell r="G1989">
            <v>7437</v>
          </cell>
        </row>
        <row r="1990">
          <cell r="A1990">
            <v>3111408</v>
          </cell>
          <cell r="B1990" t="str">
            <v>MG</v>
          </cell>
          <cell r="C1990">
            <v>31</v>
          </cell>
          <cell r="D1990" t="str">
            <v>11408</v>
          </cell>
          <cell r="E1990" t="str">
            <v>3111408</v>
          </cell>
          <cell r="F1990" t="str">
            <v>Campo Florido</v>
          </cell>
          <cell r="G1990">
            <v>7444</v>
          </cell>
        </row>
        <row r="1991">
          <cell r="A1991">
            <v>4212254</v>
          </cell>
          <cell r="B1991" t="str">
            <v>SC</v>
          </cell>
          <cell r="C1991">
            <v>42</v>
          </cell>
          <cell r="D1991" t="str">
            <v>12254</v>
          </cell>
          <cell r="E1991" t="str">
            <v>4212254</v>
          </cell>
          <cell r="F1991" t="str">
            <v>Passo de Torres</v>
          </cell>
          <cell r="G1991">
            <v>7447</v>
          </cell>
        </row>
        <row r="1992">
          <cell r="A1992">
            <v>2924108</v>
          </cell>
          <cell r="B1992" t="str">
            <v>BA</v>
          </cell>
          <cell r="C1992">
            <v>29</v>
          </cell>
          <cell r="D1992" t="str">
            <v>24108</v>
          </cell>
          <cell r="E1992" t="str">
            <v>2924108</v>
          </cell>
          <cell r="F1992" t="str">
            <v>Pedrão</v>
          </cell>
          <cell r="G1992">
            <v>7450</v>
          </cell>
        </row>
        <row r="1993">
          <cell r="A1993">
            <v>2806404</v>
          </cell>
          <cell r="B1993" t="str">
            <v>SE</v>
          </cell>
          <cell r="C1993">
            <v>28</v>
          </cell>
          <cell r="D1993" t="str">
            <v>06404</v>
          </cell>
          <cell r="E1993" t="str">
            <v>2806404</v>
          </cell>
          <cell r="F1993" t="str">
            <v>Santana do São Francisco</v>
          </cell>
          <cell r="G1993">
            <v>7456</v>
          </cell>
        </row>
        <row r="1994">
          <cell r="A1994">
            <v>3168804</v>
          </cell>
          <cell r="B1994" t="str">
            <v>MG</v>
          </cell>
          <cell r="C1994">
            <v>31</v>
          </cell>
          <cell r="D1994" t="str">
            <v>68804</v>
          </cell>
          <cell r="E1994" t="str">
            <v>3168804</v>
          </cell>
          <cell r="F1994" t="str">
            <v>Tiradentes</v>
          </cell>
          <cell r="G1994">
            <v>7457</v>
          </cell>
        </row>
        <row r="1995">
          <cell r="A1995">
            <v>2602506</v>
          </cell>
          <cell r="B1995" t="str">
            <v>PE</v>
          </cell>
          <cell r="C1995">
            <v>26</v>
          </cell>
          <cell r="D1995" t="str">
            <v>02506</v>
          </cell>
          <cell r="E1995" t="str">
            <v>2602506</v>
          </cell>
          <cell r="F1995" t="str">
            <v>Brejinho</v>
          </cell>
          <cell r="G1995">
            <v>7464</v>
          </cell>
        </row>
        <row r="1996">
          <cell r="A1996">
            <v>3117836</v>
          </cell>
          <cell r="B1996" t="str">
            <v>MG</v>
          </cell>
          <cell r="C1996">
            <v>31</v>
          </cell>
          <cell r="D1996" t="str">
            <v>17836</v>
          </cell>
          <cell r="E1996" t="str">
            <v>3117836</v>
          </cell>
          <cell r="F1996" t="str">
            <v>Cônego Marinho</v>
          </cell>
          <cell r="G1996">
            <v>7464</v>
          </cell>
        </row>
        <row r="1997">
          <cell r="A1997">
            <v>1505494</v>
          </cell>
          <cell r="B1997" t="str">
            <v>PA</v>
          </cell>
          <cell r="C1997">
            <v>15</v>
          </cell>
          <cell r="D1997" t="str">
            <v>05494</v>
          </cell>
          <cell r="E1997" t="str">
            <v>1505494</v>
          </cell>
          <cell r="F1997" t="str">
            <v>Palestina do Pará</v>
          </cell>
          <cell r="G1997">
            <v>7465</v>
          </cell>
        </row>
        <row r="1998">
          <cell r="A1998">
            <v>2200251</v>
          </cell>
          <cell r="B1998" t="str">
            <v>PI</v>
          </cell>
          <cell r="C1998">
            <v>22</v>
          </cell>
          <cell r="D1998" t="str">
            <v>00251</v>
          </cell>
          <cell r="E1998" t="str">
            <v>2200251</v>
          </cell>
          <cell r="F1998" t="str">
            <v>Alagoinha do Piauí</v>
          </cell>
          <cell r="G1998">
            <v>7467</v>
          </cell>
        </row>
        <row r="1999">
          <cell r="A1999">
            <v>4108205</v>
          </cell>
          <cell r="B1999" t="str">
            <v>PR</v>
          </cell>
          <cell r="C1999">
            <v>41</v>
          </cell>
          <cell r="D1999" t="str">
            <v>08205</v>
          </cell>
          <cell r="E1999" t="str">
            <v>4108205</v>
          </cell>
          <cell r="F1999" t="str">
            <v>Formosa do Oeste</v>
          </cell>
          <cell r="G1999">
            <v>7468</v>
          </cell>
        </row>
        <row r="2000">
          <cell r="A2000">
            <v>2914208</v>
          </cell>
          <cell r="B2000" t="str">
            <v>BA</v>
          </cell>
          <cell r="C2000">
            <v>29</v>
          </cell>
          <cell r="D2000" t="str">
            <v>14208</v>
          </cell>
          <cell r="E2000" t="str">
            <v>2914208</v>
          </cell>
          <cell r="F2000" t="str">
            <v>Irajuba</v>
          </cell>
          <cell r="G2000">
            <v>7471</v>
          </cell>
        </row>
        <row r="2001">
          <cell r="A2001">
            <v>3135456</v>
          </cell>
          <cell r="B2001" t="str">
            <v>MG</v>
          </cell>
          <cell r="C2001">
            <v>31</v>
          </cell>
          <cell r="D2001" t="str">
            <v>35456</v>
          </cell>
          <cell r="E2001" t="str">
            <v>3135456</v>
          </cell>
          <cell r="F2001" t="str">
            <v>Jenipapo de Minas</v>
          </cell>
          <cell r="G2001">
            <v>7479</v>
          </cell>
        </row>
        <row r="2002">
          <cell r="A2002">
            <v>4113734</v>
          </cell>
          <cell r="B2002" t="str">
            <v>PR</v>
          </cell>
          <cell r="C2002">
            <v>41</v>
          </cell>
          <cell r="D2002" t="str">
            <v>13734</v>
          </cell>
          <cell r="E2002" t="str">
            <v>4113734</v>
          </cell>
          <cell r="F2002" t="str">
            <v>Luiziana</v>
          </cell>
          <cell r="G2002">
            <v>7487</v>
          </cell>
        </row>
        <row r="2003">
          <cell r="A2003">
            <v>3150570</v>
          </cell>
          <cell r="B2003" t="str">
            <v>MG</v>
          </cell>
          <cell r="C2003">
            <v>31</v>
          </cell>
          <cell r="D2003" t="str">
            <v>50570</v>
          </cell>
          <cell r="E2003" t="str">
            <v>3150570</v>
          </cell>
          <cell r="F2003" t="str">
            <v>Pintópolis</v>
          </cell>
          <cell r="G2003">
            <v>7491</v>
          </cell>
        </row>
        <row r="2004">
          <cell r="A2004">
            <v>4218251</v>
          </cell>
          <cell r="B2004" t="str">
            <v>SC</v>
          </cell>
          <cell r="C2004">
            <v>42</v>
          </cell>
          <cell r="D2004" t="str">
            <v>18251</v>
          </cell>
          <cell r="E2004" t="str">
            <v>4218251</v>
          </cell>
          <cell r="F2004" t="str">
            <v>Timbó Grande</v>
          </cell>
          <cell r="G2004">
            <v>7495</v>
          </cell>
        </row>
        <row r="2005">
          <cell r="A2005">
            <v>3511201</v>
          </cell>
          <cell r="B2005" t="str">
            <v>SP</v>
          </cell>
          <cell r="C2005">
            <v>35</v>
          </cell>
          <cell r="D2005" t="str">
            <v>11201</v>
          </cell>
          <cell r="E2005" t="str">
            <v>3511201</v>
          </cell>
          <cell r="F2005" t="str">
            <v>Catiguá</v>
          </cell>
          <cell r="G2005">
            <v>7502</v>
          </cell>
        </row>
        <row r="2006">
          <cell r="A2006">
            <v>2111250</v>
          </cell>
          <cell r="B2006" t="str">
            <v>MA</v>
          </cell>
          <cell r="C2006">
            <v>21</v>
          </cell>
          <cell r="D2006" t="str">
            <v>11250</v>
          </cell>
          <cell r="E2006" t="str">
            <v>2111250</v>
          </cell>
          <cell r="F2006" t="str">
            <v>São José dos Basílios</v>
          </cell>
          <cell r="G2006">
            <v>7507</v>
          </cell>
        </row>
        <row r="2007">
          <cell r="A2007">
            <v>2915403</v>
          </cell>
          <cell r="B2007" t="str">
            <v>BA</v>
          </cell>
          <cell r="C2007">
            <v>29</v>
          </cell>
          <cell r="D2007" t="str">
            <v>15403</v>
          </cell>
          <cell r="E2007" t="str">
            <v>2915403</v>
          </cell>
          <cell r="F2007" t="str">
            <v>Itaju do Colônia</v>
          </cell>
          <cell r="G2007">
            <v>7507</v>
          </cell>
        </row>
        <row r="2008">
          <cell r="A2008">
            <v>3550506</v>
          </cell>
          <cell r="B2008" t="str">
            <v>SP</v>
          </cell>
          <cell r="C2008">
            <v>35</v>
          </cell>
          <cell r="D2008" t="str">
            <v>50506</v>
          </cell>
          <cell r="E2008" t="str">
            <v>3550506</v>
          </cell>
          <cell r="F2008" t="str">
            <v>São Pedro do Turvo</v>
          </cell>
          <cell r="G2008">
            <v>7508</v>
          </cell>
        </row>
        <row r="2009">
          <cell r="A2009">
            <v>2109551</v>
          </cell>
          <cell r="B2009" t="str">
            <v>MA</v>
          </cell>
          <cell r="C2009">
            <v>21</v>
          </cell>
          <cell r="D2009" t="str">
            <v>09551</v>
          </cell>
          <cell r="E2009" t="str">
            <v>2109551</v>
          </cell>
          <cell r="F2009" t="str">
            <v>Ribamar Fiquene</v>
          </cell>
          <cell r="G2009">
            <v>7514</v>
          </cell>
        </row>
        <row r="2010">
          <cell r="A2010">
            <v>2202778</v>
          </cell>
          <cell r="B2010" t="str">
            <v>PI</v>
          </cell>
          <cell r="C2010">
            <v>22</v>
          </cell>
          <cell r="D2010" t="str">
            <v>02778</v>
          </cell>
          <cell r="E2010" t="str">
            <v>2202778</v>
          </cell>
          <cell r="F2010" t="str">
            <v>Colônia do Piauí</v>
          </cell>
          <cell r="G2010">
            <v>7515</v>
          </cell>
        </row>
        <row r="2011">
          <cell r="A2011">
            <v>3506409</v>
          </cell>
          <cell r="B2011" t="str">
            <v>SP</v>
          </cell>
          <cell r="C2011">
            <v>35</v>
          </cell>
          <cell r="D2011" t="str">
            <v>06409</v>
          </cell>
          <cell r="E2011" t="str">
            <v>3506409</v>
          </cell>
          <cell r="F2011" t="str">
            <v>Bilac</v>
          </cell>
          <cell r="G2011">
            <v>7519</v>
          </cell>
        </row>
        <row r="2012">
          <cell r="A2012">
            <v>4106456</v>
          </cell>
          <cell r="B2012" t="str">
            <v>PR</v>
          </cell>
          <cell r="C2012">
            <v>41</v>
          </cell>
          <cell r="D2012" t="str">
            <v>06456</v>
          </cell>
          <cell r="E2012" t="str">
            <v>4106456</v>
          </cell>
          <cell r="F2012" t="str">
            <v>Coronel Domingos Soares</v>
          </cell>
          <cell r="G2012">
            <v>7525</v>
          </cell>
        </row>
        <row r="2013">
          <cell r="A2013">
            <v>3130655</v>
          </cell>
          <cell r="B2013" t="str">
            <v>MG</v>
          </cell>
          <cell r="C2013">
            <v>31</v>
          </cell>
          <cell r="D2013" t="str">
            <v>30655</v>
          </cell>
          <cell r="E2013" t="str">
            <v>3130655</v>
          </cell>
          <cell r="F2013" t="str">
            <v>Indaiabira</v>
          </cell>
          <cell r="G2013">
            <v>7528</v>
          </cell>
        </row>
        <row r="2014">
          <cell r="A2014">
            <v>5007554</v>
          </cell>
          <cell r="B2014" t="str">
            <v>MS</v>
          </cell>
          <cell r="C2014">
            <v>50</v>
          </cell>
          <cell r="D2014" t="str">
            <v>07554</v>
          </cell>
          <cell r="E2014" t="str">
            <v>5007554</v>
          </cell>
          <cell r="F2014" t="str">
            <v>Santa Rita do Pardo</v>
          </cell>
          <cell r="G2014">
            <v>7530</v>
          </cell>
        </row>
        <row r="2015">
          <cell r="A2015">
            <v>2104628</v>
          </cell>
          <cell r="B2015" t="str">
            <v>MA</v>
          </cell>
          <cell r="C2015">
            <v>21</v>
          </cell>
          <cell r="D2015" t="str">
            <v>04628</v>
          </cell>
          <cell r="E2015" t="str">
            <v>2104628</v>
          </cell>
          <cell r="F2015" t="str">
            <v>Governador Luiz Rocha</v>
          </cell>
          <cell r="G2015">
            <v>7532</v>
          </cell>
        </row>
        <row r="2016">
          <cell r="A2016">
            <v>2206506</v>
          </cell>
          <cell r="B2016" t="str">
            <v>PI</v>
          </cell>
          <cell r="C2016">
            <v>22</v>
          </cell>
          <cell r="D2016" t="str">
            <v>06506</v>
          </cell>
          <cell r="E2016" t="str">
            <v>2206506</v>
          </cell>
          <cell r="F2016" t="str">
            <v>Monsenhor Hipólito</v>
          </cell>
          <cell r="G2016">
            <v>7541</v>
          </cell>
        </row>
        <row r="2017">
          <cell r="A2017">
            <v>4104105</v>
          </cell>
          <cell r="B2017" t="str">
            <v>PR</v>
          </cell>
          <cell r="C2017">
            <v>41</v>
          </cell>
          <cell r="D2017" t="str">
            <v>04105</v>
          </cell>
          <cell r="E2017" t="str">
            <v>4104105</v>
          </cell>
          <cell r="F2017" t="str">
            <v>Campo do Tenente</v>
          </cell>
          <cell r="G2017">
            <v>7550</v>
          </cell>
        </row>
        <row r="2018">
          <cell r="A2018">
            <v>1700400</v>
          </cell>
          <cell r="B2018" t="str">
            <v>TO</v>
          </cell>
          <cell r="C2018">
            <v>17</v>
          </cell>
          <cell r="D2018" t="str">
            <v>00400</v>
          </cell>
          <cell r="E2018" t="str">
            <v>1700400</v>
          </cell>
          <cell r="F2018" t="str">
            <v>Almas</v>
          </cell>
          <cell r="G2018">
            <v>7553</v>
          </cell>
        </row>
        <row r="2019">
          <cell r="A2019">
            <v>4215307</v>
          </cell>
          <cell r="B2019" t="str">
            <v>SC</v>
          </cell>
          <cell r="C2019">
            <v>42</v>
          </cell>
          <cell r="D2019" t="str">
            <v>15307</v>
          </cell>
          <cell r="E2019" t="str">
            <v>4215307</v>
          </cell>
          <cell r="F2019" t="str">
            <v>Salete</v>
          </cell>
          <cell r="G2019">
            <v>7553</v>
          </cell>
        </row>
        <row r="2020">
          <cell r="A2020">
            <v>4300646</v>
          </cell>
          <cell r="B2020" t="str">
            <v>RS</v>
          </cell>
          <cell r="C2020">
            <v>43</v>
          </cell>
          <cell r="D2020" t="str">
            <v>00646</v>
          </cell>
          <cell r="E2020" t="str">
            <v>4300646</v>
          </cell>
          <cell r="F2020" t="str">
            <v>Ametista do Sul</v>
          </cell>
          <cell r="G2020">
            <v>7560</v>
          </cell>
        </row>
        <row r="2021">
          <cell r="A2021">
            <v>2508208</v>
          </cell>
          <cell r="B2021" t="str">
            <v>PB</v>
          </cell>
          <cell r="C2021">
            <v>25</v>
          </cell>
          <cell r="D2021" t="str">
            <v>08208</v>
          </cell>
          <cell r="E2021" t="str">
            <v>2508208</v>
          </cell>
          <cell r="F2021" t="str">
            <v>Lagoa de Dentro</v>
          </cell>
          <cell r="G2021">
            <v>7564</v>
          </cell>
        </row>
        <row r="2022">
          <cell r="A2022">
            <v>5101605</v>
          </cell>
          <cell r="B2022" t="str">
            <v>MT</v>
          </cell>
          <cell r="C2022">
            <v>51</v>
          </cell>
          <cell r="D2022" t="str">
            <v>01605</v>
          </cell>
          <cell r="E2022" t="str">
            <v>5101605</v>
          </cell>
          <cell r="F2022" t="str">
            <v>Barão de Melgaço</v>
          </cell>
          <cell r="G2022">
            <v>7565</v>
          </cell>
        </row>
        <row r="2023">
          <cell r="A2023">
            <v>2306207</v>
          </cell>
          <cell r="B2023" t="str">
            <v>CE</v>
          </cell>
          <cell r="C2023">
            <v>23</v>
          </cell>
          <cell r="D2023" t="str">
            <v>06207</v>
          </cell>
          <cell r="E2023" t="str">
            <v>2306207</v>
          </cell>
          <cell r="F2023" t="str">
            <v>Itaiçaba</v>
          </cell>
          <cell r="G2023">
            <v>7567</v>
          </cell>
        </row>
        <row r="2024">
          <cell r="A2024">
            <v>4101309</v>
          </cell>
          <cell r="B2024" t="str">
            <v>PR</v>
          </cell>
          <cell r="C2024">
            <v>41</v>
          </cell>
          <cell r="D2024" t="str">
            <v>01309</v>
          </cell>
          <cell r="E2024" t="str">
            <v>4101309</v>
          </cell>
          <cell r="F2024" t="str">
            <v>Antônio Olinto</v>
          </cell>
          <cell r="G2024">
            <v>7567</v>
          </cell>
        </row>
        <row r="2025">
          <cell r="A2025">
            <v>5200050</v>
          </cell>
          <cell r="B2025" t="str">
            <v>GO</v>
          </cell>
          <cell r="C2025">
            <v>52</v>
          </cell>
          <cell r="D2025" t="str">
            <v>00050</v>
          </cell>
          <cell r="E2025" t="str">
            <v>5200050</v>
          </cell>
          <cell r="F2025" t="str">
            <v>Abadia de Goiás</v>
          </cell>
          <cell r="G2025">
            <v>7567</v>
          </cell>
        </row>
        <row r="2026">
          <cell r="A2026">
            <v>3204252</v>
          </cell>
          <cell r="B2026" t="str">
            <v>ES</v>
          </cell>
          <cell r="C2026">
            <v>32</v>
          </cell>
          <cell r="D2026" t="str">
            <v>04252</v>
          </cell>
          <cell r="E2026" t="str">
            <v>3204252</v>
          </cell>
          <cell r="F2026" t="str">
            <v>Ponto Belo</v>
          </cell>
          <cell r="G2026">
            <v>7590</v>
          </cell>
        </row>
        <row r="2027">
          <cell r="A2027">
            <v>4108650</v>
          </cell>
          <cell r="B2027" t="str">
            <v>PR</v>
          </cell>
          <cell r="C2027">
            <v>41</v>
          </cell>
          <cell r="D2027" t="str">
            <v>08650</v>
          </cell>
          <cell r="E2027" t="str">
            <v>4108650</v>
          </cell>
          <cell r="F2027" t="str">
            <v>Goioxim</v>
          </cell>
          <cell r="G2027">
            <v>7590</v>
          </cell>
        </row>
        <row r="2028">
          <cell r="A2028">
            <v>3531209</v>
          </cell>
          <cell r="B2028" t="str">
            <v>SP</v>
          </cell>
          <cell r="C2028">
            <v>35</v>
          </cell>
          <cell r="D2028" t="str">
            <v>31209</v>
          </cell>
          <cell r="E2028" t="str">
            <v>3531209</v>
          </cell>
          <cell r="F2028" t="str">
            <v>Monte Alegre do Sul</v>
          </cell>
          <cell r="G2028">
            <v>7593</v>
          </cell>
        </row>
        <row r="2029">
          <cell r="A2029">
            <v>5212709</v>
          </cell>
          <cell r="B2029" t="str">
            <v>GO</v>
          </cell>
          <cell r="C2029">
            <v>52</v>
          </cell>
          <cell r="D2029" t="str">
            <v>12709</v>
          </cell>
          <cell r="E2029" t="str">
            <v>5212709</v>
          </cell>
          <cell r="F2029" t="str">
            <v>Mambaí</v>
          </cell>
          <cell r="G2029">
            <v>7596</v>
          </cell>
        </row>
        <row r="2030">
          <cell r="A2030">
            <v>2804300</v>
          </cell>
          <cell r="B2030" t="str">
            <v>SE</v>
          </cell>
          <cell r="C2030">
            <v>28</v>
          </cell>
          <cell r="D2030" t="str">
            <v>04300</v>
          </cell>
          <cell r="E2030" t="str">
            <v>2804300</v>
          </cell>
          <cell r="F2030" t="str">
            <v>Muribeca</v>
          </cell>
          <cell r="G2030">
            <v>7598</v>
          </cell>
        </row>
        <row r="2031">
          <cell r="A2031">
            <v>3165701</v>
          </cell>
          <cell r="B2031" t="str">
            <v>MG</v>
          </cell>
          <cell r="C2031">
            <v>31</v>
          </cell>
          <cell r="D2031" t="str">
            <v>65701</v>
          </cell>
          <cell r="E2031" t="str">
            <v>3165701</v>
          </cell>
          <cell r="F2031" t="str">
            <v>Senador Firmino</v>
          </cell>
          <cell r="G2031">
            <v>7598</v>
          </cell>
        </row>
        <row r="2032">
          <cell r="A2032">
            <v>5219407</v>
          </cell>
          <cell r="B2032" t="str">
            <v>GO</v>
          </cell>
          <cell r="C2032">
            <v>52</v>
          </cell>
          <cell r="D2032" t="str">
            <v>19407</v>
          </cell>
          <cell r="E2032" t="str">
            <v>5219407</v>
          </cell>
          <cell r="F2032" t="str">
            <v>Santa Rita do Araguaia</v>
          </cell>
          <cell r="G2032">
            <v>7599</v>
          </cell>
        </row>
        <row r="2033">
          <cell r="A2033">
            <v>1715754</v>
          </cell>
          <cell r="B2033" t="str">
            <v>TO</v>
          </cell>
          <cell r="C2033">
            <v>17</v>
          </cell>
          <cell r="D2033" t="str">
            <v>15754</v>
          </cell>
          <cell r="E2033" t="str">
            <v>1715754</v>
          </cell>
          <cell r="F2033" t="str">
            <v>Palmeirópolis</v>
          </cell>
          <cell r="G2033">
            <v>7600</v>
          </cell>
        </row>
        <row r="2034">
          <cell r="A2034">
            <v>3139706</v>
          </cell>
          <cell r="B2034" t="str">
            <v>MG</v>
          </cell>
          <cell r="C2034">
            <v>31</v>
          </cell>
          <cell r="D2034" t="str">
            <v>39706</v>
          </cell>
          <cell r="E2034" t="str">
            <v>3139706</v>
          </cell>
          <cell r="F2034" t="str">
            <v>Maravilhas</v>
          </cell>
          <cell r="G2034">
            <v>7600</v>
          </cell>
        </row>
        <row r="2035">
          <cell r="A2035">
            <v>4103800</v>
          </cell>
          <cell r="B2035" t="str">
            <v>PR</v>
          </cell>
          <cell r="C2035">
            <v>41</v>
          </cell>
          <cell r="D2035" t="str">
            <v>03800</v>
          </cell>
          <cell r="E2035" t="str">
            <v>4103800</v>
          </cell>
          <cell r="F2035" t="str">
            <v>Cambira</v>
          </cell>
          <cell r="G2035">
            <v>7603</v>
          </cell>
        </row>
        <row r="2036">
          <cell r="A2036">
            <v>3545159</v>
          </cell>
          <cell r="B2036" t="str">
            <v>SP</v>
          </cell>
          <cell r="C2036">
            <v>35</v>
          </cell>
          <cell r="D2036" t="str">
            <v>45159</v>
          </cell>
          <cell r="E2036" t="str">
            <v>3545159</v>
          </cell>
          <cell r="F2036" t="str">
            <v>Saltinho</v>
          </cell>
          <cell r="G2036">
            <v>7607</v>
          </cell>
        </row>
        <row r="2037">
          <cell r="A2037">
            <v>4314027</v>
          </cell>
          <cell r="B2037" t="str">
            <v>RS</v>
          </cell>
          <cell r="C2037">
            <v>43</v>
          </cell>
          <cell r="D2037" t="str">
            <v>14027</v>
          </cell>
          <cell r="E2037" t="str">
            <v>4314027</v>
          </cell>
          <cell r="F2037" t="str">
            <v>Paraíso do Sul</v>
          </cell>
          <cell r="G2037">
            <v>7615</v>
          </cell>
        </row>
        <row r="2038">
          <cell r="A2038">
            <v>2515971</v>
          </cell>
          <cell r="B2038" t="str">
            <v>PB</v>
          </cell>
          <cell r="C2038">
            <v>25</v>
          </cell>
          <cell r="D2038" t="str">
            <v>15971</v>
          </cell>
          <cell r="E2038" t="str">
            <v>2515971</v>
          </cell>
          <cell r="F2038" t="str">
            <v>Sobrado</v>
          </cell>
          <cell r="G2038">
            <v>7623</v>
          </cell>
        </row>
        <row r="2039">
          <cell r="A2039">
            <v>3145059</v>
          </cell>
          <cell r="B2039" t="str">
            <v>MG</v>
          </cell>
          <cell r="C2039">
            <v>31</v>
          </cell>
          <cell r="D2039" t="str">
            <v>45059</v>
          </cell>
          <cell r="E2039" t="str">
            <v>3145059</v>
          </cell>
          <cell r="F2039" t="str">
            <v>Nova Porteirinha</v>
          </cell>
          <cell r="G2039">
            <v>7623</v>
          </cell>
        </row>
        <row r="2040">
          <cell r="A2040">
            <v>1717909</v>
          </cell>
          <cell r="B2040" t="str">
            <v>TO</v>
          </cell>
          <cell r="C2040">
            <v>17</v>
          </cell>
          <cell r="D2040" t="str">
            <v>17909</v>
          </cell>
          <cell r="E2040" t="str">
            <v>1717909</v>
          </cell>
          <cell r="F2040" t="str">
            <v>Ponte Alta do Tocantins</v>
          </cell>
          <cell r="G2040">
            <v>7628</v>
          </cell>
        </row>
        <row r="2041">
          <cell r="A2041">
            <v>2209971</v>
          </cell>
          <cell r="B2041" t="str">
            <v>PI</v>
          </cell>
          <cell r="C2041">
            <v>22</v>
          </cell>
          <cell r="D2041" t="str">
            <v>09971</v>
          </cell>
          <cell r="E2041" t="str">
            <v>2209971</v>
          </cell>
          <cell r="F2041" t="str">
            <v>São João do Arraial</v>
          </cell>
          <cell r="G2041">
            <v>7636</v>
          </cell>
        </row>
        <row r="2042">
          <cell r="A2042">
            <v>2410900</v>
          </cell>
          <cell r="B2042" t="str">
            <v>RN</v>
          </cell>
          <cell r="C2042">
            <v>24</v>
          </cell>
          <cell r="D2042" t="str">
            <v>10900</v>
          </cell>
          <cell r="E2042" t="str">
            <v>2410900</v>
          </cell>
          <cell r="F2042" t="str">
            <v>Riachuelo</v>
          </cell>
          <cell r="G2042">
            <v>7640</v>
          </cell>
        </row>
        <row r="2043">
          <cell r="A2043">
            <v>2201051</v>
          </cell>
          <cell r="B2043" t="str">
            <v>PI</v>
          </cell>
          <cell r="C2043">
            <v>22</v>
          </cell>
          <cell r="D2043" t="str">
            <v>01051</v>
          </cell>
          <cell r="E2043" t="str">
            <v>2201051</v>
          </cell>
          <cell r="F2043" t="str">
            <v>Assunção do Piauí</v>
          </cell>
          <cell r="G2043">
            <v>7645</v>
          </cell>
        </row>
        <row r="2044">
          <cell r="A2044">
            <v>3556909</v>
          </cell>
          <cell r="B2044" t="str">
            <v>SP</v>
          </cell>
          <cell r="C2044">
            <v>35</v>
          </cell>
          <cell r="D2044" t="str">
            <v>56909</v>
          </cell>
          <cell r="E2044" t="str">
            <v>3556909</v>
          </cell>
          <cell r="F2044" t="str">
            <v>Vista Alegre do Alto</v>
          </cell>
          <cell r="G2044">
            <v>7652</v>
          </cell>
        </row>
        <row r="2045">
          <cell r="A2045">
            <v>4306056</v>
          </cell>
          <cell r="B2045" t="str">
            <v>RS</v>
          </cell>
          <cell r="C2045">
            <v>43</v>
          </cell>
          <cell r="D2045" t="str">
            <v>06056</v>
          </cell>
          <cell r="E2045" t="str">
            <v>4306056</v>
          </cell>
          <cell r="F2045" t="str">
            <v>Cristal</v>
          </cell>
          <cell r="G2045">
            <v>7659</v>
          </cell>
        </row>
        <row r="2046">
          <cell r="A2046">
            <v>2313708</v>
          </cell>
          <cell r="B2046" t="str">
            <v>CE</v>
          </cell>
          <cell r="C2046">
            <v>23</v>
          </cell>
          <cell r="D2046" t="str">
            <v>13708</v>
          </cell>
          <cell r="E2046" t="str">
            <v>2313708</v>
          </cell>
          <cell r="F2046" t="str">
            <v>Umari</v>
          </cell>
          <cell r="G2046">
            <v>7660</v>
          </cell>
        </row>
        <row r="2047">
          <cell r="A2047">
            <v>3521507</v>
          </cell>
          <cell r="B2047" t="str">
            <v>SP</v>
          </cell>
          <cell r="C2047">
            <v>35</v>
          </cell>
          <cell r="D2047" t="str">
            <v>21507</v>
          </cell>
          <cell r="E2047" t="str">
            <v>3521507</v>
          </cell>
          <cell r="F2047" t="str">
            <v>Irapuã</v>
          </cell>
          <cell r="G2047">
            <v>7666</v>
          </cell>
        </row>
        <row r="2048">
          <cell r="A2048">
            <v>3543253</v>
          </cell>
          <cell r="B2048" t="str">
            <v>SP</v>
          </cell>
          <cell r="C2048">
            <v>35</v>
          </cell>
          <cell r="D2048" t="str">
            <v>43253</v>
          </cell>
          <cell r="E2048" t="str">
            <v>3543253</v>
          </cell>
          <cell r="F2048" t="str">
            <v>Ribeirão Grande</v>
          </cell>
          <cell r="G2048">
            <v>7667</v>
          </cell>
        </row>
        <row r="2049">
          <cell r="A2049">
            <v>2514206</v>
          </cell>
          <cell r="B2049" t="str">
            <v>PB</v>
          </cell>
          <cell r="C2049">
            <v>25</v>
          </cell>
          <cell r="D2049" t="str">
            <v>14206</v>
          </cell>
          <cell r="E2049" t="str">
            <v>2514206</v>
          </cell>
          <cell r="F2049" t="str">
            <v>São José da Lagoa Tapada</v>
          </cell>
          <cell r="G2049">
            <v>7674</v>
          </cell>
        </row>
        <row r="2050">
          <cell r="A2050">
            <v>1503002</v>
          </cell>
          <cell r="B2050" t="str">
            <v>PA</v>
          </cell>
          <cell r="C2050">
            <v>15</v>
          </cell>
          <cell r="D2050" t="str">
            <v>03002</v>
          </cell>
          <cell r="E2050" t="str">
            <v>1503002</v>
          </cell>
          <cell r="F2050" t="str">
            <v>Faro</v>
          </cell>
          <cell r="G2050">
            <v>7680</v>
          </cell>
        </row>
        <row r="2051">
          <cell r="A2051">
            <v>4201703</v>
          </cell>
          <cell r="B2051" t="str">
            <v>SC</v>
          </cell>
          <cell r="C2051">
            <v>42</v>
          </cell>
          <cell r="D2051" t="str">
            <v>01703</v>
          </cell>
          <cell r="E2051" t="str">
            <v>4201703</v>
          </cell>
          <cell r="F2051" t="str">
            <v>Ascurra</v>
          </cell>
          <cell r="G2051">
            <v>7683</v>
          </cell>
        </row>
        <row r="2052">
          <cell r="A2052">
            <v>2706604</v>
          </cell>
          <cell r="B2052" t="str">
            <v>AL</v>
          </cell>
          <cell r="C2052">
            <v>27</v>
          </cell>
          <cell r="D2052" t="str">
            <v>06604</v>
          </cell>
          <cell r="E2052" t="str">
            <v>2706604</v>
          </cell>
          <cell r="F2052" t="str">
            <v>Paulo Jacinto</v>
          </cell>
          <cell r="G2052">
            <v>7685</v>
          </cell>
        </row>
        <row r="2053">
          <cell r="A2053">
            <v>2507408</v>
          </cell>
          <cell r="B2053" t="str">
            <v>PB</v>
          </cell>
          <cell r="C2053">
            <v>25</v>
          </cell>
          <cell r="D2053" t="str">
            <v>07408</v>
          </cell>
          <cell r="E2053" t="str">
            <v>2507408</v>
          </cell>
          <cell r="F2053" t="str">
            <v>Jericó</v>
          </cell>
          <cell r="G2053">
            <v>7689</v>
          </cell>
        </row>
        <row r="2054">
          <cell r="A2054">
            <v>3552304</v>
          </cell>
          <cell r="B2054" t="str">
            <v>SP</v>
          </cell>
          <cell r="C2054">
            <v>35</v>
          </cell>
          <cell r="D2054" t="str">
            <v>52304</v>
          </cell>
          <cell r="E2054" t="str">
            <v>3552304</v>
          </cell>
          <cell r="F2054" t="str">
            <v>Sud Mennucci</v>
          </cell>
          <cell r="G2054">
            <v>7691</v>
          </cell>
        </row>
        <row r="2055">
          <cell r="A2055">
            <v>3128907</v>
          </cell>
          <cell r="B2055" t="str">
            <v>MG</v>
          </cell>
          <cell r="C2055">
            <v>31</v>
          </cell>
          <cell r="D2055" t="str">
            <v>28907</v>
          </cell>
          <cell r="E2055" t="str">
            <v>3128907</v>
          </cell>
          <cell r="F2055" t="str">
            <v>Guimarânia</v>
          </cell>
          <cell r="G2055">
            <v>7693</v>
          </cell>
        </row>
        <row r="2056">
          <cell r="A2056">
            <v>4121752</v>
          </cell>
          <cell r="B2056" t="str">
            <v>PR</v>
          </cell>
          <cell r="C2056">
            <v>41</v>
          </cell>
          <cell r="D2056" t="str">
            <v>21752</v>
          </cell>
          <cell r="E2056" t="str">
            <v>4121752</v>
          </cell>
          <cell r="F2056" t="str">
            <v>Reserva do Iguaçu</v>
          </cell>
          <cell r="G2056">
            <v>7697</v>
          </cell>
        </row>
        <row r="2057">
          <cell r="A2057">
            <v>4319158</v>
          </cell>
          <cell r="B2057" t="str">
            <v>RS</v>
          </cell>
          <cell r="C2057">
            <v>43</v>
          </cell>
          <cell r="D2057" t="str">
            <v>19158</v>
          </cell>
          <cell r="E2057" t="str">
            <v>4319158</v>
          </cell>
          <cell r="F2057" t="str">
            <v>São Miguel das Missões</v>
          </cell>
          <cell r="G2057">
            <v>7698</v>
          </cell>
        </row>
        <row r="2058">
          <cell r="A2058">
            <v>3145877</v>
          </cell>
          <cell r="B2058" t="str">
            <v>MG</v>
          </cell>
          <cell r="C2058">
            <v>31</v>
          </cell>
          <cell r="D2058" t="str">
            <v>45877</v>
          </cell>
          <cell r="E2058" t="str">
            <v>3145877</v>
          </cell>
          <cell r="F2058" t="str">
            <v>Orizânia</v>
          </cell>
          <cell r="G2058">
            <v>7701</v>
          </cell>
        </row>
        <row r="2059">
          <cell r="A2059">
            <v>2410207</v>
          </cell>
          <cell r="B2059" t="str">
            <v>RN</v>
          </cell>
          <cell r="C2059">
            <v>24</v>
          </cell>
          <cell r="D2059" t="str">
            <v>10207</v>
          </cell>
          <cell r="E2059" t="str">
            <v>2410207</v>
          </cell>
          <cell r="F2059" t="str">
            <v>Portalegre</v>
          </cell>
          <cell r="G2059">
            <v>7708</v>
          </cell>
        </row>
        <row r="2060">
          <cell r="A2060">
            <v>2708709</v>
          </cell>
          <cell r="B2060" t="str">
            <v>AL</v>
          </cell>
          <cell r="C2060">
            <v>27</v>
          </cell>
          <cell r="D2060" t="str">
            <v>08709</v>
          </cell>
          <cell r="E2060" t="str">
            <v>2708709</v>
          </cell>
          <cell r="F2060" t="str">
            <v>São Miguel dos Milagres</v>
          </cell>
          <cell r="G2060">
            <v>7709</v>
          </cell>
        </row>
        <row r="2061">
          <cell r="A2061">
            <v>5107776</v>
          </cell>
          <cell r="B2061" t="str">
            <v>MT</v>
          </cell>
          <cell r="C2061">
            <v>51</v>
          </cell>
          <cell r="D2061" t="str">
            <v>07776</v>
          </cell>
          <cell r="E2061" t="str">
            <v>5107776</v>
          </cell>
          <cell r="F2061" t="str">
            <v>Santa Terezinha</v>
          </cell>
          <cell r="G2061">
            <v>7709</v>
          </cell>
        </row>
        <row r="2062">
          <cell r="A2062">
            <v>5004403</v>
          </cell>
          <cell r="B2062" t="str">
            <v>MS</v>
          </cell>
          <cell r="C2062">
            <v>50</v>
          </cell>
          <cell r="D2062" t="str">
            <v>04403</v>
          </cell>
          <cell r="E2062" t="str">
            <v>5004403</v>
          </cell>
          <cell r="F2062" t="str">
            <v>Inocência</v>
          </cell>
          <cell r="G2062">
            <v>7711</v>
          </cell>
        </row>
        <row r="2063">
          <cell r="A2063">
            <v>2606705</v>
          </cell>
          <cell r="B2063" t="str">
            <v>PE</v>
          </cell>
          <cell r="C2063">
            <v>26</v>
          </cell>
          <cell r="D2063" t="str">
            <v>06705</v>
          </cell>
          <cell r="E2063" t="str">
            <v>2606705</v>
          </cell>
          <cell r="F2063" t="str">
            <v>Ibirajuba</v>
          </cell>
          <cell r="G2063">
            <v>7714</v>
          </cell>
        </row>
        <row r="2064">
          <cell r="A2064">
            <v>3511904</v>
          </cell>
          <cell r="B2064" t="str">
            <v>SP</v>
          </cell>
          <cell r="C2064">
            <v>35</v>
          </cell>
          <cell r="D2064" t="str">
            <v>11904</v>
          </cell>
          <cell r="E2064" t="str">
            <v>3511904</v>
          </cell>
          <cell r="F2064" t="str">
            <v>Clementina</v>
          </cell>
          <cell r="G2064">
            <v>7717</v>
          </cell>
        </row>
        <row r="2065">
          <cell r="A2065">
            <v>5204003</v>
          </cell>
          <cell r="B2065" t="str">
            <v>GO</v>
          </cell>
          <cell r="C2065">
            <v>52</v>
          </cell>
          <cell r="D2065" t="str">
            <v>04003</v>
          </cell>
          <cell r="E2065" t="str">
            <v>5204003</v>
          </cell>
          <cell r="F2065" t="str">
            <v>Cabeceiras</v>
          </cell>
          <cell r="G2065">
            <v>7717</v>
          </cell>
        </row>
        <row r="2066">
          <cell r="A2066">
            <v>2106359</v>
          </cell>
          <cell r="B2066" t="str">
            <v>MA</v>
          </cell>
          <cell r="C2066">
            <v>21</v>
          </cell>
          <cell r="D2066" t="str">
            <v>06359</v>
          </cell>
          <cell r="E2066" t="str">
            <v>2106359</v>
          </cell>
          <cell r="F2066" t="str">
            <v>Marajá do Sena</v>
          </cell>
          <cell r="G2066">
            <v>7721</v>
          </cell>
        </row>
        <row r="2067">
          <cell r="A2067">
            <v>4103305</v>
          </cell>
          <cell r="B2067" t="str">
            <v>PR</v>
          </cell>
          <cell r="C2067">
            <v>41</v>
          </cell>
          <cell r="D2067" t="str">
            <v>03305</v>
          </cell>
          <cell r="E2067" t="str">
            <v>4103305</v>
          </cell>
          <cell r="F2067" t="str">
            <v>Borrazópolis</v>
          </cell>
          <cell r="G2067">
            <v>7724</v>
          </cell>
        </row>
        <row r="2068">
          <cell r="A2068">
            <v>2918605</v>
          </cell>
          <cell r="B2068" t="str">
            <v>BA</v>
          </cell>
          <cell r="C2068">
            <v>29</v>
          </cell>
          <cell r="D2068" t="str">
            <v>18605</v>
          </cell>
          <cell r="E2068" t="str">
            <v>2918605</v>
          </cell>
          <cell r="F2068" t="str">
            <v>Jussiape</v>
          </cell>
          <cell r="G2068">
            <v>7741</v>
          </cell>
        </row>
        <row r="2069">
          <cell r="A2069">
            <v>2507606</v>
          </cell>
          <cell r="B2069" t="str">
            <v>PB</v>
          </cell>
          <cell r="C2069">
            <v>25</v>
          </cell>
          <cell r="D2069" t="str">
            <v>07606</v>
          </cell>
          <cell r="E2069" t="str">
            <v>2507606</v>
          </cell>
          <cell r="F2069" t="str">
            <v>Juarez Távora</v>
          </cell>
          <cell r="G2069">
            <v>7742</v>
          </cell>
        </row>
        <row r="2070">
          <cell r="A2070">
            <v>4304713</v>
          </cell>
          <cell r="B2070" t="str">
            <v>RS</v>
          </cell>
          <cell r="C2070">
            <v>43</v>
          </cell>
          <cell r="D2070" t="str">
            <v>04713</v>
          </cell>
          <cell r="E2070" t="str">
            <v>4304713</v>
          </cell>
          <cell r="F2070" t="str">
            <v>Caraá</v>
          </cell>
          <cell r="G2070">
            <v>7742</v>
          </cell>
        </row>
        <row r="2071">
          <cell r="A2071">
            <v>3140530</v>
          </cell>
          <cell r="B2071" t="str">
            <v>MG</v>
          </cell>
          <cell r="C2071">
            <v>31</v>
          </cell>
          <cell r="D2071" t="str">
            <v>40530</v>
          </cell>
          <cell r="E2071" t="str">
            <v>3140530</v>
          </cell>
          <cell r="F2071" t="str">
            <v>Martins Soares</v>
          </cell>
          <cell r="G2071">
            <v>7744</v>
          </cell>
        </row>
        <row r="2072">
          <cell r="A2072">
            <v>3150158</v>
          </cell>
          <cell r="B2072" t="str">
            <v>MG</v>
          </cell>
          <cell r="C2072">
            <v>31</v>
          </cell>
          <cell r="D2072" t="str">
            <v>50158</v>
          </cell>
          <cell r="E2072" t="str">
            <v>3150158</v>
          </cell>
          <cell r="F2072" t="str">
            <v>Piedade de Caratinga</v>
          </cell>
          <cell r="G2072">
            <v>7744</v>
          </cell>
        </row>
        <row r="2073">
          <cell r="A2073">
            <v>3123528</v>
          </cell>
          <cell r="B2073" t="str">
            <v>MG</v>
          </cell>
          <cell r="C2073">
            <v>31</v>
          </cell>
          <cell r="D2073" t="str">
            <v>23528</v>
          </cell>
          <cell r="E2073" t="str">
            <v>3123528</v>
          </cell>
          <cell r="F2073" t="str">
            <v>Durandé</v>
          </cell>
          <cell r="G2073">
            <v>7747</v>
          </cell>
        </row>
        <row r="2074">
          <cell r="A2074">
            <v>4212007</v>
          </cell>
          <cell r="B2074" t="str">
            <v>SC</v>
          </cell>
          <cell r="C2074">
            <v>42</v>
          </cell>
          <cell r="D2074" t="str">
            <v>12007</v>
          </cell>
          <cell r="E2074" t="str">
            <v>4212007</v>
          </cell>
          <cell r="F2074" t="str">
            <v>Palma Sola</v>
          </cell>
          <cell r="G2074">
            <v>7747</v>
          </cell>
        </row>
        <row r="2075">
          <cell r="A2075">
            <v>3134806</v>
          </cell>
          <cell r="B2075" t="str">
            <v>MG</v>
          </cell>
          <cell r="C2075">
            <v>31</v>
          </cell>
          <cell r="D2075" t="str">
            <v>34806</v>
          </cell>
          <cell r="E2075" t="str">
            <v>3134806</v>
          </cell>
          <cell r="F2075" t="str">
            <v>Jacuí</v>
          </cell>
          <cell r="G2075">
            <v>7755</v>
          </cell>
        </row>
        <row r="2076">
          <cell r="A2076">
            <v>4112959</v>
          </cell>
          <cell r="B2076" t="str">
            <v>PR</v>
          </cell>
          <cell r="C2076">
            <v>41</v>
          </cell>
          <cell r="D2076" t="str">
            <v>12959</v>
          </cell>
          <cell r="E2076" t="str">
            <v>4112959</v>
          </cell>
          <cell r="F2076" t="str">
            <v>Juranda</v>
          </cell>
          <cell r="G2076">
            <v>7755</v>
          </cell>
        </row>
        <row r="2077">
          <cell r="A2077">
            <v>2307205</v>
          </cell>
          <cell r="B2077" t="str">
            <v>CE</v>
          </cell>
          <cell r="C2077">
            <v>23</v>
          </cell>
          <cell r="D2077" t="str">
            <v>07205</v>
          </cell>
          <cell r="E2077" t="str">
            <v>2307205</v>
          </cell>
          <cell r="F2077" t="str">
            <v>Jati</v>
          </cell>
          <cell r="G2077">
            <v>7764</v>
          </cell>
        </row>
        <row r="2078">
          <cell r="A2078">
            <v>2301505</v>
          </cell>
          <cell r="B2078" t="str">
            <v>CE</v>
          </cell>
          <cell r="C2078">
            <v>23</v>
          </cell>
          <cell r="D2078" t="str">
            <v>01505</v>
          </cell>
          <cell r="E2078" t="str">
            <v>2301505</v>
          </cell>
          <cell r="F2078" t="str">
            <v>Arneiroz</v>
          </cell>
          <cell r="G2078">
            <v>7766</v>
          </cell>
        </row>
        <row r="2079">
          <cell r="A2079">
            <v>5219001</v>
          </cell>
          <cell r="B2079" t="str">
            <v>GO</v>
          </cell>
          <cell r="C2079">
            <v>52</v>
          </cell>
          <cell r="D2079" t="str">
            <v>19001</v>
          </cell>
          <cell r="E2079" t="str">
            <v>5219001</v>
          </cell>
          <cell r="F2079" t="str">
            <v>Sanclerlândia</v>
          </cell>
          <cell r="G2079">
            <v>7766</v>
          </cell>
        </row>
        <row r="2080">
          <cell r="A2080">
            <v>5202155</v>
          </cell>
          <cell r="B2080" t="str">
            <v>GO</v>
          </cell>
          <cell r="C2080">
            <v>52</v>
          </cell>
          <cell r="D2080" t="str">
            <v>02155</v>
          </cell>
          <cell r="E2080" t="str">
            <v>5202155</v>
          </cell>
          <cell r="F2080" t="str">
            <v>Araguapaz</v>
          </cell>
          <cell r="G2080">
            <v>7772</v>
          </cell>
        </row>
        <row r="2081">
          <cell r="A2081">
            <v>3166907</v>
          </cell>
          <cell r="B2081" t="str">
            <v>MG</v>
          </cell>
          <cell r="C2081">
            <v>31</v>
          </cell>
          <cell r="D2081" t="str">
            <v>66907</v>
          </cell>
          <cell r="E2081" t="str">
            <v>3166907</v>
          </cell>
          <cell r="F2081" t="str">
            <v>Serrania</v>
          </cell>
          <cell r="G2081">
            <v>7778</v>
          </cell>
        </row>
        <row r="2082">
          <cell r="A2082">
            <v>4210308</v>
          </cell>
          <cell r="B2082" t="str">
            <v>SC</v>
          </cell>
          <cell r="C2082">
            <v>42</v>
          </cell>
          <cell r="D2082" t="str">
            <v>10308</v>
          </cell>
          <cell r="E2082" t="str">
            <v>4210308</v>
          </cell>
          <cell r="F2082" t="str">
            <v>Major Vieira</v>
          </cell>
          <cell r="G2082">
            <v>7782</v>
          </cell>
        </row>
        <row r="2083">
          <cell r="A2083">
            <v>3106408</v>
          </cell>
          <cell r="B2083" t="str">
            <v>MG</v>
          </cell>
          <cell r="C2083">
            <v>31</v>
          </cell>
          <cell r="D2083" t="str">
            <v>06408</v>
          </cell>
          <cell r="E2083" t="str">
            <v>3106408</v>
          </cell>
          <cell r="F2083" t="str">
            <v>Belo Vale</v>
          </cell>
          <cell r="G2083">
            <v>7789</v>
          </cell>
        </row>
        <row r="2084">
          <cell r="A2084">
            <v>2514909</v>
          </cell>
          <cell r="B2084" t="str">
            <v>PB</v>
          </cell>
          <cell r="C2084">
            <v>25</v>
          </cell>
          <cell r="D2084" t="str">
            <v>14909</v>
          </cell>
          <cell r="E2084" t="str">
            <v>2514909</v>
          </cell>
          <cell r="F2084" t="str">
            <v>São Mamede</v>
          </cell>
          <cell r="G2084">
            <v>7794</v>
          </cell>
        </row>
        <row r="2085">
          <cell r="A2085">
            <v>2901957</v>
          </cell>
          <cell r="B2085" t="str">
            <v>BA</v>
          </cell>
          <cell r="C2085">
            <v>29</v>
          </cell>
          <cell r="D2085" t="str">
            <v>01957</v>
          </cell>
          <cell r="E2085" t="str">
            <v>2901957</v>
          </cell>
          <cell r="F2085" t="str">
            <v>Apuarema</v>
          </cell>
          <cell r="G2085">
            <v>7795</v>
          </cell>
        </row>
        <row r="2086">
          <cell r="A2086">
            <v>3137106</v>
          </cell>
          <cell r="B2086" t="str">
            <v>MG</v>
          </cell>
          <cell r="C2086">
            <v>31</v>
          </cell>
          <cell r="D2086" t="str">
            <v>37106</v>
          </cell>
          <cell r="E2086" t="str">
            <v>3137106</v>
          </cell>
          <cell r="F2086" t="str">
            <v>Lagamar</v>
          </cell>
          <cell r="G2086">
            <v>7802</v>
          </cell>
        </row>
        <row r="2087">
          <cell r="A2087">
            <v>3124807</v>
          </cell>
          <cell r="B2087" t="str">
            <v>MG</v>
          </cell>
          <cell r="C2087">
            <v>31</v>
          </cell>
          <cell r="D2087" t="str">
            <v>24807</v>
          </cell>
          <cell r="E2087" t="str">
            <v>3124807</v>
          </cell>
          <cell r="F2087" t="str">
            <v>Estrela do Sul</v>
          </cell>
          <cell r="G2087">
            <v>7804</v>
          </cell>
        </row>
        <row r="2088">
          <cell r="A2088">
            <v>3523800</v>
          </cell>
          <cell r="B2088" t="str">
            <v>SP</v>
          </cell>
          <cell r="C2088">
            <v>35</v>
          </cell>
          <cell r="D2088" t="str">
            <v>23800</v>
          </cell>
          <cell r="E2088" t="str">
            <v>3523800</v>
          </cell>
          <cell r="F2088" t="str">
            <v>Itobi</v>
          </cell>
          <cell r="G2088">
            <v>7807</v>
          </cell>
        </row>
        <row r="2089">
          <cell r="A2089">
            <v>2922201</v>
          </cell>
          <cell r="B2089" t="str">
            <v>BA</v>
          </cell>
          <cell r="C2089">
            <v>29</v>
          </cell>
          <cell r="D2089" t="str">
            <v>22201</v>
          </cell>
          <cell r="E2089" t="str">
            <v>2922201</v>
          </cell>
          <cell r="F2089" t="str">
            <v>Muniz Ferreira</v>
          </cell>
          <cell r="G2089">
            <v>7825</v>
          </cell>
        </row>
        <row r="2090">
          <cell r="A2090">
            <v>2312502</v>
          </cell>
          <cell r="B2090" t="str">
            <v>CE</v>
          </cell>
          <cell r="C2090">
            <v>23</v>
          </cell>
          <cell r="D2090" t="str">
            <v>12502</v>
          </cell>
          <cell r="E2090" t="str">
            <v>2312502</v>
          </cell>
          <cell r="F2090" t="str">
            <v>São João do Jaguaribe</v>
          </cell>
          <cell r="G2090">
            <v>7829</v>
          </cell>
        </row>
        <row r="2091">
          <cell r="A2091">
            <v>2511103</v>
          </cell>
          <cell r="B2091" t="str">
            <v>PB</v>
          </cell>
          <cell r="C2091">
            <v>25</v>
          </cell>
          <cell r="D2091" t="str">
            <v>11103</v>
          </cell>
          <cell r="E2091" t="str">
            <v>2511103</v>
          </cell>
          <cell r="F2091" t="str">
            <v>Pedra Lavrada</v>
          </cell>
          <cell r="G2091">
            <v>7830</v>
          </cell>
        </row>
        <row r="2092">
          <cell r="A2092">
            <v>3200359</v>
          </cell>
          <cell r="B2092" t="str">
            <v>ES</v>
          </cell>
          <cell r="C2092">
            <v>32</v>
          </cell>
          <cell r="D2092" t="str">
            <v>00359</v>
          </cell>
          <cell r="E2092" t="str">
            <v>3200359</v>
          </cell>
          <cell r="F2092" t="str">
            <v>Alto Rio Novo</v>
          </cell>
          <cell r="G2092">
            <v>7841</v>
          </cell>
        </row>
        <row r="2093">
          <cell r="A2093">
            <v>5104906</v>
          </cell>
          <cell r="B2093" t="str">
            <v>MT</v>
          </cell>
          <cell r="C2093">
            <v>51</v>
          </cell>
          <cell r="D2093" t="str">
            <v>04906</v>
          </cell>
          <cell r="E2093" t="str">
            <v>5104906</v>
          </cell>
          <cell r="F2093" t="str">
            <v>Jangada</v>
          </cell>
          <cell r="G2093">
            <v>7851</v>
          </cell>
        </row>
        <row r="2094">
          <cell r="A2094">
            <v>2616183</v>
          </cell>
          <cell r="B2094" t="str">
            <v>PE</v>
          </cell>
          <cell r="C2094">
            <v>26</v>
          </cell>
          <cell r="D2094" t="str">
            <v>16183</v>
          </cell>
          <cell r="E2094" t="str">
            <v>2616183</v>
          </cell>
          <cell r="F2094" t="str">
            <v>Vertente do Lério</v>
          </cell>
          <cell r="G2094">
            <v>7859</v>
          </cell>
        </row>
        <row r="2095">
          <cell r="A2095">
            <v>4311502</v>
          </cell>
          <cell r="B2095" t="str">
            <v>RS</v>
          </cell>
          <cell r="C2095">
            <v>43</v>
          </cell>
          <cell r="D2095" t="str">
            <v>11502</v>
          </cell>
          <cell r="E2095" t="str">
            <v>4311502</v>
          </cell>
          <cell r="F2095" t="str">
            <v>Lavras do Sul</v>
          </cell>
          <cell r="G2095">
            <v>7862</v>
          </cell>
        </row>
        <row r="2096">
          <cell r="A2096">
            <v>4300505</v>
          </cell>
          <cell r="B2096" t="str">
            <v>RS</v>
          </cell>
          <cell r="C2096">
            <v>43</v>
          </cell>
          <cell r="D2096" t="str">
            <v>00505</v>
          </cell>
          <cell r="E2096" t="str">
            <v>4300505</v>
          </cell>
          <cell r="F2096" t="str">
            <v>Alpestre</v>
          </cell>
          <cell r="G2096">
            <v>7871</v>
          </cell>
        </row>
        <row r="2097">
          <cell r="A2097">
            <v>3519808</v>
          </cell>
          <cell r="B2097" t="str">
            <v>SP</v>
          </cell>
          <cell r="C2097">
            <v>35</v>
          </cell>
          <cell r="D2097" t="str">
            <v>19808</v>
          </cell>
          <cell r="E2097" t="str">
            <v>3519808</v>
          </cell>
          <cell r="F2097" t="str">
            <v>Icém</v>
          </cell>
          <cell r="G2097">
            <v>7877</v>
          </cell>
        </row>
        <row r="2098">
          <cell r="A2098">
            <v>3505401</v>
          </cell>
          <cell r="B2098" t="str">
            <v>SP</v>
          </cell>
          <cell r="C2098">
            <v>35</v>
          </cell>
          <cell r="D2098" t="str">
            <v>05401</v>
          </cell>
          <cell r="E2098" t="str">
            <v>3505401</v>
          </cell>
          <cell r="F2098" t="str">
            <v>Barra do Turvo</v>
          </cell>
          <cell r="G2098">
            <v>7878</v>
          </cell>
        </row>
        <row r="2099">
          <cell r="A2099">
            <v>4100103</v>
          </cell>
          <cell r="B2099" t="str">
            <v>PR</v>
          </cell>
          <cell r="C2099">
            <v>41</v>
          </cell>
          <cell r="D2099" t="str">
            <v>00103</v>
          </cell>
          <cell r="E2099" t="str">
            <v>4100103</v>
          </cell>
          <cell r="F2099" t="str">
            <v>Abatiá</v>
          </cell>
          <cell r="G2099">
            <v>7881</v>
          </cell>
        </row>
        <row r="2100">
          <cell r="A2100">
            <v>1101435</v>
          </cell>
          <cell r="B2100" t="str">
            <v>RO</v>
          </cell>
          <cell r="C2100">
            <v>11</v>
          </cell>
          <cell r="D2100" t="str">
            <v>01435</v>
          </cell>
          <cell r="E2100" t="str">
            <v>1101435</v>
          </cell>
          <cell r="F2100" t="str">
            <v>Nova União</v>
          </cell>
          <cell r="G2100">
            <v>7883</v>
          </cell>
        </row>
        <row r="2101">
          <cell r="A2101">
            <v>4305900</v>
          </cell>
          <cell r="B2101" t="str">
            <v>RS</v>
          </cell>
          <cell r="C2101">
            <v>43</v>
          </cell>
          <cell r="D2101" t="str">
            <v>05900</v>
          </cell>
          <cell r="E2101" t="str">
            <v>4305900</v>
          </cell>
          <cell r="F2101" t="str">
            <v>Coronel Bicaco</v>
          </cell>
          <cell r="G2101">
            <v>7885</v>
          </cell>
        </row>
        <row r="2102">
          <cell r="A2102">
            <v>1505601</v>
          </cell>
          <cell r="B2102" t="str">
            <v>PA</v>
          </cell>
          <cell r="C2102">
            <v>15</v>
          </cell>
          <cell r="D2102" t="str">
            <v>05601</v>
          </cell>
          <cell r="E2102" t="str">
            <v>1505601</v>
          </cell>
          <cell r="F2102" t="str">
            <v>Peixe-Boi</v>
          </cell>
          <cell r="G2102">
            <v>7889</v>
          </cell>
        </row>
        <row r="2103">
          <cell r="A2103">
            <v>2402402</v>
          </cell>
          <cell r="B2103" t="str">
            <v>RN</v>
          </cell>
          <cell r="C2103">
            <v>24</v>
          </cell>
          <cell r="D2103" t="str">
            <v>02402</v>
          </cell>
          <cell r="E2103" t="str">
            <v>2402402</v>
          </cell>
          <cell r="F2103" t="str">
            <v>Carnaúba dos Dantas</v>
          </cell>
          <cell r="G2103">
            <v>7896</v>
          </cell>
        </row>
        <row r="2104">
          <cell r="A2104">
            <v>4307302</v>
          </cell>
          <cell r="B2104" t="str">
            <v>RS</v>
          </cell>
          <cell r="C2104">
            <v>43</v>
          </cell>
          <cell r="D2104" t="str">
            <v>07302</v>
          </cell>
          <cell r="E2104" t="str">
            <v>4307302</v>
          </cell>
          <cell r="F2104" t="str">
            <v>Erval Seco</v>
          </cell>
          <cell r="G2104">
            <v>7899</v>
          </cell>
        </row>
        <row r="2105">
          <cell r="A2105">
            <v>3143450</v>
          </cell>
          <cell r="B2105" t="str">
            <v>MG</v>
          </cell>
          <cell r="C2105">
            <v>31</v>
          </cell>
          <cell r="D2105" t="str">
            <v>43450</v>
          </cell>
          <cell r="E2105" t="str">
            <v>3143450</v>
          </cell>
          <cell r="F2105" t="str">
            <v>Montezuma</v>
          </cell>
          <cell r="G2105">
            <v>7901</v>
          </cell>
        </row>
        <row r="2106">
          <cell r="A2106">
            <v>4111555</v>
          </cell>
          <cell r="B2106" t="str">
            <v>PR</v>
          </cell>
          <cell r="C2106">
            <v>41</v>
          </cell>
          <cell r="D2106" t="str">
            <v>11555</v>
          </cell>
          <cell r="E2106" t="str">
            <v>4111555</v>
          </cell>
          <cell r="F2106" t="str">
            <v>Ivaté</v>
          </cell>
          <cell r="G2106">
            <v>7901</v>
          </cell>
        </row>
        <row r="2107">
          <cell r="A2107">
            <v>4201208</v>
          </cell>
          <cell r="B2107" t="str">
            <v>SC</v>
          </cell>
          <cell r="C2107">
            <v>42</v>
          </cell>
          <cell r="D2107" t="str">
            <v>01208</v>
          </cell>
          <cell r="E2107" t="str">
            <v>4201208</v>
          </cell>
          <cell r="F2107" t="str">
            <v>Antônio Carlos</v>
          </cell>
          <cell r="G2107">
            <v>7906</v>
          </cell>
        </row>
        <row r="2108">
          <cell r="A2108">
            <v>5006408</v>
          </cell>
          <cell r="B2108" t="str">
            <v>MS</v>
          </cell>
          <cell r="C2108">
            <v>50</v>
          </cell>
          <cell r="D2108" t="str">
            <v>06408</v>
          </cell>
          <cell r="E2108" t="str">
            <v>5006408</v>
          </cell>
          <cell r="F2108" t="str">
            <v>Pedro Gomes</v>
          </cell>
          <cell r="G2108">
            <v>7908</v>
          </cell>
        </row>
        <row r="2109">
          <cell r="A2109">
            <v>3116506</v>
          </cell>
          <cell r="B2109" t="str">
            <v>MG</v>
          </cell>
          <cell r="C2109">
            <v>31</v>
          </cell>
          <cell r="D2109" t="str">
            <v>16506</v>
          </cell>
          <cell r="E2109" t="str">
            <v>3116506</v>
          </cell>
          <cell r="F2109" t="str">
            <v>Claro dos Poções</v>
          </cell>
          <cell r="G2109">
            <v>7909</v>
          </cell>
        </row>
        <row r="2110">
          <cell r="A2110">
            <v>4302451</v>
          </cell>
          <cell r="B2110" t="str">
            <v>RS</v>
          </cell>
          <cell r="C2110">
            <v>43</v>
          </cell>
          <cell r="D2110" t="str">
            <v>02451</v>
          </cell>
          <cell r="E2110" t="str">
            <v>4302451</v>
          </cell>
          <cell r="F2110" t="str">
            <v>Boqueirão do Leão</v>
          </cell>
          <cell r="G2110">
            <v>7910</v>
          </cell>
        </row>
        <row r="2111">
          <cell r="A2111">
            <v>4128609</v>
          </cell>
          <cell r="B2111" t="str">
            <v>PR</v>
          </cell>
          <cell r="C2111">
            <v>41</v>
          </cell>
          <cell r="D2111" t="str">
            <v>28609</v>
          </cell>
          <cell r="E2111" t="str">
            <v>4128609</v>
          </cell>
          <cell r="F2111" t="str">
            <v>Verê</v>
          </cell>
          <cell r="G2111">
            <v>7911</v>
          </cell>
        </row>
        <row r="2112">
          <cell r="A2112">
            <v>3200508</v>
          </cell>
          <cell r="B2112" t="str">
            <v>ES</v>
          </cell>
          <cell r="C2112">
            <v>32</v>
          </cell>
          <cell r="D2112" t="str">
            <v>00508</v>
          </cell>
          <cell r="E2112" t="str">
            <v>3200508</v>
          </cell>
          <cell r="F2112" t="str">
            <v>Apiacá</v>
          </cell>
          <cell r="G2112">
            <v>7916</v>
          </cell>
        </row>
        <row r="2113">
          <cell r="A2113">
            <v>5222054</v>
          </cell>
          <cell r="B2113" t="str">
            <v>GO</v>
          </cell>
          <cell r="C2113">
            <v>52</v>
          </cell>
          <cell r="D2113" t="str">
            <v>22054</v>
          </cell>
          <cell r="E2113" t="str">
            <v>5222054</v>
          </cell>
          <cell r="F2113" t="str">
            <v>Vicentinópolis</v>
          </cell>
          <cell r="G2113">
            <v>7933</v>
          </cell>
        </row>
        <row r="2114">
          <cell r="A2114">
            <v>5207253</v>
          </cell>
          <cell r="B2114" t="str">
            <v>GO</v>
          </cell>
          <cell r="C2114">
            <v>52</v>
          </cell>
          <cell r="D2114" t="str">
            <v>07253</v>
          </cell>
          <cell r="E2114" t="str">
            <v>5207253</v>
          </cell>
          <cell r="F2114" t="str">
            <v>Doverlândia</v>
          </cell>
          <cell r="G2114">
            <v>7938</v>
          </cell>
        </row>
        <row r="2115">
          <cell r="A2115">
            <v>3500402</v>
          </cell>
          <cell r="B2115" t="str">
            <v>SP</v>
          </cell>
          <cell r="C2115">
            <v>35</v>
          </cell>
          <cell r="D2115" t="str">
            <v>00402</v>
          </cell>
          <cell r="E2115" t="str">
            <v>3500402</v>
          </cell>
          <cell r="F2115" t="str">
            <v>Águas da Prata</v>
          </cell>
          <cell r="G2115">
            <v>7942</v>
          </cell>
        </row>
        <row r="2116">
          <cell r="A2116">
            <v>2509305</v>
          </cell>
          <cell r="B2116" t="str">
            <v>PB</v>
          </cell>
          <cell r="C2116">
            <v>25</v>
          </cell>
          <cell r="D2116" t="str">
            <v>09305</v>
          </cell>
          <cell r="E2116" t="str">
            <v>2509305</v>
          </cell>
          <cell r="F2116" t="str">
            <v>Mataraca</v>
          </cell>
          <cell r="G2116">
            <v>7952</v>
          </cell>
        </row>
        <row r="2117">
          <cell r="A2117">
            <v>4312252</v>
          </cell>
          <cell r="B2117" t="str">
            <v>RS</v>
          </cell>
          <cell r="C2117">
            <v>43</v>
          </cell>
          <cell r="D2117" t="str">
            <v>12252</v>
          </cell>
          <cell r="E2117" t="str">
            <v>4312252</v>
          </cell>
          <cell r="F2117" t="str">
            <v>Minas do Leão</v>
          </cell>
          <cell r="G2117">
            <v>7956</v>
          </cell>
        </row>
        <row r="2118">
          <cell r="A2118">
            <v>5220504</v>
          </cell>
          <cell r="B2118" t="str">
            <v>GO</v>
          </cell>
          <cell r="C2118">
            <v>52</v>
          </cell>
          <cell r="D2118" t="str">
            <v>20504</v>
          </cell>
          <cell r="E2118" t="str">
            <v>5220504</v>
          </cell>
          <cell r="F2118" t="str">
            <v>Serranópolis</v>
          </cell>
          <cell r="G2118">
            <v>7962</v>
          </cell>
        </row>
        <row r="2119">
          <cell r="A2119">
            <v>3162609</v>
          </cell>
          <cell r="B2119" t="str">
            <v>MG</v>
          </cell>
          <cell r="C2119">
            <v>31</v>
          </cell>
          <cell r="D2119" t="str">
            <v>62609</v>
          </cell>
          <cell r="E2119" t="str">
            <v>3162609</v>
          </cell>
          <cell r="F2119" t="str">
            <v>São João do Oriente</v>
          </cell>
          <cell r="G2119">
            <v>7964</v>
          </cell>
        </row>
        <row r="2120">
          <cell r="A2120">
            <v>3519907</v>
          </cell>
          <cell r="B2120" t="str">
            <v>SP</v>
          </cell>
          <cell r="C2120">
            <v>35</v>
          </cell>
          <cell r="D2120" t="str">
            <v>19907</v>
          </cell>
          <cell r="E2120" t="str">
            <v>3519907</v>
          </cell>
          <cell r="F2120" t="str">
            <v>Iepê</v>
          </cell>
          <cell r="G2120">
            <v>7966</v>
          </cell>
        </row>
        <row r="2121">
          <cell r="A2121">
            <v>3528106</v>
          </cell>
          <cell r="B2121" t="str">
            <v>SP</v>
          </cell>
          <cell r="C2121">
            <v>35</v>
          </cell>
          <cell r="D2121" t="str">
            <v>28106</v>
          </cell>
          <cell r="E2121" t="str">
            <v>3528106</v>
          </cell>
          <cell r="F2121" t="str">
            <v>Macaubal</v>
          </cell>
          <cell r="G2121">
            <v>7978</v>
          </cell>
        </row>
        <row r="2122">
          <cell r="A2122">
            <v>5002159</v>
          </cell>
          <cell r="B2122" t="str">
            <v>MS</v>
          </cell>
          <cell r="C2122">
            <v>50</v>
          </cell>
          <cell r="D2122" t="str">
            <v>02159</v>
          </cell>
          <cell r="E2122" t="str">
            <v>5002159</v>
          </cell>
          <cell r="F2122" t="str">
            <v>Bodoquena</v>
          </cell>
          <cell r="G2122">
            <v>7979</v>
          </cell>
        </row>
        <row r="2123">
          <cell r="A2123">
            <v>5106265</v>
          </cell>
          <cell r="B2123" t="str">
            <v>MT</v>
          </cell>
          <cell r="C2123">
            <v>51</v>
          </cell>
          <cell r="D2123" t="str">
            <v>06265</v>
          </cell>
          <cell r="E2123" t="str">
            <v>5106265</v>
          </cell>
          <cell r="F2123" t="str">
            <v>Novo Mundo</v>
          </cell>
          <cell r="G2123">
            <v>7979</v>
          </cell>
        </row>
        <row r="2124">
          <cell r="A2124">
            <v>4117222</v>
          </cell>
          <cell r="B2124" t="str">
            <v>PR</v>
          </cell>
          <cell r="C2124">
            <v>41</v>
          </cell>
          <cell r="D2124" t="str">
            <v>17222</v>
          </cell>
          <cell r="E2124" t="str">
            <v>4117222</v>
          </cell>
          <cell r="F2124" t="str">
            <v>Nova Santa Rosa</v>
          </cell>
          <cell r="G2124">
            <v>7994</v>
          </cell>
        </row>
        <row r="2125">
          <cell r="A2125">
            <v>3537503</v>
          </cell>
          <cell r="B2125" t="str">
            <v>SP</v>
          </cell>
          <cell r="C2125">
            <v>35</v>
          </cell>
          <cell r="D2125" t="str">
            <v>37503</v>
          </cell>
          <cell r="E2125" t="str">
            <v>3537503</v>
          </cell>
          <cell r="F2125" t="str">
            <v>Pereiras</v>
          </cell>
          <cell r="G2125">
            <v>8006</v>
          </cell>
        </row>
        <row r="2126">
          <cell r="A2126">
            <v>4107256</v>
          </cell>
          <cell r="B2126" t="str">
            <v>PR</v>
          </cell>
          <cell r="C2126">
            <v>41</v>
          </cell>
          <cell r="D2126" t="str">
            <v>07256</v>
          </cell>
          <cell r="E2126" t="str">
            <v>4107256</v>
          </cell>
          <cell r="F2126" t="str">
            <v>Douradina</v>
          </cell>
          <cell r="G2126">
            <v>8007</v>
          </cell>
        </row>
        <row r="2127">
          <cell r="A2127">
            <v>2406601</v>
          </cell>
          <cell r="B2127" t="str">
            <v>RN</v>
          </cell>
          <cell r="C2127">
            <v>24</v>
          </cell>
          <cell r="D2127" t="str">
            <v>06601</v>
          </cell>
          <cell r="E2127" t="str">
            <v>2406601</v>
          </cell>
          <cell r="F2127" t="str">
            <v>Lagoa Salgada</v>
          </cell>
          <cell r="G2127">
            <v>8009</v>
          </cell>
        </row>
        <row r="2128">
          <cell r="A2128">
            <v>4109500</v>
          </cell>
          <cell r="B2128" t="str">
            <v>PR</v>
          </cell>
          <cell r="C2128">
            <v>41</v>
          </cell>
          <cell r="D2128" t="str">
            <v>09500</v>
          </cell>
          <cell r="E2128" t="str">
            <v>4109500</v>
          </cell>
          <cell r="F2128" t="str">
            <v>Guaraqueçaba</v>
          </cell>
          <cell r="G2128">
            <v>8012</v>
          </cell>
        </row>
        <row r="2129">
          <cell r="A2129">
            <v>2915908</v>
          </cell>
          <cell r="B2129" t="str">
            <v>BA</v>
          </cell>
          <cell r="C2129">
            <v>29</v>
          </cell>
          <cell r="D2129" t="str">
            <v>15908</v>
          </cell>
          <cell r="E2129" t="str">
            <v>2915908</v>
          </cell>
          <cell r="F2129" t="str">
            <v>Itanagra</v>
          </cell>
          <cell r="G2129">
            <v>8023</v>
          </cell>
        </row>
        <row r="2130">
          <cell r="A2130">
            <v>4314209</v>
          </cell>
          <cell r="B2130" t="str">
            <v>RS</v>
          </cell>
          <cell r="C2130">
            <v>43</v>
          </cell>
          <cell r="D2130" t="str">
            <v>14209</v>
          </cell>
          <cell r="E2130" t="str">
            <v>4314209</v>
          </cell>
          <cell r="F2130" t="str">
            <v>Pedro Osório</v>
          </cell>
          <cell r="G2130">
            <v>8024</v>
          </cell>
        </row>
        <row r="2131">
          <cell r="A2131">
            <v>5205455</v>
          </cell>
          <cell r="B2131" t="str">
            <v>GO</v>
          </cell>
          <cell r="C2131">
            <v>52</v>
          </cell>
          <cell r="D2131" t="str">
            <v>05455</v>
          </cell>
          <cell r="E2131" t="str">
            <v>5205455</v>
          </cell>
          <cell r="F2131" t="str">
            <v>Cezarina</v>
          </cell>
          <cell r="G2131">
            <v>8026</v>
          </cell>
        </row>
        <row r="2132">
          <cell r="A2132">
            <v>3157252</v>
          </cell>
          <cell r="B2132" t="str">
            <v>MG</v>
          </cell>
          <cell r="C2132">
            <v>31</v>
          </cell>
          <cell r="D2132" t="str">
            <v>57252</v>
          </cell>
          <cell r="E2132" t="str">
            <v>3157252</v>
          </cell>
          <cell r="F2132" t="str">
            <v>Santa Bárbara do Leste</v>
          </cell>
          <cell r="G2132">
            <v>8027</v>
          </cell>
        </row>
        <row r="2133">
          <cell r="A2133">
            <v>4103057</v>
          </cell>
          <cell r="B2133" t="str">
            <v>PR</v>
          </cell>
          <cell r="C2133">
            <v>41</v>
          </cell>
          <cell r="D2133" t="str">
            <v>03057</v>
          </cell>
          <cell r="E2133" t="str">
            <v>4103057</v>
          </cell>
          <cell r="F2133" t="str">
            <v>Boa Vista da Aparecida</v>
          </cell>
          <cell r="G2133">
            <v>8028</v>
          </cell>
        </row>
        <row r="2134">
          <cell r="A2134">
            <v>2203008</v>
          </cell>
          <cell r="B2134" t="str">
            <v>PI</v>
          </cell>
          <cell r="C2134">
            <v>22</v>
          </cell>
          <cell r="D2134" t="str">
            <v>03008</v>
          </cell>
          <cell r="E2134" t="str">
            <v>2203008</v>
          </cell>
          <cell r="F2134" t="str">
            <v>Cristalândia do Piauí</v>
          </cell>
          <cell r="G2134">
            <v>8033</v>
          </cell>
        </row>
        <row r="2135">
          <cell r="A2135">
            <v>2205854</v>
          </cell>
          <cell r="B2135" t="str">
            <v>PI</v>
          </cell>
          <cell r="C2135">
            <v>22</v>
          </cell>
          <cell r="D2135" t="str">
            <v>05854</v>
          </cell>
          <cell r="E2135" t="str">
            <v>2205854</v>
          </cell>
          <cell r="F2135" t="str">
            <v>Madeiro</v>
          </cell>
          <cell r="G2135">
            <v>8034</v>
          </cell>
        </row>
        <row r="2136">
          <cell r="A2136">
            <v>5205471</v>
          </cell>
          <cell r="B2136" t="str">
            <v>GO</v>
          </cell>
          <cell r="C2136">
            <v>52</v>
          </cell>
          <cell r="D2136" t="str">
            <v>05471</v>
          </cell>
          <cell r="E2136" t="str">
            <v>5205471</v>
          </cell>
          <cell r="F2136" t="str">
            <v>Chapadão do Céu</v>
          </cell>
          <cell r="G2136">
            <v>8042</v>
          </cell>
        </row>
        <row r="2137">
          <cell r="A2137">
            <v>3548054</v>
          </cell>
          <cell r="B2137" t="str">
            <v>SP</v>
          </cell>
          <cell r="C2137">
            <v>35</v>
          </cell>
          <cell r="D2137" t="str">
            <v>48054</v>
          </cell>
          <cell r="E2137" t="str">
            <v>3548054</v>
          </cell>
          <cell r="F2137" t="str">
            <v>Santo Antônio do Aracanguá</v>
          </cell>
          <cell r="G2137">
            <v>8048</v>
          </cell>
        </row>
        <row r="2138">
          <cell r="A2138">
            <v>2922805</v>
          </cell>
          <cell r="B2138" t="str">
            <v>BA</v>
          </cell>
          <cell r="C2138">
            <v>29</v>
          </cell>
          <cell r="D2138" t="str">
            <v>22805</v>
          </cell>
          <cell r="E2138" t="str">
            <v>2922805</v>
          </cell>
          <cell r="F2138" t="str">
            <v>Nova Itarana</v>
          </cell>
          <cell r="G2138">
            <v>8058</v>
          </cell>
        </row>
        <row r="2139">
          <cell r="A2139">
            <v>3135605</v>
          </cell>
          <cell r="B2139" t="str">
            <v>MG</v>
          </cell>
          <cell r="C2139">
            <v>31</v>
          </cell>
          <cell r="D2139" t="str">
            <v>35605</v>
          </cell>
          <cell r="E2139" t="str">
            <v>3135605</v>
          </cell>
          <cell r="F2139" t="str">
            <v>Jequitaí</v>
          </cell>
          <cell r="G2139">
            <v>8069</v>
          </cell>
        </row>
        <row r="2140">
          <cell r="A2140">
            <v>2500775</v>
          </cell>
          <cell r="B2140" t="str">
            <v>PB</v>
          </cell>
          <cell r="C2140">
            <v>25</v>
          </cell>
          <cell r="D2140" t="str">
            <v>00775</v>
          </cell>
          <cell r="E2140" t="str">
            <v>2500775</v>
          </cell>
          <cell r="F2140" t="str">
            <v>Aparecida</v>
          </cell>
          <cell r="G2140">
            <v>8081</v>
          </cell>
        </row>
        <row r="2141">
          <cell r="A2141">
            <v>2413409</v>
          </cell>
          <cell r="B2141" t="str">
            <v>RN</v>
          </cell>
          <cell r="C2141">
            <v>24</v>
          </cell>
          <cell r="D2141" t="str">
            <v>13409</v>
          </cell>
          <cell r="E2141" t="str">
            <v>2413409</v>
          </cell>
          <cell r="F2141" t="str">
            <v>Serra Negra do Norte</v>
          </cell>
          <cell r="G2141">
            <v>8083</v>
          </cell>
        </row>
        <row r="2142">
          <cell r="A2142">
            <v>2922730</v>
          </cell>
          <cell r="B2142" t="str">
            <v>BA</v>
          </cell>
          <cell r="C2142">
            <v>29</v>
          </cell>
          <cell r="D2142" t="str">
            <v>22730</v>
          </cell>
          <cell r="E2142" t="str">
            <v>2922730</v>
          </cell>
          <cell r="F2142" t="str">
            <v>Nova Fátima</v>
          </cell>
          <cell r="G2142">
            <v>8083</v>
          </cell>
        </row>
        <row r="2143">
          <cell r="A2143">
            <v>1718303</v>
          </cell>
          <cell r="B2143" t="str">
            <v>TO</v>
          </cell>
          <cell r="C2143">
            <v>17</v>
          </cell>
          <cell r="D2143" t="str">
            <v>18303</v>
          </cell>
          <cell r="E2143" t="str">
            <v>1718303</v>
          </cell>
          <cell r="F2143" t="str">
            <v>Praia Norte</v>
          </cell>
          <cell r="G2143">
            <v>8085</v>
          </cell>
        </row>
        <row r="2144">
          <cell r="A2144">
            <v>3513207</v>
          </cell>
          <cell r="B2144" t="str">
            <v>SP</v>
          </cell>
          <cell r="C2144">
            <v>35</v>
          </cell>
          <cell r="D2144" t="str">
            <v>13207</v>
          </cell>
          <cell r="E2144" t="str">
            <v>3513207</v>
          </cell>
          <cell r="F2144" t="str">
            <v>Cristais Paulista</v>
          </cell>
          <cell r="G2144">
            <v>8089</v>
          </cell>
        </row>
        <row r="2145">
          <cell r="A2145">
            <v>3105004</v>
          </cell>
          <cell r="B2145" t="str">
            <v>MG</v>
          </cell>
          <cell r="C2145">
            <v>31</v>
          </cell>
          <cell r="D2145" t="str">
            <v>05004</v>
          </cell>
          <cell r="E2145" t="str">
            <v>3105004</v>
          </cell>
          <cell r="F2145" t="str">
            <v>Baldim</v>
          </cell>
          <cell r="G2145">
            <v>8093</v>
          </cell>
        </row>
        <row r="2146">
          <cell r="A2146">
            <v>3117009</v>
          </cell>
          <cell r="B2146" t="str">
            <v>MG</v>
          </cell>
          <cell r="C2146">
            <v>31</v>
          </cell>
          <cell r="D2146" t="str">
            <v>17009</v>
          </cell>
          <cell r="E2146" t="str">
            <v>3117009</v>
          </cell>
          <cell r="F2146" t="str">
            <v>Comercinho</v>
          </cell>
          <cell r="G2146">
            <v>8094</v>
          </cell>
        </row>
        <row r="2147">
          <cell r="A2147">
            <v>5103601</v>
          </cell>
          <cell r="B2147" t="str">
            <v>MT</v>
          </cell>
          <cell r="C2147">
            <v>51</v>
          </cell>
          <cell r="D2147" t="str">
            <v>03601</v>
          </cell>
          <cell r="E2147" t="str">
            <v>5103601</v>
          </cell>
          <cell r="F2147" t="str">
            <v>Dom Aquino</v>
          </cell>
          <cell r="G2147">
            <v>8101</v>
          </cell>
        </row>
        <row r="2148">
          <cell r="A2148">
            <v>3158508</v>
          </cell>
          <cell r="B2148" t="str">
            <v>MG</v>
          </cell>
          <cell r="C2148">
            <v>31</v>
          </cell>
          <cell r="D2148" t="str">
            <v>58508</v>
          </cell>
          <cell r="E2148" t="str">
            <v>3158508</v>
          </cell>
          <cell r="F2148" t="str">
            <v>Santana de Pirapama</v>
          </cell>
          <cell r="G2148">
            <v>8106</v>
          </cell>
        </row>
        <row r="2149">
          <cell r="A2149">
            <v>2800704</v>
          </cell>
          <cell r="B2149" t="str">
            <v>SE</v>
          </cell>
          <cell r="C2149">
            <v>28</v>
          </cell>
          <cell r="D2149" t="str">
            <v>00704</v>
          </cell>
          <cell r="E2149" t="str">
            <v>2800704</v>
          </cell>
          <cell r="F2149" t="str">
            <v>Brejo Grande</v>
          </cell>
          <cell r="G2149">
            <v>8110</v>
          </cell>
        </row>
        <row r="2150">
          <cell r="A2150">
            <v>2700607</v>
          </cell>
          <cell r="B2150" t="str">
            <v>AL</v>
          </cell>
          <cell r="C2150">
            <v>27</v>
          </cell>
          <cell r="D2150" t="str">
            <v>00607</v>
          </cell>
          <cell r="E2150" t="str">
            <v>2700607</v>
          </cell>
          <cell r="F2150" t="str">
            <v>Barra de São Miguel</v>
          </cell>
          <cell r="G2150">
            <v>8112</v>
          </cell>
        </row>
        <row r="2151">
          <cell r="A2151">
            <v>2201960</v>
          </cell>
          <cell r="B2151" t="str">
            <v>PI</v>
          </cell>
          <cell r="C2151">
            <v>22</v>
          </cell>
          <cell r="D2151" t="str">
            <v>01960</v>
          </cell>
          <cell r="E2151" t="str">
            <v>2201960</v>
          </cell>
          <cell r="F2151" t="str">
            <v>Brasileira</v>
          </cell>
          <cell r="G2151">
            <v>8116</v>
          </cell>
        </row>
        <row r="2152">
          <cell r="A2152">
            <v>2509057</v>
          </cell>
          <cell r="B2152" t="str">
            <v>PB</v>
          </cell>
          <cell r="C2152">
            <v>25</v>
          </cell>
          <cell r="D2152" t="str">
            <v>09057</v>
          </cell>
          <cell r="E2152" t="str">
            <v>2509057</v>
          </cell>
          <cell r="F2152" t="str">
            <v>Marcação</v>
          </cell>
          <cell r="G2152">
            <v>8117</v>
          </cell>
        </row>
        <row r="2153">
          <cell r="A2153">
            <v>2205953</v>
          </cell>
          <cell r="B2153" t="str">
            <v>PI</v>
          </cell>
          <cell r="C2153">
            <v>22</v>
          </cell>
          <cell r="D2153" t="str">
            <v>05953</v>
          </cell>
          <cell r="E2153" t="str">
            <v>2205953</v>
          </cell>
          <cell r="F2153" t="str">
            <v>Marcolândia</v>
          </cell>
          <cell r="G2153">
            <v>8121</v>
          </cell>
        </row>
        <row r="2154">
          <cell r="A2154">
            <v>3521606</v>
          </cell>
          <cell r="B2154" t="str">
            <v>SP</v>
          </cell>
          <cell r="C2154">
            <v>35</v>
          </cell>
          <cell r="D2154" t="str">
            <v>21606</v>
          </cell>
          <cell r="E2154" t="str">
            <v>3521606</v>
          </cell>
          <cell r="F2154" t="str">
            <v>Irapuru</v>
          </cell>
          <cell r="G2154">
            <v>8123</v>
          </cell>
        </row>
        <row r="2155">
          <cell r="A2155">
            <v>2931400</v>
          </cell>
          <cell r="B2155" t="str">
            <v>BA</v>
          </cell>
          <cell r="C2155">
            <v>29</v>
          </cell>
          <cell r="D2155" t="str">
            <v>31400</v>
          </cell>
          <cell r="E2155" t="str">
            <v>2931400</v>
          </cell>
          <cell r="F2155" t="str">
            <v>Teodoro Sampaio</v>
          </cell>
          <cell r="G2155">
            <v>8125</v>
          </cell>
        </row>
        <row r="2156">
          <cell r="A2156">
            <v>3553500</v>
          </cell>
          <cell r="B2156" t="str">
            <v>SP</v>
          </cell>
          <cell r="C2156">
            <v>35</v>
          </cell>
          <cell r="D2156" t="str">
            <v>53500</v>
          </cell>
          <cell r="E2156" t="str">
            <v>3553500</v>
          </cell>
          <cell r="F2156" t="str">
            <v>Tapiraí</v>
          </cell>
          <cell r="G2156">
            <v>8125</v>
          </cell>
        </row>
        <row r="2157">
          <cell r="A2157">
            <v>2615904</v>
          </cell>
          <cell r="B2157" t="str">
            <v>PE</v>
          </cell>
          <cell r="C2157">
            <v>26</v>
          </cell>
          <cell r="D2157" t="str">
            <v>15904</v>
          </cell>
          <cell r="E2157" t="str">
            <v>2615904</v>
          </cell>
          <cell r="F2157" t="str">
            <v>Tuparetama</v>
          </cell>
          <cell r="G2157">
            <v>8129</v>
          </cell>
        </row>
        <row r="2158">
          <cell r="A2158">
            <v>2112001</v>
          </cell>
          <cell r="B2158" t="str">
            <v>MA</v>
          </cell>
          <cell r="C2158">
            <v>21</v>
          </cell>
          <cell r="D2158" t="str">
            <v>12001</v>
          </cell>
          <cell r="E2158" t="str">
            <v>2112001</v>
          </cell>
          <cell r="F2158" t="str">
            <v>Tasso Fragoso</v>
          </cell>
          <cell r="G2158">
            <v>8130</v>
          </cell>
        </row>
        <row r="2159">
          <cell r="A2159">
            <v>4310504</v>
          </cell>
          <cell r="B2159" t="str">
            <v>RS</v>
          </cell>
          <cell r="C2159">
            <v>43</v>
          </cell>
          <cell r="D2159" t="str">
            <v>10504</v>
          </cell>
          <cell r="E2159" t="str">
            <v>4310504</v>
          </cell>
          <cell r="F2159" t="str">
            <v>Iraí</v>
          </cell>
          <cell r="G2159">
            <v>8132</v>
          </cell>
        </row>
        <row r="2160">
          <cell r="A2160">
            <v>5212303</v>
          </cell>
          <cell r="B2160" t="str">
            <v>GO</v>
          </cell>
          <cell r="C2160">
            <v>52</v>
          </cell>
          <cell r="D2160" t="str">
            <v>12303</v>
          </cell>
          <cell r="E2160" t="str">
            <v>5212303</v>
          </cell>
          <cell r="F2160" t="str">
            <v>Leopoldo de Bulhões</v>
          </cell>
          <cell r="G2160">
            <v>8133</v>
          </cell>
        </row>
        <row r="2161">
          <cell r="A2161">
            <v>2202026</v>
          </cell>
          <cell r="B2161" t="str">
            <v>PI</v>
          </cell>
          <cell r="C2161">
            <v>22</v>
          </cell>
          <cell r="D2161" t="str">
            <v>02026</v>
          </cell>
          <cell r="E2161" t="str">
            <v>2202026</v>
          </cell>
          <cell r="F2161" t="str">
            <v>Buriti dos Montes</v>
          </cell>
          <cell r="G2161">
            <v>8138</v>
          </cell>
        </row>
        <row r="2162">
          <cell r="A2162">
            <v>4201505</v>
          </cell>
          <cell r="B2162" t="str">
            <v>SC</v>
          </cell>
          <cell r="C2162">
            <v>42</v>
          </cell>
          <cell r="D2162" t="str">
            <v>01505</v>
          </cell>
          <cell r="E2162" t="str">
            <v>4201505</v>
          </cell>
          <cell r="F2162" t="str">
            <v>Armazém</v>
          </cell>
          <cell r="G2162">
            <v>8159</v>
          </cell>
        </row>
        <row r="2163">
          <cell r="A2163">
            <v>5213509</v>
          </cell>
          <cell r="B2163" t="str">
            <v>GO</v>
          </cell>
          <cell r="C2163">
            <v>52</v>
          </cell>
          <cell r="D2163" t="str">
            <v>13509</v>
          </cell>
          <cell r="E2163" t="str">
            <v>5213509</v>
          </cell>
          <cell r="F2163" t="str">
            <v>Monte Alegre de Goiás</v>
          </cell>
          <cell r="G2163">
            <v>8166</v>
          </cell>
        </row>
        <row r="2164">
          <cell r="A2164">
            <v>2403004</v>
          </cell>
          <cell r="B2164" t="str">
            <v>RN</v>
          </cell>
          <cell r="C2164">
            <v>24</v>
          </cell>
          <cell r="D2164" t="str">
            <v>03004</v>
          </cell>
          <cell r="E2164" t="str">
            <v>2403004</v>
          </cell>
          <cell r="F2164" t="str">
            <v>Cruzeta</v>
          </cell>
          <cell r="G2164">
            <v>8182</v>
          </cell>
        </row>
        <row r="2165">
          <cell r="A2165">
            <v>2610103</v>
          </cell>
          <cell r="B2165" t="str">
            <v>PE</v>
          </cell>
          <cell r="C2165">
            <v>26</v>
          </cell>
          <cell r="D2165" t="str">
            <v>10103</v>
          </cell>
          <cell r="E2165" t="str">
            <v>2610103</v>
          </cell>
          <cell r="F2165" t="str">
            <v>Palmeirina</v>
          </cell>
          <cell r="G2165">
            <v>8191</v>
          </cell>
        </row>
        <row r="2166">
          <cell r="A2166">
            <v>2505402</v>
          </cell>
          <cell r="B2166" t="str">
            <v>PB</v>
          </cell>
          <cell r="C2166">
            <v>25</v>
          </cell>
          <cell r="D2166" t="str">
            <v>05402</v>
          </cell>
          <cell r="E2166" t="str">
            <v>2505402</v>
          </cell>
          <cell r="F2166" t="str">
            <v>Desterro</v>
          </cell>
          <cell r="G2166">
            <v>8196</v>
          </cell>
        </row>
        <row r="2167">
          <cell r="A2167">
            <v>3121100</v>
          </cell>
          <cell r="B2167" t="str">
            <v>MG</v>
          </cell>
          <cell r="C2167">
            <v>31</v>
          </cell>
          <cell r="D2167" t="str">
            <v>21100</v>
          </cell>
          <cell r="E2167" t="str">
            <v>3121100</v>
          </cell>
          <cell r="F2167" t="str">
            <v>Delfim Moreira</v>
          </cell>
          <cell r="G2167">
            <v>8197</v>
          </cell>
        </row>
        <row r="2168">
          <cell r="A2168">
            <v>5213707</v>
          </cell>
          <cell r="B2168" t="str">
            <v>GO</v>
          </cell>
          <cell r="C2168">
            <v>52</v>
          </cell>
          <cell r="D2168" t="str">
            <v>13707</v>
          </cell>
          <cell r="E2168" t="str">
            <v>5213707</v>
          </cell>
          <cell r="F2168" t="str">
            <v>Montes Claros de Goiás</v>
          </cell>
          <cell r="G2168">
            <v>8210</v>
          </cell>
        </row>
        <row r="2169">
          <cell r="A2169">
            <v>3130309</v>
          </cell>
          <cell r="B2169" t="str">
            <v>MG</v>
          </cell>
          <cell r="C2169">
            <v>31</v>
          </cell>
          <cell r="D2169" t="str">
            <v>30309</v>
          </cell>
          <cell r="E2169" t="str">
            <v>3130309</v>
          </cell>
          <cell r="F2169" t="str">
            <v>Iguatama</v>
          </cell>
          <cell r="G2169">
            <v>8213</v>
          </cell>
        </row>
        <row r="2170">
          <cell r="A2170">
            <v>3129608</v>
          </cell>
          <cell r="B2170" t="str">
            <v>MG</v>
          </cell>
          <cell r="C2170">
            <v>31</v>
          </cell>
          <cell r="D2170" t="str">
            <v>29608</v>
          </cell>
          <cell r="E2170" t="str">
            <v>3129608</v>
          </cell>
          <cell r="F2170" t="str">
            <v>Ibiaí</v>
          </cell>
          <cell r="G2170">
            <v>8215</v>
          </cell>
        </row>
        <row r="2171">
          <cell r="A2171">
            <v>3534807</v>
          </cell>
          <cell r="B2171" t="str">
            <v>SP</v>
          </cell>
          <cell r="C2171">
            <v>35</v>
          </cell>
          <cell r="D2171" t="str">
            <v>34807</v>
          </cell>
          <cell r="E2171" t="str">
            <v>3534807</v>
          </cell>
          <cell r="F2171" t="str">
            <v>Ouro Verde</v>
          </cell>
          <cell r="G2171">
            <v>8216</v>
          </cell>
        </row>
        <row r="2172">
          <cell r="A2172">
            <v>3542503</v>
          </cell>
          <cell r="B2172" t="str">
            <v>SP</v>
          </cell>
          <cell r="C2172">
            <v>35</v>
          </cell>
          <cell r="D2172" t="str">
            <v>42503</v>
          </cell>
          <cell r="E2172" t="str">
            <v>3542503</v>
          </cell>
          <cell r="F2172" t="str">
            <v>Reginópolis</v>
          </cell>
          <cell r="G2172">
            <v>8218</v>
          </cell>
        </row>
        <row r="2173">
          <cell r="A2173">
            <v>4123303</v>
          </cell>
          <cell r="B2173" t="str">
            <v>PR</v>
          </cell>
          <cell r="C2173">
            <v>41</v>
          </cell>
          <cell r="D2173" t="str">
            <v>23303</v>
          </cell>
          <cell r="E2173" t="str">
            <v>4123303</v>
          </cell>
          <cell r="F2173" t="str">
            <v>Santa Cruz de Monte Castelo</v>
          </cell>
          <cell r="G2173">
            <v>8222</v>
          </cell>
        </row>
        <row r="2174">
          <cell r="A2174">
            <v>4309506</v>
          </cell>
          <cell r="B2174" t="str">
            <v>RS</v>
          </cell>
          <cell r="C2174">
            <v>43</v>
          </cell>
          <cell r="D2174" t="str">
            <v>09506</v>
          </cell>
          <cell r="E2174" t="str">
            <v>4309506</v>
          </cell>
          <cell r="F2174" t="str">
            <v>Guarani das Missões</v>
          </cell>
          <cell r="G2174">
            <v>8227</v>
          </cell>
        </row>
        <row r="2175">
          <cell r="A2175">
            <v>4201000</v>
          </cell>
          <cell r="B2175" t="str">
            <v>SC</v>
          </cell>
          <cell r="C2175">
            <v>42</v>
          </cell>
          <cell r="D2175" t="str">
            <v>01000</v>
          </cell>
          <cell r="E2175" t="str">
            <v>4201000</v>
          </cell>
          <cell r="F2175" t="str">
            <v>Anita Garibaldi</v>
          </cell>
          <cell r="G2175">
            <v>8230</v>
          </cell>
        </row>
        <row r="2176">
          <cell r="A2176">
            <v>2916708</v>
          </cell>
          <cell r="B2176" t="str">
            <v>BA</v>
          </cell>
          <cell r="C2176">
            <v>29</v>
          </cell>
          <cell r="D2176" t="str">
            <v>16708</v>
          </cell>
          <cell r="E2176" t="str">
            <v>2916708</v>
          </cell>
          <cell r="F2176" t="str">
            <v>Itaquara</v>
          </cell>
          <cell r="G2176">
            <v>8231</v>
          </cell>
        </row>
        <row r="2177">
          <cell r="A2177">
            <v>1301951</v>
          </cell>
          <cell r="B2177" t="str">
            <v>AM</v>
          </cell>
          <cell r="C2177">
            <v>13</v>
          </cell>
          <cell r="D2177" t="str">
            <v>01951</v>
          </cell>
          <cell r="E2177" t="str">
            <v>1301951</v>
          </cell>
          <cell r="F2177" t="str">
            <v>Itamarati</v>
          </cell>
          <cell r="G2177">
            <v>8232</v>
          </cell>
        </row>
        <row r="2178">
          <cell r="A2178">
            <v>2703601</v>
          </cell>
          <cell r="B2178" t="str">
            <v>AL</v>
          </cell>
          <cell r="C2178">
            <v>27</v>
          </cell>
          <cell r="D2178" t="str">
            <v>03601</v>
          </cell>
          <cell r="E2178" t="str">
            <v>2703601</v>
          </cell>
          <cell r="F2178" t="str">
            <v>Japaratinga</v>
          </cell>
          <cell r="G2178">
            <v>8234</v>
          </cell>
        </row>
        <row r="2179">
          <cell r="A2179">
            <v>2106672</v>
          </cell>
          <cell r="B2179" t="str">
            <v>MA</v>
          </cell>
          <cell r="C2179">
            <v>21</v>
          </cell>
          <cell r="D2179" t="str">
            <v>06672</v>
          </cell>
          <cell r="E2179" t="str">
            <v>2106672</v>
          </cell>
          <cell r="F2179" t="str">
            <v>Milagres do Maranhão</v>
          </cell>
          <cell r="G2179">
            <v>8237</v>
          </cell>
        </row>
        <row r="2180">
          <cell r="A2180">
            <v>1504109</v>
          </cell>
          <cell r="B2180" t="str">
            <v>PA</v>
          </cell>
          <cell r="C2180">
            <v>15</v>
          </cell>
          <cell r="D2180" t="str">
            <v>04109</v>
          </cell>
          <cell r="E2180" t="str">
            <v>1504109</v>
          </cell>
          <cell r="F2180" t="str">
            <v>Magalhães Barata</v>
          </cell>
          <cell r="G2180">
            <v>8240</v>
          </cell>
        </row>
        <row r="2181">
          <cell r="A2181">
            <v>3300951</v>
          </cell>
          <cell r="B2181" t="str">
            <v>RJ</v>
          </cell>
          <cell r="C2181">
            <v>33</v>
          </cell>
          <cell r="D2181" t="str">
            <v>00951</v>
          </cell>
          <cell r="E2181" t="str">
            <v>3300951</v>
          </cell>
          <cell r="F2181" t="str">
            <v>Comendador Levy Gasparian</v>
          </cell>
          <cell r="G2181">
            <v>8240</v>
          </cell>
        </row>
        <row r="2182">
          <cell r="A2182">
            <v>4127957</v>
          </cell>
          <cell r="B2182" t="str">
            <v>PR</v>
          </cell>
          <cell r="C2182">
            <v>41</v>
          </cell>
          <cell r="D2182" t="str">
            <v>27957</v>
          </cell>
          <cell r="E2182" t="str">
            <v>4127957</v>
          </cell>
          <cell r="F2182" t="str">
            <v>Tupãssi</v>
          </cell>
          <cell r="G2182">
            <v>8243</v>
          </cell>
        </row>
        <row r="2183">
          <cell r="A2183">
            <v>2205557</v>
          </cell>
          <cell r="B2183" t="str">
            <v>PI</v>
          </cell>
          <cell r="C2183">
            <v>22</v>
          </cell>
          <cell r="D2183" t="str">
            <v>05557</v>
          </cell>
          <cell r="E2183" t="str">
            <v>2205557</v>
          </cell>
          <cell r="F2183" t="str">
            <v>Lagoa Alegre</v>
          </cell>
          <cell r="G2183">
            <v>8245</v>
          </cell>
        </row>
        <row r="2184">
          <cell r="A2184">
            <v>3503406</v>
          </cell>
          <cell r="B2184" t="str">
            <v>SP</v>
          </cell>
          <cell r="C2184">
            <v>35</v>
          </cell>
          <cell r="D2184" t="str">
            <v>03406</v>
          </cell>
          <cell r="E2184" t="str">
            <v>3503406</v>
          </cell>
          <cell r="F2184" t="str">
            <v>Arealva</v>
          </cell>
          <cell r="G2184">
            <v>8245</v>
          </cell>
        </row>
        <row r="2185">
          <cell r="A2185">
            <v>2103125</v>
          </cell>
          <cell r="B2185" t="str">
            <v>MA</v>
          </cell>
          <cell r="C2185">
            <v>21</v>
          </cell>
          <cell r="D2185" t="str">
            <v>03125</v>
          </cell>
          <cell r="E2185" t="str">
            <v>2103125</v>
          </cell>
          <cell r="F2185" t="str">
            <v>Central do Maranhão</v>
          </cell>
          <cell r="G2185">
            <v>8255</v>
          </cell>
        </row>
        <row r="2186">
          <cell r="A2186">
            <v>3154457</v>
          </cell>
          <cell r="B2186" t="str">
            <v>MG</v>
          </cell>
          <cell r="C2186">
            <v>31</v>
          </cell>
          <cell r="D2186" t="str">
            <v>54457</v>
          </cell>
          <cell r="E2186" t="str">
            <v>3154457</v>
          </cell>
          <cell r="F2186" t="str">
            <v>Riachinho</v>
          </cell>
          <cell r="G2186">
            <v>8257</v>
          </cell>
        </row>
        <row r="2187">
          <cell r="A2187">
            <v>2915700</v>
          </cell>
          <cell r="B2187" t="str">
            <v>BA</v>
          </cell>
          <cell r="C2187">
            <v>29</v>
          </cell>
          <cell r="D2187" t="str">
            <v>15700</v>
          </cell>
          <cell r="E2187" t="str">
            <v>2915700</v>
          </cell>
          <cell r="F2187" t="str">
            <v>Itamari</v>
          </cell>
          <cell r="G2187">
            <v>8259</v>
          </cell>
        </row>
        <row r="2188">
          <cell r="A2188">
            <v>4215653</v>
          </cell>
          <cell r="B2188" t="str">
            <v>SC</v>
          </cell>
          <cell r="C2188">
            <v>42</v>
          </cell>
          <cell r="D2188" t="str">
            <v>15653</v>
          </cell>
          <cell r="E2188" t="str">
            <v>4215653</v>
          </cell>
          <cell r="F2188" t="str">
            <v>Santa Rosa do Sul</v>
          </cell>
          <cell r="G2188">
            <v>8261</v>
          </cell>
        </row>
        <row r="2189">
          <cell r="A2189">
            <v>2104073</v>
          </cell>
          <cell r="B2189" t="str">
            <v>MA</v>
          </cell>
          <cell r="C2189">
            <v>21</v>
          </cell>
          <cell r="D2189" t="str">
            <v>04073</v>
          </cell>
          <cell r="E2189" t="str">
            <v>2104073</v>
          </cell>
          <cell r="F2189" t="str">
            <v>Feira Nova do Maranhão</v>
          </cell>
          <cell r="G2189">
            <v>8263</v>
          </cell>
        </row>
        <row r="2190">
          <cell r="A2190">
            <v>5004809</v>
          </cell>
          <cell r="B2190" t="str">
            <v>MS</v>
          </cell>
          <cell r="C2190">
            <v>50</v>
          </cell>
          <cell r="D2190" t="str">
            <v>04809</v>
          </cell>
          <cell r="E2190" t="str">
            <v>5004809</v>
          </cell>
          <cell r="F2190" t="str">
            <v>Japorã</v>
          </cell>
          <cell r="G2190">
            <v>8288</v>
          </cell>
        </row>
        <row r="2191">
          <cell r="A2191">
            <v>2206720</v>
          </cell>
          <cell r="B2191" t="str">
            <v>PI</v>
          </cell>
          <cell r="C2191">
            <v>22</v>
          </cell>
          <cell r="D2191" t="str">
            <v>06720</v>
          </cell>
          <cell r="E2191" t="str">
            <v>2206720</v>
          </cell>
          <cell r="F2191" t="str">
            <v>Nazária</v>
          </cell>
          <cell r="G2191">
            <v>8289</v>
          </cell>
        </row>
        <row r="2192">
          <cell r="A2192">
            <v>3157336</v>
          </cell>
          <cell r="B2192" t="str">
            <v>MG</v>
          </cell>
          <cell r="C2192">
            <v>31</v>
          </cell>
          <cell r="D2192" t="str">
            <v>57336</v>
          </cell>
          <cell r="E2192" t="str">
            <v>3157336</v>
          </cell>
          <cell r="F2192" t="str">
            <v>Santa Cruz de Minas</v>
          </cell>
          <cell r="G2192">
            <v>8298</v>
          </cell>
        </row>
        <row r="2193">
          <cell r="A2193">
            <v>3140555</v>
          </cell>
          <cell r="B2193" t="str">
            <v>MG</v>
          </cell>
          <cell r="C2193">
            <v>31</v>
          </cell>
          <cell r="D2193" t="str">
            <v>40555</v>
          </cell>
          <cell r="E2193" t="str">
            <v>3140555</v>
          </cell>
          <cell r="F2193" t="str">
            <v>Mata Verde</v>
          </cell>
          <cell r="G2193">
            <v>8299</v>
          </cell>
        </row>
        <row r="2194">
          <cell r="A2194">
            <v>2501575</v>
          </cell>
          <cell r="B2194" t="str">
            <v>PB</v>
          </cell>
          <cell r="C2194">
            <v>25</v>
          </cell>
          <cell r="D2194" t="str">
            <v>01575</v>
          </cell>
          <cell r="E2194" t="str">
            <v>2501575</v>
          </cell>
          <cell r="F2194" t="str">
            <v>Barra de Santana</v>
          </cell>
          <cell r="G2194">
            <v>8305</v>
          </cell>
        </row>
        <row r="2195">
          <cell r="A2195">
            <v>3146503</v>
          </cell>
          <cell r="B2195" t="str">
            <v>MG</v>
          </cell>
          <cell r="C2195">
            <v>31</v>
          </cell>
          <cell r="D2195" t="str">
            <v>46503</v>
          </cell>
          <cell r="E2195" t="str">
            <v>3146503</v>
          </cell>
          <cell r="F2195" t="str">
            <v>Pains</v>
          </cell>
          <cell r="G2195">
            <v>8307</v>
          </cell>
        </row>
        <row r="2196">
          <cell r="A2196">
            <v>5203559</v>
          </cell>
          <cell r="B2196" t="str">
            <v>GO</v>
          </cell>
          <cell r="C2196">
            <v>52</v>
          </cell>
          <cell r="D2196" t="str">
            <v>03559</v>
          </cell>
          <cell r="E2196" t="str">
            <v>5203559</v>
          </cell>
          <cell r="F2196" t="str">
            <v>Bonfinópolis</v>
          </cell>
          <cell r="G2196">
            <v>8319</v>
          </cell>
        </row>
        <row r="2197">
          <cell r="A2197">
            <v>2911501</v>
          </cell>
          <cell r="B2197" t="str">
            <v>BA</v>
          </cell>
          <cell r="C2197">
            <v>29</v>
          </cell>
          <cell r="D2197" t="str">
            <v>11501</v>
          </cell>
          <cell r="E2197" t="str">
            <v>2911501</v>
          </cell>
          <cell r="F2197" t="str">
            <v>Gongogi</v>
          </cell>
          <cell r="G2197">
            <v>8325</v>
          </cell>
        </row>
        <row r="2198">
          <cell r="A2198">
            <v>5202502</v>
          </cell>
          <cell r="B2198" t="str">
            <v>GO</v>
          </cell>
          <cell r="C2198">
            <v>52</v>
          </cell>
          <cell r="D2198" t="str">
            <v>02502</v>
          </cell>
          <cell r="E2198" t="str">
            <v>5202502</v>
          </cell>
          <cell r="F2198" t="str">
            <v>Aruanã</v>
          </cell>
          <cell r="G2198">
            <v>8335</v>
          </cell>
        </row>
        <row r="2199">
          <cell r="A2199">
            <v>4108957</v>
          </cell>
          <cell r="B2199" t="str">
            <v>PR</v>
          </cell>
          <cell r="C2199">
            <v>41</v>
          </cell>
          <cell r="D2199" t="str">
            <v>08957</v>
          </cell>
          <cell r="E2199" t="str">
            <v>4108957</v>
          </cell>
          <cell r="F2199" t="str">
            <v>Guamiranga</v>
          </cell>
          <cell r="G2199">
            <v>8343</v>
          </cell>
        </row>
        <row r="2200">
          <cell r="A2200">
            <v>2412807</v>
          </cell>
          <cell r="B2200" t="str">
            <v>RN</v>
          </cell>
          <cell r="C2200">
            <v>24</v>
          </cell>
          <cell r="D2200" t="str">
            <v>12807</v>
          </cell>
          <cell r="E2200" t="str">
            <v>2412807</v>
          </cell>
          <cell r="F2200" t="str">
            <v>São Rafael</v>
          </cell>
          <cell r="G2200">
            <v>8351</v>
          </cell>
        </row>
        <row r="2201">
          <cell r="A2201">
            <v>5102850</v>
          </cell>
          <cell r="B2201" t="str">
            <v>MT</v>
          </cell>
          <cell r="C2201">
            <v>51</v>
          </cell>
          <cell r="D2201" t="str">
            <v>02850</v>
          </cell>
          <cell r="E2201" t="str">
            <v>5102850</v>
          </cell>
          <cell r="F2201" t="str">
            <v>Castanheira</v>
          </cell>
          <cell r="G2201">
            <v>8353</v>
          </cell>
        </row>
        <row r="2202">
          <cell r="A2202">
            <v>2707404</v>
          </cell>
          <cell r="B2202" t="str">
            <v>AL</v>
          </cell>
          <cell r="C2202">
            <v>27</v>
          </cell>
          <cell r="D2202" t="str">
            <v>07404</v>
          </cell>
          <cell r="E2202" t="str">
            <v>2707404</v>
          </cell>
          <cell r="F2202" t="str">
            <v>Porto de Pedras</v>
          </cell>
          <cell r="G2202">
            <v>8362</v>
          </cell>
        </row>
        <row r="2203">
          <cell r="A2203">
            <v>3144508</v>
          </cell>
          <cell r="B2203" t="str">
            <v>MG</v>
          </cell>
          <cell r="C2203">
            <v>31</v>
          </cell>
          <cell r="D2203" t="str">
            <v>44508</v>
          </cell>
          <cell r="E2203" t="str">
            <v>3144508</v>
          </cell>
          <cell r="F2203" t="str">
            <v>Nazareno</v>
          </cell>
          <cell r="G2203">
            <v>8363</v>
          </cell>
        </row>
        <row r="2204">
          <cell r="A2204">
            <v>4117008</v>
          </cell>
          <cell r="B2204" t="str">
            <v>PR</v>
          </cell>
          <cell r="C2204">
            <v>41</v>
          </cell>
          <cell r="D2204" t="str">
            <v>17008</v>
          </cell>
          <cell r="E2204" t="str">
            <v>4117008</v>
          </cell>
          <cell r="F2204" t="str">
            <v>Nova Fátima</v>
          </cell>
          <cell r="G2204">
            <v>8363</v>
          </cell>
        </row>
        <row r="2205">
          <cell r="A2205">
            <v>4107751</v>
          </cell>
          <cell r="B2205" t="str">
            <v>PR</v>
          </cell>
          <cell r="C2205">
            <v>41</v>
          </cell>
          <cell r="D2205" t="str">
            <v>07751</v>
          </cell>
          <cell r="E2205" t="str">
            <v>4107751</v>
          </cell>
          <cell r="F2205" t="str">
            <v>Figueira</v>
          </cell>
          <cell r="G2205">
            <v>8364</v>
          </cell>
        </row>
        <row r="2206">
          <cell r="A2206">
            <v>2204907</v>
          </cell>
          <cell r="B2206" t="str">
            <v>PI</v>
          </cell>
          <cell r="C2206">
            <v>22</v>
          </cell>
          <cell r="D2206" t="str">
            <v>04907</v>
          </cell>
          <cell r="E2206" t="str">
            <v>2204907</v>
          </cell>
          <cell r="F2206" t="str">
            <v>Isaías Coelho</v>
          </cell>
          <cell r="G2206">
            <v>8368</v>
          </cell>
        </row>
        <row r="2207">
          <cell r="A2207">
            <v>3102852</v>
          </cell>
          <cell r="B2207" t="str">
            <v>MG</v>
          </cell>
          <cell r="C2207">
            <v>31</v>
          </cell>
          <cell r="D2207" t="str">
            <v>02852</v>
          </cell>
          <cell r="E2207" t="str">
            <v>3102852</v>
          </cell>
          <cell r="F2207" t="str">
            <v>Angelândia</v>
          </cell>
          <cell r="G2207">
            <v>8371</v>
          </cell>
        </row>
        <row r="2208">
          <cell r="A2208">
            <v>3147709</v>
          </cell>
          <cell r="B2208" t="str">
            <v>MG</v>
          </cell>
          <cell r="C2208">
            <v>31</v>
          </cell>
          <cell r="D2208" t="str">
            <v>47709</v>
          </cell>
          <cell r="E2208" t="str">
            <v>3147709</v>
          </cell>
          <cell r="F2208" t="str">
            <v>Passa Tempo</v>
          </cell>
          <cell r="G2208">
            <v>8377</v>
          </cell>
        </row>
        <row r="2209">
          <cell r="A2209">
            <v>4314159</v>
          </cell>
          <cell r="B2209" t="str">
            <v>RS</v>
          </cell>
          <cell r="C2209">
            <v>43</v>
          </cell>
          <cell r="D2209" t="str">
            <v>14159</v>
          </cell>
          <cell r="E2209" t="str">
            <v>4314159</v>
          </cell>
          <cell r="F2209" t="str">
            <v>Paverama</v>
          </cell>
          <cell r="G2209">
            <v>8382</v>
          </cell>
        </row>
        <row r="2210">
          <cell r="A2210">
            <v>1200344</v>
          </cell>
          <cell r="B2210" t="str">
            <v>AC</v>
          </cell>
          <cell r="C2210">
            <v>12</v>
          </cell>
          <cell r="D2210" t="str">
            <v>00344</v>
          </cell>
          <cell r="E2210" t="str">
            <v>1200344</v>
          </cell>
          <cell r="F2210" t="str">
            <v>Manoel Urbano</v>
          </cell>
          <cell r="G2210">
            <v>8386</v>
          </cell>
        </row>
        <row r="2211">
          <cell r="A2211">
            <v>2308807</v>
          </cell>
          <cell r="B2211" t="str">
            <v>CE</v>
          </cell>
          <cell r="C2211">
            <v>23</v>
          </cell>
          <cell r="D2211" t="str">
            <v>08807</v>
          </cell>
          <cell r="E2211" t="str">
            <v>2308807</v>
          </cell>
          <cell r="F2211" t="str">
            <v>Moraújo</v>
          </cell>
          <cell r="G2211">
            <v>8393</v>
          </cell>
        </row>
        <row r="2212">
          <cell r="A2212">
            <v>3164001</v>
          </cell>
          <cell r="B2212" t="str">
            <v>MG</v>
          </cell>
          <cell r="C2212">
            <v>31</v>
          </cell>
          <cell r="D2212" t="str">
            <v>64001</v>
          </cell>
          <cell r="E2212" t="str">
            <v>3164001</v>
          </cell>
          <cell r="F2212" t="str">
            <v>São Pedro dos Ferros</v>
          </cell>
          <cell r="G2212">
            <v>8397</v>
          </cell>
        </row>
        <row r="2213">
          <cell r="A2213">
            <v>3151008</v>
          </cell>
          <cell r="B2213" t="str">
            <v>MG</v>
          </cell>
          <cell r="C2213">
            <v>31</v>
          </cell>
          <cell r="D2213" t="str">
            <v>51008</v>
          </cell>
          <cell r="E2213" t="str">
            <v>3151008</v>
          </cell>
          <cell r="F2213" t="str">
            <v>Piranguinho</v>
          </cell>
          <cell r="G2213">
            <v>8404</v>
          </cell>
        </row>
        <row r="2214">
          <cell r="A2214">
            <v>2603603</v>
          </cell>
          <cell r="B2214" t="str">
            <v>PE</v>
          </cell>
          <cell r="C2214">
            <v>26</v>
          </cell>
          <cell r="D2214" t="str">
            <v>03603</v>
          </cell>
          <cell r="E2214" t="str">
            <v>2603603</v>
          </cell>
          <cell r="F2214" t="str">
            <v>Camutanga</v>
          </cell>
          <cell r="G2214">
            <v>8405</v>
          </cell>
        </row>
        <row r="2215">
          <cell r="A2215">
            <v>5204250</v>
          </cell>
          <cell r="B2215" t="str">
            <v>GO</v>
          </cell>
          <cell r="C2215">
            <v>52</v>
          </cell>
          <cell r="D2215" t="str">
            <v>04250</v>
          </cell>
          <cell r="E2215" t="str">
            <v>5204250</v>
          </cell>
          <cell r="F2215" t="str">
            <v>Cachoeira Dourada</v>
          </cell>
          <cell r="G2215">
            <v>8414</v>
          </cell>
        </row>
        <row r="2216">
          <cell r="A2216">
            <v>2919900</v>
          </cell>
          <cell r="B2216" t="str">
            <v>BA</v>
          </cell>
          <cell r="C2216">
            <v>29</v>
          </cell>
          <cell r="D2216" t="str">
            <v>19900</v>
          </cell>
          <cell r="E2216" t="str">
            <v>2919900</v>
          </cell>
          <cell r="F2216" t="str">
            <v>Macururé</v>
          </cell>
          <cell r="G2216">
            <v>8417</v>
          </cell>
        </row>
        <row r="2217">
          <cell r="A2217">
            <v>2206803</v>
          </cell>
          <cell r="B2217" t="str">
            <v>PI</v>
          </cell>
          <cell r="C2217">
            <v>22</v>
          </cell>
          <cell r="D2217" t="str">
            <v>06803</v>
          </cell>
          <cell r="E2217" t="str">
            <v>2206803</v>
          </cell>
          <cell r="F2217" t="str">
            <v>Nossa Senhora dos Remédios</v>
          </cell>
          <cell r="G2217">
            <v>8419</v>
          </cell>
        </row>
        <row r="2218">
          <cell r="A2218">
            <v>5214408</v>
          </cell>
          <cell r="B2218" t="str">
            <v>GO</v>
          </cell>
          <cell r="C2218">
            <v>52</v>
          </cell>
          <cell r="D2218" t="str">
            <v>14408</v>
          </cell>
          <cell r="E2218" t="str">
            <v>5214408</v>
          </cell>
          <cell r="F2218" t="str">
            <v>Nazário</v>
          </cell>
          <cell r="G2218">
            <v>8421</v>
          </cell>
        </row>
        <row r="2219">
          <cell r="A2219">
            <v>4103503</v>
          </cell>
          <cell r="B2219" t="str">
            <v>PR</v>
          </cell>
          <cell r="C2219">
            <v>41</v>
          </cell>
          <cell r="D2219" t="str">
            <v>03503</v>
          </cell>
          <cell r="E2219" t="str">
            <v>4103503</v>
          </cell>
          <cell r="F2219" t="str">
            <v>Califórnia</v>
          </cell>
          <cell r="G2219">
            <v>8423</v>
          </cell>
        </row>
        <row r="2220">
          <cell r="A2220">
            <v>1101807</v>
          </cell>
          <cell r="B2220" t="str">
            <v>RO</v>
          </cell>
          <cell r="C2220">
            <v>11</v>
          </cell>
          <cell r="D2220" t="str">
            <v>01807</v>
          </cell>
          <cell r="E2220" t="str">
            <v>1101807</v>
          </cell>
          <cell r="F2220" t="str">
            <v>Vale do Paraíso</v>
          </cell>
          <cell r="G2220">
            <v>8425</v>
          </cell>
        </row>
        <row r="2221">
          <cell r="A2221">
            <v>2910305</v>
          </cell>
          <cell r="B2221" t="str">
            <v>BA</v>
          </cell>
          <cell r="C2221">
            <v>29</v>
          </cell>
          <cell r="D2221" t="str">
            <v>10305</v>
          </cell>
          <cell r="E2221" t="str">
            <v>2910305</v>
          </cell>
          <cell r="F2221" t="str">
            <v>Elísio Medrado</v>
          </cell>
          <cell r="G2221">
            <v>8426</v>
          </cell>
        </row>
        <row r="2222">
          <cell r="A2222">
            <v>3514007</v>
          </cell>
          <cell r="B2222" t="str">
            <v>SP</v>
          </cell>
          <cell r="C2222">
            <v>35</v>
          </cell>
          <cell r="D2222" t="str">
            <v>14007</v>
          </cell>
          <cell r="E2222" t="str">
            <v>3514007</v>
          </cell>
          <cell r="F2222" t="str">
            <v>Dobrada</v>
          </cell>
          <cell r="G2222">
            <v>8432</v>
          </cell>
        </row>
        <row r="2223">
          <cell r="A2223">
            <v>5108956</v>
          </cell>
          <cell r="B2223" t="str">
            <v>MT</v>
          </cell>
          <cell r="C2223">
            <v>51</v>
          </cell>
          <cell r="D2223" t="str">
            <v>08956</v>
          </cell>
          <cell r="E2223" t="str">
            <v>5108956</v>
          </cell>
          <cell r="F2223" t="str">
            <v>Nova Monte Verde</v>
          </cell>
          <cell r="G2223">
            <v>8444</v>
          </cell>
        </row>
        <row r="2224">
          <cell r="A2224">
            <v>5200803</v>
          </cell>
          <cell r="B2224" t="str">
            <v>GO</v>
          </cell>
          <cell r="C2224">
            <v>52</v>
          </cell>
          <cell r="D2224" t="str">
            <v>00803</v>
          </cell>
          <cell r="E2224" t="str">
            <v>5200803</v>
          </cell>
          <cell r="F2224" t="str">
            <v>Alvorada do Norte</v>
          </cell>
          <cell r="G2224">
            <v>8448</v>
          </cell>
        </row>
        <row r="2225">
          <cell r="A2225">
            <v>3103702</v>
          </cell>
          <cell r="B2225" t="str">
            <v>MG</v>
          </cell>
          <cell r="C2225">
            <v>31</v>
          </cell>
          <cell r="D2225" t="str">
            <v>03702</v>
          </cell>
          <cell r="E2225" t="str">
            <v>3103702</v>
          </cell>
          <cell r="F2225" t="str">
            <v>Araponga</v>
          </cell>
          <cell r="G2225">
            <v>8454</v>
          </cell>
        </row>
        <row r="2226">
          <cell r="A2226">
            <v>4317004</v>
          </cell>
          <cell r="B2226" t="str">
            <v>RS</v>
          </cell>
          <cell r="C2226">
            <v>43</v>
          </cell>
          <cell r="D2226" t="str">
            <v>17004</v>
          </cell>
          <cell r="E2226" t="str">
            <v>4317004</v>
          </cell>
          <cell r="F2226" t="str">
            <v>Santana da Boa Vista</v>
          </cell>
          <cell r="G2226">
            <v>8455</v>
          </cell>
        </row>
        <row r="2227">
          <cell r="A2227">
            <v>3515202</v>
          </cell>
          <cell r="B2227" t="str">
            <v>SP</v>
          </cell>
          <cell r="C2227">
            <v>35</v>
          </cell>
          <cell r="D2227" t="str">
            <v>15202</v>
          </cell>
          <cell r="E2227" t="str">
            <v>3515202</v>
          </cell>
          <cell r="F2227" t="str">
            <v>Estrela d'Oeste</v>
          </cell>
          <cell r="G2227">
            <v>8458</v>
          </cell>
        </row>
        <row r="2228">
          <cell r="A2228">
            <v>2506251</v>
          </cell>
          <cell r="B2228" t="str">
            <v>PB</v>
          </cell>
          <cell r="C2228">
            <v>25</v>
          </cell>
          <cell r="D2228" t="str">
            <v>06251</v>
          </cell>
          <cell r="E2228" t="str">
            <v>2506251</v>
          </cell>
          <cell r="F2228" t="str">
            <v>Gado Bravo</v>
          </cell>
          <cell r="G2228">
            <v>8466</v>
          </cell>
        </row>
        <row r="2229">
          <cell r="A2229">
            <v>4211108</v>
          </cell>
          <cell r="B2229" t="str">
            <v>SC</v>
          </cell>
          <cell r="C2229">
            <v>42</v>
          </cell>
          <cell r="D2229" t="str">
            <v>11108</v>
          </cell>
          <cell r="E2229" t="str">
            <v>4211108</v>
          </cell>
          <cell r="F2229" t="str">
            <v>Monte Castelo</v>
          </cell>
          <cell r="G2229">
            <v>8478</v>
          </cell>
        </row>
        <row r="2230">
          <cell r="A2230">
            <v>1600105</v>
          </cell>
          <cell r="B2230" t="str">
            <v>AP</v>
          </cell>
          <cell r="C2230">
            <v>16</v>
          </cell>
          <cell r="D2230" t="str">
            <v>00105</v>
          </cell>
          <cell r="E2230" t="str">
            <v>1600105</v>
          </cell>
          <cell r="F2230" t="str">
            <v>Amapá</v>
          </cell>
          <cell r="G2230">
            <v>8483</v>
          </cell>
        </row>
        <row r="2231">
          <cell r="A2231">
            <v>4301057</v>
          </cell>
          <cell r="B2231" t="str">
            <v>RS</v>
          </cell>
          <cell r="C2231">
            <v>43</v>
          </cell>
          <cell r="D2231" t="str">
            <v>01057</v>
          </cell>
          <cell r="E2231" t="str">
            <v>4301057</v>
          </cell>
          <cell r="F2231" t="str">
            <v>Arroio do Sal</v>
          </cell>
          <cell r="G2231">
            <v>8488</v>
          </cell>
        </row>
        <row r="2232">
          <cell r="A2232">
            <v>2807204</v>
          </cell>
          <cell r="B2232" t="str">
            <v>SE</v>
          </cell>
          <cell r="C2232">
            <v>28</v>
          </cell>
          <cell r="D2232" t="str">
            <v>07204</v>
          </cell>
          <cell r="E2232" t="str">
            <v>2807204</v>
          </cell>
          <cell r="F2232" t="str">
            <v>Siriri</v>
          </cell>
          <cell r="G2232">
            <v>8496</v>
          </cell>
        </row>
        <row r="2233">
          <cell r="A2233">
            <v>2407302</v>
          </cell>
          <cell r="B2233" t="str">
            <v>RN</v>
          </cell>
          <cell r="C2233">
            <v>24</v>
          </cell>
          <cell r="D2233" t="str">
            <v>07302</v>
          </cell>
          <cell r="E2233" t="str">
            <v>2407302</v>
          </cell>
          <cell r="F2233" t="str">
            <v>Marcelino Vieira</v>
          </cell>
          <cell r="G2233">
            <v>8506</v>
          </cell>
        </row>
        <row r="2234">
          <cell r="A2234">
            <v>2931103</v>
          </cell>
          <cell r="B2234" t="str">
            <v>BA</v>
          </cell>
          <cell r="C2234">
            <v>29</v>
          </cell>
          <cell r="D2234" t="str">
            <v>31103</v>
          </cell>
          <cell r="E2234" t="str">
            <v>2931103</v>
          </cell>
          <cell r="F2234" t="str">
            <v>Tanquinho</v>
          </cell>
          <cell r="G2234">
            <v>8510</v>
          </cell>
        </row>
        <row r="2235">
          <cell r="A2235">
            <v>2512804</v>
          </cell>
          <cell r="B2235" t="str">
            <v>PB</v>
          </cell>
          <cell r="C2235">
            <v>25</v>
          </cell>
          <cell r="D2235" t="str">
            <v>12804</v>
          </cell>
          <cell r="E2235" t="str">
            <v>2512804</v>
          </cell>
          <cell r="F2235" t="str">
            <v>Riacho dos Cavalos</v>
          </cell>
          <cell r="G2235">
            <v>8513</v>
          </cell>
        </row>
        <row r="2236">
          <cell r="A2236">
            <v>3103900</v>
          </cell>
          <cell r="B2236" t="str">
            <v>MG</v>
          </cell>
          <cell r="C2236">
            <v>31</v>
          </cell>
          <cell r="D2236" t="str">
            <v>03900</v>
          </cell>
          <cell r="E2236" t="str">
            <v>3103900</v>
          </cell>
          <cell r="F2236" t="str">
            <v>Araújos</v>
          </cell>
          <cell r="G2236">
            <v>8517</v>
          </cell>
        </row>
        <row r="2237">
          <cell r="A2237">
            <v>2922854</v>
          </cell>
          <cell r="B2237" t="str">
            <v>BA</v>
          </cell>
          <cell r="C2237">
            <v>29</v>
          </cell>
          <cell r="D2237" t="str">
            <v>22854</v>
          </cell>
          <cell r="E2237" t="str">
            <v>2922854</v>
          </cell>
          <cell r="F2237" t="str">
            <v>Nova Redenção</v>
          </cell>
          <cell r="G2237">
            <v>8527</v>
          </cell>
        </row>
        <row r="2238">
          <cell r="A2238">
            <v>3153509</v>
          </cell>
          <cell r="B2238" t="str">
            <v>MG</v>
          </cell>
          <cell r="C2238">
            <v>31</v>
          </cell>
          <cell r="D2238" t="str">
            <v>53509</v>
          </cell>
          <cell r="E2238" t="str">
            <v>3153509</v>
          </cell>
          <cell r="F2238" t="str">
            <v>Alto Jequitibá</v>
          </cell>
          <cell r="G2238">
            <v>8535</v>
          </cell>
        </row>
        <row r="2239">
          <cell r="A2239">
            <v>3112802</v>
          </cell>
          <cell r="B2239" t="str">
            <v>MG</v>
          </cell>
          <cell r="C2239">
            <v>31</v>
          </cell>
          <cell r="D2239" t="str">
            <v>12802</v>
          </cell>
          <cell r="E2239" t="str">
            <v>3112802</v>
          </cell>
          <cell r="F2239" t="str">
            <v>Capitólio</v>
          </cell>
          <cell r="G2239">
            <v>8535</v>
          </cell>
        </row>
        <row r="2240">
          <cell r="A2240">
            <v>3142601</v>
          </cell>
          <cell r="B2240" t="str">
            <v>MG</v>
          </cell>
          <cell r="C2240">
            <v>31</v>
          </cell>
          <cell r="D2240" t="str">
            <v>42601</v>
          </cell>
          <cell r="E2240" t="str">
            <v>3142601</v>
          </cell>
          <cell r="F2240" t="str">
            <v>Monsenhor Paulo</v>
          </cell>
          <cell r="G2240">
            <v>8537</v>
          </cell>
        </row>
        <row r="2241">
          <cell r="A2241">
            <v>5000906</v>
          </cell>
          <cell r="B2241" t="str">
            <v>MS</v>
          </cell>
          <cell r="C2241">
            <v>50</v>
          </cell>
          <cell r="D2241" t="str">
            <v>00906</v>
          </cell>
          <cell r="E2241" t="str">
            <v>5000906</v>
          </cell>
          <cell r="F2241" t="str">
            <v>Antônio João</v>
          </cell>
          <cell r="G2241">
            <v>8545</v>
          </cell>
        </row>
        <row r="2242">
          <cell r="A2242">
            <v>3511300</v>
          </cell>
          <cell r="B2242" t="str">
            <v>SP</v>
          </cell>
          <cell r="C2242">
            <v>35</v>
          </cell>
          <cell r="D2242" t="str">
            <v>11300</v>
          </cell>
          <cell r="E2242" t="str">
            <v>3511300</v>
          </cell>
          <cell r="F2242" t="str">
            <v>Cedral</v>
          </cell>
          <cell r="G2242">
            <v>8553</v>
          </cell>
        </row>
        <row r="2243">
          <cell r="A2243">
            <v>2208700</v>
          </cell>
          <cell r="B2243" t="str">
            <v>PI</v>
          </cell>
          <cell r="C2243">
            <v>22</v>
          </cell>
          <cell r="D2243" t="str">
            <v>08700</v>
          </cell>
          <cell r="E2243" t="str">
            <v>2208700</v>
          </cell>
          <cell r="F2243" t="str">
            <v>Redenção do Gurguéia</v>
          </cell>
          <cell r="G2243">
            <v>8556</v>
          </cell>
        </row>
        <row r="2244">
          <cell r="A2244">
            <v>1700707</v>
          </cell>
          <cell r="B2244" t="str">
            <v>TO</v>
          </cell>
          <cell r="C2244">
            <v>17</v>
          </cell>
          <cell r="D2244" t="str">
            <v>00707</v>
          </cell>
          <cell r="E2244" t="str">
            <v>1700707</v>
          </cell>
          <cell r="F2244" t="str">
            <v>Alvorada</v>
          </cell>
          <cell r="G2244">
            <v>8557</v>
          </cell>
        </row>
        <row r="2245">
          <cell r="A2245">
            <v>2501401</v>
          </cell>
          <cell r="B2245" t="str">
            <v>PB</v>
          </cell>
          <cell r="C2245">
            <v>25</v>
          </cell>
          <cell r="D2245" t="str">
            <v>01401</v>
          </cell>
          <cell r="E2245" t="str">
            <v>2501401</v>
          </cell>
          <cell r="F2245" t="str">
            <v>Baía da Traição</v>
          </cell>
          <cell r="G2245">
            <v>8561</v>
          </cell>
        </row>
        <row r="2246">
          <cell r="A2246">
            <v>2405009</v>
          </cell>
          <cell r="B2246" t="str">
            <v>RN</v>
          </cell>
          <cell r="C2246">
            <v>24</v>
          </cell>
          <cell r="D2246" t="str">
            <v>05009</v>
          </cell>
          <cell r="E2246" t="str">
            <v>2405009</v>
          </cell>
          <cell r="F2246" t="str">
            <v>Jaçanã</v>
          </cell>
          <cell r="G2246">
            <v>8573</v>
          </cell>
        </row>
        <row r="2247">
          <cell r="A2247">
            <v>2802700</v>
          </cell>
          <cell r="B2247" t="str">
            <v>SE</v>
          </cell>
          <cell r="C2247">
            <v>28</v>
          </cell>
          <cell r="D2247" t="str">
            <v>02700</v>
          </cell>
          <cell r="E2247" t="str">
            <v>2802700</v>
          </cell>
          <cell r="F2247" t="str">
            <v>Ilha das Flores</v>
          </cell>
          <cell r="G2247">
            <v>8582</v>
          </cell>
        </row>
        <row r="2248">
          <cell r="A2248">
            <v>3150505</v>
          </cell>
          <cell r="B2248" t="str">
            <v>MG</v>
          </cell>
          <cell r="C2248">
            <v>31</v>
          </cell>
          <cell r="D2248" t="str">
            <v>50505</v>
          </cell>
          <cell r="E2248" t="str">
            <v>3150505</v>
          </cell>
          <cell r="F2248" t="str">
            <v>Pimenta</v>
          </cell>
          <cell r="G2248">
            <v>8582</v>
          </cell>
        </row>
        <row r="2249">
          <cell r="A2249">
            <v>3517802</v>
          </cell>
          <cell r="B2249" t="str">
            <v>SP</v>
          </cell>
          <cell r="C2249">
            <v>35</v>
          </cell>
          <cell r="D2249" t="str">
            <v>17802</v>
          </cell>
          <cell r="E2249" t="str">
            <v>3517802</v>
          </cell>
          <cell r="F2249" t="str">
            <v>Guaraçaí</v>
          </cell>
          <cell r="G2249">
            <v>8586</v>
          </cell>
        </row>
        <row r="2250">
          <cell r="A2250">
            <v>3204658</v>
          </cell>
          <cell r="B2250" t="str">
            <v>ES</v>
          </cell>
          <cell r="C2250">
            <v>32</v>
          </cell>
          <cell r="D2250" t="str">
            <v>04658</v>
          </cell>
          <cell r="E2250" t="str">
            <v>3204658</v>
          </cell>
          <cell r="F2250" t="str">
            <v>São Domingos do Norte</v>
          </cell>
          <cell r="G2250">
            <v>8595</v>
          </cell>
        </row>
        <row r="2251">
          <cell r="A2251">
            <v>3135357</v>
          </cell>
          <cell r="B2251" t="str">
            <v>MG</v>
          </cell>
          <cell r="C2251">
            <v>31</v>
          </cell>
          <cell r="D2251" t="str">
            <v>35357</v>
          </cell>
          <cell r="E2251" t="str">
            <v>3135357</v>
          </cell>
          <cell r="F2251" t="str">
            <v>Japonvar</v>
          </cell>
          <cell r="G2251">
            <v>8599</v>
          </cell>
        </row>
        <row r="2252">
          <cell r="A2252">
            <v>2912806</v>
          </cell>
          <cell r="B2252" t="str">
            <v>BA</v>
          </cell>
          <cell r="C2252">
            <v>29</v>
          </cell>
          <cell r="D2252" t="str">
            <v>12806</v>
          </cell>
          <cell r="E2252" t="str">
            <v>2912806</v>
          </cell>
          <cell r="F2252" t="str">
            <v>Ibirapuã</v>
          </cell>
          <cell r="G2252">
            <v>8603</v>
          </cell>
        </row>
        <row r="2253">
          <cell r="A2253">
            <v>4204905</v>
          </cell>
          <cell r="B2253" t="str">
            <v>SC</v>
          </cell>
          <cell r="C2253">
            <v>42</v>
          </cell>
          <cell r="D2253" t="str">
            <v>04905</v>
          </cell>
          <cell r="E2253" t="str">
            <v>4204905</v>
          </cell>
          <cell r="F2253" t="str">
            <v>Descanso</v>
          </cell>
          <cell r="G2253">
            <v>8612</v>
          </cell>
        </row>
        <row r="2254">
          <cell r="A2254">
            <v>3546900</v>
          </cell>
          <cell r="B2254" t="str">
            <v>SP</v>
          </cell>
          <cell r="C2254">
            <v>35</v>
          </cell>
          <cell r="D2254" t="str">
            <v>46900</v>
          </cell>
          <cell r="E2254" t="str">
            <v>3546900</v>
          </cell>
          <cell r="F2254" t="str">
            <v>Santa Lúcia</v>
          </cell>
          <cell r="G2254">
            <v>8613</v>
          </cell>
        </row>
        <row r="2255">
          <cell r="A2255">
            <v>2407401</v>
          </cell>
          <cell r="B2255" t="str">
            <v>RN</v>
          </cell>
          <cell r="C2255">
            <v>24</v>
          </cell>
          <cell r="D2255" t="str">
            <v>07401</v>
          </cell>
          <cell r="E2255" t="str">
            <v>2407401</v>
          </cell>
          <cell r="F2255" t="str">
            <v>Martins</v>
          </cell>
          <cell r="G2255">
            <v>8615</v>
          </cell>
        </row>
        <row r="2256">
          <cell r="A2256">
            <v>2101970</v>
          </cell>
          <cell r="B2256" t="str">
            <v>MA</v>
          </cell>
          <cell r="C2256">
            <v>21</v>
          </cell>
          <cell r="D2256" t="str">
            <v>01970</v>
          </cell>
          <cell r="E2256" t="str">
            <v>2101970</v>
          </cell>
          <cell r="F2256" t="str">
            <v>Boa Vista do Gurupi</v>
          </cell>
          <cell r="G2256">
            <v>8626</v>
          </cell>
        </row>
        <row r="2257">
          <cell r="A2257">
            <v>4311155</v>
          </cell>
          <cell r="B2257" t="str">
            <v>RS</v>
          </cell>
          <cell r="C2257">
            <v>43</v>
          </cell>
          <cell r="D2257" t="str">
            <v>11155</v>
          </cell>
          <cell r="E2257" t="str">
            <v>4311155</v>
          </cell>
          <cell r="F2257" t="str">
            <v>Jóia</v>
          </cell>
          <cell r="G2257">
            <v>8629</v>
          </cell>
        </row>
        <row r="2258">
          <cell r="A2258">
            <v>3504800</v>
          </cell>
          <cell r="B2258" t="str">
            <v>SP</v>
          </cell>
          <cell r="C2258">
            <v>35</v>
          </cell>
          <cell r="D2258" t="str">
            <v>04800</v>
          </cell>
          <cell r="E2258" t="str">
            <v>3504800</v>
          </cell>
          <cell r="F2258" t="str">
            <v>Bálsamo</v>
          </cell>
          <cell r="G2258">
            <v>8631</v>
          </cell>
        </row>
        <row r="2259">
          <cell r="A2259">
            <v>2927101</v>
          </cell>
          <cell r="B2259" t="str">
            <v>BA</v>
          </cell>
          <cell r="C2259">
            <v>29</v>
          </cell>
          <cell r="D2259" t="str">
            <v>27101</v>
          </cell>
          <cell r="E2259" t="str">
            <v>2927101</v>
          </cell>
          <cell r="F2259" t="str">
            <v>Rodelas</v>
          </cell>
          <cell r="G2259">
            <v>8632</v>
          </cell>
        </row>
        <row r="2260">
          <cell r="A2260">
            <v>5214861</v>
          </cell>
          <cell r="B2260" t="str">
            <v>GO</v>
          </cell>
          <cell r="C2260">
            <v>52</v>
          </cell>
          <cell r="D2260" t="str">
            <v>14861</v>
          </cell>
          <cell r="E2260" t="str">
            <v>5214861</v>
          </cell>
          <cell r="F2260" t="str">
            <v>Nova Glória</v>
          </cell>
          <cell r="G2260">
            <v>8633</v>
          </cell>
        </row>
        <row r="2261">
          <cell r="A2261">
            <v>1716703</v>
          </cell>
          <cell r="B2261" t="str">
            <v>TO</v>
          </cell>
          <cell r="C2261">
            <v>17</v>
          </cell>
          <cell r="D2261" t="str">
            <v>16703</v>
          </cell>
          <cell r="E2261" t="str">
            <v>1716703</v>
          </cell>
          <cell r="F2261" t="str">
            <v>Colméia</v>
          </cell>
          <cell r="G2261">
            <v>8642</v>
          </cell>
        </row>
        <row r="2262">
          <cell r="A2262">
            <v>4106001</v>
          </cell>
          <cell r="B2262" t="str">
            <v>PR</v>
          </cell>
          <cell r="C2262">
            <v>41</v>
          </cell>
          <cell r="D2262" t="str">
            <v>06001</v>
          </cell>
          <cell r="E2262" t="str">
            <v>4106001</v>
          </cell>
          <cell r="F2262" t="str">
            <v>Congonhinhas</v>
          </cell>
          <cell r="G2262">
            <v>8648</v>
          </cell>
        </row>
        <row r="2263">
          <cell r="A2263">
            <v>3121803</v>
          </cell>
          <cell r="B2263" t="str">
            <v>MG</v>
          </cell>
          <cell r="C2263">
            <v>31</v>
          </cell>
          <cell r="D2263" t="str">
            <v>21803</v>
          </cell>
          <cell r="E2263" t="str">
            <v>3121803</v>
          </cell>
          <cell r="F2263" t="str">
            <v>Dionísio</v>
          </cell>
          <cell r="G2263">
            <v>8657</v>
          </cell>
        </row>
        <row r="2264">
          <cell r="A2264">
            <v>3143500</v>
          </cell>
          <cell r="B2264" t="str">
            <v>MG</v>
          </cell>
          <cell r="C2264">
            <v>31</v>
          </cell>
          <cell r="D2264" t="str">
            <v>43500</v>
          </cell>
          <cell r="E2264" t="str">
            <v>3143500</v>
          </cell>
          <cell r="F2264" t="str">
            <v>Morada Nova de Minas</v>
          </cell>
          <cell r="G2264">
            <v>8657</v>
          </cell>
        </row>
        <row r="2265">
          <cell r="A2265">
            <v>4322301</v>
          </cell>
          <cell r="B2265" t="str">
            <v>RS</v>
          </cell>
          <cell r="C2265">
            <v>43</v>
          </cell>
          <cell r="D2265" t="str">
            <v>22301</v>
          </cell>
          <cell r="E2265" t="str">
            <v>4322301</v>
          </cell>
          <cell r="F2265" t="str">
            <v>Tuparendi</v>
          </cell>
          <cell r="G2265">
            <v>8663</v>
          </cell>
        </row>
        <row r="2266">
          <cell r="A2266">
            <v>2310605</v>
          </cell>
          <cell r="B2266" t="str">
            <v>CE</v>
          </cell>
          <cell r="C2266">
            <v>23</v>
          </cell>
          <cell r="D2266" t="str">
            <v>10605</v>
          </cell>
          <cell r="E2266" t="str">
            <v>2310605</v>
          </cell>
          <cell r="F2266" t="str">
            <v>Penaforte</v>
          </cell>
          <cell r="G2266">
            <v>8666</v>
          </cell>
        </row>
        <row r="2267">
          <cell r="A2267">
            <v>4308805</v>
          </cell>
          <cell r="B2267" t="str">
            <v>RS</v>
          </cell>
          <cell r="C2267">
            <v>43</v>
          </cell>
          <cell r="D2267" t="str">
            <v>08805</v>
          </cell>
          <cell r="E2267" t="str">
            <v>4308805</v>
          </cell>
          <cell r="F2267" t="str">
            <v>General Câmara</v>
          </cell>
          <cell r="G2267">
            <v>8685</v>
          </cell>
        </row>
        <row r="2268">
          <cell r="A2268">
            <v>2102374</v>
          </cell>
          <cell r="B2268" t="str">
            <v>MA</v>
          </cell>
          <cell r="C2268">
            <v>21</v>
          </cell>
          <cell r="D2268" t="str">
            <v>02374</v>
          </cell>
          <cell r="E2268" t="str">
            <v>2102374</v>
          </cell>
          <cell r="F2268" t="str">
            <v>Cachoeira Grande</v>
          </cell>
          <cell r="G2268">
            <v>8698</v>
          </cell>
        </row>
        <row r="2269">
          <cell r="A2269">
            <v>4207650</v>
          </cell>
          <cell r="B2269" t="str">
            <v>SC</v>
          </cell>
          <cell r="C2269">
            <v>42</v>
          </cell>
          <cell r="D2269" t="str">
            <v>07650</v>
          </cell>
          <cell r="E2269" t="str">
            <v>4207650</v>
          </cell>
          <cell r="F2269" t="str">
            <v>Iporã do Oeste</v>
          </cell>
          <cell r="G2269">
            <v>8714</v>
          </cell>
        </row>
        <row r="2270">
          <cell r="A2270">
            <v>3166709</v>
          </cell>
          <cell r="B2270" t="str">
            <v>MG</v>
          </cell>
          <cell r="C2270">
            <v>31</v>
          </cell>
          <cell r="D2270" t="str">
            <v>66709</v>
          </cell>
          <cell r="E2270" t="str">
            <v>3166709</v>
          </cell>
          <cell r="F2270" t="str">
            <v>Serra dos Aimorés</v>
          </cell>
          <cell r="G2270">
            <v>8720</v>
          </cell>
        </row>
        <row r="2271">
          <cell r="A2271">
            <v>2208650</v>
          </cell>
          <cell r="B2271" t="str">
            <v>PI</v>
          </cell>
          <cell r="C2271">
            <v>22</v>
          </cell>
          <cell r="D2271" t="str">
            <v>08650</v>
          </cell>
          <cell r="E2271" t="str">
            <v>2208650</v>
          </cell>
          <cell r="F2271" t="str">
            <v>Queimada Nova</v>
          </cell>
          <cell r="G2271">
            <v>8743</v>
          </cell>
        </row>
        <row r="2272">
          <cell r="A2272">
            <v>2909000</v>
          </cell>
          <cell r="B2272" t="str">
            <v>BA</v>
          </cell>
          <cell r="C2272">
            <v>29</v>
          </cell>
          <cell r="D2272" t="str">
            <v>09000</v>
          </cell>
          <cell r="E2272" t="str">
            <v>2909000</v>
          </cell>
          <cell r="F2272" t="str">
            <v>Cordeiros</v>
          </cell>
          <cell r="G2272">
            <v>8752</v>
          </cell>
        </row>
        <row r="2273">
          <cell r="A2273">
            <v>5203401</v>
          </cell>
          <cell r="B2273" t="str">
            <v>GO</v>
          </cell>
          <cell r="C2273">
            <v>52</v>
          </cell>
          <cell r="D2273" t="str">
            <v>03401</v>
          </cell>
          <cell r="E2273" t="str">
            <v>5203401</v>
          </cell>
          <cell r="F2273" t="str">
            <v>Bom Jardim de Goiás</v>
          </cell>
          <cell r="G2273">
            <v>8752</v>
          </cell>
        </row>
        <row r="2274">
          <cell r="A2274">
            <v>4319802</v>
          </cell>
          <cell r="B2274" t="str">
            <v>RS</v>
          </cell>
          <cell r="C2274">
            <v>43</v>
          </cell>
          <cell r="D2274" t="str">
            <v>19802</v>
          </cell>
          <cell r="E2274" t="str">
            <v>4319802</v>
          </cell>
          <cell r="F2274" t="str">
            <v>São Vicente do Sul</v>
          </cell>
          <cell r="G2274">
            <v>8754</v>
          </cell>
        </row>
        <row r="2275">
          <cell r="A2275">
            <v>2701803</v>
          </cell>
          <cell r="B2275" t="str">
            <v>AL</v>
          </cell>
          <cell r="C2275">
            <v>27</v>
          </cell>
          <cell r="D2275" t="str">
            <v>01803</v>
          </cell>
          <cell r="E2275" t="str">
            <v>2701803</v>
          </cell>
          <cell r="F2275" t="str">
            <v>Carneiros</v>
          </cell>
          <cell r="G2275">
            <v>8758</v>
          </cell>
        </row>
        <row r="2276">
          <cell r="A2276">
            <v>5000807</v>
          </cell>
          <cell r="B2276" t="str">
            <v>MS</v>
          </cell>
          <cell r="C2276">
            <v>50</v>
          </cell>
          <cell r="D2276" t="str">
            <v>00807</v>
          </cell>
          <cell r="E2276" t="str">
            <v>5000807</v>
          </cell>
          <cell r="F2276" t="str">
            <v>Anaurilândia</v>
          </cell>
          <cell r="G2276">
            <v>8758</v>
          </cell>
        </row>
        <row r="2277">
          <cell r="A2277">
            <v>3549508</v>
          </cell>
          <cell r="B2277" t="str">
            <v>SP</v>
          </cell>
          <cell r="C2277">
            <v>35</v>
          </cell>
          <cell r="D2277" t="str">
            <v>49508</v>
          </cell>
          <cell r="E2277" t="str">
            <v>3549508</v>
          </cell>
          <cell r="F2277" t="str">
            <v>São José da Bela Vista</v>
          </cell>
          <cell r="G2277">
            <v>8759</v>
          </cell>
        </row>
        <row r="2278">
          <cell r="A2278">
            <v>3148509</v>
          </cell>
          <cell r="B2278" t="str">
            <v>MG</v>
          </cell>
          <cell r="C2278">
            <v>31</v>
          </cell>
          <cell r="D2278" t="str">
            <v>48509</v>
          </cell>
          <cell r="E2278" t="str">
            <v>3148509</v>
          </cell>
          <cell r="F2278" t="str">
            <v>Pavão</v>
          </cell>
          <cell r="G2278">
            <v>8771</v>
          </cell>
        </row>
        <row r="2279">
          <cell r="A2279">
            <v>1302009</v>
          </cell>
          <cell r="B2279" t="str">
            <v>AM</v>
          </cell>
          <cell r="C2279">
            <v>13</v>
          </cell>
          <cell r="D2279" t="str">
            <v>02009</v>
          </cell>
          <cell r="E2279" t="str">
            <v>1302009</v>
          </cell>
          <cell r="F2279" t="str">
            <v>Itapiranga</v>
          </cell>
          <cell r="G2279">
            <v>8774</v>
          </cell>
        </row>
        <row r="2280">
          <cell r="A2280">
            <v>2105948</v>
          </cell>
          <cell r="B2280" t="str">
            <v>MA</v>
          </cell>
          <cell r="C2280">
            <v>21</v>
          </cell>
          <cell r="D2280" t="str">
            <v>05948</v>
          </cell>
          <cell r="E2280" t="str">
            <v>2105948</v>
          </cell>
          <cell r="F2280" t="str">
            <v>Lago dos Rodrigues</v>
          </cell>
          <cell r="G2280">
            <v>8775</v>
          </cell>
        </row>
        <row r="2281">
          <cell r="A2281">
            <v>4127809</v>
          </cell>
          <cell r="B2281" t="str">
            <v>PR</v>
          </cell>
          <cell r="C2281">
            <v>41</v>
          </cell>
          <cell r="D2281" t="str">
            <v>27809</v>
          </cell>
          <cell r="E2281" t="str">
            <v>4127809</v>
          </cell>
          <cell r="F2281" t="str">
            <v>Tomazina</v>
          </cell>
          <cell r="G2281">
            <v>8776</v>
          </cell>
        </row>
        <row r="2282">
          <cell r="A2282">
            <v>4217907</v>
          </cell>
          <cell r="B2282" t="str">
            <v>SC</v>
          </cell>
          <cell r="C2282">
            <v>42</v>
          </cell>
          <cell r="D2282" t="str">
            <v>17907</v>
          </cell>
          <cell r="E2282" t="str">
            <v>4217907</v>
          </cell>
          <cell r="F2282" t="str">
            <v>Tangará</v>
          </cell>
          <cell r="G2282">
            <v>8777</v>
          </cell>
        </row>
        <row r="2283">
          <cell r="A2283">
            <v>2206696</v>
          </cell>
          <cell r="B2283" t="str">
            <v>PI</v>
          </cell>
          <cell r="C2283">
            <v>22</v>
          </cell>
          <cell r="D2283" t="str">
            <v>06696</v>
          </cell>
          <cell r="E2283" t="str">
            <v>2206696</v>
          </cell>
          <cell r="F2283" t="str">
            <v>Murici dos Portelas</v>
          </cell>
          <cell r="G2283">
            <v>8781</v>
          </cell>
        </row>
        <row r="2284">
          <cell r="A2284">
            <v>3304508</v>
          </cell>
          <cell r="B2284" t="str">
            <v>RJ</v>
          </cell>
          <cell r="C2284">
            <v>33</v>
          </cell>
          <cell r="D2284" t="str">
            <v>04508</v>
          </cell>
          <cell r="E2284" t="str">
            <v>3304508</v>
          </cell>
          <cell r="F2284" t="str">
            <v>Rio das Flores</v>
          </cell>
          <cell r="G2284">
            <v>8783</v>
          </cell>
        </row>
        <row r="2285">
          <cell r="A2285">
            <v>2804458</v>
          </cell>
          <cell r="B2285" t="str">
            <v>SE</v>
          </cell>
          <cell r="C2285">
            <v>28</v>
          </cell>
          <cell r="D2285" t="str">
            <v>04458</v>
          </cell>
          <cell r="E2285" t="str">
            <v>2804458</v>
          </cell>
          <cell r="F2285" t="str">
            <v>Nossa Senhora Aparecida</v>
          </cell>
          <cell r="G2285">
            <v>8788</v>
          </cell>
        </row>
        <row r="2286">
          <cell r="A2286">
            <v>4100301</v>
          </cell>
          <cell r="B2286" t="str">
            <v>PR</v>
          </cell>
          <cell r="C2286">
            <v>41</v>
          </cell>
          <cell r="D2286" t="str">
            <v>00301</v>
          </cell>
          <cell r="E2286" t="str">
            <v>4100301</v>
          </cell>
          <cell r="F2286" t="str">
            <v>Agudos do Sul</v>
          </cell>
          <cell r="G2286">
            <v>8797</v>
          </cell>
        </row>
        <row r="2287">
          <cell r="A2287">
            <v>1707702</v>
          </cell>
          <cell r="B2287" t="str">
            <v>TO</v>
          </cell>
          <cell r="C2287">
            <v>17</v>
          </cell>
          <cell r="D2287" t="str">
            <v>07702</v>
          </cell>
          <cell r="E2287" t="str">
            <v>1707702</v>
          </cell>
          <cell r="F2287" t="str">
            <v>Filadélfia</v>
          </cell>
          <cell r="G2287">
            <v>8800</v>
          </cell>
        </row>
        <row r="2288">
          <cell r="A2288">
            <v>2923308</v>
          </cell>
          <cell r="B2288" t="str">
            <v>BA</v>
          </cell>
          <cell r="C2288">
            <v>29</v>
          </cell>
          <cell r="D2288" t="str">
            <v>23308</v>
          </cell>
          <cell r="E2288" t="str">
            <v>2923308</v>
          </cell>
          <cell r="F2288" t="str">
            <v>Ouriçangas</v>
          </cell>
          <cell r="G2288">
            <v>8804</v>
          </cell>
        </row>
        <row r="2289">
          <cell r="A2289">
            <v>5215009</v>
          </cell>
          <cell r="B2289" t="str">
            <v>GO</v>
          </cell>
          <cell r="C2289">
            <v>52</v>
          </cell>
          <cell r="D2289" t="str">
            <v>15009</v>
          </cell>
          <cell r="E2289" t="str">
            <v>5215009</v>
          </cell>
          <cell r="F2289" t="str">
            <v>Nova Veneza</v>
          </cell>
          <cell r="G2289">
            <v>8806</v>
          </cell>
        </row>
        <row r="2290">
          <cell r="A2290">
            <v>3152709</v>
          </cell>
          <cell r="B2290" t="str">
            <v>MG</v>
          </cell>
          <cell r="C2290">
            <v>31</v>
          </cell>
          <cell r="D2290" t="str">
            <v>52709</v>
          </cell>
          <cell r="E2290" t="str">
            <v>3152709</v>
          </cell>
          <cell r="F2290" t="str">
            <v>Prados</v>
          </cell>
          <cell r="G2290">
            <v>8807</v>
          </cell>
        </row>
        <row r="2291">
          <cell r="A2291">
            <v>4109906</v>
          </cell>
          <cell r="B2291" t="str">
            <v>PR</v>
          </cell>
          <cell r="C2291">
            <v>41</v>
          </cell>
          <cell r="D2291" t="str">
            <v>09906</v>
          </cell>
          <cell r="E2291" t="str">
            <v>4109906</v>
          </cell>
          <cell r="F2291" t="str">
            <v>Icaraíma</v>
          </cell>
          <cell r="G2291">
            <v>8809</v>
          </cell>
        </row>
        <row r="2292">
          <cell r="A2292">
            <v>5205901</v>
          </cell>
          <cell r="B2292" t="str">
            <v>GO</v>
          </cell>
          <cell r="C2292">
            <v>52</v>
          </cell>
          <cell r="D2292" t="str">
            <v>05901</v>
          </cell>
          <cell r="E2292" t="str">
            <v>5205901</v>
          </cell>
          <cell r="F2292" t="str">
            <v>Corumbaíba</v>
          </cell>
          <cell r="G2292">
            <v>8809</v>
          </cell>
        </row>
        <row r="2293">
          <cell r="A2293">
            <v>5103452</v>
          </cell>
          <cell r="B2293" t="str">
            <v>MT</v>
          </cell>
          <cell r="C2293">
            <v>51</v>
          </cell>
          <cell r="D2293" t="str">
            <v>03452</v>
          </cell>
          <cell r="E2293" t="str">
            <v>5103452</v>
          </cell>
          <cell r="F2293" t="str">
            <v>Denise</v>
          </cell>
          <cell r="G2293">
            <v>8816</v>
          </cell>
        </row>
        <row r="2294">
          <cell r="A2294">
            <v>3126208</v>
          </cell>
          <cell r="B2294" t="str">
            <v>MG</v>
          </cell>
          <cell r="C2294">
            <v>31</v>
          </cell>
          <cell r="D2294" t="str">
            <v>26208</v>
          </cell>
          <cell r="E2294" t="str">
            <v>3126208</v>
          </cell>
          <cell r="F2294" t="str">
            <v>Formoso</v>
          </cell>
          <cell r="G2294">
            <v>8817</v>
          </cell>
        </row>
        <row r="2295">
          <cell r="A2295">
            <v>3138658</v>
          </cell>
          <cell r="B2295" t="str">
            <v>MG</v>
          </cell>
          <cell r="C2295">
            <v>31</v>
          </cell>
          <cell r="D2295" t="str">
            <v>38658</v>
          </cell>
          <cell r="E2295" t="str">
            <v>3138658</v>
          </cell>
          <cell r="F2295" t="str">
            <v>Lontra</v>
          </cell>
          <cell r="G2295">
            <v>8821</v>
          </cell>
        </row>
        <row r="2296">
          <cell r="A2296">
            <v>1400233</v>
          </cell>
          <cell r="B2296" t="str">
            <v>RR</v>
          </cell>
          <cell r="C2296">
            <v>14</v>
          </cell>
          <cell r="D2296" t="str">
            <v>00233</v>
          </cell>
          <cell r="E2296" t="str">
            <v>1400233</v>
          </cell>
          <cell r="F2296" t="str">
            <v>Caroebe</v>
          </cell>
          <cell r="G2296">
            <v>8826</v>
          </cell>
        </row>
        <row r="2297">
          <cell r="A2297">
            <v>3158904</v>
          </cell>
          <cell r="B2297" t="str">
            <v>MG</v>
          </cell>
          <cell r="C2297">
            <v>31</v>
          </cell>
          <cell r="D2297" t="str">
            <v>58904</v>
          </cell>
          <cell r="E2297" t="str">
            <v>3158904</v>
          </cell>
          <cell r="F2297" t="str">
            <v>Santana do Manhuaçu</v>
          </cell>
          <cell r="G2297">
            <v>8834</v>
          </cell>
        </row>
        <row r="2298">
          <cell r="A2298">
            <v>3129004</v>
          </cell>
          <cell r="B2298" t="str">
            <v>MG</v>
          </cell>
          <cell r="C2298">
            <v>31</v>
          </cell>
          <cell r="D2298" t="str">
            <v>29004</v>
          </cell>
          <cell r="E2298" t="str">
            <v>3129004</v>
          </cell>
          <cell r="F2298" t="str">
            <v>Guiricema</v>
          </cell>
          <cell r="G2298">
            <v>8838</v>
          </cell>
        </row>
        <row r="2299">
          <cell r="A2299">
            <v>2919058</v>
          </cell>
          <cell r="B2299" t="str">
            <v>BA</v>
          </cell>
          <cell r="C2299">
            <v>29</v>
          </cell>
          <cell r="D2299" t="str">
            <v>19058</v>
          </cell>
          <cell r="E2299" t="str">
            <v>2919058</v>
          </cell>
          <cell r="F2299" t="str">
            <v>Lajedo do Tabocal</v>
          </cell>
          <cell r="G2299">
            <v>8847</v>
          </cell>
        </row>
        <row r="2300">
          <cell r="A2300">
            <v>3171709</v>
          </cell>
          <cell r="B2300" t="str">
            <v>MG</v>
          </cell>
          <cell r="C2300">
            <v>31</v>
          </cell>
          <cell r="D2300" t="str">
            <v>71709</v>
          </cell>
          <cell r="E2300" t="str">
            <v>3171709</v>
          </cell>
          <cell r="F2300" t="str">
            <v>Virgínia</v>
          </cell>
          <cell r="G2300">
            <v>8864</v>
          </cell>
        </row>
        <row r="2301">
          <cell r="A2301">
            <v>1702000</v>
          </cell>
          <cell r="B2301" t="str">
            <v>TO</v>
          </cell>
          <cell r="C2301">
            <v>17</v>
          </cell>
          <cell r="D2301" t="str">
            <v>02000</v>
          </cell>
          <cell r="E2301" t="str">
            <v>1702000</v>
          </cell>
          <cell r="F2301" t="str">
            <v>Araguaçu</v>
          </cell>
          <cell r="G2301">
            <v>8868</v>
          </cell>
        </row>
        <row r="2302">
          <cell r="A2302">
            <v>3514601</v>
          </cell>
          <cell r="B2302" t="str">
            <v>SP</v>
          </cell>
          <cell r="C2302">
            <v>35</v>
          </cell>
          <cell r="D2302" t="str">
            <v>14601</v>
          </cell>
          <cell r="E2302" t="str">
            <v>3514601</v>
          </cell>
          <cell r="F2302" t="str">
            <v>Dumont</v>
          </cell>
          <cell r="G2302">
            <v>8874</v>
          </cell>
        </row>
        <row r="2303">
          <cell r="A2303">
            <v>3171030</v>
          </cell>
          <cell r="B2303" t="str">
            <v>MG</v>
          </cell>
          <cell r="C2303">
            <v>31</v>
          </cell>
          <cell r="D2303" t="str">
            <v>71030</v>
          </cell>
          <cell r="E2303" t="str">
            <v>3171030</v>
          </cell>
          <cell r="F2303" t="str">
            <v>Verdelândia</v>
          </cell>
          <cell r="G2303">
            <v>8875</v>
          </cell>
        </row>
        <row r="2304">
          <cell r="A2304">
            <v>2805307</v>
          </cell>
          <cell r="B2304" t="str">
            <v>SE</v>
          </cell>
          <cell r="C2304">
            <v>28</v>
          </cell>
          <cell r="D2304" t="str">
            <v>05307</v>
          </cell>
          <cell r="E2304" t="str">
            <v>2805307</v>
          </cell>
          <cell r="F2304" t="str">
            <v>Pirambu</v>
          </cell>
          <cell r="G2304">
            <v>8877</v>
          </cell>
        </row>
        <row r="2305">
          <cell r="A2305">
            <v>4215679</v>
          </cell>
          <cell r="B2305" t="str">
            <v>SC</v>
          </cell>
          <cell r="C2305">
            <v>42</v>
          </cell>
          <cell r="D2305" t="str">
            <v>15679</v>
          </cell>
          <cell r="E2305" t="str">
            <v>4215679</v>
          </cell>
          <cell r="F2305" t="str">
            <v>Santa Terezinha</v>
          </cell>
          <cell r="G2305">
            <v>8883</v>
          </cell>
        </row>
        <row r="2306">
          <cell r="A2306">
            <v>3514304</v>
          </cell>
          <cell r="B2306" t="str">
            <v>SP</v>
          </cell>
          <cell r="C2306">
            <v>35</v>
          </cell>
          <cell r="D2306" t="str">
            <v>14304</v>
          </cell>
          <cell r="E2306" t="str">
            <v>3514304</v>
          </cell>
          <cell r="F2306" t="str">
            <v>Dourado</v>
          </cell>
          <cell r="G2306">
            <v>8884</v>
          </cell>
        </row>
        <row r="2307">
          <cell r="A2307">
            <v>1100296</v>
          </cell>
          <cell r="B2307" t="str">
            <v>RO</v>
          </cell>
          <cell r="C2307">
            <v>11</v>
          </cell>
          <cell r="D2307" t="str">
            <v>00296</v>
          </cell>
          <cell r="E2307" t="str">
            <v>1100296</v>
          </cell>
          <cell r="F2307" t="str">
            <v>Santa Luzia D'Oeste</v>
          </cell>
          <cell r="G2307">
            <v>8887</v>
          </cell>
        </row>
        <row r="2308">
          <cell r="A2308">
            <v>4127908</v>
          </cell>
          <cell r="B2308" t="str">
            <v>PR</v>
          </cell>
          <cell r="C2308">
            <v>41</v>
          </cell>
          <cell r="D2308" t="str">
            <v>27908</v>
          </cell>
          <cell r="E2308" t="str">
            <v>4127908</v>
          </cell>
          <cell r="F2308" t="str">
            <v>Tuneiras do Oeste</v>
          </cell>
          <cell r="G2308">
            <v>8887</v>
          </cell>
        </row>
        <row r="2309">
          <cell r="A2309">
            <v>3536604</v>
          </cell>
          <cell r="B2309" t="str">
            <v>SP</v>
          </cell>
          <cell r="C2309">
            <v>35</v>
          </cell>
          <cell r="D2309" t="str">
            <v>36604</v>
          </cell>
          <cell r="E2309" t="str">
            <v>3536604</v>
          </cell>
          <cell r="F2309" t="str">
            <v>Paulo de Faria</v>
          </cell>
          <cell r="G2309">
            <v>8893</v>
          </cell>
        </row>
        <row r="2310">
          <cell r="A2310">
            <v>5211404</v>
          </cell>
          <cell r="B2310" t="str">
            <v>GO</v>
          </cell>
          <cell r="C2310">
            <v>52</v>
          </cell>
          <cell r="D2310" t="str">
            <v>11404</v>
          </cell>
          <cell r="E2310" t="str">
            <v>5211404</v>
          </cell>
          <cell r="F2310" t="str">
            <v>Itauçu</v>
          </cell>
          <cell r="G2310">
            <v>8893</v>
          </cell>
        </row>
        <row r="2311">
          <cell r="A2311">
            <v>4316709</v>
          </cell>
          <cell r="B2311" t="str">
            <v>RS</v>
          </cell>
          <cell r="C2311">
            <v>43</v>
          </cell>
          <cell r="D2311" t="str">
            <v>16709</v>
          </cell>
          <cell r="E2311" t="str">
            <v>4316709</v>
          </cell>
          <cell r="F2311" t="str">
            <v>Santa Bárbara do Sul</v>
          </cell>
          <cell r="G2311">
            <v>8905</v>
          </cell>
        </row>
        <row r="2312">
          <cell r="A2312">
            <v>4126009</v>
          </cell>
          <cell r="B2312" t="str">
            <v>PR</v>
          </cell>
          <cell r="C2312">
            <v>41</v>
          </cell>
          <cell r="D2312" t="str">
            <v>26009</v>
          </cell>
          <cell r="E2312" t="str">
            <v>4126009</v>
          </cell>
          <cell r="F2312" t="str">
            <v>São Sebastião da Amoreira</v>
          </cell>
          <cell r="G2312">
            <v>8917</v>
          </cell>
        </row>
        <row r="2313">
          <cell r="A2313">
            <v>2204204</v>
          </cell>
          <cell r="B2313" t="str">
            <v>PI</v>
          </cell>
          <cell r="C2313">
            <v>22</v>
          </cell>
          <cell r="D2313" t="str">
            <v>04204</v>
          </cell>
          <cell r="E2313" t="str">
            <v>2204204</v>
          </cell>
          <cell r="F2313" t="str">
            <v>Francisco Santos</v>
          </cell>
          <cell r="G2313">
            <v>8924</v>
          </cell>
        </row>
        <row r="2314">
          <cell r="A2314">
            <v>4123709</v>
          </cell>
          <cell r="B2314" t="str">
            <v>PR</v>
          </cell>
          <cell r="C2314">
            <v>41</v>
          </cell>
          <cell r="D2314" t="str">
            <v>23709</v>
          </cell>
          <cell r="E2314" t="str">
            <v>4123709</v>
          </cell>
          <cell r="F2314" t="str">
            <v>Santa Isabel do Ivaí</v>
          </cell>
          <cell r="G2314">
            <v>8935</v>
          </cell>
        </row>
        <row r="2315">
          <cell r="A2315">
            <v>2920304</v>
          </cell>
          <cell r="B2315" t="str">
            <v>BA</v>
          </cell>
          <cell r="C2315">
            <v>29</v>
          </cell>
          <cell r="D2315" t="str">
            <v>20304</v>
          </cell>
          <cell r="E2315" t="str">
            <v>2920304</v>
          </cell>
          <cell r="F2315" t="str">
            <v>Malhada de Pedras</v>
          </cell>
          <cell r="G2315">
            <v>8942</v>
          </cell>
        </row>
        <row r="2316">
          <cell r="A2316">
            <v>1304005</v>
          </cell>
          <cell r="B2316" t="str">
            <v>AM</v>
          </cell>
          <cell r="C2316">
            <v>13</v>
          </cell>
          <cell r="D2316" t="str">
            <v>04005</v>
          </cell>
          <cell r="E2316" t="str">
            <v>1304005</v>
          </cell>
          <cell r="F2316" t="str">
            <v>Silves</v>
          </cell>
          <cell r="G2316">
            <v>8946</v>
          </cell>
        </row>
        <row r="2317">
          <cell r="A2317">
            <v>2313252</v>
          </cell>
          <cell r="B2317" t="str">
            <v>CE</v>
          </cell>
          <cell r="C2317">
            <v>23</v>
          </cell>
          <cell r="D2317" t="str">
            <v>13252</v>
          </cell>
          <cell r="E2317" t="str">
            <v>2313252</v>
          </cell>
          <cell r="F2317" t="str">
            <v>Tarrafas</v>
          </cell>
          <cell r="G2317">
            <v>8949</v>
          </cell>
        </row>
        <row r="2318">
          <cell r="A2318">
            <v>3542107</v>
          </cell>
          <cell r="B2318" t="str">
            <v>SP</v>
          </cell>
          <cell r="C2318">
            <v>35</v>
          </cell>
          <cell r="D2318" t="str">
            <v>42107</v>
          </cell>
          <cell r="E2318" t="str">
            <v>3542107</v>
          </cell>
          <cell r="F2318" t="str">
            <v>Rafard</v>
          </cell>
          <cell r="G2318">
            <v>8952</v>
          </cell>
        </row>
        <row r="2319">
          <cell r="A2319">
            <v>1506401</v>
          </cell>
          <cell r="B2319" t="str">
            <v>PA</v>
          </cell>
          <cell r="C2319">
            <v>15</v>
          </cell>
          <cell r="D2319" t="str">
            <v>06401</v>
          </cell>
          <cell r="E2319" t="str">
            <v>1506401</v>
          </cell>
          <cell r="F2319" t="str">
            <v>Santa Cruz do Arari</v>
          </cell>
          <cell r="G2319">
            <v>8957</v>
          </cell>
        </row>
        <row r="2320">
          <cell r="A2320">
            <v>3118908</v>
          </cell>
          <cell r="B2320" t="str">
            <v>MG</v>
          </cell>
          <cell r="C2320">
            <v>31</v>
          </cell>
          <cell r="D2320" t="str">
            <v>18908</v>
          </cell>
          <cell r="E2320" t="str">
            <v>3118908</v>
          </cell>
          <cell r="F2320" t="str">
            <v>Cordisburgo</v>
          </cell>
          <cell r="G2320">
            <v>8963</v>
          </cell>
        </row>
        <row r="2321">
          <cell r="A2321">
            <v>3554409</v>
          </cell>
          <cell r="B2321" t="str">
            <v>SP</v>
          </cell>
          <cell r="C2321">
            <v>35</v>
          </cell>
          <cell r="D2321" t="str">
            <v>54409</v>
          </cell>
          <cell r="E2321" t="str">
            <v>3554409</v>
          </cell>
          <cell r="F2321" t="str">
            <v>Terra Roxa</v>
          </cell>
          <cell r="G2321">
            <v>8969</v>
          </cell>
        </row>
        <row r="2322">
          <cell r="A2322">
            <v>3152907</v>
          </cell>
          <cell r="B2322" t="str">
            <v>MG</v>
          </cell>
          <cell r="C2322">
            <v>31</v>
          </cell>
          <cell r="D2322" t="str">
            <v>52907</v>
          </cell>
          <cell r="E2322" t="str">
            <v>3152907</v>
          </cell>
          <cell r="F2322" t="str">
            <v>Pratápolis</v>
          </cell>
          <cell r="G2322">
            <v>8975</v>
          </cell>
        </row>
        <row r="2323">
          <cell r="A2323">
            <v>3128402</v>
          </cell>
          <cell r="B2323" t="str">
            <v>MG</v>
          </cell>
          <cell r="C2323">
            <v>31</v>
          </cell>
          <cell r="D2323" t="str">
            <v>28402</v>
          </cell>
          <cell r="E2323" t="str">
            <v>3128402</v>
          </cell>
          <cell r="F2323" t="str">
            <v>Guarani</v>
          </cell>
          <cell r="G2323">
            <v>8977</v>
          </cell>
        </row>
        <row r="2324">
          <cell r="A2324">
            <v>2921609</v>
          </cell>
          <cell r="B2324" t="str">
            <v>BA</v>
          </cell>
          <cell r="C2324">
            <v>29</v>
          </cell>
          <cell r="D2324" t="str">
            <v>21609</v>
          </cell>
          <cell r="E2324" t="str">
            <v>2921609</v>
          </cell>
          <cell r="F2324" t="str">
            <v>Morpará</v>
          </cell>
          <cell r="G2324">
            <v>8987</v>
          </cell>
        </row>
        <row r="2325">
          <cell r="A2325">
            <v>4304903</v>
          </cell>
          <cell r="B2325" t="str">
            <v>RS</v>
          </cell>
          <cell r="C2325">
            <v>43</v>
          </cell>
          <cell r="D2325" t="str">
            <v>04903</v>
          </cell>
          <cell r="E2325" t="str">
            <v>4304903</v>
          </cell>
          <cell r="F2325" t="str">
            <v>Casca</v>
          </cell>
          <cell r="G2325">
            <v>8993</v>
          </cell>
        </row>
        <row r="2326">
          <cell r="A2326">
            <v>1703842</v>
          </cell>
          <cell r="B2326" t="str">
            <v>TO</v>
          </cell>
          <cell r="C2326">
            <v>17</v>
          </cell>
          <cell r="D2326" t="str">
            <v>03842</v>
          </cell>
          <cell r="E2326" t="str">
            <v>1703842</v>
          </cell>
          <cell r="F2326" t="str">
            <v>Campos Lindos</v>
          </cell>
          <cell r="G2326">
            <v>9000</v>
          </cell>
        </row>
        <row r="2327">
          <cell r="A2327">
            <v>1200138</v>
          </cell>
          <cell r="B2327" t="str">
            <v>AC</v>
          </cell>
          <cell r="C2327">
            <v>12</v>
          </cell>
          <cell r="D2327" t="str">
            <v>00138</v>
          </cell>
          <cell r="E2327" t="str">
            <v>1200138</v>
          </cell>
          <cell r="F2327" t="str">
            <v>Bujari</v>
          </cell>
          <cell r="G2327">
            <v>9003</v>
          </cell>
        </row>
        <row r="2328">
          <cell r="A2328">
            <v>2602407</v>
          </cell>
          <cell r="B2328" t="str">
            <v>PE</v>
          </cell>
          <cell r="C2328">
            <v>26</v>
          </cell>
          <cell r="D2328" t="str">
            <v>02407</v>
          </cell>
          <cell r="E2328" t="str">
            <v>2602407</v>
          </cell>
          <cell r="F2328" t="str">
            <v>Brejão</v>
          </cell>
          <cell r="G2328">
            <v>9006</v>
          </cell>
        </row>
        <row r="2329">
          <cell r="A2329">
            <v>3305307</v>
          </cell>
          <cell r="B2329" t="str">
            <v>RJ</v>
          </cell>
          <cell r="C2329">
            <v>33</v>
          </cell>
          <cell r="D2329" t="str">
            <v>05307</v>
          </cell>
          <cell r="E2329" t="str">
            <v>3305307</v>
          </cell>
          <cell r="F2329" t="str">
            <v>São Sebastião do Alto</v>
          </cell>
          <cell r="G2329">
            <v>9012</v>
          </cell>
        </row>
        <row r="2330">
          <cell r="A2330">
            <v>3155405</v>
          </cell>
          <cell r="B2330" t="str">
            <v>MG</v>
          </cell>
          <cell r="C2330">
            <v>31</v>
          </cell>
          <cell r="D2330" t="str">
            <v>55405</v>
          </cell>
          <cell r="E2330" t="str">
            <v>3155405</v>
          </cell>
          <cell r="F2330" t="str">
            <v>Rio Novo</v>
          </cell>
          <cell r="G2330">
            <v>9013</v>
          </cell>
        </row>
        <row r="2331">
          <cell r="A2331">
            <v>3532504</v>
          </cell>
          <cell r="B2331" t="str">
            <v>SP</v>
          </cell>
          <cell r="C2331">
            <v>35</v>
          </cell>
          <cell r="D2331" t="str">
            <v>32504</v>
          </cell>
          <cell r="E2331" t="str">
            <v>3532504</v>
          </cell>
          <cell r="F2331" t="str">
            <v>Neves Paulista</v>
          </cell>
          <cell r="G2331">
            <v>9017</v>
          </cell>
        </row>
        <row r="2332">
          <cell r="A2332">
            <v>4112405</v>
          </cell>
          <cell r="B2332" t="str">
            <v>PR</v>
          </cell>
          <cell r="C2332">
            <v>41</v>
          </cell>
          <cell r="D2332" t="str">
            <v>12405</v>
          </cell>
          <cell r="E2332" t="str">
            <v>4112405</v>
          </cell>
          <cell r="F2332" t="str">
            <v>Japurá</v>
          </cell>
          <cell r="G2332">
            <v>9020</v>
          </cell>
        </row>
        <row r="2333">
          <cell r="A2333">
            <v>3540507</v>
          </cell>
          <cell r="B2333" t="str">
            <v>SP</v>
          </cell>
          <cell r="C2333">
            <v>35</v>
          </cell>
          <cell r="D2333" t="str">
            <v>40507</v>
          </cell>
          <cell r="E2333" t="str">
            <v>3540507</v>
          </cell>
          <cell r="F2333" t="str">
            <v>Porangaba</v>
          </cell>
          <cell r="G2333">
            <v>9021</v>
          </cell>
        </row>
        <row r="2334">
          <cell r="A2334">
            <v>1100072</v>
          </cell>
          <cell r="B2334" t="str">
            <v>RO</v>
          </cell>
          <cell r="C2334">
            <v>11</v>
          </cell>
          <cell r="D2334" t="str">
            <v>00072</v>
          </cell>
          <cell r="E2334" t="str">
            <v>1100072</v>
          </cell>
          <cell r="F2334" t="str">
            <v>Corumbiara</v>
          </cell>
          <cell r="G2334">
            <v>9036</v>
          </cell>
        </row>
        <row r="2335">
          <cell r="A2335">
            <v>2401404</v>
          </cell>
          <cell r="B2335" t="str">
            <v>RN</v>
          </cell>
          <cell r="C2335">
            <v>24</v>
          </cell>
          <cell r="D2335" t="str">
            <v>01404</v>
          </cell>
          <cell r="E2335" t="str">
            <v>2401404</v>
          </cell>
          <cell r="F2335" t="str">
            <v>Baía Formosa</v>
          </cell>
          <cell r="G2335">
            <v>9048</v>
          </cell>
        </row>
        <row r="2336">
          <cell r="A2336">
            <v>3151909</v>
          </cell>
          <cell r="B2336" t="str">
            <v>MG</v>
          </cell>
          <cell r="C2336">
            <v>31</v>
          </cell>
          <cell r="D2336" t="str">
            <v>51909</v>
          </cell>
          <cell r="E2336" t="str">
            <v>3151909</v>
          </cell>
          <cell r="F2336" t="str">
            <v>Pocrane</v>
          </cell>
          <cell r="G2336">
            <v>9050</v>
          </cell>
        </row>
        <row r="2337">
          <cell r="A2337">
            <v>3121258</v>
          </cell>
          <cell r="B2337" t="str">
            <v>MG</v>
          </cell>
          <cell r="C2337">
            <v>31</v>
          </cell>
          <cell r="D2337" t="str">
            <v>21258</v>
          </cell>
          <cell r="E2337" t="str">
            <v>3121258</v>
          </cell>
          <cell r="F2337" t="str">
            <v>Delta</v>
          </cell>
          <cell r="G2337">
            <v>9053</v>
          </cell>
        </row>
        <row r="2338">
          <cell r="A2338">
            <v>4216800</v>
          </cell>
          <cell r="B2338" t="str">
            <v>SC</v>
          </cell>
          <cell r="C2338">
            <v>42</v>
          </cell>
          <cell r="D2338" t="str">
            <v>16800</v>
          </cell>
          <cell r="E2338" t="str">
            <v>4216800</v>
          </cell>
          <cell r="F2338" t="str">
            <v>São José do Cerrito</v>
          </cell>
          <cell r="G2338">
            <v>9061</v>
          </cell>
        </row>
        <row r="2339">
          <cell r="A2339">
            <v>5100607</v>
          </cell>
          <cell r="B2339" t="str">
            <v>MT</v>
          </cell>
          <cell r="C2339">
            <v>51</v>
          </cell>
          <cell r="D2339" t="str">
            <v>00607</v>
          </cell>
          <cell r="E2339" t="str">
            <v>5100607</v>
          </cell>
          <cell r="F2339" t="str">
            <v>Alto Taquari</v>
          </cell>
          <cell r="G2339">
            <v>9070</v>
          </cell>
        </row>
        <row r="2340">
          <cell r="A2340">
            <v>4112751</v>
          </cell>
          <cell r="B2340" t="str">
            <v>PR</v>
          </cell>
          <cell r="C2340">
            <v>41</v>
          </cell>
          <cell r="D2340" t="str">
            <v>12751</v>
          </cell>
          <cell r="E2340" t="str">
            <v>4112751</v>
          </cell>
          <cell r="F2340" t="str">
            <v>Jesuítas</v>
          </cell>
          <cell r="G2340">
            <v>9072</v>
          </cell>
        </row>
        <row r="2341">
          <cell r="A2341">
            <v>2410405</v>
          </cell>
          <cell r="B2341" t="str">
            <v>RN</v>
          </cell>
          <cell r="C2341">
            <v>24</v>
          </cell>
          <cell r="D2341" t="str">
            <v>10405</v>
          </cell>
          <cell r="E2341" t="str">
            <v>2410405</v>
          </cell>
          <cell r="F2341" t="str">
            <v>Pureza</v>
          </cell>
          <cell r="G2341">
            <v>9081</v>
          </cell>
        </row>
        <row r="2342">
          <cell r="A2342">
            <v>4128559</v>
          </cell>
          <cell r="B2342" t="str">
            <v>PR</v>
          </cell>
          <cell r="C2342">
            <v>41</v>
          </cell>
          <cell r="D2342" t="str">
            <v>28559</v>
          </cell>
          <cell r="E2342" t="str">
            <v>4128559</v>
          </cell>
          <cell r="F2342" t="str">
            <v>Vera Cruz do Oeste</v>
          </cell>
          <cell r="G2342">
            <v>9081</v>
          </cell>
        </row>
        <row r="2343">
          <cell r="A2343">
            <v>4114906</v>
          </cell>
          <cell r="B2343" t="str">
            <v>PR</v>
          </cell>
          <cell r="C2343">
            <v>41</v>
          </cell>
          <cell r="D2343" t="str">
            <v>14906</v>
          </cell>
          <cell r="E2343" t="str">
            <v>4114906</v>
          </cell>
          <cell r="F2343" t="str">
            <v>Marilândia do Sul</v>
          </cell>
          <cell r="G2343">
            <v>9088</v>
          </cell>
        </row>
        <row r="2344">
          <cell r="A2344">
            <v>5100805</v>
          </cell>
          <cell r="B2344" t="str">
            <v>MT</v>
          </cell>
          <cell r="C2344">
            <v>51</v>
          </cell>
          <cell r="D2344" t="str">
            <v>00805</v>
          </cell>
          <cell r="E2344" t="str">
            <v>5100805</v>
          </cell>
          <cell r="F2344" t="str">
            <v>Apiacás</v>
          </cell>
          <cell r="G2344">
            <v>9094</v>
          </cell>
        </row>
        <row r="2345">
          <cell r="A2345">
            <v>3503703</v>
          </cell>
          <cell r="B2345" t="str">
            <v>SP</v>
          </cell>
          <cell r="C2345">
            <v>35</v>
          </cell>
          <cell r="D2345" t="str">
            <v>03703</v>
          </cell>
          <cell r="E2345" t="str">
            <v>3503703</v>
          </cell>
          <cell r="F2345" t="str">
            <v>Ariranha</v>
          </cell>
          <cell r="G2345">
            <v>9095</v>
          </cell>
        </row>
        <row r="2346">
          <cell r="A2346">
            <v>3532827</v>
          </cell>
          <cell r="B2346" t="str">
            <v>SP</v>
          </cell>
          <cell r="C2346">
            <v>35</v>
          </cell>
          <cell r="D2346" t="str">
            <v>32827</v>
          </cell>
          <cell r="E2346" t="str">
            <v>3532827</v>
          </cell>
          <cell r="F2346" t="str">
            <v>Nova Campina</v>
          </cell>
          <cell r="G2346">
            <v>9100</v>
          </cell>
        </row>
        <row r="2347">
          <cell r="A2347">
            <v>4306932</v>
          </cell>
          <cell r="B2347" t="str">
            <v>RS</v>
          </cell>
          <cell r="C2347">
            <v>43</v>
          </cell>
          <cell r="D2347" t="str">
            <v>06932</v>
          </cell>
          <cell r="E2347" t="str">
            <v>4306932</v>
          </cell>
          <cell r="F2347" t="str">
            <v>Entre-Ijuís</v>
          </cell>
          <cell r="G2347">
            <v>9101</v>
          </cell>
        </row>
        <row r="2348">
          <cell r="A2348">
            <v>5201801</v>
          </cell>
          <cell r="B2348" t="str">
            <v>GO</v>
          </cell>
          <cell r="C2348">
            <v>52</v>
          </cell>
          <cell r="D2348" t="str">
            <v>01801</v>
          </cell>
          <cell r="E2348" t="str">
            <v>5201801</v>
          </cell>
          <cell r="F2348" t="str">
            <v>Aragoiânia</v>
          </cell>
          <cell r="G2348">
            <v>9108</v>
          </cell>
        </row>
        <row r="2349">
          <cell r="A2349">
            <v>2705804</v>
          </cell>
          <cell r="B2349" t="str">
            <v>AL</v>
          </cell>
          <cell r="C2349">
            <v>27</v>
          </cell>
          <cell r="D2349" t="str">
            <v>05804</v>
          </cell>
          <cell r="E2349" t="str">
            <v>2705804</v>
          </cell>
          <cell r="F2349" t="str">
            <v>Olho d'Água do Casado</v>
          </cell>
          <cell r="G2349">
            <v>9114</v>
          </cell>
        </row>
        <row r="2350">
          <cell r="A2350">
            <v>3555802</v>
          </cell>
          <cell r="B2350" t="str">
            <v>SP</v>
          </cell>
          <cell r="C2350">
            <v>35</v>
          </cell>
          <cell r="D2350" t="str">
            <v>55802</v>
          </cell>
          <cell r="E2350" t="str">
            <v>3555802</v>
          </cell>
          <cell r="F2350" t="str">
            <v>Urânia</v>
          </cell>
          <cell r="G2350">
            <v>9121</v>
          </cell>
        </row>
        <row r="2351">
          <cell r="A2351">
            <v>2923506</v>
          </cell>
          <cell r="B2351" t="str">
            <v>BA</v>
          </cell>
          <cell r="C2351">
            <v>29</v>
          </cell>
          <cell r="D2351" t="str">
            <v>23506</v>
          </cell>
          <cell r="E2351" t="str">
            <v>2923506</v>
          </cell>
          <cell r="F2351" t="str">
            <v>Palmeiras</v>
          </cell>
          <cell r="G2351">
            <v>9122</v>
          </cell>
        </row>
        <row r="2352">
          <cell r="A2352">
            <v>2310001</v>
          </cell>
          <cell r="B2352" t="str">
            <v>CE</v>
          </cell>
          <cell r="C2352">
            <v>23</v>
          </cell>
          <cell r="D2352" t="str">
            <v>10001</v>
          </cell>
          <cell r="E2352" t="str">
            <v>2310001</v>
          </cell>
          <cell r="F2352" t="str">
            <v>Palhano</v>
          </cell>
          <cell r="G2352">
            <v>9126</v>
          </cell>
        </row>
        <row r="2353">
          <cell r="A2353">
            <v>1400704</v>
          </cell>
          <cell r="B2353" t="str">
            <v>RR</v>
          </cell>
          <cell r="C2353">
            <v>14</v>
          </cell>
          <cell r="D2353" t="str">
            <v>00704</v>
          </cell>
          <cell r="E2353" t="str">
            <v>1400704</v>
          </cell>
          <cell r="F2353" t="str">
            <v>Uiramutã</v>
          </cell>
          <cell r="G2353">
            <v>9127</v>
          </cell>
        </row>
        <row r="2354">
          <cell r="A2354">
            <v>2900108</v>
          </cell>
          <cell r="B2354" t="str">
            <v>BA</v>
          </cell>
          <cell r="C2354">
            <v>29</v>
          </cell>
          <cell r="D2354" t="str">
            <v>00108</v>
          </cell>
          <cell r="E2354" t="str">
            <v>2900108</v>
          </cell>
          <cell r="F2354" t="str">
            <v>Abaíra</v>
          </cell>
          <cell r="G2354">
            <v>9132</v>
          </cell>
        </row>
        <row r="2355">
          <cell r="A2355">
            <v>3137536</v>
          </cell>
          <cell r="B2355" t="str">
            <v>MG</v>
          </cell>
          <cell r="C2355">
            <v>31</v>
          </cell>
          <cell r="D2355" t="str">
            <v>37536</v>
          </cell>
          <cell r="E2355" t="str">
            <v>3137536</v>
          </cell>
          <cell r="F2355" t="str">
            <v>Lagoa Grande</v>
          </cell>
          <cell r="G2355">
            <v>9134</v>
          </cell>
        </row>
        <row r="2356">
          <cell r="A2356">
            <v>2204659</v>
          </cell>
          <cell r="B2356" t="str">
            <v>PI</v>
          </cell>
          <cell r="C2356">
            <v>22</v>
          </cell>
          <cell r="D2356" t="str">
            <v>04659</v>
          </cell>
          <cell r="E2356" t="str">
            <v>2204659</v>
          </cell>
          <cell r="F2356" t="str">
            <v>Ilha Grande</v>
          </cell>
          <cell r="G2356">
            <v>9136</v>
          </cell>
        </row>
        <row r="2357">
          <cell r="A2357">
            <v>2906402</v>
          </cell>
          <cell r="B2357" t="str">
            <v>BA</v>
          </cell>
          <cell r="C2357">
            <v>29</v>
          </cell>
          <cell r="D2357" t="str">
            <v>06402</v>
          </cell>
          <cell r="E2357" t="str">
            <v>2906402</v>
          </cell>
          <cell r="F2357" t="str">
            <v>Candeal</v>
          </cell>
          <cell r="G2357">
            <v>9143</v>
          </cell>
        </row>
        <row r="2358">
          <cell r="A2358">
            <v>2902302</v>
          </cell>
          <cell r="B2358" t="str">
            <v>BA</v>
          </cell>
          <cell r="C2358">
            <v>29</v>
          </cell>
          <cell r="D2358" t="str">
            <v>02302</v>
          </cell>
          <cell r="E2358" t="str">
            <v>2902302</v>
          </cell>
          <cell r="F2358" t="str">
            <v>Aratuípe</v>
          </cell>
          <cell r="G2358">
            <v>9146</v>
          </cell>
        </row>
        <row r="2359">
          <cell r="A2359">
            <v>3519006</v>
          </cell>
          <cell r="B2359" t="str">
            <v>SP</v>
          </cell>
          <cell r="C2359">
            <v>35</v>
          </cell>
          <cell r="D2359" t="str">
            <v>19006</v>
          </cell>
          <cell r="E2359" t="str">
            <v>3519006</v>
          </cell>
          <cell r="F2359" t="str">
            <v>Herculândia</v>
          </cell>
          <cell r="G2359">
            <v>9154</v>
          </cell>
        </row>
        <row r="2360">
          <cell r="A2360">
            <v>3545407</v>
          </cell>
          <cell r="B2360" t="str">
            <v>SP</v>
          </cell>
          <cell r="C2360">
            <v>35</v>
          </cell>
          <cell r="D2360" t="str">
            <v>45407</v>
          </cell>
          <cell r="E2360" t="str">
            <v>3545407</v>
          </cell>
          <cell r="F2360" t="str">
            <v>Salto Grande</v>
          </cell>
          <cell r="G2360">
            <v>9156</v>
          </cell>
        </row>
        <row r="2361">
          <cell r="A2361">
            <v>2107001</v>
          </cell>
          <cell r="B2361" t="str">
            <v>MA</v>
          </cell>
          <cell r="C2361">
            <v>21</v>
          </cell>
          <cell r="D2361" t="str">
            <v>07001</v>
          </cell>
          <cell r="E2361" t="str">
            <v>2107001</v>
          </cell>
          <cell r="F2361" t="str">
            <v>Montes Altos</v>
          </cell>
          <cell r="G2361">
            <v>9183</v>
          </cell>
        </row>
        <row r="2362">
          <cell r="A2362">
            <v>2926657</v>
          </cell>
          <cell r="B2362" t="str">
            <v>BA</v>
          </cell>
          <cell r="C2362">
            <v>29</v>
          </cell>
          <cell r="D2362" t="str">
            <v>26657</v>
          </cell>
          <cell r="E2362" t="str">
            <v>2926657</v>
          </cell>
          <cell r="F2362" t="str">
            <v>Ribeirão do Largo</v>
          </cell>
          <cell r="G2362">
            <v>9195</v>
          </cell>
        </row>
        <row r="2363">
          <cell r="A2363">
            <v>4203501</v>
          </cell>
          <cell r="B2363" t="str">
            <v>SC</v>
          </cell>
          <cell r="C2363">
            <v>42</v>
          </cell>
          <cell r="D2363" t="str">
            <v>03501</v>
          </cell>
          <cell r="E2363" t="str">
            <v>4203501</v>
          </cell>
          <cell r="F2363" t="str">
            <v>Campo Erê</v>
          </cell>
          <cell r="G2363">
            <v>9203</v>
          </cell>
        </row>
        <row r="2364">
          <cell r="A2364">
            <v>3116803</v>
          </cell>
          <cell r="B2364" t="str">
            <v>MG</v>
          </cell>
          <cell r="C2364">
            <v>31</v>
          </cell>
          <cell r="D2364" t="str">
            <v>16803</v>
          </cell>
          <cell r="E2364" t="str">
            <v>3116803</v>
          </cell>
          <cell r="F2364" t="str">
            <v>Coluna</v>
          </cell>
          <cell r="G2364">
            <v>9213</v>
          </cell>
        </row>
        <row r="2365">
          <cell r="A2365">
            <v>4304358</v>
          </cell>
          <cell r="B2365" t="str">
            <v>RS</v>
          </cell>
          <cell r="C2365">
            <v>43</v>
          </cell>
          <cell r="D2365" t="str">
            <v>04358</v>
          </cell>
          <cell r="E2365" t="str">
            <v>4304358</v>
          </cell>
          <cell r="F2365" t="str">
            <v>Candiota</v>
          </cell>
          <cell r="G2365">
            <v>9214</v>
          </cell>
        </row>
        <row r="2366">
          <cell r="A2366">
            <v>3534757</v>
          </cell>
          <cell r="B2366" t="str">
            <v>SP</v>
          </cell>
          <cell r="C2366">
            <v>35</v>
          </cell>
          <cell r="D2366" t="str">
            <v>34757</v>
          </cell>
          <cell r="E2366" t="str">
            <v>3534757</v>
          </cell>
          <cell r="F2366" t="str">
            <v>Ouroeste</v>
          </cell>
          <cell r="G2366">
            <v>9215</v>
          </cell>
        </row>
        <row r="2367">
          <cell r="A2367">
            <v>3133600</v>
          </cell>
          <cell r="B2367" t="str">
            <v>MG</v>
          </cell>
          <cell r="C2367">
            <v>31</v>
          </cell>
          <cell r="D2367" t="str">
            <v>33600</v>
          </cell>
          <cell r="E2367" t="str">
            <v>3133600</v>
          </cell>
          <cell r="F2367" t="str">
            <v>Itapeva</v>
          </cell>
          <cell r="G2367">
            <v>9236</v>
          </cell>
        </row>
        <row r="2368">
          <cell r="A2368">
            <v>2412559</v>
          </cell>
          <cell r="B2368" t="str">
            <v>RN</v>
          </cell>
          <cell r="C2368">
            <v>24</v>
          </cell>
          <cell r="D2368" t="str">
            <v>12559</v>
          </cell>
          <cell r="E2368" t="str">
            <v>2412559</v>
          </cell>
          <cell r="F2368" t="str">
            <v>São Miguel do Gostoso</v>
          </cell>
          <cell r="G2368">
            <v>9237</v>
          </cell>
        </row>
        <row r="2369">
          <cell r="A2369">
            <v>3159209</v>
          </cell>
          <cell r="B2369" t="str">
            <v>MG</v>
          </cell>
          <cell r="C2369">
            <v>31</v>
          </cell>
          <cell r="D2369" t="str">
            <v>59209</v>
          </cell>
          <cell r="E2369" t="str">
            <v>3159209</v>
          </cell>
          <cell r="F2369" t="str">
            <v>Santa Rita de Caldas</v>
          </cell>
          <cell r="G2369">
            <v>9239</v>
          </cell>
        </row>
        <row r="2370">
          <cell r="A2370">
            <v>2403806</v>
          </cell>
          <cell r="B2370" t="str">
            <v>RN</v>
          </cell>
          <cell r="C2370">
            <v>24</v>
          </cell>
          <cell r="D2370" t="str">
            <v>03806</v>
          </cell>
          <cell r="E2370" t="str">
            <v>2403806</v>
          </cell>
          <cell r="F2370" t="str">
            <v>Florânia</v>
          </cell>
          <cell r="G2370">
            <v>9245</v>
          </cell>
        </row>
        <row r="2371">
          <cell r="A2371">
            <v>3520202</v>
          </cell>
          <cell r="B2371" t="str">
            <v>SP</v>
          </cell>
          <cell r="C2371">
            <v>35</v>
          </cell>
          <cell r="D2371" t="str">
            <v>20202</v>
          </cell>
          <cell r="E2371" t="str">
            <v>3520202</v>
          </cell>
          <cell r="F2371" t="str">
            <v>Igaratá</v>
          </cell>
          <cell r="G2371">
            <v>9251</v>
          </cell>
        </row>
        <row r="2372">
          <cell r="A2372">
            <v>4202073</v>
          </cell>
          <cell r="B2372" t="str">
            <v>SC</v>
          </cell>
          <cell r="C2372">
            <v>42</v>
          </cell>
          <cell r="D2372" t="str">
            <v>02073</v>
          </cell>
          <cell r="E2372" t="str">
            <v>4202073</v>
          </cell>
          <cell r="F2372" t="str">
            <v>Balneário Gaivota</v>
          </cell>
          <cell r="G2372">
            <v>9259</v>
          </cell>
        </row>
        <row r="2373">
          <cell r="A2373">
            <v>1714203</v>
          </cell>
          <cell r="B2373" t="str">
            <v>TO</v>
          </cell>
          <cell r="C2373">
            <v>17</v>
          </cell>
          <cell r="D2373" t="str">
            <v>14203</v>
          </cell>
          <cell r="E2373" t="str">
            <v>1714203</v>
          </cell>
          <cell r="F2373" t="str">
            <v>Natividade</v>
          </cell>
          <cell r="G2373">
            <v>9268</v>
          </cell>
        </row>
        <row r="2374">
          <cell r="A2374">
            <v>3205150</v>
          </cell>
          <cell r="B2374" t="str">
            <v>ES</v>
          </cell>
          <cell r="C2374">
            <v>32</v>
          </cell>
          <cell r="D2374" t="str">
            <v>05150</v>
          </cell>
          <cell r="E2374" t="str">
            <v>3205150</v>
          </cell>
          <cell r="F2374" t="str">
            <v>Vila Pavão</v>
          </cell>
          <cell r="G2374">
            <v>9272</v>
          </cell>
        </row>
        <row r="2375">
          <cell r="A2375">
            <v>1720804</v>
          </cell>
          <cell r="B2375" t="str">
            <v>TO</v>
          </cell>
          <cell r="C2375">
            <v>17</v>
          </cell>
          <cell r="D2375" t="str">
            <v>20804</v>
          </cell>
          <cell r="E2375" t="str">
            <v>1720804</v>
          </cell>
          <cell r="F2375" t="str">
            <v>Sítio Novo do Tocantins</v>
          </cell>
          <cell r="G2375">
            <v>9297</v>
          </cell>
        </row>
        <row r="2376">
          <cell r="A2376">
            <v>2805109</v>
          </cell>
          <cell r="B2376" t="str">
            <v>SE</v>
          </cell>
          <cell r="C2376">
            <v>28</v>
          </cell>
          <cell r="D2376" t="str">
            <v>05109</v>
          </cell>
          <cell r="E2376" t="str">
            <v>2805109</v>
          </cell>
          <cell r="F2376" t="str">
            <v>Pedrinhas</v>
          </cell>
          <cell r="G2376">
            <v>9298</v>
          </cell>
        </row>
        <row r="2377">
          <cell r="A2377">
            <v>2933109</v>
          </cell>
          <cell r="B2377" t="str">
            <v>BA</v>
          </cell>
          <cell r="C2377">
            <v>29</v>
          </cell>
          <cell r="D2377" t="str">
            <v>33109</v>
          </cell>
          <cell r="E2377" t="str">
            <v>2933109</v>
          </cell>
          <cell r="F2377" t="str">
            <v>Várzea do Poço</v>
          </cell>
          <cell r="G2377">
            <v>9309</v>
          </cell>
        </row>
        <row r="2378">
          <cell r="A2378">
            <v>4125209</v>
          </cell>
          <cell r="B2378" t="str">
            <v>PR</v>
          </cell>
          <cell r="C2378">
            <v>41</v>
          </cell>
          <cell r="D2378" t="str">
            <v>25209</v>
          </cell>
          <cell r="E2378" t="str">
            <v>4125209</v>
          </cell>
          <cell r="F2378" t="str">
            <v>São Jorge d'Oeste</v>
          </cell>
          <cell r="G2378">
            <v>9313</v>
          </cell>
        </row>
        <row r="2379">
          <cell r="A2379">
            <v>5107180</v>
          </cell>
          <cell r="B2379" t="str">
            <v>MT</v>
          </cell>
          <cell r="C2379">
            <v>51</v>
          </cell>
          <cell r="D2379" t="str">
            <v>07180</v>
          </cell>
          <cell r="E2379" t="str">
            <v>5107180</v>
          </cell>
          <cell r="F2379" t="str">
            <v>Ribeirão Cascalheira</v>
          </cell>
          <cell r="G2379">
            <v>9316</v>
          </cell>
        </row>
        <row r="2380">
          <cell r="A2380">
            <v>3169208</v>
          </cell>
          <cell r="B2380" t="str">
            <v>MG</v>
          </cell>
          <cell r="C2380">
            <v>31</v>
          </cell>
          <cell r="D2380" t="str">
            <v>69208</v>
          </cell>
          <cell r="E2380" t="str">
            <v>3169208</v>
          </cell>
          <cell r="F2380" t="str">
            <v>Tombos</v>
          </cell>
          <cell r="G2380">
            <v>9321</v>
          </cell>
        </row>
        <row r="2381">
          <cell r="A2381">
            <v>4202057</v>
          </cell>
          <cell r="B2381" t="str">
            <v>SC</v>
          </cell>
          <cell r="C2381">
            <v>42</v>
          </cell>
          <cell r="D2381" t="str">
            <v>02057</v>
          </cell>
          <cell r="E2381" t="str">
            <v>4202057</v>
          </cell>
          <cell r="F2381" t="str">
            <v>Balneário Barra do Sul</v>
          </cell>
          <cell r="G2381">
            <v>9330</v>
          </cell>
        </row>
        <row r="2382">
          <cell r="A2382">
            <v>3102704</v>
          </cell>
          <cell r="B2382" t="str">
            <v>MG</v>
          </cell>
          <cell r="C2382">
            <v>31</v>
          </cell>
          <cell r="D2382" t="str">
            <v>02704</v>
          </cell>
          <cell r="E2382" t="str">
            <v>3102704</v>
          </cell>
          <cell r="F2382" t="str">
            <v>Cachoeira de Pajeú</v>
          </cell>
          <cell r="G2382">
            <v>9333</v>
          </cell>
        </row>
        <row r="2383">
          <cell r="A2383">
            <v>4312906</v>
          </cell>
          <cell r="B2383" t="str">
            <v>RS</v>
          </cell>
          <cell r="C2383">
            <v>43</v>
          </cell>
          <cell r="D2383" t="str">
            <v>12906</v>
          </cell>
          <cell r="E2383" t="str">
            <v>4312906</v>
          </cell>
          <cell r="F2383" t="str">
            <v>Nova Bassano</v>
          </cell>
          <cell r="G2383">
            <v>9343</v>
          </cell>
        </row>
        <row r="2384">
          <cell r="A2384">
            <v>3112901</v>
          </cell>
          <cell r="B2384" t="str">
            <v>MG</v>
          </cell>
          <cell r="C2384">
            <v>31</v>
          </cell>
          <cell r="D2384" t="str">
            <v>12901</v>
          </cell>
          <cell r="E2384" t="str">
            <v>3112901</v>
          </cell>
          <cell r="F2384" t="str">
            <v>Caputira</v>
          </cell>
          <cell r="G2384">
            <v>9349</v>
          </cell>
        </row>
        <row r="2385">
          <cell r="A2385">
            <v>4115754</v>
          </cell>
          <cell r="B2385" t="str">
            <v>PR</v>
          </cell>
          <cell r="C2385">
            <v>41</v>
          </cell>
          <cell r="D2385" t="str">
            <v>15754</v>
          </cell>
          <cell r="E2385" t="str">
            <v>4115754</v>
          </cell>
          <cell r="F2385" t="str">
            <v>Mauá da Serra</v>
          </cell>
          <cell r="G2385">
            <v>9355</v>
          </cell>
        </row>
        <row r="2386">
          <cell r="A2386">
            <v>2105450</v>
          </cell>
          <cell r="B2386" t="str">
            <v>MA</v>
          </cell>
          <cell r="C2386">
            <v>21</v>
          </cell>
          <cell r="D2386" t="str">
            <v>05450</v>
          </cell>
          <cell r="E2386" t="str">
            <v>2105450</v>
          </cell>
          <cell r="F2386" t="str">
            <v>Jatobá</v>
          </cell>
          <cell r="G2386">
            <v>9360</v>
          </cell>
        </row>
        <row r="2387">
          <cell r="A2387">
            <v>2304269</v>
          </cell>
          <cell r="B2387" t="str">
            <v>CE</v>
          </cell>
          <cell r="C2387">
            <v>23</v>
          </cell>
          <cell r="D2387" t="str">
            <v>04269</v>
          </cell>
          <cell r="E2387" t="str">
            <v>2304269</v>
          </cell>
          <cell r="F2387" t="str">
            <v>Deputado Irapuan Pinheiro</v>
          </cell>
          <cell r="G2387">
            <v>9360</v>
          </cell>
        </row>
        <row r="2388">
          <cell r="A2388">
            <v>2203453</v>
          </cell>
          <cell r="B2388" t="str">
            <v>PI</v>
          </cell>
          <cell r="C2388">
            <v>22</v>
          </cell>
          <cell r="D2388" t="str">
            <v>03453</v>
          </cell>
          <cell r="E2388" t="str">
            <v>2203453</v>
          </cell>
          <cell r="F2388" t="str">
            <v>Dom Inocêncio</v>
          </cell>
          <cell r="G2388">
            <v>9364</v>
          </cell>
        </row>
        <row r="2389">
          <cell r="A2389">
            <v>3126901</v>
          </cell>
          <cell r="B2389" t="str">
            <v>MG</v>
          </cell>
          <cell r="C2389">
            <v>31</v>
          </cell>
          <cell r="D2389" t="str">
            <v>26901</v>
          </cell>
          <cell r="E2389" t="str">
            <v>3126901</v>
          </cell>
          <cell r="F2389" t="str">
            <v>Frei Inocêncio</v>
          </cell>
          <cell r="G2389">
            <v>9366</v>
          </cell>
        </row>
        <row r="2390">
          <cell r="A2390">
            <v>2928307</v>
          </cell>
          <cell r="B2390" t="str">
            <v>BA</v>
          </cell>
          <cell r="C2390">
            <v>29</v>
          </cell>
          <cell r="D2390" t="str">
            <v>28307</v>
          </cell>
          <cell r="E2390" t="str">
            <v>2928307</v>
          </cell>
          <cell r="F2390" t="str">
            <v>Santanópolis</v>
          </cell>
          <cell r="G2390">
            <v>9370</v>
          </cell>
        </row>
        <row r="2391">
          <cell r="A2391">
            <v>3112505</v>
          </cell>
          <cell r="B2391" t="str">
            <v>MG</v>
          </cell>
          <cell r="C2391">
            <v>31</v>
          </cell>
          <cell r="D2391" t="str">
            <v>12505</v>
          </cell>
          <cell r="E2391" t="str">
            <v>3112505</v>
          </cell>
          <cell r="F2391" t="str">
            <v>Capim Branco</v>
          </cell>
          <cell r="G2391">
            <v>9382</v>
          </cell>
        </row>
        <row r="2392">
          <cell r="A2392">
            <v>4217303</v>
          </cell>
          <cell r="B2392" t="str">
            <v>SC</v>
          </cell>
          <cell r="C2392">
            <v>42</v>
          </cell>
          <cell r="D2392" t="str">
            <v>17303</v>
          </cell>
          <cell r="E2392" t="str">
            <v>4217303</v>
          </cell>
          <cell r="F2392" t="str">
            <v>Saudades</v>
          </cell>
          <cell r="G2392">
            <v>9382</v>
          </cell>
        </row>
        <row r="2393">
          <cell r="A2393">
            <v>3119500</v>
          </cell>
          <cell r="B2393" t="str">
            <v>MG</v>
          </cell>
          <cell r="C2393">
            <v>31</v>
          </cell>
          <cell r="D2393" t="str">
            <v>19500</v>
          </cell>
          <cell r="E2393" t="str">
            <v>3119500</v>
          </cell>
          <cell r="F2393" t="str">
            <v>Coronel Murta</v>
          </cell>
          <cell r="G2393">
            <v>9387</v>
          </cell>
        </row>
        <row r="2394">
          <cell r="A2394">
            <v>2911659</v>
          </cell>
          <cell r="B2394" t="str">
            <v>BA</v>
          </cell>
          <cell r="C2394">
            <v>29</v>
          </cell>
          <cell r="D2394" t="str">
            <v>11659</v>
          </cell>
          <cell r="E2394" t="str">
            <v>2911659</v>
          </cell>
          <cell r="F2394" t="str">
            <v>Guajeru</v>
          </cell>
          <cell r="G2394">
            <v>9388</v>
          </cell>
        </row>
        <row r="2395">
          <cell r="A2395">
            <v>4122602</v>
          </cell>
          <cell r="B2395" t="str">
            <v>PR</v>
          </cell>
          <cell r="C2395">
            <v>41</v>
          </cell>
          <cell r="D2395" t="str">
            <v>22602</v>
          </cell>
          <cell r="E2395" t="str">
            <v>4122602</v>
          </cell>
          <cell r="F2395" t="str">
            <v>Rondon</v>
          </cell>
          <cell r="G2395">
            <v>9391</v>
          </cell>
        </row>
        <row r="2396">
          <cell r="A2396">
            <v>5203906</v>
          </cell>
          <cell r="B2396" t="str">
            <v>GO</v>
          </cell>
          <cell r="C2396">
            <v>52</v>
          </cell>
          <cell r="D2396" t="str">
            <v>03906</v>
          </cell>
          <cell r="E2396" t="str">
            <v>5203906</v>
          </cell>
          <cell r="F2396" t="str">
            <v>Buriti Alegre</v>
          </cell>
          <cell r="G2396">
            <v>9395</v>
          </cell>
        </row>
        <row r="2397">
          <cell r="A2397">
            <v>4202602</v>
          </cell>
          <cell r="B2397" t="str">
            <v>SC</v>
          </cell>
          <cell r="C2397">
            <v>42</v>
          </cell>
          <cell r="D2397" t="str">
            <v>02602</v>
          </cell>
          <cell r="E2397" t="str">
            <v>4202602</v>
          </cell>
          <cell r="F2397" t="str">
            <v>Bom Retiro</v>
          </cell>
          <cell r="G2397">
            <v>9397</v>
          </cell>
        </row>
        <row r="2398">
          <cell r="A2398">
            <v>3202553</v>
          </cell>
          <cell r="B2398" t="str">
            <v>ES</v>
          </cell>
          <cell r="C2398">
            <v>32</v>
          </cell>
          <cell r="D2398" t="str">
            <v>02553</v>
          </cell>
          <cell r="E2398" t="str">
            <v>3202553</v>
          </cell>
          <cell r="F2398" t="str">
            <v>Ibitirama</v>
          </cell>
          <cell r="G2398">
            <v>9400</v>
          </cell>
        </row>
        <row r="2399">
          <cell r="A2399">
            <v>2616100</v>
          </cell>
          <cell r="B2399" t="str">
            <v>PE</v>
          </cell>
          <cell r="C2399">
            <v>26</v>
          </cell>
          <cell r="D2399" t="str">
            <v>16100</v>
          </cell>
          <cell r="E2399" t="str">
            <v>2616100</v>
          </cell>
          <cell r="F2399" t="str">
            <v>Verdejante</v>
          </cell>
          <cell r="G2399">
            <v>9408</v>
          </cell>
        </row>
        <row r="2400">
          <cell r="A2400">
            <v>2516805</v>
          </cell>
          <cell r="B2400" t="str">
            <v>PB</v>
          </cell>
          <cell r="C2400">
            <v>25</v>
          </cell>
          <cell r="D2400" t="str">
            <v>16805</v>
          </cell>
          <cell r="E2400" t="str">
            <v>2516805</v>
          </cell>
          <cell r="F2400" t="str">
            <v>Triunfo</v>
          </cell>
          <cell r="G2400">
            <v>9410</v>
          </cell>
        </row>
        <row r="2401">
          <cell r="A2401">
            <v>2917359</v>
          </cell>
          <cell r="B2401" t="str">
            <v>BA</v>
          </cell>
          <cell r="C2401">
            <v>29</v>
          </cell>
          <cell r="D2401" t="str">
            <v>17359</v>
          </cell>
          <cell r="E2401" t="str">
            <v>2917359</v>
          </cell>
          <cell r="F2401" t="str">
            <v>Jaborandi</v>
          </cell>
          <cell r="G2401">
            <v>9417</v>
          </cell>
        </row>
        <row r="2402">
          <cell r="A2402">
            <v>2933174</v>
          </cell>
          <cell r="B2402" t="str">
            <v>BA</v>
          </cell>
          <cell r="C2402">
            <v>29</v>
          </cell>
          <cell r="D2402" t="str">
            <v>33174</v>
          </cell>
          <cell r="E2402" t="str">
            <v>2933174</v>
          </cell>
          <cell r="F2402" t="str">
            <v>Varzedo</v>
          </cell>
          <cell r="G2402">
            <v>9449</v>
          </cell>
        </row>
        <row r="2403">
          <cell r="A2403">
            <v>2200707</v>
          </cell>
          <cell r="B2403" t="str">
            <v>PI</v>
          </cell>
          <cell r="C2403">
            <v>22</v>
          </cell>
          <cell r="D2403" t="str">
            <v>00707</v>
          </cell>
          <cell r="E2403" t="str">
            <v>2200707</v>
          </cell>
          <cell r="F2403" t="str">
            <v>Anísio de Abreu</v>
          </cell>
          <cell r="G2403">
            <v>9456</v>
          </cell>
        </row>
        <row r="2404">
          <cell r="A2404">
            <v>3528601</v>
          </cell>
          <cell r="B2404" t="str">
            <v>SP</v>
          </cell>
          <cell r="C2404">
            <v>35</v>
          </cell>
          <cell r="D2404" t="str">
            <v>28601</v>
          </cell>
          <cell r="E2404" t="str">
            <v>3528601</v>
          </cell>
          <cell r="F2404" t="str">
            <v>Manduri</v>
          </cell>
          <cell r="G2404">
            <v>9464</v>
          </cell>
        </row>
        <row r="2405">
          <cell r="A2405">
            <v>3113503</v>
          </cell>
          <cell r="B2405" t="str">
            <v>MG</v>
          </cell>
          <cell r="C2405">
            <v>31</v>
          </cell>
          <cell r="D2405" t="str">
            <v>13503</v>
          </cell>
          <cell r="E2405" t="str">
            <v>3113503</v>
          </cell>
          <cell r="F2405" t="str">
            <v>Carbonita</v>
          </cell>
          <cell r="G2405">
            <v>9467</v>
          </cell>
        </row>
        <row r="2406">
          <cell r="A2406">
            <v>5205000</v>
          </cell>
          <cell r="B2406" t="str">
            <v>GO</v>
          </cell>
          <cell r="C2406">
            <v>52</v>
          </cell>
          <cell r="D2406" t="str">
            <v>05000</v>
          </cell>
          <cell r="E2406" t="str">
            <v>5205000</v>
          </cell>
          <cell r="F2406" t="str">
            <v>Carmo do Rio Verde</v>
          </cell>
          <cell r="G2406">
            <v>9470</v>
          </cell>
        </row>
        <row r="2407">
          <cell r="A2407">
            <v>4305009</v>
          </cell>
          <cell r="B2407" t="str">
            <v>RS</v>
          </cell>
          <cell r="C2407">
            <v>43</v>
          </cell>
          <cell r="D2407" t="str">
            <v>05009</v>
          </cell>
          <cell r="E2407" t="str">
            <v>4305009</v>
          </cell>
          <cell r="F2407" t="str">
            <v>Catuípe</v>
          </cell>
          <cell r="G2407">
            <v>9477</v>
          </cell>
        </row>
        <row r="2408">
          <cell r="A2408">
            <v>3118700</v>
          </cell>
          <cell r="B2408" t="str">
            <v>MG</v>
          </cell>
          <cell r="C2408">
            <v>31</v>
          </cell>
          <cell r="D2408" t="str">
            <v>18700</v>
          </cell>
          <cell r="E2408" t="str">
            <v>3118700</v>
          </cell>
          <cell r="F2408" t="str">
            <v>Coqueiral</v>
          </cell>
          <cell r="G2408">
            <v>9492</v>
          </cell>
        </row>
        <row r="2409">
          <cell r="A2409">
            <v>2933406</v>
          </cell>
          <cell r="B2409" t="str">
            <v>BA</v>
          </cell>
          <cell r="C2409">
            <v>29</v>
          </cell>
          <cell r="D2409" t="str">
            <v>33406</v>
          </cell>
          <cell r="E2409" t="str">
            <v>2933406</v>
          </cell>
          <cell r="F2409" t="str">
            <v>Wagner</v>
          </cell>
          <cell r="G2409">
            <v>9504</v>
          </cell>
        </row>
        <row r="2410">
          <cell r="A2410">
            <v>2410306</v>
          </cell>
          <cell r="B2410" t="str">
            <v>RN</v>
          </cell>
          <cell r="C2410">
            <v>24</v>
          </cell>
          <cell r="D2410" t="str">
            <v>10306</v>
          </cell>
          <cell r="E2410" t="str">
            <v>2410306</v>
          </cell>
          <cell r="F2410" t="str">
            <v>Presidente Juscelino</v>
          </cell>
          <cell r="G2410">
            <v>9515</v>
          </cell>
        </row>
        <row r="2411">
          <cell r="A2411">
            <v>2924900</v>
          </cell>
          <cell r="B2411" t="str">
            <v>BA</v>
          </cell>
          <cell r="C2411">
            <v>29</v>
          </cell>
          <cell r="D2411" t="str">
            <v>24900</v>
          </cell>
          <cell r="E2411" t="str">
            <v>2924900</v>
          </cell>
          <cell r="F2411" t="str">
            <v>Planaltino</v>
          </cell>
          <cell r="G2411">
            <v>9516</v>
          </cell>
        </row>
        <row r="2412">
          <cell r="A2412">
            <v>4216107</v>
          </cell>
          <cell r="B2412" t="str">
            <v>SC</v>
          </cell>
          <cell r="C2412">
            <v>42</v>
          </cell>
          <cell r="D2412" t="str">
            <v>16107</v>
          </cell>
          <cell r="E2412" t="str">
            <v>4216107</v>
          </cell>
          <cell r="F2412" t="str">
            <v>São Domingos</v>
          </cell>
          <cell r="G2412">
            <v>9530</v>
          </cell>
        </row>
        <row r="2413">
          <cell r="A2413">
            <v>2204808</v>
          </cell>
          <cell r="B2413" t="str">
            <v>PI</v>
          </cell>
          <cell r="C2413">
            <v>22</v>
          </cell>
          <cell r="D2413" t="str">
            <v>04808</v>
          </cell>
          <cell r="E2413" t="str">
            <v>2204808</v>
          </cell>
          <cell r="F2413" t="str">
            <v>Ipiranga do Piauí</v>
          </cell>
          <cell r="G2413">
            <v>9534</v>
          </cell>
        </row>
        <row r="2414">
          <cell r="A2414">
            <v>3556354</v>
          </cell>
          <cell r="B2414" t="str">
            <v>SP</v>
          </cell>
          <cell r="C2414">
            <v>35</v>
          </cell>
          <cell r="D2414" t="str">
            <v>56354</v>
          </cell>
          <cell r="E2414" t="str">
            <v>3556354</v>
          </cell>
          <cell r="F2414" t="str">
            <v>Vargem</v>
          </cell>
          <cell r="G2414">
            <v>9550</v>
          </cell>
        </row>
        <row r="2415">
          <cell r="A2415">
            <v>2925402</v>
          </cell>
          <cell r="B2415" t="str">
            <v>BA</v>
          </cell>
          <cell r="C2415">
            <v>29</v>
          </cell>
          <cell r="D2415" t="str">
            <v>25402</v>
          </cell>
          <cell r="E2415" t="str">
            <v>2925402</v>
          </cell>
          <cell r="F2415" t="str">
            <v>Potiraguá</v>
          </cell>
          <cell r="G2415">
            <v>9574</v>
          </cell>
        </row>
        <row r="2416">
          <cell r="A2416">
            <v>5216304</v>
          </cell>
          <cell r="B2416" t="str">
            <v>GO</v>
          </cell>
          <cell r="C2416">
            <v>52</v>
          </cell>
          <cell r="D2416" t="str">
            <v>16304</v>
          </cell>
          <cell r="E2416" t="str">
            <v>5216304</v>
          </cell>
          <cell r="F2416" t="str">
            <v>Paranaiguara</v>
          </cell>
          <cell r="G2416">
            <v>9593</v>
          </cell>
        </row>
        <row r="2417">
          <cell r="A2417">
            <v>4211058</v>
          </cell>
          <cell r="B2417" t="str">
            <v>SC</v>
          </cell>
          <cell r="C2417">
            <v>42</v>
          </cell>
          <cell r="D2417" t="str">
            <v>11058</v>
          </cell>
          <cell r="E2417" t="str">
            <v>4211058</v>
          </cell>
          <cell r="F2417" t="str">
            <v>Monte Carlo</v>
          </cell>
          <cell r="G2417">
            <v>9604</v>
          </cell>
        </row>
        <row r="2418">
          <cell r="A2418">
            <v>3148301</v>
          </cell>
          <cell r="B2418" t="str">
            <v>MG</v>
          </cell>
          <cell r="C2418">
            <v>31</v>
          </cell>
          <cell r="D2418" t="str">
            <v>48301</v>
          </cell>
          <cell r="E2418" t="str">
            <v>3148301</v>
          </cell>
          <cell r="F2418" t="str">
            <v>Paula Cândido</v>
          </cell>
          <cell r="G2418">
            <v>9605</v>
          </cell>
        </row>
        <row r="2419">
          <cell r="A2419">
            <v>5203203</v>
          </cell>
          <cell r="B2419" t="str">
            <v>GO</v>
          </cell>
          <cell r="C2419">
            <v>52</v>
          </cell>
          <cell r="D2419" t="str">
            <v>03203</v>
          </cell>
          <cell r="E2419" t="str">
            <v>5203203</v>
          </cell>
          <cell r="F2419" t="str">
            <v>Barro Alto</v>
          </cell>
          <cell r="G2419">
            <v>9606</v>
          </cell>
        </row>
        <row r="2420">
          <cell r="A2420">
            <v>2907004</v>
          </cell>
          <cell r="B2420" t="str">
            <v>BA</v>
          </cell>
          <cell r="C2420">
            <v>29</v>
          </cell>
          <cell r="D2420" t="str">
            <v>07004</v>
          </cell>
          <cell r="E2420" t="str">
            <v>2907004</v>
          </cell>
          <cell r="F2420" t="str">
            <v>Cardeal da Silva</v>
          </cell>
          <cell r="G2420">
            <v>9611</v>
          </cell>
        </row>
        <row r="2421">
          <cell r="A2421">
            <v>3551108</v>
          </cell>
          <cell r="B2421" t="str">
            <v>SP</v>
          </cell>
          <cell r="C2421">
            <v>35</v>
          </cell>
          <cell r="D2421" t="str">
            <v>51108</v>
          </cell>
          <cell r="E2421" t="str">
            <v>3551108</v>
          </cell>
          <cell r="F2421" t="str">
            <v>Sarapuí</v>
          </cell>
          <cell r="G2421">
            <v>9628</v>
          </cell>
        </row>
        <row r="2422">
          <cell r="A2422">
            <v>2701506</v>
          </cell>
          <cell r="B2422" t="str">
            <v>AL</v>
          </cell>
          <cell r="C2422">
            <v>27</v>
          </cell>
          <cell r="D2422" t="str">
            <v>01506</v>
          </cell>
          <cell r="E2422" t="str">
            <v>2701506</v>
          </cell>
          <cell r="F2422" t="str">
            <v>Campo Grande</v>
          </cell>
          <cell r="G2422">
            <v>9631</v>
          </cell>
        </row>
        <row r="2423">
          <cell r="A2423">
            <v>4305306</v>
          </cell>
          <cell r="B2423" t="str">
            <v>RS</v>
          </cell>
          <cell r="C2423">
            <v>43</v>
          </cell>
          <cell r="D2423" t="str">
            <v>05306</v>
          </cell>
          <cell r="E2423" t="str">
            <v>4305306</v>
          </cell>
          <cell r="F2423" t="str">
            <v>Chapada</v>
          </cell>
          <cell r="G2423">
            <v>9631</v>
          </cell>
        </row>
        <row r="2424">
          <cell r="A2424">
            <v>1702901</v>
          </cell>
          <cell r="B2424" t="str">
            <v>TO</v>
          </cell>
          <cell r="C2424">
            <v>17</v>
          </cell>
          <cell r="D2424" t="str">
            <v>02901</v>
          </cell>
          <cell r="E2424" t="str">
            <v>1702901</v>
          </cell>
          <cell r="F2424" t="str">
            <v>Axixá do Tocantins</v>
          </cell>
          <cell r="G2424">
            <v>9632</v>
          </cell>
        </row>
        <row r="2425">
          <cell r="A2425">
            <v>1100924</v>
          </cell>
          <cell r="B2425" t="str">
            <v>RO</v>
          </cell>
          <cell r="C2425">
            <v>11</v>
          </cell>
          <cell r="D2425" t="str">
            <v>00924</v>
          </cell>
          <cell r="E2425" t="str">
            <v>1100924</v>
          </cell>
          <cell r="F2425" t="str">
            <v>Chupinguaia</v>
          </cell>
          <cell r="G2425">
            <v>9636</v>
          </cell>
        </row>
        <row r="2426">
          <cell r="A2426">
            <v>3154507</v>
          </cell>
          <cell r="B2426" t="str">
            <v>MG</v>
          </cell>
          <cell r="C2426">
            <v>31</v>
          </cell>
          <cell r="D2426" t="str">
            <v>54507</v>
          </cell>
          <cell r="E2426" t="str">
            <v>3154507</v>
          </cell>
          <cell r="F2426" t="str">
            <v>Riacho dos Machados</v>
          </cell>
          <cell r="G2426">
            <v>9643</v>
          </cell>
        </row>
        <row r="2427">
          <cell r="A2427">
            <v>2405306</v>
          </cell>
          <cell r="B2427" t="str">
            <v>RN</v>
          </cell>
          <cell r="C2427">
            <v>24</v>
          </cell>
          <cell r="D2427" t="str">
            <v>05306</v>
          </cell>
          <cell r="E2427" t="str">
            <v>2405306</v>
          </cell>
          <cell r="F2427" t="str">
            <v>Januário Cicco</v>
          </cell>
          <cell r="G2427">
            <v>9651</v>
          </cell>
        </row>
        <row r="2428">
          <cell r="A2428">
            <v>2401305</v>
          </cell>
          <cell r="B2428" t="str">
            <v>RN</v>
          </cell>
          <cell r="C2428">
            <v>24</v>
          </cell>
          <cell r="D2428" t="str">
            <v>01305</v>
          </cell>
          <cell r="E2428" t="str">
            <v>2401305</v>
          </cell>
          <cell r="F2428" t="str">
            <v>Augusto Severo</v>
          </cell>
          <cell r="G2428">
            <v>9660</v>
          </cell>
        </row>
        <row r="2429">
          <cell r="A2429">
            <v>1101104</v>
          </cell>
          <cell r="B2429" t="str">
            <v>RO</v>
          </cell>
          <cell r="C2429">
            <v>11</v>
          </cell>
          <cell r="D2429" t="str">
            <v>01104</v>
          </cell>
          <cell r="E2429" t="str">
            <v>1101104</v>
          </cell>
          <cell r="F2429" t="str">
            <v>Itapuã do Oeste</v>
          </cell>
          <cell r="G2429">
            <v>9661</v>
          </cell>
        </row>
        <row r="2430">
          <cell r="A2430">
            <v>2919108</v>
          </cell>
          <cell r="B2430" t="str">
            <v>BA</v>
          </cell>
          <cell r="C2430">
            <v>29</v>
          </cell>
          <cell r="D2430" t="str">
            <v>19108</v>
          </cell>
          <cell r="E2430" t="str">
            <v>2919108</v>
          </cell>
          <cell r="F2430" t="str">
            <v>Lamarão</v>
          </cell>
          <cell r="G2430">
            <v>9673</v>
          </cell>
        </row>
        <row r="2431">
          <cell r="A2431">
            <v>5107941</v>
          </cell>
          <cell r="B2431" t="str">
            <v>MT</v>
          </cell>
          <cell r="C2431">
            <v>51</v>
          </cell>
          <cell r="D2431" t="str">
            <v>07941</v>
          </cell>
          <cell r="E2431" t="str">
            <v>5107941</v>
          </cell>
          <cell r="F2431" t="str">
            <v>Tabaporã</v>
          </cell>
          <cell r="G2431">
            <v>9678</v>
          </cell>
        </row>
        <row r="2432">
          <cell r="A2432">
            <v>4212650</v>
          </cell>
          <cell r="B2432" t="str">
            <v>SC</v>
          </cell>
          <cell r="C2432">
            <v>42</v>
          </cell>
          <cell r="D2432" t="str">
            <v>12650</v>
          </cell>
          <cell r="E2432" t="str">
            <v>4212650</v>
          </cell>
          <cell r="F2432" t="str">
            <v>Pescaria Brava</v>
          </cell>
          <cell r="G2432">
            <v>9687</v>
          </cell>
        </row>
        <row r="2433">
          <cell r="A2433">
            <v>3535200</v>
          </cell>
          <cell r="B2433" t="str">
            <v>SP</v>
          </cell>
          <cell r="C2433">
            <v>35</v>
          </cell>
          <cell r="D2433" t="str">
            <v>35200</v>
          </cell>
          <cell r="E2433" t="str">
            <v>3535200</v>
          </cell>
          <cell r="F2433" t="str">
            <v>Palmeira d'Oeste</v>
          </cell>
          <cell r="G2433">
            <v>9700</v>
          </cell>
        </row>
        <row r="2434">
          <cell r="A2434">
            <v>3154804</v>
          </cell>
          <cell r="B2434" t="str">
            <v>MG</v>
          </cell>
          <cell r="C2434">
            <v>31</v>
          </cell>
          <cell r="D2434" t="str">
            <v>54804</v>
          </cell>
          <cell r="E2434" t="str">
            <v>3154804</v>
          </cell>
          <cell r="F2434" t="str">
            <v>Rio Acima</v>
          </cell>
          <cell r="G2434">
            <v>9704</v>
          </cell>
        </row>
        <row r="2435">
          <cell r="A2435">
            <v>5205307</v>
          </cell>
          <cell r="B2435" t="str">
            <v>GO</v>
          </cell>
          <cell r="C2435">
            <v>52</v>
          </cell>
          <cell r="D2435" t="str">
            <v>05307</v>
          </cell>
          <cell r="E2435" t="str">
            <v>5205307</v>
          </cell>
          <cell r="F2435" t="str">
            <v>Cavalcante</v>
          </cell>
          <cell r="G2435">
            <v>9719</v>
          </cell>
        </row>
        <row r="2436">
          <cell r="A2436">
            <v>5105002</v>
          </cell>
          <cell r="B2436" t="str">
            <v>MT</v>
          </cell>
          <cell r="C2436">
            <v>51</v>
          </cell>
          <cell r="D2436" t="str">
            <v>05002</v>
          </cell>
          <cell r="E2436" t="str">
            <v>5105002</v>
          </cell>
          <cell r="F2436" t="str">
            <v>Jauru</v>
          </cell>
          <cell r="G2436">
            <v>9728</v>
          </cell>
        </row>
        <row r="2437">
          <cell r="A2437">
            <v>3515350</v>
          </cell>
          <cell r="B2437" t="str">
            <v>SP</v>
          </cell>
          <cell r="C2437">
            <v>35</v>
          </cell>
          <cell r="D2437" t="str">
            <v>15350</v>
          </cell>
          <cell r="E2437" t="str">
            <v>3515350</v>
          </cell>
          <cell r="F2437" t="str">
            <v>Euclides da Cunha Paulista</v>
          </cell>
          <cell r="G2437">
            <v>9729</v>
          </cell>
        </row>
        <row r="2438">
          <cell r="A2438">
            <v>4200705</v>
          </cell>
          <cell r="B2438" t="str">
            <v>SC</v>
          </cell>
          <cell r="C2438">
            <v>42</v>
          </cell>
          <cell r="D2438" t="str">
            <v>00705</v>
          </cell>
          <cell r="E2438" t="str">
            <v>4200705</v>
          </cell>
          <cell r="F2438" t="str">
            <v>Alfredo Wagner</v>
          </cell>
          <cell r="G2438">
            <v>9737</v>
          </cell>
        </row>
        <row r="2439">
          <cell r="A2439">
            <v>3103009</v>
          </cell>
          <cell r="B2439" t="str">
            <v>MG</v>
          </cell>
          <cell r="C2439">
            <v>31</v>
          </cell>
          <cell r="D2439" t="str">
            <v>03009</v>
          </cell>
          <cell r="E2439" t="str">
            <v>3103009</v>
          </cell>
          <cell r="F2439" t="str">
            <v>Antônio Dias</v>
          </cell>
          <cell r="G2439">
            <v>9738</v>
          </cell>
        </row>
        <row r="2440">
          <cell r="A2440">
            <v>2509800</v>
          </cell>
          <cell r="B2440" t="str">
            <v>PB</v>
          </cell>
          <cell r="C2440">
            <v>25</v>
          </cell>
          <cell r="D2440" t="str">
            <v>09800</v>
          </cell>
          <cell r="E2440" t="str">
            <v>2509800</v>
          </cell>
          <cell r="F2440" t="str">
            <v>Mulungu</v>
          </cell>
          <cell r="G2440">
            <v>9750</v>
          </cell>
        </row>
        <row r="2441">
          <cell r="A2441">
            <v>1400407</v>
          </cell>
          <cell r="B2441" t="str">
            <v>RR</v>
          </cell>
          <cell r="C2441">
            <v>14</v>
          </cell>
          <cell r="D2441" t="str">
            <v>00407</v>
          </cell>
          <cell r="E2441" t="str">
            <v>1400407</v>
          </cell>
          <cell r="F2441" t="str">
            <v>Normandia</v>
          </cell>
          <cell r="G2441">
            <v>9754</v>
          </cell>
        </row>
        <row r="2442">
          <cell r="A2442">
            <v>3554706</v>
          </cell>
          <cell r="B2442" t="str">
            <v>SP</v>
          </cell>
          <cell r="C2442">
            <v>35</v>
          </cell>
          <cell r="D2442" t="str">
            <v>54706</v>
          </cell>
          <cell r="E2442" t="str">
            <v>3554706</v>
          </cell>
          <cell r="F2442" t="str">
            <v>Torrinha</v>
          </cell>
          <cell r="G2442">
            <v>9754</v>
          </cell>
        </row>
        <row r="2443">
          <cell r="A2443">
            <v>2907558</v>
          </cell>
          <cell r="B2443" t="str">
            <v>BA</v>
          </cell>
          <cell r="C2443">
            <v>29</v>
          </cell>
          <cell r="D2443" t="str">
            <v>07558</v>
          </cell>
          <cell r="E2443" t="str">
            <v>2907558</v>
          </cell>
          <cell r="F2443" t="str">
            <v>Caturama</v>
          </cell>
          <cell r="G2443">
            <v>9760</v>
          </cell>
        </row>
        <row r="2444">
          <cell r="A2444">
            <v>1400282</v>
          </cell>
          <cell r="B2444" t="str">
            <v>RR</v>
          </cell>
          <cell r="C2444">
            <v>14</v>
          </cell>
          <cell r="D2444" t="str">
            <v>00282</v>
          </cell>
          <cell r="E2444" t="str">
            <v>1400282</v>
          </cell>
          <cell r="F2444" t="str">
            <v>Iracema</v>
          </cell>
          <cell r="G2444">
            <v>9762</v>
          </cell>
        </row>
        <row r="2445">
          <cell r="A2445">
            <v>2210656</v>
          </cell>
          <cell r="B2445" t="str">
            <v>PI</v>
          </cell>
          <cell r="C2445">
            <v>22</v>
          </cell>
          <cell r="D2445" t="str">
            <v>10656</v>
          </cell>
          <cell r="E2445" t="str">
            <v>2210656</v>
          </cell>
          <cell r="F2445" t="str">
            <v>Sigefredo Pacheco</v>
          </cell>
          <cell r="G2445">
            <v>9777</v>
          </cell>
        </row>
        <row r="2446">
          <cell r="A2446">
            <v>2104081</v>
          </cell>
          <cell r="B2446" t="str">
            <v>MA</v>
          </cell>
          <cell r="C2446">
            <v>21</v>
          </cell>
          <cell r="D2446" t="str">
            <v>04081</v>
          </cell>
          <cell r="E2446" t="str">
            <v>2104081</v>
          </cell>
          <cell r="F2446" t="str">
            <v>Fernando Falcão</v>
          </cell>
          <cell r="G2446">
            <v>9783</v>
          </cell>
        </row>
        <row r="2447">
          <cell r="A2447">
            <v>1600204</v>
          </cell>
          <cell r="B2447" t="str">
            <v>AP</v>
          </cell>
          <cell r="C2447">
            <v>16</v>
          </cell>
          <cell r="D2447" t="str">
            <v>00204</v>
          </cell>
          <cell r="E2447" t="str">
            <v>1600204</v>
          </cell>
          <cell r="F2447" t="str">
            <v>Calçoene</v>
          </cell>
          <cell r="G2447">
            <v>9793</v>
          </cell>
        </row>
        <row r="2448">
          <cell r="A2448">
            <v>3123007</v>
          </cell>
          <cell r="B2448" t="str">
            <v>MG</v>
          </cell>
          <cell r="C2448">
            <v>31</v>
          </cell>
          <cell r="D2448" t="str">
            <v>23007</v>
          </cell>
          <cell r="E2448" t="str">
            <v>3123007</v>
          </cell>
          <cell r="F2448" t="str">
            <v>Dores de Campos</v>
          </cell>
          <cell r="G2448">
            <v>9805</v>
          </cell>
        </row>
        <row r="2449">
          <cell r="A2449">
            <v>2928950</v>
          </cell>
          <cell r="B2449" t="str">
            <v>BA</v>
          </cell>
          <cell r="C2449">
            <v>29</v>
          </cell>
          <cell r="D2449" t="str">
            <v>28950</v>
          </cell>
          <cell r="E2449" t="str">
            <v>2928950</v>
          </cell>
          <cell r="F2449" t="str">
            <v>São Domingos</v>
          </cell>
          <cell r="G2449">
            <v>9820</v>
          </cell>
        </row>
        <row r="2450">
          <cell r="A2450">
            <v>5000856</v>
          </cell>
          <cell r="B2450" t="str">
            <v>MS</v>
          </cell>
          <cell r="C2450">
            <v>50</v>
          </cell>
          <cell r="D2450" t="str">
            <v>00856</v>
          </cell>
          <cell r="E2450" t="str">
            <v>5000856</v>
          </cell>
          <cell r="F2450" t="str">
            <v>Angélica</v>
          </cell>
          <cell r="G2450">
            <v>9829</v>
          </cell>
        </row>
        <row r="2451">
          <cell r="A2451">
            <v>1200179</v>
          </cell>
          <cell r="B2451" t="str">
            <v>AC</v>
          </cell>
          <cell r="C2451">
            <v>12</v>
          </cell>
          <cell r="D2451" t="str">
            <v>00179</v>
          </cell>
          <cell r="E2451" t="str">
            <v>1200179</v>
          </cell>
          <cell r="F2451" t="str">
            <v>Capixaba</v>
          </cell>
          <cell r="G2451">
            <v>9836</v>
          </cell>
        </row>
        <row r="2452">
          <cell r="A2452">
            <v>3122454</v>
          </cell>
          <cell r="B2452" t="str">
            <v>MG</v>
          </cell>
          <cell r="C2452">
            <v>31</v>
          </cell>
          <cell r="D2452" t="str">
            <v>22454</v>
          </cell>
          <cell r="E2452" t="str">
            <v>3122454</v>
          </cell>
          <cell r="F2452" t="str">
            <v>Divisópolis</v>
          </cell>
          <cell r="G2452">
            <v>9838</v>
          </cell>
        </row>
        <row r="2453">
          <cell r="A2453">
            <v>3306156</v>
          </cell>
          <cell r="B2453" t="str">
            <v>RJ</v>
          </cell>
          <cell r="C2453">
            <v>33</v>
          </cell>
          <cell r="D2453" t="str">
            <v>06156</v>
          </cell>
          <cell r="E2453" t="str">
            <v>3306156</v>
          </cell>
          <cell r="F2453" t="str">
            <v>Varre-Sai</v>
          </cell>
          <cell r="G2453">
            <v>9861</v>
          </cell>
        </row>
        <row r="2454">
          <cell r="A2454">
            <v>2517001</v>
          </cell>
          <cell r="B2454" t="str">
            <v>PB</v>
          </cell>
          <cell r="C2454">
            <v>25</v>
          </cell>
          <cell r="D2454" t="str">
            <v>17001</v>
          </cell>
          <cell r="E2454" t="str">
            <v>2517001</v>
          </cell>
          <cell r="F2454" t="str">
            <v>Umbuzeiro</v>
          </cell>
          <cell r="G2454">
            <v>9862</v>
          </cell>
        </row>
        <row r="2455">
          <cell r="A2455">
            <v>2805901</v>
          </cell>
          <cell r="B2455" t="str">
            <v>SE</v>
          </cell>
          <cell r="C2455">
            <v>28</v>
          </cell>
          <cell r="D2455" t="str">
            <v>05901</v>
          </cell>
          <cell r="E2455" t="str">
            <v>2805901</v>
          </cell>
          <cell r="F2455" t="str">
            <v>Riachuelo</v>
          </cell>
          <cell r="G2455">
            <v>9863</v>
          </cell>
        </row>
        <row r="2456">
          <cell r="A2456">
            <v>2920007</v>
          </cell>
          <cell r="B2456" t="str">
            <v>BA</v>
          </cell>
          <cell r="C2456">
            <v>29</v>
          </cell>
          <cell r="D2456" t="str">
            <v>20007</v>
          </cell>
          <cell r="E2456" t="str">
            <v>2920007</v>
          </cell>
          <cell r="F2456" t="str">
            <v>Maiquinique</v>
          </cell>
          <cell r="G2456">
            <v>9864</v>
          </cell>
        </row>
        <row r="2457">
          <cell r="A2457">
            <v>4110953</v>
          </cell>
          <cell r="B2457" t="str">
            <v>PR</v>
          </cell>
          <cell r="C2457">
            <v>41</v>
          </cell>
          <cell r="D2457" t="str">
            <v>10953</v>
          </cell>
          <cell r="E2457" t="str">
            <v>4110953</v>
          </cell>
          <cell r="F2457" t="str">
            <v>Itaipulândia</v>
          </cell>
          <cell r="G2457">
            <v>9869</v>
          </cell>
        </row>
        <row r="2458">
          <cell r="A2458">
            <v>2105807</v>
          </cell>
          <cell r="B2458" t="str">
            <v>MA</v>
          </cell>
          <cell r="C2458">
            <v>21</v>
          </cell>
          <cell r="D2458" t="str">
            <v>05807</v>
          </cell>
          <cell r="E2458" t="str">
            <v>2105807</v>
          </cell>
          <cell r="F2458" t="str">
            <v>Lago do Junco</v>
          </cell>
          <cell r="G2458">
            <v>9873</v>
          </cell>
        </row>
        <row r="2459">
          <cell r="A2459">
            <v>3555604</v>
          </cell>
          <cell r="B2459" t="str">
            <v>SP</v>
          </cell>
          <cell r="C2459">
            <v>35</v>
          </cell>
          <cell r="D2459" t="str">
            <v>55604</v>
          </cell>
          <cell r="E2459" t="str">
            <v>3555604</v>
          </cell>
          <cell r="F2459" t="str">
            <v>Uchoa</v>
          </cell>
          <cell r="G2459">
            <v>9885</v>
          </cell>
        </row>
        <row r="2460">
          <cell r="A2460">
            <v>3136900</v>
          </cell>
          <cell r="B2460" t="str">
            <v>MG</v>
          </cell>
          <cell r="C2460">
            <v>31</v>
          </cell>
          <cell r="D2460" t="str">
            <v>36900</v>
          </cell>
          <cell r="E2460" t="str">
            <v>3136900</v>
          </cell>
          <cell r="F2460" t="str">
            <v>Juruaia</v>
          </cell>
          <cell r="G2460">
            <v>9887</v>
          </cell>
        </row>
        <row r="2461">
          <cell r="A2461">
            <v>3114550</v>
          </cell>
          <cell r="B2461" t="str">
            <v>MG</v>
          </cell>
          <cell r="C2461">
            <v>31</v>
          </cell>
          <cell r="D2461" t="str">
            <v>14550</v>
          </cell>
          <cell r="E2461" t="str">
            <v>3114550</v>
          </cell>
          <cell r="F2461" t="str">
            <v>Carneirinho</v>
          </cell>
          <cell r="G2461">
            <v>9890</v>
          </cell>
        </row>
        <row r="2462">
          <cell r="A2462">
            <v>2500106</v>
          </cell>
          <cell r="B2462" t="str">
            <v>PB</v>
          </cell>
          <cell r="C2462">
            <v>25</v>
          </cell>
          <cell r="D2462" t="str">
            <v>00106</v>
          </cell>
          <cell r="E2462" t="str">
            <v>2500106</v>
          </cell>
          <cell r="F2462" t="str">
            <v>Água Branca</v>
          </cell>
          <cell r="G2462">
            <v>9893</v>
          </cell>
        </row>
        <row r="2463">
          <cell r="A2463">
            <v>3520426</v>
          </cell>
          <cell r="B2463" t="str">
            <v>SP</v>
          </cell>
          <cell r="C2463">
            <v>35</v>
          </cell>
          <cell r="D2463" t="str">
            <v>20426</v>
          </cell>
          <cell r="E2463" t="str">
            <v>3520426</v>
          </cell>
          <cell r="F2463" t="str">
            <v>Ilha Comprida</v>
          </cell>
          <cell r="G2463">
            <v>9908</v>
          </cell>
        </row>
        <row r="2464">
          <cell r="A2464">
            <v>2615201</v>
          </cell>
          <cell r="B2464" t="str">
            <v>PE</v>
          </cell>
          <cell r="C2464">
            <v>26</v>
          </cell>
          <cell r="D2464" t="str">
            <v>15201</v>
          </cell>
          <cell r="E2464" t="str">
            <v>2615201</v>
          </cell>
          <cell r="F2464" t="str">
            <v>Terra Nova</v>
          </cell>
          <cell r="G2464">
            <v>9916</v>
          </cell>
        </row>
        <row r="2465">
          <cell r="A2465">
            <v>2508000</v>
          </cell>
          <cell r="B2465" t="str">
            <v>PB</v>
          </cell>
          <cell r="C2465">
            <v>25</v>
          </cell>
          <cell r="D2465" t="str">
            <v>08000</v>
          </cell>
          <cell r="E2465" t="str">
            <v>2508000</v>
          </cell>
          <cell r="F2465" t="str">
            <v>Juru</v>
          </cell>
          <cell r="G2465">
            <v>9919</v>
          </cell>
        </row>
        <row r="2466">
          <cell r="A2466">
            <v>3131505</v>
          </cell>
          <cell r="B2466" t="str">
            <v>MG</v>
          </cell>
          <cell r="C2466">
            <v>31</v>
          </cell>
          <cell r="D2466" t="str">
            <v>31505</v>
          </cell>
          <cell r="E2466" t="str">
            <v>3131505</v>
          </cell>
          <cell r="F2466" t="str">
            <v>Ipuiúna</v>
          </cell>
          <cell r="G2466">
            <v>9942</v>
          </cell>
        </row>
        <row r="2467">
          <cell r="A2467">
            <v>3149705</v>
          </cell>
          <cell r="B2467" t="str">
            <v>MG</v>
          </cell>
          <cell r="C2467">
            <v>31</v>
          </cell>
          <cell r="D2467" t="str">
            <v>49705</v>
          </cell>
          <cell r="E2467" t="str">
            <v>3149705</v>
          </cell>
          <cell r="F2467" t="str">
            <v>Perdigão</v>
          </cell>
          <cell r="G2467">
            <v>9943</v>
          </cell>
        </row>
        <row r="2468">
          <cell r="A2468">
            <v>4207809</v>
          </cell>
          <cell r="B2468" t="str">
            <v>SC</v>
          </cell>
          <cell r="C2468">
            <v>42</v>
          </cell>
          <cell r="D2468" t="str">
            <v>07809</v>
          </cell>
          <cell r="E2468" t="str">
            <v>4207809</v>
          </cell>
          <cell r="F2468" t="str">
            <v>Irani</v>
          </cell>
          <cell r="G2468">
            <v>9948</v>
          </cell>
        </row>
        <row r="2469">
          <cell r="A2469">
            <v>2503308</v>
          </cell>
          <cell r="B2469" t="str">
            <v>PB</v>
          </cell>
          <cell r="C2469">
            <v>25</v>
          </cell>
          <cell r="D2469" t="str">
            <v>03308</v>
          </cell>
          <cell r="E2469" t="str">
            <v>2503308</v>
          </cell>
          <cell r="F2469" t="str">
            <v>Cachoeira dos Índios</v>
          </cell>
          <cell r="G2469">
            <v>9950</v>
          </cell>
        </row>
        <row r="2470">
          <cell r="A2470">
            <v>1701002</v>
          </cell>
          <cell r="B2470" t="str">
            <v>TO</v>
          </cell>
          <cell r="C2470">
            <v>17</v>
          </cell>
          <cell r="D2470" t="str">
            <v>01002</v>
          </cell>
          <cell r="E2470" t="str">
            <v>1701002</v>
          </cell>
          <cell r="F2470" t="str">
            <v>Ananás</v>
          </cell>
          <cell r="G2470">
            <v>9952</v>
          </cell>
        </row>
        <row r="2471">
          <cell r="A2471">
            <v>5101308</v>
          </cell>
          <cell r="B2471" t="str">
            <v>MT</v>
          </cell>
          <cell r="C2471">
            <v>51</v>
          </cell>
          <cell r="D2471" t="str">
            <v>01308</v>
          </cell>
          <cell r="E2471" t="str">
            <v>5101308</v>
          </cell>
          <cell r="F2471" t="str">
            <v>Arenápolis</v>
          </cell>
          <cell r="G2471">
            <v>9955</v>
          </cell>
        </row>
        <row r="2472">
          <cell r="A2472">
            <v>4200200</v>
          </cell>
          <cell r="B2472" t="str">
            <v>SC</v>
          </cell>
          <cell r="C2472">
            <v>42</v>
          </cell>
          <cell r="D2472" t="str">
            <v>00200</v>
          </cell>
          <cell r="E2472" t="str">
            <v>4200200</v>
          </cell>
          <cell r="F2472" t="str">
            <v>Agrolândia</v>
          </cell>
          <cell r="G2472">
            <v>9957</v>
          </cell>
        </row>
        <row r="2473">
          <cell r="A2473">
            <v>2401701</v>
          </cell>
          <cell r="B2473" t="str">
            <v>RN</v>
          </cell>
          <cell r="C2473">
            <v>24</v>
          </cell>
          <cell r="D2473" t="str">
            <v>01701</v>
          </cell>
          <cell r="E2473" t="str">
            <v>2401701</v>
          </cell>
          <cell r="F2473" t="str">
            <v>Bom Jesus</v>
          </cell>
          <cell r="G2473">
            <v>9965</v>
          </cell>
        </row>
        <row r="2474">
          <cell r="A2474">
            <v>2914109</v>
          </cell>
          <cell r="B2474" t="str">
            <v>BA</v>
          </cell>
          <cell r="C2474">
            <v>29</v>
          </cell>
          <cell r="D2474" t="str">
            <v>14109</v>
          </cell>
          <cell r="E2474" t="str">
            <v>2914109</v>
          </cell>
          <cell r="F2474" t="str">
            <v>Ipupiara</v>
          </cell>
          <cell r="G2474">
            <v>9992</v>
          </cell>
        </row>
        <row r="2475">
          <cell r="A2475">
            <v>3526506</v>
          </cell>
          <cell r="B2475" t="str">
            <v>SP</v>
          </cell>
          <cell r="C2475">
            <v>35</v>
          </cell>
          <cell r="D2475" t="str">
            <v>26506</v>
          </cell>
          <cell r="E2475" t="str">
            <v>3526506</v>
          </cell>
          <cell r="F2475" t="str">
            <v>Lavínia</v>
          </cell>
          <cell r="G2475">
            <v>9995</v>
          </cell>
        </row>
        <row r="2476">
          <cell r="A2476">
            <v>3130200</v>
          </cell>
          <cell r="B2476" t="str">
            <v>MG</v>
          </cell>
          <cell r="C2476">
            <v>31</v>
          </cell>
          <cell r="D2476" t="str">
            <v>30200</v>
          </cell>
          <cell r="E2476" t="str">
            <v>3130200</v>
          </cell>
          <cell r="F2476" t="str">
            <v>Igaratinga</v>
          </cell>
          <cell r="G2476">
            <v>9997</v>
          </cell>
        </row>
        <row r="2477">
          <cell r="A2477">
            <v>2404408</v>
          </cell>
          <cell r="B2477" t="str">
            <v>RN</v>
          </cell>
          <cell r="C2477">
            <v>24</v>
          </cell>
          <cell r="D2477" t="str">
            <v>04408</v>
          </cell>
          <cell r="E2477" t="str">
            <v>2404408</v>
          </cell>
          <cell r="F2477" t="str">
            <v>Grossos</v>
          </cell>
          <cell r="G2477">
            <v>9998</v>
          </cell>
        </row>
        <row r="2478">
          <cell r="A2478">
            <v>2806107</v>
          </cell>
          <cell r="B2478" t="str">
            <v>SE</v>
          </cell>
          <cell r="C2478">
            <v>28</v>
          </cell>
          <cell r="D2478" t="str">
            <v>06107</v>
          </cell>
          <cell r="E2478" t="str">
            <v>2806107</v>
          </cell>
          <cell r="F2478" t="str">
            <v>Rosário do Catete</v>
          </cell>
          <cell r="G2478">
            <v>10013</v>
          </cell>
        </row>
        <row r="2479">
          <cell r="A2479">
            <v>2201606</v>
          </cell>
          <cell r="B2479" t="str">
            <v>PI</v>
          </cell>
          <cell r="C2479">
            <v>22</v>
          </cell>
          <cell r="D2479" t="str">
            <v>01606</v>
          </cell>
          <cell r="E2479" t="str">
            <v>2201606</v>
          </cell>
          <cell r="F2479" t="str">
            <v>Beneditinos</v>
          </cell>
          <cell r="G2479">
            <v>10014</v>
          </cell>
        </row>
        <row r="2480">
          <cell r="A2480">
            <v>5004007</v>
          </cell>
          <cell r="B2480" t="str">
            <v>MS</v>
          </cell>
          <cell r="C2480">
            <v>50</v>
          </cell>
          <cell r="D2480" t="str">
            <v>04007</v>
          </cell>
          <cell r="E2480" t="str">
            <v>5004007</v>
          </cell>
          <cell r="F2480" t="str">
            <v>Glória de Dourados</v>
          </cell>
          <cell r="G2480">
            <v>10025</v>
          </cell>
        </row>
        <row r="2481">
          <cell r="A2481">
            <v>4313953</v>
          </cell>
          <cell r="B2481" t="str">
            <v>RS</v>
          </cell>
          <cell r="C2481">
            <v>43</v>
          </cell>
          <cell r="D2481" t="str">
            <v>13953</v>
          </cell>
          <cell r="E2481" t="str">
            <v>4313953</v>
          </cell>
          <cell r="F2481" t="str">
            <v>Pantano Grande</v>
          </cell>
          <cell r="G2481">
            <v>10029</v>
          </cell>
        </row>
        <row r="2482">
          <cell r="A2482">
            <v>2407005</v>
          </cell>
          <cell r="B2482" t="str">
            <v>RN</v>
          </cell>
          <cell r="C2482">
            <v>24</v>
          </cell>
          <cell r="D2482" t="str">
            <v>07005</v>
          </cell>
          <cell r="E2482" t="str">
            <v>2407005</v>
          </cell>
          <cell r="F2482" t="str">
            <v>Luís Gomes</v>
          </cell>
          <cell r="G2482">
            <v>10042</v>
          </cell>
        </row>
        <row r="2483">
          <cell r="A2483">
            <v>2925931</v>
          </cell>
          <cell r="B2483" t="str">
            <v>BA</v>
          </cell>
          <cell r="C2483">
            <v>29</v>
          </cell>
          <cell r="D2483" t="str">
            <v>25931</v>
          </cell>
          <cell r="E2483" t="str">
            <v>2925931</v>
          </cell>
          <cell r="F2483" t="str">
            <v>Quixabeira</v>
          </cell>
          <cell r="G2483">
            <v>10045</v>
          </cell>
        </row>
        <row r="2484">
          <cell r="A2484">
            <v>3200136</v>
          </cell>
          <cell r="B2484" t="str">
            <v>ES</v>
          </cell>
          <cell r="C2484">
            <v>32</v>
          </cell>
          <cell r="D2484" t="str">
            <v>00136</v>
          </cell>
          <cell r="E2484" t="str">
            <v>3200136</v>
          </cell>
          <cell r="F2484" t="str">
            <v>Águia Branca</v>
          </cell>
          <cell r="G2484">
            <v>10045</v>
          </cell>
        </row>
        <row r="2485">
          <cell r="A2485">
            <v>2612109</v>
          </cell>
          <cell r="B2485" t="str">
            <v>PE</v>
          </cell>
          <cell r="C2485">
            <v>26</v>
          </cell>
          <cell r="D2485" t="str">
            <v>12109</v>
          </cell>
          <cell r="E2485" t="str">
            <v>2612109</v>
          </cell>
          <cell r="F2485" t="str">
            <v>Salgadinho</v>
          </cell>
          <cell r="G2485">
            <v>10076</v>
          </cell>
        </row>
        <row r="2486">
          <cell r="A2486">
            <v>4305801</v>
          </cell>
          <cell r="B2486" t="str">
            <v>RS</v>
          </cell>
          <cell r="C2486">
            <v>43</v>
          </cell>
          <cell r="D2486" t="str">
            <v>05801</v>
          </cell>
          <cell r="E2486" t="str">
            <v>4305801</v>
          </cell>
          <cell r="F2486" t="str">
            <v>Constantina</v>
          </cell>
          <cell r="G2486">
            <v>10077</v>
          </cell>
        </row>
        <row r="2487">
          <cell r="A2487">
            <v>3201100</v>
          </cell>
          <cell r="B2487" t="str">
            <v>ES</v>
          </cell>
          <cell r="C2487">
            <v>32</v>
          </cell>
          <cell r="D2487" t="str">
            <v>01100</v>
          </cell>
          <cell r="E2487" t="str">
            <v>3201100</v>
          </cell>
          <cell r="F2487" t="str">
            <v>Bom Jesus do Norte</v>
          </cell>
          <cell r="G2487">
            <v>10095</v>
          </cell>
        </row>
        <row r="2488">
          <cell r="A2488">
            <v>4201257</v>
          </cell>
          <cell r="B2488" t="str">
            <v>SC</v>
          </cell>
          <cell r="C2488">
            <v>42</v>
          </cell>
          <cell r="D2488" t="str">
            <v>01257</v>
          </cell>
          <cell r="E2488" t="str">
            <v>4201257</v>
          </cell>
          <cell r="F2488" t="str">
            <v>Apiúna</v>
          </cell>
          <cell r="G2488">
            <v>10099</v>
          </cell>
        </row>
        <row r="2489">
          <cell r="A2489">
            <v>3532900</v>
          </cell>
          <cell r="B2489" t="str">
            <v>SP</v>
          </cell>
          <cell r="C2489">
            <v>35</v>
          </cell>
          <cell r="D2489" t="str">
            <v>32900</v>
          </cell>
          <cell r="E2489" t="str">
            <v>3532900</v>
          </cell>
          <cell r="F2489" t="str">
            <v>Nova Europa</v>
          </cell>
          <cell r="G2489">
            <v>10108</v>
          </cell>
        </row>
        <row r="2490">
          <cell r="A2490">
            <v>4204004</v>
          </cell>
          <cell r="B2490" t="str">
            <v>SC</v>
          </cell>
          <cell r="C2490">
            <v>42</v>
          </cell>
          <cell r="D2490" t="str">
            <v>04004</v>
          </cell>
          <cell r="E2490" t="str">
            <v>4204004</v>
          </cell>
          <cell r="F2490" t="str">
            <v>Catanduvas</v>
          </cell>
          <cell r="G2490">
            <v>10112</v>
          </cell>
        </row>
        <row r="2491">
          <cell r="A2491">
            <v>2104651</v>
          </cell>
          <cell r="B2491" t="str">
            <v>MA</v>
          </cell>
          <cell r="C2491">
            <v>21</v>
          </cell>
          <cell r="D2491" t="str">
            <v>04651</v>
          </cell>
          <cell r="E2491" t="str">
            <v>2104651</v>
          </cell>
          <cell r="F2491" t="str">
            <v>Governador Newton Bello</v>
          </cell>
          <cell r="G2491">
            <v>10113</v>
          </cell>
        </row>
        <row r="2492">
          <cell r="A2492">
            <v>2906105</v>
          </cell>
          <cell r="B2492" t="str">
            <v>BA</v>
          </cell>
          <cell r="C2492">
            <v>29</v>
          </cell>
          <cell r="D2492" t="str">
            <v>06105</v>
          </cell>
          <cell r="E2492" t="str">
            <v>2906105</v>
          </cell>
          <cell r="F2492" t="str">
            <v>Canápolis</v>
          </cell>
          <cell r="G2492">
            <v>10130</v>
          </cell>
        </row>
        <row r="2493">
          <cell r="A2493">
            <v>5219704</v>
          </cell>
          <cell r="B2493" t="str">
            <v>GO</v>
          </cell>
          <cell r="C2493">
            <v>52</v>
          </cell>
          <cell r="D2493" t="str">
            <v>19704</v>
          </cell>
          <cell r="E2493" t="str">
            <v>5219704</v>
          </cell>
          <cell r="F2493" t="str">
            <v>Santa Terezinha de Goiás</v>
          </cell>
          <cell r="G2493">
            <v>10142</v>
          </cell>
        </row>
        <row r="2494">
          <cell r="A2494">
            <v>1200393</v>
          </cell>
          <cell r="B2494" t="str">
            <v>AC</v>
          </cell>
          <cell r="C2494">
            <v>12</v>
          </cell>
          <cell r="D2494" t="str">
            <v>00393</v>
          </cell>
          <cell r="E2494" t="str">
            <v>1200393</v>
          </cell>
          <cell r="F2494" t="str">
            <v>Porto Walter</v>
          </cell>
          <cell r="G2494">
            <v>10143</v>
          </cell>
        </row>
        <row r="2495">
          <cell r="A2495">
            <v>4102604</v>
          </cell>
          <cell r="B2495" t="str">
            <v>PR</v>
          </cell>
          <cell r="C2495">
            <v>41</v>
          </cell>
          <cell r="D2495" t="str">
            <v>02604</v>
          </cell>
          <cell r="E2495" t="str">
            <v>4102604</v>
          </cell>
          <cell r="F2495" t="str">
            <v>Barracão</v>
          </cell>
          <cell r="G2495">
            <v>10143</v>
          </cell>
        </row>
        <row r="2496">
          <cell r="A2496">
            <v>3104106</v>
          </cell>
          <cell r="B2496" t="str">
            <v>MG</v>
          </cell>
          <cell r="C2496">
            <v>31</v>
          </cell>
          <cell r="D2496" t="str">
            <v>04106</v>
          </cell>
          <cell r="E2496" t="str">
            <v>3104106</v>
          </cell>
          <cell r="F2496" t="str">
            <v>Arceburgo</v>
          </cell>
          <cell r="G2496">
            <v>10146</v>
          </cell>
        </row>
        <row r="2497">
          <cell r="A2497">
            <v>2203107</v>
          </cell>
          <cell r="B2497" t="str">
            <v>PI</v>
          </cell>
          <cell r="C2497">
            <v>22</v>
          </cell>
          <cell r="D2497" t="str">
            <v>03107</v>
          </cell>
          <cell r="E2497" t="str">
            <v>2203107</v>
          </cell>
          <cell r="F2497" t="str">
            <v>Cristino Castro</v>
          </cell>
          <cell r="G2497">
            <v>10164</v>
          </cell>
        </row>
        <row r="2498">
          <cell r="A2498">
            <v>2704609</v>
          </cell>
          <cell r="B2498" t="str">
            <v>AL</v>
          </cell>
          <cell r="C2498">
            <v>27</v>
          </cell>
          <cell r="D2498" t="str">
            <v>04609</v>
          </cell>
          <cell r="E2498" t="str">
            <v>2704609</v>
          </cell>
          <cell r="F2498" t="str">
            <v>Maravilha</v>
          </cell>
          <cell r="G2498">
            <v>10168</v>
          </cell>
        </row>
        <row r="2499">
          <cell r="A2499">
            <v>3544301</v>
          </cell>
          <cell r="B2499" t="str">
            <v>SP</v>
          </cell>
          <cell r="C2499">
            <v>35</v>
          </cell>
          <cell r="D2499" t="str">
            <v>44301</v>
          </cell>
          <cell r="E2499" t="str">
            <v>3544301</v>
          </cell>
          <cell r="F2499" t="str">
            <v>Roseira</v>
          </cell>
          <cell r="G2499">
            <v>10168</v>
          </cell>
        </row>
        <row r="2500">
          <cell r="A2500">
            <v>3543808</v>
          </cell>
          <cell r="B2500" t="str">
            <v>SP</v>
          </cell>
          <cell r="C2500">
            <v>35</v>
          </cell>
          <cell r="D2500" t="str">
            <v>43808</v>
          </cell>
          <cell r="E2500" t="str">
            <v>3543808</v>
          </cell>
          <cell r="F2500" t="str">
            <v>Rinópolis</v>
          </cell>
          <cell r="G2500">
            <v>10170</v>
          </cell>
        </row>
        <row r="2501">
          <cell r="A2501">
            <v>3153608</v>
          </cell>
          <cell r="B2501" t="str">
            <v>MG</v>
          </cell>
          <cell r="C2501">
            <v>31</v>
          </cell>
          <cell r="D2501" t="str">
            <v>53608</v>
          </cell>
          <cell r="E2501" t="str">
            <v>3153608</v>
          </cell>
          <cell r="F2501" t="str">
            <v>Prudente de Morais</v>
          </cell>
          <cell r="G2501">
            <v>10181</v>
          </cell>
        </row>
        <row r="2502">
          <cell r="A2502">
            <v>1707405</v>
          </cell>
          <cell r="B2502" t="str">
            <v>TO</v>
          </cell>
          <cell r="C2502">
            <v>17</v>
          </cell>
          <cell r="D2502" t="str">
            <v>07405</v>
          </cell>
          <cell r="E2502" t="str">
            <v>1707405</v>
          </cell>
          <cell r="F2502" t="str">
            <v>Esperantina</v>
          </cell>
          <cell r="G2502">
            <v>10203</v>
          </cell>
        </row>
        <row r="2503">
          <cell r="A2503">
            <v>5106240</v>
          </cell>
          <cell r="B2503" t="str">
            <v>MT</v>
          </cell>
          <cell r="C2503">
            <v>51</v>
          </cell>
          <cell r="D2503" t="str">
            <v>06240</v>
          </cell>
          <cell r="E2503" t="str">
            <v>5106240</v>
          </cell>
          <cell r="F2503" t="str">
            <v>Nova Ubiratã</v>
          </cell>
          <cell r="G2503">
            <v>10207</v>
          </cell>
        </row>
        <row r="2504">
          <cell r="A2504">
            <v>2303659</v>
          </cell>
          <cell r="B2504" t="str">
            <v>CE</v>
          </cell>
          <cell r="C2504">
            <v>23</v>
          </cell>
          <cell r="D2504" t="str">
            <v>03659</v>
          </cell>
          <cell r="E2504" t="str">
            <v>2303659</v>
          </cell>
          <cell r="F2504" t="str">
            <v>Catunda</v>
          </cell>
          <cell r="G2504">
            <v>10218</v>
          </cell>
        </row>
        <row r="2505">
          <cell r="A2505">
            <v>3144656</v>
          </cell>
          <cell r="B2505" t="str">
            <v>MG</v>
          </cell>
          <cell r="C2505">
            <v>31</v>
          </cell>
          <cell r="D2505" t="str">
            <v>44656</v>
          </cell>
          <cell r="E2505" t="str">
            <v>3144656</v>
          </cell>
          <cell r="F2505" t="str">
            <v>Ninheira</v>
          </cell>
          <cell r="G2505">
            <v>10219</v>
          </cell>
        </row>
        <row r="2506">
          <cell r="A2506">
            <v>2202059</v>
          </cell>
          <cell r="B2506" t="str">
            <v>PI</v>
          </cell>
          <cell r="C2506">
            <v>22</v>
          </cell>
          <cell r="D2506" t="str">
            <v>02059</v>
          </cell>
          <cell r="E2506" t="str">
            <v>2202059</v>
          </cell>
          <cell r="F2506" t="str">
            <v>Cabeceiras do Piauí</v>
          </cell>
          <cell r="G2506">
            <v>10220</v>
          </cell>
        </row>
        <row r="2507">
          <cell r="A2507">
            <v>3117108</v>
          </cell>
          <cell r="B2507" t="str">
            <v>MG</v>
          </cell>
          <cell r="C2507">
            <v>31</v>
          </cell>
          <cell r="D2507" t="str">
            <v>17108</v>
          </cell>
          <cell r="E2507" t="str">
            <v>3117108</v>
          </cell>
          <cell r="F2507" t="str">
            <v>Conceição da Aparecida</v>
          </cell>
          <cell r="G2507">
            <v>10222</v>
          </cell>
        </row>
        <row r="2508">
          <cell r="A2508">
            <v>3509304</v>
          </cell>
          <cell r="B2508" t="str">
            <v>SP</v>
          </cell>
          <cell r="C2508">
            <v>35</v>
          </cell>
          <cell r="D2508" t="str">
            <v>09304</v>
          </cell>
          <cell r="E2508" t="str">
            <v>3509304</v>
          </cell>
          <cell r="F2508" t="str">
            <v>Cajobi</v>
          </cell>
          <cell r="G2508">
            <v>10232</v>
          </cell>
        </row>
        <row r="2509">
          <cell r="A2509">
            <v>4214201</v>
          </cell>
          <cell r="B2509" t="str">
            <v>SC</v>
          </cell>
          <cell r="C2509">
            <v>42</v>
          </cell>
          <cell r="D2509" t="str">
            <v>14201</v>
          </cell>
          <cell r="E2509" t="str">
            <v>4214201</v>
          </cell>
          <cell r="F2509" t="str">
            <v>Quilombo</v>
          </cell>
          <cell r="G2509">
            <v>10255</v>
          </cell>
        </row>
        <row r="2510">
          <cell r="A2510">
            <v>2921450</v>
          </cell>
          <cell r="B2510" t="str">
            <v>BA</v>
          </cell>
          <cell r="C2510">
            <v>29</v>
          </cell>
          <cell r="D2510" t="str">
            <v>21450</v>
          </cell>
          <cell r="E2510" t="str">
            <v>2921450</v>
          </cell>
          <cell r="F2510" t="str">
            <v>Mirante</v>
          </cell>
          <cell r="G2510">
            <v>10270</v>
          </cell>
        </row>
        <row r="2511">
          <cell r="A2511">
            <v>4204400</v>
          </cell>
          <cell r="B2511" t="str">
            <v>SC</v>
          </cell>
          <cell r="C2511">
            <v>42</v>
          </cell>
          <cell r="D2511" t="str">
            <v>04400</v>
          </cell>
          <cell r="E2511" t="str">
            <v>4204400</v>
          </cell>
          <cell r="F2511" t="str">
            <v>Coronel Freitas</v>
          </cell>
          <cell r="G2511">
            <v>10272</v>
          </cell>
        </row>
        <row r="2512">
          <cell r="A2512">
            <v>3156601</v>
          </cell>
          <cell r="B2512" t="str">
            <v>MG</v>
          </cell>
          <cell r="C2512">
            <v>31</v>
          </cell>
          <cell r="D2512" t="str">
            <v>56601</v>
          </cell>
          <cell r="E2512" t="str">
            <v>3156601</v>
          </cell>
          <cell r="F2512" t="str">
            <v>Rubim</v>
          </cell>
          <cell r="G2512">
            <v>10278</v>
          </cell>
        </row>
        <row r="2513">
          <cell r="A2513">
            <v>3304607</v>
          </cell>
          <cell r="B2513" t="str">
            <v>RJ</v>
          </cell>
          <cell r="C2513">
            <v>33</v>
          </cell>
          <cell r="D2513" t="str">
            <v>04607</v>
          </cell>
          <cell r="E2513" t="str">
            <v>3304607</v>
          </cell>
          <cell r="F2513" t="str">
            <v>Santa Maria Madalena</v>
          </cell>
          <cell r="G2513">
            <v>10282</v>
          </cell>
        </row>
        <row r="2514">
          <cell r="A2514">
            <v>5004106</v>
          </cell>
          <cell r="B2514" t="str">
            <v>MS</v>
          </cell>
          <cell r="C2514">
            <v>50</v>
          </cell>
          <cell r="D2514" t="str">
            <v>04106</v>
          </cell>
          <cell r="E2514" t="str">
            <v>5004106</v>
          </cell>
          <cell r="F2514" t="str">
            <v>Guia Lopes da Laguna</v>
          </cell>
          <cell r="G2514">
            <v>10287</v>
          </cell>
        </row>
        <row r="2515">
          <cell r="A2515">
            <v>2906899</v>
          </cell>
          <cell r="B2515" t="str">
            <v>BA</v>
          </cell>
          <cell r="C2515">
            <v>29</v>
          </cell>
          <cell r="D2515" t="str">
            <v>06899</v>
          </cell>
          <cell r="E2515" t="str">
            <v>2906899</v>
          </cell>
          <cell r="F2515" t="str">
            <v>Caraíbas</v>
          </cell>
          <cell r="G2515">
            <v>10292</v>
          </cell>
        </row>
        <row r="2516">
          <cell r="A2516">
            <v>3100500</v>
          </cell>
          <cell r="B2516" t="str">
            <v>MG</v>
          </cell>
          <cell r="C2516">
            <v>31</v>
          </cell>
          <cell r="D2516" t="str">
            <v>00500</v>
          </cell>
          <cell r="E2516" t="str">
            <v>3100500</v>
          </cell>
          <cell r="F2516" t="str">
            <v>Açucena</v>
          </cell>
          <cell r="G2516">
            <v>10297</v>
          </cell>
        </row>
        <row r="2517">
          <cell r="A2517">
            <v>2204501</v>
          </cell>
          <cell r="B2517" t="str">
            <v>PI</v>
          </cell>
          <cell r="C2517">
            <v>22</v>
          </cell>
          <cell r="D2517" t="str">
            <v>04501</v>
          </cell>
          <cell r="E2517" t="str">
            <v>2204501</v>
          </cell>
          <cell r="F2517" t="str">
            <v>Guadalupe</v>
          </cell>
          <cell r="G2517">
            <v>10342</v>
          </cell>
        </row>
        <row r="2518">
          <cell r="A2518">
            <v>3106002</v>
          </cell>
          <cell r="B2518" t="str">
            <v>MG</v>
          </cell>
          <cell r="C2518">
            <v>31</v>
          </cell>
          <cell r="D2518" t="str">
            <v>06002</v>
          </cell>
          <cell r="E2518" t="str">
            <v>3106002</v>
          </cell>
          <cell r="F2518" t="str">
            <v>Bela Vista de Minas</v>
          </cell>
          <cell r="G2518">
            <v>10342</v>
          </cell>
        </row>
        <row r="2519">
          <cell r="A2519">
            <v>3305901</v>
          </cell>
          <cell r="B2519" t="str">
            <v>RJ</v>
          </cell>
          <cell r="C2519">
            <v>33</v>
          </cell>
          <cell r="D2519" t="str">
            <v>05901</v>
          </cell>
          <cell r="E2519" t="str">
            <v>3305901</v>
          </cell>
          <cell r="F2519" t="str">
            <v>Trajano de Morais</v>
          </cell>
          <cell r="G2519">
            <v>10347</v>
          </cell>
        </row>
        <row r="2520">
          <cell r="A2520">
            <v>4100707</v>
          </cell>
          <cell r="B2520" t="str">
            <v>PR</v>
          </cell>
          <cell r="C2520">
            <v>41</v>
          </cell>
          <cell r="D2520" t="str">
            <v>00707</v>
          </cell>
          <cell r="E2520" t="str">
            <v>4100707</v>
          </cell>
          <cell r="F2520" t="str">
            <v>Alto Piquiri</v>
          </cell>
          <cell r="G2520">
            <v>10350</v>
          </cell>
        </row>
        <row r="2521">
          <cell r="A2521">
            <v>3161908</v>
          </cell>
          <cell r="B2521" t="str">
            <v>MG</v>
          </cell>
          <cell r="C2521">
            <v>31</v>
          </cell>
          <cell r="D2521" t="str">
            <v>61908</v>
          </cell>
          <cell r="E2521" t="str">
            <v>3161908</v>
          </cell>
          <cell r="F2521" t="str">
            <v>São Gonçalo do Rio Abaixo</v>
          </cell>
          <cell r="G2521">
            <v>10384</v>
          </cell>
        </row>
        <row r="2522">
          <cell r="A2522">
            <v>4320677</v>
          </cell>
          <cell r="B2522" t="str">
            <v>RS</v>
          </cell>
          <cell r="C2522">
            <v>43</v>
          </cell>
          <cell r="D2522" t="str">
            <v>20677</v>
          </cell>
          <cell r="E2522" t="str">
            <v>4320677</v>
          </cell>
          <cell r="F2522" t="str">
            <v>Sinimbu</v>
          </cell>
          <cell r="G2522">
            <v>10390</v>
          </cell>
        </row>
        <row r="2523">
          <cell r="A2523">
            <v>3108255</v>
          </cell>
          <cell r="B2523" t="str">
            <v>MG</v>
          </cell>
          <cell r="C2523">
            <v>31</v>
          </cell>
          <cell r="D2523" t="str">
            <v>08255</v>
          </cell>
          <cell r="E2523" t="str">
            <v>3108255</v>
          </cell>
          <cell r="F2523" t="str">
            <v>Bonito de Minas</v>
          </cell>
          <cell r="G2523">
            <v>10395</v>
          </cell>
        </row>
        <row r="2524">
          <cell r="A2524">
            <v>2918456</v>
          </cell>
          <cell r="B2524" t="str">
            <v>BA</v>
          </cell>
          <cell r="C2524">
            <v>29</v>
          </cell>
          <cell r="D2524" t="str">
            <v>18456</v>
          </cell>
          <cell r="E2524" t="str">
            <v>2918456</v>
          </cell>
          <cell r="F2524" t="str">
            <v>Jucuruçu</v>
          </cell>
          <cell r="G2524">
            <v>10403</v>
          </cell>
        </row>
        <row r="2525">
          <cell r="A2525">
            <v>2206407</v>
          </cell>
          <cell r="B2525" t="str">
            <v>PI</v>
          </cell>
          <cell r="C2525">
            <v>22</v>
          </cell>
          <cell r="D2525" t="str">
            <v>06407</v>
          </cell>
          <cell r="E2525" t="str">
            <v>2206407</v>
          </cell>
          <cell r="F2525" t="str">
            <v>Monsenhor Gil</v>
          </cell>
          <cell r="G2525">
            <v>10411</v>
          </cell>
        </row>
        <row r="2526">
          <cell r="A2526">
            <v>2103109</v>
          </cell>
          <cell r="B2526" t="str">
            <v>MA</v>
          </cell>
          <cell r="C2526">
            <v>21</v>
          </cell>
          <cell r="D2526" t="str">
            <v>03109</v>
          </cell>
          <cell r="E2526" t="str">
            <v>2103109</v>
          </cell>
          <cell r="F2526" t="str">
            <v>Cedral</v>
          </cell>
          <cell r="G2526">
            <v>10414</v>
          </cell>
        </row>
        <row r="2527">
          <cell r="A2527">
            <v>2924678</v>
          </cell>
          <cell r="B2527" t="str">
            <v>BA</v>
          </cell>
          <cell r="C2527">
            <v>29</v>
          </cell>
          <cell r="D2527" t="str">
            <v>24678</v>
          </cell>
          <cell r="E2527" t="str">
            <v>2924678</v>
          </cell>
          <cell r="F2527" t="str">
            <v>Piraí do Norte</v>
          </cell>
          <cell r="G2527">
            <v>10415</v>
          </cell>
        </row>
        <row r="2528">
          <cell r="A2528">
            <v>2928505</v>
          </cell>
          <cell r="B2528" t="str">
            <v>BA</v>
          </cell>
          <cell r="C2528">
            <v>29</v>
          </cell>
          <cell r="D2528" t="str">
            <v>28505</v>
          </cell>
          <cell r="E2528" t="str">
            <v>2928505</v>
          </cell>
          <cell r="F2528" t="str">
            <v>Santa Teresinha</v>
          </cell>
          <cell r="G2528">
            <v>10423</v>
          </cell>
        </row>
        <row r="2529">
          <cell r="A2529">
            <v>2905107</v>
          </cell>
          <cell r="B2529" t="str">
            <v>BA</v>
          </cell>
          <cell r="C2529">
            <v>29</v>
          </cell>
          <cell r="D2529" t="str">
            <v>05107</v>
          </cell>
          <cell r="E2529" t="str">
            <v>2905107</v>
          </cell>
          <cell r="F2529" t="str">
            <v>Caém</v>
          </cell>
          <cell r="G2529">
            <v>10429</v>
          </cell>
        </row>
        <row r="2530">
          <cell r="A2530">
            <v>1400027</v>
          </cell>
          <cell r="B2530" t="str">
            <v>RR</v>
          </cell>
          <cell r="C2530">
            <v>14</v>
          </cell>
          <cell r="D2530" t="str">
            <v>00027</v>
          </cell>
          <cell r="E2530" t="str">
            <v>1400027</v>
          </cell>
          <cell r="F2530" t="str">
            <v>Amajari</v>
          </cell>
          <cell r="G2530">
            <v>10432</v>
          </cell>
        </row>
        <row r="2531">
          <cell r="A2531">
            <v>1506104</v>
          </cell>
          <cell r="B2531" t="str">
            <v>PA</v>
          </cell>
          <cell r="C2531">
            <v>15</v>
          </cell>
          <cell r="D2531" t="str">
            <v>06104</v>
          </cell>
          <cell r="E2531" t="str">
            <v>1506104</v>
          </cell>
          <cell r="F2531" t="str">
            <v>Primavera</v>
          </cell>
          <cell r="G2531">
            <v>10432</v>
          </cell>
        </row>
        <row r="2532">
          <cell r="A2532">
            <v>1300060</v>
          </cell>
          <cell r="B2532" t="str">
            <v>AM</v>
          </cell>
          <cell r="C2532">
            <v>13</v>
          </cell>
          <cell r="D2532" t="str">
            <v>00060</v>
          </cell>
          <cell r="E2532" t="str">
            <v>1300060</v>
          </cell>
          <cell r="F2532" t="str">
            <v>Amaturá</v>
          </cell>
          <cell r="G2532">
            <v>10436</v>
          </cell>
        </row>
        <row r="2533">
          <cell r="A2533">
            <v>2206605</v>
          </cell>
          <cell r="B2533" t="str">
            <v>PI</v>
          </cell>
          <cell r="C2533">
            <v>22</v>
          </cell>
          <cell r="D2533" t="str">
            <v>06605</v>
          </cell>
          <cell r="E2533" t="str">
            <v>2206605</v>
          </cell>
          <cell r="F2533" t="str">
            <v>Monte Alegre do Piauí</v>
          </cell>
          <cell r="G2533">
            <v>10438</v>
          </cell>
        </row>
        <row r="2534">
          <cell r="A2534">
            <v>2509909</v>
          </cell>
          <cell r="B2534" t="str">
            <v>PB</v>
          </cell>
          <cell r="C2534">
            <v>25</v>
          </cell>
          <cell r="D2534" t="str">
            <v>09909</v>
          </cell>
          <cell r="E2534" t="str">
            <v>2509909</v>
          </cell>
          <cell r="F2534" t="str">
            <v>Natuba</v>
          </cell>
          <cell r="G2534">
            <v>10439</v>
          </cell>
        </row>
        <row r="2535">
          <cell r="A2535">
            <v>3119203</v>
          </cell>
          <cell r="B2535" t="str">
            <v>MG</v>
          </cell>
          <cell r="C2535">
            <v>31</v>
          </cell>
          <cell r="D2535" t="str">
            <v>19203</v>
          </cell>
          <cell r="E2535" t="str">
            <v>3119203</v>
          </cell>
          <cell r="F2535" t="str">
            <v>Coroaci</v>
          </cell>
          <cell r="G2535">
            <v>10453</v>
          </cell>
        </row>
        <row r="2536">
          <cell r="A2536">
            <v>2111904</v>
          </cell>
          <cell r="B2536" t="str">
            <v>MA</v>
          </cell>
          <cell r="C2536">
            <v>21</v>
          </cell>
          <cell r="D2536" t="str">
            <v>11904</v>
          </cell>
          <cell r="E2536" t="str">
            <v>2111904</v>
          </cell>
          <cell r="F2536" t="str">
            <v>Sucupira do Norte</v>
          </cell>
          <cell r="G2536">
            <v>10454</v>
          </cell>
        </row>
        <row r="2537">
          <cell r="A2537">
            <v>2104503</v>
          </cell>
          <cell r="B2537" t="str">
            <v>MA</v>
          </cell>
          <cell r="C2537">
            <v>21</v>
          </cell>
          <cell r="D2537" t="str">
            <v>04503</v>
          </cell>
          <cell r="E2537" t="str">
            <v>2104503</v>
          </cell>
          <cell r="F2537" t="str">
            <v>Governador Archer</v>
          </cell>
          <cell r="G2537">
            <v>10466</v>
          </cell>
        </row>
        <row r="2538">
          <cell r="A2538">
            <v>4105003</v>
          </cell>
          <cell r="B2538" t="str">
            <v>PR</v>
          </cell>
          <cell r="C2538">
            <v>41</v>
          </cell>
          <cell r="D2538" t="str">
            <v>05003</v>
          </cell>
          <cell r="E2538" t="str">
            <v>4105003</v>
          </cell>
          <cell r="F2538" t="str">
            <v>Catanduvas</v>
          </cell>
          <cell r="G2538">
            <v>10467</v>
          </cell>
        </row>
        <row r="2539">
          <cell r="A2539">
            <v>4321436</v>
          </cell>
          <cell r="B2539" t="str">
            <v>RS</v>
          </cell>
          <cell r="C2539">
            <v>43</v>
          </cell>
          <cell r="D2539" t="str">
            <v>21436</v>
          </cell>
          <cell r="E2539" t="str">
            <v>4321436</v>
          </cell>
          <cell r="F2539" t="str">
            <v>Terra de Areia</v>
          </cell>
          <cell r="G2539">
            <v>10467</v>
          </cell>
        </row>
        <row r="2540">
          <cell r="A2540">
            <v>2414100</v>
          </cell>
          <cell r="B2540" t="str">
            <v>RN</v>
          </cell>
          <cell r="C2540">
            <v>24</v>
          </cell>
          <cell r="D2540" t="str">
            <v>14100</v>
          </cell>
          <cell r="E2540" t="str">
            <v>2414100</v>
          </cell>
          <cell r="F2540" t="str">
            <v>Tenente Ananias</v>
          </cell>
          <cell r="G2540">
            <v>10468</v>
          </cell>
        </row>
        <row r="2541">
          <cell r="A2541">
            <v>5100508</v>
          </cell>
          <cell r="B2541" t="str">
            <v>MT</v>
          </cell>
          <cell r="C2541">
            <v>51</v>
          </cell>
          <cell r="D2541" t="str">
            <v>00508</v>
          </cell>
          <cell r="E2541" t="str">
            <v>5100508</v>
          </cell>
          <cell r="F2541" t="str">
            <v>Alto Paraguai</v>
          </cell>
          <cell r="G2541">
            <v>10476</v>
          </cell>
        </row>
        <row r="2542">
          <cell r="A2542">
            <v>3120508</v>
          </cell>
          <cell r="B2542" t="str">
            <v>MG</v>
          </cell>
          <cell r="C2542">
            <v>31</v>
          </cell>
          <cell r="D2542" t="str">
            <v>20508</v>
          </cell>
          <cell r="E2542" t="str">
            <v>3120508</v>
          </cell>
          <cell r="F2542" t="str">
            <v>Cristina</v>
          </cell>
          <cell r="G2542">
            <v>10486</v>
          </cell>
        </row>
        <row r="2543">
          <cell r="A2543">
            <v>2402501</v>
          </cell>
          <cell r="B2543" t="str">
            <v>RN</v>
          </cell>
          <cell r="C2543">
            <v>24</v>
          </cell>
          <cell r="D2543" t="str">
            <v>02501</v>
          </cell>
          <cell r="E2543" t="str">
            <v>2402501</v>
          </cell>
          <cell r="F2543" t="str">
            <v>Carnaubais</v>
          </cell>
          <cell r="G2543">
            <v>10491</v>
          </cell>
        </row>
        <row r="2544">
          <cell r="A2544">
            <v>4206405</v>
          </cell>
          <cell r="B2544" t="str">
            <v>SC</v>
          </cell>
          <cell r="C2544">
            <v>42</v>
          </cell>
          <cell r="D2544" t="str">
            <v>06405</v>
          </cell>
          <cell r="E2544" t="str">
            <v>4206405</v>
          </cell>
          <cell r="F2544" t="str">
            <v>Guaraciaba</v>
          </cell>
          <cell r="G2544">
            <v>10492</v>
          </cell>
        </row>
        <row r="2545">
          <cell r="A2545">
            <v>2207603</v>
          </cell>
          <cell r="B2545" t="str">
            <v>PI</v>
          </cell>
          <cell r="C2545">
            <v>22</v>
          </cell>
          <cell r="D2545" t="str">
            <v>07603</v>
          </cell>
          <cell r="E2545" t="str">
            <v>2207603</v>
          </cell>
          <cell r="F2545" t="str">
            <v>Parnaguá</v>
          </cell>
          <cell r="G2545">
            <v>10494</v>
          </cell>
        </row>
        <row r="2546">
          <cell r="A2546">
            <v>2204402</v>
          </cell>
          <cell r="B2546" t="str">
            <v>PI</v>
          </cell>
          <cell r="C2546">
            <v>22</v>
          </cell>
          <cell r="D2546" t="str">
            <v>04402</v>
          </cell>
          <cell r="E2546" t="str">
            <v>2204402</v>
          </cell>
          <cell r="F2546" t="str">
            <v>Gilbués</v>
          </cell>
          <cell r="G2546">
            <v>10504</v>
          </cell>
        </row>
        <row r="2547">
          <cell r="A2547">
            <v>3506904</v>
          </cell>
          <cell r="B2547" t="str">
            <v>SP</v>
          </cell>
          <cell r="C2547">
            <v>35</v>
          </cell>
          <cell r="D2547" t="str">
            <v>06904</v>
          </cell>
          <cell r="E2547" t="str">
            <v>3506904</v>
          </cell>
          <cell r="F2547" t="str">
            <v>Bofete</v>
          </cell>
          <cell r="G2547">
            <v>10504</v>
          </cell>
        </row>
        <row r="2548">
          <cell r="A2548">
            <v>1100502</v>
          </cell>
          <cell r="B2548" t="str">
            <v>RO</v>
          </cell>
          <cell r="C2548">
            <v>11</v>
          </cell>
          <cell r="D2548" t="str">
            <v>00502</v>
          </cell>
          <cell r="E2548" t="str">
            <v>1100502</v>
          </cell>
          <cell r="F2548" t="str">
            <v>Novo Horizonte do Oeste</v>
          </cell>
          <cell r="G2548">
            <v>10515</v>
          </cell>
        </row>
        <row r="2549">
          <cell r="A2549">
            <v>1101757</v>
          </cell>
          <cell r="B2549" t="str">
            <v>RO</v>
          </cell>
          <cell r="C2549">
            <v>11</v>
          </cell>
          <cell r="D2549" t="str">
            <v>01757</v>
          </cell>
          <cell r="E2549" t="str">
            <v>1101757</v>
          </cell>
          <cell r="F2549" t="str">
            <v>Vale do Anari</v>
          </cell>
          <cell r="G2549">
            <v>10518</v>
          </cell>
        </row>
        <row r="2550">
          <cell r="A2550">
            <v>3128204</v>
          </cell>
          <cell r="B2550" t="str">
            <v>MG</v>
          </cell>
          <cell r="C2550">
            <v>31</v>
          </cell>
          <cell r="D2550" t="str">
            <v>28204</v>
          </cell>
          <cell r="E2550" t="str">
            <v>3128204</v>
          </cell>
          <cell r="F2550" t="str">
            <v>Guaraciaba</v>
          </cell>
          <cell r="G2550">
            <v>10521</v>
          </cell>
        </row>
        <row r="2551">
          <cell r="A2551">
            <v>1703800</v>
          </cell>
          <cell r="B2551" t="str">
            <v>TO</v>
          </cell>
          <cell r="C2551">
            <v>17</v>
          </cell>
          <cell r="D2551" t="str">
            <v>03800</v>
          </cell>
          <cell r="E2551" t="str">
            <v>1703800</v>
          </cell>
          <cell r="F2551" t="str">
            <v>Buriti do Tocantins</v>
          </cell>
          <cell r="G2551">
            <v>10522</v>
          </cell>
        </row>
        <row r="2552">
          <cell r="A2552">
            <v>2511806</v>
          </cell>
          <cell r="B2552" t="str">
            <v>PB</v>
          </cell>
          <cell r="C2552">
            <v>25</v>
          </cell>
          <cell r="D2552" t="str">
            <v>11806</v>
          </cell>
          <cell r="E2552" t="str">
            <v>2511806</v>
          </cell>
          <cell r="F2552" t="str">
            <v>Pirpirituba</v>
          </cell>
          <cell r="G2552">
            <v>10523</v>
          </cell>
        </row>
        <row r="2553">
          <cell r="A2553">
            <v>4115101</v>
          </cell>
          <cell r="B2553" t="str">
            <v>PR</v>
          </cell>
          <cell r="C2553">
            <v>41</v>
          </cell>
          <cell r="D2553" t="str">
            <v>15101</v>
          </cell>
          <cell r="E2553" t="str">
            <v>4115101</v>
          </cell>
          <cell r="F2553" t="str">
            <v>Mariluz</v>
          </cell>
          <cell r="G2553">
            <v>10526</v>
          </cell>
        </row>
        <row r="2554">
          <cell r="A2554">
            <v>2202505</v>
          </cell>
          <cell r="B2554" t="str">
            <v>PI</v>
          </cell>
          <cell r="C2554">
            <v>22</v>
          </cell>
          <cell r="D2554" t="str">
            <v>02505</v>
          </cell>
          <cell r="E2554" t="str">
            <v>2202505</v>
          </cell>
          <cell r="F2554" t="str">
            <v>Caracol</v>
          </cell>
          <cell r="G2554">
            <v>10527</v>
          </cell>
        </row>
        <row r="2555">
          <cell r="A2555">
            <v>1101005</v>
          </cell>
          <cell r="B2555" t="str">
            <v>RO</v>
          </cell>
          <cell r="C2555">
            <v>11</v>
          </cell>
          <cell r="D2555" t="str">
            <v>01005</v>
          </cell>
          <cell r="E2555" t="str">
            <v>1101005</v>
          </cell>
          <cell r="F2555" t="str">
            <v>Governador Jorge Teixeira</v>
          </cell>
          <cell r="G2555">
            <v>10534</v>
          </cell>
        </row>
        <row r="2556">
          <cell r="A2556">
            <v>2505709</v>
          </cell>
          <cell r="B2556" t="str">
            <v>PB</v>
          </cell>
          <cell r="C2556">
            <v>25</v>
          </cell>
          <cell r="D2556" t="str">
            <v>05709</v>
          </cell>
          <cell r="E2556" t="str">
            <v>2505709</v>
          </cell>
          <cell r="F2556" t="str">
            <v>Dona Inês</v>
          </cell>
          <cell r="G2556">
            <v>10535</v>
          </cell>
        </row>
        <row r="2557">
          <cell r="A2557">
            <v>3126505</v>
          </cell>
          <cell r="B2557" t="str">
            <v>MG</v>
          </cell>
          <cell r="C2557">
            <v>31</v>
          </cell>
          <cell r="D2557" t="str">
            <v>26505</v>
          </cell>
          <cell r="E2557" t="str">
            <v>3126505</v>
          </cell>
          <cell r="F2557" t="str">
            <v>Francisco Badaró</v>
          </cell>
          <cell r="G2557">
            <v>10542</v>
          </cell>
        </row>
        <row r="2558">
          <cell r="A2558">
            <v>3166204</v>
          </cell>
          <cell r="B2558" t="str">
            <v>MG</v>
          </cell>
          <cell r="C2558">
            <v>31</v>
          </cell>
          <cell r="D2558" t="str">
            <v>66204</v>
          </cell>
          <cell r="E2558" t="str">
            <v>3166204</v>
          </cell>
          <cell r="F2558" t="str">
            <v>Senhora dos Remédios</v>
          </cell>
          <cell r="G2558">
            <v>10544</v>
          </cell>
        </row>
        <row r="2559">
          <cell r="A2559">
            <v>2904407</v>
          </cell>
          <cell r="B2559" t="str">
            <v>BA</v>
          </cell>
          <cell r="C2559">
            <v>29</v>
          </cell>
          <cell r="D2559" t="str">
            <v>04407</v>
          </cell>
          <cell r="E2559" t="str">
            <v>2904407</v>
          </cell>
          <cell r="F2559" t="str">
            <v>Brejolândia</v>
          </cell>
          <cell r="G2559">
            <v>10545</v>
          </cell>
        </row>
        <row r="2560">
          <cell r="A2560">
            <v>5216809</v>
          </cell>
          <cell r="B2560" t="str">
            <v>GO</v>
          </cell>
          <cell r="C2560">
            <v>52</v>
          </cell>
          <cell r="D2560" t="str">
            <v>16809</v>
          </cell>
          <cell r="E2560" t="str">
            <v>5216809</v>
          </cell>
          <cell r="F2560" t="str">
            <v>Petrolina de Goiás</v>
          </cell>
          <cell r="G2560">
            <v>10545</v>
          </cell>
        </row>
        <row r="2561">
          <cell r="A2561">
            <v>4124020</v>
          </cell>
          <cell r="B2561" t="str">
            <v>PR</v>
          </cell>
          <cell r="C2561">
            <v>41</v>
          </cell>
          <cell r="D2561" t="str">
            <v>24020</v>
          </cell>
          <cell r="E2561" t="str">
            <v>4124020</v>
          </cell>
          <cell r="F2561" t="str">
            <v>Santa Tereza do Oeste</v>
          </cell>
          <cell r="G2561">
            <v>10548</v>
          </cell>
        </row>
        <row r="2562">
          <cell r="A2562">
            <v>2310951</v>
          </cell>
          <cell r="B2562" t="str">
            <v>CE</v>
          </cell>
          <cell r="C2562">
            <v>23</v>
          </cell>
          <cell r="D2562" t="str">
            <v>10951</v>
          </cell>
          <cell r="E2562" t="str">
            <v>2310951</v>
          </cell>
          <cell r="F2562" t="str">
            <v>Pires Ferreira</v>
          </cell>
          <cell r="G2562">
            <v>10556</v>
          </cell>
        </row>
        <row r="2563">
          <cell r="A2563">
            <v>2507903</v>
          </cell>
          <cell r="B2563" t="str">
            <v>PB</v>
          </cell>
          <cell r="C2563">
            <v>25</v>
          </cell>
          <cell r="D2563" t="str">
            <v>07903</v>
          </cell>
          <cell r="E2563" t="str">
            <v>2507903</v>
          </cell>
          <cell r="F2563" t="str">
            <v>Juripiranga</v>
          </cell>
          <cell r="G2563">
            <v>10560</v>
          </cell>
        </row>
        <row r="2564">
          <cell r="A2564">
            <v>5108501</v>
          </cell>
          <cell r="B2564" t="str">
            <v>MT</v>
          </cell>
          <cell r="C2564">
            <v>51</v>
          </cell>
          <cell r="D2564" t="str">
            <v>08501</v>
          </cell>
          <cell r="E2564" t="str">
            <v>5108501</v>
          </cell>
          <cell r="F2564" t="str">
            <v>Vera</v>
          </cell>
          <cell r="G2564">
            <v>10561</v>
          </cell>
        </row>
        <row r="2565">
          <cell r="A2565">
            <v>3133709</v>
          </cell>
          <cell r="B2565" t="str">
            <v>MG</v>
          </cell>
          <cell r="C2565">
            <v>31</v>
          </cell>
          <cell r="D2565" t="str">
            <v>33709</v>
          </cell>
          <cell r="E2565" t="str">
            <v>3133709</v>
          </cell>
          <cell r="F2565" t="str">
            <v>Itatiaiuçu</v>
          </cell>
          <cell r="G2565">
            <v>10563</v>
          </cell>
        </row>
        <row r="2566">
          <cell r="A2566">
            <v>2921906</v>
          </cell>
          <cell r="B2566" t="str">
            <v>BA</v>
          </cell>
          <cell r="C2566">
            <v>29</v>
          </cell>
          <cell r="D2566" t="str">
            <v>21906</v>
          </cell>
          <cell r="E2566" t="str">
            <v>2921906</v>
          </cell>
          <cell r="F2566" t="str">
            <v>Mucugê</v>
          </cell>
          <cell r="G2566">
            <v>10568</v>
          </cell>
        </row>
        <row r="2567">
          <cell r="A2567">
            <v>3132909</v>
          </cell>
          <cell r="B2567" t="str">
            <v>MG</v>
          </cell>
          <cell r="C2567">
            <v>31</v>
          </cell>
          <cell r="D2567" t="str">
            <v>32909</v>
          </cell>
          <cell r="E2567" t="str">
            <v>3132909</v>
          </cell>
          <cell r="F2567" t="str">
            <v>Itamogi</v>
          </cell>
          <cell r="G2567">
            <v>10572</v>
          </cell>
        </row>
        <row r="2568">
          <cell r="A2568">
            <v>4301404</v>
          </cell>
          <cell r="B2568" t="str">
            <v>RS</v>
          </cell>
          <cell r="C2568">
            <v>43</v>
          </cell>
          <cell r="D2568" t="str">
            <v>01404</v>
          </cell>
          <cell r="E2568" t="str">
            <v>4301404</v>
          </cell>
          <cell r="F2568" t="str">
            <v>Arvorezinha</v>
          </cell>
          <cell r="G2568">
            <v>10573</v>
          </cell>
        </row>
        <row r="2569">
          <cell r="A2569">
            <v>3170503</v>
          </cell>
          <cell r="B2569" t="str">
            <v>MG</v>
          </cell>
          <cell r="C2569">
            <v>31</v>
          </cell>
          <cell r="D2569" t="str">
            <v>70503</v>
          </cell>
          <cell r="E2569" t="str">
            <v>3170503</v>
          </cell>
          <cell r="F2569" t="str">
            <v>Urucânia</v>
          </cell>
          <cell r="G2569">
            <v>10581</v>
          </cell>
        </row>
        <row r="2570">
          <cell r="A2570">
            <v>3109204</v>
          </cell>
          <cell r="B2570" t="str">
            <v>MG</v>
          </cell>
          <cell r="C2570">
            <v>31</v>
          </cell>
          <cell r="D2570" t="str">
            <v>09204</v>
          </cell>
          <cell r="E2570" t="str">
            <v>3109204</v>
          </cell>
          <cell r="F2570" t="str">
            <v>Buenópolis</v>
          </cell>
          <cell r="G2570">
            <v>10583</v>
          </cell>
        </row>
        <row r="2571">
          <cell r="A2571">
            <v>3115805</v>
          </cell>
          <cell r="B2571" t="str">
            <v>MG</v>
          </cell>
          <cell r="C2571">
            <v>31</v>
          </cell>
          <cell r="D2571" t="str">
            <v>15805</v>
          </cell>
          <cell r="E2571" t="str">
            <v>3115805</v>
          </cell>
          <cell r="F2571" t="str">
            <v>Centralina</v>
          </cell>
          <cell r="G2571">
            <v>10583</v>
          </cell>
        </row>
        <row r="2572">
          <cell r="A2572">
            <v>3517901</v>
          </cell>
          <cell r="B2572" t="str">
            <v>SP</v>
          </cell>
          <cell r="C2572">
            <v>35</v>
          </cell>
          <cell r="D2572" t="str">
            <v>17901</v>
          </cell>
          <cell r="E2572" t="str">
            <v>3517901</v>
          </cell>
          <cell r="F2572" t="str">
            <v>Guaraci</v>
          </cell>
          <cell r="G2572">
            <v>10584</v>
          </cell>
        </row>
        <row r="2573">
          <cell r="A2573">
            <v>1716208</v>
          </cell>
          <cell r="B2573" t="str">
            <v>TO</v>
          </cell>
          <cell r="C2573">
            <v>17</v>
          </cell>
          <cell r="D2573" t="str">
            <v>16208</v>
          </cell>
          <cell r="E2573" t="str">
            <v>1716208</v>
          </cell>
          <cell r="F2573" t="str">
            <v>Paranã</v>
          </cell>
          <cell r="G2573">
            <v>10585</v>
          </cell>
        </row>
        <row r="2574">
          <cell r="A2574">
            <v>2507200</v>
          </cell>
          <cell r="B2574" t="str">
            <v>PB</v>
          </cell>
          <cell r="C2574">
            <v>25</v>
          </cell>
          <cell r="D2574" t="str">
            <v>07200</v>
          </cell>
          <cell r="E2574" t="str">
            <v>2507200</v>
          </cell>
          <cell r="F2574" t="str">
            <v>Itatuba</v>
          </cell>
          <cell r="G2574">
            <v>10590</v>
          </cell>
        </row>
        <row r="2575">
          <cell r="A2575">
            <v>2408953</v>
          </cell>
          <cell r="B2575" t="str">
            <v>RN</v>
          </cell>
          <cell r="C2575">
            <v>24</v>
          </cell>
          <cell r="D2575" t="str">
            <v>08953</v>
          </cell>
          <cell r="E2575" t="str">
            <v>2408953</v>
          </cell>
          <cell r="F2575" t="str">
            <v>Rio do Fogo</v>
          </cell>
          <cell r="G2575">
            <v>10607</v>
          </cell>
        </row>
        <row r="2576">
          <cell r="A2576">
            <v>3140852</v>
          </cell>
          <cell r="B2576" t="str">
            <v>MG</v>
          </cell>
          <cell r="C2576">
            <v>31</v>
          </cell>
          <cell r="D2576" t="str">
            <v>40852</v>
          </cell>
          <cell r="E2576" t="str">
            <v>3140852</v>
          </cell>
          <cell r="F2576" t="str">
            <v>Matias Cardoso</v>
          </cell>
          <cell r="G2576">
            <v>10608</v>
          </cell>
        </row>
        <row r="2577">
          <cell r="A2577">
            <v>4316105</v>
          </cell>
          <cell r="B2577" t="str">
            <v>RS</v>
          </cell>
          <cell r="C2577">
            <v>43</v>
          </cell>
          <cell r="D2577" t="str">
            <v>16105</v>
          </cell>
          <cell r="E2577" t="str">
            <v>4316105</v>
          </cell>
          <cell r="F2577" t="str">
            <v>Ronda Alta</v>
          </cell>
          <cell r="G2577">
            <v>10610</v>
          </cell>
        </row>
        <row r="2578">
          <cell r="A2578">
            <v>5212808</v>
          </cell>
          <cell r="B2578" t="str">
            <v>GO</v>
          </cell>
          <cell r="C2578">
            <v>52</v>
          </cell>
          <cell r="D2578" t="str">
            <v>12808</v>
          </cell>
          <cell r="E2578" t="str">
            <v>5212808</v>
          </cell>
          <cell r="F2578" t="str">
            <v>Mara Rosa</v>
          </cell>
          <cell r="G2578">
            <v>10610</v>
          </cell>
        </row>
        <row r="2579">
          <cell r="A2579">
            <v>5108055</v>
          </cell>
          <cell r="B2579" t="str">
            <v>MT</v>
          </cell>
          <cell r="C2579">
            <v>51</v>
          </cell>
          <cell r="D2579" t="str">
            <v>08055</v>
          </cell>
          <cell r="E2579" t="str">
            <v>5108055</v>
          </cell>
          <cell r="F2579" t="str">
            <v>Terra Nova do Norte</v>
          </cell>
          <cell r="G2579">
            <v>10621</v>
          </cell>
        </row>
        <row r="2580">
          <cell r="A2580">
            <v>5102793</v>
          </cell>
          <cell r="B2580" t="str">
            <v>MT</v>
          </cell>
          <cell r="C2580">
            <v>51</v>
          </cell>
          <cell r="D2580" t="str">
            <v>02793</v>
          </cell>
          <cell r="E2580" t="str">
            <v>5102793</v>
          </cell>
          <cell r="F2580" t="str">
            <v>Carlinda</v>
          </cell>
          <cell r="G2580">
            <v>10626</v>
          </cell>
        </row>
        <row r="2581">
          <cell r="A2581">
            <v>3154101</v>
          </cell>
          <cell r="B2581" t="str">
            <v>MG</v>
          </cell>
          <cell r="C2581">
            <v>31</v>
          </cell>
          <cell r="D2581" t="str">
            <v>54101</v>
          </cell>
          <cell r="E2581" t="str">
            <v>3154101</v>
          </cell>
          <cell r="F2581" t="str">
            <v>Recreio</v>
          </cell>
          <cell r="G2581">
            <v>10635</v>
          </cell>
        </row>
        <row r="2582">
          <cell r="A2582">
            <v>2903953</v>
          </cell>
          <cell r="B2582" t="str">
            <v>BA</v>
          </cell>
          <cell r="C2582">
            <v>29</v>
          </cell>
          <cell r="D2582" t="str">
            <v>03953</v>
          </cell>
          <cell r="E2582" t="str">
            <v>2903953</v>
          </cell>
          <cell r="F2582" t="str">
            <v>Bom Jesus da Serra</v>
          </cell>
          <cell r="G2582">
            <v>10644</v>
          </cell>
        </row>
        <row r="2583">
          <cell r="A2583">
            <v>2311207</v>
          </cell>
          <cell r="B2583" t="str">
            <v>CE</v>
          </cell>
          <cell r="C2583">
            <v>23</v>
          </cell>
          <cell r="D2583" t="str">
            <v>11207</v>
          </cell>
          <cell r="E2583" t="str">
            <v>2311207</v>
          </cell>
          <cell r="F2583" t="str">
            <v>Potengi</v>
          </cell>
          <cell r="G2583">
            <v>10651</v>
          </cell>
        </row>
        <row r="2584">
          <cell r="A2584">
            <v>2111748</v>
          </cell>
          <cell r="B2584" t="str">
            <v>MA</v>
          </cell>
          <cell r="C2584">
            <v>21</v>
          </cell>
          <cell r="D2584" t="str">
            <v>11748</v>
          </cell>
          <cell r="E2584" t="str">
            <v>2111748</v>
          </cell>
          <cell r="F2584" t="str">
            <v>Senador Alexandre Costa</v>
          </cell>
          <cell r="G2584">
            <v>10657</v>
          </cell>
        </row>
        <row r="2585">
          <cell r="A2585">
            <v>2510105</v>
          </cell>
          <cell r="B2585" t="str">
            <v>PB</v>
          </cell>
          <cell r="C2585">
            <v>25</v>
          </cell>
          <cell r="D2585" t="str">
            <v>10105</v>
          </cell>
          <cell r="E2585" t="str">
            <v>2510105</v>
          </cell>
          <cell r="F2585" t="str">
            <v>Nova Floresta</v>
          </cell>
          <cell r="G2585">
            <v>10661</v>
          </cell>
        </row>
        <row r="2586">
          <cell r="A2586">
            <v>2206100</v>
          </cell>
          <cell r="B2586" t="str">
            <v>PI</v>
          </cell>
          <cell r="C2586">
            <v>22</v>
          </cell>
          <cell r="D2586" t="str">
            <v>06100</v>
          </cell>
          <cell r="E2586" t="str">
            <v>2206100</v>
          </cell>
          <cell r="F2586" t="str">
            <v>Matias Olímpio</v>
          </cell>
          <cell r="G2586">
            <v>10664</v>
          </cell>
        </row>
        <row r="2587">
          <cell r="A2587">
            <v>4125803</v>
          </cell>
          <cell r="B2587" t="str">
            <v>PR</v>
          </cell>
          <cell r="C2587">
            <v>41</v>
          </cell>
          <cell r="D2587" t="str">
            <v>25803</v>
          </cell>
          <cell r="E2587" t="str">
            <v>4125803</v>
          </cell>
          <cell r="F2587" t="str">
            <v>São Pedro do Ivaí</v>
          </cell>
          <cell r="G2587">
            <v>10664</v>
          </cell>
        </row>
        <row r="2588">
          <cell r="A2588">
            <v>2516409</v>
          </cell>
          <cell r="B2588" t="str">
            <v>PB</v>
          </cell>
          <cell r="C2588">
            <v>25</v>
          </cell>
          <cell r="D2588">
            <v>16409</v>
          </cell>
          <cell r="E2588" t="str">
            <v>2516409</v>
          </cell>
          <cell r="F2588" t="str">
            <v>Tacima</v>
          </cell>
          <cell r="G2588">
            <v>10665</v>
          </cell>
        </row>
        <row r="2589">
          <cell r="A2589">
            <v>2304905</v>
          </cell>
          <cell r="B2589" t="str">
            <v>CE</v>
          </cell>
          <cell r="C2589">
            <v>23</v>
          </cell>
          <cell r="D2589" t="str">
            <v>04905</v>
          </cell>
          <cell r="E2589" t="str">
            <v>2304905</v>
          </cell>
          <cell r="F2589" t="str">
            <v>Groaíras</v>
          </cell>
          <cell r="G2589">
            <v>10668</v>
          </cell>
        </row>
        <row r="2590">
          <cell r="A2590">
            <v>3557303</v>
          </cell>
          <cell r="B2590" t="str">
            <v>SP</v>
          </cell>
          <cell r="C2590">
            <v>35</v>
          </cell>
          <cell r="D2590" t="str">
            <v>57303</v>
          </cell>
          <cell r="E2590" t="str">
            <v>3557303</v>
          </cell>
          <cell r="F2590" t="str">
            <v>Estiva Gerbi</v>
          </cell>
          <cell r="G2590">
            <v>10669</v>
          </cell>
        </row>
        <row r="2591">
          <cell r="A2591">
            <v>2706422</v>
          </cell>
          <cell r="B2591" t="str">
            <v>AL</v>
          </cell>
          <cell r="C2591">
            <v>27</v>
          </cell>
          <cell r="D2591" t="str">
            <v>06422</v>
          </cell>
          <cell r="E2591" t="str">
            <v>2706422</v>
          </cell>
          <cell r="F2591" t="str">
            <v>Pariconha</v>
          </cell>
          <cell r="G2591">
            <v>10674</v>
          </cell>
        </row>
        <row r="2592">
          <cell r="A2592">
            <v>3142106</v>
          </cell>
          <cell r="B2592" t="str">
            <v>MG</v>
          </cell>
          <cell r="C2592">
            <v>31</v>
          </cell>
          <cell r="D2592" t="str">
            <v>42106</v>
          </cell>
          <cell r="E2592" t="str">
            <v>3142106</v>
          </cell>
          <cell r="F2592" t="str">
            <v>Miradouro</v>
          </cell>
          <cell r="G2592">
            <v>10674</v>
          </cell>
        </row>
        <row r="2593">
          <cell r="A2593">
            <v>4208708</v>
          </cell>
          <cell r="B2593" t="str">
            <v>SC</v>
          </cell>
          <cell r="C2593">
            <v>42</v>
          </cell>
          <cell r="D2593" t="str">
            <v>08708</v>
          </cell>
          <cell r="E2593" t="str">
            <v>4208708</v>
          </cell>
          <cell r="F2593" t="str">
            <v>Jacinto Machado</v>
          </cell>
          <cell r="G2593">
            <v>10677</v>
          </cell>
        </row>
        <row r="2594">
          <cell r="A2594">
            <v>3504909</v>
          </cell>
          <cell r="B2594" t="str">
            <v>SP</v>
          </cell>
          <cell r="C2594">
            <v>35</v>
          </cell>
          <cell r="D2594" t="str">
            <v>04909</v>
          </cell>
          <cell r="E2594" t="str">
            <v>3504909</v>
          </cell>
          <cell r="F2594" t="str">
            <v>Bananal</v>
          </cell>
          <cell r="G2594">
            <v>10680</v>
          </cell>
        </row>
        <row r="2595">
          <cell r="A2595">
            <v>2916203</v>
          </cell>
          <cell r="B2595" t="str">
            <v>BA</v>
          </cell>
          <cell r="C2595">
            <v>29</v>
          </cell>
          <cell r="D2595" t="str">
            <v>16203</v>
          </cell>
          <cell r="E2595" t="str">
            <v>2916203</v>
          </cell>
          <cell r="F2595" t="str">
            <v>Itapé</v>
          </cell>
          <cell r="G2595">
            <v>10682</v>
          </cell>
        </row>
        <row r="2596">
          <cell r="A2596">
            <v>1503408</v>
          </cell>
          <cell r="B2596" t="str">
            <v>PA</v>
          </cell>
          <cell r="C2596">
            <v>15</v>
          </cell>
          <cell r="D2596" t="str">
            <v>03408</v>
          </cell>
          <cell r="E2596" t="str">
            <v>1503408</v>
          </cell>
          <cell r="F2596" t="str">
            <v>Inhangapi</v>
          </cell>
          <cell r="G2596">
            <v>10693</v>
          </cell>
        </row>
        <row r="2597">
          <cell r="A2597">
            <v>2111789</v>
          </cell>
          <cell r="B2597" t="str">
            <v>MA</v>
          </cell>
          <cell r="C2597">
            <v>21</v>
          </cell>
          <cell r="D2597" t="str">
            <v>11789</v>
          </cell>
          <cell r="E2597" t="str">
            <v>2111789</v>
          </cell>
          <cell r="F2597" t="str">
            <v>Serrano do Maranhão</v>
          </cell>
          <cell r="G2597">
            <v>10693</v>
          </cell>
        </row>
        <row r="2598">
          <cell r="A2598">
            <v>2307908</v>
          </cell>
          <cell r="B2598" t="str">
            <v>CE</v>
          </cell>
          <cell r="C2598">
            <v>23</v>
          </cell>
          <cell r="D2598" t="str">
            <v>07908</v>
          </cell>
          <cell r="E2598" t="str">
            <v>2307908</v>
          </cell>
          <cell r="F2598" t="str">
            <v>Martinópole</v>
          </cell>
          <cell r="G2598">
            <v>10693</v>
          </cell>
        </row>
        <row r="2599">
          <cell r="A2599">
            <v>4117255</v>
          </cell>
          <cell r="B2599" t="str">
            <v>PR</v>
          </cell>
          <cell r="C2599">
            <v>41</v>
          </cell>
          <cell r="D2599" t="str">
            <v>17255</v>
          </cell>
          <cell r="E2599" t="str">
            <v>4117255</v>
          </cell>
          <cell r="F2599" t="str">
            <v>Nova Prata do Iguaçu</v>
          </cell>
          <cell r="G2599">
            <v>10698</v>
          </cell>
        </row>
        <row r="2600">
          <cell r="A2600">
            <v>2515401</v>
          </cell>
          <cell r="B2600" t="str">
            <v>PB</v>
          </cell>
          <cell r="C2600">
            <v>25</v>
          </cell>
          <cell r="D2600" t="str">
            <v>15401</v>
          </cell>
          <cell r="E2600" t="str">
            <v>2515401</v>
          </cell>
          <cell r="F2600" t="str">
            <v>Seridó</v>
          </cell>
          <cell r="G2600">
            <v>10701</v>
          </cell>
        </row>
        <row r="2601">
          <cell r="A2601">
            <v>2601003</v>
          </cell>
          <cell r="B2601" t="str">
            <v>PE</v>
          </cell>
          <cell r="C2601">
            <v>26</v>
          </cell>
          <cell r="D2601" t="str">
            <v>01003</v>
          </cell>
          <cell r="E2601" t="str">
            <v>2601003</v>
          </cell>
          <cell r="F2601" t="str">
            <v>Angelim</v>
          </cell>
          <cell r="G2601">
            <v>10706</v>
          </cell>
        </row>
        <row r="2602">
          <cell r="A2602">
            <v>4321667</v>
          </cell>
          <cell r="B2602" t="str">
            <v>RS</v>
          </cell>
          <cell r="C2602">
            <v>43</v>
          </cell>
          <cell r="D2602" t="str">
            <v>21667</v>
          </cell>
          <cell r="E2602" t="str">
            <v>4321667</v>
          </cell>
          <cell r="F2602" t="str">
            <v>Três Cachoeiras</v>
          </cell>
          <cell r="G2602">
            <v>10707</v>
          </cell>
        </row>
        <row r="2603">
          <cell r="A2603">
            <v>2101772</v>
          </cell>
          <cell r="B2603" t="str">
            <v>MA</v>
          </cell>
          <cell r="C2603">
            <v>21</v>
          </cell>
          <cell r="D2603" t="str">
            <v>01772</v>
          </cell>
          <cell r="E2603" t="str">
            <v>2101772</v>
          </cell>
          <cell r="F2603" t="str">
            <v>Bela Vista do Maranhão</v>
          </cell>
          <cell r="G2603">
            <v>10717</v>
          </cell>
        </row>
        <row r="2604">
          <cell r="A2604">
            <v>1703008</v>
          </cell>
          <cell r="B2604" t="str">
            <v>TO</v>
          </cell>
          <cell r="C2604">
            <v>17</v>
          </cell>
          <cell r="D2604" t="str">
            <v>03008</v>
          </cell>
          <cell r="E2604" t="str">
            <v>1703008</v>
          </cell>
          <cell r="F2604" t="str">
            <v>Babaçulândia</v>
          </cell>
          <cell r="G2604">
            <v>10720</v>
          </cell>
        </row>
        <row r="2605">
          <cell r="A2605">
            <v>3550001</v>
          </cell>
          <cell r="B2605" t="str">
            <v>SP</v>
          </cell>
          <cell r="C2605">
            <v>35</v>
          </cell>
          <cell r="D2605" t="str">
            <v>50001</v>
          </cell>
          <cell r="E2605" t="str">
            <v>3550001</v>
          </cell>
          <cell r="F2605" t="str">
            <v>São Luís do Paraitinga</v>
          </cell>
          <cell r="G2605">
            <v>10721</v>
          </cell>
        </row>
        <row r="2606">
          <cell r="A2606">
            <v>2301257</v>
          </cell>
          <cell r="B2606" t="str">
            <v>CE</v>
          </cell>
          <cell r="C2606">
            <v>23</v>
          </cell>
          <cell r="D2606" t="str">
            <v>01257</v>
          </cell>
          <cell r="E2606" t="str">
            <v>2301257</v>
          </cell>
          <cell r="F2606" t="str">
            <v>Ararendá</v>
          </cell>
          <cell r="G2606">
            <v>10723</v>
          </cell>
        </row>
        <row r="2607">
          <cell r="A2607">
            <v>2102754</v>
          </cell>
          <cell r="B2607" t="str">
            <v>MA</v>
          </cell>
          <cell r="C2607">
            <v>21</v>
          </cell>
          <cell r="D2607" t="str">
            <v>02754</v>
          </cell>
          <cell r="E2607" t="str">
            <v>2102754</v>
          </cell>
          <cell r="F2607" t="str">
            <v>Capinzal do Norte</v>
          </cell>
          <cell r="G2607">
            <v>10729</v>
          </cell>
        </row>
        <row r="2608">
          <cell r="A2608">
            <v>2701209</v>
          </cell>
          <cell r="B2608" t="str">
            <v>AL</v>
          </cell>
          <cell r="C2608">
            <v>27</v>
          </cell>
          <cell r="D2608" t="str">
            <v>01209</v>
          </cell>
          <cell r="E2608" t="str">
            <v>2701209</v>
          </cell>
          <cell r="F2608" t="str">
            <v>Cacimbinhas</v>
          </cell>
          <cell r="G2608">
            <v>10729</v>
          </cell>
        </row>
        <row r="2609">
          <cell r="A2609">
            <v>3300159</v>
          </cell>
          <cell r="B2609" t="str">
            <v>RJ</v>
          </cell>
          <cell r="C2609">
            <v>33</v>
          </cell>
          <cell r="D2609" t="str">
            <v>00159</v>
          </cell>
          <cell r="E2609" t="str">
            <v>3300159</v>
          </cell>
          <cell r="F2609" t="str">
            <v>Aperibé</v>
          </cell>
          <cell r="G2609">
            <v>10736</v>
          </cell>
        </row>
        <row r="2610">
          <cell r="A2610">
            <v>3145356</v>
          </cell>
          <cell r="B2610" t="str">
            <v>MG</v>
          </cell>
          <cell r="C2610">
            <v>31</v>
          </cell>
          <cell r="D2610" t="str">
            <v>45356</v>
          </cell>
          <cell r="E2610" t="str">
            <v>3145356</v>
          </cell>
          <cell r="F2610" t="str">
            <v>Novo Oriente de Minas</v>
          </cell>
          <cell r="G2610">
            <v>10738</v>
          </cell>
        </row>
        <row r="2611">
          <cell r="A2611">
            <v>4314704</v>
          </cell>
          <cell r="B2611" t="str">
            <v>RS</v>
          </cell>
          <cell r="C2611">
            <v>43</v>
          </cell>
          <cell r="D2611" t="str">
            <v>14704</v>
          </cell>
          <cell r="E2611" t="str">
            <v>4314704</v>
          </cell>
          <cell r="F2611" t="str">
            <v>Planalto</v>
          </cell>
          <cell r="G2611">
            <v>10739</v>
          </cell>
        </row>
        <row r="2612">
          <cell r="A2612">
            <v>3164506</v>
          </cell>
          <cell r="B2612" t="str">
            <v>MG</v>
          </cell>
          <cell r="C2612">
            <v>31</v>
          </cell>
          <cell r="D2612" t="str">
            <v>64506</v>
          </cell>
          <cell r="E2612" t="str">
            <v>3164506</v>
          </cell>
          <cell r="F2612" t="str">
            <v>São Sebastião do Maranhão</v>
          </cell>
          <cell r="G2612">
            <v>10740</v>
          </cell>
        </row>
        <row r="2613">
          <cell r="A2613">
            <v>3136504</v>
          </cell>
          <cell r="B2613" t="str">
            <v>MG</v>
          </cell>
          <cell r="C2613">
            <v>31</v>
          </cell>
          <cell r="D2613" t="str">
            <v>36504</v>
          </cell>
          <cell r="E2613" t="str">
            <v>3136504</v>
          </cell>
          <cell r="F2613" t="str">
            <v>Jordânia</v>
          </cell>
          <cell r="G2613">
            <v>10744</v>
          </cell>
        </row>
        <row r="2614">
          <cell r="A2614">
            <v>2403509</v>
          </cell>
          <cell r="B2614" t="str">
            <v>RN</v>
          </cell>
          <cell r="C2614">
            <v>24</v>
          </cell>
          <cell r="D2614" t="str">
            <v>03509</v>
          </cell>
          <cell r="E2614" t="str">
            <v>2403509</v>
          </cell>
          <cell r="F2614" t="str">
            <v>Espírito Santo</v>
          </cell>
          <cell r="G2614">
            <v>10753</v>
          </cell>
        </row>
        <row r="2615">
          <cell r="A2615">
            <v>3141603</v>
          </cell>
          <cell r="B2615" t="str">
            <v>MG</v>
          </cell>
          <cell r="C2615">
            <v>31</v>
          </cell>
          <cell r="D2615" t="str">
            <v>41603</v>
          </cell>
          <cell r="E2615" t="str">
            <v>3141603</v>
          </cell>
          <cell r="F2615" t="str">
            <v>Mercês</v>
          </cell>
          <cell r="G2615">
            <v>10753</v>
          </cell>
        </row>
        <row r="2616">
          <cell r="A2616">
            <v>4216008</v>
          </cell>
          <cell r="B2616" t="str">
            <v>SC</v>
          </cell>
          <cell r="C2616">
            <v>42</v>
          </cell>
          <cell r="D2616" t="str">
            <v>16008</v>
          </cell>
          <cell r="E2616" t="str">
            <v>4216008</v>
          </cell>
          <cell r="F2616" t="str">
            <v>São Carlos</v>
          </cell>
          <cell r="G2616">
            <v>10753</v>
          </cell>
        </row>
        <row r="2617">
          <cell r="A2617">
            <v>3151107</v>
          </cell>
          <cell r="B2617" t="str">
            <v>MG</v>
          </cell>
          <cell r="C2617">
            <v>31</v>
          </cell>
          <cell r="D2617" t="str">
            <v>51107</v>
          </cell>
          <cell r="E2617" t="str">
            <v>3151107</v>
          </cell>
          <cell r="F2617" t="str">
            <v>Pirapetinga</v>
          </cell>
          <cell r="G2617">
            <v>10754</v>
          </cell>
        </row>
        <row r="2618">
          <cell r="A2618">
            <v>3107901</v>
          </cell>
          <cell r="B2618" t="str">
            <v>MG</v>
          </cell>
          <cell r="C2618">
            <v>31</v>
          </cell>
          <cell r="D2618" t="str">
            <v>07901</v>
          </cell>
          <cell r="E2618" t="str">
            <v>3107901</v>
          </cell>
          <cell r="F2618" t="str">
            <v>Bom Repouso</v>
          </cell>
          <cell r="G2618">
            <v>10759</v>
          </cell>
        </row>
        <row r="2619">
          <cell r="A2619">
            <v>4128534</v>
          </cell>
          <cell r="B2619" t="str">
            <v>PR</v>
          </cell>
          <cell r="C2619">
            <v>41</v>
          </cell>
          <cell r="D2619" t="str">
            <v>28534</v>
          </cell>
          <cell r="E2619" t="str">
            <v>4128534</v>
          </cell>
          <cell r="F2619" t="str">
            <v>Ventania</v>
          </cell>
          <cell r="G2619">
            <v>10763</v>
          </cell>
        </row>
        <row r="2620">
          <cell r="A2620">
            <v>4118907</v>
          </cell>
          <cell r="B2620" t="str">
            <v>PR</v>
          </cell>
          <cell r="C2620">
            <v>41</v>
          </cell>
          <cell r="D2620" t="str">
            <v>18907</v>
          </cell>
          <cell r="E2620" t="str">
            <v>4118907</v>
          </cell>
          <cell r="F2620" t="str">
            <v>Pérola</v>
          </cell>
          <cell r="G2620">
            <v>10765</v>
          </cell>
        </row>
        <row r="2621">
          <cell r="A2621">
            <v>3129301</v>
          </cell>
          <cell r="B2621" t="str">
            <v>MG</v>
          </cell>
          <cell r="C2621">
            <v>31</v>
          </cell>
          <cell r="D2621" t="str">
            <v>29301</v>
          </cell>
          <cell r="E2621" t="str">
            <v>3129301</v>
          </cell>
          <cell r="F2621" t="str">
            <v>Iapu</v>
          </cell>
          <cell r="G2621">
            <v>10768</v>
          </cell>
        </row>
        <row r="2622">
          <cell r="A2622">
            <v>3543709</v>
          </cell>
          <cell r="B2622" t="str">
            <v>SP</v>
          </cell>
          <cell r="C2622">
            <v>35</v>
          </cell>
          <cell r="D2622" t="str">
            <v>43709</v>
          </cell>
          <cell r="E2622" t="str">
            <v>3543709</v>
          </cell>
          <cell r="F2622" t="str">
            <v>Rincão</v>
          </cell>
          <cell r="G2622">
            <v>10768</v>
          </cell>
        </row>
        <row r="2623">
          <cell r="A2623">
            <v>4110805</v>
          </cell>
          <cell r="B2623" t="str">
            <v>PR</v>
          </cell>
          <cell r="C2623">
            <v>41</v>
          </cell>
          <cell r="D2623" t="str">
            <v>10805</v>
          </cell>
          <cell r="E2623" t="str">
            <v>4110805</v>
          </cell>
          <cell r="F2623" t="str">
            <v>Iretama</v>
          </cell>
          <cell r="G2623">
            <v>10773</v>
          </cell>
        </row>
        <row r="2624">
          <cell r="A2624">
            <v>3519105</v>
          </cell>
          <cell r="B2624" t="str">
            <v>SP</v>
          </cell>
          <cell r="C2624">
            <v>35</v>
          </cell>
          <cell r="D2624" t="str">
            <v>19105</v>
          </cell>
          <cell r="E2624" t="str">
            <v>3519105</v>
          </cell>
          <cell r="F2624" t="str">
            <v>Iacanga</v>
          </cell>
          <cell r="G2624">
            <v>10776</v>
          </cell>
        </row>
        <row r="2625">
          <cell r="A2625">
            <v>4124806</v>
          </cell>
          <cell r="B2625" t="str">
            <v>PR</v>
          </cell>
          <cell r="C2625">
            <v>41</v>
          </cell>
          <cell r="D2625" t="str">
            <v>24806</v>
          </cell>
          <cell r="E2625" t="str">
            <v>4124806</v>
          </cell>
          <cell r="F2625" t="str">
            <v>São João</v>
          </cell>
          <cell r="G2625">
            <v>10777</v>
          </cell>
        </row>
        <row r="2626">
          <cell r="A2626">
            <v>5007950</v>
          </cell>
          <cell r="B2626" t="str">
            <v>MS</v>
          </cell>
          <cell r="C2626">
            <v>50</v>
          </cell>
          <cell r="D2626" t="str">
            <v>07950</v>
          </cell>
          <cell r="E2626" t="str">
            <v>5007950</v>
          </cell>
          <cell r="F2626" t="str">
            <v>Tacuru</v>
          </cell>
          <cell r="G2626">
            <v>10777</v>
          </cell>
        </row>
        <row r="2627">
          <cell r="A2627">
            <v>4321006</v>
          </cell>
          <cell r="B2627" t="str">
            <v>RS</v>
          </cell>
          <cell r="C2627">
            <v>43</v>
          </cell>
          <cell r="D2627" t="str">
            <v>21006</v>
          </cell>
          <cell r="E2627" t="str">
            <v>4321006</v>
          </cell>
          <cell r="F2627" t="str">
            <v>Tapera</v>
          </cell>
          <cell r="G2627">
            <v>10789</v>
          </cell>
        </row>
        <row r="2628">
          <cell r="A2628">
            <v>3537206</v>
          </cell>
          <cell r="B2628" t="str">
            <v>SP</v>
          </cell>
          <cell r="C2628">
            <v>35</v>
          </cell>
          <cell r="D2628" t="str">
            <v>37206</v>
          </cell>
          <cell r="E2628" t="str">
            <v>3537206</v>
          </cell>
          <cell r="F2628" t="str">
            <v>Pedro de Toledo</v>
          </cell>
          <cell r="G2628">
            <v>10791</v>
          </cell>
        </row>
        <row r="2629">
          <cell r="A2629">
            <v>5003488</v>
          </cell>
          <cell r="B2629" t="str">
            <v>MS</v>
          </cell>
          <cell r="C2629">
            <v>50</v>
          </cell>
          <cell r="D2629" t="str">
            <v>03488</v>
          </cell>
          <cell r="E2629" t="str">
            <v>5003488</v>
          </cell>
          <cell r="F2629" t="str">
            <v>Dois Irmãos do Buriti</v>
          </cell>
          <cell r="G2629">
            <v>10793</v>
          </cell>
        </row>
        <row r="2630">
          <cell r="A2630">
            <v>2800407</v>
          </cell>
          <cell r="B2630" t="str">
            <v>SE</v>
          </cell>
          <cell r="C2630">
            <v>28</v>
          </cell>
          <cell r="D2630" t="str">
            <v>00407</v>
          </cell>
          <cell r="E2630" t="str">
            <v>2800407</v>
          </cell>
          <cell r="F2630" t="str">
            <v>Arauá</v>
          </cell>
          <cell r="G2630">
            <v>10796</v>
          </cell>
        </row>
        <row r="2631">
          <cell r="A2631">
            <v>4205308</v>
          </cell>
          <cell r="B2631" t="str">
            <v>SC</v>
          </cell>
          <cell r="C2631">
            <v>42</v>
          </cell>
          <cell r="D2631" t="str">
            <v>05308</v>
          </cell>
          <cell r="E2631" t="str">
            <v>4205308</v>
          </cell>
          <cell r="F2631" t="str">
            <v>Faxinal dos Guedes</v>
          </cell>
          <cell r="G2631">
            <v>10797</v>
          </cell>
        </row>
        <row r="2632">
          <cell r="A2632">
            <v>2924652</v>
          </cell>
          <cell r="B2632" t="str">
            <v>BA</v>
          </cell>
          <cell r="C2632">
            <v>29</v>
          </cell>
          <cell r="D2632" t="str">
            <v>24652</v>
          </cell>
          <cell r="E2632" t="str">
            <v>2924652</v>
          </cell>
          <cell r="F2632" t="str">
            <v>Pintadas</v>
          </cell>
          <cell r="G2632">
            <v>10798</v>
          </cell>
        </row>
        <row r="2633">
          <cell r="A2633">
            <v>2916609</v>
          </cell>
          <cell r="B2633" t="str">
            <v>BA</v>
          </cell>
          <cell r="C2633">
            <v>29</v>
          </cell>
          <cell r="D2633" t="str">
            <v>16609</v>
          </cell>
          <cell r="E2633" t="str">
            <v>2916609</v>
          </cell>
          <cell r="F2633" t="str">
            <v>Itapitanga</v>
          </cell>
          <cell r="G2633">
            <v>10799</v>
          </cell>
        </row>
        <row r="2634">
          <cell r="A2634">
            <v>2806800</v>
          </cell>
          <cell r="B2634" t="str">
            <v>SE</v>
          </cell>
          <cell r="C2634">
            <v>28</v>
          </cell>
          <cell r="D2634" t="str">
            <v>06800</v>
          </cell>
          <cell r="E2634" t="str">
            <v>2806800</v>
          </cell>
          <cell r="F2634" t="str">
            <v>São Domingos</v>
          </cell>
          <cell r="G2634">
            <v>10801</v>
          </cell>
        </row>
        <row r="2635">
          <cell r="A2635">
            <v>5106299</v>
          </cell>
          <cell r="B2635" t="str">
            <v>MT</v>
          </cell>
          <cell r="C2635">
            <v>51</v>
          </cell>
          <cell r="D2635" t="str">
            <v>06299</v>
          </cell>
          <cell r="E2635" t="str">
            <v>5106299</v>
          </cell>
          <cell r="F2635" t="str">
            <v>Paranaíta</v>
          </cell>
          <cell r="G2635">
            <v>10801</v>
          </cell>
        </row>
        <row r="2636">
          <cell r="A2636">
            <v>4315107</v>
          </cell>
          <cell r="B2636" t="str">
            <v>RS</v>
          </cell>
          <cell r="C2636">
            <v>43</v>
          </cell>
          <cell r="D2636" t="str">
            <v>15107</v>
          </cell>
          <cell r="E2636" t="str">
            <v>4315107</v>
          </cell>
          <cell r="F2636" t="str">
            <v>Porto Xavier</v>
          </cell>
          <cell r="G2636">
            <v>10802</v>
          </cell>
        </row>
        <row r="2637">
          <cell r="A2637">
            <v>2205102</v>
          </cell>
          <cell r="B2637" t="str">
            <v>PI</v>
          </cell>
          <cell r="C2637">
            <v>22</v>
          </cell>
          <cell r="D2637" t="str">
            <v>05102</v>
          </cell>
          <cell r="E2637" t="str">
            <v>2205102</v>
          </cell>
          <cell r="F2637" t="str">
            <v>Itaueira</v>
          </cell>
          <cell r="G2637">
            <v>10806</v>
          </cell>
        </row>
        <row r="2638">
          <cell r="A2638">
            <v>3125903</v>
          </cell>
          <cell r="B2638" t="str">
            <v>MG</v>
          </cell>
          <cell r="C2638">
            <v>31</v>
          </cell>
          <cell r="D2638" t="str">
            <v>25903</v>
          </cell>
          <cell r="E2638" t="str">
            <v>3125903</v>
          </cell>
          <cell r="F2638" t="str">
            <v>Ferros</v>
          </cell>
          <cell r="G2638">
            <v>10807</v>
          </cell>
        </row>
        <row r="2639">
          <cell r="A2639">
            <v>3123700</v>
          </cell>
          <cell r="B2639" t="str">
            <v>MG</v>
          </cell>
          <cell r="C2639">
            <v>31</v>
          </cell>
          <cell r="D2639" t="str">
            <v>23700</v>
          </cell>
          <cell r="E2639" t="str">
            <v>3123700</v>
          </cell>
          <cell r="F2639" t="str">
            <v>Engenheiro Caldas</v>
          </cell>
          <cell r="G2639">
            <v>10812</v>
          </cell>
        </row>
        <row r="2640">
          <cell r="A2640">
            <v>4116059</v>
          </cell>
          <cell r="B2640" t="str">
            <v>PR</v>
          </cell>
          <cell r="C2640">
            <v>41</v>
          </cell>
          <cell r="D2640" t="str">
            <v>16059</v>
          </cell>
          <cell r="E2640" t="str">
            <v>4116059</v>
          </cell>
          <cell r="F2640" t="str">
            <v>Missal</v>
          </cell>
          <cell r="G2640">
            <v>10813</v>
          </cell>
        </row>
        <row r="2641">
          <cell r="A2641">
            <v>1507961</v>
          </cell>
          <cell r="B2641" t="str">
            <v>PA</v>
          </cell>
          <cell r="C2641">
            <v>15</v>
          </cell>
          <cell r="D2641" t="str">
            <v>07961</v>
          </cell>
          <cell r="E2641" t="str">
            <v>1507961</v>
          </cell>
          <cell r="F2641" t="str">
            <v>Terra Alta</v>
          </cell>
          <cell r="G2641">
            <v>10822</v>
          </cell>
        </row>
        <row r="2642">
          <cell r="A2642">
            <v>2102408</v>
          </cell>
          <cell r="B2642" t="str">
            <v>MA</v>
          </cell>
          <cell r="C2642">
            <v>21</v>
          </cell>
          <cell r="D2642" t="str">
            <v>02408</v>
          </cell>
          <cell r="E2642" t="str">
            <v>2102408</v>
          </cell>
          <cell r="F2642" t="str">
            <v>Cajapió</v>
          </cell>
          <cell r="G2642">
            <v>10822</v>
          </cell>
        </row>
        <row r="2643">
          <cell r="A2643">
            <v>3125952</v>
          </cell>
          <cell r="B2643" t="str">
            <v>MG</v>
          </cell>
          <cell r="C2643">
            <v>31</v>
          </cell>
          <cell r="D2643" t="str">
            <v>25952</v>
          </cell>
          <cell r="E2643" t="str">
            <v>3125952</v>
          </cell>
          <cell r="F2643" t="str">
            <v>Fervedouro</v>
          </cell>
          <cell r="G2643">
            <v>10822</v>
          </cell>
        </row>
        <row r="2644">
          <cell r="A2644">
            <v>2701100</v>
          </cell>
          <cell r="B2644" t="str">
            <v>AL</v>
          </cell>
          <cell r="C2644">
            <v>27</v>
          </cell>
          <cell r="D2644" t="str">
            <v>01100</v>
          </cell>
          <cell r="E2644" t="str">
            <v>2701100</v>
          </cell>
          <cell r="F2644" t="str">
            <v>Branquinha</v>
          </cell>
          <cell r="G2644">
            <v>10823</v>
          </cell>
        </row>
        <row r="2645">
          <cell r="A2645">
            <v>2904803</v>
          </cell>
          <cell r="B2645" t="str">
            <v>BA</v>
          </cell>
          <cell r="C2645">
            <v>29</v>
          </cell>
          <cell r="D2645" t="str">
            <v>04803</v>
          </cell>
          <cell r="E2645" t="str">
            <v>2904803</v>
          </cell>
          <cell r="F2645" t="str">
            <v>Caatiba</v>
          </cell>
          <cell r="G2645">
            <v>10828</v>
          </cell>
        </row>
        <row r="2646">
          <cell r="A2646">
            <v>5205802</v>
          </cell>
          <cell r="B2646" t="str">
            <v>GO</v>
          </cell>
          <cell r="C2646">
            <v>52</v>
          </cell>
          <cell r="D2646" t="str">
            <v>05802</v>
          </cell>
          <cell r="E2646" t="str">
            <v>5205802</v>
          </cell>
          <cell r="F2646" t="str">
            <v>Corumbá de Goiás</v>
          </cell>
          <cell r="G2646">
            <v>10829</v>
          </cell>
        </row>
        <row r="2647">
          <cell r="A2647">
            <v>3171808</v>
          </cell>
          <cell r="B2647" t="str">
            <v>MG</v>
          </cell>
          <cell r="C2647">
            <v>31</v>
          </cell>
          <cell r="D2647" t="str">
            <v>71808</v>
          </cell>
          <cell r="E2647" t="str">
            <v>3171808</v>
          </cell>
          <cell r="F2647" t="str">
            <v>Virginópolis</v>
          </cell>
          <cell r="G2647">
            <v>10830</v>
          </cell>
        </row>
        <row r="2648">
          <cell r="A2648">
            <v>3548609</v>
          </cell>
          <cell r="B2648" t="str">
            <v>SP</v>
          </cell>
          <cell r="C2648">
            <v>35</v>
          </cell>
          <cell r="D2648" t="str">
            <v>48609</v>
          </cell>
          <cell r="E2648" t="str">
            <v>3548609</v>
          </cell>
          <cell r="F2648" t="str">
            <v>São Bento do Sapucaí</v>
          </cell>
          <cell r="G2648">
            <v>10831</v>
          </cell>
        </row>
        <row r="2649">
          <cell r="A2649">
            <v>1702406</v>
          </cell>
          <cell r="B2649" t="str">
            <v>TO</v>
          </cell>
          <cell r="C2649">
            <v>17</v>
          </cell>
          <cell r="D2649" t="str">
            <v>02406</v>
          </cell>
          <cell r="E2649" t="str">
            <v>1702406</v>
          </cell>
          <cell r="F2649" t="str">
            <v>Arraias</v>
          </cell>
          <cell r="G2649">
            <v>10833</v>
          </cell>
        </row>
        <row r="2650">
          <cell r="A2650">
            <v>2612000</v>
          </cell>
          <cell r="B2650" t="str">
            <v>PE</v>
          </cell>
          <cell r="C2650">
            <v>26</v>
          </cell>
          <cell r="D2650" t="str">
            <v>12000</v>
          </cell>
          <cell r="E2650" t="str">
            <v>2612000</v>
          </cell>
          <cell r="F2650" t="str">
            <v>Sairé</v>
          </cell>
          <cell r="G2650">
            <v>10835</v>
          </cell>
        </row>
        <row r="2651">
          <cell r="A2651">
            <v>4315800</v>
          </cell>
          <cell r="B2651" t="str">
            <v>RS</v>
          </cell>
          <cell r="C2651">
            <v>43</v>
          </cell>
          <cell r="D2651" t="str">
            <v>15800</v>
          </cell>
          <cell r="E2651" t="str">
            <v>4315800</v>
          </cell>
          <cell r="F2651" t="str">
            <v>Roca Sales</v>
          </cell>
          <cell r="G2651">
            <v>10837</v>
          </cell>
        </row>
        <row r="2652">
          <cell r="A2652">
            <v>4207908</v>
          </cell>
          <cell r="B2652" t="str">
            <v>SC</v>
          </cell>
          <cell r="C2652">
            <v>42</v>
          </cell>
          <cell r="D2652" t="str">
            <v>07908</v>
          </cell>
          <cell r="E2652" t="str">
            <v>4207908</v>
          </cell>
          <cell r="F2652" t="str">
            <v>Irineópolis</v>
          </cell>
          <cell r="G2652">
            <v>10843</v>
          </cell>
        </row>
        <row r="2653">
          <cell r="A2653">
            <v>4315404</v>
          </cell>
          <cell r="B2653" t="str">
            <v>RS</v>
          </cell>
          <cell r="C2653">
            <v>43</v>
          </cell>
          <cell r="D2653" t="str">
            <v>15404</v>
          </cell>
          <cell r="E2653" t="str">
            <v>4315404</v>
          </cell>
          <cell r="F2653" t="str">
            <v>Redentora</v>
          </cell>
          <cell r="G2653">
            <v>10845</v>
          </cell>
        </row>
        <row r="2654">
          <cell r="A2654">
            <v>3200706</v>
          </cell>
          <cell r="B2654" t="str">
            <v>ES</v>
          </cell>
          <cell r="C2654">
            <v>32</v>
          </cell>
          <cell r="D2654" t="str">
            <v>00706</v>
          </cell>
          <cell r="E2654" t="str">
            <v>3200706</v>
          </cell>
          <cell r="F2654" t="str">
            <v>Atilio Vivacqua</v>
          </cell>
          <cell r="G2654">
            <v>10862</v>
          </cell>
        </row>
        <row r="2655">
          <cell r="A2655">
            <v>4118105</v>
          </cell>
          <cell r="B2655" t="str">
            <v>PR</v>
          </cell>
          <cell r="C2655">
            <v>41</v>
          </cell>
          <cell r="D2655" t="str">
            <v>18105</v>
          </cell>
          <cell r="E2655" t="str">
            <v>4118105</v>
          </cell>
          <cell r="F2655" t="str">
            <v>Paranacity</v>
          </cell>
          <cell r="G2655">
            <v>10863</v>
          </cell>
        </row>
        <row r="2656">
          <cell r="A2656">
            <v>2912004</v>
          </cell>
          <cell r="B2656" t="str">
            <v>BA</v>
          </cell>
          <cell r="C2656">
            <v>29</v>
          </cell>
          <cell r="D2656" t="str">
            <v>12004</v>
          </cell>
          <cell r="E2656" t="str">
            <v>2912004</v>
          </cell>
          <cell r="F2656" t="str">
            <v>Ibiassucê</v>
          </cell>
          <cell r="G2656">
            <v>10866</v>
          </cell>
        </row>
        <row r="2657">
          <cell r="A2657">
            <v>4100806</v>
          </cell>
          <cell r="B2657" t="str">
            <v>PR</v>
          </cell>
          <cell r="C2657">
            <v>41</v>
          </cell>
          <cell r="D2657" t="str">
            <v>00806</v>
          </cell>
          <cell r="E2657" t="str">
            <v>4100806</v>
          </cell>
          <cell r="F2657" t="str">
            <v>Alvorada do Sul</v>
          </cell>
          <cell r="G2657">
            <v>10869</v>
          </cell>
        </row>
        <row r="2658">
          <cell r="A2658">
            <v>4201950</v>
          </cell>
          <cell r="B2658" t="str">
            <v>SC</v>
          </cell>
          <cell r="C2658">
            <v>42</v>
          </cell>
          <cell r="D2658" t="str">
            <v>01950</v>
          </cell>
          <cell r="E2658" t="str">
            <v>4201950</v>
          </cell>
          <cell r="F2658" t="str">
            <v>Balneário Arroio do Silva</v>
          </cell>
          <cell r="G2658">
            <v>10876</v>
          </cell>
        </row>
        <row r="2659">
          <cell r="A2659">
            <v>5007703</v>
          </cell>
          <cell r="B2659" t="str">
            <v>MS</v>
          </cell>
          <cell r="C2659">
            <v>50</v>
          </cell>
          <cell r="D2659" t="str">
            <v>07703</v>
          </cell>
          <cell r="E2659" t="str">
            <v>5007703</v>
          </cell>
          <cell r="F2659" t="str">
            <v>Sete Quedas</v>
          </cell>
          <cell r="G2659">
            <v>10876</v>
          </cell>
        </row>
        <row r="2660">
          <cell r="A2660">
            <v>4211009</v>
          </cell>
          <cell r="B2660" t="str">
            <v>SC</v>
          </cell>
          <cell r="C2660">
            <v>42</v>
          </cell>
          <cell r="D2660" t="str">
            <v>11009</v>
          </cell>
          <cell r="E2660" t="str">
            <v>4211009</v>
          </cell>
          <cell r="F2660" t="str">
            <v>Mondaí</v>
          </cell>
          <cell r="G2660">
            <v>10877</v>
          </cell>
        </row>
        <row r="2661">
          <cell r="A2661">
            <v>2402105</v>
          </cell>
          <cell r="B2661" t="str">
            <v>RN</v>
          </cell>
          <cell r="C2661">
            <v>24</v>
          </cell>
          <cell r="D2661" t="str">
            <v>02105</v>
          </cell>
          <cell r="E2661" t="str">
            <v>2402105</v>
          </cell>
          <cell r="F2661" t="str">
            <v>Campo Redondo</v>
          </cell>
          <cell r="G2661">
            <v>10879</v>
          </cell>
        </row>
        <row r="2662">
          <cell r="A2662">
            <v>4214706</v>
          </cell>
          <cell r="B2662" t="str">
            <v>SC</v>
          </cell>
          <cell r="C2662">
            <v>42</v>
          </cell>
          <cell r="D2662" t="str">
            <v>14706</v>
          </cell>
          <cell r="E2662" t="str">
            <v>4214706</v>
          </cell>
          <cell r="F2662" t="str">
            <v>Rio dos Cedros</v>
          </cell>
          <cell r="G2662">
            <v>10879</v>
          </cell>
        </row>
        <row r="2663">
          <cell r="A2663">
            <v>2927903</v>
          </cell>
          <cell r="B2663" t="str">
            <v>BA</v>
          </cell>
          <cell r="C2663">
            <v>29</v>
          </cell>
          <cell r="D2663" t="str">
            <v>27903</v>
          </cell>
          <cell r="E2663" t="str">
            <v>2927903</v>
          </cell>
          <cell r="F2663" t="str">
            <v>Santa Inês</v>
          </cell>
          <cell r="G2663">
            <v>10884</v>
          </cell>
        </row>
        <row r="2664">
          <cell r="A2664">
            <v>2306801</v>
          </cell>
          <cell r="B2664" t="str">
            <v>CE</v>
          </cell>
          <cell r="C2664">
            <v>23</v>
          </cell>
          <cell r="D2664" t="str">
            <v>06801</v>
          </cell>
          <cell r="E2664" t="str">
            <v>2306801</v>
          </cell>
          <cell r="F2664" t="str">
            <v>Jaguaribara</v>
          </cell>
          <cell r="G2664">
            <v>10892</v>
          </cell>
        </row>
        <row r="2665">
          <cell r="A2665">
            <v>2414506</v>
          </cell>
          <cell r="B2665" t="str">
            <v>RN</v>
          </cell>
          <cell r="C2665">
            <v>24</v>
          </cell>
          <cell r="D2665" t="str">
            <v>14506</v>
          </cell>
          <cell r="E2665" t="str">
            <v>2414506</v>
          </cell>
          <cell r="F2665" t="str">
            <v>Umarizal</v>
          </cell>
          <cell r="G2665">
            <v>10893</v>
          </cell>
        </row>
        <row r="2666">
          <cell r="A2666">
            <v>1101203</v>
          </cell>
          <cell r="B2666" t="str">
            <v>RO</v>
          </cell>
          <cell r="C2666">
            <v>11</v>
          </cell>
          <cell r="D2666" t="str">
            <v>01203</v>
          </cell>
          <cell r="E2666" t="str">
            <v>1101203</v>
          </cell>
          <cell r="F2666" t="str">
            <v>Ministro Andreazza</v>
          </cell>
          <cell r="G2666">
            <v>10899</v>
          </cell>
        </row>
        <row r="2667">
          <cell r="A2667">
            <v>5218607</v>
          </cell>
          <cell r="B2667" t="str">
            <v>GO</v>
          </cell>
          <cell r="C2667">
            <v>52</v>
          </cell>
          <cell r="D2667" t="str">
            <v>18607</v>
          </cell>
          <cell r="E2667" t="str">
            <v>5218607</v>
          </cell>
          <cell r="F2667" t="str">
            <v>Rialma</v>
          </cell>
          <cell r="G2667">
            <v>10899</v>
          </cell>
        </row>
        <row r="2668">
          <cell r="A2668">
            <v>2100501</v>
          </cell>
          <cell r="B2668" t="str">
            <v>MA</v>
          </cell>
          <cell r="C2668">
            <v>21</v>
          </cell>
          <cell r="D2668" t="str">
            <v>00501</v>
          </cell>
          <cell r="E2668" t="str">
            <v>2100501</v>
          </cell>
          <cell r="F2668" t="str">
            <v>Alto Parnaíba</v>
          </cell>
          <cell r="G2668">
            <v>10904</v>
          </cell>
        </row>
        <row r="2669">
          <cell r="A2669">
            <v>4204707</v>
          </cell>
          <cell r="B2669" t="str">
            <v>SC</v>
          </cell>
          <cell r="C2669">
            <v>42</v>
          </cell>
          <cell r="D2669" t="str">
            <v>04707</v>
          </cell>
          <cell r="E2669" t="str">
            <v>4204707</v>
          </cell>
          <cell r="F2669" t="str">
            <v>Cunha Porã</v>
          </cell>
          <cell r="G2669">
            <v>10905</v>
          </cell>
        </row>
        <row r="2670">
          <cell r="A2670">
            <v>4202206</v>
          </cell>
          <cell r="B2670" t="str">
            <v>SC</v>
          </cell>
          <cell r="C2670">
            <v>42</v>
          </cell>
          <cell r="D2670" t="str">
            <v>02206</v>
          </cell>
          <cell r="E2670" t="str">
            <v>4202206</v>
          </cell>
          <cell r="F2670" t="str">
            <v>Benedito Novo</v>
          </cell>
          <cell r="G2670">
            <v>10906</v>
          </cell>
        </row>
        <row r="2671">
          <cell r="A2671">
            <v>5100409</v>
          </cell>
          <cell r="B2671" t="str">
            <v>MT</v>
          </cell>
          <cell r="C2671">
            <v>51</v>
          </cell>
          <cell r="D2671" t="str">
            <v>00409</v>
          </cell>
          <cell r="E2671" t="str">
            <v>5100409</v>
          </cell>
          <cell r="F2671" t="str">
            <v>Alto Garças</v>
          </cell>
          <cell r="G2671">
            <v>10909</v>
          </cell>
        </row>
        <row r="2672">
          <cell r="A2672">
            <v>2111052</v>
          </cell>
          <cell r="B2672" t="str">
            <v>MA</v>
          </cell>
          <cell r="C2672">
            <v>21</v>
          </cell>
          <cell r="D2672" t="str">
            <v>11052</v>
          </cell>
          <cell r="E2672" t="str">
            <v>2111052</v>
          </cell>
          <cell r="F2672" t="str">
            <v>São João do Paraíso</v>
          </cell>
          <cell r="G2672">
            <v>10917</v>
          </cell>
        </row>
        <row r="2673">
          <cell r="A2673">
            <v>3162559</v>
          </cell>
          <cell r="B2673" t="str">
            <v>MG</v>
          </cell>
          <cell r="C2673">
            <v>31</v>
          </cell>
          <cell r="D2673" t="str">
            <v>62559</v>
          </cell>
          <cell r="E2673" t="str">
            <v>3162559</v>
          </cell>
          <cell r="F2673" t="str">
            <v>São João do Manhuaçu</v>
          </cell>
          <cell r="G2673">
            <v>10917</v>
          </cell>
        </row>
        <row r="2674">
          <cell r="A2674">
            <v>3109907</v>
          </cell>
          <cell r="B2674" t="str">
            <v>MG</v>
          </cell>
          <cell r="C2674">
            <v>31</v>
          </cell>
          <cell r="D2674" t="str">
            <v>09907</v>
          </cell>
          <cell r="E2674" t="str">
            <v>3109907</v>
          </cell>
          <cell r="F2674" t="str">
            <v>Caetanópolis</v>
          </cell>
          <cell r="G2674">
            <v>10918</v>
          </cell>
        </row>
        <row r="2675">
          <cell r="A2675">
            <v>3158003</v>
          </cell>
          <cell r="B2675" t="str">
            <v>MG</v>
          </cell>
          <cell r="C2675">
            <v>31</v>
          </cell>
          <cell r="D2675" t="str">
            <v>58003</v>
          </cell>
          <cell r="E2675" t="str">
            <v>3158003</v>
          </cell>
          <cell r="F2675" t="str">
            <v>Santa Maria de Itabira</v>
          </cell>
          <cell r="G2675">
            <v>10918</v>
          </cell>
        </row>
        <row r="2676">
          <cell r="A2676">
            <v>2929370</v>
          </cell>
          <cell r="B2676" t="str">
            <v>BA</v>
          </cell>
          <cell r="C2676">
            <v>29</v>
          </cell>
          <cell r="D2676" t="str">
            <v>29370</v>
          </cell>
          <cell r="E2676" t="str">
            <v>2929370</v>
          </cell>
          <cell r="F2676" t="str">
            <v>São José do Jacuípe</v>
          </cell>
          <cell r="G2676">
            <v>10938</v>
          </cell>
        </row>
        <row r="2677">
          <cell r="A2677">
            <v>2103901</v>
          </cell>
          <cell r="B2677" t="str">
            <v>MA</v>
          </cell>
          <cell r="C2677">
            <v>21</v>
          </cell>
          <cell r="D2677" t="str">
            <v>03901</v>
          </cell>
          <cell r="E2677" t="str">
            <v>2103901</v>
          </cell>
          <cell r="F2677" t="str">
            <v>Duque Bacelar</v>
          </cell>
          <cell r="G2677">
            <v>10942</v>
          </cell>
        </row>
        <row r="2678">
          <cell r="A2678">
            <v>2916302</v>
          </cell>
          <cell r="B2678" t="str">
            <v>BA</v>
          </cell>
          <cell r="C2678">
            <v>29</v>
          </cell>
          <cell r="D2678" t="str">
            <v>16302</v>
          </cell>
          <cell r="E2678" t="str">
            <v>2916302</v>
          </cell>
          <cell r="F2678" t="str">
            <v>Itapebi</v>
          </cell>
          <cell r="G2678">
            <v>10942</v>
          </cell>
        </row>
        <row r="2679">
          <cell r="A2679">
            <v>4308300</v>
          </cell>
          <cell r="B2679" t="str">
            <v>RS</v>
          </cell>
          <cell r="C2679">
            <v>43</v>
          </cell>
          <cell r="D2679" t="str">
            <v>08300</v>
          </cell>
          <cell r="E2679" t="str">
            <v>4308300</v>
          </cell>
          <cell r="F2679" t="str">
            <v>Fontoura Xavier</v>
          </cell>
          <cell r="G2679">
            <v>10945</v>
          </cell>
        </row>
        <row r="2680">
          <cell r="A2680">
            <v>5107859</v>
          </cell>
          <cell r="B2680" t="str">
            <v>MT</v>
          </cell>
          <cell r="C2680">
            <v>51</v>
          </cell>
          <cell r="D2680" t="str">
            <v>07859</v>
          </cell>
          <cell r="E2680" t="str">
            <v>5107859</v>
          </cell>
          <cell r="F2680" t="str">
            <v>São Félix do Araguaia</v>
          </cell>
          <cell r="G2680">
            <v>10951</v>
          </cell>
        </row>
        <row r="2681">
          <cell r="A2681">
            <v>3152303</v>
          </cell>
          <cell r="B2681" t="str">
            <v>MG</v>
          </cell>
          <cell r="C2681">
            <v>31</v>
          </cell>
          <cell r="D2681" t="str">
            <v>52303</v>
          </cell>
          <cell r="E2681" t="str">
            <v>3152303</v>
          </cell>
          <cell r="F2681" t="str">
            <v>Porto Firme</v>
          </cell>
          <cell r="G2681">
            <v>10955</v>
          </cell>
        </row>
        <row r="2682">
          <cell r="A2682">
            <v>3165008</v>
          </cell>
          <cell r="B2682" t="str">
            <v>MG</v>
          </cell>
          <cell r="C2682">
            <v>31</v>
          </cell>
          <cell r="D2682" t="str">
            <v>65008</v>
          </cell>
          <cell r="E2682" t="str">
            <v>3165008</v>
          </cell>
          <cell r="F2682" t="str">
            <v>São Tiago</v>
          </cell>
          <cell r="G2682">
            <v>10955</v>
          </cell>
        </row>
        <row r="2683">
          <cell r="A2683">
            <v>4121802</v>
          </cell>
          <cell r="B2683" t="str">
            <v>PR</v>
          </cell>
          <cell r="C2683">
            <v>41</v>
          </cell>
          <cell r="D2683" t="str">
            <v>21802</v>
          </cell>
          <cell r="E2683" t="str">
            <v>4121802</v>
          </cell>
          <cell r="F2683" t="str">
            <v>Ribeirão Claro</v>
          </cell>
          <cell r="G2683">
            <v>10956</v>
          </cell>
        </row>
        <row r="2684">
          <cell r="A2684">
            <v>3149150</v>
          </cell>
          <cell r="B2684" t="str">
            <v>MG</v>
          </cell>
          <cell r="C2684">
            <v>31</v>
          </cell>
          <cell r="D2684" t="str">
            <v>49150</v>
          </cell>
          <cell r="E2684" t="str">
            <v>3149150</v>
          </cell>
          <cell r="F2684" t="str">
            <v>Pedras de Maria da Cruz</v>
          </cell>
          <cell r="G2684">
            <v>10970</v>
          </cell>
        </row>
        <row r="2685">
          <cell r="A2685">
            <v>3516903</v>
          </cell>
          <cell r="B2685" t="str">
            <v>SP</v>
          </cell>
          <cell r="C2685">
            <v>35</v>
          </cell>
          <cell r="D2685" t="str">
            <v>16903</v>
          </cell>
          <cell r="E2685" t="str">
            <v>3516903</v>
          </cell>
          <cell r="F2685" t="str">
            <v>General Salgado</v>
          </cell>
          <cell r="G2685">
            <v>10970</v>
          </cell>
        </row>
        <row r="2686">
          <cell r="A2686">
            <v>2406700</v>
          </cell>
          <cell r="B2686" t="str">
            <v>RN</v>
          </cell>
          <cell r="C2686">
            <v>24</v>
          </cell>
          <cell r="D2686" t="str">
            <v>06700</v>
          </cell>
          <cell r="E2686" t="str">
            <v>2406700</v>
          </cell>
          <cell r="F2686" t="str">
            <v>Lajes</v>
          </cell>
          <cell r="G2686">
            <v>10977</v>
          </cell>
        </row>
        <row r="2687">
          <cell r="A2687">
            <v>3204807</v>
          </cell>
          <cell r="B2687" t="str">
            <v>ES</v>
          </cell>
          <cell r="C2687">
            <v>32</v>
          </cell>
          <cell r="D2687" t="str">
            <v>04807</v>
          </cell>
          <cell r="E2687" t="str">
            <v>3204807</v>
          </cell>
          <cell r="F2687" t="str">
            <v>São José do Calçado</v>
          </cell>
          <cell r="G2687">
            <v>10987</v>
          </cell>
        </row>
        <row r="2688">
          <cell r="A2688">
            <v>2105922</v>
          </cell>
          <cell r="B2688" t="str">
            <v>MA</v>
          </cell>
          <cell r="C2688">
            <v>21</v>
          </cell>
          <cell r="D2688" t="str">
            <v>05922</v>
          </cell>
          <cell r="E2688" t="str">
            <v>2105922</v>
          </cell>
          <cell r="F2688" t="str">
            <v>Lagoa do Mato</v>
          </cell>
          <cell r="G2688">
            <v>10989</v>
          </cell>
        </row>
        <row r="2689">
          <cell r="A2689">
            <v>3503604</v>
          </cell>
          <cell r="B2689" t="str">
            <v>SP</v>
          </cell>
          <cell r="C2689">
            <v>35</v>
          </cell>
          <cell r="D2689" t="str">
            <v>03604</v>
          </cell>
          <cell r="E2689" t="str">
            <v>3503604</v>
          </cell>
          <cell r="F2689" t="str">
            <v>Areiópolis</v>
          </cell>
          <cell r="G2689">
            <v>10989</v>
          </cell>
        </row>
        <row r="2690">
          <cell r="A2690">
            <v>2917904</v>
          </cell>
          <cell r="B2690" t="str">
            <v>BA</v>
          </cell>
          <cell r="C2690">
            <v>29</v>
          </cell>
          <cell r="D2690" t="str">
            <v>17904</v>
          </cell>
          <cell r="E2690" t="str">
            <v>2917904</v>
          </cell>
          <cell r="F2690" t="str">
            <v>Jandaíra</v>
          </cell>
          <cell r="G2690">
            <v>10997</v>
          </cell>
        </row>
        <row r="2691">
          <cell r="A2691">
            <v>5208400</v>
          </cell>
          <cell r="B2691" t="str">
            <v>GO</v>
          </cell>
          <cell r="C2691">
            <v>52</v>
          </cell>
          <cell r="D2691" t="str">
            <v>08400</v>
          </cell>
          <cell r="E2691" t="str">
            <v>5208400</v>
          </cell>
          <cell r="F2691" t="str">
            <v>Goianápolis</v>
          </cell>
          <cell r="G2691">
            <v>11001</v>
          </cell>
        </row>
        <row r="2692">
          <cell r="A2692">
            <v>4209904</v>
          </cell>
          <cell r="B2692" t="str">
            <v>SC</v>
          </cell>
          <cell r="C2692">
            <v>42</v>
          </cell>
          <cell r="D2692" t="str">
            <v>09904</v>
          </cell>
          <cell r="E2692" t="str">
            <v>4209904</v>
          </cell>
          <cell r="F2692" t="str">
            <v>Lontras</v>
          </cell>
          <cell r="G2692">
            <v>11005</v>
          </cell>
        </row>
        <row r="2693">
          <cell r="A2693">
            <v>2509008</v>
          </cell>
          <cell r="B2693" t="str">
            <v>PB</v>
          </cell>
          <cell r="C2693">
            <v>25</v>
          </cell>
          <cell r="D2693" t="str">
            <v>09008</v>
          </cell>
          <cell r="E2693" t="str">
            <v>2509008</v>
          </cell>
          <cell r="F2693" t="str">
            <v>Manaíra</v>
          </cell>
          <cell r="G2693">
            <v>11007</v>
          </cell>
        </row>
        <row r="2694">
          <cell r="A2694">
            <v>4218905</v>
          </cell>
          <cell r="B2694" t="str">
            <v>SC</v>
          </cell>
          <cell r="C2694">
            <v>42</v>
          </cell>
          <cell r="D2694" t="str">
            <v>18905</v>
          </cell>
          <cell r="E2694" t="str">
            <v>4218905</v>
          </cell>
          <cell r="F2694" t="str">
            <v>Urubici</v>
          </cell>
          <cell r="G2694">
            <v>11012</v>
          </cell>
        </row>
        <row r="2695">
          <cell r="A2695">
            <v>4305173</v>
          </cell>
          <cell r="B2695" t="str">
            <v>RS</v>
          </cell>
          <cell r="C2695">
            <v>43</v>
          </cell>
          <cell r="D2695" t="str">
            <v>05173</v>
          </cell>
          <cell r="E2695" t="str">
            <v>4305173</v>
          </cell>
          <cell r="F2695" t="str">
            <v>Cerro Grande do Sul</v>
          </cell>
          <cell r="G2695">
            <v>11012</v>
          </cell>
        </row>
        <row r="2696">
          <cell r="A2696">
            <v>2201150</v>
          </cell>
          <cell r="B2696" t="str">
            <v>PI</v>
          </cell>
          <cell r="C2696">
            <v>22</v>
          </cell>
          <cell r="D2696" t="str">
            <v>01150</v>
          </cell>
          <cell r="E2696" t="str">
            <v>2201150</v>
          </cell>
          <cell r="F2696" t="str">
            <v>Baixa Grande do Ribeiro</v>
          </cell>
          <cell r="G2696">
            <v>11014</v>
          </cell>
        </row>
        <row r="2697">
          <cell r="A2697">
            <v>5001243</v>
          </cell>
          <cell r="B2697" t="str">
            <v>MS</v>
          </cell>
          <cell r="C2697">
            <v>50</v>
          </cell>
          <cell r="D2697" t="str">
            <v>01243</v>
          </cell>
          <cell r="E2697" t="str">
            <v>5001243</v>
          </cell>
          <cell r="F2697" t="str">
            <v>Aral Moreira</v>
          </cell>
          <cell r="G2697">
            <v>11014</v>
          </cell>
        </row>
        <row r="2698">
          <cell r="A2698">
            <v>2920809</v>
          </cell>
          <cell r="B2698" t="str">
            <v>BA</v>
          </cell>
          <cell r="C2698">
            <v>29</v>
          </cell>
          <cell r="D2698" t="str">
            <v>20809</v>
          </cell>
          <cell r="E2698" t="str">
            <v>2920809</v>
          </cell>
          <cell r="F2698" t="str">
            <v>Marcionílio Souza</v>
          </cell>
          <cell r="G2698">
            <v>11026</v>
          </cell>
        </row>
        <row r="2699">
          <cell r="A2699">
            <v>2110856</v>
          </cell>
          <cell r="B2699" t="str">
            <v>MA</v>
          </cell>
          <cell r="C2699">
            <v>21</v>
          </cell>
          <cell r="D2699" t="str">
            <v>10856</v>
          </cell>
          <cell r="E2699" t="str">
            <v>2110856</v>
          </cell>
          <cell r="F2699" t="str">
            <v>São Francisco do Brejão</v>
          </cell>
          <cell r="G2699">
            <v>11027</v>
          </cell>
        </row>
        <row r="2700">
          <cell r="A2700">
            <v>2203206</v>
          </cell>
          <cell r="B2700" t="str">
            <v>PI</v>
          </cell>
          <cell r="C2700">
            <v>22</v>
          </cell>
          <cell r="D2700" t="str">
            <v>03206</v>
          </cell>
          <cell r="E2700" t="str">
            <v>2203206</v>
          </cell>
          <cell r="F2700" t="str">
            <v>Curimatá</v>
          </cell>
          <cell r="G2700">
            <v>11030</v>
          </cell>
        </row>
        <row r="2701">
          <cell r="A2701">
            <v>3556602</v>
          </cell>
          <cell r="B2701" t="str">
            <v>SP</v>
          </cell>
          <cell r="C2701">
            <v>35</v>
          </cell>
          <cell r="D2701" t="str">
            <v>56602</v>
          </cell>
          <cell r="E2701" t="str">
            <v>3556602</v>
          </cell>
          <cell r="F2701" t="str">
            <v>Vera Cruz</v>
          </cell>
          <cell r="G2701">
            <v>11032</v>
          </cell>
        </row>
        <row r="2702">
          <cell r="A2702">
            <v>3124906</v>
          </cell>
          <cell r="B2702" t="str">
            <v>MG</v>
          </cell>
          <cell r="C2702">
            <v>31</v>
          </cell>
          <cell r="D2702" t="str">
            <v>24906</v>
          </cell>
          <cell r="E2702" t="str">
            <v>3124906</v>
          </cell>
          <cell r="F2702" t="str">
            <v>Eugenópolis</v>
          </cell>
          <cell r="G2702">
            <v>11042</v>
          </cell>
        </row>
        <row r="2703">
          <cell r="A2703">
            <v>2104305</v>
          </cell>
          <cell r="B2703" t="str">
            <v>MA</v>
          </cell>
          <cell r="C2703">
            <v>21</v>
          </cell>
          <cell r="D2703" t="str">
            <v>04305</v>
          </cell>
          <cell r="E2703" t="str">
            <v>2104305</v>
          </cell>
          <cell r="F2703" t="str">
            <v>Godofredo Viana</v>
          </cell>
          <cell r="G2703">
            <v>11046</v>
          </cell>
        </row>
        <row r="2704">
          <cell r="A2704">
            <v>3117801</v>
          </cell>
          <cell r="B2704" t="str">
            <v>MG</v>
          </cell>
          <cell r="C2704">
            <v>31</v>
          </cell>
          <cell r="D2704" t="str">
            <v>17801</v>
          </cell>
          <cell r="E2704" t="str">
            <v>3117801</v>
          </cell>
          <cell r="F2704" t="str">
            <v>Conceição dos Ouros</v>
          </cell>
          <cell r="G2704">
            <v>11048</v>
          </cell>
        </row>
        <row r="2705">
          <cell r="A2705">
            <v>2608255</v>
          </cell>
          <cell r="B2705" t="str">
            <v>PE</v>
          </cell>
          <cell r="C2705">
            <v>26</v>
          </cell>
          <cell r="D2705" t="str">
            <v>08255</v>
          </cell>
          <cell r="E2705" t="str">
            <v>2608255</v>
          </cell>
          <cell r="F2705" t="str">
            <v>Jucati</v>
          </cell>
          <cell r="G2705">
            <v>11061</v>
          </cell>
        </row>
        <row r="2706">
          <cell r="A2706">
            <v>4206207</v>
          </cell>
          <cell r="B2706" t="str">
            <v>SC</v>
          </cell>
          <cell r="C2706">
            <v>42</v>
          </cell>
          <cell r="D2706" t="str">
            <v>06207</v>
          </cell>
          <cell r="E2706" t="str">
            <v>4206207</v>
          </cell>
          <cell r="F2706" t="str">
            <v>Gravatal</v>
          </cell>
          <cell r="G2706">
            <v>11064</v>
          </cell>
        </row>
        <row r="2707">
          <cell r="A2707">
            <v>3301603</v>
          </cell>
          <cell r="B2707" t="str">
            <v>RJ</v>
          </cell>
          <cell r="C2707">
            <v>33</v>
          </cell>
          <cell r="D2707" t="str">
            <v>01603</v>
          </cell>
          <cell r="E2707" t="str">
            <v>3301603</v>
          </cell>
          <cell r="F2707" t="str">
            <v>Duas Barras</v>
          </cell>
          <cell r="G2707">
            <v>11070</v>
          </cell>
        </row>
        <row r="2708">
          <cell r="A2708">
            <v>1716604</v>
          </cell>
          <cell r="B2708" t="str">
            <v>TO</v>
          </cell>
          <cell r="C2708">
            <v>17</v>
          </cell>
          <cell r="D2708" t="str">
            <v>16604</v>
          </cell>
          <cell r="E2708" t="str">
            <v>1716604</v>
          </cell>
          <cell r="F2708" t="str">
            <v>Peixe</v>
          </cell>
          <cell r="G2708">
            <v>11075</v>
          </cell>
        </row>
        <row r="2709">
          <cell r="A2709">
            <v>2300101</v>
          </cell>
          <cell r="B2709" t="str">
            <v>CE</v>
          </cell>
          <cell r="C2709">
            <v>23</v>
          </cell>
          <cell r="D2709" t="str">
            <v>00101</v>
          </cell>
          <cell r="E2709" t="str">
            <v>2300101</v>
          </cell>
          <cell r="F2709" t="str">
            <v>Abaiara</v>
          </cell>
          <cell r="G2709">
            <v>11089</v>
          </cell>
        </row>
        <row r="2710">
          <cell r="A2710">
            <v>2109304</v>
          </cell>
          <cell r="B2710" t="str">
            <v>MA</v>
          </cell>
          <cell r="C2710">
            <v>21</v>
          </cell>
          <cell r="D2710" t="str">
            <v>09304</v>
          </cell>
          <cell r="E2710" t="str">
            <v>2109304</v>
          </cell>
          <cell r="F2710" t="str">
            <v>Presidente Vargas</v>
          </cell>
          <cell r="G2710">
            <v>11105</v>
          </cell>
        </row>
        <row r="2711">
          <cell r="A2711">
            <v>2929404</v>
          </cell>
          <cell r="B2711" t="str">
            <v>BA</v>
          </cell>
          <cell r="C2711">
            <v>29</v>
          </cell>
          <cell r="D2711" t="str">
            <v>29404</v>
          </cell>
          <cell r="E2711" t="str">
            <v>2929404</v>
          </cell>
          <cell r="F2711" t="str">
            <v>São Miguel das Matas</v>
          </cell>
          <cell r="G2711">
            <v>11105</v>
          </cell>
        </row>
        <row r="2712">
          <cell r="A2712">
            <v>2702009</v>
          </cell>
          <cell r="B2712" t="str">
            <v>AL</v>
          </cell>
          <cell r="C2712">
            <v>27</v>
          </cell>
          <cell r="D2712" t="str">
            <v>02009</v>
          </cell>
          <cell r="E2712" t="str">
            <v>2702009</v>
          </cell>
          <cell r="F2712" t="str">
            <v>Coité do Nóia</v>
          </cell>
          <cell r="G2712">
            <v>11110</v>
          </cell>
        </row>
        <row r="2713">
          <cell r="A2713">
            <v>3539004</v>
          </cell>
          <cell r="B2713" t="str">
            <v>SP</v>
          </cell>
          <cell r="C2713">
            <v>35</v>
          </cell>
          <cell r="D2713" t="str">
            <v>39004</v>
          </cell>
          <cell r="E2713" t="str">
            <v>3539004</v>
          </cell>
          <cell r="F2713" t="str">
            <v>Pirangi</v>
          </cell>
          <cell r="G2713">
            <v>11112</v>
          </cell>
        </row>
        <row r="2714">
          <cell r="A2714">
            <v>2901502</v>
          </cell>
          <cell r="B2714" t="str">
            <v>BA</v>
          </cell>
          <cell r="C2714">
            <v>29</v>
          </cell>
          <cell r="D2714" t="str">
            <v>01502</v>
          </cell>
          <cell r="E2714" t="str">
            <v>2901502</v>
          </cell>
          <cell r="F2714" t="str">
            <v>Anguera</v>
          </cell>
          <cell r="G2714">
            <v>11113</v>
          </cell>
        </row>
        <row r="2715">
          <cell r="A2715">
            <v>3151305</v>
          </cell>
          <cell r="B2715" t="str">
            <v>MG</v>
          </cell>
          <cell r="C2715">
            <v>31</v>
          </cell>
          <cell r="D2715" t="str">
            <v>51305</v>
          </cell>
          <cell r="E2715" t="str">
            <v>3151305</v>
          </cell>
          <cell r="F2715" t="str">
            <v>Piraúba</v>
          </cell>
          <cell r="G2715">
            <v>11123</v>
          </cell>
        </row>
        <row r="2716">
          <cell r="A2716">
            <v>3536000</v>
          </cell>
          <cell r="B2716" t="str">
            <v>SP</v>
          </cell>
          <cell r="C2716">
            <v>35</v>
          </cell>
          <cell r="D2716" t="str">
            <v>36000</v>
          </cell>
          <cell r="E2716" t="str">
            <v>3536000</v>
          </cell>
          <cell r="F2716" t="str">
            <v>Parapuã</v>
          </cell>
          <cell r="G2716">
            <v>11124</v>
          </cell>
        </row>
        <row r="2717">
          <cell r="A2717">
            <v>3204302</v>
          </cell>
          <cell r="B2717" t="str">
            <v>ES</v>
          </cell>
          <cell r="C2717">
            <v>32</v>
          </cell>
          <cell r="D2717" t="str">
            <v>04302</v>
          </cell>
          <cell r="E2717" t="str">
            <v>3204302</v>
          </cell>
          <cell r="F2717" t="str">
            <v>Presidente Kennedy</v>
          </cell>
          <cell r="G2717">
            <v>11130</v>
          </cell>
        </row>
        <row r="2718">
          <cell r="A2718">
            <v>3506300</v>
          </cell>
          <cell r="B2718" t="str">
            <v>SP</v>
          </cell>
          <cell r="C2718">
            <v>35</v>
          </cell>
          <cell r="D2718" t="str">
            <v>06300</v>
          </cell>
          <cell r="E2718" t="str">
            <v>3506300</v>
          </cell>
          <cell r="F2718" t="str">
            <v>Bernardino de Campos</v>
          </cell>
          <cell r="G2718">
            <v>11133</v>
          </cell>
        </row>
        <row r="2719">
          <cell r="A2719">
            <v>2708105</v>
          </cell>
          <cell r="B2719" t="str">
            <v>AL</v>
          </cell>
          <cell r="C2719">
            <v>27</v>
          </cell>
          <cell r="D2719" t="str">
            <v>08105</v>
          </cell>
          <cell r="E2719" t="str">
            <v>2708105</v>
          </cell>
          <cell r="F2719" t="str">
            <v>Santana do Mundaú</v>
          </cell>
          <cell r="G2719">
            <v>11134</v>
          </cell>
        </row>
        <row r="2720">
          <cell r="A2720">
            <v>4127007</v>
          </cell>
          <cell r="B2720" t="str">
            <v>PR</v>
          </cell>
          <cell r="C2720">
            <v>41</v>
          </cell>
          <cell r="D2720" t="str">
            <v>27007</v>
          </cell>
          <cell r="E2720" t="str">
            <v>4127007</v>
          </cell>
          <cell r="F2720" t="str">
            <v>Teixeira Soares</v>
          </cell>
          <cell r="G2720">
            <v>11140</v>
          </cell>
        </row>
        <row r="2721">
          <cell r="A2721">
            <v>3166808</v>
          </cell>
          <cell r="B2721" t="str">
            <v>MG</v>
          </cell>
          <cell r="C2721">
            <v>31</v>
          </cell>
          <cell r="D2721" t="str">
            <v>66808</v>
          </cell>
          <cell r="E2721" t="str">
            <v>3166808</v>
          </cell>
          <cell r="F2721" t="str">
            <v>Serra do Salitre</v>
          </cell>
          <cell r="G2721">
            <v>11142</v>
          </cell>
        </row>
        <row r="2722">
          <cell r="A2722">
            <v>2902203</v>
          </cell>
          <cell r="B2722" t="str">
            <v>BA</v>
          </cell>
          <cell r="C2722">
            <v>29</v>
          </cell>
          <cell r="D2722" t="str">
            <v>02203</v>
          </cell>
          <cell r="E2722" t="str">
            <v>2902203</v>
          </cell>
          <cell r="F2722" t="str">
            <v>Aramari</v>
          </cell>
          <cell r="G2722">
            <v>11157</v>
          </cell>
        </row>
        <row r="2723">
          <cell r="A2723">
            <v>4123402</v>
          </cell>
          <cell r="B2723" t="str">
            <v>PR</v>
          </cell>
          <cell r="C2723">
            <v>41</v>
          </cell>
          <cell r="D2723" t="str">
            <v>23402</v>
          </cell>
          <cell r="E2723" t="str">
            <v>4123402</v>
          </cell>
          <cell r="F2723" t="str">
            <v>Santa Fé</v>
          </cell>
          <cell r="G2723">
            <v>11158</v>
          </cell>
        </row>
        <row r="2724">
          <cell r="A2724">
            <v>2413359</v>
          </cell>
          <cell r="B2724" t="str">
            <v>RN</v>
          </cell>
          <cell r="C2724">
            <v>24</v>
          </cell>
          <cell r="D2724" t="str">
            <v>13359</v>
          </cell>
          <cell r="E2724" t="str">
            <v>2413359</v>
          </cell>
          <cell r="F2724" t="str">
            <v>Serra do Mel</v>
          </cell>
          <cell r="G2724">
            <v>11159</v>
          </cell>
        </row>
        <row r="2725">
          <cell r="A2725">
            <v>2904209</v>
          </cell>
          <cell r="B2725" t="str">
            <v>BA</v>
          </cell>
          <cell r="C2725">
            <v>29</v>
          </cell>
          <cell r="D2725" t="str">
            <v>04209</v>
          </cell>
          <cell r="E2725" t="str">
            <v>2904209</v>
          </cell>
          <cell r="F2725" t="str">
            <v>Botuporã</v>
          </cell>
          <cell r="G2725">
            <v>11162</v>
          </cell>
        </row>
        <row r="2726">
          <cell r="A2726">
            <v>2923902</v>
          </cell>
          <cell r="B2726" t="str">
            <v>BA</v>
          </cell>
          <cell r="C2726">
            <v>29</v>
          </cell>
          <cell r="D2726" t="str">
            <v>23902</v>
          </cell>
          <cell r="E2726" t="str">
            <v>2923902</v>
          </cell>
          <cell r="F2726" t="str">
            <v>Pau Brasil</v>
          </cell>
          <cell r="G2726">
            <v>11166</v>
          </cell>
        </row>
        <row r="2727">
          <cell r="A2727">
            <v>5002001</v>
          </cell>
          <cell r="B2727" t="str">
            <v>MS</v>
          </cell>
          <cell r="C2727">
            <v>50</v>
          </cell>
          <cell r="D2727" t="str">
            <v>02001</v>
          </cell>
          <cell r="E2727" t="str">
            <v>5002001</v>
          </cell>
          <cell r="F2727" t="str">
            <v>Batayporã</v>
          </cell>
          <cell r="G2727">
            <v>11167</v>
          </cell>
        </row>
        <row r="2728">
          <cell r="A2728">
            <v>2300507</v>
          </cell>
          <cell r="B2728" t="str">
            <v>CE</v>
          </cell>
          <cell r="C2728">
            <v>23</v>
          </cell>
          <cell r="D2728" t="str">
            <v>00507</v>
          </cell>
          <cell r="E2728" t="str">
            <v>2300507</v>
          </cell>
          <cell r="F2728" t="str">
            <v>Alcântaras</v>
          </cell>
          <cell r="G2728">
            <v>11171</v>
          </cell>
        </row>
        <row r="2729">
          <cell r="A2729">
            <v>2202406</v>
          </cell>
          <cell r="B2729" t="str">
            <v>PI</v>
          </cell>
          <cell r="C2729">
            <v>22</v>
          </cell>
          <cell r="D2729" t="str">
            <v>02406</v>
          </cell>
          <cell r="E2729" t="str">
            <v>2202406</v>
          </cell>
          <cell r="F2729" t="str">
            <v>Capitão de Campos</v>
          </cell>
          <cell r="G2729">
            <v>11173</v>
          </cell>
        </row>
        <row r="2730">
          <cell r="A2730">
            <v>5216403</v>
          </cell>
          <cell r="B2730" t="str">
            <v>GO</v>
          </cell>
          <cell r="C2730">
            <v>52</v>
          </cell>
          <cell r="D2730" t="str">
            <v>16403</v>
          </cell>
          <cell r="E2730" t="str">
            <v>5216403</v>
          </cell>
          <cell r="F2730" t="str">
            <v>Paraúna</v>
          </cell>
          <cell r="G2730">
            <v>11175</v>
          </cell>
        </row>
        <row r="2731">
          <cell r="A2731">
            <v>3161502</v>
          </cell>
          <cell r="B2731" t="str">
            <v>MG</v>
          </cell>
          <cell r="C2731">
            <v>31</v>
          </cell>
          <cell r="D2731" t="str">
            <v>61502</v>
          </cell>
          <cell r="E2731" t="str">
            <v>3161502</v>
          </cell>
          <cell r="F2731" t="str">
            <v>São Geraldo</v>
          </cell>
          <cell r="G2731">
            <v>11178</v>
          </cell>
        </row>
        <row r="2732">
          <cell r="A2732">
            <v>3164209</v>
          </cell>
          <cell r="B2732" t="str">
            <v>MG</v>
          </cell>
          <cell r="C2732">
            <v>31</v>
          </cell>
          <cell r="D2732" t="str">
            <v>64209</v>
          </cell>
          <cell r="E2732" t="str">
            <v>3164209</v>
          </cell>
          <cell r="F2732" t="str">
            <v>São Romão</v>
          </cell>
          <cell r="G2732">
            <v>11179</v>
          </cell>
        </row>
        <row r="2733">
          <cell r="A2733">
            <v>2412906</v>
          </cell>
          <cell r="B2733" t="str">
            <v>RN</v>
          </cell>
          <cell r="C2733">
            <v>24</v>
          </cell>
          <cell r="D2733" t="str">
            <v>12906</v>
          </cell>
          <cell r="E2733" t="str">
            <v>2412906</v>
          </cell>
          <cell r="F2733" t="str">
            <v>São Tomé</v>
          </cell>
          <cell r="G2733">
            <v>11187</v>
          </cell>
        </row>
        <row r="2734">
          <cell r="A2734">
            <v>4320206</v>
          </cell>
          <cell r="B2734" t="str">
            <v>RS</v>
          </cell>
          <cell r="C2734">
            <v>43</v>
          </cell>
          <cell r="D2734" t="str">
            <v>20206</v>
          </cell>
          <cell r="E2734" t="str">
            <v>4320206</v>
          </cell>
          <cell r="F2734" t="str">
            <v>Seberi</v>
          </cell>
          <cell r="G2734">
            <v>11188</v>
          </cell>
        </row>
        <row r="2735">
          <cell r="A2735">
            <v>2400307</v>
          </cell>
          <cell r="B2735" t="str">
            <v>RN</v>
          </cell>
          <cell r="C2735">
            <v>24</v>
          </cell>
          <cell r="D2735" t="str">
            <v>00307</v>
          </cell>
          <cell r="E2735" t="str">
            <v>2400307</v>
          </cell>
          <cell r="F2735" t="str">
            <v>Afonso Bezerra</v>
          </cell>
          <cell r="G2735">
            <v>11191</v>
          </cell>
        </row>
        <row r="2736">
          <cell r="A2736">
            <v>3151602</v>
          </cell>
          <cell r="B2736" t="str">
            <v>MG</v>
          </cell>
          <cell r="C2736">
            <v>31</v>
          </cell>
          <cell r="D2736" t="str">
            <v>51602</v>
          </cell>
          <cell r="E2736" t="str">
            <v>3151602</v>
          </cell>
          <cell r="F2736" t="str">
            <v>Planura</v>
          </cell>
          <cell r="G2736">
            <v>11194</v>
          </cell>
        </row>
        <row r="2737">
          <cell r="A2737">
            <v>3117900</v>
          </cell>
          <cell r="B2737" t="str">
            <v>MG</v>
          </cell>
          <cell r="C2737">
            <v>31</v>
          </cell>
          <cell r="D2737" t="str">
            <v>17900</v>
          </cell>
          <cell r="E2737" t="str">
            <v>3117900</v>
          </cell>
          <cell r="F2737" t="str">
            <v>Congonhal</v>
          </cell>
          <cell r="G2737">
            <v>11198</v>
          </cell>
        </row>
        <row r="2738">
          <cell r="A2738">
            <v>4120507</v>
          </cell>
          <cell r="B2738" t="str">
            <v>PR</v>
          </cell>
          <cell r="C2738">
            <v>41</v>
          </cell>
          <cell r="D2738" t="str">
            <v>20507</v>
          </cell>
          <cell r="E2738" t="str">
            <v>4120507</v>
          </cell>
          <cell r="F2738" t="str">
            <v>Primeiro de Maio</v>
          </cell>
          <cell r="G2738">
            <v>11199</v>
          </cell>
        </row>
        <row r="2739">
          <cell r="A2739">
            <v>3532603</v>
          </cell>
          <cell r="B2739" t="str">
            <v>SP</v>
          </cell>
          <cell r="C2739">
            <v>35</v>
          </cell>
          <cell r="D2739" t="str">
            <v>32603</v>
          </cell>
          <cell r="E2739" t="str">
            <v>3532603</v>
          </cell>
          <cell r="F2739" t="str">
            <v>Nhandeara</v>
          </cell>
          <cell r="G2739">
            <v>11203</v>
          </cell>
        </row>
        <row r="2740">
          <cell r="A2740">
            <v>3517000</v>
          </cell>
          <cell r="B2740" t="str">
            <v>SP</v>
          </cell>
          <cell r="C2740">
            <v>35</v>
          </cell>
          <cell r="D2740" t="str">
            <v>17000</v>
          </cell>
          <cell r="E2740" t="str">
            <v>3517000</v>
          </cell>
          <cell r="F2740" t="str">
            <v>Getulina</v>
          </cell>
          <cell r="G2740">
            <v>11209</v>
          </cell>
        </row>
        <row r="2741">
          <cell r="A2741">
            <v>3109105</v>
          </cell>
          <cell r="B2741" t="str">
            <v>MG</v>
          </cell>
          <cell r="C2741">
            <v>31</v>
          </cell>
          <cell r="D2741" t="str">
            <v>09105</v>
          </cell>
          <cell r="E2741" t="str">
            <v>3109105</v>
          </cell>
          <cell r="F2741" t="str">
            <v>Bueno Brandão</v>
          </cell>
          <cell r="G2741">
            <v>11211</v>
          </cell>
        </row>
        <row r="2742">
          <cell r="A2742">
            <v>4111209</v>
          </cell>
          <cell r="B2742" t="str">
            <v>PR</v>
          </cell>
          <cell r="C2742">
            <v>41</v>
          </cell>
          <cell r="D2742" t="str">
            <v>11209</v>
          </cell>
          <cell r="E2742" t="str">
            <v>4111209</v>
          </cell>
          <cell r="F2742" t="str">
            <v>Itapejara d'Oeste</v>
          </cell>
          <cell r="G2742">
            <v>11211</v>
          </cell>
        </row>
        <row r="2743">
          <cell r="A2743">
            <v>2603306</v>
          </cell>
          <cell r="B2743" t="str">
            <v>PE</v>
          </cell>
          <cell r="C2743">
            <v>26</v>
          </cell>
          <cell r="D2743" t="str">
            <v>03306</v>
          </cell>
          <cell r="E2743" t="str">
            <v>2603306</v>
          </cell>
          <cell r="F2743" t="str">
            <v>Calçado</v>
          </cell>
          <cell r="G2743">
            <v>11223</v>
          </cell>
        </row>
        <row r="2744">
          <cell r="A2744">
            <v>3131802</v>
          </cell>
          <cell r="B2744" t="str">
            <v>MG</v>
          </cell>
          <cell r="C2744">
            <v>31</v>
          </cell>
          <cell r="D2744" t="str">
            <v>31802</v>
          </cell>
          <cell r="E2744" t="str">
            <v>3131802</v>
          </cell>
          <cell r="F2744" t="str">
            <v>Itabirinha</v>
          </cell>
          <cell r="G2744">
            <v>11224</v>
          </cell>
        </row>
        <row r="2745">
          <cell r="A2745">
            <v>3544905</v>
          </cell>
          <cell r="B2745" t="str">
            <v>SP</v>
          </cell>
          <cell r="C2745">
            <v>35</v>
          </cell>
          <cell r="D2745" t="str">
            <v>44905</v>
          </cell>
          <cell r="E2745" t="str">
            <v>3544905</v>
          </cell>
          <cell r="F2745" t="str">
            <v>Sales Oliveira</v>
          </cell>
          <cell r="G2745">
            <v>11225</v>
          </cell>
        </row>
        <row r="2746">
          <cell r="A2746">
            <v>2702504</v>
          </cell>
          <cell r="B2746" t="str">
            <v>AL</v>
          </cell>
          <cell r="C2746">
            <v>27</v>
          </cell>
          <cell r="D2746" t="str">
            <v>02504</v>
          </cell>
          <cell r="E2746" t="str">
            <v>2702504</v>
          </cell>
          <cell r="F2746" t="str">
            <v>Dois Riachos</v>
          </cell>
          <cell r="G2746">
            <v>11234</v>
          </cell>
        </row>
        <row r="2747">
          <cell r="A2747">
            <v>2614303</v>
          </cell>
          <cell r="B2747" t="str">
            <v>PE</v>
          </cell>
          <cell r="C2747">
            <v>26</v>
          </cell>
          <cell r="D2747" t="str">
            <v>14303</v>
          </cell>
          <cell r="E2747" t="str">
            <v>2614303</v>
          </cell>
          <cell r="F2747" t="str">
            <v>Moreilândia</v>
          </cell>
          <cell r="G2747">
            <v>11246</v>
          </cell>
        </row>
        <row r="2748">
          <cell r="A2748">
            <v>5105200</v>
          </cell>
          <cell r="B2748" t="str">
            <v>MT</v>
          </cell>
          <cell r="C2748">
            <v>51</v>
          </cell>
          <cell r="D2748" t="str">
            <v>05200</v>
          </cell>
          <cell r="E2748" t="str">
            <v>5105200</v>
          </cell>
          <cell r="F2748" t="str">
            <v>Juscimeira</v>
          </cell>
          <cell r="G2748">
            <v>11252</v>
          </cell>
        </row>
        <row r="2749">
          <cell r="A2749">
            <v>2917334</v>
          </cell>
          <cell r="B2749" t="str">
            <v>BA</v>
          </cell>
          <cell r="C2749">
            <v>29</v>
          </cell>
          <cell r="D2749" t="str">
            <v>17334</v>
          </cell>
          <cell r="E2749" t="str">
            <v>2917334</v>
          </cell>
          <cell r="F2749" t="str">
            <v>Iuiú</v>
          </cell>
          <cell r="G2749">
            <v>11253</v>
          </cell>
        </row>
        <row r="2750">
          <cell r="A2750">
            <v>2611200</v>
          </cell>
          <cell r="B2750" t="str">
            <v>PE</v>
          </cell>
          <cell r="C2750">
            <v>26</v>
          </cell>
          <cell r="D2750" t="str">
            <v>11200</v>
          </cell>
          <cell r="E2750" t="str">
            <v>2611200</v>
          </cell>
          <cell r="F2750" t="str">
            <v>Poção</v>
          </cell>
          <cell r="G2750">
            <v>11261</v>
          </cell>
        </row>
        <row r="2751">
          <cell r="A2751">
            <v>4215109</v>
          </cell>
          <cell r="B2751" t="str">
            <v>SC</v>
          </cell>
          <cell r="C2751">
            <v>42</v>
          </cell>
          <cell r="D2751" t="str">
            <v>15109</v>
          </cell>
          <cell r="E2751" t="str">
            <v>4215109</v>
          </cell>
          <cell r="F2751" t="str">
            <v>Rodeio</v>
          </cell>
          <cell r="G2751">
            <v>11270</v>
          </cell>
        </row>
        <row r="2752">
          <cell r="A2752">
            <v>1720200</v>
          </cell>
          <cell r="B2752" t="str">
            <v>TO</v>
          </cell>
          <cell r="C2752">
            <v>17</v>
          </cell>
          <cell r="D2752" t="str">
            <v>20200</v>
          </cell>
          <cell r="E2752" t="str">
            <v>1720200</v>
          </cell>
          <cell r="F2752" t="str">
            <v>São Miguel do Tocantins</v>
          </cell>
          <cell r="G2752">
            <v>11271</v>
          </cell>
        </row>
        <row r="2753">
          <cell r="A2753">
            <v>4110201</v>
          </cell>
          <cell r="B2753" t="str">
            <v>PR</v>
          </cell>
          <cell r="C2753">
            <v>41</v>
          </cell>
          <cell r="D2753" t="str">
            <v>10201</v>
          </cell>
          <cell r="E2753" t="str">
            <v>4110201</v>
          </cell>
          <cell r="F2753" t="str">
            <v>Inácio Martins</v>
          </cell>
          <cell r="G2753">
            <v>11282</v>
          </cell>
        </row>
        <row r="2754">
          <cell r="A2754">
            <v>3124500</v>
          </cell>
          <cell r="B2754" t="str">
            <v>MG</v>
          </cell>
          <cell r="C2754">
            <v>31</v>
          </cell>
          <cell r="D2754" t="str">
            <v>24500</v>
          </cell>
          <cell r="E2754" t="str">
            <v>3124500</v>
          </cell>
          <cell r="F2754" t="str">
            <v>Estiva</v>
          </cell>
          <cell r="G2754">
            <v>11285</v>
          </cell>
        </row>
        <row r="2755">
          <cell r="A2755">
            <v>4203709</v>
          </cell>
          <cell r="B2755" t="str">
            <v>SC</v>
          </cell>
          <cell r="C2755">
            <v>42</v>
          </cell>
          <cell r="D2755" t="str">
            <v>03709</v>
          </cell>
          <cell r="E2755" t="str">
            <v>4203709</v>
          </cell>
          <cell r="F2755" t="str">
            <v>Canelinha</v>
          </cell>
          <cell r="G2755">
            <v>11286</v>
          </cell>
        </row>
        <row r="2756">
          <cell r="A2756">
            <v>3161809</v>
          </cell>
          <cell r="B2756" t="str">
            <v>MG</v>
          </cell>
          <cell r="C2756">
            <v>31</v>
          </cell>
          <cell r="D2756" t="str">
            <v>61809</v>
          </cell>
          <cell r="E2756" t="str">
            <v>3161809</v>
          </cell>
          <cell r="F2756" t="str">
            <v>São Gonçalo do Pará</v>
          </cell>
          <cell r="G2756">
            <v>11289</v>
          </cell>
        </row>
        <row r="2757">
          <cell r="A2757">
            <v>2402709</v>
          </cell>
          <cell r="B2757" t="str">
            <v>RN</v>
          </cell>
          <cell r="C2757">
            <v>24</v>
          </cell>
          <cell r="D2757" t="str">
            <v>02709</v>
          </cell>
          <cell r="E2757" t="str">
            <v>2402709</v>
          </cell>
          <cell r="F2757" t="str">
            <v>Cerro Corá</v>
          </cell>
          <cell r="G2757">
            <v>11292</v>
          </cell>
        </row>
        <row r="2758">
          <cell r="A2758">
            <v>4215455</v>
          </cell>
          <cell r="B2758" t="str">
            <v>SC</v>
          </cell>
          <cell r="C2758">
            <v>42</v>
          </cell>
          <cell r="D2758" t="str">
            <v>15455</v>
          </cell>
          <cell r="E2758" t="str">
            <v>4215455</v>
          </cell>
          <cell r="F2758" t="str">
            <v>Sangão</v>
          </cell>
          <cell r="G2758">
            <v>11294</v>
          </cell>
        </row>
        <row r="2759">
          <cell r="A2759">
            <v>2919306</v>
          </cell>
          <cell r="B2759" t="str">
            <v>BA</v>
          </cell>
          <cell r="C2759">
            <v>29</v>
          </cell>
          <cell r="D2759" t="str">
            <v>19306</v>
          </cell>
          <cell r="E2759" t="str">
            <v>2919306</v>
          </cell>
          <cell r="F2759" t="str">
            <v>Lençóis</v>
          </cell>
          <cell r="G2759">
            <v>11300</v>
          </cell>
        </row>
        <row r="2760">
          <cell r="A2760">
            <v>1714880</v>
          </cell>
          <cell r="B2760" t="str">
            <v>TO</v>
          </cell>
          <cell r="C2760">
            <v>17</v>
          </cell>
          <cell r="D2760" t="str">
            <v>14880</v>
          </cell>
          <cell r="E2760" t="str">
            <v>1714880</v>
          </cell>
          <cell r="F2760" t="str">
            <v>Nova Olinda</v>
          </cell>
          <cell r="G2760">
            <v>11301</v>
          </cell>
        </row>
        <row r="2761">
          <cell r="A2761">
            <v>2904506</v>
          </cell>
          <cell r="B2761" t="str">
            <v>BA</v>
          </cell>
          <cell r="C2761">
            <v>29</v>
          </cell>
          <cell r="D2761" t="str">
            <v>04506</v>
          </cell>
          <cell r="E2761" t="str">
            <v>2904506</v>
          </cell>
          <cell r="F2761" t="str">
            <v>Brotas de Macaúbas</v>
          </cell>
          <cell r="G2761">
            <v>11301</v>
          </cell>
        </row>
        <row r="2762">
          <cell r="A2762">
            <v>4207205</v>
          </cell>
          <cell r="B2762" t="str">
            <v>SC</v>
          </cell>
          <cell r="C2762">
            <v>42</v>
          </cell>
          <cell r="D2762" t="str">
            <v>07205</v>
          </cell>
          <cell r="E2762" t="str">
            <v>4207205</v>
          </cell>
          <cell r="F2762" t="str">
            <v>Imaruí</v>
          </cell>
          <cell r="G2762">
            <v>11301</v>
          </cell>
        </row>
        <row r="2763">
          <cell r="A2763">
            <v>2205003</v>
          </cell>
          <cell r="B2763" t="str">
            <v>PI</v>
          </cell>
          <cell r="C2763">
            <v>22</v>
          </cell>
          <cell r="D2763" t="str">
            <v>05003</v>
          </cell>
          <cell r="E2763" t="str">
            <v>2205003</v>
          </cell>
          <cell r="F2763" t="str">
            <v>Itainópolis</v>
          </cell>
          <cell r="G2763">
            <v>11302</v>
          </cell>
        </row>
        <row r="2764">
          <cell r="A2764">
            <v>4317707</v>
          </cell>
          <cell r="B2764" t="str">
            <v>RS</v>
          </cell>
          <cell r="C2764">
            <v>43</v>
          </cell>
          <cell r="D2764" t="str">
            <v>17707</v>
          </cell>
          <cell r="E2764" t="str">
            <v>4317707</v>
          </cell>
          <cell r="F2764" t="str">
            <v>Santo Antônio das Missões</v>
          </cell>
          <cell r="G2764">
            <v>11312</v>
          </cell>
        </row>
        <row r="2765">
          <cell r="A2765">
            <v>5217203</v>
          </cell>
          <cell r="B2765" t="str">
            <v>GO</v>
          </cell>
          <cell r="C2765">
            <v>52</v>
          </cell>
          <cell r="D2765" t="str">
            <v>17203</v>
          </cell>
          <cell r="E2765" t="str">
            <v>5217203</v>
          </cell>
          <cell r="F2765" t="str">
            <v>Piranhas</v>
          </cell>
          <cell r="G2765">
            <v>11314</v>
          </cell>
        </row>
        <row r="2766">
          <cell r="A2766">
            <v>4123857</v>
          </cell>
          <cell r="B2766" t="str">
            <v>PR</v>
          </cell>
          <cell r="C2766">
            <v>41</v>
          </cell>
          <cell r="D2766" t="str">
            <v>23857</v>
          </cell>
          <cell r="E2766" t="str">
            <v>4123857</v>
          </cell>
          <cell r="F2766" t="str">
            <v>Santa Maria do Oeste</v>
          </cell>
          <cell r="G2766">
            <v>11315</v>
          </cell>
        </row>
        <row r="2767">
          <cell r="A2767">
            <v>5106828</v>
          </cell>
          <cell r="B2767" t="str">
            <v>MT</v>
          </cell>
          <cell r="C2767">
            <v>51</v>
          </cell>
          <cell r="D2767" t="str">
            <v>06828</v>
          </cell>
          <cell r="E2767" t="str">
            <v>5106828</v>
          </cell>
          <cell r="F2767" t="str">
            <v>Porto Esperidião</v>
          </cell>
          <cell r="G2767">
            <v>11317</v>
          </cell>
        </row>
        <row r="2768">
          <cell r="A2768">
            <v>2604304</v>
          </cell>
          <cell r="B2768" t="str">
            <v>PE</v>
          </cell>
          <cell r="C2768">
            <v>26</v>
          </cell>
          <cell r="D2768" t="str">
            <v>04304</v>
          </cell>
          <cell r="E2768" t="str">
            <v>2604304</v>
          </cell>
          <cell r="F2768" t="str">
            <v>Cedro</v>
          </cell>
          <cell r="G2768">
            <v>11323</v>
          </cell>
        </row>
        <row r="2769">
          <cell r="A2769">
            <v>5105580</v>
          </cell>
          <cell r="B2769" t="str">
            <v>MT</v>
          </cell>
          <cell r="C2769">
            <v>51</v>
          </cell>
          <cell r="D2769" t="str">
            <v>05580</v>
          </cell>
          <cell r="E2769" t="str">
            <v>5105580</v>
          </cell>
          <cell r="F2769" t="str">
            <v>Marcelândia</v>
          </cell>
          <cell r="G2769">
            <v>11324</v>
          </cell>
        </row>
        <row r="2770">
          <cell r="A2770">
            <v>4108007</v>
          </cell>
          <cell r="B2770" t="str">
            <v>PR</v>
          </cell>
          <cell r="C2770">
            <v>41</v>
          </cell>
          <cell r="D2770" t="str">
            <v>08007</v>
          </cell>
          <cell r="E2770" t="str">
            <v>4108007</v>
          </cell>
          <cell r="F2770" t="str">
            <v>Florestópolis</v>
          </cell>
          <cell r="G2770">
            <v>11328</v>
          </cell>
        </row>
        <row r="2771">
          <cell r="A2771">
            <v>2930006</v>
          </cell>
          <cell r="B2771" t="str">
            <v>BA</v>
          </cell>
          <cell r="C2771">
            <v>29</v>
          </cell>
          <cell r="D2771" t="str">
            <v>30006</v>
          </cell>
          <cell r="E2771" t="str">
            <v>2930006</v>
          </cell>
          <cell r="F2771" t="str">
            <v>Sebastião Laranjeiras</v>
          </cell>
          <cell r="G2771">
            <v>11336</v>
          </cell>
        </row>
        <row r="2772">
          <cell r="A2772">
            <v>5106778</v>
          </cell>
          <cell r="B2772" t="str">
            <v>MT</v>
          </cell>
          <cell r="C2772">
            <v>51</v>
          </cell>
          <cell r="D2772" t="str">
            <v>06778</v>
          </cell>
          <cell r="E2772" t="str">
            <v>5106778</v>
          </cell>
          <cell r="F2772" t="str">
            <v>Porto Alegre do Norte</v>
          </cell>
          <cell r="G2772">
            <v>11336</v>
          </cell>
        </row>
        <row r="2773">
          <cell r="A2773">
            <v>2911303</v>
          </cell>
          <cell r="B2773" t="str">
            <v>BA</v>
          </cell>
          <cell r="C2773">
            <v>29</v>
          </cell>
          <cell r="D2773" t="str">
            <v>11303</v>
          </cell>
          <cell r="E2773" t="str">
            <v>2911303</v>
          </cell>
          <cell r="F2773" t="str">
            <v>Gentio do Ouro</v>
          </cell>
          <cell r="G2773">
            <v>11338</v>
          </cell>
        </row>
        <row r="2774">
          <cell r="A2774">
            <v>2201101</v>
          </cell>
          <cell r="B2774" t="str">
            <v>PI</v>
          </cell>
          <cell r="C2774">
            <v>22</v>
          </cell>
          <cell r="D2774" t="str">
            <v>01101</v>
          </cell>
          <cell r="E2774" t="str">
            <v>2201101</v>
          </cell>
          <cell r="F2774" t="str">
            <v>Avelino Lopes</v>
          </cell>
          <cell r="G2774">
            <v>11341</v>
          </cell>
        </row>
        <row r="2775">
          <cell r="A2775">
            <v>1101609</v>
          </cell>
          <cell r="B2775" t="str">
            <v>RO</v>
          </cell>
          <cell r="C2775">
            <v>11</v>
          </cell>
          <cell r="D2775" t="str">
            <v>01609</v>
          </cell>
          <cell r="E2775" t="str">
            <v>1101609</v>
          </cell>
          <cell r="F2775" t="str">
            <v>Theobroma</v>
          </cell>
          <cell r="G2775">
            <v>11343</v>
          </cell>
        </row>
        <row r="2776">
          <cell r="A2776">
            <v>4112801</v>
          </cell>
          <cell r="B2776" t="str">
            <v>PR</v>
          </cell>
          <cell r="C2776">
            <v>41</v>
          </cell>
          <cell r="D2776" t="str">
            <v>12801</v>
          </cell>
          <cell r="E2776" t="str">
            <v>4112801</v>
          </cell>
          <cell r="F2776" t="str">
            <v>Joaquim Távora</v>
          </cell>
          <cell r="G2776">
            <v>11347</v>
          </cell>
        </row>
        <row r="2777">
          <cell r="A2777">
            <v>5204102</v>
          </cell>
          <cell r="B2777" t="str">
            <v>GO</v>
          </cell>
          <cell r="C2777">
            <v>52</v>
          </cell>
          <cell r="D2777" t="str">
            <v>04102</v>
          </cell>
          <cell r="E2777" t="str">
            <v>5204102</v>
          </cell>
          <cell r="F2777" t="str">
            <v>Cachoeira Alta</v>
          </cell>
          <cell r="G2777">
            <v>11348</v>
          </cell>
        </row>
        <row r="2778">
          <cell r="A2778">
            <v>3202900</v>
          </cell>
          <cell r="B2778" t="str">
            <v>ES</v>
          </cell>
          <cell r="C2778">
            <v>32</v>
          </cell>
          <cell r="D2778" t="str">
            <v>02900</v>
          </cell>
          <cell r="E2778" t="str">
            <v>3202900</v>
          </cell>
          <cell r="F2778" t="str">
            <v>Itarana</v>
          </cell>
          <cell r="G2778">
            <v>11349</v>
          </cell>
        </row>
        <row r="2779">
          <cell r="A2779">
            <v>2804102</v>
          </cell>
          <cell r="B2779" t="str">
            <v>SE</v>
          </cell>
          <cell r="C2779">
            <v>28</v>
          </cell>
          <cell r="D2779" t="str">
            <v>04102</v>
          </cell>
          <cell r="E2779" t="str">
            <v>2804102</v>
          </cell>
          <cell r="F2779" t="str">
            <v>Moita Bonita</v>
          </cell>
          <cell r="G2779">
            <v>11350</v>
          </cell>
        </row>
        <row r="2780">
          <cell r="A2780">
            <v>2400109</v>
          </cell>
          <cell r="B2780" t="str">
            <v>RN</v>
          </cell>
          <cell r="C2780">
            <v>24</v>
          </cell>
          <cell r="D2780" t="str">
            <v>00109</v>
          </cell>
          <cell r="E2780" t="str">
            <v>2400109</v>
          </cell>
          <cell r="F2780" t="str">
            <v>Acari</v>
          </cell>
          <cell r="G2780">
            <v>11355</v>
          </cell>
        </row>
        <row r="2781">
          <cell r="A2781">
            <v>4213401</v>
          </cell>
          <cell r="B2781" t="str">
            <v>SC</v>
          </cell>
          <cell r="C2781">
            <v>42</v>
          </cell>
          <cell r="D2781" t="str">
            <v>13401</v>
          </cell>
          <cell r="E2781" t="str">
            <v>4213401</v>
          </cell>
          <cell r="F2781" t="str">
            <v>Ponte Serrada</v>
          </cell>
          <cell r="G2781">
            <v>11358</v>
          </cell>
        </row>
        <row r="2782">
          <cell r="A2782">
            <v>4122503</v>
          </cell>
          <cell r="B2782" t="str">
            <v>PR</v>
          </cell>
          <cell r="C2782">
            <v>41</v>
          </cell>
          <cell r="D2782" t="str">
            <v>22503</v>
          </cell>
          <cell r="E2782" t="str">
            <v>4122503</v>
          </cell>
          <cell r="F2782" t="str">
            <v>Roncador</v>
          </cell>
          <cell r="G2782">
            <v>11365</v>
          </cell>
        </row>
        <row r="2783">
          <cell r="A2783">
            <v>5103056</v>
          </cell>
          <cell r="B2783" t="str">
            <v>MT</v>
          </cell>
          <cell r="C2783">
            <v>51</v>
          </cell>
          <cell r="D2783" t="str">
            <v>03056</v>
          </cell>
          <cell r="E2783" t="str">
            <v>5103056</v>
          </cell>
          <cell r="F2783" t="str">
            <v>Cláudia</v>
          </cell>
          <cell r="G2783">
            <v>11366</v>
          </cell>
        </row>
        <row r="2784">
          <cell r="A2784">
            <v>2204303</v>
          </cell>
          <cell r="B2784" t="str">
            <v>PI</v>
          </cell>
          <cell r="C2784">
            <v>22</v>
          </cell>
          <cell r="D2784" t="str">
            <v>04303</v>
          </cell>
          <cell r="E2784" t="str">
            <v>2204303</v>
          </cell>
          <cell r="F2784" t="str">
            <v>Fronteiras</v>
          </cell>
          <cell r="G2784">
            <v>11368</v>
          </cell>
        </row>
        <row r="2785">
          <cell r="A2785">
            <v>4313656</v>
          </cell>
          <cell r="B2785" t="str">
            <v>RS</v>
          </cell>
          <cell r="C2785">
            <v>43</v>
          </cell>
          <cell r="D2785" t="str">
            <v>13656</v>
          </cell>
          <cell r="E2785" t="str">
            <v>4313656</v>
          </cell>
          <cell r="F2785" t="str">
            <v>Palmares do Sul</v>
          </cell>
          <cell r="G2785">
            <v>11372</v>
          </cell>
        </row>
        <row r="2786">
          <cell r="A2786">
            <v>3154200</v>
          </cell>
          <cell r="B2786" t="str">
            <v>MG</v>
          </cell>
          <cell r="C2786">
            <v>31</v>
          </cell>
          <cell r="D2786" t="str">
            <v>54200</v>
          </cell>
          <cell r="E2786" t="str">
            <v>3154200</v>
          </cell>
          <cell r="F2786" t="str">
            <v>Resende Costa</v>
          </cell>
          <cell r="G2786">
            <v>11378</v>
          </cell>
        </row>
        <row r="2787">
          <cell r="A2787">
            <v>3114006</v>
          </cell>
          <cell r="B2787" t="str">
            <v>MG</v>
          </cell>
          <cell r="C2787">
            <v>31</v>
          </cell>
          <cell r="D2787" t="str">
            <v>14006</v>
          </cell>
          <cell r="E2787" t="str">
            <v>3114006</v>
          </cell>
          <cell r="F2787" t="str">
            <v>Carmo da Mata</v>
          </cell>
          <cell r="G2787">
            <v>11382</v>
          </cell>
        </row>
        <row r="2788">
          <cell r="A2788">
            <v>4105102</v>
          </cell>
          <cell r="B2788" t="str">
            <v>PR</v>
          </cell>
          <cell r="C2788">
            <v>41</v>
          </cell>
          <cell r="D2788" t="str">
            <v>05102</v>
          </cell>
          <cell r="E2788" t="str">
            <v>4105102</v>
          </cell>
          <cell r="F2788" t="str">
            <v>Centenário do Sul</v>
          </cell>
          <cell r="G2788">
            <v>11382</v>
          </cell>
        </row>
        <row r="2789">
          <cell r="A2789">
            <v>3517208</v>
          </cell>
          <cell r="B2789" t="str">
            <v>SP</v>
          </cell>
          <cell r="C2789">
            <v>35</v>
          </cell>
          <cell r="D2789" t="str">
            <v>17208</v>
          </cell>
          <cell r="E2789" t="str">
            <v>3517208</v>
          </cell>
          <cell r="F2789" t="str">
            <v>Guaiçara</v>
          </cell>
          <cell r="G2789">
            <v>11385</v>
          </cell>
        </row>
        <row r="2790">
          <cell r="A2790">
            <v>2911006</v>
          </cell>
          <cell r="B2790" t="str">
            <v>BA</v>
          </cell>
          <cell r="C2790">
            <v>29</v>
          </cell>
          <cell r="D2790" t="str">
            <v>11006</v>
          </cell>
          <cell r="E2790" t="str">
            <v>2911006</v>
          </cell>
          <cell r="F2790" t="str">
            <v>Floresta Azul</v>
          </cell>
          <cell r="G2790">
            <v>11392</v>
          </cell>
        </row>
        <row r="2791">
          <cell r="A2791">
            <v>4210001</v>
          </cell>
          <cell r="B2791" t="str">
            <v>SC</v>
          </cell>
          <cell r="C2791">
            <v>42</v>
          </cell>
          <cell r="D2791" t="str">
            <v>10001</v>
          </cell>
          <cell r="E2791" t="str">
            <v>4210001</v>
          </cell>
          <cell r="F2791" t="str">
            <v>Luiz Alves</v>
          </cell>
          <cell r="G2791">
            <v>11395</v>
          </cell>
        </row>
        <row r="2792">
          <cell r="A2792">
            <v>2610301</v>
          </cell>
          <cell r="B2792" t="str">
            <v>PE</v>
          </cell>
          <cell r="C2792">
            <v>26</v>
          </cell>
          <cell r="D2792" t="str">
            <v>10301</v>
          </cell>
          <cell r="E2792" t="str">
            <v>2610301</v>
          </cell>
          <cell r="F2792" t="str">
            <v>Paranatama</v>
          </cell>
          <cell r="G2792">
            <v>11399</v>
          </cell>
        </row>
        <row r="2793">
          <cell r="A2793">
            <v>2502409</v>
          </cell>
          <cell r="B2793" t="str">
            <v>PB</v>
          </cell>
          <cell r="C2793">
            <v>25</v>
          </cell>
          <cell r="D2793" t="str">
            <v>02409</v>
          </cell>
          <cell r="E2793" t="str">
            <v>2502409</v>
          </cell>
          <cell r="F2793" t="str">
            <v>Bonito de Santa Fé</v>
          </cell>
          <cell r="G2793">
            <v>11409</v>
          </cell>
        </row>
        <row r="2794">
          <cell r="A2794">
            <v>2706109</v>
          </cell>
          <cell r="B2794" t="str">
            <v>AL</v>
          </cell>
          <cell r="C2794">
            <v>27</v>
          </cell>
          <cell r="D2794" t="str">
            <v>06109</v>
          </cell>
          <cell r="E2794" t="str">
            <v>2706109</v>
          </cell>
          <cell r="F2794" t="str">
            <v>Ouro Branco</v>
          </cell>
          <cell r="G2794">
            <v>11409</v>
          </cell>
        </row>
        <row r="2795">
          <cell r="A2795">
            <v>2612802</v>
          </cell>
          <cell r="B2795" t="str">
            <v>PE</v>
          </cell>
          <cell r="C2795">
            <v>26</v>
          </cell>
          <cell r="D2795" t="str">
            <v>12802</v>
          </cell>
          <cell r="E2795" t="str">
            <v>2612802</v>
          </cell>
          <cell r="F2795" t="str">
            <v>Santa Terezinha</v>
          </cell>
          <cell r="G2795">
            <v>11411</v>
          </cell>
        </row>
        <row r="2796">
          <cell r="A2796">
            <v>3130051</v>
          </cell>
          <cell r="B2796" t="str">
            <v>MG</v>
          </cell>
          <cell r="C2796">
            <v>31</v>
          </cell>
          <cell r="D2796" t="str">
            <v>30051</v>
          </cell>
          <cell r="E2796" t="str">
            <v>3130051</v>
          </cell>
          <cell r="F2796" t="str">
            <v>Icaraí de Minas</v>
          </cell>
          <cell r="G2796">
            <v>11411</v>
          </cell>
        </row>
        <row r="2797">
          <cell r="A2797">
            <v>2914307</v>
          </cell>
          <cell r="B2797" t="str">
            <v>BA</v>
          </cell>
          <cell r="C2797">
            <v>29</v>
          </cell>
          <cell r="D2797" t="str">
            <v>14307</v>
          </cell>
          <cell r="E2797" t="str">
            <v>2914307</v>
          </cell>
          <cell r="F2797" t="str">
            <v>Iramaia</v>
          </cell>
          <cell r="G2797">
            <v>11412</v>
          </cell>
        </row>
        <row r="2798">
          <cell r="A2798">
            <v>3203163</v>
          </cell>
          <cell r="B2798" t="str">
            <v>ES</v>
          </cell>
          <cell r="C2798">
            <v>32</v>
          </cell>
          <cell r="D2798" t="str">
            <v>03163</v>
          </cell>
          <cell r="E2798" t="str">
            <v>3203163</v>
          </cell>
          <cell r="F2798" t="str">
            <v>Laranja da Terra</v>
          </cell>
          <cell r="G2798">
            <v>11418</v>
          </cell>
        </row>
        <row r="2799">
          <cell r="A2799">
            <v>2407500</v>
          </cell>
          <cell r="B2799" t="str">
            <v>RN</v>
          </cell>
          <cell r="C2799">
            <v>24</v>
          </cell>
          <cell r="D2799" t="str">
            <v>07500</v>
          </cell>
          <cell r="E2799" t="str">
            <v>2407500</v>
          </cell>
          <cell r="F2799" t="str">
            <v>Maxaranguape</v>
          </cell>
          <cell r="G2799">
            <v>11419</v>
          </cell>
        </row>
        <row r="2800">
          <cell r="A2800">
            <v>1400456</v>
          </cell>
          <cell r="B2800" t="str">
            <v>RR</v>
          </cell>
          <cell r="C2800">
            <v>14</v>
          </cell>
          <cell r="D2800" t="str">
            <v>00456</v>
          </cell>
          <cell r="E2800" t="str">
            <v>1400456</v>
          </cell>
          <cell r="F2800" t="str">
            <v>Pacaraima</v>
          </cell>
          <cell r="G2800">
            <v>11423</v>
          </cell>
        </row>
        <row r="2801">
          <cell r="A2801">
            <v>3544202</v>
          </cell>
          <cell r="B2801" t="str">
            <v>SP</v>
          </cell>
          <cell r="C2801">
            <v>35</v>
          </cell>
          <cell r="D2801" t="str">
            <v>44202</v>
          </cell>
          <cell r="E2801" t="str">
            <v>3544202</v>
          </cell>
          <cell r="F2801" t="str">
            <v>Riolândia</v>
          </cell>
          <cell r="G2801">
            <v>11429</v>
          </cell>
        </row>
        <row r="2802">
          <cell r="A2802">
            <v>2105203</v>
          </cell>
          <cell r="B2802" t="str">
            <v>MA</v>
          </cell>
          <cell r="C2802">
            <v>21</v>
          </cell>
          <cell r="D2802" t="str">
            <v>05203</v>
          </cell>
          <cell r="E2802" t="str">
            <v>2105203</v>
          </cell>
          <cell r="F2802" t="str">
            <v>Igarapé Grande</v>
          </cell>
          <cell r="G2802">
            <v>11431</v>
          </cell>
        </row>
        <row r="2803">
          <cell r="A2803">
            <v>2907707</v>
          </cell>
          <cell r="B2803" t="str">
            <v>BA</v>
          </cell>
          <cell r="C2803">
            <v>29</v>
          </cell>
          <cell r="D2803" t="str">
            <v>07707</v>
          </cell>
          <cell r="E2803" t="str">
            <v>2907707</v>
          </cell>
          <cell r="F2803" t="str">
            <v>Chorrochó</v>
          </cell>
          <cell r="G2803">
            <v>11444</v>
          </cell>
        </row>
        <row r="2804">
          <cell r="A2804">
            <v>2506103</v>
          </cell>
          <cell r="B2804" t="str">
            <v>PB</v>
          </cell>
          <cell r="C2804">
            <v>25</v>
          </cell>
          <cell r="D2804" t="str">
            <v>06103</v>
          </cell>
          <cell r="E2804" t="str">
            <v>2506103</v>
          </cell>
          <cell r="F2804" t="str">
            <v>Fagundes</v>
          </cell>
          <cell r="G2804">
            <v>11449</v>
          </cell>
        </row>
        <row r="2805">
          <cell r="A2805">
            <v>1722081</v>
          </cell>
          <cell r="B2805" t="str">
            <v>TO</v>
          </cell>
          <cell r="C2805">
            <v>17</v>
          </cell>
          <cell r="D2805" t="str">
            <v>22081</v>
          </cell>
          <cell r="E2805" t="str">
            <v>1722081</v>
          </cell>
          <cell r="F2805" t="str">
            <v>Wanderlândia</v>
          </cell>
          <cell r="G2805">
            <v>11450</v>
          </cell>
        </row>
        <row r="2806">
          <cell r="A2806">
            <v>4125001</v>
          </cell>
          <cell r="B2806" t="str">
            <v>PR</v>
          </cell>
          <cell r="C2806">
            <v>41</v>
          </cell>
          <cell r="D2806" t="str">
            <v>25001</v>
          </cell>
          <cell r="E2806" t="str">
            <v>4125001</v>
          </cell>
          <cell r="F2806" t="str">
            <v>São João do Ivaí</v>
          </cell>
          <cell r="G2806">
            <v>11461</v>
          </cell>
        </row>
        <row r="2807">
          <cell r="A2807">
            <v>2922250</v>
          </cell>
          <cell r="B2807" t="str">
            <v>BA</v>
          </cell>
          <cell r="C2807">
            <v>29</v>
          </cell>
          <cell r="D2807" t="str">
            <v>22250</v>
          </cell>
          <cell r="E2807" t="str">
            <v>2922250</v>
          </cell>
          <cell r="F2807" t="str">
            <v>Muquém de São Francisco</v>
          </cell>
          <cell r="G2807">
            <v>11465</v>
          </cell>
        </row>
        <row r="2808">
          <cell r="A2808">
            <v>5220009</v>
          </cell>
          <cell r="B2808" t="str">
            <v>GO</v>
          </cell>
          <cell r="C2808">
            <v>52</v>
          </cell>
          <cell r="D2808" t="str">
            <v>20009</v>
          </cell>
          <cell r="E2808" t="str">
            <v>5220009</v>
          </cell>
          <cell r="F2808" t="str">
            <v>São João d'Aliança</v>
          </cell>
          <cell r="G2808">
            <v>11467</v>
          </cell>
        </row>
        <row r="2809">
          <cell r="A2809">
            <v>4302006</v>
          </cell>
          <cell r="B2809" t="str">
            <v>RS</v>
          </cell>
          <cell r="C2809">
            <v>43</v>
          </cell>
          <cell r="D2809" t="str">
            <v>02006</v>
          </cell>
          <cell r="E2809" t="str">
            <v>4302006</v>
          </cell>
          <cell r="F2809" t="str">
            <v>Barros Cassal</v>
          </cell>
          <cell r="G2809">
            <v>11478</v>
          </cell>
        </row>
        <row r="2810">
          <cell r="A2810">
            <v>3109709</v>
          </cell>
          <cell r="B2810" t="str">
            <v>MG</v>
          </cell>
          <cell r="C2810">
            <v>31</v>
          </cell>
          <cell r="D2810" t="str">
            <v>09709</v>
          </cell>
          <cell r="E2810" t="str">
            <v>3109709</v>
          </cell>
          <cell r="F2810" t="str">
            <v>Cachoeira de Minas</v>
          </cell>
          <cell r="G2810">
            <v>11481</v>
          </cell>
        </row>
        <row r="2811">
          <cell r="A2811">
            <v>2301406</v>
          </cell>
          <cell r="B2811" t="str">
            <v>CE</v>
          </cell>
          <cell r="C2811">
            <v>23</v>
          </cell>
          <cell r="D2811" t="str">
            <v>01406</v>
          </cell>
          <cell r="E2811" t="str">
            <v>2301406</v>
          </cell>
          <cell r="F2811" t="str">
            <v>Aratuba</v>
          </cell>
          <cell r="G2811">
            <v>11482</v>
          </cell>
        </row>
        <row r="2812">
          <cell r="A2812">
            <v>2515104</v>
          </cell>
          <cell r="B2812" t="str">
            <v>PB</v>
          </cell>
          <cell r="C2812">
            <v>25</v>
          </cell>
          <cell r="D2812" t="str">
            <v>15104</v>
          </cell>
          <cell r="E2812" t="str">
            <v>2515104</v>
          </cell>
          <cell r="F2812" t="str">
            <v>São Sebastião de Lagoa de Roça</v>
          </cell>
          <cell r="G2812">
            <v>11495</v>
          </cell>
        </row>
        <row r="2813">
          <cell r="A2813">
            <v>5106109</v>
          </cell>
          <cell r="B2813" t="str">
            <v>MT</v>
          </cell>
          <cell r="C2813">
            <v>51</v>
          </cell>
          <cell r="D2813" t="str">
            <v>06109</v>
          </cell>
          <cell r="E2813" t="str">
            <v>5106109</v>
          </cell>
          <cell r="F2813" t="str">
            <v>Nossa Senhora do Livramento</v>
          </cell>
          <cell r="G2813">
            <v>11497</v>
          </cell>
        </row>
        <row r="2814">
          <cell r="A2814">
            <v>2305654</v>
          </cell>
          <cell r="B2814" t="str">
            <v>CE</v>
          </cell>
          <cell r="C2814">
            <v>23</v>
          </cell>
          <cell r="D2814" t="str">
            <v>05654</v>
          </cell>
          <cell r="E2814" t="str">
            <v>2305654</v>
          </cell>
          <cell r="F2814" t="str">
            <v>Ipaporanga</v>
          </cell>
          <cell r="G2814">
            <v>11500</v>
          </cell>
        </row>
        <row r="2815">
          <cell r="A2815">
            <v>3102902</v>
          </cell>
          <cell r="B2815" t="str">
            <v>MG</v>
          </cell>
          <cell r="C2815">
            <v>31</v>
          </cell>
          <cell r="D2815" t="str">
            <v>02902</v>
          </cell>
          <cell r="E2815" t="str">
            <v>3102902</v>
          </cell>
          <cell r="F2815" t="str">
            <v>Antônio Carlos</v>
          </cell>
          <cell r="G2815">
            <v>11507</v>
          </cell>
        </row>
        <row r="2816">
          <cell r="A2816">
            <v>2900504</v>
          </cell>
          <cell r="B2816" t="str">
            <v>BA</v>
          </cell>
          <cell r="C2816">
            <v>29</v>
          </cell>
          <cell r="D2816" t="str">
            <v>00504</v>
          </cell>
          <cell r="E2816" t="str">
            <v>2900504</v>
          </cell>
          <cell r="F2816" t="str">
            <v>Érico Cardoso</v>
          </cell>
          <cell r="G2816">
            <v>11509</v>
          </cell>
        </row>
        <row r="2817">
          <cell r="A2817">
            <v>2310407</v>
          </cell>
          <cell r="B2817" t="str">
            <v>CE</v>
          </cell>
          <cell r="C2817">
            <v>23</v>
          </cell>
          <cell r="D2817" t="str">
            <v>10407</v>
          </cell>
          <cell r="E2817" t="str">
            <v>2310407</v>
          </cell>
          <cell r="F2817" t="str">
            <v>Paramoti</v>
          </cell>
          <cell r="G2817">
            <v>11517</v>
          </cell>
        </row>
        <row r="2818">
          <cell r="A2818">
            <v>1400159</v>
          </cell>
          <cell r="B2818" t="str">
            <v>RR</v>
          </cell>
          <cell r="C2818">
            <v>14</v>
          </cell>
          <cell r="D2818" t="str">
            <v>00159</v>
          </cell>
          <cell r="E2818" t="str">
            <v>1400159</v>
          </cell>
          <cell r="F2818" t="str">
            <v>Bonfim</v>
          </cell>
          <cell r="G2818">
            <v>11525</v>
          </cell>
        </row>
        <row r="2819">
          <cell r="A2819">
            <v>1711902</v>
          </cell>
          <cell r="B2819" t="str">
            <v>TO</v>
          </cell>
          <cell r="C2819">
            <v>17</v>
          </cell>
          <cell r="D2819" t="str">
            <v>11902</v>
          </cell>
          <cell r="E2819" t="str">
            <v>1711902</v>
          </cell>
          <cell r="F2819" t="str">
            <v>Lagoa da Confusão</v>
          </cell>
          <cell r="G2819">
            <v>11525</v>
          </cell>
        </row>
        <row r="2820">
          <cell r="A2820">
            <v>4105300</v>
          </cell>
          <cell r="B2820" t="str">
            <v>PR</v>
          </cell>
          <cell r="C2820">
            <v>41</v>
          </cell>
          <cell r="D2820" t="str">
            <v>05300</v>
          </cell>
          <cell r="E2820" t="str">
            <v>4105300</v>
          </cell>
          <cell r="F2820" t="str">
            <v>Céu Azul</v>
          </cell>
          <cell r="G2820">
            <v>11528</v>
          </cell>
        </row>
        <row r="2821">
          <cell r="A2821">
            <v>4322533</v>
          </cell>
          <cell r="B2821" t="str">
            <v>RS</v>
          </cell>
          <cell r="C2821">
            <v>43</v>
          </cell>
          <cell r="D2821" t="str">
            <v>22533</v>
          </cell>
          <cell r="E2821" t="str">
            <v>4322533</v>
          </cell>
          <cell r="F2821" t="str">
            <v>Vale do Sol</v>
          </cell>
          <cell r="G2821">
            <v>11563</v>
          </cell>
        </row>
        <row r="2822">
          <cell r="A2822">
            <v>2100402</v>
          </cell>
          <cell r="B2822" t="str">
            <v>MA</v>
          </cell>
          <cell r="C2822">
            <v>21</v>
          </cell>
          <cell r="D2822" t="str">
            <v>00402</v>
          </cell>
          <cell r="E2822" t="str">
            <v>2100402</v>
          </cell>
          <cell r="F2822" t="str">
            <v>Altamira do Maranhão</v>
          </cell>
          <cell r="G2822">
            <v>11564</v>
          </cell>
        </row>
        <row r="2823">
          <cell r="A2823">
            <v>3506805</v>
          </cell>
          <cell r="B2823" t="str">
            <v>SP</v>
          </cell>
          <cell r="C2823">
            <v>35</v>
          </cell>
          <cell r="D2823" t="str">
            <v>06805</v>
          </cell>
          <cell r="E2823" t="str">
            <v>3506805</v>
          </cell>
          <cell r="F2823" t="str">
            <v>Bocaina</v>
          </cell>
          <cell r="G2823">
            <v>11568</v>
          </cell>
        </row>
        <row r="2824">
          <cell r="A2824">
            <v>2921302</v>
          </cell>
          <cell r="B2824" t="str">
            <v>BA</v>
          </cell>
          <cell r="C2824">
            <v>29</v>
          </cell>
          <cell r="D2824" t="str">
            <v>21302</v>
          </cell>
          <cell r="E2824" t="str">
            <v>2921302</v>
          </cell>
          <cell r="F2824" t="str">
            <v>Milagres</v>
          </cell>
          <cell r="G2824">
            <v>11569</v>
          </cell>
        </row>
        <row r="2825">
          <cell r="A2825">
            <v>2106003</v>
          </cell>
          <cell r="B2825" t="str">
            <v>MA</v>
          </cell>
          <cell r="C2825">
            <v>21</v>
          </cell>
          <cell r="D2825" t="str">
            <v>06003</v>
          </cell>
          <cell r="E2825" t="str">
            <v>2106003</v>
          </cell>
          <cell r="F2825" t="str">
            <v>Lima Campos</v>
          </cell>
          <cell r="G2825">
            <v>11580</v>
          </cell>
        </row>
        <row r="2826">
          <cell r="A2826">
            <v>5108006</v>
          </cell>
          <cell r="B2826" t="str">
            <v>MT</v>
          </cell>
          <cell r="C2826">
            <v>51</v>
          </cell>
          <cell r="D2826" t="str">
            <v>08006</v>
          </cell>
          <cell r="E2826" t="str">
            <v>5108006</v>
          </cell>
          <cell r="F2826" t="str">
            <v>Tapurah</v>
          </cell>
          <cell r="G2826">
            <v>11586</v>
          </cell>
        </row>
        <row r="2827">
          <cell r="A2827">
            <v>4124707</v>
          </cell>
          <cell r="B2827" t="str">
            <v>PR</v>
          </cell>
          <cell r="C2827">
            <v>41</v>
          </cell>
          <cell r="D2827" t="str">
            <v>24707</v>
          </cell>
          <cell r="E2827" t="str">
            <v>4124707</v>
          </cell>
          <cell r="F2827" t="str">
            <v>São Jerônimo da Serra</v>
          </cell>
          <cell r="G2827">
            <v>11588</v>
          </cell>
        </row>
        <row r="2828">
          <cell r="A2828">
            <v>3165552</v>
          </cell>
          <cell r="B2828" t="str">
            <v>MG</v>
          </cell>
          <cell r="C2828">
            <v>31</v>
          </cell>
          <cell r="D2828" t="str">
            <v>65552</v>
          </cell>
          <cell r="E2828" t="str">
            <v>3165552</v>
          </cell>
          <cell r="F2828" t="str">
            <v>Setubinha</v>
          </cell>
          <cell r="G2828">
            <v>11592</v>
          </cell>
        </row>
        <row r="2829">
          <cell r="A2829">
            <v>2706000</v>
          </cell>
          <cell r="B2829" t="str">
            <v>AL</v>
          </cell>
          <cell r="C2829">
            <v>27</v>
          </cell>
          <cell r="D2829" t="str">
            <v>06000</v>
          </cell>
          <cell r="E2829" t="str">
            <v>2706000</v>
          </cell>
          <cell r="F2829" t="str">
            <v>Olivença</v>
          </cell>
          <cell r="G2829">
            <v>11594</v>
          </cell>
        </row>
        <row r="2830">
          <cell r="A2830">
            <v>1502608</v>
          </cell>
          <cell r="B2830" t="str">
            <v>PA</v>
          </cell>
          <cell r="C2830">
            <v>15</v>
          </cell>
          <cell r="D2830" t="str">
            <v>02608</v>
          </cell>
          <cell r="E2830" t="str">
            <v>1502608</v>
          </cell>
          <cell r="F2830" t="str">
            <v>Colares</v>
          </cell>
          <cell r="G2830">
            <v>11600</v>
          </cell>
        </row>
        <row r="2831">
          <cell r="A2831">
            <v>3513900</v>
          </cell>
          <cell r="B2831" t="str">
            <v>SP</v>
          </cell>
          <cell r="C2831">
            <v>35</v>
          </cell>
          <cell r="D2831" t="str">
            <v>13900</v>
          </cell>
          <cell r="E2831" t="str">
            <v>3513900</v>
          </cell>
          <cell r="F2831" t="str">
            <v>Divinolândia</v>
          </cell>
          <cell r="G2831">
            <v>11604</v>
          </cell>
        </row>
        <row r="2832">
          <cell r="A2832">
            <v>5213756</v>
          </cell>
          <cell r="B2832" t="str">
            <v>GO</v>
          </cell>
          <cell r="C2832">
            <v>52</v>
          </cell>
          <cell r="D2832" t="str">
            <v>13756</v>
          </cell>
          <cell r="E2832" t="str">
            <v>5213756</v>
          </cell>
          <cell r="F2832" t="str">
            <v>Montividiu</v>
          </cell>
          <cell r="G2832">
            <v>11611</v>
          </cell>
        </row>
        <row r="2833">
          <cell r="A2833">
            <v>3519402</v>
          </cell>
          <cell r="B2833" t="str">
            <v>SP</v>
          </cell>
          <cell r="C2833">
            <v>35</v>
          </cell>
          <cell r="D2833" t="str">
            <v>19402</v>
          </cell>
          <cell r="E2833" t="str">
            <v>3519402</v>
          </cell>
          <cell r="F2833" t="str">
            <v>Ibirá</v>
          </cell>
          <cell r="G2833">
            <v>11615</v>
          </cell>
        </row>
        <row r="2834">
          <cell r="A2834">
            <v>2511509</v>
          </cell>
          <cell r="B2834" t="str">
            <v>PB</v>
          </cell>
          <cell r="C2834">
            <v>25</v>
          </cell>
          <cell r="D2834" t="str">
            <v>11509</v>
          </cell>
          <cell r="E2834" t="str">
            <v>2511509</v>
          </cell>
          <cell r="F2834" t="str">
            <v>Pilar</v>
          </cell>
          <cell r="G2834">
            <v>11620</v>
          </cell>
        </row>
        <row r="2835">
          <cell r="A2835">
            <v>4220000</v>
          </cell>
          <cell r="B2835" t="str">
            <v>SC</v>
          </cell>
          <cell r="C2835">
            <v>42</v>
          </cell>
          <cell r="D2835" t="str">
            <v>20000</v>
          </cell>
          <cell r="E2835" t="str">
            <v>4220000</v>
          </cell>
          <cell r="F2835" t="str">
            <v>Balneário Rincão</v>
          </cell>
          <cell r="G2835">
            <v>11628</v>
          </cell>
        </row>
        <row r="2836">
          <cell r="A2836">
            <v>1300086</v>
          </cell>
          <cell r="B2836" t="str">
            <v>AM</v>
          </cell>
          <cell r="C2836">
            <v>13</v>
          </cell>
          <cell r="D2836" t="str">
            <v>00086</v>
          </cell>
          <cell r="E2836" t="str">
            <v>1300086</v>
          </cell>
          <cell r="F2836" t="str">
            <v>Anamã</v>
          </cell>
          <cell r="G2836">
            <v>11636</v>
          </cell>
        </row>
        <row r="2837">
          <cell r="A2837">
            <v>2407708</v>
          </cell>
          <cell r="B2837" t="str">
            <v>RN</v>
          </cell>
          <cell r="C2837">
            <v>24</v>
          </cell>
          <cell r="D2837" t="str">
            <v>07708</v>
          </cell>
          <cell r="E2837" t="str">
            <v>2407708</v>
          </cell>
          <cell r="F2837" t="str">
            <v>Montanhas</v>
          </cell>
          <cell r="G2837">
            <v>11644</v>
          </cell>
        </row>
        <row r="2838">
          <cell r="A2838">
            <v>2414803</v>
          </cell>
          <cell r="B2838" t="str">
            <v>RN</v>
          </cell>
          <cell r="C2838">
            <v>24</v>
          </cell>
          <cell r="D2838" t="str">
            <v>14803</v>
          </cell>
          <cell r="E2838" t="str">
            <v>2414803</v>
          </cell>
          <cell r="F2838" t="str">
            <v>Vera Cruz</v>
          </cell>
          <cell r="G2838">
            <v>11644</v>
          </cell>
        </row>
        <row r="2839">
          <cell r="A2839">
            <v>2506707</v>
          </cell>
          <cell r="B2839" t="str">
            <v>PB</v>
          </cell>
          <cell r="C2839">
            <v>25</v>
          </cell>
          <cell r="D2839" t="str">
            <v>06707</v>
          </cell>
          <cell r="E2839" t="str">
            <v>2506707</v>
          </cell>
          <cell r="F2839" t="str">
            <v>Imaculada</v>
          </cell>
          <cell r="G2839">
            <v>11659</v>
          </cell>
        </row>
        <row r="2840">
          <cell r="A2840">
            <v>4311106</v>
          </cell>
          <cell r="B2840" t="str">
            <v>RS</v>
          </cell>
          <cell r="C2840">
            <v>43</v>
          </cell>
          <cell r="D2840" t="str">
            <v>11106</v>
          </cell>
          <cell r="E2840" t="str">
            <v>4311106</v>
          </cell>
          <cell r="F2840" t="str">
            <v>Jaguari</v>
          </cell>
          <cell r="G2840">
            <v>11675</v>
          </cell>
        </row>
        <row r="2841">
          <cell r="A2841">
            <v>3149101</v>
          </cell>
          <cell r="B2841" t="str">
            <v>MG</v>
          </cell>
          <cell r="C2841">
            <v>31</v>
          </cell>
          <cell r="D2841" t="str">
            <v>49101</v>
          </cell>
          <cell r="E2841" t="str">
            <v>3149101</v>
          </cell>
          <cell r="F2841" t="str">
            <v>Pedralva</v>
          </cell>
          <cell r="G2841">
            <v>11683</v>
          </cell>
        </row>
        <row r="2842">
          <cell r="A2842">
            <v>2607950</v>
          </cell>
          <cell r="B2842" t="str">
            <v>PE</v>
          </cell>
          <cell r="C2842">
            <v>26</v>
          </cell>
          <cell r="D2842" t="str">
            <v>07950</v>
          </cell>
          <cell r="E2842" t="str">
            <v>2607950</v>
          </cell>
          <cell r="F2842" t="str">
            <v>Jaqueira</v>
          </cell>
          <cell r="G2842">
            <v>11696</v>
          </cell>
        </row>
        <row r="2843">
          <cell r="A2843">
            <v>2707602</v>
          </cell>
          <cell r="B2843" t="str">
            <v>AL</v>
          </cell>
          <cell r="C2843">
            <v>27</v>
          </cell>
          <cell r="D2843" t="str">
            <v>07602</v>
          </cell>
          <cell r="E2843" t="str">
            <v>2707602</v>
          </cell>
          <cell r="F2843" t="str">
            <v>Quebrangulo</v>
          </cell>
          <cell r="G2843">
            <v>11700</v>
          </cell>
        </row>
        <row r="2844">
          <cell r="A2844">
            <v>1502764</v>
          </cell>
          <cell r="B2844" t="str">
            <v>PA</v>
          </cell>
          <cell r="C2844">
            <v>15</v>
          </cell>
          <cell r="D2844" t="str">
            <v>02764</v>
          </cell>
          <cell r="E2844" t="str">
            <v>1502764</v>
          </cell>
          <cell r="F2844" t="str">
            <v>Cumaru do Norte</v>
          </cell>
          <cell r="G2844">
            <v>11704</v>
          </cell>
        </row>
        <row r="2845">
          <cell r="A2845">
            <v>2101103</v>
          </cell>
          <cell r="B2845" t="str">
            <v>MA</v>
          </cell>
          <cell r="C2845">
            <v>21</v>
          </cell>
          <cell r="D2845" t="str">
            <v>01103</v>
          </cell>
          <cell r="E2845" t="str">
            <v>2101103</v>
          </cell>
          <cell r="F2845" t="str">
            <v>Axixá</v>
          </cell>
          <cell r="G2845">
            <v>11706</v>
          </cell>
        </row>
        <row r="2846">
          <cell r="A2846">
            <v>3203106</v>
          </cell>
          <cell r="B2846" t="str">
            <v>ES</v>
          </cell>
          <cell r="C2846">
            <v>32</v>
          </cell>
          <cell r="D2846" t="str">
            <v>03106</v>
          </cell>
          <cell r="E2846" t="str">
            <v>3203106</v>
          </cell>
          <cell r="F2846" t="str">
            <v>Jerônimo Monteiro</v>
          </cell>
          <cell r="G2846">
            <v>11707</v>
          </cell>
        </row>
        <row r="2847">
          <cell r="A2847">
            <v>2802403</v>
          </cell>
          <cell r="B2847" t="str">
            <v>SE</v>
          </cell>
          <cell r="C2847">
            <v>28</v>
          </cell>
          <cell r="D2847" t="str">
            <v>02403</v>
          </cell>
          <cell r="E2847" t="str">
            <v>2802403</v>
          </cell>
          <cell r="F2847" t="str">
            <v>Gararu</v>
          </cell>
          <cell r="G2847">
            <v>11712</v>
          </cell>
        </row>
        <row r="2848">
          <cell r="A2848">
            <v>2106102</v>
          </cell>
          <cell r="B2848" t="str">
            <v>MA</v>
          </cell>
          <cell r="C2848">
            <v>21</v>
          </cell>
          <cell r="D2848" t="str">
            <v>06102</v>
          </cell>
          <cell r="E2848" t="str">
            <v>2106102</v>
          </cell>
          <cell r="F2848" t="str">
            <v>Loreto</v>
          </cell>
          <cell r="G2848">
            <v>11714</v>
          </cell>
        </row>
        <row r="2849">
          <cell r="A2849">
            <v>4128401</v>
          </cell>
          <cell r="B2849" t="str">
            <v>PR</v>
          </cell>
          <cell r="C2849">
            <v>41</v>
          </cell>
          <cell r="D2849" t="str">
            <v>28401</v>
          </cell>
          <cell r="E2849" t="str">
            <v>4128401</v>
          </cell>
          <cell r="F2849" t="str">
            <v>Uraí</v>
          </cell>
          <cell r="G2849">
            <v>11729</v>
          </cell>
        </row>
        <row r="2850">
          <cell r="A2850">
            <v>1722107</v>
          </cell>
          <cell r="B2850" t="str">
            <v>TO</v>
          </cell>
          <cell r="C2850">
            <v>17</v>
          </cell>
          <cell r="D2850" t="str">
            <v>22107</v>
          </cell>
          <cell r="E2850" t="str">
            <v>1722107</v>
          </cell>
          <cell r="F2850" t="str">
            <v>Xambioá</v>
          </cell>
          <cell r="G2850">
            <v>11736</v>
          </cell>
        </row>
        <row r="2851">
          <cell r="A2851">
            <v>3168507</v>
          </cell>
          <cell r="B2851" t="str">
            <v>MG</v>
          </cell>
          <cell r="C2851">
            <v>31</v>
          </cell>
          <cell r="D2851" t="str">
            <v>68507</v>
          </cell>
          <cell r="E2851" t="str">
            <v>3168507</v>
          </cell>
          <cell r="F2851" t="str">
            <v>Teixeiras</v>
          </cell>
          <cell r="G2851">
            <v>11745</v>
          </cell>
        </row>
        <row r="2852">
          <cell r="A2852">
            <v>2601508</v>
          </cell>
          <cell r="B2852" t="str">
            <v>PE</v>
          </cell>
          <cell r="C2852">
            <v>26</v>
          </cell>
          <cell r="D2852" t="str">
            <v>01508</v>
          </cell>
          <cell r="E2852" t="str">
            <v>2601508</v>
          </cell>
          <cell r="F2852" t="str">
            <v>Belém de Maria</v>
          </cell>
          <cell r="G2852">
            <v>11777</v>
          </cell>
        </row>
        <row r="2853">
          <cell r="A2853">
            <v>3300225</v>
          </cell>
          <cell r="B2853" t="str">
            <v>RJ</v>
          </cell>
          <cell r="C2853">
            <v>33</v>
          </cell>
          <cell r="D2853" t="str">
            <v>00225</v>
          </cell>
          <cell r="E2853" t="str">
            <v>3300225</v>
          </cell>
          <cell r="F2853" t="str">
            <v>Areal</v>
          </cell>
          <cell r="G2853">
            <v>11785</v>
          </cell>
        </row>
        <row r="2854">
          <cell r="A2854">
            <v>2923035</v>
          </cell>
          <cell r="B2854" t="str">
            <v>BA</v>
          </cell>
          <cell r="C2854">
            <v>29</v>
          </cell>
          <cell r="D2854" t="str">
            <v>23035</v>
          </cell>
          <cell r="E2854" t="str">
            <v>2923035</v>
          </cell>
          <cell r="F2854" t="str">
            <v>Novo Horizonte</v>
          </cell>
          <cell r="G2854">
            <v>11786</v>
          </cell>
        </row>
        <row r="2855">
          <cell r="A2855">
            <v>4116703</v>
          </cell>
          <cell r="B2855" t="str">
            <v>PR</v>
          </cell>
          <cell r="C2855">
            <v>41</v>
          </cell>
          <cell r="D2855" t="str">
            <v>16703</v>
          </cell>
          <cell r="E2855" t="str">
            <v>4116703</v>
          </cell>
          <cell r="F2855" t="str">
            <v>Nova Aurora</v>
          </cell>
          <cell r="G2855">
            <v>11786</v>
          </cell>
        </row>
        <row r="2856">
          <cell r="A2856">
            <v>4105607</v>
          </cell>
          <cell r="B2856" t="str">
            <v>PR</v>
          </cell>
          <cell r="C2856">
            <v>41</v>
          </cell>
          <cell r="D2856" t="str">
            <v>05607</v>
          </cell>
          <cell r="E2856" t="str">
            <v>4105607</v>
          </cell>
          <cell r="F2856" t="str">
            <v>Cidade Gaúcha</v>
          </cell>
          <cell r="G2856">
            <v>11800</v>
          </cell>
        </row>
        <row r="2857">
          <cell r="A2857">
            <v>5204706</v>
          </cell>
          <cell r="B2857" t="str">
            <v>GO</v>
          </cell>
          <cell r="C2857">
            <v>52</v>
          </cell>
          <cell r="D2857" t="str">
            <v>04706</v>
          </cell>
          <cell r="E2857" t="str">
            <v>5204706</v>
          </cell>
          <cell r="F2857" t="str">
            <v>Campinorte</v>
          </cell>
          <cell r="G2857">
            <v>11807</v>
          </cell>
        </row>
        <row r="2858">
          <cell r="A2858">
            <v>2902252</v>
          </cell>
          <cell r="B2858" t="str">
            <v>BA</v>
          </cell>
          <cell r="C2858">
            <v>29</v>
          </cell>
          <cell r="D2858" t="str">
            <v>02252</v>
          </cell>
          <cell r="E2858" t="str">
            <v>2902252</v>
          </cell>
          <cell r="F2858" t="str">
            <v>Arataca</v>
          </cell>
          <cell r="G2858">
            <v>11822</v>
          </cell>
        </row>
        <row r="2859">
          <cell r="A2859">
            <v>4302303</v>
          </cell>
          <cell r="B2859" t="str">
            <v>RS</v>
          </cell>
          <cell r="C2859">
            <v>43</v>
          </cell>
          <cell r="D2859" t="str">
            <v>02303</v>
          </cell>
          <cell r="E2859" t="str">
            <v>4302303</v>
          </cell>
          <cell r="F2859" t="str">
            <v>Bom Jesus</v>
          </cell>
          <cell r="G2859">
            <v>11823</v>
          </cell>
        </row>
        <row r="2860">
          <cell r="A2860">
            <v>4103107</v>
          </cell>
          <cell r="B2860" t="str">
            <v>PR</v>
          </cell>
          <cell r="C2860">
            <v>41</v>
          </cell>
          <cell r="D2860" t="str">
            <v>03107</v>
          </cell>
          <cell r="E2860" t="str">
            <v>4103107</v>
          </cell>
          <cell r="F2860" t="str">
            <v>Bocaiúva do Sul</v>
          </cell>
          <cell r="G2860">
            <v>11826</v>
          </cell>
        </row>
        <row r="2861">
          <cell r="A2861">
            <v>3111309</v>
          </cell>
          <cell r="B2861" t="str">
            <v>MG</v>
          </cell>
          <cell r="C2861">
            <v>31</v>
          </cell>
          <cell r="D2861" t="str">
            <v>11309</v>
          </cell>
          <cell r="E2861" t="str">
            <v>3111309</v>
          </cell>
          <cell r="F2861" t="str">
            <v>Campo do Meio</v>
          </cell>
          <cell r="G2861">
            <v>11831</v>
          </cell>
        </row>
        <row r="2862">
          <cell r="A2862">
            <v>2919603</v>
          </cell>
          <cell r="B2862" t="str">
            <v>BA</v>
          </cell>
          <cell r="C2862">
            <v>29</v>
          </cell>
          <cell r="D2862" t="str">
            <v>19603</v>
          </cell>
          <cell r="E2862" t="str">
            <v>2919603</v>
          </cell>
          <cell r="F2862" t="str">
            <v>Macajuba</v>
          </cell>
          <cell r="G2862">
            <v>11835</v>
          </cell>
        </row>
        <row r="2863">
          <cell r="A2863">
            <v>2605509</v>
          </cell>
          <cell r="B2863" t="str">
            <v>PE</v>
          </cell>
          <cell r="C2863">
            <v>26</v>
          </cell>
          <cell r="D2863" t="str">
            <v>05509</v>
          </cell>
          <cell r="E2863" t="str">
            <v>2605509</v>
          </cell>
          <cell r="F2863" t="str">
            <v>Ferreiros</v>
          </cell>
          <cell r="G2863">
            <v>11850</v>
          </cell>
        </row>
        <row r="2864">
          <cell r="A2864">
            <v>5207402</v>
          </cell>
          <cell r="B2864" t="str">
            <v>GO</v>
          </cell>
          <cell r="C2864">
            <v>52</v>
          </cell>
          <cell r="D2864" t="str">
            <v>07402</v>
          </cell>
          <cell r="E2864" t="str">
            <v>5207402</v>
          </cell>
          <cell r="F2864" t="str">
            <v>Edéia</v>
          </cell>
          <cell r="G2864">
            <v>11854</v>
          </cell>
        </row>
        <row r="2865">
          <cell r="A2865">
            <v>2309805</v>
          </cell>
          <cell r="B2865" t="str">
            <v>CE</v>
          </cell>
          <cell r="C2865">
            <v>23</v>
          </cell>
          <cell r="D2865" t="str">
            <v>09805</v>
          </cell>
          <cell r="E2865" t="str">
            <v>2309805</v>
          </cell>
          <cell r="F2865" t="str">
            <v>Pacoti</v>
          </cell>
          <cell r="G2865">
            <v>11857</v>
          </cell>
        </row>
        <row r="2866">
          <cell r="A2866">
            <v>3152170</v>
          </cell>
          <cell r="B2866" t="str">
            <v>MG</v>
          </cell>
          <cell r="C2866">
            <v>31</v>
          </cell>
          <cell r="D2866" t="str">
            <v>52170</v>
          </cell>
          <cell r="E2866" t="str">
            <v>3152170</v>
          </cell>
          <cell r="F2866" t="str">
            <v>Ponto dos Volantes</v>
          </cell>
          <cell r="G2866">
            <v>11881</v>
          </cell>
        </row>
        <row r="2867">
          <cell r="A2867">
            <v>3111804</v>
          </cell>
          <cell r="B2867" t="str">
            <v>MG</v>
          </cell>
          <cell r="C2867">
            <v>31</v>
          </cell>
          <cell r="D2867" t="str">
            <v>11804</v>
          </cell>
          <cell r="E2867" t="str">
            <v>3111804</v>
          </cell>
          <cell r="F2867" t="str">
            <v>Canápolis</v>
          </cell>
          <cell r="G2867">
            <v>11882</v>
          </cell>
        </row>
        <row r="2868">
          <cell r="A2868">
            <v>2208106</v>
          </cell>
          <cell r="B2868" t="str">
            <v>PI</v>
          </cell>
          <cell r="C2868">
            <v>22</v>
          </cell>
          <cell r="D2868" t="str">
            <v>08106</v>
          </cell>
          <cell r="E2868" t="str">
            <v>2208106</v>
          </cell>
          <cell r="F2868" t="str">
            <v>Pimenteiras</v>
          </cell>
          <cell r="G2868">
            <v>11884</v>
          </cell>
        </row>
        <row r="2869">
          <cell r="A2869">
            <v>2305332</v>
          </cell>
          <cell r="B2869" t="str">
            <v>CE</v>
          </cell>
          <cell r="C2869">
            <v>23</v>
          </cell>
          <cell r="D2869" t="str">
            <v>05332</v>
          </cell>
          <cell r="E2869" t="str">
            <v>2305332</v>
          </cell>
          <cell r="F2869" t="str">
            <v>Ibicuitinga</v>
          </cell>
          <cell r="G2869">
            <v>11890</v>
          </cell>
        </row>
        <row r="2870">
          <cell r="A2870">
            <v>4301636</v>
          </cell>
          <cell r="B2870" t="str">
            <v>RS</v>
          </cell>
          <cell r="C2870">
            <v>43</v>
          </cell>
          <cell r="D2870" t="str">
            <v>01636</v>
          </cell>
          <cell r="E2870" t="str">
            <v>4301636</v>
          </cell>
          <cell r="F2870" t="str">
            <v>Balneário Pinhal</v>
          </cell>
          <cell r="G2870">
            <v>11895</v>
          </cell>
        </row>
        <row r="2871">
          <cell r="A2871">
            <v>2806602</v>
          </cell>
          <cell r="B2871" t="str">
            <v>SE</v>
          </cell>
          <cell r="C2871">
            <v>28</v>
          </cell>
          <cell r="D2871" t="str">
            <v>06602</v>
          </cell>
          <cell r="E2871" t="str">
            <v>2806602</v>
          </cell>
          <cell r="F2871" t="str">
            <v>Santo Amaro das Brotas</v>
          </cell>
          <cell r="G2871">
            <v>11899</v>
          </cell>
        </row>
        <row r="2872">
          <cell r="A2872">
            <v>3535002</v>
          </cell>
          <cell r="B2872" t="str">
            <v>SP</v>
          </cell>
          <cell r="C2872">
            <v>35</v>
          </cell>
          <cell r="D2872" t="str">
            <v>35002</v>
          </cell>
          <cell r="E2872" t="str">
            <v>3535002</v>
          </cell>
          <cell r="F2872" t="str">
            <v>Palestina</v>
          </cell>
          <cell r="G2872">
            <v>11904</v>
          </cell>
        </row>
        <row r="2873">
          <cell r="A2873">
            <v>2400802</v>
          </cell>
          <cell r="B2873" t="str">
            <v>RN</v>
          </cell>
          <cell r="C2873">
            <v>24</v>
          </cell>
          <cell r="D2873" t="str">
            <v>00802</v>
          </cell>
          <cell r="E2873" t="str">
            <v>2400802</v>
          </cell>
          <cell r="F2873" t="str">
            <v>Angicos</v>
          </cell>
          <cell r="G2873">
            <v>11905</v>
          </cell>
        </row>
        <row r="2874">
          <cell r="A2874">
            <v>3535101</v>
          </cell>
          <cell r="B2874" t="str">
            <v>SP</v>
          </cell>
          <cell r="C2874">
            <v>35</v>
          </cell>
          <cell r="D2874" t="str">
            <v>35101</v>
          </cell>
          <cell r="E2874" t="str">
            <v>3535101</v>
          </cell>
          <cell r="F2874" t="str">
            <v>Palmares Paulista</v>
          </cell>
          <cell r="G2874">
            <v>11922</v>
          </cell>
        </row>
        <row r="2875">
          <cell r="A2875">
            <v>2104909</v>
          </cell>
          <cell r="B2875" t="str">
            <v>MA</v>
          </cell>
          <cell r="C2875">
            <v>21</v>
          </cell>
          <cell r="D2875" t="str">
            <v>04909</v>
          </cell>
          <cell r="E2875" t="str">
            <v>2104909</v>
          </cell>
          <cell r="F2875" t="str">
            <v>Guimarães</v>
          </cell>
          <cell r="G2875">
            <v>11939</v>
          </cell>
        </row>
        <row r="2876">
          <cell r="A2876">
            <v>4217006</v>
          </cell>
          <cell r="B2876" t="str">
            <v>SC</v>
          </cell>
          <cell r="C2876">
            <v>42</v>
          </cell>
          <cell r="D2876" t="str">
            <v>17006</v>
          </cell>
          <cell r="E2876" t="str">
            <v>4217006</v>
          </cell>
          <cell r="F2876" t="str">
            <v>São Ludgero</v>
          </cell>
          <cell r="G2876">
            <v>11940</v>
          </cell>
        </row>
        <row r="2877">
          <cell r="A2877">
            <v>5002308</v>
          </cell>
          <cell r="B2877" t="str">
            <v>MS</v>
          </cell>
          <cell r="C2877">
            <v>50</v>
          </cell>
          <cell r="D2877" t="str">
            <v>02308</v>
          </cell>
          <cell r="E2877" t="str">
            <v>5002308</v>
          </cell>
          <cell r="F2877" t="str">
            <v>Brasilândia</v>
          </cell>
          <cell r="G2877">
            <v>11943</v>
          </cell>
        </row>
        <row r="2878">
          <cell r="A2878">
            <v>3552601</v>
          </cell>
          <cell r="B2878" t="str">
            <v>SP</v>
          </cell>
          <cell r="C2878">
            <v>35</v>
          </cell>
          <cell r="D2878" t="str">
            <v>52601</v>
          </cell>
          <cell r="E2878" t="str">
            <v>3552601</v>
          </cell>
          <cell r="F2878" t="str">
            <v>Tabapuã</v>
          </cell>
          <cell r="G2878">
            <v>11949</v>
          </cell>
        </row>
        <row r="2879">
          <cell r="A2879">
            <v>3202256</v>
          </cell>
          <cell r="B2879" t="str">
            <v>ES</v>
          </cell>
          <cell r="C2879">
            <v>32</v>
          </cell>
          <cell r="D2879" t="str">
            <v>02256</v>
          </cell>
          <cell r="E2879" t="str">
            <v>3202256</v>
          </cell>
          <cell r="F2879" t="str">
            <v>Governador Lindenberg</v>
          </cell>
          <cell r="G2879">
            <v>11953</v>
          </cell>
        </row>
        <row r="2880">
          <cell r="A2880">
            <v>2110906</v>
          </cell>
          <cell r="B2880" t="str">
            <v>MA</v>
          </cell>
          <cell r="C2880">
            <v>21</v>
          </cell>
          <cell r="D2880" t="str">
            <v>10906</v>
          </cell>
          <cell r="E2880" t="str">
            <v>2110906</v>
          </cell>
          <cell r="F2880" t="str">
            <v>São Francisco do Maranhão</v>
          </cell>
          <cell r="G2880">
            <v>11955</v>
          </cell>
        </row>
        <row r="2881">
          <cell r="A2881">
            <v>4119103</v>
          </cell>
          <cell r="B2881" t="str">
            <v>PR</v>
          </cell>
          <cell r="C2881">
            <v>41</v>
          </cell>
          <cell r="D2881" t="str">
            <v>19103</v>
          </cell>
          <cell r="E2881" t="str">
            <v>4119103</v>
          </cell>
          <cell r="F2881" t="str">
            <v>Piên</v>
          </cell>
          <cell r="G2881">
            <v>11956</v>
          </cell>
        </row>
        <row r="2882">
          <cell r="A2882">
            <v>2703759</v>
          </cell>
          <cell r="B2882" t="str">
            <v>AL</v>
          </cell>
          <cell r="C2882">
            <v>27</v>
          </cell>
          <cell r="D2882" t="str">
            <v>03759</v>
          </cell>
          <cell r="E2882" t="str">
            <v>2703759</v>
          </cell>
          <cell r="F2882" t="str">
            <v>Jequiá da Praia</v>
          </cell>
          <cell r="G2882">
            <v>11969</v>
          </cell>
        </row>
        <row r="2883">
          <cell r="A2883">
            <v>3116159</v>
          </cell>
          <cell r="B2883" t="str">
            <v>MG</v>
          </cell>
          <cell r="C2883">
            <v>31</v>
          </cell>
          <cell r="D2883" t="str">
            <v>16159</v>
          </cell>
          <cell r="E2883" t="str">
            <v>3116159</v>
          </cell>
          <cell r="F2883" t="str">
            <v>Chapada Gaúcha</v>
          </cell>
          <cell r="G2883">
            <v>11972</v>
          </cell>
        </row>
        <row r="2884">
          <cell r="A2884">
            <v>4203303</v>
          </cell>
          <cell r="B2884" t="str">
            <v>SC</v>
          </cell>
          <cell r="C2884">
            <v>42</v>
          </cell>
          <cell r="D2884" t="str">
            <v>03303</v>
          </cell>
          <cell r="E2884" t="str">
            <v>4203303</v>
          </cell>
          <cell r="F2884" t="str">
            <v>Campo Alegre</v>
          </cell>
          <cell r="G2884">
            <v>11972</v>
          </cell>
        </row>
        <row r="2885">
          <cell r="A2885">
            <v>2901809</v>
          </cell>
          <cell r="B2885" t="str">
            <v>BA</v>
          </cell>
          <cell r="C2885">
            <v>29</v>
          </cell>
          <cell r="D2885" t="str">
            <v>01809</v>
          </cell>
          <cell r="E2885" t="str">
            <v>2901809</v>
          </cell>
          <cell r="F2885" t="str">
            <v>Antônio Gonçalves</v>
          </cell>
          <cell r="G2885">
            <v>11973</v>
          </cell>
        </row>
        <row r="2886">
          <cell r="A2886">
            <v>3204401</v>
          </cell>
          <cell r="B2886" t="str">
            <v>ES</v>
          </cell>
          <cell r="C2886">
            <v>32</v>
          </cell>
          <cell r="D2886" t="str">
            <v>04401</v>
          </cell>
          <cell r="E2886" t="str">
            <v>3204401</v>
          </cell>
          <cell r="F2886" t="str">
            <v>Rio Novo do Sul</v>
          </cell>
          <cell r="G2886">
            <v>11993</v>
          </cell>
        </row>
        <row r="2887">
          <cell r="A2887">
            <v>1300839</v>
          </cell>
          <cell r="B2887" t="str">
            <v>AM</v>
          </cell>
          <cell r="C2887">
            <v>13</v>
          </cell>
          <cell r="D2887" t="str">
            <v>00839</v>
          </cell>
          <cell r="E2887" t="str">
            <v>1300839</v>
          </cell>
          <cell r="F2887" t="str">
            <v>Caapiranga</v>
          </cell>
          <cell r="G2887">
            <v>12004</v>
          </cell>
        </row>
        <row r="2888">
          <cell r="A2888">
            <v>4302402</v>
          </cell>
          <cell r="B2888" t="str">
            <v>RS</v>
          </cell>
          <cell r="C2888">
            <v>43</v>
          </cell>
          <cell r="D2888" t="str">
            <v>02402</v>
          </cell>
          <cell r="E2888" t="str">
            <v>4302402</v>
          </cell>
          <cell r="F2888" t="str">
            <v>Bom Retiro do Sul</v>
          </cell>
          <cell r="G2888">
            <v>12004</v>
          </cell>
        </row>
        <row r="2889">
          <cell r="A2889">
            <v>2609204</v>
          </cell>
          <cell r="B2889" t="str">
            <v>PE</v>
          </cell>
          <cell r="C2889">
            <v>26</v>
          </cell>
          <cell r="D2889" t="str">
            <v>09204</v>
          </cell>
          <cell r="E2889" t="str">
            <v>2609204</v>
          </cell>
          <cell r="F2889" t="str">
            <v>Maraial</v>
          </cell>
          <cell r="G2889">
            <v>12009</v>
          </cell>
        </row>
        <row r="2890">
          <cell r="A2890">
            <v>4117057</v>
          </cell>
          <cell r="B2890" t="str">
            <v>PR</v>
          </cell>
          <cell r="C2890">
            <v>41</v>
          </cell>
          <cell r="D2890" t="str">
            <v>17057</v>
          </cell>
          <cell r="E2890" t="str">
            <v>4117057</v>
          </cell>
          <cell r="F2890" t="str">
            <v>Nova Laranjeiras</v>
          </cell>
          <cell r="G2890">
            <v>12010</v>
          </cell>
        </row>
        <row r="2891">
          <cell r="A2891">
            <v>3556107</v>
          </cell>
          <cell r="B2891" t="str">
            <v>SP</v>
          </cell>
          <cell r="C2891">
            <v>35</v>
          </cell>
          <cell r="D2891" t="str">
            <v>56107</v>
          </cell>
          <cell r="E2891" t="str">
            <v>3556107</v>
          </cell>
          <cell r="F2891" t="str">
            <v>Valentim Gentil</v>
          </cell>
          <cell r="G2891">
            <v>12012</v>
          </cell>
        </row>
        <row r="2892">
          <cell r="A2892">
            <v>5219803</v>
          </cell>
          <cell r="B2892" t="str">
            <v>GO</v>
          </cell>
          <cell r="C2892">
            <v>52</v>
          </cell>
          <cell r="D2892" t="str">
            <v>19803</v>
          </cell>
          <cell r="E2892" t="str">
            <v>5219803</v>
          </cell>
          <cell r="F2892" t="str">
            <v>São Domingos</v>
          </cell>
          <cell r="G2892">
            <v>12016</v>
          </cell>
        </row>
        <row r="2893">
          <cell r="A2893">
            <v>2100154</v>
          </cell>
          <cell r="B2893" t="str">
            <v>MA</v>
          </cell>
          <cell r="C2893">
            <v>21</v>
          </cell>
          <cell r="D2893" t="str">
            <v>00154</v>
          </cell>
          <cell r="E2893" t="str">
            <v>2100154</v>
          </cell>
          <cell r="F2893" t="str">
            <v>Água Doce do Maranhão</v>
          </cell>
          <cell r="G2893">
            <v>12028</v>
          </cell>
        </row>
        <row r="2894">
          <cell r="A2894">
            <v>5003751</v>
          </cell>
          <cell r="B2894" t="str">
            <v>MS</v>
          </cell>
          <cell r="C2894">
            <v>50</v>
          </cell>
          <cell r="D2894" t="str">
            <v>03751</v>
          </cell>
          <cell r="E2894" t="str">
            <v>5003751</v>
          </cell>
          <cell r="F2894" t="str">
            <v>Eldorado</v>
          </cell>
          <cell r="G2894">
            <v>12029</v>
          </cell>
        </row>
        <row r="2895">
          <cell r="A2895">
            <v>3127602</v>
          </cell>
          <cell r="B2895" t="str">
            <v>MG</v>
          </cell>
          <cell r="C2895">
            <v>31</v>
          </cell>
          <cell r="D2895" t="str">
            <v>27602</v>
          </cell>
          <cell r="E2895" t="str">
            <v>3127602</v>
          </cell>
          <cell r="F2895" t="str">
            <v>Gouveia</v>
          </cell>
          <cell r="G2895">
            <v>12030</v>
          </cell>
        </row>
        <row r="2896">
          <cell r="A2896">
            <v>2926905</v>
          </cell>
          <cell r="B2896" t="str">
            <v>BA</v>
          </cell>
          <cell r="C2896">
            <v>29</v>
          </cell>
          <cell r="D2896" t="str">
            <v>26905</v>
          </cell>
          <cell r="E2896" t="str">
            <v>2926905</v>
          </cell>
          <cell r="F2896" t="str">
            <v>Rio do Pires</v>
          </cell>
          <cell r="G2896">
            <v>12033</v>
          </cell>
        </row>
        <row r="2897">
          <cell r="A2897">
            <v>3553005</v>
          </cell>
          <cell r="B2897" t="str">
            <v>SP</v>
          </cell>
          <cell r="C2897">
            <v>35</v>
          </cell>
          <cell r="D2897" t="str">
            <v>53005</v>
          </cell>
          <cell r="E2897" t="str">
            <v>3553005</v>
          </cell>
          <cell r="F2897" t="str">
            <v>Taguaí</v>
          </cell>
          <cell r="G2897">
            <v>12034</v>
          </cell>
        </row>
        <row r="2898">
          <cell r="A2898">
            <v>3160306</v>
          </cell>
          <cell r="B2898" t="str">
            <v>MG</v>
          </cell>
          <cell r="C2898">
            <v>31</v>
          </cell>
          <cell r="D2898" t="str">
            <v>60306</v>
          </cell>
          <cell r="E2898" t="str">
            <v>3160306</v>
          </cell>
          <cell r="F2898" t="str">
            <v>Santo Antônio do Jacinto</v>
          </cell>
          <cell r="G2898">
            <v>12042</v>
          </cell>
        </row>
        <row r="2899">
          <cell r="A2899">
            <v>3120201</v>
          </cell>
          <cell r="B2899" t="str">
            <v>MG</v>
          </cell>
          <cell r="C2899">
            <v>31</v>
          </cell>
          <cell r="D2899" t="str">
            <v>20201</v>
          </cell>
          <cell r="E2899" t="str">
            <v>3120201</v>
          </cell>
          <cell r="F2899" t="str">
            <v>Cristais</v>
          </cell>
          <cell r="G2899">
            <v>12046</v>
          </cell>
        </row>
        <row r="2900">
          <cell r="A2900">
            <v>4102307</v>
          </cell>
          <cell r="B2900" t="str">
            <v>PR</v>
          </cell>
          <cell r="C2900">
            <v>41</v>
          </cell>
          <cell r="D2900" t="str">
            <v>02307</v>
          </cell>
          <cell r="E2900" t="str">
            <v>4102307</v>
          </cell>
          <cell r="F2900" t="str">
            <v>Balsa Nova</v>
          </cell>
          <cell r="G2900">
            <v>12059</v>
          </cell>
        </row>
        <row r="2901">
          <cell r="A2901">
            <v>3130507</v>
          </cell>
          <cell r="B2901" t="str">
            <v>MG</v>
          </cell>
          <cell r="C2901">
            <v>31</v>
          </cell>
          <cell r="D2901" t="str">
            <v>30507</v>
          </cell>
          <cell r="E2901" t="str">
            <v>3130507</v>
          </cell>
          <cell r="F2901" t="str">
            <v>Ilicínea</v>
          </cell>
          <cell r="G2901">
            <v>12061</v>
          </cell>
        </row>
        <row r="2902">
          <cell r="A2902">
            <v>4209706</v>
          </cell>
          <cell r="B2902" t="str">
            <v>SC</v>
          </cell>
          <cell r="C2902">
            <v>42</v>
          </cell>
          <cell r="D2902" t="str">
            <v>09706</v>
          </cell>
          <cell r="E2902" t="str">
            <v>4209706</v>
          </cell>
          <cell r="F2902" t="str">
            <v>Lebon Régis</v>
          </cell>
          <cell r="G2902">
            <v>12077</v>
          </cell>
        </row>
        <row r="2903">
          <cell r="A2903">
            <v>2929750</v>
          </cell>
          <cell r="B2903" t="str">
            <v>BA</v>
          </cell>
          <cell r="C2903">
            <v>29</v>
          </cell>
          <cell r="D2903" t="str">
            <v>29750</v>
          </cell>
          <cell r="E2903" t="str">
            <v>2929750</v>
          </cell>
          <cell r="F2903" t="str">
            <v>Saubara</v>
          </cell>
          <cell r="G2903">
            <v>12078</v>
          </cell>
        </row>
        <row r="2904">
          <cell r="A2904">
            <v>4110078</v>
          </cell>
          <cell r="B2904" t="str">
            <v>PR</v>
          </cell>
          <cell r="C2904">
            <v>41</v>
          </cell>
          <cell r="D2904" t="str">
            <v>10078</v>
          </cell>
          <cell r="E2904" t="str">
            <v>4110078</v>
          </cell>
          <cell r="F2904" t="str">
            <v>Imbaú</v>
          </cell>
          <cell r="G2904">
            <v>12087</v>
          </cell>
        </row>
        <row r="2905">
          <cell r="A2905">
            <v>5103700</v>
          </cell>
          <cell r="B2905" t="str">
            <v>MT</v>
          </cell>
          <cell r="C2905">
            <v>51</v>
          </cell>
          <cell r="D2905" t="str">
            <v>03700</v>
          </cell>
          <cell r="E2905" t="str">
            <v>5103700</v>
          </cell>
          <cell r="F2905" t="str">
            <v>Feliz Natal</v>
          </cell>
          <cell r="G2905">
            <v>12088</v>
          </cell>
        </row>
        <row r="2906">
          <cell r="A2906">
            <v>3203353</v>
          </cell>
          <cell r="B2906" t="str">
            <v>ES</v>
          </cell>
          <cell r="C2906">
            <v>32</v>
          </cell>
          <cell r="D2906" t="str">
            <v>03353</v>
          </cell>
          <cell r="E2906" t="str">
            <v>3203353</v>
          </cell>
          <cell r="F2906" t="str">
            <v>Marilândia</v>
          </cell>
          <cell r="G2906">
            <v>12092</v>
          </cell>
        </row>
        <row r="2907">
          <cell r="A2907">
            <v>2606903</v>
          </cell>
          <cell r="B2907" t="str">
            <v>PE</v>
          </cell>
          <cell r="C2907">
            <v>26</v>
          </cell>
          <cell r="D2907" t="str">
            <v>06903</v>
          </cell>
          <cell r="E2907" t="str">
            <v>2606903</v>
          </cell>
          <cell r="F2907" t="str">
            <v>Iguaraci</v>
          </cell>
          <cell r="G2907">
            <v>12097</v>
          </cell>
        </row>
        <row r="2908">
          <cell r="A2908">
            <v>2109205</v>
          </cell>
          <cell r="B2908" t="str">
            <v>MA</v>
          </cell>
          <cell r="C2908">
            <v>21</v>
          </cell>
          <cell r="D2908" t="str">
            <v>09205</v>
          </cell>
          <cell r="E2908" t="str">
            <v>2109205</v>
          </cell>
          <cell r="F2908" t="str">
            <v>Presidente Juscelino</v>
          </cell>
          <cell r="G2908">
            <v>12103</v>
          </cell>
        </row>
        <row r="2909">
          <cell r="A2909">
            <v>5104609</v>
          </cell>
          <cell r="B2909" t="str">
            <v>MT</v>
          </cell>
          <cell r="C2909">
            <v>51</v>
          </cell>
          <cell r="D2909" t="str">
            <v>04609</v>
          </cell>
          <cell r="E2909" t="str">
            <v>5104609</v>
          </cell>
          <cell r="F2909" t="str">
            <v>Itiquira</v>
          </cell>
          <cell r="G2909">
            <v>12109</v>
          </cell>
        </row>
        <row r="2910">
          <cell r="A2910">
            <v>2921054</v>
          </cell>
          <cell r="B2910" t="str">
            <v>BA</v>
          </cell>
          <cell r="C2910">
            <v>29</v>
          </cell>
          <cell r="D2910" t="str">
            <v>21054</v>
          </cell>
          <cell r="E2910" t="str">
            <v>2921054</v>
          </cell>
          <cell r="F2910" t="str">
            <v>Matina</v>
          </cell>
          <cell r="G2910">
            <v>12114</v>
          </cell>
        </row>
        <row r="2911">
          <cell r="A2911">
            <v>1303957</v>
          </cell>
          <cell r="B2911" t="str">
            <v>AM</v>
          </cell>
          <cell r="C2911">
            <v>13</v>
          </cell>
          <cell r="D2911" t="str">
            <v>03957</v>
          </cell>
          <cell r="E2911" t="str">
            <v>1303957</v>
          </cell>
          <cell r="F2911" t="str">
            <v>São Sebastião do Uatumã</v>
          </cell>
          <cell r="G2911">
            <v>12115</v>
          </cell>
        </row>
        <row r="2912">
          <cell r="A2912">
            <v>2510907</v>
          </cell>
          <cell r="B2912" t="str">
            <v>PB</v>
          </cell>
          <cell r="C2912">
            <v>25</v>
          </cell>
          <cell r="D2912" t="str">
            <v>10907</v>
          </cell>
          <cell r="E2912" t="str">
            <v>2510907</v>
          </cell>
          <cell r="F2912" t="str">
            <v>Paulista</v>
          </cell>
          <cell r="G2912">
            <v>12117</v>
          </cell>
        </row>
        <row r="2913">
          <cell r="A2913">
            <v>3102100</v>
          </cell>
          <cell r="B2913" t="str">
            <v>MG</v>
          </cell>
          <cell r="C2913">
            <v>31</v>
          </cell>
          <cell r="D2913" t="str">
            <v>02100</v>
          </cell>
          <cell r="E2913" t="str">
            <v>3102100</v>
          </cell>
          <cell r="F2913" t="str">
            <v>Alto Rio Doce</v>
          </cell>
          <cell r="G2913">
            <v>12120</v>
          </cell>
        </row>
        <row r="2914">
          <cell r="A2914">
            <v>3202504</v>
          </cell>
          <cell r="B2914" t="str">
            <v>ES</v>
          </cell>
          <cell r="C2914">
            <v>32</v>
          </cell>
          <cell r="D2914" t="str">
            <v>02504</v>
          </cell>
          <cell r="E2914" t="str">
            <v>3202504</v>
          </cell>
          <cell r="F2914" t="str">
            <v>Ibiraçu</v>
          </cell>
          <cell r="G2914">
            <v>12124</v>
          </cell>
        </row>
        <row r="2915">
          <cell r="A2915">
            <v>2906857</v>
          </cell>
          <cell r="B2915" t="str">
            <v>BA</v>
          </cell>
          <cell r="C2915">
            <v>29</v>
          </cell>
          <cell r="D2915" t="str">
            <v>06857</v>
          </cell>
          <cell r="E2915" t="str">
            <v>2906857</v>
          </cell>
          <cell r="F2915" t="str">
            <v>Capela do Alto Alegre</v>
          </cell>
          <cell r="G2915">
            <v>12128</v>
          </cell>
        </row>
        <row r="2916">
          <cell r="A2916">
            <v>2513109</v>
          </cell>
          <cell r="B2916" t="str">
            <v>PB</v>
          </cell>
          <cell r="C2916">
            <v>25</v>
          </cell>
          <cell r="D2916" t="str">
            <v>13109</v>
          </cell>
          <cell r="E2916" t="str">
            <v>2513109</v>
          </cell>
          <cell r="F2916" t="str">
            <v>Salgado de São Félix</v>
          </cell>
          <cell r="G2916">
            <v>12144</v>
          </cell>
        </row>
        <row r="2917">
          <cell r="A2917">
            <v>3200169</v>
          </cell>
          <cell r="B2917" t="str">
            <v>ES</v>
          </cell>
          <cell r="C2917">
            <v>32</v>
          </cell>
          <cell r="D2917" t="str">
            <v>00169</v>
          </cell>
          <cell r="E2917" t="str">
            <v>3200169</v>
          </cell>
          <cell r="F2917" t="str">
            <v>Água Doce do Norte</v>
          </cell>
          <cell r="G2917">
            <v>12164</v>
          </cell>
        </row>
        <row r="2918">
          <cell r="A2918">
            <v>4121000</v>
          </cell>
          <cell r="B2918" t="str">
            <v>PR</v>
          </cell>
          <cell r="C2918">
            <v>41</v>
          </cell>
          <cell r="D2918" t="str">
            <v>21000</v>
          </cell>
          <cell r="E2918" t="str">
            <v>4121000</v>
          </cell>
          <cell r="F2918" t="str">
            <v>Querência do Norte</v>
          </cell>
          <cell r="G2918">
            <v>12171</v>
          </cell>
        </row>
        <row r="2919">
          <cell r="A2919">
            <v>3204955</v>
          </cell>
          <cell r="B2919" t="str">
            <v>ES</v>
          </cell>
          <cell r="C2919">
            <v>32</v>
          </cell>
          <cell r="D2919" t="str">
            <v>04955</v>
          </cell>
          <cell r="E2919" t="str">
            <v>3204955</v>
          </cell>
          <cell r="F2919" t="str">
            <v>São Roque do Canaã</v>
          </cell>
          <cell r="G2919">
            <v>12179</v>
          </cell>
        </row>
        <row r="2920">
          <cell r="A2920">
            <v>2208502</v>
          </cell>
          <cell r="B2920" t="str">
            <v>PI</v>
          </cell>
          <cell r="C2920">
            <v>22</v>
          </cell>
          <cell r="D2920" t="str">
            <v>08502</v>
          </cell>
          <cell r="E2920" t="str">
            <v>2208502</v>
          </cell>
          <cell r="F2920" t="str">
            <v>Porto</v>
          </cell>
          <cell r="G2920">
            <v>12188</v>
          </cell>
        </row>
        <row r="2921">
          <cell r="A2921">
            <v>2409100</v>
          </cell>
          <cell r="B2921" t="str">
            <v>RN</v>
          </cell>
          <cell r="C2921">
            <v>24</v>
          </cell>
          <cell r="D2921" t="str">
            <v>09100</v>
          </cell>
          <cell r="E2921" t="str">
            <v>2409100</v>
          </cell>
          <cell r="F2921" t="str">
            <v>Passa e Fica</v>
          </cell>
          <cell r="G2921">
            <v>12188</v>
          </cell>
        </row>
        <row r="2922">
          <cell r="A2922">
            <v>2922052</v>
          </cell>
          <cell r="B2922" t="str">
            <v>BA</v>
          </cell>
          <cell r="C2922">
            <v>29</v>
          </cell>
          <cell r="D2922" t="str">
            <v>22052</v>
          </cell>
          <cell r="E2922" t="str">
            <v>2922052</v>
          </cell>
          <cell r="F2922" t="str">
            <v>Mulungu do Morro</v>
          </cell>
          <cell r="G2922">
            <v>12191</v>
          </cell>
        </row>
        <row r="2923">
          <cell r="A2923">
            <v>2309102</v>
          </cell>
          <cell r="B2923" t="str">
            <v>CE</v>
          </cell>
          <cell r="C2923">
            <v>23</v>
          </cell>
          <cell r="D2923" t="str">
            <v>09102</v>
          </cell>
          <cell r="E2923" t="str">
            <v>2309102</v>
          </cell>
          <cell r="F2923" t="str">
            <v>Mulungu</v>
          </cell>
          <cell r="G2923">
            <v>12196</v>
          </cell>
        </row>
        <row r="2924">
          <cell r="A2924">
            <v>4127858</v>
          </cell>
          <cell r="B2924" t="str">
            <v>PR</v>
          </cell>
          <cell r="C2924">
            <v>41</v>
          </cell>
          <cell r="D2924" t="str">
            <v>27858</v>
          </cell>
          <cell r="E2924" t="str">
            <v>4127858</v>
          </cell>
          <cell r="F2924" t="str">
            <v>Três Barras do Paraná</v>
          </cell>
          <cell r="G2924">
            <v>12196</v>
          </cell>
        </row>
        <row r="2925">
          <cell r="A2925">
            <v>2311009</v>
          </cell>
          <cell r="B2925" t="str">
            <v>CE</v>
          </cell>
          <cell r="C2925">
            <v>23</v>
          </cell>
          <cell r="D2925" t="str">
            <v>11009</v>
          </cell>
          <cell r="E2925" t="str">
            <v>2311009</v>
          </cell>
          <cell r="F2925" t="str">
            <v>Poranga</v>
          </cell>
          <cell r="G2925">
            <v>12203</v>
          </cell>
        </row>
        <row r="2926">
          <cell r="A2926">
            <v>2901700</v>
          </cell>
          <cell r="B2926" t="str">
            <v>BA</v>
          </cell>
          <cell r="C2926">
            <v>29</v>
          </cell>
          <cell r="D2926" t="str">
            <v>01700</v>
          </cell>
          <cell r="E2926" t="str">
            <v>2901700</v>
          </cell>
          <cell r="F2926" t="str">
            <v>Antônio Cardoso</v>
          </cell>
          <cell r="G2926">
            <v>12206</v>
          </cell>
        </row>
        <row r="2927">
          <cell r="A2927">
            <v>3510708</v>
          </cell>
          <cell r="B2927" t="str">
            <v>SP</v>
          </cell>
          <cell r="C2927">
            <v>35</v>
          </cell>
          <cell r="D2927" t="str">
            <v>10708</v>
          </cell>
          <cell r="E2927" t="str">
            <v>3510708</v>
          </cell>
          <cell r="F2927" t="str">
            <v>Cardoso</v>
          </cell>
          <cell r="G2927">
            <v>12233</v>
          </cell>
        </row>
        <row r="2928">
          <cell r="A2928">
            <v>3541901</v>
          </cell>
          <cell r="B2928" t="str">
            <v>SP</v>
          </cell>
          <cell r="C2928">
            <v>35</v>
          </cell>
          <cell r="D2928" t="str">
            <v>41901</v>
          </cell>
          <cell r="E2928" t="str">
            <v>3541901</v>
          </cell>
          <cell r="F2928" t="str">
            <v>Queluz</v>
          </cell>
          <cell r="G2928">
            <v>12234</v>
          </cell>
        </row>
        <row r="2929">
          <cell r="A2929">
            <v>2612471</v>
          </cell>
          <cell r="B2929" t="str">
            <v>PE</v>
          </cell>
          <cell r="C2929">
            <v>26</v>
          </cell>
          <cell r="D2929" t="str">
            <v>12471</v>
          </cell>
          <cell r="E2929" t="str">
            <v>2612471</v>
          </cell>
          <cell r="F2929" t="str">
            <v>Santa Cruz da Baixa Verde</v>
          </cell>
          <cell r="G2929">
            <v>12240</v>
          </cell>
        </row>
        <row r="2930">
          <cell r="A2930">
            <v>3170008</v>
          </cell>
          <cell r="B2930" t="str">
            <v>MG</v>
          </cell>
          <cell r="C2930">
            <v>31</v>
          </cell>
          <cell r="D2930" t="str">
            <v>70008</v>
          </cell>
          <cell r="E2930" t="str">
            <v>3170008</v>
          </cell>
          <cell r="F2930" t="str">
            <v>Ubaí</v>
          </cell>
          <cell r="G2930">
            <v>12248</v>
          </cell>
        </row>
        <row r="2931">
          <cell r="A2931">
            <v>3113909</v>
          </cell>
          <cell r="B2931" t="str">
            <v>MG</v>
          </cell>
          <cell r="C2931">
            <v>31</v>
          </cell>
          <cell r="D2931" t="str">
            <v>13909</v>
          </cell>
          <cell r="E2931" t="str">
            <v>3113909</v>
          </cell>
          <cell r="F2931" t="str">
            <v>Carmo da Cachoeira</v>
          </cell>
          <cell r="G2931">
            <v>12249</v>
          </cell>
        </row>
        <row r="2932">
          <cell r="A2932">
            <v>2305704</v>
          </cell>
          <cell r="B2932" t="str">
            <v>CE</v>
          </cell>
          <cell r="C2932">
            <v>23</v>
          </cell>
          <cell r="D2932" t="str">
            <v>05704</v>
          </cell>
          <cell r="E2932" t="str">
            <v>2305704</v>
          </cell>
          <cell r="F2932" t="str">
            <v>Ipaumirim</v>
          </cell>
          <cell r="G2932">
            <v>12256</v>
          </cell>
        </row>
        <row r="2933">
          <cell r="A2933">
            <v>3133204</v>
          </cell>
          <cell r="B2933" t="str">
            <v>MG</v>
          </cell>
          <cell r="C2933">
            <v>31</v>
          </cell>
          <cell r="D2933" t="str">
            <v>33204</v>
          </cell>
          <cell r="E2933" t="str">
            <v>3133204</v>
          </cell>
          <cell r="F2933" t="str">
            <v>Itanhomi</v>
          </cell>
          <cell r="G2933">
            <v>12280</v>
          </cell>
        </row>
        <row r="2934">
          <cell r="A2934">
            <v>2401800</v>
          </cell>
          <cell r="B2934" t="str">
            <v>RN</v>
          </cell>
          <cell r="C2934">
            <v>24</v>
          </cell>
          <cell r="D2934" t="str">
            <v>01800</v>
          </cell>
          <cell r="E2934" t="str">
            <v>2401800</v>
          </cell>
          <cell r="F2934" t="str">
            <v>Brejinho</v>
          </cell>
          <cell r="G2934">
            <v>12286</v>
          </cell>
        </row>
        <row r="2935">
          <cell r="A2935">
            <v>2111532</v>
          </cell>
          <cell r="B2935" t="str">
            <v>MA</v>
          </cell>
          <cell r="C2935">
            <v>21</v>
          </cell>
          <cell r="D2935" t="str">
            <v>11532</v>
          </cell>
          <cell r="E2935" t="str">
            <v>2111532</v>
          </cell>
          <cell r="F2935" t="str">
            <v>São Pedro da Água Branca</v>
          </cell>
          <cell r="G2935">
            <v>12287</v>
          </cell>
        </row>
        <row r="2936">
          <cell r="A2936">
            <v>5106216</v>
          </cell>
          <cell r="B2936" t="str">
            <v>MT</v>
          </cell>
          <cell r="C2936">
            <v>51</v>
          </cell>
          <cell r="D2936" t="str">
            <v>06216</v>
          </cell>
          <cell r="E2936" t="str">
            <v>5106216</v>
          </cell>
          <cell r="F2936" t="str">
            <v>Nova Canaã do Norte</v>
          </cell>
          <cell r="G2936">
            <v>12295</v>
          </cell>
        </row>
        <row r="2937">
          <cell r="A2937">
            <v>2413904</v>
          </cell>
          <cell r="B2937" t="str">
            <v>RN</v>
          </cell>
          <cell r="C2937">
            <v>24</v>
          </cell>
          <cell r="D2937" t="str">
            <v>13904</v>
          </cell>
          <cell r="E2937" t="str">
            <v>2413904</v>
          </cell>
          <cell r="F2937" t="str">
            <v>Taipu</v>
          </cell>
          <cell r="G2937">
            <v>12301</v>
          </cell>
        </row>
        <row r="2938">
          <cell r="A2938">
            <v>3504404</v>
          </cell>
          <cell r="B2938" t="str">
            <v>SP</v>
          </cell>
          <cell r="C2938">
            <v>35</v>
          </cell>
          <cell r="D2938" t="str">
            <v>04404</v>
          </cell>
          <cell r="E2938" t="str">
            <v>3504404</v>
          </cell>
          <cell r="F2938" t="str">
            <v>Avanhandava</v>
          </cell>
          <cell r="G2938">
            <v>12307</v>
          </cell>
        </row>
        <row r="2939">
          <cell r="A2939">
            <v>2930766</v>
          </cell>
          <cell r="B2939" t="str">
            <v>BA</v>
          </cell>
          <cell r="C2939">
            <v>29</v>
          </cell>
          <cell r="D2939" t="str">
            <v>30766</v>
          </cell>
          <cell r="E2939" t="str">
            <v>2930766</v>
          </cell>
          <cell r="F2939" t="str">
            <v>Sítio do Quinto</v>
          </cell>
          <cell r="G2939">
            <v>12317</v>
          </cell>
        </row>
        <row r="2940">
          <cell r="A2940">
            <v>4304689</v>
          </cell>
          <cell r="B2940" t="str">
            <v>RS</v>
          </cell>
          <cell r="C2940">
            <v>43</v>
          </cell>
          <cell r="D2940" t="str">
            <v>04689</v>
          </cell>
          <cell r="E2940" t="str">
            <v>4304689</v>
          </cell>
          <cell r="F2940" t="str">
            <v>Capela de Santana</v>
          </cell>
          <cell r="G2940">
            <v>12323</v>
          </cell>
        </row>
        <row r="2941">
          <cell r="A2941">
            <v>3155504</v>
          </cell>
          <cell r="B2941" t="str">
            <v>MG</v>
          </cell>
          <cell r="C2941">
            <v>31</v>
          </cell>
          <cell r="D2941" t="str">
            <v>55504</v>
          </cell>
          <cell r="E2941" t="str">
            <v>3155504</v>
          </cell>
          <cell r="F2941" t="str">
            <v>Rio Paranaíba</v>
          </cell>
          <cell r="G2941">
            <v>12328</v>
          </cell>
        </row>
        <row r="2942">
          <cell r="A2942">
            <v>1507805</v>
          </cell>
          <cell r="B2942" t="str">
            <v>PA</v>
          </cell>
          <cell r="C2942">
            <v>15</v>
          </cell>
          <cell r="D2942" t="str">
            <v>07805</v>
          </cell>
          <cell r="E2942" t="str">
            <v>1507805</v>
          </cell>
          <cell r="F2942" t="str">
            <v>Senador José Porfírio</v>
          </cell>
          <cell r="G2942">
            <v>12331</v>
          </cell>
        </row>
        <row r="2943">
          <cell r="A2943">
            <v>2210805</v>
          </cell>
          <cell r="B2943" t="str">
            <v>PI</v>
          </cell>
          <cell r="C2943">
            <v>22</v>
          </cell>
          <cell r="D2943" t="str">
            <v>10805</v>
          </cell>
          <cell r="E2943" t="str">
            <v>2210805</v>
          </cell>
          <cell r="F2943" t="str">
            <v>Simplício Mendes</v>
          </cell>
          <cell r="G2943">
            <v>12341</v>
          </cell>
        </row>
        <row r="2944">
          <cell r="A2944">
            <v>5207808</v>
          </cell>
          <cell r="B2944" t="str">
            <v>GO</v>
          </cell>
          <cell r="C2944">
            <v>52</v>
          </cell>
          <cell r="D2944" t="str">
            <v>07808</v>
          </cell>
          <cell r="E2944" t="str">
            <v>5207808</v>
          </cell>
          <cell r="F2944" t="str">
            <v>Firminópolis</v>
          </cell>
          <cell r="G2944">
            <v>12342</v>
          </cell>
        </row>
        <row r="2945">
          <cell r="A2945">
            <v>2104107</v>
          </cell>
          <cell r="B2945" t="str">
            <v>MA</v>
          </cell>
          <cell r="C2945">
            <v>21</v>
          </cell>
          <cell r="D2945" t="str">
            <v>04107</v>
          </cell>
          <cell r="E2945" t="str">
            <v>2104107</v>
          </cell>
          <cell r="F2945" t="str">
            <v>Fortaleza dos Nogueiras</v>
          </cell>
          <cell r="G2945">
            <v>12343</v>
          </cell>
        </row>
        <row r="2946">
          <cell r="A2946">
            <v>4312708</v>
          </cell>
          <cell r="B2946" t="str">
            <v>RS</v>
          </cell>
          <cell r="C2946">
            <v>43</v>
          </cell>
          <cell r="D2946" t="str">
            <v>12708</v>
          </cell>
          <cell r="E2946" t="str">
            <v>4312708</v>
          </cell>
          <cell r="F2946" t="str">
            <v>Nonoai</v>
          </cell>
          <cell r="G2946">
            <v>12348</v>
          </cell>
        </row>
        <row r="2947">
          <cell r="A2947">
            <v>2902054</v>
          </cell>
          <cell r="B2947" t="str">
            <v>BA</v>
          </cell>
          <cell r="C2947">
            <v>29</v>
          </cell>
          <cell r="D2947" t="str">
            <v>02054</v>
          </cell>
          <cell r="E2947" t="str">
            <v>2902054</v>
          </cell>
          <cell r="F2947" t="str">
            <v>Araças</v>
          </cell>
          <cell r="G2947">
            <v>12351</v>
          </cell>
        </row>
        <row r="2948">
          <cell r="A2948">
            <v>2112852</v>
          </cell>
          <cell r="B2948" t="str">
            <v>MA</v>
          </cell>
          <cell r="C2948">
            <v>21</v>
          </cell>
          <cell r="D2948" t="str">
            <v>12852</v>
          </cell>
          <cell r="E2948" t="str">
            <v>2112852</v>
          </cell>
          <cell r="F2948" t="str">
            <v>Vila Nova dos Martírios</v>
          </cell>
          <cell r="G2948">
            <v>12352</v>
          </cell>
        </row>
        <row r="2949">
          <cell r="A2949">
            <v>4218806</v>
          </cell>
          <cell r="B2949" t="str">
            <v>SC</v>
          </cell>
          <cell r="C2949">
            <v>42</v>
          </cell>
          <cell r="D2949" t="str">
            <v>18806</v>
          </cell>
          <cell r="E2949" t="str">
            <v>4218806</v>
          </cell>
          <cell r="F2949" t="str">
            <v>Turvo</v>
          </cell>
          <cell r="G2949">
            <v>12353</v>
          </cell>
        </row>
        <row r="2950">
          <cell r="A2950">
            <v>4316451</v>
          </cell>
          <cell r="B2950" t="str">
            <v>RS</v>
          </cell>
          <cell r="C2950">
            <v>43</v>
          </cell>
          <cell r="D2950" t="str">
            <v>16451</v>
          </cell>
          <cell r="E2950" t="str">
            <v>4316451</v>
          </cell>
          <cell r="F2950" t="str">
            <v>Salto do Jacuí</v>
          </cell>
          <cell r="G2950">
            <v>12360</v>
          </cell>
        </row>
        <row r="2951">
          <cell r="A2951">
            <v>4112504</v>
          </cell>
          <cell r="B2951" t="str">
            <v>PR</v>
          </cell>
          <cell r="C2951">
            <v>41</v>
          </cell>
          <cell r="D2951" t="str">
            <v>12504</v>
          </cell>
          <cell r="E2951" t="str">
            <v>4112504</v>
          </cell>
          <cell r="F2951" t="str">
            <v>Jardim Alegre</v>
          </cell>
          <cell r="G2951">
            <v>12371</v>
          </cell>
        </row>
        <row r="2952">
          <cell r="A2952">
            <v>2910107</v>
          </cell>
          <cell r="B2952" t="str">
            <v>BA</v>
          </cell>
          <cell r="C2952">
            <v>29</v>
          </cell>
          <cell r="D2952" t="str">
            <v>10107</v>
          </cell>
          <cell r="E2952" t="str">
            <v>2910107</v>
          </cell>
          <cell r="F2952" t="str">
            <v>Dom Basílio</v>
          </cell>
          <cell r="G2952">
            <v>12379</v>
          </cell>
        </row>
        <row r="2953">
          <cell r="A2953">
            <v>3139805</v>
          </cell>
          <cell r="B2953" t="str">
            <v>MG</v>
          </cell>
          <cell r="C2953">
            <v>31</v>
          </cell>
          <cell r="D2953" t="str">
            <v>39805</v>
          </cell>
          <cell r="E2953" t="str">
            <v>3139805</v>
          </cell>
          <cell r="F2953" t="str">
            <v>Mar de Espanha</v>
          </cell>
          <cell r="G2953">
            <v>12384</v>
          </cell>
        </row>
        <row r="2954">
          <cell r="A2954">
            <v>2603926</v>
          </cell>
          <cell r="B2954" t="str">
            <v>PE</v>
          </cell>
          <cell r="C2954">
            <v>26</v>
          </cell>
          <cell r="D2954" t="str">
            <v>03926</v>
          </cell>
          <cell r="E2954" t="str">
            <v>2603926</v>
          </cell>
          <cell r="F2954" t="str">
            <v>Carnaubeira da Penha</v>
          </cell>
          <cell r="G2954">
            <v>12387</v>
          </cell>
        </row>
        <row r="2955">
          <cell r="A2955">
            <v>4112702</v>
          </cell>
          <cell r="B2955" t="str">
            <v>PR</v>
          </cell>
          <cell r="C2955">
            <v>41</v>
          </cell>
          <cell r="D2955" t="str">
            <v>12702</v>
          </cell>
          <cell r="E2955" t="str">
            <v>4112702</v>
          </cell>
          <cell r="F2955" t="str">
            <v>Jataizinho</v>
          </cell>
          <cell r="G2955">
            <v>12387</v>
          </cell>
        </row>
        <row r="2956">
          <cell r="A2956">
            <v>3550803</v>
          </cell>
          <cell r="B2956" t="str">
            <v>SP</v>
          </cell>
          <cell r="C2956">
            <v>35</v>
          </cell>
          <cell r="D2956" t="str">
            <v>50803</v>
          </cell>
          <cell r="E2956" t="str">
            <v>3550803</v>
          </cell>
          <cell r="F2956" t="str">
            <v>São Sebastião da Grama</v>
          </cell>
          <cell r="G2956">
            <v>12394</v>
          </cell>
        </row>
        <row r="2957">
          <cell r="A2957">
            <v>2103158</v>
          </cell>
          <cell r="B2957" t="str">
            <v>MA</v>
          </cell>
          <cell r="C2957">
            <v>21</v>
          </cell>
          <cell r="D2957" t="str">
            <v>03158</v>
          </cell>
          <cell r="E2957" t="str">
            <v>2103158</v>
          </cell>
          <cell r="F2957" t="str">
            <v>Centro do Guilherme</v>
          </cell>
          <cell r="G2957">
            <v>12395</v>
          </cell>
        </row>
        <row r="2958">
          <cell r="A2958">
            <v>3132305</v>
          </cell>
          <cell r="B2958" t="str">
            <v>MG</v>
          </cell>
          <cell r="C2958">
            <v>31</v>
          </cell>
          <cell r="D2958" t="str">
            <v>32305</v>
          </cell>
          <cell r="E2958" t="str">
            <v>3132305</v>
          </cell>
          <cell r="F2958" t="str">
            <v>Itaipé</v>
          </cell>
          <cell r="G2958">
            <v>12403</v>
          </cell>
        </row>
        <row r="2959">
          <cell r="A2959">
            <v>1302207</v>
          </cell>
          <cell r="B2959" t="str">
            <v>AM</v>
          </cell>
          <cell r="C2959">
            <v>13</v>
          </cell>
          <cell r="D2959" t="str">
            <v>02207</v>
          </cell>
          <cell r="E2959" t="str">
            <v>1302207</v>
          </cell>
          <cell r="F2959" t="str">
            <v>Juruá</v>
          </cell>
          <cell r="G2959">
            <v>12408</v>
          </cell>
        </row>
        <row r="2960">
          <cell r="A2960">
            <v>2921807</v>
          </cell>
          <cell r="B2960" t="str">
            <v>BA</v>
          </cell>
          <cell r="C2960">
            <v>29</v>
          </cell>
          <cell r="D2960" t="str">
            <v>21807</v>
          </cell>
          <cell r="E2960" t="str">
            <v>2921807</v>
          </cell>
          <cell r="F2960" t="str">
            <v>Mortugaba</v>
          </cell>
          <cell r="G2960">
            <v>12421</v>
          </cell>
        </row>
        <row r="2961">
          <cell r="A2961">
            <v>3162450</v>
          </cell>
          <cell r="B2961" t="str">
            <v>MG</v>
          </cell>
          <cell r="C2961">
            <v>31</v>
          </cell>
          <cell r="D2961" t="str">
            <v>62450</v>
          </cell>
          <cell r="E2961" t="str">
            <v>3162450</v>
          </cell>
          <cell r="F2961" t="str">
            <v>São João das Missões</v>
          </cell>
          <cell r="G2961">
            <v>12421</v>
          </cell>
        </row>
        <row r="2962">
          <cell r="A2962">
            <v>2601805</v>
          </cell>
          <cell r="B2962" t="str">
            <v>PE</v>
          </cell>
          <cell r="C2962">
            <v>26</v>
          </cell>
          <cell r="D2962" t="str">
            <v>01805</v>
          </cell>
          <cell r="E2962" t="str">
            <v>2601805</v>
          </cell>
          <cell r="F2962" t="str">
            <v>Betânia</v>
          </cell>
          <cell r="G2962">
            <v>12433</v>
          </cell>
        </row>
        <row r="2963">
          <cell r="A2963">
            <v>3157708</v>
          </cell>
          <cell r="B2963" t="str">
            <v>MG</v>
          </cell>
          <cell r="C2963">
            <v>31</v>
          </cell>
          <cell r="D2963" t="str">
            <v>57708</v>
          </cell>
          <cell r="E2963" t="str">
            <v>3157708</v>
          </cell>
          <cell r="F2963" t="str">
            <v>Santa Juliana</v>
          </cell>
          <cell r="G2963">
            <v>12455</v>
          </cell>
        </row>
        <row r="2964">
          <cell r="A2964">
            <v>2508604</v>
          </cell>
          <cell r="B2964" t="str">
            <v>PB</v>
          </cell>
          <cell r="C2964">
            <v>25</v>
          </cell>
          <cell r="D2964" t="str">
            <v>08604</v>
          </cell>
          <cell r="E2964" t="str">
            <v>2508604</v>
          </cell>
          <cell r="F2964" t="str">
            <v>Lucena</v>
          </cell>
          <cell r="G2964">
            <v>12460</v>
          </cell>
        </row>
        <row r="2965">
          <cell r="A2965">
            <v>1101302</v>
          </cell>
          <cell r="B2965" t="str">
            <v>RO</v>
          </cell>
          <cell r="C2965">
            <v>11</v>
          </cell>
          <cell r="D2965" t="str">
            <v>01302</v>
          </cell>
          <cell r="E2965" t="str">
            <v>1101302</v>
          </cell>
          <cell r="F2965" t="str">
            <v>Mirante da Serra</v>
          </cell>
          <cell r="G2965">
            <v>12469</v>
          </cell>
        </row>
        <row r="2966">
          <cell r="A2966">
            <v>2706448</v>
          </cell>
          <cell r="B2966" t="str">
            <v>AL</v>
          </cell>
          <cell r="C2966">
            <v>27</v>
          </cell>
          <cell r="D2966" t="str">
            <v>06448</v>
          </cell>
          <cell r="E2966" t="str">
            <v>2706448</v>
          </cell>
          <cell r="F2966" t="str">
            <v>Paripueira</v>
          </cell>
          <cell r="G2966">
            <v>12474</v>
          </cell>
        </row>
        <row r="2967">
          <cell r="A2967">
            <v>2705606</v>
          </cell>
          <cell r="B2967" t="str">
            <v>AL</v>
          </cell>
          <cell r="C2967">
            <v>27</v>
          </cell>
          <cell r="D2967" t="str">
            <v>05606</v>
          </cell>
          <cell r="E2967" t="str">
            <v>2705606</v>
          </cell>
          <cell r="F2967" t="str">
            <v>Novo Lino</v>
          </cell>
          <cell r="G2967">
            <v>12479</v>
          </cell>
        </row>
        <row r="2968">
          <cell r="A2968">
            <v>3557204</v>
          </cell>
          <cell r="B2968" t="str">
            <v>SP</v>
          </cell>
          <cell r="C2968">
            <v>35</v>
          </cell>
          <cell r="D2968" t="str">
            <v>57204</v>
          </cell>
          <cell r="E2968" t="str">
            <v>3557204</v>
          </cell>
          <cell r="F2968" t="str">
            <v>Chavantes</v>
          </cell>
          <cell r="G2968">
            <v>12480</v>
          </cell>
        </row>
        <row r="2969">
          <cell r="A2969">
            <v>3170057</v>
          </cell>
          <cell r="B2969" t="str">
            <v>MG</v>
          </cell>
          <cell r="C2969">
            <v>31</v>
          </cell>
          <cell r="D2969" t="str">
            <v>70057</v>
          </cell>
          <cell r="E2969" t="str">
            <v>3170057</v>
          </cell>
          <cell r="F2969" t="str">
            <v>Ubaporanga</v>
          </cell>
          <cell r="G2969">
            <v>12487</v>
          </cell>
        </row>
        <row r="2970">
          <cell r="A2970">
            <v>5214838</v>
          </cell>
          <cell r="B2970" t="str">
            <v>GO</v>
          </cell>
          <cell r="C2970">
            <v>52</v>
          </cell>
          <cell r="D2970" t="str">
            <v>14838</v>
          </cell>
          <cell r="E2970" t="str">
            <v>5214838</v>
          </cell>
          <cell r="F2970" t="str">
            <v>Nova Crixás</v>
          </cell>
          <cell r="G2970">
            <v>12488</v>
          </cell>
        </row>
        <row r="2971">
          <cell r="A2971">
            <v>1716505</v>
          </cell>
          <cell r="B2971" t="str">
            <v>TO</v>
          </cell>
          <cell r="C2971">
            <v>17</v>
          </cell>
          <cell r="D2971" t="str">
            <v>16505</v>
          </cell>
          <cell r="E2971" t="str">
            <v>1716505</v>
          </cell>
          <cell r="F2971" t="str">
            <v>Pedro Afonso</v>
          </cell>
          <cell r="G2971">
            <v>12490</v>
          </cell>
        </row>
        <row r="2972">
          <cell r="A2972">
            <v>3525508</v>
          </cell>
          <cell r="B2972" t="str">
            <v>SP</v>
          </cell>
          <cell r="C2972">
            <v>35</v>
          </cell>
          <cell r="D2972" t="str">
            <v>25508</v>
          </cell>
          <cell r="E2972" t="str">
            <v>3525508</v>
          </cell>
          <cell r="F2972" t="str">
            <v>Joanópolis</v>
          </cell>
          <cell r="G2972">
            <v>12492</v>
          </cell>
        </row>
        <row r="2973">
          <cell r="A2973">
            <v>2803906</v>
          </cell>
          <cell r="B2973" t="str">
            <v>SE</v>
          </cell>
          <cell r="C2973">
            <v>28</v>
          </cell>
          <cell r="D2973" t="str">
            <v>03906</v>
          </cell>
          <cell r="E2973" t="str">
            <v>2803906</v>
          </cell>
          <cell r="F2973" t="str">
            <v>Malhador</v>
          </cell>
          <cell r="G2973">
            <v>12501</v>
          </cell>
        </row>
        <row r="2974">
          <cell r="A2974">
            <v>1101500</v>
          </cell>
          <cell r="B2974" t="str">
            <v>RO</v>
          </cell>
          <cell r="C2974">
            <v>11</v>
          </cell>
          <cell r="D2974" t="str">
            <v>01500</v>
          </cell>
          <cell r="E2974" t="str">
            <v>1101500</v>
          </cell>
          <cell r="F2974" t="str">
            <v>Seringueiras</v>
          </cell>
          <cell r="G2974">
            <v>12505</v>
          </cell>
        </row>
        <row r="2975">
          <cell r="A2975">
            <v>3102803</v>
          </cell>
          <cell r="B2975" t="str">
            <v>MG</v>
          </cell>
          <cell r="C2975">
            <v>31</v>
          </cell>
          <cell r="D2975" t="str">
            <v>02803</v>
          </cell>
          <cell r="E2975" t="str">
            <v>3102803</v>
          </cell>
          <cell r="F2975" t="str">
            <v>Andrelândia</v>
          </cell>
          <cell r="G2975">
            <v>12507</v>
          </cell>
        </row>
        <row r="2976">
          <cell r="A2976">
            <v>3106507</v>
          </cell>
          <cell r="B2976" t="str">
            <v>MG</v>
          </cell>
          <cell r="C2976">
            <v>31</v>
          </cell>
          <cell r="D2976" t="str">
            <v>06507</v>
          </cell>
          <cell r="E2976" t="str">
            <v>3106507</v>
          </cell>
          <cell r="F2976" t="str">
            <v>Berilo</v>
          </cell>
          <cell r="G2976">
            <v>12508</v>
          </cell>
        </row>
        <row r="2977">
          <cell r="A2977">
            <v>3134707</v>
          </cell>
          <cell r="B2977" t="str">
            <v>MG</v>
          </cell>
          <cell r="C2977">
            <v>31</v>
          </cell>
          <cell r="D2977" t="str">
            <v>34707</v>
          </cell>
          <cell r="E2977" t="str">
            <v>3134707</v>
          </cell>
          <cell r="F2977" t="str">
            <v>Jacinto</v>
          </cell>
          <cell r="G2977">
            <v>12511</v>
          </cell>
        </row>
        <row r="2978">
          <cell r="A2978">
            <v>5213004</v>
          </cell>
          <cell r="B2978" t="str">
            <v>GO</v>
          </cell>
          <cell r="C2978">
            <v>52</v>
          </cell>
          <cell r="D2978" t="str">
            <v>13004</v>
          </cell>
          <cell r="E2978" t="str">
            <v>5213004</v>
          </cell>
          <cell r="F2978" t="str">
            <v>Maurilândia</v>
          </cell>
          <cell r="G2978">
            <v>12513</v>
          </cell>
        </row>
        <row r="2979">
          <cell r="A2979">
            <v>2110237</v>
          </cell>
          <cell r="B2979" t="str">
            <v>MA</v>
          </cell>
          <cell r="C2979">
            <v>21</v>
          </cell>
          <cell r="D2979" t="str">
            <v>10237</v>
          </cell>
          <cell r="E2979" t="str">
            <v>2110237</v>
          </cell>
          <cell r="F2979" t="str">
            <v>Santana do Maranhão</v>
          </cell>
          <cell r="G2979">
            <v>12521</v>
          </cell>
        </row>
        <row r="2980">
          <cell r="A2980">
            <v>5003454</v>
          </cell>
          <cell r="B2980" t="str">
            <v>MS</v>
          </cell>
          <cell r="C2980">
            <v>50</v>
          </cell>
          <cell r="D2980" t="str">
            <v>03454</v>
          </cell>
          <cell r="E2980" t="str">
            <v>5003454</v>
          </cell>
          <cell r="F2980" t="str">
            <v>Deodápolis</v>
          </cell>
          <cell r="G2980">
            <v>12524</v>
          </cell>
        </row>
        <row r="2981">
          <cell r="A2981">
            <v>2405702</v>
          </cell>
          <cell r="B2981" t="str">
            <v>RN</v>
          </cell>
          <cell r="C2981">
            <v>24</v>
          </cell>
          <cell r="D2981" t="str">
            <v>05702</v>
          </cell>
          <cell r="E2981" t="str">
            <v>2405702</v>
          </cell>
          <cell r="F2981" t="str">
            <v>Jardim do Seridó</v>
          </cell>
          <cell r="G2981">
            <v>12526</v>
          </cell>
        </row>
        <row r="2982">
          <cell r="A2982">
            <v>2902658</v>
          </cell>
          <cell r="B2982" t="str">
            <v>BA</v>
          </cell>
          <cell r="C2982">
            <v>29</v>
          </cell>
          <cell r="D2982" t="str">
            <v>02658</v>
          </cell>
          <cell r="E2982" t="str">
            <v>2902658</v>
          </cell>
          <cell r="F2982" t="str">
            <v>Banzaê</v>
          </cell>
          <cell r="G2982">
            <v>12534</v>
          </cell>
        </row>
        <row r="2983">
          <cell r="A2983">
            <v>2409308</v>
          </cell>
          <cell r="B2983" t="str">
            <v>RN</v>
          </cell>
          <cell r="C2983">
            <v>24</v>
          </cell>
          <cell r="D2983" t="str">
            <v>09308</v>
          </cell>
          <cell r="E2983" t="str">
            <v>2409308</v>
          </cell>
          <cell r="F2983" t="str">
            <v>Patu</v>
          </cell>
          <cell r="G2983">
            <v>12561</v>
          </cell>
        </row>
        <row r="2984">
          <cell r="A2984">
            <v>4123907</v>
          </cell>
          <cell r="B2984" t="str">
            <v>PR</v>
          </cell>
          <cell r="C2984">
            <v>41</v>
          </cell>
          <cell r="D2984" t="str">
            <v>23907</v>
          </cell>
          <cell r="E2984" t="str">
            <v>4123907</v>
          </cell>
          <cell r="F2984" t="str">
            <v>Santa Mariana</v>
          </cell>
          <cell r="G2984">
            <v>12562</v>
          </cell>
        </row>
        <row r="2985">
          <cell r="A2985">
            <v>3201704</v>
          </cell>
          <cell r="B2985" t="str">
            <v>ES</v>
          </cell>
          <cell r="C2985">
            <v>32</v>
          </cell>
          <cell r="D2985" t="str">
            <v>01704</v>
          </cell>
          <cell r="E2985" t="str">
            <v>3201704</v>
          </cell>
          <cell r="F2985" t="str">
            <v>Conceição do Castelo</v>
          </cell>
          <cell r="G2985">
            <v>12579</v>
          </cell>
        </row>
        <row r="2986">
          <cell r="A2986">
            <v>3529807</v>
          </cell>
          <cell r="B2986" t="str">
            <v>SP</v>
          </cell>
          <cell r="C2986">
            <v>35</v>
          </cell>
          <cell r="D2986" t="str">
            <v>29807</v>
          </cell>
          <cell r="E2986" t="str">
            <v>3529807</v>
          </cell>
          <cell r="F2986" t="str">
            <v>Mineiros do Tietê</v>
          </cell>
          <cell r="G2986">
            <v>12583</v>
          </cell>
        </row>
        <row r="2987">
          <cell r="A2987">
            <v>3514502</v>
          </cell>
          <cell r="B2987" t="str">
            <v>SP</v>
          </cell>
          <cell r="C2987">
            <v>35</v>
          </cell>
          <cell r="D2987" t="str">
            <v>14502</v>
          </cell>
          <cell r="E2987" t="str">
            <v>3514502</v>
          </cell>
          <cell r="F2987" t="str">
            <v>Duartina</v>
          </cell>
          <cell r="G2987">
            <v>12585</v>
          </cell>
        </row>
        <row r="2988">
          <cell r="A2988">
            <v>3551405</v>
          </cell>
          <cell r="B2988" t="str">
            <v>SP</v>
          </cell>
          <cell r="C2988">
            <v>35</v>
          </cell>
          <cell r="D2988" t="str">
            <v>51405</v>
          </cell>
          <cell r="E2988" t="str">
            <v>3551405</v>
          </cell>
          <cell r="F2988" t="str">
            <v>Serra Azul</v>
          </cell>
          <cell r="G2988">
            <v>12592</v>
          </cell>
        </row>
        <row r="2989">
          <cell r="A2989">
            <v>3509908</v>
          </cell>
          <cell r="B2989" t="str">
            <v>SP</v>
          </cell>
          <cell r="C2989">
            <v>35</v>
          </cell>
          <cell r="D2989" t="str">
            <v>09908</v>
          </cell>
          <cell r="E2989" t="str">
            <v>3509908</v>
          </cell>
          <cell r="F2989" t="str">
            <v>Cananéia</v>
          </cell>
          <cell r="G2989">
            <v>12598</v>
          </cell>
        </row>
        <row r="2990">
          <cell r="A2990">
            <v>3301157</v>
          </cell>
          <cell r="B2990" t="str">
            <v>RJ</v>
          </cell>
          <cell r="C2990">
            <v>33</v>
          </cell>
          <cell r="D2990" t="str">
            <v>01157</v>
          </cell>
          <cell r="E2990" t="str">
            <v>3301157</v>
          </cell>
          <cell r="F2990" t="str">
            <v>Cardoso Moreira</v>
          </cell>
          <cell r="G2990">
            <v>12599</v>
          </cell>
        </row>
        <row r="2991">
          <cell r="A2991">
            <v>3532009</v>
          </cell>
          <cell r="B2991" t="str">
            <v>SP</v>
          </cell>
          <cell r="C2991">
            <v>35</v>
          </cell>
          <cell r="D2991" t="str">
            <v>32009</v>
          </cell>
          <cell r="E2991" t="str">
            <v>3532009</v>
          </cell>
          <cell r="F2991" t="str">
            <v>Morungaba</v>
          </cell>
          <cell r="G2991">
            <v>12621</v>
          </cell>
        </row>
        <row r="2992">
          <cell r="A2992">
            <v>2310100</v>
          </cell>
          <cell r="B2992" t="str">
            <v>CE</v>
          </cell>
          <cell r="C2992">
            <v>23</v>
          </cell>
          <cell r="D2992" t="str">
            <v>10100</v>
          </cell>
          <cell r="E2992" t="str">
            <v>2310100</v>
          </cell>
          <cell r="F2992" t="str">
            <v>Palmácia</v>
          </cell>
          <cell r="G2992">
            <v>12624</v>
          </cell>
        </row>
        <row r="2993">
          <cell r="A2993">
            <v>4312500</v>
          </cell>
          <cell r="B2993" t="str">
            <v>RS</v>
          </cell>
          <cell r="C2993">
            <v>43</v>
          </cell>
          <cell r="D2993" t="str">
            <v>12500</v>
          </cell>
          <cell r="E2993" t="str">
            <v>4312500</v>
          </cell>
          <cell r="F2993" t="str">
            <v>Mostardas</v>
          </cell>
          <cell r="G2993">
            <v>12637</v>
          </cell>
        </row>
        <row r="2994">
          <cell r="A2994">
            <v>1709005</v>
          </cell>
          <cell r="B2994" t="str">
            <v>TO</v>
          </cell>
          <cell r="C2994">
            <v>17</v>
          </cell>
          <cell r="D2994" t="str">
            <v>09005</v>
          </cell>
          <cell r="E2994" t="str">
            <v>1709005</v>
          </cell>
          <cell r="F2994" t="str">
            <v>Goiatins</v>
          </cell>
          <cell r="G2994">
            <v>12644</v>
          </cell>
        </row>
        <row r="2995">
          <cell r="A2995">
            <v>2929800</v>
          </cell>
          <cell r="B2995" t="str">
            <v>BA</v>
          </cell>
          <cell r="C2995">
            <v>29</v>
          </cell>
          <cell r="D2995" t="str">
            <v>29800</v>
          </cell>
          <cell r="E2995" t="str">
            <v>2929800</v>
          </cell>
          <cell r="F2995" t="str">
            <v>Saúde</v>
          </cell>
          <cell r="G2995">
            <v>12644</v>
          </cell>
        </row>
        <row r="2996">
          <cell r="A2996">
            <v>4302352</v>
          </cell>
          <cell r="B2996" t="str">
            <v>RS</v>
          </cell>
          <cell r="C2996">
            <v>43</v>
          </cell>
          <cell r="D2996" t="str">
            <v>02352</v>
          </cell>
          <cell r="E2996" t="str">
            <v>4302352</v>
          </cell>
          <cell r="F2996" t="str">
            <v>Bom Princípio</v>
          </cell>
          <cell r="G2996">
            <v>12644</v>
          </cell>
        </row>
        <row r="2997">
          <cell r="A2997">
            <v>2103752</v>
          </cell>
          <cell r="B2997" t="str">
            <v>MA</v>
          </cell>
          <cell r="C2997">
            <v>21</v>
          </cell>
          <cell r="D2997" t="str">
            <v>03752</v>
          </cell>
          <cell r="E2997" t="str">
            <v>2103752</v>
          </cell>
          <cell r="F2997" t="str">
            <v>Davinópolis</v>
          </cell>
          <cell r="G2997">
            <v>12646</v>
          </cell>
        </row>
        <row r="2998">
          <cell r="A2998">
            <v>2604809</v>
          </cell>
          <cell r="B2998" t="str">
            <v>PE</v>
          </cell>
          <cell r="C2998">
            <v>26</v>
          </cell>
          <cell r="D2998" t="str">
            <v>04809</v>
          </cell>
          <cell r="E2998" t="str">
            <v>2604809</v>
          </cell>
          <cell r="F2998" t="str">
            <v>Cortês</v>
          </cell>
          <cell r="G2998">
            <v>12647</v>
          </cell>
        </row>
        <row r="2999">
          <cell r="A2999">
            <v>4118006</v>
          </cell>
          <cell r="B2999" t="str">
            <v>PR</v>
          </cell>
          <cell r="C2999">
            <v>41</v>
          </cell>
          <cell r="D2999" t="str">
            <v>18006</v>
          </cell>
          <cell r="E2999" t="str">
            <v>4118006</v>
          </cell>
          <cell r="F2999" t="str">
            <v>Paraíso do Norte</v>
          </cell>
          <cell r="G2999">
            <v>12661</v>
          </cell>
        </row>
        <row r="3000">
          <cell r="A3000">
            <v>2312601</v>
          </cell>
          <cell r="B3000" t="str">
            <v>CE</v>
          </cell>
          <cell r="C3000">
            <v>23</v>
          </cell>
          <cell r="D3000" t="str">
            <v>12601</v>
          </cell>
          <cell r="E3000" t="str">
            <v>2312601</v>
          </cell>
          <cell r="F3000" t="str">
            <v>São Luís do Curu</v>
          </cell>
          <cell r="G3000">
            <v>12663</v>
          </cell>
        </row>
        <row r="3001">
          <cell r="A3001">
            <v>3201159</v>
          </cell>
          <cell r="B3001" t="str">
            <v>ES</v>
          </cell>
          <cell r="C3001">
            <v>32</v>
          </cell>
          <cell r="D3001" t="str">
            <v>01159</v>
          </cell>
          <cell r="E3001" t="str">
            <v>3201159</v>
          </cell>
          <cell r="F3001" t="str">
            <v>Brejetuba</v>
          </cell>
          <cell r="G3001">
            <v>12669</v>
          </cell>
        </row>
        <row r="3002">
          <cell r="A3002">
            <v>2924702</v>
          </cell>
          <cell r="B3002" t="str">
            <v>BA</v>
          </cell>
          <cell r="C3002">
            <v>29</v>
          </cell>
          <cell r="D3002" t="str">
            <v>24702</v>
          </cell>
          <cell r="E3002" t="str">
            <v>2924702</v>
          </cell>
          <cell r="F3002" t="str">
            <v>Piripá</v>
          </cell>
          <cell r="G3002">
            <v>12678</v>
          </cell>
        </row>
        <row r="3003">
          <cell r="A3003">
            <v>4102505</v>
          </cell>
          <cell r="B3003" t="str">
            <v>PR</v>
          </cell>
          <cell r="C3003">
            <v>41</v>
          </cell>
          <cell r="D3003" t="str">
            <v>02505</v>
          </cell>
          <cell r="E3003" t="str">
            <v>4102505</v>
          </cell>
          <cell r="F3003" t="str">
            <v>Barbosa Ferraz</v>
          </cell>
          <cell r="G3003">
            <v>12683</v>
          </cell>
        </row>
        <row r="3004">
          <cell r="A3004">
            <v>2608602</v>
          </cell>
          <cell r="B3004" t="str">
            <v>PE</v>
          </cell>
          <cell r="C3004">
            <v>26</v>
          </cell>
          <cell r="D3004" t="str">
            <v>08602</v>
          </cell>
          <cell r="E3004" t="str">
            <v>2608602</v>
          </cell>
          <cell r="F3004" t="str">
            <v>Lagoa do Ouro</v>
          </cell>
          <cell r="G3004">
            <v>12685</v>
          </cell>
        </row>
        <row r="3005">
          <cell r="A3005">
            <v>2105963</v>
          </cell>
          <cell r="B3005" t="str">
            <v>MA</v>
          </cell>
          <cell r="C3005">
            <v>21</v>
          </cell>
          <cell r="D3005" t="str">
            <v>05963</v>
          </cell>
          <cell r="E3005" t="str">
            <v>2105963</v>
          </cell>
          <cell r="F3005" t="str">
            <v>Lagoa Grande do Maranhão</v>
          </cell>
          <cell r="G3005">
            <v>12687</v>
          </cell>
        </row>
        <row r="3006">
          <cell r="A3006">
            <v>3527603</v>
          </cell>
          <cell r="B3006" t="str">
            <v>SP</v>
          </cell>
          <cell r="C3006">
            <v>35</v>
          </cell>
          <cell r="D3006" t="str">
            <v>27603</v>
          </cell>
          <cell r="E3006" t="str">
            <v>3527603</v>
          </cell>
          <cell r="F3006" t="str">
            <v>Luís Antônio</v>
          </cell>
          <cell r="G3006">
            <v>12704</v>
          </cell>
        </row>
        <row r="3007">
          <cell r="A3007">
            <v>3519055</v>
          </cell>
          <cell r="B3007" t="str">
            <v>SP</v>
          </cell>
          <cell r="C3007">
            <v>35</v>
          </cell>
          <cell r="D3007" t="str">
            <v>19055</v>
          </cell>
          <cell r="E3007" t="str">
            <v>3519055</v>
          </cell>
          <cell r="F3007" t="str">
            <v>Holambra</v>
          </cell>
          <cell r="G3007">
            <v>12707</v>
          </cell>
        </row>
        <row r="3008">
          <cell r="A3008">
            <v>2414209</v>
          </cell>
          <cell r="B3008" t="str">
            <v>RN</v>
          </cell>
          <cell r="C3008">
            <v>24</v>
          </cell>
          <cell r="D3008" t="str">
            <v>14209</v>
          </cell>
          <cell r="E3008" t="str">
            <v>2414209</v>
          </cell>
          <cell r="F3008" t="str">
            <v>Tibau do Sul</v>
          </cell>
          <cell r="G3008">
            <v>12708</v>
          </cell>
        </row>
        <row r="3009">
          <cell r="A3009">
            <v>1505635</v>
          </cell>
          <cell r="B3009" t="str">
            <v>PA</v>
          </cell>
          <cell r="C3009">
            <v>15</v>
          </cell>
          <cell r="D3009" t="str">
            <v>05635</v>
          </cell>
          <cell r="E3009" t="str">
            <v>1505635</v>
          </cell>
          <cell r="F3009" t="str">
            <v>Piçarra</v>
          </cell>
          <cell r="G3009">
            <v>12720</v>
          </cell>
        </row>
        <row r="3010">
          <cell r="A3010">
            <v>2910008</v>
          </cell>
          <cell r="B3010" t="str">
            <v>BA</v>
          </cell>
          <cell r="C3010">
            <v>29</v>
          </cell>
          <cell r="D3010" t="str">
            <v>10008</v>
          </cell>
          <cell r="E3010" t="str">
            <v>2910008</v>
          </cell>
          <cell r="F3010" t="str">
            <v>Dário Meira</v>
          </cell>
          <cell r="G3010">
            <v>12721</v>
          </cell>
        </row>
        <row r="3011">
          <cell r="A3011">
            <v>3542909</v>
          </cell>
          <cell r="B3011" t="str">
            <v>SP</v>
          </cell>
          <cell r="C3011">
            <v>35</v>
          </cell>
          <cell r="D3011" t="str">
            <v>42909</v>
          </cell>
          <cell r="E3011" t="str">
            <v>3542909</v>
          </cell>
          <cell r="F3011" t="str">
            <v>Ribeirão Bonito</v>
          </cell>
          <cell r="G3011">
            <v>12750</v>
          </cell>
        </row>
        <row r="3012">
          <cell r="A3012">
            <v>3202652</v>
          </cell>
          <cell r="B3012" t="str">
            <v>ES</v>
          </cell>
          <cell r="C3012">
            <v>32</v>
          </cell>
          <cell r="D3012" t="str">
            <v>02652</v>
          </cell>
          <cell r="E3012" t="str">
            <v>3202652</v>
          </cell>
          <cell r="F3012" t="str">
            <v>Irupi</v>
          </cell>
          <cell r="G3012">
            <v>12798</v>
          </cell>
        </row>
        <row r="3013">
          <cell r="A3013">
            <v>4116109</v>
          </cell>
          <cell r="B3013" t="str">
            <v>PR</v>
          </cell>
          <cell r="C3013">
            <v>41</v>
          </cell>
          <cell r="D3013" t="str">
            <v>16109</v>
          </cell>
          <cell r="E3013" t="str">
            <v>4116109</v>
          </cell>
          <cell r="F3013" t="str">
            <v>Moreira Sales</v>
          </cell>
          <cell r="G3013">
            <v>12800</v>
          </cell>
        </row>
        <row r="3014">
          <cell r="A3014">
            <v>1304260</v>
          </cell>
          <cell r="B3014" t="str">
            <v>AM</v>
          </cell>
          <cell r="C3014">
            <v>13</v>
          </cell>
          <cell r="D3014" t="str">
            <v>04260</v>
          </cell>
          <cell r="E3014" t="str">
            <v>1304260</v>
          </cell>
          <cell r="F3014" t="str">
            <v>Uarini</v>
          </cell>
          <cell r="G3014">
            <v>12801</v>
          </cell>
        </row>
        <row r="3015">
          <cell r="A3015">
            <v>3137403</v>
          </cell>
          <cell r="B3015" t="str">
            <v>MG</v>
          </cell>
          <cell r="C3015">
            <v>31</v>
          </cell>
          <cell r="D3015" t="str">
            <v>37403</v>
          </cell>
          <cell r="E3015" t="str">
            <v>3137403</v>
          </cell>
          <cell r="F3015" t="str">
            <v>Lagoa Dourada</v>
          </cell>
          <cell r="G3015">
            <v>12808</v>
          </cell>
        </row>
        <row r="3016">
          <cell r="A3016">
            <v>1600154</v>
          </cell>
          <cell r="B3016" t="str">
            <v>AP</v>
          </cell>
          <cell r="C3016">
            <v>16</v>
          </cell>
          <cell r="D3016" t="str">
            <v>00154</v>
          </cell>
          <cell r="E3016" t="str">
            <v>1600154</v>
          </cell>
          <cell r="F3016" t="str">
            <v>Pedra Branca do Amapari</v>
          </cell>
          <cell r="G3016">
            <v>12828</v>
          </cell>
        </row>
        <row r="3017">
          <cell r="A3017">
            <v>1506112</v>
          </cell>
          <cell r="B3017" t="str">
            <v>PA</v>
          </cell>
          <cell r="C3017">
            <v>15</v>
          </cell>
          <cell r="D3017" t="str">
            <v>06112</v>
          </cell>
          <cell r="E3017" t="str">
            <v>1506112</v>
          </cell>
          <cell r="F3017" t="str">
            <v>Quatipuru</v>
          </cell>
          <cell r="G3017">
            <v>12838</v>
          </cell>
        </row>
        <row r="3018">
          <cell r="A3018">
            <v>3539400</v>
          </cell>
          <cell r="B3018" t="str">
            <v>SP</v>
          </cell>
          <cell r="C3018">
            <v>35</v>
          </cell>
          <cell r="D3018" t="str">
            <v>39400</v>
          </cell>
          <cell r="E3018" t="str">
            <v>3539400</v>
          </cell>
          <cell r="F3018" t="str">
            <v>Piratininga</v>
          </cell>
          <cell r="G3018">
            <v>12839</v>
          </cell>
        </row>
        <row r="3019">
          <cell r="A3019">
            <v>2412302</v>
          </cell>
          <cell r="B3019" t="str">
            <v>RN</v>
          </cell>
          <cell r="C3019">
            <v>24</v>
          </cell>
          <cell r="D3019" t="str">
            <v>12302</v>
          </cell>
          <cell r="E3019" t="str">
            <v>2412302</v>
          </cell>
          <cell r="F3019" t="str">
            <v>São José do Campestre</v>
          </cell>
          <cell r="G3019">
            <v>12856</v>
          </cell>
        </row>
        <row r="3020">
          <cell r="A3020">
            <v>2702801</v>
          </cell>
          <cell r="B3020" t="str">
            <v>AL</v>
          </cell>
          <cell r="C3020">
            <v>27</v>
          </cell>
          <cell r="D3020" t="str">
            <v>02801</v>
          </cell>
          <cell r="E3020" t="str">
            <v>2702801</v>
          </cell>
          <cell r="F3020" t="str">
            <v>Flexeiras</v>
          </cell>
          <cell r="G3020">
            <v>12862</v>
          </cell>
        </row>
        <row r="3021">
          <cell r="A3021">
            <v>2303907</v>
          </cell>
          <cell r="B3021" t="str">
            <v>CE</v>
          </cell>
          <cell r="C3021">
            <v>23</v>
          </cell>
          <cell r="D3021" t="str">
            <v>03907</v>
          </cell>
          <cell r="E3021" t="str">
            <v>2303907</v>
          </cell>
          <cell r="F3021" t="str">
            <v>Chaval</v>
          </cell>
          <cell r="G3021">
            <v>12865</v>
          </cell>
        </row>
        <row r="3022">
          <cell r="A3022">
            <v>4306205</v>
          </cell>
          <cell r="B3022" t="str">
            <v>RS</v>
          </cell>
          <cell r="C3022">
            <v>43</v>
          </cell>
          <cell r="D3022" t="str">
            <v>06205</v>
          </cell>
          <cell r="E3022" t="str">
            <v>4306205</v>
          </cell>
          <cell r="F3022" t="str">
            <v>Cruzeiro do Sul</v>
          </cell>
          <cell r="G3022">
            <v>12876</v>
          </cell>
        </row>
        <row r="3023">
          <cell r="A3023">
            <v>3204500</v>
          </cell>
          <cell r="B3023" t="str">
            <v>ES</v>
          </cell>
          <cell r="C3023">
            <v>32</v>
          </cell>
          <cell r="D3023" t="str">
            <v>04500</v>
          </cell>
          <cell r="E3023" t="str">
            <v>3204500</v>
          </cell>
          <cell r="F3023" t="str">
            <v>Santa Leopoldina</v>
          </cell>
          <cell r="G3023">
            <v>12881</v>
          </cell>
        </row>
        <row r="3024">
          <cell r="A3024">
            <v>5105176</v>
          </cell>
          <cell r="B3024" t="str">
            <v>MT</v>
          </cell>
          <cell r="C3024">
            <v>51</v>
          </cell>
          <cell r="D3024" t="str">
            <v>05176</v>
          </cell>
          <cell r="E3024" t="str">
            <v>5105176</v>
          </cell>
          <cell r="F3024" t="str">
            <v>Juruena</v>
          </cell>
          <cell r="G3024">
            <v>12900</v>
          </cell>
        </row>
        <row r="3025">
          <cell r="A3025">
            <v>2614709</v>
          </cell>
          <cell r="B3025" t="str">
            <v>PE</v>
          </cell>
          <cell r="C3025">
            <v>26</v>
          </cell>
          <cell r="D3025" t="str">
            <v>14709</v>
          </cell>
          <cell r="E3025" t="str">
            <v>2614709</v>
          </cell>
          <cell r="F3025" t="str">
            <v>Tacaimbó</v>
          </cell>
          <cell r="G3025">
            <v>12932</v>
          </cell>
        </row>
        <row r="3026">
          <cell r="A3026">
            <v>2404309</v>
          </cell>
          <cell r="B3026" t="str">
            <v>RN</v>
          </cell>
          <cell r="C3026">
            <v>24</v>
          </cell>
          <cell r="D3026" t="str">
            <v>04309</v>
          </cell>
          <cell r="E3026" t="str">
            <v>2404309</v>
          </cell>
          <cell r="F3026" t="str">
            <v>Governador Dix-Sept Rosado</v>
          </cell>
          <cell r="G3026">
            <v>12934</v>
          </cell>
        </row>
        <row r="3027">
          <cell r="A3027">
            <v>2602704</v>
          </cell>
          <cell r="B3027" t="str">
            <v>PE</v>
          </cell>
          <cell r="C3027">
            <v>26</v>
          </cell>
          <cell r="D3027" t="str">
            <v>02704</v>
          </cell>
          <cell r="E3027" t="str">
            <v>2602704</v>
          </cell>
          <cell r="F3027" t="str">
            <v>Buenos Aires</v>
          </cell>
          <cell r="G3027">
            <v>12934</v>
          </cell>
        </row>
        <row r="3028">
          <cell r="A3028">
            <v>4111902</v>
          </cell>
          <cell r="B3028" t="str">
            <v>PR</v>
          </cell>
          <cell r="C3028">
            <v>41</v>
          </cell>
          <cell r="D3028" t="str">
            <v>11902</v>
          </cell>
          <cell r="E3028" t="str">
            <v>4111902</v>
          </cell>
          <cell r="F3028" t="str">
            <v>Jaguapitã</v>
          </cell>
          <cell r="G3028">
            <v>12939</v>
          </cell>
        </row>
        <row r="3029">
          <cell r="A3029">
            <v>5106158</v>
          </cell>
          <cell r="B3029" t="str">
            <v>MT</v>
          </cell>
          <cell r="C3029">
            <v>51</v>
          </cell>
          <cell r="D3029" t="str">
            <v>06158</v>
          </cell>
          <cell r="E3029" t="str">
            <v>5106158</v>
          </cell>
          <cell r="F3029" t="str">
            <v>Nova Bandeirantes</v>
          </cell>
          <cell r="G3029">
            <v>12946</v>
          </cell>
        </row>
        <row r="3030">
          <cell r="A3030">
            <v>3141009</v>
          </cell>
          <cell r="B3030" t="str">
            <v>MG</v>
          </cell>
          <cell r="C3030">
            <v>31</v>
          </cell>
          <cell r="D3030" t="str">
            <v>41009</v>
          </cell>
          <cell r="E3030" t="str">
            <v>3141009</v>
          </cell>
          <cell r="F3030" t="str">
            <v>Mato Verde</v>
          </cell>
          <cell r="G3030">
            <v>12947</v>
          </cell>
        </row>
        <row r="3031">
          <cell r="A3031">
            <v>2111722</v>
          </cell>
          <cell r="B3031" t="str">
            <v>MA</v>
          </cell>
          <cell r="C3031">
            <v>21</v>
          </cell>
          <cell r="D3031" t="str">
            <v>11722</v>
          </cell>
          <cell r="E3031" t="str">
            <v>2111722</v>
          </cell>
          <cell r="F3031" t="str">
            <v>Satubinha</v>
          </cell>
          <cell r="G3031">
            <v>12959</v>
          </cell>
        </row>
        <row r="3032">
          <cell r="A3032">
            <v>2919405</v>
          </cell>
          <cell r="B3032" t="str">
            <v>BA</v>
          </cell>
          <cell r="C3032">
            <v>29</v>
          </cell>
          <cell r="D3032" t="str">
            <v>19405</v>
          </cell>
          <cell r="E3032" t="str">
            <v>2919405</v>
          </cell>
          <cell r="F3032" t="str">
            <v>Licínio de Almeida</v>
          </cell>
          <cell r="G3032">
            <v>12962</v>
          </cell>
        </row>
        <row r="3033">
          <cell r="A3033">
            <v>2930907</v>
          </cell>
          <cell r="B3033" t="str">
            <v>BA</v>
          </cell>
          <cell r="C3033">
            <v>29</v>
          </cell>
          <cell r="D3033" t="str">
            <v>30907</v>
          </cell>
          <cell r="E3033" t="str">
            <v>2930907</v>
          </cell>
          <cell r="F3033" t="str">
            <v>Tabocas do Brejo Velho</v>
          </cell>
          <cell r="G3033">
            <v>12990</v>
          </cell>
        </row>
        <row r="3034">
          <cell r="A3034">
            <v>4308102</v>
          </cell>
          <cell r="B3034" t="str">
            <v>RS</v>
          </cell>
          <cell r="C3034">
            <v>43</v>
          </cell>
          <cell r="D3034" t="str">
            <v>08102</v>
          </cell>
          <cell r="E3034" t="str">
            <v>4308102</v>
          </cell>
          <cell r="F3034" t="str">
            <v>Feliz</v>
          </cell>
          <cell r="G3034">
            <v>12992</v>
          </cell>
        </row>
        <row r="3035">
          <cell r="A3035">
            <v>3110707</v>
          </cell>
          <cell r="B3035" t="str">
            <v>MG</v>
          </cell>
          <cell r="C3035">
            <v>31</v>
          </cell>
          <cell r="D3035" t="str">
            <v>10707</v>
          </cell>
          <cell r="E3035" t="str">
            <v>3110707</v>
          </cell>
          <cell r="F3035" t="str">
            <v>Cambuquira</v>
          </cell>
          <cell r="G3035">
            <v>12997</v>
          </cell>
        </row>
        <row r="3036">
          <cell r="A3036">
            <v>3132206</v>
          </cell>
          <cell r="B3036" t="str">
            <v>MG</v>
          </cell>
          <cell r="C3036">
            <v>31</v>
          </cell>
          <cell r="D3036" t="str">
            <v>32206</v>
          </cell>
          <cell r="E3036" t="str">
            <v>3132206</v>
          </cell>
          <cell r="F3036" t="str">
            <v>Itaguara</v>
          </cell>
          <cell r="G3036">
            <v>12999</v>
          </cell>
        </row>
        <row r="3037">
          <cell r="A3037">
            <v>2604403</v>
          </cell>
          <cell r="B3037" t="str">
            <v>PE</v>
          </cell>
          <cell r="C3037">
            <v>26</v>
          </cell>
          <cell r="D3037" t="str">
            <v>04403</v>
          </cell>
          <cell r="E3037" t="str">
            <v>2604403</v>
          </cell>
          <cell r="F3037" t="str">
            <v>Chã de Alegria</v>
          </cell>
          <cell r="G3037">
            <v>13002</v>
          </cell>
        </row>
        <row r="3038">
          <cell r="A3038">
            <v>3129707</v>
          </cell>
          <cell r="B3038" t="str">
            <v>MG</v>
          </cell>
          <cell r="C3038">
            <v>31</v>
          </cell>
          <cell r="D3038" t="str">
            <v>29707</v>
          </cell>
          <cell r="E3038" t="str">
            <v>3129707</v>
          </cell>
          <cell r="F3038" t="str">
            <v>Ibiraci</v>
          </cell>
          <cell r="G3038">
            <v>13006</v>
          </cell>
        </row>
        <row r="3039">
          <cell r="A3039">
            <v>3522901</v>
          </cell>
          <cell r="B3039" t="str">
            <v>SP</v>
          </cell>
          <cell r="C3039">
            <v>35</v>
          </cell>
          <cell r="D3039" t="str">
            <v>22901</v>
          </cell>
          <cell r="E3039" t="str">
            <v>3522901</v>
          </cell>
          <cell r="F3039" t="str">
            <v>Itapuí</v>
          </cell>
          <cell r="G3039">
            <v>13023</v>
          </cell>
        </row>
        <row r="3040">
          <cell r="A3040">
            <v>3135506</v>
          </cell>
          <cell r="B3040" t="str">
            <v>MG</v>
          </cell>
          <cell r="C3040">
            <v>31</v>
          </cell>
          <cell r="D3040" t="str">
            <v>35506</v>
          </cell>
          <cell r="E3040" t="str">
            <v>3135506</v>
          </cell>
          <cell r="F3040" t="str">
            <v>Jequeri</v>
          </cell>
          <cell r="G3040">
            <v>13041</v>
          </cell>
        </row>
        <row r="3041">
          <cell r="A3041">
            <v>4314506</v>
          </cell>
          <cell r="B3041" t="str">
            <v>RS</v>
          </cell>
          <cell r="C3041">
            <v>43</v>
          </cell>
          <cell r="D3041" t="str">
            <v>14506</v>
          </cell>
          <cell r="E3041" t="str">
            <v>4314506</v>
          </cell>
          <cell r="F3041" t="str">
            <v>Pinheiro Machado</v>
          </cell>
          <cell r="G3041">
            <v>13047</v>
          </cell>
        </row>
        <row r="3042">
          <cell r="A3042">
            <v>2404606</v>
          </cell>
          <cell r="B3042" t="str">
            <v>RN</v>
          </cell>
          <cell r="C3042">
            <v>24</v>
          </cell>
          <cell r="D3042" t="str">
            <v>04606</v>
          </cell>
          <cell r="E3042" t="str">
            <v>2404606</v>
          </cell>
          <cell r="F3042" t="str">
            <v>Ielmo Marinho</v>
          </cell>
          <cell r="G3042">
            <v>13070</v>
          </cell>
        </row>
        <row r="3043">
          <cell r="A3043">
            <v>2933455</v>
          </cell>
          <cell r="B3043" t="str">
            <v>BA</v>
          </cell>
          <cell r="C3043">
            <v>29</v>
          </cell>
          <cell r="D3043" t="str">
            <v>33455</v>
          </cell>
          <cell r="E3043" t="str">
            <v>2933455</v>
          </cell>
          <cell r="F3043" t="str">
            <v>Wanderley</v>
          </cell>
          <cell r="G3043">
            <v>13089</v>
          </cell>
        </row>
        <row r="3044">
          <cell r="A3044">
            <v>3553609</v>
          </cell>
          <cell r="B3044" t="str">
            <v>SP</v>
          </cell>
          <cell r="C3044">
            <v>35</v>
          </cell>
          <cell r="D3044" t="str">
            <v>53609</v>
          </cell>
          <cell r="E3044" t="str">
            <v>3553609</v>
          </cell>
          <cell r="F3044" t="str">
            <v>Tapiratiba</v>
          </cell>
          <cell r="G3044">
            <v>13091</v>
          </cell>
        </row>
        <row r="3045">
          <cell r="A3045">
            <v>2926103</v>
          </cell>
          <cell r="B3045" t="str">
            <v>BA</v>
          </cell>
          <cell r="C3045">
            <v>29</v>
          </cell>
          <cell r="D3045" t="str">
            <v>26103</v>
          </cell>
          <cell r="E3045" t="str">
            <v>2926103</v>
          </cell>
          <cell r="F3045" t="str">
            <v>Retirolândia</v>
          </cell>
          <cell r="G3045">
            <v>13092</v>
          </cell>
        </row>
        <row r="3046">
          <cell r="A3046">
            <v>1502855</v>
          </cell>
          <cell r="B3046" t="str">
            <v>PA</v>
          </cell>
          <cell r="C3046">
            <v>15</v>
          </cell>
          <cell r="D3046" t="str">
            <v>02855</v>
          </cell>
          <cell r="E3046" t="str">
            <v>1502855</v>
          </cell>
          <cell r="F3046" t="str">
            <v>Curuá</v>
          </cell>
          <cell r="G3046">
            <v>13097</v>
          </cell>
        </row>
        <row r="3047">
          <cell r="A3047">
            <v>5006358</v>
          </cell>
          <cell r="B3047" t="str">
            <v>MS</v>
          </cell>
          <cell r="C3047">
            <v>50</v>
          </cell>
          <cell r="D3047" t="str">
            <v>06358</v>
          </cell>
          <cell r="E3047" t="str">
            <v>5006358</v>
          </cell>
          <cell r="F3047" t="str">
            <v>Paranhos</v>
          </cell>
          <cell r="G3047">
            <v>13123</v>
          </cell>
        </row>
        <row r="3048">
          <cell r="A3048">
            <v>4207106</v>
          </cell>
          <cell r="B3048" t="str">
            <v>SC</v>
          </cell>
          <cell r="C3048">
            <v>42</v>
          </cell>
          <cell r="D3048" t="str">
            <v>07106</v>
          </cell>
          <cell r="E3048" t="str">
            <v>4207106</v>
          </cell>
          <cell r="F3048" t="str">
            <v>Ilhota</v>
          </cell>
          <cell r="G3048">
            <v>13124</v>
          </cell>
        </row>
        <row r="3049">
          <cell r="A3049">
            <v>4211504</v>
          </cell>
          <cell r="B3049" t="str">
            <v>SC</v>
          </cell>
          <cell r="C3049">
            <v>42</v>
          </cell>
          <cell r="D3049" t="str">
            <v>11504</v>
          </cell>
          <cell r="E3049" t="str">
            <v>4211504</v>
          </cell>
          <cell r="F3049" t="str">
            <v>Nova Trento</v>
          </cell>
          <cell r="G3049">
            <v>13135</v>
          </cell>
        </row>
        <row r="3050">
          <cell r="A3050">
            <v>4301909</v>
          </cell>
          <cell r="B3050" t="str">
            <v>RS</v>
          </cell>
          <cell r="C3050">
            <v>43</v>
          </cell>
          <cell r="D3050" t="str">
            <v>01909</v>
          </cell>
          <cell r="E3050" t="str">
            <v>4301909</v>
          </cell>
          <cell r="F3050" t="str">
            <v>Barra do Ribeiro</v>
          </cell>
          <cell r="G3050">
            <v>13150</v>
          </cell>
        </row>
        <row r="3051">
          <cell r="A3051">
            <v>2305266</v>
          </cell>
          <cell r="B3051" t="str">
            <v>CE</v>
          </cell>
          <cell r="C3051">
            <v>23</v>
          </cell>
          <cell r="D3051" t="str">
            <v>05266</v>
          </cell>
          <cell r="E3051" t="str">
            <v>2305266</v>
          </cell>
          <cell r="F3051" t="str">
            <v>Ibaretama</v>
          </cell>
          <cell r="G3051">
            <v>13155</v>
          </cell>
        </row>
        <row r="3052">
          <cell r="A3052">
            <v>2500908</v>
          </cell>
          <cell r="B3052" t="str">
            <v>PB</v>
          </cell>
          <cell r="C3052">
            <v>25</v>
          </cell>
          <cell r="D3052" t="str">
            <v>00908</v>
          </cell>
          <cell r="E3052" t="str">
            <v>2500908</v>
          </cell>
          <cell r="F3052" t="str">
            <v>Arara</v>
          </cell>
          <cell r="G3052">
            <v>13157</v>
          </cell>
        </row>
        <row r="3053">
          <cell r="A3053">
            <v>5209903</v>
          </cell>
          <cell r="B3053" t="str">
            <v>GO</v>
          </cell>
          <cell r="C3053">
            <v>52</v>
          </cell>
          <cell r="D3053" t="str">
            <v>09903</v>
          </cell>
          <cell r="E3053" t="str">
            <v>5209903</v>
          </cell>
          <cell r="F3053" t="str">
            <v>Iaciara</v>
          </cell>
          <cell r="G3053">
            <v>13159</v>
          </cell>
        </row>
        <row r="3054">
          <cell r="A3054">
            <v>1713304</v>
          </cell>
          <cell r="B3054" t="str">
            <v>TO</v>
          </cell>
          <cell r="C3054">
            <v>17</v>
          </cell>
          <cell r="D3054" t="str">
            <v>13304</v>
          </cell>
          <cell r="E3054" t="str">
            <v>1713304</v>
          </cell>
          <cell r="F3054" t="str">
            <v>Miranorte</v>
          </cell>
          <cell r="G3054">
            <v>13164</v>
          </cell>
        </row>
        <row r="3055">
          <cell r="A3055">
            <v>3140506</v>
          </cell>
          <cell r="B3055" t="str">
            <v>MG</v>
          </cell>
          <cell r="C3055">
            <v>31</v>
          </cell>
          <cell r="D3055" t="str">
            <v>40506</v>
          </cell>
          <cell r="E3055" t="str">
            <v>3140506</v>
          </cell>
          <cell r="F3055" t="str">
            <v>Martinho Campos</v>
          </cell>
          <cell r="G3055">
            <v>13180</v>
          </cell>
        </row>
        <row r="3056">
          <cell r="A3056">
            <v>2930758</v>
          </cell>
          <cell r="B3056" t="str">
            <v>BA</v>
          </cell>
          <cell r="C3056">
            <v>29</v>
          </cell>
          <cell r="D3056" t="str">
            <v>30758</v>
          </cell>
          <cell r="E3056" t="str">
            <v>2930758</v>
          </cell>
          <cell r="F3056" t="str">
            <v>Sítio do Mato</v>
          </cell>
          <cell r="G3056">
            <v>13188</v>
          </cell>
        </row>
        <row r="3057">
          <cell r="A3057">
            <v>2807501</v>
          </cell>
          <cell r="B3057" t="str">
            <v>SE</v>
          </cell>
          <cell r="C3057">
            <v>28</v>
          </cell>
          <cell r="D3057" t="str">
            <v>07501</v>
          </cell>
          <cell r="E3057" t="str">
            <v>2807501</v>
          </cell>
          <cell r="F3057" t="str">
            <v>Tomar do Geru</v>
          </cell>
          <cell r="G3057">
            <v>13192</v>
          </cell>
        </row>
        <row r="3058">
          <cell r="A3058">
            <v>2303931</v>
          </cell>
          <cell r="B3058" t="str">
            <v>CE</v>
          </cell>
          <cell r="C3058">
            <v>23</v>
          </cell>
          <cell r="D3058" t="str">
            <v>03931</v>
          </cell>
          <cell r="E3058" t="str">
            <v>2303931</v>
          </cell>
          <cell r="F3058" t="str">
            <v>Choró</v>
          </cell>
          <cell r="G3058">
            <v>13195</v>
          </cell>
        </row>
        <row r="3059">
          <cell r="A3059">
            <v>2308351</v>
          </cell>
          <cell r="B3059" t="str">
            <v>CE</v>
          </cell>
          <cell r="C3059">
            <v>23</v>
          </cell>
          <cell r="D3059" t="str">
            <v>08351</v>
          </cell>
          <cell r="E3059" t="str">
            <v>2308351</v>
          </cell>
          <cell r="F3059" t="str">
            <v>Milhã</v>
          </cell>
          <cell r="G3059">
            <v>13207</v>
          </cell>
        </row>
        <row r="3060">
          <cell r="A3060">
            <v>2922656</v>
          </cell>
          <cell r="B3060" t="str">
            <v>BA</v>
          </cell>
          <cell r="C3060">
            <v>29</v>
          </cell>
          <cell r="D3060" t="str">
            <v>22656</v>
          </cell>
          <cell r="E3060" t="str">
            <v>2922656</v>
          </cell>
          <cell r="F3060" t="str">
            <v>Nordestina</v>
          </cell>
          <cell r="G3060">
            <v>13216</v>
          </cell>
        </row>
        <row r="3061">
          <cell r="A3061">
            <v>5222005</v>
          </cell>
          <cell r="B3061" t="str">
            <v>GO</v>
          </cell>
          <cell r="C3061">
            <v>52</v>
          </cell>
          <cell r="D3061" t="str">
            <v>22005</v>
          </cell>
          <cell r="E3061" t="str">
            <v>5222005</v>
          </cell>
          <cell r="F3061" t="str">
            <v>Vianópolis</v>
          </cell>
          <cell r="G3061">
            <v>13227</v>
          </cell>
        </row>
        <row r="3062">
          <cell r="A3062">
            <v>4301206</v>
          </cell>
          <cell r="B3062" t="str">
            <v>RS</v>
          </cell>
          <cell r="C3062">
            <v>43</v>
          </cell>
          <cell r="D3062" t="str">
            <v>01206</v>
          </cell>
          <cell r="E3062" t="str">
            <v>4301206</v>
          </cell>
          <cell r="F3062" t="str">
            <v>Arroio do Tigre</v>
          </cell>
          <cell r="G3062">
            <v>13235</v>
          </cell>
        </row>
        <row r="3063">
          <cell r="A3063">
            <v>2930600</v>
          </cell>
          <cell r="B3063" t="str">
            <v>BA</v>
          </cell>
          <cell r="C3063">
            <v>29</v>
          </cell>
          <cell r="D3063" t="str">
            <v>30600</v>
          </cell>
          <cell r="E3063" t="str">
            <v>2930600</v>
          </cell>
          <cell r="F3063" t="str">
            <v>Serrolândia</v>
          </cell>
          <cell r="G3063">
            <v>13238</v>
          </cell>
        </row>
        <row r="3064">
          <cell r="A3064">
            <v>3551801</v>
          </cell>
          <cell r="B3064" t="str">
            <v>SP</v>
          </cell>
          <cell r="C3064">
            <v>35</v>
          </cell>
          <cell r="D3064" t="str">
            <v>51801</v>
          </cell>
          <cell r="E3064" t="str">
            <v>3551801</v>
          </cell>
          <cell r="F3064" t="str">
            <v>Sete Barras</v>
          </cell>
          <cell r="G3064">
            <v>13239</v>
          </cell>
        </row>
        <row r="3065">
          <cell r="A3065">
            <v>2803401</v>
          </cell>
          <cell r="B3065" t="str">
            <v>SE</v>
          </cell>
          <cell r="C3065">
            <v>28</v>
          </cell>
          <cell r="D3065" t="str">
            <v>03401</v>
          </cell>
          <cell r="E3065" t="str">
            <v>2803401</v>
          </cell>
          <cell r="F3065" t="str">
            <v>Japoatã</v>
          </cell>
          <cell r="G3065">
            <v>13253</v>
          </cell>
        </row>
        <row r="3066">
          <cell r="A3066">
            <v>2308377</v>
          </cell>
          <cell r="B3066" t="str">
            <v>CE</v>
          </cell>
          <cell r="C3066">
            <v>23</v>
          </cell>
          <cell r="D3066" t="str">
            <v>08377</v>
          </cell>
          <cell r="E3066" t="str">
            <v>2308377</v>
          </cell>
          <cell r="F3066" t="str">
            <v>Miraíma</v>
          </cell>
          <cell r="G3066">
            <v>13259</v>
          </cell>
        </row>
        <row r="3067">
          <cell r="A3067">
            <v>4300802</v>
          </cell>
          <cell r="B3067" t="str">
            <v>RS</v>
          </cell>
          <cell r="C3067">
            <v>43</v>
          </cell>
          <cell r="D3067" t="str">
            <v>00802</v>
          </cell>
          <cell r="E3067" t="str">
            <v>4300802</v>
          </cell>
          <cell r="F3067" t="str">
            <v>Antônio Prado</v>
          </cell>
          <cell r="G3067">
            <v>13263</v>
          </cell>
        </row>
        <row r="3068">
          <cell r="A3068">
            <v>2916906</v>
          </cell>
          <cell r="B3068" t="str">
            <v>BA</v>
          </cell>
          <cell r="C3068">
            <v>29</v>
          </cell>
          <cell r="D3068" t="str">
            <v>16906</v>
          </cell>
          <cell r="E3068" t="str">
            <v>2916906</v>
          </cell>
          <cell r="F3068" t="str">
            <v>Itiruçu</v>
          </cell>
          <cell r="G3068">
            <v>13267</v>
          </cell>
        </row>
        <row r="3069">
          <cell r="A3069">
            <v>3304128</v>
          </cell>
          <cell r="B3069" t="str">
            <v>RJ</v>
          </cell>
          <cell r="C3069">
            <v>33</v>
          </cell>
          <cell r="D3069" t="str">
            <v>04128</v>
          </cell>
          <cell r="E3069" t="str">
            <v>3304128</v>
          </cell>
          <cell r="F3069" t="str">
            <v>Quatis</v>
          </cell>
          <cell r="G3069">
            <v>13283</v>
          </cell>
        </row>
        <row r="3070">
          <cell r="A3070">
            <v>4126678</v>
          </cell>
          <cell r="B3070" t="str">
            <v>PR</v>
          </cell>
          <cell r="C3070">
            <v>41</v>
          </cell>
          <cell r="D3070" t="str">
            <v>26678</v>
          </cell>
          <cell r="E3070" t="str">
            <v>4126678</v>
          </cell>
          <cell r="F3070" t="str">
            <v>Tamarana</v>
          </cell>
          <cell r="G3070">
            <v>13298</v>
          </cell>
        </row>
        <row r="3071">
          <cell r="A3071">
            <v>3101003</v>
          </cell>
          <cell r="B3071" t="str">
            <v>MG</v>
          </cell>
          <cell r="C3071">
            <v>31</v>
          </cell>
          <cell r="D3071" t="str">
            <v>01003</v>
          </cell>
          <cell r="E3071" t="str">
            <v>3101003</v>
          </cell>
          <cell r="F3071" t="str">
            <v>Águas Vermelhas</v>
          </cell>
          <cell r="G3071">
            <v>13306</v>
          </cell>
        </row>
        <row r="3072">
          <cell r="A3072">
            <v>3556008</v>
          </cell>
          <cell r="B3072" t="str">
            <v>SP</v>
          </cell>
          <cell r="C3072">
            <v>35</v>
          </cell>
          <cell r="D3072" t="str">
            <v>56008</v>
          </cell>
          <cell r="E3072" t="str">
            <v>3556008</v>
          </cell>
          <cell r="F3072" t="str">
            <v>Urupês</v>
          </cell>
          <cell r="G3072">
            <v>13345</v>
          </cell>
        </row>
        <row r="3073">
          <cell r="A3073">
            <v>2105153</v>
          </cell>
          <cell r="B3073" t="str">
            <v>MA</v>
          </cell>
          <cell r="C3073">
            <v>21</v>
          </cell>
          <cell r="D3073" t="str">
            <v>05153</v>
          </cell>
          <cell r="E3073" t="str">
            <v>2105153</v>
          </cell>
          <cell r="F3073" t="str">
            <v>Igarapé do Meio</v>
          </cell>
          <cell r="G3073">
            <v>13347</v>
          </cell>
        </row>
        <row r="3074">
          <cell r="A3074">
            <v>2313906</v>
          </cell>
          <cell r="B3074" t="str">
            <v>CE</v>
          </cell>
          <cell r="C3074">
            <v>23</v>
          </cell>
          <cell r="D3074" t="str">
            <v>13906</v>
          </cell>
          <cell r="E3074" t="str">
            <v>2313906</v>
          </cell>
          <cell r="F3074" t="str">
            <v>Uruoca</v>
          </cell>
          <cell r="G3074">
            <v>13348</v>
          </cell>
        </row>
        <row r="3075">
          <cell r="A3075">
            <v>2509404</v>
          </cell>
          <cell r="B3075" t="str">
            <v>PB</v>
          </cell>
          <cell r="C3075">
            <v>25</v>
          </cell>
          <cell r="D3075" t="str">
            <v>09404</v>
          </cell>
          <cell r="E3075" t="str">
            <v>2509404</v>
          </cell>
          <cell r="F3075" t="str">
            <v>Mogeiro</v>
          </cell>
          <cell r="G3075">
            <v>13349</v>
          </cell>
        </row>
        <row r="3076">
          <cell r="A3076">
            <v>1200013</v>
          </cell>
          <cell r="B3076" t="str">
            <v>AC</v>
          </cell>
          <cell r="C3076">
            <v>12</v>
          </cell>
          <cell r="D3076" t="str">
            <v>00013</v>
          </cell>
          <cell r="E3076" t="str">
            <v>1200013</v>
          </cell>
          <cell r="F3076" t="str">
            <v>Acrelândia</v>
          </cell>
          <cell r="G3076">
            <v>13353</v>
          </cell>
        </row>
        <row r="3077">
          <cell r="A3077">
            <v>2512408</v>
          </cell>
          <cell r="B3077" t="str">
            <v>PB</v>
          </cell>
          <cell r="C3077">
            <v>25</v>
          </cell>
          <cell r="D3077" t="str">
            <v>12408</v>
          </cell>
          <cell r="E3077" t="str">
            <v>2512408</v>
          </cell>
          <cell r="F3077" t="str">
            <v>Puxinanã</v>
          </cell>
          <cell r="G3077">
            <v>13386</v>
          </cell>
        </row>
        <row r="3078">
          <cell r="A3078">
            <v>4104451</v>
          </cell>
          <cell r="B3078" t="str">
            <v>PR</v>
          </cell>
          <cell r="C3078">
            <v>41</v>
          </cell>
          <cell r="D3078" t="str">
            <v>04451</v>
          </cell>
          <cell r="E3078" t="str">
            <v>4104451</v>
          </cell>
          <cell r="F3078" t="str">
            <v>Cantagalo</v>
          </cell>
          <cell r="G3078">
            <v>13396</v>
          </cell>
        </row>
        <row r="3079">
          <cell r="A3079">
            <v>2304509</v>
          </cell>
          <cell r="B3079" t="str">
            <v>CE</v>
          </cell>
          <cell r="C3079">
            <v>23</v>
          </cell>
          <cell r="D3079" t="str">
            <v>04509</v>
          </cell>
          <cell r="E3079" t="str">
            <v>2304509</v>
          </cell>
          <cell r="F3079" t="str">
            <v>Frecheirinha</v>
          </cell>
          <cell r="G3079">
            <v>13402</v>
          </cell>
        </row>
        <row r="3080">
          <cell r="A3080">
            <v>2515500</v>
          </cell>
          <cell r="B3080" t="str">
            <v>PB</v>
          </cell>
          <cell r="C3080">
            <v>25</v>
          </cell>
          <cell r="D3080" t="str">
            <v>15500</v>
          </cell>
          <cell r="E3080" t="str">
            <v>2515500</v>
          </cell>
          <cell r="F3080" t="str">
            <v>Serra Branca</v>
          </cell>
          <cell r="G3080">
            <v>13409</v>
          </cell>
        </row>
        <row r="3081">
          <cell r="A3081">
            <v>1507508</v>
          </cell>
          <cell r="B3081" t="str">
            <v>PA</v>
          </cell>
          <cell r="C3081">
            <v>15</v>
          </cell>
          <cell r="D3081" t="str">
            <v>07508</v>
          </cell>
          <cell r="E3081" t="str">
            <v>1507508</v>
          </cell>
          <cell r="F3081" t="str">
            <v>São João do Araguaia</v>
          </cell>
          <cell r="G3081">
            <v>13419</v>
          </cell>
        </row>
        <row r="3082">
          <cell r="A3082">
            <v>2915106</v>
          </cell>
          <cell r="B3082" t="str">
            <v>BA</v>
          </cell>
          <cell r="C3082">
            <v>29</v>
          </cell>
          <cell r="D3082" t="str">
            <v>15106</v>
          </cell>
          <cell r="E3082" t="str">
            <v>2915106</v>
          </cell>
          <cell r="F3082" t="str">
            <v>Itagi</v>
          </cell>
          <cell r="G3082">
            <v>13433</v>
          </cell>
        </row>
        <row r="3083">
          <cell r="A3083">
            <v>3143005</v>
          </cell>
          <cell r="B3083" t="str">
            <v>MG</v>
          </cell>
          <cell r="C3083">
            <v>31</v>
          </cell>
          <cell r="D3083" t="str">
            <v>43005</v>
          </cell>
          <cell r="E3083" t="str">
            <v>3143005</v>
          </cell>
          <cell r="F3083" t="str">
            <v>Monte Belo</v>
          </cell>
          <cell r="G3083">
            <v>13435</v>
          </cell>
        </row>
        <row r="3084">
          <cell r="A3084">
            <v>2509206</v>
          </cell>
          <cell r="B3084" t="str">
            <v>PB</v>
          </cell>
          <cell r="C3084">
            <v>25</v>
          </cell>
          <cell r="D3084" t="str">
            <v>09206</v>
          </cell>
          <cell r="E3084" t="str">
            <v>2509206</v>
          </cell>
          <cell r="F3084" t="str">
            <v>Massaranduba</v>
          </cell>
          <cell r="G3084">
            <v>13438</v>
          </cell>
        </row>
        <row r="3085">
          <cell r="A3085">
            <v>2400703</v>
          </cell>
          <cell r="B3085" t="str">
            <v>RN</v>
          </cell>
          <cell r="C3085">
            <v>24</v>
          </cell>
          <cell r="D3085" t="str">
            <v>00703</v>
          </cell>
          <cell r="E3085" t="str">
            <v>2400703</v>
          </cell>
          <cell r="F3085" t="str">
            <v>Alto do Rodrigues</v>
          </cell>
          <cell r="G3085">
            <v>13440</v>
          </cell>
        </row>
        <row r="3086">
          <cell r="A3086">
            <v>2925709</v>
          </cell>
          <cell r="B3086" t="str">
            <v>BA</v>
          </cell>
          <cell r="C3086">
            <v>29</v>
          </cell>
          <cell r="D3086" t="str">
            <v>25709</v>
          </cell>
          <cell r="E3086" t="str">
            <v>2925709</v>
          </cell>
          <cell r="F3086" t="str">
            <v>Presidente Jânio Quadros</v>
          </cell>
          <cell r="G3086">
            <v>13442</v>
          </cell>
        </row>
        <row r="3087">
          <cell r="A3087">
            <v>4111407</v>
          </cell>
          <cell r="B3087" t="str">
            <v>PR</v>
          </cell>
          <cell r="C3087">
            <v>41</v>
          </cell>
          <cell r="D3087" t="str">
            <v>11407</v>
          </cell>
          <cell r="E3087" t="str">
            <v>4111407</v>
          </cell>
          <cell r="F3087" t="str">
            <v>Ivaí</v>
          </cell>
          <cell r="G3087">
            <v>13451</v>
          </cell>
        </row>
        <row r="3088">
          <cell r="A3088">
            <v>4117107</v>
          </cell>
          <cell r="B3088" t="str">
            <v>PR</v>
          </cell>
          <cell r="C3088">
            <v>41</v>
          </cell>
          <cell r="D3088" t="str">
            <v>17107</v>
          </cell>
          <cell r="E3088" t="str">
            <v>4117107</v>
          </cell>
          <cell r="F3088" t="str">
            <v>Nova Londrina</v>
          </cell>
          <cell r="G3088">
            <v>13452</v>
          </cell>
        </row>
        <row r="3089">
          <cell r="A3089">
            <v>2107209</v>
          </cell>
          <cell r="B3089" t="str">
            <v>MA</v>
          </cell>
          <cell r="C3089">
            <v>21</v>
          </cell>
          <cell r="D3089" t="str">
            <v>07209</v>
          </cell>
          <cell r="E3089" t="str">
            <v>2107209</v>
          </cell>
          <cell r="F3089" t="str">
            <v>Nina Rodrigues</v>
          </cell>
          <cell r="G3089">
            <v>13465</v>
          </cell>
        </row>
        <row r="3090">
          <cell r="A3090">
            <v>2905503</v>
          </cell>
          <cell r="B3090" t="str">
            <v>BA</v>
          </cell>
          <cell r="C3090">
            <v>29</v>
          </cell>
          <cell r="D3090" t="str">
            <v>05503</v>
          </cell>
          <cell r="E3090" t="str">
            <v>2905503</v>
          </cell>
          <cell r="F3090" t="str">
            <v>Caldeirão Grande</v>
          </cell>
          <cell r="G3090">
            <v>13465</v>
          </cell>
        </row>
        <row r="3091">
          <cell r="A3091">
            <v>4113908</v>
          </cell>
          <cell r="B3091" t="str">
            <v>PR</v>
          </cell>
          <cell r="C3091">
            <v>41</v>
          </cell>
          <cell r="D3091" t="str">
            <v>13908</v>
          </cell>
          <cell r="E3091" t="str">
            <v>4113908</v>
          </cell>
          <cell r="F3091" t="str">
            <v>Mallet</v>
          </cell>
          <cell r="G3091">
            <v>13475</v>
          </cell>
        </row>
        <row r="3092">
          <cell r="A3092">
            <v>1101708</v>
          </cell>
          <cell r="B3092" t="str">
            <v>RO</v>
          </cell>
          <cell r="C3092">
            <v>11</v>
          </cell>
          <cell r="D3092" t="str">
            <v>01708</v>
          </cell>
          <cell r="E3092" t="str">
            <v>1101708</v>
          </cell>
          <cell r="F3092" t="str">
            <v>Urupá</v>
          </cell>
          <cell r="G3092">
            <v>13491</v>
          </cell>
        </row>
        <row r="3093">
          <cell r="A3093">
            <v>2203305</v>
          </cell>
          <cell r="B3093" t="str">
            <v>PI</v>
          </cell>
          <cell r="C3093">
            <v>22</v>
          </cell>
          <cell r="D3093" t="str">
            <v>03305</v>
          </cell>
          <cell r="E3093" t="str">
            <v>2203305</v>
          </cell>
          <cell r="F3093" t="str">
            <v>Demerval Lobão</v>
          </cell>
          <cell r="G3093">
            <v>13496</v>
          </cell>
        </row>
        <row r="3094">
          <cell r="A3094">
            <v>2615508</v>
          </cell>
          <cell r="B3094" t="str">
            <v>PE</v>
          </cell>
          <cell r="C3094">
            <v>26</v>
          </cell>
          <cell r="D3094" t="str">
            <v>15508</v>
          </cell>
          <cell r="E3094" t="str">
            <v>2615508</v>
          </cell>
          <cell r="F3094" t="str">
            <v>Tracunhaém</v>
          </cell>
          <cell r="G3094">
            <v>13497</v>
          </cell>
        </row>
        <row r="3095">
          <cell r="A3095">
            <v>3117702</v>
          </cell>
          <cell r="B3095" t="str">
            <v>MG</v>
          </cell>
          <cell r="C3095">
            <v>31</v>
          </cell>
          <cell r="D3095" t="str">
            <v>17702</v>
          </cell>
          <cell r="E3095" t="str">
            <v>3117702</v>
          </cell>
          <cell r="F3095" t="str">
            <v>Conceição do Rio Verde</v>
          </cell>
          <cell r="G3095">
            <v>13499</v>
          </cell>
        </row>
        <row r="3096">
          <cell r="A3096">
            <v>4217600</v>
          </cell>
          <cell r="B3096" t="str">
            <v>SC</v>
          </cell>
          <cell r="C3096">
            <v>42</v>
          </cell>
          <cell r="D3096" t="str">
            <v>17600</v>
          </cell>
          <cell r="E3096" t="str">
            <v>4217600</v>
          </cell>
          <cell r="F3096" t="str">
            <v>Siderópolis</v>
          </cell>
          <cell r="G3096">
            <v>13499</v>
          </cell>
        </row>
        <row r="3097">
          <cell r="A3097">
            <v>3541703</v>
          </cell>
          <cell r="B3097" t="str">
            <v>SP</v>
          </cell>
          <cell r="C3097">
            <v>35</v>
          </cell>
          <cell r="D3097" t="str">
            <v>41703</v>
          </cell>
          <cell r="E3097" t="str">
            <v>3541703</v>
          </cell>
          <cell r="F3097" t="str">
            <v>Quatá</v>
          </cell>
          <cell r="G3097">
            <v>13501</v>
          </cell>
        </row>
        <row r="3098">
          <cell r="A3098">
            <v>3301801</v>
          </cell>
          <cell r="B3098" t="str">
            <v>RJ</v>
          </cell>
          <cell r="C3098">
            <v>33</v>
          </cell>
          <cell r="D3098" t="str">
            <v>01801</v>
          </cell>
          <cell r="E3098" t="str">
            <v>3301801</v>
          </cell>
          <cell r="F3098" t="str">
            <v>Engenheiro Paulo de Frontin</v>
          </cell>
          <cell r="G3098">
            <v>13505</v>
          </cell>
        </row>
        <row r="3099">
          <cell r="A3099">
            <v>2601300</v>
          </cell>
          <cell r="B3099" t="str">
            <v>PE</v>
          </cell>
          <cell r="C3099">
            <v>26</v>
          </cell>
          <cell r="D3099" t="str">
            <v>01300</v>
          </cell>
          <cell r="E3099" t="str">
            <v>2601300</v>
          </cell>
          <cell r="F3099" t="str">
            <v>Barra de Guabiraba</v>
          </cell>
          <cell r="G3099">
            <v>13523</v>
          </cell>
        </row>
        <row r="3100">
          <cell r="A3100">
            <v>4122156</v>
          </cell>
          <cell r="B3100" t="str">
            <v>PR</v>
          </cell>
          <cell r="C3100">
            <v>41</v>
          </cell>
          <cell r="D3100" t="str">
            <v>22156</v>
          </cell>
          <cell r="E3100" t="str">
            <v>4122156</v>
          </cell>
          <cell r="F3100" t="str">
            <v>Rio Bonito do Iguaçu</v>
          </cell>
          <cell r="G3100">
            <v>13524</v>
          </cell>
        </row>
        <row r="3101">
          <cell r="A3101">
            <v>2902401</v>
          </cell>
          <cell r="B3101" t="str">
            <v>BA</v>
          </cell>
          <cell r="C3101">
            <v>29</v>
          </cell>
          <cell r="D3101" t="str">
            <v>02401</v>
          </cell>
          <cell r="E3101" t="str">
            <v>2902401</v>
          </cell>
          <cell r="F3101" t="str">
            <v>Aurelino Leal</v>
          </cell>
          <cell r="G3101">
            <v>13525</v>
          </cell>
        </row>
        <row r="3102">
          <cell r="A3102">
            <v>2931707</v>
          </cell>
          <cell r="B3102" t="str">
            <v>BA</v>
          </cell>
          <cell r="C3102">
            <v>29</v>
          </cell>
          <cell r="D3102" t="str">
            <v>31707</v>
          </cell>
          <cell r="E3102" t="str">
            <v>2931707</v>
          </cell>
          <cell r="F3102" t="str">
            <v>Terra Nova</v>
          </cell>
          <cell r="G3102">
            <v>13526</v>
          </cell>
        </row>
        <row r="3103">
          <cell r="A3103">
            <v>3202603</v>
          </cell>
          <cell r="B3103" t="str">
            <v>ES</v>
          </cell>
          <cell r="C3103">
            <v>32</v>
          </cell>
          <cell r="D3103" t="str">
            <v>02603</v>
          </cell>
          <cell r="E3103" t="str">
            <v>3202603</v>
          </cell>
          <cell r="F3103" t="str">
            <v>Iconha</v>
          </cell>
          <cell r="G3103">
            <v>13548</v>
          </cell>
        </row>
        <row r="3104">
          <cell r="A3104">
            <v>3142007</v>
          </cell>
          <cell r="B3104" t="str">
            <v>MG</v>
          </cell>
          <cell r="C3104">
            <v>31</v>
          </cell>
          <cell r="D3104" t="str">
            <v>42007</v>
          </cell>
          <cell r="E3104" t="str">
            <v>3142007</v>
          </cell>
          <cell r="F3104" t="str">
            <v>Mirabela</v>
          </cell>
          <cell r="G3104">
            <v>13552</v>
          </cell>
        </row>
        <row r="3105">
          <cell r="A3105">
            <v>2922607</v>
          </cell>
          <cell r="B3105" t="str">
            <v>BA</v>
          </cell>
          <cell r="C3105">
            <v>29</v>
          </cell>
          <cell r="D3105" t="str">
            <v>22607</v>
          </cell>
          <cell r="E3105" t="str">
            <v>2922607</v>
          </cell>
          <cell r="F3105" t="str">
            <v>Nilo Peçanha</v>
          </cell>
          <cell r="G3105">
            <v>13555</v>
          </cell>
        </row>
        <row r="3106">
          <cell r="A3106">
            <v>2933158</v>
          </cell>
          <cell r="B3106" t="str">
            <v>BA</v>
          </cell>
          <cell r="C3106">
            <v>29</v>
          </cell>
          <cell r="D3106" t="str">
            <v>33158</v>
          </cell>
          <cell r="E3106" t="str">
            <v>2933158</v>
          </cell>
          <cell r="F3106" t="str">
            <v>Várzea Nova</v>
          </cell>
          <cell r="G3106">
            <v>13581</v>
          </cell>
        </row>
        <row r="3107">
          <cell r="A3107">
            <v>2926707</v>
          </cell>
          <cell r="B3107" t="str">
            <v>BA</v>
          </cell>
          <cell r="C3107">
            <v>29</v>
          </cell>
          <cell r="D3107" t="str">
            <v>26707</v>
          </cell>
          <cell r="E3107" t="str">
            <v>2926707</v>
          </cell>
          <cell r="F3107" t="str">
            <v>Rio de Contas</v>
          </cell>
          <cell r="G3107">
            <v>13592</v>
          </cell>
        </row>
        <row r="3108">
          <cell r="A3108">
            <v>5207907</v>
          </cell>
          <cell r="B3108" t="str">
            <v>GO</v>
          </cell>
          <cell r="C3108">
            <v>52</v>
          </cell>
          <cell r="D3108" t="str">
            <v>07907</v>
          </cell>
          <cell r="E3108" t="str">
            <v>5207907</v>
          </cell>
          <cell r="F3108" t="str">
            <v>Flores de Goiás</v>
          </cell>
          <cell r="G3108">
            <v>13596</v>
          </cell>
        </row>
        <row r="3109">
          <cell r="A3109">
            <v>2920452</v>
          </cell>
          <cell r="B3109" t="str">
            <v>BA</v>
          </cell>
          <cell r="C3109">
            <v>29</v>
          </cell>
          <cell r="D3109" t="str">
            <v>20452</v>
          </cell>
          <cell r="E3109" t="str">
            <v>2920452</v>
          </cell>
          <cell r="F3109" t="str">
            <v>Mansidão</v>
          </cell>
          <cell r="G3109">
            <v>13598</v>
          </cell>
        </row>
        <row r="3110">
          <cell r="A3110">
            <v>4114500</v>
          </cell>
          <cell r="B3110" t="str">
            <v>PR</v>
          </cell>
          <cell r="C3110">
            <v>41</v>
          </cell>
          <cell r="D3110" t="str">
            <v>14500</v>
          </cell>
          <cell r="E3110" t="str">
            <v>4114500</v>
          </cell>
          <cell r="F3110" t="str">
            <v>Manoel Ribas</v>
          </cell>
          <cell r="G3110">
            <v>13610</v>
          </cell>
        </row>
        <row r="3111">
          <cell r="A3111">
            <v>2612703</v>
          </cell>
          <cell r="B3111" t="str">
            <v>PE</v>
          </cell>
          <cell r="C3111">
            <v>26</v>
          </cell>
          <cell r="D3111" t="str">
            <v>12703</v>
          </cell>
          <cell r="E3111" t="str">
            <v>2612703</v>
          </cell>
          <cell r="F3111" t="str">
            <v>Santa Maria do Cambucá</v>
          </cell>
          <cell r="G3111">
            <v>13626</v>
          </cell>
        </row>
        <row r="3112">
          <cell r="A3112">
            <v>2806305</v>
          </cell>
          <cell r="B3112" t="str">
            <v>SE</v>
          </cell>
          <cell r="C3112">
            <v>28</v>
          </cell>
          <cell r="D3112" t="str">
            <v>06305</v>
          </cell>
          <cell r="E3112" t="str">
            <v>2806305</v>
          </cell>
          <cell r="F3112" t="str">
            <v>Santa Luzia do Itanhy</v>
          </cell>
          <cell r="G3112">
            <v>13628</v>
          </cell>
        </row>
        <row r="3113">
          <cell r="A3113">
            <v>2913457</v>
          </cell>
          <cell r="B3113" t="str">
            <v>BA</v>
          </cell>
          <cell r="C3113">
            <v>29</v>
          </cell>
          <cell r="D3113" t="str">
            <v>13457</v>
          </cell>
          <cell r="E3113" t="str">
            <v>2913457</v>
          </cell>
          <cell r="F3113" t="str">
            <v>Igrapiúna</v>
          </cell>
          <cell r="G3113">
            <v>13636</v>
          </cell>
        </row>
        <row r="3114">
          <cell r="A3114">
            <v>4206009</v>
          </cell>
          <cell r="B3114" t="str">
            <v>SC</v>
          </cell>
          <cell r="C3114">
            <v>42</v>
          </cell>
          <cell r="D3114" t="str">
            <v>06009</v>
          </cell>
          <cell r="E3114" t="str">
            <v>4206009</v>
          </cell>
          <cell r="F3114" t="str">
            <v>Governador Celso Ramos</v>
          </cell>
          <cell r="G3114">
            <v>13655</v>
          </cell>
        </row>
        <row r="3115">
          <cell r="A3115">
            <v>2918308</v>
          </cell>
          <cell r="B3115" t="str">
            <v>BA</v>
          </cell>
          <cell r="C3115">
            <v>29</v>
          </cell>
          <cell r="D3115" t="str">
            <v>18308</v>
          </cell>
          <cell r="E3115" t="str">
            <v>2918308</v>
          </cell>
          <cell r="F3115" t="str">
            <v>Jitaúna</v>
          </cell>
          <cell r="G3115">
            <v>13667</v>
          </cell>
        </row>
        <row r="3116">
          <cell r="A3116">
            <v>2502805</v>
          </cell>
          <cell r="B3116" t="str">
            <v>PB</v>
          </cell>
          <cell r="C3116">
            <v>25</v>
          </cell>
          <cell r="D3116" t="str">
            <v>02805</v>
          </cell>
          <cell r="E3116" t="str">
            <v>2502805</v>
          </cell>
          <cell r="F3116" t="str">
            <v>Brejo do Cruz</v>
          </cell>
          <cell r="G3116">
            <v>13676</v>
          </cell>
        </row>
        <row r="3117">
          <cell r="A3117">
            <v>2411403</v>
          </cell>
          <cell r="B3117" t="str">
            <v>RN</v>
          </cell>
          <cell r="C3117">
            <v>24</v>
          </cell>
          <cell r="D3117" t="str">
            <v>11403</v>
          </cell>
          <cell r="E3117" t="str">
            <v>2411403</v>
          </cell>
          <cell r="F3117" t="str">
            <v>Santana do Matos</v>
          </cell>
          <cell r="G3117">
            <v>13688</v>
          </cell>
        </row>
        <row r="3118">
          <cell r="A3118">
            <v>4323804</v>
          </cell>
          <cell r="B3118" t="str">
            <v>RS</v>
          </cell>
          <cell r="C3118">
            <v>43</v>
          </cell>
          <cell r="D3118" t="str">
            <v>23804</v>
          </cell>
          <cell r="E3118" t="str">
            <v>4323804</v>
          </cell>
          <cell r="F3118" t="str">
            <v>Xangri-lá</v>
          </cell>
          <cell r="G3118">
            <v>13689</v>
          </cell>
        </row>
        <row r="3119">
          <cell r="A3119">
            <v>3100302</v>
          </cell>
          <cell r="B3119" t="str">
            <v>MG</v>
          </cell>
          <cell r="C3119">
            <v>31</v>
          </cell>
          <cell r="D3119" t="str">
            <v>00302</v>
          </cell>
          <cell r="E3119" t="str">
            <v>3100302</v>
          </cell>
          <cell r="F3119" t="str">
            <v>Abre Campo</v>
          </cell>
          <cell r="G3119">
            <v>13703</v>
          </cell>
        </row>
        <row r="3120">
          <cell r="A3120">
            <v>3516002</v>
          </cell>
          <cell r="B3120" t="str">
            <v>SP</v>
          </cell>
          <cell r="C3120">
            <v>35</v>
          </cell>
          <cell r="D3120" t="str">
            <v>16002</v>
          </cell>
          <cell r="E3120" t="str">
            <v>3516002</v>
          </cell>
          <cell r="F3120" t="str">
            <v>Flórida Paulista</v>
          </cell>
          <cell r="G3120">
            <v>13704</v>
          </cell>
        </row>
        <row r="3121">
          <cell r="A3121">
            <v>2928059</v>
          </cell>
          <cell r="B3121" t="str">
            <v>BA</v>
          </cell>
          <cell r="C3121">
            <v>29</v>
          </cell>
          <cell r="D3121" t="str">
            <v>28059</v>
          </cell>
          <cell r="E3121" t="str">
            <v>2928059</v>
          </cell>
          <cell r="F3121" t="str">
            <v>Santa Luzia</v>
          </cell>
          <cell r="G3121">
            <v>13710</v>
          </cell>
        </row>
        <row r="3122">
          <cell r="A3122">
            <v>1600808</v>
          </cell>
          <cell r="B3122" t="str">
            <v>AP</v>
          </cell>
          <cell r="C3122">
            <v>16</v>
          </cell>
          <cell r="D3122" t="str">
            <v>00808</v>
          </cell>
          <cell r="E3122" t="str">
            <v>1600808</v>
          </cell>
          <cell r="F3122" t="str">
            <v>Vitória do Jari</v>
          </cell>
          <cell r="G3122">
            <v>13724</v>
          </cell>
        </row>
        <row r="3123">
          <cell r="A3123">
            <v>3541208</v>
          </cell>
          <cell r="B3123" t="str">
            <v>SP</v>
          </cell>
          <cell r="C3123">
            <v>35</v>
          </cell>
          <cell r="D3123" t="str">
            <v>41208</v>
          </cell>
          <cell r="E3123" t="str">
            <v>3541208</v>
          </cell>
          <cell r="F3123" t="str">
            <v>Presidente Bernardes</v>
          </cell>
          <cell r="G3123">
            <v>13724</v>
          </cell>
        </row>
        <row r="3124">
          <cell r="A3124">
            <v>3104601</v>
          </cell>
          <cell r="B3124" t="str">
            <v>MG</v>
          </cell>
          <cell r="C3124">
            <v>31</v>
          </cell>
          <cell r="D3124" t="str">
            <v>04601</v>
          </cell>
          <cell r="E3124" t="str">
            <v>3104601</v>
          </cell>
          <cell r="F3124" t="str">
            <v>Astolfo Dutra</v>
          </cell>
          <cell r="G3124">
            <v>13738</v>
          </cell>
        </row>
        <row r="3125">
          <cell r="A3125">
            <v>4121901</v>
          </cell>
          <cell r="B3125" t="str">
            <v>PR</v>
          </cell>
          <cell r="C3125">
            <v>41</v>
          </cell>
          <cell r="D3125" t="str">
            <v>21901</v>
          </cell>
          <cell r="E3125" t="str">
            <v>4121901</v>
          </cell>
          <cell r="F3125" t="str">
            <v>Ribeirão do Pinhal</v>
          </cell>
          <cell r="G3125">
            <v>13740</v>
          </cell>
        </row>
        <row r="3126">
          <cell r="A3126">
            <v>3156007</v>
          </cell>
          <cell r="B3126" t="str">
            <v>MG</v>
          </cell>
          <cell r="C3126">
            <v>31</v>
          </cell>
          <cell r="D3126" t="str">
            <v>56007</v>
          </cell>
          <cell r="E3126" t="str">
            <v>3156007</v>
          </cell>
          <cell r="F3126" t="str">
            <v>Rio Vermelho</v>
          </cell>
          <cell r="G3126">
            <v>13755</v>
          </cell>
        </row>
        <row r="3127">
          <cell r="A3127">
            <v>2401206</v>
          </cell>
          <cell r="B3127" t="str">
            <v>RN</v>
          </cell>
          <cell r="C3127">
            <v>24</v>
          </cell>
          <cell r="D3127" t="str">
            <v>01206</v>
          </cell>
          <cell r="E3127" t="str">
            <v>2401206</v>
          </cell>
          <cell r="F3127" t="str">
            <v>Arês</v>
          </cell>
          <cell r="G3127">
            <v>13764</v>
          </cell>
        </row>
        <row r="3128">
          <cell r="A3128">
            <v>2708956</v>
          </cell>
          <cell r="B3128" t="str">
            <v>AL</v>
          </cell>
          <cell r="C3128">
            <v>27</v>
          </cell>
          <cell r="D3128" t="str">
            <v>08956</v>
          </cell>
          <cell r="E3128" t="str">
            <v>2708956</v>
          </cell>
          <cell r="F3128" t="str">
            <v>Senador Rui Palmeira</v>
          </cell>
          <cell r="G3128">
            <v>13765</v>
          </cell>
        </row>
        <row r="3129">
          <cell r="A3129">
            <v>5002605</v>
          </cell>
          <cell r="B3129" t="str">
            <v>MS</v>
          </cell>
          <cell r="C3129">
            <v>50</v>
          </cell>
          <cell r="D3129" t="str">
            <v>02605</v>
          </cell>
          <cell r="E3129" t="str">
            <v>5002605</v>
          </cell>
          <cell r="F3129" t="str">
            <v>Camapuã</v>
          </cell>
          <cell r="G3129">
            <v>13770</v>
          </cell>
        </row>
        <row r="3130">
          <cell r="A3130">
            <v>2704807</v>
          </cell>
          <cell r="B3130" t="str">
            <v>AL</v>
          </cell>
          <cell r="C3130">
            <v>27</v>
          </cell>
          <cell r="D3130" t="str">
            <v>04807</v>
          </cell>
          <cell r="E3130" t="str">
            <v>2704807</v>
          </cell>
          <cell r="F3130" t="str">
            <v>Maribondo</v>
          </cell>
          <cell r="G3130">
            <v>13807</v>
          </cell>
        </row>
        <row r="3131">
          <cell r="A3131">
            <v>2102556</v>
          </cell>
          <cell r="B3131" t="str">
            <v>MA</v>
          </cell>
          <cell r="C3131">
            <v>21</v>
          </cell>
          <cell r="D3131" t="str">
            <v>02556</v>
          </cell>
          <cell r="E3131" t="str">
            <v>2102556</v>
          </cell>
          <cell r="F3131" t="str">
            <v>Campestre do Maranhão</v>
          </cell>
          <cell r="G3131">
            <v>13808</v>
          </cell>
        </row>
        <row r="3132">
          <cell r="A3132">
            <v>2911857</v>
          </cell>
          <cell r="B3132" t="str">
            <v>BA</v>
          </cell>
          <cell r="C3132">
            <v>29</v>
          </cell>
          <cell r="D3132" t="str">
            <v>11857</v>
          </cell>
          <cell r="E3132" t="str">
            <v>2911857</v>
          </cell>
          <cell r="F3132" t="str">
            <v>Heliópolis</v>
          </cell>
          <cell r="G3132">
            <v>13812</v>
          </cell>
        </row>
        <row r="3133">
          <cell r="A3133">
            <v>3536307</v>
          </cell>
          <cell r="B3133" t="str">
            <v>SP</v>
          </cell>
          <cell r="C3133">
            <v>35</v>
          </cell>
          <cell r="D3133" t="str">
            <v>36307</v>
          </cell>
          <cell r="E3133" t="str">
            <v>3536307</v>
          </cell>
          <cell r="F3133" t="str">
            <v>Patrocínio Paulista</v>
          </cell>
          <cell r="G3133">
            <v>13821</v>
          </cell>
        </row>
        <row r="3134">
          <cell r="A3134">
            <v>1100379</v>
          </cell>
          <cell r="B3134" t="str">
            <v>RO</v>
          </cell>
          <cell r="C3134">
            <v>11</v>
          </cell>
          <cell r="D3134" t="str">
            <v>00379</v>
          </cell>
          <cell r="E3134" t="str">
            <v>1100379</v>
          </cell>
          <cell r="F3134" t="str">
            <v>Alto Alegre dos Parecis</v>
          </cell>
          <cell r="G3134">
            <v>13827</v>
          </cell>
        </row>
        <row r="3135">
          <cell r="A3135">
            <v>3534906</v>
          </cell>
          <cell r="B3135" t="str">
            <v>SP</v>
          </cell>
          <cell r="C3135">
            <v>35</v>
          </cell>
          <cell r="D3135" t="str">
            <v>34906</v>
          </cell>
          <cell r="E3135" t="str">
            <v>3534906</v>
          </cell>
          <cell r="F3135" t="str">
            <v>Pacaembu</v>
          </cell>
          <cell r="G3135">
            <v>13829</v>
          </cell>
        </row>
        <row r="3136">
          <cell r="A3136">
            <v>4302907</v>
          </cell>
          <cell r="B3136" t="str">
            <v>RS</v>
          </cell>
          <cell r="C3136">
            <v>43</v>
          </cell>
          <cell r="D3136" t="str">
            <v>02907</v>
          </cell>
          <cell r="E3136" t="str">
            <v>4302907</v>
          </cell>
          <cell r="F3136" t="str">
            <v>Cacequi</v>
          </cell>
          <cell r="G3136">
            <v>13834</v>
          </cell>
        </row>
        <row r="3137">
          <cell r="A3137">
            <v>3528809</v>
          </cell>
          <cell r="B3137" t="str">
            <v>SP</v>
          </cell>
          <cell r="C3137">
            <v>35</v>
          </cell>
          <cell r="D3137" t="str">
            <v>28809</v>
          </cell>
          <cell r="E3137" t="str">
            <v>3528809</v>
          </cell>
          <cell r="F3137" t="str">
            <v>Maracaí</v>
          </cell>
          <cell r="G3137">
            <v>13842</v>
          </cell>
        </row>
        <row r="3138">
          <cell r="A3138">
            <v>4305454</v>
          </cell>
          <cell r="B3138" t="str">
            <v>RS</v>
          </cell>
          <cell r="C3138">
            <v>43</v>
          </cell>
          <cell r="D3138" t="str">
            <v>05454</v>
          </cell>
          <cell r="E3138" t="str">
            <v>4305454</v>
          </cell>
          <cell r="F3138" t="str">
            <v>Cidreira</v>
          </cell>
          <cell r="G3138">
            <v>13844</v>
          </cell>
        </row>
        <row r="3139">
          <cell r="A3139">
            <v>3553955</v>
          </cell>
          <cell r="B3139" t="str">
            <v>SP</v>
          </cell>
          <cell r="C3139">
            <v>35</v>
          </cell>
          <cell r="D3139" t="str">
            <v>53955</v>
          </cell>
          <cell r="E3139" t="str">
            <v>3553955</v>
          </cell>
          <cell r="F3139" t="str">
            <v>Tarumã</v>
          </cell>
          <cell r="G3139">
            <v>13845</v>
          </cell>
        </row>
        <row r="3140">
          <cell r="A3140">
            <v>4305207</v>
          </cell>
          <cell r="B3140" t="str">
            <v>RS</v>
          </cell>
          <cell r="C3140">
            <v>43</v>
          </cell>
          <cell r="D3140" t="str">
            <v>05207</v>
          </cell>
          <cell r="E3140" t="str">
            <v>4305207</v>
          </cell>
          <cell r="F3140" t="str">
            <v>Cerro Largo</v>
          </cell>
          <cell r="G3140">
            <v>13872</v>
          </cell>
        </row>
        <row r="3141">
          <cell r="A3141">
            <v>2400505</v>
          </cell>
          <cell r="B3141" t="str">
            <v>RN</v>
          </cell>
          <cell r="C3141">
            <v>24</v>
          </cell>
          <cell r="D3141" t="str">
            <v>00505</v>
          </cell>
          <cell r="E3141" t="str">
            <v>2400505</v>
          </cell>
          <cell r="F3141" t="str">
            <v>Alexandria</v>
          </cell>
          <cell r="G3141">
            <v>13878</v>
          </cell>
        </row>
        <row r="3142">
          <cell r="A3142">
            <v>2902500</v>
          </cell>
          <cell r="B3142" t="str">
            <v>BA</v>
          </cell>
          <cell r="C3142">
            <v>29</v>
          </cell>
          <cell r="D3142" t="str">
            <v>02500</v>
          </cell>
          <cell r="E3142" t="str">
            <v>2902500</v>
          </cell>
          <cell r="F3142" t="str">
            <v>Baianópolis</v>
          </cell>
          <cell r="G3142">
            <v>13892</v>
          </cell>
        </row>
        <row r="3143">
          <cell r="A3143">
            <v>2804904</v>
          </cell>
          <cell r="B3143" t="str">
            <v>SE</v>
          </cell>
          <cell r="C3143">
            <v>28</v>
          </cell>
          <cell r="D3143" t="str">
            <v>04904</v>
          </cell>
          <cell r="E3143" t="str">
            <v>2804904</v>
          </cell>
          <cell r="F3143" t="str">
            <v>Pacatuba</v>
          </cell>
          <cell r="G3143">
            <v>13896</v>
          </cell>
        </row>
        <row r="3144">
          <cell r="A3144">
            <v>4216701</v>
          </cell>
          <cell r="B3144" t="str">
            <v>SC</v>
          </cell>
          <cell r="C3144">
            <v>42</v>
          </cell>
          <cell r="D3144" t="str">
            <v>16701</v>
          </cell>
          <cell r="E3144" t="str">
            <v>4216701</v>
          </cell>
          <cell r="F3144" t="str">
            <v>São José do Cedro</v>
          </cell>
          <cell r="G3144">
            <v>13904</v>
          </cell>
        </row>
        <row r="3145">
          <cell r="A3145">
            <v>4123808</v>
          </cell>
          <cell r="B3145" t="str">
            <v>PR</v>
          </cell>
          <cell r="C3145">
            <v>41</v>
          </cell>
          <cell r="D3145" t="str">
            <v>23808</v>
          </cell>
          <cell r="E3145" t="str">
            <v>4123808</v>
          </cell>
          <cell r="F3145" t="str">
            <v>Santa Izabel do Oeste</v>
          </cell>
          <cell r="G3145">
            <v>13908</v>
          </cell>
        </row>
        <row r="3146">
          <cell r="A3146">
            <v>2107456</v>
          </cell>
          <cell r="B3146" t="str">
            <v>MA</v>
          </cell>
          <cell r="C3146">
            <v>21</v>
          </cell>
          <cell r="D3146" t="str">
            <v>07456</v>
          </cell>
          <cell r="E3146" t="str">
            <v>2107456</v>
          </cell>
          <cell r="F3146" t="str">
            <v>Olinda Nova do Maranhão</v>
          </cell>
          <cell r="G3146">
            <v>13911</v>
          </cell>
        </row>
        <row r="3147">
          <cell r="A3147">
            <v>2210508</v>
          </cell>
          <cell r="B3147" t="str">
            <v>PI</v>
          </cell>
          <cell r="C3147">
            <v>22</v>
          </cell>
          <cell r="D3147" t="str">
            <v>10508</v>
          </cell>
          <cell r="E3147" t="str">
            <v>2210508</v>
          </cell>
          <cell r="F3147" t="str">
            <v>São Pedro do Piauí</v>
          </cell>
          <cell r="G3147">
            <v>13913</v>
          </cell>
        </row>
        <row r="3148">
          <cell r="A3148">
            <v>2404507</v>
          </cell>
          <cell r="B3148" t="str">
            <v>RN</v>
          </cell>
          <cell r="C3148">
            <v>24</v>
          </cell>
          <cell r="D3148" t="str">
            <v>04507</v>
          </cell>
          <cell r="E3148" t="str">
            <v>2404507</v>
          </cell>
          <cell r="F3148" t="str">
            <v>Guamaré</v>
          </cell>
          <cell r="G3148">
            <v>13922</v>
          </cell>
        </row>
        <row r="3149">
          <cell r="A3149">
            <v>2200301</v>
          </cell>
          <cell r="B3149" t="str">
            <v>PI</v>
          </cell>
          <cell r="C3149">
            <v>22</v>
          </cell>
          <cell r="D3149" t="str">
            <v>00301</v>
          </cell>
          <cell r="E3149" t="str">
            <v>2200301</v>
          </cell>
          <cell r="F3149" t="str">
            <v>Alto Longá</v>
          </cell>
          <cell r="G3149">
            <v>13923</v>
          </cell>
        </row>
        <row r="3150">
          <cell r="A3150">
            <v>4101705</v>
          </cell>
          <cell r="B3150" t="str">
            <v>PR</v>
          </cell>
          <cell r="C3150">
            <v>41</v>
          </cell>
          <cell r="D3150" t="str">
            <v>01705</v>
          </cell>
          <cell r="E3150" t="str">
            <v>4101705</v>
          </cell>
          <cell r="F3150" t="str">
            <v>Araruna</v>
          </cell>
          <cell r="G3150">
            <v>13926</v>
          </cell>
        </row>
        <row r="3151">
          <cell r="A3151">
            <v>2607703</v>
          </cell>
          <cell r="B3151" t="str">
            <v>PE</v>
          </cell>
          <cell r="C3151">
            <v>26</v>
          </cell>
          <cell r="D3151" t="str">
            <v>07703</v>
          </cell>
          <cell r="E3151" t="str">
            <v>2607703</v>
          </cell>
          <cell r="F3151" t="str">
            <v>Itapetim</v>
          </cell>
          <cell r="G3151">
            <v>13932</v>
          </cell>
        </row>
        <row r="3152">
          <cell r="A3152">
            <v>4127965</v>
          </cell>
          <cell r="B3152" t="str">
            <v>PR</v>
          </cell>
          <cell r="C3152">
            <v>41</v>
          </cell>
          <cell r="D3152" t="str">
            <v>27965</v>
          </cell>
          <cell r="E3152" t="str">
            <v>4127965</v>
          </cell>
          <cell r="F3152" t="str">
            <v>Turvo</v>
          </cell>
          <cell r="G3152">
            <v>13937</v>
          </cell>
        </row>
        <row r="3153">
          <cell r="A3153">
            <v>5000203</v>
          </cell>
          <cell r="B3153" t="str">
            <v>MS</v>
          </cell>
          <cell r="C3153">
            <v>50</v>
          </cell>
          <cell r="D3153" t="str">
            <v>00203</v>
          </cell>
          <cell r="E3153" t="str">
            <v>5000203</v>
          </cell>
          <cell r="F3153" t="str">
            <v>Água Clara</v>
          </cell>
          <cell r="G3153">
            <v>13938</v>
          </cell>
        </row>
        <row r="3154">
          <cell r="A3154">
            <v>1100700</v>
          </cell>
          <cell r="B3154" t="str">
            <v>RO</v>
          </cell>
          <cell r="C3154">
            <v>11</v>
          </cell>
          <cell r="D3154" t="str">
            <v>00700</v>
          </cell>
          <cell r="E3154" t="str">
            <v>1100700</v>
          </cell>
          <cell r="F3154" t="str">
            <v>Campo Novo de Rondônia</v>
          </cell>
          <cell r="G3154">
            <v>13939</v>
          </cell>
        </row>
        <row r="3155">
          <cell r="A3155">
            <v>2414605</v>
          </cell>
          <cell r="B3155" t="str">
            <v>RN</v>
          </cell>
          <cell r="C3155">
            <v>24</v>
          </cell>
          <cell r="D3155" t="str">
            <v>14605</v>
          </cell>
          <cell r="E3155" t="str">
            <v>2414605</v>
          </cell>
          <cell r="F3155" t="str">
            <v>Upanema</v>
          </cell>
          <cell r="G3155">
            <v>13939</v>
          </cell>
        </row>
        <row r="3156">
          <cell r="A3156">
            <v>2108405</v>
          </cell>
          <cell r="B3156" t="str">
            <v>MA</v>
          </cell>
          <cell r="C3156">
            <v>21</v>
          </cell>
          <cell r="D3156" t="str">
            <v>08405</v>
          </cell>
          <cell r="E3156" t="str">
            <v>2108405</v>
          </cell>
          <cell r="F3156" t="str">
            <v>Peri Mirim</v>
          </cell>
          <cell r="G3156">
            <v>13956</v>
          </cell>
        </row>
        <row r="3157">
          <cell r="A3157">
            <v>4119806</v>
          </cell>
          <cell r="B3157" t="str">
            <v>PR</v>
          </cell>
          <cell r="C3157">
            <v>41</v>
          </cell>
          <cell r="D3157" t="str">
            <v>19806</v>
          </cell>
          <cell r="E3157" t="str">
            <v>4119806</v>
          </cell>
          <cell r="F3157" t="str">
            <v>Planalto</v>
          </cell>
          <cell r="G3157">
            <v>13964</v>
          </cell>
        </row>
        <row r="3158">
          <cell r="A3158">
            <v>2612554</v>
          </cell>
          <cell r="B3158" t="str">
            <v>PE</v>
          </cell>
          <cell r="C3158">
            <v>26</v>
          </cell>
          <cell r="D3158" t="str">
            <v>12554</v>
          </cell>
          <cell r="E3158" t="str">
            <v>2612554</v>
          </cell>
          <cell r="F3158" t="str">
            <v>Santa Filomena</v>
          </cell>
          <cell r="G3158">
            <v>13977</v>
          </cell>
        </row>
        <row r="3159">
          <cell r="A3159">
            <v>3145000</v>
          </cell>
          <cell r="B3159" t="str">
            <v>MG</v>
          </cell>
          <cell r="C3159">
            <v>31</v>
          </cell>
          <cell r="D3159" t="str">
            <v>45000</v>
          </cell>
          <cell r="E3159" t="str">
            <v>3145000</v>
          </cell>
          <cell r="F3159" t="str">
            <v>Nova Ponte</v>
          </cell>
          <cell r="G3159">
            <v>13988</v>
          </cell>
        </row>
        <row r="3160">
          <cell r="A3160">
            <v>2306009</v>
          </cell>
          <cell r="B3160" t="str">
            <v>CE</v>
          </cell>
          <cell r="C3160">
            <v>23</v>
          </cell>
          <cell r="D3160" t="str">
            <v>06009</v>
          </cell>
          <cell r="E3160" t="str">
            <v>2306009</v>
          </cell>
          <cell r="F3160" t="str">
            <v>Iracema</v>
          </cell>
          <cell r="G3160">
            <v>14011</v>
          </cell>
        </row>
        <row r="3161">
          <cell r="A3161">
            <v>3171600</v>
          </cell>
          <cell r="B3161" t="str">
            <v>MG</v>
          </cell>
          <cell r="C3161">
            <v>31</v>
          </cell>
          <cell r="D3161" t="str">
            <v>71600</v>
          </cell>
          <cell r="E3161" t="str">
            <v>3171600</v>
          </cell>
          <cell r="F3161" t="str">
            <v>Virgem da Lapa</v>
          </cell>
          <cell r="G3161">
            <v>14016</v>
          </cell>
        </row>
        <row r="3162">
          <cell r="A3162">
            <v>2205409</v>
          </cell>
          <cell r="B3162" t="str">
            <v>PI</v>
          </cell>
          <cell r="C3162">
            <v>22</v>
          </cell>
          <cell r="D3162" t="str">
            <v>05409</v>
          </cell>
          <cell r="E3162" t="str">
            <v>2205409</v>
          </cell>
          <cell r="F3162" t="str">
            <v>Joaquim Pires</v>
          </cell>
          <cell r="G3162">
            <v>14032</v>
          </cell>
        </row>
        <row r="3163">
          <cell r="A3163">
            <v>4108502</v>
          </cell>
          <cell r="B3163" t="str">
            <v>PR</v>
          </cell>
          <cell r="C3163">
            <v>41</v>
          </cell>
          <cell r="D3163" t="str">
            <v>08502</v>
          </cell>
          <cell r="E3163" t="str">
            <v>4108502</v>
          </cell>
          <cell r="F3163" t="str">
            <v>General Carneiro</v>
          </cell>
          <cell r="G3163">
            <v>14039</v>
          </cell>
        </row>
        <row r="3164">
          <cell r="A3164">
            <v>3123205</v>
          </cell>
          <cell r="B3164" t="str">
            <v>MG</v>
          </cell>
          <cell r="C3164">
            <v>31</v>
          </cell>
          <cell r="D3164" t="str">
            <v>23205</v>
          </cell>
          <cell r="E3164" t="str">
            <v>3123205</v>
          </cell>
          <cell r="F3164" t="str">
            <v>Dores do Indaiá</v>
          </cell>
          <cell r="G3164">
            <v>14048</v>
          </cell>
        </row>
        <row r="3165">
          <cell r="A3165">
            <v>3538204</v>
          </cell>
          <cell r="B3165" t="str">
            <v>SP</v>
          </cell>
          <cell r="C3165">
            <v>35</v>
          </cell>
          <cell r="D3165" t="str">
            <v>38204</v>
          </cell>
          <cell r="E3165" t="str">
            <v>3538204</v>
          </cell>
          <cell r="F3165" t="str">
            <v>Pinhalzinho</v>
          </cell>
          <cell r="G3165">
            <v>14067</v>
          </cell>
        </row>
        <row r="3166">
          <cell r="A3166">
            <v>2609808</v>
          </cell>
          <cell r="B3166" t="str">
            <v>PE</v>
          </cell>
          <cell r="C3166">
            <v>26</v>
          </cell>
          <cell r="D3166" t="str">
            <v>09808</v>
          </cell>
          <cell r="E3166" t="str">
            <v>2609808</v>
          </cell>
          <cell r="F3166" t="str">
            <v>Orocó</v>
          </cell>
          <cell r="G3166">
            <v>14071</v>
          </cell>
        </row>
        <row r="3167">
          <cell r="A3167">
            <v>1508357</v>
          </cell>
          <cell r="B3167" t="str">
            <v>PA</v>
          </cell>
          <cell r="C3167">
            <v>15</v>
          </cell>
          <cell r="D3167" t="str">
            <v>08357</v>
          </cell>
          <cell r="E3167" t="str">
            <v>1508357</v>
          </cell>
          <cell r="F3167" t="str">
            <v>Vitória do Xingu</v>
          </cell>
          <cell r="G3167">
            <v>14072</v>
          </cell>
        </row>
        <row r="3168">
          <cell r="A3168">
            <v>4321402</v>
          </cell>
          <cell r="B3168" t="str">
            <v>RS</v>
          </cell>
          <cell r="C3168">
            <v>43</v>
          </cell>
          <cell r="D3168" t="str">
            <v>21402</v>
          </cell>
          <cell r="E3168" t="str">
            <v>4321402</v>
          </cell>
          <cell r="F3168" t="str">
            <v>Tenente Portela</v>
          </cell>
          <cell r="G3168">
            <v>14075</v>
          </cell>
        </row>
        <row r="3169">
          <cell r="A3169">
            <v>2105351</v>
          </cell>
          <cell r="B3169" t="str">
            <v>MA</v>
          </cell>
          <cell r="C3169">
            <v>21</v>
          </cell>
          <cell r="D3169" t="str">
            <v>05351</v>
          </cell>
          <cell r="E3169" t="str">
            <v>2105351</v>
          </cell>
          <cell r="F3169" t="str">
            <v>Itaipava do Grajaú</v>
          </cell>
          <cell r="G3169">
            <v>14084</v>
          </cell>
        </row>
        <row r="3170">
          <cell r="A3170">
            <v>4118808</v>
          </cell>
          <cell r="B3170" t="str">
            <v>PR</v>
          </cell>
          <cell r="C3170">
            <v>41</v>
          </cell>
          <cell r="D3170" t="str">
            <v>18808</v>
          </cell>
          <cell r="E3170" t="str">
            <v>4118808</v>
          </cell>
          <cell r="F3170" t="str">
            <v>Peabiru</v>
          </cell>
          <cell r="G3170">
            <v>14087</v>
          </cell>
        </row>
        <row r="3171">
          <cell r="A3171">
            <v>2500502</v>
          </cell>
          <cell r="B3171" t="str">
            <v>PB</v>
          </cell>
          <cell r="C3171">
            <v>25</v>
          </cell>
          <cell r="D3171" t="str">
            <v>00502</v>
          </cell>
          <cell r="E3171" t="str">
            <v>2500502</v>
          </cell>
          <cell r="F3171" t="str">
            <v>Alagoinha</v>
          </cell>
          <cell r="G3171">
            <v>14088</v>
          </cell>
        </row>
        <row r="3172">
          <cell r="A3172">
            <v>2207504</v>
          </cell>
          <cell r="B3172" t="str">
            <v>PI</v>
          </cell>
          <cell r="C3172">
            <v>22</v>
          </cell>
          <cell r="D3172" t="str">
            <v>07504</v>
          </cell>
          <cell r="E3172" t="str">
            <v>2207504</v>
          </cell>
          <cell r="F3172" t="str">
            <v>Palmeirais</v>
          </cell>
          <cell r="G3172">
            <v>14090</v>
          </cell>
        </row>
        <row r="3173">
          <cell r="A3173">
            <v>4114005</v>
          </cell>
          <cell r="B3173" t="str">
            <v>PR</v>
          </cell>
          <cell r="C3173">
            <v>41</v>
          </cell>
          <cell r="D3173" t="str">
            <v>14005</v>
          </cell>
          <cell r="E3173" t="str">
            <v>4114005</v>
          </cell>
          <cell r="F3173" t="str">
            <v>Mamborê</v>
          </cell>
          <cell r="G3173">
            <v>14095</v>
          </cell>
        </row>
        <row r="3174">
          <cell r="A3174">
            <v>2506400</v>
          </cell>
          <cell r="B3174" t="str">
            <v>PB</v>
          </cell>
          <cell r="C3174">
            <v>25</v>
          </cell>
          <cell r="D3174" t="str">
            <v>06400</v>
          </cell>
          <cell r="E3174" t="str">
            <v>2506400</v>
          </cell>
          <cell r="F3174" t="str">
            <v>Gurinhém</v>
          </cell>
          <cell r="G3174">
            <v>14098</v>
          </cell>
        </row>
        <row r="3175">
          <cell r="A3175">
            <v>4211603</v>
          </cell>
          <cell r="B3175" t="str">
            <v>SC</v>
          </cell>
          <cell r="C3175">
            <v>42</v>
          </cell>
          <cell r="D3175" t="str">
            <v>11603</v>
          </cell>
          <cell r="E3175" t="str">
            <v>4211603</v>
          </cell>
          <cell r="F3175" t="str">
            <v>Nova Veneza</v>
          </cell>
          <cell r="G3175">
            <v>14098</v>
          </cell>
        </row>
        <row r="3176">
          <cell r="A3176">
            <v>3140803</v>
          </cell>
          <cell r="B3176" t="str">
            <v>MG</v>
          </cell>
          <cell r="C3176">
            <v>31</v>
          </cell>
          <cell r="D3176" t="str">
            <v>40803</v>
          </cell>
          <cell r="E3176" t="str">
            <v>3140803</v>
          </cell>
          <cell r="F3176" t="str">
            <v>Matias Barbosa</v>
          </cell>
          <cell r="G3176">
            <v>14104</v>
          </cell>
        </row>
        <row r="3177">
          <cell r="A3177">
            <v>2103257</v>
          </cell>
          <cell r="B3177" t="str">
            <v>MA</v>
          </cell>
          <cell r="C3177">
            <v>21</v>
          </cell>
          <cell r="D3177" t="str">
            <v>03257</v>
          </cell>
          <cell r="E3177" t="str">
            <v>2103257</v>
          </cell>
          <cell r="F3177" t="str">
            <v>Cidelândia</v>
          </cell>
          <cell r="G3177">
            <v>14125</v>
          </cell>
        </row>
        <row r="3178">
          <cell r="A3178">
            <v>4301107</v>
          </cell>
          <cell r="B3178" t="str">
            <v>RS</v>
          </cell>
          <cell r="C3178">
            <v>43</v>
          </cell>
          <cell r="D3178" t="str">
            <v>01107</v>
          </cell>
          <cell r="E3178" t="str">
            <v>4301107</v>
          </cell>
          <cell r="F3178" t="str">
            <v>Arroio dos Ratos</v>
          </cell>
          <cell r="G3178">
            <v>14132</v>
          </cell>
        </row>
        <row r="3179">
          <cell r="A3179">
            <v>2600609</v>
          </cell>
          <cell r="B3179" t="str">
            <v>PE</v>
          </cell>
          <cell r="C3179">
            <v>26</v>
          </cell>
          <cell r="D3179" t="str">
            <v>00609</v>
          </cell>
          <cell r="E3179" t="str">
            <v>2600609</v>
          </cell>
          <cell r="F3179" t="str">
            <v>Alagoinha</v>
          </cell>
          <cell r="G3179">
            <v>14155</v>
          </cell>
        </row>
        <row r="3180">
          <cell r="A3180">
            <v>2604155</v>
          </cell>
          <cell r="B3180" t="str">
            <v>PE</v>
          </cell>
          <cell r="C3180">
            <v>26</v>
          </cell>
          <cell r="D3180" t="str">
            <v>04155</v>
          </cell>
          <cell r="E3180" t="str">
            <v>2604155</v>
          </cell>
          <cell r="F3180" t="str">
            <v>Casinhas</v>
          </cell>
          <cell r="G3180">
            <v>14159</v>
          </cell>
        </row>
        <row r="3181">
          <cell r="A3181">
            <v>5221700</v>
          </cell>
          <cell r="B3181" t="str">
            <v>GO</v>
          </cell>
          <cell r="C3181">
            <v>52</v>
          </cell>
          <cell r="D3181" t="str">
            <v>21700</v>
          </cell>
          <cell r="E3181" t="str">
            <v>5221700</v>
          </cell>
          <cell r="F3181" t="str">
            <v>Uruana</v>
          </cell>
          <cell r="G3181">
            <v>14184</v>
          </cell>
        </row>
        <row r="3182">
          <cell r="A3182">
            <v>2909703</v>
          </cell>
          <cell r="B3182" t="str">
            <v>BA</v>
          </cell>
          <cell r="C3182">
            <v>29</v>
          </cell>
          <cell r="D3182" t="str">
            <v>09703</v>
          </cell>
          <cell r="E3182" t="str">
            <v>2909703</v>
          </cell>
          <cell r="F3182" t="str">
            <v>Cristópolis</v>
          </cell>
          <cell r="G3182">
            <v>14189</v>
          </cell>
        </row>
        <row r="3183">
          <cell r="A3183">
            <v>2611408</v>
          </cell>
          <cell r="B3183" t="str">
            <v>PE</v>
          </cell>
          <cell r="C3183">
            <v>26</v>
          </cell>
          <cell r="D3183" t="str">
            <v>11408</v>
          </cell>
          <cell r="E3183" t="str">
            <v>2611408</v>
          </cell>
          <cell r="F3183" t="str">
            <v>Primavera</v>
          </cell>
          <cell r="G3183">
            <v>14200</v>
          </cell>
        </row>
        <row r="3184">
          <cell r="A3184">
            <v>4120002</v>
          </cell>
          <cell r="B3184" t="str">
            <v>PR</v>
          </cell>
          <cell r="C3184">
            <v>41</v>
          </cell>
          <cell r="D3184" t="str">
            <v>20002</v>
          </cell>
          <cell r="E3184" t="str">
            <v>4120002</v>
          </cell>
          <cell r="F3184" t="str">
            <v>Porecatu</v>
          </cell>
          <cell r="G3184">
            <v>14203</v>
          </cell>
        </row>
        <row r="3185">
          <cell r="A3185">
            <v>3140159</v>
          </cell>
          <cell r="B3185" t="str">
            <v>MG</v>
          </cell>
          <cell r="C3185">
            <v>31</v>
          </cell>
          <cell r="D3185" t="str">
            <v>40159</v>
          </cell>
          <cell r="E3185" t="str">
            <v>3140159</v>
          </cell>
          <cell r="F3185" t="str">
            <v>Mário Campos</v>
          </cell>
          <cell r="G3185">
            <v>14222</v>
          </cell>
        </row>
        <row r="3186">
          <cell r="A3186">
            <v>2902005</v>
          </cell>
          <cell r="B3186" t="str">
            <v>BA</v>
          </cell>
          <cell r="C3186">
            <v>29</v>
          </cell>
          <cell r="D3186" t="str">
            <v>02005</v>
          </cell>
          <cell r="E3186" t="str">
            <v>2902005</v>
          </cell>
          <cell r="F3186" t="str">
            <v>Aracatu</v>
          </cell>
          <cell r="G3186">
            <v>14232</v>
          </cell>
        </row>
        <row r="3187">
          <cell r="A3187">
            <v>4104709</v>
          </cell>
          <cell r="B3187" t="str">
            <v>PR</v>
          </cell>
          <cell r="C3187">
            <v>41</v>
          </cell>
          <cell r="D3187" t="str">
            <v>04709</v>
          </cell>
          <cell r="E3187" t="str">
            <v>4104709</v>
          </cell>
          <cell r="F3187" t="str">
            <v>Carlópolis</v>
          </cell>
          <cell r="G3187">
            <v>14239</v>
          </cell>
        </row>
        <row r="3188">
          <cell r="A3188">
            <v>2507309</v>
          </cell>
          <cell r="B3188" t="str">
            <v>PB</v>
          </cell>
          <cell r="C3188">
            <v>25</v>
          </cell>
          <cell r="D3188" t="str">
            <v>07309</v>
          </cell>
          <cell r="E3188" t="str">
            <v>2507309</v>
          </cell>
          <cell r="F3188" t="str">
            <v>Jacaraú</v>
          </cell>
          <cell r="G3188">
            <v>14248</v>
          </cell>
        </row>
        <row r="3189">
          <cell r="A3189">
            <v>3110301</v>
          </cell>
          <cell r="B3189" t="str">
            <v>MG</v>
          </cell>
          <cell r="C3189">
            <v>31</v>
          </cell>
          <cell r="D3189" t="str">
            <v>10301</v>
          </cell>
          <cell r="E3189" t="str">
            <v>3110301</v>
          </cell>
          <cell r="F3189" t="str">
            <v>Caldas</v>
          </cell>
          <cell r="G3189">
            <v>14250</v>
          </cell>
        </row>
        <row r="3190">
          <cell r="A3190">
            <v>3109501</v>
          </cell>
          <cell r="B3190" t="str">
            <v>MG</v>
          </cell>
          <cell r="C3190">
            <v>31</v>
          </cell>
          <cell r="D3190" t="str">
            <v>09501</v>
          </cell>
          <cell r="E3190" t="str">
            <v>3109501</v>
          </cell>
          <cell r="F3190" t="str">
            <v>Cabo Verde</v>
          </cell>
          <cell r="G3190">
            <v>14262</v>
          </cell>
        </row>
        <row r="3191">
          <cell r="A3191">
            <v>3106903</v>
          </cell>
          <cell r="B3191" t="str">
            <v>MG</v>
          </cell>
          <cell r="C3191">
            <v>31</v>
          </cell>
          <cell r="D3191" t="str">
            <v>06903</v>
          </cell>
          <cell r="E3191" t="str">
            <v>3106903</v>
          </cell>
          <cell r="F3191" t="str">
            <v>Bicas</v>
          </cell>
          <cell r="G3191">
            <v>14268</v>
          </cell>
        </row>
        <row r="3192">
          <cell r="A3192">
            <v>3538501</v>
          </cell>
          <cell r="B3192" t="str">
            <v>SP</v>
          </cell>
          <cell r="C3192">
            <v>35</v>
          </cell>
          <cell r="D3192" t="str">
            <v>38501</v>
          </cell>
          <cell r="E3192" t="str">
            <v>3538501</v>
          </cell>
          <cell r="F3192" t="str">
            <v>Piquete</v>
          </cell>
          <cell r="G3192">
            <v>14278</v>
          </cell>
        </row>
        <row r="3193">
          <cell r="A3193">
            <v>2110302</v>
          </cell>
          <cell r="B3193" t="str">
            <v>MA</v>
          </cell>
          <cell r="C3193">
            <v>21</v>
          </cell>
          <cell r="D3193" t="str">
            <v>10302</v>
          </cell>
          <cell r="E3193" t="str">
            <v>2110302</v>
          </cell>
          <cell r="F3193" t="str">
            <v>Santo Antônio dos Lopes</v>
          </cell>
          <cell r="G3193">
            <v>14289</v>
          </cell>
        </row>
        <row r="3194">
          <cell r="A3194">
            <v>1600709</v>
          </cell>
          <cell r="B3194" t="str">
            <v>AP</v>
          </cell>
          <cell r="C3194">
            <v>16</v>
          </cell>
          <cell r="D3194" t="str">
            <v>00709</v>
          </cell>
          <cell r="E3194" t="str">
            <v>1600709</v>
          </cell>
          <cell r="F3194" t="str">
            <v>Tartarugalzinho</v>
          </cell>
          <cell r="G3194">
            <v>14292</v>
          </cell>
        </row>
        <row r="3195">
          <cell r="A3195">
            <v>4107504</v>
          </cell>
          <cell r="B3195" t="str">
            <v>PR</v>
          </cell>
          <cell r="C3195">
            <v>41</v>
          </cell>
          <cell r="D3195" t="str">
            <v>07504</v>
          </cell>
          <cell r="E3195" t="str">
            <v>4107504</v>
          </cell>
          <cell r="F3195" t="str">
            <v>Engenheiro Beltrão</v>
          </cell>
          <cell r="G3195">
            <v>14298</v>
          </cell>
        </row>
        <row r="3196">
          <cell r="A3196">
            <v>4204558</v>
          </cell>
          <cell r="B3196" t="str">
            <v>SC</v>
          </cell>
          <cell r="C3196">
            <v>42</v>
          </cell>
          <cell r="D3196" t="str">
            <v>04558</v>
          </cell>
          <cell r="E3196" t="str">
            <v>4204558</v>
          </cell>
          <cell r="F3196" t="str">
            <v>Correia Pinto</v>
          </cell>
          <cell r="G3196">
            <v>14301</v>
          </cell>
        </row>
        <row r="3197">
          <cell r="A3197">
            <v>5104203</v>
          </cell>
          <cell r="B3197" t="str">
            <v>MT</v>
          </cell>
          <cell r="C3197">
            <v>51</v>
          </cell>
          <cell r="D3197" t="str">
            <v>04203</v>
          </cell>
          <cell r="E3197" t="str">
            <v>5104203</v>
          </cell>
          <cell r="F3197" t="str">
            <v>Guiratinga</v>
          </cell>
          <cell r="G3197">
            <v>14304</v>
          </cell>
        </row>
        <row r="3198">
          <cell r="A3198">
            <v>1505007</v>
          </cell>
          <cell r="B3198" t="str">
            <v>PA</v>
          </cell>
          <cell r="C3198">
            <v>15</v>
          </cell>
          <cell r="D3198" t="str">
            <v>05007</v>
          </cell>
          <cell r="E3198" t="str">
            <v>1505007</v>
          </cell>
          <cell r="F3198" t="str">
            <v>Nova Timboteua</v>
          </cell>
          <cell r="G3198">
            <v>14305</v>
          </cell>
        </row>
        <row r="3199">
          <cell r="A3199">
            <v>3102001</v>
          </cell>
          <cell r="B3199" t="str">
            <v>MG</v>
          </cell>
          <cell r="C3199">
            <v>31</v>
          </cell>
          <cell r="D3199" t="str">
            <v>02001</v>
          </cell>
          <cell r="E3199" t="str">
            <v>3102001</v>
          </cell>
          <cell r="F3199" t="str">
            <v>Alterosa</v>
          </cell>
          <cell r="G3199">
            <v>14306</v>
          </cell>
        </row>
        <row r="3200">
          <cell r="A3200">
            <v>2111763</v>
          </cell>
          <cell r="B3200" t="str">
            <v>MA</v>
          </cell>
          <cell r="C3200">
            <v>21</v>
          </cell>
          <cell r="D3200" t="str">
            <v>11763</v>
          </cell>
          <cell r="E3200" t="str">
            <v>2111763</v>
          </cell>
          <cell r="F3200" t="str">
            <v>Senador La Rocque</v>
          </cell>
          <cell r="G3200">
            <v>14315</v>
          </cell>
        </row>
        <row r="3201">
          <cell r="A3201">
            <v>2608305</v>
          </cell>
          <cell r="B3201" t="str">
            <v>PE</v>
          </cell>
          <cell r="C3201">
            <v>26</v>
          </cell>
          <cell r="D3201" t="str">
            <v>08305</v>
          </cell>
          <cell r="E3201" t="str">
            <v>2608305</v>
          </cell>
          <cell r="F3201" t="str">
            <v>Jupi</v>
          </cell>
          <cell r="G3201">
            <v>14325</v>
          </cell>
        </row>
        <row r="3202">
          <cell r="A3202">
            <v>4100608</v>
          </cell>
          <cell r="B3202" t="str">
            <v>PR</v>
          </cell>
          <cell r="C3202">
            <v>41</v>
          </cell>
          <cell r="D3202" t="str">
            <v>00608</v>
          </cell>
          <cell r="E3202" t="str">
            <v>4100608</v>
          </cell>
          <cell r="F3202" t="str">
            <v>Alto Paraná</v>
          </cell>
          <cell r="G3202">
            <v>14334</v>
          </cell>
        </row>
        <row r="3203">
          <cell r="A3203">
            <v>2309003</v>
          </cell>
          <cell r="B3203" t="str">
            <v>CE</v>
          </cell>
          <cell r="C3203">
            <v>23</v>
          </cell>
          <cell r="D3203" t="str">
            <v>09003</v>
          </cell>
          <cell r="E3203" t="str">
            <v>2309003</v>
          </cell>
          <cell r="F3203" t="str">
            <v>Mucambo</v>
          </cell>
          <cell r="G3203">
            <v>14335</v>
          </cell>
        </row>
        <row r="3204">
          <cell r="A3204">
            <v>2405603</v>
          </cell>
          <cell r="B3204" t="str">
            <v>RN</v>
          </cell>
          <cell r="C3204">
            <v>24</v>
          </cell>
          <cell r="D3204" t="str">
            <v>05603</v>
          </cell>
          <cell r="E3204" t="str">
            <v>2405603</v>
          </cell>
          <cell r="F3204" t="str">
            <v>Jardim de Piranhas</v>
          </cell>
          <cell r="G3204">
            <v>14342</v>
          </cell>
        </row>
        <row r="3205">
          <cell r="A3205">
            <v>3104700</v>
          </cell>
          <cell r="B3205" t="str">
            <v>MG</v>
          </cell>
          <cell r="C3205">
            <v>31</v>
          </cell>
          <cell r="D3205" t="str">
            <v>04700</v>
          </cell>
          <cell r="E3205" t="str">
            <v>3104700</v>
          </cell>
          <cell r="F3205" t="str">
            <v>Ataléia</v>
          </cell>
          <cell r="G3205">
            <v>14344</v>
          </cell>
        </row>
        <row r="3206">
          <cell r="A3206">
            <v>3128105</v>
          </cell>
          <cell r="B3206" t="str">
            <v>MG</v>
          </cell>
          <cell r="C3206">
            <v>31</v>
          </cell>
          <cell r="D3206" t="str">
            <v>28105</v>
          </cell>
          <cell r="E3206" t="str">
            <v>3128105</v>
          </cell>
          <cell r="F3206" t="str">
            <v>Guapé</v>
          </cell>
          <cell r="G3206">
            <v>14349</v>
          </cell>
        </row>
        <row r="3207">
          <cell r="A3207">
            <v>3506706</v>
          </cell>
          <cell r="B3207" t="str">
            <v>SP</v>
          </cell>
          <cell r="C3207">
            <v>35</v>
          </cell>
          <cell r="D3207" t="str">
            <v>06706</v>
          </cell>
          <cell r="E3207" t="str">
            <v>3506706</v>
          </cell>
          <cell r="F3207" t="str">
            <v>Boa Esperança do Sul</v>
          </cell>
          <cell r="G3207">
            <v>14356</v>
          </cell>
        </row>
        <row r="3208">
          <cell r="A3208">
            <v>4123006</v>
          </cell>
          <cell r="B3208" t="str">
            <v>PR</v>
          </cell>
          <cell r="C3208">
            <v>41</v>
          </cell>
          <cell r="D3208" t="str">
            <v>23006</v>
          </cell>
          <cell r="E3208" t="str">
            <v>4123006</v>
          </cell>
          <cell r="F3208" t="str">
            <v>Salto do Lontra</v>
          </cell>
          <cell r="G3208">
            <v>14357</v>
          </cell>
        </row>
        <row r="3209">
          <cell r="A3209">
            <v>4306007</v>
          </cell>
          <cell r="B3209" t="str">
            <v>RS</v>
          </cell>
          <cell r="C3209">
            <v>43</v>
          </cell>
          <cell r="D3209" t="str">
            <v>06007</v>
          </cell>
          <cell r="E3209" t="str">
            <v>4306007</v>
          </cell>
          <cell r="F3209" t="str">
            <v>Crissiumal</v>
          </cell>
          <cell r="G3209">
            <v>14360</v>
          </cell>
        </row>
        <row r="3210">
          <cell r="A3210">
            <v>5214002</v>
          </cell>
          <cell r="B3210" t="str">
            <v>GO</v>
          </cell>
          <cell r="C3210">
            <v>52</v>
          </cell>
          <cell r="D3210" t="str">
            <v>14002</v>
          </cell>
          <cell r="E3210" t="str">
            <v>5214002</v>
          </cell>
          <cell r="F3210" t="str">
            <v>Mozarlândia</v>
          </cell>
          <cell r="G3210">
            <v>14360</v>
          </cell>
        </row>
        <row r="3211">
          <cell r="A3211">
            <v>5204300</v>
          </cell>
          <cell r="B3211" t="str">
            <v>GO</v>
          </cell>
          <cell r="C3211">
            <v>52</v>
          </cell>
          <cell r="D3211" t="str">
            <v>04300</v>
          </cell>
          <cell r="E3211" t="str">
            <v>5204300</v>
          </cell>
          <cell r="F3211" t="str">
            <v>Caçu</v>
          </cell>
          <cell r="G3211">
            <v>14364</v>
          </cell>
        </row>
        <row r="3212">
          <cell r="A3212">
            <v>4317806</v>
          </cell>
          <cell r="B3212" t="str">
            <v>RS</v>
          </cell>
          <cell r="C3212">
            <v>43</v>
          </cell>
          <cell r="D3212" t="str">
            <v>17806</v>
          </cell>
          <cell r="E3212" t="str">
            <v>4317806</v>
          </cell>
          <cell r="F3212" t="str">
            <v>Santo Augusto</v>
          </cell>
          <cell r="G3212">
            <v>14365</v>
          </cell>
        </row>
        <row r="3213">
          <cell r="A3213">
            <v>2210706</v>
          </cell>
          <cell r="B3213" t="str">
            <v>PI</v>
          </cell>
          <cell r="C3213">
            <v>22</v>
          </cell>
          <cell r="D3213" t="str">
            <v>10706</v>
          </cell>
          <cell r="E3213" t="str">
            <v>2210706</v>
          </cell>
          <cell r="F3213" t="str">
            <v>Simões</v>
          </cell>
          <cell r="G3213">
            <v>14372</v>
          </cell>
        </row>
        <row r="3214">
          <cell r="A3214">
            <v>4109302</v>
          </cell>
          <cell r="B3214" t="str">
            <v>PR</v>
          </cell>
          <cell r="C3214">
            <v>41</v>
          </cell>
          <cell r="D3214" t="str">
            <v>09302</v>
          </cell>
          <cell r="E3214" t="str">
            <v>4109302</v>
          </cell>
          <cell r="F3214" t="str">
            <v>Guaraniaçu</v>
          </cell>
          <cell r="G3214">
            <v>14372</v>
          </cell>
        </row>
        <row r="3215">
          <cell r="A3215">
            <v>3154903</v>
          </cell>
          <cell r="B3215" t="str">
            <v>MG</v>
          </cell>
          <cell r="C3215">
            <v>31</v>
          </cell>
          <cell r="D3215" t="str">
            <v>54903</v>
          </cell>
          <cell r="E3215" t="str">
            <v>3154903</v>
          </cell>
          <cell r="F3215" t="str">
            <v>Rio Casca</v>
          </cell>
          <cell r="G3215">
            <v>14376</v>
          </cell>
        </row>
        <row r="3216">
          <cell r="A3216">
            <v>2308203</v>
          </cell>
          <cell r="B3216" t="str">
            <v>CE</v>
          </cell>
          <cell r="C3216">
            <v>23</v>
          </cell>
          <cell r="D3216" t="str">
            <v>08203</v>
          </cell>
          <cell r="E3216" t="str">
            <v>2308203</v>
          </cell>
          <cell r="F3216" t="str">
            <v>Meruoca</v>
          </cell>
          <cell r="G3216">
            <v>14377</v>
          </cell>
        </row>
        <row r="3217">
          <cell r="A3217">
            <v>5005806</v>
          </cell>
          <cell r="B3217" t="str">
            <v>MS</v>
          </cell>
          <cell r="C3217">
            <v>50</v>
          </cell>
          <cell r="D3217" t="str">
            <v>05806</v>
          </cell>
          <cell r="E3217" t="str">
            <v>5005806</v>
          </cell>
          <cell r="F3217" t="str">
            <v>Nioaque</v>
          </cell>
          <cell r="G3217">
            <v>14379</v>
          </cell>
        </row>
        <row r="3218">
          <cell r="A3218">
            <v>3520905</v>
          </cell>
          <cell r="B3218" t="str">
            <v>SP</v>
          </cell>
          <cell r="C3218">
            <v>35</v>
          </cell>
          <cell r="D3218" t="str">
            <v>20905</v>
          </cell>
          <cell r="E3218" t="str">
            <v>3520905</v>
          </cell>
          <cell r="F3218" t="str">
            <v>Ipaussu</v>
          </cell>
          <cell r="G3218">
            <v>14383</v>
          </cell>
        </row>
        <row r="3219">
          <cell r="A3219">
            <v>2909406</v>
          </cell>
          <cell r="B3219" t="str">
            <v>BA</v>
          </cell>
          <cell r="C3219">
            <v>29</v>
          </cell>
          <cell r="D3219" t="str">
            <v>09406</v>
          </cell>
          <cell r="E3219" t="str">
            <v>2909406</v>
          </cell>
          <cell r="F3219" t="str">
            <v>Cotegipe</v>
          </cell>
          <cell r="G3219">
            <v>14390</v>
          </cell>
        </row>
        <row r="3220">
          <cell r="A3220">
            <v>2915353</v>
          </cell>
          <cell r="B3220" t="str">
            <v>BA</v>
          </cell>
          <cell r="C3220">
            <v>29</v>
          </cell>
          <cell r="D3220" t="str">
            <v>15353</v>
          </cell>
          <cell r="E3220" t="str">
            <v>2915353</v>
          </cell>
          <cell r="F3220" t="str">
            <v>Itaguaçu da Bahia</v>
          </cell>
          <cell r="G3220">
            <v>14392</v>
          </cell>
        </row>
        <row r="3221">
          <cell r="A3221">
            <v>3546009</v>
          </cell>
          <cell r="B3221" t="str">
            <v>SP</v>
          </cell>
          <cell r="C3221">
            <v>35</v>
          </cell>
          <cell r="D3221" t="str">
            <v>46009</v>
          </cell>
          <cell r="E3221" t="str">
            <v>3546009</v>
          </cell>
          <cell r="F3221" t="str">
            <v>Santa Branca</v>
          </cell>
          <cell r="G3221">
            <v>14395</v>
          </cell>
        </row>
        <row r="3222">
          <cell r="A3222">
            <v>2300903</v>
          </cell>
          <cell r="B3222" t="str">
            <v>CE</v>
          </cell>
          <cell r="C3222">
            <v>23</v>
          </cell>
          <cell r="D3222" t="str">
            <v>00903</v>
          </cell>
          <cell r="E3222" t="str">
            <v>2300903</v>
          </cell>
          <cell r="F3222" t="str">
            <v>Apuiarés</v>
          </cell>
          <cell r="G3222">
            <v>14397</v>
          </cell>
        </row>
        <row r="3223">
          <cell r="A3223">
            <v>4115408</v>
          </cell>
          <cell r="B3223" t="str">
            <v>PR</v>
          </cell>
          <cell r="C3223">
            <v>41</v>
          </cell>
          <cell r="D3223" t="str">
            <v>15408</v>
          </cell>
          <cell r="E3223" t="str">
            <v>4115408</v>
          </cell>
          <cell r="F3223" t="str">
            <v>Marmeleiro</v>
          </cell>
          <cell r="G3223">
            <v>14397</v>
          </cell>
        </row>
        <row r="3224">
          <cell r="A3224">
            <v>5209200</v>
          </cell>
          <cell r="B3224" t="str">
            <v>GO</v>
          </cell>
          <cell r="C3224">
            <v>52</v>
          </cell>
          <cell r="D3224" t="str">
            <v>09200</v>
          </cell>
          <cell r="E3224" t="str">
            <v>5209200</v>
          </cell>
          <cell r="F3224" t="str">
            <v>Guapó</v>
          </cell>
          <cell r="G3224">
            <v>14397</v>
          </cell>
        </row>
        <row r="3225">
          <cell r="A3225">
            <v>2707206</v>
          </cell>
          <cell r="B3225" t="str">
            <v>AL</v>
          </cell>
          <cell r="C3225">
            <v>27</v>
          </cell>
          <cell r="D3225" t="str">
            <v>07206</v>
          </cell>
          <cell r="E3225" t="str">
            <v>2707206</v>
          </cell>
          <cell r="F3225" t="str">
            <v>Poço das Trincheiras</v>
          </cell>
          <cell r="G3225">
            <v>14401</v>
          </cell>
        </row>
        <row r="3226">
          <cell r="A3226">
            <v>2409902</v>
          </cell>
          <cell r="B3226" t="str">
            <v>RN</v>
          </cell>
          <cell r="C3226">
            <v>24</v>
          </cell>
          <cell r="D3226" t="str">
            <v>09902</v>
          </cell>
          <cell r="E3226" t="str">
            <v>2409902</v>
          </cell>
          <cell r="F3226" t="str">
            <v>Pendências</v>
          </cell>
          <cell r="G3226">
            <v>14402</v>
          </cell>
        </row>
        <row r="3227">
          <cell r="A3227">
            <v>3302056</v>
          </cell>
          <cell r="B3227" t="str">
            <v>RJ</v>
          </cell>
          <cell r="C3227">
            <v>33</v>
          </cell>
          <cell r="D3227" t="str">
            <v>02056</v>
          </cell>
          <cell r="E3227" t="str">
            <v>3302056</v>
          </cell>
          <cell r="F3227" t="str">
            <v>Italva</v>
          </cell>
          <cell r="G3227">
            <v>14405</v>
          </cell>
        </row>
        <row r="3228">
          <cell r="A3228">
            <v>3300936</v>
          </cell>
          <cell r="B3228" t="str">
            <v>RJ</v>
          </cell>
          <cell r="C3228">
            <v>33</v>
          </cell>
          <cell r="D3228" t="str">
            <v>00936</v>
          </cell>
          <cell r="E3228" t="str">
            <v>3300936</v>
          </cell>
          <cell r="F3228" t="str">
            <v>Carapebus</v>
          </cell>
          <cell r="G3228">
            <v>14408</v>
          </cell>
        </row>
        <row r="3229">
          <cell r="A3229">
            <v>2516102</v>
          </cell>
          <cell r="B3229" t="str">
            <v>PB</v>
          </cell>
          <cell r="C3229">
            <v>25</v>
          </cell>
          <cell r="D3229" t="str">
            <v>16102</v>
          </cell>
          <cell r="E3229" t="str">
            <v>2516102</v>
          </cell>
          <cell r="F3229" t="str">
            <v>Soledade</v>
          </cell>
          <cell r="G3229">
            <v>14418</v>
          </cell>
        </row>
        <row r="3230">
          <cell r="A3230">
            <v>2932408</v>
          </cell>
          <cell r="B3230" t="str">
            <v>BA</v>
          </cell>
          <cell r="C3230">
            <v>29</v>
          </cell>
          <cell r="D3230" t="str">
            <v>32408</v>
          </cell>
          <cell r="E3230" t="str">
            <v>2932408</v>
          </cell>
          <cell r="F3230" t="str">
            <v>Uibaí</v>
          </cell>
          <cell r="G3230">
            <v>14436</v>
          </cell>
        </row>
        <row r="3231">
          <cell r="A3231">
            <v>3114105</v>
          </cell>
          <cell r="B3231" t="str">
            <v>MG</v>
          </cell>
          <cell r="C3231">
            <v>31</v>
          </cell>
          <cell r="D3231" t="str">
            <v>14105</v>
          </cell>
          <cell r="E3231" t="str">
            <v>3114105</v>
          </cell>
          <cell r="F3231" t="str">
            <v>Carmo de Minas</v>
          </cell>
          <cell r="G3231">
            <v>14451</v>
          </cell>
        </row>
        <row r="3232">
          <cell r="A3232">
            <v>4125100</v>
          </cell>
          <cell r="B3232" t="str">
            <v>PR</v>
          </cell>
          <cell r="C3232">
            <v>41</v>
          </cell>
          <cell r="D3232" t="str">
            <v>25100</v>
          </cell>
          <cell r="E3232" t="str">
            <v>4125100</v>
          </cell>
          <cell r="F3232" t="str">
            <v>São João do Triunfo</v>
          </cell>
          <cell r="G3232">
            <v>14462</v>
          </cell>
        </row>
        <row r="3233">
          <cell r="A3233">
            <v>2608057</v>
          </cell>
          <cell r="B3233" t="str">
            <v>PE</v>
          </cell>
          <cell r="C3233">
            <v>26</v>
          </cell>
          <cell r="D3233" t="str">
            <v>08057</v>
          </cell>
          <cell r="E3233" t="str">
            <v>2608057</v>
          </cell>
          <cell r="F3233" t="str">
            <v>Jatobá</v>
          </cell>
          <cell r="G3233">
            <v>14464</v>
          </cell>
        </row>
        <row r="3234">
          <cell r="A3234">
            <v>2516607</v>
          </cell>
          <cell r="B3234" t="str">
            <v>PB</v>
          </cell>
          <cell r="C3234">
            <v>25</v>
          </cell>
          <cell r="D3234" t="str">
            <v>16607</v>
          </cell>
          <cell r="E3234" t="str">
            <v>2516607</v>
          </cell>
          <cell r="F3234" t="str">
            <v>Tavares</v>
          </cell>
          <cell r="G3234">
            <v>14467</v>
          </cell>
        </row>
        <row r="3235">
          <cell r="A3235">
            <v>2924058</v>
          </cell>
          <cell r="B3235" t="str">
            <v>BA</v>
          </cell>
          <cell r="C3235">
            <v>29</v>
          </cell>
          <cell r="D3235" t="str">
            <v>24058</v>
          </cell>
          <cell r="E3235" t="str">
            <v>2924058</v>
          </cell>
          <cell r="F3235" t="str">
            <v>Pé de Serra</v>
          </cell>
          <cell r="G3235">
            <v>14478</v>
          </cell>
        </row>
        <row r="3236">
          <cell r="A3236">
            <v>2612455</v>
          </cell>
          <cell r="B3236" t="str">
            <v>PE</v>
          </cell>
          <cell r="C3236">
            <v>26</v>
          </cell>
          <cell r="D3236" t="str">
            <v>12455</v>
          </cell>
          <cell r="E3236" t="str">
            <v>2612455</v>
          </cell>
          <cell r="F3236" t="str">
            <v>Santa Cruz</v>
          </cell>
          <cell r="G3236">
            <v>14487</v>
          </cell>
        </row>
        <row r="3237">
          <cell r="A3237">
            <v>2203503</v>
          </cell>
          <cell r="B3237" t="str">
            <v>PI</v>
          </cell>
          <cell r="C3237">
            <v>22</v>
          </cell>
          <cell r="D3237" t="str">
            <v>03503</v>
          </cell>
          <cell r="E3237" t="str">
            <v>2203503</v>
          </cell>
          <cell r="F3237" t="str">
            <v>Elesbão Veloso</v>
          </cell>
          <cell r="G3237">
            <v>14496</v>
          </cell>
        </row>
        <row r="3238">
          <cell r="A3238">
            <v>3133402</v>
          </cell>
          <cell r="B3238" t="str">
            <v>MG</v>
          </cell>
          <cell r="C3238">
            <v>31</v>
          </cell>
          <cell r="D3238" t="str">
            <v>33402</v>
          </cell>
          <cell r="E3238" t="str">
            <v>3133402</v>
          </cell>
          <cell r="F3238" t="str">
            <v>Itapagipe</v>
          </cell>
          <cell r="G3238">
            <v>14501</v>
          </cell>
        </row>
        <row r="3239">
          <cell r="A3239">
            <v>3104304</v>
          </cell>
          <cell r="B3239" t="str">
            <v>MG</v>
          </cell>
          <cell r="C3239">
            <v>31</v>
          </cell>
          <cell r="D3239" t="str">
            <v>04304</v>
          </cell>
          <cell r="E3239" t="str">
            <v>3104304</v>
          </cell>
          <cell r="F3239" t="str">
            <v>Areado</v>
          </cell>
          <cell r="G3239">
            <v>14503</v>
          </cell>
        </row>
        <row r="3240">
          <cell r="A3240">
            <v>2106805</v>
          </cell>
          <cell r="B3240" t="str">
            <v>MA</v>
          </cell>
          <cell r="C3240">
            <v>21</v>
          </cell>
          <cell r="D3240" t="str">
            <v>06805</v>
          </cell>
          <cell r="E3240" t="str">
            <v>2106805</v>
          </cell>
          <cell r="F3240" t="str">
            <v>Mirinzal</v>
          </cell>
          <cell r="G3240">
            <v>14504</v>
          </cell>
        </row>
        <row r="3241">
          <cell r="A3241">
            <v>2616506</v>
          </cell>
          <cell r="B3241" t="str">
            <v>PE</v>
          </cell>
          <cell r="C3241">
            <v>26</v>
          </cell>
          <cell r="D3241" t="str">
            <v>16506</v>
          </cell>
          <cell r="E3241" t="str">
            <v>2616506</v>
          </cell>
          <cell r="F3241" t="str">
            <v>Xexéu</v>
          </cell>
          <cell r="G3241">
            <v>14513</v>
          </cell>
        </row>
        <row r="3242">
          <cell r="A3242">
            <v>2804201</v>
          </cell>
          <cell r="B3242" t="str">
            <v>SE</v>
          </cell>
          <cell r="C3242">
            <v>28</v>
          </cell>
          <cell r="D3242" t="str">
            <v>04201</v>
          </cell>
          <cell r="E3242" t="str">
            <v>2804201</v>
          </cell>
          <cell r="F3242" t="str">
            <v>Monte Alegre de Sergipe</v>
          </cell>
          <cell r="G3242">
            <v>14513</v>
          </cell>
        </row>
        <row r="3243">
          <cell r="A3243">
            <v>2906600</v>
          </cell>
          <cell r="B3243" t="str">
            <v>BA</v>
          </cell>
          <cell r="C3243">
            <v>29</v>
          </cell>
          <cell r="D3243" t="str">
            <v>06600</v>
          </cell>
          <cell r="E3243" t="str">
            <v>2906600</v>
          </cell>
          <cell r="F3243" t="str">
            <v>Candiba</v>
          </cell>
          <cell r="G3243">
            <v>14527</v>
          </cell>
        </row>
        <row r="3244">
          <cell r="A3244">
            <v>3142205</v>
          </cell>
          <cell r="B3244" t="str">
            <v>MG</v>
          </cell>
          <cell r="C3244">
            <v>31</v>
          </cell>
          <cell r="D3244" t="str">
            <v>42205</v>
          </cell>
          <cell r="E3244" t="str">
            <v>3142205</v>
          </cell>
          <cell r="F3244" t="str">
            <v>Miraí</v>
          </cell>
          <cell r="G3244">
            <v>14540</v>
          </cell>
        </row>
        <row r="3245">
          <cell r="A3245">
            <v>3139904</v>
          </cell>
          <cell r="B3245" t="str">
            <v>MG</v>
          </cell>
          <cell r="C3245">
            <v>31</v>
          </cell>
          <cell r="D3245" t="str">
            <v>39904</v>
          </cell>
          <cell r="E3245" t="str">
            <v>3139904</v>
          </cell>
          <cell r="F3245" t="str">
            <v>Maria da Fé</v>
          </cell>
          <cell r="G3245">
            <v>14551</v>
          </cell>
        </row>
        <row r="3246">
          <cell r="A3246">
            <v>5209952</v>
          </cell>
          <cell r="B3246" t="str">
            <v>GO</v>
          </cell>
          <cell r="C3246">
            <v>52</v>
          </cell>
          <cell r="D3246" t="str">
            <v>09952</v>
          </cell>
          <cell r="E3246" t="str">
            <v>5209952</v>
          </cell>
          <cell r="F3246" t="str">
            <v>Indiara</v>
          </cell>
          <cell r="G3246">
            <v>14560</v>
          </cell>
        </row>
        <row r="3247">
          <cell r="A3247">
            <v>3155702</v>
          </cell>
          <cell r="B3247" t="str">
            <v>MG</v>
          </cell>
          <cell r="C3247">
            <v>31</v>
          </cell>
          <cell r="D3247" t="str">
            <v>55702</v>
          </cell>
          <cell r="E3247" t="str">
            <v>3155702</v>
          </cell>
          <cell r="F3247" t="str">
            <v>Rio Piracicaba</v>
          </cell>
          <cell r="G3247">
            <v>14578</v>
          </cell>
        </row>
        <row r="3248">
          <cell r="A3248">
            <v>2109403</v>
          </cell>
          <cell r="B3248" t="str">
            <v>MA</v>
          </cell>
          <cell r="C3248">
            <v>21</v>
          </cell>
          <cell r="D3248" t="str">
            <v>09403</v>
          </cell>
          <cell r="E3248" t="str">
            <v>2109403</v>
          </cell>
          <cell r="F3248" t="str">
            <v>Primeira Cruz</v>
          </cell>
          <cell r="G3248">
            <v>14588</v>
          </cell>
        </row>
        <row r="3249">
          <cell r="A3249">
            <v>2920403</v>
          </cell>
          <cell r="B3249" t="str">
            <v>BA</v>
          </cell>
          <cell r="C3249">
            <v>29</v>
          </cell>
          <cell r="D3249" t="str">
            <v>20403</v>
          </cell>
          <cell r="E3249" t="str">
            <v>2920403</v>
          </cell>
          <cell r="F3249" t="str">
            <v>Manoel Vitorino</v>
          </cell>
          <cell r="G3249">
            <v>14600</v>
          </cell>
        </row>
        <row r="3250">
          <cell r="A3250">
            <v>5003157</v>
          </cell>
          <cell r="B3250" t="str">
            <v>MS</v>
          </cell>
          <cell r="C3250">
            <v>50</v>
          </cell>
          <cell r="D3250" t="str">
            <v>03157</v>
          </cell>
          <cell r="E3250" t="str">
            <v>5003157</v>
          </cell>
          <cell r="F3250" t="str">
            <v>Coronel Sapucaia</v>
          </cell>
          <cell r="G3250">
            <v>14607</v>
          </cell>
        </row>
        <row r="3251">
          <cell r="A3251">
            <v>3205176</v>
          </cell>
          <cell r="B3251" t="str">
            <v>ES</v>
          </cell>
          <cell r="C3251">
            <v>32</v>
          </cell>
          <cell r="D3251" t="str">
            <v>05176</v>
          </cell>
          <cell r="E3251" t="str">
            <v>3205176</v>
          </cell>
          <cell r="F3251" t="str">
            <v>Vila Valério</v>
          </cell>
          <cell r="G3251">
            <v>14614</v>
          </cell>
        </row>
        <row r="3252">
          <cell r="A3252">
            <v>4107009</v>
          </cell>
          <cell r="B3252" t="str">
            <v>PR</v>
          </cell>
          <cell r="C3252">
            <v>41</v>
          </cell>
          <cell r="D3252" t="str">
            <v>07009</v>
          </cell>
          <cell r="E3252" t="str">
            <v>4107009</v>
          </cell>
          <cell r="F3252" t="str">
            <v>Curiúva</v>
          </cell>
          <cell r="G3252">
            <v>14620</v>
          </cell>
        </row>
        <row r="3253">
          <cell r="A3253">
            <v>2925600</v>
          </cell>
          <cell r="B3253" t="str">
            <v>BA</v>
          </cell>
          <cell r="C3253">
            <v>29</v>
          </cell>
          <cell r="D3253" t="str">
            <v>25600</v>
          </cell>
          <cell r="E3253" t="str">
            <v>2925600</v>
          </cell>
          <cell r="F3253" t="str">
            <v>Presidente Dutra</v>
          </cell>
          <cell r="G3253">
            <v>14629</v>
          </cell>
        </row>
        <row r="3254">
          <cell r="A3254">
            <v>5107065</v>
          </cell>
          <cell r="B3254" t="str">
            <v>MT</v>
          </cell>
          <cell r="C3254">
            <v>51</v>
          </cell>
          <cell r="D3254" t="str">
            <v>07065</v>
          </cell>
          <cell r="E3254" t="str">
            <v>5107065</v>
          </cell>
          <cell r="F3254" t="str">
            <v>Querência</v>
          </cell>
          <cell r="G3254">
            <v>14631</v>
          </cell>
        </row>
        <row r="3255">
          <cell r="A3255">
            <v>2933059</v>
          </cell>
          <cell r="B3255" t="str">
            <v>BA</v>
          </cell>
          <cell r="C3255">
            <v>29</v>
          </cell>
          <cell r="D3255" t="str">
            <v>33059</v>
          </cell>
          <cell r="E3255" t="str">
            <v>2933059</v>
          </cell>
          <cell r="F3255" t="str">
            <v>Várzea da Roça</v>
          </cell>
          <cell r="G3255">
            <v>14654</v>
          </cell>
        </row>
        <row r="3256">
          <cell r="A3256">
            <v>2100873</v>
          </cell>
          <cell r="B3256" t="str">
            <v>MA</v>
          </cell>
          <cell r="C3256">
            <v>21</v>
          </cell>
          <cell r="D3256" t="str">
            <v>00873</v>
          </cell>
          <cell r="E3256" t="str">
            <v>2100873</v>
          </cell>
          <cell r="F3256" t="str">
            <v>Araguanã</v>
          </cell>
          <cell r="G3256">
            <v>14658</v>
          </cell>
        </row>
        <row r="3257">
          <cell r="A3257">
            <v>3168408</v>
          </cell>
          <cell r="B3257" t="str">
            <v>MG</v>
          </cell>
          <cell r="C3257">
            <v>31</v>
          </cell>
          <cell r="D3257" t="str">
            <v>68408</v>
          </cell>
          <cell r="E3257" t="str">
            <v>3168408</v>
          </cell>
          <cell r="F3257" t="str">
            <v>Tarumirim</v>
          </cell>
          <cell r="G3257">
            <v>14677</v>
          </cell>
        </row>
        <row r="3258">
          <cell r="A3258">
            <v>2903003</v>
          </cell>
          <cell r="B3258" t="str">
            <v>BA</v>
          </cell>
          <cell r="C3258">
            <v>29</v>
          </cell>
          <cell r="D3258" t="str">
            <v>03003</v>
          </cell>
          <cell r="E3258" t="str">
            <v>2903003</v>
          </cell>
          <cell r="F3258" t="str">
            <v>Barra do Mendes</v>
          </cell>
          <cell r="G3258">
            <v>14684</v>
          </cell>
        </row>
        <row r="3259">
          <cell r="A3259">
            <v>1501600</v>
          </cell>
          <cell r="B3259" t="str">
            <v>PA</v>
          </cell>
          <cell r="C3259">
            <v>15</v>
          </cell>
          <cell r="D3259" t="str">
            <v>01600</v>
          </cell>
          <cell r="E3259" t="str">
            <v>1501600</v>
          </cell>
          <cell r="F3259" t="str">
            <v>Bonito</v>
          </cell>
          <cell r="G3259">
            <v>14689</v>
          </cell>
        </row>
        <row r="3260">
          <cell r="A3260">
            <v>2916856</v>
          </cell>
          <cell r="B3260" t="str">
            <v>BA</v>
          </cell>
          <cell r="C3260">
            <v>29</v>
          </cell>
          <cell r="D3260" t="str">
            <v>16856</v>
          </cell>
          <cell r="E3260" t="str">
            <v>2916856</v>
          </cell>
          <cell r="F3260" t="str">
            <v>Itatim</v>
          </cell>
          <cell r="G3260">
            <v>14700</v>
          </cell>
        </row>
        <row r="3261">
          <cell r="A3261">
            <v>4204509</v>
          </cell>
          <cell r="B3261" t="str">
            <v>SC</v>
          </cell>
          <cell r="C3261">
            <v>42</v>
          </cell>
          <cell r="D3261" t="str">
            <v>04509</v>
          </cell>
          <cell r="E3261" t="str">
            <v>4204509</v>
          </cell>
          <cell r="F3261" t="str">
            <v>Corupá</v>
          </cell>
          <cell r="G3261">
            <v>14716</v>
          </cell>
        </row>
        <row r="3262">
          <cell r="A3262">
            <v>2409803</v>
          </cell>
          <cell r="B3262" t="str">
            <v>RN</v>
          </cell>
          <cell r="C3262">
            <v>24</v>
          </cell>
          <cell r="D3262" t="str">
            <v>09803</v>
          </cell>
          <cell r="E3262" t="str">
            <v>2409803</v>
          </cell>
          <cell r="F3262" t="str">
            <v>Pedro Velho</v>
          </cell>
          <cell r="G3262">
            <v>14729</v>
          </cell>
        </row>
        <row r="3263">
          <cell r="A3263">
            <v>2802304</v>
          </cell>
          <cell r="B3263" t="str">
            <v>SE</v>
          </cell>
          <cell r="C3263">
            <v>28</v>
          </cell>
          <cell r="D3263" t="str">
            <v>02304</v>
          </cell>
          <cell r="E3263" t="str">
            <v>2802304</v>
          </cell>
          <cell r="F3263" t="str">
            <v>Frei Paulo</v>
          </cell>
          <cell r="G3263">
            <v>14730</v>
          </cell>
        </row>
        <row r="3264">
          <cell r="A3264">
            <v>2901304</v>
          </cell>
          <cell r="B3264" t="str">
            <v>BA</v>
          </cell>
          <cell r="C3264">
            <v>29</v>
          </cell>
          <cell r="D3264" t="str">
            <v>01304</v>
          </cell>
          <cell r="E3264" t="str">
            <v>2901304</v>
          </cell>
          <cell r="F3264" t="str">
            <v>Andaraí</v>
          </cell>
          <cell r="G3264">
            <v>14738</v>
          </cell>
        </row>
        <row r="3265">
          <cell r="A3265">
            <v>2516706</v>
          </cell>
          <cell r="B3265" t="str">
            <v>PB</v>
          </cell>
          <cell r="C3265">
            <v>25</v>
          </cell>
          <cell r="D3265" t="str">
            <v>16706</v>
          </cell>
          <cell r="E3265" t="str">
            <v>2516706</v>
          </cell>
          <cell r="F3265" t="str">
            <v>Teixeira</v>
          </cell>
          <cell r="G3265">
            <v>14739</v>
          </cell>
        </row>
        <row r="3266">
          <cell r="A3266">
            <v>2904001</v>
          </cell>
          <cell r="B3266" t="str">
            <v>BA</v>
          </cell>
          <cell r="C3266">
            <v>29</v>
          </cell>
          <cell r="D3266" t="str">
            <v>04001</v>
          </cell>
          <cell r="E3266" t="str">
            <v>2904001</v>
          </cell>
          <cell r="F3266" t="str">
            <v>Boninal</v>
          </cell>
          <cell r="G3266">
            <v>14742</v>
          </cell>
        </row>
        <row r="3267">
          <cell r="A3267">
            <v>4121505</v>
          </cell>
          <cell r="B3267" t="str">
            <v>PR</v>
          </cell>
          <cell r="C3267">
            <v>41</v>
          </cell>
          <cell r="D3267" t="str">
            <v>21505</v>
          </cell>
          <cell r="E3267" t="str">
            <v>4121505</v>
          </cell>
          <cell r="F3267" t="str">
            <v>Rebouças</v>
          </cell>
          <cell r="G3267">
            <v>14752</v>
          </cell>
        </row>
        <row r="3268">
          <cell r="A3268">
            <v>1300904</v>
          </cell>
          <cell r="B3268" t="str">
            <v>AM</v>
          </cell>
          <cell r="C3268">
            <v>13</v>
          </cell>
          <cell r="D3268" t="str">
            <v>00904</v>
          </cell>
          <cell r="E3268" t="str">
            <v>1300904</v>
          </cell>
          <cell r="F3268" t="str">
            <v>Canutama</v>
          </cell>
          <cell r="G3268">
            <v>14754</v>
          </cell>
        </row>
        <row r="3269">
          <cell r="A3269">
            <v>2901403</v>
          </cell>
          <cell r="B3269" t="str">
            <v>BA</v>
          </cell>
          <cell r="C3269">
            <v>29</v>
          </cell>
          <cell r="D3269" t="str">
            <v>01403</v>
          </cell>
          <cell r="E3269" t="str">
            <v>2901403</v>
          </cell>
          <cell r="F3269" t="str">
            <v>Angical</v>
          </cell>
          <cell r="G3269">
            <v>14762</v>
          </cell>
        </row>
        <row r="3270">
          <cell r="A3270">
            <v>2609105</v>
          </cell>
          <cell r="B3270" t="str">
            <v>PE</v>
          </cell>
          <cell r="C3270">
            <v>26</v>
          </cell>
          <cell r="D3270" t="str">
            <v>09105</v>
          </cell>
          <cell r="E3270" t="str">
            <v>2609105</v>
          </cell>
          <cell r="F3270" t="str">
            <v>Machados</v>
          </cell>
          <cell r="G3270">
            <v>14770</v>
          </cell>
        </row>
        <row r="3271">
          <cell r="A3271">
            <v>2302057</v>
          </cell>
          <cell r="B3271" t="str">
            <v>CE</v>
          </cell>
          <cell r="C3271">
            <v>23</v>
          </cell>
          <cell r="D3271" t="str">
            <v>02057</v>
          </cell>
          <cell r="E3271" t="str">
            <v>2302057</v>
          </cell>
          <cell r="F3271" t="str">
            <v>Barroquinha</v>
          </cell>
          <cell r="G3271">
            <v>14771</v>
          </cell>
        </row>
        <row r="3272">
          <cell r="A3272">
            <v>4317905</v>
          </cell>
          <cell r="B3272" t="str">
            <v>RS</v>
          </cell>
          <cell r="C3272">
            <v>43</v>
          </cell>
          <cell r="D3272" t="str">
            <v>17905</v>
          </cell>
          <cell r="E3272" t="str">
            <v>4317905</v>
          </cell>
          <cell r="F3272" t="str">
            <v>Santo Cristo</v>
          </cell>
          <cell r="G3272">
            <v>14778</v>
          </cell>
        </row>
        <row r="3273">
          <cell r="A3273">
            <v>4117800</v>
          </cell>
          <cell r="B3273" t="str">
            <v>PR</v>
          </cell>
          <cell r="C3273">
            <v>41</v>
          </cell>
          <cell r="D3273" t="str">
            <v>17800</v>
          </cell>
          <cell r="E3273" t="str">
            <v>4117800</v>
          </cell>
          <cell r="F3273" t="str">
            <v>Palmital</v>
          </cell>
          <cell r="G3273">
            <v>14780</v>
          </cell>
        </row>
        <row r="3274">
          <cell r="A3274">
            <v>3203304</v>
          </cell>
          <cell r="B3274" t="str">
            <v>ES</v>
          </cell>
          <cell r="C3274">
            <v>32</v>
          </cell>
          <cell r="D3274" t="str">
            <v>03304</v>
          </cell>
          <cell r="E3274" t="str">
            <v>3203304</v>
          </cell>
          <cell r="F3274" t="str">
            <v>Mantenópolis</v>
          </cell>
          <cell r="G3274">
            <v>14808</v>
          </cell>
        </row>
        <row r="3275">
          <cell r="A3275">
            <v>4110508</v>
          </cell>
          <cell r="B3275" t="str">
            <v>PR</v>
          </cell>
          <cell r="C3275">
            <v>41</v>
          </cell>
          <cell r="D3275" t="str">
            <v>10508</v>
          </cell>
          <cell r="E3275" t="str">
            <v>4110508</v>
          </cell>
          <cell r="F3275" t="str">
            <v>Ipiranga</v>
          </cell>
          <cell r="G3275">
            <v>14809</v>
          </cell>
        </row>
        <row r="3276">
          <cell r="A3276">
            <v>4122008</v>
          </cell>
          <cell r="B3276" t="str">
            <v>PR</v>
          </cell>
          <cell r="C3276">
            <v>41</v>
          </cell>
          <cell r="D3276" t="str">
            <v>22008</v>
          </cell>
          <cell r="E3276" t="str">
            <v>4122008</v>
          </cell>
          <cell r="F3276" t="str">
            <v>Rio Azul</v>
          </cell>
          <cell r="G3276">
            <v>14809</v>
          </cell>
        </row>
        <row r="3277">
          <cell r="A3277">
            <v>2404705</v>
          </cell>
          <cell r="B3277" t="str">
            <v>RN</v>
          </cell>
          <cell r="C3277">
            <v>24</v>
          </cell>
          <cell r="D3277" t="str">
            <v>04705</v>
          </cell>
          <cell r="E3277" t="str">
            <v>2404705</v>
          </cell>
          <cell r="F3277" t="str">
            <v>Ipanguaçu</v>
          </cell>
          <cell r="G3277">
            <v>14814</v>
          </cell>
        </row>
        <row r="3278">
          <cell r="A3278">
            <v>2100808</v>
          </cell>
          <cell r="B3278" t="str">
            <v>MA</v>
          </cell>
          <cell r="C3278">
            <v>21</v>
          </cell>
          <cell r="D3278" t="str">
            <v>00808</v>
          </cell>
          <cell r="E3278" t="str">
            <v>2100808</v>
          </cell>
          <cell r="F3278" t="str">
            <v>Anapurus</v>
          </cell>
          <cell r="G3278">
            <v>14815</v>
          </cell>
        </row>
        <row r="3279">
          <cell r="A3279">
            <v>2604908</v>
          </cell>
          <cell r="B3279" t="str">
            <v>PE</v>
          </cell>
          <cell r="C3279">
            <v>26</v>
          </cell>
          <cell r="D3279" t="str">
            <v>04908</v>
          </cell>
          <cell r="E3279" t="str">
            <v>2604908</v>
          </cell>
          <cell r="F3279" t="str">
            <v>Cumaru</v>
          </cell>
          <cell r="G3279">
            <v>14815</v>
          </cell>
        </row>
        <row r="3280">
          <cell r="A3280">
            <v>5102603</v>
          </cell>
          <cell r="B3280" t="str">
            <v>MT</v>
          </cell>
          <cell r="C3280">
            <v>51</v>
          </cell>
          <cell r="D3280" t="str">
            <v>02603</v>
          </cell>
          <cell r="E3280" t="str">
            <v>5102603</v>
          </cell>
          <cell r="F3280" t="str">
            <v>Campinápolis</v>
          </cell>
          <cell r="G3280">
            <v>14827</v>
          </cell>
        </row>
        <row r="3281">
          <cell r="A3281">
            <v>2110278</v>
          </cell>
          <cell r="B3281" t="str">
            <v>MA</v>
          </cell>
          <cell r="C3281">
            <v>21</v>
          </cell>
          <cell r="D3281" t="str">
            <v>10278</v>
          </cell>
          <cell r="E3281" t="str">
            <v>2110278</v>
          </cell>
          <cell r="F3281" t="str">
            <v>Santo Amaro do Maranhão</v>
          </cell>
          <cell r="G3281">
            <v>14828</v>
          </cell>
        </row>
        <row r="3282">
          <cell r="A3282">
            <v>3504206</v>
          </cell>
          <cell r="B3282" t="str">
            <v>SP</v>
          </cell>
          <cell r="C3282">
            <v>35</v>
          </cell>
          <cell r="D3282" t="str">
            <v>04206</v>
          </cell>
          <cell r="E3282" t="str">
            <v>3504206</v>
          </cell>
          <cell r="F3282" t="str">
            <v>Auriflama</v>
          </cell>
          <cell r="G3282">
            <v>14831</v>
          </cell>
        </row>
        <row r="3283">
          <cell r="A3283">
            <v>3158201</v>
          </cell>
          <cell r="B3283" t="str">
            <v>MG</v>
          </cell>
          <cell r="C3283">
            <v>31</v>
          </cell>
          <cell r="D3283" t="str">
            <v>58201</v>
          </cell>
          <cell r="E3283" t="str">
            <v>3158201</v>
          </cell>
          <cell r="F3283" t="str">
            <v>Santa Maria do Suaçuí</v>
          </cell>
          <cell r="G3283">
            <v>14839</v>
          </cell>
        </row>
        <row r="3284">
          <cell r="A3284">
            <v>4209607</v>
          </cell>
          <cell r="B3284" t="str">
            <v>SC</v>
          </cell>
          <cell r="C3284">
            <v>42</v>
          </cell>
          <cell r="D3284" t="str">
            <v>09607</v>
          </cell>
          <cell r="E3284" t="str">
            <v>4209607</v>
          </cell>
          <cell r="F3284" t="str">
            <v>Lauro Muller</v>
          </cell>
          <cell r="G3284">
            <v>14841</v>
          </cell>
        </row>
        <row r="3285">
          <cell r="A3285">
            <v>3202702</v>
          </cell>
          <cell r="B3285" t="str">
            <v>ES</v>
          </cell>
          <cell r="C3285">
            <v>32</v>
          </cell>
          <cell r="D3285" t="str">
            <v>02702</v>
          </cell>
          <cell r="E3285" t="str">
            <v>3202702</v>
          </cell>
          <cell r="F3285" t="str">
            <v>Itaguaçu</v>
          </cell>
          <cell r="G3285">
            <v>14844</v>
          </cell>
        </row>
        <row r="3286">
          <cell r="A3286">
            <v>2410108</v>
          </cell>
          <cell r="B3286" t="str">
            <v>RN</v>
          </cell>
          <cell r="C3286">
            <v>24</v>
          </cell>
          <cell r="D3286" t="str">
            <v>10108</v>
          </cell>
          <cell r="E3286" t="str">
            <v>2410108</v>
          </cell>
          <cell r="F3286" t="str">
            <v>Poço Branco</v>
          </cell>
          <cell r="G3286">
            <v>14845</v>
          </cell>
        </row>
        <row r="3287">
          <cell r="A3287">
            <v>2501609</v>
          </cell>
          <cell r="B3287" t="str">
            <v>PB</v>
          </cell>
          <cell r="C3287">
            <v>25</v>
          </cell>
          <cell r="D3287" t="str">
            <v>01609</v>
          </cell>
          <cell r="E3287" t="str">
            <v>2501609</v>
          </cell>
          <cell r="F3287" t="str">
            <v>Barra de Santa Rosa</v>
          </cell>
          <cell r="G3287">
            <v>14847</v>
          </cell>
        </row>
        <row r="3288">
          <cell r="A3288">
            <v>2903235</v>
          </cell>
          <cell r="B3288" t="str">
            <v>BA</v>
          </cell>
          <cell r="C3288">
            <v>29</v>
          </cell>
          <cell r="D3288" t="str">
            <v>03235</v>
          </cell>
          <cell r="E3288" t="str">
            <v>2903235</v>
          </cell>
          <cell r="F3288" t="str">
            <v>Barro Alto</v>
          </cell>
          <cell r="G3288">
            <v>14855</v>
          </cell>
        </row>
        <row r="3289">
          <cell r="A3289">
            <v>3133006</v>
          </cell>
          <cell r="B3289" t="str">
            <v>MG</v>
          </cell>
          <cell r="C3289">
            <v>31</v>
          </cell>
          <cell r="D3289" t="str">
            <v>33006</v>
          </cell>
          <cell r="E3289" t="str">
            <v>3133006</v>
          </cell>
          <cell r="F3289" t="str">
            <v>Itamonte</v>
          </cell>
          <cell r="G3289">
            <v>14855</v>
          </cell>
        </row>
        <row r="3290">
          <cell r="A3290">
            <v>3200300</v>
          </cell>
          <cell r="B3290" t="str">
            <v>ES</v>
          </cell>
          <cell r="C3290">
            <v>32</v>
          </cell>
          <cell r="D3290" t="str">
            <v>00300</v>
          </cell>
          <cell r="E3290" t="str">
            <v>3200300</v>
          </cell>
          <cell r="F3290" t="str">
            <v>Alfredo Chaves</v>
          </cell>
          <cell r="G3290">
            <v>14859</v>
          </cell>
        </row>
        <row r="3291">
          <cell r="A3291">
            <v>4320701</v>
          </cell>
          <cell r="B3291" t="str">
            <v>RS</v>
          </cell>
          <cell r="C3291">
            <v>43</v>
          </cell>
          <cell r="D3291" t="str">
            <v>20701</v>
          </cell>
          <cell r="E3291" t="str">
            <v>4320701</v>
          </cell>
          <cell r="F3291" t="str">
            <v>Sobradinho</v>
          </cell>
          <cell r="G3291">
            <v>14861</v>
          </cell>
        </row>
        <row r="3292">
          <cell r="A3292">
            <v>3300902</v>
          </cell>
          <cell r="B3292" t="str">
            <v>RJ</v>
          </cell>
          <cell r="C3292">
            <v>33</v>
          </cell>
          <cell r="D3292" t="str">
            <v>00902</v>
          </cell>
          <cell r="E3292" t="str">
            <v>3300902</v>
          </cell>
          <cell r="F3292" t="str">
            <v>Cambuci</v>
          </cell>
          <cell r="G3292">
            <v>14862</v>
          </cell>
        </row>
        <row r="3293">
          <cell r="A3293">
            <v>3125705</v>
          </cell>
          <cell r="B3293" t="str">
            <v>MG</v>
          </cell>
          <cell r="C3293">
            <v>31</v>
          </cell>
          <cell r="D3293" t="str">
            <v>25705</v>
          </cell>
          <cell r="E3293" t="str">
            <v>3125705</v>
          </cell>
          <cell r="F3293" t="str">
            <v>Felixlândia</v>
          </cell>
          <cell r="G3293">
            <v>14864</v>
          </cell>
        </row>
        <row r="3294">
          <cell r="A3294">
            <v>2904308</v>
          </cell>
          <cell r="B3294" t="str">
            <v>BA</v>
          </cell>
          <cell r="C3294">
            <v>29</v>
          </cell>
          <cell r="D3294" t="str">
            <v>04308</v>
          </cell>
          <cell r="E3294" t="str">
            <v>2904308</v>
          </cell>
          <cell r="F3294" t="str">
            <v>Brejões</v>
          </cell>
          <cell r="G3294">
            <v>14866</v>
          </cell>
        </row>
        <row r="3295">
          <cell r="A3295">
            <v>3549953</v>
          </cell>
          <cell r="B3295" t="str">
            <v>SP</v>
          </cell>
          <cell r="C3295">
            <v>35</v>
          </cell>
          <cell r="D3295" t="str">
            <v>49953</v>
          </cell>
          <cell r="E3295" t="str">
            <v>3549953</v>
          </cell>
          <cell r="F3295" t="str">
            <v>São Lourenço da Serra</v>
          </cell>
          <cell r="G3295">
            <v>14874</v>
          </cell>
        </row>
        <row r="3296">
          <cell r="A3296">
            <v>3112703</v>
          </cell>
          <cell r="B3296" t="str">
            <v>MG</v>
          </cell>
          <cell r="C3296">
            <v>31</v>
          </cell>
          <cell r="D3296" t="str">
            <v>12703</v>
          </cell>
          <cell r="E3296" t="str">
            <v>3112703</v>
          </cell>
          <cell r="F3296" t="str">
            <v>Capitão Enéas</v>
          </cell>
          <cell r="G3296">
            <v>14894</v>
          </cell>
        </row>
        <row r="3297">
          <cell r="A3297">
            <v>2612901</v>
          </cell>
          <cell r="B3297" t="str">
            <v>PE</v>
          </cell>
          <cell r="C3297">
            <v>26</v>
          </cell>
          <cell r="D3297" t="str">
            <v>12901</v>
          </cell>
          <cell r="E3297" t="str">
            <v>2612901</v>
          </cell>
          <cell r="F3297" t="str">
            <v>São Benedito do Sul</v>
          </cell>
          <cell r="G3297">
            <v>14900</v>
          </cell>
        </row>
        <row r="3298">
          <cell r="A3298">
            <v>3133105</v>
          </cell>
          <cell r="B3298" t="str">
            <v>MG</v>
          </cell>
          <cell r="C3298">
            <v>31</v>
          </cell>
          <cell r="D3298" t="str">
            <v>33105</v>
          </cell>
          <cell r="E3298" t="str">
            <v>3133105</v>
          </cell>
          <cell r="F3298" t="str">
            <v>Itanhandu</v>
          </cell>
          <cell r="G3298">
            <v>14902</v>
          </cell>
        </row>
        <row r="3299">
          <cell r="A3299">
            <v>2309201</v>
          </cell>
          <cell r="B3299" t="str">
            <v>CE</v>
          </cell>
          <cell r="C3299">
            <v>23</v>
          </cell>
          <cell r="D3299" t="str">
            <v>09201</v>
          </cell>
          <cell r="E3299" t="str">
            <v>2309201</v>
          </cell>
          <cell r="F3299" t="str">
            <v>Nova Olinda</v>
          </cell>
          <cell r="G3299">
            <v>14908</v>
          </cell>
        </row>
        <row r="3300">
          <cell r="A3300">
            <v>2609303</v>
          </cell>
          <cell r="B3300" t="str">
            <v>PE</v>
          </cell>
          <cell r="C3300">
            <v>26</v>
          </cell>
          <cell r="D3300" t="str">
            <v>09303</v>
          </cell>
          <cell r="E3300" t="str">
            <v>2609303</v>
          </cell>
          <cell r="F3300" t="str">
            <v>Mirandiba</v>
          </cell>
          <cell r="G3300">
            <v>14915</v>
          </cell>
        </row>
        <row r="3301">
          <cell r="A3301">
            <v>2605806</v>
          </cell>
          <cell r="B3301" t="str">
            <v>PE</v>
          </cell>
          <cell r="C3301">
            <v>26</v>
          </cell>
          <cell r="D3301" t="str">
            <v>05806</v>
          </cell>
          <cell r="E3301" t="str">
            <v>2605806</v>
          </cell>
          <cell r="F3301" t="str">
            <v>Frei Miguelinho</v>
          </cell>
          <cell r="G3301">
            <v>14932</v>
          </cell>
        </row>
        <row r="3302">
          <cell r="A3302">
            <v>2901353</v>
          </cell>
          <cell r="B3302" t="str">
            <v>BA</v>
          </cell>
          <cell r="C3302">
            <v>29</v>
          </cell>
          <cell r="D3302" t="str">
            <v>01353</v>
          </cell>
          <cell r="E3302" t="str">
            <v>2901353</v>
          </cell>
          <cell r="F3302" t="str">
            <v>Andorinha</v>
          </cell>
          <cell r="G3302">
            <v>14936</v>
          </cell>
        </row>
        <row r="3303">
          <cell r="A3303">
            <v>2918209</v>
          </cell>
          <cell r="B3303" t="str">
            <v>BA</v>
          </cell>
          <cell r="C3303">
            <v>29</v>
          </cell>
          <cell r="D3303" t="str">
            <v>18209</v>
          </cell>
          <cell r="E3303" t="str">
            <v>2918209</v>
          </cell>
          <cell r="F3303" t="str">
            <v>Jiquiriçá</v>
          </cell>
          <cell r="G3303">
            <v>14936</v>
          </cell>
        </row>
        <row r="3304">
          <cell r="A3304">
            <v>2801504</v>
          </cell>
          <cell r="B3304" t="str">
            <v>SE</v>
          </cell>
          <cell r="C3304">
            <v>28</v>
          </cell>
          <cell r="D3304" t="str">
            <v>01504</v>
          </cell>
          <cell r="E3304" t="str">
            <v>2801504</v>
          </cell>
          <cell r="F3304" t="str">
            <v>Carmópolis</v>
          </cell>
          <cell r="G3304">
            <v>14937</v>
          </cell>
        </row>
        <row r="3305">
          <cell r="A3305">
            <v>2927309</v>
          </cell>
          <cell r="B3305" t="str">
            <v>BA</v>
          </cell>
          <cell r="C3305">
            <v>29</v>
          </cell>
          <cell r="D3305" t="str">
            <v>27309</v>
          </cell>
          <cell r="E3305" t="str">
            <v>2927309</v>
          </cell>
          <cell r="F3305" t="str">
            <v>Salinas da Margarida</v>
          </cell>
          <cell r="G3305">
            <v>14937</v>
          </cell>
        </row>
        <row r="3306">
          <cell r="A3306">
            <v>3123908</v>
          </cell>
          <cell r="B3306" t="str">
            <v>MG</v>
          </cell>
          <cell r="C3306">
            <v>31</v>
          </cell>
          <cell r="D3306" t="str">
            <v>23908</v>
          </cell>
          <cell r="E3306" t="str">
            <v>3123908</v>
          </cell>
          <cell r="F3306" t="str">
            <v>Entre Rios de Minas</v>
          </cell>
          <cell r="G3306">
            <v>14940</v>
          </cell>
        </row>
        <row r="3307">
          <cell r="A3307">
            <v>2406502</v>
          </cell>
          <cell r="B3307" t="str">
            <v>RN</v>
          </cell>
          <cell r="C3307">
            <v>24</v>
          </cell>
          <cell r="D3307" t="str">
            <v>06502</v>
          </cell>
          <cell r="E3307" t="str">
            <v>2406502</v>
          </cell>
          <cell r="F3307" t="str">
            <v>Lagoa Nova</v>
          </cell>
          <cell r="G3307">
            <v>14942</v>
          </cell>
        </row>
        <row r="3308">
          <cell r="A3308">
            <v>3134004</v>
          </cell>
          <cell r="B3308" t="str">
            <v>MG</v>
          </cell>
          <cell r="C3308">
            <v>31</v>
          </cell>
          <cell r="D3308" t="str">
            <v>34004</v>
          </cell>
          <cell r="E3308" t="str">
            <v>3134004</v>
          </cell>
          <cell r="F3308" t="str">
            <v>Itinga</v>
          </cell>
          <cell r="G3308">
            <v>14963</v>
          </cell>
        </row>
        <row r="3309">
          <cell r="A3309">
            <v>3170529</v>
          </cell>
          <cell r="B3309" t="str">
            <v>MG</v>
          </cell>
          <cell r="C3309">
            <v>31</v>
          </cell>
          <cell r="D3309" t="str">
            <v>70529</v>
          </cell>
          <cell r="E3309" t="str">
            <v>3170529</v>
          </cell>
          <cell r="F3309" t="str">
            <v>Urucuia</v>
          </cell>
          <cell r="G3309">
            <v>14963</v>
          </cell>
        </row>
        <row r="3310">
          <cell r="A3310">
            <v>3111507</v>
          </cell>
          <cell r="B3310" t="str">
            <v>MG</v>
          </cell>
          <cell r="C3310">
            <v>31</v>
          </cell>
          <cell r="D3310" t="str">
            <v>11507</v>
          </cell>
          <cell r="E3310" t="str">
            <v>3111507</v>
          </cell>
          <cell r="F3310" t="str">
            <v>Campos Altos</v>
          </cell>
          <cell r="G3310">
            <v>14964</v>
          </cell>
        </row>
        <row r="3311">
          <cell r="A3311">
            <v>5105606</v>
          </cell>
          <cell r="B3311" t="str">
            <v>MT</v>
          </cell>
          <cell r="C3311">
            <v>51</v>
          </cell>
          <cell r="D3311" t="str">
            <v>05606</v>
          </cell>
          <cell r="E3311" t="str">
            <v>5105606</v>
          </cell>
          <cell r="F3311" t="str">
            <v>Matupá</v>
          </cell>
          <cell r="G3311">
            <v>14973</v>
          </cell>
        </row>
        <row r="3312">
          <cell r="A3312">
            <v>3550902</v>
          </cell>
          <cell r="B3312" t="str">
            <v>SP</v>
          </cell>
          <cell r="C3312">
            <v>35</v>
          </cell>
          <cell r="D3312" t="str">
            <v>50902</v>
          </cell>
          <cell r="E3312" t="str">
            <v>3550902</v>
          </cell>
          <cell r="F3312" t="str">
            <v>São Simão</v>
          </cell>
          <cell r="G3312">
            <v>14976</v>
          </cell>
        </row>
        <row r="3313">
          <cell r="A3313">
            <v>3555109</v>
          </cell>
          <cell r="B3313" t="str">
            <v>SP</v>
          </cell>
          <cell r="C3313">
            <v>35</v>
          </cell>
          <cell r="D3313" t="str">
            <v>55109</v>
          </cell>
          <cell r="E3313" t="str">
            <v>3555109</v>
          </cell>
          <cell r="F3313" t="str">
            <v>Tupi Paulista</v>
          </cell>
          <cell r="G3313">
            <v>14976</v>
          </cell>
        </row>
        <row r="3314">
          <cell r="A3314">
            <v>3108909</v>
          </cell>
          <cell r="B3314" t="str">
            <v>MG</v>
          </cell>
          <cell r="C3314">
            <v>31</v>
          </cell>
          <cell r="D3314" t="str">
            <v>08909</v>
          </cell>
          <cell r="E3314" t="str">
            <v>3108909</v>
          </cell>
          <cell r="F3314" t="str">
            <v>Brasópolis</v>
          </cell>
          <cell r="G3314">
            <v>14982</v>
          </cell>
        </row>
        <row r="3315">
          <cell r="A3315">
            <v>5105507</v>
          </cell>
          <cell r="B3315" t="str">
            <v>MT</v>
          </cell>
          <cell r="C3315">
            <v>51</v>
          </cell>
          <cell r="D3315" t="str">
            <v>05507</v>
          </cell>
          <cell r="E3315" t="str">
            <v>5105507</v>
          </cell>
          <cell r="F3315" t="str">
            <v>Vila Bela da Santíssima Trindade</v>
          </cell>
          <cell r="G3315">
            <v>14999</v>
          </cell>
        </row>
        <row r="3316">
          <cell r="A3316">
            <v>5105903</v>
          </cell>
          <cell r="B3316" t="str">
            <v>MT</v>
          </cell>
          <cell r="C3316">
            <v>51</v>
          </cell>
          <cell r="D3316" t="str">
            <v>05903</v>
          </cell>
          <cell r="E3316" t="str">
            <v>5105903</v>
          </cell>
          <cell r="F3316" t="str">
            <v>Nobres</v>
          </cell>
          <cell r="G3316">
            <v>15002</v>
          </cell>
        </row>
        <row r="3317">
          <cell r="A3317">
            <v>2929008</v>
          </cell>
          <cell r="B3317" t="str">
            <v>BA</v>
          </cell>
          <cell r="C3317">
            <v>29</v>
          </cell>
          <cell r="D3317" t="str">
            <v>29008</v>
          </cell>
          <cell r="E3317" t="str">
            <v>2929008</v>
          </cell>
          <cell r="F3317" t="str">
            <v>São Félix</v>
          </cell>
          <cell r="G3317">
            <v>15004</v>
          </cell>
        </row>
        <row r="3318">
          <cell r="A3318">
            <v>3146909</v>
          </cell>
          <cell r="B3318" t="str">
            <v>MG</v>
          </cell>
          <cell r="C3318">
            <v>31</v>
          </cell>
          <cell r="D3318" t="str">
            <v>46909</v>
          </cell>
          <cell r="E3318" t="str">
            <v>3146909</v>
          </cell>
          <cell r="F3318" t="str">
            <v>Papagaios</v>
          </cell>
          <cell r="G3318">
            <v>15007</v>
          </cell>
        </row>
        <row r="3319">
          <cell r="A3319">
            <v>2102358</v>
          </cell>
          <cell r="B3319" t="str">
            <v>MA</v>
          </cell>
          <cell r="C3319">
            <v>21</v>
          </cell>
          <cell r="D3319" t="str">
            <v>02358</v>
          </cell>
          <cell r="E3319" t="str">
            <v>2102358</v>
          </cell>
          <cell r="F3319" t="str">
            <v>Buritirana</v>
          </cell>
          <cell r="G3319">
            <v>15008</v>
          </cell>
        </row>
        <row r="3320">
          <cell r="A3320">
            <v>2106375</v>
          </cell>
          <cell r="B3320" t="str">
            <v>MA</v>
          </cell>
          <cell r="C3320">
            <v>21</v>
          </cell>
          <cell r="D3320" t="str">
            <v>06375</v>
          </cell>
          <cell r="E3320" t="str">
            <v>2106375</v>
          </cell>
          <cell r="F3320" t="str">
            <v>Maranhãozinho</v>
          </cell>
          <cell r="G3320">
            <v>15011</v>
          </cell>
        </row>
        <row r="3321">
          <cell r="A3321">
            <v>2931608</v>
          </cell>
          <cell r="B3321" t="str">
            <v>BA</v>
          </cell>
          <cell r="C3321">
            <v>29</v>
          </cell>
          <cell r="D3321" t="str">
            <v>31608</v>
          </cell>
          <cell r="E3321" t="str">
            <v>2931608</v>
          </cell>
          <cell r="F3321" t="str">
            <v>Teolândia</v>
          </cell>
          <cell r="G3321">
            <v>15016</v>
          </cell>
        </row>
        <row r="3322">
          <cell r="A3322">
            <v>2204709</v>
          </cell>
          <cell r="B3322" t="str">
            <v>PI</v>
          </cell>
          <cell r="C3322">
            <v>22</v>
          </cell>
          <cell r="D3322" t="str">
            <v>04709</v>
          </cell>
          <cell r="E3322" t="str">
            <v>2204709</v>
          </cell>
          <cell r="F3322" t="str">
            <v>Inhuma</v>
          </cell>
          <cell r="G3322">
            <v>15017</v>
          </cell>
        </row>
        <row r="3323">
          <cell r="A3323">
            <v>3545605</v>
          </cell>
          <cell r="B3323" t="str">
            <v>SP</v>
          </cell>
          <cell r="C3323">
            <v>35</v>
          </cell>
          <cell r="D3323" t="str">
            <v>45605</v>
          </cell>
          <cell r="E3323" t="str">
            <v>3545605</v>
          </cell>
          <cell r="F3323" t="str">
            <v>Santa Adélia</v>
          </cell>
          <cell r="G3323">
            <v>15017</v>
          </cell>
        </row>
        <row r="3324">
          <cell r="A3324">
            <v>2909109</v>
          </cell>
          <cell r="B3324" t="str">
            <v>BA</v>
          </cell>
          <cell r="C3324">
            <v>29</v>
          </cell>
          <cell r="D3324" t="str">
            <v>09109</v>
          </cell>
          <cell r="E3324" t="str">
            <v>2909109</v>
          </cell>
          <cell r="F3324" t="str">
            <v>Coribe</v>
          </cell>
          <cell r="G3324">
            <v>15024</v>
          </cell>
        </row>
        <row r="3325">
          <cell r="A3325">
            <v>5215306</v>
          </cell>
          <cell r="B3325" t="str">
            <v>GO</v>
          </cell>
          <cell r="C3325">
            <v>52</v>
          </cell>
          <cell r="D3325" t="str">
            <v>15306</v>
          </cell>
          <cell r="E3325" t="str">
            <v>5215306</v>
          </cell>
          <cell r="F3325" t="str">
            <v>Orizona</v>
          </cell>
          <cell r="G3325">
            <v>15024</v>
          </cell>
        </row>
        <row r="3326">
          <cell r="A3326">
            <v>3100609</v>
          </cell>
          <cell r="B3326" t="str">
            <v>MG</v>
          </cell>
          <cell r="C3326">
            <v>31</v>
          </cell>
          <cell r="D3326" t="str">
            <v>00609</v>
          </cell>
          <cell r="E3326" t="str">
            <v>3100609</v>
          </cell>
          <cell r="F3326" t="str">
            <v>Água Boa</v>
          </cell>
          <cell r="G3326">
            <v>15034</v>
          </cell>
        </row>
        <row r="3327">
          <cell r="A3327">
            <v>4306502</v>
          </cell>
          <cell r="B3327" t="str">
            <v>RS</v>
          </cell>
          <cell r="C3327">
            <v>43</v>
          </cell>
          <cell r="D3327" t="str">
            <v>06502</v>
          </cell>
          <cell r="E3327" t="str">
            <v>4306502</v>
          </cell>
          <cell r="F3327" t="str">
            <v>Dom Feliciano</v>
          </cell>
          <cell r="G3327">
            <v>15038</v>
          </cell>
        </row>
        <row r="3328">
          <cell r="A3328">
            <v>2311355</v>
          </cell>
          <cell r="B3328" t="str">
            <v>CE</v>
          </cell>
          <cell r="C3328">
            <v>23</v>
          </cell>
          <cell r="D3328" t="str">
            <v>11355</v>
          </cell>
          <cell r="E3328" t="str">
            <v>2311355</v>
          </cell>
          <cell r="F3328" t="str">
            <v>Quixelô</v>
          </cell>
          <cell r="G3328">
            <v>15046</v>
          </cell>
        </row>
        <row r="3329">
          <cell r="A3329">
            <v>2608404</v>
          </cell>
          <cell r="B3329" t="str">
            <v>PE</v>
          </cell>
          <cell r="C3329">
            <v>26</v>
          </cell>
          <cell r="D3329" t="str">
            <v>08404</v>
          </cell>
          <cell r="E3329" t="str">
            <v>2608404</v>
          </cell>
          <cell r="F3329" t="str">
            <v>Jurema</v>
          </cell>
          <cell r="G3329">
            <v>15050</v>
          </cell>
        </row>
        <row r="3330">
          <cell r="A3330">
            <v>2516904</v>
          </cell>
          <cell r="B3330" t="str">
            <v>PB</v>
          </cell>
          <cell r="C3330">
            <v>25</v>
          </cell>
          <cell r="D3330" t="str">
            <v>16904</v>
          </cell>
          <cell r="E3330" t="str">
            <v>2516904</v>
          </cell>
          <cell r="F3330" t="str">
            <v>Uiraúna</v>
          </cell>
          <cell r="G3330">
            <v>15062</v>
          </cell>
        </row>
        <row r="3331">
          <cell r="A3331">
            <v>3522802</v>
          </cell>
          <cell r="B3331" t="str">
            <v>SP</v>
          </cell>
          <cell r="C3331">
            <v>35</v>
          </cell>
          <cell r="D3331" t="str">
            <v>22802</v>
          </cell>
          <cell r="E3331" t="str">
            <v>3522802</v>
          </cell>
          <cell r="F3331" t="str">
            <v>Itaporanga</v>
          </cell>
          <cell r="G3331">
            <v>15064</v>
          </cell>
        </row>
        <row r="3332">
          <cell r="A3332">
            <v>3112000</v>
          </cell>
          <cell r="B3332" t="str">
            <v>MG</v>
          </cell>
          <cell r="C3332">
            <v>31</v>
          </cell>
          <cell r="D3332" t="str">
            <v>12000</v>
          </cell>
          <cell r="E3332" t="str">
            <v>3112000</v>
          </cell>
          <cell r="F3332" t="str">
            <v>Candeias</v>
          </cell>
          <cell r="G3332">
            <v>15066</v>
          </cell>
        </row>
        <row r="3333">
          <cell r="A3333">
            <v>3303104</v>
          </cell>
          <cell r="B3333" t="str">
            <v>RJ</v>
          </cell>
          <cell r="C3333">
            <v>33</v>
          </cell>
          <cell r="D3333" t="str">
            <v>03104</v>
          </cell>
          <cell r="E3333" t="str">
            <v>3303104</v>
          </cell>
          <cell r="F3333" t="str">
            <v>Natividade</v>
          </cell>
          <cell r="G3333">
            <v>15069</v>
          </cell>
        </row>
        <row r="3334">
          <cell r="A3334">
            <v>3305703</v>
          </cell>
          <cell r="B3334" t="str">
            <v>RJ</v>
          </cell>
          <cell r="C3334">
            <v>33</v>
          </cell>
          <cell r="D3334" t="str">
            <v>05703</v>
          </cell>
          <cell r="E3334" t="str">
            <v>3305703</v>
          </cell>
          <cell r="F3334" t="str">
            <v>Sumidouro</v>
          </cell>
          <cell r="G3334">
            <v>15070</v>
          </cell>
        </row>
        <row r="3335">
          <cell r="A3335">
            <v>4110607</v>
          </cell>
          <cell r="B3335" t="str">
            <v>PR</v>
          </cell>
          <cell r="C3335">
            <v>41</v>
          </cell>
          <cell r="D3335" t="str">
            <v>10607</v>
          </cell>
          <cell r="E3335" t="str">
            <v>4110607</v>
          </cell>
          <cell r="F3335" t="str">
            <v>Iporã</v>
          </cell>
          <cell r="G3335">
            <v>15078</v>
          </cell>
        </row>
        <row r="3336">
          <cell r="A3336">
            <v>3521903</v>
          </cell>
          <cell r="B3336" t="str">
            <v>SP</v>
          </cell>
          <cell r="C3336">
            <v>35</v>
          </cell>
          <cell r="D3336" t="str">
            <v>21903</v>
          </cell>
          <cell r="E3336" t="str">
            <v>3521903</v>
          </cell>
          <cell r="F3336" t="str">
            <v>Itajobi</v>
          </cell>
          <cell r="G3336">
            <v>15104</v>
          </cell>
        </row>
        <row r="3337">
          <cell r="A3337">
            <v>2311108</v>
          </cell>
          <cell r="B3337" t="str">
            <v>CE</v>
          </cell>
          <cell r="C3337">
            <v>23</v>
          </cell>
          <cell r="D3337" t="str">
            <v>11108</v>
          </cell>
          <cell r="E3337" t="str">
            <v>2311108</v>
          </cell>
          <cell r="F3337" t="str">
            <v>Porteiras</v>
          </cell>
          <cell r="G3337">
            <v>15108</v>
          </cell>
        </row>
        <row r="3338">
          <cell r="A3338">
            <v>2903706</v>
          </cell>
          <cell r="B3338" t="str">
            <v>BA</v>
          </cell>
          <cell r="C3338">
            <v>29</v>
          </cell>
          <cell r="D3338" t="str">
            <v>03706</v>
          </cell>
          <cell r="E3338" t="str">
            <v>2903706</v>
          </cell>
          <cell r="F3338" t="str">
            <v>Boa Nova</v>
          </cell>
          <cell r="G3338">
            <v>15141</v>
          </cell>
        </row>
        <row r="3339">
          <cell r="A3339">
            <v>2513406</v>
          </cell>
          <cell r="B3339" t="str">
            <v>PB</v>
          </cell>
          <cell r="C3339">
            <v>25</v>
          </cell>
          <cell r="D3339" t="str">
            <v>13406</v>
          </cell>
          <cell r="E3339" t="str">
            <v>2513406</v>
          </cell>
          <cell r="F3339" t="str">
            <v>Santa Luzia</v>
          </cell>
          <cell r="G3339">
            <v>15145</v>
          </cell>
        </row>
        <row r="3340">
          <cell r="A3340">
            <v>2912509</v>
          </cell>
          <cell r="B3340" t="str">
            <v>BA</v>
          </cell>
          <cell r="C3340">
            <v>29</v>
          </cell>
          <cell r="D3340" t="str">
            <v>12509</v>
          </cell>
          <cell r="E3340" t="str">
            <v>2912509</v>
          </cell>
          <cell r="F3340" t="str">
            <v>Ibipitanga</v>
          </cell>
          <cell r="G3340">
            <v>15162</v>
          </cell>
        </row>
        <row r="3341">
          <cell r="A3341">
            <v>1300029</v>
          </cell>
          <cell r="B3341" t="str">
            <v>AM</v>
          </cell>
          <cell r="C3341">
            <v>13</v>
          </cell>
          <cell r="D3341" t="str">
            <v>00029</v>
          </cell>
          <cell r="E3341" t="str">
            <v>1300029</v>
          </cell>
          <cell r="F3341" t="str">
            <v>Alvarães</v>
          </cell>
          <cell r="G3341">
            <v>15166</v>
          </cell>
        </row>
        <row r="3342">
          <cell r="A3342">
            <v>3201001</v>
          </cell>
          <cell r="B3342" t="str">
            <v>ES</v>
          </cell>
          <cell r="C3342">
            <v>32</v>
          </cell>
          <cell r="D3342" t="str">
            <v>01001</v>
          </cell>
          <cell r="E3342" t="str">
            <v>3201001</v>
          </cell>
          <cell r="F3342" t="str">
            <v>Boa Esperança</v>
          </cell>
          <cell r="G3342">
            <v>15169</v>
          </cell>
        </row>
        <row r="3343">
          <cell r="A3343">
            <v>2414001</v>
          </cell>
          <cell r="B3343" t="str">
            <v>RN</v>
          </cell>
          <cell r="C3343">
            <v>24</v>
          </cell>
          <cell r="D3343" t="str">
            <v>14001</v>
          </cell>
          <cell r="E3343" t="str">
            <v>2414001</v>
          </cell>
          <cell r="F3343" t="str">
            <v>Tangará</v>
          </cell>
          <cell r="G3343">
            <v>15175</v>
          </cell>
        </row>
        <row r="3344">
          <cell r="A3344">
            <v>3521309</v>
          </cell>
          <cell r="B3344" t="str">
            <v>SP</v>
          </cell>
          <cell r="C3344">
            <v>35</v>
          </cell>
          <cell r="D3344" t="str">
            <v>21309</v>
          </cell>
          <cell r="E3344" t="str">
            <v>3521309</v>
          </cell>
          <cell r="F3344" t="str">
            <v>Ipuã</v>
          </cell>
          <cell r="G3344">
            <v>15184</v>
          </cell>
        </row>
        <row r="3345">
          <cell r="A3345">
            <v>2926509</v>
          </cell>
          <cell r="B3345" t="str">
            <v>BA</v>
          </cell>
          <cell r="C3345">
            <v>29</v>
          </cell>
          <cell r="D3345" t="str">
            <v>26509</v>
          </cell>
          <cell r="E3345" t="str">
            <v>2926509</v>
          </cell>
          <cell r="F3345" t="str">
            <v>Ribeira do Amparo</v>
          </cell>
          <cell r="G3345">
            <v>15186</v>
          </cell>
        </row>
        <row r="3346">
          <cell r="A3346">
            <v>2516508</v>
          </cell>
          <cell r="B3346" t="str">
            <v>PB</v>
          </cell>
          <cell r="C3346">
            <v>25</v>
          </cell>
          <cell r="D3346" t="str">
            <v>16508</v>
          </cell>
          <cell r="E3346" t="str">
            <v>2516508</v>
          </cell>
          <cell r="F3346" t="str">
            <v>Taperoá</v>
          </cell>
          <cell r="G3346">
            <v>15190</v>
          </cell>
        </row>
        <row r="3347">
          <cell r="A3347">
            <v>2104206</v>
          </cell>
          <cell r="B3347" t="str">
            <v>MA</v>
          </cell>
          <cell r="C3347">
            <v>21</v>
          </cell>
          <cell r="D3347" t="str">
            <v>04206</v>
          </cell>
          <cell r="E3347" t="str">
            <v>2104206</v>
          </cell>
          <cell r="F3347" t="str">
            <v>Fortuna</v>
          </cell>
          <cell r="G3347">
            <v>15212</v>
          </cell>
        </row>
        <row r="3348">
          <cell r="A3348">
            <v>2920908</v>
          </cell>
          <cell r="B3348" t="str">
            <v>BA</v>
          </cell>
          <cell r="C3348">
            <v>29</v>
          </cell>
          <cell r="D3348" t="str">
            <v>20908</v>
          </cell>
          <cell r="E3348" t="str">
            <v>2920908</v>
          </cell>
          <cell r="F3348" t="str">
            <v>Mascote</v>
          </cell>
          <cell r="G3348">
            <v>15221</v>
          </cell>
        </row>
        <row r="3349">
          <cell r="A3349">
            <v>2313559</v>
          </cell>
          <cell r="B3349" t="str">
            <v>CE</v>
          </cell>
          <cell r="C3349">
            <v>23</v>
          </cell>
          <cell r="D3349" t="str">
            <v>13559</v>
          </cell>
          <cell r="E3349" t="str">
            <v>2313559</v>
          </cell>
          <cell r="F3349" t="str">
            <v>Tururu</v>
          </cell>
          <cell r="G3349">
            <v>15224</v>
          </cell>
        </row>
        <row r="3350">
          <cell r="A3350">
            <v>3120805</v>
          </cell>
          <cell r="B3350" t="str">
            <v>MG</v>
          </cell>
          <cell r="C3350">
            <v>31</v>
          </cell>
          <cell r="D3350" t="str">
            <v>20805</v>
          </cell>
          <cell r="E3350" t="str">
            <v>3120805</v>
          </cell>
          <cell r="F3350" t="str">
            <v>Cruzília</v>
          </cell>
          <cell r="G3350">
            <v>15227</v>
          </cell>
        </row>
        <row r="3351">
          <cell r="A3351">
            <v>4205001</v>
          </cell>
          <cell r="B3351" t="str">
            <v>SC</v>
          </cell>
          <cell r="C3351">
            <v>42</v>
          </cell>
          <cell r="D3351" t="str">
            <v>05001</v>
          </cell>
          <cell r="E3351" t="str">
            <v>4205001</v>
          </cell>
          <cell r="F3351" t="str">
            <v>Dionísio Cerqueira</v>
          </cell>
          <cell r="G3351">
            <v>15227</v>
          </cell>
        </row>
        <row r="3352">
          <cell r="A3352">
            <v>1504752</v>
          </cell>
          <cell r="B3352" t="str">
            <v>PA</v>
          </cell>
          <cell r="C3352">
            <v>15</v>
          </cell>
          <cell r="D3352" t="str">
            <v>04752</v>
          </cell>
          <cell r="E3352" t="str">
            <v>1504752</v>
          </cell>
          <cell r="F3352" t="str">
            <v>Mojuí dos Campos</v>
          </cell>
          <cell r="G3352">
            <v>15232</v>
          </cell>
        </row>
        <row r="3353">
          <cell r="A3353">
            <v>2108058</v>
          </cell>
          <cell r="B3353" t="str">
            <v>MA</v>
          </cell>
          <cell r="C3353">
            <v>21</v>
          </cell>
          <cell r="D3353" t="str">
            <v>08058</v>
          </cell>
          <cell r="E3353" t="str">
            <v>2108058</v>
          </cell>
          <cell r="F3353" t="str">
            <v>Paulino Neves</v>
          </cell>
          <cell r="G3353">
            <v>15234</v>
          </cell>
        </row>
        <row r="3354">
          <cell r="A3354">
            <v>3514809</v>
          </cell>
          <cell r="B3354" t="str">
            <v>SP</v>
          </cell>
          <cell r="C3354">
            <v>35</v>
          </cell>
          <cell r="D3354" t="str">
            <v>14809</v>
          </cell>
          <cell r="E3354" t="str">
            <v>3514809</v>
          </cell>
          <cell r="F3354" t="str">
            <v>Eldorado</v>
          </cell>
          <cell r="G3354">
            <v>15238</v>
          </cell>
        </row>
        <row r="3355">
          <cell r="A3355">
            <v>2615706</v>
          </cell>
          <cell r="B3355" t="str">
            <v>PE</v>
          </cell>
          <cell r="C3355">
            <v>26</v>
          </cell>
          <cell r="D3355" t="str">
            <v>15706</v>
          </cell>
          <cell r="E3355" t="str">
            <v>2615706</v>
          </cell>
          <cell r="F3355" t="str">
            <v>Triunfo</v>
          </cell>
          <cell r="G3355">
            <v>15280</v>
          </cell>
        </row>
        <row r="3356">
          <cell r="A3356">
            <v>2304657</v>
          </cell>
          <cell r="B3356" t="str">
            <v>CE</v>
          </cell>
          <cell r="C3356">
            <v>23</v>
          </cell>
          <cell r="D3356" t="str">
            <v>04657</v>
          </cell>
          <cell r="E3356" t="str">
            <v>2304657</v>
          </cell>
          <cell r="F3356" t="str">
            <v>Graça</v>
          </cell>
          <cell r="G3356">
            <v>15281</v>
          </cell>
        </row>
        <row r="3357">
          <cell r="A3357">
            <v>3535408</v>
          </cell>
          <cell r="B3357" t="str">
            <v>SP</v>
          </cell>
          <cell r="C3357">
            <v>35</v>
          </cell>
          <cell r="D3357" t="str">
            <v>35408</v>
          </cell>
          <cell r="E3357" t="str">
            <v>3535408</v>
          </cell>
          <cell r="F3357" t="str">
            <v>Panorama</v>
          </cell>
          <cell r="G3357">
            <v>15288</v>
          </cell>
        </row>
        <row r="3358">
          <cell r="A3358">
            <v>1301654</v>
          </cell>
          <cell r="B3358" t="str">
            <v>AM</v>
          </cell>
          <cell r="C3358">
            <v>13</v>
          </cell>
          <cell r="D3358" t="str">
            <v>01654</v>
          </cell>
          <cell r="E3358" t="str">
            <v>1301654</v>
          </cell>
          <cell r="F3358" t="str">
            <v>Guajará</v>
          </cell>
          <cell r="G3358">
            <v>15291</v>
          </cell>
        </row>
        <row r="3359">
          <cell r="A3359">
            <v>1501725</v>
          </cell>
          <cell r="B3359" t="str">
            <v>PA</v>
          </cell>
          <cell r="C3359">
            <v>15</v>
          </cell>
          <cell r="D3359" t="str">
            <v>01725</v>
          </cell>
          <cell r="E3359" t="str">
            <v>1501725</v>
          </cell>
          <cell r="F3359" t="str">
            <v>Brasil Novo</v>
          </cell>
          <cell r="G3359">
            <v>15300</v>
          </cell>
        </row>
        <row r="3360">
          <cell r="A3360">
            <v>1507409</v>
          </cell>
          <cell r="B3360" t="str">
            <v>PA</v>
          </cell>
          <cell r="C3360">
            <v>15</v>
          </cell>
          <cell r="D3360" t="str">
            <v>07409</v>
          </cell>
          <cell r="E3360" t="str">
            <v>1507409</v>
          </cell>
          <cell r="F3360" t="str">
            <v>São Francisco do Pará</v>
          </cell>
          <cell r="G3360">
            <v>15301</v>
          </cell>
        </row>
        <row r="3361">
          <cell r="A3361">
            <v>3108552</v>
          </cell>
          <cell r="B3361" t="str">
            <v>MG</v>
          </cell>
          <cell r="C3361">
            <v>31</v>
          </cell>
          <cell r="D3361" t="str">
            <v>08552</v>
          </cell>
          <cell r="E3361" t="str">
            <v>3108552</v>
          </cell>
          <cell r="F3361" t="str">
            <v>Brasilândia de Minas</v>
          </cell>
          <cell r="G3361">
            <v>15310</v>
          </cell>
        </row>
        <row r="3362">
          <cell r="A3362">
            <v>2103554</v>
          </cell>
          <cell r="B3362" t="str">
            <v>MA</v>
          </cell>
          <cell r="C3362">
            <v>21</v>
          </cell>
          <cell r="D3362" t="str">
            <v>03554</v>
          </cell>
          <cell r="E3362" t="str">
            <v>2103554</v>
          </cell>
          <cell r="F3362" t="str">
            <v>Conceição do Lago-Açu</v>
          </cell>
          <cell r="G3362">
            <v>15313</v>
          </cell>
        </row>
        <row r="3363">
          <cell r="A3363">
            <v>2106631</v>
          </cell>
          <cell r="B3363" t="str">
            <v>MA</v>
          </cell>
          <cell r="C3363">
            <v>21</v>
          </cell>
          <cell r="D3363" t="str">
            <v>06631</v>
          </cell>
          <cell r="E3363" t="str">
            <v>2106631</v>
          </cell>
          <cell r="F3363" t="str">
            <v>Matões do Norte</v>
          </cell>
          <cell r="G3363">
            <v>15322</v>
          </cell>
        </row>
        <row r="3364">
          <cell r="A3364">
            <v>3149804</v>
          </cell>
          <cell r="B3364" t="str">
            <v>MG</v>
          </cell>
          <cell r="C3364">
            <v>31</v>
          </cell>
          <cell r="D3364" t="str">
            <v>49804</v>
          </cell>
          <cell r="E3364" t="str">
            <v>3149804</v>
          </cell>
          <cell r="F3364" t="str">
            <v>Perdizes</v>
          </cell>
          <cell r="G3364">
            <v>15323</v>
          </cell>
        </row>
        <row r="3365">
          <cell r="A3365">
            <v>3108404</v>
          </cell>
          <cell r="B3365" t="str">
            <v>MG</v>
          </cell>
          <cell r="C3365">
            <v>31</v>
          </cell>
          <cell r="D3365" t="str">
            <v>08404</v>
          </cell>
          <cell r="E3365" t="str">
            <v>3108404</v>
          </cell>
          <cell r="F3365" t="str">
            <v>Botelhos</v>
          </cell>
          <cell r="G3365">
            <v>15326</v>
          </cell>
        </row>
        <row r="3366">
          <cell r="A3366">
            <v>3507407</v>
          </cell>
          <cell r="B3366" t="str">
            <v>SP</v>
          </cell>
          <cell r="C3366">
            <v>35</v>
          </cell>
          <cell r="D3366" t="str">
            <v>07407</v>
          </cell>
          <cell r="E3366" t="str">
            <v>3507407</v>
          </cell>
          <cell r="F3366" t="str">
            <v>Borborema</v>
          </cell>
          <cell r="G3366">
            <v>15335</v>
          </cell>
        </row>
        <row r="3367">
          <cell r="A3367">
            <v>2917409</v>
          </cell>
          <cell r="B3367" t="str">
            <v>BA</v>
          </cell>
          <cell r="C3367">
            <v>29</v>
          </cell>
          <cell r="D3367" t="str">
            <v>17409</v>
          </cell>
          <cell r="E3367" t="str">
            <v>2917409</v>
          </cell>
          <cell r="F3367" t="str">
            <v>Jacaraci</v>
          </cell>
          <cell r="G3367">
            <v>15350</v>
          </cell>
        </row>
        <row r="3368">
          <cell r="A3368">
            <v>2706505</v>
          </cell>
          <cell r="B3368" t="str">
            <v>AL</v>
          </cell>
          <cell r="C3368">
            <v>27</v>
          </cell>
          <cell r="D3368" t="str">
            <v>06505</v>
          </cell>
          <cell r="E3368" t="str">
            <v>2706505</v>
          </cell>
          <cell r="F3368" t="str">
            <v>Passo de Camaragibe</v>
          </cell>
          <cell r="G3368">
            <v>15372</v>
          </cell>
        </row>
        <row r="3369">
          <cell r="A3369">
            <v>2700508</v>
          </cell>
          <cell r="B3369" t="str">
            <v>AL</v>
          </cell>
          <cell r="C3369">
            <v>27</v>
          </cell>
          <cell r="D3369" t="str">
            <v>00508</v>
          </cell>
          <cell r="E3369" t="str">
            <v>2700508</v>
          </cell>
          <cell r="F3369" t="str">
            <v>Barra de Santo Antônio</v>
          </cell>
          <cell r="G3369">
            <v>15377</v>
          </cell>
        </row>
        <row r="3370">
          <cell r="A3370">
            <v>2927606</v>
          </cell>
          <cell r="B3370" t="str">
            <v>BA</v>
          </cell>
          <cell r="C3370">
            <v>29</v>
          </cell>
          <cell r="D3370" t="str">
            <v>27606</v>
          </cell>
          <cell r="E3370" t="str">
            <v>2927606</v>
          </cell>
          <cell r="F3370" t="str">
            <v>Santa Brígida</v>
          </cell>
          <cell r="G3370">
            <v>15381</v>
          </cell>
        </row>
        <row r="3371">
          <cell r="A3371">
            <v>2504801</v>
          </cell>
          <cell r="B3371" t="str">
            <v>PB</v>
          </cell>
          <cell r="C3371">
            <v>25</v>
          </cell>
          <cell r="D3371" t="str">
            <v>04801</v>
          </cell>
          <cell r="E3371" t="str">
            <v>2504801</v>
          </cell>
          <cell r="F3371" t="str">
            <v>Coremas</v>
          </cell>
          <cell r="G3371">
            <v>15391</v>
          </cell>
        </row>
        <row r="3372">
          <cell r="A3372">
            <v>1400175</v>
          </cell>
          <cell r="B3372" t="str">
            <v>RR</v>
          </cell>
          <cell r="C3372">
            <v>14</v>
          </cell>
          <cell r="D3372" t="str">
            <v>00175</v>
          </cell>
          <cell r="E3372" t="str">
            <v>1400175</v>
          </cell>
          <cell r="F3372" t="str">
            <v>Cantá</v>
          </cell>
          <cell r="G3372">
            <v>15393</v>
          </cell>
        </row>
        <row r="3373">
          <cell r="A3373">
            <v>4320404</v>
          </cell>
          <cell r="B3373" t="str">
            <v>RS</v>
          </cell>
          <cell r="C3373">
            <v>43</v>
          </cell>
          <cell r="D3373" t="str">
            <v>20404</v>
          </cell>
          <cell r="E3373" t="str">
            <v>4320404</v>
          </cell>
          <cell r="F3373" t="str">
            <v>Serafina Corrêa</v>
          </cell>
          <cell r="G3373">
            <v>15401</v>
          </cell>
        </row>
        <row r="3374">
          <cell r="A3374">
            <v>1504976</v>
          </cell>
          <cell r="B3374" t="str">
            <v>PA</v>
          </cell>
          <cell r="C3374">
            <v>15</v>
          </cell>
          <cell r="D3374" t="str">
            <v>04976</v>
          </cell>
          <cell r="E3374" t="str">
            <v>1504976</v>
          </cell>
          <cell r="F3374" t="str">
            <v>Nova Ipixuna</v>
          </cell>
          <cell r="G3374">
            <v>15422</v>
          </cell>
        </row>
        <row r="3375">
          <cell r="A3375">
            <v>2926806</v>
          </cell>
          <cell r="B3375" t="str">
            <v>BA</v>
          </cell>
          <cell r="C3375">
            <v>29</v>
          </cell>
          <cell r="D3375" t="str">
            <v>26806</v>
          </cell>
          <cell r="E3375" t="str">
            <v>2926806</v>
          </cell>
          <cell r="F3375" t="str">
            <v>Rio do Antônio</v>
          </cell>
          <cell r="G3375">
            <v>15427</v>
          </cell>
        </row>
        <row r="3376">
          <cell r="A3376">
            <v>5004304</v>
          </cell>
          <cell r="B3376" t="str">
            <v>MS</v>
          </cell>
          <cell r="C3376">
            <v>50</v>
          </cell>
          <cell r="D3376" t="str">
            <v>04304</v>
          </cell>
          <cell r="E3376" t="str">
            <v>5004304</v>
          </cell>
          <cell r="F3376" t="str">
            <v>Iguatemi</v>
          </cell>
          <cell r="G3376">
            <v>15429</v>
          </cell>
        </row>
        <row r="3377">
          <cell r="A3377">
            <v>4126801</v>
          </cell>
          <cell r="B3377" t="str">
            <v>PR</v>
          </cell>
          <cell r="C3377">
            <v>41</v>
          </cell>
          <cell r="D3377" t="str">
            <v>26801</v>
          </cell>
          <cell r="E3377" t="str">
            <v>4126801</v>
          </cell>
          <cell r="F3377" t="str">
            <v>Tapejara</v>
          </cell>
          <cell r="G3377">
            <v>15434</v>
          </cell>
        </row>
        <row r="3378">
          <cell r="A3378">
            <v>3203809</v>
          </cell>
          <cell r="B3378" t="str">
            <v>ES</v>
          </cell>
          <cell r="C3378">
            <v>32</v>
          </cell>
          <cell r="D3378" t="str">
            <v>03809</v>
          </cell>
          <cell r="E3378" t="str">
            <v>3203809</v>
          </cell>
          <cell r="F3378" t="str">
            <v>Muqui</v>
          </cell>
          <cell r="G3378">
            <v>15438</v>
          </cell>
        </row>
        <row r="3379">
          <cell r="A3379">
            <v>2929057</v>
          </cell>
          <cell r="B3379" t="str">
            <v>BA</v>
          </cell>
          <cell r="C3379">
            <v>29</v>
          </cell>
          <cell r="D3379" t="str">
            <v>29057</v>
          </cell>
          <cell r="E3379" t="str">
            <v>2929057</v>
          </cell>
          <cell r="F3379" t="str">
            <v>São Félix do Coribe</v>
          </cell>
          <cell r="G3379">
            <v>15443</v>
          </cell>
        </row>
        <row r="3380">
          <cell r="A3380">
            <v>4103909</v>
          </cell>
          <cell r="B3380" t="str">
            <v>PR</v>
          </cell>
          <cell r="C3380">
            <v>41</v>
          </cell>
          <cell r="D3380" t="str">
            <v>03909</v>
          </cell>
          <cell r="E3380" t="str">
            <v>4103909</v>
          </cell>
          <cell r="F3380" t="str">
            <v>Campina da Lagoa</v>
          </cell>
          <cell r="G3380">
            <v>15463</v>
          </cell>
        </row>
        <row r="3381">
          <cell r="A3381">
            <v>2903276</v>
          </cell>
          <cell r="B3381" t="str">
            <v>BA</v>
          </cell>
          <cell r="C3381">
            <v>29</v>
          </cell>
          <cell r="D3381" t="str">
            <v>03276</v>
          </cell>
          <cell r="E3381" t="str">
            <v>2903276</v>
          </cell>
          <cell r="F3381" t="str">
            <v>Barrocas</v>
          </cell>
          <cell r="G3381">
            <v>15470</v>
          </cell>
        </row>
        <row r="3382">
          <cell r="A3382">
            <v>3136009</v>
          </cell>
          <cell r="B3382" t="str">
            <v>MG</v>
          </cell>
          <cell r="C3382">
            <v>31</v>
          </cell>
          <cell r="D3382" t="str">
            <v>36009</v>
          </cell>
          <cell r="E3382" t="str">
            <v>3136009</v>
          </cell>
          <cell r="F3382" t="str">
            <v>Joaíma</v>
          </cell>
          <cell r="G3382">
            <v>15483</v>
          </cell>
        </row>
        <row r="3383">
          <cell r="A3383">
            <v>1101401</v>
          </cell>
          <cell r="B3383" t="str">
            <v>RO</v>
          </cell>
          <cell r="C3383">
            <v>11</v>
          </cell>
          <cell r="D3383" t="str">
            <v>01401</v>
          </cell>
          <cell r="E3383" t="str">
            <v>1101401</v>
          </cell>
          <cell r="F3383" t="str">
            <v>Monte Negro</v>
          </cell>
          <cell r="G3383">
            <v>15541</v>
          </cell>
        </row>
        <row r="3384">
          <cell r="A3384">
            <v>2918753</v>
          </cell>
          <cell r="B3384" t="str">
            <v>BA</v>
          </cell>
          <cell r="C3384">
            <v>29</v>
          </cell>
          <cell r="D3384" t="str">
            <v>18753</v>
          </cell>
          <cell r="E3384" t="str">
            <v>2918753</v>
          </cell>
          <cell r="F3384" t="str">
            <v>Lagoa Real</v>
          </cell>
          <cell r="G3384">
            <v>15542</v>
          </cell>
        </row>
        <row r="3385">
          <cell r="A3385">
            <v>4102802</v>
          </cell>
          <cell r="B3385" t="str">
            <v>PR</v>
          </cell>
          <cell r="C3385">
            <v>41</v>
          </cell>
          <cell r="D3385" t="str">
            <v>02802</v>
          </cell>
          <cell r="E3385" t="str">
            <v>4102802</v>
          </cell>
          <cell r="F3385" t="str">
            <v>Bela Vista do Paraíso</v>
          </cell>
          <cell r="G3385">
            <v>15565</v>
          </cell>
        </row>
        <row r="3386">
          <cell r="A3386">
            <v>4127601</v>
          </cell>
          <cell r="B3386" t="str">
            <v>PR</v>
          </cell>
          <cell r="C3386">
            <v>41</v>
          </cell>
          <cell r="D3386" t="str">
            <v>27601</v>
          </cell>
          <cell r="E3386" t="str">
            <v>4127601</v>
          </cell>
          <cell r="F3386" t="str">
            <v>Tijucas do Sul</v>
          </cell>
          <cell r="G3386">
            <v>15575</v>
          </cell>
        </row>
        <row r="3387">
          <cell r="A3387">
            <v>4210605</v>
          </cell>
          <cell r="B3387" t="str">
            <v>SC</v>
          </cell>
          <cell r="C3387">
            <v>42</v>
          </cell>
          <cell r="D3387" t="str">
            <v>10605</v>
          </cell>
          <cell r="E3387" t="str">
            <v>4210605</v>
          </cell>
          <cell r="F3387" t="str">
            <v>Massaranduba</v>
          </cell>
          <cell r="G3387">
            <v>15586</v>
          </cell>
        </row>
        <row r="3388">
          <cell r="A3388">
            <v>3552700</v>
          </cell>
          <cell r="B3388" t="str">
            <v>SP</v>
          </cell>
          <cell r="C3388">
            <v>35</v>
          </cell>
          <cell r="D3388" t="str">
            <v>52700</v>
          </cell>
          <cell r="E3388" t="str">
            <v>3552700</v>
          </cell>
          <cell r="F3388" t="str">
            <v>Tabatinga</v>
          </cell>
          <cell r="G3388">
            <v>15590</v>
          </cell>
        </row>
        <row r="3389">
          <cell r="A3389">
            <v>4104600</v>
          </cell>
          <cell r="B3389" t="str">
            <v>PR</v>
          </cell>
          <cell r="C3389">
            <v>41</v>
          </cell>
          <cell r="D3389" t="str">
            <v>04600</v>
          </cell>
          <cell r="E3389" t="str">
            <v>4104600</v>
          </cell>
          <cell r="F3389" t="str">
            <v>Capitão Leônidas Marques</v>
          </cell>
          <cell r="G3389">
            <v>15592</v>
          </cell>
        </row>
        <row r="3390">
          <cell r="A3390">
            <v>2111029</v>
          </cell>
          <cell r="B3390" t="str">
            <v>MA</v>
          </cell>
          <cell r="C3390">
            <v>21</v>
          </cell>
          <cell r="D3390" t="str">
            <v>11029</v>
          </cell>
          <cell r="E3390" t="str">
            <v>2111029</v>
          </cell>
          <cell r="F3390" t="str">
            <v>São João do Carú</v>
          </cell>
          <cell r="G3390">
            <v>15599</v>
          </cell>
        </row>
        <row r="3391">
          <cell r="A3391">
            <v>2304459</v>
          </cell>
          <cell r="B3391" t="str">
            <v>CE</v>
          </cell>
          <cell r="C3391">
            <v>23</v>
          </cell>
          <cell r="D3391" t="str">
            <v>04459</v>
          </cell>
          <cell r="E3391" t="str">
            <v>2304459</v>
          </cell>
          <cell r="F3391" t="str">
            <v>Fortim</v>
          </cell>
          <cell r="G3391">
            <v>15603</v>
          </cell>
        </row>
        <row r="3392">
          <cell r="A3392">
            <v>2102077</v>
          </cell>
          <cell r="B3392" t="str">
            <v>MA</v>
          </cell>
          <cell r="C3392">
            <v>21</v>
          </cell>
          <cell r="D3392" t="str">
            <v>02077</v>
          </cell>
          <cell r="E3392" t="str">
            <v>2102077</v>
          </cell>
          <cell r="F3392" t="str">
            <v>Bom Lugar</v>
          </cell>
          <cell r="G3392">
            <v>15604</v>
          </cell>
        </row>
        <row r="3393">
          <cell r="A3393">
            <v>2900306</v>
          </cell>
          <cell r="B3393" t="str">
            <v>BA</v>
          </cell>
          <cell r="C3393">
            <v>29</v>
          </cell>
          <cell r="D3393" t="str">
            <v>00306</v>
          </cell>
          <cell r="E3393" t="str">
            <v>2900306</v>
          </cell>
          <cell r="F3393" t="str">
            <v>Acajutiba</v>
          </cell>
          <cell r="G3393">
            <v>15615</v>
          </cell>
        </row>
        <row r="3394">
          <cell r="A3394">
            <v>3107802</v>
          </cell>
          <cell r="B3394" t="str">
            <v>MG</v>
          </cell>
          <cell r="C3394">
            <v>31</v>
          </cell>
          <cell r="D3394" t="str">
            <v>07802</v>
          </cell>
          <cell r="E3394" t="str">
            <v>3107802</v>
          </cell>
          <cell r="F3394" t="str">
            <v>Bom Jesus do Galho</v>
          </cell>
          <cell r="G3394">
            <v>15633</v>
          </cell>
        </row>
        <row r="3395">
          <cell r="A3395">
            <v>3116100</v>
          </cell>
          <cell r="B3395" t="str">
            <v>MG</v>
          </cell>
          <cell r="C3395">
            <v>31</v>
          </cell>
          <cell r="D3395" t="str">
            <v>16100</v>
          </cell>
          <cell r="E3395" t="str">
            <v>3116100</v>
          </cell>
          <cell r="F3395" t="str">
            <v>Chapada do Norte</v>
          </cell>
          <cell r="G3395">
            <v>15638</v>
          </cell>
        </row>
        <row r="3396">
          <cell r="A3396">
            <v>3102308</v>
          </cell>
          <cell r="B3396" t="str">
            <v>MG</v>
          </cell>
          <cell r="C3396">
            <v>31</v>
          </cell>
          <cell r="D3396" t="str">
            <v>02308</v>
          </cell>
          <cell r="E3396" t="str">
            <v>3102308</v>
          </cell>
          <cell r="F3396" t="str">
            <v>Alvinópolis</v>
          </cell>
          <cell r="G3396">
            <v>15642</v>
          </cell>
        </row>
        <row r="3397">
          <cell r="A3397">
            <v>4104428</v>
          </cell>
          <cell r="B3397" t="str">
            <v>PR</v>
          </cell>
          <cell r="C3397">
            <v>41</v>
          </cell>
          <cell r="D3397" t="str">
            <v>04428</v>
          </cell>
          <cell r="E3397" t="str">
            <v>4104428</v>
          </cell>
          <cell r="F3397" t="str">
            <v>Candói</v>
          </cell>
          <cell r="G3397">
            <v>15657</v>
          </cell>
        </row>
        <row r="3398">
          <cell r="A3398">
            <v>3127008</v>
          </cell>
          <cell r="B3398" t="str">
            <v>MG</v>
          </cell>
          <cell r="C3398">
            <v>31</v>
          </cell>
          <cell r="D3398" t="str">
            <v>27008</v>
          </cell>
          <cell r="E3398" t="str">
            <v>3127008</v>
          </cell>
          <cell r="F3398" t="str">
            <v>Fronteira</v>
          </cell>
          <cell r="G3398">
            <v>15658</v>
          </cell>
        </row>
        <row r="3399">
          <cell r="A3399">
            <v>3127800</v>
          </cell>
          <cell r="B3399" t="str">
            <v>MG</v>
          </cell>
          <cell r="C3399">
            <v>31</v>
          </cell>
          <cell r="D3399" t="str">
            <v>27800</v>
          </cell>
          <cell r="E3399" t="str">
            <v>3127800</v>
          </cell>
          <cell r="F3399" t="str">
            <v>Grão Mogol</v>
          </cell>
          <cell r="G3399">
            <v>15667</v>
          </cell>
        </row>
        <row r="3400">
          <cell r="A3400">
            <v>2930402</v>
          </cell>
          <cell r="B3400" t="str">
            <v>BA</v>
          </cell>
          <cell r="C3400">
            <v>29</v>
          </cell>
          <cell r="D3400" t="str">
            <v>30402</v>
          </cell>
          <cell r="E3400" t="str">
            <v>2930402</v>
          </cell>
          <cell r="F3400" t="str">
            <v>Serra Preta</v>
          </cell>
          <cell r="G3400">
            <v>15672</v>
          </cell>
        </row>
        <row r="3401">
          <cell r="A3401">
            <v>3203346</v>
          </cell>
          <cell r="B3401" t="str">
            <v>ES</v>
          </cell>
          <cell r="C3401">
            <v>32</v>
          </cell>
          <cell r="D3401" t="str">
            <v>03346</v>
          </cell>
          <cell r="E3401" t="str">
            <v>3203346</v>
          </cell>
          <cell r="F3401" t="str">
            <v>Marechal Floriano</v>
          </cell>
          <cell r="G3401">
            <v>15689</v>
          </cell>
        </row>
        <row r="3402">
          <cell r="A3402">
            <v>3133758</v>
          </cell>
          <cell r="B3402" t="str">
            <v>MG</v>
          </cell>
          <cell r="C3402">
            <v>31</v>
          </cell>
          <cell r="D3402" t="str">
            <v>33758</v>
          </cell>
          <cell r="E3402" t="str">
            <v>3133758</v>
          </cell>
          <cell r="F3402" t="str">
            <v>Itaú de Minas</v>
          </cell>
          <cell r="G3402">
            <v>15694</v>
          </cell>
        </row>
        <row r="3403">
          <cell r="A3403">
            <v>2612307</v>
          </cell>
          <cell r="B3403" t="str">
            <v>PE</v>
          </cell>
          <cell r="C3403">
            <v>26</v>
          </cell>
          <cell r="D3403" t="str">
            <v>12307</v>
          </cell>
          <cell r="E3403" t="str">
            <v>2612307</v>
          </cell>
          <cell r="F3403" t="str">
            <v>Saloá</v>
          </cell>
          <cell r="G3403">
            <v>15702</v>
          </cell>
        </row>
        <row r="3404">
          <cell r="A3404">
            <v>2708907</v>
          </cell>
          <cell r="B3404" t="str">
            <v>AL</v>
          </cell>
          <cell r="C3404">
            <v>27</v>
          </cell>
          <cell r="D3404" t="str">
            <v>08907</v>
          </cell>
          <cell r="E3404" t="str">
            <v>2708907</v>
          </cell>
          <cell r="F3404" t="str">
            <v>Satuba</v>
          </cell>
          <cell r="G3404">
            <v>15737</v>
          </cell>
        </row>
        <row r="3405">
          <cell r="A3405">
            <v>2903607</v>
          </cell>
          <cell r="B3405" t="str">
            <v>BA</v>
          </cell>
          <cell r="C3405">
            <v>29</v>
          </cell>
          <cell r="D3405" t="str">
            <v>03607</v>
          </cell>
          <cell r="E3405" t="str">
            <v>2903607</v>
          </cell>
          <cell r="F3405" t="str">
            <v>Biritinga</v>
          </cell>
          <cell r="G3405">
            <v>15737</v>
          </cell>
        </row>
        <row r="3406">
          <cell r="A3406">
            <v>2105906</v>
          </cell>
          <cell r="B3406" t="str">
            <v>MA</v>
          </cell>
          <cell r="C3406">
            <v>21</v>
          </cell>
          <cell r="D3406" t="str">
            <v>05906</v>
          </cell>
          <cell r="E3406" t="str">
            <v>2105906</v>
          </cell>
          <cell r="F3406" t="str">
            <v>Lago Verde</v>
          </cell>
          <cell r="G3406">
            <v>15742</v>
          </cell>
        </row>
        <row r="3407">
          <cell r="A3407">
            <v>2913804</v>
          </cell>
          <cell r="B3407" t="str">
            <v>BA</v>
          </cell>
          <cell r="C3407">
            <v>29</v>
          </cell>
          <cell r="D3407" t="str">
            <v>13804</v>
          </cell>
          <cell r="E3407" t="str">
            <v>2913804</v>
          </cell>
          <cell r="F3407" t="str">
            <v>Ipecaetá</v>
          </cell>
          <cell r="G3407">
            <v>15753</v>
          </cell>
        </row>
        <row r="3408">
          <cell r="A3408">
            <v>2105609</v>
          </cell>
          <cell r="B3408" t="str">
            <v>MA</v>
          </cell>
          <cell r="C3408">
            <v>21</v>
          </cell>
          <cell r="D3408" t="str">
            <v>05609</v>
          </cell>
          <cell r="E3408" t="str">
            <v>2105609</v>
          </cell>
          <cell r="F3408" t="str">
            <v>Joselândia</v>
          </cell>
          <cell r="G3408">
            <v>15755</v>
          </cell>
        </row>
        <row r="3409">
          <cell r="A3409">
            <v>2703007</v>
          </cell>
          <cell r="B3409" t="str">
            <v>AL</v>
          </cell>
          <cell r="C3409">
            <v>27</v>
          </cell>
          <cell r="D3409" t="str">
            <v>03007</v>
          </cell>
          <cell r="E3409" t="str">
            <v>2703007</v>
          </cell>
          <cell r="F3409" t="str">
            <v>Ibateguara</v>
          </cell>
          <cell r="G3409">
            <v>15762</v>
          </cell>
        </row>
        <row r="3410">
          <cell r="A3410">
            <v>4307500</v>
          </cell>
          <cell r="B3410" t="str">
            <v>RS</v>
          </cell>
          <cell r="C3410">
            <v>43</v>
          </cell>
          <cell r="D3410" t="str">
            <v>07500</v>
          </cell>
          <cell r="E3410" t="str">
            <v>4307500</v>
          </cell>
          <cell r="F3410" t="str">
            <v>Espumoso</v>
          </cell>
          <cell r="G3410">
            <v>15770</v>
          </cell>
        </row>
        <row r="3411">
          <cell r="A3411">
            <v>3157906</v>
          </cell>
          <cell r="B3411" t="str">
            <v>MG</v>
          </cell>
          <cell r="C3411">
            <v>31</v>
          </cell>
          <cell r="D3411" t="str">
            <v>57906</v>
          </cell>
          <cell r="E3411" t="str">
            <v>3157906</v>
          </cell>
          <cell r="F3411" t="str">
            <v>Santa Margarida</v>
          </cell>
          <cell r="G3411">
            <v>15772</v>
          </cell>
        </row>
        <row r="3412">
          <cell r="A3412">
            <v>5101258</v>
          </cell>
          <cell r="B3412" t="str">
            <v>MT</v>
          </cell>
          <cell r="C3412">
            <v>51</v>
          </cell>
          <cell r="D3412" t="str">
            <v>01258</v>
          </cell>
          <cell r="E3412" t="str">
            <v>5101258</v>
          </cell>
          <cell r="F3412" t="str">
            <v>Araputanga</v>
          </cell>
          <cell r="G3412">
            <v>15803</v>
          </cell>
        </row>
        <row r="3413">
          <cell r="A3413">
            <v>2915205</v>
          </cell>
          <cell r="B3413" t="str">
            <v>BA</v>
          </cell>
          <cell r="C3413">
            <v>29</v>
          </cell>
          <cell r="D3413" t="str">
            <v>15205</v>
          </cell>
          <cell r="E3413" t="str">
            <v>2915205</v>
          </cell>
          <cell r="F3413" t="str">
            <v>Itagibá</v>
          </cell>
          <cell r="G3413">
            <v>15829</v>
          </cell>
        </row>
        <row r="3414">
          <cell r="A3414">
            <v>2311900</v>
          </cell>
          <cell r="B3414" t="str">
            <v>CE</v>
          </cell>
          <cell r="C3414">
            <v>23</v>
          </cell>
          <cell r="D3414" t="str">
            <v>11900</v>
          </cell>
          <cell r="E3414" t="str">
            <v>2311900</v>
          </cell>
          <cell r="F3414" t="str">
            <v>Saboeiro</v>
          </cell>
          <cell r="G3414">
            <v>15835</v>
          </cell>
        </row>
        <row r="3415">
          <cell r="A3415">
            <v>2905156</v>
          </cell>
          <cell r="B3415" t="str">
            <v>BA</v>
          </cell>
          <cell r="C3415">
            <v>29</v>
          </cell>
          <cell r="D3415" t="str">
            <v>05156</v>
          </cell>
          <cell r="E3415" t="str">
            <v>2905156</v>
          </cell>
          <cell r="F3415" t="str">
            <v>Caetanos</v>
          </cell>
          <cell r="G3415">
            <v>15842</v>
          </cell>
        </row>
        <row r="3416">
          <cell r="A3416">
            <v>2918506</v>
          </cell>
          <cell r="B3416" t="str">
            <v>BA</v>
          </cell>
          <cell r="C3416">
            <v>29</v>
          </cell>
          <cell r="D3416" t="str">
            <v>18506</v>
          </cell>
          <cell r="E3416" t="str">
            <v>2918506</v>
          </cell>
          <cell r="F3416" t="str">
            <v>Jussara</v>
          </cell>
          <cell r="G3416">
            <v>15848</v>
          </cell>
        </row>
        <row r="3417">
          <cell r="A3417">
            <v>3504602</v>
          </cell>
          <cell r="B3417" t="str">
            <v>SP</v>
          </cell>
          <cell r="C3417">
            <v>35</v>
          </cell>
          <cell r="D3417" t="str">
            <v>04602</v>
          </cell>
          <cell r="E3417" t="str">
            <v>3504602</v>
          </cell>
          <cell r="F3417" t="str">
            <v>Bady Bassitt</v>
          </cell>
          <cell r="G3417">
            <v>15851</v>
          </cell>
        </row>
        <row r="3418">
          <cell r="A3418">
            <v>1100080</v>
          </cell>
          <cell r="B3418" t="str">
            <v>RO</v>
          </cell>
          <cell r="C3418">
            <v>11</v>
          </cell>
          <cell r="D3418" t="str">
            <v>00080</v>
          </cell>
          <cell r="E3418" t="str">
            <v>1100080</v>
          </cell>
          <cell r="F3418" t="str">
            <v>Costa Marques</v>
          </cell>
          <cell r="G3418">
            <v>15853</v>
          </cell>
        </row>
        <row r="3419">
          <cell r="A3419">
            <v>1200351</v>
          </cell>
          <cell r="B3419" t="str">
            <v>AC</v>
          </cell>
          <cell r="C3419">
            <v>12</v>
          </cell>
          <cell r="D3419" t="str">
            <v>00351</v>
          </cell>
          <cell r="E3419" t="str">
            <v>1200351</v>
          </cell>
          <cell r="F3419" t="str">
            <v>Marechal Thaumaturgo</v>
          </cell>
          <cell r="G3419">
            <v>15857</v>
          </cell>
        </row>
        <row r="3420">
          <cell r="A3420">
            <v>4204251</v>
          </cell>
          <cell r="B3420" t="str">
            <v>SC</v>
          </cell>
          <cell r="C3420">
            <v>42</v>
          </cell>
          <cell r="D3420" t="str">
            <v>04251</v>
          </cell>
          <cell r="E3420" t="str">
            <v>4204251</v>
          </cell>
          <cell r="F3420" t="str">
            <v>Cocal do Sul</v>
          </cell>
          <cell r="G3420">
            <v>15860</v>
          </cell>
        </row>
        <row r="3421">
          <cell r="A3421">
            <v>2511301</v>
          </cell>
          <cell r="B3421" t="str">
            <v>PB</v>
          </cell>
          <cell r="C3421">
            <v>25</v>
          </cell>
          <cell r="D3421" t="str">
            <v>11301</v>
          </cell>
          <cell r="E3421" t="str">
            <v>2511301</v>
          </cell>
          <cell r="F3421" t="str">
            <v>Piancó</v>
          </cell>
          <cell r="G3421">
            <v>15870</v>
          </cell>
        </row>
        <row r="3422">
          <cell r="A3422">
            <v>4213708</v>
          </cell>
          <cell r="B3422" t="str">
            <v>SC</v>
          </cell>
          <cell r="C3422">
            <v>42</v>
          </cell>
          <cell r="D3422" t="str">
            <v>13708</v>
          </cell>
          <cell r="E3422" t="str">
            <v>4213708</v>
          </cell>
          <cell r="F3422" t="str">
            <v>Pouso Redondo</v>
          </cell>
          <cell r="G3422">
            <v>15882</v>
          </cell>
        </row>
        <row r="3423">
          <cell r="A3423">
            <v>3515400</v>
          </cell>
          <cell r="B3423" t="str">
            <v>SP</v>
          </cell>
          <cell r="C3423">
            <v>35</v>
          </cell>
          <cell r="D3423" t="str">
            <v>15400</v>
          </cell>
          <cell r="E3423" t="str">
            <v>3515400</v>
          </cell>
          <cell r="F3423" t="str">
            <v>Fartura</v>
          </cell>
          <cell r="G3423">
            <v>15889</v>
          </cell>
        </row>
        <row r="3424">
          <cell r="A3424">
            <v>1400308</v>
          </cell>
          <cell r="B3424" t="str">
            <v>RR</v>
          </cell>
          <cell r="C3424">
            <v>14</v>
          </cell>
          <cell r="D3424" t="str">
            <v>00308</v>
          </cell>
          <cell r="E3424" t="str">
            <v>1400308</v>
          </cell>
          <cell r="F3424" t="str">
            <v>Mucajaí</v>
          </cell>
          <cell r="G3424">
            <v>15890</v>
          </cell>
        </row>
        <row r="3425">
          <cell r="A3425">
            <v>2105476</v>
          </cell>
          <cell r="B3425" t="str">
            <v>MA</v>
          </cell>
          <cell r="C3425">
            <v>21</v>
          </cell>
          <cell r="D3425" t="str">
            <v>05476</v>
          </cell>
          <cell r="E3425" t="str">
            <v>2105476</v>
          </cell>
          <cell r="F3425" t="str">
            <v>Jenipapo dos Vieiras</v>
          </cell>
          <cell r="G3425">
            <v>15899</v>
          </cell>
        </row>
        <row r="3426">
          <cell r="A3426">
            <v>1501576</v>
          </cell>
          <cell r="B3426" t="str">
            <v>PA</v>
          </cell>
          <cell r="C3426">
            <v>15</v>
          </cell>
          <cell r="D3426" t="str">
            <v>01576</v>
          </cell>
          <cell r="E3426" t="str">
            <v>1501576</v>
          </cell>
          <cell r="F3426" t="str">
            <v>Bom Jesus do Tocantins</v>
          </cell>
          <cell r="G3426">
            <v>15916</v>
          </cell>
        </row>
        <row r="3427">
          <cell r="A3427">
            <v>1720903</v>
          </cell>
          <cell r="B3427" t="str">
            <v>TO</v>
          </cell>
          <cell r="C3427">
            <v>17</v>
          </cell>
          <cell r="D3427" t="str">
            <v>20903</v>
          </cell>
          <cell r="E3427" t="str">
            <v>1720903</v>
          </cell>
          <cell r="F3427" t="str">
            <v>Taguatinga</v>
          </cell>
          <cell r="G3427">
            <v>15931</v>
          </cell>
        </row>
        <row r="3428">
          <cell r="A3428">
            <v>2923050</v>
          </cell>
          <cell r="B3428" t="str">
            <v>BA</v>
          </cell>
          <cell r="C3428">
            <v>29</v>
          </cell>
          <cell r="D3428" t="str">
            <v>23050</v>
          </cell>
          <cell r="E3428" t="str">
            <v>2923050</v>
          </cell>
          <cell r="F3428" t="str">
            <v>Novo Triunfo</v>
          </cell>
          <cell r="G3428">
            <v>15943</v>
          </cell>
        </row>
        <row r="3429">
          <cell r="A3429">
            <v>4214003</v>
          </cell>
          <cell r="B3429" t="str">
            <v>SC</v>
          </cell>
          <cell r="C3429">
            <v>42</v>
          </cell>
          <cell r="D3429" t="str">
            <v>14003</v>
          </cell>
          <cell r="E3429" t="str">
            <v>4214003</v>
          </cell>
          <cell r="F3429" t="str">
            <v>Presidente Getúlio</v>
          </cell>
          <cell r="G3429">
            <v>15943</v>
          </cell>
        </row>
        <row r="3430">
          <cell r="A3430">
            <v>2106409</v>
          </cell>
          <cell r="B3430" t="str">
            <v>MA</v>
          </cell>
          <cell r="C3430">
            <v>21</v>
          </cell>
          <cell r="D3430" t="str">
            <v>06409</v>
          </cell>
          <cell r="E3430" t="str">
            <v>2106409</v>
          </cell>
          <cell r="F3430" t="str">
            <v>Mata Roma</v>
          </cell>
          <cell r="G3430">
            <v>15951</v>
          </cell>
        </row>
        <row r="3431">
          <cell r="A3431">
            <v>1501006</v>
          </cell>
          <cell r="B3431" t="str">
            <v>PA</v>
          </cell>
          <cell r="C3431">
            <v>15</v>
          </cell>
          <cell r="D3431" t="str">
            <v>01006</v>
          </cell>
          <cell r="E3431" t="str">
            <v>1501006</v>
          </cell>
          <cell r="F3431" t="str">
            <v>Aveiro</v>
          </cell>
          <cell r="G3431">
            <v>15959</v>
          </cell>
        </row>
        <row r="3432">
          <cell r="A3432">
            <v>3112604</v>
          </cell>
          <cell r="B3432" t="str">
            <v>MG</v>
          </cell>
          <cell r="C3432">
            <v>31</v>
          </cell>
          <cell r="D3432" t="str">
            <v>12604</v>
          </cell>
          <cell r="E3432" t="str">
            <v>3112604</v>
          </cell>
          <cell r="F3432" t="str">
            <v>Capinópolis</v>
          </cell>
          <cell r="G3432">
            <v>15961</v>
          </cell>
        </row>
        <row r="3433">
          <cell r="A3433">
            <v>1200427</v>
          </cell>
          <cell r="B3433" t="str">
            <v>AC</v>
          </cell>
          <cell r="C3433">
            <v>12</v>
          </cell>
          <cell r="D3433" t="str">
            <v>00427</v>
          </cell>
          <cell r="E3433" t="str">
            <v>1200427</v>
          </cell>
          <cell r="F3433" t="str">
            <v>Rodrigues Alves</v>
          </cell>
          <cell r="G3433">
            <v>15968</v>
          </cell>
        </row>
        <row r="3434">
          <cell r="A3434">
            <v>3142700</v>
          </cell>
          <cell r="B3434" t="str">
            <v>MG</v>
          </cell>
          <cell r="C3434">
            <v>31</v>
          </cell>
          <cell r="D3434" t="str">
            <v>42700</v>
          </cell>
          <cell r="E3434" t="str">
            <v>3142700</v>
          </cell>
          <cell r="F3434" t="str">
            <v>Montalvânia</v>
          </cell>
          <cell r="G3434">
            <v>15974</v>
          </cell>
        </row>
        <row r="3435">
          <cell r="A3435">
            <v>2311959</v>
          </cell>
          <cell r="B3435" t="str">
            <v>CE</v>
          </cell>
          <cell r="C3435">
            <v>23</v>
          </cell>
          <cell r="D3435" t="str">
            <v>11959</v>
          </cell>
          <cell r="E3435" t="str">
            <v>2311959</v>
          </cell>
          <cell r="F3435" t="str">
            <v>Salitre</v>
          </cell>
          <cell r="G3435">
            <v>15976</v>
          </cell>
        </row>
        <row r="3436">
          <cell r="A3436">
            <v>2101251</v>
          </cell>
          <cell r="B3436" t="str">
            <v>MA</v>
          </cell>
          <cell r="C3436">
            <v>21</v>
          </cell>
          <cell r="D3436" t="str">
            <v>01251</v>
          </cell>
          <cell r="E3436" t="str">
            <v>2101251</v>
          </cell>
          <cell r="F3436" t="str">
            <v>Bacabeira</v>
          </cell>
          <cell r="G3436">
            <v>15982</v>
          </cell>
        </row>
        <row r="3437">
          <cell r="A3437">
            <v>2915007</v>
          </cell>
          <cell r="B3437" t="str">
            <v>BA</v>
          </cell>
          <cell r="C3437">
            <v>29</v>
          </cell>
          <cell r="D3437" t="str">
            <v>15007</v>
          </cell>
          <cell r="E3437" t="str">
            <v>2915007</v>
          </cell>
          <cell r="F3437" t="str">
            <v>Itaeté</v>
          </cell>
          <cell r="G3437">
            <v>15996</v>
          </cell>
        </row>
        <row r="3438">
          <cell r="A3438">
            <v>2911402</v>
          </cell>
          <cell r="B3438" t="str">
            <v>BA</v>
          </cell>
          <cell r="C3438">
            <v>29</v>
          </cell>
          <cell r="D3438" t="str">
            <v>11402</v>
          </cell>
          <cell r="E3438" t="str">
            <v>2911402</v>
          </cell>
          <cell r="F3438" t="str">
            <v>Glória</v>
          </cell>
          <cell r="G3438">
            <v>16003</v>
          </cell>
        </row>
        <row r="3439">
          <cell r="A3439">
            <v>2300150</v>
          </cell>
          <cell r="B3439" t="str">
            <v>CE</v>
          </cell>
          <cell r="C3439">
            <v>23</v>
          </cell>
          <cell r="D3439" t="str">
            <v>00150</v>
          </cell>
          <cell r="E3439" t="str">
            <v>2300150</v>
          </cell>
          <cell r="F3439" t="str">
            <v>Acarape</v>
          </cell>
          <cell r="G3439">
            <v>16011</v>
          </cell>
        </row>
        <row r="3440">
          <cell r="A3440">
            <v>3538105</v>
          </cell>
          <cell r="B3440" t="str">
            <v>SP</v>
          </cell>
          <cell r="C3440">
            <v>35</v>
          </cell>
          <cell r="D3440" t="str">
            <v>38105</v>
          </cell>
          <cell r="E3440" t="str">
            <v>3538105</v>
          </cell>
          <cell r="F3440" t="str">
            <v>Pindorama</v>
          </cell>
          <cell r="G3440">
            <v>16013</v>
          </cell>
        </row>
        <row r="3441">
          <cell r="A3441">
            <v>4103453</v>
          </cell>
          <cell r="B3441" t="str">
            <v>PR</v>
          </cell>
          <cell r="C3441">
            <v>41</v>
          </cell>
          <cell r="D3441" t="str">
            <v>03453</v>
          </cell>
          <cell r="E3441" t="str">
            <v>4103453</v>
          </cell>
          <cell r="F3441" t="str">
            <v>Cafelândia</v>
          </cell>
          <cell r="G3441">
            <v>16020</v>
          </cell>
        </row>
        <row r="3442">
          <cell r="A3442">
            <v>3162807</v>
          </cell>
          <cell r="B3442" t="str">
            <v>MG</v>
          </cell>
          <cell r="C3442">
            <v>31</v>
          </cell>
          <cell r="D3442" t="str">
            <v>62807</v>
          </cell>
          <cell r="E3442" t="str">
            <v>3162807</v>
          </cell>
          <cell r="F3442" t="str">
            <v>São João Evangelista</v>
          </cell>
          <cell r="G3442">
            <v>16028</v>
          </cell>
        </row>
        <row r="3443">
          <cell r="A3443">
            <v>1200807</v>
          </cell>
          <cell r="B3443" t="str">
            <v>AC</v>
          </cell>
          <cell r="C3443">
            <v>12</v>
          </cell>
          <cell r="D3443" t="str">
            <v>00807</v>
          </cell>
          <cell r="E3443" t="str">
            <v>1200807</v>
          </cell>
          <cell r="F3443" t="str">
            <v>Porto Acre</v>
          </cell>
          <cell r="G3443">
            <v>16029</v>
          </cell>
        </row>
        <row r="3444">
          <cell r="A3444">
            <v>4316600</v>
          </cell>
          <cell r="B3444" t="str">
            <v>RS</v>
          </cell>
          <cell r="C3444">
            <v>43</v>
          </cell>
          <cell r="D3444" t="str">
            <v>16600</v>
          </cell>
          <cell r="E3444" t="str">
            <v>4316600</v>
          </cell>
          <cell r="F3444" t="str">
            <v>Sananduva</v>
          </cell>
          <cell r="G3444">
            <v>16029</v>
          </cell>
        </row>
        <row r="3445">
          <cell r="A3445">
            <v>3156809</v>
          </cell>
          <cell r="B3445" t="str">
            <v>MG</v>
          </cell>
          <cell r="C3445">
            <v>31</v>
          </cell>
          <cell r="D3445" t="str">
            <v>56809</v>
          </cell>
          <cell r="E3445" t="str">
            <v>3156809</v>
          </cell>
          <cell r="F3445" t="str">
            <v>Sabinópolis</v>
          </cell>
          <cell r="G3445">
            <v>16042</v>
          </cell>
        </row>
        <row r="3446">
          <cell r="A3446">
            <v>3153905</v>
          </cell>
          <cell r="B3446" t="str">
            <v>MG</v>
          </cell>
          <cell r="C3446">
            <v>31</v>
          </cell>
          <cell r="D3446" t="str">
            <v>53905</v>
          </cell>
          <cell r="E3446" t="str">
            <v>3153905</v>
          </cell>
          <cell r="F3446" t="str">
            <v>Raposos</v>
          </cell>
          <cell r="G3446">
            <v>16055</v>
          </cell>
        </row>
        <row r="3447">
          <cell r="A3447">
            <v>2608206</v>
          </cell>
          <cell r="B3447" t="str">
            <v>PE</v>
          </cell>
          <cell r="C3447">
            <v>26</v>
          </cell>
          <cell r="D3447" t="str">
            <v>08206</v>
          </cell>
          <cell r="E3447" t="str">
            <v>2608206</v>
          </cell>
          <cell r="F3447" t="str">
            <v>Joaquim Nabuco</v>
          </cell>
          <cell r="G3447">
            <v>16056</v>
          </cell>
        </row>
        <row r="3448">
          <cell r="A3448">
            <v>2310803</v>
          </cell>
          <cell r="B3448" t="str">
            <v>CE</v>
          </cell>
          <cell r="C3448">
            <v>23</v>
          </cell>
          <cell r="D3448" t="str">
            <v>10803</v>
          </cell>
          <cell r="E3448" t="str">
            <v>2310803</v>
          </cell>
          <cell r="F3448" t="str">
            <v>Pereiro</v>
          </cell>
          <cell r="G3448">
            <v>16063</v>
          </cell>
        </row>
        <row r="3449">
          <cell r="A3449">
            <v>4127304</v>
          </cell>
          <cell r="B3449" t="str">
            <v>PR</v>
          </cell>
          <cell r="C3449">
            <v>41</v>
          </cell>
          <cell r="D3449" t="str">
            <v>27304</v>
          </cell>
          <cell r="E3449" t="str">
            <v>4127304</v>
          </cell>
          <cell r="F3449" t="str">
            <v>Terra Rica</v>
          </cell>
          <cell r="G3449">
            <v>16063</v>
          </cell>
        </row>
        <row r="3450">
          <cell r="A3450">
            <v>4205803</v>
          </cell>
          <cell r="B3450" t="str">
            <v>SC</v>
          </cell>
          <cell r="C3450">
            <v>42</v>
          </cell>
          <cell r="D3450" t="str">
            <v>05803</v>
          </cell>
          <cell r="E3450" t="str">
            <v>4205803</v>
          </cell>
          <cell r="F3450" t="str">
            <v>Garuva</v>
          </cell>
          <cell r="G3450">
            <v>16081</v>
          </cell>
        </row>
        <row r="3451">
          <cell r="A3451">
            <v>3511706</v>
          </cell>
          <cell r="B3451" t="str">
            <v>SP</v>
          </cell>
          <cell r="C3451">
            <v>35</v>
          </cell>
          <cell r="D3451" t="str">
            <v>11706</v>
          </cell>
          <cell r="E3451" t="str">
            <v>3511706</v>
          </cell>
          <cell r="F3451" t="str">
            <v>Charqueada</v>
          </cell>
          <cell r="G3451">
            <v>16092</v>
          </cell>
        </row>
        <row r="3452">
          <cell r="A3452">
            <v>1200252</v>
          </cell>
          <cell r="B3452" t="str">
            <v>AC</v>
          </cell>
          <cell r="C3452">
            <v>12</v>
          </cell>
          <cell r="D3452" t="str">
            <v>00252</v>
          </cell>
          <cell r="E3452" t="str">
            <v>1200252</v>
          </cell>
          <cell r="F3452" t="str">
            <v>Epitaciolândia</v>
          </cell>
          <cell r="G3452">
            <v>16099</v>
          </cell>
        </row>
        <row r="3453">
          <cell r="A3453">
            <v>2608701</v>
          </cell>
          <cell r="B3453" t="str">
            <v>PE</v>
          </cell>
          <cell r="C3453">
            <v>26</v>
          </cell>
          <cell r="D3453" t="str">
            <v>08701</v>
          </cell>
          <cell r="E3453" t="str">
            <v>2608701</v>
          </cell>
          <cell r="F3453" t="str">
            <v>Lagoa dos Gatos</v>
          </cell>
          <cell r="G3453">
            <v>16100</v>
          </cell>
        </row>
        <row r="3454">
          <cell r="A3454">
            <v>4208401</v>
          </cell>
          <cell r="B3454" t="str">
            <v>SC</v>
          </cell>
          <cell r="C3454">
            <v>42</v>
          </cell>
          <cell r="D3454" t="str">
            <v>08401</v>
          </cell>
          <cell r="E3454" t="str">
            <v>4208401</v>
          </cell>
          <cell r="F3454" t="str">
            <v>Itapiranga</v>
          </cell>
          <cell r="G3454">
            <v>16107</v>
          </cell>
        </row>
        <row r="3455">
          <cell r="A3455">
            <v>2904050</v>
          </cell>
          <cell r="B3455" t="str">
            <v>BA</v>
          </cell>
          <cell r="C3455">
            <v>29</v>
          </cell>
          <cell r="D3455" t="str">
            <v>04050</v>
          </cell>
          <cell r="E3455" t="str">
            <v>2904050</v>
          </cell>
          <cell r="F3455" t="str">
            <v>Bonito</v>
          </cell>
          <cell r="G3455">
            <v>16132</v>
          </cell>
        </row>
        <row r="3456">
          <cell r="A3456">
            <v>3501004</v>
          </cell>
          <cell r="B3456" t="str">
            <v>SP</v>
          </cell>
          <cell r="C3456">
            <v>35</v>
          </cell>
          <cell r="D3456" t="str">
            <v>01004</v>
          </cell>
          <cell r="E3456" t="str">
            <v>3501004</v>
          </cell>
          <cell r="F3456" t="str">
            <v>Altinópolis</v>
          </cell>
          <cell r="G3456">
            <v>16137</v>
          </cell>
        </row>
        <row r="3457">
          <cell r="A3457">
            <v>3518503</v>
          </cell>
          <cell r="B3457" t="str">
            <v>SP</v>
          </cell>
          <cell r="C3457">
            <v>35</v>
          </cell>
          <cell r="D3457" t="str">
            <v>18503</v>
          </cell>
          <cell r="E3457" t="str">
            <v>3518503</v>
          </cell>
          <cell r="F3457" t="str">
            <v>Guareí</v>
          </cell>
          <cell r="G3457">
            <v>16149</v>
          </cell>
        </row>
        <row r="3458">
          <cell r="A3458">
            <v>2913408</v>
          </cell>
          <cell r="B3458" t="str">
            <v>BA</v>
          </cell>
          <cell r="C3458">
            <v>29</v>
          </cell>
          <cell r="D3458" t="str">
            <v>13408</v>
          </cell>
          <cell r="E3458" t="str">
            <v>2913408</v>
          </cell>
          <cell r="F3458" t="str">
            <v>Igaporã</v>
          </cell>
          <cell r="G3458">
            <v>16159</v>
          </cell>
        </row>
        <row r="3459">
          <cell r="A3459">
            <v>5006903</v>
          </cell>
          <cell r="B3459" t="str">
            <v>MS</v>
          </cell>
          <cell r="C3459">
            <v>50</v>
          </cell>
          <cell r="D3459" t="str">
            <v>06903</v>
          </cell>
          <cell r="E3459" t="str">
            <v>5006903</v>
          </cell>
          <cell r="F3459" t="str">
            <v>Porto Murtinho</v>
          </cell>
          <cell r="G3459">
            <v>16162</v>
          </cell>
        </row>
        <row r="3460">
          <cell r="A3460">
            <v>2310902</v>
          </cell>
          <cell r="B3460" t="str">
            <v>CE</v>
          </cell>
          <cell r="C3460">
            <v>23</v>
          </cell>
          <cell r="D3460" t="str">
            <v>10902</v>
          </cell>
          <cell r="E3460" t="str">
            <v>2310902</v>
          </cell>
          <cell r="F3460" t="str">
            <v>Piquet Carneiro</v>
          </cell>
          <cell r="G3460">
            <v>16169</v>
          </cell>
        </row>
        <row r="3461">
          <cell r="A3461">
            <v>3145109</v>
          </cell>
          <cell r="B3461" t="str">
            <v>MG</v>
          </cell>
          <cell r="C3461">
            <v>31</v>
          </cell>
          <cell r="D3461" t="str">
            <v>45109</v>
          </cell>
          <cell r="E3461" t="str">
            <v>3145109</v>
          </cell>
          <cell r="F3461" t="str">
            <v>Nova Resende</v>
          </cell>
          <cell r="G3461">
            <v>16191</v>
          </cell>
        </row>
        <row r="3462">
          <cell r="A3462">
            <v>3110905</v>
          </cell>
          <cell r="B3462" t="str">
            <v>MG</v>
          </cell>
          <cell r="C3462">
            <v>31</v>
          </cell>
          <cell r="D3462" t="str">
            <v>10905</v>
          </cell>
          <cell r="E3462" t="str">
            <v>3110905</v>
          </cell>
          <cell r="F3462" t="str">
            <v>Campanha</v>
          </cell>
          <cell r="G3462">
            <v>16215</v>
          </cell>
        </row>
        <row r="3463">
          <cell r="A3463">
            <v>3147600</v>
          </cell>
          <cell r="B3463" t="str">
            <v>MG</v>
          </cell>
          <cell r="C3463">
            <v>31</v>
          </cell>
          <cell r="D3463" t="str">
            <v>47600</v>
          </cell>
          <cell r="E3463" t="str">
            <v>3147600</v>
          </cell>
          <cell r="F3463" t="str">
            <v>Passa Quatro</v>
          </cell>
          <cell r="G3463">
            <v>16224</v>
          </cell>
        </row>
        <row r="3464">
          <cell r="A3464">
            <v>4126504</v>
          </cell>
          <cell r="B3464" t="str">
            <v>PR</v>
          </cell>
          <cell r="C3464">
            <v>41</v>
          </cell>
          <cell r="D3464" t="str">
            <v>26504</v>
          </cell>
          <cell r="E3464" t="str">
            <v>4126504</v>
          </cell>
          <cell r="F3464" t="str">
            <v>Sertanópolis</v>
          </cell>
          <cell r="G3464">
            <v>16255</v>
          </cell>
        </row>
        <row r="3465">
          <cell r="A3465">
            <v>4212106</v>
          </cell>
          <cell r="B3465" t="str">
            <v>SC</v>
          </cell>
          <cell r="C3465">
            <v>42</v>
          </cell>
          <cell r="D3465" t="str">
            <v>12106</v>
          </cell>
          <cell r="E3465" t="str">
            <v>4212106</v>
          </cell>
          <cell r="F3465" t="str">
            <v>Palmitos</v>
          </cell>
          <cell r="G3465">
            <v>16270</v>
          </cell>
        </row>
        <row r="3466">
          <cell r="A3466">
            <v>4202453</v>
          </cell>
          <cell r="B3466" t="str">
            <v>SC</v>
          </cell>
          <cell r="C3466">
            <v>42</v>
          </cell>
          <cell r="D3466" t="str">
            <v>02453</v>
          </cell>
          <cell r="E3466" t="str">
            <v>4202453</v>
          </cell>
          <cell r="F3466" t="str">
            <v>Bombinhas</v>
          </cell>
          <cell r="G3466">
            <v>16311</v>
          </cell>
        </row>
        <row r="3467">
          <cell r="A3467">
            <v>2104602</v>
          </cell>
          <cell r="B3467" t="str">
            <v>MA</v>
          </cell>
          <cell r="C3467">
            <v>21</v>
          </cell>
          <cell r="D3467" t="str">
            <v>04602</v>
          </cell>
          <cell r="E3467" t="str">
            <v>2104602</v>
          </cell>
          <cell r="F3467" t="str">
            <v>Governador Eugênio Barros</v>
          </cell>
          <cell r="G3467">
            <v>16312</v>
          </cell>
        </row>
        <row r="3468">
          <cell r="A3468">
            <v>3508108</v>
          </cell>
          <cell r="B3468" t="str">
            <v>SP</v>
          </cell>
          <cell r="C3468">
            <v>35</v>
          </cell>
          <cell r="D3468" t="str">
            <v>08108</v>
          </cell>
          <cell r="E3468" t="str">
            <v>3508108</v>
          </cell>
          <cell r="F3468" t="str">
            <v>Buritama</v>
          </cell>
          <cell r="G3468">
            <v>16312</v>
          </cell>
        </row>
        <row r="3469">
          <cell r="A3469">
            <v>4215505</v>
          </cell>
          <cell r="B3469" t="str">
            <v>SC</v>
          </cell>
          <cell r="C3469">
            <v>42</v>
          </cell>
          <cell r="D3469" t="str">
            <v>15505</v>
          </cell>
          <cell r="E3469" t="str">
            <v>4215505</v>
          </cell>
          <cell r="F3469" t="str">
            <v>Santa Cecília</v>
          </cell>
          <cell r="G3469">
            <v>16315</v>
          </cell>
        </row>
        <row r="3470">
          <cell r="A3470">
            <v>2925253</v>
          </cell>
          <cell r="B3470" t="str">
            <v>BA</v>
          </cell>
          <cell r="C3470">
            <v>29</v>
          </cell>
          <cell r="D3470" t="str">
            <v>25253</v>
          </cell>
          <cell r="E3470" t="str">
            <v>2925253</v>
          </cell>
          <cell r="F3470" t="str">
            <v>Ponto Novo</v>
          </cell>
          <cell r="G3470">
            <v>16321</v>
          </cell>
        </row>
        <row r="3471">
          <cell r="A3471">
            <v>4116208</v>
          </cell>
          <cell r="B3471" t="str">
            <v>PR</v>
          </cell>
          <cell r="C3471">
            <v>41</v>
          </cell>
          <cell r="D3471" t="str">
            <v>16208</v>
          </cell>
          <cell r="E3471" t="str">
            <v>4116208</v>
          </cell>
          <cell r="F3471" t="str">
            <v>Morretes</v>
          </cell>
          <cell r="G3471">
            <v>16325</v>
          </cell>
        </row>
        <row r="3472">
          <cell r="A3472">
            <v>5106372</v>
          </cell>
          <cell r="B3472" t="str">
            <v>MT</v>
          </cell>
          <cell r="C3472">
            <v>51</v>
          </cell>
          <cell r="D3472" t="str">
            <v>06372</v>
          </cell>
          <cell r="E3472" t="str">
            <v>5106372</v>
          </cell>
          <cell r="F3472" t="str">
            <v>Pedra Preta</v>
          </cell>
          <cell r="G3472">
            <v>16348</v>
          </cell>
        </row>
        <row r="3473">
          <cell r="A3473">
            <v>3152402</v>
          </cell>
          <cell r="B3473" t="str">
            <v>MG</v>
          </cell>
          <cell r="C3473">
            <v>31</v>
          </cell>
          <cell r="D3473" t="str">
            <v>52402</v>
          </cell>
          <cell r="E3473" t="str">
            <v>3152402</v>
          </cell>
          <cell r="F3473" t="str">
            <v>Poté</v>
          </cell>
          <cell r="G3473">
            <v>16350</v>
          </cell>
        </row>
        <row r="3474">
          <cell r="A3474">
            <v>4315503</v>
          </cell>
          <cell r="B3474" t="str">
            <v>RS</v>
          </cell>
          <cell r="C3474">
            <v>43</v>
          </cell>
          <cell r="D3474" t="str">
            <v>15503</v>
          </cell>
          <cell r="E3474" t="str">
            <v>4315503</v>
          </cell>
          <cell r="F3474" t="str">
            <v>Restinga Seca</v>
          </cell>
          <cell r="G3474">
            <v>16357</v>
          </cell>
        </row>
        <row r="3475">
          <cell r="A3475">
            <v>3537008</v>
          </cell>
          <cell r="B3475" t="str">
            <v>SP</v>
          </cell>
          <cell r="C3475">
            <v>35</v>
          </cell>
          <cell r="D3475" t="str">
            <v>37008</v>
          </cell>
          <cell r="E3475" t="str">
            <v>3537008</v>
          </cell>
          <cell r="F3475" t="str">
            <v>Pedregulho</v>
          </cell>
          <cell r="G3475">
            <v>16382</v>
          </cell>
        </row>
        <row r="3476">
          <cell r="A3476">
            <v>3540804</v>
          </cell>
          <cell r="B3476" t="str">
            <v>SP</v>
          </cell>
          <cell r="C3476">
            <v>35</v>
          </cell>
          <cell r="D3476" t="str">
            <v>40804</v>
          </cell>
          <cell r="E3476" t="str">
            <v>3540804</v>
          </cell>
          <cell r="F3476" t="str">
            <v>Potirendaba</v>
          </cell>
          <cell r="G3476">
            <v>16401</v>
          </cell>
        </row>
        <row r="3477">
          <cell r="A3477">
            <v>1200336</v>
          </cell>
          <cell r="B3477" t="str">
            <v>AC</v>
          </cell>
          <cell r="C3477">
            <v>12</v>
          </cell>
          <cell r="D3477" t="str">
            <v>00336</v>
          </cell>
          <cell r="E3477" t="str">
            <v>1200336</v>
          </cell>
          <cell r="F3477" t="str">
            <v>Mâncio Lima</v>
          </cell>
          <cell r="G3477">
            <v>16410</v>
          </cell>
        </row>
        <row r="3478">
          <cell r="A3478">
            <v>4102901</v>
          </cell>
          <cell r="B3478" t="str">
            <v>PR</v>
          </cell>
          <cell r="C3478">
            <v>41</v>
          </cell>
          <cell r="D3478" t="str">
            <v>02901</v>
          </cell>
          <cell r="E3478" t="str">
            <v>4102901</v>
          </cell>
          <cell r="F3478" t="str">
            <v>Bituruna</v>
          </cell>
          <cell r="G3478">
            <v>16416</v>
          </cell>
        </row>
        <row r="3479">
          <cell r="A3479">
            <v>1400050</v>
          </cell>
          <cell r="B3479" t="str">
            <v>RR</v>
          </cell>
          <cell r="C3479">
            <v>14</v>
          </cell>
          <cell r="D3479" t="str">
            <v>00050</v>
          </cell>
          <cell r="E3479" t="str">
            <v>1400050</v>
          </cell>
          <cell r="F3479" t="str">
            <v>Alto Alegre</v>
          </cell>
          <cell r="G3479">
            <v>16428</v>
          </cell>
        </row>
        <row r="3480">
          <cell r="A3480">
            <v>4101903</v>
          </cell>
          <cell r="B3480" t="str">
            <v>PR</v>
          </cell>
          <cell r="C3480">
            <v>41</v>
          </cell>
          <cell r="D3480" t="str">
            <v>01903</v>
          </cell>
          <cell r="E3480" t="str">
            <v>4101903</v>
          </cell>
          <cell r="F3480" t="str">
            <v>Assaí</v>
          </cell>
          <cell r="G3480">
            <v>16436</v>
          </cell>
        </row>
        <row r="3481">
          <cell r="A3481">
            <v>3523305</v>
          </cell>
          <cell r="B3481" t="str">
            <v>SP</v>
          </cell>
          <cell r="C3481">
            <v>35</v>
          </cell>
          <cell r="D3481" t="str">
            <v>23305</v>
          </cell>
          <cell r="E3481" t="str">
            <v>3523305</v>
          </cell>
          <cell r="F3481" t="str">
            <v>Itariri</v>
          </cell>
          <cell r="G3481">
            <v>16441</v>
          </cell>
        </row>
        <row r="3482">
          <cell r="A3482">
            <v>3545001</v>
          </cell>
          <cell r="B3482" t="str">
            <v>SP</v>
          </cell>
          <cell r="C3482">
            <v>35</v>
          </cell>
          <cell r="D3482" t="str">
            <v>45001</v>
          </cell>
          <cell r="E3482" t="str">
            <v>3545001</v>
          </cell>
          <cell r="F3482" t="str">
            <v>Salesópolis</v>
          </cell>
          <cell r="G3482">
            <v>16462</v>
          </cell>
        </row>
        <row r="3483">
          <cell r="A3483">
            <v>3551900</v>
          </cell>
          <cell r="B3483" t="str">
            <v>SP</v>
          </cell>
          <cell r="C3483">
            <v>35</v>
          </cell>
          <cell r="D3483" t="str">
            <v>51900</v>
          </cell>
          <cell r="E3483" t="str">
            <v>3551900</v>
          </cell>
          <cell r="F3483" t="str">
            <v>Severínia</v>
          </cell>
          <cell r="G3483">
            <v>16482</v>
          </cell>
        </row>
        <row r="3484">
          <cell r="A3484">
            <v>5206404</v>
          </cell>
          <cell r="B3484" t="str">
            <v>GO</v>
          </cell>
          <cell r="C3484">
            <v>52</v>
          </cell>
          <cell r="D3484" t="str">
            <v>06404</v>
          </cell>
          <cell r="E3484" t="str">
            <v>5206404</v>
          </cell>
          <cell r="F3484" t="str">
            <v>Crixás</v>
          </cell>
          <cell r="G3484">
            <v>16487</v>
          </cell>
        </row>
        <row r="3485">
          <cell r="A3485">
            <v>3169000</v>
          </cell>
          <cell r="B3485" t="str">
            <v>MG</v>
          </cell>
          <cell r="C3485">
            <v>31</v>
          </cell>
          <cell r="D3485" t="str">
            <v>69000</v>
          </cell>
          <cell r="E3485" t="str">
            <v>3169000</v>
          </cell>
          <cell r="F3485" t="str">
            <v>Tocantins</v>
          </cell>
          <cell r="G3485">
            <v>16494</v>
          </cell>
        </row>
        <row r="3486">
          <cell r="A3486">
            <v>5007935</v>
          </cell>
          <cell r="B3486" t="str">
            <v>MS</v>
          </cell>
          <cell r="C3486">
            <v>50</v>
          </cell>
          <cell r="D3486" t="str">
            <v>07935</v>
          </cell>
          <cell r="E3486" t="str">
            <v>5007935</v>
          </cell>
          <cell r="F3486" t="str">
            <v>Sonora</v>
          </cell>
          <cell r="G3486">
            <v>16543</v>
          </cell>
        </row>
        <row r="3487">
          <cell r="A3487">
            <v>4127205</v>
          </cell>
          <cell r="B3487" t="str">
            <v>PR</v>
          </cell>
          <cell r="C3487">
            <v>41</v>
          </cell>
          <cell r="D3487" t="str">
            <v>27205</v>
          </cell>
          <cell r="E3487" t="str">
            <v>4127205</v>
          </cell>
          <cell r="F3487" t="str">
            <v>Terra Boa</v>
          </cell>
          <cell r="G3487">
            <v>16562</v>
          </cell>
        </row>
        <row r="3488">
          <cell r="A3488">
            <v>2912301</v>
          </cell>
          <cell r="B3488" t="str">
            <v>BA</v>
          </cell>
          <cell r="C3488">
            <v>29</v>
          </cell>
          <cell r="D3488" t="str">
            <v>12301</v>
          </cell>
          <cell r="E3488" t="str">
            <v>2912301</v>
          </cell>
          <cell r="F3488" t="str">
            <v>Ibicuí</v>
          </cell>
          <cell r="G3488">
            <v>16582</v>
          </cell>
        </row>
        <row r="3489">
          <cell r="A3489">
            <v>2516300</v>
          </cell>
          <cell r="B3489" t="str">
            <v>PB</v>
          </cell>
          <cell r="C3489">
            <v>25</v>
          </cell>
          <cell r="D3489" t="str">
            <v>16300</v>
          </cell>
          <cell r="E3489" t="str">
            <v>2516300</v>
          </cell>
          <cell r="F3489" t="str">
            <v>Sumé</v>
          </cell>
          <cell r="G3489">
            <v>16595</v>
          </cell>
        </row>
        <row r="3490">
          <cell r="A3490">
            <v>3151701</v>
          </cell>
          <cell r="B3490" t="str">
            <v>MG</v>
          </cell>
          <cell r="C3490">
            <v>31</v>
          </cell>
          <cell r="D3490" t="str">
            <v>51701</v>
          </cell>
          <cell r="E3490" t="str">
            <v>3151701</v>
          </cell>
          <cell r="F3490" t="str">
            <v>Poço Fundo</v>
          </cell>
          <cell r="G3490">
            <v>16633</v>
          </cell>
        </row>
        <row r="3491">
          <cell r="A3491">
            <v>4104402</v>
          </cell>
          <cell r="B3491" t="str">
            <v>PR</v>
          </cell>
          <cell r="C3491">
            <v>41</v>
          </cell>
          <cell r="D3491" t="str">
            <v>04402</v>
          </cell>
          <cell r="E3491" t="str">
            <v>4104402</v>
          </cell>
          <cell r="F3491" t="str">
            <v>Cândido de Abreu</v>
          </cell>
          <cell r="G3491">
            <v>16633</v>
          </cell>
        </row>
        <row r="3492">
          <cell r="A3492">
            <v>2607802</v>
          </cell>
          <cell r="B3492" t="str">
            <v>PE</v>
          </cell>
          <cell r="C3492">
            <v>26</v>
          </cell>
          <cell r="D3492" t="str">
            <v>07802</v>
          </cell>
          <cell r="E3492" t="str">
            <v>2607802</v>
          </cell>
          <cell r="F3492" t="str">
            <v>Itaquitinga</v>
          </cell>
          <cell r="G3492">
            <v>16638</v>
          </cell>
        </row>
        <row r="3493">
          <cell r="A3493">
            <v>2913002</v>
          </cell>
          <cell r="B3493" t="str">
            <v>BA</v>
          </cell>
          <cell r="C3493">
            <v>29</v>
          </cell>
          <cell r="D3493" t="str">
            <v>13002</v>
          </cell>
          <cell r="E3493" t="str">
            <v>2913002</v>
          </cell>
          <cell r="F3493" t="str">
            <v>Ibitiara</v>
          </cell>
          <cell r="G3493">
            <v>16647</v>
          </cell>
        </row>
        <row r="3494">
          <cell r="A3494">
            <v>4308904</v>
          </cell>
          <cell r="B3494" t="str">
            <v>RS</v>
          </cell>
          <cell r="C3494">
            <v>43</v>
          </cell>
          <cell r="D3494" t="str">
            <v>08904</v>
          </cell>
          <cell r="E3494" t="str">
            <v>4308904</v>
          </cell>
          <cell r="F3494" t="str">
            <v>Getúlio Vargas</v>
          </cell>
          <cell r="G3494">
            <v>16647</v>
          </cell>
        </row>
        <row r="3495">
          <cell r="A3495">
            <v>2608008</v>
          </cell>
          <cell r="B3495" t="str">
            <v>PE</v>
          </cell>
          <cell r="C3495">
            <v>26</v>
          </cell>
          <cell r="D3495" t="str">
            <v>08008</v>
          </cell>
          <cell r="E3495" t="str">
            <v>2608008</v>
          </cell>
          <cell r="F3495" t="str">
            <v>Jataúba</v>
          </cell>
          <cell r="G3495">
            <v>16679</v>
          </cell>
        </row>
        <row r="3496">
          <cell r="A3496">
            <v>5103379</v>
          </cell>
          <cell r="B3496" t="str">
            <v>MT</v>
          </cell>
          <cell r="C3496">
            <v>51</v>
          </cell>
          <cell r="D3496" t="str">
            <v>03379</v>
          </cell>
          <cell r="E3496" t="str">
            <v>5103379</v>
          </cell>
          <cell r="F3496" t="str">
            <v>Cotriguaçu</v>
          </cell>
          <cell r="G3496">
            <v>16689</v>
          </cell>
        </row>
        <row r="3497">
          <cell r="A3497">
            <v>2924504</v>
          </cell>
          <cell r="B3497" t="str">
            <v>BA</v>
          </cell>
          <cell r="C3497">
            <v>29</v>
          </cell>
          <cell r="D3497" t="str">
            <v>24504</v>
          </cell>
          <cell r="E3497" t="str">
            <v>2924504</v>
          </cell>
          <cell r="F3497" t="str">
            <v>Pindaí</v>
          </cell>
          <cell r="G3497">
            <v>16708</v>
          </cell>
        </row>
        <row r="3498">
          <cell r="A3498">
            <v>3523602</v>
          </cell>
          <cell r="B3498" t="str">
            <v>SP</v>
          </cell>
          <cell r="C3498">
            <v>35</v>
          </cell>
          <cell r="D3498" t="str">
            <v>23602</v>
          </cell>
          <cell r="E3498" t="str">
            <v>3523602</v>
          </cell>
          <cell r="F3498" t="str">
            <v>Itirapina</v>
          </cell>
          <cell r="G3498">
            <v>16709</v>
          </cell>
        </row>
        <row r="3499">
          <cell r="A3499">
            <v>3511607</v>
          </cell>
          <cell r="B3499" t="str">
            <v>SP</v>
          </cell>
          <cell r="C3499">
            <v>35</v>
          </cell>
          <cell r="D3499" t="str">
            <v>11607</v>
          </cell>
          <cell r="E3499" t="str">
            <v>3511607</v>
          </cell>
          <cell r="F3499" t="str">
            <v>Cesário Lange</v>
          </cell>
          <cell r="G3499">
            <v>16717</v>
          </cell>
        </row>
        <row r="3500">
          <cell r="A3500">
            <v>1303205</v>
          </cell>
          <cell r="B3500" t="str">
            <v>AM</v>
          </cell>
          <cell r="C3500">
            <v>13</v>
          </cell>
          <cell r="D3500" t="str">
            <v>03205</v>
          </cell>
          <cell r="E3500" t="str">
            <v>1303205</v>
          </cell>
          <cell r="F3500" t="str">
            <v>Novo Airão</v>
          </cell>
          <cell r="G3500">
            <v>16719</v>
          </cell>
        </row>
        <row r="3501">
          <cell r="A3501">
            <v>3138609</v>
          </cell>
          <cell r="B3501" t="str">
            <v>MG</v>
          </cell>
          <cell r="C3501">
            <v>31</v>
          </cell>
          <cell r="D3501" t="str">
            <v>38609</v>
          </cell>
          <cell r="E3501" t="str">
            <v>3138609</v>
          </cell>
          <cell r="F3501" t="str">
            <v>Lima Duarte</v>
          </cell>
          <cell r="G3501">
            <v>16740</v>
          </cell>
        </row>
        <row r="3502">
          <cell r="A3502">
            <v>3514908</v>
          </cell>
          <cell r="B3502" t="str">
            <v>SP</v>
          </cell>
          <cell r="C3502">
            <v>35</v>
          </cell>
          <cell r="D3502" t="str">
            <v>14908</v>
          </cell>
          <cell r="E3502" t="str">
            <v>3514908</v>
          </cell>
          <cell r="F3502" t="str">
            <v>Elias Fausto</v>
          </cell>
          <cell r="G3502">
            <v>16762</v>
          </cell>
        </row>
        <row r="3503">
          <cell r="A3503">
            <v>2300705</v>
          </cell>
          <cell r="B3503" t="str">
            <v>CE</v>
          </cell>
          <cell r="C3503">
            <v>23</v>
          </cell>
          <cell r="D3503" t="str">
            <v>00705</v>
          </cell>
          <cell r="E3503" t="str">
            <v>2300705</v>
          </cell>
          <cell r="F3503" t="str">
            <v>Alto Santo</v>
          </cell>
          <cell r="G3503">
            <v>16767</v>
          </cell>
        </row>
        <row r="3504">
          <cell r="A3504">
            <v>2300408</v>
          </cell>
          <cell r="B3504" t="str">
            <v>CE</v>
          </cell>
          <cell r="C3504">
            <v>23</v>
          </cell>
          <cell r="D3504" t="str">
            <v>00408</v>
          </cell>
          <cell r="E3504" t="str">
            <v>2300408</v>
          </cell>
          <cell r="F3504" t="str">
            <v>Aiuaba</v>
          </cell>
          <cell r="G3504">
            <v>16784</v>
          </cell>
        </row>
        <row r="3505">
          <cell r="A3505">
            <v>4312658</v>
          </cell>
          <cell r="B3505" t="str">
            <v>RS</v>
          </cell>
          <cell r="C3505">
            <v>43</v>
          </cell>
          <cell r="D3505" t="str">
            <v>12658</v>
          </cell>
          <cell r="E3505" t="str">
            <v>4312658</v>
          </cell>
          <cell r="F3505" t="str">
            <v>Não-Me-Toque</v>
          </cell>
          <cell r="G3505">
            <v>16785</v>
          </cell>
        </row>
        <row r="3506">
          <cell r="A3506">
            <v>1501451</v>
          </cell>
          <cell r="B3506" t="str">
            <v>PA</v>
          </cell>
          <cell r="C3506">
            <v>15</v>
          </cell>
          <cell r="D3506" t="str">
            <v>01451</v>
          </cell>
          <cell r="E3506" t="str">
            <v>1501451</v>
          </cell>
          <cell r="F3506" t="str">
            <v>Belterra</v>
          </cell>
          <cell r="G3506">
            <v>16808</v>
          </cell>
        </row>
        <row r="3507">
          <cell r="A3507">
            <v>4319406</v>
          </cell>
          <cell r="B3507" t="str">
            <v>RS</v>
          </cell>
          <cell r="C3507">
            <v>43</v>
          </cell>
          <cell r="D3507" t="str">
            <v>19406</v>
          </cell>
          <cell r="E3507" t="str">
            <v>4319406</v>
          </cell>
          <cell r="F3507" t="str">
            <v>São Pedro do Sul</v>
          </cell>
          <cell r="G3507">
            <v>16817</v>
          </cell>
        </row>
        <row r="3508">
          <cell r="A3508">
            <v>5100300</v>
          </cell>
          <cell r="B3508" t="str">
            <v>MT</v>
          </cell>
          <cell r="C3508">
            <v>51</v>
          </cell>
          <cell r="D3508" t="str">
            <v>00300</v>
          </cell>
          <cell r="E3508" t="str">
            <v>5100300</v>
          </cell>
          <cell r="F3508" t="str">
            <v>Alto Araguaia</v>
          </cell>
          <cell r="G3508">
            <v>16818</v>
          </cell>
        </row>
        <row r="3509">
          <cell r="A3509">
            <v>1300680</v>
          </cell>
          <cell r="B3509" t="str">
            <v>AM</v>
          </cell>
          <cell r="C3509">
            <v>13</v>
          </cell>
          <cell r="D3509" t="str">
            <v>00680</v>
          </cell>
          <cell r="E3509" t="str">
            <v>1300680</v>
          </cell>
          <cell r="F3509" t="str">
            <v>Boa Vista do Ramos</v>
          </cell>
          <cell r="G3509">
            <v>16820</v>
          </cell>
        </row>
        <row r="3510">
          <cell r="A3510">
            <v>2504900</v>
          </cell>
          <cell r="B3510" t="str">
            <v>PB</v>
          </cell>
          <cell r="C3510">
            <v>25</v>
          </cell>
          <cell r="D3510" t="str">
            <v>04900</v>
          </cell>
          <cell r="E3510" t="str">
            <v>2504900</v>
          </cell>
          <cell r="F3510" t="str">
            <v>Cruz do Espírito Santo</v>
          </cell>
          <cell r="G3510">
            <v>16836</v>
          </cell>
        </row>
        <row r="3511">
          <cell r="A3511">
            <v>1505403</v>
          </cell>
          <cell r="B3511" t="str">
            <v>PA</v>
          </cell>
          <cell r="C3511">
            <v>15</v>
          </cell>
          <cell r="D3511" t="str">
            <v>05403</v>
          </cell>
          <cell r="E3511" t="str">
            <v>1505403</v>
          </cell>
          <cell r="F3511" t="str">
            <v>Ourém</v>
          </cell>
          <cell r="G3511">
            <v>16854</v>
          </cell>
        </row>
        <row r="3512">
          <cell r="A3512">
            <v>2907905</v>
          </cell>
          <cell r="B3512" t="str">
            <v>BA</v>
          </cell>
          <cell r="C3512">
            <v>29</v>
          </cell>
          <cell r="D3512" t="str">
            <v>07905</v>
          </cell>
          <cell r="E3512" t="str">
            <v>2907905</v>
          </cell>
          <cell r="F3512" t="str">
            <v>Cipó</v>
          </cell>
          <cell r="G3512">
            <v>16860</v>
          </cell>
        </row>
        <row r="3513">
          <cell r="A3513">
            <v>2200202</v>
          </cell>
          <cell r="B3513" t="str">
            <v>PI</v>
          </cell>
          <cell r="C3513">
            <v>22</v>
          </cell>
          <cell r="D3513" t="str">
            <v>00202</v>
          </cell>
          <cell r="E3513" t="str">
            <v>2200202</v>
          </cell>
          <cell r="F3513" t="str">
            <v>Água Branca</v>
          </cell>
          <cell r="G3513">
            <v>16869</v>
          </cell>
        </row>
        <row r="3514">
          <cell r="A3514">
            <v>3203130</v>
          </cell>
          <cell r="B3514" t="str">
            <v>ES</v>
          </cell>
          <cell r="C3514">
            <v>32</v>
          </cell>
          <cell r="D3514" t="str">
            <v>03130</v>
          </cell>
          <cell r="E3514" t="str">
            <v>3203130</v>
          </cell>
          <cell r="F3514" t="str">
            <v>João Neiva</v>
          </cell>
          <cell r="G3514">
            <v>16869</v>
          </cell>
        </row>
        <row r="3515">
          <cell r="A3515">
            <v>2900405</v>
          </cell>
          <cell r="B3515" t="str">
            <v>BA</v>
          </cell>
          <cell r="C3515">
            <v>29</v>
          </cell>
          <cell r="D3515" t="str">
            <v>00405</v>
          </cell>
          <cell r="E3515" t="str">
            <v>2900405</v>
          </cell>
          <cell r="F3515" t="str">
            <v>Água Fria</v>
          </cell>
          <cell r="G3515">
            <v>16871</v>
          </cell>
        </row>
        <row r="3516">
          <cell r="A3516">
            <v>2901155</v>
          </cell>
          <cell r="B3516" t="str">
            <v>BA</v>
          </cell>
          <cell r="C3516">
            <v>29</v>
          </cell>
          <cell r="D3516" t="str">
            <v>01155</v>
          </cell>
          <cell r="E3516" t="str">
            <v>2901155</v>
          </cell>
          <cell r="F3516" t="str">
            <v>América Dourada</v>
          </cell>
          <cell r="G3516">
            <v>16884</v>
          </cell>
        </row>
        <row r="3517">
          <cell r="A3517">
            <v>2412609</v>
          </cell>
          <cell r="B3517" t="str">
            <v>RN</v>
          </cell>
          <cell r="C3517">
            <v>24</v>
          </cell>
          <cell r="D3517" t="str">
            <v>12609</v>
          </cell>
          <cell r="E3517" t="str">
            <v>2412609</v>
          </cell>
          <cell r="F3517" t="str">
            <v>São Paulo do Potengi</v>
          </cell>
          <cell r="G3517">
            <v>16888</v>
          </cell>
        </row>
        <row r="3518">
          <cell r="A3518">
            <v>4211207</v>
          </cell>
          <cell r="B3518" t="str">
            <v>SC</v>
          </cell>
          <cell r="C3518">
            <v>42</v>
          </cell>
          <cell r="D3518" t="str">
            <v>11207</v>
          </cell>
          <cell r="E3518" t="str">
            <v>4211207</v>
          </cell>
          <cell r="F3518" t="str">
            <v>Morro da Fumaça</v>
          </cell>
          <cell r="G3518">
            <v>16888</v>
          </cell>
        </row>
        <row r="3519">
          <cell r="A3519">
            <v>5101902</v>
          </cell>
          <cell r="B3519" t="str">
            <v>MT</v>
          </cell>
          <cell r="C3519">
            <v>51</v>
          </cell>
          <cell r="D3519" t="str">
            <v>01902</v>
          </cell>
          <cell r="E3519" t="str">
            <v>5101902</v>
          </cell>
          <cell r="F3519" t="str">
            <v>Brasnorte</v>
          </cell>
          <cell r="G3519">
            <v>16895</v>
          </cell>
        </row>
        <row r="3520">
          <cell r="A3520">
            <v>4208450</v>
          </cell>
          <cell r="B3520" t="str">
            <v>SC</v>
          </cell>
          <cell r="C3520">
            <v>42</v>
          </cell>
          <cell r="D3520" t="str">
            <v>08450</v>
          </cell>
          <cell r="E3520" t="str">
            <v>4208450</v>
          </cell>
          <cell r="F3520" t="str">
            <v>Itapoá</v>
          </cell>
          <cell r="G3520">
            <v>16899</v>
          </cell>
        </row>
        <row r="3521">
          <cell r="A3521">
            <v>3528007</v>
          </cell>
          <cell r="B3521" t="str">
            <v>SP</v>
          </cell>
          <cell r="C3521">
            <v>35</v>
          </cell>
          <cell r="D3521" t="str">
            <v>28007</v>
          </cell>
          <cell r="E3521" t="str">
            <v>3528007</v>
          </cell>
          <cell r="F3521" t="str">
            <v>Macatuba</v>
          </cell>
          <cell r="G3521">
            <v>16909</v>
          </cell>
        </row>
        <row r="3522">
          <cell r="A3522">
            <v>5107008</v>
          </cell>
          <cell r="B3522" t="str">
            <v>MT</v>
          </cell>
          <cell r="C3522">
            <v>51</v>
          </cell>
          <cell r="D3522" t="str">
            <v>07008</v>
          </cell>
          <cell r="E3522" t="str">
            <v>5107008</v>
          </cell>
          <cell r="F3522" t="str">
            <v>Poxoréo</v>
          </cell>
          <cell r="G3522">
            <v>16919</v>
          </cell>
        </row>
        <row r="3523">
          <cell r="A3523">
            <v>2900355</v>
          </cell>
          <cell r="B3523" t="str">
            <v>BA</v>
          </cell>
          <cell r="C3523">
            <v>29</v>
          </cell>
          <cell r="D3523" t="str">
            <v>00355</v>
          </cell>
          <cell r="E3523" t="str">
            <v>2900355</v>
          </cell>
          <cell r="F3523" t="str">
            <v>Adustina</v>
          </cell>
          <cell r="G3523">
            <v>16929</v>
          </cell>
        </row>
        <row r="3524">
          <cell r="A3524">
            <v>4121406</v>
          </cell>
          <cell r="B3524" t="str">
            <v>PR</v>
          </cell>
          <cell r="C3524">
            <v>41</v>
          </cell>
          <cell r="D3524" t="str">
            <v>21406</v>
          </cell>
          <cell r="E3524" t="str">
            <v>4121406</v>
          </cell>
          <cell r="F3524" t="str">
            <v>Realeza</v>
          </cell>
          <cell r="G3524">
            <v>16932</v>
          </cell>
        </row>
        <row r="3525">
          <cell r="A3525">
            <v>2802809</v>
          </cell>
          <cell r="B3525" t="str">
            <v>SE</v>
          </cell>
          <cell r="C3525">
            <v>28</v>
          </cell>
          <cell r="D3525" t="str">
            <v>02809</v>
          </cell>
          <cell r="E3525" t="str">
            <v>2802809</v>
          </cell>
          <cell r="F3525" t="str">
            <v>Indiaroba</v>
          </cell>
          <cell r="G3525">
            <v>16940</v>
          </cell>
        </row>
        <row r="3526">
          <cell r="A3526">
            <v>4106308</v>
          </cell>
          <cell r="B3526" t="str">
            <v>PR</v>
          </cell>
          <cell r="C3526">
            <v>41</v>
          </cell>
          <cell r="D3526" t="str">
            <v>06308</v>
          </cell>
          <cell r="E3526" t="str">
            <v>4106308</v>
          </cell>
          <cell r="F3526" t="str">
            <v>Corbélia</v>
          </cell>
          <cell r="G3526">
            <v>16954</v>
          </cell>
        </row>
        <row r="3527">
          <cell r="A3527">
            <v>2906824</v>
          </cell>
          <cell r="B3527" t="str">
            <v>BA</v>
          </cell>
          <cell r="C3527">
            <v>29</v>
          </cell>
          <cell r="D3527" t="str">
            <v>06824</v>
          </cell>
          <cell r="E3527" t="str">
            <v>2906824</v>
          </cell>
          <cell r="F3527" t="str">
            <v>Canudos</v>
          </cell>
          <cell r="G3527">
            <v>16956</v>
          </cell>
        </row>
        <row r="3528">
          <cell r="A3528">
            <v>2308609</v>
          </cell>
          <cell r="B3528" t="str">
            <v>CE</v>
          </cell>
          <cell r="C3528">
            <v>23</v>
          </cell>
          <cell r="D3528" t="str">
            <v>08609</v>
          </cell>
          <cell r="E3528" t="str">
            <v>2308609</v>
          </cell>
          <cell r="F3528" t="str">
            <v>Monsenhor Tabosa</v>
          </cell>
          <cell r="G3528">
            <v>16984</v>
          </cell>
        </row>
        <row r="3529">
          <cell r="A3529">
            <v>2804003</v>
          </cell>
          <cell r="B3529" t="str">
            <v>SE</v>
          </cell>
          <cell r="C3529">
            <v>28</v>
          </cell>
          <cell r="D3529" t="str">
            <v>04003</v>
          </cell>
          <cell r="E3529" t="str">
            <v>2804003</v>
          </cell>
          <cell r="F3529" t="str">
            <v>Maruim</v>
          </cell>
          <cell r="G3529">
            <v>16998</v>
          </cell>
        </row>
        <row r="3530">
          <cell r="A3530">
            <v>4107603</v>
          </cell>
          <cell r="B3530" t="str">
            <v>PR</v>
          </cell>
          <cell r="C3530">
            <v>41</v>
          </cell>
          <cell r="D3530" t="str">
            <v>07603</v>
          </cell>
          <cell r="E3530" t="str">
            <v>4107603</v>
          </cell>
          <cell r="F3530" t="str">
            <v>Faxinal</v>
          </cell>
          <cell r="G3530">
            <v>17006</v>
          </cell>
        </row>
        <row r="3531">
          <cell r="A3531">
            <v>2922706</v>
          </cell>
          <cell r="B3531" t="str">
            <v>BA</v>
          </cell>
          <cell r="C3531">
            <v>29</v>
          </cell>
          <cell r="D3531" t="str">
            <v>22706</v>
          </cell>
          <cell r="E3531" t="str">
            <v>2922706</v>
          </cell>
          <cell r="F3531" t="str">
            <v>Nova Canaã</v>
          </cell>
          <cell r="G3531">
            <v>17013</v>
          </cell>
        </row>
        <row r="3532">
          <cell r="A3532">
            <v>1200708</v>
          </cell>
          <cell r="B3532" t="str">
            <v>AC</v>
          </cell>
          <cell r="C3532">
            <v>12</v>
          </cell>
          <cell r="D3532" t="str">
            <v>00708</v>
          </cell>
          <cell r="E3532" t="str">
            <v>1200708</v>
          </cell>
          <cell r="F3532" t="str">
            <v>Xapuri</v>
          </cell>
          <cell r="G3532">
            <v>17021</v>
          </cell>
        </row>
        <row r="3533">
          <cell r="A3533">
            <v>4115606</v>
          </cell>
          <cell r="B3533" t="str">
            <v>PR</v>
          </cell>
          <cell r="C3533">
            <v>41</v>
          </cell>
          <cell r="D3533" t="str">
            <v>15606</v>
          </cell>
          <cell r="E3533" t="str">
            <v>4115606</v>
          </cell>
          <cell r="F3533" t="str">
            <v>Matelândia</v>
          </cell>
          <cell r="G3533">
            <v>17026</v>
          </cell>
        </row>
        <row r="3534">
          <cell r="A3534">
            <v>2608453</v>
          </cell>
          <cell r="B3534" t="str">
            <v>PE</v>
          </cell>
          <cell r="C3534">
            <v>26</v>
          </cell>
          <cell r="D3534" t="str">
            <v>08453</v>
          </cell>
          <cell r="E3534" t="str">
            <v>2608453</v>
          </cell>
          <cell r="F3534" t="str">
            <v>Lagoa do Carro</v>
          </cell>
          <cell r="G3534">
            <v>17034</v>
          </cell>
        </row>
        <row r="3535">
          <cell r="A3535">
            <v>4106209</v>
          </cell>
          <cell r="B3535" t="str">
            <v>PR</v>
          </cell>
          <cell r="C3535">
            <v>41</v>
          </cell>
          <cell r="D3535" t="str">
            <v>06209</v>
          </cell>
          <cell r="E3535" t="str">
            <v>4106209</v>
          </cell>
          <cell r="F3535" t="str">
            <v>Contenda</v>
          </cell>
          <cell r="G3535">
            <v>17067</v>
          </cell>
        </row>
        <row r="3536">
          <cell r="A3536">
            <v>2930808</v>
          </cell>
          <cell r="B3536" t="str">
            <v>BA</v>
          </cell>
          <cell r="C3536">
            <v>29</v>
          </cell>
          <cell r="D3536" t="str">
            <v>30808</v>
          </cell>
          <cell r="E3536" t="str">
            <v>2930808</v>
          </cell>
          <cell r="F3536" t="str">
            <v>Souto Soares</v>
          </cell>
          <cell r="G3536">
            <v>17073</v>
          </cell>
        </row>
        <row r="3537">
          <cell r="A3537">
            <v>3539103</v>
          </cell>
          <cell r="B3537" t="str">
            <v>SP</v>
          </cell>
          <cell r="C3537">
            <v>35</v>
          </cell>
          <cell r="D3537" t="str">
            <v>39103</v>
          </cell>
          <cell r="E3537" t="str">
            <v>3539103</v>
          </cell>
          <cell r="F3537" t="str">
            <v>Pirapora do Bom Jesus</v>
          </cell>
          <cell r="G3537">
            <v>17091</v>
          </cell>
        </row>
        <row r="3538">
          <cell r="A3538">
            <v>2104552</v>
          </cell>
          <cell r="B3538" t="str">
            <v>MA</v>
          </cell>
          <cell r="C3538">
            <v>21</v>
          </cell>
          <cell r="D3538" t="str">
            <v>04552</v>
          </cell>
          <cell r="E3538" t="str">
            <v>2104552</v>
          </cell>
          <cell r="F3538" t="str">
            <v>Governador Edison Lobão</v>
          </cell>
          <cell r="G3538">
            <v>17094</v>
          </cell>
        </row>
        <row r="3539">
          <cell r="A3539">
            <v>2705200</v>
          </cell>
          <cell r="B3539" t="str">
            <v>AL</v>
          </cell>
          <cell r="C3539">
            <v>27</v>
          </cell>
          <cell r="D3539" t="str">
            <v>05200</v>
          </cell>
          <cell r="E3539" t="str">
            <v>2705200</v>
          </cell>
          <cell r="F3539" t="str">
            <v>Messias</v>
          </cell>
          <cell r="G3539">
            <v>17110</v>
          </cell>
        </row>
        <row r="3540">
          <cell r="A3540">
            <v>1702554</v>
          </cell>
          <cell r="B3540" t="str">
            <v>TO</v>
          </cell>
          <cell r="C3540">
            <v>17</v>
          </cell>
          <cell r="D3540" t="str">
            <v>02554</v>
          </cell>
          <cell r="E3540" t="str">
            <v>1702554</v>
          </cell>
          <cell r="F3540" t="str">
            <v>Augustinópolis</v>
          </cell>
          <cell r="G3540">
            <v>17140</v>
          </cell>
        </row>
        <row r="3541">
          <cell r="A3541">
            <v>2503506</v>
          </cell>
          <cell r="B3541" t="str">
            <v>PB</v>
          </cell>
          <cell r="C3541">
            <v>25</v>
          </cell>
          <cell r="D3541" t="str">
            <v>03506</v>
          </cell>
          <cell r="E3541" t="str">
            <v>2503506</v>
          </cell>
          <cell r="F3541" t="str">
            <v>Cacimba de Dentro</v>
          </cell>
          <cell r="G3541">
            <v>17141</v>
          </cell>
        </row>
        <row r="3542">
          <cell r="A3542">
            <v>4300109</v>
          </cell>
          <cell r="B3542" t="str">
            <v>RS</v>
          </cell>
          <cell r="C3542">
            <v>43</v>
          </cell>
          <cell r="D3542" t="str">
            <v>00109</v>
          </cell>
          <cell r="E3542" t="str">
            <v>4300109</v>
          </cell>
          <cell r="F3542" t="str">
            <v>Agudo</v>
          </cell>
          <cell r="G3542">
            <v>17161</v>
          </cell>
        </row>
        <row r="3543">
          <cell r="A3543">
            <v>3512308</v>
          </cell>
          <cell r="B3543" t="str">
            <v>SP</v>
          </cell>
          <cell r="C3543">
            <v>35</v>
          </cell>
          <cell r="D3543" t="str">
            <v>12308</v>
          </cell>
          <cell r="E3543" t="str">
            <v>3512308</v>
          </cell>
          <cell r="F3543" t="str">
            <v>Conchas</v>
          </cell>
          <cell r="G3543">
            <v>17162</v>
          </cell>
        </row>
        <row r="3544">
          <cell r="A3544">
            <v>2101301</v>
          </cell>
          <cell r="B3544" t="str">
            <v>MA</v>
          </cell>
          <cell r="C3544">
            <v>21</v>
          </cell>
          <cell r="D3544" t="str">
            <v>01301</v>
          </cell>
          <cell r="E3544" t="str">
            <v>2101301</v>
          </cell>
          <cell r="F3544" t="str">
            <v>Bacuri</v>
          </cell>
          <cell r="G3544">
            <v>17164</v>
          </cell>
        </row>
        <row r="3545">
          <cell r="A3545">
            <v>2905404</v>
          </cell>
          <cell r="B3545" t="str">
            <v>BA</v>
          </cell>
          <cell r="C3545">
            <v>29</v>
          </cell>
          <cell r="D3545" t="str">
            <v>05404</v>
          </cell>
          <cell r="E3545" t="str">
            <v>2905404</v>
          </cell>
          <cell r="F3545" t="str">
            <v>Cairu</v>
          </cell>
          <cell r="G3545">
            <v>17168</v>
          </cell>
        </row>
        <row r="3546">
          <cell r="A3546">
            <v>1300201</v>
          </cell>
          <cell r="B3546" t="str">
            <v>AM</v>
          </cell>
          <cell r="C3546">
            <v>13</v>
          </cell>
          <cell r="D3546" t="str">
            <v>00201</v>
          </cell>
          <cell r="E3546" t="str">
            <v>1300201</v>
          </cell>
          <cell r="F3546" t="str">
            <v>Atalaia do Norte</v>
          </cell>
          <cell r="G3546">
            <v>17174</v>
          </cell>
        </row>
        <row r="3547">
          <cell r="A3547">
            <v>2932606</v>
          </cell>
          <cell r="B3547" t="str">
            <v>BA</v>
          </cell>
          <cell r="C3547">
            <v>29</v>
          </cell>
          <cell r="D3547" t="str">
            <v>32606</v>
          </cell>
          <cell r="E3547" t="str">
            <v>2932606</v>
          </cell>
          <cell r="F3547" t="str">
            <v>Urandi</v>
          </cell>
          <cell r="G3547">
            <v>17239</v>
          </cell>
        </row>
        <row r="3548">
          <cell r="A3548">
            <v>2500809</v>
          </cell>
          <cell r="B3548" t="str">
            <v>PB</v>
          </cell>
          <cell r="C3548">
            <v>25</v>
          </cell>
          <cell r="D3548" t="str">
            <v>00809</v>
          </cell>
          <cell r="E3548" t="str">
            <v>2500809</v>
          </cell>
          <cell r="F3548" t="str">
            <v>Araçagi</v>
          </cell>
          <cell r="G3548">
            <v>17252</v>
          </cell>
        </row>
        <row r="3549">
          <cell r="A3549">
            <v>1507102</v>
          </cell>
          <cell r="B3549" t="str">
            <v>PA</v>
          </cell>
          <cell r="C3549">
            <v>15</v>
          </cell>
          <cell r="D3549" t="str">
            <v>07102</v>
          </cell>
          <cell r="E3549" t="str">
            <v>1507102</v>
          </cell>
          <cell r="F3549" t="str">
            <v>São Caetano de Odivelas</v>
          </cell>
          <cell r="G3549">
            <v>17266</v>
          </cell>
        </row>
        <row r="3550">
          <cell r="A3550">
            <v>2701704</v>
          </cell>
          <cell r="B3550" t="str">
            <v>AL</v>
          </cell>
          <cell r="C3550">
            <v>27</v>
          </cell>
          <cell r="D3550" t="str">
            <v>01704</v>
          </cell>
          <cell r="E3550" t="str">
            <v>2701704</v>
          </cell>
          <cell r="F3550" t="str">
            <v>Capela</v>
          </cell>
          <cell r="G3550">
            <v>17266</v>
          </cell>
        </row>
        <row r="3551">
          <cell r="A3551">
            <v>4321105</v>
          </cell>
          <cell r="B3551" t="str">
            <v>RS</v>
          </cell>
          <cell r="C3551">
            <v>43</v>
          </cell>
          <cell r="D3551" t="str">
            <v>21105</v>
          </cell>
          <cell r="E3551" t="str">
            <v>4321105</v>
          </cell>
          <cell r="F3551" t="str">
            <v>Tapes</v>
          </cell>
          <cell r="G3551">
            <v>17273</v>
          </cell>
        </row>
        <row r="3552">
          <cell r="A3552">
            <v>2303402</v>
          </cell>
          <cell r="B3552" t="str">
            <v>CE</v>
          </cell>
          <cell r="C3552">
            <v>23</v>
          </cell>
          <cell r="D3552" t="str">
            <v>03402</v>
          </cell>
          <cell r="E3552" t="str">
            <v>2303402</v>
          </cell>
          <cell r="F3552" t="str">
            <v>Carnaubal</v>
          </cell>
          <cell r="G3552">
            <v>17282</v>
          </cell>
        </row>
        <row r="3553">
          <cell r="A3553">
            <v>2200509</v>
          </cell>
          <cell r="B3553" t="str">
            <v>PI</v>
          </cell>
          <cell r="C3553">
            <v>22</v>
          </cell>
          <cell r="D3553" t="str">
            <v>00509</v>
          </cell>
          <cell r="E3553" t="str">
            <v>2200509</v>
          </cell>
          <cell r="F3553" t="str">
            <v>Amarante</v>
          </cell>
          <cell r="G3553">
            <v>17298</v>
          </cell>
        </row>
        <row r="3554">
          <cell r="A3554">
            <v>5200100</v>
          </cell>
          <cell r="B3554" t="str">
            <v>GO</v>
          </cell>
          <cell r="C3554">
            <v>52</v>
          </cell>
          <cell r="D3554" t="str">
            <v>00100</v>
          </cell>
          <cell r="E3554" t="str">
            <v>5200100</v>
          </cell>
          <cell r="F3554" t="str">
            <v>Abadiânia</v>
          </cell>
          <cell r="G3554">
            <v>17326</v>
          </cell>
        </row>
        <row r="3555">
          <cell r="A3555">
            <v>1300631</v>
          </cell>
          <cell r="B3555" t="str">
            <v>AM</v>
          </cell>
          <cell r="C3555">
            <v>13</v>
          </cell>
          <cell r="D3555" t="str">
            <v>00631</v>
          </cell>
          <cell r="E3555" t="str">
            <v>1300631</v>
          </cell>
          <cell r="F3555" t="str">
            <v>Beruri</v>
          </cell>
          <cell r="G3555">
            <v>17332</v>
          </cell>
        </row>
        <row r="3556">
          <cell r="A3556">
            <v>4309001</v>
          </cell>
          <cell r="B3556" t="str">
            <v>RS</v>
          </cell>
          <cell r="C3556">
            <v>43</v>
          </cell>
          <cell r="D3556" t="str">
            <v>09001</v>
          </cell>
          <cell r="E3556" t="str">
            <v>4309001</v>
          </cell>
          <cell r="F3556" t="str">
            <v>Giruá</v>
          </cell>
          <cell r="G3556">
            <v>17343</v>
          </cell>
        </row>
        <row r="3557">
          <cell r="A3557">
            <v>2931301</v>
          </cell>
          <cell r="B3557" t="str">
            <v>BA</v>
          </cell>
          <cell r="C3557">
            <v>29</v>
          </cell>
          <cell r="D3557" t="str">
            <v>31301</v>
          </cell>
          <cell r="E3557" t="str">
            <v>2931301</v>
          </cell>
          <cell r="F3557" t="str">
            <v>Tapiramutá</v>
          </cell>
          <cell r="G3557">
            <v>17345</v>
          </cell>
        </row>
        <row r="3558">
          <cell r="A3558">
            <v>3508801</v>
          </cell>
          <cell r="B3558" t="str">
            <v>SP</v>
          </cell>
          <cell r="C3558">
            <v>35</v>
          </cell>
          <cell r="D3558" t="str">
            <v>08801</v>
          </cell>
          <cell r="E3558" t="str">
            <v>3508801</v>
          </cell>
          <cell r="F3558" t="str">
            <v>Cafelândia</v>
          </cell>
          <cell r="G3558">
            <v>17346</v>
          </cell>
        </row>
        <row r="3559">
          <cell r="A3559">
            <v>4211751</v>
          </cell>
          <cell r="B3559" t="str">
            <v>SC</v>
          </cell>
          <cell r="C3559">
            <v>42</v>
          </cell>
          <cell r="D3559" t="str">
            <v>11751</v>
          </cell>
          <cell r="E3559" t="str">
            <v>4211751</v>
          </cell>
          <cell r="F3559" t="str">
            <v>Otacílio Costa</v>
          </cell>
          <cell r="G3559">
            <v>17349</v>
          </cell>
        </row>
        <row r="3560">
          <cell r="A3560">
            <v>4217501</v>
          </cell>
          <cell r="B3560" t="str">
            <v>SC</v>
          </cell>
          <cell r="C3560">
            <v>42</v>
          </cell>
          <cell r="D3560" t="str">
            <v>17501</v>
          </cell>
          <cell r="E3560" t="str">
            <v>4217501</v>
          </cell>
          <cell r="F3560" t="str">
            <v>Seara</v>
          </cell>
          <cell r="G3560">
            <v>17351</v>
          </cell>
        </row>
        <row r="3561">
          <cell r="A3561">
            <v>1304302</v>
          </cell>
          <cell r="B3561" t="str">
            <v>AM</v>
          </cell>
          <cell r="C3561">
            <v>13</v>
          </cell>
          <cell r="D3561" t="str">
            <v>04302</v>
          </cell>
          <cell r="E3561" t="str">
            <v>1304302</v>
          </cell>
          <cell r="F3561" t="str">
            <v>Urucará</v>
          </cell>
          <cell r="G3561">
            <v>17367</v>
          </cell>
        </row>
        <row r="3562">
          <cell r="A3562">
            <v>2920205</v>
          </cell>
          <cell r="B3562" t="str">
            <v>BA</v>
          </cell>
          <cell r="C3562">
            <v>29</v>
          </cell>
          <cell r="D3562" t="str">
            <v>20205</v>
          </cell>
          <cell r="E3562" t="str">
            <v>2920205</v>
          </cell>
          <cell r="F3562" t="str">
            <v>Malhada</v>
          </cell>
          <cell r="G3562">
            <v>17375</v>
          </cell>
        </row>
        <row r="3563">
          <cell r="A3563">
            <v>1302306</v>
          </cell>
          <cell r="B3563" t="str">
            <v>AM</v>
          </cell>
          <cell r="C3563">
            <v>13</v>
          </cell>
          <cell r="D3563" t="str">
            <v>02306</v>
          </cell>
          <cell r="E3563" t="str">
            <v>1302306</v>
          </cell>
          <cell r="F3563" t="str">
            <v>Jutaí</v>
          </cell>
          <cell r="G3563">
            <v>17376</v>
          </cell>
        </row>
        <row r="3564">
          <cell r="A3564">
            <v>5107701</v>
          </cell>
          <cell r="B3564" t="str">
            <v>MT</v>
          </cell>
          <cell r="C3564">
            <v>51</v>
          </cell>
          <cell r="D3564" t="str">
            <v>07701</v>
          </cell>
          <cell r="E3564" t="str">
            <v>5107701</v>
          </cell>
          <cell r="F3564" t="str">
            <v>Rosário Oeste</v>
          </cell>
          <cell r="G3564">
            <v>17393</v>
          </cell>
        </row>
        <row r="3565">
          <cell r="A3565">
            <v>1100346</v>
          </cell>
          <cell r="B3565" t="str">
            <v>RO</v>
          </cell>
          <cell r="C3565">
            <v>11</v>
          </cell>
          <cell r="D3565" t="str">
            <v>00346</v>
          </cell>
          <cell r="E3565" t="str">
            <v>1100346</v>
          </cell>
          <cell r="F3565" t="str">
            <v>Alvorada D'Oeste</v>
          </cell>
          <cell r="G3565">
            <v>17399</v>
          </cell>
        </row>
        <row r="3566">
          <cell r="A3566">
            <v>4114401</v>
          </cell>
          <cell r="B3566" t="str">
            <v>PR</v>
          </cell>
          <cell r="C3566">
            <v>41</v>
          </cell>
          <cell r="D3566" t="str">
            <v>14401</v>
          </cell>
          <cell r="E3566" t="str">
            <v>4114401</v>
          </cell>
          <cell r="F3566" t="str">
            <v>Mangueirinha</v>
          </cell>
          <cell r="G3566">
            <v>17402</v>
          </cell>
        </row>
        <row r="3567">
          <cell r="A3567">
            <v>4127403</v>
          </cell>
          <cell r="B3567" t="str">
            <v>PR</v>
          </cell>
          <cell r="C3567">
            <v>41</v>
          </cell>
          <cell r="D3567" t="str">
            <v>27403</v>
          </cell>
          <cell r="E3567" t="str">
            <v>4127403</v>
          </cell>
          <cell r="F3567" t="str">
            <v>Terra Roxa</v>
          </cell>
          <cell r="G3567">
            <v>17402</v>
          </cell>
        </row>
        <row r="3568">
          <cell r="A3568">
            <v>2909208</v>
          </cell>
          <cell r="B3568" t="str">
            <v>BA</v>
          </cell>
          <cell r="C3568">
            <v>29</v>
          </cell>
          <cell r="D3568" t="str">
            <v>09208</v>
          </cell>
          <cell r="E3568" t="str">
            <v>2909208</v>
          </cell>
          <cell r="F3568" t="str">
            <v>Coronel João Sá</v>
          </cell>
          <cell r="G3568">
            <v>17422</v>
          </cell>
        </row>
        <row r="3569">
          <cell r="A3569">
            <v>2502508</v>
          </cell>
          <cell r="B3569" t="str">
            <v>PB</v>
          </cell>
          <cell r="C3569">
            <v>25</v>
          </cell>
          <cell r="D3569" t="str">
            <v>02508</v>
          </cell>
          <cell r="E3569" t="str">
            <v>2502508</v>
          </cell>
          <cell r="F3569" t="str">
            <v>Boqueirão</v>
          </cell>
          <cell r="G3569">
            <v>17434</v>
          </cell>
        </row>
        <row r="3570">
          <cell r="A3570">
            <v>2312106</v>
          </cell>
          <cell r="B3570" t="str">
            <v>CE</v>
          </cell>
          <cell r="C3570">
            <v>23</v>
          </cell>
          <cell r="D3570" t="str">
            <v>12106</v>
          </cell>
          <cell r="E3570" t="str">
            <v>2312106</v>
          </cell>
          <cell r="F3570" t="str">
            <v>Santana do Cariri</v>
          </cell>
          <cell r="G3570">
            <v>17445</v>
          </cell>
        </row>
        <row r="3571">
          <cell r="A3571">
            <v>2111805</v>
          </cell>
          <cell r="B3571" t="str">
            <v>MA</v>
          </cell>
          <cell r="C3571">
            <v>21</v>
          </cell>
          <cell r="D3571" t="str">
            <v>11805</v>
          </cell>
          <cell r="E3571" t="str">
            <v>2111805</v>
          </cell>
          <cell r="F3571" t="str">
            <v>Sítio Novo</v>
          </cell>
          <cell r="G3571">
            <v>17449</v>
          </cell>
        </row>
        <row r="3572">
          <cell r="A3572">
            <v>3532405</v>
          </cell>
          <cell r="B3572" t="str">
            <v>SP</v>
          </cell>
          <cell r="C3572">
            <v>35</v>
          </cell>
          <cell r="D3572" t="str">
            <v>32405</v>
          </cell>
          <cell r="E3572" t="str">
            <v>3532405</v>
          </cell>
          <cell r="F3572" t="str">
            <v>Nazaré Paulista</v>
          </cell>
          <cell r="G3572">
            <v>17451</v>
          </cell>
        </row>
        <row r="3573">
          <cell r="A3573">
            <v>2616001</v>
          </cell>
          <cell r="B3573" t="str">
            <v>PE</v>
          </cell>
          <cell r="C3573">
            <v>26</v>
          </cell>
          <cell r="D3573" t="str">
            <v>16001</v>
          </cell>
          <cell r="E3573" t="str">
            <v>2616001</v>
          </cell>
          <cell r="F3573" t="str">
            <v>Venturosa</v>
          </cell>
          <cell r="G3573">
            <v>17455</v>
          </cell>
        </row>
        <row r="3574">
          <cell r="A3574">
            <v>2104008</v>
          </cell>
          <cell r="B3574" t="str">
            <v>MA</v>
          </cell>
          <cell r="C3574">
            <v>21</v>
          </cell>
          <cell r="D3574" t="str">
            <v>04008</v>
          </cell>
          <cell r="E3574" t="str">
            <v>2104008</v>
          </cell>
          <cell r="F3574" t="str">
            <v>Esperantinópolis</v>
          </cell>
          <cell r="G3574">
            <v>17460</v>
          </cell>
        </row>
        <row r="3575">
          <cell r="A3575">
            <v>2302909</v>
          </cell>
          <cell r="B3575" t="str">
            <v>CE</v>
          </cell>
          <cell r="C3575">
            <v>23</v>
          </cell>
          <cell r="D3575" t="str">
            <v>02909</v>
          </cell>
          <cell r="E3575" t="str">
            <v>2302909</v>
          </cell>
          <cell r="F3575" t="str">
            <v>Capistrano</v>
          </cell>
          <cell r="G3575">
            <v>17470</v>
          </cell>
        </row>
        <row r="3576">
          <cell r="A3576">
            <v>2100832</v>
          </cell>
          <cell r="B3576" t="str">
            <v>MA</v>
          </cell>
          <cell r="C3576">
            <v>21</v>
          </cell>
          <cell r="D3576" t="str">
            <v>00832</v>
          </cell>
          <cell r="E3576" t="str">
            <v>2100832</v>
          </cell>
          <cell r="F3576" t="str">
            <v>Apicum-Açu</v>
          </cell>
          <cell r="G3576">
            <v>17474</v>
          </cell>
        </row>
        <row r="3577">
          <cell r="A3577">
            <v>2931053</v>
          </cell>
          <cell r="B3577" t="str">
            <v>BA</v>
          </cell>
          <cell r="C3577">
            <v>29</v>
          </cell>
          <cell r="D3577" t="str">
            <v>31053</v>
          </cell>
          <cell r="E3577" t="str">
            <v>2931053</v>
          </cell>
          <cell r="F3577" t="str">
            <v>Tanque Novo</v>
          </cell>
          <cell r="G3577">
            <v>17493</v>
          </cell>
        </row>
        <row r="3578">
          <cell r="A3578">
            <v>2501906</v>
          </cell>
          <cell r="B3578" t="str">
            <v>PB</v>
          </cell>
          <cell r="C3578">
            <v>25</v>
          </cell>
          <cell r="D3578" t="str">
            <v>01906</v>
          </cell>
          <cell r="E3578" t="str">
            <v>2501906</v>
          </cell>
          <cell r="F3578" t="str">
            <v>Belém</v>
          </cell>
          <cell r="G3578">
            <v>17495</v>
          </cell>
        </row>
        <row r="3579">
          <cell r="A3579">
            <v>4105706</v>
          </cell>
          <cell r="B3579" t="str">
            <v>PR</v>
          </cell>
          <cell r="C3579">
            <v>41</v>
          </cell>
          <cell r="D3579" t="str">
            <v>05706</v>
          </cell>
          <cell r="E3579" t="str">
            <v>4105706</v>
          </cell>
          <cell r="F3579" t="str">
            <v>Clevelândia</v>
          </cell>
          <cell r="G3579">
            <v>17501</v>
          </cell>
        </row>
        <row r="3580">
          <cell r="A3580">
            <v>2801702</v>
          </cell>
          <cell r="B3580" t="str">
            <v>SE</v>
          </cell>
          <cell r="C3580">
            <v>28</v>
          </cell>
          <cell r="D3580" t="str">
            <v>01702</v>
          </cell>
          <cell r="E3580" t="str">
            <v>2801702</v>
          </cell>
          <cell r="F3580" t="str">
            <v>Cristinápolis</v>
          </cell>
          <cell r="G3580">
            <v>17536</v>
          </cell>
        </row>
        <row r="3581">
          <cell r="A3581">
            <v>4217402</v>
          </cell>
          <cell r="B3581" t="str">
            <v>SC</v>
          </cell>
          <cell r="C3581">
            <v>42</v>
          </cell>
          <cell r="D3581" t="str">
            <v>17402</v>
          </cell>
          <cell r="E3581" t="str">
            <v>4217402</v>
          </cell>
          <cell r="F3581" t="str">
            <v>Schroeder</v>
          </cell>
          <cell r="G3581">
            <v>17538</v>
          </cell>
        </row>
        <row r="3582">
          <cell r="A3582">
            <v>2507705</v>
          </cell>
          <cell r="B3582" t="str">
            <v>PB</v>
          </cell>
          <cell r="C3582">
            <v>25</v>
          </cell>
          <cell r="D3582" t="str">
            <v>07705</v>
          </cell>
          <cell r="E3582" t="str">
            <v>2507705</v>
          </cell>
          <cell r="F3582" t="str">
            <v>Juazeirinho</v>
          </cell>
          <cell r="G3582">
            <v>17565</v>
          </cell>
        </row>
        <row r="3583">
          <cell r="A3583">
            <v>2304236</v>
          </cell>
          <cell r="B3583" t="str">
            <v>CE</v>
          </cell>
          <cell r="C3583">
            <v>23</v>
          </cell>
          <cell r="D3583" t="str">
            <v>04236</v>
          </cell>
          <cell r="E3583" t="str">
            <v>2304236</v>
          </cell>
          <cell r="F3583" t="str">
            <v>Croatá</v>
          </cell>
          <cell r="G3583">
            <v>17569</v>
          </cell>
        </row>
        <row r="3584">
          <cell r="A3584">
            <v>2104404</v>
          </cell>
          <cell r="B3584" t="str">
            <v>MA</v>
          </cell>
          <cell r="C3584">
            <v>21</v>
          </cell>
          <cell r="D3584" t="str">
            <v>04404</v>
          </cell>
          <cell r="E3584" t="str">
            <v>2104404</v>
          </cell>
          <cell r="F3584" t="str">
            <v>Gonçalves Dias</v>
          </cell>
          <cell r="G3584">
            <v>17572</v>
          </cell>
        </row>
        <row r="3585">
          <cell r="A3585">
            <v>4200101</v>
          </cell>
          <cell r="B3585" t="str">
            <v>SC</v>
          </cell>
          <cell r="C3585">
            <v>42</v>
          </cell>
          <cell r="D3585" t="str">
            <v>00101</v>
          </cell>
          <cell r="E3585" t="str">
            <v>4200101</v>
          </cell>
          <cell r="F3585" t="str">
            <v>Abelardo Luz</v>
          </cell>
          <cell r="G3585">
            <v>17584</v>
          </cell>
        </row>
        <row r="3586">
          <cell r="A3586">
            <v>2801009</v>
          </cell>
          <cell r="B3586" t="str">
            <v>SE</v>
          </cell>
          <cell r="C3586">
            <v>28</v>
          </cell>
          <cell r="D3586" t="str">
            <v>01009</v>
          </cell>
          <cell r="E3586" t="str">
            <v>2801009</v>
          </cell>
          <cell r="F3586" t="str">
            <v>Campo do Brito</v>
          </cell>
          <cell r="G3586">
            <v>17594</v>
          </cell>
        </row>
        <row r="3587">
          <cell r="A3587">
            <v>2929602</v>
          </cell>
          <cell r="B3587" t="str">
            <v>BA</v>
          </cell>
          <cell r="C3587">
            <v>29</v>
          </cell>
          <cell r="D3587" t="str">
            <v>29602</v>
          </cell>
          <cell r="E3587" t="str">
            <v>2929602</v>
          </cell>
          <cell r="F3587" t="str">
            <v>Sapeaçu</v>
          </cell>
          <cell r="G3587">
            <v>17594</v>
          </cell>
        </row>
        <row r="3588">
          <cell r="A3588">
            <v>2910859</v>
          </cell>
          <cell r="B3588" t="str">
            <v>BA</v>
          </cell>
          <cell r="C3588">
            <v>29</v>
          </cell>
          <cell r="D3588" t="str">
            <v>10859</v>
          </cell>
          <cell r="E3588" t="str">
            <v>2910859</v>
          </cell>
          <cell r="F3588" t="str">
            <v>Filadélfia</v>
          </cell>
          <cell r="G3588">
            <v>17603</v>
          </cell>
        </row>
        <row r="3589">
          <cell r="A3589">
            <v>2923357</v>
          </cell>
          <cell r="B3589" t="str">
            <v>BA</v>
          </cell>
          <cell r="C3589">
            <v>29</v>
          </cell>
          <cell r="D3589" t="str">
            <v>23357</v>
          </cell>
          <cell r="E3589" t="str">
            <v>2923357</v>
          </cell>
          <cell r="F3589" t="str">
            <v>Ourolândia</v>
          </cell>
          <cell r="G3589">
            <v>17603</v>
          </cell>
        </row>
        <row r="3590">
          <cell r="A3590">
            <v>3305406</v>
          </cell>
          <cell r="B3590" t="str">
            <v>RJ</v>
          </cell>
          <cell r="C3590">
            <v>33</v>
          </cell>
          <cell r="D3590" t="str">
            <v>05406</v>
          </cell>
          <cell r="E3590" t="str">
            <v>3305406</v>
          </cell>
          <cell r="F3590" t="str">
            <v>Sapucaia</v>
          </cell>
          <cell r="G3590">
            <v>17610</v>
          </cell>
        </row>
        <row r="3591">
          <cell r="A3591">
            <v>2613800</v>
          </cell>
          <cell r="B3591" t="str">
            <v>PE</v>
          </cell>
          <cell r="C3591">
            <v>26</v>
          </cell>
          <cell r="D3591" t="str">
            <v>13800</v>
          </cell>
          <cell r="E3591" t="str">
            <v>2613800</v>
          </cell>
          <cell r="F3591" t="str">
            <v>São Vicente Ferrer</v>
          </cell>
          <cell r="G3591">
            <v>17612</v>
          </cell>
        </row>
        <row r="3592">
          <cell r="A3592">
            <v>1507979</v>
          </cell>
          <cell r="B3592" t="str">
            <v>PA</v>
          </cell>
          <cell r="C3592">
            <v>15</v>
          </cell>
          <cell r="D3592" t="str">
            <v>07979</v>
          </cell>
          <cell r="E3592" t="str">
            <v>1507979</v>
          </cell>
          <cell r="F3592" t="str">
            <v>Terra Santa</v>
          </cell>
          <cell r="G3592">
            <v>17614</v>
          </cell>
        </row>
        <row r="3593">
          <cell r="A3593">
            <v>4105201</v>
          </cell>
          <cell r="B3593" t="str">
            <v>PR</v>
          </cell>
          <cell r="C3593">
            <v>41</v>
          </cell>
          <cell r="D3593" t="str">
            <v>05201</v>
          </cell>
          <cell r="E3593" t="str">
            <v>4105201</v>
          </cell>
          <cell r="F3593" t="str">
            <v>Cerro Azul</v>
          </cell>
          <cell r="G3593">
            <v>17619</v>
          </cell>
        </row>
        <row r="3594">
          <cell r="A3594">
            <v>3154309</v>
          </cell>
          <cell r="B3594" t="str">
            <v>MG</v>
          </cell>
          <cell r="C3594">
            <v>31</v>
          </cell>
          <cell r="D3594" t="str">
            <v>54309</v>
          </cell>
          <cell r="E3594" t="str">
            <v>3154309</v>
          </cell>
          <cell r="F3594" t="str">
            <v>Resplendor</v>
          </cell>
          <cell r="G3594">
            <v>17631</v>
          </cell>
        </row>
        <row r="3595">
          <cell r="A3595">
            <v>5005681</v>
          </cell>
          <cell r="B3595" t="str">
            <v>MS</v>
          </cell>
          <cell r="C3595">
            <v>50</v>
          </cell>
          <cell r="D3595" t="str">
            <v>05681</v>
          </cell>
          <cell r="E3595" t="str">
            <v>5005681</v>
          </cell>
          <cell r="F3595" t="str">
            <v>Mundo Novo</v>
          </cell>
          <cell r="G3595">
            <v>17658</v>
          </cell>
        </row>
        <row r="3596">
          <cell r="A3596">
            <v>3304110</v>
          </cell>
          <cell r="B3596" t="str">
            <v>RJ</v>
          </cell>
          <cell r="C3596">
            <v>33</v>
          </cell>
          <cell r="D3596" t="str">
            <v>04110</v>
          </cell>
          <cell r="E3596" t="str">
            <v>3304110</v>
          </cell>
          <cell r="F3596" t="str">
            <v>Porto Real</v>
          </cell>
          <cell r="G3596">
            <v>17663</v>
          </cell>
        </row>
        <row r="3597">
          <cell r="A3597">
            <v>1508050</v>
          </cell>
          <cell r="B3597" t="str">
            <v>PA</v>
          </cell>
          <cell r="C3597">
            <v>15</v>
          </cell>
          <cell r="D3597" t="str">
            <v>08050</v>
          </cell>
          <cell r="E3597" t="str">
            <v>1508050</v>
          </cell>
          <cell r="F3597" t="str">
            <v>Trairão</v>
          </cell>
          <cell r="G3597">
            <v>17670</v>
          </cell>
        </row>
        <row r="3598">
          <cell r="A3598">
            <v>3515152</v>
          </cell>
          <cell r="B3598" t="str">
            <v>SP</v>
          </cell>
          <cell r="C3598">
            <v>35</v>
          </cell>
          <cell r="D3598" t="str">
            <v>15152</v>
          </cell>
          <cell r="E3598" t="str">
            <v>3515152</v>
          </cell>
          <cell r="F3598" t="str">
            <v>Engenheiro Coelho</v>
          </cell>
          <cell r="G3598">
            <v>17681</v>
          </cell>
        </row>
        <row r="3599">
          <cell r="A3599">
            <v>2208809</v>
          </cell>
          <cell r="B3599" t="str">
            <v>PI</v>
          </cell>
          <cell r="C3599">
            <v>22</v>
          </cell>
          <cell r="D3599" t="str">
            <v>08809</v>
          </cell>
          <cell r="E3599" t="str">
            <v>2208809</v>
          </cell>
          <cell r="F3599" t="str">
            <v>Regeneração</v>
          </cell>
          <cell r="G3599">
            <v>17696</v>
          </cell>
        </row>
        <row r="3600">
          <cell r="A3600">
            <v>3304409</v>
          </cell>
          <cell r="B3600" t="str">
            <v>RJ</v>
          </cell>
          <cell r="C3600">
            <v>33</v>
          </cell>
          <cell r="D3600" t="str">
            <v>04409</v>
          </cell>
          <cell r="E3600" t="str">
            <v>3304409</v>
          </cell>
          <cell r="F3600" t="str">
            <v>Rio Claro</v>
          </cell>
          <cell r="G3600">
            <v>17709</v>
          </cell>
        </row>
        <row r="3601">
          <cell r="A3601">
            <v>2921401</v>
          </cell>
          <cell r="B3601" t="str">
            <v>BA</v>
          </cell>
          <cell r="C3601">
            <v>29</v>
          </cell>
          <cell r="D3601" t="str">
            <v>21401</v>
          </cell>
          <cell r="E3601" t="str">
            <v>2921401</v>
          </cell>
          <cell r="F3601" t="str">
            <v>Mirangaba</v>
          </cell>
          <cell r="G3601">
            <v>17714</v>
          </cell>
        </row>
        <row r="3602">
          <cell r="A3602">
            <v>3131158</v>
          </cell>
          <cell r="B3602" t="str">
            <v>MG</v>
          </cell>
          <cell r="C3602">
            <v>31</v>
          </cell>
          <cell r="D3602" t="str">
            <v>31158</v>
          </cell>
          <cell r="E3602" t="str">
            <v>3131158</v>
          </cell>
          <cell r="F3602" t="str">
            <v>Ipaba</v>
          </cell>
          <cell r="G3602">
            <v>17729</v>
          </cell>
        </row>
        <row r="3603">
          <cell r="A3603">
            <v>5217708</v>
          </cell>
          <cell r="B3603" t="str">
            <v>GO</v>
          </cell>
          <cell r="C3603">
            <v>52</v>
          </cell>
          <cell r="D3603" t="str">
            <v>17708</v>
          </cell>
          <cell r="E3603" t="str">
            <v>5217708</v>
          </cell>
          <cell r="F3603" t="str">
            <v>Pontalina</v>
          </cell>
          <cell r="G3603">
            <v>17749</v>
          </cell>
        </row>
        <row r="3604">
          <cell r="A3604">
            <v>5204409</v>
          </cell>
          <cell r="B3604" t="str">
            <v>GO</v>
          </cell>
          <cell r="C3604">
            <v>52</v>
          </cell>
          <cell r="D3604" t="str">
            <v>04409</v>
          </cell>
          <cell r="E3604" t="str">
            <v>5204409</v>
          </cell>
          <cell r="F3604" t="str">
            <v>Caiapônia</v>
          </cell>
          <cell r="G3604">
            <v>17773</v>
          </cell>
        </row>
        <row r="3605">
          <cell r="A3605">
            <v>1506161</v>
          </cell>
          <cell r="B3605" t="str">
            <v>PA</v>
          </cell>
          <cell r="C3605">
            <v>15</v>
          </cell>
          <cell r="D3605" t="str">
            <v>06161</v>
          </cell>
          <cell r="E3605" t="str">
            <v>1506161</v>
          </cell>
          <cell r="F3605" t="str">
            <v>Rio Maria</v>
          </cell>
          <cell r="G3605">
            <v>17774</v>
          </cell>
        </row>
        <row r="3606">
          <cell r="A3606">
            <v>2301851</v>
          </cell>
          <cell r="B3606" t="str">
            <v>CE</v>
          </cell>
          <cell r="C3606">
            <v>23</v>
          </cell>
          <cell r="D3606" t="str">
            <v>01851</v>
          </cell>
          <cell r="E3606" t="str">
            <v>2301851</v>
          </cell>
          <cell r="F3606" t="str">
            <v>Banabuiú</v>
          </cell>
          <cell r="G3606">
            <v>17775</v>
          </cell>
        </row>
        <row r="3607">
          <cell r="A3607">
            <v>3137007</v>
          </cell>
          <cell r="B3607" t="str">
            <v>MG</v>
          </cell>
          <cell r="C3607">
            <v>31</v>
          </cell>
          <cell r="D3607" t="str">
            <v>37007</v>
          </cell>
          <cell r="E3607" t="str">
            <v>3137007</v>
          </cell>
          <cell r="F3607" t="str">
            <v>Ladainha</v>
          </cell>
          <cell r="G3607">
            <v>17782</v>
          </cell>
        </row>
        <row r="3608">
          <cell r="A3608">
            <v>3501152</v>
          </cell>
          <cell r="B3608" t="str">
            <v>SP</v>
          </cell>
          <cell r="C3608">
            <v>35</v>
          </cell>
          <cell r="D3608" t="str">
            <v>01152</v>
          </cell>
          <cell r="E3608" t="str">
            <v>3501152</v>
          </cell>
          <cell r="F3608" t="str">
            <v>Alumínio</v>
          </cell>
          <cell r="G3608">
            <v>17784</v>
          </cell>
        </row>
        <row r="3609">
          <cell r="A3609">
            <v>1200385</v>
          </cell>
          <cell r="B3609" t="str">
            <v>AC</v>
          </cell>
          <cell r="C3609">
            <v>12</v>
          </cell>
          <cell r="D3609" t="str">
            <v>00385</v>
          </cell>
          <cell r="E3609" t="str">
            <v>1200385</v>
          </cell>
          <cell r="F3609" t="str">
            <v>Plácido de Castro</v>
          </cell>
          <cell r="G3609">
            <v>17795</v>
          </cell>
        </row>
        <row r="3610">
          <cell r="A3610">
            <v>3148608</v>
          </cell>
          <cell r="B3610" t="str">
            <v>MG</v>
          </cell>
          <cell r="C3610">
            <v>31</v>
          </cell>
          <cell r="D3610" t="str">
            <v>48608</v>
          </cell>
          <cell r="E3610" t="str">
            <v>3148608</v>
          </cell>
          <cell r="F3610" t="str">
            <v>Peçanha</v>
          </cell>
          <cell r="G3610">
            <v>17797</v>
          </cell>
        </row>
        <row r="3611">
          <cell r="A3611">
            <v>3524600</v>
          </cell>
          <cell r="B3611" t="str">
            <v>SP</v>
          </cell>
          <cell r="C3611">
            <v>35</v>
          </cell>
          <cell r="D3611" t="str">
            <v>24600</v>
          </cell>
          <cell r="E3611" t="str">
            <v>3524600</v>
          </cell>
          <cell r="F3611" t="str">
            <v>Jacupiranga</v>
          </cell>
          <cell r="G3611">
            <v>17801</v>
          </cell>
        </row>
        <row r="3612">
          <cell r="A3612">
            <v>3150802</v>
          </cell>
          <cell r="B3612" t="str">
            <v>MG</v>
          </cell>
          <cell r="C3612">
            <v>31</v>
          </cell>
          <cell r="D3612" t="str">
            <v>50802</v>
          </cell>
          <cell r="E3612" t="str">
            <v>3150802</v>
          </cell>
          <cell r="F3612" t="str">
            <v>Piranga</v>
          </cell>
          <cell r="G3612">
            <v>17804</v>
          </cell>
        </row>
        <row r="3613">
          <cell r="A3613">
            <v>3155801</v>
          </cell>
          <cell r="B3613" t="str">
            <v>MG</v>
          </cell>
          <cell r="C3613">
            <v>31</v>
          </cell>
          <cell r="D3613" t="str">
            <v>55801</v>
          </cell>
          <cell r="E3613" t="str">
            <v>3155801</v>
          </cell>
          <cell r="F3613" t="str">
            <v>Rio Pomba</v>
          </cell>
          <cell r="G3613">
            <v>17804</v>
          </cell>
        </row>
        <row r="3614">
          <cell r="A3614">
            <v>3108008</v>
          </cell>
          <cell r="B3614" t="str">
            <v>MG</v>
          </cell>
          <cell r="C3614">
            <v>31</v>
          </cell>
          <cell r="D3614" t="str">
            <v>08008</v>
          </cell>
          <cell r="E3614" t="str">
            <v>3108008</v>
          </cell>
          <cell r="F3614" t="str">
            <v>Bom Sucesso</v>
          </cell>
          <cell r="G3614">
            <v>17805</v>
          </cell>
        </row>
        <row r="3615">
          <cell r="A3615">
            <v>2111078</v>
          </cell>
          <cell r="B3615" t="str">
            <v>MA</v>
          </cell>
          <cell r="C3615">
            <v>21</v>
          </cell>
          <cell r="D3615" t="str">
            <v>11078</v>
          </cell>
          <cell r="E3615" t="str">
            <v>2111078</v>
          </cell>
          <cell r="F3615" t="str">
            <v>São João do Soter</v>
          </cell>
          <cell r="G3615">
            <v>17809</v>
          </cell>
        </row>
        <row r="3616">
          <cell r="A3616">
            <v>3161007</v>
          </cell>
          <cell r="B3616" t="str">
            <v>MG</v>
          </cell>
          <cell r="C3616">
            <v>31</v>
          </cell>
          <cell r="D3616" t="str">
            <v>61007</v>
          </cell>
          <cell r="E3616" t="str">
            <v>3161007</v>
          </cell>
          <cell r="F3616" t="str">
            <v>São Domingos do Prata</v>
          </cell>
          <cell r="G3616">
            <v>17811</v>
          </cell>
        </row>
        <row r="3617">
          <cell r="A3617">
            <v>3530201</v>
          </cell>
          <cell r="B3617" t="str">
            <v>SP</v>
          </cell>
          <cell r="C3617">
            <v>35</v>
          </cell>
          <cell r="D3617" t="str">
            <v>30201</v>
          </cell>
          <cell r="E3617" t="str">
            <v>3530201</v>
          </cell>
          <cell r="F3617" t="str">
            <v>Mirante do Paranapanema</v>
          </cell>
          <cell r="G3617">
            <v>17820</v>
          </cell>
        </row>
        <row r="3618">
          <cell r="A3618">
            <v>2800506</v>
          </cell>
          <cell r="B3618" t="str">
            <v>SE</v>
          </cell>
          <cell r="C3618">
            <v>28</v>
          </cell>
          <cell r="D3618" t="str">
            <v>00506</v>
          </cell>
          <cell r="E3618" t="str">
            <v>2800506</v>
          </cell>
          <cell r="F3618" t="str">
            <v>Areia Branca</v>
          </cell>
          <cell r="G3618">
            <v>17825</v>
          </cell>
        </row>
        <row r="3619">
          <cell r="A3619">
            <v>2604700</v>
          </cell>
          <cell r="B3619" t="str">
            <v>PE</v>
          </cell>
          <cell r="C3619">
            <v>26</v>
          </cell>
          <cell r="D3619" t="str">
            <v>04700</v>
          </cell>
          <cell r="E3619" t="str">
            <v>2604700</v>
          </cell>
          <cell r="F3619" t="str">
            <v>Correntes</v>
          </cell>
          <cell r="G3619">
            <v>17830</v>
          </cell>
        </row>
        <row r="3620">
          <cell r="A3620">
            <v>4217808</v>
          </cell>
          <cell r="B3620" t="str">
            <v>SC</v>
          </cell>
          <cell r="C3620">
            <v>42</v>
          </cell>
          <cell r="D3620" t="str">
            <v>17808</v>
          </cell>
          <cell r="E3620" t="str">
            <v>4217808</v>
          </cell>
          <cell r="F3620" t="str">
            <v>Taió</v>
          </cell>
          <cell r="G3620">
            <v>17856</v>
          </cell>
        </row>
        <row r="3621">
          <cell r="A3621">
            <v>4212908</v>
          </cell>
          <cell r="B3621" t="str">
            <v>SC</v>
          </cell>
          <cell r="C3621">
            <v>42</v>
          </cell>
          <cell r="D3621" t="str">
            <v>12908</v>
          </cell>
          <cell r="E3621" t="str">
            <v>4212908</v>
          </cell>
          <cell r="F3621" t="str">
            <v>Pinhalzinho</v>
          </cell>
          <cell r="G3621">
            <v>17868</v>
          </cell>
        </row>
        <row r="3622">
          <cell r="A3622">
            <v>2701605</v>
          </cell>
          <cell r="B3622" t="str">
            <v>AL</v>
          </cell>
          <cell r="C3622">
            <v>27</v>
          </cell>
          <cell r="D3622" t="str">
            <v>01605</v>
          </cell>
          <cell r="E3622" t="str">
            <v>2701605</v>
          </cell>
          <cell r="F3622" t="str">
            <v>Canapi</v>
          </cell>
          <cell r="G3622">
            <v>17880</v>
          </cell>
        </row>
        <row r="3623">
          <cell r="A3623">
            <v>3137502</v>
          </cell>
          <cell r="B3623" t="str">
            <v>MG</v>
          </cell>
          <cell r="C3623">
            <v>31</v>
          </cell>
          <cell r="D3623" t="str">
            <v>37502</v>
          </cell>
          <cell r="E3623" t="str">
            <v>3137502</v>
          </cell>
          <cell r="F3623" t="str">
            <v>Lagoa Formosa</v>
          </cell>
          <cell r="G3623">
            <v>17885</v>
          </cell>
        </row>
        <row r="3624">
          <cell r="A3624">
            <v>2512002</v>
          </cell>
          <cell r="B3624" t="str">
            <v>PB</v>
          </cell>
          <cell r="C3624">
            <v>25</v>
          </cell>
          <cell r="D3624" t="str">
            <v>12002</v>
          </cell>
          <cell r="E3624" t="str">
            <v>2512002</v>
          </cell>
          <cell r="F3624" t="str">
            <v>Pocinhos</v>
          </cell>
          <cell r="G3624">
            <v>17894</v>
          </cell>
        </row>
        <row r="3625">
          <cell r="A3625">
            <v>2803302</v>
          </cell>
          <cell r="B3625" t="str">
            <v>SE</v>
          </cell>
          <cell r="C3625">
            <v>28</v>
          </cell>
          <cell r="D3625" t="str">
            <v>03302</v>
          </cell>
          <cell r="E3625" t="str">
            <v>2803302</v>
          </cell>
          <cell r="F3625" t="str">
            <v>Japaratuba</v>
          </cell>
          <cell r="G3625">
            <v>17903</v>
          </cell>
        </row>
        <row r="3626">
          <cell r="A3626">
            <v>2506806</v>
          </cell>
          <cell r="B3626" t="str">
            <v>PB</v>
          </cell>
          <cell r="C3626">
            <v>25</v>
          </cell>
          <cell r="D3626" t="str">
            <v>06806</v>
          </cell>
          <cell r="E3626" t="str">
            <v>2506806</v>
          </cell>
          <cell r="F3626" t="str">
            <v>Ingá</v>
          </cell>
          <cell r="G3626">
            <v>17912</v>
          </cell>
        </row>
        <row r="3627">
          <cell r="A3627">
            <v>2108801</v>
          </cell>
          <cell r="B3627" t="str">
            <v>MA</v>
          </cell>
          <cell r="C3627">
            <v>21</v>
          </cell>
          <cell r="D3627" t="str">
            <v>08801</v>
          </cell>
          <cell r="E3627" t="str">
            <v>2108801</v>
          </cell>
          <cell r="F3627" t="str">
            <v>Pirapemas</v>
          </cell>
          <cell r="G3627">
            <v>17917</v>
          </cell>
        </row>
        <row r="3628">
          <cell r="A3628">
            <v>2500700</v>
          </cell>
          <cell r="B3628" t="str">
            <v>PB</v>
          </cell>
          <cell r="C3628">
            <v>25</v>
          </cell>
          <cell r="D3628" t="str">
            <v>00700</v>
          </cell>
          <cell r="E3628" t="str">
            <v>2500700</v>
          </cell>
          <cell r="F3628" t="str">
            <v>São João do Rio do Peixe</v>
          </cell>
          <cell r="G3628">
            <v>17917</v>
          </cell>
        </row>
        <row r="3629">
          <cell r="A3629">
            <v>2507101</v>
          </cell>
          <cell r="B3629" t="str">
            <v>PB</v>
          </cell>
          <cell r="C3629">
            <v>25</v>
          </cell>
          <cell r="D3629" t="str">
            <v>07101</v>
          </cell>
          <cell r="E3629" t="str">
            <v>2507101</v>
          </cell>
          <cell r="F3629" t="str">
            <v>Itapororoca</v>
          </cell>
          <cell r="G3629">
            <v>17918</v>
          </cell>
        </row>
        <row r="3630">
          <cell r="A3630">
            <v>2605152</v>
          </cell>
          <cell r="B3630" t="str">
            <v>PE</v>
          </cell>
          <cell r="C3630">
            <v>26</v>
          </cell>
          <cell r="D3630" t="str">
            <v>05152</v>
          </cell>
          <cell r="E3630" t="str">
            <v>2605152</v>
          </cell>
          <cell r="F3630" t="str">
            <v>Dormentes</v>
          </cell>
          <cell r="G3630">
            <v>17925</v>
          </cell>
        </row>
        <row r="3631">
          <cell r="A3631">
            <v>2706802</v>
          </cell>
          <cell r="B3631" t="str">
            <v>AL</v>
          </cell>
          <cell r="C3631">
            <v>27</v>
          </cell>
          <cell r="D3631" t="str">
            <v>06802</v>
          </cell>
          <cell r="E3631" t="str">
            <v>2706802</v>
          </cell>
          <cell r="F3631" t="str">
            <v>Piaçabuçu</v>
          </cell>
          <cell r="G3631">
            <v>17941</v>
          </cell>
        </row>
        <row r="3632">
          <cell r="A3632">
            <v>3301207</v>
          </cell>
          <cell r="B3632" t="str">
            <v>RJ</v>
          </cell>
          <cell r="C3632">
            <v>33</v>
          </cell>
          <cell r="D3632" t="str">
            <v>01207</v>
          </cell>
          <cell r="E3632" t="str">
            <v>3301207</v>
          </cell>
          <cell r="F3632" t="str">
            <v>Carmo</v>
          </cell>
          <cell r="G3632">
            <v>17944</v>
          </cell>
        </row>
        <row r="3633">
          <cell r="A3633">
            <v>3115102</v>
          </cell>
          <cell r="B3633" t="str">
            <v>MG</v>
          </cell>
          <cell r="C3633">
            <v>31</v>
          </cell>
          <cell r="D3633" t="str">
            <v>15102</v>
          </cell>
          <cell r="E3633" t="str">
            <v>3115102</v>
          </cell>
          <cell r="F3633" t="str">
            <v>Cássia</v>
          </cell>
          <cell r="G3633">
            <v>17967</v>
          </cell>
        </row>
        <row r="3634">
          <cell r="A3634">
            <v>2208205</v>
          </cell>
          <cell r="B3634" t="str">
            <v>PI</v>
          </cell>
          <cell r="C3634">
            <v>22</v>
          </cell>
          <cell r="D3634" t="str">
            <v>08205</v>
          </cell>
          <cell r="E3634" t="str">
            <v>2208205</v>
          </cell>
          <cell r="F3634" t="str">
            <v>Pio IX</v>
          </cell>
          <cell r="G3634">
            <v>17979</v>
          </cell>
        </row>
        <row r="3635">
          <cell r="A3635">
            <v>2603504</v>
          </cell>
          <cell r="B3635" t="str">
            <v>PE</v>
          </cell>
          <cell r="C3635">
            <v>26</v>
          </cell>
          <cell r="D3635" t="str">
            <v>03504</v>
          </cell>
          <cell r="E3635" t="str">
            <v>2603504</v>
          </cell>
          <cell r="F3635" t="str">
            <v>Camocim de São Félix</v>
          </cell>
          <cell r="G3635">
            <v>17980</v>
          </cell>
        </row>
        <row r="3636">
          <cell r="A3636">
            <v>1502772</v>
          </cell>
          <cell r="B3636" t="str">
            <v>PA</v>
          </cell>
          <cell r="C3636">
            <v>15</v>
          </cell>
          <cell r="D3636" t="str">
            <v>02772</v>
          </cell>
          <cell r="E3636" t="str">
            <v>1502772</v>
          </cell>
          <cell r="F3636" t="str">
            <v>Curionópolis</v>
          </cell>
          <cell r="G3636">
            <v>17983</v>
          </cell>
        </row>
        <row r="3637">
          <cell r="A3637">
            <v>2109270</v>
          </cell>
          <cell r="B3637" t="str">
            <v>MA</v>
          </cell>
          <cell r="C3637">
            <v>21</v>
          </cell>
          <cell r="D3637" t="str">
            <v>09270</v>
          </cell>
          <cell r="E3637" t="str">
            <v>2109270</v>
          </cell>
          <cell r="F3637" t="str">
            <v>Presidente Sarney</v>
          </cell>
          <cell r="G3637">
            <v>17988</v>
          </cell>
        </row>
        <row r="3638">
          <cell r="A3638">
            <v>2700201</v>
          </cell>
          <cell r="B3638" t="str">
            <v>AL</v>
          </cell>
          <cell r="C3638">
            <v>27</v>
          </cell>
          <cell r="D3638" t="str">
            <v>00201</v>
          </cell>
          <cell r="E3638" t="str">
            <v>2700201</v>
          </cell>
          <cell r="F3638" t="str">
            <v>Anadia</v>
          </cell>
          <cell r="G3638">
            <v>17989</v>
          </cell>
        </row>
        <row r="3639">
          <cell r="A3639">
            <v>3144706</v>
          </cell>
          <cell r="B3639" t="str">
            <v>MG</v>
          </cell>
          <cell r="C3639">
            <v>31</v>
          </cell>
          <cell r="D3639" t="str">
            <v>44706</v>
          </cell>
          <cell r="E3639" t="str">
            <v>3144706</v>
          </cell>
          <cell r="F3639" t="str">
            <v>Nova Era</v>
          </cell>
          <cell r="G3639">
            <v>18002</v>
          </cell>
        </row>
        <row r="3640">
          <cell r="A3640">
            <v>2313955</v>
          </cell>
          <cell r="B3640" t="str">
            <v>CE</v>
          </cell>
          <cell r="C3640">
            <v>23</v>
          </cell>
          <cell r="D3640" t="str">
            <v>13955</v>
          </cell>
          <cell r="E3640" t="str">
            <v>2313955</v>
          </cell>
          <cell r="F3640" t="str">
            <v>Varjota</v>
          </cell>
          <cell r="G3640">
            <v>18024</v>
          </cell>
        </row>
        <row r="3641">
          <cell r="A3641">
            <v>2313005</v>
          </cell>
          <cell r="B3641" t="str">
            <v>CE</v>
          </cell>
          <cell r="C3641">
            <v>23</v>
          </cell>
          <cell r="D3641" t="str">
            <v>13005</v>
          </cell>
          <cell r="E3641" t="str">
            <v>2313005</v>
          </cell>
          <cell r="F3641" t="str">
            <v>Solonópole</v>
          </cell>
          <cell r="G3641">
            <v>18025</v>
          </cell>
        </row>
        <row r="3642">
          <cell r="A3642">
            <v>2306702</v>
          </cell>
          <cell r="B3642" t="str">
            <v>CE</v>
          </cell>
          <cell r="C3642">
            <v>23</v>
          </cell>
          <cell r="D3642" t="str">
            <v>06702</v>
          </cell>
          <cell r="E3642" t="str">
            <v>2306702</v>
          </cell>
          <cell r="F3642" t="str">
            <v>Jaguaretama</v>
          </cell>
          <cell r="G3642">
            <v>18040</v>
          </cell>
        </row>
        <row r="3643">
          <cell r="A3643">
            <v>3535606</v>
          </cell>
          <cell r="B3643" t="str">
            <v>SP</v>
          </cell>
          <cell r="C3643">
            <v>35</v>
          </cell>
          <cell r="D3643" t="str">
            <v>35606</v>
          </cell>
          <cell r="E3643" t="str">
            <v>3535606</v>
          </cell>
          <cell r="F3643" t="str">
            <v>Paraibuna</v>
          </cell>
          <cell r="G3643">
            <v>18040</v>
          </cell>
        </row>
        <row r="3644">
          <cell r="A3644">
            <v>1100056</v>
          </cell>
          <cell r="B3644" t="str">
            <v>RO</v>
          </cell>
          <cell r="C3644">
            <v>11</v>
          </cell>
          <cell r="D3644" t="str">
            <v>00056</v>
          </cell>
          <cell r="E3644" t="str">
            <v>1100056</v>
          </cell>
          <cell r="F3644" t="str">
            <v>Cerejeiras</v>
          </cell>
          <cell r="G3644">
            <v>18041</v>
          </cell>
        </row>
        <row r="3645">
          <cell r="A3645">
            <v>1301506</v>
          </cell>
          <cell r="B3645" t="str">
            <v>AM</v>
          </cell>
          <cell r="C3645">
            <v>13</v>
          </cell>
          <cell r="D3645" t="str">
            <v>01506</v>
          </cell>
          <cell r="E3645" t="str">
            <v>1301506</v>
          </cell>
          <cell r="F3645" t="str">
            <v>Envira</v>
          </cell>
          <cell r="G3645">
            <v>18051</v>
          </cell>
        </row>
        <row r="3646">
          <cell r="A3646">
            <v>2924207</v>
          </cell>
          <cell r="B3646" t="str">
            <v>BA</v>
          </cell>
          <cell r="C3646">
            <v>29</v>
          </cell>
          <cell r="D3646" t="str">
            <v>24207</v>
          </cell>
          <cell r="E3646" t="str">
            <v>2924207</v>
          </cell>
          <cell r="F3646" t="str">
            <v>Pedro Alexandre</v>
          </cell>
          <cell r="G3646">
            <v>18051</v>
          </cell>
        </row>
        <row r="3647">
          <cell r="A3647">
            <v>2907608</v>
          </cell>
          <cell r="B3647" t="str">
            <v>BA</v>
          </cell>
          <cell r="C3647">
            <v>29</v>
          </cell>
          <cell r="D3647" t="str">
            <v>07608</v>
          </cell>
          <cell r="E3647" t="str">
            <v>2907608</v>
          </cell>
          <cell r="F3647" t="str">
            <v>Central</v>
          </cell>
          <cell r="G3647">
            <v>18061</v>
          </cell>
        </row>
        <row r="3648">
          <cell r="A3648">
            <v>4213500</v>
          </cell>
          <cell r="B3648" t="str">
            <v>SC</v>
          </cell>
          <cell r="C3648">
            <v>42</v>
          </cell>
          <cell r="D3648" t="str">
            <v>13500</v>
          </cell>
          <cell r="E3648" t="str">
            <v>4213500</v>
          </cell>
          <cell r="F3648" t="str">
            <v>Porto Belo</v>
          </cell>
          <cell r="G3648">
            <v>18066</v>
          </cell>
        </row>
        <row r="3649">
          <cell r="A3649">
            <v>2806008</v>
          </cell>
          <cell r="B3649" t="str">
            <v>SE</v>
          </cell>
          <cell r="C3649">
            <v>28</v>
          </cell>
          <cell r="D3649" t="str">
            <v>06008</v>
          </cell>
          <cell r="E3649" t="str">
            <v>2806008</v>
          </cell>
          <cell r="F3649" t="str">
            <v>Ribeirópolis</v>
          </cell>
          <cell r="G3649">
            <v>18071</v>
          </cell>
        </row>
        <row r="3650">
          <cell r="A3650">
            <v>3302809</v>
          </cell>
          <cell r="B3650" t="str">
            <v>RJ</v>
          </cell>
          <cell r="C3650">
            <v>33</v>
          </cell>
          <cell r="D3650" t="str">
            <v>02809</v>
          </cell>
          <cell r="E3650" t="str">
            <v>3302809</v>
          </cell>
          <cell r="F3650" t="str">
            <v>Mendes</v>
          </cell>
          <cell r="G3650">
            <v>18072</v>
          </cell>
        </row>
        <row r="3651">
          <cell r="A3651">
            <v>2101509</v>
          </cell>
          <cell r="B3651" t="str">
            <v>MA</v>
          </cell>
          <cell r="C3651">
            <v>21</v>
          </cell>
          <cell r="D3651" t="str">
            <v>01509</v>
          </cell>
          <cell r="E3651" t="str">
            <v>2101509</v>
          </cell>
          <cell r="F3651" t="str">
            <v>Barão de Grajaú</v>
          </cell>
          <cell r="G3651">
            <v>18074</v>
          </cell>
        </row>
        <row r="3652">
          <cell r="A3652">
            <v>2313351</v>
          </cell>
          <cell r="B3652" t="str">
            <v>CE</v>
          </cell>
          <cell r="C3652">
            <v>23</v>
          </cell>
          <cell r="D3652" t="str">
            <v>13351</v>
          </cell>
          <cell r="E3652" t="str">
            <v>2313351</v>
          </cell>
          <cell r="F3652" t="str">
            <v>Tejuçuoca</v>
          </cell>
          <cell r="G3652">
            <v>18083</v>
          </cell>
        </row>
        <row r="3653">
          <cell r="A3653">
            <v>2104099</v>
          </cell>
          <cell r="B3653" t="str">
            <v>MA</v>
          </cell>
          <cell r="C3653">
            <v>21</v>
          </cell>
          <cell r="D3653" t="str">
            <v>04099</v>
          </cell>
          <cell r="E3653" t="str">
            <v>2104099</v>
          </cell>
          <cell r="F3653" t="str">
            <v>Formosa da Serra Negra</v>
          </cell>
          <cell r="G3653">
            <v>18087</v>
          </cell>
        </row>
        <row r="3654">
          <cell r="A3654">
            <v>4121208</v>
          </cell>
          <cell r="B3654" t="str">
            <v>PR</v>
          </cell>
          <cell r="C3654">
            <v>41</v>
          </cell>
          <cell r="D3654" t="str">
            <v>21208</v>
          </cell>
          <cell r="E3654" t="str">
            <v>4121208</v>
          </cell>
          <cell r="F3654" t="str">
            <v>Quitandinha</v>
          </cell>
          <cell r="G3654">
            <v>18089</v>
          </cell>
        </row>
        <row r="3655">
          <cell r="A3655">
            <v>2111607</v>
          </cell>
          <cell r="B3655" t="str">
            <v>MA</v>
          </cell>
          <cell r="C3655">
            <v>21</v>
          </cell>
          <cell r="D3655" t="str">
            <v>11607</v>
          </cell>
          <cell r="E3655" t="str">
            <v>2111607</v>
          </cell>
          <cell r="F3655" t="str">
            <v>São Raimundo das Mangabeiras</v>
          </cell>
          <cell r="G3655">
            <v>18093</v>
          </cell>
        </row>
        <row r="3656">
          <cell r="A3656">
            <v>3543006</v>
          </cell>
          <cell r="B3656" t="str">
            <v>SP</v>
          </cell>
          <cell r="C3656">
            <v>35</v>
          </cell>
          <cell r="D3656" t="str">
            <v>43006</v>
          </cell>
          <cell r="E3656" t="str">
            <v>3543006</v>
          </cell>
          <cell r="F3656" t="str">
            <v>Ribeirão Branco</v>
          </cell>
          <cell r="G3656">
            <v>18093</v>
          </cell>
        </row>
        <row r="3657">
          <cell r="A3657">
            <v>4206900</v>
          </cell>
          <cell r="B3657" t="str">
            <v>SC</v>
          </cell>
          <cell r="C3657">
            <v>42</v>
          </cell>
          <cell r="D3657" t="str">
            <v>06900</v>
          </cell>
          <cell r="E3657" t="str">
            <v>4206900</v>
          </cell>
          <cell r="F3657" t="str">
            <v>Ibirama</v>
          </cell>
          <cell r="G3657">
            <v>18097</v>
          </cell>
        </row>
        <row r="3658">
          <cell r="A3658">
            <v>3512001</v>
          </cell>
          <cell r="B3658" t="str">
            <v>SP</v>
          </cell>
          <cell r="C3658">
            <v>35</v>
          </cell>
          <cell r="D3658" t="str">
            <v>12001</v>
          </cell>
          <cell r="E3658" t="str">
            <v>3512001</v>
          </cell>
          <cell r="F3658" t="str">
            <v>Colina</v>
          </cell>
          <cell r="G3658">
            <v>18107</v>
          </cell>
        </row>
        <row r="3659">
          <cell r="A3659">
            <v>3500501</v>
          </cell>
          <cell r="B3659" t="str">
            <v>SP</v>
          </cell>
          <cell r="C3659">
            <v>35</v>
          </cell>
          <cell r="D3659" t="str">
            <v>00501</v>
          </cell>
          <cell r="E3659" t="str">
            <v>3500501</v>
          </cell>
          <cell r="F3659" t="str">
            <v>Águas de Lindóia</v>
          </cell>
          <cell r="G3659">
            <v>18108</v>
          </cell>
        </row>
        <row r="3660">
          <cell r="A3660">
            <v>2917805</v>
          </cell>
          <cell r="B3660" t="str">
            <v>BA</v>
          </cell>
          <cell r="C3660">
            <v>29</v>
          </cell>
          <cell r="D3660" t="str">
            <v>17805</v>
          </cell>
          <cell r="E3660" t="str">
            <v>2917805</v>
          </cell>
          <cell r="F3660" t="str">
            <v>Jaguaripe</v>
          </cell>
          <cell r="G3660">
            <v>18114</v>
          </cell>
        </row>
        <row r="3661">
          <cell r="A3661">
            <v>2110401</v>
          </cell>
          <cell r="B3661" t="str">
            <v>MA</v>
          </cell>
          <cell r="C3661">
            <v>21</v>
          </cell>
          <cell r="D3661" t="str">
            <v>10401</v>
          </cell>
          <cell r="E3661" t="str">
            <v>2110401</v>
          </cell>
          <cell r="F3661" t="str">
            <v>São Benedito do Rio Preto</v>
          </cell>
          <cell r="G3661">
            <v>18118</v>
          </cell>
        </row>
        <row r="3662">
          <cell r="A3662">
            <v>2702553</v>
          </cell>
          <cell r="B3662" t="str">
            <v>AL</v>
          </cell>
          <cell r="C3662">
            <v>27</v>
          </cell>
          <cell r="D3662" t="str">
            <v>02553</v>
          </cell>
          <cell r="E3662" t="str">
            <v>2702553</v>
          </cell>
          <cell r="F3662" t="str">
            <v>Estrela de Alagoas</v>
          </cell>
          <cell r="G3662">
            <v>18123</v>
          </cell>
        </row>
        <row r="3663">
          <cell r="A3663">
            <v>3517604</v>
          </cell>
          <cell r="B3663" t="str">
            <v>SP</v>
          </cell>
          <cell r="C3663">
            <v>35</v>
          </cell>
          <cell r="D3663" t="str">
            <v>17604</v>
          </cell>
          <cell r="E3663" t="str">
            <v>3517604</v>
          </cell>
          <cell r="F3663" t="str">
            <v>Guapiara</v>
          </cell>
          <cell r="G3663">
            <v>18129</v>
          </cell>
        </row>
        <row r="3664">
          <cell r="A3664">
            <v>2511905</v>
          </cell>
          <cell r="B3664" t="str">
            <v>PB</v>
          </cell>
          <cell r="C3664">
            <v>25</v>
          </cell>
          <cell r="D3664" t="str">
            <v>11905</v>
          </cell>
          <cell r="E3664" t="str">
            <v>2511905</v>
          </cell>
          <cell r="F3664" t="str">
            <v>Pitimbu</v>
          </cell>
          <cell r="G3664">
            <v>18148</v>
          </cell>
        </row>
        <row r="3665">
          <cell r="A3665">
            <v>3521705</v>
          </cell>
          <cell r="B3665" t="str">
            <v>SP</v>
          </cell>
          <cell r="C3665">
            <v>35</v>
          </cell>
          <cell r="D3665" t="str">
            <v>21705</v>
          </cell>
          <cell r="E3665" t="str">
            <v>3521705</v>
          </cell>
          <cell r="F3665" t="str">
            <v>Itaberá</v>
          </cell>
          <cell r="G3665">
            <v>18158</v>
          </cell>
        </row>
        <row r="3666">
          <cell r="A3666">
            <v>1304237</v>
          </cell>
          <cell r="B3666" t="str">
            <v>AM</v>
          </cell>
          <cell r="C3666">
            <v>13</v>
          </cell>
          <cell r="D3666" t="str">
            <v>04237</v>
          </cell>
          <cell r="E3666" t="str">
            <v>1304237</v>
          </cell>
          <cell r="F3666" t="str">
            <v>Tonantins</v>
          </cell>
          <cell r="G3666">
            <v>18162</v>
          </cell>
        </row>
        <row r="3667">
          <cell r="A3667">
            <v>2210409</v>
          </cell>
          <cell r="B3667" t="str">
            <v>PI</v>
          </cell>
          <cell r="C3667">
            <v>22</v>
          </cell>
          <cell r="D3667" t="str">
            <v>10409</v>
          </cell>
          <cell r="E3667" t="str">
            <v>2210409</v>
          </cell>
          <cell r="F3667" t="str">
            <v>São Miguel do Tapuio</v>
          </cell>
          <cell r="G3667">
            <v>18162</v>
          </cell>
        </row>
        <row r="3668">
          <cell r="A3668">
            <v>3159902</v>
          </cell>
          <cell r="B3668" t="str">
            <v>MG</v>
          </cell>
          <cell r="C3668">
            <v>31</v>
          </cell>
          <cell r="D3668" t="str">
            <v>59902</v>
          </cell>
          <cell r="E3668" t="str">
            <v>3159902</v>
          </cell>
          <cell r="F3668" t="str">
            <v>Santo Antônio do Amparo</v>
          </cell>
          <cell r="G3668">
            <v>18162</v>
          </cell>
        </row>
        <row r="3669">
          <cell r="A3669">
            <v>3138807</v>
          </cell>
          <cell r="B3669" t="str">
            <v>MG</v>
          </cell>
          <cell r="C3669">
            <v>31</v>
          </cell>
          <cell r="D3669" t="str">
            <v>38807</v>
          </cell>
          <cell r="E3669" t="str">
            <v>3138807</v>
          </cell>
          <cell r="F3669" t="str">
            <v>Luz</v>
          </cell>
          <cell r="G3669">
            <v>18168</v>
          </cell>
        </row>
        <row r="3670">
          <cell r="A3670">
            <v>3304102</v>
          </cell>
          <cell r="B3670" t="str">
            <v>RJ</v>
          </cell>
          <cell r="C3670">
            <v>33</v>
          </cell>
          <cell r="D3670" t="str">
            <v>04102</v>
          </cell>
          <cell r="E3670" t="str">
            <v>3304102</v>
          </cell>
          <cell r="F3670" t="str">
            <v>Porciúncula</v>
          </cell>
          <cell r="G3670">
            <v>18188</v>
          </cell>
        </row>
        <row r="3671">
          <cell r="A3671">
            <v>3556800</v>
          </cell>
          <cell r="B3671" t="str">
            <v>SP</v>
          </cell>
          <cell r="C3671">
            <v>35</v>
          </cell>
          <cell r="D3671" t="str">
            <v>56800</v>
          </cell>
          <cell r="E3671" t="str">
            <v>3556800</v>
          </cell>
          <cell r="F3671" t="str">
            <v>Viradouro</v>
          </cell>
          <cell r="G3671">
            <v>18191</v>
          </cell>
        </row>
        <row r="3672">
          <cell r="A3672">
            <v>3104502</v>
          </cell>
          <cell r="B3672" t="str">
            <v>MG</v>
          </cell>
          <cell r="C3672">
            <v>31</v>
          </cell>
          <cell r="D3672" t="str">
            <v>04502</v>
          </cell>
          <cell r="E3672" t="str">
            <v>3104502</v>
          </cell>
          <cell r="F3672" t="str">
            <v>Arinos</v>
          </cell>
          <cell r="G3672">
            <v>18198</v>
          </cell>
        </row>
        <row r="3673">
          <cell r="A3673">
            <v>2700706</v>
          </cell>
          <cell r="B3673" t="str">
            <v>AL</v>
          </cell>
          <cell r="C3673">
            <v>27</v>
          </cell>
          <cell r="D3673" t="str">
            <v>00706</v>
          </cell>
          <cell r="E3673" t="str">
            <v>2700706</v>
          </cell>
          <cell r="F3673" t="str">
            <v>Batalha</v>
          </cell>
          <cell r="G3673">
            <v>18201</v>
          </cell>
        </row>
        <row r="3674">
          <cell r="A3674">
            <v>3114501</v>
          </cell>
          <cell r="B3674" t="str">
            <v>MG</v>
          </cell>
          <cell r="C3674">
            <v>31</v>
          </cell>
          <cell r="D3674" t="str">
            <v>14501</v>
          </cell>
          <cell r="E3674" t="str">
            <v>3114501</v>
          </cell>
          <cell r="F3674" t="str">
            <v>Carmópolis de Minas</v>
          </cell>
          <cell r="G3674">
            <v>18205</v>
          </cell>
        </row>
        <row r="3675">
          <cell r="A3675">
            <v>2107902</v>
          </cell>
          <cell r="B3675" t="str">
            <v>MA</v>
          </cell>
          <cell r="C3675">
            <v>21</v>
          </cell>
          <cell r="D3675" t="str">
            <v>07902</v>
          </cell>
          <cell r="E3675" t="str">
            <v>2107902</v>
          </cell>
          <cell r="F3675" t="str">
            <v>Passagem Franca</v>
          </cell>
          <cell r="G3675">
            <v>18216</v>
          </cell>
        </row>
        <row r="3676">
          <cell r="A3676">
            <v>1101492</v>
          </cell>
          <cell r="B3676" t="str">
            <v>RO</v>
          </cell>
          <cell r="C3676">
            <v>11</v>
          </cell>
          <cell r="D3676" t="str">
            <v>01492</v>
          </cell>
          <cell r="E3676" t="str">
            <v>1101492</v>
          </cell>
          <cell r="F3676" t="str">
            <v>São Francisco do Guaporé</v>
          </cell>
          <cell r="G3676">
            <v>18265</v>
          </cell>
        </row>
        <row r="3677">
          <cell r="A3677">
            <v>3108305</v>
          </cell>
          <cell r="B3677" t="str">
            <v>MG</v>
          </cell>
          <cell r="C3677">
            <v>31</v>
          </cell>
          <cell r="D3677" t="str">
            <v>08305</v>
          </cell>
          <cell r="E3677" t="str">
            <v>3108305</v>
          </cell>
          <cell r="F3677" t="str">
            <v>Borda da Mata</v>
          </cell>
          <cell r="G3677">
            <v>18271</v>
          </cell>
        </row>
        <row r="3678">
          <cell r="A3678">
            <v>3117504</v>
          </cell>
          <cell r="B3678" t="str">
            <v>MG</v>
          </cell>
          <cell r="C3678">
            <v>31</v>
          </cell>
          <cell r="D3678" t="str">
            <v>17504</v>
          </cell>
          <cell r="E3678" t="str">
            <v>3117504</v>
          </cell>
          <cell r="F3678" t="str">
            <v>Conceição do Mato Dentro</v>
          </cell>
          <cell r="G3678">
            <v>18273</v>
          </cell>
        </row>
        <row r="3679">
          <cell r="A3679">
            <v>4101002</v>
          </cell>
          <cell r="B3679" t="str">
            <v>PR</v>
          </cell>
          <cell r="C3679">
            <v>41</v>
          </cell>
          <cell r="D3679" t="str">
            <v>01002</v>
          </cell>
          <cell r="E3679" t="str">
            <v>4101002</v>
          </cell>
          <cell r="F3679" t="str">
            <v>Ampére</v>
          </cell>
          <cell r="G3679">
            <v>18281</v>
          </cell>
        </row>
        <row r="3680">
          <cell r="A3680">
            <v>2307254</v>
          </cell>
          <cell r="B3680" t="str">
            <v>CE</v>
          </cell>
          <cell r="C3680">
            <v>23</v>
          </cell>
          <cell r="D3680" t="str">
            <v>07254</v>
          </cell>
          <cell r="E3680" t="str">
            <v>2307254</v>
          </cell>
          <cell r="F3680" t="str">
            <v>Jijoca de Jericoacoara</v>
          </cell>
          <cell r="G3680">
            <v>18292</v>
          </cell>
        </row>
        <row r="3681">
          <cell r="A3681">
            <v>1302801</v>
          </cell>
          <cell r="B3681" t="str">
            <v>AM</v>
          </cell>
          <cell r="C3681">
            <v>13</v>
          </cell>
          <cell r="D3681" t="str">
            <v>02801</v>
          </cell>
          <cell r="E3681" t="str">
            <v>1302801</v>
          </cell>
          <cell r="F3681" t="str">
            <v>Maraã</v>
          </cell>
          <cell r="G3681">
            <v>18310</v>
          </cell>
        </row>
        <row r="3682">
          <cell r="A3682">
            <v>3132107</v>
          </cell>
          <cell r="B3682" t="str">
            <v>MG</v>
          </cell>
          <cell r="C3682">
            <v>31</v>
          </cell>
          <cell r="D3682" t="str">
            <v>32107</v>
          </cell>
          <cell r="E3682" t="str">
            <v>3132107</v>
          </cell>
          <cell r="F3682" t="str">
            <v>Itacarambi</v>
          </cell>
          <cell r="G3682">
            <v>18316</v>
          </cell>
        </row>
        <row r="3683">
          <cell r="A3683">
            <v>5107305</v>
          </cell>
          <cell r="B3683" t="str">
            <v>MT</v>
          </cell>
          <cell r="C3683">
            <v>51</v>
          </cell>
          <cell r="D3683" t="str">
            <v>07305</v>
          </cell>
          <cell r="E3683" t="str">
            <v>5107305</v>
          </cell>
          <cell r="F3683" t="str">
            <v>São José do Rio Claro</v>
          </cell>
          <cell r="G3683">
            <v>18339</v>
          </cell>
        </row>
        <row r="3684">
          <cell r="A3684">
            <v>1300102</v>
          </cell>
          <cell r="B3684" t="str">
            <v>AM</v>
          </cell>
          <cell r="C3684">
            <v>13</v>
          </cell>
          <cell r="D3684" t="str">
            <v>00102</v>
          </cell>
          <cell r="E3684" t="str">
            <v>1300102</v>
          </cell>
          <cell r="F3684" t="str">
            <v>Anori</v>
          </cell>
          <cell r="G3684">
            <v>18351</v>
          </cell>
        </row>
        <row r="3685">
          <cell r="A3685">
            <v>2908705</v>
          </cell>
          <cell r="B3685" t="str">
            <v>BA</v>
          </cell>
          <cell r="C3685">
            <v>29</v>
          </cell>
          <cell r="D3685" t="str">
            <v>08705</v>
          </cell>
          <cell r="E3685" t="str">
            <v>2908705</v>
          </cell>
          <cell r="F3685" t="str">
            <v>Condeúba</v>
          </cell>
          <cell r="G3685">
            <v>18359</v>
          </cell>
        </row>
        <row r="3686">
          <cell r="A3686">
            <v>2406106</v>
          </cell>
          <cell r="B3686" t="str">
            <v>RN</v>
          </cell>
          <cell r="C3686">
            <v>24</v>
          </cell>
          <cell r="D3686" t="str">
            <v>06106</v>
          </cell>
          <cell r="E3686" t="str">
            <v>2406106</v>
          </cell>
          <cell r="F3686" t="str">
            <v>Jucurutu</v>
          </cell>
          <cell r="G3686">
            <v>18366</v>
          </cell>
        </row>
        <row r="3687">
          <cell r="A3687">
            <v>1304104</v>
          </cell>
          <cell r="B3687" t="str">
            <v>AM</v>
          </cell>
          <cell r="C3687">
            <v>13</v>
          </cell>
          <cell r="D3687" t="str">
            <v>04104</v>
          </cell>
          <cell r="E3687" t="str">
            <v>1304104</v>
          </cell>
          <cell r="F3687" t="str">
            <v>Tapauá</v>
          </cell>
          <cell r="G3687">
            <v>18383</v>
          </cell>
        </row>
        <row r="3688">
          <cell r="A3688">
            <v>5103007</v>
          </cell>
          <cell r="B3688" t="str">
            <v>MT</v>
          </cell>
          <cell r="C3688">
            <v>51</v>
          </cell>
          <cell r="D3688" t="str">
            <v>03007</v>
          </cell>
          <cell r="E3688" t="str">
            <v>5103007</v>
          </cell>
          <cell r="F3688" t="str">
            <v>Chapada dos Guimarães</v>
          </cell>
          <cell r="G3688">
            <v>18393</v>
          </cell>
        </row>
        <row r="3689">
          <cell r="A3689">
            <v>2912400</v>
          </cell>
          <cell r="B3689" t="str">
            <v>BA</v>
          </cell>
          <cell r="C3689">
            <v>29</v>
          </cell>
          <cell r="D3689" t="str">
            <v>12400</v>
          </cell>
          <cell r="E3689" t="str">
            <v>2912400</v>
          </cell>
          <cell r="F3689" t="str">
            <v>Ibipeba</v>
          </cell>
          <cell r="G3689">
            <v>18398</v>
          </cell>
        </row>
        <row r="3690">
          <cell r="A3690">
            <v>2919702</v>
          </cell>
          <cell r="B3690" t="str">
            <v>BA</v>
          </cell>
          <cell r="C3690">
            <v>29</v>
          </cell>
          <cell r="D3690" t="str">
            <v>19702</v>
          </cell>
          <cell r="E3690" t="str">
            <v>2919702</v>
          </cell>
          <cell r="F3690" t="str">
            <v>Macarani</v>
          </cell>
          <cell r="G3690">
            <v>18419</v>
          </cell>
        </row>
        <row r="3691">
          <cell r="A3691">
            <v>2924306</v>
          </cell>
          <cell r="B3691" t="str">
            <v>BA</v>
          </cell>
          <cell r="C3691">
            <v>29</v>
          </cell>
          <cell r="D3691" t="str">
            <v>24306</v>
          </cell>
          <cell r="E3691" t="str">
            <v>2924306</v>
          </cell>
          <cell r="F3691" t="str">
            <v>Piatã</v>
          </cell>
          <cell r="G3691">
            <v>18421</v>
          </cell>
        </row>
        <row r="3692">
          <cell r="A3692">
            <v>4208807</v>
          </cell>
          <cell r="B3692" t="str">
            <v>SC</v>
          </cell>
          <cell r="C3692">
            <v>42</v>
          </cell>
          <cell r="D3692" t="str">
            <v>08807</v>
          </cell>
          <cell r="E3692" t="str">
            <v>4208807</v>
          </cell>
          <cell r="F3692" t="str">
            <v>Jaguaruna</v>
          </cell>
          <cell r="G3692">
            <v>18425</v>
          </cell>
        </row>
        <row r="3693">
          <cell r="A3693">
            <v>5106232</v>
          </cell>
          <cell r="B3693" t="str">
            <v>MT</v>
          </cell>
          <cell r="C3693">
            <v>51</v>
          </cell>
          <cell r="D3693" t="str">
            <v>06232</v>
          </cell>
          <cell r="E3693" t="str">
            <v>5106232</v>
          </cell>
          <cell r="F3693" t="str">
            <v>Nova Olímpia</v>
          </cell>
          <cell r="G3693">
            <v>18437</v>
          </cell>
        </row>
        <row r="3694">
          <cell r="A3694">
            <v>2930303</v>
          </cell>
          <cell r="B3694" t="str">
            <v>BA</v>
          </cell>
          <cell r="C3694">
            <v>29</v>
          </cell>
          <cell r="D3694" t="str">
            <v>30303</v>
          </cell>
          <cell r="E3694" t="str">
            <v>2930303</v>
          </cell>
          <cell r="F3694" t="str">
            <v>Serra Dourada</v>
          </cell>
          <cell r="G3694">
            <v>18467</v>
          </cell>
        </row>
        <row r="3695">
          <cell r="A3695">
            <v>2202604</v>
          </cell>
          <cell r="B3695" t="str">
            <v>PI</v>
          </cell>
          <cell r="C3695">
            <v>22</v>
          </cell>
          <cell r="D3695" t="str">
            <v>02604</v>
          </cell>
          <cell r="E3695" t="str">
            <v>2202604</v>
          </cell>
          <cell r="F3695" t="str">
            <v>Castelo do Piauí</v>
          </cell>
          <cell r="G3695">
            <v>18469</v>
          </cell>
        </row>
        <row r="3696">
          <cell r="A3696">
            <v>2905305</v>
          </cell>
          <cell r="B3696" t="str">
            <v>BA</v>
          </cell>
          <cell r="C3696">
            <v>29</v>
          </cell>
          <cell r="D3696" t="str">
            <v>05305</v>
          </cell>
          <cell r="E3696" t="str">
            <v>2905305</v>
          </cell>
          <cell r="F3696" t="str">
            <v>Cafarnaum</v>
          </cell>
          <cell r="G3696">
            <v>18489</v>
          </cell>
        </row>
        <row r="3697">
          <cell r="A3697">
            <v>3140902</v>
          </cell>
          <cell r="B3697" t="str">
            <v>MG</v>
          </cell>
          <cell r="C3697">
            <v>31</v>
          </cell>
          <cell r="D3697" t="str">
            <v>40902</v>
          </cell>
          <cell r="E3697" t="str">
            <v>3140902</v>
          </cell>
          <cell r="F3697" t="str">
            <v>Matipó</v>
          </cell>
          <cell r="G3697">
            <v>18491</v>
          </cell>
        </row>
        <row r="3698">
          <cell r="A3698">
            <v>5220405</v>
          </cell>
          <cell r="B3698" t="str">
            <v>GO</v>
          </cell>
          <cell r="C3698">
            <v>52</v>
          </cell>
          <cell r="D3698" t="str">
            <v>20405</v>
          </cell>
          <cell r="E3698" t="str">
            <v>5220405</v>
          </cell>
          <cell r="F3698" t="str">
            <v>São Simão</v>
          </cell>
          <cell r="G3698">
            <v>18493</v>
          </cell>
        </row>
        <row r="3699">
          <cell r="A3699">
            <v>2205201</v>
          </cell>
          <cell r="B3699" t="str">
            <v>PI</v>
          </cell>
          <cell r="C3699">
            <v>22</v>
          </cell>
          <cell r="D3699" t="str">
            <v>05201</v>
          </cell>
          <cell r="E3699" t="str">
            <v>2205201</v>
          </cell>
          <cell r="F3699" t="str">
            <v>Jaicós</v>
          </cell>
          <cell r="G3699">
            <v>18501</v>
          </cell>
        </row>
        <row r="3700">
          <cell r="A3700">
            <v>5006002</v>
          </cell>
          <cell r="B3700" t="str">
            <v>MS</v>
          </cell>
          <cell r="C3700">
            <v>50</v>
          </cell>
          <cell r="D3700" t="str">
            <v>06002</v>
          </cell>
          <cell r="E3700" t="str">
            <v>5006002</v>
          </cell>
          <cell r="F3700" t="str">
            <v>Nova Alvorada do Sul</v>
          </cell>
          <cell r="G3700">
            <v>18503</v>
          </cell>
        </row>
        <row r="3701">
          <cell r="A3701">
            <v>3134608</v>
          </cell>
          <cell r="B3701" t="str">
            <v>MG</v>
          </cell>
          <cell r="C3701">
            <v>31</v>
          </cell>
          <cell r="D3701" t="str">
            <v>34608</v>
          </cell>
          <cell r="E3701" t="str">
            <v>3134608</v>
          </cell>
          <cell r="F3701" t="str">
            <v>Jaboticatubas</v>
          </cell>
          <cell r="G3701">
            <v>18508</v>
          </cell>
        </row>
        <row r="3702">
          <cell r="A3702">
            <v>2703304</v>
          </cell>
          <cell r="B3702" t="str">
            <v>AL</v>
          </cell>
          <cell r="C3702">
            <v>27</v>
          </cell>
          <cell r="D3702" t="str">
            <v>03304</v>
          </cell>
          <cell r="E3702" t="str">
            <v>2703304</v>
          </cell>
          <cell r="F3702" t="str">
            <v>Inhapi</v>
          </cell>
          <cell r="G3702">
            <v>18516</v>
          </cell>
        </row>
        <row r="3703">
          <cell r="A3703">
            <v>2910750</v>
          </cell>
          <cell r="B3703" t="str">
            <v>BA</v>
          </cell>
          <cell r="C3703">
            <v>29</v>
          </cell>
          <cell r="D3703" t="str">
            <v>10750</v>
          </cell>
          <cell r="E3703" t="str">
            <v>2910750</v>
          </cell>
          <cell r="F3703" t="str">
            <v>Fátima</v>
          </cell>
          <cell r="G3703">
            <v>18524</v>
          </cell>
        </row>
        <row r="3704">
          <cell r="A3704">
            <v>2903508</v>
          </cell>
          <cell r="B3704" t="str">
            <v>BA</v>
          </cell>
          <cell r="C3704">
            <v>29</v>
          </cell>
          <cell r="D3704" t="str">
            <v>03508</v>
          </cell>
          <cell r="E3704" t="str">
            <v>2903508</v>
          </cell>
          <cell r="F3704" t="str">
            <v>Belo Campo</v>
          </cell>
          <cell r="G3704">
            <v>18539</v>
          </cell>
        </row>
        <row r="3705">
          <cell r="A3705">
            <v>2107100</v>
          </cell>
          <cell r="B3705" t="str">
            <v>MA</v>
          </cell>
          <cell r="C3705">
            <v>21</v>
          </cell>
          <cell r="D3705" t="str">
            <v>07100</v>
          </cell>
          <cell r="E3705" t="str">
            <v>2107100</v>
          </cell>
          <cell r="F3705" t="str">
            <v>Morros</v>
          </cell>
          <cell r="G3705">
            <v>18544</v>
          </cell>
        </row>
        <row r="3706">
          <cell r="A3706">
            <v>2912905</v>
          </cell>
          <cell r="B3706" t="str">
            <v>BA</v>
          </cell>
          <cell r="C3706">
            <v>29</v>
          </cell>
          <cell r="D3706" t="str">
            <v>12905</v>
          </cell>
          <cell r="E3706" t="str">
            <v>2912905</v>
          </cell>
          <cell r="F3706" t="str">
            <v>Ibirataia</v>
          </cell>
          <cell r="G3706">
            <v>18546</v>
          </cell>
        </row>
        <row r="3707">
          <cell r="A3707">
            <v>2931806</v>
          </cell>
          <cell r="B3707" t="str">
            <v>BA</v>
          </cell>
          <cell r="C3707">
            <v>29</v>
          </cell>
          <cell r="D3707" t="str">
            <v>31806</v>
          </cell>
          <cell r="E3707" t="str">
            <v>2931806</v>
          </cell>
          <cell r="F3707" t="str">
            <v>Tremedal</v>
          </cell>
          <cell r="G3707">
            <v>18560</v>
          </cell>
        </row>
        <row r="3708">
          <cell r="A3708">
            <v>2704104</v>
          </cell>
          <cell r="B3708" t="str">
            <v>AL</v>
          </cell>
          <cell r="C3708">
            <v>27</v>
          </cell>
          <cell r="D3708" t="str">
            <v>04104</v>
          </cell>
          <cell r="E3708" t="str">
            <v>2704104</v>
          </cell>
          <cell r="F3708" t="str">
            <v>Lagoa da Canoa</v>
          </cell>
          <cell r="G3708">
            <v>18566</v>
          </cell>
        </row>
        <row r="3709">
          <cell r="A3709">
            <v>4212205</v>
          </cell>
          <cell r="B3709" t="str">
            <v>SC</v>
          </cell>
          <cell r="C3709">
            <v>42</v>
          </cell>
          <cell r="D3709" t="str">
            <v>12205</v>
          </cell>
          <cell r="E3709" t="str">
            <v>4212205</v>
          </cell>
          <cell r="F3709" t="str">
            <v>Papanduva</v>
          </cell>
          <cell r="G3709">
            <v>18568</v>
          </cell>
        </row>
        <row r="3710">
          <cell r="A3710">
            <v>2511400</v>
          </cell>
          <cell r="B3710" t="str">
            <v>PB</v>
          </cell>
          <cell r="C3710">
            <v>25</v>
          </cell>
          <cell r="D3710" t="str">
            <v>11400</v>
          </cell>
          <cell r="E3710" t="str">
            <v>2511400</v>
          </cell>
          <cell r="F3710" t="str">
            <v>Picuí</v>
          </cell>
          <cell r="G3710">
            <v>18597</v>
          </cell>
        </row>
        <row r="3711">
          <cell r="A3711">
            <v>5205513</v>
          </cell>
          <cell r="B3711" t="str">
            <v>GO</v>
          </cell>
          <cell r="C3711">
            <v>52</v>
          </cell>
          <cell r="D3711" t="str">
            <v>05513</v>
          </cell>
          <cell r="E3711" t="str">
            <v>5205513</v>
          </cell>
          <cell r="F3711" t="str">
            <v>Cocalzinho de Goiás</v>
          </cell>
          <cell r="G3711">
            <v>18623</v>
          </cell>
        </row>
        <row r="3712">
          <cell r="A3712">
            <v>2600203</v>
          </cell>
          <cell r="B3712" t="str">
            <v>PE</v>
          </cell>
          <cell r="C3712">
            <v>26</v>
          </cell>
          <cell r="D3712" t="str">
            <v>00203</v>
          </cell>
          <cell r="E3712" t="str">
            <v>2600203</v>
          </cell>
          <cell r="F3712" t="str">
            <v>Afrânio</v>
          </cell>
          <cell r="G3712">
            <v>18625</v>
          </cell>
        </row>
        <row r="3713">
          <cell r="A3713">
            <v>2303105</v>
          </cell>
          <cell r="B3713" t="str">
            <v>CE</v>
          </cell>
          <cell r="C3713">
            <v>23</v>
          </cell>
          <cell r="D3713" t="str">
            <v>03105</v>
          </cell>
          <cell r="E3713" t="str">
            <v>2303105</v>
          </cell>
          <cell r="F3713" t="str">
            <v>Cariré</v>
          </cell>
          <cell r="G3713">
            <v>18629</v>
          </cell>
        </row>
        <row r="3714">
          <cell r="A3714">
            <v>2108900</v>
          </cell>
          <cell r="B3714" t="str">
            <v>MA</v>
          </cell>
          <cell r="C3714">
            <v>21</v>
          </cell>
          <cell r="D3714" t="str">
            <v>08900</v>
          </cell>
          <cell r="E3714" t="str">
            <v>2108900</v>
          </cell>
          <cell r="F3714" t="str">
            <v>Poção de Pedras</v>
          </cell>
          <cell r="G3714">
            <v>18633</v>
          </cell>
        </row>
        <row r="3715">
          <cell r="A3715">
            <v>2932457</v>
          </cell>
          <cell r="B3715" t="str">
            <v>BA</v>
          </cell>
          <cell r="C3715">
            <v>29</v>
          </cell>
          <cell r="D3715" t="str">
            <v>32457</v>
          </cell>
          <cell r="E3715" t="str">
            <v>2932457</v>
          </cell>
          <cell r="F3715" t="str">
            <v>Umburanas</v>
          </cell>
          <cell r="G3715">
            <v>18635</v>
          </cell>
        </row>
        <row r="3716">
          <cell r="A3716">
            <v>2908309</v>
          </cell>
          <cell r="B3716" t="str">
            <v>BA</v>
          </cell>
          <cell r="C3716">
            <v>29</v>
          </cell>
          <cell r="D3716" t="str">
            <v>08309</v>
          </cell>
          <cell r="E3716" t="str">
            <v>2908309</v>
          </cell>
          <cell r="F3716" t="str">
            <v>Conceição do Almeida</v>
          </cell>
          <cell r="G3716">
            <v>18644</v>
          </cell>
        </row>
        <row r="3717">
          <cell r="A3717">
            <v>2106300</v>
          </cell>
          <cell r="B3717" t="str">
            <v>MA</v>
          </cell>
          <cell r="C3717">
            <v>21</v>
          </cell>
          <cell r="D3717" t="str">
            <v>06300</v>
          </cell>
          <cell r="E3717" t="str">
            <v>2106300</v>
          </cell>
          <cell r="F3717" t="str">
            <v>Magalhães de Almeida</v>
          </cell>
          <cell r="G3717">
            <v>18680</v>
          </cell>
        </row>
        <row r="3718">
          <cell r="A3718">
            <v>2512705</v>
          </cell>
          <cell r="B3718" t="str">
            <v>PB</v>
          </cell>
          <cell r="C3718">
            <v>25</v>
          </cell>
          <cell r="D3718" t="str">
            <v>12705</v>
          </cell>
          <cell r="E3718" t="str">
            <v>2512705</v>
          </cell>
          <cell r="F3718" t="str">
            <v>Remígio</v>
          </cell>
          <cell r="G3718">
            <v>18686</v>
          </cell>
        </row>
        <row r="3719">
          <cell r="A3719">
            <v>2108009</v>
          </cell>
          <cell r="B3719" t="str">
            <v>MA</v>
          </cell>
          <cell r="C3719">
            <v>21</v>
          </cell>
          <cell r="D3719" t="str">
            <v>08009</v>
          </cell>
          <cell r="E3719" t="str">
            <v>2108009</v>
          </cell>
          <cell r="F3719" t="str">
            <v>Pastos Bons</v>
          </cell>
          <cell r="G3719">
            <v>18687</v>
          </cell>
        </row>
        <row r="3720">
          <cell r="A3720">
            <v>4106803</v>
          </cell>
          <cell r="B3720" t="str">
            <v>PR</v>
          </cell>
          <cell r="C3720">
            <v>41</v>
          </cell>
          <cell r="D3720" t="str">
            <v>06803</v>
          </cell>
          <cell r="E3720" t="str">
            <v>4106803</v>
          </cell>
          <cell r="F3720" t="str">
            <v>Cruz Machado</v>
          </cell>
          <cell r="G3720">
            <v>18702</v>
          </cell>
        </row>
        <row r="3721">
          <cell r="A3721">
            <v>3511409</v>
          </cell>
          <cell r="B3721" t="str">
            <v>SP</v>
          </cell>
          <cell r="C3721">
            <v>35</v>
          </cell>
          <cell r="D3721" t="str">
            <v>11409</v>
          </cell>
          <cell r="E3721" t="str">
            <v>3511409</v>
          </cell>
          <cell r="F3721" t="str">
            <v>Cerqueira César</v>
          </cell>
          <cell r="G3721">
            <v>18703</v>
          </cell>
        </row>
        <row r="3722">
          <cell r="A3722">
            <v>3124005</v>
          </cell>
          <cell r="B3722" t="str">
            <v>MG</v>
          </cell>
          <cell r="C3722">
            <v>31</v>
          </cell>
          <cell r="D3722" t="str">
            <v>24005</v>
          </cell>
          <cell r="E3722" t="str">
            <v>3124005</v>
          </cell>
          <cell r="F3722" t="str">
            <v>Ervália</v>
          </cell>
          <cell r="G3722">
            <v>18707</v>
          </cell>
        </row>
        <row r="3723">
          <cell r="A3723">
            <v>1600535</v>
          </cell>
          <cell r="B3723" t="str">
            <v>AP</v>
          </cell>
          <cell r="C3723">
            <v>16</v>
          </cell>
          <cell r="D3723" t="str">
            <v>00535</v>
          </cell>
          <cell r="E3723" t="str">
            <v>1600535</v>
          </cell>
          <cell r="F3723" t="str">
            <v>Porto Grande</v>
          </cell>
          <cell r="G3723">
            <v>18708</v>
          </cell>
        </row>
        <row r="3724">
          <cell r="A3724">
            <v>2904852</v>
          </cell>
          <cell r="B3724" t="str">
            <v>BA</v>
          </cell>
          <cell r="C3724">
            <v>29</v>
          </cell>
          <cell r="D3724" t="str">
            <v>04852</v>
          </cell>
          <cell r="E3724" t="str">
            <v>2904852</v>
          </cell>
          <cell r="F3724" t="str">
            <v>Cabaceiras do Paraguaçu</v>
          </cell>
          <cell r="G3724">
            <v>18713</v>
          </cell>
        </row>
        <row r="3725">
          <cell r="A3725">
            <v>1506351</v>
          </cell>
          <cell r="B3725" t="str">
            <v>PA</v>
          </cell>
          <cell r="C3725">
            <v>15</v>
          </cell>
          <cell r="D3725" t="str">
            <v>06351</v>
          </cell>
          <cell r="E3725" t="str">
            <v>1506351</v>
          </cell>
          <cell r="F3725" t="str">
            <v>Santa Bárbara do Pará</v>
          </cell>
          <cell r="G3725">
            <v>18736</v>
          </cell>
        </row>
        <row r="3726">
          <cell r="A3726">
            <v>1600402</v>
          </cell>
          <cell r="B3726" t="str">
            <v>AP</v>
          </cell>
          <cell r="C3726">
            <v>16</v>
          </cell>
          <cell r="D3726" t="str">
            <v>00402</v>
          </cell>
          <cell r="E3726" t="str">
            <v>1600402</v>
          </cell>
          <cell r="F3726" t="str">
            <v>Mazagão</v>
          </cell>
          <cell r="G3726">
            <v>18739</v>
          </cell>
        </row>
        <row r="3727">
          <cell r="A3727">
            <v>4218301</v>
          </cell>
          <cell r="B3727" t="str">
            <v>SC</v>
          </cell>
          <cell r="C3727">
            <v>42</v>
          </cell>
          <cell r="D3727" t="str">
            <v>18301</v>
          </cell>
          <cell r="E3727" t="str">
            <v>4218301</v>
          </cell>
          <cell r="F3727" t="str">
            <v>Três Barras</v>
          </cell>
          <cell r="G3727">
            <v>18740</v>
          </cell>
        </row>
        <row r="3728">
          <cell r="A3728">
            <v>1503044</v>
          </cell>
          <cell r="B3728" t="str">
            <v>PA</v>
          </cell>
          <cell r="C3728">
            <v>15</v>
          </cell>
          <cell r="D3728" t="str">
            <v>03044</v>
          </cell>
          <cell r="E3728" t="str">
            <v>1503044</v>
          </cell>
          <cell r="F3728" t="str">
            <v>Floresta do Araguaia</v>
          </cell>
          <cell r="G3728">
            <v>18741</v>
          </cell>
        </row>
        <row r="3729">
          <cell r="A3729">
            <v>2901601</v>
          </cell>
          <cell r="B3729" t="str">
            <v>BA</v>
          </cell>
          <cell r="C3729">
            <v>29</v>
          </cell>
          <cell r="D3729" t="str">
            <v>01601</v>
          </cell>
          <cell r="E3729" t="str">
            <v>2901601</v>
          </cell>
          <cell r="F3729" t="str">
            <v>Antas</v>
          </cell>
          <cell r="G3729">
            <v>18744</v>
          </cell>
        </row>
        <row r="3730">
          <cell r="A3730">
            <v>2102507</v>
          </cell>
          <cell r="B3730" t="str">
            <v>MA</v>
          </cell>
          <cell r="C3730">
            <v>21</v>
          </cell>
          <cell r="D3730" t="str">
            <v>02507</v>
          </cell>
          <cell r="E3730" t="str">
            <v>2102507</v>
          </cell>
          <cell r="F3730" t="str">
            <v>Cajari</v>
          </cell>
          <cell r="G3730">
            <v>18751</v>
          </cell>
        </row>
        <row r="3731">
          <cell r="A3731">
            <v>2913101</v>
          </cell>
          <cell r="B3731" t="str">
            <v>BA</v>
          </cell>
          <cell r="C3731">
            <v>29</v>
          </cell>
          <cell r="D3731" t="str">
            <v>13101</v>
          </cell>
          <cell r="E3731" t="str">
            <v>2913101</v>
          </cell>
          <cell r="F3731" t="str">
            <v>Ibititá</v>
          </cell>
          <cell r="G3731">
            <v>18752</v>
          </cell>
        </row>
        <row r="3732">
          <cell r="A3732">
            <v>2504405</v>
          </cell>
          <cell r="B3732" t="str">
            <v>PB</v>
          </cell>
          <cell r="C3732">
            <v>25</v>
          </cell>
          <cell r="D3732" t="str">
            <v>04405</v>
          </cell>
          <cell r="E3732" t="str">
            <v>2504405</v>
          </cell>
          <cell r="F3732" t="str">
            <v>Conceição</v>
          </cell>
          <cell r="G3732">
            <v>18769</v>
          </cell>
        </row>
        <row r="3733">
          <cell r="A3733">
            <v>5107107</v>
          </cell>
          <cell r="B3733" t="str">
            <v>MT</v>
          </cell>
          <cell r="C3733">
            <v>51</v>
          </cell>
          <cell r="D3733" t="str">
            <v>07107</v>
          </cell>
          <cell r="E3733" t="str">
            <v>5107107</v>
          </cell>
          <cell r="F3733" t="str">
            <v>São José dos Quatro Marcos</v>
          </cell>
          <cell r="G3733">
            <v>18801</v>
          </cell>
        </row>
        <row r="3734">
          <cell r="A3734">
            <v>1708205</v>
          </cell>
          <cell r="B3734" t="str">
            <v>TO</v>
          </cell>
          <cell r="C3734">
            <v>17</v>
          </cell>
          <cell r="D3734" t="str">
            <v>08205</v>
          </cell>
          <cell r="E3734" t="str">
            <v>1708205</v>
          </cell>
          <cell r="F3734" t="str">
            <v>Formoso do Araguaia</v>
          </cell>
          <cell r="G3734">
            <v>18804</v>
          </cell>
        </row>
        <row r="3735">
          <cell r="A3735">
            <v>2303303</v>
          </cell>
          <cell r="B3735" t="str">
            <v>CE</v>
          </cell>
          <cell r="C3735">
            <v>23</v>
          </cell>
          <cell r="D3735" t="str">
            <v>03303</v>
          </cell>
          <cell r="E3735" t="str">
            <v>2303303</v>
          </cell>
          <cell r="F3735" t="str">
            <v>Cariús</v>
          </cell>
          <cell r="G3735">
            <v>18815</v>
          </cell>
        </row>
        <row r="3736">
          <cell r="A3736">
            <v>5003256</v>
          </cell>
          <cell r="B3736" t="str">
            <v>MS</v>
          </cell>
          <cell r="C3736">
            <v>50</v>
          </cell>
          <cell r="D3736" t="str">
            <v>03256</v>
          </cell>
          <cell r="E3736" t="str">
            <v>5003256</v>
          </cell>
          <cell r="F3736" t="str">
            <v>Costa Rica</v>
          </cell>
          <cell r="G3736">
            <v>18835</v>
          </cell>
        </row>
        <row r="3737">
          <cell r="A3737">
            <v>2500601</v>
          </cell>
          <cell r="B3737" t="str">
            <v>PB</v>
          </cell>
          <cell r="C3737">
            <v>25</v>
          </cell>
          <cell r="D3737" t="str">
            <v>00601</v>
          </cell>
          <cell r="E3737" t="str">
            <v>2500601</v>
          </cell>
          <cell r="F3737" t="str">
            <v>Alhandra</v>
          </cell>
          <cell r="G3737">
            <v>18868</v>
          </cell>
        </row>
        <row r="3738">
          <cell r="A3738">
            <v>2903805</v>
          </cell>
          <cell r="B3738" t="str">
            <v>BA</v>
          </cell>
          <cell r="C3738">
            <v>29</v>
          </cell>
          <cell r="D3738" t="str">
            <v>03805</v>
          </cell>
          <cell r="E3738" t="str">
            <v>2903805</v>
          </cell>
          <cell r="F3738" t="str">
            <v>Boa Vista do Tupim</v>
          </cell>
          <cell r="G3738">
            <v>18888</v>
          </cell>
        </row>
        <row r="3739">
          <cell r="A3739">
            <v>3204351</v>
          </cell>
          <cell r="B3739" t="str">
            <v>ES</v>
          </cell>
          <cell r="C3739">
            <v>32</v>
          </cell>
          <cell r="D3739" t="str">
            <v>04351</v>
          </cell>
          <cell r="E3739" t="str">
            <v>3204351</v>
          </cell>
          <cell r="F3739" t="str">
            <v>Rio Bananal</v>
          </cell>
          <cell r="G3739">
            <v>18892</v>
          </cell>
        </row>
        <row r="3740">
          <cell r="A3740">
            <v>2606507</v>
          </cell>
          <cell r="B3740" t="str">
            <v>PE</v>
          </cell>
          <cell r="C3740">
            <v>26</v>
          </cell>
          <cell r="D3740" t="str">
            <v>06507</v>
          </cell>
          <cell r="E3740" t="str">
            <v>2606507</v>
          </cell>
          <cell r="F3740" t="str">
            <v>Iati</v>
          </cell>
          <cell r="G3740">
            <v>18913</v>
          </cell>
        </row>
        <row r="3741">
          <cell r="A3741">
            <v>3508702</v>
          </cell>
          <cell r="B3741" t="str">
            <v>SP</v>
          </cell>
          <cell r="C3741">
            <v>35</v>
          </cell>
          <cell r="D3741" t="str">
            <v>08702</v>
          </cell>
          <cell r="E3741" t="str">
            <v>3508702</v>
          </cell>
          <cell r="F3741" t="str">
            <v>Caconde</v>
          </cell>
          <cell r="G3741">
            <v>18926</v>
          </cell>
        </row>
        <row r="3742">
          <cell r="A3742">
            <v>3510302</v>
          </cell>
          <cell r="B3742" t="str">
            <v>SP</v>
          </cell>
          <cell r="C3742">
            <v>35</v>
          </cell>
          <cell r="D3742" t="str">
            <v>10302</v>
          </cell>
          <cell r="E3742" t="str">
            <v>3510302</v>
          </cell>
          <cell r="F3742" t="str">
            <v>Capela do Alto</v>
          </cell>
          <cell r="G3742">
            <v>18933</v>
          </cell>
        </row>
        <row r="3743">
          <cell r="A3743">
            <v>1506583</v>
          </cell>
          <cell r="B3743" t="str">
            <v>PA</v>
          </cell>
          <cell r="C3743">
            <v>15</v>
          </cell>
          <cell r="D3743" t="str">
            <v>06583</v>
          </cell>
          <cell r="E3743" t="str">
            <v>1506583</v>
          </cell>
          <cell r="F3743" t="str">
            <v>Santa Maria das Barreiras</v>
          </cell>
          <cell r="G3743">
            <v>18934</v>
          </cell>
        </row>
        <row r="3744">
          <cell r="A3744">
            <v>2107407</v>
          </cell>
          <cell r="B3744" t="str">
            <v>MA</v>
          </cell>
          <cell r="C3744">
            <v>21</v>
          </cell>
          <cell r="D3744" t="str">
            <v>07407</v>
          </cell>
          <cell r="E3744" t="str">
            <v>2107407</v>
          </cell>
          <cell r="F3744" t="str">
            <v>Olho d'Água das Cunhãs</v>
          </cell>
          <cell r="G3744">
            <v>18934</v>
          </cell>
        </row>
        <row r="3745">
          <cell r="A3745">
            <v>5008008</v>
          </cell>
          <cell r="B3745" t="str">
            <v>MS</v>
          </cell>
          <cell r="C3745">
            <v>50</v>
          </cell>
          <cell r="D3745" t="str">
            <v>08008</v>
          </cell>
          <cell r="E3745" t="str">
            <v>5008008</v>
          </cell>
          <cell r="F3745" t="str">
            <v>Terenos</v>
          </cell>
          <cell r="G3745">
            <v>18942</v>
          </cell>
        </row>
        <row r="3746">
          <cell r="A3746">
            <v>2614006</v>
          </cell>
          <cell r="B3746" t="str">
            <v>PE</v>
          </cell>
          <cell r="C3746">
            <v>26</v>
          </cell>
          <cell r="D3746" t="str">
            <v>14006</v>
          </cell>
          <cell r="E3746" t="str">
            <v>2614006</v>
          </cell>
          <cell r="F3746" t="str">
            <v>Serrita</v>
          </cell>
          <cell r="G3746">
            <v>18951</v>
          </cell>
        </row>
        <row r="3747">
          <cell r="A3747">
            <v>2804409</v>
          </cell>
          <cell r="B3747" t="str">
            <v>SE</v>
          </cell>
          <cell r="C3747">
            <v>28</v>
          </cell>
          <cell r="D3747" t="str">
            <v>04409</v>
          </cell>
          <cell r="E3747" t="str">
            <v>2804409</v>
          </cell>
          <cell r="F3747" t="str">
            <v>Neópolis</v>
          </cell>
          <cell r="G3747">
            <v>18964</v>
          </cell>
        </row>
        <row r="3748">
          <cell r="A3748">
            <v>3535804</v>
          </cell>
          <cell r="B3748" t="str">
            <v>SP</v>
          </cell>
          <cell r="C3748">
            <v>35</v>
          </cell>
          <cell r="D3748" t="str">
            <v>35804</v>
          </cell>
          <cell r="E3748" t="str">
            <v>3535804</v>
          </cell>
          <cell r="F3748" t="str">
            <v>Paranapanema</v>
          </cell>
          <cell r="G3748">
            <v>18965</v>
          </cell>
        </row>
        <row r="3749">
          <cell r="A3749">
            <v>2901908</v>
          </cell>
          <cell r="B3749" t="str">
            <v>BA</v>
          </cell>
          <cell r="C3749">
            <v>29</v>
          </cell>
          <cell r="D3749" t="str">
            <v>01908</v>
          </cell>
          <cell r="E3749" t="str">
            <v>2901908</v>
          </cell>
          <cell r="F3749" t="str">
            <v>Aporá</v>
          </cell>
          <cell r="G3749">
            <v>18976</v>
          </cell>
        </row>
        <row r="3750">
          <cell r="A3750">
            <v>4301305</v>
          </cell>
          <cell r="B3750" t="str">
            <v>RS</v>
          </cell>
          <cell r="C3750">
            <v>43</v>
          </cell>
          <cell r="D3750" t="str">
            <v>01305</v>
          </cell>
          <cell r="E3750" t="str">
            <v>4301305</v>
          </cell>
          <cell r="F3750" t="str">
            <v>Arroio Grande</v>
          </cell>
          <cell r="G3750">
            <v>18979</v>
          </cell>
        </row>
        <row r="3751">
          <cell r="A3751">
            <v>2900207</v>
          </cell>
          <cell r="B3751" t="str">
            <v>BA</v>
          </cell>
          <cell r="C3751">
            <v>29</v>
          </cell>
          <cell r="D3751" t="str">
            <v>00207</v>
          </cell>
          <cell r="E3751" t="str">
            <v>2900207</v>
          </cell>
          <cell r="F3751" t="str">
            <v>Abaré</v>
          </cell>
          <cell r="G3751">
            <v>18989</v>
          </cell>
        </row>
        <row r="3752">
          <cell r="A3752">
            <v>2304301</v>
          </cell>
          <cell r="B3752" t="str">
            <v>CE</v>
          </cell>
          <cell r="C3752">
            <v>23</v>
          </cell>
          <cell r="D3752" t="str">
            <v>04301</v>
          </cell>
          <cell r="E3752" t="str">
            <v>2304301</v>
          </cell>
          <cell r="F3752" t="str">
            <v>Farias Brito</v>
          </cell>
          <cell r="G3752">
            <v>19015</v>
          </cell>
        </row>
        <row r="3753">
          <cell r="A3753">
            <v>5209705</v>
          </cell>
          <cell r="B3753" t="str">
            <v>GO</v>
          </cell>
          <cell r="C3753">
            <v>52</v>
          </cell>
          <cell r="D3753" t="str">
            <v>09705</v>
          </cell>
          <cell r="E3753" t="str">
            <v>5209705</v>
          </cell>
          <cell r="F3753" t="str">
            <v>Hidrolândia</v>
          </cell>
          <cell r="G3753">
            <v>19015</v>
          </cell>
        </row>
        <row r="3754">
          <cell r="A3754">
            <v>2307635</v>
          </cell>
          <cell r="B3754" t="str">
            <v>CE</v>
          </cell>
          <cell r="C3754">
            <v>23</v>
          </cell>
          <cell r="D3754" t="str">
            <v>07635</v>
          </cell>
          <cell r="E3754" t="str">
            <v>2307635</v>
          </cell>
          <cell r="F3754" t="str">
            <v>Madalena</v>
          </cell>
          <cell r="G3754">
            <v>19017</v>
          </cell>
        </row>
        <row r="3755">
          <cell r="A3755">
            <v>3104908</v>
          </cell>
          <cell r="B3755" t="str">
            <v>MG</v>
          </cell>
          <cell r="C3755">
            <v>31</v>
          </cell>
          <cell r="D3755" t="str">
            <v>04908</v>
          </cell>
          <cell r="E3755" t="str">
            <v>3104908</v>
          </cell>
          <cell r="F3755" t="str">
            <v>Baependi</v>
          </cell>
          <cell r="G3755">
            <v>19045</v>
          </cell>
        </row>
        <row r="3756">
          <cell r="A3756">
            <v>5103304</v>
          </cell>
          <cell r="B3756" t="str">
            <v>MT</v>
          </cell>
          <cell r="C3756">
            <v>51</v>
          </cell>
          <cell r="D3756" t="str">
            <v>03304</v>
          </cell>
          <cell r="E3756" t="str">
            <v>5103304</v>
          </cell>
          <cell r="F3756" t="str">
            <v>Comodoro</v>
          </cell>
          <cell r="G3756">
            <v>19045</v>
          </cell>
        </row>
        <row r="3757">
          <cell r="A3757">
            <v>3203502</v>
          </cell>
          <cell r="B3757" t="str">
            <v>ES</v>
          </cell>
          <cell r="C3757">
            <v>32</v>
          </cell>
          <cell r="D3757" t="str">
            <v>03502</v>
          </cell>
          <cell r="E3757" t="str">
            <v>3203502</v>
          </cell>
          <cell r="F3757" t="str">
            <v>Montanha</v>
          </cell>
          <cell r="G3757">
            <v>19049</v>
          </cell>
        </row>
        <row r="3758">
          <cell r="A3758">
            <v>2912202</v>
          </cell>
          <cell r="B3758" t="str">
            <v>BA</v>
          </cell>
          <cell r="C3758">
            <v>29</v>
          </cell>
          <cell r="D3758" t="str">
            <v>12202</v>
          </cell>
          <cell r="E3758" t="str">
            <v>2912202</v>
          </cell>
          <cell r="F3758" t="str">
            <v>Ibicoara</v>
          </cell>
          <cell r="G3758">
            <v>19071</v>
          </cell>
        </row>
        <row r="3759">
          <cell r="A3759">
            <v>3540903</v>
          </cell>
          <cell r="B3759" t="str">
            <v>SP</v>
          </cell>
          <cell r="C3759">
            <v>35</v>
          </cell>
          <cell r="D3759" t="str">
            <v>40903</v>
          </cell>
          <cell r="E3759" t="str">
            <v>3540903</v>
          </cell>
          <cell r="F3759" t="str">
            <v>Pradópolis</v>
          </cell>
          <cell r="G3759">
            <v>19077</v>
          </cell>
        </row>
        <row r="3760">
          <cell r="A3760">
            <v>3203700</v>
          </cell>
          <cell r="B3760" t="str">
            <v>ES</v>
          </cell>
          <cell r="C3760">
            <v>32</v>
          </cell>
          <cell r="D3760" t="str">
            <v>03700</v>
          </cell>
          <cell r="E3760" t="str">
            <v>3203700</v>
          </cell>
          <cell r="F3760" t="str">
            <v>Muniz Freire</v>
          </cell>
          <cell r="G3760">
            <v>19081</v>
          </cell>
        </row>
        <row r="3761">
          <cell r="A3761">
            <v>3159803</v>
          </cell>
          <cell r="B3761" t="str">
            <v>MG</v>
          </cell>
          <cell r="C3761">
            <v>31</v>
          </cell>
          <cell r="D3761" t="str">
            <v>59803</v>
          </cell>
          <cell r="E3761" t="str">
            <v>3159803</v>
          </cell>
          <cell r="F3761" t="str">
            <v>Santa Vitória</v>
          </cell>
          <cell r="G3761">
            <v>19106</v>
          </cell>
        </row>
        <row r="3762">
          <cell r="A3762">
            <v>4309605</v>
          </cell>
          <cell r="B3762" t="str">
            <v>RS</v>
          </cell>
          <cell r="C3762">
            <v>43</v>
          </cell>
          <cell r="D3762" t="str">
            <v>09605</v>
          </cell>
          <cell r="E3762" t="str">
            <v>4309605</v>
          </cell>
          <cell r="F3762" t="str">
            <v>Horizontina</v>
          </cell>
          <cell r="G3762">
            <v>19112</v>
          </cell>
        </row>
        <row r="3763">
          <cell r="A3763">
            <v>3169703</v>
          </cell>
          <cell r="B3763" t="str">
            <v>MG</v>
          </cell>
          <cell r="C3763">
            <v>31</v>
          </cell>
          <cell r="D3763" t="str">
            <v>69703</v>
          </cell>
          <cell r="E3763" t="str">
            <v>3169703</v>
          </cell>
          <cell r="F3763" t="str">
            <v>Turmalina</v>
          </cell>
          <cell r="G3763">
            <v>19114</v>
          </cell>
        </row>
        <row r="3764">
          <cell r="A3764">
            <v>2305357</v>
          </cell>
          <cell r="B3764" t="str">
            <v>CE</v>
          </cell>
          <cell r="C3764">
            <v>23</v>
          </cell>
          <cell r="D3764" t="str">
            <v>05357</v>
          </cell>
          <cell r="E3764" t="str">
            <v>2305357</v>
          </cell>
          <cell r="F3764" t="str">
            <v>Icapuí</v>
          </cell>
          <cell r="G3764">
            <v>19129</v>
          </cell>
        </row>
        <row r="3765">
          <cell r="A3765">
            <v>2107605</v>
          </cell>
          <cell r="B3765" t="str">
            <v>MA</v>
          </cell>
          <cell r="C3765">
            <v>21</v>
          </cell>
          <cell r="D3765" t="str">
            <v>07605</v>
          </cell>
          <cell r="E3765" t="str">
            <v>2107605</v>
          </cell>
          <cell r="F3765" t="str">
            <v>Palmeirândia</v>
          </cell>
          <cell r="G3765">
            <v>19133</v>
          </cell>
        </row>
        <row r="3766">
          <cell r="A3766">
            <v>3502754</v>
          </cell>
          <cell r="B3766" t="str">
            <v>SP</v>
          </cell>
          <cell r="C3766">
            <v>35</v>
          </cell>
          <cell r="D3766" t="str">
            <v>02754</v>
          </cell>
          <cell r="E3766" t="str">
            <v>3502754</v>
          </cell>
          <cell r="F3766" t="str">
            <v>Araçariguama</v>
          </cell>
          <cell r="G3766">
            <v>19144</v>
          </cell>
        </row>
        <row r="3767">
          <cell r="A3767">
            <v>1303502</v>
          </cell>
          <cell r="B3767" t="str">
            <v>AM</v>
          </cell>
          <cell r="C3767">
            <v>13</v>
          </cell>
          <cell r="D3767" t="str">
            <v>03502</v>
          </cell>
          <cell r="E3767" t="str">
            <v>1303502</v>
          </cell>
          <cell r="F3767" t="str">
            <v>Pauini</v>
          </cell>
          <cell r="G3767">
            <v>19149</v>
          </cell>
        </row>
        <row r="3768">
          <cell r="A3768">
            <v>4126306</v>
          </cell>
          <cell r="B3768" t="str">
            <v>PR</v>
          </cell>
          <cell r="C3768">
            <v>41</v>
          </cell>
          <cell r="D3768" t="str">
            <v>26306</v>
          </cell>
          <cell r="E3768" t="str">
            <v>4126306</v>
          </cell>
          <cell r="F3768" t="str">
            <v>Sengés</v>
          </cell>
          <cell r="G3768">
            <v>19154</v>
          </cell>
        </row>
        <row r="3769">
          <cell r="A3769">
            <v>3544251</v>
          </cell>
          <cell r="B3769" t="str">
            <v>SP</v>
          </cell>
          <cell r="C3769">
            <v>35</v>
          </cell>
          <cell r="D3769" t="str">
            <v>44251</v>
          </cell>
          <cell r="E3769" t="str">
            <v>3544251</v>
          </cell>
          <cell r="F3769" t="str">
            <v>Rosana</v>
          </cell>
          <cell r="G3769">
            <v>19156</v>
          </cell>
        </row>
        <row r="3770">
          <cell r="A3770">
            <v>3131208</v>
          </cell>
          <cell r="B3770" t="str">
            <v>MG</v>
          </cell>
          <cell r="C3770">
            <v>31</v>
          </cell>
          <cell r="D3770" t="str">
            <v>31208</v>
          </cell>
          <cell r="E3770" t="str">
            <v>3131208</v>
          </cell>
          <cell r="F3770" t="str">
            <v>Ipanema</v>
          </cell>
          <cell r="G3770">
            <v>19165</v>
          </cell>
        </row>
        <row r="3771">
          <cell r="A3771">
            <v>3202207</v>
          </cell>
          <cell r="B3771" t="str">
            <v>ES</v>
          </cell>
          <cell r="C3771">
            <v>32</v>
          </cell>
          <cell r="D3771" t="str">
            <v>02207</v>
          </cell>
          <cell r="E3771" t="str">
            <v>3202207</v>
          </cell>
          <cell r="F3771" t="str">
            <v>Fundão</v>
          </cell>
          <cell r="G3771">
            <v>19177</v>
          </cell>
        </row>
        <row r="3772">
          <cell r="A3772">
            <v>4104501</v>
          </cell>
          <cell r="B3772" t="str">
            <v>PR</v>
          </cell>
          <cell r="C3772">
            <v>41</v>
          </cell>
          <cell r="D3772" t="str">
            <v>04501</v>
          </cell>
          <cell r="E3772" t="str">
            <v>4104501</v>
          </cell>
          <cell r="F3772" t="str">
            <v>Capanema</v>
          </cell>
          <cell r="G3772">
            <v>19182</v>
          </cell>
        </row>
        <row r="3773">
          <cell r="A3773">
            <v>3100906</v>
          </cell>
          <cell r="B3773" t="str">
            <v>MG</v>
          </cell>
          <cell r="C3773">
            <v>31</v>
          </cell>
          <cell r="D3773" t="str">
            <v>00906</v>
          </cell>
          <cell r="E3773" t="str">
            <v>3100906</v>
          </cell>
          <cell r="F3773" t="str">
            <v>Águas Formosas</v>
          </cell>
          <cell r="G3773">
            <v>19186</v>
          </cell>
        </row>
        <row r="3774">
          <cell r="A3774">
            <v>2303956</v>
          </cell>
          <cell r="B3774" t="str">
            <v>CE</v>
          </cell>
          <cell r="C3774">
            <v>23</v>
          </cell>
          <cell r="D3774" t="str">
            <v>03956</v>
          </cell>
          <cell r="E3774" t="str">
            <v>2303956</v>
          </cell>
          <cell r="F3774" t="str">
            <v>Chorozinho</v>
          </cell>
          <cell r="G3774">
            <v>19187</v>
          </cell>
        </row>
        <row r="3775">
          <cell r="A3775">
            <v>2603900</v>
          </cell>
          <cell r="B3775" t="str">
            <v>PE</v>
          </cell>
          <cell r="C3775">
            <v>26</v>
          </cell>
          <cell r="D3775" t="str">
            <v>03900</v>
          </cell>
          <cell r="E3775" t="str">
            <v>2603900</v>
          </cell>
          <cell r="F3775" t="str">
            <v>Carnaíba</v>
          </cell>
          <cell r="G3775">
            <v>19187</v>
          </cell>
        </row>
        <row r="3776">
          <cell r="A3776">
            <v>3167608</v>
          </cell>
          <cell r="B3776" t="str">
            <v>MG</v>
          </cell>
          <cell r="C3776">
            <v>31</v>
          </cell>
          <cell r="D3776" t="str">
            <v>67608</v>
          </cell>
          <cell r="E3776" t="str">
            <v>3167608</v>
          </cell>
          <cell r="F3776" t="str">
            <v>Simonésia</v>
          </cell>
          <cell r="G3776">
            <v>19188</v>
          </cell>
        </row>
        <row r="3777">
          <cell r="A3777">
            <v>1100064</v>
          </cell>
          <cell r="B3777" t="str">
            <v>RO</v>
          </cell>
          <cell r="C3777">
            <v>11</v>
          </cell>
          <cell r="D3777" t="str">
            <v>00064</v>
          </cell>
          <cell r="E3777" t="str">
            <v>1100064</v>
          </cell>
          <cell r="F3777" t="str">
            <v>Colorado do Oeste</v>
          </cell>
          <cell r="G3777">
            <v>19190</v>
          </cell>
        </row>
        <row r="3778">
          <cell r="A3778">
            <v>2917201</v>
          </cell>
          <cell r="B3778" t="str">
            <v>BA</v>
          </cell>
          <cell r="C3778">
            <v>29</v>
          </cell>
          <cell r="D3778" t="str">
            <v>17201</v>
          </cell>
          <cell r="E3778" t="str">
            <v>2917201</v>
          </cell>
          <cell r="F3778" t="str">
            <v>Ituaçu</v>
          </cell>
          <cell r="G3778">
            <v>19211</v>
          </cell>
        </row>
        <row r="3779">
          <cell r="A3779">
            <v>3139201</v>
          </cell>
          <cell r="B3779" t="str">
            <v>MG</v>
          </cell>
          <cell r="C3779">
            <v>31</v>
          </cell>
          <cell r="D3779" t="str">
            <v>39201</v>
          </cell>
          <cell r="E3779" t="str">
            <v>3139201</v>
          </cell>
          <cell r="F3779" t="str">
            <v>Malacacheta</v>
          </cell>
          <cell r="G3779">
            <v>19228</v>
          </cell>
        </row>
        <row r="3780">
          <cell r="A3780">
            <v>3536208</v>
          </cell>
          <cell r="B3780" t="str">
            <v>SP</v>
          </cell>
          <cell r="C3780">
            <v>35</v>
          </cell>
          <cell r="D3780" t="str">
            <v>36208</v>
          </cell>
          <cell r="E3780" t="str">
            <v>3536208</v>
          </cell>
          <cell r="F3780" t="str">
            <v>Pariquera-Açu</v>
          </cell>
          <cell r="G3780">
            <v>19239</v>
          </cell>
        </row>
        <row r="3781">
          <cell r="A3781">
            <v>2501302</v>
          </cell>
          <cell r="B3781" t="str">
            <v>PB</v>
          </cell>
          <cell r="C3781">
            <v>25</v>
          </cell>
          <cell r="D3781" t="str">
            <v>01302</v>
          </cell>
          <cell r="E3781" t="str">
            <v>2501302</v>
          </cell>
          <cell r="F3781" t="str">
            <v>Aroeiras</v>
          </cell>
          <cell r="G3781">
            <v>19259</v>
          </cell>
        </row>
        <row r="3782">
          <cell r="A3782">
            <v>5003801</v>
          </cell>
          <cell r="B3782" t="str">
            <v>MS</v>
          </cell>
          <cell r="C3782">
            <v>50</v>
          </cell>
          <cell r="D3782" t="str">
            <v>03801</v>
          </cell>
          <cell r="E3782" t="str">
            <v>5003801</v>
          </cell>
          <cell r="F3782" t="str">
            <v>Fátima do Sul</v>
          </cell>
          <cell r="G3782">
            <v>19260</v>
          </cell>
        </row>
        <row r="3783">
          <cell r="A3783">
            <v>5201702</v>
          </cell>
          <cell r="B3783" t="str">
            <v>GO</v>
          </cell>
          <cell r="C3783">
            <v>52</v>
          </cell>
          <cell r="D3783" t="str">
            <v>01702</v>
          </cell>
          <cell r="E3783" t="str">
            <v>5201702</v>
          </cell>
          <cell r="F3783" t="str">
            <v>Aragarças</v>
          </cell>
          <cell r="G3783">
            <v>19267</v>
          </cell>
        </row>
        <row r="3784">
          <cell r="A3784">
            <v>2311702</v>
          </cell>
          <cell r="B3784" t="str">
            <v>CE</v>
          </cell>
          <cell r="C3784">
            <v>23</v>
          </cell>
          <cell r="D3784" t="str">
            <v>11702</v>
          </cell>
          <cell r="E3784" t="str">
            <v>2311702</v>
          </cell>
          <cell r="F3784" t="str">
            <v>Reriutaba</v>
          </cell>
          <cell r="G3784">
            <v>19281</v>
          </cell>
        </row>
        <row r="3785">
          <cell r="A3785">
            <v>2908101</v>
          </cell>
          <cell r="B3785" t="str">
            <v>BA</v>
          </cell>
          <cell r="C3785">
            <v>29</v>
          </cell>
          <cell r="D3785" t="str">
            <v>08101</v>
          </cell>
          <cell r="E3785" t="str">
            <v>2908101</v>
          </cell>
          <cell r="F3785" t="str">
            <v>Cocos</v>
          </cell>
          <cell r="G3785">
            <v>19281</v>
          </cell>
        </row>
        <row r="3786">
          <cell r="A3786">
            <v>5204904</v>
          </cell>
          <cell r="B3786" t="str">
            <v>GO</v>
          </cell>
          <cell r="C3786">
            <v>52</v>
          </cell>
          <cell r="D3786" t="str">
            <v>04904</v>
          </cell>
          <cell r="E3786" t="str">
            <v>5204904</v>
          </cell>
          <cell r="F3786" t="str">
            <v>Campos Belos</v>
          </cell>
          <cell r="G3786">
            <v>19282</v>
          </cell>
        </row>
        <row r="3787">
          <cell r="A3787">
            <v>3523503</v>
          </cell>
          <cell r="B3787" t="str">
            <v>SP</v>
          </cell>
          <cell r="C3787">
            <v>35</v>
          </cell>
          <cell r="D3787" t="str">
            <v>23503</v>
          </cell>
          <cell r="E3787" t="str">
            <v>3523503</v>
          </cell>
          <cell r="F3787" t="str">
            <v>Itatinga</v>
          </cell>
          <cell r="G3787">
            <v>19297</v>
          </cell>
        </row>
        <row r="3788">
          <cell r="A3788">
            <v>3128303</v>
          </cell>
          <cell r="B3788" t="str">
            <v>MG</v>
          </cell>
          <cell r="C3788">
            <v>31</v>
          </cell>
          <cell r="D3788" t="str">
            <v>28303</v>
          </cell>
          <cell r="E3788" t="str">
            <v>3128303</v>
          </cell>
          <cell r="F3788" t="str">
            <v>Guaranésia</v>
          </cell>
          <cell r="G3788">
            <v>19298</v>
          </cell>
        </row>
        <row r="3789">
          <cell r="A3789">
            <v>5107800</v>
          </cell>
          <cell r="B3789" t="str">
            <v>MT</v>
          </cell>
          <cell r="C3789">
            <v>51</v>
          </cell>
          <cell r="D3789" t="str">
            <v>07800</v>
          </cell>
          <cell r="E3789" t="str">
            <v>5107800</v>
          </cell>
          <cell r="F3789" t="str">
            <v>Santo Antônio do Leverger</v>
          </cell>
          <cell r="G3789">
            <v>19302</v>
          </cell>
        </row>
        <row r="3790">
          <cell r="A3790">
            <v>2904704</v>
          </cell>
          <cell r="B3790" t="str">
            <v>BA</v>
          </cell>
          <cell r="C3790">
            <v>29</v>
          </cell>
          <cell r="D3790" t="str">
            <v>04704</v>
          </cell>
          <cell r="E3790" t="str">
            <v>2904704</v>
          </cell>
          <cell r="F3790" t="str">
            <v>Buerarema</v>
          </cell>
          <cell r="G3790">
            <v>19311</v>
          </cell>
        </row>
        <row r="3791">
          <cell r="A3791">
            <v>3153400</v>
          </cell>
          <cell r="B3791" t="str">
            <v>MG</v>
          </cell>
          <cell r="C3791">
            <v>31</v>
          </cell>
          <cell r="D3791" t="str">
            <v>53400</v>
          </cell>
          <cell r="E3791" t="str">
            <v>3153400</v>
          </cell>
          <cell r="F3791" t="str">
            <v>Presidente Olegário</v>
          </cell>
          <cell r="G3791">
            <v>19325</v>
          </cell>
        </row>
        <row r="3792">
          <cell r="A3792">
            <v>4212809</v>
          </cell>
          <cell r="B3792" t="str">
            <v>SC</v>
          </cell>
          <cell r="C3792">
            <v>42</v>
          </cell>
          <cell r="D3792" t="str">
            <v>12809</v>
          </cell>
          <cell r="E3792" t="str">
            <v>4212809</v>
          </cell>
          <cell r="F3792" t="str">
            <v>Balneário Piçarras</v>
          </cell>
          <cell r="G3792">
            <v>19329</v>
          </cell>
        </row>
        <row r="3793">
          <cell r="A3793">
            <v>2601052</v>
          </cell>
          <cell r="B3793" t="str">
            <v>PE</v>
          </cell>
          <cell r="C3793">
            <v>26</v>
          </cell>
          <cell r="D3793" t="str">
            <v>01052</v>
          </cell>
          <cell r="E3793" t="str">
            <v>2601052</v>
          </cell>
          <cell r="F3793" t="str">
            <v>Araçoiaba</v>
          </cell>
          <cell r="G3793">
            <v>19333</v>
          </cell>
        </row>
        <row r="3794">
          <cell r="A3794">
            <v>4310330</v>
          </cell>
          <cell r="B3794" t="str">
            <v>RS</v>
          </cell>
          <cell r="C3794">
            <v>43</v>
          </cell>
          <cell r="D3794" t="str">
            <v>10330</v>
          </cell>
          <cell r="E3794" t="str">
            <v>4310330</v>
          </cell>
          <cell r="F3794" t="str">
            <v>Imbé</v>
          </cell>
          <cell r="G3794">
            <v>19338</v>
          </cell>
        </row>
        <row r="3795">
          <cell r="A3795">
            <v>2313757</v>
          </cell>
          <cell r="B3795" t="str">
            <v>CE</v>
          </cell>
          <cell r="C3795">
            <v>23</v>
          </cell>
          <cell r="D3795" t="str">
            <v>13757</v>
          </cell>
          <cell r="E3795" t="str">
            <v>2313757</v>
          </cell>
          <cell r="F3795" t="str">
            <v>Umirim</v>
          </cell>
          <cell r="G3795">
            <v>19349</v>
          </cell>
        </row>
        <row r="3796">
          <cell r="A3796">
            <v>5007406</v>
          </cell>
          <cell r="B3796" t="str">
            <v>MS</v>
          </cell>
          <cell r="C3796">
            <v>50</v>
          </cell>
          <cell r="D3796" t="str">
            <v>07406</v>
          </cell>
          <cell r="E3796" t="str">
            <v>5007406</v>
          </cell>
          <cell r="F3796" t="str">
            <v>Rio Verde de Mato Grosso</v>
          </cell>
          <cell r="G3796">
            <v>19351</v>
          </cell>
        </row>
        <row r="3797">
          <cell r="A3797">
            <v>2202000</v>
          </cell>
          <cell r="B3797" t="str">
            <v>PI</v>
          </cell>
          <cell r="C3797">
            <v>22</v>
          </cell>
          <cell r="D3797" t="str">
            <v>02000</v>
          </cell>
          <cell r="E3797" t="str">
            <v>2202000</v>
          </cell>
          <cell r="F3797" t="str">
            <v>Buriti dos Lopes</v>
          </cell>
          <cell r="G3797">
            <v>19352</v>
          </cell>
        </row>
        <row r="3798">
          <cell r="A3798">
            <v>3511003</v>
          </cell>
          <cell r="B3798" t="str">
            <v>SP</v>
          </cell>
          <cell r="C3798">
            <v>35</v>
          </cell>
          <cell r="D3798" t="str">
            <v>11003</v>
          </cell>
          <cell r="E3798" t="str">
            <v>3511003</v>
          </cell>
          <cell r="F3798" t="str">
            <v>Castilho</v>
          </cell>
          <cell r="G3798">
            <v>19360</v>
          </cell>
        </row>
        <row r="3799">
          <cell r="A3799">
            <v>3531506</v>
          </cell>
          <cell r="B3799" t="str">
            <v>SP</v>
          </cell>
          <cell r="C3799">
            <v>35</v>
          </cell>
          <cell r="D3799" t="str">
            <v>31506</v>
          </cell>
          <cell r="E3799" t="str">
            <v>3531506</v>
          </cell>
          <cell r="F3799" t="str">
            <v>Monte Azul Paulista</v>
          </cell>
          <cell r="G3799">
            <v>19376</v>
          </cell>
        </row>
        <row r="3800">
          <cell r="A3800">
            <v>3101904</v>
          </cell>
          <cell r="B3800" t="str">
            <v>MG</v>
          </cell>
          <cell r="C3800">
            <v>31</v>
          </cell>
          <cell r="D3800" t="str">
            <v>01904</v>
          </cell>
          <cell r="E3800" t="str">
            <v>3101904</v>
          </cell>
          <cell r="F3800" t="str">
            <v>Alpinópolis</v>
          </cell>
          <cell r="G3800">
            <v>19391</v>
          </cell>
        </row>
        <row r="3801">
          <cell r="A3801">
            <v>3508009</v>
          </cell>
          <cell r="B3801" t="str">
            <v>SP</v>
          </cell>
          <cell r="C3801">
            <v>35</v>
          </cell>
          <cell r="D3801" t="str">
            <v>08009</v>
          </cell>
          <cell r="E3801" t="str">
            <v>3508009</v>
          </cell>
          <cell r="F3801" t="str">
            <v>Buri</v>
          </cell>
          <cell r="G3801">
            <v>19395</v>
          </cell>
        </row>
        <row r="3802">
          <cell r="A3802">
            <v>2306504</v>
          </cell>
          <cell r="B3802" t="str">
            <v>CE</v>
          </cell>
          <cell r="C3802">
            <v>23</v>
          </cell>
          <cell r="D3802" t="str">
            <v>06504</v>
          </cell>
          <cell r="E3802" t="str">
            <v>2306504</v>
          </cell>
          <cell r="F3802" t="str">
            <v>Itapiúna</v>
          </cell>
          <cell r="G3802">
            <v>19409</v>
          </cell>
        </row>
        <row r="3803">
          <cell r="A3803">
            <v>3517505</v>
          </cell>
          <cell r="B3803" t="str">
            <v>SP</v>
          </cell>
          <cell r="C3803">
            <v>35</v>
          </cell>
          <cell r="D3803" t="str">
            <v>17505</v>
          </cell>
          <cell r="E3803" t="str">
            <v>3517505</v>
          </cell>
          <cell r="F3803" t="str">
            <v>Guapiaçu</v>
          </cell>
          <cell r="G3803">
            <v>19409</v>
          </cell>
        </row>
        <row r="3804">
          <cell r="A3804">
            <v>1100940</v>
          </cell>
          <cell r="B3804" t="str">
            <v>RO</v>
          </cell>
          <cell r="C3804">
            <v>11</v>
          </cell>
          <cell r="D3804" t="str">
            <v>00940</v>
          </cell>
          <cell r="E3804" t="str">
            <v>1100940</v>
          </cell>
          <cell r="F3804" t="str">
            <v>Cujubim</v>
          </cell>
          <cell r="G3804">
            <v>19410</v>
          </cell>
        </row>
        <row r="3805">
          <cell r="A3805">
            <v>4101200</v>
          </cell>
          <cell r="B3805" t="str">
            <v>PR</v>
          </cell>
          <cell r="C3805">
            <v>41</v>
          </cell>
          <cell r="D3805" t="str">
            <v>01200</v>
          </cell>
          <cell r="E3805" t="str">
            <v>4101200</v>
          </cell>
          <cell r="F3805" t="str">
            <v>Antonina</v>
          </cell>
          <cell r="G3805">
            <v>19412</v>
          </cell>
        </row>
        <row r="3806">
          <cell r="A3806">
            <v>2102606</v>
          </cell>
          <cell r="B3806" t="str">
            <v>MA</v>
          </cell>
          <cell r="C3806">
            <v>21</v>
          </cell>
          <cell r="D3806" t="str">
            <v>02606</v>
          </cell>
          <cell r="E3806" t="str">
            <v>2102606</v>
          </cell>
          <cell r="F3806" t="str">
            <v>Cândido Mendes</v>
          </cell>
          <cell r="G3806">
            <v>19426</v>
          </cell>
        </row>
        <row r="3807">
          <cell r="A3807">
            <v>1506559</v>
          </cell>
          <cell r="B3807" t="str">
            <v>PA</v>
          </cell>
          <cell r="C3807">
            <v>15</v>
          </cell>
          <cell r="D3807" t="str">
            <v>06559</v>
          </cell>
          <cell r="E3807" t="str">
            <v>1506559</v>
          </cell>
          <cell r="F3807" t="str">
            <v>Santa Luzia do Pará</v>
          </cell>
          <cell r="G3807">
            <v>19455</v>
          </cell>
        </row>
        <row r="3808">
          <cell r="A3808">
            <v>2616209</v>
          </cell>
          <cell r="B3808" t="str">
            <v>PE</v>
          </cell>
          <cell r="C3808">
            <v>26</v>
          </cell>
          <cell r="D3808" t="str">
            <v>16209</v>
          </cell>
          <cell r="E3808" t="str">
            <v>2616209</v>
          </cell>
          <cell r="F3808" t="str">
            <v>Vertentes</v>
          </cell>
          <cell r="G3808">
            <v>19457</v>
          </cell>
        </row>
        <row r="3809">
          <cell r="A3809">
            <v>5212204</v>
          </cell>
          <cell r="B3809" t="str">
            <v>GO</v>
          </cell>
          <cell r="C3809">
            <v>52</v>
          </cell>
          <cell r="D3809" t="str">
            <v>12204</v>
          </cell>
          <cell r="E3809" t="str">
            <v>5212204</v>
          </cell>
          <cell r="F3809" t="str">
            <v>Jussara</v>
          </cell>
          <cell r="G3809">
            <v>19458</v>
          </cell>
        </row>
        <row r="3810">
          <cell r="A3810">
            <v>1100403</v>
          </cell>
          <cell r="B3810" t="str">
            <v>RO</v>
          </cell>
          <cell r="C3810">
            <v>11</v>
          </cell>
          <cell r="D3810" t="str">
            <v>00403</v>
          </cell>
          <cell r="E3810" t="str">
            <v>1100403</v>
          </cell>
          <cell r="F3810" t="str">
            <v>Alto Paraíso</v>
          </cell>
          <cell r="G3810">
            <v>19459</v>
          </cell>
        </row>
        <row r="3811">
          <cell r="A3811">
            <v>3542404</v>
          </cell>
          <cell r="B3811" t="str">
            <v>SP</v>
          </cell>
          <cell r="C3811">
            <v>35</v>
          </cell>
          <cell r="D3811" t="str">
            <v>42404</v>
          </cell>
          <cell r="E3811" t="str">
            <v>3542404</v>
          </cell>
          <cell r="F3811" t="str">
            <v>Regente Feijó</v>
          </cell>
          <cell r="G3811">
            <v>19468</v>
          </cell>
        </row>
        <row r="3812">
          <cell r="A3812">
            <v>2929255</v>
          </cell>
          <cell r="B3812" t="str">
            <v>BA</v>
          </cell>
          <cell r="C3812">
            <v>29</v>
          </cell>
          <cell r="D3812" t="str">
            <v>29255</v>
          </cell>
          <cell r="E3812" t="str">
            <v>2929255</v>
          </cell>
          <cell r="F3812" t="str">
            <v>São Gabriel</v>
          </cell>
          <cell r="G3812">
            <v>19495</v>
          </cell>
        </row>
        <row r="3813">
          <cell r="A3813">
            <v>2111409</v>
          </cell>
          <cell r="B3813" t="str">
            <v>MA</v>
          </cell>
          <cell r="C3813">
            <v>21</v>
          </cell>
          <cell r="D3813" t="str">
            <v>11409</v>
          </cell>
          <cell r="E3813" t="str">
            <v>2111409</v>
          </cell>
          <cell r="F3813" t="str">
            <v>São Luís Gonzaga do Maranhão</v>
          </cell>
          <cell r="G3813">
            <v>19510</v>
          </cell>
        </row>
        <row r="3814">
          <cell r="A3814">
            <v>2932804</v>
          </cell>
          <cell r="B3814" t="str">
            <v>BA</v>
          </cell>
          <cell r="C3814">
            <v>29</v>
          </cell>
          <cell r="D3814" t="str">
            <v>32804</v>
          </cell>
          <cell r="E3814" t="str">
            <v>2932804</v>
          </cell>
          <cell r="F3814" t="str">
            <v>Utinga</v>
          </cell>
          <cell r="G3814">
            <v>19516</v>
          </cell>
        </row>
        <row r="3815">
          <cell r="A3815">
            <v>3526100</v>
          </cell>
          <cell r="B3815" t="str">
            <v>SP</v>
          </cell>
          <cell r="C3815">
            <v>35</v>
          </cell>
          <cell r="D3815" t="str">
            <v>26100</v>
          </cell>
          <cell r="E3815" t="str">
            <v>3526100</v>
          </cell>
          <cell r="F3815" t="str">
            <v>Juquiá</v>
          </cell>
          <cell r="G3815">
            <v>19535</v>
          </cell>
        </row>
        <row r="3816">
          <cell r="A3816">
            <v>2112233</v>
          </cell>
          <cell r="B3816" t="str">
            <v>MA</v>
          </cell>
          <cell r="C3816">
            <v>21</v>
          </cell>
          <cell r="D3816" t="str">
            <v>12233</v>
          </cell>
          <cell r="E3816" t="str">
            <v>2112233</v>
          </cell>
          <cell r="F3816" t="str">
            <v>Trizidela do Vale</v>
          </cell>
          <cell r="G3816">
            <v>19559</v>
          </cell>
        </row>
        <row r="3817">
          <cell r="A3817">
            <v>2919926</v>
          </cell>
          <cell r="B3817" t="str">
            <v>BA</v>
          </cell>
          <cell r="C3817">
            <v>29</v>
          </cell>
          <cell r="D3817" t="str">
            <v>19926</v>
          </cell>
          <cell r="E3817" t="str">
            <v>2919926</v>
          </cell>
          <cell r="F3817" t="str">
            <v>Madre de Deus</v>
          </cell>
          <cell r="G3817">
            <v>19600</v>
          </cell>
        </row>
        <row r="3818">
          <cell r="A3818">
            <v>4313060</v>
          </cell>
          <cell r="B3818" t="str">
            <v>RS</v>
          </cell>
          <cell r="C3818">
            <v>43</v>
          </cell>
          <cell r="D3818" t="str">
            <v>13060</v>
          </cell>
          <cell r="E3818" t="str">
            <v>4313060</v>
          </cell>
          <cell r="F3818" t="str">
            <v>Nova Hartz</v>
          </cell>
          <cell r="G3818">
            <v>19620</v>
          </cell>
        </row>
        <row r="3819">
          <cell r="A3819">
            <v>4318101</v>
          </cell>
          <cell r="B3819" t="str">
            <v>RS</v>
          </cell>
          <cell r="C3819">
            <v>43</v>
          </cell>
          <cell r="D3819" t="str">
            <v>18101</v>
          </cell>
          <cell r="E3819" t="str">
            <v>4318101</v>
          </cell>
          <cell r="F3819" t="str">
            <v>São Francisco de Assis</v>
          </cell>
          <cell r="G3819">
            <v>19621</v>
          </cell>
        </row>
        <row r="3820">
          <cell r="A3820">
            <v>2501005</v>
          </cell>
          <cell r="B3820" t="str">
            <v>PB</v>
          </cell>
          <cell r="C3820">
            <v>25</v>
          </cell>
          <cell r="D3820" t="str">
            <v>01005</v>
          </cell>
          <cell r="E3820" t="str">
            <v>2501005</v>
          </cell>
          <cell r="F3820" t="str">
            <v>Araruna</v>
          </cell>
          <cell r="G3820">
            <v>19653</v>
          </cell>
        </row>
        <row r="3821">
          <cell r="A3821">
            <v>4126603</v>
          </cell>
          <cell r="B3821" t="str">
            <v>PR</v>
          </cell>
          <cell r="C3821">
            <v>41</v>
          </cell>
          <cell r="D3821" t="str">
            <v>26603</v>
          </cell>
          <cell r="E3821" t="str">
            <v>4126603</v>
          </cell>
          <cell r="F3821" t="str">
            <v>Siqueira Campos</v>
          </cell>
          <cell r="G3821">
            <v>19661</v>
          </cell>
        </row>
        <row r="3822">
          <cell r="A3822">
            <v>5218904</v>
          </cell>
          <cell r="B3822" t="str">
            <v>GO</v>
          </cell>
          <cell r="C3822">
            <v>52</v>
          </cell>
          <cell r="D3822" t="str">
            <v>18904</v>
          </cell>
          <cell r="E3822" t="str">
            <v>5218904</v>
          </cell>
          <cell r="F3822" t="str">
            <v>Rubiataba</v>
          </cell>
          <cell r="G3822">
            <v>19661</v>
          </cell>
        </row>
        <row r="3823">
          <cell r="A3823">
            <v>2613404</v>
          </cell>
          <cell r="B3823" t="str">
            <v>PE</v>
          </cell>
          <cell r="C3823">
            <v>26</v>
          </cell>
          <cell r="D3823" t="str">
            <v>13404</v>
          </cell>
          <cell r="E3823" t="str">
            <v>2613404</v>
          </cell>
          <cell r="F3823" t="str">
            <v>São José da Coroa Grande</v>
          </cell>
          <cell r="G3823">
            <v>19663</v>
          </cell>
        </row>
        <row r="3824">
          <cell r="A3824">
            <v>5004601</v>
          </cell>
          <cell r="B3824" t="str">
            <v>MS</v>
          </cell>
          <cell r="C3824">
            <v>50</v>
          </cell>
          <cell r="D3824" t="str">
            <v>04601</v>
          </cell>
          <cell r="E3824" t="str">
            <v>5004601</v>
          </cell>
          <cell r="F3824" t="str">
            <v>Itaquiraí</v>
          </cell>
          <cell r="G3824">
            <v>19672</v>
          </cell>
        </row>
        <row r="3825">
          <cell r="A3825">
            <v>2603108</v>
          </cell>
          <cell r="B3825" t="str">
            <v>PE</v>
          </cell>
          <cell r="C3825">
            <v>26</v>
          </cell>
          <cell r="D3825" t="str">
            <v>03108</v>
          </cell>
          <cell r="E3825" t="str">
            <v>2603108</v>
          </cell>
          <cell r="F3825" t="str">
            <v>Cachoeirinha</v>
          </cell>
          <cell r="G3825">
            <v>19674</v>
          </cell>
        </row>
        <row r="3826">
          <cell r="A3826">
            <v>2303600</v>
          </cell>
          <cell r="B3826" t="str">
            <v>CE</v>
          </cell>
          <cell r="C3826">
            <v>23</v>
          </cell>
          <cell r="D3826" t="str">
            <v>03600</v>
          </cell>
          <cell r="E3826" t="str">
            <v>2303600</v>
          </cell>
          <cell r="F3826" t="str">
            <v>Catarina</v>
          </cell>
          <cell r="G3826">
            <v>19676</v>
          </cell>
        </row>
        <row r="3827">
          <cell r="A3827">
            <v>3170909</v>
          </cell>
          <cell r="B3827" t="str">
            <v>MG</v>
          </cell>
          <cell r="C3827">
            <v>31</v>
          </cell>
          <cell r="D3827" t="str">
            <v>70909</v>
          </cell>
          <cell r="E3827" t="str">
            <v>3170909</v>
          </cell>
          <cell r="F3827" t="str">
            <v>Varzelândia</v>
          </cell>
          <cell r="G3827">
            <v>19678</v>
          </cell>
        </row>
        <row r="3828">
          <cell r="A3828">
            <v>5102702</v>
          </cell>
          <cell r="B3828" t="str">
            <v>MT</v>
          </cell>
          <cell r="C3828">
            <v>51</v>
          </cell>
          <cell r="D3828" t="str">
            <v>02702</v>
          </cell>
          <cell r="E3828" t="str">
            <v>5102702</v>
          </cell>
          <cell r="F3828" t="str">
            <v>Canarana</v>
          </cell>
          <cell r="G3828">
            <v>19681</v>
          </cell>
        </row>
        <row r="3829">
          <cell r="A3829">
            <v>1400209</v>
          </cell>
          <cell r="B3829" t="str">
            <v>RR</v>
          </cell>
          <cell r="C3829">
            <v>14</v>
          </cell>
          <cell r="D3829" t="str">
            <v>00209</v>
          </cell>
          <cell r="E3829" t="str">
            <v>1400209</v>
          </cell>
          <cell r="F3829" t="str">
            <v>Caracaraí</v>
          </cell>
          <cell r="G3829">
            <v>19696</v>
          </cell>
        </row>
        <row r="3830">
          <cell r="A3830">
            <v>2709103</v>
          </cell>
          <cell r="B3830" t="str">
            <v>AL</v>
          </cell>
          <cell r="C3830">
            <v>27</v>
          </cell>
          <cell r="D3830" t="str">
            <v>09103</v>
          </cell>
          <cell r="E3830" t="str">
            <v>2709103</v>
          </cell>
          <cell r="F3830" t="str">
            <v>Taquarana</v>
          </cell>
          <cell r="G3830">
            <v>19725</v>
          </cell>
        </row>
        <row r="3831">
          <cell r="A3831">
            <v>2514503</v>
          </cell>
          <cell r="B3831" t="str">
            <v>PB</v>
          </cell>
          <cell r="C3831">
            <v>25</v>
          </cell>
          <cell r="D3831" t="str">
            <v>14503</v>
          </cell>
          <cell r="E3831" t="str">
            <v>2514503</v>
          </cell>
          <cell r="F3831" t="str">
            <v>São José de Piranhas</v>
          </cell>
          <cell r="G3831">
            <v>19732</v>
          </cell>
        </row>
        <row r="3832">
          <cell r="A3832">
            <v>2310852</v>
          </cell>
          <cell r="B3832" t="str">
            <v>CE</v>
          </cell>
          <cell r="C3832">
            <v>23</v>
          </cell>
          <cell r="D3832" t="str">
            <v>10852</v>
          </cell>
          <cell r="E3832" t="str">
            <v>2310852</v>
          </cell>
          <cell r="F3832" t="str">
            <v>Pindoretama</v>
          </cell>
          <cell r="G3832">
            <v>19733</v>
          </cell>
        </row>
        <row r="3833">
          <cell r="A3833">
            <v>3146305</v>
          </cell>
          <cell r="B3833" t="str">
            <v>MG</v>
          </cell>
          <cell r="C3833">
            <v>31</v>
          </cell>
          <cell r="D3833" t="str">
            <v>46305</v>
          </cell>
          <cell r="E3833" t="str">
            <v>3146305</v>
          </cell>
          <cell r="F3833" t="str">
            <v>Padre Paraíso</v>
          </cell>
          <cell r="G3833">
            <v>19744</v>
          </cell>
        </row>
        <row r="3834">
          <cell r="A3834">
            <v>4124400</v>
          </cell>
          <cell r="B3834" t="str">
            <v>PR</v>
          </cell>
          <cell r="C3834">
            <v>41</v>
          </cell>
          <cell r="D3834" t="str">
            <v>24400</v>
          </cell>
          <cell r="E3834" t="str">
            <v>4124400</v>
          </cell>
          <cell r="F3834" t="str">
            <v>Santo Antônio do Sudoeste</v>
          </cell>
          <cell r="G3834">
            <v>19748</v>
          </cell>
        </row>
        <row r="3835">
          <cell r="A3835">
            <v>3526001</v>
          </cell>
          <cell r="B3835" t="str">
            <v>SP</v>
          </cell>
          <cell r="C3835">
            <v>35</v>
          </cell>
          <cell r="D3835" t="str">
            <v>26001</v>
          </cell>
          <cell r="E3835" t="str">
            <v>3526001</v>
          </cell>
          <cell r="F3835" t="str">
            <v>Junqueirópolis</v>
          </cell>
          <cell r="G3835">
            <v>19765</v>
          </cell>
        </row>
        <row r="3836">
          <cell r="A3836">
            <v>2609154</v>
          </cell>
          <cell r="B3836" t="str">
            <v>PE</v>
          </cell>
          <cell r="C3836">
            <v>26</v>
          </cell>
          <cell r="D3836" t="str">
            <v>09154</v>
          </cell>
          <cell r="E3836" t="str">
            <v>2609154</v>
          </cell>
          <cell r="F3836" t="str">
            <v>Manari</v>
          </cell>
          <cell r="G3836">
            <v>19788</v>
          </cell>
        </row>
        <row r="3837">
          <cell r="A3837">
            <v>1303007</v>
          </cell>
          <cell r="B3837" t="str">
            <v>AM</v>
          </cell>
          <cell r="C3837">
            <v>13</v>
          </cell>
          <cell r="D3837" t="str">
            <v>03007</v>
          </cell>
          <cell r="E3837" t="str">
            <v>1303007</v>
          </cell>
          <cell r="F3837" t="str">
            <v>Nhamundá</v>
          </cell>
          <cell r="G3837">
            <v>19792</v>
          </cell>
        </row>
        <row r="3838">
          <cell r="A3838">
            <v>4301008</v>
          </cell>
          <cell r="B3838" t="str">
            <v>RS</v>
          </cell>
          <cell r="C3838">
            <v>43</v>
          </cell>
          <cell r="D3838" t="str">
            <v>01008</v>
          </cell>
          <cell r="E3838" t="str">
            <v>4301008</v>
          </cell>
          <cell r="F3838" t="str">
            <v>Arroio do Meio</v>
          </cell>
          <cell r="G3838">
            <v>19792</v>
          </cell>
        </row>
        <row r="3839">
          <cell r="A3839">
            <v>3301108</v>
          </cell>
          <cell r="B3839" t="str">
            <v>RJ</v>
          </cell>
          <cell r="C3839">
            <v>33</v>
          </cell>
          <cell r="D3839" t="str">
            <v>01108</v>
          </cell>
          <cell r="E3839" t="str">
            <v>3301108</v>
          </cell>
          <cell r="F3839" t="str">
            <v>Cantagalo</v>
          </cell>
          <cell r="G3839">
            <v>19825</v>
          </cell>
        </row>
        <row r="3840">
          <cell r="A3840">
            <v>2916807</v>
          </cell>
          <cell r="B3840" t="str">
            <v>BA</v>
          </cell>
          <cell r="C3840">
            <v>29</v>
          </cell>
          <cell r="D3840" t="str">
            <v>16807</v>
          </cell>
          <cell r="E3840" t="str">
            <v>2916807</v>
          </cell>
          <cell r="F3840" t="str">
            <v>Itarantim</v>
          </cell>
          <cell r="G3840">
            <v>19837</v>
          </cell>
        </row>
        <row r="3841">
          <cell r="A3841">
            <v>4128500</v>
          </cell>
          <cell r="B3841" t="str">
            <v>PR</v>
          </cell>
          <cell r="C3841">
            <v>41</v>
          </cell>
          <cell r="D3841" t="str">
            <v>28500</v>
          </cell>
          <cell r="E3841" t="str">
            <v>4128500</v>
          </cell>
          <cell r="F3841" t="str">
            <v>Wenceslau Braz</v>
          </cell>
          <cell r="G3841">
            <v>19838</v>
          </cell>
        </row>
        <row r="3842">
          <cell r="A3842">
            <v>1300144</v>
          </cell>
          <cell r="B3842" t="str">
            <v>AM</v>
          </cell>
          <cell r="C3842">
            <v>13</v>
          </cell>
          <cell r="D3842" t="str">
            <v>00144</v>
          </cell>
          <cell r="E3842" t="str">
            <v>1300144</v>
          </cell>
          <cell r="F3842" t="str">
            <v>Apuí</v>
          </cell>
          <cell r="G3842">
            <v>19860</v>
          </cell>
        </row>
        <row r="3843">
          <cell r="A3843">
            <v>2306603</v>
          </cell>
          <cell r="B3843" t="str">
            <v>CE</v>
          </cell>
          <cell r="C3843">
            <v>23</v>
          </cell>
          <cell r="D3843" t="str">
            <v>06603</v>
          </cell>
          <cell r="E3843" t="str">
            <v>2306603</v>
          </cell>
          <cell r="F3843" t="str">
            <v>Itatira</v>
          </cell>
          <cell r="G3843">
            <v>19861</v>
          </cell>
        </row>
        <row r="3844">
          <cell r="A3844">
            <v>2704401</v>
          </cell>
          <cell r="B3844" t="str">
            <v>AL</v>
          </cell>
          <cell r="C3844">
            <v>27</v>
          </cell>
          <cell r="D3844" t="str">
            <v>04401</v>
          </cell>
          <cell r="E3844" t="str">
            <v>2704401</v>
          </cell>
          <cell r="F3844" t="str">
            <v>Major Isidoro</v>
          </cell>
          <cell r="G3844">
            <v>19874</v>
          </cell>
        </row>
        <row r="3845">
          <cell r="A3845">
            <v>3122009</v>
          </cell>
          <cell r="B3845" t="str">
            <v>MG</v>
          </cell>
          <cell r="C3845">
            <v>31</v>
          </cell>
          <cell r="D3845" t="str">
            <v>22009</v>
          </cell>
          <cell r="E3845" t="str">
            <v>3122009</v>
          </cell>
          <cell r="F3845" t="str">
            <v>Divino</v>
          </cell>
          <cell r="G3845">
            <v>19879</v>
          </cell>
        </row>
        <row r="3846">
          <cell r="A3846">
            <v>2305209</v>
          </cell>
          <cell r="B3846" t="str">
            <v>CE</v>
          </cell>
          <cell r="C3846">
            <v>23</v>
          </cell>
          <cell r="D3846" t="str">
            <v>05209</v>
          </cell>
          <cell r="E3846" t="str">
            <v>2305209</v>
          </cell>
          <cell r="F3846" t="str">
            <v>Hidrolândia</v>
          </cell>
          <cell r="G3846">
            <v>19882</v>
          </cell>
        </row>
        <row r="3847">
          <cell r="A3847">
            <v>3139300</v>
          </cell>
          <cell r="B3847" t="str">
            <v>MG</v>
          </cell>
          <cell r="C3847">
            <v>31</v>
          </cell>
          <cell r="D3847" t="str">
            <v>39300</v>
          </cell>
          <cell r="E3847" t="str">
            <v>3139300</v>
          </cell>
          <cell r="F3847" t="str">
            <v>Manga</v>
          </cell>
          <cell r="G3847">
            <v>19898</v>
          </cell>
        </row>
        <row r="3848">
          <cell r="A3848">
            <v>5101407</v>
          </cell>
          <cell r="B3848" t="str">
            <v>MT</v>
          </cell>
          <cell r="C3848">
            <v>51</v>
          </cell>
          <cell r="D3848" t="str">
            <v>01407</v>
          </cell>
          <cell r="E3848" t="str">
            <v>5101407</v>
          </cell>
          <cell r="F3848" t="str">
            <v>Aripuanã</v>
          </cell>
          <cell r="G3848">
            <v>19919</v>
          </cell>
        </row>
        <row r="3849">
          <cell r="A3849">
            <v>2805802</v>
          </cell>
          <cell r="B3849" t="str">
            <v>SE</v>
          </cell>
          <cell r="C3849">
            <v>28</v>
          </cell>
          <cell r="D3849" t="str">
            <v>05802</v>
          </cell>
          <cell r="E3849" t="str">
            <v>2805802</v>
          </cell>
          <cell r="F3849" t="str">
            <v>Riachão do Dantas</v>
          </cell>
          <cell r="G3849">
            <v>19937</v>
          </cell>
        </row>
        <row r="3850">
          <cell r="A3850">
            <v>2611705</v>
          </cell>
          <cell r="B3850" t="str">
            <v>PE</v>
          </cell>
          <cell r="C3850">
            <v>26</v>
          </cell>
          <cell r="D3850" t="str">
            <v>11705</v>
          </cell>
          <cell r="E3850" t="str">
            <v>2611705</v>
          </cell>
          <cell r="F3850" t="str">
            <v>Riacho das Almas</v>
          </cell>
          <cell r="G3850">
            <v>19947</v>
          </cell>
        </row>
        <row r="3851">
          <cell r="A3851">
            <v>3111101</v>
          </cell>
          <cell r="B3851" t="str">
            <v>MG</v>
          </cell>
          <cell r="C3851">
            <v>31</v>
          </cell>
          <cell r="D3851" t="str">
            <v>11101</v>
          </cell>
          <cell r="E3851" t="str">
            <v>3111101</v>
          </cell>
          <cell r="F3851" t="str">
            <v>Campina Verde</v>
          </cell>
          <cell r="G3851">
            <v>19959</v>
          </cell>
        </row>
        <row r="3852">
          <cell r="A3852">
            <v>2107357</v>
          </cell>
          <cell r="B3852" t="str">
            <v>MA</v>
          </cell>
          <cell r="C3852">
            <v>21</v>
          </cell>
          <cell r="D3852" t="str">
            <v>07357</v>
          </cell>
          <cell r="E3852" t="str">
            <v>2107357</v>
          </cell>
          <cell r="F3852" t="str">
            <v>Nova Olinda do Maranhão</v>
          </cell>
          <cell r="G3852">
            <v>19963</v>
          </cell>
        </row>
        <row r="3853">
          <cell r="A3853">
            <v>5220603</v>
          </cell>
          <cell r="B3853" t="str">
            <v>GO</v>
          </cell>
          <cell r="C3853">
            <v>52</v>
          </cell>
          <cell r="D3853" t="str">
            <v>20603</v>
          </cell>
          <cell r="E3853" t="str">
            <v>5220603</v>
          </cell>
          <cell r="F3853" t="str">
            <v>Silvânia</v>
          </cell>
          <cell r="G3853">
            <v>19976</v>
          </cell>
        </row>
        <row r="3854">
          <cell r="A3854">
            <v>2806206</v>
          </cell>
          <cell r="B3854" t="str">
            <v>SE</v>
          </cell>
          <cell r="C3854">
            <v>28</v>
          </cell>
          <cell r="D3854" t="str">
            <v>06206</v>
          </cell>
          <cell r="E3854" t="str">
            <v>2806206</v>
          </cell>
          <cell r="F3854" t="str">
            <v>Salgado</v>
          </cell>
          <cell r="G3854">
            <v>19994</v>
          </cell>
        </row>
        <row r="3855">
          <cell r="A3855">
            <v>2210003</v>
          </cell>
          <cell r="B3855" t="str">
            <v>PI</v>
          </cell>
          <cell r="C3855">
            <v>22</v>
          </cell>
          <cell r="D3855" t="str">
            <v>10003</v>
          </cell>
          <cell r="E3855" t="str">
            <v>2210003</v>
          </cell>
          <cell r="F3855" t="str">
            <v>São João do Piauí</v>
          </cell>
          <cell r="G3855">
            <v>20000</v>
          </cell>
        </row>
        <row r="3856">
          <cell r="A3856">
            <v>2603801</v>
          </cell>
          <cell r="B3856" t="str">
            <v>PE</v>
          </cell>
          <cell r="C3856">
            <v>26</v>
          </cell>
          <cell r="D3856" t="str">
            <v>03801</v>
          </cell>
          <cell r="E3856" t="str">
            <v>2603801</v>
          </cell>
          <cell r="F3856" t="str">
            <v>Capoeiras</v>
          </cell>
          <cell r="G3856">
            <v>20004</v>
          </cell>
        </row>
        <row r="3857">
          <cell r="A3857">
            <v>2109502</v>
          </cell>
          <cell r="B3857" t="str">
            <v>MA</v>
          </cell>
          <cell r="C3857">
            <v>21</v>
          </cell>
          <cell r="D3857" t="str">
            <v>09502</v>
          </cell>
          <cell r="E3857" t="str">
            <v>2109502</v>
          </cell>
          <cell r="F3857" t="str">
            <v>Riachão</v>
          </cell>
          <cell r="G3857">
            <v>20011</v>
          </cell>
        </row>
        <row r="3858">
          <cell r="A3858">
            <v>4205704</v>
          </cell>
          <cell r="B3858" t="str">
            <v>SC</v>
          </cell>
          <cell r="C3858">
            <v>42</v>
          </cell>
          <cell r="D3858" t="str">
            <v>05704</v>
          </cell>
          <cell r="E3858" t="str">
            <v>4205704</v>
          </cell>
          <cell r="F3858" t="str">
            <v>Garopaba</v>
          </cell>
          <cell r="G3858">
            <v>20024</v>
          </cell>
        </row>
        <row r="3859">
          <cell r="A3859">
            <v>2707503</v>
          </cell>
          <cell r="B3859" t="str">
            <v>AL</v>
          </cell>
          <cell r="C3859">
            <v>27</v>
          </cell>
          <cell r="D3859" t="str">
            <v>07503</v>
          </cell>
          <cell r="E3859" t="str">
            <v>2707503</v>
          </cell>
          <cell r="F3859" t="str">
            <v>Porto Real do Colégio</v>
          </cell>
          <cell r="G3859">
            <v>20066</v>
          </cell>
        </row>
        <row r="3860">
          <cell r="A3860">
            <v>4105409</v>
          </cell>
          <cell r="B3860" t="str">
            <v>PR</v>
          </cell>
          <cell r="C3860">
            <v>41</v>
          </cell>
          <cell r="D3860" t="str">
            <v>05409</v>
          </cell>
          <cell r="E3860" t="str">
            <v>4105409</v>
          </cell>
          <cell r="F3860" t="str">
            <v>Chopinzinho</v>
          </cell>
          <cell r="G3860">
            <v>20077</v>
          </cell>
        </row>
        <row r="3861">
          <cell r="A3861">
            <v>3204203</v>
          </cell>
          <cell r="B3861" t="str">
            <v>ES</v>
          </cell>
          <cell r="C3861">
            <v>32</v>
          </cell>
          <cell r="D3861" t="str">
            <v>04203</v>
          </cell>
          <cell r="E3861" t="str">
            <v>3204203</v>
          </cell>
          <cell r="F3861" t="str">
            <v>Piúma</v>
          </cell>
          <cell r="G3861">
            <v>20082</v>
          </cell>
        </row>
        <row r="3862">
          <cell r="A3862">
            <v>1304401</v>
          </cell>
          <cell r="B3862" t="str">
            <v>AM</v>
          </cell>
          <cell r="C3862">
            <v>13</v>
          </cell>
          <cell r="D3862" t="str">
            <v>04401</v>
          </cell>
          <cell r="E3862" t="str">
            <v>1304401</v>
          </cell>
          <cell r="F3862" t="str">
            <v>Urucurituba</v>
          </cell>
          <cell r="G3862">
            <v>20091</v>
          </cell>
        </row>
        <row r="3863">
          <cell r="A3863">
            <v>2207801</v>
          </cell>
          <cell r="B3863" t="str">
            <v>PI</v>
          </cell>
          <cell r="C3863">
            <v>22</v>
          </cell>
          <cell r="D3863" t="str">
            <v>07801</v>
          </cell>
          <cell r="E3863" t="str">
            <v>2207801</v>
          </cell>
          <cell r="F3863" t="str">
            <v>Paulistana</v>
          </cell>
          <cell r="G3863">
            <v>20093</v>
          </cell>
        </row>
        <row r="3864">
          <cell r="A3864">
            <v>4311205</v>
          </cell>
          <cell r="B3864" t="str">
            <v>RS</v>
          </cell>
          <cell r="C3864">
            <v>43</v>
          </cell>
          <cell r="D3864" t="str">
            <v>11205</v>
          </cell>
          <cell r="E3864" t="str">
            <v>4311205</v>
          </cell>
          <cell r="F3864" t="str">
            <v>Júlio de Castilhos</v>
          </cell>
          <cell r="G3864">
            <v>20097</v>
          </cell>
        </row>
        <row r="3865">
          <cell r="A3865">
            <v>4310009</v>
          </cell>
          <cell r="B3865" t="str">
            <v>RS</v>
          </cell>
          <cell r="C3865">
            <v>43</v>
          </cell>
          <cell r="D3865" t="str">
            <v>10009</v>
          </cell>
          <cell r="E3865" t="str">
            <v>4310009</v>
          </cell>
          <cell r="F3865" t="str">
            <v>Ibirubá</v>
          </cell>
          <cell r="G3865">
            <v>20116</v>
          </cell>
        </row>
        <row r="3866">
          <cell r="A3866">
            <v>4313201</v>
          </cell>
          <cell r="B3866" t="str">
            <v>RS</v>
          </cell>
          <cell r="C3866">
            <v>43</v>
          </cell>
          <cell r="D3866" t="str">
            <v>13201</v>
          </cell>
          <cell r="E3866" t="str">
            <v>4313201</v>
          </cell>
          <cell r="F3866" t="str">
            <v>Nova Petrópolis</v>
          </cell>
          <cell r="G3866">
            <v>20126</v>
          </cell>
        </row>
        <row r="3867">
          <cell r="A3867">
            <v>5106257</v>
          </cell>
          <cell r="B3867" t="str">
            <v>MT</v>
          </cell>
          <cell r="C3867">
            <v>51</v>
          </cell>
          <cell r="D3867" t="str">
            <v>06257</v>
          </cell>
          <cell r="E3867" t="str">
            <v>5106257</v>
          </cell>
          <cell r="F3867" t="str">
            <v>Nova Xavantina</v>
          </cell>
          <cell r="G3867">
            <v>20143</v>
          </cell>
        </row>
        <row r="3868">
          <cell r="A3868">
            <v>2111003</v>
          </cell>
          <cell r="B3868" t="str">
            <v>MA</v>
          </cell>
          <cell r="C3868">
            <v>21</v>
          </cell>
          <cell r="D3868" t="str">
            <v>11003</v>
          </cell>
          <cell r="E3868" t="str">
            <v>2111003</v>
          </cell>
          <cell r="F3868" t="str">
            <v>São João Batista</v>
          </cell>
          <cell r="G3868">
            <v>20152</v>
          </cell>
        </row>
        <row r="3869">
          <cell r="A3869">
            <v>5210901</v>
          </cell>
          <cell r="B3869" t="str">
            <v>GO</v>
          </cell>
          <cell r="C3869">
            <v>52</v>
          </cell>
          <cell r="D3869" t="str">
            <v>10901</v>
          </cell>
          <cell r="E3869" t="str">
            <v>5210901</v>
          </cell>
          <cell r="F3869" t="str">
            <v>Itapaci</v>
          </cell>
          <cell r="G3869">
            <v>20161</v>
          </cell>
        </row>
        <row r="3870">
          <cell r="A3870">
            <v>4127502</v>
          </cell>
          <cell r="B3870" t="str">
            <v>PR</v>
          </cell>
          <cell r="C3870">
            <v>41</v>
          </cell>
          <cell r="D3870" t="str">
            <v>27502</v>
          </cell>
          <cell r="E3870" t="str">
            <v>4127502</v>
          </cell>
          <cell r="F3870" t="str">
            <v>Tibagi</v>
          </cell>
          <cell r="G3870">
            <v>20184</v>
          </cell>
        </row>
        <row r="3871">
          <cell r="A3871">
            <v>2920106</v>
          </cell>
          <cell r="B3871" t="str">
            <v>BA</v>
          </cell>
          <cell r="C3871">
            <v>29</v>
          </cell>
          <cell r="D3871" t="str">
            <v>20106</v>
          </cell>
          <cell r="E3871" t="str">
            <v>2920106</v>
          </cell>
          <cell r="F3871" t="str">
            <v>Mairi</v>
          </cell>
          <cell r="G3871">
            <v>20194</v>
          </cell>
        </row>
        <row r="3872">
          <cell r="A3872">
            <v>2929701</v>
          </cell>
          <cell r="B3872" t="str">
            <v>BA</v>
          </cell>
          <cell r="C3872">
            <v>29</v>
          </cell>
          <cell r="D3872" t="str">
            <v>29701</v>
          </cell>
          <cell r="E3872" t="str">
            <v>2929701</v>
          </cell>
          <cell r="F3872" t="str">
            <v>Sátiro Dias</v>
          </cell>
          <cell r="G3872">
            <v>20195</v>
          </cell>
        </row>
        <row r="3873">
          <cell r="A3873">
            <v>3113701</v>
          </cell>
          <cell r="B3873" t="str">
            <v>MG</v>
          </cell>
          <cell r="C3873">
            <v>31</v>
          </cell>
          <cell r="D3873" t="str">
            <v>13701</v>
          </cell>
          <cell r="E3873" t="str">
            <v>3113701</v>
          </cell>
          <cell r="F3873" t="str">
            <v>Carlos Chagas</v>
          </cell>
          <cell r="G3873">
            <v>20214</v>
          </cell>
        </row>
        <row r="3874">
          <cell r="A3874">
            <v>3137700</v>
          </cell>
          <cell r="B3874" t="str">
            <v>MG</v>
          </cell>
          <cell r="C3874">
            <v>31</v>
          </cell>
          <cell r="D3874" t="str">
            <v>37700</v>
          </cell>
          <cell r="E3874" t="str">
            <v>3137700</v>
          </cell>
          <cell r="F3874" t="str">
            <v>Lajinha</v>
          </cell>
          <cell r="G3874">
            <v>20219</v>
          </cell>
        </row>
        <row r="3875">
          <cell r="A3875">
            <v>1713205</v>
          </cell>
          <cell r="B3875" t="str">
            <v>TO</v>
          </cell>
          <cell r="C3875">
            <v>17</v>
          </cell>
          <cell r="D3875" t="str">
            <v>13205</v>
          </cell>
          <cell r="E3875" t="str">
            <v>1713205</v>
          </cell>
          <cell r="F3875" t="str">
            <v>Miracema do Tocantins</v>
          </cell>
          <cell r="G3875">
            <v>20243</v>
          </cell>
        </row>
        <row r="3876">
          <cell r="A3876">
            <v>2106326</v>
          </cell>
          <cell r="B3876" t="str">
            <v>MA</v>
          </cell>
          <cell r="C3876">
            <v>21</v>
          </cell>
          <cell r="D3876" t="str">
            <v>06326</v>
          </cell>
          <cell r="E3876" t="str">
            <v>2106326</v>
          </cell>
          <cell r="F3876" t="str">
            <v>Maracaçumé</v>
          </cell>
          <cell r="G3876">
            <v>20268</v>
          </cell>
        </row>
        <row r="3877">
          <cell r="A3877">
            <v>2500403</v>
          </cell>
          <cell r="B3877" t="str">
            <v>PB</v>
          </cell>
          <cell r="C3877">
            <v>25</v>
          </cell>
          <cell r="D3877" t="str">
            <v>00403</v>
          </cell>
          <cell r="E3877" t="str">
            <v>2500403</v>
          </cell>
          <cell r="F3877" t="str">
            <v>Alagoa Nova</v>
          </cell>
          <cell r="G3877">
            <v>20294</v>
          </cell>
        </row>
        <row r="3878">
          <cell r="A3878">
            <v>2505105</v>
          </cell>
          <cell r="B3878" t="str">
            <v>PB</v>
          </cell>
          <cell r="C3878">
            <v>25</v>
          </cell>
          <cell r="D3878" t="str">
            <v>05105</v>
          </cell>
          <cell r="E3878" t="str">
            <v>2505105</v>
          </cell>
          <cell r="F3878" t="str">
            <v>Cuité</v>
          </cell>
          <cell r="G3878">
            <v>20299</v>
          </cell>
        </row>
        <row r="3879">
          <cell r="A3879">
            <v>3533007</v>
          </cell>
          <cell r="B3879" t="str">
            <v>SP</v>
          </cell>
          <cell r="C3879">
            <v>35</v>
          </cell>
          <cell r="D3879" t="str">
            <v>33007</v>
          </cell>
          <cell r="E3879" t="str">
            <v>3533007</v>
          </cell>
          <cell r="F3879" t="str">
            <v>Nova Granada</v>
          </cell>
          <cell r="G3879">
            <v>20346</v>
          </cell>
        </row>
        <row r="3880">
          <cell r="A3880">
            <v>2301950</v>
          </cell>
          <cell r="B3880" t="str">
            <v>CE</v>
          </cell>
          <cell r="C3880">
            <v>23</v>
          </cell>
          <cell r="D3880" t="str">
            <v>01950</v>
          </cell>
          <cell r="E3880" t="str">
            <v>2301950</v>
          </cell>
          <cell r="F3880" t="str">
            <v>Barreira</v>
          </cell>
          <cell r="G3880">
            <v>20371</v>
          </cell>
        </row>
        <row r="3881">
          <cell r="A3881">
            <v>2103174</v>
          </cell>
          <cell r="B3881" t="str">
            <v>MA</v>
          </cell>
          <cell r="C3881">
            <v>21</v>
          </cell>
          <cell r="D3881" t="str">
            <v>03174</v>
          </cell>
          <cell r="E3881" t="str">
            <v>2103174</v>
          </cell>
          <cell r="F3881" t="str">
            <v>Centro Novo do Maranhão</v>
          </cell>
          <cell r="G3881">
            <v>20382</v>
          </cell>
        </row>
        <row r="3882">
          <cell r="A3882">
            <v>5106307</v>
          </cell>
          <cell r="B3882" t="str">
            <v>MT</v>
          </cell>
          <cell r="C3882">
            <v>51</v>
          </cell>
          <cell r="D3882" t="str">
            <v>06307</v>
          </cell>
          <cell r="E3882" t="str">
            <v>5106307</v>
          </cell>
          <cell r="F3882" t="str">
            <v>Paranatinga</v>
          </cell>
          <cell r="G3882">
            <v>20383</v>
          </cell>
        </row>
        <row r="3883">
          <cell r="A3883">
            <v>3147303</v>
          </cell>
          <cell r="B3883" t="str">
            <v>MG</v>
          </cell>
          <cell r="C3883">
            <v>31</v>
          </cell>
          <cell r="D3883" t="str">
            <v>47303</v>
          </cell>
          <cell r="E3883" t="str">
            <v>3147303</v>
          </cell>
          <cell r="F3883" t="str">
            <v>Paraisópolis</v>
          </cell>
          <cell r="G3883">
            <v>20410</v>
          </cell>
        </row>
        <row r="3884">
          <cell r="A3884">
            <v>2402303</v>
          </cell>
          <cell r="B3884" t="str">
            <v>RN</v>
          </cell>
          <cell r="C3884">
            <v>24</v>
          </cell>
          <cell r="D3884" t="str">
            <v>02303</v>
          </cell>
          <cell r="E3884" t="str">
            <v>2402303</v>
          </cell>
          <cell r="F3884" t="str">
            <v>Caraúbas</v>
          </cell>
          <cell r="G3884">
            <v>20414</v>
          </cell>
        </row>
        <row r="3885">
          <cell r="A3885">
            <v>3137809</v>
          </cell>
          <cell r="B3885" t="str">
            <v>MG</v>
          </cell>
          <cell r="C3885">
            <v>31</v>
          </cell>
          <cell r="D3885" t="str">
            <v>37809</v>
          </cell>
          <cell r="E3885" t="str">
            <v>3137809</v>
          </cell>
          <cell r="F3885" t="str">
            <v>Lambari</v>
          </cell>
          <cell r="G3885">
            <v>20453</v>
          </cell>
        </row>
        <row r="3886">
          <cell r="A3886">
            <v>2931202</v>
          </cell>
          <cell r="B3886" t="str">
            <v>BA</v>
          </cell>
          <cell r="C3886">
            <v>29</v>
          </cell>
          <cell r="D3886" t="str">
            <v>31202</v>
          </cell>
          <cell r="E3886" t="str">
            <v>2931202</v>
          </cell>
          <cell r="F3886" t="str">
            <v>Taperoá</v>
          </cell>
          <cell r="G3886">
            <v>20474</v>
          </cell>
        </row>
        <row r="3887">
          <cell r="A3887">
            <v>4206306</v>
          </cell>
          <cell r="B3887" t="str">
            <v>SC</v>
          </cell>
          <cell r="C3887">
            <v>42</v>
          </cell>
          <cell r="D3887" t="str">
            <v>06306</v>
          </cell>
          <cell r="E3887" t="str">
            <v>4206306</v>
          </cell>
          <cell r="F3887" t="str">
            <v>Guabiruba</v>
          </cell>
          <cell r="G3887">
            <v>20474</v>
          </cell>
        </row>
        <row r="3888">
          <cell r="A3888">
            <v>4316006</v>
          </cell>
          <cell r="B3888" t="str">
            <v>RS</v>
          </cell>
          <cell r="C3888">
            <v>43</v>
          </cell>
          <cell r="D3888" t="str">
            <v>16006</v>
          </cell>
          <cell r="E3888" t="str">
            <v>4316006</v>
          </cell>
          <cell r="F3888" t="str">
            <v>Rolante</v>
          </cell>
          <cell r="G3888">
            <v>20479</v>
          </cell>
        </row>
        <row r="3889">
          <cell r="A3889">
            <v>3105905</v>
          </cell>
          <cell r="B3889" t="str">
            <v>MG</v>
          </cell>
          <cell r="C3889">
            <v>31</v>
          </cell>
          <cell r="D3889" t="str">
            <v>05905</v>
          </cell>
          <cell r="E3889" t="str">
            <v>3105905</v>
          </cell>
          <cell r="F3889" t="str">
            <v>Barroso</v>
          </cell>
          <cell r="G3889">
            <v>20484</v>
          </cell>
        </row>
        <row r="3890">
          <cell r="A3890">
            <v>2311264</v>
          </cell>
          <cell r="B3890" t="str">
            <v>CE</v>
          </cell>
          <cell r="C3890">
            <v>23</v>
          </cell>
          <cell r="D3890" t="str">
            <v>11264</v>
          </cell>
          <cell r="E3890" t="str">
            <v>2311264</v>
          </cell>
          <cell r="F3890" t="str">
            <v>Quiterianópolis</v>
          </cell>
          <cell r="G3890">
            <v>20505</v>
          </cell>
        </row>
        <row r="3891">
          <cell r="A3891">
            <v>3171006</v>
          </cell>
          <cell r="B3891" t="str">
            <v>MG</v>
          </cell>
          <cell r="C3891">
            <v>31</v>
          </cell>
          <cell r="D3891" t="str">
            <v>71006</v>
          </cell>
          <cell r="E3891" t="str">
            <v>3171006</v>
          </cell>
          <cell r="F3891" t="str">
            <v>Vazante</v>
          </cell>
          <cell r="G3891">
            <v>20506</v>
          </cell>
        </row>
        <row r="3892">
          <cell r="A3892">
            <v>2927507</v>
          </cell>
          <cell r="B3892" t="str">
            <v>BA</v>
          </cell>
          <cell r="C3892">
            <v>29</v>
          </cell>
          <cell r="D3892" t="str">
            <v>27507</v>
          </cell>
          <cell r="E3892" t="str">
            <v>2927507</v>
          </cell>
          <cell r="F3892" t="str">
            <v>Santa Bárbara</v>
          </cell>
          <cell r="G3892">
            <v>20509</v>
          </cell>
        </row>
        <row r="3893">
          <cell r="A3893">
            <v>2108108</v>
          </cell>
          <cell r="B3893" t="str">
            <v>MA</v>
          </cell>
          <cell r="C3893">
            <v>21</v>
          </cell>
          <cell r="D3893" t="str">
            <v>08108</v>
          </cell>
          <cell r="E3893" t="str">
            <v>2108108</v>
          </cell>
          <cell r="F3893" t="str">
            <v>Paulo Ramos</v>
          </cell>
          <cell r="G3893">
            <v>20514</v>
          </cell>
        </row>
        <row r="3894">
          <cell r="A3894">
            <v>1504950</v>
          </cell>
          <cell r="B3894" t="str">
            <v>PA</v>
          </cell>
          <cell r="C3894">
            <v>15</v>
          </cell>
          <cell r="D3894" t="str">
            <v>04950</v>
          </cell>
          <cell r="E3894" t="str">
            <v>1504950</v>
          </cell>
          <cell r="F3894" t="str">
            <v>Nova Esperança do Piriá</v>
          </cell>
          <cell r="G3894">
            <v>20528</v>
          </cell>
        </row>
        <row r="3895">
          <cell r="A3895">
            <v>2202307</v>
          </cell>
          <cell r="B3895" t="str">
            <v>PI</v>
          </cell>
          <cell r="C3895">
            <v>22</v>
          </cell>
          <cell r="D3895" t="str">
            <v>02307</v>
          </cell>
          <cell r="E3895" t="str">
            <v>2202307</v>
          </cell>
          <cell r="F3895" t="str">
            <v>Canto do Buriti</v>
          </cell>
          <cell r="G3895">
            <v>20528</v>
          </cell>
        </row>
        <row r="3896">
          <cell r="A3896">
            <v>2211308</v>
          </cell>
          <cell r="B3896" t="str">
            <v>PI</v>
          </cell>
          <cell r="C3896">
            <v>22</v>
          </cell>
          <cell r="D3896" t="str">
            <v>11308</v>
          </cell>
          <cell r="E3896" t="str">
            <v>2211308</v>
          </cell>
          <cell r="F3896" t="str">
            <v>Valença do Piauí</v>
          </cell>
          <cell r="G3896">
            <v>20541</v>
          </cell>
        </row>
        <row r="3897">
          <cell r="A3897">
            <v>2700102</v>
          </cell>
          <cell r="B3897" t="str">
            <v>AL</v>
          </cell>
          <cell r="C3897">
            <v>27</v>
          </cell>
          <cell r="D3897" t="str">
            <v>00102</v>
          </cell>
          <cell r="E3897" t="str">
            <v>2700102</v>
          </cell>
          <cell r="F3897" t="str">
            <v>Água Branca</v>
          </cell>
          <cell r="G3897">
            <v>20545</v>
          </cell>
        </row>
        <row r="3898">
          <cell r="A3898">
            <v>1707009</v>
          </cell>
          <cell r="B3898" t="str">
            <v>TO</v>
          </cell>
          <cell r="C3898">
            <v>17</v>
          </cell>
          <cell r="D3898" t="str">
            <v>07009</v>
          </cell>
          <cell r="E3898" t="str">
            <v>1707009</v>
          </cell>
          <cell r="F3898" t="str">
            <v>Dianópolis</v>
          </cell>
          <cell r="G3898">
            <v>20566</v>
          </cell>
        </row>
        <row r="3899">
          <cell r="A3899">
            <v>2106706</v>
          </cell>
          <cell r="B3899" t="str">
            <v>MA</v>
          </cell>
          <cell r="C3899">
            <v>21</v>
          </cell>
          <cell r="D3899" t="str">
            <v>06706</v>
          </cell>
          <cell r="E3899" t="str">
            <v>2106706</v>
          </cell>
          <cell r="F3899" t="str">
            <v>Mirador</v>
          </cell>
          <cell r="G3899">
            <v>20576</v>
          </cell>
        </row>
        <row r="3900">
          <cell r="A3900">
            <v>3142809</v>
          </cell>
          <cell r="B3900" t="str">
            <v>MG</v>
          </cell>
          <cell r="C3900">
            <v>31</v>
          </cell>
          <cell r="D3900" t="str">
            <v>42809</v>
          </cell>
          <cell r="E3900" t="str">
            <v>3142809</v>
          </cell>
          <cell r="F3900" t="str">
            <v>Monte Alegre de Minas</v>
          </cell>
          <cell r="G3900">
            <v>20594</v>
          </cell>
        </row>
        <row r="3901">
          <cell r="A3901">
            <v>5002209</v>
          </cell>
          <cell r="B3901" t="str">
            <v>MS</v>
          </cell>
          <cell r="C3901">
            <v>50</v>
          </cell>
          <cell r="D3901" t="str">
            <v>02209</v>
          </cell>
          <cell r="E3901" t="str">
            <v>5002209</v>
          </cell>
          <cell r="F3901" t="str">
            <v>Bonito</v>
          </cell>
          <cell r="G3901">
            <v>20597</v>
          </cell>
        </row>
        <row r="3902">
          <cell r="A3902">
            <v>4314605</v>
          </cell>
          <cell r="B3902" t="str">
            <v>RS</v>
          </cell>
          <cell r="C3902">
            <v>43</v>
          </cell>
          <cell r="D3902" t="str">
            <v>14605</v>
          </cell>
          <cell r="E3902" t="str">
            <v>4314605</v>
          </cell>
          <cell r="F3902" t="str">
            <v>Piratini</v>
          </cell>
          <cell r="G3902">
            <v>20614</v>
          </cell>
        </row>
        <row r="3903">
          <cell r="A3903">
            <v>2908002</v>
          </cell>
          <cell r="B3903" t="str">
            <v>BA</v>
          </cell>
          <cell r="C3903">
            <v>29</v>
          </cell>
          <cell r="D3903" t="str">
            <v>08002</v>
          </cell>
          <cell r="E3903" t="str">
            <v>2908002</v>
          </cell>
          <cell r="F3903" t="str">
            <v>Coaraci</v>
          </cell>
          <cell r="G3903">
            <v>20620</v>
          </cell>
        </row>
        <row r="3904">
          <cell r="A3904">
            <v>2107704</v>
          </cell>
          <cell r="B3904" t="str">
            <v>MA</v>
          </cell>
          <cell r="C3904">
            <v>21</v>
          </cell>
          <cell r="D3904" t="str">
            <v>07704</v>
          </cell>
          <cell r="E3904" t="str">
            <v>2107704</v>
          </cell>
          <cell r="F3904" t="str">
            <v>Paraibano</v>
          </cell>
          <cell r="G3904">
            <v>20636</v>
          </cell>
        </row>
        <row r="3905">
          <cell r="A3905">
            <v>2601607</v>
          </cell>
          <cell r="B3905" t="str">
            <v>PE</v>
          </cell>
          <cell r="C3905">
            <v>26</v>
          </cell>
          <cell r="D3905" t="str">
            <v>01607</v>
          </cell>
          <cell r="E3905" t="str">
            <v>2601607</v>
          </cell>
          <cell r="F3905" t="str">
            <v>Belém de São Francisco</v>
          </cell>
          <cell r="G3905">
            <v>20680</v>
          </cell>
        </row>
        <row r="3906">
          <cell r="A3906">
            <v>2901205</v>
          </cell>
          <cell r="B3906" t="str">
            <v>BA</v>
          </cell>
          <cell r="C3906">
            <v>29</v>
          </cell>
          <cell r="D3906" t="str">
            <v>01205</v>
          </cell>
          <cell r="E3906" t="str">
            <v>2901205</v>
          </cell>
          <cell r="F3906" t="str">
            <v>Anagé</v>
          </cell>
          <cell r="G3906">
            <v>20698</v>
          </cell>
        </row>
        <row r="3907">
          <cell r="A3907">
            <v>3305158</v>
          </cell>
          <cell r="B3907" t="str">
            <v>RJ</v>
          </cell>
          <cell r="C3907">
            <v>33</v>
          </cell>
          <cell r="D3907" t="str">
            <v>05158</v>
          </cell>
          <cell r="E3907" t="str">
            <v>3305158</v>
          </cell>
          <cell r="F3907" t="str">
            <v>São José do Vale do Rio Preto</v>
          </cell>
          <cell r="G3907">
            <v>20704</v>
          </cell>
        </row>
        <row r="3908">
          <cell r="A3908">
            <v>3517703</v>
          </cell>
          <cell r="B3908" t="str">
            <v>SP</v>
          </cell>
          <cell r="C3908">
            <v>35</v>
          </cell>
          <cell r="D3908" t="str">
            <v>17703</v>
          </cell>
          <cell r="E3908" t="str">
            <v>3517703</v>
          </cell>
          <cell r="F3908" t="str">
            <v>Guará</v>
          </cell>
          <cell r="G3908">
            <v>20733</v>
          </cell>
        </row>
        <row r="3909">
          <cell r="A3909">
            <v>2916005</v>
          </cell>
          <cell r="B3909" t="str">
            <v>BA</v>
          </cell>
          <cell r="C3909">
            <v>29</v>
          </cell>
          <cell r="D3909" t="str">
            <v>16005</v>
          </cell>
          <cell r="E3909" t="str">
            <v>2916005</v>
          </cell>
          <cell r="F3909" t="str">
            <v>Itanhém</v>
          </cell>
          <cell r="G3909">
            <v>20735</v>
          </cell>
        </row>
        <row r="3910">
          <cell r="A3910">
            <v>3205036</v>
          </cell>
          <cell r="B3910" t="str">
            <v>ES</v>
          </cell>
          <cell r="C3910">
            <v>32</v>
          </cell>
          <cell r="D3910" t="str">
            <v>05036</v>
          </cell>
          <cell r="E3910" t="str">
            <v>3205036</v>
          </cell>
          <cell r="F3910" t="str">
            <v>Vargem Alta</v>
          </cell>
          <cell r="G3910">
            <v>20744</v>
          </cell>
        </row>
        <row r="3911">
          <cell r="A3911">
            <v>2313807</v>
          </cell>
          <cell r="B3911" t="str">
            <v>CE</v>
          </cell>
          <cell r="C3911">
            <v>23</v>
          </cell>
          <cell r="D3911" t="str">
            <v>13807</v>
          </cell>
          <cell r="E3911" t="str">
            <v>2313807</v>
          </cell>
          <cell r="F3911" t="str">
            <v>Uruburetama</v>
          </cell>
          <cell r="G3911">
            <v>20768</v>
          </cell>
        </row>
        <row r="3912">
          <cell r="A3912">
            <v>2211209</v>
          </cell>
          <cell r="B3912" t="str">
            <v>PI</v>
          </cell>
          <cell r="C3912">
            <v>22</v>
          </cell>
          <cell r="D3912" t="str">
            <v>11209</v>
          </cell>
          <cell r="E3912" t="str">
            <v>2211209</v>
          </cell>
          <cell r="F3912" t="str">
            <v>Uruçuí</v>
          </cell>
          <cell r="G3912">
            <v>20779</v>
          </cell>
        </row>
        <row r="3913">
          <cell r="A3913">
            <v>3529906</v>
          </cell>
          <cell r="B3913" t="str">
            <v>SP</v>
          </cell>
          <cell r="C3913">
            <v>35</v>
          </cell>
          <cell r="D3913" t="str">
            <v>29906</v>
          </cell>
          <cell r="E3913" t="str">
            <v>3529906</v>
          </cell>
          <cell r="F3913" t="str">
            <v>Miracatu</v>
          </cell>
          <cell r="G3913">
            <v>20790</v>
          </cell>
        </row>
        <row r="3914">
          <cell r="A3914">
            <v>1200450</v>
          </cell>
          <cell r="B3914" t="str">
            <v>AC</v>
          </cell>
          <cell r="C3914">
            <v>12</v>
          </cell>
          <cell r="D3914" t="str">
            <v>00450</v>
          </cell>
          <cell r="E3914" t="str">
            <v>1200450</v>
          </cell>
          <cell r="F3914" t="str">
            <v>Senador Guiomard</v>
          </cell>
          <cell r="G3914">
            <v>20799</v>
          </cell>
        </row>
        <row r="3915">
          <cell r="A3915">
            <v>2101905</v>
          </cell>
          <cell r="B3915" t="str">
            <v>MA</v>
          </cell>
          <cell r="C3915">
            <v>21</v>
          </cell>
          <cell r="D3915" t="str">
            <v>01905</v>
          </cell>
          <cell r="E3915" t="str">
            <v>2101905</v>
          </cell>
          <cell r="F3915" t="str">
            <v>Bequimão</v>
          </cell>
          <cell r="G3915">
            <v>20821</v>
          </cell>
        </row>
        <row r="3916">
          <cell r="A3916">
            <v>5103502</v>
          </cell>
          <cell r="B3916" t="str">
            <v>MT</v>
          </cell>
          <cell r="C3916">
            <v>51</v>
          </cell>
          <cell r="D3916" t="str">
            <v>03502</v>
          </cell>
          <cell r="E3916" t="str">
            <v>5103502</v>
          </cell>
          <cell r="F3916" t="str">
            <v>Diamantino</v>
          </cell>
          <cell r="G3916">
            <v>20822</v>
          </cell>
        </row>
        <row r="3917">
          <cell r="A3917">
            <v>4219002</v>
          </cell>
          <cell r="B3917" t="str">
            <v>SC</v>
          </cell>
          <cell r="C3917">
            <v>42</v>
          </cell>
          <cell r="D3917" t="str">
            <v>19002</v>
          </cell>
          <cell r="E3917" t="str">
            <v>4219002</v>
          </cell>
          <cell r="F3917" t="str">
            <v>Urussanga</v>
          </cell>
          <cell r="G3917">
            <v>20826</v>
          </cell>
        </row>
        <row r="3918">
          <cell r="A3918">
            <v>3301504</v>
          </cell>
          <cell r="B3918" t="str">
            <v>RJ</v>
          </cell>
          <cell r="C3918">
            <v>33</v>
          </cell>
          <cell r="D3918" t="str">
            <v>01504</v>
          </cell>
          <cell r="E3918" t="str">
            <v>3301504</v>
          </cell>
          <cell r="F3918" t="str">
            <v>Cordeiro</v>
          </cell>
          <cell r="G3918">
            <v>20863</v>
          </cell>
        </row>
        <row r="3919">
          <cell r="A3919">
            <v>4104659</v>
          </cell>
          <cell r="B3919" t="str">
            <v>PR</v>
          </cell>
          <cell r="C3919">
            <v>41</v>
          </cell>
          <cell r="D3919" t="str">
            <v>04659</v>
          </cell>
          <cell r="E3919" t="str">
            <v>4104659</v>
          </cell>
          <cell r="F3919" t="str">
            <v>Carambeí</v>
          </cell>
          <cell r="G3919">
            <v>20863</v>
          </cell>
        </row>
        <row r="3920">
          <cell r="A3920">
            <v>4320909</v>
          </cell>
          <cell r="B3920" t="str">
            <v>RS</v>
          </cell>
          <cell r="C3920">
            <v>43</v>
          </cell>
          <cell r="D3920" t="str">
            <v>20909</v>
          </cell>
          <cell r="E3920" t="str">
            <v>4320909</v>
          </cell>
          <cell r="F3920" t="str">
            <v>Tapejara</v>
          </cell>
          <cell r="G3920">
            <v>20905</v>
          </cell>
        </row>
        <row r="3921">
          <cell r="A3921">
            <v>3527405</v>
          </cell>
          <cell r="B3921" t="str">
            <v>SP</v>
          </cell>
          <cell r="C3921">
            <v>35</v>
          </cell>
          <cell r="D3921" t="str">
            <v>27405</v>
          </cell>
          <cell r="E3921" t="str">
            <v>3527405</v>
          </cell>
          <cell r="F3921" t="str">
            <v>Lucélia</v>
          </cell>
          <cell r="G3921">
            <v>20918</v>
          </cell>
        </row>
        <row r="3922">
          <cell r="A3922">
            <v>5107875</v>
          </cell>
          <cell r="B3922" t="str">
            <v>MT</v>
          </cell>
          <cell r="C3922">
            <v>51</v>
          </cell>
          <cell r="D3922" t="str">
            <v>07875</v>
          </cell>
          <cell r="E3922" t="str">
            <v>5107875</v>
          </cell>
          <cell r="F3922" t="str">
            <v>Sapezal</v>
          </cell>
          <cell r="G3922">
            <v>20934</v>
          </cell>
        </row>
        <row r="3923">
          <cell r="A3923">
            <v>1303601</v>
          </cell>
          <cell r="B3923" t="str">
            <v>AM</v>
          </cell>
          <cell r="C3923">
            <v>13</v>
          </cell>
          <cell r="D3923" t="str">
            <v>03601</v>
          </cell>
          <cell r="E3923" t="str">
            <v>1303601</v>
          </cell>
          <cell r="F3923" t="str">
            <v>Santa Isabel do Rio Negro</v>
          </cell>
          <cell r="G3923">
            <v>20986</v>
          </cell>
        </row>
        <row r="3924">
          <cell r="A3924">
            <v>4101101</v>
          </cell>
          <cell r="B3924" t="str">
            <v>PR</v>
          </cell>
          <cell r="C3924">
            <v>41</v>
          </cell>
          <cell r="D3924" t="str">
            <v>01101</v>
          </cell>
          <cell r="E3924" t="str">
            <v>4101101</v>
          </cell>
          <cell r="F3924" t="str">
            <v>Andirá</v>
          </cell>
          <cell r="G3924">
            <v>20988</v>
          </cell>
        </row>
        <row r="3925">
          <cell r="A3925">
            <v>2610400</v>
          </cell>
          <cell r="B3925" t="str">
            <v>PE</v>
          </cell>
          <cell r="C3925">
            <v>26</v>
          </cell>
          <cell r="D3925" t="str">
            <v>10400</v>
          </cell>
          <cell r="E3925" t="str">
            <v>2610400</v>
          </cell>
          <cell r="F3925" t="str">
            <v>Parnamirim</v>
          </cell>
          <cell r="G3925">
            <v>20990</v>
          </cell>
        </row>
        <row r="3926">
          <cell r="A3926">
            <v>2607000</v>
          </cell>
          <cell r="B3926" t="str">
            <v>PE</v>
          </cell>
          <cell r="C3926">
            <v>26</v>
          </cell>
          <cell r="D3926" t="str">
            <v>07000</v>
          </cell>
          <cell r="E3926" t="str">
            <v>2607000</v>
          </cell>
          <cell r="F3926" t="str">
            <v>Inajá</v>
          </cell>
          <cell r="G3926">
            <v>21003</v>
          </cell>
        </row>
        <row r="3927">
          <cell r="A3927">
            <v>2604502</v>
          </cell>
          <cell r="B3927" t="str">
            <v>PE</v>
          </cell>
          <cell r="C3927">
            <v>26</v>
          </cell>
          <cell r="D3927" t="str">
            <v>04502</v>
          </cell>
          <cell r="E3927" t="str">
            <v>2604502</v>
          </cell>
          <cell r="F3927" t="str">
            <v>Chã Grande</v>
          </cell>
          <cell r="G3927">
            <v>21006</v>
          </cell>
        </row>
        <row r="3928">
          <cell r="A3928">
            <v>3144102</v>
          </cell>
          <cell r="B3928" t="str">
            <v>MG</v>
          </cell>
          <cell r="C3928">
            <v>31</v>
          </cell>
          <cell r="D3928" t="str">
            <v>44102</v>
          </cell>
          <cell r="E3928" t="str">
            <v>3144102</v>
          </cell>
          <cell r="F3928" t="str">
            <v>Muzambinho</v>
          </cell>
          <cell r="G3928">
            <v>21007</v>
          </cell>
        </row>
        <row r="3929">
          <cell r="A3929">
            <v>3149903</v>
          </cell>
          <cell r="B3929" t="str">
            <v>MG</v>
          </cell>
          <cell r="C3929">
            <v>31</v>
          </cell>
          <cell r="D3929" t="str">
            <v>49903</v>
          </cell>
          <cell r="E3929" t="str">
            <v>3149903</v>
          </cell>
          <cell r="F3929" t="str">
            <v>Perdões</v>
          </cell>
          <cell r="G3929">
            <v>21013</v>
          </cell>
        </row>
        <row r="3930">
          <cell r="A3930">
            <v>4208104</v>
          </cell>
          <cell r="B3930" t="str">
            <v>SC</v>
          </cell>
          <cell r="C3930">
            <v>42</v>
          </cell>
          <cell r="D3930" t="str">
            <v>08104</v>
          </cell>
          <cell r="E3930" t="str">
            <v>4208104</v>
          </cell>
          <cell r="F3930" t="str">
            <v>Itaiópolis</v>
          </cell>
          <cell r="G3930">
            <v>21015</v>
          </cell>
        </row>
        <row r="3931">
          <cell r="A3931">
            <v>2920700</v>
          </cell>
          <cell r="B3931" t="str">
            <v>BA</v>
          </cell>
          <cell r="C3931">
            <v>29</v>
          </cell>
          <cell r="D3931" t="str">
            <v>20700</v>
          </cell>
          <cell r="E3931" t="str">
            <v>2920700</v>
          </cell>
          <cell r="F3931" t="str">
            <v>Maraú</v>
          </cell>
          <cell r="G3931">
            <v>21016</v>
          </cell>
        </row>
        <row r="3932">
          <cell r="A3932">
            <v>2800209</v>
          </cell>
          <cell r="B3932" t="str">
            <v>SE</v>
          </cell>
          <cell r="C3932">
            <v>28</v>
          </cell>
          <cell r="D3932" t="str">
            <v>00209</v>
          </cell>
          <cell r="E3932" t="str">
            <v>2800209</v>
          </cell>
          <cell r="F3932" t="str">
            <v>Aquidabã</v>
          </cell>
          <cell r="G3932">
            <v>21023</v>
          </cell>
        </row>
        <row r="3933">
          <cell r="A3933">
            <v>4319000</v>
          </cell>
          <cell r="B3933" t="str">
            <v>RS</v>
          </cell>
          <cell r="C3933">
            <v>43</v>
          </cell>
          <cell r="D3933" t="str">
            <v>19000</v>
          </cell>
          <cell r="E3933" t="str">
            <v>4319000</v>
          </cell>
          <cell r="F3933" t="str">
            <v>São Marcos</v>
          </cell>
          <cell r="G3933">
            <v>21024</v>
          </cell>
        </row>
        <row r="3934">
          <cell r="A3934">
            <v>4112108</v>
          </cell>
          <cell r="B3934" t="str">
            <v>PR</v>
          </cell>
          <cell r="C3934">
            <v>41</v>
          </cell>
          <cell r="D3934" t="str">
            <v>12108</v>
          </cell>
          <cell r="E3934" t="str">
            <v>4112108</v>
          </cell>
          <cell r="F3934" t="str">
            <v>Jandaia do Sul</v>
          </cell>
          <cell r="G3934">
            <v>21057</v>
          </cell>
        </row>
        <row r="3935">
          <cell r="A3935">
            <v>3547700</v>
          </cell>
          <cell r="B3935" t="str">
            <v>SP</v>
          </cell>
          <cell r="C3935">
            <v>35</v>
          </cell>
          <cell r="D3935" t="str">
            <v>47700</v>
          </cell>
          <cell r="E3935" t="str">
            <v>3547700</v>
          </cell>
          <cell r="F3935" t="str">
            <v>Santo Anastácio</v>
          </cell>
          <cell r="G3935">
            <v>21059</v>
          </cell>
        </row>
        <row r="3936">
          <cell r="A3936">
            <v>3540002</v>
          </cell>
          <cell r="B3936" t="str">
            <v>SP</v>
          </cell>
          <cell r="C3936">
            <v>35</v>
          </cell>
          <cell r="D3936" t="str">
            <v>40002</v>
          </cell>
          <cell r="E3936" t="str">
            <v>3540002</v>
          </cell>
          <cell r="F3936" t="str">
            <v>Pompéia</v>
          </cell>
          <cell r="G3936">
            <v>21060</v>
          </cell>
        </row>
        <row r="3937">
          <cell r="A3937">
            <v>3505807</v>
          </cell>
          <cell r="B3937" t="str">
            <v>SP</v>
          </cell>
          <cell r="C3937">
            <v>35</v>
          </cell>
          <cell r="D3937" t="str">
            <v>05807</v>
          </cell>
          <cell r="E3937" t="str">
            <v>3505807</v>
          </cell>
          <cell r="F3937" t="str">
            <v>Bastos</v>
          </cell>
          <cell r="G3937">
            <v>21061</v>
          </cell>
        </row>
        <row r="3938">
          <cell r="A3938">
            <v>2613305</v>
          </cell>
          <cell r="B3938" t="str">
            <v>PE</v>
          </cell>
          <cell r="C3938">
            <v>26</v>
          </cell>
          <cell r="D3938" t="str">
            <v>13305</v>
          </cell>
          <cell r="E3938" t="str">
            <v>2613305</v>
          </cell>
          <cell r="F3938" t="str">
            <v>São Joaquim do Monte</v>
          </cell>
          <cell r="G3938">
            <v>21079</v>
          </cell>
        </row>
        <row r="3939">
          <cell r="A3939">
            <v>2917102</v>
          </cell>
          <cell r="B3939" t="str">
            <v>BA</v>
          </cell>
          <cell r="C3939">
            <v>29</v>
          </cell>
          <cell r="D3939" t="str">
            <v>17102</v>
          </cell>
          <cell r="E3939" t="str">
            <v>2917102</v>
          </cell>
          <cell r="F3939" t="str">
            <v>Itororó</v>
          </cell>
          <cell r="G3939">
            <v>21106</v>
          </cell>
        </row>
        <row r="3940">
          <cell r="A3940">
            <v>5005202</v>
          </cell>
          <cell r="B3940" t="str">
            <v>MS</v>
          </cell>
          <cell r="C3940">
            <v>50</v>
          </cell>
          <cell r="D3940" t="str">
            <v>05202</v>
          </cell>
          <cell r="E3940" t="str">
            <v>5005202</v>
          </cell>
          <cell r="F3940" t="str">
            <v>Ladário</v>
          </cell>
          <cell r="G3940">
            <v>21106</v>
          </cell>
        </row>
        <row r="3941">
          <cell r="A3941">
            <v>4106605</v>
          </cell>
          <cell r="B3941" t="str">
            <v>PR</v>
          </cell>
          <cell r="C3941">
            <v>41</v>
          </cell>
          <cell r="D3941" t="str">
            <v>06605</v>
          </cell>
          <cell r="E3941" t="str">
            <v>4106605</v>
          </cell>
          <cell r="F3941" t="str">
            <v>Cruzeiro do Oeste</v>
          </cell>
          <cell r="G3941">
            <v>21107</v>
          </cell>
        </row>
        <row r="3942">
          <cell r="A3942">
            <v>2801405</v>
          </cell>
          <cell r="B3942" t="str">
            <v>SE</v>
          </cell>
          <cell r="C3942">
            <v>28</v>
          </cell>
          <cell r="D3942" t="str">
            <v>01405</v>
          </cell>
          <cell r="E3942" t="str">
            <v>2801405</v>
          </cell>
          <cell r="F3942" t="str">
            <v>Carira</v>
          </cell>
          <cell r="G3942">
            <v>21109</v>
          </cell>
        </row>
        <row r="3943">
          <cell r="A3943">
            <v>2924603</v>
          </cell>
          <cell r="B3943" t="str">
            <v>BA</v>
          </cell>
          <cell r="C3943">
            <v>29</v>
          </cell>
          <cell r="D3943" t="str">
            <v>24603</v>
          </cell>
          <cell r="E3943" t="str">
            <v>2924603</v>
          </cell>
          <cell r="F3943" t="str">
            <v>Pindobaçu</v>
          </cell>
          <cell r="G3943">
            <v>21113</v>
          </cell>
        </row>
        <row r="3944">
          <cell r="A3944">
            <v>2904753</v>
          </cell>
          <cell r="B3944" t="str">
            <v>BA</v>
          </cell>
          <cell r="C3944">
            <v>29</v>
          </cell>
          <cell r="D3944" t="str">
            <v>04753</v>
          </cell>
          <cell r="E3944" t="str">
            <v>2904753</v>
          </cell>
          <cell r="F3944" t="str">
            <v>Buritirama</v>
          </cell>
          <cell r="G3944">
            <v>21115</v>
          </cell>
        </row>
        <row r="3945">
          <cell r="A3945">
            <v>2102705</v>
          </cell>
          <cell r="B3945" t="str">
            <v>MA</v>
          </cell>
          <cell r="C3945">
            <v>21</v>
          </cell>
          <cell r="D3945" t="str">
            <v>02705</v>
          </cell>
          <cell r="E3945" t="str">
            <v>2102705</v>
          </cell>
          <cell r="F3945" t="str">
            <v>Cantanhede</v>
          </cell>
          <cell r="G3945">
            <v>21125</v>
          </cell>
        </row>
        <row r="3946">
          <cell r="A3946">
            <v>2911600</v>
          </cell>
          <cell r="B3946" t="str">
            <v>BA</v>
          </cell>
          <cell r="C3946">
            <v>29</v>
          </cell>
          <cell r="D3946" t="str">
            <v>11600</v>
          </cell>
          <cell r="E3946" t="str">
            <v>2911600</v>
          </cell>
          <cell r="F3946" t="str">
            <v>Governador Mangabeira</v>
          </cell>
          <cell r="G3946">
            <v>21125</v>
          </cell>
        </row>
        <row r="3947">
          <cell r="A3947">
            <v>4302709</v>
          </cell>
          <cell r="B3947" t="str">
            <v>RS</v>
          </cell>
          <cell r="C3947">
            <v>43</v>
          </cell>
          <cell r="D3947" t="str">
            <v>02709</v>
          </cell>
          <cell r="E3947" t="str">
            <v>4302709</v>
          </cell>
          <cell r="F3947" t="str">
            <v>Butiá</v>
          </cell>
          <cell r="G3947">
            <v>21131</v>
          </cell>
        </row>
        <row r="3948">
          <cell r="A3948">
            <v>5001904</v>
          </cell>
          <cell r="B3948" t="str">
            <v>MS</v>
          </cell>
          <cell r="C3948">
            <v>50</v>
          </cell>
          <cell r="D3948" t="str">
            <v>01904</v>
          </cell>
          <cell r="E3948" t="str">
            <v>5001904</v>
          </cell>
          <cell r="F3948" t="str">
            <v>Bataguassu</v>
          </cell>
          <cell r="G3948">
            <v>21142</v>
          </cell>
        </row>
        <row r="3949">
          <cell r="A3949">
            <v>4114104</v>
          </cell>
          <cell r="B3949" t="str">
            <v>PR</v>
          </cell>
          <cell r="C3949">
            <v>41</v>
          </cell>
          <cell r="D3949" t="str">
            <v>14104</v>
          </cell>
          <cell r="E3949" t="str">
            <v>4114104</v>
          </cell>
          <cell r="F3949" t="str">
            <v>Mandaguaçu</v>
          </cell>
          <cell r="G3949">
            <v>21156</v>
          </cell>
        </row>
        <row r="3950">
          <cell r="A3950">
            <v>3147204</v>
          </cell>
          <cell r="B3950" t="str">
            <v>MG</v>
          </cell>
          <cell r="C3950">
            <v>31</v>
          </cell>
          <cell r="D3950" t="str">
            <v>47204</v>
          </cell>
          <cell r="E3950" t="str">
            <v>3147204</v>
          </cell>
          <cell r="F3950" t="str">
            <v>Paraguaçu</v>
          </cell>
          <cell r="G3950">
            <v>21164</v>
          </cell>
        </row>
        <row r="3951">
          <cell r="A3951">
            <v>2301307</v>
          </cell>
          <cell r="B3951" t="str">
            <v>CE</v>
          </cell>
          <cell r="C3951">
            <v>23</v>
          </cell>
          <cell r="D3951" t="str">
            <v>01307</v>
          </cell>
          <cell r="E3951" t="str">
            <v>2301307</v>
          </cell>
          <cell r="F3951" t="str">
            <v>Araripe</v>
          </cell>
          <cell r="G3951">
            <v>21170</v>
          </cell>
        </row>
        <row r="3952">
          <cell r="A3952">
            <v>2902609</v>
          </cell>
          <cell r="B3952" t="str">
            <v>BA</v>
          </cell>
          <cell r="C3952">
            <v>29</v>
          </cell>
          <cell r="D3952" t="str">
            <v>02609</v>
          </cell>
          <cell r="E3952" t="str">
            <v>2902609</v>
          </cell>
          <cell r="F3952" t="str">
            <v>Baixa Grande</v>
          </cell>
          <cell r="G3952">
            <v>21174</v>
          </cell>
        </row>
        <row r="3953">
          <cell r="A3953">
            <v>2932200</v>
          </cell>
          <cell r="B3953" t="str">
            <v>BA</v>
          </cell>
          <cell r="C3953">
            <v>29</v>
          </cell>
          <cell r="D3953" t="str">
            <v>32200</v>
          </cell>
          <cell r="E3953" t="str">
            <v>2932200</v>
          </cell>
          <cell r="F3953" t="str">
            <v>Ubaitaba</v>
          </cell>
          <cell r="G3953">
            <v>21183</v>
          </cell>
        </row>
        <row r="3954">
          <cell r="A3954">
            <v>5201306</v>
          </cell>
          <cell r="B3954" t="str">
            <v>GO</v>
          </cell>
          <cell r="C3954">
            <v>52</v>
          </cell>
          <cell r="D3954" t="str">
            <v>01306</v>
          </cell>
          <cell r="E3954" t="str">
            <v>5201306</v>
          </cell>
          <cell r="F3954" t="str">
            <v>Anicuns</v>
          </cell>
          <cell r="G3954">
            <v>21195</v>
          </cell>
        </row>
        <row r="3955">
          <cell r="A3955">
            <v>3114402</v>
          </cell>
          <cell r="B3955" t="str">
            <v>MG</v>
          </cell>
          <cell r="C3955">
            <v>31</v>
          </cell>
          <cell r="D3955" t="str">
            <v>14402</v>
          </cell>
          <cell r="E3955" t="str">
            <v>3114402</v>
          </cell>
          <cell r="F3955" t="str">
            <v>Carmo do Rio Claro</v>
          </cell>
          <cell r="G3955">
            <v>21206</v>
          </cell>
        </row>
        <row r="3956">
          <cell r="A3956">
            <v>2608503</v>
          </cell>
          <cell r="B3956" t="str">
            <v>PE</v>
          </cell>
          <cell r="C3956">
            <v>26</v>
          </cell>
          <cell r="D3956" t="str">
            <v>08503</v>
          </cell>
          <cell r="E3956" t="str">
            <v>2608503</v>
          </cell>
          <cell r="F3956" t="str">
            <v>Lagoa do Itaenga</v>
          </cell>
          <cell r="G3956">
            <v>21210</v>
          </cell>
        </row>
        <row r="3957">
          <cell r="A3957">
            <v>2503001</v>
          </cell>
          <cell r="B3957" t="str">
            <v>PB</v>
          </cell>
          <cell r="C3957">
            <v>25</v>
          </cell>
          <cell r="D3957" t="str">
            <v>03001</v>
          </cell>
          <cell r="E3957" t="str">
            <v>2503001</v>
          </cell>
          <cell r="F3957" t="str">
            <v>Caaporã</v>
          </cell>
          <cell r="G3957">
            <v>21212</v>
          </cell>
        </row>
        <row r="3958">
          <cell r="A3958">
            <v>4215703</v>
          </cell>
          <cell r="B3958" t="str">
            <v>SC</v>
          </cell>
          <cell r="C3958">
            <v>42</v>
          </cell>
          <cell r="D3958" t="str">
            <v>15703</v>
          </cell>
          <cell r="E3958" t="str">
            <v>4215703</v>
          </cell>
          <cell r="F3958" t="str">
            <v>Santo Amaro da Imperatriz</v>
          </cell>
          <cell r="G3958">
            <v>21221</v>
          </cell>
        </row>
        <row r="3959">
          <cell r="A3959">
            <v>2303006</v>
          </cell>
          <cell r="B3959" t="str">
            <v>CE</v>
          </cell>
          <cell r="C3959">
            <v>23</v>
          </cell>
          <cell r="D3959" t="str">
            <v>03006</v>
          </cell>
          <cell r="E3959" t="str">
            <v>2303006</v>
          </cell>
          <cell r="F3959" t="str">
            <v>Caridade</v>
          </cell>
          <cell r="G3959">
            <v>21236</v>
          </cell>
        </row>
        <row r="3960">
          <cell r="A3960">
            <v>2311504</v>
          </cell>
          <cell r="B3960" t="str">
            <v>CE</v>
          </cell>
          <cell r="C3960">
            <v>23</v>
          </cell>
          <cell r="D3960" t="str">
            <v>11504</v>
          </cell>
          <cell r="E3960" t="str">
            <v>2311504</v>
          </cell>
          <cell r="F3960" t="str">
            <v>Quixeré</v>
          </cell>
          <cell r="G3960">
            <v>21241</v>
          </cell>
        </row>
        <row r="3961">
          <cell r="A3961">
            <v>2931004</v>
          </cell>
          <cell r="B3961" t="str">
            <v>BA</v>
          </cell>
          <cell r="C3961">
            <v>29</v>
          </cell>
          <cell r="D3961" t="str">
            <v>31004</v>
          </cell>
          <cell r="E3961" t="str">
            <v>2931004</v>
          </cell>
          <cell r="F3961" t="str">
            <v>Tanhaçu</v>
          </cell>
          <cell r="G3961">
            <v>21246</v>
          </cell>
        </row>
        <row r="3962">
          <cell r="A3962">
            <v>5002951</v>
          </cell>
          <cell r="B3962" t="str">
            <v>MS</v>
          </cell>
          <cell r="C3962">
            <v>50</v>
          </cell>
          <cell r="D3962" t="str">
            <v>02951</v>
          </cell>
          <cell r="E3962" t="str">
            <v>5002951</v>
          </cell>
          <cell r="F3962" t="str">
            <v>Chapadão do Sul</v>
          </cell>
          <cell r="G3962">
            <v>21257</v>
          </cell>
        </row>
        <row r="3963">
          <cell r="A3963">
            <v>2408904</v>
          </cell>
          <cell r="B3963" t="str">
            <v>RN</v>
          </cell>
          <cell r="C3963">
            <v>24</v>
          </cell>
          <cell r="D3963" t="str">
            <v>08904</v>
          </cell>
          <cell r="E3963" t="str">
            <v>2408904</v>
          </cell>
          <cell r="F3963" t="str">
            <v>Parelhas</v>
          </cell>
          <cell r="G3963">
            <v>21288</v>
          </cell>
        </row>
        <row r="3964">
          <cell r="A3964">
            <v>3114204</v>
          </cell>
          <cell r="B3964" t="str">
            <v>MG</v>
          </cell>
          <cell r="C3964">
            <v>31</v>
          </cell>
          <cell r="D3964" t="str">
            <v>14204</v>
          </cell>
          <cell r="E3964" t="str">
            <v>3114204</v>
          </cell>
          <cell r="F3964" t="str">
            <v>Carmo do Cajuru</v>
          </cell>
          <cell r="G3964">
            <v>21294</v>
          </cell>
        </row>
        <row r="3965">
          <cell r="A3965">
            <v>2702108</v>
          </cell>
          <cell r="B3965" t="str">
            <v>AL</v>
          </cell>
          <cell r="C3965">
            <v>27</v>
          </cell>
          <cell r="D3965" t="str">
            <v>02108</v>
          </cell>
          <cell r="E3965" t="str">
            <v>2702108</v>
          </cell>
          <cell r="F3965" t="str">
            <v>Colônia Leopoldina</v>
          </cell>
          <cell r="G3965">
            <v>21307</v>
          </cell>
        </row>
        <row r="3966">
          <cell r="A3966">
            <v>3111002</v>
          </cell>
          <cell r="B3966" t="str">
            <v>MG</v>
          </cell>
          <cell r="C3966">
            <v>31</v>
          </cell>
          <cell r="D3966" t="str">
            <v>11002</v>
          </cell>
          <cell r="E3966" t="str">
            <v>3111002</v>
          </cell>
          <cell r="F3966" t="str">
            <v>Campestre</v>
          </cell>
          <cell r="G3966">
            <v>21340</v>
          </cell>
        </row>
        <row r="3967">
          <cell r="A3967">
            <v>3305604</v>
          </cell>
          <cell r="B3967" t="str">
            <v>RJ</v>
          </cell>
          <cell r="C3967">
            <v>33</v>
          </cell>
          <cell r="D3967" t="str">
            <v>05604</v>
          </cell>
          <cell r="E3967" t="str">
            <v>3305604</v>
          </cell>
          <cell r="F3967" t="str">
            <v>Silva Jardim</v>
          </cell>
          <cell r="G3967">
            <v>21366</v>
          </cell>
        </row>
        <row r="3968">
          <cell r="A3968">
            <v>5200134</v>
          </cell>
          <cell r="B3968" t="str">
            <v>GO</v>
          </cell>
          <cell r="C3968">
            <v>52</v>
          </cell>
          <cell r="D3968" t="str">
            <v>00134</v>
          </cell>
          <cell r="E3968" t="str">
            <v>5200134</v>
          </cell>
          <cell r="F3968" t="str">
            <v>Acreúna</v>
          </cell>
          <cell r="G3968">
            <v>21366</v>
          </cell>
        </row>
        <row r="3969">
          <cell r="A3969">
            <v>4318200</v>
          </cell>
          <cell r="B3969" t="str">
            <v>RS</v>
          </cell>
          <cell r="C3969">
            <v>43</v>
          </cell>
          <cell r="D3969" t="str">
            <v>18200</v>
          </cell>
          <cell r="E3969" t="str">
            <v>4318200</v>
          </cell>
          <cell r="F3969" t="str">
            <v>São Francisco de Paula</v>
          </cell>
          <cell r="G3969">
            <v>21408</v>
          </cell>
        </row>
        <row r="3970">
          <cell r="A3970">
            <v>4120804</v>
          </cell>
          <cell r="B3970" t="str">
            <v>PR</v>
          </cell>
          <cell r="C3970">
            <v>41</v>
          </cell>
          <cell r="D3970" t="str">
            <v>20804</v>
          </cell>
          <cell r="E3970" t="str">
            <v>4120804</v>
          </cell>
          <cell r="F3970" t="str">
            <v>Quatro Barras</v>
          </cell>
          <cell r="G3970">
            <v>21417</v>
          </cell>
        </row>
        <row r="3971">
          <cell r="A3971">
            <v>2910404</v>
          </cell>
          <cell r="B3971" t="str">
            <v>BA</v>
          </cell>
          <cell r="C3971">
            <v>29</v>
          </cell>
          <cell r="D3971" t="str">
            <v>10404</v>
          </cell>
          <cell r="E3971" t="str">
            <v>2910404</v>
          </cell>
          <cell r="F3971" t="str">
            <v>Encruzilhada</v>
          </cell>
          <cell r="G3971">
            <v>21418</v>
          </cell>
        </row>
        <row r="3972">
          <cell r="A3972">
            <v>3167103</v>
          </cell>
          <cell r="B3972" t="str">
            <v>MG</v>
          </cell>
          <cell r="C3972">
            <v>31</v>
          </cell>
          <cell r="D3972" t="str">
            <v>67103</v>
          </cell>
          <cell r="E3972" t="str">
            <v>3167103</v>
          </cell>
          <cell r="F3972" t="str">
            <v>Serro</v>
          </cell>
          <cell r="G3972">
            <v>21419</v>
          </cell>
        </row>
        <row r="3973">
          <cell r="A3973">
            <v>1100148</v>
          </cell>
          <cell r="B3973" t="str">
            <v>RO</v>
          </cell>
          <cell r="C3973">
            <v>11</v>
          </cell>
          <cell r="D3973" t="str">
            <v>00148</v>
          </cell>
          <cell r="E3973" t="str">
            <v>1100148</v>
          </cell>
          <cell r="F3973" t="str">
            <v>Nova Brasilândia D'Oeste</v>
          </cell>
          <cell r="G3973">
            <v>21427</v>
          </cell>
        </row>
        <row r="3974">
          <cell r="A3974">
            <v>2909604</v>
          </cell>
          <cell r="B3974" t="str">
            <v>BA</v>
          </cell>
          <cell r="C3974">
            <v>29</v>
          </cell>
          <cell r="D3974" t="str">
            <v>09604</v>
          </cell>
          <cell r="E3974" t="str">
            <v>2909604</v>
          </cell>
          <cell r="F3974" t="str">
            <v>Crisópolis</v>
          </cell>
          <cell r="G3974">
            <v>21435</v>
          </cell>
        </row>
        <row r="3975">
          <cell r="A3975">
            <v>2605400</v>
          </cell>
          <cell r="B3975" t="str">
            <v>PE</v>
          </cell>
          <cell r="C3975">
            <v>26</v>
          </cell>
          <cell r="D3975" t="str">
            <v>05400</v>
          </cell>
          <cell r="E3975" t="str">
            <v>2605400</v>
          </cell>
          <cell r="F3975" t="str">
            <v>Feira Nova</v>
          </cell>
          <cell r="G3975">
            <v>21444</v>
          </cell>
        </row>
        <row r="3976">
          <cell r="A3976">
            <v>2111706</v>
          </cell>
          <cell r="B3976" t="str">
            <v>MA</v>
          </cell>
          <cell r="C3976">
            <v>21</v>
          </cell>
          <cell r="D3976" t="str">
            <v>11706</v>
          </cell>
          <cell r="E3976" t="str">
            <v>2111706</v>
          </cell>
          <cell r="F3976" t="str">
            <v>São Vicente Ferrer</v>
          </cell>
          <cell r="G3976">
            <v>21445</v>
          </cell>
        </row>
        <row r="3977">
          <cell r="A3977">
            <v>4310801</v>
          </cell>
          <cell r="B3977" t="str">
            <v>RS</v>
          </cell>
          <cell r="C3977">
            <v>43</v>
          </cell>
          <cell r="D3977" t="str">
            <v>10801</v>
          </cell>
          <cell r="E3977" t="str">
            <v>4310801</v>
          </cell>
          <cell r="F3977" t="str">
            <v>Ivoti</v>
          </cell>
          <cell r="G3977">
            <v>21450</v>
          </cell>
        </row>
        <row r="3978">
          <cell r="A3978">
            <v>3529708</v>
          </cell>
          <cell r="B3978" t="str">
            <v>SP</v>
          </cell>
          <cell r="C3978">
            <v>35</v>
          </cell>
          <cell r="D3978" t="str">
            <v>29708</v>
          </cell>
          <cell r="E3978" t="str">
            <v>3529708</v>
          </cell>
          <cell r="F3978" t="str">
            <v>Miguelópolis</v>
          </cell>
          <cell r="G3978">
            <v>21471</v>
          </cell>
        </row>
        <row r="3979">
          <cell r="A3979">
            <v>2701308</v>
          </cell>
          <cell r="B3979" t="str">
            <v>AL</v>
          </cell>
          <cell r="C3979">
            <v>27</v>
          </cell>
          <cell r="D3979" t="str">
            <v>01308</v>
          </cell>
          <cell r="E3979" t="str">
            <v>2701308</v>
          </cell>
          <cell r="F3979" t="str">
            <v>Cajueiro</v>
          </cell>
          <cell r="G3979">
            <v>21480</v>
          </cell>
        </row>
        <row r="3980">
          <cell r="A3980">
            <v>4100509</v>
          </cell>
          <cell r="B3980" t="str">
            <v>PR</v>
          </cell>
          <cell r="C3980">
            <v>41</v>
          </cell>
          <cell r="D3980" t="str">
            <v>00509</v>
          </cell>
          <cell r="E3980" t="str">
            <v>4100509</v>
          </cell>
          <cell r="F3980" t="str">
            <v>Altônia</v>
          </cell>
          <cell r="G3980">
            <v>21489</v>
          </cell>
        </row>
        <row r="3981">
          <cell r="A3981">
            <v>5002902</v>
          </cell>
          <cell r="B3981" t="str">
            <v>MS</v>
          </cell>
          <cell r="C3981">
            <v>50</v>
          </cell>
          <cell r="D3981" t="str">
            <v>02902</v>
          </cell>
          <cell r="E3981" t="str">
            <v>5002902</v>
          </cell>
          <cell r="F3981" t="str">
            <v>Cassilândia</v>
          </cell>
          <cell r="G3981">
            <v>21491</v>
          </cell>
        </row>
        <row r="3982">
          <cell r="A3982">
            <v>2705705</v>
          </cell>
          <cell r="B3982" t="str">
            <v>AL</v>
          </cell>
          <cell r="C3982">
            <v>27</v>
          </cell>
          <cell r="D3982" t="str">
            <v>05705</v>
          </cell>
          <cell r="E3982" t="str">
            <v>2705705</v>
          </cell>
          <cell r="F3982" t="str">
            <v>Olho d'Água das Flores</v>
          </cell>
          <cell r="G3982">
            <v>21499</v>
          </cell>
        </row>
        <row r="3983">
          <cell r="A3983">
            <v>3540754</v>
          </cell>
          <cell r="B3983" t="str">
            <v>SP</v>
          </cell>
          <cell r="C3983">
            <v>35</v>
          </cell>
          <cell r="D3983" t="str">
            <v>40754</v>
          </cell>
          <cell r="E3983" t="str">
            <v>3540754</v>
          </cell>
          <cell r="F3983" t="str">
            <v>Potim</v>
          </cell>
          <cell r="G3983">
            <v>21501</v>
          </cell>
        </row>
        <row r="3984">
          <cell r="A3984">
            <v>2309508</v>
          </cell>
          <cell r="B3984" t="str">
            <v>CE</v>
          </cell>
          <cell r="C3984">
            <v>23</v>
          </cell>
          <cell r="D3984" t="str">
            <v>09508</v>
          </cell>
          <cell r="E3984" t="str">
            <v>2309508</v>
          </cell>
          <cell r="F3984" t="str">
            <v>Orós</v>
          </cell>
          <cell r="G3984">
            <v>21503</v>
          </cell>
        </row>
        <row r="3985">
          <cell r="A3985">
            <v>2108702</v>
          </cell>
          <cell r="B3985" t="str">
            <v>MA</v>
          </cell>
          <cell r="C3985">
            <v>21</v>
          </cell>
          <cell r="D3985" t="str">
            <v>08702</v>
          </cell>
          <cell r="E3985" t="str">
            <v>2108702</v>
          </cell>
          <cell r="F3985" t="str">
            <v>Pio XII</v>
          </cell>
          <cell r="G3985">
            <v>21512</v>
          </cell>
        </row>
        <row r="3986">
          <cell r="A3986">
            <v>2929107</v>
          </cell>
          <cell r="B3986" t="str">
            <v>BA</v>
          </cell>
          <cell r="C3986">
            <v>29</v>
          </cell>
          <cell r="D3986" t="str">
            <v>29107</v>
          </cell>
          <cell r="E3986" t="str">
            <v>2929107</v>
          </cell>
          <cell r="F3986" t="str">
            <v>São Felipe</v>
          </cell>
          <cell r="G3986">
            <v>21513</v>
          </cell>
        </row>
        <row r="3987">
          <cell r="A3987">
            <v>3141405</v>
          </cell>
          <cell r="B3987" t="str">
            <v>MG</v>
          </cell>
          <cell r="C3987">
            <v>31</v>
          </cell>
          <cell r="D3987" t="str">
            <v>41405</v>
          </cell>
          <cell r="E3987" t="str">
            <v>3141405</v>
          </cell>
          <cell r="F3987" t="str">
            <v>Medina</v>
          </cell>
          <cell r="G3987">
            <v>21513</v>
          </cell>
        </row>
        <row r="3988">
          <cell r="A3988">
            <v>1507474</v>
          </cell>
          <cell r="B3988" t="str">
            <v>PA</v>
          </cell>
          <cell r="C3988">
            <v>15</v>
          </cell>
          <cell r="D3988" t="str">
            <v>07474</v>
          </cell>
          <cell r="E3988" t="str">
            <v>1507474</v>
          </cell>
          <cell r="F3988" t="str">
            <v>São João de Pirabas</v>
          </cell>
          <cell r="G3988">
            <v>21536</v>
          </cell>
        </row>
        <row r="3989">
          <cell r="A3989">
            <v>3162955</v>
          </cell>
          <cell r="B3989" t="str">
            <v>MG</v>
          </cell>
          <cell r="C3989">
            <v>31</v>
          </cell>
          <cell r="D3989" t="str">
            <v>62955</v>
          </cell>
          <cell r="E3989" t="str">
            <v>3162955</v>
          </cell>
          <cell r="F3989" t="str">
            <v>São José da Lapa</v>
          </cell>
          <cell r="G3989">
            <v>21538</v>
          </cell>
        </row>
        <row r="3990">
          <cell r="A3990">
            <v>2610806</v>
          </cell>
          <cell r="B3990" t="str">
            <v>PE</v>
          </cell>
          <cell r="C3990">
            <v>26</v>
          </cell>
          <cell r="D3990" t="str">
            <v>10806</v>
          </cell>
          <cell r="E3990" t="str">
            <v>2610806</v>
          </cell>
          <cell r="F3990" t="str">
            <v>Pedra</v>
          </cell>
          <cell r="G3990">
            <v>21558</v>
          </cell>
        </row>
        <row r="3991">
          <cell r="A3991">
            <v>2308906</v>
          </cell>
          <cell r="B3991" t="str">
            <v>CE</v>
          </cell>
          <cell r="C3991">
            <v>23</v>
          </cell>
          <cell r="D3991" t="str">
            <v>08906</v>
          </cell>
          <cell r="E3991" t="str">
            <v>2308906</v>
          </cell>
          <cell r="F3991" t="str">
            <v>Morrinhos</v>
          </cell>
          <cell r="G3991">
            <v>21561</v>
          </cell>
        </row>
        <row r="3992">
          <cell r="A3992">
            <v>3133303</v>
          </cell>
          <cell r="B3992" t="str">
            <v>MG</v>
          </cell>
          <cell r="C3992">
            <v>31</v>
          </cell>
          <cell r="D3992" t="str">
            <v>33303</v>
          </cell>
          <cell r="E3992" t="str">
            <v>3133303</v>
          </cell>
          <cell r="F3992" t="str">
            <v>Itaobim</v>
          </cell>
          <cell r="G3992">
            <v>21569</v>
          </cell>
        </row>
        <row r="3993">
          <cell r="A3993">
            <v>1506302</v>
          </cell>
          <cell r="B3993" t="str">
            <v>PA</v>
          </cell>
          <cell r="C3993">
            <v>15</v>
          </cell>
          <cell r="D3993" t="str">
            <v>06302</v>
          </cell>
          <cell r="E3993" t="str">
            <v>1506302</v>
          </cell>
          <cell r="F3993" t="str">
            <v>Salvaterra</v>
          </cell>
          <cell r="G3993">
            <v>21592</v>
          </cell>
        </row>
        <row r="3994">
          <cell r="A3994">
            <v>4306809</v>
          </cell>
          <cell r="B3994" t="str">
            <v>RS</v>
          </cell>
          <cell r="C3994">
            <v>43</v>
          </cell>
          <cell r="D3994" t="str">
            <v>06809</v>
          </cell>
          <cell r="E3994" t="str">
            <v>4306809</v>
          </cell>
          <cell r="F3994" t="str">
            <v>Encantado</v>
          </cell>
          <cell r="G3994">
            <v>21609</v>
          </cell>
        </row>
        <row r="3995">
          <cell r="A3995">
            <v>2100204</v>
          </cell>
          <cell r="B3995" t="str">
            <v>MA</v>
          </cell>
          <cell r="C3995">
            <v>21</v>
          </cell>
          <cell r="D3995" t="str">
            <v>00204</v>
          </cell>
          <cell r="E3995" t="str">
            <v>2100204</v>
          </cell>
          <cell r="F3995" t="str">
            <v>Alcântara</v>
          </cell>
          <cell r="G3995">
            <v>21644</v>
          </cell>
        </row>
        <row r="3996">
          <cell r="A3996">
            <v>2509107</v>
          </cell>
          <cell r="B3996" t="str">
            <v>PB</v>
          </cell>
          <cell r="C3996">
            <v>25</v>
          </cell>
          <cell r="D3996" t="str">
            <v>09107</v>
          </cell>
          <cell r="E3996" t="str">
            <v>2509107</v>
          </cell>
          <cell r="F3996" t="str">
            <v>Mari</v>
          </cell>
          <cell r="G3996">
            <v>21648</v>
          </cell>
        </row>
        <row r="3997">
          <cell r="A3997">
            <v>5205406</v>
          </cell>
          <cell r="B3997" t="str">
            <v>GO</v>
          </cell>
          <cell r="C3997">
            <v>52</v>
          </cell>
          <cell r="D3997" t="str">
            <v>05406</v>
          </cell>
          <cell r="E3997" t="str">
            <v>5205406</v>
          </cell>
          <cell r="F3997" t="str">
            <v>Ceres</v>
          </cell>
          <cell r="G3997">
            <v>21652</v>
          </cell>
        </row>
        <row r="3998">
          <cell r="A3998">
            <v>4203907</v>
          </cell>
          <cell r="B3998" t="str">
            <v>SC</v>
          </cell>
          <cell r="C3998">
            <v>42</v>
          </cell>
          <cell r="D3998" t="str">
            <v>03907</v>
          </cell>
          <cell r="E3998" t="str">
            <v>4203907</v>
          </cell>
          <cell r="F3998" t="str">
            <v>Capinzal</v>
          </cell>
          <cell r="G3998">
            <v>21726</v>
          </cell>
        </row>
        <row r="3999">
          <cell r="A3999">
            <v>1502004</v>
          </cell>
          <cell r="B3999" t="str">
            <v>PA</v>
          </cell>
          <cell r="C3999">
            <v>15</v>
          </cell>
          <cell r="D3999" t="str">
            <v>02004</v>
          </cell>
          <cell r="E3999" t="str">
            <v>1502004</v>
          </cell>
          <cell r="F3999" t="str">
            <v>Cachoeira do Arari</v>
          </cell>
          <cell r="G3999">
            <v>21740</v>
          </cell>
        </row>
        <row r="4000">
          <cell r="A4000">
            <v>3304151</v>
          </cell>
          <cell r="B4000" t="str">
            <v>RJ</v>
          </cell>
          <cell r="C4000">
            <v>33</v>
          </cell>
          <cell r="D4000" t="str">
            <v>04151</v>
          </cell>
          <cell r="E4000" t="str">
            <v>3304151</v>
          </cell>
          <cell r="F4000" t="str">
            <v>Quissamã</v>
          </cell>
          <cell r="G4000">
            <v>21806</v>
          </cell>
        </row>
        <row r="4001">
          <cell r="A4001">
            <v>3521408</v>
          </cell>
          <cell r="B4001" t="str">
            <v>SP</v>
          </cell>
          <cell r="C4001">
            <v>35</v>
          </cell>
          <cell r="D4001" t="str">
            <v>21408</v>
          </cell>
          <cell r="E4001" t="str">
            <v>3521408</v>
          </cell>
          <cell r="F4001" t="str">
            <v>Iracemápolis</v>
          </cell>
          <cell r="G4001">
            <v>21815</v>
          </cell>
        </row>
        <row r="4002">
          <cell r="A4002">
            <v>2407807</v>
          </cell>
          <cell r="B4002" t="str">
            <v>RN</v>
          </cell>
          <cell r="C4002">
            <v>24</v>
          </cell>
          <cell r="D4002" t="str">
            <v>07807</v>
          </cell>
          <cell r="E4002" t="str">
            <v>2407807</v>
          </cell>
          <cell r="F4002" t="str">
            <v>Monte Alegre</v>
          </cell>
          <cell r="G4002">
            <v>21833</v>
          </cell>
        </row>
        <row r="4003">
          <cell r="A4003">
            <v>2923605</v>
          </cell>
          <cell r="B4003" t="str">
            <v>BA</v>
          </cell>
          <cell r="C4003">
            <v>29</v>
          </cell>
          <cell r="D4003" t="str">
            <v>23605</v>
          </cell>
          <cell r="E4003" t="str">
            <v>2923605</v>
          </cell>
          <cell r="F4003" t="str">
            <v>Paramirim</v>
          </cell>
          <cell r="G4003">
            <v>21838</v>
          </cell>
        </row>
        <row r="4004">
          <cell r="A4004">
            <v>3110509</v>
          </cell>
          <cell r="B4004" t="str">
            <v>MG</v>
          </cell>
          <cell r="C4004">
            <v>31</v>
          </cell>
          <cell r="D4004" t="str">
            <v>10509</v>
          </cell>
          <cell r="E4004" t="str">
            <v>3110509</v>
          </cell>
          <cell r="F4004" t="str">
            <v>Camanducaia</v>
          </cell>
          <cell r="G4004">
            <v>21844</v>
          </cell>
        </row>
        <row r="4005">
          <cell r="A4005">
            <v>3301405</v>
          </cell>
          <cell r="B4005" t="str">
            <v>RJ</v>
          </cell>
          <cell r="C4005">
            <v>33</v>
          </cell>
          <cell r="D4005" t="str">
            <v>01405</v>
          </cell>
          <cell r="E4005" t="str">
            <v>3301405</v>
          </cell>
          <cell r="F4005" t="str">
            <v>Conceição de Macabu</v>
          </cell>
          <cell r="G4005">
            <v>21844</v>
          </cell>
        </row>
        <row r="4006">
          <cell r="A4006">
            <v>1301605</v>
          </cell>
          <cell r="B4006" t="str">
            <v>AM</v>
          </cell>
          <cell r="C4006">
            <v>13</v>
          </cell>
          <cell r="D4006" t="str">
            <v>01605</v>
          </cell>
          <cell r="E4006" t="str">
            <v>1301605</v>
          </cell>
          <cell r="F4006" t="str">
            <v>Fonte Boa</v>
          </cell>
          <cell r="G4006">
            <v>21859</v>
          </cell>
        </row>
        <row r="4007">
          <cell r="A4007">
            <v>3143203</v>
          </cell>
          <cell r="B4007" t="str">
            <v>MG</v>
          </cell>
          <cell r="C4007">
            <v>31</v>
          </cell>
          <cell r="D4007" t="str">
            <v>43203</v>
          </cell>
          <cell r="E4007" t="str">
            <v>3143203</v>
          </cell>
          <cell r="F4007" t="str">
            <v>Monte Santo de Minas</v>
          </cell>
          <cell r="G4007">
            <v>21878</v>
          </cell>
        </row>
        <row r="4008">
          <cell r="A4008">
            <v>2915502</v>
          </cell>
          <cell r="B4008" t="str">
            <v>BA</v>
          </cell>
          <cell r="C4008">
            <v>29</v>
          </cell>
          <cell r="D4008" t="str">
            <v>15502</v>
          </cell>
          <cell r="E4008" t="str">
            <v>2915502</v>
          </cell>
          <cell r="F4008" t="str">
            <v>Itajuípe</v>
          </cell>
          <cell r="G4008">
            <v>21884</v>
          </cell>
        </row>
        <row r="4009">
          <cell r="A4009">
            <v>2932101</v>
          </cell>
          <cell r="B4009" t="str">
            <v>BA</v>
          </cell>
          <cell r="C4009">
            <v>29</v>
          </cell>
          <cell r="D4009" t="str">
            <v>32101</v>
          </cell>
          <cell r="E4009" t="str">
            <v>2932101</v>
          </cell>
          <cell r="F4009" t="str">
            <v>Ubaíra</v>
          </cell>
          <cell r="G4009">
            <v>21897</v>
          </cell>
        </row>
        <row r="4010">
          <cell r="A4010">
            <v>3548005</v>
          </cell>
          <cell r="B4010" t="str">
            <v>SP</v>
          </cell>
          <cell r="C4010">
            <v>35</v>
          </cell>
          <cell r="D4010" t="str">
            <v>48005</v>
          </cell>
          <cell r="E4010" t="str">
            <v>3548005</v>
          </cell>
          <cell r="F4010" t="str">
            <v>Santo Antônio de Posse</v>
          </cell>
          <cell r="G4010">
            <v>21957</v>
          </cell>
        </row>
        <row r="4011">
          <cell r="A4011">
            <v>4206702</v>
          </cell>
          <cell r="B4011" t="str">
            <v>SC</v>
          </cell>
          <cell r="C4011">
            <v>42</v>
          </cell>
          <cell r="D4011" t="str">
            <v>06702</v>
          </cell>
          <cell r="E4011" t="str">
            <v>4206702</v>
          </cell>
          <cell r="F4011" t="str">
            <v>Herval d'Oeste</v>
          </cell>
          <cell r="G4011">
            <v>21961</v>
          </cell>
        </row>
        <row r="4012">
          <cell r="A4012">
            <v>4128005</v>
          </cell>
          <cell r="B4012" t="str">
            <v>PR</v>
          </cell>
          <cell r="C4012">
            <v>41</v>
          </cell>
          <cell r="D4012" t="str">
            <v>28005</v>
          </cell>
          <cell r="E4012" t="str">
            <v>4128005</v>
          </cell>
          <cell r="F4012" t="str">
            <v>Ubiratã</v>
          </cell>
          <cell r="G4012">
            <v>21971</v>
          </cell>
        </row>
        <row r="4013">
          <cell r="A4013">
            <v>3507100</v>
          </cell>
          <cell r="B4013" t="str">
            <v>SP</v>
          </cell>
          <cell r="C4013">
            <v>35</v>
          </cell>
          <cell r="D4013" t="str">
            <v>07100</v>
          </cell>
          <cell r="E4013" t="str">
            <v>3507100</v>
          </cell>
          <cell r="F4013" t="str">
            <v>Bom Jesus dos Perdões</v>
          </cell>
          <cell r="G4013">
            <v>21976</v>
          </cell>
        </row>
        <row r="4014">
          <cell r="A4014">
            <v>3535309</v>
          </cell>
          <cell r="B4014" t="str">
            <v>SP</v>
          </cell>
          <cell r="C4014">
            <v>35</v>
          </cell>
          <cell r="D4014" t="str">
            <v>35309</v>
          </cell>
          <cell r="E4014" t="str">
            <v>3535309</v>
          </cell>
          <cell r="F4014" t="str">
            <v>Palmital</v>
          </cell>
          <cell r="G4014">
            <v>21987</v>
          </cell>
        </row>
        <row r="4015">
          <cell r="A4015">
            <v>2932705</v>
          </cell>
          <cell r="B4015" t="str">
            <v>BA</v>
          </cell>
          <cell r="C4015">
            <v>29</v>
          </cell>
          <cell r="D4015" t="str">
            <v>32705</v>
          </cell>
          <cell r="E4015" t="str">
            <v>2932705</v>
          </cell>
          <cell r="F4015" t="str">
            <v>Uruçuca</v>
          </cell>
          <cell r="G4015">
            <v>22004</v>
          </cell>
        </row>
        <row r="4016">
          <cell r="A4016">
            <v>2501500</v>
          </cell>
          <cell r="B4016" t="str">
            <v>PB</v>
          </cell>
          <cell r="C4016">
            <v>25</v>
          </cell>
          <cell r="D4016" t="str">
            <v>01500</v>
          </cell>
          <cell r="E4016" t="str">
            <v>2501500</v>
          </cell>
          <cell r="F4016" t="str">
            <v>Bananeiras</v>
          </cell>
          <cell r="G4016">
            <v>22012</v>
          </cell>
        </row>
        <row r="4017">
          <cell r="A4017">
            <v>1502509</v>
          </cell>
          <cell r="B4017" t="str">
            <v>PA</v>
          </cell>
          <cell r="C4017">
            <v>15</v>
          </cell>
          <cell r="D4017" t="str">
            <v>02509</v>
          </cell>
          <cell r="E4017" t="str">
            <v>1502509</v>
          </cell>
          <cell r="F4017" t="str">
            <v>Chaves</v>
          </cell>
          <cell r="G4017">
            <v>22029</v>
          </cell>
        </row>
        <row r="4018">
          <cell r="A4018">
            <v>4106506</v>
          </cell>
          <cell r="B4018" t="str">
            <v>PR</v>
          </cell>
          <cell r="C4018">
            <v>41</v>
          </cell>
          <cell r="D4018" t="str">
            <v>06506</v>
          </cell>
          <cell r="E4018" t="str">
            <v>4106506</v>
          </cell>
          <cell r="F4018" t="str">
            <v>Coronel Vivida</v>
          </cell>
          <cell r="G4018">
            <v>22035</v>
          </cell>
        </row>
        <row r="4019">
          <cell r="A4019">
            <v>2614857</v>
          </cell>
          <cell r="B4019" t="str">
            <v>PE</v>
          </cell>
          <cell r="C4019">
            <v>26</v>
          </cell>
          <cell r="D4019" t="str">
            <v>14857</v>
          </cell>
          <cell r="E4019" t="str">
            <v>2614857</v>
          </cell>
          <cell r="F4019" t="str">
            <v>Tamandaré</v>
          </cell>
          <cell r="G4019">
            <v>22046</v>
          </cell>
        </row>
        <row r="4020">
          <cell r="A4020">
            <v>3133501</v>
          </cell>
          <cell r="B4020" t="str">
            <v>MG</v>
          </cell>
          <cell r="C4020">
            <v>31</v>
          </cell>
          <cell r="D4020" t="str">
            <v>33501</v>
          </cell>
          <cell r="E4020" t="str">
            <v>3133501</v>
          </cell>
          <cell r="F4020" t="str">
            <v>Itapecerica</v>
          </cell>
          <cell r="G4020">
            <v>22054</v>
          </cell>
        </row>
        <row r="4021">
          <cell r="A4021">
            <v>2302008</v>
          </cell>
          <cell r="B4021" t="str">
            <v>CE</v>
          </cell>
          <cell r="C4021">
            <v>23</v>
          </cell>
          <cell r="D4021" t="str">
            <v>02008</v>
          </cell>
          <cell r="E4021" t="str">
            <v>2302008</v>
          </cell>
          <cell r="F4021" t="str">
            <v>Barro</v>
          </cell>
          <cell r="G4021">
            <v>22104</v>
          </cell>
        </row>
        <row r="4022">
          <cell r="A4022">
            <v>2108454</v>
          </cell>
          <cell r="B4022" t="str">
            <v>MA</v>
          </cell>
          <cell r="C4022">
            <v>21</v>
          </cell>
          <cell r="D4022" t="str">
            <v>08454</v>
          </cell>
          <cell r="E4022" t="str">
            <v>2108454</v>
          </cell>
          <cell r="F4022" t="str">
            <v>Peritoró</v>
          </cell>
          <cell r="G4022">
            <v>22123</v>
          </cell>
        </row>
        <row r="4023">
          <cell r="A4023">
            <v>4124053</v>
          </cell>
          <cell r="B4023" t="str">
            <v>PR</v>
          </cell>
          <cell r="C4023">
            <v>41</v>
          </cell>
          <cell r="D4023" t="str">
            <v>24053</v>
          </cell>
          <cell r="E4023" t="str">
            <v>4124053</v>
          </cell>
          <cell r="F4023" t="str">
            <v>Santa Terezinha de Itaipu</v>
          </cell>
          <cell r="G4023">
            <v>22127</v>
          </cell>
        </row>
        <row r="4024">
          <cell r="A4024">
            <v>2613206</v>
          </cell>
          <cell r="B4024" t="str">
            <v>PE</v>
          </cell>
          <cell r="C4024">
            <v>26</v>
          </cell>
          <cell r="D4024" t="str">
            <v>13206</v>
          </cell>
          <cell r="E4024" t="str">
            <v>2613206</v>
          </cell>
          <cell r="F4024" t="str">
            <v>São João</v>
          </cell>
          <cell r="G4024">
            <v>22162</v>
          </cell>
        </row>
        <row r="4025">
          <cell r="A4025">
            <v>4211702</v>
          </cell>
          <cell r="B4025" t="str">
            <v>SC</v>
          </cell>
          <cell r="C4025">
            <v>42</v>
          </cell>
          <cell r="D4025" t="str">
            <v>11702</v>
          </cell>
          <cell r="E4025" t="str">
            <v>4211702</v>
          </cell>
          <cell r="F4025" t="str">
            <v>Orleans</v>
          </cell>
          <cell r="G4025">
            <v>22171</v>
          </cell>
        </row>
        <row r="4026">
          <cell r="A4026">
            <v>3142908</v>
          </cell>
          <cell r="B4026" t="str">
            <v>MG</v>
          </cell>
          <cell r="C4026">
            <v>31</v>
          </cell>
          <cell r="D4026" t="str">
            <v>42908</v>
          </cell>
          <cell r="E4026" t="str">
            <v>3142908</v>
          </cell>
          <cell r="F4026" t="str">
            <v>Monte Azul</v>
          </cell>
          <cell r="G4026">
            <v>22218</v>
          </cell>
        </row>
        <row r="4027">
          <cell r="A4027">
            <v>2908200</v>
          </cell>
          <cell r="B4027" t="str">
            <v>BA</v>
          </cell>
          <cell r="C4027">
            <v>29</v>
          </cell>
          <cell r="D4027" t="str">
            <v>08200</v>
          </cell>
          <cell r="E4027" t="str">
            <v>2908200</v>
          </cell>
          <cell r="F4027" t="str">
            <v>Conceição da Feira</v>
          </cell>
          <cell r="G4027">
            <v>22226</v>
          </cell>
        </row>
        <row r="4028">
          <cell r="A4028">
            <v>5004502</v>
          </cell>
          <cell r="B4028" t="str">
            <v>MS</v>
          </cell>
          <cell r="C4028">
            <v>50</v>
          </cell>
          <cell r="D4028" t="str">
            <v>04502</v>
          </cell>
          <cell r="E4028" t="str">
            <v>5004502</v>
          </cell>
          <cell r="F4028" t="str">
            <v>Itaporã</v>
          </cell>
          <cell r="G4028">
            <v>22231</v>
          </cell>
        </row>
        <row r="4029">
          <cell r="A4029">
            <v>3513603</v>
          </cell>
          <cell r="B4029" t="str">
            <v>SP</v>
          </cell>
          <cell r="C4029">
            <v>35</v>
          </cell>
          <cell r="D4029" t="str">
            <v>13603</v>
          </cell>
          <cell r="E4029" t="str">
            <v>3513603</v>
          </cell>
          <cell r="F4029" t="str">
            <v>Cunha</v>
          </cell>
          <cell r="G4029">
            <v>22251</v>
          </cell>
        </row>
        <row r="4030">
          <cell r="A4030">
            <v>3115508</v>
          </cell>
          <cell r="B4030" t="str">
            <v>MG</v>
          </cell>
          <cell r="C4030">
            <v>31</v>
          </cell>
          <cell r="D4030" t="str">
            <v>15508</v>
          </cell>
          <cell r="E4030" t="str">
            <v>3115508</v>
          </cell>
          <cell r="F4030" t="str">
            <v>Caxambu</v>
          </cell>
          <cell r="G4030">
            <v>22257</v>
          </cell>
        </row>
        <row r="4031">
          <cell r="A4031">
            <v>2923407</v>
          </cell>
          <cell r="B4031" t="str">
            <v>BA</v>
          </cell>
          <cell r="C4031">
            <v>29</v>
          </cell>
          <cell r="D4031" t="str">
            <v>23407</v>
          </cell>
          <cell r="E4031" t="str">
            <v>2923407</v>
          </cell>
          <cell r="F4031" t="str">
            <v>Palmas de Monte Alto</v>
          </cell>
          <cell r="G4031">
            <v>22260</v>
          </cell>
        </row>
        <row r="4032">
          <cell r="A4032">
            <v>4113502</v>
          </cell>
          <cell r="B4032" t="str">
            <v>PR</v>
          </cell>
          <cell r="C4032">
            <v>41</v>
          </cell>
          <cell r="D4032" t="str">
            <v>13502</v>
          </cell>
          <cell r="E4032" t="str">
            <v>4113502</v>
          </cell>
          <cell r="F4032" t="str">
            <v>Loanda</v>
          </cell>
          <cell r="G4032">
            <v>22288</v>
          </cell>
        </row>
        <row r="4033">
          <cell r="A4033">
            <v>2906907</v>
          </cell>
          <cell r="B4033" t="str">
            <v>BA</v>
          </cell>
          <cell r="C4033">
            <v>29</v>
          </cell>
          <cell r="D4033" t="str">
            <v>06907</v>
          </cell>
          <cell r="E4033" t="str">
            <v>2906907</v>
          </cell>
          <cell r="F4033" t="str">
            <v>Caravelas</v>
          </cell>
          <cell r="G4033">
            <v>22328</v>
          </cell>
        </row>
        <row r="4034">
          <cell r="A4034">
            <v>2916104</v>
          </cell>
          <cell r="B4034" t="str">
            <v>BA</v>
          </cell>
          <cell r="C4034">
            <v>29</v>
          </cell>
          <cell r="D4034" t="str">
            <v>16104</v>
          </cell>
          <cell r="E4034" t="str">
            <v>2916104</v>
          </cell>
          <cell r="F4034" t="str">
            <v>Itaparica</v>
          </cell>
          <cell r="G4034">
            <v>22329</v>
          </cell>
        </row>
        <row r="4035">
          <cell r="A4035">
            <v>3139508</v>
          </cell>
          <cell r="B4035" t="str">
            <v>MG</v>
          </cell>
          <cell r="C4035">
            <v>31</v>
          </cell>
          <cell r="D4035" t="str">
            <v>39508</v>
          </cell>
          <cell r="E4035" t="str">
            <v>3139508</v>
          </cell>
          <cell r="F4035" t="str">
            <v>Manhumirim</v>
          </cell>
          <cell r="G4035">
            <v>22348</v>
          </cell>
        </row>
        <row r="4036">
          <cell r="A4036">
            <v>2702603</v>
          </cell>
          <cell r="B4036" t="str">
            <v>AL</v>
          </cell>
          <cell r="C4036">
            <v>27</v>
          </cell>
          <cell r="D4036" t="str">
            <v>02603</v>
          </cell>
          <cell r="E4036" t="str">
            <v>2702603</v>
          </cell>
          <cell r="F4036" t="str">
            <v>Feira Grande</v>
          </cell>
          <cell r="G4036">
            <v>22377</v>
          </cell>
        </row>
        <row r="4037">
          <cell r="A4037">
            <v>2904100</v>
          </cell>
          <cell r="B4037" t="str">
            <v>BA</v>
          </cell>
          <cell r="C4037">
            <v>29</v>
          </cell>
          <cell r="D4037" t="str">
            <v>04100</v>
          </cell>
          <cell r="E4037" t="str">
            <v>2904100</v>
          </cell>
          <cell r="F4037" t="str">
            <v>Boquira</v>
          </cell>
          <cell r="G4037">
            <v>22389</v>
          </cell>
        </row>
        <row r="4038">
          <cell r="A4038">
            <v>2902807</v>
          </cell>
          <cell r="B4038" t="str">
            <v>BA</v>
          </cell>
          <cell r="C4038">
            <v>29</v>
          </cell>
          <cell r="D4038" t="str">
            <v>02807</v>
          </cell>
          <cell r="E4038" t="str">
            <v>2902807</v>
          </cell>
          <cell r="F4038" t="str">
            <v>Barra da Estiva</v>
          </cell>
          <cell r="G4038">
            <v>22409</v>
          </cell>
        </row>
        <row r="4039">
          <cell r="A4039">
            <v>3554300</v>
          </cell>
          <cell r="B4039" t="str">
            <v>SP</v>
          </cell>
          <cell r="C4039">
            <v>35</v>
          </cell>
          <cell r="D4039" t="str">
            <v>54300</v>
          </cell>
          <cell r="E4039" t="str">
            <v>3554300</v>
          </cell>
          <cell r="F4039" t="str">
            <v>Teodoro Sampaio</v>
          </cell>
          <cell r="G4039">
            <v>22424</v>
          </cell>
        </row>
        <row r="4040">
          <cell r="A4040">
            <v>5007109</v>
          </cell>
          <cell r="B4040" t="str">
            <v>MS</v>
          </cell>
          <cell r="C4040">
            <v>50</v>
          </cell>
          <cell r="D4040" t="str">
            <v>07109</v>
          </cell>
          <cell r="E4040" t="str">
            <v>5007109</v>
          </cell>
          <cell r="F4040" t="str">
            <v>Ribas do Rio Pardo</v>
          </cell>
          <cell r="G4040">
            <v>22429</v>
          </cell>
        </row>
        <row r="4041">
          <cell r="A4041">
            <v>2512309</v>
          </cell>
          <cell r="B4041" t="str">
            <v>PB</v>
          </cell>
          <cell r="C4041">
            <v>25</v>
          </cell>
          <cell r="D4041" t="str">
            <v>12309</v>
          </cell>
          <cell r="E4041" t="str">
            <v>2512309</v>
          </cell>
          <cell r="F4041" t="str">
            <v>Princesa Isabel</v>
          </cell>
          <cell r="G4041">
            <v>22461</v>
          </cell>
        </row>
        <row r="4042">
          <cell r="A4042">
            <v>5203500</v>
          </cell>
          <cell r="B4042" t="str">
            <v>GO</v>
          </cell>
          <cell r="C4042">
            <v>52</v>
          </cell>
          <cell r="D4042" t="str">
            <v>03500</v>
          </cell>
          <cell r="E4042" t="str">
            <v>5203500</v>
          </cell>
          <cell r="F4042" t="str">
            <v>Bom Jesus de Goiás</v>
          </cell>
          <cell r="G4042">
            <v>22479</v>
          </cell>
        </row>
        <row r="4043">
          <cell r="A4043">
            <v>2106508</v>
          </cell>
          <cell r="B4043" t="str">
            <v>MA</v>
          </cell>
          <cell r="C4043">
            <v>21</v>
          </cell>
          <cell r="D4043" t="str">
            <v>06508</v>
          </cell>
          <cell r="E4043" t="str">
            <v>2106508</v>
          </cell>
          <cell r="F4043" t="str">
            <v>Matinha</v>
          </cell>
          <cell r="G4043">
            <v>22515</v>
          </cell>
        </row>
        <row r="4044">
          <cell r="A4044">
            <v>5100201</v>
          </cell>
          <cell r="B4044" t="str">
            <v>MT</v>
          </cell>
          <cell r="C4044">
            <v>51</v>
          </cell>
          <cell r="D4044" t="str">
            <v>00201</v>
          </cell>
          <cell r="E4044" t="str">
            <v>5100201</v>
          </cell>
          <cell r="F4044" t="str">
            <v>Água Boa</v>
          </cell>
          <cell r="G4044">
            <v>22549</v>
          </cell>
        </row>
        <row r="4045">
          <cell r="A4045">
            <v>2600906</v>
          </cell>
          <cell r="B4045" t="str">
            <v>PE</v>
          </cell>
          <cell r="C4045">
            <v>26</v>
          </cell>
          <cell r="D4045" t="str">
            <v>00906</v>
          </cell>
          <cell r="E4045" t="str">
            <v>2600906</v>
          </cell>
          <cell r="F4045" t="str">
            <v>Amaraji</v>
          </cell>
          <cell r="G4045">
            <v>22555</v>
          </cell>
        </row>
        <row r="4046">
          <cell r="A4046">
            <v>3143401</v>
          </cell>
          <cell r="B4046" t="str">
            <v>MG</v>
          </cell>
          <cell r="C4046">
            <v>31</v>
          </cell>
          <cell r="D4046" t="str">
            <v>43401</v>
          </cell>
          <cell r="E4046" t="str">
            <v>3143401</v>
          </cell>
          <cell r="F4046" t="str">
            <v>Monte Sião</v>
          </cell>
          <cell r="G4046">
            <v>22557</v>
          </cell>
        </row>
        <row r="4047">
          <cell r="A4047">
            <v>2911808</v>
          </cell>
          <cell r="B4047" t="str">
            <v>BA</v>
          </cell>
          <cell r="C4047">
            <v>29</v>
          </cell>
          <cell r="D4047" t="str">
            <v>11808</v>
          </cell>
          <cell r="E4047" t="str">
            <v>2911808</v>
          </cell>
          <cell r="F4047" t="str">
            <v>Guaratinga</v>
          </cell>
          <cell r="G4047">
            <v>22583</v>
          </cell>
        </row>
        <row r="4048">
          <cell r="A4048">
            <v>2605608</v>
          </cell>
          <cell r="B4048" t="str">
            <v>PE</v>
          </cell>
          <cell r="C4048">
            <v>26</v>
          </cell>
          <cell r="D4048" t="str">
            <v>05608</v>
          </cell>
          <cell r="E4048" t="str">
            <v>2605608</v>
          </cell>
          <cell r="F4048" t="str">
            <v>Flores</v>
          </cell>
          <cell r="G4048">
            <v>22610</v>
          </cell>
        </row>
        <row r="4049">
          <cell r="A4049">
            <v>4320107</v>
          </cell>
          <cell r="B4049" t="str">
            <v>RS</v>
          </cell>
          <cell r="C4049">
            <v>43</v>
          </cell>
          <cell r="D4049" t="str">
            <v>20107</v>
          </cell>
          <cell r="E4049" t="str">
            <v>4320107</v>
          </cell>
          <cell r="F4049" t="str">
            <v>Sarandi</v>
          </cell>
          <cell r="G4049">
            <v>22632</v>
          </cell>
        </row>
        <row r="4050">
          <cell r="A4050">
            <v>3512407</v>
          </cell>
          <cell r="B4050" t="str">
            <v>SP</v>
          </cell>
          <cell r="C4050">
            <v>35</v>
          </cell>
          <cell r="D4050" t="str">
            <v>12407</v>
          </cell>
          <cell r="E4050" t="str">
            <v>3512407</v>
          </cell>
          <cell r="F4050" t="str">
            <v>Cordeirópolis</v>
          </cell>
          <cell r="G4050">
            <v>22648</v>
          </cell>
        </row>
        <row r="4051">
          <cell r="A4051">
            <v>2109007</v>
          </cell>
          <cell r="B4051" t="str">
            <v>MA</v>
          </cell>
          <cell r="C4051">
            <v>21</v>
          </cell>
          <cell r="D4051" t="str">
            <v>09007</v>
          </cell>
          <cell r="E4051" t="str">
            <v>2109007</v>
          </cell>
          <cell r="F4051" t="str">
            <v>Porto Franco</v>
          </cell>
          <cell r="G4051">
            <v>22651</v>
          </cell>
        </row>
        <row r="4052">
          <cell r="A4052">
            <v>2304004</v>
          </cell>
          <cell r="B4052" t="str">
            <v>CE</v>
          </cell>
          <cell r="C4052">
            <v>23</v>
          </cell>
          <cell r="D4052" t="str">
            <v>04004</v>
          </cell>
          <cell r="E4052" t="str">
            <v>2304004</v>
          </cell>
          <cell r="F4052" t="str">
            <v>Coreaú</v>
          </cell>
          <cell r="G4052">
            <v>22653</v>
          </cell>
        </row>
        <row r="4053">
          <cell r="A4053">
            <v>2923209</v>
          </cell>
          <cell r="B4053" t="str">
            <v>BA</v>
          </cell>
          <cell r="C4053">
            <v>29</v>
          </cell>
          <cell r="D4053" t="str">
            <v>23209</v>
          </cell>
          <cell r="E4053" t="str">
            <v>2923209</v>
          </cell>
          <cell r="F4053" t="str">
            <v>Oliveira dos Brejinhos</v>
          </cell>
          <cell r="G4053">
            <v>22738</v>
          </cell>
        </row>
        <row r="4054">
          <cell r="A4054">
            <v>5220207</v>
          </cell>
          <cell r="B4054" t="str">
            <v>GO</v>
          </cell>
          <cell r="C4054">
            <v>52</v>
          </cell>
          <cell r="D4054" t="str">
            <v>20207</v>
          </cell>
          <cell r="E4054" t="str">
            <v>5220207</v>
          </cell>
          <cell r="F4054" t="str">
            <v>São Miguel do Araguaia</v>
          </cell>
          <cell r="G4054">
            <v>22773</v>
          </cell>
        </row>
        <row r="4055">
          <cell r="A4055">
            <v>4216909</v>
          </cell>
          <cell r="B4055" t="str">
            <v>SC</v>
          </cell>
          <cell r="C4055">
            <v>42</v>
          </cell>
          <cell r="D4055" t="str">
            <v>16909</v>
          </cell>
          <cell r="E4055" t="str">
            <v>4216909</v>
          </cell>
          <cell r="F4055" t="str">
            <v>São Lourenço do Oeste</v>
          </cell>
          <cell r="G4055">
            <v>22786</v>
          </cell>
        </row>
        <row r="4056">
          <cell r="A4056">
            <v>3507803</v>
          </cell>
          <cell r="B4056" t="str">
            <v>SP</v>
          </cell>
          <cell r="C4056">
            <v>35</v>
          </cell>
          <cell r="D4056" t="str">
            <v>07803</v>
          </cell>
          <cell r="E4056" t="str">
            <v>3507803</v>
          </cell>
          <cell r="F4056" t="str">
            <v>Brodowski</v>
          </cell>
          <cell r="G4056">
            <v>22797</v>
          </cell>
        </row>
        <row r="4057">
          <cell r="A4057">
            <v>2102903</v>
          </cell>
          <cell r="B4057" t="str">
            <v>MA</v>
          </cell>
          <cell r="C4057">
            <v>21</v>
          </cell>
          <cell r="D4057" t="str">
            <v>02903</v>
          </cell>
          <cell r="E4057" t="str">
            <v>2102903</v>
          </cell>
          <cell r="F4057" t="str">
            <v>Carutapera</v>
          </cell>
          <cell r="G4057">
            <v>22811</v>
          </cell>
        </row>
        <row r="4058">
          <cell r="A4058">
            <v>5004700</v>
          </cell>
          <cell r="B4058" t="str">
            <v>MS</v>
          </cell>
          <cell r="C4058">
            <v>50</v>
          </cell>
          <cell r="D4058" t="str">
            <v>04700</v>
          </cell>
          <cell r="E4058" t="str">
            <v>5004700</v>
          </cell>
          <cell r="F4058" t="str">
            <v>Ivinhema</v>
          </cell>
          <cell r="G4058">
            <v>22832</v>
          </cell>
        </row>
        <row r="4059">
          <cell r="A4059">
            <v>2103802</v>
          </cell>
          <cell r="B4059" t="str">
            <v>MA</v>
          </cell>
          <cell r="C4059">
            <v>21</v>
          </cell>
          <cell r="D4059" t="str">
            <v>03802</v>
          </cell>
          <cell r="E4059" t="str">
            <v>2103802</v>
          </cell>
          <cell r="F4059" t="str">
            <v>Dom Pedro</v>
          </cell>
          <cell r="G4059">
            <v>22844</v>
          </cell>
        </row>
        <row r="4060">
          <cell r="A4060">
            <v>2600807</v>
          </cell>
          <cell r="B4060" t="str">
            <v>PE</v>
          </cell>
          <cell r="C4060">
            <v>26</v>
          </cell>
          <cell r="D4060" t="str">
            <v>00807</v>
          </cell>
          <cell r="E4060" t="str">
            <v>2600807</v>
          </cell>
          <cell r="F4060" t="str">
            <v>Altinho</v>
          </cell>
          <cell r="G4060">
            <v>22853</v>
          </cell>
        </row>
        <row r="4061">
          <cell r="A4061">
            <v>3302106</v>
          </cell>
          <cell r="B4061" t="str">
            <v>RJ</v>
          </cell>
          <cell r="C4061">
            <v>33</v>
          </cell>
          <cell r="D4061" t="str">
            <v>02106</v>
          </cell>
          <cell r="E4061" t="str">
            <v>3302106</v>
          </cell>
          <cell r="F4061" t="str">
            <v>Itaocara</v>
          </cell>
          <cell r="G4061">
            <v>22870</v>
          </cell>
        </row>
        <row r="4062">
          <cell r="A4062">
            <v>2931509</v>
          </cell>
          <cell r="B4062" t="str">
            <v>BA</v>
          </cell>
          <cell r="C4062">
            <v>29</v>
          </cell>
          <cell r="D4062" t="str">
            <v>31509</v>
          </cell>
          <cell r="E4062" t="str">
            <v>2931509</v>
          </cell>
          <cell r="F4062" t="str">
            <v>Teofilândia</v>
          </cell>
          <cell r="G4062">
            <v>22873</v>
          </cell>
        </row>
        <row r="4063">
          <cell r="A4063">
            <v>3205069</v>
          </cell>
          <cell r="B4063" t="str">
            <v>ES</v>
          </cell>
          <cell r="C4063">
            <v>32</v>
          </cell>
          <cell r="D4063" t="str">
            <v>05069</v>
          </cell>
          <cell r="E4063" t="str">
            <v>3205069</v>
          </cell>
          <cell r="F4063" t="str">
            <v>Venda Nova do Imigrante</v>
          </cell>
          <cell r="G4063">
            <v>22873</v>
          </cell>
        </row>
        <row r="4064">
          <cell r="A4064">
            <v>1200104</v>
          </cell>
          <cell r="B4064" t="str">
            <v>AC</v>
          </cell>
          <cell r="C4064">
            <v>12</v>
          </cell>
          <cell r="D4064" t="str">
            <v>00104</v>
          </cell>
          <cell r="E4064" t="str">
            <v>1200104</v>
          </cell>
          <cell r="F4064" t="str">
            <v>Brasiléia</v>
          </cell>
          <cell r="G4064">
            <v>22899</v>
          </cell>
        </row>
        <row r="4065">
          <cell r="A4065">
            <v>2412500</v>
          </cell>
          <cell r="B4065" t="str">
            <v>RN</v>
          </cell>
          <cell r="C4065">
            <v>24</v>
          </cell>
          <cell r="D4065" t="str">
            <v>12500</v>
          </cell>
          <cell r="E4065" t="str">
            <v>2412500</v>
          </cell>
          <cell r="F4065" t="str">
            <v>São Miguel</v>
          </cell>
          <cell r="G4065">
            <v>22921</v>
          </cell>
        </row>
        <row r="4066">
          <cell r="A4066">
            <v>2922409</v>
          </cell>
          <cell r="B4066" t="str">
            <v>BA</v>
          </cell>
          <cell r="C4066">
            <v>29</v>
          </cell>
          <cell r="D4066" t="str">
            <v>22409</v>
          </cell>
          <cell r="E4066" t="str">
            <v>2922409</v>
          </cell>
          <cell r="F4066" t="str">
            <v>Mutuípe</v>
          </cell>
          <cell r="G4066">
            <v>22928</v>
          </cell>
        </row>
        <row r="4067">
          <cell r="A4067">
            <v>3507902</v>
          </cell>
          <cell r="B4067" t="str">
            <v>SP</v>
          </cell>
          <cell r="C4067">
            <v>35</v>
          </cell>
          <cell r="D4067" t="str">
            <v>07902</v>
          </cell>
          <cell r="E4067" t="str">
            <v>3507902</v>
          </cell>
          <cell r="F4067" t="str">
            <v>Brotas</v>
          </cell>
          <cell r="G4067">
            <v>22959</v>
          </cell>
        </row>
        <row r="4068">
          <cell r="A4068">
            <v>2611903</v>
          </cell>
          <cell r="B4068" t="str">
            <v>PE</v>
          </cell>
          <cell r="C4068">
            <v>26</v>
          </cell>
          <cell r="D4068" t="str">
            <v>11903</v>
          </cell>
          <cell r="E4068" t="str">
            <v>2611903</v>
          </cell>
          <cell r="F4068" t="str">
            <v>Rio Formoso</v>
          </cell>
          <cell r="G4068">
            <v>22970</v>
          </cell>
        </row>
        <row r="4069">
          <cell r="A4069">
            <v>1100809</v>
          </cell>
          <cell r="B4069" t="str">
            <v>RO</v>
          </cell>
          <cell r="C4069">
            <v>11</v>
          </cell>
          <cell r="D4069" t="str">
            <v>00809</v>
          </cell>
          <cell r="E4069" t="str">
            <v>1100809</v>
          </cell>
          <cell r="F4069" t="str">
            <v>Candeias do Jamari</v>
          </cell>
          <cell r="G4069">
            <v>22973</v>
          </cell>
        </row>
        <row r="4070">
          <cell r="A4070">
            <v>1600501</v>
          </cell>
          <cell r="B4070" t="str">
            <v>AP</v>
          </cell>
          <cell r="C4070">
            <v>16</v>
          </cell>
          <cell r="D4070" t="str">
            <v>00501</v>
          </cell>
          <cell r="E4070" t="str">
            <v>1600501</v>
          </cell>
          <cell r="F4070" t="str">
            <v>Oiapoque</v>
          </cell>
          <cell r="G4070">
            <v>22986</v>
          </cell>
        </row>
        <row r="4071">
          <cell r="A4071">
            <v>2301604</v>
          </cell>
          <cell r="B4071" t="str">
            <v>CE</v>
          </cell>
          <cell r="C4071">
            <v>23</v>
          </cell>
          <cell r="D4071" t="str">
            <v>01604</v>
          </cell>
          <cell r="E4071" t="str">
            <v>2301604</v>
          </cell>
          <cell r="F4071" t="str">
            <v>Assaré</v>
          </cell>
          <cell r="G4071">
            <v>22988</v>
          </cell>
        </row>
        <row r="4072">
          <cell r="A4072">
            <v>2932507</v>
          </cell>
          <cell r="B4072" t="str">
            <v>BA</v>
          </cell>
          <cell r="C4072">
            <v>29</v>
          </cell>
          <cell r="D4072" t="str">
            <v>32507</v>
          </cell>
          <cell r="E4072" t="str">
            <v>2932507</v>
          </cell>
          <cell r="F4072" t="str">
            <v>Una</v>
          </cell>
          <cell r="G4072">
            <v>22989</v>
          </cell>
        </row>
        <row r="4073">
          <cell r="A4073">
            <v>5108600</v>
          </cell>
          <cell r="B4073" t="str">
            <v>MT</v>
          </cell>
          <cell r="C4073">
            <v>51</v>
          </cell>
          <cell r="D4073" t="str">
            <v>08600</v>
          </cell>
          <cell r="E4073" t="str">
            <v>5108600</v>
          </cell>
          <cell r="F4073" t="str">
            <v>Vila Rica</v>
          </cell>
          <cell r="G4073">
            <v>22990</v>
          </cell>
        </row>
        <row r="4074">
          <cell r="A4074">
            <v>2304350</v>
          </cell>
          <cell r="B4074" t="str">
            <v>CE</v>
          </cell>
          <cell r="C4074">
            <v>23</v>
          </cell>
          <cell r="D4074" t="str">
            <v>04350</v>
          </cell>
          <cell r="E4074" t="str">
            <v>2304350</v>
          </cell>
          <cell r="F4074" t="str">
            <v>Forquilha</v>
          </cell>
          <cell r="G4074">
            <v>22998</v>
          </cell>
        </row>
        <row r="4075">
          <cell r="A4075">
            <v>1100254</v>
          </cell>
          <cell r="B4075" t="str">
            <v>RO</v>
          </cell>
          <cell r="C4075">
            <v>11</v>
          </cell>
          <cell r="D4075" t="str">
            <v>00254</v>
          </cell>
          <cell r="E4075" t="str">
            <v>1100254</v>
          </cell>
          <cell r="F4075" t="str">
            <v>Presidente Médici</v>
          </cell>
          <cell r="G4075">
            <v>23017</v>
          </cell>
        </row>
        <row r="4076">
          <cell r="A4076">
            <v>4203956</v>
          </cell>
          <cell r="B4076" t="str">
            <v>SC</v>
          </cell>
          <cell r="C4076">
            <v>42</v>
          </cell>
          <cell r="D4076" t="str">
            <v>03956</v>
          </cell>
          <cell r="E4076" t="str">
            <v>4203956</v>
          </cell>
          <cell r="F4076" t="str">
            <v>Capivari de Baixo</v>
          </cell>
          <cell r="G4076">
            <v>23018</v>
          </cell>
        </row>
        <row r="4077">
          <cell r="A4077">
            <v>3118403</v>
          </cell>
          <cell r="B4077" t="str">
            <v>MG</v>
          </cell>
          <cell r="C4077">
            <v>31</v>
          </cell>
          <cell r="D4077" t="str">
            <v>18403</v>
          </cell>
          <cell r="E4077" t="str">
            <v>3118403</v>
          </cell>
          <cell r="F4077" t="str">
            <v>Conselheiro Pena</v>
          </cell>
          <cell r="G4077">
            <v>23032</v>
          </cell>
        </row>
        <row r="4078">
          <cell r="A4078">
            <v>2933505</v>
          </cell>
          <cell r="B4078" t="str">
            <v>BA</v>
          </cell>
          <cell r="C4078">
            <v>29</v>
          </cell>
          <cell r="D4078" t="str">
            <v>33505</v>
          </cell>
          <cell r="E4078" t="str">
            <v>2933505</v>
          </cell>
          <cell r="F4078" t="str">
            <v>Wenceslau Guimarães</v>
          </cell>
          <cell r="G4078">
            <v>23046</v>
          </cell>
        </row>
        <row r="4079">
          <cell r="A4079">
            <v>2805505</v>
          </cell>
          <cell r="B4079" t="str">
            <v>SE</v>
          </cell>
          <cell r="C4079">
            <v>28</v>
          </cell>
          <cell r="D4079" t="str">
            <v>05505</v>
          </cell>
          <cell r="E4079" t="str">
            <v>2805505</v>
          </cell>
          <cell r="F4079" t="str">
            <v>Poço Verde</v>
          </cell>
          <cell r="G4079">
            <v>23078</v>
          </cell>
        </row>
        <row r="4080">
          <cell r="A4080">
            <v>3553807</v>
          </cell>
          <cell r="B4080" t="str">
            <v>SP</v>
          </cell>
          <cell r="C4080">
            <v>35</v>
          </cell>
          <cell r="D4080" t="str">
            <v>53807</v>
          </cell>
          <cell r="E4080" t="str">
            <v>3553807</v>
          </cell>
          <cell r="F4080" t="str">
            <v>Taquarituba</v>
          </cell>
          <cell r="G4080">
            <v>23083</v>
          </cell>
        </row>
        <row r="4081">
          <cell r="A4081">
            <v>2504603</v>
          </cell>
          <cell r="B4081" t="str">
            <v>PB</v>
          </cell>
          <cell r="C4081">
            <v>25</v>
          </cell>
          <cell r="D4081" t="str">
            <v>04603</v>
          </cell>
          <cell r="E4081" t="str">
            <v>2504603</v>
          </cell>
          <cell r="F4081" t="str">
            <v>Conde</v>
          </cell>
          <cell r="G4081">
            <v>23115</v>
          </cell>
        </row>
        <row r="4082">
          <cell r="A4082">
            <v>3204005</v>
          </cell>
          <cell r="B4082" t="str">
            <v>ES</v>
          </cell>
          <cell r="C4082">
            <v>32</v>
          </cell>
          <cell r="D4082" t="str">
            <v>04005</v>
          </cell>
          <cell r="E4082" t="str">
            <v>3204005</v>
          </cell>
          <cell r="F4082" t="str">
            <v>Pancas</v>
          </cell>
          <cell r="G4082">
            <v>23125</v>
          </cell>
        </row>
        <row r="4083">
          <cell r="A4083">
            <v>4319505</v>
          </cell>
          <cell r="B4083" t="str">
            <v>RS</v>
          </cell>
          <cell r="C4083">
            <v>43</v>
          </cell>
          <cell r="D4083" t="str">
            <v>19505</v>
          </cell>
          <cell r="E4083" t="str">
            <v>4319505</v>
          </cell>
          <cell r="F4083" t="str">
            <v>São Sebastião do Caí</v>
          </cell>
          <cell r="G4083">
            <v>23128</v>
          </cell>
        </row>
        <row r="4084">
          <cell r="A4084">
            <v>3553302</v>
          </cell>
          <cell r="B4084" t="str">
            <v>SP</v>
          </cell>
          <cell r="C4084">
            <v>35</v>
          </cell>
          <cell r="D4084" t="str">
            <v>53302</v>
          </cell>
          <cell r="E4084" t="str">
            <v>3553302</v>
          </cell>
          <cell r="F4084" t="str">
            <v>Tambaú</v>
          </cell>
          <cell r="G4084">
            <v>23159</v>
          </cell>
        </row>
        <row r="4085">
          <cell r="A4085">
            <v>1721208</v>
          </cell>
          <cell r="B4085" t="str">
            <v>TO</v>
          </cell>
          <cell r="C4085">
            <v>17</v>
          </cell>
          <cell r="D4085" t="str">
            <v>21208</v>
          </cell>
          <cell r="E4085" t="str">
            <v>1721208</v>
          </cell>
          <cell r="F4085" t="str">
            <v>Tocantinópolis</v>
          </cell>
          <cell r="G4085">
            <v>23165</v>
          </cell>
        </row>
        <row r="4086">
          <cell r="A4086">
            <v>2900801</v>
          </cell>
          <cell r="B4086" t="str">
            <v>BA</v>
          </cell>
          <cell r="C4086">
            <v>29</v>
          </cell>
          <cell r="D4086" t="str">
            <v>00801</v>
          </cell>
          <cell r="E4086" t="str">
            <v>2900801</v>
          </cell>
          <cell r="F4086" t="str">
            <v>Alcobaça</v>
          </cell>
          <cell r="G4086">
            <v>23176</v>
          </cell>
        </row>
        <row r="4087">
          <cell r="A4087">
            <v>2306108</v>
          </cell>
          <cell r="B4087" t="str">
            <v>CE</v>
          </cell>
          <cell r="C4087">
            <v>23</v>
          </cell>
          <cell r="D4087" t="str">
            <v>06108</v>
          </cell>
          <cell r="E4087" t="str">
            <v>2306108</v>
          </cell>
          <cell r="F4087" t="str">
            <v>Irauçuba</v>
          </cell>
          <cell r="G4087">
            <v>23202</v>
          </cell>
        </row>
        <row r="4088">
          <cell r="A4088">
            <v>2926202</v>
          </cell>
          <cell r="B4088" t="str">
            <v>BA</v>
          </cell>
          <cell r="C4088">
            <v>29</v>
          </cell>
          <cell r="D4088" t="str">
            <v>26202</v>
          </cell>
          <cell r="E4088" t="str">
            <v>2926202</v>
          </cell>
          <cell r="F4088" t="str">
            <v>Riachão das Neves</v>
          </cell>
          <cell r="G4088">
            <v>23209</v>
          </cell>
        </row>
        <row r="4089">
          <cell r="A4089">
            <v>2905008</v>
          </cell>
          <cell r="B4089" t="str">
            <v>BA</v>
          </cell>
          <cell r="C4089">
            <v>29</v>
          </cell>
          <cell r="D4089" t="str">
            <v>05008</v>
          </cell>
          <cell r="E4089" t="str">
            <v>2905008</v>
          </cell>
          <cell r="F4089" t="str">
            <v>Caculé</v>
          </cell>
          <cell r="G4089">
            <v>23232</v>
          </cell>
        </row>
        <row r="4090">
          <cell r="A4090">
            <v>2102309</v>
          </cell>
          <cell r="B4090" t="str">
            <v>MA</v>
          </cell>
          <cell r="C4090">
            <v>21</v>
          </cell>
          <cell r="D4090" t="str">
            <v>02309</v>
          </cell>
          <cell r="E4090" t="str">
            <v>2102309</v>
          </cell>
          <cell r="F4090" t="str">
            <v>Buriti Bravo</v>
          </cell>
          <cell r="G4090">
            <v>23238</v>
          </cell>
        </row>
        <row r="4091">
          <cell r="A4091">
            <v>2110039</v>
          </cell>
          <cell r="B4091" t="str">
            <v>MA</v>
          </cell>
          <cell r="C4091">
            <v>21</v>
          </cell>
          <cell r="D4091" t="str">
            <v>10039</v>
          </cell>
          <cell r="E4091" t="str">
            <v>2110039</v>
          </cell>
          <cell r="F4091" t="str">
            <v>Santa Luzia do Paruá</v>
          </cell>
          <cell r="G4091">
            <v>23256</v>
          </cell>
        </row>
        <row r="4092">
          <cell r="A4092">
            <v>4119954</v>
          </cell>
          <cell r="B4092" t="str">
            <v>PR</v>
          </cell>
          <cell r="C4092">
            <v>41</v>
          </cell>
          <cell r="D4092" t="str">
            <v>19954</v>
          </cell>
          <cell r="E4092" t="str">
            <v>4119954</v>
          </cell>
          <cell r="F4092" t="str">
            <v>Pontal do Paraná</v>
          </cell>
          <cell r="G4092">
            <v>23261</v>
          </cell>
        </row>
        <row r="4093">
          <cell r="A4093">
            <v>4318408</v>
          </cell>
          <cell r="B4093" t="str">
            <v>RS</v>
          </cell>
          <cell r="C4093">
            <v>43</v>
          </cell>
          <cell r="D4093" t="str">
            <v>18408</v>
          </cell>
          <cell r="E4093" t="str">
            <v>4318408</v>
          </cell>
          <cell r="F4093" t="str">
            <v>São Jerônimo</v>
          </cell>
          <cell r="G4093">
            <v>23263</v>
          </cell>
        </row>
        <row r="4094">
          <cell r="A4094">
            <v>3531407</v>
          </cell>
          <cell r="B4094" t="str">
            <v>SP</v>
          </cell>
          <cell r="C4094">
            <v>35</v>
          </cell>
          <cell r="D4094" t="str">
            <v>31407</v>
          </cell>
          <cell r="E4094" t="str">
            <v>3531407</v>
          </cell>
          <cell r="F4094" t="str">
            <v>Monte Aprazível</v>
          </cell>
          <cell r="G4094">
            <v>23294</v>
          </cell>
        </row>
        <row r="4095">
          <cell r="A4095">
            <v>3162708</v>
          </cell>
          <cell r="B4095" t="str">
            <v>MG</v>
          </cell>
          <cell r="C4095">
            <v>31</v>
          </cell>
          <cell r="D4095" t="str">
            <v>62708</v>
          </cell>
          <cell r="E4095" t="str">
            <v>3162708</v>
          </cell>
          <cell r="F4095" t="str">
            <v>São João do Paraíso</v>
          </cell>
          <cell r="G4095">
            <v>23303</v>
          </cell>
        </row>
        <row r="4096">
          <cell r="A4096">
            <v>2908903</v>
          </cell>
          <cell r="B4096" t="str">
            <v>BA</v>
          </cell>
          <cell r="C4096">
            <v>29</v>
          </cell>
          <cell r="D4096" t="str">
            <v>08903</v>
          </cell>
          <cell r="E4096" t="str">
            <v>2908903</v>
          </cell>
          <cell r="F4096" t="str">
            <v>Coração de Maria</v>
          </cell>
          <cell r="G4096">
            <v>23314</v>
          </cell>
        </row>
        <row r="4097">
          <cell r="A4097">
            <v>4322202</v>
          </cell>
          <cell r="B4097" t="str">
            <v>RS</v>
          </cell>
          <cell r="C4097">
            <v>43</v>
          </cell>
          <cell r="D4097" t="str">
            <v>22202</v>
          </cell>
          <cell r="E4097" t="str">
            <v>4322202</v>
          </cell>
          <cell r="F4097" t="str">
            <v>Tupanciretã</v>
          </cell>
          <cell r="G4097">
            <v>23314</v>
          </cell>
        </row>
        <row r="4098">
          <cell r="A4098">
            <v>3113008</v>
          </cell>
          <cell r="B4098" t="str">
            <v>MG</v>
          </cell>
          <cell r="C4098">
            <v>31</v>
          </cell>
          <cell r="D4098" t="str">
            <v>13008</v>
          </cell>
          <cell r="E4098" t="str">
            <v>3113008</v>
          </cell>
          <cell r="F4098" t="str">
            <v>Caraí</v>
          </cell>
          <cell r="G4098">
            <v>23340</v>
          </cell>
        </row>
        <row r="4099">
          <cell r="A4099">
            <v>2304251</v>
          </cell>
          <cell r="B4099" t="str">
            <v>CE</v>
          </cell>
          <cell r="C4099">
            <v>23</v>
          </cell>
          <cell r="D4099" t="str">
            <v>04251</v>
          </cell>
          <cell r="E4099" t="str">
            <v>2304251</v>
          </cell>
          <cell r="F4099" t="str">
            <v>Cruz</v>
          </cell>
          <cell r="G4099">
            <v>23344</v>
          </cell>
        </row>
        <row r="4100">
          <cell r="A4100">
            <v>2921104</v>
          </cell>
          <cell r="B4100" t="str">
            <v>BA</v>
          </cell>
          <cell r="C4100">
            <v>29</v>
          </cell>
          <cell r="D4100" t="str">
            <v>21104</v>
          </cell>
          <cell r="E4100" t="str">
            <v>2921104</v>
          </cell>
          <cell r="F4100" t="str">
            <v>Medeiros Neto</v>
          </cell>
          <cell r="G4100">
            <v>23358</v>
          </cell>
        </row>
        <row r="4101">
          <cell r="A4101">
            <v>4105904</v>
          </cell>
          <cell r="B4101" t="str">
            <v>PR</v>
          </cell>
          <cell r="C4101">
            <v>41</v>
          </cell>
          <cell r="D4101" t="str">
            <v>05904</v>
          </cell>
          <cell r="E4101" t="str">
            <v>4105904</v>
          </cell>
          <cell r="F4101" t="str">
            <v>Colorado</v>
          </cell>
          <cell r="G4101">
            <v>23402</v>
          </cell>
        </row>
        <row r="4102">
          <cell r="A4102">
            <v>3204609</v>
          </cell>
          <cell r="B4102" t="str">
            <v>ES</v>
          </cell>
          <cell r="C4102">
            <v>32</v>
          </cell>
          <cell r="D4102" t="str">
            <v>04609</v>
          </cell>
          <cell r="E4102" t="str">
            <v>3204609</v>
          </cell>
          <cell r="F4102" t="str">
            <v>Santa Teresa</v>
          </cell>
          <cell r="G4102">
            <v>23432</v>
          </cell>
        </row>
        <row r="4103">
          <cell r="A4103">
            <v>2930774</v>
          </cell>
          <cell r="B4103" t="str">
            <v>BA</v>
          </cell>
          <cell r="C4103">
            <v>29</v>
          </cell>
          <cell r="D4103" t="str">
            <v>30774</v>
          </cell>
          <cell r="E4103" t="str">
            <v>2930774</v>
          </cell>
          <cell r="F4103" t="str">
            <v>Sobradinho</v>
          </cell>
          <cell r="G4103">
            <v>23435</v>
          </cell>
        </row>
        <row r="4104">
          <cell r="A4104">
            <v>2105500</v>
          </cell>
          <cell r="B4104" t="str">
            <v>MA</v>
          </cell>
          <cell r="C4104">
            <v>21</v>
          </cell>
          <cell r="D4104" t="str">
            <v>05500</v>
          </cell>
          <cell r="E4104" t="str">
            <v>2105500</v>
          </cell>
          <cell r="F4104" t="str">
            <v>João Lisboa</v>
          </cell>
          <cell r="G4104">
            <v>23450</v>
          </cell>
        </row>
        <row r="4105">
          <cell r="A4105">
            <v>3100203</v>
          </cell>
          <cell r="B4105" t="str">
            <v>MG</v>
          </cell>
          <cell r="C4105">
            <v>31</v>
          </cell>
          <cell r="D4105" t="str">
            <v>00203</v>
          </cell>
          <cell r="E4105" t="str">
            <v>3100203</v>
          </cell>
          <cell r="F4105" t="str">
            <v>Abaeté</v>
          </cell>
          <cell r="G4105">
            <v>23451</v>
          </cell>
        </row>
        <row r="4106">
          <cell r="A4106">
            <v>2903409</v>
          </cell>
          <cell r="B4106" t="str">
            <v>BA</v>
          </cell>
          <cell r="C4106">
            <v>29</v>
          </cell>
          <cell r="D4106" t="str">
            <v>03409</v>
          </cell>
          <cell r="E4106" t="str">
            <v>2903409</v>
          </cell>
          <cell r="F4106" t="str">
            <v>Belmonte</v>
          </cell>
          <cell r="G4106">
            <v>23471</v>
          </cell>
        </row>
        <row r="4107">
          <cell r="A4107">
            <v>2501104</v>
          </cell>
          <cell r="B4107" t="str">
            <v>PB</v>
          </cell>
          <cell r="C4107">
            <v>25</v>
          </cell>
          <cell r="D4107" t="str">
            <v>01104</v>
          </cell>
          <cell r="E4107" t="str">
            <v>2501104</v>
          </cell>
          <cell r="F4107" t="str">
            <v>Areia</v>
          </cell>
          <cell r="G4107">
            <v>23472</v>
          </cell>
        </row>
        <row r="4108">
          <cell r="A4108">
            <v>1303304</v>
          </cell>
          <cell r="B4108" t="str">
            <v>AM</v>
          </cell>
          <cell r="C4108">
            <v>13</v>
          </cell>
          <cell r="D4108" t="str">
            <v>03304</v>
          </cell>
          <cell r="E4108" t="str">
            <v>1303304</v>
          </cell>
          <cell r="F4108" t="str">
            <v>Novo Aripuanã</v>
          </cell>
          <cell r="G4108">
            <v>23486</v>
          </cell>
        </row>
        <row r="4109">
          <cell r="A4109">
            <v>3303955</v>
          </cell>
          <cell r="B4109" t="str">
            <v>RJ</v>
          </cell>
          <cell r="C4109">
            <v>33</v>
          </cell>
          <cell r="D4109" t="str">
            <v>03955</v>
          </cell>
          <cell r="E4109" t="str">
            <v>3303955</v>
          </cell>
          <cell r="F4109" t="str">
            <v>Pinheiral</v>
          </cell>
          <cell r="G4109">
            <v>23488</v>
          </cell>
        </row>
        <row r="4110">
          <cell r="A4110">
            <v>4208500</v>
          </cell>
          <cell r="B4110" t="str">
            <v>SC</v>
          </cell>
          <cell r="C4110">
            <v>42</v>
          </cell>
          <cell r="D4110" t="str">
            <v>08500</v>
          </cell>
          <cell r="E4110" t="str">
            <v>4208500</v>
          </cell>
          <cell r="F4110" t="str">
            <v>Ituporanga</v>
          </cell>
          <cell r="G4110">
            <v>23490</v>
          </cell>
        </row>
        <row r="4111">
          <cell r="A4111">
            <v>2411502</v>
          </cell>
          <cell r="B4111" t="str">
            <v>RN</v>
          </cell>
          <cell r="C4111">
            <v>24</v>
          </cell>
          <cell r="D4111" t="str">
            <v>11502</v>
          </cell>
          <cell r="E4111" t="str">
            <v>2411502</v>
          </cell>
          <cell r="F4111" t="str">
            <v>Santo Antônio</v>
          </cell>
          <cell r="G4111">
            <v>23492</v>
          </cell>
        </row>
        <row r="4112">
          <cell r="A4112">
            <v>3132701</v>
          </cell>
          <cell r="B4112" t="str">
            <v>MG</v>
          </cell>
          <cell r="C4112">
            <v>31</v>
          </cell>
          <cell r="D4112" t="str">
            <v>32701</v>
          </cell>
          <cell r="E4112" t="str">
            <v>3132701</v>
          </cell>
          <cell r="F4112" t="str">
            <v>Itambacuri</v>
          </cell>
          <cell r="G4112">
            <v>23528</v>
          </cell>
        </row>
        <row r="4113">
          <cell r="A4113">
            <v>2609709</v>
          </cell>
          <cell r="B4113" t="str">
            <v>PE</v>
          </cell>
          <cell r="C4113">
            <v>26</v>
          </cell>
          <cell r="D4113" t="str">
            <v>09709</v>
          </cell>
          <cell r="E4113" t="str">
            <v>2609709</v>
          </cell>
          <cell r="F4113" t="str">
            <v>Orobó</v>
          </cell>
          <cell r="G4113">
            <v>23552</v>
          </cell>
        </row>
        <row r="4114">
          <cell r="A4114">
            <v>4210506</v>
          </cell>
          <cell r="B4114" t="str">
            <v>SC</v>
          </cell>
          <cell r="C4114">
            <v>42</v>
          </cell>
          <cell r="D4114" t="str">
            <v>10506</v>
          </cell>
          <cell r="E4114" t="str">
            <v>4210506</v>
          </cell>
          <cell r="F4114" t="str">
            <v>Maravilha</v>
          </cell>
          <cell r="G4114">
            <v>23602</v>
          </cell>
        </row>
        <row r="4115">
          <cell r="A4115">
            <v>1500859</v>
          </cell>
          <cell r="B4115" t="str">
            <v>PA</v>
          </cell>
          <cell r="C4115">
            <v>15</v>
          </cell>
          <cell r="D4115" t="str">
            <v>00859</v>
          </cell>
          <cell r="E4115" t="str">
            <v>1500859</v>
          </cell>
          <cell r="F4115" t="str">
            <v>Anapu</v>
          </cell>
          <cell r="G4115">
            <v>23609</v>
          </cell>
        </row>
        <row r="4116">
          <cell r="A4116">
            <v>4315305</v>
          </cell>
          <cell r="B4116" t="str">
            <v>RS</v>
          </cell>
          <cell r="C4116">
            <v>43</v>
          </cell>
          <cell r="D4116" t="str">
            <v>15305</v>
          </cell>
          <cell r="E4116" t="str">
            <v>4315305</v>
          </cell>
          <cell r="F4116" t="str">
            <v>Quaraí</v>
          </cell>
          <cell r="G4116">
            <v>23631</v>
          </cell>
        </row>
        <row r="4117">
          <cell r="A4117">
            <v>4117305</v>
          </cell>
          <cell r="B4117" t="str">
            <v>PR</v>
          </cell>
          <cell r="C4117">
            <v>41</v>
          </cell>
          <cell r="D4117" t="str">
            <v>17305</v>
          </cell>
          <cell r="E4117" t="str">
            <v>4117305</v>
          </cell>
          <cell r="F4117" t="str">
            <v>Ortigueira</v>
          </cell>
          <cell r="G4117">
            <v>23646</v>
          </cell>
        </row>
        <row r="4118">
          <cell r="A4118">
            <v>1506609</v>
          </cell>
          <cell r="B4118" t="str">
            <v>PA</v>
          </cell>
          <cell r="C4118">
            <v>15</v>
          </cell>
          <cell r="D4118" t="str">
            <v>06609</v>
          </cell>
          <cell r="E4118" t="str">
            <v>1506609</v>
          </cell>
          <cell r="F4118" t="str">
            <v>Santa Maria do Pará</v>
          </cell>
          <cell r="G4118">
            <v>23649</v>
          </cell>
        </row>
        <row r="4119">
          <cell r="A4119">
            <v>3105103</v>
          </cell>
          <cell r="B4119" t="str">
            <v>MG</v>
          </cell>
          <cell r="C4119">
            <v>31</v>
          </cell>
          <cell r="D4119" t="str">
            <v>05103</v>
          </cell>
          <cell r="E4119" t="str">
            <v>3105103</v>
          </cell>
          <cell r="F4119" t="str">
            <v>Bambuí</v>
          </cell>
          <cell r="G4119">
            <v>23665</v>
          </cell>
        </row>
        <row r="4120">
          <cell r="A4120">
            <v>3502200</v>
          </cell>
          <cell r="B4120" t="str">
            <v>SP</v>
          </cell>
          <cell r="C4120">
            <v>35</v>
          </cell>
          <cell r="D4120" t="str">
            <v>02200</v>
          </cell>
          <cell r="E4120" t="str">
            <v>3502200</v>
          </cell>
          <cell r="F4120" t="str">
            <v>Angatuba</v>
          </cell>
          <cell r="G4120">
            <v>23666</v>
          </cell>
        </row>
        <row r="4121">
          <cell r="A4121">
            <v>1100320</v>
          </cell>
          <cell r="B4121" t="str">
            <v>RO</v>
          </cell>
          <cell r="C4121">
            <v>11</v>
          </cell>
          <cell r="D4121" t="str">
            <v>00320</v>
          </cell>
          <cell r="E4121" t="str">
            <v>1100320</v>
          </cell>
          <cell r="F4121" t="str">
            <v>São Miguel do Guaporé</v>
          </cell>
          <cell r="G4121">
            <v>23668</v>
          </cell>
        </row>
        <row r="4122">
          <cell r="A4122">
            <v>2605004</v>
          </cell>
          <cell r="B4122" t="str">
            <v>PE</v>
          </cell>
          <cell r="C4122">
            <v>26</v>
          </cell>
          <cell r="D4122" t="str">
            <v>05004</v>
          </cell>
          <cell r="E4122" t="str">
            <v>2605004</v>
          </cell>
          <cell r="F4122" t="str">
            <v>Cupira</v>
          </cell>
          <cell r="G4122">
            <v>23695</v>
          </cell>
        </row>
        <row r="4123">
          <cell r="A4123">
            <v>2915809</v>
          </cell>
          <cell r="B4123" t="str">
            <v>BA</v>
          </cell>
          <cell r="C4123">
            <v>29</v>
          </cell>
          <cell r="D4123" t="str">
            <v>15809</v>
          </cell>
          <cell r="E4123" t="str">
            <v>2915809</v>
          </cell>
          <cell r="F4123" t="str">
            <v>Itambé</v>
          </cell>
          <cell r="G4123">
            <v>23723</v>
          </cell>
        </row>
        <row r="4124">
          <cell r="A4124">
            <v>5001003</v>
          </cell>
          <cell r="B4124" t="str">
            <v>MS</v>
          </cell>
          <cell r="C4124">
            <v>50</v>
          </cell>
          <cell r="D4124" t="str">
            <v>01003</v>
          </cell>
          <cell r="E4124" t="str">
            <v>5001003</v>
          </cell>
          <cell r="F4124" t="str">
            <v>Aparecida do Taboado</v>
          </cell>
          <cell r="G4124">
            <v>23733</v>
          </cell>
        </row>
        <row r="4125">
          <cell r="A4125">
            <v>3147402</v>
          </cell>
          <cell r="B4125" t="str">
            <v>MG</v>
          </cell>
          <cell r="C4125">
            <v>31</v>
          </cell>
          <cell r="D4125" t="str">
            <v>47402</v>
          </cell>
          <cell r="E4125" t="str">
            <v>3147402</v>
          </cell>
          <cell r="F4125" t="str">
            <v>Paraopeba</v>
          </cell>
          <cell r="G4125">
            <v>23762</v>
          </cell>
        </row>
        <row r="4126">
          <cell r="A4126">
            <v>3546702</v>
          </cell>
          <cell r="B4126" t="str">
            <v>SP</v>
          </cell>
          <cell r="C4126">
            <v>35</v>
          </cell>
          <cell r="D4126" t="str">
            <v>46702</v>
          </cell>
          <cell r="E4126" t="str">
            <v>3546702</v>
          </cell>
          <cell r="F4126" t="str">
            <v>Santa Gertrudes</v>
          </cell>
          <cell r="G4126">
            <v>23793</v>
          </cell>
        </row>
        <row r="4127">
          <cell r="A4127">
            <v>2703809</v>
          </cell>
          <cell r="B4127" t="str">
            <v>AL</v>
          </cell>
          <cell r="C4127">
            <v>27</v>
          </cell>
          <cell r="D4127" t="str">
            <v>03809</v>
          </cell>
          <cell r="E4127" t="str">
            <v>2703809</v>
          </cell>
          <cell r="F4127" t="str">
            <v>Joaquim Gomes</v>
          </cell>
          <cell r="G4127">
            <v>23813</v>
          </cell>
        </row>
        <row r="4128">
          <cell r="A4128">
            <v>2201903</v>
          </cell>
          <cell r="B4128" t="str">
            <v>PI</v>
          </cell>
          <cell r="C4128">
            <v>22</v>
          </cell>
          <cell r="D4128" t="str">
            <v>01903</v>
          </cell>
          <cell r="E4128" t="str">
            <v>2201903</v>
          </cell>
          <cell r="F4128" t="str">
            <v>Bom Jesus</v>
          </cell>
          <cell r="G4128">
            <v>23826</v>
          </cell>
        </row>
        <row r="4129">
          <cell r="A4129">
            <v>2614808</v>
          </cell>
          <cell r="B4129" t="str">
            <v>PE</v>
          </cell>
          <cell r="C4129">
            <v>26</v>
          </cell>
          <cell r="D4129" t="str">
            <v>14808</v>
          </cell>
          <cell r="E4129" t="str">
            <v>2614808</v>
          </cell>
          <cell r="F4129" t="str">
            <v>Tacaratu</v>
          </cell>
          <cell r="G4129">
            <v>23833</v>
          </cell>
        </row>
        <row r="4130">
          <cell r="A4130">
            <v>2600302</v>
          </cell>
          <cell r="B4130" t="str">
            <v>PE</v>
          </cell>
          <cell r="C4130">
            <v>26</v>
          </cell>
          <cell r="D4130" t="str">
            <v>00302</v>
          </cell>
          <cell r="E4130" t="str">
            <v>2600302</v>
          </cell>
          <cell r="F4130" t="str">
            <v>Agrestina</v>
          </cell>
          <cell r="G4130">
            <v>23842</v>
          </cell>
        </row>
        <row r="4131">
          <cell r="A4131">
            <v>2708303</v>
          </cell>
          <cell r="B4131" t="str">
            <v>AL</v>
          </cell>
          <cell r="C4131">
            <v>27</v>
          </cell>
          <cell r="D4131" t="str">
            <v>08303</v>
          </cell>
          <cell r="E4131" t="str">
            <v>2708303</v>
          </cell>
          <cell r="F4131" t="str">
            <v>São José da Laje</v>
          </cell>
          <cell r="G4131">
            <v>23847</v>
          </cell>
        </row>
        <row r="4132">
          <cell r="A4132">
            <v>1507904</v>
          </cell>
          <cell r="B4132" t="str">
            <v>PA</v>
          </cell>
          <cell r="C4132">
            <v>15</v>
          </cell>
          <cell r="D4132" t="str">
            <v>07904</v>
          </cell>
          <cell r="E4132" t="str">
            <v>1507904</v>
          </cell>
          <cell r="F4132" t="str">
            <v>Soure</v>
          </cell>
          <cell r="G4132">
            <v>23861</v>
          </cell>
        </row>
        <row r="4133">
          <cell r="A4133">
            <v>2108256</v>
          </cell>
          <cell r="B4133" t="str">
            <v>MA</v>
          </cell>
          <cell r="C4133">
            <v>21</v>
          </cell>
          <cell r="D4133" t="str">
            <v>08256</v>
          </cell>
          <cell r="E4133" t="str">
            <v>2108256</v>
          </cell>
          <cell r="F4133" t="str">
            <v>Pedro do Rosário</v>
          </cell>
          <cell r="G4133">
            <v>23874</v>
          </cell>
        </row>
        <row r="4134">
          <cell r="A4134">
            <v>2512903</v>
          </cell>
          <cell r="B4134" t="str">
            <v>PB</v>
          </cell>
          <cell r="C4134">
            <v>25</v>
          </cell>
          <cell r="D4134" t="str">
            <v>12903</v>
          </cell>
          <cell r="E4134" t="str">
            <v>2512903</v>
          </cell>
          <cell r="F4134" t="str">
            <v>Rio Tinto</v>
          </cell>
          <cell r="G4134">
            <v>23883</v>
          </cell>
        </row>
        <row r="4135">
          <cell r="A4135">
            <v>2702355</v>
          </cell>
          <cell r="B4135" t="str">
            <v>AL</v>
          </cell>
          <cell r="C4135">
            <v>27</v>
          </cell>
          <cell r="D4135" t="str">
            <v>02355</v>
          </cell>
          <cell r="E4135" t="str">
            <v>2702355</v>
          </cell>
          <cell r="F4135" t="str">
            <v>Craíbas</v>
          </cell>
          <cell r="G4135">
            <v>23885</v>
          </cell>
        </row>
        <row r="4136">
          <cell r="A4136">
            <v>5002100</v>
          </cell>
          <cell r="B4136" t="str">
            <v>MS</v>
          </cell>
          <cell r="C4136">
            <v>50</v>
          </cell>
          <cell r="D4136" t="str">
            <v>02100</v>
          </cell>
          <cell r="E4136" t="str">
            <v>5002100</v>
          </cell>
          <cell r="F4136" t="str">
            <v>Bela Vista</v>
          </cell>
          <cell r="G4136">
            <v>23888</v>
          </cell>
        </row>
        <row r="4137">
          <cell r="A4137">
            <v>2607604</v>
          </cell>
          <cell r="B4137" t="str">
            <v>PE</v>
          </cell>
          <cell r="C4137">
            <v>26</v>
          </cell>
          <cell r="D4137" t="str">
            <v>07604</v>
          </cell>
          <cell r="E4137" t="str">
            <v>2607604</v>
          </cell>
          <cell r="F4137" t="str">
            <v>Ilha de Itamaracá</v>
          </cell>
          <cell r="G4137">
            <v>23923</v>
          </cell>
        </row>
        <row r="4138">
          <cell r="A4138">
            <v>2102804</v>
          </cell>
          <cell r="B4138" t="str">
            <v>MA</v>
          </cell>
          <cell r="C4138">
            <v>21</v>
          </cell>
          <cell r="D4138" t="str">
            <v>02804</v>
          </cell>
          <cell r="E4138" t="str">
            <v>2102804</v>
          </cell>
          <cell r="F4138" t="str">
            <v>Carolina</v>
          </cell>
          <cell r="G4138">
            <v>23939</v>
          </cell>
        </row>
        <row r="4139">
          <cell r="A4139">
            <v>2807600</v>
          </cell>
          <cell r="B4139" t="str">
            <v>SE</v>
          </cell>
          <cell r="C4139">
            <v>28</v>
          </cell>
          <cell r="D4139" t="str">
            <v>07600</v>
          </cell>
          <cell r="E4139" t="str">
            <v>2807600</v>
          </cell>
          <cell r="F4139" t="str">
            <v>Umbaúba</v>
          </cell>
          <cell r="G4139">
            <v>23950</v>
          </cell>
        </row>
        <row r="4140">
          <cell r="A4140">
            <v>3109303</v>
          </cell>
          <cell r="B4140" t="str">
            <v>MG</v>
          </cell>
          <cell r="C4140">
            <v>31</v>
          </cell>
          <cell r="D4140" t="str">
            <v>09303</v>
          </cell>
          <cell r="E4140" t="str">
            <v>3109303</v>
          </cell>
          <cell r="F4140" t="str">
            <v>Buritis</v>
          </cell>
          <cell r="G4140">
            <v>23979</v>
          </cell>
        </row>
        <row r="4141">
          <cell r="A4141">
            <v>1507151</v>
          </cell>
          <cell r="B4141" t="str">
            <v>PA</v>
          </cell>
          <cell r="C4141">
            <v>15</v>
          </cell>
          <cell r="D4141" t="str">
            <v>07151</v>
          </cell>
          <cell r="E4141" t="str">
            <v>1507151</v>
          </cell>
          <cell r="F4141" t="str">
            <v>São Domingos do Araguaia</v>
          </cell>
          <cell r="G4141">
            <v>24012</v>
          </cell>
        </row>
        <row r="4142">
          <cell r="A4142">
            <v>5007695</v>
          </cell>
          <cell r="B4142" t="str">
            <v>MS</v>
          </cell>
          <cell r="C4142">
            <v>50</v>
          </cell>
          <cell r="D4142" t="str">
            <v>07695</v>
          </cell>
          <cell r="E4142" t="str">
            <v>5007695</v>
          </cell>
          <cell r="F4142" t="str">
            <v>São Gabriel do Oeste</v>
          </cell>
          <cell r="G4142">
            <v>24035</v>
          </cell>
        </row>
        <row r="4143">
          <cell r="A4143">
            <v>2612406</v>
          </cell>
          <cell r="B4143" t="str">
            <v>PE</v>
          </cell>
          <cell r="C4143">
            <v>26</v>
          </cell>
          <cell r="D4143" t="str">
            <v>12406</v>
          </cell>
          <cell r="E4143" t="str">
            <v>2612406</v>
          </cell>
          <cell r="F4143" t="str">
            <v>Sanharó</v>
          </cell>
          <cell r="G4143">
            <v>24049</v>
          </cell>
        </row>
        <row r="4144">
          <cell r="A4144">
            <v>2912707</v>
          </cell>
          <cell r="B4144" t="str">
            <v>BA</v>
          </cell>
          <cell r="C4144">
            <v>29</v>
          </cell>
          <cell r="D4144" t="str">
            <v>12707</v>
          </cell>
          <cell r="E4144" t="str">
            <v>2912707</v>
          </cell>
          <cell r="F4144" t="str">
            <v>Ibirapitanga</v>
          </cell>
          <cell r="G4144">
            <v>24059</v>
          </cell>
        </row>
        <row r="4145">
          <cell r="A4145">
            <v>3124203</v>
          </cell>
          <cell r="B4145" t="str">
            <v>MG</v>
          </cell>
          <cell r="C4145">
            <v>31</v>
          </cell>
          <cell r="D4145" t="str">
            <v>24203</v>
          </cell>
          <cell r="E4145" t="str">
            <v>3124203</v>
          </cell>
          <cell r="F4145" t="str">
            <v>Espera Feliz</v>
          </cell>
          <cell r="G4145">
            <v>24098</v>
          </cell>
        </row>
        <row r="4146">
          <cell r="A4146">
            <v>3538907</v>
          </cell>
          <cell r="B4146" t="str">
            <v>SP</v>
          </cell>
          <cell r="C4146">
            <v>35</v>
          </cell>
          <cell r="D4146" t="str">
            <v>38907</v>
          </cell>
          <cell r="E4146" t="str">
            <v>3538907</v>
          </cell>
          <cell r="F4146" t="str">
            <v>Pirajuí</v>
          </cell>
          <cell r="G4146">
            <v>24098</v>
          </cell>
        </row>
        <row r="4147">
          <cell r="A4147">
            <v>5217302</v>
          </cell>
          <cell r="B4147" t="str">
            <v>GO</v>
          </cell>
          <cell r="C4147">
            <v>52</v>
          </cell>
          <cell r="D4147" t="str">
            <v>17302</v>
          </cell>
          <cell r="E4147" t="str">
            <v>5217302</v>
          </cell>
          <cell r="F4147" t="str">
            <v>Pirenópolis</v>
          </cell>
          <cell r="G4147">
            <v>24111</v>
          </cell>
        </row>
        <row r="4148">
          <cell r="A4148">
            <v>4114302</v>
          </cell>
          <cell r="B4148" t="str">
            <v>PR</v>
          </cell>
          <cell r="C4148">
            <v>41</v>
          </cell>
          <cell r="D4148" t="str">
            <v>14302</v>
          </cell>
          <cell r="E4148" t="str">
            <v>4114302</v>
          </cell>
          <cell r="F4148" t="str">
            <v>Mandirituba</v>
          </cell>
          <cell r="G4148">
            <v>24112</v>
          </cell>
        </row>
        <row r="4149">
          <cell r="A4149">
            <v>2507002</v>
          </cell>
          <cell r="B4149" t="str">
            <v>PB</v>
          </cell>
          <cell r="C4149">
            <v>25</v>
          </cell>
          <cell r="D4149" t="str">
            <v>07002</v>
          </cell>
          <cell r="E4149" t="str">
            <v>2507002</v>
          </cell>
          <cell r="F4149" t="str">
            <v>Itaporanga</v>
          </cell>
          <cell r="G4149">
            <v>24128</v>
          </cell>
        </row>
        <row r="4150">
          <cell r="A4150">
            <v>4309407</v>
          </cell>
          <cell r="B4150" t="str">
            <v>RS</v>
          </cell>
          <cell r="C4150">
            <v>43</v>
          </cell>
          <cell r="D4150" t="str">
            <v>09407</v>
          </cell>
          <cell r="E4150" t="str">
            <v>4309407</v>
          </cell>
          <cell r="F4150" t="str">
            <v>Guaporé</v>
          </cell>
          <cell r="G4150">
            <v>24142</v>
          </cell>
        </row>
        <row r="4151">
          <cell r="A4151">
            <v>2608750</v>
          </cell>
          <cell r="B4151" t="str">
            <v>PE</v>
          </cell>
          <cell r="C4151">
            <v>26</v>
          </cell>
          <cell r="D4151" t="str">
            <v>08750</v>
          </cell>
          <cell r="E4151" t="str">
            <v>2608750</v>
          </cell>
          <cell r="F4151" t="str">
            <v>Lagoa Grande</v>
          </cell>
          <cell r="G4151">
            <v>24183</v>
          </cell>
        </row>
        <row r="4152">
          <cell r="A4152">
            <v>2112456</v>
          </cell>
          <cell r="B4152" t="str">
            <v>MA</v>
          </cell>
          <cell r="C4152">
            <v>21</v>
          </cell>
          <cell r="D4152" t="str">
            <v>12456</v>
          </cell>
          <cell r="E4152" t="str">
            <v>2112456</v>
          </cell>
          <cell r="F4152" t="str">
            <v>Turilândia</v>
          </cell>
          <cell r="G4152">
            <v>24190</v>
          </cell>
        </row>
        <row r="4153">
          <cell r="A4153">
            <v>2918803</v>
          </cell>
          <cell r="B4153" t="str">
            <v>BA</v>
          </cell>
          <cell r="C4153">
            <v>29</v>
          </cell>
          <cell r="D4153" t="str">
            <v>18803</v>
          </cell>
          <cell r="E4153" t="str">
            <v>2918803</v>
          </cell>
          <cell r="F4153" t="str">
            <v>Laje</v>
          </cell>
          <cell r="G4153">
            <v>24207</v>
          </cell>
        </row>
        <row r="4154">
          <cell r="A4154">
            <v>4322806</v>
          </cell>
          <cell r="B4154" t="str">
            <v>RS</v>
          </cell>
          <cell r="C4154">
            <v>43</v>
          </cell>
          <cell r="D4154" t="str">
            <v>22806</v>
          </cell>
          <cell r="E4154" t="str">
            <v>4322806</v>
          </cell>
          <cell r="F4154" t="str">
            <v>Veranópolis</v>
          </cell>
          <cell r="G4154">
            <v>24252</v>
          </cell>
        </row>
        <row r="4155">
          <cell r="A4155">
            <v>3136652</v>
          </cell>
          <cell r="B4155" t="str">
            <v>MG</v>
          </cell>
          <cell r="C4155">
            <v>31</v>
          </cell>
          <cell r="D4155" t="str">
            <v>36652</v>
          </cell>
          <cell r="E4155" t="str">
            <v>3136652</v>
          </cell>
          <cell r="F4155" t="str">
            <v>Juatuba</v>
          </cell>
          <cell r="G4155">
            <v>24255</v>
          </cell>
        </row>
        <row r="4156">
          <cell r="A4156">
            <v>4205456</v>
          </cell>
          <cell r="B4156" t="str">
            <v>SC</v>
          </cell>
          <cell r="C4156">
            <v>42</v>
          </cell>
          <cell r="D4156" t="str">
            <v>05456</v>
          </cell>
          <cell r="E4156" t="str">
            <v>4205456</v>
          </cell>
          <cell r="F4156" t="str">
            <v>Forquilhinha</v>
          </cell>
          <cell r="G4156">
            <v>24256</v>
          </cell>
        </row>
        <row r="4157">
          <cell r="A4157">
            <v>2925956</v>
          </cell>
          <cell r="B4157" t="str">
            <v>BA</v>
          </cell>
          <cell r="C4157">
            <v>29</v>
          </cell>
          <cell r="D4157" t="str">
            <v>25956</v>
          </cell>
          <cell r="E4157" t="str">
            <v>2925956</v>
          </cell>
          <cell r="F4157" t="str">
            <v>Rafael Jambeiro</v>
          </cell>
          <cell r="G4157">
            <v>24258</v>
          </cell>
        </row>
        <row r="4158">
          <cell r="A4158">
            <v>3520004</v>
          </cell>
          <cell r="B4158" t="str">
            <v>SP</v>
          </cell>
          <cell r="C4158">
            <v>35</v>
          </cell>
          <cell r="D4158" t="str">
            <v>20004</v>
          </cell>
          <cell r="E4158" t="str">
            <v>3520004</v>
          </cell>
          <cell r="F4158" t="str">
            <v>Igaraçu do Tietê</v>
          </cell>
          <cell r="G4158">
            <v>24299</v>
          </cell>
        </row>
        <row r="4159">
          <cell r="A4159">
            <v>3556305</v>
          </cell>
          <cell r="B4159" t="str">
            <v>SP</v>
          </cell>
          <cell r="C4159">
            <v>35</v>
          </cell>
          <cell r="D4159" t="str">
            <v>56305</v>
          </cell>
          <cell r="E4159" t="str">
            <v>3556305</v>
          </cell>
          <cell r="F4159" t="str">
            <v>Valparaíso</v>
          </cell>
          <cell r="G4159">
            <v>24323</v>
          </cell>
        </row>
        <row r="4160">
          <cell r="A4160">
            <v>1303700</v>
          </cell>
          <cell r="B4160" t="str">
            <v>AM</v>
          </cell>
          <cell r="C4160">
            <v>13</v>
          </cell>
          <cell r="D4160" t="str">
            <v>03700</v>
          </cell>
          <cell r="E4160" t="str">
            <v>1303700</v>
          </cell>
          <cell r="F4160" t="str">
            <v>Santo Antônio do Içá</v>
          </cell>
          <cell r="G4160">
            <v>24327</v>
          </cell>
        </row>
        <row r="4161">
          <cell r="A4161">
            <v>3202108</v>
          </cell>
          <cell r="B4161" t="str">
            <v>ES</v>
          </cell>
          <cell r="C4161">
            <v>32</v>
          </cell>
          <cell r="D4161" t="str">
            <v>02108</v>
          </cell>
          <cell r="E4161" t="str">
            <v>3202108</v>
          </cell>
          <cell r="F4161" t="str">
            <v>Ecoporanga</v>
          </cell>
          <cell r="G4161">
            <v>24327</v>
          </cell>
        </row>
        <row r="4162">
          <cell r="A4162">
            <v>2703205</v>
          </cell>
          <cell r="B4162" t="str">
            <v>AL</v>
          </cell>
          <cell r="C4162">
            <v>27</v>
          </cell>
          <cell r="D4162" t="str">
            <v>03205</v>
          </cell>
          <cell r="E4162" t="str">
            <v>2703205</v>
          </cell>
          <cell r="F4162" t="str">
            <v>Igreja Nova</v>
          </cell>
          <cell r="G4162">
            <v>24328</v>
          </cell>
        </row>
        <row r="4163">
          <cell r="A4163">
            <v>2307403</v>
          </cell>
          <cell r="B4163" t="str">
            <v>CE</v>
          </cell>
          <cell r="C4163">
            <v>23</v>
          </cell>
          <cell r="D4163" t="str">
            <v>07403</v>
          </cell>
          <cell r="E4163" t="str">
            <v>2307403</v>
          </cell>
          <cell r="F4163" t="str">
            <v>Jucás</v>
          </cell>
          <cell r="G4163">
            <v>24351</v>
          </cell>
        </row>
        <row r="4164">
          <cell r="A4164">
            <v>3134905</v>
          </cell>
          <cell r="B4164" t="str">
            <v>MG</v>
          </cell>
          <cell r="C4164">
            <v>31</v>
          </cell>
          <cell r="D4164" t="str">
            <v>34905</v>
          </cell>
          <cell r="E4164" t="str">
            <v>3134905</v>
          </cell>
          <cell r="F4164" t="str">
            <v>Jacutinga</v>
          </cell>
          <cell r="G4164">
            <v>24354</v>
          </cell>
        </row>
        <row r="4165">
          <cell r="A4165">
            <v>1507706</v>
          </cell>
          <cell r="B4165" t="str">
            <v>PA</v>
          </cell>
          <cell r="C4165">
            <v>15</v>
          </cell>
          <cell r="D4165" t="str">
            <v>07706</v>
          </cell>
          <cell r="E4165" t="str">
            <v>1507706</v>
          </cell>
          <cell r="F4165" t="str">
            <v>São Sebastião da Boa Vista</v>
          </cell>
          <cell r="G4165">
            <v>24363</v>
          </cell>
        </row>
        <row r="4166">
          <cell r="A4166">
            <v>3154002</v>
          </cell>
          <cell r="B4166" t="str">
            <v>MG</v>
          </cell>
          <cell r="C4166">
            <v>31</v>
          </cell>
          <cell r="D4166" t="str">
            <v>54002</v>
          </cell>
          <cell r="E4166" t="str">
            <v>3154002</v>
          </cell>
          <cell r="F4166" t="str">
            <v>Raul Soares</v>
          </cell>
          <cell r="G4166">
            <v>24423</v>
          </cell>
        </row>
        <row r="4167">
          <cell r="A4167">
            <v>3129509</v>
          </cell>
          <cell r="B4167" t="str">
            <v>MG</v>
          </cell>
          <cell r="C4167">
            <v>31</v>
          </cell>
          <cell r="D4167" t="str">
            <v>29509</v>
          </cell>
          <cell r="E4167" t="str">
            <v>3129509</v>
          </cell>
          <cell r="F4167" t="str">
            <v>Ibiá</v>
          </cell>
          <cell r="G4167">
            <v>24435</v>
          </cell>
        </row>
        <row r="4168">
          <cell r="A4168">
            <v>2305308</v>
          </cell>
          <cell r="B4168" t="str">
            <v>CE</v>
          </cell>
          <cell r="C4168">
            <v>23</v>
          </cell>
          <cell r="D4168" t="str">
            <v>05308</v>
          </cell>
          <cell r="E4168" t="str">
            <v>2305308</v>
          </cell>
          <cell r="F4168" t="str">
            <v>Ibiapina</v>
          </cell>
          <cell r="G4168">
            <v>24458</v>
          </cell>
        </row>
        <row r="4169">
          <cell r="A4169">
            <v>2924801</v>
          </cell>
          <cell r="B4169" t="str">
            <v>BA</v>
          </cell>
          <cell r="C4169">
            <v>29</v>
          </cell>
          <cell r="D4169" t="str">
            <v>24801</v>
          </cell>
          <cell r="E4169" t="str">
            <v>2924801</v>
          </cell>
          <cell r="F4169" t="str">
            <v>Piritiba</v>
          </cell>
          <cell r="G4169">
            <v>24462</v>
          </cell>
        </row>
        <row r="4170">
          <cell r="A4170">
            <v>4319604</v>
          </cell>
          <cell r="B4170" t="str">
            <v>RS</v>
          </cell>
          <cell r="C4170">
            <v>43</v>
          </cell>
          <cell r="D4170" t="str">
            <v>19604</v>
          </cell>
          <cell r="E4170" t="str">
            <v>4319604</v>
          </cell>
          <cell r="F4170" t="str">
            <v>São Sepé</v>
          </cell>
          <cell r="G4170">
            <v>24465</v>
          </cell>
        </row>
        <row r="4171">
          <cell r="A4171">
            <v>4321808</v>
          </cell>
          <cell r="B4171" t="str">
            <v>RS</v>
          </cell>
          <cell r="C4171">
            <v>43</v>
          </cell>
          <cell r="D4171" t="str">
            <v>21808</v>
          </cell>
          <cell r="E4171" t="str">
            <v>4321808</v>
          </cell>
          <cell r="F4171" t="str">
            <v>Três de Maio</v>
          </cell>
          <cell r="G4171">
            <v>24471</v>
          </cell>
        </row>
        <row r="4172">
          <cell r="A4172">
            <v>2404200</v>
          </cell>
          <cell r="B4172" t="str">
            <v>RN</v>
          </cell>
          <cell r="C4172">
            <v>24</v>
          </cell>
          <cell r="D4172" t="str">
            <v>04200</v>
          </cell>
          <cell r="E4172" t="str">
            <v>2404200</v>
          </cell>
          <cell r="F4172" t="str">
            <v>Goianinha</v>
          </cell>
          <cell r="G4172">
            <v>24476</v>
          </cell>
        </row>
        <row r="4173">
          <cell r="A4173">
            <v>3501301</v>
          </cell>
          <cell r="B4173" t="str">
            <v>SP</v>
          </cell>
          <cell r="C4173">
            <v>35</v>
          </cell>
          <cell r="D4173" t="str">
            <v>01301</v>
          </cell>
          <cell r="E4173" t="str">
            <v>3501301</v>
          </cell>
          <cell r="F4173" t="str">
            <v>Álvares Machado</v>
          </cell>
          <cell r="G4173">
            <v>24482</v>
          </cell>
        </row>
        <row r="4174">
          <cell r="A4174">
            <v>3119104</v>
          </cell>
          <cell r="B4174" t="str">
            <v>MG</v>
          </cell>
          <cell r="C4174">
            <v>31</v>
          </cell>
          <cell r="D4174" t="str">
            <v>19104</v>
          </cell>
          <cell r="E4174" t="str">
            <v>3119104</v>
          </cell>
          <cell r="F4174" t="str">
            <v>Corinto</v>
          </cell>
          <cell r="G4174">
            <v>24484</v>
          </cell>
        </row>
        <row r="4175">
          <cell r="A4175">
            <v>2920502</v>
          </cell>
          <cell r="B4175" t="str">
            <v>BA</v>
          </cell>
          <cell r="C4175">
            <v>29</v>
          </cell>
          <cell r="D4175" t="str">
            <v>20502</v>
          </cell>
          <cell r="E4175" t="str">
            <v>2920502</v>
          </cell>
          <cell r="F4175" t="str">
            <v>Maracás</v>
          </cell>
          <cell r="G4175">
            <v>24491</v>
          </cell>
        </row>
        <row r="4176">
          <cell r="A4176">
            <v>4313300</v>
          </cell>
          <cell r="B4176" t="str">
            <v>RS</v>
          </cell>
          <cell r="C4176">
            <v>43</v>
          </cell>
          <cell r="D4176" t="str">
            <v>13300</v>
          </cell>
          <cell r="E4176" t="str">
            <v>4313300</v>
          </cell>
          <cell r="F4176" t="str">
            <v>Nova Prata</v>
          </cell>
          <cell r="G4176">
            <v>24495</v>
          </cell>
        </row>
        <row r="4177">
          <cell r="A4177">
            <v>5000708</v>
          </cell>
          <cell r="B4177" t="str">
            <v>MS</v>
          </cell>
          <cell r="C4177">
            <v>50</v>
          </cell>
          <cell r="D4177" t="str">
            <v>00708</v>
          </cell>
          <cell r="E4177" t="str">
            <v>5000708</v>
          </cell>
          <cell r="F4177" t="str">
            <v>Anastácio</v>
          </cell>
          <cell r="G4177">
            <v>24534</v>
          </cell>
        </row>
        <row r="4178">
          <cell r="A4178">
            <v>2707107</v>
          </cell>
          <cell r="B4178" t="str">
            <v>AL</v>
          </cell>
          <cell r="C4178">
            <v>27</v>
          </cell>
          <cell r="D4178" t="str">
            <v>07107</v>
          </cell>
          <cell r="E4178" t="str">
            <v>2707107</v>
          </cell>
          <cell r="F4178" t="str">
            <v>Piranhas</v>
          </cell>
          <cell r="G4178">
            <v>24556</v>
          </cell>
        </row>
        <row r="4179">
          <cell r="A4179">
            <v>3202454</v>
          </cell>
          <cell r="B4179" t="str">
            <v>ES</v>
          </cell>
          <cell r="C4179">
            <v>32</v>
          </cell>
          <cell r="D4179" t="str">
            <v>02454</v>
          </cell>
          <cell r="E4179" t="str">
            <v>3202454</v>
          </cell>
          <cell r="F4179" t="str">
            <v>Ibatiba</v>
          </cell>
          <cell r="G4179">
            <v>24575</v>
          </cell>
        </row>
        <row r="4180">
          <cell r="A4180">
            <v>3113206</v>
          </cell>
          <cell r="B4180" t="str">
            <v>MG</v>
          </cell>
          <cell r="C4180">
            <v>31</v>
          </cell>
          <cell r="D4180" t="str">
            <v>13206</v>
          </cell>
          <cell r="E4180" t="str">
            <v>3113206</v>
          </cell>
          <cell r="F4180" t="str">
            <v>Carandaí</v>
          </cell>
          <cell r="G4180">
            <v>24594</v>
          </cell>
        </row>
        <row r="4181">
          <cell r="A4181">
            <v>2912103</v>
          </cell>
          <cell r="B4181" t="str">
            <v>BA</v>
          </cell>
          <cell r="C4181">
            <v>29</v>
          </cell>
          <cell r="D4181" t="str">
            <v>12103</v>
          </cell>
          <cell r="E4181" t="str">
            <v>2912103</v>
          </cell>
          <cell r="F4181" t="str">
            <v>Ibicaraí</v>
          </cell>
          <cell r="G4181">
            <v>24595</v>
          </cell>
        </row>
        <row r="4182">
          <cell r="A4182">
            <v>3148707</v>
          </cell>
          <cell r="B4182" t="str">
            <v>MG</v>
          </cell>
          <cell r="C4182">
            <v>31</v>
          </cell>
          <cell r="D4182" t="str">
            <v>48707</v>
          </cell>
          <cell r="E4182" t="str">
            <v>3148707</v>
          </cell>
          <cell r="F4182" t="str">
            <v>Pedra Azul</v>
          </cell>
          <cell r="G4182">
            <v>24612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19400</v>
          </cell>
          <cell r="E4183" t="str">
            <v>4119400</v>
          </cell>
          <cell r="F4183" t="str">
            <v>Piraí do Sul</v>
          </cell>
          <cell r="G4183">
            <v>24613</v>
          </cell>
        </row>
        <row r="4184">
          <cell r="A4184">
            <v>1709302</v>
          </cell>
          <cell r="B4184" t="str">
            <v>TO</v>
          </cell>
          <cell r="C4184">
            <v>17</v>
          </cell>
          <cell r="D4184" t="str">
            <v>09302</v>
          </cell>
          <cell r="E4184" t="str">
            <v>1709302</v>
          </cell>
          <cell r="F4184" t="str">
            <v>Guaraí</v>
          </cell>
          <cell r="G4184">
            <v>24629</v>
          </cell>
        </row>
        <row r="4185">
          <cell r="A4185">
            <v>2918357</v>
          </cell>
          <cell r="B4185" t="str">
            <v>BA</v>
          </cell>
          <cell r="C4185">
            <v>29</v>
          </cell>
          <cell r="D4185" t="str">
            <v>18357</v>
          </cell>
          <cell r="E4185" t="str">
            <v>2918357</v>
          </cell>
          <cell r="F4185" t="str">
            <v>João Dourado</v>
          </cell>
          <cell r="G4185">
            <v>24633</v>
          </cell>
        </row>
        <row r="4186">
          <cell r="A4186">
            <v>2506905</v>
          </cell>
          <cell r="B4186" t="str">
            <v>PB</v>
          </cell>
          <cell r="C4186">
            <v>25</v>
          </cell>
          <cell r="D4186" t="str">
            <v>06905</v>
          </cell>
          <cell r="E4186" t="str">
            <v>2506905</v>
          </cell>
          <cell r="F4186" t="str">
            <v>Itabaiana</v>
          </cell>
          <cell r="G4186">
            <v>24663</v>
          </cell>
        </row>
        <row r="4187">
          <cell r="A4187">
            <v>4321907</v>
          </cell>
          <cell r="B4187" t="str">
            <v>RS</v>
          </cell>
          <cell r="C4187">
            <v>43</v>
          </cell>
          <cell r="D4187" t="str">
            <v>21907</v>
          </cell>
          <cell r="E4187" t="str">
            <v>4321907</v>
          </cell>
          <cell r="F4187" t="str">
            <v>Três Passos</v>
          </cell>
          <cell r="G4187">
            <v>24665</v>
          </cell>
        </row>
        <row r="4188">
          <cell r="A4188">
            <v>2110104</v>
          </cell>
          <cell r="B4188" t="str">
            <v>MA</v>
          </cell>
          <cell r="C4188">
            <v>21</v>
          </cell>
          <cell r="D4188" t="str">
            <v>10104</v>
          </cell>
          <cell r="E4188" t="str">
            <v>2110104</v>
          </cell>
          <cell r="F4188" t="str">
            <v>Santa Quitéria do Maranhão</v>
          </cell>
          <cell r="G4188">
            <v>24706</v>
          </cell>
        </row>
        <row r="4189">
          <cell r="A4189">
            <v>5217104</v>
          </cell>
          <cell r="B4189" t="str">
            <v>GO</v>
          </cell>
          <cell r="C4189">
            <v>52</v>
          </cell>
          <cell r="D4189" t="str">
            <v>17104</v>
          </cell>
          <cell r="E4189" t="str">
            <v>5217104</v>
          </cell>
          <cell r="F4189" t="str">
            <v>Piracanjuba</v>
          </cell>
          <cell r="G4189">
            <v>24708</v>
          </cell>
        </row>
        <row r="4190">
          <cell r="A4190">
            <v>2301703</v>
          </cell>
          <cell r="B4190" t="str">
            <v>CE</v>
          </cell>
          <cell r="C4190">
            <v>23</v>
          </cell>
          <cell r="D4190" t="str">
            <v>01703</v>
          </cell>
          <cell r="E4190" t="str">
            <v>2301703</v>
          </cell>
          <cell r="F4190" t="str">
            <v>Aurora</v>
          </cell>
          <cell r="G4190">
            <v>24716</v>
          </cell>
        </row>
        <row r="4191">
          <cell r="A4191">
            <v>3509403</v>
          </cell>
          <cell r="B4191" t="str">
            <v>SP</v>
          </cell>
          <cell r="C4191">
            <v>35</v>
          </cell>
          <cell r="D4191" t="str">
            <v>09403</v>
          </cell>
          <cell r="E4191" t="str">
            <v>3509403</v>
          </cell>
          <cell r="F4191" t="str">
            <v>Cajuru</v>
          </cell>
          <cell r="G4191">
            <v>24783</v>
          </cell>
        </row>
        <row r="4192">
          <cell r="A4192">
            <v>3301876</v>
          </cell>
          <cell r="B4192" t="str">
            <v>RJ</v>
          </cell>
          <cell r="C4192">
            <v>33</v>
          </cell>
          <cell r="D4192" t="str">
            <v>01876</v>
          </cell>
          <cell r="E4192" t="str">
            <v>3301876</v>
          </cell>
          <cell r="F4192" t="str">
            <v>Iguaba Grande</v>
          </cell>
          <cell r="G4192">
            <v>24788</v>
          </cell>
        </row>
        <row r="4193">
          <cell r="A4193">
            <v>2609006</v>
          </cell>
          <cell r="B4193" t="str">
            <v>PE</v>
          </cell>
          <cell r="C4193">
            <v>26</v>
          </cell>
          <cell r="D4193" t="str">
            <v>09006</v>
          </cell>
          <cell r="E4193" t="str">
            <v>2609006</v>
          </cell>
          <cell r="F4193" t="str">
            <v>Macaparana</v>
          </cell>
          <cell r="G4193">
            <v>24793</v>
          </cell>
        </row>
        <row r="4194">
          <cell r="A4194">
            <v>5208905</v>
          </cell>
          <cell r="B4194" t="str">
            <v>GO</v>
          </cell>
          <cell r="C4194">
            <v>52</v>
          </cell>
          <cell r="D4194" t="str">
            <v>08905</v>
          </cell>
          <cell r="E4194" t="str">
            <v>5208905</v>
          </cell>
          <cell r="F4194" t="str">
            <v>Goiás</v>
          </cell>
          <cell r="G4194">
            <v>24793</v>
          </cell>
        </row>
        <row r="4195">
          <cell r="A4195">
            <v>2911105</v>
          </cell>
          <cell r="B4195" t="str">
            <v>BA</v>
          </cell>
          <cell r="C4195">
            <v>29</v>
          </cell>
          <cell r="D4195" t="str">
            <v>11105</v>
          </cell>
          <cell r="E4195" t="str">
            <v>2911105</v>
          </cell>
          <cell r="F4195" t="str">
            <v>Formosa do Rio Preto</v>
          </cell>
          <cell r="G4195">
            <v>24799</v>
          </cell>
        </row>
        <row r="4196">
          <cell r="A4196">
            <v>3302908</v>
          </cell>
          <cell r="B4196" t="str">
            <v>RJ</v>
          </cell>
          <cell r="C4196">
            <v>33</v>
          </cell>
          <cell r="D4196" t="str">
            <v>02908</v>
          </cell>
          <cell r="E4196" t="str">
            <v>3302908</v>
          </cell>
          <cell r="F4196" t="str">
            <v>Miguel Pereira</v>
          </cell>
          <cell r="G4196">
            <v>24815</v>
          </cell>
        </row>
        <row r="4197">
          <cell r="A4197">
            <v>2309458</v>
          </cell>
          <cell r="B4197" t="str">
            <v>CE</v>
          </cell>
          <cell r="C4197">
            <v>23</v>
          </cell>
          <cell r="D4197" t="str">
            <v>09458</v>
          </cell>
          <cell r="E4197" t="str">
            <v>2309458</v>
          </cell>
          <cell r="F4197" t="str">
            <v>Ocara</v>
          </cell>
          <cell r="G4197">
            <v>24829</v>
          </cell>
        </row>
        <row r="4198">
          <cell r="A4198">
            <v>4313375</v>
          </cell>
          <cell r="B4198" t="str">
            <v>RS</v>
          </cell>
          <cell r="C4198">
            <v>43</v>
          </cell>
          <cell r="D4198" t="str">
            <v>13375</v>
          </cell>
          <cell r="E4198" t="str">
            <v>4313375</v>
          </cell>
          <cell r="F4198" t="str">
            <v>Nova Santa Rita</v>
          </cell>
          <cell r="G4198">
            <v>24859</v>
          </cell>
        </row>
        <row r="4199">
          <cell r="A4199">
            <v>2914406</v>
          </cell>
          <cell r="B4199" t="str">
            <v>BA</v>
          </cell>
          <cell r="C4199">
            <v>29</v>
          </cell>
          <cell r="D4199" t="str">
            <v>14406</v>
          </cell>
          <cell r="E4199" t="str">
            <v>2914406</v>
          </cell>
          <cell r="F4199" t="str">
            <v>Iraquara</v>
          </cell>
          <cell r="G4199">
            <v>24882</v>
          </cell>
        </row>
        <row r="4200">
          <cell r="A4200">
            <v>3130903</v>
          </cell>
          <cell r="B4200" t="str">
            <v>MG</v>
          </cell>
          <cell r="C4200">
            <v>31</v>
          </cell>
          <cell r="D4200" t="str">
            <v>30903</v>
          </cell>
          <cell r="E4200" t="str">
            <v>3130903</v>
          </cell>
          <cell r="F4200" t="str">
            <v>Inhapim</v>
          </cell>
          <cell r="G4200">
            <v>24882</v>
          </cell>
        </row>
        <row r="4201">
          <cell r="A4201">
            <v>4123501</v>
          </cell>
          <cell r="B4201" t="str">
            <v>PR</v>
          </cell>
          <cell r="C4201">
            <v>41</v>
          </cell>
          <cell r="D4201" t="str">
            <v>23501</v>
          </cell>
          <cell r="E4201" t="str">
            <v>4123501</v>
          </cell>
          <cell r="F4201" t="str">
            <v>Santa Helena</v>
          </cell>
          <cell r="G4201">
            <v>24895</v>
          </cell>
        </row>
        <row r="4202">
          <cell r="A4202">
            <v>2603702</v>
          </cell>
          <cell r="B4202" t="str">
            <v>PE</v>
          </cell>
          <cell r="C4202">
            <v>26</v>
          </cell>
          <cell r="D4202" t="str">
            <v>03702</v>
          </cell>
          <cell r="E4202" t="str">
            <v>2603702</v>
          </cell>
          <cell r="F4202" t="str">
            <v>Canhotinho</v>
          </cell>
          <cell r="G4202">
            <v>24918</v>
          </cell>
        </row>
        <row r="4203">
          <cell r="A4203">
            <v>4103602</v>
          </cell>
          <cell r="B4203" t="str">
            <v>PR</v>
          </cell>
          <cell r="C4203">
            <v>41</v>
          </cell>
          <cell r="D4203" t="str">
            <v>03602</v>
          </cell>
          <cell r="E4203" t="str">
            <v>4103602</v>
          </cell>
          <cell r="F4203" t="str">
            <v>Cambará</v>
          </cell>
          <cell r="G4203">
            <v>24928</v>
          </cell>
        </row>
        <row r="4204">
          <cell r="A4204">
            <v>4202107</v>
          </cell>
          <cell r="B4204" t="str">
            <v>SC</v>
          </cell>
          <cell r="C4204">
            <v>42</v>
          </cell>
          <cell r="D4204" t="str">
            <v>02107</v>
          </cell>
          <cell r="E4204" t="str">
            <v>4202107</v>
          </cell>
          <cell r="F4204" t="str">
            <v>Barra Velha</v>
          </cell>
          <cell r="G4204">
            <v>24943</v>
          </cell>
        </row>
        <row r="4205">
          <cell r="A4205">
            <v>2303808</v>
          </cell>
          <cell r="B4205" t="str">
            <v>CE</v>
          </cell>
          <cell r="C4205">
            <v>23</v>
          </cell>
          <cell r="D4205" t="str">
            <v>03808</v>
          </cell>
          <cell r="E4205" t="str">
            <v>2303808</v>
          </cell>
          <cell r="F4205" t="str">
            <v>Cedro</v>
          </cell>
          <cell r="G4205">
            <v>24958</v>
          </cell>
        </row>
        <row r="4206">
          <cell r="A4206">
            <v>2706406</v>
          </cell>
          <cell r="B4206" t="str">
            <v>AL</v>
          </cell>
          <cell r="C4206">
            <v>27</v>
          </cell>
          <cell r="D4206" t="str">
            <v>06406</v>
          </cell>
          <cell r="E4206" t="str">
            <v>2706406</v>
          </cell>
          <cell r="F4206" t="str">
            <v>Pão de Açúcar</v>
          </cell>
          <cell r="G4206">
            <v>24975</v>
          </cell>
        </row>
        <row r="4207">
          <cell r="A4207">
            <v>2205805</v>
          </cell>
          <cell r="B4207" t="str">
            <v>PI</v>
          </cell>
          <cell r="C4207">
            <v>22</v>
          </cell>
          <cell r="D4207" t="str">
            <v>05805</v>
          </cell>
          <cell r="E4207" t="str">
            <v>2205805</v>
          </cell>
          <cell r="F4207" t="str">
            <v>Luzilândia</v>
          </cell>
          <cell r="G4207">
            <v>25005</v>
          </cell>
        </row>
        <row r="4208">
          <cell r="A4208">
            <v>2705101</v>
          </cell>
          <cell r="B4208" t="str">
            <v>AL</v>
          </cell>
          <cell r="C4208">
            <v>27</v>
          </cell>
          <cell r="D4208" t="str">
            <v>05101</v>
          </cell>
          <cell r="E4208" t="str">
            <v>2705101</v>
          </cell>
          <cell r="F4208" t="str">
            <v>Matriz de Camaragibe</v>
          </cell>
          <cell r="G4208">
            <v>25005</v>
          </cell>
        </row>
        <row r="4209">
          <cell r="A4209">
            <v>3162005</v>
          </cell>
          <cell r="B4209" t="str">
            <v>MG</v>
          </cell>
          <cell r="C4209">
            <v>31</v>
          </cell>
          <cell r="D4209" t="str">
            <v>62005</v>
          </cell>
          <cell r="E4209" t="str">
            <v>3162005</v>
          </cell>
          <cell r="F4209" t="str">
            <v>São Gonçalo do Sapucaí</v>
          </cell>
          <cell r="G4209">
            <v>25007</v>
          </cell>
        </row>
        <row r="4210">
          <cell r="A4210">
            <v>3106309</v>
          </cell>
          <cell r="B4210" t="str">
            <v>MG</v>
          </cell>
          <cell r="C4210">
            <v>31</v>
          </cell>
          <cell r="D4210" t="str">
            <v>06309</v>
          </cell>
          <cell r="E4210" t="str">
            <v>3106309</v>
          </cell>
          <cell r="F4210" t="str">
            <v>Belo Oriente</v>
          </cell>
          <cell r="G4210">
            <v>25026</v>
          </cell>
        </row>
        <row r="4211">
          <cell r="A4211">
            <v>1507458</v>
          </cell>
          <cell r="B4211" t="str">
            <v>PA</v>
          </cell>
          <cell r="C4211">
            <v>15</v>
          </cell>
          <cell r="D4211" t="str">
            <v>07458</v>
          </cell>
          <cell r="E4211" t="str">
            <v>1507458</v>
          </cell>
          <cell r="F4211" t="str">
            <v>São Geraldo do Araguaia</v>
          </cell>
          <cell r="G4211">
            <v>25056</v>
          </cell>
        </row>
        <row r="4212">
          <cell r="A4212">
            <v>2704005</v>
          </cell>
          <cell r="B4212" t="str">
            <v>AL</v>
          </cell>
          <cell r="C4212">
            <v>27</v>
          </cell>
          <cell r="D4212" t="str">
            <v>04005</v>
          </cell>
          <cell r="E4212" t="str">
            <v>2704005</v>
          </cell>
          <cell r="F4212" t="str">
            <v>Junqueiro</v>
          </cell>
          <cell r="G4212">
            <v>25073</v>
          </cell>
        </row>
        <row r="4213">
          <cell r="A4213">
            <v>3117306</v>
          </cell>
          <cell r="B4213" t="str">
            <v>MG</v>
          </cell>
          <cell r="C4213">
            <v>31</v>
          </cell>
          <cell r="D4213" t="str">
            <v>17306</v>
          </cell>
          <cell r="E4213" t="str">
            <v>3117306</v>
          </cell>
          <cell r="F4213" t="str">
            <v>Conceição das Alagoas</v>
          </cell>
          <cell r="G4213">
            <v>25139</v>
          </cell>
        </row>
        <row r="4214">
          <cell r="A4214">
            <v>3135803</v>
          </cell>
          <cell r="B4214" t="str">
            <v>MG</v>
          </cell>
          <cell r="C4214">
            <v>31</v>
          </cell>
          <cell r="D4214" t="str">
            <v>35803</v>
          </cell>
          <cell r="E4214" t="str">
            <v>3135803</v>
          </cell>
          <cell r="F4214" t="str">
            <v>Jequitinhonha</v>
          </cell>
          <cell r="G4214">
            <v>25150</v>
          </cell>
        </row>
        <row r="4215">
          <cell r="A4215">
            <v>3169604</v>
          </cell>
          <cell r="B4215" t="str">
            <v>MG</v>
          </cell>
          <cell r="C4215">
            <v>31</v>
          </cell>
          <cell r="D4215" t="str">
            <v>69604</v>
          </cell>
          <cell r="E4215" t="str">
            <v>3169604</v>
          </cell>
          <cell r="F4215" t="str">
            <v>Tupaciguara</v>
          </cell>
          <cell r="G4215">
            <v>25171</v>
          </cell>
        </row>
        <row r="4216">
          <cell r="A4216">
            <v>2100303</v>
          </cell>
          <cell r="B4216" t="str">
            <v>MA</v>
          </cell>
          <cell r="C4216">
            <v>21</v>
          </cell>
          <cell r="D4216" t="str">
            <v>00303</v>
          </cell>
          <cell r="E4216" t="str">
            <v>2100303</v>
          </cell>
          <cell r="F4216" t="str">
            <v>Aldeias Altas</v>
          </cell>
          <cell r="G4216">
            <v>25177</v>
          </cell>
        </row>
        <row r="4217">
          <cell r="A4217">
            <v>5005004</v>
          </cell>
          <cell r="B4217" t="str">
            <v>MS</v>
          </cell>
          <cell r="C4217">
            <v>50</v>
          </cell>
          <cell r="D4217" t="str">
            <v>05004</v>
          </cell>
          <cell r="E4217" t="str">
            <v>5005004</v>
          </cell>
          <cell r="F4217" t="str">
            <v>Jardim</v>
          </cell>
          <cell r="G4217">
            <v>25180</v>
          </cell>
        </row>
        <row r="4218">
          <cell r="A4218">
            <v>2111102</v>
          </cell>
          <cell r="B4218" t="str">
            <v>MA</v>
          </cell>
          <cell r="C4218">
            <v>21</v>
          </cell>
          <cell r="D4218" t="str">
            <v>11102</v>
          </cell>
          <cell r="E4218" t="str">
            <v>2111102</v>
          </cell>
          <cell r="F4218" t="str">
            <v>São João dos Patos</v>
          </cell>
          <cell r="G4218">
            <v>25199</v>
          </cell>
        </row>
        <row r="4219">
          <cell r="A4219">
            <v>3553401</v>
          </cell>
          <cell r="B4219" t="str">
            <v>SP</v>
          </cell>
          <cell r="C4219">
            <v>35</v>
          </cell>
          <cell r="D4219" t="str">
            <v>53401</v>
          </cell>
          <cell r="E4219" t="str">
            <v>3553401</v>
          </cell>
          <cell r="F4219" t="str">
            <v>Tanabi</v>
          </cell>
          <cell r="G4219">
            <v>25199</v>
          </cell>
        </row>
        <row r="4220">
          <cell r="A4220">
            <v>1505031</v>
          </cell>
          <cell r="B4220" t="str">
            <v>PA</v>
          </cell>
          <cell r="C4220">
            <v>15</v>
          </cell>
          <cell r="D4220" t="str">
            <v>05031</v>
          </cell>
          <cell r="E4220" t="str">
            <v>1505031</v>
          </cell>
          <cell r="F4220" t="str">
            <v>Novo Progresso</v>
          </cell>
          <cell r="G4220">
            <v>25203</v>
          </cell>
        </row>
        <row r="4221">
          <cell r="A4221">
            <v>2607752</v>
          </cell>
          <cell r="B4221" t="str">
            <v>PE</v>
          </cell>
          <cell r="C4221">
            <v>26</v>
          </cell>
          <cell r="D4221" t="str">
            <v>07752</v>
          </cell>
          <cell r="E4221" t="str">
            <v>2607752</v>
          </cell>
          <cell r="F4221" t="str">
            <v>Itapissuma</v>
          </cell>
          <cell r="G4221">
            <v>25220</v>
          </cell>
        </row>
        <row r="4222">
          <cell r="A4222">
            <v>2611507</v>
          </cell>
          <cell r="B4222" t="str">
            <v>PE</v>
          </cell>
          <cell r="C4222">
            <v>26</v>
          </cell>
          <cell r="D4222" t="str">
            <v>11507</v>
          </cell>
          <cell r="E4222" t="str">
            <v>2611507</v>
          </cell>
          <cell r="F4222" t="str">
            <v>Quipapá</v>
          </cell>
          <cell r="G4222">
            <v>25220</v>
          </cell>
        </row>
        <row r="4223">
          <cell r="A4223">
            <v>3156908</v>
          </cell>
          <cell r="B4223" t="str">
            <v>MG</v>
          </cell>
          <cell r="C4223">
            <v>31</v>
          </cell>
          <cell r="D4223" t="str">
            <v>56908</v>
          </cell>
          <cell r="E4223" t="str">
            <v>3156908</v>
          </cell>
          <cell r="F4223" t="str">
            <v>Sacramento</v>
          </cell>
          <cell r="G4223">
            <v>25225</v>
          </cell>
        </row>
        <row r="4224">
          <cell r="A4224">
            <v>3547601</v>
          </cell>
          <cell r="B4224" t="str">
            <v>SP</v>
          </cell>
          <cell r="C4224">
            <v>35</v>
          </cell>
          <cell r="D4224" t="str">
            <v>47601</v>
          </cell>
          <cell r="E4224" t="str">
            <v>3547601</v>
          </cell>
          <cell r="F4224" t="str">
            <v>Santa Rosa de Viterbo</v>
          </cell>
          <cell r="G4224">
            <v>25246</v>
          </cell>
        </row>
        <row r="4225">
          <cell r="A4225">
            <v>4304663</v>
          </cell>
          <cell r="B4225" t="str">
            <v>RS</v>
          </cell>
          <cell r="C4225">
            <v>43</v>
          </cell>
          <cell r="D4225" t="str">
            <v>04663</v>
          </cell>
          <cell r="E4225" t="str">
            <v>4304663</v>
          </cell>
          <cell r="F4225" t="str">
            <v>Capão do Leão</v>
          </cell>
          <cell r="G4225">
            <v>25256</v>
          </cell>
        </row>
        <row r="4226">
          <cell r="A4226">
            <v>2104677</v>
          </cell>
          <cell r="B4226" t="str">
            <v>MA</v>
          </cell>
          <cell r="C4226">
            <v>21</v>
          </cell>
          <cell r="D4226" t="str">
            <v>04677</v>
          </cell>
          <cell r="E4226" t="str">
            <v>2104677</v>
          </cell>
          <cell r="F4226" t="str">
            <v>Governador Nunes Freire</v>
          </cell>
          <cell r="G4226">
            <v>25262</v>
          </cell>
        </row>
        <row r="4227">
          <cell r="A4227">
            <v>2105427</v>
          </cell>
          <cell r="B4227" t="str">
            <v>MA</v>
          </cell>
          <cell r="C4227">
            <v>21</v>
          </cell>
          <cell r="D4227" t="str">
            <v>05427</v>
          </cell>
          <cell r="E4227" t="str">
            <v>2105427</v>
          </cell>
          <cell r="F4227" t="str">
            <v>Itinga do Maranhão</v>
          </cell>
          <cell r="G4227">
            <v>25269</v>
          </cell>
        </row>
        <row r="4228">
          <cell r="A4228">
            <v>2932002</v>
          </cell>
          <cell r="B4228" t="str">
            <v>BA</v>
          </cell>
          <cell r="C4228">
            <v>29</v>
          </cell>
          <cell r="D4228" t="str">
            <v>32002</v>
          </cell>
          <cell r="E4228" t="str">
            <v>2932002</v>
          </cell>
          <cell r="F4228" t="str">
            <v>Uauá</v>
          </cell>
          <cell r="G4228">
            <v>25274</v>
          </cell>
        </row>
        <row r="4229">
          <cell r="A4229">
            <v>1503077</v>
          </cell>
          <cell r="B4229" t="str">
            <v>PA</v>
          </cell>
          <cell r="C4229">
            <v>15</v>
          </cell>
          <cell r="D4229" t="str">
            <v>03077</v>
          </cell>
          <cell r="E4229" t="str">
            <v>1503077</v>
          </cell>
          <cell r="F4229" t="str">
            <v>Garrafão do Norte</v>
          </cell>
          <cell r="G4229">
            <v>25287</v>
          </cell>
        </row>
        <row r="4230">
          <cell r="A4230">
            <v>2304954</v>
          </cell>
          <cell r="B4230" t="str">
            <v>CE</v>
          </cell>
          <cell r="C4230">
            <v>23</v>
          </cell>
          <cell r="D4230" t="str">
            <v>04954</v>
          </cell>
          <cell r="E4230" t="str">
            <v>2304954</v>
          </cell>
          <cell r="F4230" t="str">
            <v>Guaiúba</v>
          </cell>
          <cell r="G4230">
            <v>25310</v>
          </cell>
        </row>
        <row r="4231">
          <cell r="A4231">
            <v>4322707</v>
          </cell>
          <cell r="B4231" t="str">
            <v>RS</v>
          </cell>
          <cell r="C4231">
            <v>43</v>
          </cell>
          <cell r="D4231" t="str">
            <v>22707</v>
          </cell>
          <cell r="E4231" t="str">
            <v>4322707</v>
          </cell>
          <cell r="F4231" t="str">
            <v>Vera Cruz</v>
          </cell>
          <cell r="G4231">
            <v>25338</v>
          </cell>
        </row>
        <row r="4232">
          <cell r="A4232">
            <v>2705002</v>
          </cell>
          <cell r="B4232" t="str">
            <v>AL</v>
          </cell>
          <cell r="C4232">
            <v>27</v>
          </cell>
          <cell r="D4232" t="str">
            <v>05002</v>
          </cell>
          <cell r="E4232" t="str">
            <v>2705002</v>
          </cell>
          <cell r="F4232" t="str">
            <v>Mata Grande</v>
          </cell>
          <cell r="G4232">
            <v>25349</v>
          </cell>
        </row>
        <row r="4233">
          <cell r="A4233">
            <v>1301803</v>
          </cell>
          <cell r="B4233" t="str">
            <v>AM</v>
          </cell>
          <cell r="C4233">
            <v>13</v>
          </cell>
          <cell r="D4233" t="str">
            <v>01803</v>
          </cell>
          <cell r="E4233" t="str">
            <v>1301803</v>
          </cell>
          <cell r="F4233" t="str">
            <v>Ipixuna</v>
          </cell>
          <cell r="G4233">
            <v>25362</v>
          </cell>
        </row>
        <row r="4234">
          <cell r="A4234">
            <v>2604601</v>
          </cell>
          <cell r="B4234" t="str">
            <v>PE</v>
          </cell>
          <cell r="C4234">
            <v>26</v>
          </cell>
          <cell r="D4234" t="str">
            <v>04601</v>
          </cell>
          <cell r="E4234" t="str">
            <v>2604601</v>
          </cell>
          <cell r="F4234" t="str">
            <v>Condado</v>
          </cell>
          <cell r="G4234">
            <v>25435</v>
          </cell>
        </row>
        <row r="4235">
          <cell r="A4235">
            <v>5215702</v>
          </cell>
          <cell r="B4235" t="str">
            <v>GO</v>
          </cell>
          <cell r="C4235">
            <v>52</v>
          </cell>
          <cell r="D4235" t="str">
            <v>15702</v>
          </cell>
          <cell r="E4235" t="str">
            <v>5215702</v>
          </cell>
          <cell r="F4235" t="str">
            <v>Palmeiras de Goiás</v>
          </cell>
          <cell r="G4235">
            <v>25437</v>
          </cell>
        </row>
        <row r="4236">
          <cell r="A4236">
            <v>5200308</v>
          </cell>
          <cell r="B4236" t="str">
            <v>GO</v>
          </cell>
          <cell r="C4236">
            <v>52</v>
          </cell>
          <cell r="D4236" t="str">
            <v>00308</v>
          </cell>
          <cell r="E4236" t="str">
            <v>5200308</v>
          </cell>
          <cell r="F4236" t="str">
            <v>Alexânia</v>
          </cell>
          <cell r="G4236">
            <v>25468</v>
          </cell>
        </row>
        <row r="4237">
          <cell r="A4237">
            <v>3529203</v>
          </cell>
          <cell r="B4237" t="str">
            <v>SP</v>
          </cell>
          <cell r="C4237">
            <v>35</v>
          </cell>
          <cell r="D4237" t="str">
            <v>29203</v>
          </cell>
          <cell r="E4237" t="str">
            <v>3529203</v>
          </cell>
          <cell r="F4237" t="str">
            <v>Martinópolis</v>
          </cell>
          <cell r="G4237">
            <v>25473</v>
          </cell>
        </row>
        <row r="4238">
          <cell r="A4238">
            <v>3502705</v>
          </cell>
          <cell r="B4238" t="str">
            <v>SP</v>
          </cell>
          <cell r="C4238">
            <v>35</v>
          </cell>
          <cell r="D4238" t="str">
            <v>02705</v>
          </cell>
          <cell r="E4238" t="str">
            <v>3502705</v>
          </cell>
          <cell r="F4238" t="str">
            <v>Apiaí</v>
          </cell>
          <cell r="G4238">
            <v>25491</v>
          </cell>
        </row>
        <row r="4239">
          <cell r="A4239">
            <v>3521804</v>
          </cell>
          <cell r="B4239" t="str">
            <v>SP</v>
          </cell>
          <cell r="C4239">
            <v>35</v>
          </cell>
          <cell r="D4239" t="str">
            <v>21804</v>
          </cell>
          <cell r="E4239" t="str">
            <v>3521804</v>
          </cell>
          <cell r="F4239" t="str">
            <v>Itaí</v>
          </cell>
          <cell r="G4239">
            <v>25535</v>
          </cell>
        </row>
        <row r="4240">
          <cell r="A4240">
            <v>4321709</v>
          </cell>
          <cell r="B4240" t="str">
            <v>RS</v>
          </cell>
          <cell r="C4240">
            <v>43</v>
          </cell>
          <cell r="D4240" t="str">
            <v>21709</v>
          </cell>
          <cell r="E4240" t="str">
            <v>4321709</v>
          </cell>
          <cell r="F4240" t="str">
            <v>Três Coroas</v>
          </cell>
          <cell r="G4240">
            <v>25535</v>
          </cell>
        </row>
        <row r="4241">
          <cell r="A4241">
            <v>4306908</v>
          </cell>
          <cell r="B4241" t="str">
            <v>RS</v>
          </cell>
          <cell r="C4241">
            <v>43</v>
          </cell>
          <cell r="D4241" t="str">
            <v>06908</v>
          </cell>
          <cell r="E4241" t="str">
            <v>4306908</v>
          </cell>
          <cell r="F4241" t="str">
            <v>Encruzilhada do Sul</v>
          </cell>
          <cell r="G4241">
            <v>25563</v>
          </cell>
        </row>
        <row r="4242">
          <cell r="A4242">
            <v>2313203</v>
          </cell>
          <cell r="B4242" t="str">
            <v>CE</v>
          </cell>
          <cell r="C4242">
            <v>23</v>
          </cell>
          <cell r="D4242" t="str">
            <v>13203</v>
          </cell>
          <cell r="E4242" t="str">
            <v>2313203</v>
          </cell>
          <cell r="F4242" t="str">
            <v>Tamboril</v>
          </cell>
          <cell r="G4242">
            <v>25675</v>
          </cell>
        </row>
        <row r="4243">
          <cell r="A4243">
            <v>3101102</v>
          </cell>
          <cell r="B4243" t="str">
            <v>MG</v>
          </cell>
          <cell r="C4243">
            <v>31</v>
          </cell>
          <cell r="D4243" t="str">
            <v>01102</v>
          </cell>
          <cell r="E4243" t="str">
            <v>3101102</v>
          </cell>
          <cell r="F4243" t="str">
            <v>Aimorés</v>
          </cell>
          <cell r="G4243">
            <v>25675</v>
          </cell>
        </row>
        <row r="4244">
          <cell r="A4244">
            <v>1301308</v>
          </cell>
          <cell r="B4244" t="str">
            <v>AM</v>
          </cell>
          <cell r="C4244">
            <v>13</v>
          </cell>
          <cell r="D4244" t="str">
            <v>01308</v>
          </cell>
          <cell r="E4244" t="str">
            <v>1301308</v>
          </cell>
          <cell r="F4244" t="str">
            <v>Codajás</v>
          </cell>
          <cell r="G4244">
            <v>25696</v>
          </cell>
        </row>
        <row r="4245">
          <cell r="A4245">
            <v>3204054</v>
          </cell>
          <cell r="B4245" t="str">
            <v>ES</v>
          </cell>
          <cell r="C4245">
            <v>32</v>
          </cell>
          <cell r="D4245" t="str">
            <v>04054</v>
          </cell>
          <cell r="E4245" t="str">
            <v>3204054</v>
          </cell>
          <cell r="F4245" t="str">
            <v>Pedro Canário</v>
          </cell>
          <cell r="G4245">
            <v>25700</v>
          </cell>
        </row>
        <row r="4246">
          <cell r="A4246">
            <v>2908606</v>
          </cell>
          <cell r="B4246" t="str">
            <v>BA</v>
          </cell>
          <cell r="C4246">
            <v>29</v>
          </cell>
          <cell r="D4246" t="str">
            <v>08606</v>
          </cell>
          <cell r="E4246" t="str">
            <v>2908606</v>
          </cell>
          <cell r="F4246" t="str">
            <v>Conde</v>
          </cell>
          <cell r="G4246">
            <v>25714</v>
          </cell>
        </row>
        <row r="4247">
          <cell r="A4247">
            <v>2922904</v>
          </cell>
          <cell r="B4247" t="str">
            <v>BA</v>
          </cell>
          <cell r="C4247">
            <v>29</v>
          </cell>
          <cell r="D4247" t="str">
            <v>22904</v>
          </cell>
          <cell r="E4247" t="str">
            <v>2922904</v>
          </cell>
          <cell r="F4247" t="str">
            <v>Nova Soure</v>
          </cell>
          <cell r="G4247">
            <v>25725</v>
          </cell>
        </row>
        <row r="4248">
          <cell r="A4248">
            <v>1100015</v>
          </cell>
          <cell r="B4248" t="str">
            <v>RO</v>
          </cell>
          <cell r="C4248">
            <v>11</v>
          </cell>
          <cell r="D4248" t="str">
            <v>00015</v>
          </cell>
          <cell r="E4248" t="str">
            <v>1100015</v>
          </cell>
          <cell r="F4248" t="str">
            <v>Alta Floresta D'Oeste</v>
          </cell>
          <cell r="G4248">
            <v>25728</v>
          </cell>
        </row>
        <row r="4249">
          <cell r="A4249">
            <v>3537404</v>
          </cell>
          <cell r="B4249" t="str">
            <v>SP</v>
          </cell>
          <cell r="C4249">
            <v>35</v>
          </cell>
          <cell r="D4249" t="str">
            <v>37404</v>
          </cell>
          <cell r="E4249" t="str">
            <v>3537404</v>
          </cell>
          <cell r="F4249" t="str">
            <v>Pereira Barreto</v>
          </cell>
          <cell r="G4249">
            <v>25742</v>
          </cell>
        </row>
        <row r="4250">
          <cell r="A4250">
            <v>4102109</v>
          </cell>
          <cell r="B4250" t="str">
            <v>PR</v>
          </cell>
          <cell r="C4250">
            <v>41</v>
          </cell>
          <cell r="D4250" t="str">
            <v>02109</v>
          </cell>
          <cell r="E4250" t="str">
            <v>4102109</v>
          </cell>
          <cell r="F4250" t="str">
            <v>Astorga</v>
          </cell>
          <cell r="G4250">
            <v>25745</v>
          </cell>
        </row>
        <row r="4251">
          <cell r="A4251">
            <v>2100436</v>
          </cell>
          <cell r="B4251" t="str">
            <v>MA</v>
          </cell>
          <cell r="C4251">
            <v>21</v>
          </cell>
          <cell r="D4251" t="str">
            <v>00436</v>
          </cell>
          <cell r="E4251" t="str">
            <v>2100436</v>
          </cell>
          <cell r="F4251" t="str">
            <v>Alto Alegre do Maranhão</v>
          </cell>
          <cell r="G4251">
            <v>25748</v>
          </cell>
        </row>
        <row r="4252">
          <cell r="A4252">
            <v>2408201</v>
          </cell>
          <cell r="B4252" t="str">
            <v>RN</v>
          </cell>
          <cell r="C4252">
            <v>24</v>
          </cell>
          <cell r="D4252" t="str">
            <v>08201</v>
          </cell>
          <cell r="E4252" t="str">
            <v>2408201</v>
          </cell>
          <cell r="F4252" t="str">
            <v>Nísia Floresta</v>
          </cell>
          <cell r="G4252">
            <v>25800</v>
          </cell>
        </row>
        <row r="4253">
          <cell r="A4253">
            <v>2804607</v>
          </cell>
          <cell r="B4253" t="str">
            <v>SE</v>
          </cell>
          <cell r="C4253">
            <v>28</v>
          </cell>
          <cell r="D4253" t="str">
            <v>04607</v>
          </cell>
          <cell r="E4253" t="str">
            <v>2804607</v>
          </cell>
          <cell r="F4253" t="str">
            <v>Nossa Senhora das Dores</v>
          </cell>
          <cell r="G4253">
            <v>25839</v>
          </cell>
        </row>
        <row r="4254">
          <cell r="A4254">
            <v>4216503</v>
          </cell>
          <cell r="B4254" t="str">
            <v>SC</v>
          </cell>
          <cell r="C4254">
            <v>42</v>
          </cell>
          <cell r="D4254" t="str">
            <v>16503</v>
          </cell>
          <cell r="E4254" t="str">
            <v>4216503</v>
          </cell>
          <cell r="F4254" t="str">
            <v>São Joaquim</v>
          </cell>
          <cell r="G4254">
            <v>25841</v>
          </cell>
        </row>
        <row r="4255">
          <cell r="A4255">
            <v>1504505</v>
          </cell>
          <cell r="B4255" t="str">
            <v>PA</v>
          </cell>
          <cell r="C4255">
            <v>15</v>
          </cell>
          <cell r="D4255" t="str">
            <v>04505</v>
          </cell>
          <cell r="E4255" t="str">
            <v>1504505</v>
          </cell>
          <cell r="F4255" t="str">
            <v>Melgaço</v>
          </cell>
          <cell r="G4255">
            <v>25860</v>
          </cell>
        </row>
        <row r="4256">
          <cell r="A4256">
            <v>2615805</v>
          </cell>
          <cell r="B4256" t="str">
            <v>PE</v>
          </cell>
          <cell r="C4256">
            <v>26</v>
          </cell>
          <cell r="D4256" t="str">
            <v>15805</v>
          </cell>
          <cell r="E4256" t="str">
            <v>2615805</v>
          </cell>
          <cell r="F4256" t="str">
            <v>Tupanatinga</v>
          </cell>
          <cell r="G4256">
            <v>25882</v>
          </cell>
        </row>
        <row r="4257">
          <cell r="A4257">
            <v>1500347</v>
          </cell>
          <cell r="B4257" t="str">
            <v>PA</v>
          </cell>
          <cell r="C4257">
            <v>15</v>
          </cell>
          <cell r="D4257" t="str">
            <v>00347</v>
          </cell>
          <cell r="E4257" t="str">
            <v>1500347</v>
          </cell>
          <cell r="F4257" t="str">
            <v>Água Azul do Norte</v>
          </cell>
          <cell r="G4257">
            <v>25899</v>
          </cell>
        </row>
        <row r="4258">
          <cell r="A4258">
            <v>2202901</v>
          </cell>
          <cell r="B4258" t="str">
            <v>PI</v>
          </cell>
          <cell r="C4258">
            <v>22</v>
          </cell>
          <cell r="D4258" t="str">
            <v>02901</v>
          </cell>
          <cell r="E4258" t="str">
            <v>2202901</v>
          </cell>
          <cell r="F4258" t="str">
            <v>Corrente</v>
          </cell>
          <cell r="G4258">
            <v>25927</v>
          </cell>
        </row>
        <row r="4259">
          <cell r="A4259">
            <v>2307809</v>
          </cell>
          <cell r="B4259" t="str">
            <v>CE</v>
          </cell>
          <cell r="C4259">
            <v>23</v>
          </cell>
          <cell r="D4259" t="str">
            <v>07809</v>
          </cell>
          <cell r="E4259" t="str">
            <v>2307809</v>
          </cell>
          <cell r="F4259" t="str">
            <v>Marco</v>
          </cell>
          <cell r="G4259">
            <v>25944</v>
          </cell>
        </row>
        <row r="4260">
          <cell r="A4260">
            <v>2305605</v>
          </cell>
          <cell r="B4260" t="str">
            <v>CE</v>
          </cell>
          <cell r="C4260">
            <v>23</v>
          </cell>
          <cell r="D4260" t="str">
            <v>05605</v>
          </cell>
          <cell r="E4260" t="str">
            <v>2305605</v>
          </cell>
          <cell r="F4260" t="str">
            <v>Independência</v>
          </cell>
          <cell r="G4260">
            <v>25946</v>
          </cell>
        </row>
        <row r="4261">
          <cell r="A4261">
            <v>3162401</v>
          </cell>
          <cell r="B4261" t="str">
            <v>MG</v>
          </cell>
          <cell r="C4261">
            <v>31</v>
          </cell>
          <cell r="D4261" t="str">
            <v>62401</v>
          </cell>
          <cell r="E4261" t="str">
            <v>3162401</v>
          </cell>
          <cell r="F4261" t="str">
            <v>São João da Ponte</v>
          </cell>
          <cell r="G4261">
            <v>25961</v>
          </cell>
        </row>
        <row r="4262">
          <cell r="A4262">
            <v>3300506</v>
          </cell>
          <cell r="B4262" t="str">
            <v>RJ</v>
          </cell>
          <cell r="C4262">
            <v>33</v>
          </cell>
          <cell r="D4262" t="str">
            <v>00506</v>
          </cell>
          <cell r="E4262" t="str">
            <v>3300506</v>
          </cell>
          <cell r="F4262" t="str">
            <v>Bom Jardim</v>
          </cell>
          <cell r="G4262">
            <v>25969</v>
          </cell>
        </row>
        <row r="4263">
          <cell r="A4263">
            <v>4111258</v>
          </cell>
          <cell r="B4263" t="str">
            <v>PR</v>
          </cell>
          <cell r="C4263">
            <v>41</v>
          </cell>
          <cell r="D4263" t="str">
            <v>11258</v>
          </cell>
          <cell r="E4263" t="str">
            <v>4111258</v>
          </cell>
          <cell r="F4263" t="str">
            <v>Itaperuçu</v>
          </cell>
          <cell r="G4263">
            <v>25974</v>
          </cell>
        </row>
        <row r="4264">
          <cell r="A4264">
            <v>5210109</v>
          </cell>
          <cell r="B4264" t="str">
            <v>GO</v>
          </cell>
          <cell r="C4264">
            <v>52</v>
          </cell>
          <cell r="D4264" t="str">
            <v>10109</v>
          </cell>
          <cell r="E4264" t="str">
            <v>5210109</v>
          </cell>
          <cell r="F4264" t="str">
            <v>Ipameri</v>
          </cell>
          <cell r="G4264">
            <v>25980</v>
          </cell>
        </row>
        <row r="4265">
          <cell r="A4265">
            <v>3126703</v>
          </cell>
          <cell r="B4265" t="str">
            <v>MG</v>
          </cell>
          <cell r="C4265">
            <v>31</v>
          </cell>
          <cell r="D4265" t="str">
            <v>26703</v>
          </cell>
          <cell r="E4265" t="str">
            <v>3126703</v>
          </cell>
          <cell r="F4265" t="str">
            <v>Francisco Sá</v>
          </cell>
          <cell r="G4265">
            <v>25983</v>
          </cell>
        </row>
        <row r="4266">
          <cell r="A4266">
            <v>2301208</v>
          </cell>
          <cell r="B4266" t="str">
            <v>CE</v>
          </cell>
          <cell r="C4266">
            <v>23</v>
          </cell>
          <cell r="D4266" t="str">
            <v>01208</v>
          </cell>
          <cell r="E4266" t="str">
            <v>2301208</v>
          </cell>
          <cell r="F4266" t="str">
            <v>Aracoiaba</v>
          </cell>
          <cell r="G4266">
            <v>25988</v>
          </cell>
        </row>
        <row r="4267">
          <cell r="A4267">
            <v>5105622</v>
          </cell>
          <cell r="B4267" t="str">
            <v>MT</v>
          </cell>
          <cell r="C4267">
            <v>51</v>
          </cell>
          <cell r="D4267" t="str">
            <v>05622</v>
          </cell>
          <cell r="E4267" t="str">
            <v>5105622</v>
          </cell>
          <cell r="F4267" t="str">
            <v>Mirassol d'Oeste</v>
          </cell>
          <cell r="G4267">
            <v>26002</v>
          </cell>
        </row>
        <row r="4268">
          <cell r="A4268">
            <v>2906204</v>
          </cell>
          <cell r="B4268" t="str">
            <v>BA</v>
          </cell>
          <cell r="C4268">
            <v>29</v>
          </cell>
          <cell r="D4268" t="str">
            <v>06204</v>
          </cell>
          <cell r="E4268" t="str">
            <v>2906204</v>
          </cell>
          <cell r="F4268" t="str">
            <v>Canarana</v>
          </cell>
          <cell r="G4268">
            <v>26006</v>
          </cell>
        </row>
        <row r="4269">
          <cell r="A4269">
            <v>2105104</v>
          </cell>
          <cell r="B4269" t="str">
            <v>MA</v>
          </cell>
          <cell r="C4269">
            <v>21</v>
          </cell>
          <cell r="D4269" t="str">
            <v>05104</v>
          </cell>
          <cell r="E4269" t="str">
            <v>2105104</v>
          </cell>
          <cell r="F4269" t="str">
            <v>Icatu</v>
          </cell>
          <cell r="G4269">
            <v>26014</v>
          </cell>
        </row>
        <row r="4270">
          <cell r="A4270">
            <v>2925808</v>
          </cell>
          <cell r="B4270" t="str">
            <v>BA</v>
          </cell>
          <cell r="C4270">
            <v>29</v>
          </cell>
          <cell r="D4270" t="str">
            <v>25808</v>
          </cell>
          <cell r="E4270" t="str">
            <v>2925808</v>
          </cell>
          <cell r="F4270" t="str">
            <v>Queimadas</v>
          </cell>
          <cell r="G4270">
            <v>26023</v>
          </cell>
        </row>
        <row r="4271">
          <cell r="A4271">
            <v>3204104</v>
          </cell>
          <cell r="B4271" t="str">
            <v>ES</v>
          </cell>
          <cell r="C4271">
            <v>32</v>
          </cell>
          <cell r="D4271" t="str">
            <v>04104</v>
          </cell>
          <cell r="E4271" t="str">
            <v>3204104</v>
          </cell>
          <cell r="F4271" t="str">
            <v>Pinheiros</v>
          </cell>
          <cell r="G4271">
            <v>26023</v>
          </cell>
        </row>
        <row r="4272">
          <cell r="A4272">
            <v>2703106</v>
          </cell>
          <cell r="B4272" t="str">
            <v>AL</v>
          </cell>
          <cell r="C4272">
            <v>27</v>
          </cell>
          <cell r="D4272" t="str">
            <v>03106</v>
          </cell>
          <cell r="E4272" t="str">
            <v>2703106</v>
          </cell>
          <cell r="F4272" t="str">
            <v>Igaci</v>
          </cell>
          <cell r="G4272">
            <v>26051</v>
          </cell>
        </row>
        <row r="4273">
          <cell r="A4273">
            <v>3162906</v>
          </cell>
          <cell r="B4273" t="str">
            <v>MG</v>
          </cell>
          <cell r="C4273">
            <v>31</v>
          </cell>
          <cell r="D4273" t="str">
            <v>62906</v>
          </cell>
          <cell r="E4273" t="str">
            <v>3162906</v>
          </cell>
          <cell r="F4273" t="str">
            <v>São João Nepomuceno</v>
          </cell>
          <cell r="G4273">
            <v>26114</v>
          </cell>
        </row>
        <row r="4274">
          <cell r="A4274">
            <v>3514106</v>
          </cell>
          <cell r="B4274" t="str">
            <v>SP</v>
          </cell>
          <cell r="C4274">
            <v>35</v>
          </cell>
          <cell r="D4274" t="str">
            <v>14106</v>
          </cell>
          <cell r="E4274" t="str">
            <v>3514106</v>
          </cell>
          <cell r="F4274" t="str">
            <v>Dois Córregos</v>
          </cell>
          <cell r="G4274">
            <v>26126</v>
          </cell>
        </row>
        <row r="4275">
          <cell r="A4275">
            <v>3520442</v>
          </cell>
          <cell r="B4275" t="str">
            <v>SP</v>
          </cell>
          <cell r="C4275">
            <v>35</v>
          </cell>
          <cell r="D4275" t="str">
            <v>20442</v>
          </cell>
          <cell r="E4275" t="str">
            <v>3520442</v>
          </cell>
          <cell r="F4275" t="str">
            <v>Ilha Solteira</v>
          </cell>
          <cell r="G4275">
            <v>26138</v>
          </cell>
        </row>
        <row r="4276">
          <cell r="A4276">
            <v>3539202</v>
          </cell>
          <cell r="B4276" t="str">
            <v>SP</v>
          </cell>
          <cell r="C4276">
            <v>35</v>
          </cell>
          <cell r="D4276" t="str">
            <v>39202</v>
          </cell>
          <cell r="E4276" t="str">
            <v>3539202</v>
          </cell>
          <cell r="F4276" t="str">
            <v>Pirapozinho</v>
          </cell>
          <cell r="G4276">
            <v>26146</v>
          </cell>
        </row>
        <row r="4277">
          <cell r="A4277">
            <v>5104807</v>
          </cell>
          <cell r="B4277" t="str">
            <v>MT</v>
          </cell>
          <cell r="C4277">
            <v>51</v>
          </cell>
          <cell r="D4277" t="str">
            <v>04807</v>
          </cell>
          <cell r="E4277" t="str">
            <v>5104807</v>
          </cell>
          <cell r="F4277" t="str">
            <v>Jaciara</v>
          </cell>
          <cell r="G4277">
            <v>26157</v>
          </cell>
        </row>
        <row r="4278">
          <cell r="A4278">
            <v>2201507</v>
          </cell>
          <cell r="B4278" t="str">
            <v>PI</v>
          </cell>
          <cell r="C4278">
            <v>22</v>
          </cell>
          <cell r="D4278" t="str">
            <v>01507</v>
          </cell>
          <cell r="E4278" t="str">
            <v>2201507</v>
          </cell>
          <cell r="F4278" t="str">
            <v>Batalha</v>
          </cell>
          <cell r="G4278">
            <v>26215</v>
          </cell>
        </row>
        <row r="4279">
          <cell r="A4279">
            <v>2925006</v>
          </cell>
          <cell r="B4279" t="str">
            <v>BA</v>
          </cell>
          <cell r="C4279">
            <v>29</v>
          </cell>
          <cell r="D4279" t="str">
            <v>25006</v>
          </cell>
          <cell r="E4279" t="str">
            <v>2925006</v>
          </cell>
          <cell r="F4279" t="str">
            <v>Planalto</v>
          </cell>
          <cell r="G4279">
            <v>26225</v>
          </cell>
        </row>
        <row r="4280">
          <cell r="A4280">
            <v>1100338</v>
          </cell>
          <cell r="B4280" t="str">
            <v>RO</v>
          </cell>
          <cell r="C4280">
            <v>11</v>
          </cell>
          <cell r="D4280" t="str">
            <v>00338</v>
          </cell>
          <cell r="E4280" t="str">
            <v>1100338</v>
          </cell>
          <cell r="F4280" t="str">
            <v>Nova Mamoré</v>
          </cell>
          <cell r="G4280">
            <v>26227</v>
          </cell>
        </row>
        <row r="4281">
          <cell r="A4281">
            <v>2925758</v>
          </cell>
          <cell r="B4281" t="str">
            <v>BA</v>
          </cell>
          <cell r="C4281">
            <v>29</v>
          </cell>
          <cell r="D4281" t="str">
            <v>25758</v>
          </cell>
          <cell r="E4281" t="str">
            <v>2925758</v>
          </cell>
          <cell r="F4281" t="str">
            <v>Presidente Tancredo Neves</v>
          </cell>
          <cell r="G4281">
            <v>26238</v>
          </cell>
        </row>
        <row r="4282">
          <cell r="A4282">
            <v>4121703</v>
          </cell>
          <cell r="B4282" t="str">
            <v>PR</v>
          </cell>
          <cell r="C4282">
            <v>41</v>
          </cell>
          <cell r="D4282" t="str">
            <v>21703</v>
          </cell>
          <cell r="E4282" t="str">
            <v>4121703</v>
          </cell>
          <cell r="F4282" t="str">
            <v>Reserva</v>
          </cell>
          <cell r="G4282">
            <v>26268</v>
          </cell>
        </row>
        <row r="4283">
          <cell r="A4283">
            <v>2709400</v>
          </cell>
          <cell r="B4283" t="str">
            <v>AL</v>
          </cell>
          <cell r="C4283">
            <v>27</v>
          </cell>
          <cell r="D4283" t="str">
            <v>09400</v>
          </cell>
          <cell r="E4283" t="str">
            <v>2709400</v>
          </cell>
          <cell r="F4283" t="str">
            <v>Viçosa</v>
          </cell>
          <cell r="G4283">
            <v>26289</v>
          </cell>
        </row>
        <row r="4284">
          <cell r="A4284">
            <v>1400472</v>
          </cell>
          <cell r="B4284" t="str">
            <v>RR</v>
          </cell>
          <cell r="C4284">
            <v>14</v>
          </cell>
          <cell r="D4284" t="str">
            <v>00472</v>
          </cell>
          <cell r="E4284" t="str">
            <v>1400472</v>
          </cell>
          <cell r="F4284" t="str">
            <v>Rorainópolis</v>
          </cell>
          <cell r="G4284">
            <v>26326</v>
          </cell>
        </row>
        <row r="4285">
          <cell r="A4285">
            <v>2100709</v>
          </cell>
          <cell r="B4285" t="str">
            <v>MA</v>
          </cell>
          <cell r="C4285">
            <v>21</v>
          </cell>
          <cell r="D4285" t="str">
            <v>00709</v>
          </cell>
          <cell r="E4285" t="str">
            <v>2100709</v>
          </cell>
          <cell r="F4285" t="str">
            <v>Anajatuba</v>
          </cell>
          <cell r="G4285">
            <v>26339</v>
          </cell>
        </row>
        <row r="4286">
          <cell r="A4286">
            <v>2401453</v>
          </cell>
          <cell r="B4286" t="str">
            <v>RN</v>
          </cell>
          <cell r="C4286">
            <v>24</v>
          </cell>
          <cell r="D4286" t="str">
            <v>01453</v>
          </cell>
          <cell r="E4286" t="str">
            <v>2401453</v>
          </cell>
          <cell r="F4286" t="str">
            <v>Baraúna</v>
          </cell>
          <cell r="G4286">
            <v>26347</v>
          </cell>
        </row>
        <row r="4287">
          <cell r="A4287">
            <v>3525201</v>
          </cell>
          <cell r="B4287" t="str">
            <v>SP</v>
          </cell>
          <cell r="C4287">
            <v>35</v>
          </cell>
          <cell r="D4287" t="str">
            <v>25201</v>
          </cell>
          <cell r="E4287" t="str">
            <v>3525201</v>
          </cell>
          <cell r="F4287" t="str">
            <v>Jarinu</v>
          </cell>
          <cell r="G4287">
            <v>26353</v>
          </cell>
        </row>
        <row r="4288">
          <cell r="A4288">
            <v>5214507</v>
          </cell>
          <cell r="B4288" t="str">
            <v>GO</v>
          </cell>
          <cell r="C4288">
            <v>52</v>
          </cell>
          <cell r="D4288" t="str">
            <v>14507</v>
          </cell>
          <cell r="E4288" t="str">
            <v>5214507</v>
          </cell>
          <cell r="F4288" t="str">
            <v>Nerópolis</v>
          </cell>
          <cell r="G4288">
            <v>26364</v>
          </cell>
        </row>
        <row r="4289">
          <cell r="A4289">
            <v>3538600</v>
          </cell>
          <cell r="B4289" t="str">
            <v>SP</v>
          </cell>
          <cell r="C4289">
            <v>35</v>
          </cell>
          <cell r="D4289" t="str">
            <v>38600</v>
          </cell>
          <cell r="E4289" t="str">
            <v>3538600</v>
          </cell>
          <cell r="F4289" t="str">
            <v>Piracaia</v>
          </cell>
          <cell r="G4289">
            <v>26371</v>
          </cell>
        </row>
        <row r="4290">
          <cell r="A4290">
            <v>2106755</v>
          </cell>
          <cell r="B4290" t="str">
            <v>MA</v>
          </cell>
          <cell r="C4290">
            <v>21</v>
          </cell>
          <cell r="D4290" t="str">
            <v>06755</v>
          </cell>
          <cell r="E4290" t="str">
            <v>2106755</v>
          </cell>
          <cell r="F4290" t="str">
            <v>Miranda do Norte</v>
          </cell>
          <cell r="G4290">
            <v>26419</v>
          </cell>
        </row>
        <row r="4291">
          <cell r="A4291">
            <v>2516003</v>
          </cell>
          <cell r="B4291" t="str">
            <v>PB</v>
          </cell>
          <cell r="C4291">
            <v>25</v>
          </cell>
          <cell r="D4291" t="str">
            <v>16003</v>
          </cell>
          <cell r="E4291" t="str">
            <v>2516003</v>
          </cell>
          <cell r="F4291" t="str">
            <v>Solânea</v>
          </cell>
          <cell r="G4291">
            <v>26431</v>
          </cell>
        </row>
        <row r="4292">
          <cell r="A4292">
            <v>2901106</v>
          </cell>
          <cell r="B4292" t="str">
            <v>BA</v>
          </cell>
          <cell r="C4292">
            <v>29</v>
          </cell>
          <cell r="D4292" t="str">
            <v>01106</v>
          </cell>
          <cell r="E4292" t="str">
            <v>2901106</v>
          </cell>
          <cell r="F4292" t="str">
            <v>Amélia Rodrigues</v>
          </cell>
          <cell r="G4292">
            <v>26477</v>
          </cell>
        </row>
        <row r="4293">
          <cell r="A4293">
            <v>2610202</v>
          </cell>
          <cell r="B4293" t="str">
            <v>PE</v>
          </cell>
          <cell r="C4293">
            <v>26</v>
          </cell>
          <cell r="D4293" t="str">
            <v>10202</v>
          </cell>
          <cell r="E4293" t="str">
            <v>2610202</v>
          </cell>
          <cell r="F4293" t="str">
            <v>Panelas</v>
          </cell>
          <cell r="G4293">
            <v>26515</v>
          </cell>
        </row>
        <row r="4294">
          <cell r="A4294">
            <v>2922102</v>
          </cell>
          <cell r="B4294" t="str">
            <v>BA</v>
          </cell>
          <cell r="C4294">
            <v>29</v>
          </cell>
          <cell r="D4294" t="str">
            <v>22102</v>
          </cell>
          <cell r="E4294" t="str">
            <v>2922102</v>
          </cell>
          <cell r="F4294" t="str">
            <v>Mundo Novo</v>
          </cell>
          <cell r="G4294">
            <v>26518</v>
          </cell>
        </row>
        <row r="4295">
          <cell r="A4295">
            <v>2800670</v>
          </cell>
          <cell r="B4295" t="str">
            <v>SE</v>
          </cell>
          <cell r="C4295">
            <v>28</v>
          </cell>
          <cell r="D4295" t="str">
            <v>00670</v>
          </cell>
          <cell r="E4295" t="str">
            <v>2800670</v>
          </cell>
          <cell r="F4295" t="str">
            <v>Boquim</v>
          </cell>
          <cell r="G4295">
            <v>26529</v>
          </cell>
        </row>
        <row r="4296">
          <cell r="A4296">
            <v>1302553</v>
          </cell>
          <cell r="B4296" t="str">
            <v>AM</v>
          </cell>
          <cell r="C4296">
            <v>13</v>
          </cell>
          <cell r="D4296" t="str">
            <v>02553</v>
          </cell>
          <cell r="E4296" t="str">
            <v>1302553</v>
          </cell>
          <cell r="F4296" t="str">
            <v>Manaquiri</v>
          </cell>
          <cell r="G4296">
            <v>26530</v>
          </cell>
        </row>
        <row r="4297">
          <cell r="A4297">
            <v>1504000</v>
          </cell>
          <cell r="B4297" t="str">
            <v>PA</v>
          </cell>
          <cell r="C4297">
            <v>15</v>
          </cell>
          <cell r="D4297" t="str">
            <v>04000</v>
          </cell>
          <cell r="E4297" t="str">
            <v>1504000</v>
          </cell>
          <cell r="F4297" t="str">
            <v>Limoeiro do Ajuru</v>
          </cell>
          <cell r="G4297">
            <v>26542</v>
          </cell>
        </row>
        <row r="4298">
          <cell r="A4298">
            <v>1500701</v>
          </cell>
          <cell r="B4298" t="str">
            <v>PA</v>
          </cell>
          <cell r="C4298">
            <v>15</v>
          </cell>
          <cell r="D4298" t="str">
            <v>00701</v>
          </cell>
          <cell r="E4298" t="str">
            <v>1500701</v>
          </cell>
          <cell r="F4298" t="str">
            <v>Anajás</v>
          </cell>
          <cell r="G4298">
            <v>26547</v>
          </cell>
        </row>
        <row r="4299">
          <cell r="A4299">
            <v>2911907</v>
          </cell>
          <cell r="B4299" t="str">
            <v>BA</v>
          </cell>
          <cell r="C4299">
            <v>29</v>
          </cell>
          <cell r="D4299" t="str">
            <v>11907</v>
          </cell>
          <cell r="E4299" t="str">
            <v>2911907</v>
          </cell>
          <cell r="F4299" t="str">
            <v>Iaçu</v>
          </cell>
          <cell r="G4299">
            <v>26591</v>
          </cell>
        </row>
        <row r="4300">
          <cell r="A4300">
            <v>2923100</v>
          </cell>
          <cell r="B4300" t="str">
            <v>BA</v>
          </cell>
          <cell r="C4300">
            <v>29</v>
          </cell>
          <cell r="D4300" t="str">
            <v>23100</v>
          </cell>
          <cell r="E4300" t="str">
            <v>2923100</v>
          </cell>
          <cell r="F4300" t="str">
            <v>Olindina</v>
          </cell>
          <cell r="G4300">
            <v>26620</v>
          </cell>
        </row>
        <row r="4301">
          <cell r="A4301">
            <v>5203302</v>
          </cell>
          <cell r="B4301" t="str">
            <v>GO</v>
          </cell>
          <cell r="C4301">
            <v>52</v>
          </cell>
          <cell r="D4301" t="str">
            <v>03302</v>
          </cell>
          <cell r="E4301" t="str">
            <v>5203302</v>
          </cell>
          <cell r="F4301" t="str">
            <v>Bela Vista de Goiás</v>
          </cell>
          <cell r="G4301">
            <v>26642</v>
          </cell>
        </row>
        <row r="4302">
          <cell r="A4302">
            <v>2607505</v>
          </cell>
          <cell r="B4302" t="str">
            <v>PE</v>
          </cell>
          <cell r="C4302">
            <v>26</v>
          </cell>
          <cell r="D4302" t="str">
            <v>07505</v>
          </cell>
          <cell r="E4302" t="str">
            <v>2607505</v>
          </cell>
          <cell r="F4302" t="str">
            <v>Itaíba</v>
          </cell>
          <cell r="G4302">
            <v>26651</v>
          </cell>
        </row>
        <row r="4303">
          <cell r="A4303">
            <v>2312700</v>
          </cell>
          <cell r="B4303" t="str">
            <v>CE</v>
          </cell>
          <cell r="C4303">
            <v>23</v>
          </cell>
          <cell r="D4303" t="str">
            <v>12700</v>
          </cell>
          <cell r="E4303" t="str">
            <v>2312700</v>
          </cell>
          <cell r="F4303" t="str">
            <v>Senador Pompeu</v>
          </cell>
          <cell r="G4303">
            <v>26656</v>
          </cell>
        </row>
        <row r="4304">
          <cell r="A4304">
            <v>3200409</v>
          </cell>
          <cell r="B4304" t="str">
            <v>ES</v>
          </cell>
          <cell r="C4304">
            <v>32</v>
          </cell>
          <cell r="D4304" t="str">
            <v>00409</v>
          </cell>
          <cell r="E4304" t="str">
            <v>3200409</v>
          </cell>
          <cell r="F4304" t="str">
            <v>Anchieta</v>
          </cell>
          <cell r="G4304">
            <v>26658</v>
          </cell>
        </row>
        <row r="4305">
          <cell r="A4305">
            <v>1501105</v>
          </cell>
          <cell r="B4305" t="str">
            <v>PA</v>
          </cell>
          <cell r="C4305">
            <v>15</v>
          </cell>
          <cell r="D4305" t="str">
            <v>01105</v>
          </cell>
          <cell r="E4305" t="str">
            <v>1501105</v>
          </cell>
          <cell r="F4305" t="str">
            <v>Bagre</v>
          </cell>
          <cell r="G4305">
            <v>26666</v>
          </cell>
        </row>
        <row r="4306">
          <cell r="A4306">
            <v>5005608</v>
          </cell>
          <cell r="B4306" t="str">
            <v>MS</v>
          </cell>
          <cell r="C4306">
            <v>50</v>
          </cell>
          <cell r="D4306" t="str">
            <v>05608</v>
          </cell>
          <cell r="E4306" t="str">
            <v>5005608</v>
          </cell>
          <cell r="F4306" t="str">
            <v>Miranda</v>
          </cell>
          <cell r="G4306">
            <v>26670</v>
          </cell>
        </row>
        <row r="4307">
          <cell r="A4307">
            <v>2403608</v>
          </cell>
          <cell r="B4307" t="str">
            <v>RN</v>
          </cell>
          <cell r="C4307">
            <v>24</v>
          </cell>
          <cell r="D4307" t="str">
            <v>03608</v>
          </cell>
          <cell r="E4307" t="str">
            <v>2403608</v>
          </cell>
          <cell r="F4307" t="str">
            <v>Extremoz</v>
          </cell>
          <cell r="G4307">
            <v>26677</v>
          </cell>
        </row>
        <row r="4308">
          <cell r="A4308">
            <v>3512209</v>
          </cell>
          <cell r="B4308" t="str">
            <v>SP</v>
          </cell>
          <cell r="C4308">
            <v>35</v>
          </cell>
          <cell r="D4308" t="str">
            <v>12209</v>
          </cell>
          <cell r="E4308" t="str">
            <v>3512209</v>
          </cell>
          <cell r="F4308" t="str">
            <v>Conchal</v>
          </cell>
          <cell r="G4308">
            <v>26689</v>
          </cell>
        </row>
        <row r="4309">
          <cell r="A4309">
            <v>5211206</v>
          </cell>
          <cell r="B4309" t="str">
            <v>GO</v>
          </cell>
          <cell r="C4309">
            <v>52</v>
          </cell>
          <cell r="D4309" t="str">
            <v>11206</v>
          </cell>
          <cell r="E4309" t="str">
            <v>5211206</v>
          </cell>
          <cell r="F4309" t="str">
            <v>Itapuranga</v>
          </cell>
          <cell r="G4309">
            <v>26695</v>
          </cell>
        </row>
        <row r="4310">
          <cell r="A4310">
            <v>3303856</v>
          </cell>
          <cell r="B4310" t="str">
            <v>RJ</v>
          </cell>
          <cell r="C4310">
            <v>33</v>
          </cell>
          <cell r="D4310" t="str">
            <v>03856</v>
          </cell>
          <cell r="E4310" t="str">
            <v>3303856</v>
          </cell>
          <cell r="F4310" t="str">
            <v>Paty do Alferes</v>
          </cell>
          <cell r="G4310">
            <v>26696</v>
          </cell>
        </row>
        <row r="4311">
          <cell r="A4311">
            <v>2611309</v>
          </cell>
          <cell r="B4311" t="str">
            <v>PE</v>
          </cell>
          <cell r="C4311">
            <v>26</v>
          </cell>
          <cell r="D4311" t="str">
            <v>11309</v>
          </cell>
          <cell r="E4311" t="str">
            <v>2611309</v>
          </cell>
          <cell r="F4311" t="str">
            <v>Pombos</v>
          </cell>
          <cell r="G4311">
            <v>26716</v>
          </cell>
        </row>
        <row r="4312">
          <cell r="A4312">
            <v>4318507</v>
          </cell>
          <cell r="B4312" t="str">
            <v>RS</v>
          </cell>
          <cell r="C4312">
            <v>43</v>
          </cell>
          <cell r="D4312" t="str">
            <v>18507</v>
          </cell>
          <cell r="E4312" t="str">
            <v>4318507</v>
          </cell>
          <cell r="F4312" t="str">
            <v>São José do Norte</v>
          </cell>
          <cell r="G4312">
            <v>26721</v>
          </cell>
        </row>
        <row r="4313">
          <cell r="A4313">
            <v>1301159</v>
          </cell>
          <cell r="B4313" t="str">
            <v>AM</v>
          </cell>
          <cell r="C4313">
            <v>13</v>
          </cell>
          <cell r="D4313" t="str">
            <v>01159</v>
          </cell>
          <cell r="E4313" t="str">
            <v>1301159</v>
          </cell>
          <cell r="F4313" t="str">
            <v>Careiro da Várzea</v>
          </cell>
          <cell r="G4313">
            <v>26722</v>
          </cell>
        </row>
        <row r="4314">
          <cell r="A4314">
            <v>3144607</v>
          </cell>
          <cell r="B4314" t="str">
            <v>MG</v>
          </cell>
          <cell r="C4314">
            <v>31</v>
          </cell>
          <cell r="D4314" t="str">
            <v>44607</v>
          </cell>
          <cell r="E4314" t="str">
            <v>3144607</v>
          </cell>
          <cell r="F4314" t="str">
            <v>Nepomuceno</v>
          </cell>
          <cell r="G4314">
            <v>26725</v>
          </cell>
        </row>
        <row r="4315">
          <cell r="A4315">
            <v>2914901</v>
          </cell>
          <cell r="B4315" t="str">
            <v>BA</v>
          </cell>
          <cell r="C4315">
            <v>29</v>
          </cell>
          <cell r="D4315" t="str">
            <v>14901</v>
          </cell>
          <cell r="E4315" t="str">
            <v>2914901</v>
          </cell>
          <cell r="F4315" t="str">
            <v>Itacaré</v>
          </cell>
          <cell r="G4315">
            <v>26753</v>
          </cell>
        </row>
        <row r="4316">
          <cell r="A4316">
            <v>4104253</v>
          </cell>
          <cell r="B4316" t="str">
            <v>PR</v>
          </cell>
          <cell r="C4316">
            <v>41</v>
          </cell>
          <cell r="D4316" t="str">
            <v>04253</v>
          </cell>
          <cell r="E4316" t="str">
            <v>4104253</v>
          </cell>
          <cell r="F4316" t="str">
            <v>Campo Magro</v>
          </cell>
          <cell r="G4316">
            <v>26755</v>
          </cell>
        </row>
        <row r="4317">
          <cell r="A4317">
            <v>3123601</v>
          </cell>
          <cell r="B4317" t="str">
            <v>MG</v>
          </cell>
          <cell r="C4317">
            <v>31</v>
          </cell>
          <cell r="D4317" t="str">
            <v>23601</v>
          </cell>
          <cell r="E4317" t="str">
            <v>3123601</v>
          </cell>
          <cell r="F4317" t="str">
            <v>Elói Mendes</v>
          </cell>
          <cell r="G4317">
            <v>26759</v>
          </cell>
        </row>
        <row r="4318">
          <cell r="A4318">
            <v>2615003</v>
          </cell>
          <cell r="B4318" t="str">
            <v>PE</v>
          </cell>
          <cell r="C4318">
            <v>26</v>
          </cell>
          <cell r="D4318" t="str">
            <v>15003</v>
          </cell>
          <cell r="E4318" t="str">
            <v>2615003</v>
          </cell>
          <cell r="F4318" t="str">
            <v>Taquaritinga do Norte</v>
          </cell>
          <cell r="G4318">
            <v>26772</v>
          </cell>
        </row>
        <row r="4319">
          <cell r="A4319">
            <v>3303005</v>
          </cell>
          <cell r="B4319" t="str">
            <v>RJ</v>
          </cell>
          <cell r="C4319">
            <v>33</v>
          </cell>
          <cell r="D4319" t="str">
            <v>03005</v>
          </cell>
          <cell r="E4319" t="str">
            <v>3303005</v>
          </cell>
          <cell r="F4319" t="str">
            <v>Miracema</v>
          </cell>
          <cell r="G4319">
            <v>26786</v>
          </cell>
        </row>
        <row r="4320">
          <cell r="A4320">
            <v>2508307</v>
          </cell>
          <cell r="B4320" t="str">
            <v>PB</v>
          </cell>
          <cell r="C4320">
            <v>25</v>
          </cell>
          <cell r="D4320" t="str">
            <v>08307</v>
          </cell>
          <cell r="E4320" t="str">
            <v>2508307</v>
          </cell>
          <cell r="F4320" t="str">
            <v>Lagoa Seca</v>
          </cell>
          <cell r="G4320">
            <v>26788</v>
          </cell>
        </row>
        <row r="4321">
          <cell r="A4321">
            <v>3151404</v>
          </cell>
          <cell r="B4321" t="str">
            <v>MG</v>
          </cell>
          <cell r="C4321">
            <v>31</v>
          </cell>
          <cell r="D4321" t="str">
            <v>51404</v>
          </cell>
          <cell r="E4321" t="str">
            <v>3151404</v>
          </cell>
          <cell r="F4321" t="str">
            <v>Pitangui</v>
          </cell>
          <cell r="G4321">
            <v>26797</v>
          </cell>
        </row>
        <row r="4322">
          <cell r="A4322">
            <v>2303204</v>
          </cell>
          <cell r="B4322" t="str">
            <v>CE</v>
          </cell>
          <cell r="C4322">
            <v>23</v>
          </cell>
          <cell r="D4322" t="str">
            <v>03204</v>
          </cell>
          <cell r="E4322" t="str">
            <v>2303204</v>
          </cell>
          <cell r="F4322" t="str">
            <v>Caririaçu</v>
          </cell>
          <cell r="G4322">
            <v>26821</v>
          </cell>
        </row>
        <row r="4323">
          <cell r="A4323">
            <v>1505650</v>
          </cell>
          <cell r="B4323" t="str">
            <v>PA</v>
          </cell>
          <cell r="C4323">
            <v>15</v>
          </cell>
          <cell r="D4323" t="str">
            <v>05650</v>
          </cell>
          <cell r="E4323" t="str">
            <v>1505650</v>
          </cell>
          <cell r="F4323" t="str">
            <v>Placas</v>
          </cell>
          <cell r="G4323">
            <v>26842</v>
          </cell>
        </row>
        <row r="4324">
          <cell r="A4324">
            <v>3205010</v>
          </cell>
          <cell r="B4324" t="str">
            <v>ES</v>
          </cell>
          <cell r="C4324">
            <v>32</v>
          </cell>
          <cell r="D4324" t="str">
            <v>05010</v>
          </cell>
          <cell r="E4324" t="str">
            <v>3205010</v>
          </cell>
          <cell r="F4324" t="str">
            <v>Sooretama</v>
          </cell>
          <cell r="G4324">
            <v>26843</v>
          </cell>
        </row>
        <row r="4325">
          <cell r="A4325">
            <v>3526407</v>
          </cell>
          <cell r="B4325" t="str">
            <v>SP</v>
          </cell>
          <cell r="C4325">
            <v>35</v>
          </cell>
          <cell r="D4325" t="str">
            <v>26407</v>
          </cell>
          <cell r="E4325" t="str">
            <v>3526407</v>
          </cell>
          <cell r="F4325" t="str">
            <v>Laranjal Paulista</v>
          </cell>
          <cell r="G4325">
            <v>26853</v>
          </cell>
        </row>
        <row r="4326">
          <cell r="A4326">
            <v>2401107</v>
          </cell>
          <cell r="B4326" t="str">
            <v>RN</v>
          </cell>
          <cell r="C4326">
            <v>24</v>
          </cell>
          <cell r="D4326" t="str">
            <v>01107</v>
          </cell>
          <cell r="E4326" t="str">
            <v>2401107</v>
          </cell>
          <cell r="F4326" t="str">
            <v>Areia Branca</v>
          </cell>
          <cell r="G4326">
            <v>26868</v>
          </cell>
        </row>
        <row r="4327">
          <cell r="A4327">
            <v>3118809</v>
          </cell>
          <cell r="B4327" t="str">
            <v>MG</v>
          </cell>
          <cell r="C4327">
            <v>31</v>
          </cell>
          <cell r="D4327" t="str">
            <v>18809</v>
          </cell>
          <cell r="E4327" t="str">
            <v>3118809</v>
          </cell>
          <cell r="F4327" t="str">
            <v>Coração de Jesus</v>
          </cell>
          <cell r="G4327">
            <v>26889</v>
          </cell>
        </row>
        <row r="4328">
          <cell r="A4328">
            <v>4125704</v>
          </cell>
          <cell r="B4328" t="str">
            <v>PR</v>
          </cell>
          <cell r="C4328">
            <v>41</v>
          </cell>
          <cell r="D4328" t="str">
            <v>25704</v>
          </cell>
          <cell r="E4328" t="str">
            <v>4125704</v>
          </cell>
          <cell r="F4328" t="str">
            <v>São Miguel do Iguaçu</v>
          </cell>
          <cell r="G4328">
            <v>26920</v>
          </cell>
        </row>
        <row r="4329">
          <cell r="A4329">
            <v>4304804</v>
          </cell>
          <cell r="B4329" t="str">
            <v>RS</v>
          </cell>
          <cell r="C4329">
            <v>43</v>
          </cell>
          <cell r="D4329" t="str">
            <v>04804</v>
          </cell>
          <cell r="E4329" t="str">
            <v>4304804</v>
          </cell>
          <cell r="F4329" t="str">
            <v>Carlos Barbosa</v>
          </cell>
          <cell r="G4329">
            <v>26976</v>
          </cell>
        </row>
        <row r="4330">
          <cell r="A4330">
            <v>2928208</v>
          </cell>
          <cell r="B4330" t="str">
            <v>BA</v>
          </cell>
          <cell r="C4330">
            <v>29</v>
          </cell>
          <cell r="D4330" t="str">
            <v>28208</v>
          </cell>
          <cell r="E4330" t="str">
            <v>2928208</v>
          </cell>
          <cell r="F4330" t="str">
            <v>Santana</v>
          </cell>
          <cell r="G4330">
            <v>26998</v>
          </cell>
        </row>
        <row r="4331">
          <cell r="A4331">
            <v>1501907</v>
          </cell>
          <cell r="B4331" t="str">
            <v>PA</v>
          </cell>
          <cell r="C4331">
            <v>15</v>
          </cell>
          <cell r="D4331" t="str">
            <v>01907</v>
          </cell>
          <cell r="E4331" t="str">
            <v>1501907</v>
          </cell>
          <cell r="F4331" t="str">
            <v>Bujaru</v>
          </cell>
          <cell r="G4331">
            <v>27000</v>
          </cell>
        </row>
        <row r="4332">
          <cell r="A4332">
            <v>2302701</v>
          </cell>
          <cell r="B4332" t="str">
            <v>CE</v>
          </cell>
          <cell r="C4332">
            <v>23</v>
          </cell>
          <cell r="D4332" t="str">
            <v>02701</v>
          </cell>
          <cell r="E4332" t="str">
            <v>2302701</v>
          </cell>
          <cell r="F4332" t="str">
            <v>Campos Sales</v>
          </cell>
          <cell r="G4332">
            <v>27030</v>
          </cell>
        </row>
        <row r="4333">
          <cell r="A4333">
            <v>4219705</v>
          </cell>
          <cell r="B4333" t="str">
            <v>SC</v>
          </cell>
          <cell r="C4333">
            <v>42</v>
          </cell>
          <cell r="D4333" t="str">
            <v>19705</v>
          </cell>
          <cell r="E4333" t="str">
            <v>4219705</v>
          </cell>
          <cell r="F4333" t="str">
            <v>Xaxim</v>
          </cell>
          <cell r="G4333">
            <v>27039</v>
          </cell>
        </row>
        <row r="4334">
          <cell r="A4334">
            <v>4321303</v>
          </cell>
          <cell r="B4334" t="str">
            <v>RS</v>
          </cell>
          <cell r="C4334">
            <v>43</v>
          </cell>
          <cell r="D4334" t="str">
            <v>21303</v>
          </cell>
          <cell r="E4334" t="str">
            <v>4321303</v>
          </cell>
          <cell r="F4334" t="str">
            <v>Taquari</v>
          </cell>
          <cell r="G4334">
            <v>27039</v>
          </cell>
        </row>
        <row r="4335">
          <cell r="A4335">
            <v>2707305</v>
          </cell>
          <cell r="B4335" t="str">
            <v>AL</v>
          </cell>
          <cell r="C4335">
            <v>27</v>
          </cell>
          <cell r="D4335" t="str">
            <v>07305</v>
          </cell>
          <cell r="E4335" t="str">
            <v>2707305</v>
          </cell>
          <cell r="F4335" t="str">
            <v>Porto Calvo</v>
          </cell>
          <cell r="G4335">
            <v>27047</v>
          </cell>
        </row>
        <row r="4336">
          <cell r="A4336">
            <v>2906709</v>
          </cell>
          <cell r="B4336" t="str">
            <v>BA</v>
          </cell>
          <cell r="C4336">
            <v>29</v>
          </cell>
          <cell r="D4336" t="str">
            <v>06709</v>
          </cell>
          <cell r="E4336" t="str">
            <v>2906709</v>
          </cell>
          <cell r="F4336" t="str">
            <v>Cândido Sales</v>
          </cell>
          <cell r="G4336">
            <v>27057</v>
          </cell>
        </row>
        <row r="4337">
          <cell r="A4337">
            <v>2307106</v>
          </cell>
          <cell r="B4337" t="str">
            <v>CE</v>
          </cell>
          <cell r="C4337">
            <v>23</v>
          </cell>
          <cell r="D4337" t="str">
            <v>07106</v>
          </cell>
          <cell r="E4337" t="str">
            <v>2307106</v>
          </cell>
          <cell r="F4337" t="str">
            <v>Jardim</v>
          </cell>
          <cell r="G4337">
            <v>27067</v>
          </cell>
        </row>
        <row r="4338">
          <cell r="A4338">
            <v>2701001</v>
          </cell>
          <cell r="B4338" t="str">
            <v>AL</v>
          </cell>
          <cell r="C4338">
            <v>27</v>
          </cell>
          <cell r="D4338" t="str">
            <v>01001</v>
          </cell>
          <cell r="E4338" t="str">
            <v>2701001</v>
          </cell>
          <cell r="F4338" t="str">
            <v>Boca da Mata</v>
          </cell>
          <cell r="G4338">
            <v>27074</v>
          </cell>
        </row>
        <row r="4339">
          <cell r="A4339">
            <v>2311603</v>
          </cell>
          <cell r="B4339" t="str">
            <v>CE</v>
          </cell>
          <cell r="C4339">
            <v>23</v>
          </cell>
          <cell r="D4339" t="str">
            <v>11603</v>
          </cell>
          <cell r="E4339" t="str">
            <v>2311603</v>
          </cell>
          <cell r="F4339" t="str">
            <v>Redenção</v>
          </cell>
          <cell r="G4339">
            <v>27088</v>
          </cell>
        </row>
        <row r="4340">
          <cell r="A4340">
            <v>2907301</v>
          </cell>
          <cell r="B4340" t="str">
            <v>BA</v>
          </cell>
          <cell r="C4340">
            <v>29</v>
          </cell>
          <cell r="D4340" t="str">
            <v>07301</v>
          </cell>
          <cell r="E4340" t="str">
            <v>2907301</v>
          </cell>
          <cell r="F4340" t="str">
            <v>Castro Alves</v>
          </cell>
          <cell r="G4340">
            <v>27097</v>
          </cell>
        </row>
        <row r="4341">
          <cell r="A4341">
            <v>3152808</v>
          </cell>
          <cell r="B4341" t="str">
            <v>MG</v>
          </cell>
          <cell r="C4341">
            <v>31</v>
          </cell>
          <cell r="D4341" t="str">
            <v>52808</v>
          </cell>
          <cell r="E4341" t="str">
            <v>3152808</v>
          </cell>
          <cell r="F4341" t="str">
            <v>Prata</v>
          </cell>
          <cell r="G4341">
            <v>27109</v>
          </cell>
        </row>
        <row r="4342">
          <cell r="A4342">
            <v>1300409</v>
          </cell>
          <cell r="B4342" t="str">
            <v>AM</v>
          </cell>
          <cell r="C4342">
            <v>13</v>
          </cell>
          <cell r="D4342" t="str">
            <v>00409</v>
          </cell>
          <cell r="E4342" t="str">
            <v>1300409</v>
          </cell>
          <cell r="F4342" t="str">
            <v>Barcelos</v>
          </cell>
          <cell r="G4342">
            <v>27110</v>
          </cell>
        </row>
        <row r="4343">
          <cell r="A4343">
            <v>2801207</v>
          </cell>
          <cell r="B4343" t="str">
            <v>SE</v>
          </cell>
          <cell r="C4343">
            <v>28</v>
          </cell>
          <cell r="D4343" t="str">
            <v>01207</v>
          </cell>
          <cell r="E4343" t="str">
            <v>2801207</v>
          </cell>
          <cell r="F4343" t="str">
            <v>Canindé de São Francisco</v>
          </cell>
          <cell r="G4343">
            <v>27136</v>
          </cell>
        </row>
        <row r="4344">
          <cell r="A4344">
            <v>5103353</v>
          </cell>
          <cell r="B4344" t="str">
            <v>MT</v>
          </cell>
          <cell r="C4344">
            <v>51</v>
          </cell>
          <cell r="D4344" t="str">
            <v>03353</v>
          </cell>
          <cell r="E4344" t="str">
            <v>5103353</v>
          </cell>
          <cell r="F4344" t="str">
            <v>Confresa</v>
          </cell>
          <cell r="G4344">
            <v>27144</v>
          </cell>
        </row>
        <row r="4345">
          <cell r="A4345">
            <v>1504406</v>
          </cell>
          <cell r="B4345" t="str">
            <v>PA</v>
          </cell>
          <cell r="C4345">
            <v>15</v>
          </cell>
          <cell r="D4345" t="str">
            <v>04406</v>
          </cell>
          <cell r="E4345" t="str">
            <v>1504406</v>
          </cell>
          <cell r="F4345" t="str">
            <v>Marapanim</v>
          </cell>
          <cell r="G4345">
            <v>27153</v>
          </cell>
        </row>
        <row r="4346">
          <cell r="A4346">
            <v>2933000</v>
          </cell>
          <cell r="B4346" t="str">
            <v>BA</v>
          </cell>
          <cell r="C4346">
            <v>29</v>
          </cell>
          <cell r="D4346" t="str">
            <v>33000</v>
          </cell>
          <cell r="E4346" t="str">
            <v>2933000</v>
          </cell>
          <cell r="F4346" t="str">
            <v>Valente</v>
          </cell>
          <cell r="G4346">
            <v>27162</v>
          </cell>
        </row>
        <row r="4347">
          <cell r="A4347">
            <v>4101606</v>
          </cell>
          <cell r="B4347" t="str">
            <v>PR</v>
          </cell>
          <cell r="C4347">
            <v>41</v>
          </cell>
          <cell r="D4347" t="str">
            <v>01606</v>
          </cell>
          <cell r="E4347" t="str">
            <v>4101606</v>
          </cell>
          <cell r="F4347" t="str">
            <v>Arapoti</v>
          </cell>
          <cell r="G4347">
            <v>27170</v>
          </cell>
        </row>
        <row r="4348">
          <cell r="A4348">
            <v>2202703</v>
          </cell>
          <cell r="B4348" t="str">
            <v>PI</v>
          </cell>
          <cell r="C4348">
            <v>22</v>
          </cell>
          <cell r="D4348" t="str">
            <v>02703</v>
          </cell>
          <cell r="E4348" t="str">
            <v>2202703</v>
          </cell>
          <cell r="F4348" t="str">
            <v>Cocal</v>
          </cell>
          <cell r="G4348">
            <v>27274</v>
          </cell>
        </row>
        <row r="4349">
          <cell r="A4349">
            <v>2913200</v>
          </cell>
          <cell r="B4349" t="str">
            <v>BA</v>
          </cell>
          <cell r="C4349">
            <v>29</v>
          </cell>
          <cell r="D4349" t="str">
            <v>13200</v>
          </cell>
          <cell r="E4349" t="str">
            <v>2913200</v>
          </cell>
          <cell r="F4349" t="str">
            <v>Ibotirama</v>
          </cell>
          <cell r="G4349">
            <v>27285</v>
          </cell>
        </row>
        <row r="4350">
          <cell r="A4350">
            <v>3203403</v>
          </cell>
          <cell r="B4350" t="str">
            <v>ES</v>
          </cell>
          <cell r="C4350">
            <v>32</v>
          </cell>
          <cell r="D4350" t="str">
            <v>03403</v>
          </cell>
          <cell r="E4350" t="str">
            <v>3203403</v>
          </cell>
          <cell r="F4350" t="str">
            <v>Mimoso do Sul</v>
          </cell>
          <cell r="G4350">
            <v>27309</v>
          </cell>
        </row>
        <row r="4351">
          <cell r="A4351">
            <v>3304003</v>
          </cell>
          <cell r="B4351" t="str">
            <v>RJ</v>
          </cell>
          <cell r="C4351">
            <v>33</v>
          </cell>
          <cell r="D4351" t="str">
            <v>04003</v>
          </cell>
          <cell r="E4351" t="str">
            <v>3304003</v>
          </cell>
          <cell r="F4351" t="str">
            <v>Piraí</v>
          </cell>
          <cell r="G4351">
            <v>27311</v>
          </cell>
        </row>
        <row r="4352">
          <cell r="A4352">
            <v>2932309</v>
          </cell>
          <cell r="B4352" t="str">
            <v>BA</v>
          </cell>
          <cell r="C4352">
            <v>29</v>
          </cell>
          <cell r="D4352" t="str">
            <v>32309</v>
          </cell>
          <cell r="E4352" t="str">
            <v>2932309</v>
          </cell>
          <cell r="F4352" t="str">
            <v>Ubatã</v>
          </cell>
          <cell r="G4352">
            <v>27312</v>
          </cell>
        </row>
        <row r="4353">
          <cell r="A4353">
            <v>3116605</v>
          </cell>
          <cell r="B4353" t="str">
            <v>MG</v>
          </cell>
          <cell r="C4353">
            <v>31</v>
          </cell>
          <cell r="D4353" t="str">
            <v>16605</v>
          </cell>
          <cell r="E4353" t="str">
            <v>3116605</v>
          </cell>
          <cell r="F4353" t="str">
            <v>Cláudio</v>
          </cell>
          <cell r="G4353">
            <v>27321</v>
          </cell>
        </row>
        <row r="4354">
          <cell r="A4354">
            <v>2919157</v>
          </cell>
          <cell r="B4354" t="str">
            <v>BA</v>
          </cell>
          <cell r="C4354">
            <v>29</v>
          </cell>
          <cell r="D4354" t="str">
            <v>19157</v>
          </cell>
          <cell r="E4354" t="str">
            <v>2919157</v>
          </cell>
          <cell r="F4354" t="str">
            <v>Lapão</v>
          </cell>
          <cell r="G4354">
            <v>27338</v>
          </cell>
        </row>
        <row r="4355">
          <cell r="A4355">
            <v>3160405</v>
          </cell>
          <cell r="B4355" t="str">
            <v>MG</v>
          </cell>
          <cell r="C4355">
            <v>31</v>
          </cell>
          <cell r="D4355" t="str">
            <v>60405</v>
          </cell>
          <cell r="E4355" t="str">
            <v>3160405</v>
          </cell>
          <cell r="F4355" t="str">
            <v>Santo Antônio do Monte</v>
          </cell>
          <cell r="G4355">
            <v>27352</v>
          </cell>
        </row>
        <row r="4356">
          <cell r="A4356">
            <v>2105005</v>
          </cell>
          <cell r="B4356" t="str">
            <v>MA</v>
          </cell>
          <cell r="C4356">
            <v>21</v>
          </cell>
          <cell r="D4356" t="str">
            <v>05005</v>
          </cell>
          <cell r="E4356" t="str">
            <v>2105005</v>
          </cell>
          <cell r="F4356" t="str">
            <v>Humberto de Campos</v>
          </cell>
          <cell r="G4356">
            <v>27364</v>
          </cell>
        </row>
        <row r="4357">
          <cell r="A4357">
            <v>2110609</v>
          </cell>
          <cell r="B4357" t="str">
            <v>MA</v>
          </cell>
          <cell r="C4357">
            <v>21</v>
          </cell>
          <cell r="D4357" t="str">
            <v>10609</v>
          </cell>
          <cell r="E4357" t="str">
            <v>2110609</v>
          </cell>
          <cell r="F4357" t="str">
            <v>São Bernardo</v>
          </cell>
          <cell r="G4357">
            <v>27369</v>
          </cell>
        </row>
        <row r="4358">
          <cell r="A4358">
            <v>4322004</v>
          </cell>
          <cell r="B4358" t="str">
            <v>RS</v>
          </cell>
          <cell r="C4358">
            <v>43</v>
          </cell>
          <cell r="D4358" t="str">
            <v>22004</v>
          </cell>
          <cell r="E4358" t="str">
            <v>4322004</v>
          </cell>
          <cell r="F4358" t="str">
            <v>Triunfo</v>
          </cell>
          <cell r="G4358">
            <v>27394</v>
          </cell>
        </row>
        <row r="4359">
          <cell r="A4359">
            <v>1301001</v>
          </cell>
          <cell r="B4359" t="str">
            <v>AM</v>
          </cell>
          <cell r="C4359">
            <v>13</v>
          </cell>
          <cell r="D4359" t="str">
            <v>01001</v>
          </cell>
          <cell r="E4359" t="str">
            <v>1301001</v>
          </cell>
          <cell r="F4359" t="str">
            <v>Carauari</v>
          </cell>
          <cell r="G4359">
            <v>27405</v>
          </cell>
        </row>
        <row r="4360">
          <cell r="A4360">
            <v>3547502</v>
          </cell>
          <cell r="B4360" t="str">
            <v>SP</v>
          </cell>
          <cell r="C4360">
            <v>35</v>
          </cell>
          <cell r="D4360" t="str">
            <v>47502</v>
          </cell>
          <cell r="E4360" t="str">
            <v>3547502</v>
          </cell>
          <cell r="F4360" t="str">
            <v>Santa Rita do Passa Quatro</v>
          </cell>
          <cell r="G4360">
            <v>27411</v>
          </cell>
        </row>
        <row r="4361">
          <cell r="A4361">
            <v>3144003</v>
          </cell>
          <cell r="B4361" t="str">
            <v>MG</v>
          </cell>
          <cell r="C4361">
            <v>31</v>
          </cell>
          <cell r="D4361" t="str">
            <v>44003</v>
          </cell>
          <cell r="E4361" t="str">
            <v>3144003</v>
          </cell>
          <cell r="F4361" t="str">
            <v>Mutum</v>
          </cell>
          <cell r="G4361">
            <v>27456</v>
          </cell>
        </row>
        <row r="4362">
          <cell r="A4362">
            <v>2709202</v>
          </cell>
          <cell r="B4362" t="str">
            <v>AL</v>
          </cell>
          <cell r="C4362">
            <v>27</v>
          </cell>
          <cell r="D4362" t="str">
            <v>09202</v>
          </cell>
          <cell r="E4362" t="str">
            <v>2709202</v>
          </cell>
          <cell r="F4362" t="str">
            <v>Traipu</v>
          </cell>
          <cell r="G4362">
            <v>27488</v>
          </cell>
        </row>
        <row r="4363">
          <cell r="A4363">
            <v>2800605</v>
          </cell>
          <cell r="B4363" t="str">
            <v>SE</v>
          </cell>
          <cell r="C4363">
            <v>28</v>
          </cell>
          <cell r="D4363" t="str">
            <v>00605</v>
          </cell>
          <cell r="E4363" t="str">
            <v>2800605</v>
          </cell>
          <cell r="F4363" t="str">
            <v>Barra dos Coqueiros</v>
          </cell>
          <cell r="G4363">
            <v>27495</v>
          </cell>
        </row>
        <row r="4364">
          <cell r="A4364">
            <v>5002407</v>
          </cell>
          <cell r="B4364" t="str">
            <v>MS</v>
          </cell>
          <cell r="C4364">
            <v>50</v>
          </cell>
          <cell r="D4364" t="str">
            <v>02407</v>
          </cell>
          <cell r="E4364" t="str">
            <v>5002407</v>
          </cell>
          <cell r="F4364" t="str">
            <v>Caarapó</v>
          </cell>
          <cell r="G4364">
            <v>27554</v>
          </cell>
        </row>
        <row r="4365">
          <cell r="A4365">
            <v>2921203</v>
          </cell>
          <cell r="B4365" t="str">
            <v>BA</v>
          </cell>
          <cell r="C4365">
            <v>29</v>
          </cell>
          <cell r="D4365" t="str">
            <v>21203</v>
          </cell>
          <cell r="E4365" t="str">
            <v>2921203</v>
          </cell>
          <cell r="F4365" t="str">
            <v>Miguel Calmon</v>
          </cell>
          <cell r="G4365">
            <v>27569</v>
          </cell>
        </row>
        <row r="4366">
          <cell r="A4366">
            <v>2614600</v>
          </cell>
          <cell r="B4366" t="str">
            <v>PE</v>
          </cell>
          <cell r="C4366">
            <v>26</v>
          </cell>
          <cell r="D4366" t="str">
            <v>14600</v>
          </cell>
          <cell r="E4366" t="str">
            <v>2614600</v>
          </cell>
          <cell r="F4366" t="str">
            <v>Tabira</v>
          </cell>
          <cell r="G4366">
            <v>27591</v>
          </cell>
        </row>
        <row r="4367">
          <cell r="A4367">
            <v>3203056</v>
          </cell>
          <cell r="B4367" t="str">
            <v>ES</v>
          </cell>
          <cell r="C4367">
            <v>32</v>
          </cell>
          <cell r="D4367" t="str">
            <v>03056</v>
          </cell>
          <cell r="E4367" t="str">
            <v>3203056</v>
          </cell>
          <cell r="F4367" t="str">
            <v>Jaguaré</v>
          </cell>
          <cell r="G4367">
            <v>27599</v>
          </cell>
        </row>
        <row r="4368">
          <cell r="A4368">
            <v>2913507</v>
          </cell>
          <cell r="B4368" t="str">
            <v>BA</v>
          </cell>
          <cell r="C4368">
            <v>29</v>
          </cell>
          <cell r="D4368" t="str">
            <v>13507</v>
          </cell>
          <cell r="E4368" t="str">
            <v>2913507</v>
          </cell>
          <cell r="F4368" t="str">
            <v>Iguaí</v>
          </cell>
          <cell r="G4368">
            <v>27615</v>
          </cell>
        </row>
        <row r="4369">
          <cell r="A4369">
            <v>4116901</v>
          </cell>
          <cell r="B4369" t="str">
            <v>PR</v>
          </cell>
          <cell r="C4369">
            <v>41</v>
          </cell>
          <cell r="D4369" t="str">
            <v>16901</v>
          </cell>
          <cell r="E4369" t="str">
            <v>4116901</v>
          </cell>
          <cell r="F4369" t="str">
            <v>Nova Esperança</v>
          </cell>
          <cell r="G4369">
            <v>27678</v>
          </cell>
        </row>
        <row r="4370">
          <cell r="A4370">
            <v>3518305</v>
          </cell>
          <cell r="B4370" t="str">
            <v>SP</v>
          </cell>
          <cell r="C4370">
            <v>35</v>
          </cell>
          <cell r="D4370" t="str">
            <v>18305</v>
          </cell>
          <cell r="E4370" t="str">
            <v>3518305</v>
          </cell>
          <cell r="F4370" t="str">
            <v>Guararema</v>
          </cell>
          <cell r="G4370">
            <v>27679</v>
          </cell>
        </row>
        <row r="4371">
          <cell r="A4371">
            <v>2102200</v>
          </cell>
          <cell r="B4371" t="str">
            <v>MA</v>
          </cell>
          <cell r="C4371">
            <v>21</v>
          </cell>
          <cell r="D4371" t="str">
            <v>02200</v>
          </cell>
          <cell r="E4371" t="str">
            <v>2102200</v>
          </cell>
          <cell r="F4371" t="str">
            <v>Buriti</v>
          </cell>
          <cell r="G4371">
            <v>27697</v>
          </cell>
        </row>
        <row r="4372">
          <cell r="A4372">
            <v>2615607</v>
          </cell>
          <cell r="B4372" t="str">
            <v>PE</v>
          </cell>
          <cell r="C4372">
            <v>26</v>
          </cell>
          <cell r="D4372" t="str">
            <v>15607</v>
          </cell>
          <cell r="E4372" t="str">
            <v>2615607</v>
          </cell>
          <cell r="F4372" t="str">
            <v>Trindade</v>
          </cell>
          <cell r="G4372">
            <v>27756</v>
          </cell>
        </row>
        <row r="4373">
          <cell r="A4373">
            <v>2603207</v>
          </cell>
          <cell r="B4373" t="str">
            <v>PE</v>
          </cell>
          <cell r="C4373">
            <v>26</v>
          </cell>
          <cell r="D4373" t="str">
            <v>03207</v>
          </cell>
          <cell r="E4373" t="str">
            <v>2603207</v>
          </cell>
          <cell r="F4373" t="str">
            <v>Caetés</v>
          </cell>
          <cell r="G4373">
            <v>27766</v>
          </cell>
        </row>
        <row r="4374">
          <cell r="A4374">
            <v>2927705</v>
          </cell>
          <cell r="B4374" t="str">
            <v>BA</v>
          </cell>
          <cell r="C4374">
            <v>29</v>
          </cell>
          <cell r="D4374" t="str">
            <v>27705</v>
          </cell>
          <cell r="E4374" t="str">
            <v>2927705</v>
          </cell>
          <cell r="F4374" t="str">
            <v>Santa Cruz Cabrália</v>
          </cell>
          <cell r="G4374">
            <v>27854</v>
          </cell>
        </row>
        <row r="4375">
          <cell r="A4375">
            <v>3551603</v>
          </cell>
          <cell r="B4375" t="str">
            <v>SP</v>
          </cell>
          <cell r="C4375">
            <v>35</v>
          </cell>
          <cell r="D4375" t="str">
            <v>51603</v>
          </cell>
          <cell r="E4375" t="str">
            <v>3551603</v>
          </cell>
          <cell r="F4375" t="str">
            <v>Serra Negra</v>
          </cell>
          <cell r="G4375">
            <v>27879</v>
          </cell>
        </row>
        <row r="4376">
          <cell r="A4376">
            <v>3537909</v>
          </cell>
          <cell r="B4376" t="str">
            <v>SP</v>
          </cell>
          <cell r="C4376">
            <v>35</v>
          </cell>
          <cell r="D4376" t="str">
            <v>37909</v>
          </cell>
          <cell r="E4376" t="str">
            <v>3537909</v>
          </cell>
          <cell r="F4376" t="str">
            <v>Pilar do Sul</v>
          </cell>
          <cell r="G4376">
            <v>27880</v>
          </cell>
        </row>
        <row r="4377">
          <cell r="A4377">
            <v>4212502</v>
          </cell>
          <cell r="B4377" t="str">
            <v>SC</v>
          </cell>
          <cell r="C4377">
            <v>42</v>
          </cell>
          <cell r="D4377" t="str">
            <v>12502</v>
          </cell>
          <cell r="E4377" t="str">
            <v>4212502</v>
          </cell>
          <cell r="F4377" t="str">
            <v>Penha</v>
          </cell>
          <cell r="G4377">
            <v>27936</v>
          </cell>
        </row>
        <row r="4378">
          <cell r="A4378">
            <v>3109402</v>
          </cell>
          <cell r="B4378" t="str">
            <v>MG</v>
          </cell>
          <cell r="C4378">
            <v>31</v>
          </cell>
          <cell r="D4378" t="str">
            <v>09402</v>
          </cell>
          <cell r="E4378" t="str">
            <v>3109402</v>
          </cell>
          <cell r="F4378" t="str">
            <v>Buritizeiro</v>
          </cell>
          <cell r="G4378">
            <v>27974</v>
          </cell>
        </row>
        <row r="4379">
          <cell r="A4379">
            <v>3139607</v>
          </cell>
          <cell r="B4379" t="str">
            <v>MG</v>
          </cell>
          <cell r="C4379">
            <v>31</v>
          </cell>
          <cell r="D4379" t="str">
            <v>39607</v>
          </cell>
          <cell r="E4379" t="str">
            <v>3139607</v>
          </cell>
          <cell r="F4379" t="str">
            <v>Mantena</v>
          </cell>
          <cell r="G4379">
            <v>27983</v>
          </cell>
        </row>
        <row r="4380">
          <cell r="A4380">
            <v>1505700</v>
          </cell>
          <cell r="B4380" t="str">
            <v>PA</v>
          </cell>
          <cell r="C4380">
            <v>15</v>
          </cell>
          <cell r="D4380" t="str">
            <v>05700</v>
          </cell>
          <cell r="E4380" t="str">
            <v>1505700</v>
          </cell>
          <cell r="F4380" t="str">
            <v>Ponta de Pedras</v>
          </cell>
          <cell r="G4380">
            <v>28025</v>
          </cell>
        </row>
        <row r="4381">
          <cell r="A4381">
            <v>2511202</v>
          </cell>
          <cell r="B4381" t="str">
            <v>PB</v>
          </cell>
          <cell r="C4381">
            <v>25</v>
          </cell>
          <cell r="D4381" t="str">
            <v>11202</v>
          </cell>
          <cell r="E4381" t="str">
            <v>2511202</v>
          </cell>
          <cell r="F4381" t="str">
            <v>Pedras de Fogo</v>
          </cell>
          <cell r="G4381">
            <v>28056</v>
          </cell>
        </row>
        <row r="4382">
          <cell r="A4382">
            <v>3162922</v>
          </cell>
          <cell r="B4382" t="str">
            <v>MG</v>
          </cell>
          <cell r="C4382">
            <v>31</v>
          </cell>
          <cell r="D4382" t="str">
            <v>62922</v>
          </cell>
          <cell r="E4382" t="str">
            <v>3162922</v>
          </cell>
          <cell r="F4382" t="str">
            <v>São Joaquim de Bicas</v>
          </cell>
          <cell r="G4382">
            <v>28064</v>
          </cell>
        </row>
        <row r="4383">
          <cell r="A4383">
            <v>2309409</v>
          </cell>
          <cell r="B4383" t="str">
            <v>CE</v>
          </cell>
          <cell r="C4383">
            <v>23</v>
          </cell>
          <cell r="D4383" t="str">
            <v>09409</v>
          </cell>
          <cell r="E4383" t="str">
            <v>2309409</v>
          </cell>
          <cell r="F4383" t="str">
            <v>Novo Oriente</v>
          </cell>
          <cell r="G4383">
            <v>28075</v>
          </cell>
        </row>
        <row r="4384">
          <cell r="A4384">
            <v>3110608</v>
          </cell>
          <cell r="B4384" t="str">
            <v>MG</v>
          </cell>
          <cell r="C4384">
            <v>31</v>
          </cell>
          <cell r="D4384" t="str">
            <v>10608</v>
          </cell>
          <cell r="E4384" t="str">
            <v>3110608</v>
          </cell>
          <cell r="F4384" t="str">
            <v>Cambuí</v>
          </cell>
          <cell r="G4384">
            <v>28123</v>
          </cell>
        </row>
        <row r="4385">
          <cell r="A4385">
            <v>2705507</v>
          </cell>
          <cell r="B4385" t="str">
            <v>AL</v>
          </cell>
          <cell r="C4385">
            <v>27</v>
          </cell>
          <cell r="D4385" t="str">
            <v>05507</v>
          </cell>
          <cell r="E4385" t="str">
            <v>2705507</v>
          </cell>
          <cell r="F4385" t="str">
            <v>Murici</v>
          </cell>
          <cell r="G4385">
            <v>28158</v>
          </cell>
        </row>
        <row r="4386">
          <cell r="A4386">
            <v>2208304</v>
          </cell>
          <cell r="B4386" t="str">
            <v>PI</v>
          </cell>
          <cell r="C4386">
            <v>22</v>
          </cell>
          <cell r="D4386" t="str">
            <v>08304</v>
          </cell>
          <cell r="E4386" t="str">
            <v>2208304</v>
          </cell>
          <cell r="F4386" t="str">
            <v>Piracuruca</v>
          </cell>
          <cell r="G4386">
            <v>28179</v>
          </cell>
        </row>
        <row r="4387">
          <cell r="A4387">
            <v>2606606</v>
          </cell>
          <cell r="B4387" t="str">
            <v>PE</v>
          </cell>
          <cell r="C4387">
            <v>26</v>
          </cell>
          <cell r="D4387" t="str">
            <v>06606</v>
          </cell>
          <cell r="E4387" t="str">
            <v>2606606</v>
          </cell>
          <cell r="F4387" t="str">
            <v>Ibimirim</v>
          </cell>
          <cell r="G4387">
            <v>28197</v>
          </cell>
        </row>
        <row r="4388">
          <cell r="A4388">
            <v>4217709</v>
          </cell>
          <cell r="B4388" t="str">
            <v>SC</v>
          </cell>
          <cell r="C4388">
            <v>42</v>
          </cell>
          <cell r="D4388" t="str">
            <v>17709</v>
          </cell>
          <cell r="E4388" t="str">
            <v>4217709</v>
          </cell>
          <cell r="F4388" t="str">
            <v>Sombrio</v>
          </cell>
          <cell r="G4388">
            <v>28209</v>
          </cell>
        </row>
        <row r="4389">
          <cell r="A4389">
            <v>2805604</v>
          </cell>
          <cell r="B4389" t="str">
            <v>SE</v>
          </cell>
          <cell r="C4389">
            <v>28</v>
          </cell>
          <cell r="D4389" t="str">
            <v>05604</v>
          </cell>
          <cell r="E4389" t="str">
            <v>2805604</v>
          </cell>
          <cell r="F4389" t="str">
            <v>Porto da Folha</v>
          </cell>
          <cell r="G4389">
            <v>28237</v>
          </cell>
        </row>
        <row r="4390">
          <cell r="A4390">
            <v>2704203</v>
          </cell>
          <cell r="B4390" t="str">
            <v>AL</v>
          </cell>
          <cell r="C4390">
            <v>27</v>
          </cell>
          <cell r="D4390" t="str">
            <v>04203</v>
          </cell>
          <cell r="E4390" t="str">
            <v>2704203</v>
          </cell>
          <cell r="F4390" t="str">
            <v>Limoeiro de Anadia</v>
          </cell>
          <cell r="G4390">
            <v>28244</v>
          </cell>
        </row>
        <row r="4391">
          <cell r="A4391">
            <v>2928406</v>
          </cell>
          <cell r="B4391" t="str">
            <v>BA</v>
          </cell>
          <cell r="C4391">
            <v>29</v>
          </cell>
          <cell r="D4391" t="str">
            <v>28406</v>
          </cell>
          <cell r="E4391" t="str">
            <v>2928406</v>
          </cell>
          <cell r="F4391" t="str">
            <v>Santa Rita de Cássia</v>
          </cell>
          <cell r="G4391">
            <v>28349</v>
          </cell>
        </row>
        <row r="4392">
          <cell r="A4392">
            <v>2112100</v>
          </cell>
          <cell r="B4392" t="str">
            <v>MA</v>
          </cell>
          <cell r="C4392">
            <v>21</v>
          </cell>
          <cell r="D4392" t="str">
            <v>12100</v>
          </cell>
          <cell r="E4392" t="str">
            <v>2112100</v>
          </cell>
          <cell r="F4392" t="str">
            <v>Timbiras</v>
          </cell>
          <cell r="G4392">
            <v>28368</v>
          </cell>
        </row>
        <row r="4393">
          <cell r="A4393">
            <v>3119302</v>
          </cell>
          <cell r="B4393" t="str">
            <v>MG</v>
          </cell>
          <cell r="C4393">
            <v>31</v>
          </cell>
          <cell r="D4393" t="str">
            <v>19302</v>
          </cell>
          <cell r="E4393" t="str">
            <v>3119302</v>
          </cell>
          <cell r="F4393" t="str">
            <v>Coromandel</v>
          </cell>
          <cell r="G4393">
            <v>28398</v>
          </cell>
        </row>
        <row r="4394">
          <cell r="A4394">
            <v>4209003</v>
          </cell>
          <cell r="B4394" t="str">
            <v>SC</v>
          </cell>
          <cell r="C4394">
            <v>42</v>
          </cell>
          <cell r="D4394" t="str">
            <v>09003</v>
          </cell>
          <cell r="E4394" t="str">
            <v>4209003</v>
          </cell>
          <cell r="F4394" t="str">
            <v>Joaçaba</v>
          </cell>
          <cell r="G4394">
            <v>28398</v>
          </cell>
        </row>
        <row r="4395">
          <cell r="A4395">
            <v>4311304</v>
          </cell>
          <cell r="B4395" t="str">
            <v>RS</v>
          </cell>
          <cell r="C4395">
            <v>43</v>
          </cell>
          <cell r="D4395" t="str">
            <v>11304</v>
          </cell>
          <cell r="E4395" t="str">
            <v>4311304</v>
          </cell>
          <cell r="F4395" t="str">
            <v>Lagoa Vermelha</v>
          </cell>
          <cell r="G4395">
            <v>28406</v>
          </cell>
        </row>
        <row r="4396">
          <cell r="A4396">
            <v>1500958</v>
          </cell>
          <cell r="B4396" t="str">
            <v>PA</v>
          </cell>
          <cell r="C4396">
            <v>15</v>
          </cell>
          <cell r="D4396" t="str">
            <v>00958</v>
          </cell>
          <cell r="E4396" t="str">
            <v>1500958</v>
          </cell>
          <cell r="F4396" t="str">
            <v>Aurora do Pará</v>
          </cell>
          <cell r="G4396">
            <v>28441</v>
          </cell>
        </row>
        <row r="4397">
          <cell r="A4397">
            <v>1504604</v>
          </cell>
          <cell r="B4397" t="str">
            <v>PA</v>
          </cell>
          <cell r="C4397">
            <v>15</v>
          </cell>
          <cell r="D4397" t="str">
            <v>04604</v>
          </cell>
          <cell r="E4397" t="str">
            <v>1504604</v>
          </cell>
          <cell r="F4397" t="str">
            <v>Mocajuba</v>
          </cell>
          <cell r="G4397">
            <v>28454</v>
          </cell>
        </row>
        <row r="4398">
          <cell r="A4398">
            <v>4311007</v>
          </cell>
          <cell r="B4398" t="str">
            <v>RS</v>
          </cell>
          <cell r="C4398">
            <v>43</v>
          </cell>
          <cell r="D4398" t="str">
            <v>11007</v>
          </cell>
          <cell r="E4398" t="str">
            <v>4311007</v>
          </cell>
          <cell r="F4398" t="str">
            <v>Jaguarão</v>
          </cell>
          <cell r="G4398">
            <v>28482</v>
          </cell>
        </row>
        <row r="4399">
          <cell r="A4399">
            <v>2308302</v>
          </cell>
          <cell r="B4399" t="str">
            <v>CE</v>
          </cell>
          <cell r="C4399">
            <v>23</v>
          </cell>
          <cell r="D4399" t="str">
            <v>08302</v>
          </cell>
          <cell r="E4399" t="str">
            <v>2308302</v>
          </cell>
          <cell r="F4399" t="str">
            <v>Milagres</v>
          </cell>
          <cell r="G4399">
            <v>28487</v>
          </cell>
        </row>
        <row r="4400">
          <cell r="A4400">
            <v>2803609</v>
          </cell>
          <cell r="B4400" t="str">
            <v>SE</v>
          </cell>
          <cell r="C4400">
            <v>28</v>
          </cell>
          <cell r="D4400" t="str">
            <v>03609</v>
          </cell>
          <cell r="E4400" t="str">
            <v>2803609</v>
          </cell>
          <cell r="F4400" t="str">
            <v>Laranjeiras</v>
          </cell>
          <cell r="G4400">
            <v>28533</v>
          </cell>
        </row>
        <row r="4401">
          <cell r="A4401">
            <v>2109452</v>
          </cell>
          <cell r="B4401" t="str">
            <v>MA</v>
          </cell>
          <cell r="C4401">
            <v>21</v>
          </cell>
          <cell r="D4401" t="str">
            <v>09452</v>
          </cell>
          <cell r="E4401" t="str">
            <v>2109452</v>
          </cell>
          <cell r="F4401" t="str">
            <v>Raposa</v>
          </cell>
          <cell r="G4401">
            <v>28543</v>
          </cell>
        </row>
        <row r="4402">
          <cell r="A4402">
            <v>1507003</v>
          </cell>
          <cell r="B4402" t="str">
            <v>PA</v>
          </cell>
          <cell r="C4402">
            <v>15</v>
          </cell>
          <cell r="D4402" t="str">
            <v>07003</v>
          </cell>
          <cell r="E4402" t="str">
            <v>1507003</v>
          </cell>
          <cell r="F4402" t="str">
            <v>Santo Antônio do Tauá</v>
          </cell>
          <cell r="G4402">
            <v>28575</v>
          </cell>
        </row>
        <row r="4403">
          <cell r="A4403">
            <v>3165537</v>
          </cell>
          <cell r="B4403" t="str">
            <v>MG</v>
          </cell>
          <cell r="C4403">
            <v>31</v>
          </cell>
          <cell r="D4403" t="str">
            <v>65537</v>
          </cell>
          <cell r="E4403" t="str">
            <v>3165537</v>
          </cell>
          <cell r="F4403" t="str">
            <v>Sarzedo</v>
          </cell>
          <cell r="G4403">
            <v>28625</v>
          </cell>
        </row>
        <row r="4404">
          <cell r="A4404">
            <v>3300258</v>
          </cell>
          <cell r="B4404" t="str">
            <v>RJ</v>
          </cell>
          <cell r="C4404">
            <v>33</v>
          </cell>
          <cell r="D4404" t="str">
            <v>00258</v>
          </cell>
          <cell r="E4404" t="str">
            <v>3300258</v>
          </cell>
          <cell r="F4404" t="str">
            <v>Arraial do Cabo</v>
          </cell>
          <cell r="G4404">
            <v>28627</v>
          </cell>
        </row>
        <row r="4405">
          <cell r="A4405">
            <v>1504307</v>
          </cell>
          <cell r="B4405" t="str">
            <v>PA</v>
          </cell>
          <cell r="C4405">
            <v>15</v>
          </cell>
          <cell r="D4405" t="str">
            <v>04307</v>
          </cell>
          <cell r="E4405" t="str">
            <v>1504307</v>
          </cell>
          <cell r="F4405" t="str">
            <v>Maracanã</v>
          </cell>
          <cell r="G4405">
            <v>28631</v>
          </cell>
        </row>
        <row r="4406">
          <cell r="A4406">
            <v>1504059</v>
          </cell>
          <cell r="B4406" t="str">
            <v>PA</v>
          </cell>
          <cell r="C4406">
            <v>15</v>
          </cell>
          <cell r="D4406" t="str">
            <v>04059</v>
          </cell>
          <cell r="E4406" t="str">
            <v>1504059</v>
          </cell>
          <cell r="F4406" t="str">
            <v>Mãe do Rio</v>
          </cell>
          <cell r="G4406">
            <v>28636</v>
          </cell>
        </row>
        <row r="4407">
          <cell r="A4407">
            <v>2917300</v>
          </cell>
          <cell r="B4407" t="str">
            <v>BA</v>
          </cell>
          <cell r="C4407">
            <v>29</v>
          </cell>
          <cell r="D4407" t="str">
            <v>17300</v>
          </cell>
          <cell r="E4407" t="str">
            <v>2917300</v>
          </cell>
          <cell r="F4407" t="str">
            <v>Ituberá</v>
          </cell>
          <cell r="G4407">
            <v>28639</v>
          </cell>
        </row>
        <row r="4408">
          <cell r="A4408">
            <v>3111606</v>
          </cell>
          <cell r="B4408" t="str">
            <v>MG</v>
          </cell>
          <cell r="C4408">
            <v>31</v>
          </cell>
          <cell r="D4408" t="str">
            <v>11606</v>
          </cell>
          <cell r="E4408" t="str">
            <v>3111606</v>
          </cell>
          <cell r="F4408" t="str">
            <v>Campos Gerais</v>
          </cell>
          <cell r="G4408">
            <v>28683</v>
          </cell>
        </row>
        <row r="4409">
          <cell r="A4409">
            <v>2500304</v>
          </cell>
          <cell r="B4409" t="str">
            <v>PB</v>
          </cell>
          <cell r="C4409">
            <v>25</v>
          </cell>
          <cell r="D4409" t="str">
            <v>00304</v>
          </cell>
          <cell r="E4409" t="str">
            <v>2500304</v>
          </cell>
          <cell r="F4409" t="str">
            <v>Alagoa Grande</v>
          </cell>
          <cell r="G4409">
            <v>28733</v>
          </cell>
        </row>
        <row r="4410">
          <cell r="A4410">
            <v>4308201</v>
          </cell>
          <cell r="B4410" t="str">
            <v>RS</v>
          </cell>
          <cell r="C4410">
            <v>43</v>
          </cell>
          <cell r="D4410" t="str">
            <v>08201</v>
          </cell>
          <cell r="E4410" t="str">
            <v>4308201</v>
          </cell>
          <cell r="F4410" t="str">
            <v>Flores da Cunha</v>
          </cell>
          <cell r="G4410">
            <v>28739</v>
          </cell>
        </row>
        <row r="4411">
          <cell r="A4411">
            <v>3530102</v>
          </cell>
          <cell r="B4411" t="str">
            <v>SP</v>
          </cell>
          <cell r="C4411">
            <v>35</v>
          </cell>
          <cell r="D4411" t="str">
            <v>30102</v>
          </cell>
          <cell r="E4411" t="str">
            <v>3530102</v>
          </cell>
          <cell r="F4411" t="str">
            <v>Mirandópolis</v>
          </cell>
          <cell r="G4411">
            <v>28758</v>
          </cell>
        </row>
        <row r="4412">
          <cell r="A4412">
            <v>1508035</v>
          </cell>
          <cell r="B4412" t="str">
            <v>PA</v>
          </cell>
          <cell r="C4412">
            <v>15</v>
          </cell>
          <cell r="D4412" t="str">
            <v>08035</v>
          </cell>
          <cell r="E4412" t="str">
            <v>1508035</v>
          </cell>
          <cell r="F4412" t="str">
            <v>Tracuateua</v>
          </cell>
          <cell r="G4412">
            <v>28775</v>
          </cell>
        </row>
        <row r="4413">
          <cell r="A4413">
            <v>2906873</v>
          </cell>
          <cell r="B4413" t="str">
            <v>BA</v>
          </cell>
          <cell r="C4413">
            <v>29</v>
          </cell>
          <cell r="D4413" t="str">
            <v>06873</v>
          </cell>
          <cell r="E4413" t="str">
            <v>2906873</v>
          </cell>
          <cell r="F4413" t="str">
            <v>Capim Grosso</v>
          </cell>
          <cell r="G4413">
            <v>28853</v>
          </cell>
        </row>
        <row r="4414">
          <cell r="A4414">
            <v>2101004</v>
          </cell>
          <cell r="B4414" t="str">
            <v>MA</v>
          </cell>
          <cell r="C4414">
            <v>21</v>
          </cell>
          <cell r="D4414" t="str">
            <v>01004</v>
          </cell>
          <cell r="E4414" t="str">
            <v>2101004</v>
          </cell>
          <cell r="F4414" t="str">
            <v>Arari</v>
          </cell>
          <cell r="G4414">
            <v>28986</v>
          </cell>
        </row>
        <row r="4415">
          <cell r="A4415">
            <v>1504455</v>
          </cell>
          <cell r="B4415" t="str">
            <v>PA</v>
          </cell>
          <cell r="C4415">
            <v>15</v>
          </cell>
          <cell r="D4415" t="str">
            <v>04455</v>
          </cell>
          <cell r="E4415" t="str">
            <v>1504455</v>
          </cell>
          <cell r="F4415" t="str">
            <v>Medicilândia</v>
          </cell>
          <cell r="G4415">
            <v>28987</v>
          </cell>
        </row>
        <row r="4416">
          <cell r="A4416">
            <v>2925907</v>
          </cell>
          <cell r="B4416" t="str">
            <v>BA</v>
          </cell>
          <cell r="C4416">
            <v>29</v>
          </cell>
          <cell r="D4416" t="str">
            <v>25907</v>
          </cell>
          <cell r="E4416" t="str">
            <v>2925907</v>
          </cell>
          <cell r="F4416" t="str">
            <v>Quijingue</v>
          </cell>
          <cell r="G4416">
            <v>28996</v>
          </cell>
        </row>
        <row r="4417">
          <cell r="A4417">
            <v>1303569</v>
          </cell>
          <cell r="B4417" t="str">
            <v>AM</v>
          </cell>
          <cell r="C4417">
            <v>13</v>
          </cell>
          <cell r="D4417" t="str">
            <v>03569</v>
          </cell>
          <cell r="E4417" t="str">
            <v>1303569</v>
          </cell>
          <cell r="F4417" t="str">
            <v>Rio Preto da Eva</v>
          </cell>
          <cell r="G4417">
            <v>28999</v>
          </cell>
        </row>
        <row r="4418">
          <cell r="A4418">
            <v>3509254</v>
          </cell>
          <cell r="B4418" t="str">
            <v>SP</v>
          </cell>
          <cell r="C4418">
            <v>35</v>
          </cell>
          <cell r="D4418" t="str">
            <v>09254</v>
          </cell>
          <cell r="E4418" t="str">
            <v>3509254</v>
          </cell>
          <cell r="F4418" t="str">
            <v>Cajati</v>
          </cell>
          <cell r="G4418">
            <v>29059</v>
          </cell>
        </row>
        <row r="4419">
          <cell r="A4419">
            <v>2610509</v>
          </cell>
          <cell r="B4419" t="str">
            <v>PE</v>
          </cell>
          <cell r="C4419">
            <v>26</v>
          </cell>
          <cell r="D4419" t="str">
            <v>10509</v>
          </cell>
          <cell r="E4419" t="str">
            <v>2610509</v>
          </cell>
          <cell r="F4419" t="str">
            <v>Passira</v>
          </cell>
          <cell r="G4419">
            <v>29082</v>
          </cell>
        </row>
        <row r="4420">
          <cell r="A4420">
            <v>2925501</v>
          </cell>
          <cell r="B4420" t="str">
            <v>BA</v>
          </cell>
          <cell r="C4420">
            <v>29</v>
          </cell>
          <cell r="D4420" t="str">
            <v>25501</v>
          </cell>
          <cell r="E4420" t="str">
            <v>2925501</v>
          </cell>
          <cell r="F4420" t="str">
            <v>Prado</v>
          </cell>
          <cell r="G4420">
            <v>29095</v>
          </cell>
        </row>
        <row r="4421">
          <cell r="A4421">
            <v>2922508</v>
          </cell>
          <cell r="B4421" t="str">
            <v>BA</v>
          </cell>
          <cell r="C4421">
            <v>29</v>
          </cell>
          <cell r="D4421" t="str">
            <v>22508</v>
          </cell>
          <cell r="E4421" t="str">
            <v>2922508</v>
          </cell>
          <cell r="F4421" t="str">
            <v>Nazaré</v>
          </cell>
          <cell r="G4421">
            <v>29122</v>
          </cell>
        </row>
        <row r="4422">
          <cell r="A4422">
            <v>2205706</v>
          </cell>
          <cell r="B4422" t="str">
            <v>PI</v>
          </cell>
          <cell r="C4422">
            <v>22</v>
          </cell>
          <cell r="D4422" t="str">
            <v>05706</v>
          </cell>
          <cell r="E4422" t="str">
            <v>2205706</v>
          </cell>
          <cell r="F4422" t="str">
            <v>Luís Correia</v>
          </cell>
          <cell r="G4422">
            <v>29252</v>
          </cell>
        </row>
        <row r="4423">
          <cell r="A4423">
            <v>3203007</v>
          </cell>
          <cell r="B4423" t="str">
            <v>ES</v>
          </cell>
          <cell r="C4423">
            <v>32</v>
          </cell>
          <cell r="D4423" t="str">
            <v>03007</v>
          </cell>
          <cell r="E4423" t="str">
            <v>3203007</v>
          </cell>
          <cell r="F4423" t="str">
            <v>Iúna</v>
          </cell>
          <cell r="G4423">
            <v>29258</v>
          </cell>
        </row>
        <row r="4424">
          <cell r="A4424">
            <v>1506005</v>
          </cell>
          <cell r="B4424" t="str">
            <v>PA</v>
          </cell>
          <cell r="C4424">
            <v>15</v>
          </cell>
          <cell r="D4424" t="str">
            <v>06005</v>
          </cell>
          <cell r="E4424" t="str">
            <v>1506005</v>
          </cell>
          <cell r="F4424" t="str">
            <v>Prainha</v>
          </cell>
          <cell r="G4424">
            <v>29342</v>
          </cell>
        </row>
        <row r="4425">
          <cell r="A4425">
            <v>3520103</v>
          </cell>
          <cell r="B4425" t="str">
            <v>SP</v>
          </cell>
          <cell r="C4425">
            <v>35</v>
          </cell>
          <cell r="D4425" t="str">
            <v>20103</v>
          </cell>
          <cell r="E4425" t="str">
            <v>3520103</v>
          </cell>
          <cell r="F4425" t="str">
            <v>Igarapava</v>
          </cell>
          <cell r="G4425">
            <v>29365</v>
          </cell>
        </row>
        <row r="4426">
          <cell r="A4426">
            <v>4321451</v>
          </cell>
          <cell r="B4426" t="str">
            <v>RS</v>
          </cell>
          <cell r="C4426">
            <v>43</v>
          </cell>
          <cell r="D4426" t="str">
            <v>21451</v>
          </cell>
          <cell r="E4426" t="str">
            <v>4321451</v>
          </cell>
          <cell r="F4426" t="str">
            <v>Teutônia</v>
          </cell>
          <cell r="G4426">
            <v>29411</v>
          </cell>
        </row>
        <row r="4427">
          <cell r="A4427">
            <v>2409407</v>
          </cell>
          <cell r="B4427" t="str">
            <v>RN</v>
          </cell>
          <cell r="C4427">
            <v>24</v>
          </cell>
          <cell r="D4427" t="str">
            <v>09407</v>
          </cell>
          <cell r="E4427" t="str">
            <v>2409407</v>
          </cell>
          <cell r="F4427" t="str">
            <v>Pau dos Ferros</v>
          </cell>
          <cell r="G4427">
            <v>29430</v>
          </cell>
        </row>
        <row r="4428">
          <cell r="A4428">
            <v>2805703</v>
          </cell>
          <cell r="B4428" t="str">
            <v>SE</v>
          </cell>
          <cell r="C4428">
            <v>28</v>
          </cell>
          <cell r="D4428" t="str">
            <v>05703</v>
          </cell>
          <cell r="E4428" t="str">
            <v>2805703</v>
          </cell>
          <cell r="F4428" t="str">
            <v>Propriá</v>
          </cell>
          <cell r="G4428">
            <v>29467</v>
          </cell>
        </row>
        <row r="4429">
          <cell r="A4429">
            <v>2605905</v>
          </cell>
          <cell r="B4429" t="str">
            <v>PE</v>
          </cell>
          <cell r="C4429">
            <v>26</v>
          </cell>
          <cell r="D4429" t="str">
            <v>05905</v>
          </cell>
          <cell r="E4429" t="str">
            <v>2605905</v>
          </cell>
          <cell r="F4429" t="str">
            <v>Gameleira</v>
          </cell>
          <cell r="G4429">
            <v>29515</v>
          </cell>
        </row>
        <row r="4430">
          <cell r="A4430">
            <v>4306403</v>
          </cell>
          <cell r="B4430" t="str">
            <v>RS</v>
          </cell>
          <cell r="C4430">
            <v>43</v>
          </cell>
          <cell r="D4430" t="str">
            <v>06403</v>
          </cell>
          <cell r="E4430" t="str">
            <v>4306403</v>
          </cell>
          <cell r="F4430" t="str">
            <v>Dois Irmãos</v>
          </cell>
          <cell r="G4430">
            <v>29528</v>
          </cell>
        </row>
        <row r="4431">
          <cell r="A4431">
            <v>3538808</v>
          </cell>
          <cell r="B4431" t="str">
            <v>SP</v>
          </cell>
          <cell r="C4431">
            <v>35</v>
          </cell>
          <cell r="D4431" t="str">
            <v>38808</v>
          </cell>
          <cell r="E4431" t="str">
            <v>3538808</v>
          </cell>
          <cell r="F4431" t="str">
            <v>Piraju</v>
          </cell>
          <cell r="G4431">
            <v>29532</v>
          </cell>
        </row>
        <row r="4432">
          <cell r="A4432">
            <v>1501956</v>
          </cell>
          <cell r="B4432" t="str">
            <v>PA</v>
          </cell>
          <cell r="C4432">
            <v>15</v>
          </cell>
          <cell r="D4432" t="str">
            <v>01956</v>
          </cell>
          <cell r="E4432" t="str">
            <v>1501956</v>
          </cell>
          <cell r="F4432" t="str">
            <v>Cachoeira do Piriá</v>
          </cell>
          <cell r="G4432">
            <v>29533</v>
          </cell>
        </row>
        <row r="4433">
          <cell r="A4433">
            <v>1505437</v>
          </cell>
          <cell r="B4433" t="str">
            <v>PA</v>
          </cell>
          <cell r="C4433">
            <v>15</v>
          </cell>
          <cell r="D4433" t="str">
            <v>05437</v>
          </cell>
          <cell r="E4433" t="str">
            <v>1505437</v>
          </cell>
          <cell r="F4433" t="str">
            <v>Ourilândia do Norte</v>
          </cell>
          <cell r="G4433">
            <v>29547</v>
          </cell>
        </row>
        <row r="4434">
          <cell r="A4434">
            <v>3140704</v>
          </cell>
          <cell r="B4434" t="str">
            <v>MG</v>
          </cell>
          <cell r="C4434">
            <v>31</v>
          </cell>
          <cell r="D4434" t="str">
            <v>40704</v>
          </cell>
          <cell r="E4434" t="str">
            <v>3140704</v>
          </cell>
          <cell r="F4434" t="str">
            <v>Mateus Leme</v>
          </cell>
          <cell r="G4434">
            <v>29578</v>
          </cell>
        </row>
        <row r="4435">
          <cell r="A4435">
            <v>2914505</v>
          </cell>
          <cell r="B4435" t="str">
            <v>BA</v>
          </cell>
          <cell r="C4435">
            <v>29</v>
          </cell>
          <cell r="D4435" t="str">
            <v>14505</v>
          </cell>
          <cell r="E4435" t="str">
            <v>2914505</v>
          </cell>
          <cell r="F4435" t="str">
            <v>Irará</v>
          </cell>
          <cell r="G4435">
            <v>29579</v>
          </cell>
        </row>
        <row r="4436">
          <cell r="A4436">
            <v>4201307</v>
          </cell>
          <cell r="B4436" t="str">
            <v>SC</v>
          </cell>
          <cell r="C4436">
            <v>42</v>
          </cell>
          <cell r="D4436" t="str">
            <v>01307</v>
          </cell>
          <cell r="E4436" t="str">
            <v>4201307</v>
          </cell>
          <cell r="F4436" t="str">
            <v>Araquari</v>
          </cell>
          <cell r="G4436">
            <v>29593</v>
          </cell>
        </row>
        <row r="4437">
          <cell r="A4437">
            <v>3157203</v>
          </cell>
          <cell r="B4437" t="str">
            <v>MG</v>
          </cell>
          <cell r="C4437">
            <v>31</v>
          </cell>
          <cell r="D4437" t="str">
            <v>57203</v>
          </cell>
          <cell r="E4437" t="str">
            <v>3157203</v>
          </cell>
          <cell r="F4437" t="str">
            <v>Santa Bárbara</v>
          </cell>
          <cell r="G4437">
            <v>29595</v>
          </cell>
        </row>
        <row r="4438">
          <cell r="A4438">
            <v>3510807</v>
          </cell>
          <cell r="B4438" t="str">
            <v>SP</v>
          </cell>
          <cell r="C4438">
            <v>35</v>
          </cell>
          <cell r="D4438" t="str">
            <v>10807</v>
          </cell>
          <cell r="E4438" t="str">
            <v>3510807</v>
          </cell>
          <cell r="F4438" t="str">
            <v>Casa Branca</v>
          </cell>
          <cell r="G4438">
            <v>29597</v>
          </cell>
        </row>
        <row r="4439">
          <cell r="A4439">
            <v>2923803</v>
          </cell>
          <cell r="B4439" t="str">
            <v>BA</v>
          </cell>
          <cell r="C4439">
            <v>29</v>
          </cell>
          <cell r="D4439" t="str">
            <v>23803</v>
          </cell>
          <cell r="E4439" t="str">
            <v>2923803</v>
          </cell>
          <cell r="F4439" t="str">
            <v>Paripiranga</v>
          </cell>
          <cell r="G4439">
            <v>29654</v>
          </cell>
        </row>
        <row r="4440">
          <cell r="A4440">
            <v>3542206</v>
          </cell>
          <cell r="B4440" t="str">
            <v>SP</v>
          </cell>
          <cell r="C4440">
            <v>35</v>
          </cell>
          <cell r="D4440" t="str">
            <v>42206</v>
          </cell>
          <cell r="E4440" t="str">
            <v>3542206</v>
          </cell>
          <cell r="F4440" t="str">
            <v>Rancharia</v>
          </cell>
          <cell r="G4440">
            <v>29732</v>
          </cell>
        </row>
        <row r="4441">
          <cell r="A4441">
            <v>1300508</v>
          </cell>
          <cell r="B4441" t="str">
            <v>AM</v>
          </cell>
          <cell r="C4441">
            <v>13</v>
          </cell>
          <cell r="D4441" t="str">
            <v>00508</v>
          </cell>
          <cell r="E4441" t="str">
            <v>1300508</v>
          </cell>
          <cell r="F4441" t="str">
            <v>Barreirinha</v>
          </cell>
          <cell r="G4441">
            <v>29737</v>
          </cell>
        </row>
        <row r="4442">
          <cell r="A4442">
            <v>4108601</v>
          </cell>
          <cell r="B4442" t="str">
            <v>PR</v>
          </cell>
          <cell r="C4442">
            <v>41</v>
          </cell>
          <cell r="D4442" t="str">
            <v>08601</v>
          </cell>
          <cell r="E4442" t="str">
            <v>4108601</v>
          </cell>
          <cell r="F4442" t="str">
            <v>Goioerê</v>
          </cell>
          <cell r="G4442">
            <v>29743</v>
          </cell>
        </row>
        <row r="4443">
          <cell r="A4443">
            <v>3302254</v>
          </cell>
          <cell r="B4443" t="str">
            <v>RJ</v>
          </cell>
          <cell r="C4443">
            <v>33</v>
          </cell>
          <cell r="D4443" t="str">
            <v>02254</v>
          </cell>
          <cell r="E4443" t="str">
            <v>3302254</v>
          </cell>
          <cell r="F4443" t="str">
            <v>Itatiaia</v>
          </cell>
          <cell r="G4443">
            <v>29744</v>
          </cell>
        </row>
        <row r="4444">
          <cell r="A4444">
            <v>2907103</v>
          </cell>
          <cell r="B4444" t="str">
            <v>BA</v>
          </cell>
          <cell r="C4444">
            <v>29</v>
          </cell>
          <cell r="D4444" t="str">
            <v>07103</v>
          </cell>
          <cell r="E4444" t="str">
            <v>2907103</v>
          </cell>
          <cell r="F4444" t="str">
            <v>Carinhanha</v>
          </cell>
          <cell r="G4444">
            <v>29768</v>
          </cell>
        </row>
        <row r="4445">
          <cell r="A4445">
            <v>3300233</v>
          </cell>
          <cell r="B4445" t="str">
            <v>RJ</v>
          </cell>
          <cell r="C4445">
            <v>33</v>
          </cell>
          <cell r="D4445" t="str">
            <v>00233</v>
          </cell>
          <cell r="E4445" t="str">
            <v>3300233</v>
          </cell>
          <cell r="F4445" t="str">
            <v>Armação dos Búzios</v>
          </cell>
          <cell r="G4445">
            <v>29790</v>
          </cell>
        </row>
        <row r="4446">
          <cell r="A4446">
            <v>2504306</v>
          </cell>
          <cell r="B4446" t="str">
            <v>PB</v>
          </cell>
          <cell r="C4446">
            <v>25</v>
          </cell>
          <cell r="D4446" t="str">
            <v>04306</v>
          </cell>
          <cell r="E4446" t="str">
            <v>2504306</v>
          </cell>
          <cell r="F4446" t="str">
            <v>Catolé do Rocha</v>
          </cell>
          <cell r="G4446">
            <v>29794</v>
          </cell>
        </row>
        <row r="4447">
          <cell r="A4447">
            <v>2905909</v>
          </cell>
          <cell r="B4447" t="str">
            <v>BA</v>
          </cell>
          <cell r="C4447">
            <v>29</v>
          </cell>
          <cell r="D4447" t="str">
            <v>05909</v>
          </cell>
          <cell r="E4447" t="str">
            <v>2905909</v>
          </cell>
          <cell r="F4447" t="str">
            <v>Campo Alegre de Lourdes</v>
          </cell>
          <cell r="G4447">
            <v>29812</v>
          </cell>
        </row>
        <row r="4448">
          <cell r="A4448">
            <v>2606101</v>
          </cell>
          <cell r="B4448" t="str">
            <v>PE</v>
          </cell>
          <cell r="C4448">
            <v>26</v>
          </cell>
          <cell r="D4448" t="str">
            <v>06101</v>
          </cell>
          <cell r="E4448" t="str">
            <v>2606101</v>
          </cell>
          <cell r="F4448" t="str">
            <v>Glória do Goitá</v>
          </cell>
          <cell r="G4448">
            <v>30000</v>
          </cell>
        </row>
        <row r="4449">
          <cell r="A4449">
            <v>4213203</v>
          </cell>
          <cell r="B4449" t="str">
            <v>SC</v>
          </cell>
          <cell r="C4449">
            <v>42</v>
          </cell>
          <cell r="D4449" t="str">
            <v>13203</v>
          </cell>
          <cell r="E4449" t="str">
            <v>4213203</v>
          </cell>
          <cell r="F4449" t="str">
            <v>Pomerode</v>
          </cell>
          <cell r="G4449">
            <v>30009</v>
          </cell>
        </row>
        <row r="4450">
          <cell r="A4450">
            <v>2313104</v>
          </cell>
          <cell r="B4450" t="str">
            <v>CE</v>
          </cell>
          <cell r="C4450">
            <v>23</v>
          </cell>
          <cell r="D4450" t="str">
            <v>13104</v>
          </cell>
          <cell r="E4450" t="str">
            <v>2313104</v>
          </cell>
          <cell r="F4450" t="str">
            <v>Tabuleiro do Norte</v>
          </cell>
          <cell r="G4450">
            <v>30018</v>
          </cell>
        </row>
        <row r="4451">
          <cell r="A4451">
            <v>2607307</v>
          </cell>
          <cell r="B4451" t="str">
            <v>PE</v>
          </cell>
          <cell r="C4451">
            <v>26</v>
          </cell>
          <cell r="D4451" t="str">
            <v>07307</v>
          </cell>
          <cell r="E4451" t="str">
            <v>2607307</v>
          </cell>
          <cell r="F4451" t="str">
            <v>Ipubi</v>
          </cell>
          <cell r="G4451">
            <v>30037</v>
          </cell>
        </row>
        <row r="4452">
          <cell r="A4452">
            <v>5215603</v>
          </cell>
          <cell r="B4452" t="str">
            <v>GO</v>
          </cell>
          <cell r="C4452">
            <v>52</v>
          </cell>
          <cell r="D4452" t="str">
            <v>15603</v>
          </cell>
          <cell r="E4452" t="str">
            <v>5215603</v>
          </cell>
          <cell r="F4452" t="str">
            <v>Padre Bernardo</v>
          </cell>
          <cell r="G4452">
            <v>30059</v>
          </cell>
        </row>
        <row r="4453">
          <cell r="A4453">
            <v>1505205</v>
          </cell>
          <cell r="B4453" t="str">
            <v>PA</v>
          </cell>
          <cell r="C4453">
            <v>15</v>
          </cell>
          <cell r="D4453" t="str">
            <v>05205</v>
          </cell>
          <cell r="E4453" t="str">
            <v>1505205</v>
          </cell>
          <cell r="F4453" t="str">
            <v>Oeiras do Pará</v>
          </cell>
          <cell r="G4453">
            <v>30088</v>
          </cell>
        </row>
        <row r="4454">
          <cell r="A4454">
            <v>3502903</v>
          </cell>
          <cell r="B4454" t="str">
            <v>SP</v>
          </cell>
          <cell r="C4454">
            <v>35</v>
          </cell>
          <cell r="D4454" t="str">
            <v>02903</v>
          </cell>
          <cell r="E4454" t="str">
            <v>3502903</v>
          </cell>
          <cell r="F4454" t="str">
            <v>Araçoiaba da Serra</v>
          </cell>
          <cell r="G4454">
            <v>30088</v>
          </cell>
        </row>
        <row r="4455">
          <cell r="A4455">
            <v>3520301</v>
          </cell>
          <cell r="B4455" t="str">
            <v>SP</v>
          </cell>
          <cell r="C4455">
            <v>35</v>
          </cell>
          <cell r="D4455" t="str">
            <v>20301</v>
          </cell>
          <cell r="E4455" t="str">
            <v>3520301</v>
          </cell>
          <cell r="F4455" t="str">
            <v>Iguape</v>
          </cell>
          <cell r="G4455">
            <v>30124</v>
          </cell>
        </row>
        <row r="4456">
          <cell r="A4456">
            <v>3202306</v>
          </cell>
          <cell r="B4456" t="str">
            <v>ES</v>
          </cell>
          <cell r="C4456">
            <v>32</v>
          </cell>
          <cell r="D4456" t="str">
            <v>02306</v>
          </cell>
          <cell r="E4456" t="str">
            <v>3202306</v>
          </cell>
          <cell r="F4456" t="str">
            <v>Guaçuí</v>
          </cell>
          <cell r="G4456">
            <v>30144</v>
          </cell>
        </row>
        <row r="4457">
          <cell r="A4457">
            <v>5217401</v>
          </cell>
          <cell r="B4457" t="str">
            <v>GO</v>
          </cell>
          <cell r="C4457">
            <v>52</v>
          </cell>
          <cell r="D4457" t="str">
            <v>17401</v>
          </cell>
          <cell r="E4457" t="str">
            <v>5217401</v>
          </cell>
          <cell r="F4457" t="str">
            <v>Pires do Rio</v>
          </cell>
          <cell r="G4457">
            <v>30232</v>
          </cell>
        </row>
        <row r="4458">
          <cell r="A4458">
            <v>1502756</v>
          </cell>
          <cell r="B4458" t="str">
            <v>PA</v>
          </cell>
          <cell r="C4458">
            <v>15</v>
          </cell>
          <cell r="D4458" t="str">
            <v>02756</v>
          </cell>
          <cell r="E4458" t="str">
            <v>1502756</v>
          </cell>
          <cell r="F4458" t="str">
            <v>Concórdia do Pará</v>
          </cell>
          <cell r="G4458">
            <v>30233</v>
          </cell>
        </row>
        <row r="4459">
          <cell r="A4459">
            <v>3526209</v>
          </cell>
          <cell r="B4459" t="str">
            <v>SP</v>
          </cell>
          <cell r="C4459">
            <v>35</v>
          </cell>
          <cell r="D4459" t="str">
            <v>26209</v>
          </cell>
          <cell r="E4459" t="str">
            <v>3526209</v>
          </cell>
          <cell r="F4459" t="str">
            <v>Juquitiba</v>
          </cell>
          <cell r="G4459">
            <v>30239</v>
          </cell>
        </row>
        <row r="4460">
          <cell r="A4460">
            <v>4109708</v>
          </cell>
          <cell r="B4460" t="str">
            <v>PR</v>
          </cell>
          <cell r="C4460">
            <v>41</v>
          </cell>
          <cell r="D4460" t="str">
            <v>09708</v>
          </cell>
          <cell r="E4460" t="str">
            <v>4109708</v>
          </cell>
          <cell r="F4460" t="str">
            <v>Ibaiti</v>
          </cell>
          <cell r="G4460">
            <v>30242</v>
          </cell>
        </row>
        <row r="4461">
          <cell r="A4461">
            <v>4308508</v>
          </cell>
          <cell r="B4461" t="str">
            <v>RS</v>
          </cell>
          <cell r="C4461">
            <v>43</v>
          </cell>
          <cell r="D4461" t="str">
            <v>08508</v>
          </cell>
          <cell r="E4461" t="str">
            <v>4308508</v>
          </cell>
          <cell r="F4461" t="str">
            <v>Frederico Westphalen</v>
          </cell>
          <cell r="G4461">
            <v>30251</v>
          </cell>
        </row>
        <row r="4462">
          <cell r="A4462">
            <v>3158953</v>
          </cell>
          <cell r="B4462" t="str">
            <v>MG</v>
          </cell>
          <cell r="C4462">
            <v>31</v>
          </cell>
          <cell r="D4462" t="str">
            <v>58953</v>
          </cell>
          <cell r="E4462" t="str">
            <v>3158953</v>
          </cell>
          <cell r="F4462" t="str">
            <v>Santana do Paraíso</v>
          </cell>
          <cell r="G4462">
            <v>30255</v>
          </cell>
        </row>
        <row r="4463">
          <cell r="A4463">
            <v>3169356</v>
          </cell>
          <cell r="B4463" t="str">
            <v>MG</v>
          </cell>
          <cell r="C4463">
            <v>31</v>
          </cell>
          <cell r="D4463" t="str">
            <v>69356</v>
          </cell>
          <cell r="E4463" t="str">
            <v>3169356</v>
          </cell>
          <cell r="F4463" t="str">
            <v>Três Marias</v>
          </cell>
          <cell r="G4463">
            <v>30302</v>
          </cell>
        </row>
        <row r="4464">
          <cell r="A4464">
            <v>4117909</v>
          </cell>
          <cell r="B4464" t="str">
            <v>PR</v>
          </cell>
          <cell r="C4464">
            <v>41</v>
          </cell>
          <cell r="D4464" t="str">
            <v>17909</v>
          </cell>
          <cell r="E4464" t="str">
            <v>4117909</v>
          </cell>
          <cell r="F4464" t="str">
            <v>Palotina</v>
          </cell>
          <cell r="G4464">
            <v>30327</v>
          </cell>
        </row>
        <row r="4465">
          <cell r="A4465">
            <v>5102637</v>
          </cell>
          <cell r="B4465" t="str">
            <v>MT</v>
          </cell>
          <cell r="C4465">
            <v>51</v>
          </cell>
          <cell r="D4465" t="str">
            <v>02637</v>
          </cell>
          <cell r="E4465" t="str">
            <v>5102637</v>
          </cell>
          <cell r="F4465" t="str">
            <v>Campo Novo do Parecis</v>
          </cell>
          <cell r="G4465">
            <v>30335</v>
          </cell>
        </row>
        <row r="4466">
          <cell r="A4466">
            <v>4216305</v>
          </cell>
          <cell r="B4466" t="str">
            <v>SC</v>
          </cell>
          <cell r="C4466">
            <v>42</v>
          </cell>
          <cell r="D4466" t="str">
            <v>16305</v>
          </cell>
          <cell r="E4466" t="str">
            <v>4216305</v>
          </cell>
          <cell r="F4466" t="str">
            <v>São João Batista</v>
          </cell>
          <cell r="G4466">
            <v>30337</v>
          </cell>
        </row>
        <row r="4467">
          <cell r="A4467">
            <v>4110102</v>
          </cell>
          <cell r="B4467" t="str">
            <v>PR</v>
          </cell>
          <cell r="C4467">
            <v>41</v>
          </cell>
          <cell r="D4467" t="str">
            <v>10102</v>
          </cell>
          <cell r="E4467" t="str">
            <v>4110102</v>
          </cell>
          <cell r="F4467" t="str">
            <v>Imbituva</v>
          </cell>
          <cell r="G4467">
            <v>30359</v>
          </cell>
        </row>
        <row r="4468">
          <cell r="A4468">
            <v>3155603</v>
          </cell>
          <cell r="B4468" t="str">
            <v>MG</v>
          </cell>
          <cell r="C4468">
            <v>31</v>
          </cell>
          <cell r="D4468" t="str">
            <v>55603</v>
          </cell>
          <cell r="E4468" t="str">
            <v>3155603</v>
          </cell>
          <cell r="F4468" t="str">
            <v>Rio Pardo de Minas</v>
          </cell>
          <cell r="G4468">
            <v>30418</v>
          </cell>
        </row>
        <row r="4469">
          <cell r="A4469">
            <v>3506607</v>
          </cell>
          <cell r="B4469" t="str">
            <v>SP</v>
          </cell>
          <cell r="C4469">
            <v>35</v>
          </cell>
          <cell r="D4469" t="str">
            <v>06607</v>
          </cell>
          <cell r="E4469" t="str">
            <v>3506607</v>
          </cell>
          <cell r="F4469" t="str">
            <v>Biritiba-Mirim</v>
          </cell>
          <cell r="G4469">
            <v>30492</v>
          </cell>
        </row>
        <row r="4470">
          <cell r="A4470">
            <v>3105400</v>
          </cell>
          <cell r="B4470" t="str">
            <v>MG</v>
          </cell>
          <cell r="C4470">
            <v>31</v>
          </cell>
          <cell r="D4470" t="str">
            <v>05400</v>
          </cell>
          <cell r="E4470" t="str">
            <v>3105400</v>
          </cell>
          <cell r="F4470" t="str">
            <v>Barão de Cocais</v>
          </cell>
          <cell r="G4470">
            <v>30501</v>
          </cell>
        </row>
        <row r="4471">
          <cell r="A4471">
            <v>3505609</v>
          </cell>
          <cell r="B4471" t="str">
            <v>SP</v>
          </cell>
          <cell r="C4471">
            <v>35</v>
          </cell>
          <cell r="D4471" t="str">
            <v>05609</v>
          </cell>
          <cell r="E4471" t="str">
            <v>3505609</v>
          </cell>
          <cell r="F4471" t="str">
            <v>Barrinha</v>
          </cell>
          <cell r="G4471">
            <v>30506</v>
          </cell>
        </row>
        <row r="4472">
          <cell r="A4472">
            <v>1507201</v>
          </cell>
          <cell r="B4472" t="str">
            <v>PA</v>
          </cell>
          <cell r="C4472">
            <v>15</v>
          </cell>
          <cell r="D4472" t="str">
            <v>07201</v>
          </cell>
          <cell r="E4472" t="str">
            <v>1507201</v>
          </cell>
          <cell r="F4472" t="str">
            <v>São Domingos do Capim</v>
          </cell>
          <cell r="G4472">
            <v>30550</v>
          </cell>
        </row>
        <row r="4473">
          <cell r="A4473">
            <v>2922300</v>
          </cell>
          <cell r="B4473" t="str">
            <v>BA</v>
          </cell>
          <cell r="C4473">
            <v>29</v>
          </cell>
          <cell r="D4473" t="str">
            <v>22300</v>
          </cell>
          <cell r="E4473" t="str">
            <v>2922300</v>
          </cell>
          <cell r="F4473" t="str">
            <v>Muritiba</v>
          </cell>
          <cell r="G4473">
            <v>30635</v>
          </cell>
        </row>
        <row r="4474">
          <cell r="A4474">
            <v>2914653</v>
          </cell>
          <cell r="B4474" t="str">
            <v>BA</v>
          </cell>
          <cell r="C4474">
            <v>29</v>
          </cell>
          <cell r="D4474" t="str">
            <v>14653</v>
          </cell>
          <cell r="E4474" t="str">
            <v>2914653</v>
          </cell>
          <cell r="F4474" t="str">
            <v>Itabela</v>
          </cell>
          <cell r="G4474">
            <v>30636</v>
          </cell>
        </row>
        <row r="4475">
          <cell r="A4475">
            <v>3201605</v>
          </cell>
          <cell r="B4475" t="str">
            <v>ES</v>
          </cell>
          <cell r="C4475">
            <v>32</v>
          </cell>
          <cell r="D4475" t="str">
            <v>01605</v>
          </cell>
          <cell r="E4475" t="str">
            <v>3201605</v>
          </cell>
          <cell r="F4475" t="str">
            <v>Conceição da Barra</v>
          </cell>
          <cell r="G4475">
            <v>30659</v>
          </cell>
        </row>
        <row r="4476">
          <cell r="A4476">
            <v>3114303</v>
          </cell>
          <cell r="B4476" t="str">
            <v>MG</v>
          </cell>
          <cell r="C4476">
            <v>31</v>
          </cell>
          <cell r="D4476" t="str">
            <v>14303</v>
          </cell>
          <cell r="E4476" t="str">
            <v>3114303</v>
          </cell>
          <cell r="F4476" t="str">
            <v>Carmo do Paranaíba</v>
          </cell>
          <cell r="G4476">
            <v>30695</v>
          </cell>
        </row>
        <row r="4477">
          <cell r="A4477">
            <v>3152006</v>
          </cell>
          <cell r="B4477" t="str">
            <v>MG</v>
          </cell>
          <cell r="C4477">
            <v>31</v>
          </cell>
          <cell r="D4477" t="str">
            <v>52006</v>
          </cell>
          <cell r="E4477" t="str">
            <v>3152006</v>
          </cell>
          <cell r="F4477" t="str">
            <v>Pompéu</v>
          </cell>
          <cell r="G4477">
            <v>30699</v>
          </cell>
        </row>
        <row r="4478">
          <cell r="A4478">
            <v>1503101</v>
          </cell>
          <cell r="B4478" t="str">
            <v>PA</v>
          </cell>
          <cell r="C4478">
            <v>15</v>
          </cell>
          <cell r="D4478" t="str">
            <v>03101</v>
          </cell>
          <cell r="E4478" t="str">
            <v>1503101</v>
          </cell>
          <cell r="F4478" t="str">
            <v>Gurupá</v>
          </cell>
          <cell r="G4478">
            <v>30727</v>
          </cell>
        </row>
        <row r="4479">
          <cell r="A4479">
            <v>2407203</v>
          </cell>
          <cell r="B4479" t="str">
            <v>RN</v>
          </cell>
          <cell r="C4479">
            <v>24</v>
          </cell>
          <cell r="D4479" t="str">
            <v>07203</v>
          </cell>
          <cell r="E4479" t="str">
            <v>2407203</v>
          </cell>
          <cell r="F4479" t="str">
            <v>Macau</v>
          </cell>
          <cell r="G4479">
            <v>30749</v>
          </cell>
        </row>
        <row r="4480">
          <cell r="A4480">
            <v>5103254</v>
          </cell>
          <cell r="B4480" t="str">
            <v>MT</v>
          </cell>
          <cell r="C4480">
            <v>51</v>
          </cell>
          <cell r="D4480" t="str">
            <v>03254</v>
          </cell>
          <cell r="E4480" t="str">
            <v>5103254</v>
          </cell>
          <cell r="F4480" t="str">
            <v>Colniza</v>
          </cell>
          <cell r="G4480">
            <v>30848</v>
          </cell>
        </row>
        <row r="4481">
          <cell r="A4481">
            <v>4202800</v>
          </cell>
          <cell r="B4481" t="str">
            <v>SC</v>
          </cell>
          <cell r="C4481">
            <v>42</v>
          </cell>
          <cell r="D4481" t="str">
            <v>02800</v>
          </cell>
          <cell r="E4481" t="str">
            <v>4202800</v>
          </cell>
          <cell r="F4481" t="str">
            <v>Braço do Norte</v>
          </cell>
          <cell r="G4481">
            <v>30868</v>
          </cell>
        </row>
        <row r="4482">
          <cell r="A4482">
            <v>3546603</v>
          </cell>
          <cell r="B4482" t="str">
            <v>SP</v>
          </cell>
          <cell r="C4482">
            <v>35</v>
          </cell>
          <cell r="D4482" t="str">
            <v>46603</v>
          </cell>
          <cell r="E4482" t="str">
            <v>3546603</v>
          </cell>
          <cell r="F4482" t="str">
            <v>Santa Fé do Sul</v>
          </cell>
          <cell r="G4482">
            <v>30872</v>
          </cell>
        </row>
        <row r="4483">
          <cell r="A4483">
            <v>1502806</v>
          </cell>
          <cell r="B4483" t="str">
            <v>PA</v>
          </cell>
          <cell r="C4483">
            <v>15</v>
          </cell>
          <cell r="D4483" t="str">
            <v>02806</v>
          </cell>
          <cell r="E4483" t="str">
            <v>1502806</v>
          </cell>
          <cell r="F4483" t="str">
            <v>Curralinho</v>
          </cell>
          <cell r="G4483">
            <v>30915</v>
          </cell>
        </row>
        <row r="4484">
          <cell r="A4484">
            <v>2113009</v>
          </cell>
          <cell r="B4484" t="str">
            <v>MA</v>
          </cell>
          <cell r="C4484">
            <v>21</v>
          </cell>
          <cell r="D4484" t="str">
            <v>13009</v>
          </cell>
          <cell r="E4484" t="str">
            <v>2113009</v>
          </cell>
          <cell r="F4484" t="str">
            <v>Vitorino Freire</v>
          </cell>
          <cell r="G4484">
            <v>30959</v>
          </cell>
        </row>
        <row r="4485">
          <cell r="A4485">
            <v>1303536</v>
          </cell>
          <cell r="B4485" t="str">
            <v>AM</v>
          </cell>
          <cell r="C4485">
            <v>13</v>
          </cell>
          <cell r="D4485" t="str">
            <v>03536</v>
          </cell>
          <cell r="E4485" t="str">
            <v>1303536</v>
          </cell>
          <cell r="F4485" t="str">
            <v>Presidente Figueiredo</v>
          </cell>
          <cell r="G4485">
            <v>30978</v>
          </cell>
        </row>
        <row r="4486">
          <cell r="A4486">
            <v>3520400</v>
          </cell>
          <cell r="B4486" t="str">
            <v>SP</v>
          </cell>
          <cell r="C4486">
            <v>35</v>
          </cell>
          <cell r="D4486" t="str">
            <v>20400</v>
          </cell>
          <cell r="E4486" t="str">
            <v>3520400</v>
          </cell>
          <cell r="F4486" t="str">
            <v>Ilhabela</v>
          </cell>
          <cell r="G4486">
            <v>30983</v>
          </cell>
        </row>
        <row r="4487">
          <cell r="A4487">
            <v>3531902</v>
          </cell>
          <cell r="B4487" t="str">
            <v>SP</v>
          </cell>
          <cell r="C4487">
            <v>35</v>
          </cell>
          <cell r="D4487" t="str">
            <v>31902</v>
          </cell>
          <cell r="E4487" t="str">
            <v>3531902</v>
          </cell>
          <cell r="F4487" t="str">
            <v>Morro Agudo</v>
          </cell>
          <cell r="G4487">
            <v>30991</v>
          </cell>
        </row>
        <row r="4488">
          <cell r="A4488">
            <v>3510005</v>
          </cell>
          <cell r="B4488" t="str">
            <v>SP</v>
          </cell>
          <cell r="C4488">
            <v>35</v>
          </cell>
          <cell r="D4488" t="str">
            <v>10005</v>
          </cell>
          <cell r="E4488" t="str">
            <v>3510005</v>
          </cell>
          <cell r="F4488" t="str">
            <v>Cândido Mota</v>
          </cell>
          <cell r="G4488">
            <v>30993</v>
          </cell>
        </row>
        <row r="4489">
          <cell r="A4489">
            <v>1502152</v>
          </cell>
          <cell r="B4489" t="str">
            <v>PA</v>
          </cell>
          <cell r="C4489">
            <v>15</v>
          </cell>
          <cell r="D4489" t="str">
            <v>02152</v>
          </cell>
          <cell r="E4489" t="str">
            <v>1502152</v>
          </cell>
          <cell r="F4489" t="str">
            <v>Canaã dos Carajás</v>
          </cell>
          <cell r="G4489">
            <v>31062</v>
          </cell>
        </row>
        <row r="4490">
          <cell r="A4490">
            <v>2605707</v>
          </cell>
          <cell r="B4490" t="str">
            <v>PE</v>
          </cell>
          <cell r="C4490">
            <v>26</v>
          </cell>
          <cell r="D4490" t="str">
            <v>05707</v>
          </cell>
          <cell r="E4490" t="str">
            <v>2605707</v>
          </cell>
          <cell r="F4490" t="str">
            <v>Floresta</v>
          </cell>
          <cell r="G4490">
            <v>31088</v>
          </cell>
        </row>
        <row r="4491">
          <cell r="A4491">
            <v>3200805</v>
          </cell>
          <cell r="B4491" t="str">
            <v>ES</v>
          </cell>
          <cell r="C4491">
            <v>32</v>
          </cell>
          <cell r="D4491" t="str">
            <v>00805</v>
          </cell>
          <cell r="E4491" t="str">
            <v>3200805</v>
          </cell>
          <cell r="F4491" t="str">
            <v>Baixo Guandu</v>
          </cell>
          <cell r="G4491">
            <v>31126</v>
          </cell>
        </row>
        <row r="4492">
          <cell r="A4492">
            <v>2312007</v>
          </cell>
          <cell r="B4492" t="str">
            <v>CE</v>
          </cell>
          <cell r="C4492">
            <v>23</v>
          </cell>
          <cell r="D4492" t="str">
            <v>12007</v>
          </cell>
          <cell r="E4492" t="str">
            <v>2312007</v>
          </cell>
          <cell r="F4492" t="str">
            <v>Santana do Acaraú</v>
          </cell>
          <cell r="G4492">
            <v>31133</v>
          </cell>
        </row>
        <row r="4493">
          <cell r="A4493">
            <v>2103703</v>
          </cell>
          <cell r="B4493" t="str">
            <v>MA</v>
          </cell>
          <cell r="C4493">
            <v>21</v>
          </cell>
          <cell r="D4493" t="str">
            <v>03703</v>
          </cell>
          <cell r="E4493" t="str">
            <v>2103703</v>
          </cell>
          <cell r="F4493" t="str">
            <v>Cururupu</v>
          </cell>
          <cell r="G4493">
            <v>31149</v>
          </cell>
        </row>
        <row r="4494">
          <cell r="A4494">
            <v>4320800</v>
          </cell>
          <cell r="B4494" t="str">
            <v>RS</v>
          </cell>
          <cell r="C4494">
            <v>43</v>
          </cell>
          <cell r="D4494" t="str">
            <v>20800</v>
          </cell>
          <cell r="E4494" t="str">
            <v>4320800</v>
          </cell>
          <cell r="F4494" t="str">
            <v>Soledade</v>
          </cell>
          <cell r="G4494">
            <v>31150</v>
          </cell>
        </row>
        <row r="4495">
          <cell r="A4495">
            <v>2100477</v>
          </cell>
          <cell r="B4495" t="str">
            <v>MA</v>
          </cell>
          <cell r="C4495">
            <v>21</v>
          </cell>
          <cell r="D4495" t="str">
            <v>00477</v>
          </cell>
          <cell r="E4495" t="str">
            <v>2100477</v>
          </cell>
          <cell r="F4495" t="str">
            <v>Alto Alegre do Pindaré</v>
          </cell>
          <cell r="G4495">
            <v>31253</v>
          </cell>
        </row>
        <row r="4496">
          <cell r="A4496">
            <v>2704500</v>
          </cell>
          <cell r="B4496" t="str">
            <v>AL</v>
          </cell>
          <cell r="C4496">
            <v>27</v>
          </cell>
          <cell r="D4496" t="str">
            <v>04500</v>
          </cell>
          <cell r="E4496" t="str">
            <v>2704500</v>
          </cell>
          <cell r="F4496" t="str">
            <v>Maragogi</v>
          </cell>
          <cell r="G4496">
            <v>31299</v>
          </cell>
        </row>
        <row r="4497">
          <cell r="A4497">
            <v>2102036</v>
          </cell>
          <cell r="B4497" t="str">
            <v>MA</v>
          </cell>
          <cell r="C4497">
            <v>21</v>
          </cell>
          <cell r="D4497" t="str">
            <v>02036</v>
          </cell>
          <cell r="E4497" t="str">
            <v>2102036</v>
          </cell>
          <cell r="F4497" t="str">
            <v>Bom Jesus das Selvas</v>
          </cell>
          <cell r="G4497">
            <v>31320</v>
          </cell>
        </row>
        <row r="4498">
          <cell r="A4498">
            <v>4304200</v>
          </cell>
          <cell r="B4498" t="str">
            <v>RS</v>
          </cell>
          <cell r="C4498">
            <v>43</v>
          </cell>
          <cell r="D4498" t="str">
            <v>04200</v>
          </cell>
          <cell r="E4498" t="str">
            <v>4304200</v>
          </cell>
          <cell r="F4498" t="str">
            <v>Candelária</v>
          </cell>
          <cell r="G4498">
            <v>31334</v>
          </cell>
        </row>
        <row r="4499">
          <cell r="A4499">
            <v>2112605</v>
          </cell>
          <cell r="B4499" t="str">
            <v>MA</v>
          </cell>
          <cell r="C4499">
            <v>21</v>
          </cell>
          <cell r="D4499" t="str">
            <v>12605</v>
          </cell>
          <cell r="E4499" t="str">
            <v>2112605</v>
          </cell>
          <cell r="F4499" t="str">
            <v>Urbano Santos</v>
          </cell>
          <cell r="G4499">
            <v>31335</v>
          </cell>
        </row>
        <row r="4500">
          <cell r="A4500">
            <v>5213087</v>
          </cell>
          <cell r="B4500" t="str">
            <v>GO</v>
          </cell>
          <cell r="C4500">
            <v>52</v>
          </cell>
          <cell r="D4500" t="str">
            <v>13087</v>
          </cell>
          <cell r="E4500" t="str">
            <v>5213087</v>
          </cell>
          <cell r="F4500" t="str">
            <v>Minaçu</v>
          </cell>
          <cell r="G4500">
            <v>31384</v>
          </cell>
        </row>
        <row r="4501">
          <cell r="A4501">
            <v>2310258</v>
          </cell>
          <cell r="B4501" t="str">
            <v>CE</v>
          </cell>
          <cell r="C4501">
            <v>23</v>
          </cell>
          <cell r="D4501" t="str">
            <v>10258</v>
          </cell>
          <cell r="E4501" t="str">
            <v>2310258</v>
          </cell>
          <cell r="F4501" t="str">
            <v>Paraipaba</v>
          </cell>
          <cell r="G4501">
            <v>31413</v>
          </cell>
        </row>
        <row r="4502">
          <cell r="A4502">
            <v>2307502</v>
          </cell>
          <cell r="B4502" t="str">
            <v>CE</v>
          </cell>
          <cell r="C4502">
            <v>23</v>
          </cell>
          <cell r="D4502" t="str">
            <v>07502</v>
          </cell>
          <cell r="E4502" t="str">
            <v>2307502</v>
          </cell>
          <cell r="F4502" t="str">
            <v>Lavras da Mangabeira</v>
          </cell>
          <cell r="G4502">
            <v>31435</v>
          </cell>
        </row>
        <row r="4503">
          <cell r="A4503">
            <v>2310308</v>
          </cell>
          <cell r="B4503" t="str">
            <v>CE</v>
          </cell>
          <cell r="C4503">
            <v>23</v>
          </cell>
          <cell r="D4503" t="str">
            <v>10308</v>
          </cell>
          <cell r="E4503" t="str">
            <v>2310308</v>
          </cell>
          <cell r="F4503" t="str">
            <v>Parambu</v>
          </cell>
          <cell r="G4503">
            <v>31462</v>
          </cell>
        </row>
        <row r="4504">
          <cell r="A4504">
            <v>5103205</v>
          </cell>
          <cell r="B4504" t="str">
            <v>MT</v>
          </cell>
          <cell r="C4504">
            <v>51</v>
          </cell>
          <cell r="D4504" t="str">
            <v>03205</v>
          </cell>
          <cell r="E4504" t="str">
            <v>5103205</v>
          </cell>
          <cell r="F4504" t="str">
            <v>Colíder</v>
          </cell>
          <cell r="G4504">
            <v>31515</v>
          </cell>
        </row>
        <row r="4505">
          <cell r="A4505">
            <v>4119301</v>
          </cell>
          <cell r="B4505" t="str">
            <v>PR</v>
          </cell>
          <cell r="C4505">
            <v>41</v>
          </cell>
          <cell r="D4505" t="str">
            <v>19301</v>
          </cell>
          <cell r="E4505" t="str">
            <v>4119301</v>
          </cell>
          <cell r="F4505" t="str">
            <v>Pinhão</v>
          </cell>
          <cell r="G4505">
            <v>31617</v>
          </cell>
        </row>
        <row r="4506">
          <cell r="A4506">
            <v>4317301</v>
          </cell>
          <cell r="B4506" t="str">
            <v>RS</v>
          </cell>
          <cell r="C4506">
            <v>43</v>
          </cell>
          <cell r="D4506" t="str">
            <v>17301</v>
          </cell>
          <cell r="E4506" t="str">
            <v>4317301</v>
          </cell>
          <cell r="F4506" t="str">
            <v>Santa Vitória do Palmar</v>
          </cell>
          <cell r="G4506">
            <v>31618</v>
          </cell>
        </row>
        <row r="4507">
          <cell r="A4507">
            <v>1503507</v>
          </cell>
          <cell r="B4507" t="str">
            <v>PA</v>
          </cell>
          <cell r="C4507">
            <v>15</v>
          </cell>
          <cell r="D4507" t="str">
            <v>03507</v>
          </cell>
          <cell r="E4507" t="str">
            <v>1503507</v>
          </cell>
          <cell r="F4507" t="str">
            <v>Irituia</v>
          </cell>
          <cell r="G4507">
            <v>31634</v>
          </cell>
        </row>
        <row r="4508">
          <cell r="A4508">
            <v>4115705</v>
          </cell>
          <cell r="B4508" t="str">
            <v>PR</v>
          </cell>
          <cell r="C4508">
            <v>41</v>
          </cell>
          <cell r="D4508" t="str">
            <v>15705</v>
          </cell>
          <cell r="E4508" t="str">
            <v>4115705</v>
          </cell>
          <cell r="F4508" t="str">
            <v>Matinhos</v>
          </cell>
          <cell r="G4508">
            <v>31690</v>
          </cell>
        </row>
        <row r="4509">
          <cell r="A4509">
            <v>2309300</v>
          </cell>
          <cell r="B4509" t="str">
            <v>CE</v>
          </cell>
          <cell r="C4509">
            <v>23</v>
          </cell>
          <cell r="D4509" t="str">
            <v>09300</v>
          </cell>
          <cell r="E4509" t="str">
            <v>2309300</v>
          </cell>
          <cell r="F4509" t="str">
            <v>Nova Russas</v>
          </cell>
          <cell r="G4509">
            <v>31692</v>
          </cell>
        </row>
        <row r="4510">
          <cell r="A4510">
            <v>3125101</v>
          </cell>
          <cell r="B4510" t="str">
            <v>MG</v>
          </cell>
          <cell r="C4510">
            <v>31</v>
          </cell>
          <cell r="D4510" t="str">
            <v>25101</v>
          </cell>
          <cell r="E4510" t="str">
            <v>3125101</v>
          </cell>
          <cell r="F4510" t="str">
            <v>Extrema</v>
          </cell>
          <cell r="G4510">
            <v>31693</v>
          </cell>
        </row>
        <row r="4511">
          <cell r="A4511">
            <v>1100098</v>
          </cell>
          <cell r="B4511" t="str">
            <v>RO</v>
          </cell>
          <cell r="C4511">
            <v>11</v>
          </cell>
          <cell r="D4511" t="str">
            <v>00098</v>
          </cell>
          <cell r="E4511" t="str">
            <v>1100098</v>
          </cell>
          <cell r="F4511" t="str">
            <v>Espigão D'Oeste</v>
          </cell>
          <cell r="G4511">
            <v>31699</v>
          </cell>
        </row>
        <row r="4512">
          <cell r="A4512">
            <v>3145307</v>
          </cell>
          <cell r="B4512" t="str">
            <v>MG</v>
          </cell>
          <cell r="C4512">
            <v>31</v>
          </cell>
          <cell r="D4512" t="str">
            <v>45307</v>
          </cell>
          <cell r="E4512" t="str">
            <v>3145307</v>
          </cell>
          <cell r="F4512" t="str">
            <v>Novo Cruzeiro</v>
          </cell>
          <cell r="G4512">
            <v>31715</v>
          </cell>
        </row>
        <row r="4513">
          <cell r="A4513">
            <v>3521002</v>
          </cell>
          <cell r="B4513" t="str">
            <v>SP</v>
          </cell>
          <cell r="C4513">
            <v>35</v>
          </cell>
          <cell r="D4513" t="str">
            <v>21002</v>
          </cell>
          <cell r="E4513" t="str">
            <v>3521002</v>
          </cell>
          <cell r="F4513" t="str">
            <v>Iperó</v>
          </cell>
          <cell r="G4513">
            <v>31745</v>
          </cell>
        </row>
        <row r="4514">
          <cell r="A4514">
            <v>2928901</v>
          </cell>
          <cell r="B4514" t="str">
            <v>BA</v>
          </cell>
          <cell r="C4514">
            <v>29</v>
          </cell>
          <cell r="D4514" t="str">
            <v>28901</v>
          </cell>
          <cell r="E4514" t="str">
            <v>2928901</v>
          </cell>
          <cell r="F4514" t="str">
            <v>São Desidério</v>
          </cell>
          <cell r="G4514">
            <v>31785</v>
          </cell>
        </row>
        <row r="4515">
          <cell r="A4515">
            <v>3508603</v>
          </cell>
          <cell r="B4515" t="str">
            <v>SP</v>
          </cell>
          <cell r="C4515">
            <v>35</v>
          </cell>
          <cell r="D4515" t="str">
            <v>08603</v>
          </cell>
          <cell r="E4515" t="str">
            <v>3508603</v>
          </cell>
          <cell r="F4515" t="str">
            <v>Cachoeira Paulista</v>
          </cell>
          <cell r="G4515">
            <v>31791</v>
          </cell>
        </row>
        <row r="4516">
          <cell r="A4516">
            <v>2112902</v>
          </cell>
          <cell r="B4516" t="str">
            <v>MA</v>
          </cell>
          <cell r="C4516">
            <v>21</v>
          </cell>
          <cell r="D4516" t="str">
            <v>12902</v>
          </cell>
          <cell r="E4516" t="str">
            <v>2112902</v>
          </cell>
          <cell r="F4516" t="str">
            <v>Vitória do Mearim</v>
          </cell>
          <cell r="G4516">
            <v>31793</v>
          </cell>
        </row>
        <row r="4517">
          <cell r="A4517">
            <v>2927200</v>
          </cell>
          <cell r="B4517" t="str">
            <v>BA</v>
          </cell>
          <cell r="C4517">
            <v>29</v>
          </cell>
          <cell r="D4517" t="str">
            <v>27200</v>
          </cell>
          <cell r="E4517" t="str">
            <v>2927200</v>
          </cell>
          <cell r="F4517" t="str">
            <v>Ruy Barbosa</v>
          </cell>
          <cell r="G4517">
            <v>31799</v>
          </cell>
        </row>
        <row r="4518">
          <cell r="A4518">
            <v>2302305</v>
          </cell>
          <cell r="B4518" t="str">
            <v>CE</v>
          </cell>
          <cell r="C4518">
            <v>23</v>
          </cell>
          <cell r="D4518" t="str">
            <v>02305</v>
          </cell>
          <cell r="E4518" t="str">
            <v>2302305</v>
          </cell>
          <cell r="F4518" t="str">
            <v>Bela Cruz</v>
          </cell>
          <cell r="G4518">
            <v>31804</v>
          </cell>
        </row>
        <row r="4519">
          <cell r="A4519">
            <v>3141801</v>
          </cell>
          <cell r="B4519" t="str">
            <v>MG</v>
          </cell>
          <cell r="C4519">
            <v>31</v>
          </cell>
          <cell r="D4519" t="str">
            <v>41801</v>
          </cell>
          <cell r="E4519" t="str">
            <v>3141801</v>
          </cell>
          <cell r="F4519" t="str">
            <v>Minas Novas</v>
          </cell>
          <cell r="G4519">
            <v>31811</v>
          </cell>
        </row>
        <row r="4520">
          <cell r="A4520">
            <v>5220108</v>
          </cell>
          <cell r="B4520" t="str">
            <v>GO</v>
          </cell>
          <cell r="C4520">
            <v>52</v>
          </cell>
          <cell r="D4520" t="str">
            <v>20108</v>
          </cell>
          <cell r="E4520" t="str">
            <v>5220108</v>
          </cell>
          <cell r="F4520" t="str">
            <v>São Luís de Montes Belos</v>
          </cell>
          <cell r="G4520">
            <v>31832</v>
          </cell>
        </row>
        <row r="4521">
          <cell r="A4521">
            <v>2609501</v>
          </cell>
          <cell r="B4521" t="str">
            <v>PE</v>
          </cell>
          <cell r="C4521">
            <v>26</v>
          </cell>
          <cell r="D4521" t="str">
            <v>09501</v>
          </cell>
          <cell r="E4521" t="str">
            <v>2609501</v>
          </cell>
          <cell r="F4521" t="str">
            <v>Nazaré da Mata</v>
          </cell>
          <cell r="G4521">
            <v>31834</v>
          </cell>
        </row>
        <row r="4522">
          <cell r="A4522">
            <v>3305752</v>
          </cell>
          <cell r="B4522" t="str">
            <v>RJ</v>
          </cell>
          <cell r="C4522">
            <v>33</v>
          </cell>
          <cell r="D4522" t="str">
            <v>05752</v>
          </cell>
          <cell r="E4522" t="str">
            <v>3305752</v>
          </cell>
          <cell r="F4522" t="str">
            <v>Tanguá</v>
          </cell>
          <cell r="G4522">
            <v>31844</v>
          </cell>
        </row>
        <row r="4523">
          <cell r="A4523">
            <v>2108504</v>
          </cell>
          <cell r="B4523" t="str">
            <v>MA</v>
          </cell>
          <cell r="C4523">
            <v>21</v>
          </cell>
          <cell r="D4523" t="str">
            <v>08504</v>
          </cell>
          <cell r="E4523" t="str">
            <v>2108504</v>
          </cell>
          <cell r="F4523" t="str">
            <v>Pindaré-Mirim</v>
          </cell>
          <cell r="G4523">
            <v>31866</v>
          </cell>
        </row>
        <row r="4524">
          <cell r="A4524">
            <v>2616308</v>
          </cell>
          <cell r="B4524" t="str">
            <v>PE</v>
          </cell>
          <cell r="C4524">
            <v>26</v>
          </cell>
          <cell r="D4524" t="str">
            <v>16308</v>
          </cell>
          <cell r="E4524" t="str">
            <v>2616308</v>
          </cell>
          <cell r="F4524" t="str">
            <v>Vicência</v>
          </cell>
          <cell r="G4524">
            <v>31866</v>
          </cell>
        </row>
        <row r="4525">
          <cell r="A4525">
            <v>2100956</v>
          </cell>
          <cell r="B4525" t="str">
            <v>MA</v>
          </cell>
          <cell r="C4525">
            <v>21</v>
          </cell>
          <cell r="D4525" t="str">
            <v>00956</v>
          </cell>
          <cell r="E4525" t="str">
            <v>2100956</v>
          </cell>
          <cell r="F4525" t="str">
            <v>Arame</v>
          </cell>
          <cell r="G4525">
            <v>31867</v>
          </cell>
        </row>
        <row r="4526">
          <cell r="A4526">
            <v>2708402</v>
          </cell>
          <cell r="B4526" t="str">
            <v>AL</v>
          </cell>
          <cell r="C4526">
            <v>27</v>
          </cell>
          <cell r="D4526" t="str">
            <v>08402</v>
          </cell>
          <cell r="E4526" t="str">
            <v>2708402</v>
          </cell>
          <cell r="F4526" t="str">
            <v>São José da Tapera</v>
          </cell>
          <cell r="G4526">
            <v>31867</v>
          </cell>
        </row>
        <row r="4527">
          <cell r="A4527">
            <v>4113304</v>
          </cell>
          <cell r="B4527" t="str">
            <v>PR</v>
          </cell>
          <cell r="C4527">
            <v>41</v>
          </cell>
          <cell r="D4527" t="str">
            <v>13304</v>
          </cell>
          <cell r="E4527" t="str">
            <v>4113304</v>
          </cell>
          <cell r="F4527" t="str">
            <v>Laranjeiras do Sul</v>
          </cell>
          <cell r="G4527">
            <v>31936</v>
          </cell>
        </row>
        <row r="4528">
          <cell r="A4528">
            <v>4122206</v>
          </cell>
          <cell r="B4528" t="str">
            <v>PR</v>
          </cell>
          <cell r="C4528">
            <v>41</v>
          </cell>
          <cell r="D4528" t="str">
            <v>22206</v>
          </cell>
          <cell r="E4528" t="str">
            <v>4122206</v>
          </cell>
          <cell r="F4528" t="str">
            <v>Rio Branco do Sul</v>
          </cell>
          <cell r="G4528">
            <v>31947</v>
          </cell>
        </row>
        <row r="4529">
          <cell r="A4529">
            <v>3544004</v>
          </cell>
          <cell r="B4529" t="str">
            <v>SP</v>
          </cell>
          <cell r="C4529">
            <v>35</v>
          </cell>
          <cell r="D4529" t="str">
            <v>44004</v>
          </cell>
          <cell r="E4529" t="str">
            <v>3544004</v>
          </cell>
          <cell r="F4529" t="str">
            <v>Rio das Pedras</v>
          </cell>
          <cell r="G4529">
            <v>31982</v>
          </cell>
        </row>
        <row r="4530">
          <cell r="A4530">
            <v>3546306</v>
          </cell>
          <cell r="B4530" t="str">
            <v>SP</v>
          </cell>
          <cell r="C4530">
            <v>35</v>
          </cell>
          <cell r="D4530" t="str">
            <v>46306</v>
          </cell>
          <cell r="E4530" t="str">
            <v>3546306</v>
          </cell>
          <cell r="F4530" t="str">
            <v>Santa Cruz das Palmeiras</v>
          </cell>
          <cell r="G4530">
            <v>32009</v>
          </cell>
        </row>
        <row r="4531">
          <cell r="A4531">
            <v>3518206</v>
          </cell>
          <cell r="B4531" t="str">
            <v>SP</v>
          </cell>
          <cell r="C4531">
            <v>35</v>
          </cell>
          <cell r="D4531" t="str">
            <v>18206</v>
          </cell>
          <cell r="E4531" t="str">
            <v>3518206</v>
          </cell>
          <cell r="F4531" t="str">
            <v>Guararapes</v>
          </cell>
          <cell r="G4531">
            <v>32023</v>
          </cell>
        </row>
        <row r="4532">
          <cell r="A4532">
            <v>5106505</v>
          </cell>
          <cell r="B4532" t="str">
            <v>MT</v>
          </cell>
          <cell r="C4532">
            <v>51</v>
          </cell>
          <cell r="D4532" t="str">
            <v>06505</v>
          </cell>
          <cell r="E4532" t="str">
            <v>5106505</v>
          </cell>
          <cell r="F4532" t="str">
            <v>Poconé</v>
          </cell>
          <cell r="G4532">
            <v>32053</v>
          </cell>
        </row>
        <row r="4533">
          <cell r="A4533">
            <v>2605301</v>
          </cell>
          <cell r="B4533" t="str">
            <v>PE</v>
          </cell>
          <cell r="C4533">
            <v>26</v>
          </cell>
          <cell r="D4533" t="str">
            <v>05301</v>
          </cell>
          <cell r="E4533" t="str">
            <v>2605301</v>
          </cell>
          <cell r="F4533" t="str">
            <v>Exu</v>
          </cell>
          <cell r="G4533">
            <v>32076</v>
          </cell>
        </row>
        <row r="4534">
          <cell r="A4534">
            <v>3124302</v>
          </cell>
          <cell r="B4534" t="str">
            <v>MG</v>
          </cell>
          <cell r="C4534">
            <v>31</v>
          </cell>
          <cell r="D4534" t="str">
            <v>24302</v>
          </cell>
          <cell r="E4534" t="str">
            <v>3124302</v>
          </cell>
          <cell r="F4534" t="str">
            <v>Espinosa</v>
          </cell>
          <cell r="G4534">
            <v>32081</v>
          </cell>
        </row>
        <row r="4535">
          <cell r="A4535">
            <v>5106422</v>
          </cell>
          <cell r="B4535" t="str">
            <v>MT</v>
          </cell>
          <cell r="C4535">
            <v>51</v>
          </cell>
          <cell r="D4535" t="str">
            <v>06422</v>
          </cell>
          <cell r="E4535" t="str">
            <v>5106422</v>
          </cell>
          <cell r="F4535" t="str">
            <v>Peixoto de Azevedo</v>
          </cell>
          <cell r="G4535">
            <v>32100</v>
          </cell>
        </row>
        <row r="4536">
          <cell r="A4536">
            <v>5210208</v>
          </cell>
          <cell r="B4536" t="str">
            <v>GO</v>
          </cell>
          <cell r="C4536">
            <v>52</v>
          </cell>
          <cell r="D4536" t="str">
            <v>10208</v>
          </cell>
          <cell r="E4536" t="str">
            <v>5210208</v>
          </cell>
          <cell r="F4536" t="str">
            <v>Iporá</v>
          </cell>
          <cell r="G4536">
            <v>32143</v>
          </cell>
        </row>
        <row r="4537">
          <cell r="A4537">
            <v>2106904</v>
          </cell>
          <cell r="B4537" t="str">
            <v>MA</v>
          </cell>
          <cell r="C4537">
            <v>21</v>
          </cell>
          <cell r="D4537" t="str">
            <v>06904</v>
          </cell>
          <cell r="E4537" t="str">
            <v>2106904</v>
          </cell>
          <cell r="F4537" t="str">
            <v>Monção</v>
          </cell>
          <cell r="G4537">
            <v>32180</v>
          </cell>
        </row>
        <row r="4538">
          <cell r="A4538">
            <v>4108809</v>
          </cell>
          <cell r="B4538" t="str">
            <v>PR</v>
          </cell>
          <cell r="C4538">
            <v>41</v>
          </cell>
          <cell r="D4538" t="str">
            <v>08809</v>
          </cell>
          <cell r="E4538" t="str">
            <v>4108809</v>
          </cell>
          <cell r="F4538" t="str">
            <v>Guaíra</v>
          </cell>
          <cell r="G4538">
            <v>32190</v>
          </cell>
        </row>
        <row r="4539">
          <cell r="A4539">
            <v>2509701</v>
          </cell>
          <cell r="B4539" t="str">
            <v>PB</v>
          </cell>
          <cell r="C4539">
            <v>25</v>
          </cell>
          <cell r="D4539" t="str">
            <v>09701</v>
          </cell>
          <cell r="E4539" t="str">
            <v>2509701</v>
          </cell>
          <cell r="F4539" t="str">
            <v>Monteiro</v>
          </cell>
          <cell r="G4539">
            <v>32211</v>
          </cell>
        </row>
        <row r="4540">
          <cell r="A4540">
            <v>3534609</v>
          </cell>
          <cell r="B4540" t="str">
            <v>SP</v>
          </cell>
          <cell r="C4540">
            <v>35</v>
          </cell>
          <cell r="D4540" t="str">
            <v>34609</v>
          </cell>
          <cell r="E4540" t="str">
            <v>3534609</v>
          </cell>
          <cell r="F4540" t="str">
            <v>Osvaldo Cruz</v>
          </cell>
          <cell r="G4540">
            <v>32229</v>
          </cell>
        </row>
        <row r="4541">
          <cell r="A4541">
            <v>2923704</v>
          </cell>
          <cell r="B4541" t="str">
            <v>BA</v>
          </cell>
          <cell r="C4541">
            <v>29</v>
          </cell>
          <cell r="D4541" t="str">
            <v>23704</v>
          </cell>
          <cell r="E4541" t="str">
            <v>2923704</v>
          </cell>
          <cell r="F4541" t="str">
            <v>Paratinga</v>
          </cell>
          <cell r="G4541">
            <v>32258</v>
          </cell>
        </row>
        <row r="4542">
          <cell r="A4542">
            <v>2506004</v>
          </cell>
          <cell r="B4542" t="str">
            <v>PB</v>
          </cell>
          <cell r="C4542">
            <v>25</v>
          </cell>
          <cell r="D4542" t="str">
            <v>06004</v>
          </cell>
          <cell r="E4542" t="str">
            <v>2506004</v>
          </cell>
          <cell r="F4542" t="str">
            <v>Esperança</v>
          </cell>
          <cell r="G4542">
            <v>32264</v>
          </cell>
        </row>
        <row r="4543">
          <cell r="A4543">
            <v>3200201</v>
          </cell>
          <cell r="B4543" t="str">
            <v>ES</v>
          </cell>
          <cell r="C4543">
            <v>32</v>
          </cell>
          <cell r="D4543" t="str">
            <v>00201</v>
          </cell>
          <cell r="E4543" t="str">
            <v>3200201</v>
          </cell>
          <cell r="F4543" t="str">
            <v>Alegre</v>
          </cell>
          <cell r="G4543">
            <v>32267</v>
          </cell>
        </row>
        <row r="4544">
          <cell r="A4544">
            <v>4307807</v>
          </cell>
          <cell r="B4544" t="str">
            <v>RS</v>
          </cell>
          <cell r="C4544">
            <v>43</v>
          </cell>
          <cell r="D4544" t="str">
            <v>07807</v>
          </cell>
          <cell r="E4544" t="str">
            <v>4307807</v>
          </cell>
          <cell r="F4544" t="str">
            <v>Estrela</v>
          </cell>
          <cell r="G4544">
            <v>32309</v>
          </cell>
        </row>
        <row r="4545">
          <cell r="A4545">
            <v>2608107</v>
          </cell>
          <cell r="B4545" t="str">
            <v>PE</v>
          </cell>
          <cell r="C4545">
            <v>26</v>
          </cell>
          <cell r="D4545" t="str">
            <v>08107</v>
          </cell>
          <cell r="E4545" t="str">
            <v>2608107</v>
          </cell>
          <cell r="F4545" t="str">
            <v>João Alfredo</v>
          </cell>
          <cell r="G4545">
            <v>32355</v>
          </cell>
        </row>
        <row r="4546">
          <cell r="A4546">
            <v>3108602</v>
          </cell>
          <cell r="B4546" t="str">
            <v>MG</v>
          </cell>
          <cell r="C4546">
            <v>31</v>
          </cell>
          <cell r="D4546" t="str">
            <v>08602</v>
          </cell>
          <cell r="E4546" t="str">
            <v>3108602</v>
          </cell>
          <cell r="F4546" t="str">
            <v>Brasília de Minas</v>
          </cell>
          <cell r="G4546">
            <v>32378</v>
          </cell>
        </row>
        <row r="4547">
          <cell r="A4547">
            <v>4120903</v>
          </cell>
          <cell r="B4547" t="str">
            <v>PR</v>
          </cell>
          <cell r="C4547">
            <v>41</v>
          </cell>
          <cell r="D4547" t="str">
            <v>20903</v>
          </cell>
          <cell r="E4547" t="str">
            <v>4120903</v>
          </cell>
          <cell r="F4547" t="str">
            <v>Quedas do Iguaçu</v>
          </cell>
          <cell r="G4547">
            <v>32393</v>
          </cell>
        </row>
        <row r="4548">
          <cell r="A4548">
            <v>1200302</v>
          </cell>
          <cell r="B4548" t="str">
            <v>AC</v>
          </cell>
          <cell r="C4548">
            <v>12</v>
          </cell>
          <cell r="D4548" t="str">
            <v>00302</v>
          </cell>
          <cell r="E4548" t="str">
            <v>1200302</v>
          </cell>
          <cell r="F4548" t="str">
            <v>Feijó</v>
          </cell>
          <cell r="G4548">
            <v>32411</v>
          </cell>
        </row>
        <row r="4549">
          <cell r="A4549">
            <v>1502954</v>
          </cell>
          <cell r="B4549" t="str">
            <v>PA</v>
          </cell>
          <cell r="C4549">
            <v>15</v>
          </cell>
          <cell r="D4549" t="str">
            <v>02954</v>
          </cell>
          <cell r="E4549" t="str">
            <v>1502954</v>
          </cell>
          <cell r="F4549" t="str">
            <v>Eldorado dos Carajás</v>
          </cell>
          <cell r="G4549">
            <v>32420</v>
          </cell>
        </row>
        <row r="4550">
          <cell r="A4550">
            <v>2803203</v>
          </cell>
          <cell r="B4550" t="str">
            <v>SE</v>
          </cell>
          <cell r="C4550">
            <v>28</v>
          </cell>
          <cell r="D4550" t="str">
            <v>03203</v>
          </cell>
          <cell r="E4550" t="str">
            <v>2803203</v>
          </cell>
          <cell r="F4550" t="str">
            <v>Itaporanga d'Ajuda</v>
          </cell>
          <cell r="G4550">
            <v>32496</v>
          </cell>
        </row>
        <row r="4551">
          <cell r="A4551">
            <v>2106607</v>
          </cell>
          <cell r="B4551" t="str">
            <v>MA</v>
          </cell>
          <cell r="C4551">
            <v>21</v>
          </cell>
          <cell r="D4551" t="str">
            <v>06607</v>
          </cell>
          <cell r="E4551" t="str">
            <v>2106607</v>
          </cell>
          <cell r="F4551" t="str">
            <v>Matões</v>
          </cell>
          <cell r="G4551">
            <v>32545</v>
          </cell>
        </row>
        <row r="4552">
          <cell r="A4552">
            <v>3200102</v>
          </cell>
          <cell r="B4552" t="str">
            <v>ES</v>
          </cell>
          <cell r="C4552">
            <v>32</v>
          </cell>
          <cell r="D4552" t="str">
            <v>00102</v>
          </cell>
          <cell r="E4552" t="str">
            <v>3200102</v>
          </cell>
          <cell r="F4552" t="str">
            <v>Afonso Cláudio</v>
          </cell>
          <cell r="G4552">
            <v>32551</v>
          </cell>
        </row>
        <row r="4553">
          <cell r="A4553">
            <v>4308607</v>
          </cell>
          <cell r="B4553" t="str">
            <v>RS</v>
          </cell>
          <cell r="C4553">
            <v>43</v>
          </cell>
          <cell r="D4553" t="str">
            <v>08607</v>
          </cell>
          <cell r="E4553" t="str">
            <v>4308607</v>
          </cell>
          <cell r="F4553" t="str">
            <v>Garibaldi</v>
          </cell>
          <cell r="G4553">
            <v>32578</v>
          </cell>
        </row>
        <row r="4554">
          <cell r="A4554">
            <v>3513702</v>
          </cell>
          <cell r="B4554" t="str">
            <v>SP</v>
          </cell>
          <cell r="C4554">
            <v>35</v>
          </cell>
          <cell r="D4554" t="str">
            <v>13702</v>
          </cell>
          <cell r="E4554" t="str">
            <v>3513702</v>
          </cell>
          <cell r="F4554" t="str">
            <v>Descalvado</v>
          </cell>
          <cell r="G4554">
            <v>32595</v>
          </cell>
        </row>
        <row r="4555">
          <cell r="A4555">
            <v>2603009</v>
          </cell>
          <cell r="B4555" t="str">
            <v>PE</v>
          </cell>
          <cell r="C4555">
            <v>26</v>
          </cell>
          <cell r="D4555" t="str">
            <v>03009</v>
          </cell>
          <cell r="E4555" t="str">
            <v>2603009</v>
          </cell>
          <cell r="F4555" t="str">
            <v>Cabrobó</v>
          </cell>
          <cell r="G4555">
            <v>32596</v>
          </cell>
        </row>
        <row r="4556">
          <cell r="A4556">
            <v>3550209</v>
          </cell>
          <cell r="B4556" t="str">
            <v>SP</v>
          </cell>
          <cell r="C4556">
            <v>35</v>
          </cell>
          <cell r="D4556" t="str">
            <v>50209</v>
          </cell>
          <cell r="E4556" t="str">
            <v>3550209</v>
          </cell>
          <cell r="F4556" t="str">
            <v>São Miguel Arcanjo</v>
          </cell>
          <cell r="G4556">
            <v>32621</v>
          </cell>
        </row>
        <row r="4557">
          <cell r="A4557">
            <v>2513901</v>
          </cell>
          <cell r="B4557" t="str">
            <v>PB</v>
          </cell>
          <cell r="C4557">
            <v>25</v>
          </cell>
          <cell r="D4557" t="str">
            <v>13901</v>
          </cell>
          <cell r="E4557" t="str">
            <v>2513901</v>
          </cell>
          <cell r="F4557" t="str">
            <v>São Bento</v>
          </cell>
          <cell r="G4557">
            <v>32651</v>
          </cell>
        </row>
        <row r="4558">
          <cell r="A4558">
            <v>2512101</v>
          </cell>
          <cell r="B4558" t="str">
            <v>PB</v>
          </cell>
          <cell r="C4558">
            <v>25</v>
          </cell>
          <cell r="D4558" t="str">
            <v>12101</v>
          </cell>
          <cell r="E4558" t="str">
            <v>2512101</v>
          </cell>
          <cell r="F4558" t="str">
            <v>Pombal</v>
          </cell>
          <cell r="G4558">
            <v>32654</v>
          </cell>
        </row>
        <row r="4559">
          <cell r="A4559">
            <v>2801306</v>
          </cell>
          <cell r="B4559" t="str">
            <v>SE</v>
          </cell>
          <cell r="C4559">
            <v>28</v>
          </cell>
          <cell r="D4559" t="str">
            <v>01306</v>
          </cell>
          <cell r="E4559" t="str">
            <v>2801306</v>
          </cell>
          <cell r="F4559" t="str">
            <v>Capela</v>
          </cell>
          <cell r="G4559">
            <v>32666</v>
          </cell>
        </row>
        <row r="4560">
          <cell r="A4560">
            <v>3168002</v>
          </cell>
          <cell r="B4560" t="str">
            <v>MG</v>
          </cell>
          <cell r="C4560">
            <v>31</v>
          </cell>
          <cell r="D4560" t="str">
            <v>68002</v>
          </cell>
          <cell r="E4560" t="str">
            <v>3168002</v>
          </cell>
          <cell r="F4560" t="str">
            <v>Taiobeiras</v>
          </cell>
          <cell r="G4560">
            <v>32698</v>
          </cell>
        </row>
        <row r="4561">
          <cell r="A4561">
            <v>4111506</v>
          </cell>
          <cell r="B4561" t="str">
            <v>PR</v>
          </cell>
          <cell r="C4561">
            <v>41</v>
          </cell>
          <cell r="D4561" t="str">
            <v>11506</v>
          </cell>
          <cell r="E4561" t="str">
            <v>4111506</v>
          </cell>
          <cell r="F4561" t="str">
            <v>Ivaiporã</v>
          </cell>
          <cell r="G4561">
            <v>32699</v>
          </cell>
        </row>
        <row r="4562">
          <cell r="A4562">
            <v>2917706</v>
          </cell>
          <cell r="B4562" t="str">
            <v>BA</v>
          </cell>
          <cell r="C4562">
            <v>29</v>
          </cell>
          <cell r="D4562" t="str">
            <v>17706</v>
          </cell>
          <cell r="E4562" t="str">
            <v>2917706</v>
          </cell>
          <cell r="F4562" t="str">
            <v>Jaguarari</v>
          </cell>
          <cell r="G4562">
            <v>32740</v>
          </cell>
        </row>
        <row r="4563">
          <cell r="A4563">
            <v>2908507</v>
          </cell>
          <cell r="B4563" t="str">
            <v>BA</v>
          </cell>
          <cell r="C4563">
            <v>29</v>
          </cell>
          <cell r="D4563" t="str">
            <v>08507</v>
          </cell>
          <cell r="E4563" t="str">
            <v>2908507</v>
          </cell>
          <cell r="F4563" t="str">
            <v>Conceição do Jacuípe</v>
          </cell>
          <cell r="G4563">
            <v>32761</v>
          </cell>
        </row>
        <row r="4564">
          <cell r="A4564">
            <v>1300706</v>
          </cell>
          <cell r="B4564" t="str">
            <v>AM</v>
          </cell>
          <cell r="C4564">
            <v>13</v>
          </cell>
          <cell r="D4564" t="str">
            <v>00706</v>
          </cell>
          <cell r="E4564" t="str">
            <v>1300706</v>
          </cell>
          <cell r="F4564" t="str">
            <v>Boca do Acre</v>
          </cell>
          <cell r="G4564">
            <v>32792</v>
          </cell>
        </row>
        <row r="4565">
          <cell r="A4565">
            <v>4102406</v>
          </cell>
          <cell r="B4565" t="str">
            <v>PR</v>
          </cell>
          <cell r="C4565">
            <v>41</v>
          </cell>
          <cell r="D4565" t="str">
            <v>02406</v>
          </cell>
          <cell r="E4565" t="str">
            <v>4102406</v>
          </cell>
          <cell r="F4565" t="str">
            <v>Bandeirantes</v>
          </cell>
          <cell r="G4565">
            <v>32800</v>
          </cell>
        </row>
        <row r="4566">
          <cell r="A4566">
            <v>3519303</v>
          </cell>
          <cell r="B4566" t="str">
            <v>SP</v>
          </cell>
          <cell r="C4566">
            <v>35</v>
          </cell>
          <cell r="D4566" t="str">
            <v>19303</v>
          </cell>
          <cell r="E4566" t="str">
            <v>3519303</v>
          </cell>
          <cell r="F4566" t="str">
            <v>Ibaté</v>
          </cell>
          <cell r="G4566">
            <v>32810</v>
          </cell>
        </row>
        <row r="4567">
          <cell r="A4567">
            <v>2911204</v>
          </cell>
          <cell r="B4567" t="str">
            <v>BA</v>
          </cell>
          <cell r="C4567">
            <v>29</v>
          </cell>
          <cell r="D4567" t="str">
            <v>11204</v>
          </cell>
          <cell r="E4567" t="str">
            <v>2911204</v>
          </cell>
          <cell r="F4567" t="str">
            <v>Gandu</v>
          </cell>
          <cell r="G4567">
            <v>32814</v>
          </cell>
        </row>
        <row r="4568">
          <cell r="A4568">
            <v>4119608</v>
          </cell>
          <cell r="B4568" t="str">
            <v>PR</v>
          </cell>
          <cell r="C4568">
            <v>41</v>
          </cell>
          <cell r="D4568" t="str">
            <v>19608</v>
          </cell>
          <cell r="E4568" t="str">
            <v>4119608</v>
          </cell>
          <cell r="F4568" t="str">
            <v>Pitanga</v>
          </cell>
          <cell r="G4568">
            <v>32841</v>
          </cell>
        </row>
        <row r="4569">
          <cell r="A4569">
            <v>2206209</v>
          </cell>
          <cell r="B4569" t="str">
            <v>PI</v>
          </cell>
          <cell r="C4569">
            <v>22</v>
          </cell>
          <cell r="D4569" t="str">
            <v>06209</v>
          </cell>
          <cell r="E4569" t="str">
            <v>2206209</v>
          </cell>
          <cell r="F4569" t="str">
            <v>Miguel Alves</v>
          </cell>
          <cell r="G4569">
            <v>32900</v>
          </cell>
        </row>
        <row r="4570">
          <cell r="A4570">
            <v>4122305</v>
          </cell>
          <cell r="B4570" t="str">
            <v>PR</v>
          </cell>
          <cell r="C4570">
            <v>41</v>
          </cell>
          <cell r="D4570" t="str">
            <v>22305</v>
          </cell>
          <cell r="E4570" t="str">
            <v>4122305</v>
          </cell>
          <cell r="F4570" t="str">
            <v>Rio Negro</v>
          </cell>
          <cell r="G4570">
            <v>32911</v>
          </cell>
        </row>
        <row r="4571">
          <cell r="A4571">
            <v>2310209</v>
          </cell>
          <cell r="B4571" t="str">
            <v>CE</v>
          </cell>
          <cell r="C4571">
            <v>23</v>
          </cell>
          <cell r="D4571" t="str">
            <v>10209</v>
          </cell>
          <cell r="E4571" t="str">
            <v>2310209</v>
          </cell>
          <cell r="F4571" t="str">
            <v>Paracuru</v>
          </cell>
          <cell r="G4571">
            <v>32919</v>
          </cell>
        </row>
        <row r="4572">
          <cell r="A4572">
            <v>2414407</v>
          </cell>
          <cell r="B4572" t="str">
            <v>RN</v>
          </cell>
          <cell r="C4572">
            <v>24</v>
          </cell>
          <cell r="D4572" t="str">
            <v>14407</v>
          </cell>
          <cell r="E4572" t="str">
            <v>2414407</v>
          </cell>
          <cell r="F4572" t="str">
            <v>Touros</v>
          </cell>
          <cell r="G4572">
            <v>32942</v>
          </cell>
        </row>
        <row r="4573">
          <cell r="A4573">
            <v>2402204</v>
          </cell>
          <cell r="B4573" t="str">
            <v>RN</v>
          </cell>
          <cell r="C4573">
            <v>24</v>
          </cell>
          <cell r="D4573" t="str">
            <v>02204</v>
          </cell>
          <cell r="E4573" t="str">
            <v>2402204</v>
          </cell>
          <cell r="F4573" t="str">
            <v>Canguaretama</v>
          </cell>
          <cell r="G4573">
            <v>32945</v>
          </cell>
        </row>
        <row r="4574">
          <cell r="A4574">
            <v>5003306</v>
          </cell>
          <cell r="B4574" t="str">
            <v>MS</v>
          </cell>
          <cell r="C4574">
            <v>50</v>
          </cell>
          <cell r="D4574" t="str">
            <v>03306</v>
          </cell>
          <cell r="E4574" t="str">
            <v>5003306</v>
          </cell>
          <cell r="F4574" t="str">
            <v>Coxim</v>
          </cell>
          <cell r="G4574">
            <v>32948</v>
          </cell>
        </row>
        <row r="4575">
          <cell r="A4575">
            <v>2805406</v>
          </cell>
          <cell r="B4575" t="str">
            <v>SE</v>
          </cell>
          <cell r="C4575">
            <v>28</v>
          </cell>
          <cell r="D4575" t="str">
            <v>05406</v>
          </cell>
          <cell r="E4575" t="str">
            <v>2805406</v>
          </cell>
          <cell r="F4575" t="str">
            <v>Poço Redondo</v>
          </cell>
          <cell r="G4575">
            <v>32949</v>
          </cell>
        </row>
        <row r="4576">
          <cell r="A4576">
            <v>2909307</v>
          </cell>
          <cell r="B4576" t="str">
            <v>BA</v>
          </cell>
          <cell r="C4576">
            <v>29</v>
          </cell>
          <cell r="D4576" t="str">
            <v>09307</v>
          </cell>
          <cell r="E4576" t="str">
            <v>2909307</v>
          </cell>
          <cell r="F4576" t="str">
            <v>Correntina</v>
          </cell>
          <cell r="G4576">
            <v>32980</v>
          </cell>
        </row>
        <row r="4577">
          <cell r="A4577">
            <v>3128006</v>
          </cell>
          <cell r="B4577" t="str">
            <v>MG</v>
          </cell>
          <cell r="C4577">
            <v>31</v>
          </cell>
          <cell r="D4577" t="str">
            <v>28006</v>
          </cell>
          <cell r="E4577" t="str">
            <v>3128006</v>
          </cell>
          <cell r="F4577" t="str">
            <v>Guanhães</v>
          </cell>
          <cell r="G4577">
            <v>33020</v>
          </cell>
        </row>
        <row r="4578">
          <cell r="A4578">
            <v>5101704</v>
          </cell>
          <cell r="B4578" t="str">
            <v>MT</v>
          </cell>
          <cell r="C4578">
            <v>51</v>
          </cell>
          <cell r="D4578" t="str">
            <v>01704</v>
          </cell>
          <cell r="E4578" t="str">
            <v>5101704</v>
          </cell>
          <cell r="F4578" t="str">
            <v>Barra do Bugres</v>
          </cell>
          <cell r="G4578">
            <v>33022</v>
          </cell>
        </row>
        <row r="4579">
          <cell r="A4579">
            <v>3146008</v>
          </cell>
          <cell r="B4579" t="str">
            <v>MG</v>
          </cell>
          <cell r="C4579">
            <v>31</v>
          </cell>
          <cell r="D4579" t="str">
            <v>46008</v>
          </cell>
          <cell r="E4579" t="str">
            <v>3146008</v>
          </cell>
          <cell r="F4579" t="str">
            <v>Ouro Fino</v>
          </cell>
          <cell r="G4579">
            <v>33031</v>
          </cell>
        </row>
        <row r="4580">
          <cell r="A4580">
            <v>2930154</v>
          </cell>
          <cell r="B4580" t="str">
            <v>BA</v>
          </cell>
          <cell r="C4580">
            <v>29</v>
          </cell>
          <cell r="D4580" t="str">
            <v>30154</v>
          </cell>
          <cell r="E4580" t="str">
            <v>2930154</v>
          </cell>
          <cell r="F4580" t="str">
            <v>Serra do Ramalho</v>
          </cell>
          <cell r="G4580">
            <v>33034</v>
          </cell>
        </row>
        <row r="4581">
          <cell r="A4581">
            <v>2905602</v>
          </cell>
          <cell r="B4581" t="str">
            <v>BA</v>
          </cell>
          <cell r="C4581">
            <v>29</v>
          </cell>
          <cell r="D4581" t="str">
            <v>05602</v>
          </cell>
          <cell r="E4581" t="str">
            <v>2905602</v>
          </cell>
          <cell r="F4581" t="str">
            <v>Camacan</v>
          </cell>
          <cell r="G4581">
            <v>33068</v>
          </cell>
        </row>
        <row r="4582">
          <cell r="A4582">
            <v>1705508</v>
          </cell>
          <cell r="B4582" t="str">
            <v>TO</v>
          </cell>
          <cell r="C4582">
            <v>17</v>
          </cell>
          <cell r="D4582" t="str">
            <v>05508</v>
          </cell>
          <cell r="E4582" t="str">
            <v>1705508</v>
          </cell>
          <cell r="F4582" t="str">
            <v>Colinas do Tocantins</v>
          </cell>
          <cell r="G4582">
            <v>33078</v>
          </cell>
        </row>
        <row r="4583">
          <cell r="A4583">
            <v>2613602</v>
          </cell>
          <cell r="B4583" t="str">
            <v>PE</v>
          </cell>
          <cell r="C4583">
            <v>26</v>
          </cell>
          <cell r="D4583" t="str">
            <v>13602</v>
          </cell>
          <cell r="E4583" t="str">
            <v>2613602</v>
          </cell>
          <cell r="F4583" t="str">
            <v>São José do Egito</v>
          </cell>
          <cell r="G4583">
            <v>33105</v>
          </cell>
        </row>
        <row r="4584">
          <cell r="A4584">
            <v>1301407</v>
          </cell>
          <cell r="B4584" t="str">
            <v>AM</v>
          </cell>
          <cell r="C4584">
            <v>13</v>
          </cell>
          <cell r="D4584" t="str">
            <v>01407</v>
          </cell>
          <cell r="E4584" t="str">
            <v>1301407</v>
          </cell>
          <cell r="F4584" t="str">
            <v>Eirunepé</v>
          </cell>
          <cell r="G4584">
            <v>33127</v>
          </cell>
        </row>
        <row r="4585">
          <cell r="A4585">
            <v>2307007</v>
          </cell>
          <cell r="B4585" t="str">
            <v>CE</v>
          </cell>
          <cell r="C4585">
            <v>23</v>
          </cell>
          <cell r="D4585" t="str">
            <v>07007</v>
          </cell>
          <cell r="E4585" t="str">
            <v>2307007</v>
          </cell>
          <cell r="F4585" t="str">
            <v>Jaguaruana</v>
          </cell>
          <cell r="G4585">
            <v>33174</v>
          </cell>
        </row>
        <row r="4586">
          <cell r="A4586">
            <v>2313609</v>
          </cell>
          <cell r="B4586" t="str">
            <v>CE</v>
          </cell>
          <cell r="C4586">
            <v>23</v>
          </cell>
          <cell r="D4586" t="str">
            <v>13609</v>
          </cell>
          <cell r="E4586" t="str">
            <v>2313609</v>
          </cell>
          <cell r="F4586" t="str">
            <v>Ubajara</v>
          </cell>
          <cell r="G4586">
            <v>33205</v>
          </cell>
        </row>
        <row r="4587">
          <cell r="A4587">
            <v>4314803</v>
          </cell>
          <cell r="B4587" t="str">
            <v>RS</v>
          </cell>
          <cell r="C4587">
            <v>43</v>
          </cell>
          <cell r="D4587" t="str">
            <v>14803</v>
          </cell>
          <cell r="E4587" t="str">
            <v>4314803</v>
          </cell>
          <cell r="F4587" t="str">
            <v>Portão</v>
          </cell>
          <cell r="G4587">
            <v>33212</v>
          </cell>
        </row>
        <row r="4588">
          <cell r="A4588">
            <v>5104104</v>
          </cell>
          <cell r="B4588" t="str">
            <v>MT</v>
          </cell>
          <cell r="C4588">
            <v>51</v>
          </cell>
          <cell r="D4588" t="str">
            <v>04104</v>
          </cell>
          <cell r="E4588" t="str">
            <v>5104104</v>
          </cell>
          <cell r="F4588" t="str">
            <v>Guarantã do Norte</v>
          </cell>
          <cell r="G4588">
            <v>33326</v>
          </cell>
        </row>
        <row r="4589">
          <cell r="A4589">
            <v>5105101</v>
          </cell>
          <cell r="B4589" t="str">
            <v>MT</v>
          </cell>
          <cell r="C4589">
            <v>51</v>
          </cell>
          <cell r="D4589" t="str">
            <v>05101</v>
          </cell>
          <cell r="E4589" t="str">
            <v>5105101</v>
          </cell>
          <cell r="F4589" t="str">
            <v>Juara</v>
          </cell>
          <cell r="G4589">
            <v>33353</v>
          </cell>
        </row>
        <row r="4590">
          <cell r="A4590">
            <v>3113305</v>
          </cell>
          <cell r="B4590" t="str">
            <v>MG</v>
          </cell>
          <cell r="C4590">
            <v>31</v>
          </cell>
          <cell r="D4590" t="str">
            <v>13305</v>
          </cell>
          <cell r="E4590" t="str">
            <v>3113305</v>
          </cell>
          <cell r="F4590" t="str">
            <v>Carangola</v>
          </cell>
          <cell r="G4590">
            <v>33358</v>
          </cell>
        </row>
        <row r="4591">
          <cell r="A4591">
            <v>5007208</v>
          </cell>
          <cell r="B4591" t="str">
            <v>MS</v>
          </cell>
          <cell r="C4591">
            <v>50</v>
          </cell>
          <cell r="D4591" t="str">
            <v>07208</v>
          </cell>
          <cell r="E4591" t="str">
            <v>5007208</v>
          </cell>
          <cell r="F4591" t="str">
            <v>Rio Brilhante</v>
          </cell>
          <cell r="G4591">
            <v>33362</v>
          </cell>
        </row>
        <row r="4592">
          <cell r="A4592">
            <v>2210607</v>
          </cell>
          <cell r="B4592" t="str">
            <v>PI</v>
          </cell>
          <cell r="C4592">
            <v>22</v>
          </cell>
          <cell r="D4592" t="str">
            <v>10607</v>
          </cell>
          <cell r="E4592" t="str">
            <v>2210607</v>
          </cell>
          <cell r="F4592" t="str">
            <v>São Raimundo Nonato</v>
          </cell>
          <cell r="G4592">
            <v>33400</v>
          </cell>
        </row>
        <row r="4593">
          <cell r="A4593">
            <v>3505203</v>
          </cell>
          <cell r="B4593" t="str">
            <v>SP</v>
          </cell>
          <cell r="C4593">
            <v>35</v>
          </cell>
          <cell r="D4593" t="str">
            <v>05203</v>
          </cell>
          <cell r="E4593" t="str">
            <v>3505203</v>
          </cell>
          <cell r="F4593" t="str">
            <v>Bariri</v>
          </cell>
          <cell r="G4593">
            <v>33466</v>
          </cell>
        </row>
        <row r="4594">
          <cell r="A4594">
            <v>4117701</v>
          </cell>
          <cell r="B4594" t="str">
            <v>PR</v>
          </cell>
          <cell r="C4594">
            <v>41</v>
          </cell>
          <cell r="D4594" t="str">
            <v>17701</v>
          </cell>
          <cell r="E4594" t="str">
            <v>4117701</v>
          </cell>
          <cell r="F4594" t="str">
            <v>Palmeira</v>
          </cell>
          <cell r="G4594">
            <v>33469</v>
          </cell>
        </row>
        <row r="4595">
          <cell r="A4595">
            <v>1702208</v>
          </cell>
          <cell r="B4595" t="str">
            <v>TO</v>
          </cell>
          <cell r="C4595">
            <v>17</v>
          </cell>
          <cell r="D4595" t="str">
            <v>02208</v>
          </cell>
          <cell r="E4595" t="str">
            <v>1702208</v>
          </cell>
          <cell r="F4595" t="str">
            <v>Araguatins</v>
          </cell>
          <cell r="G4595">
            <v>33524</v>
          </cell>
        </row>
        <row r="4596">
          <cell r="A4596">
            <v>2613503</v>
          </cell>
          <cell r="B4596" t="str">
            <v>PE</v>
          </cell>
          <cell r="C4596">
            <v>26</v>
          </cell>
          <cell r="D4596" t="str">
            <v>13503</v>
          </cell>
          <cell r="E4596" t="str">
            <v>2613503</v>
          </cell>
          <cell r="F4596" t="str">
            <v>São José do Belmonte</v>
          </cell>
          <cell r="G4596">
            <v>33541</v>
          </cell>
        </row>
        <row r="4597">
          <cell r="A4597">
            <v>3513108</v>
          </cell>
          <cell r="B4597" t="str">
            <v>SP</v>
          </cell>
          <cell r="C4597">
            <v>35</v>
          </cell>
          <cell r="D4597" t="str">
            <v>13108</v>
          </cell>
          <cell r="E4597" t="str">
            <v>3513108</v>
          </cell>
          <cell r="F4597" t="str">
            <v>Cravinhos</v>
          </cell>
          <cell r="G4597">
            <v>33543</v>
          </cell>
        </row>
        <row r="4598">
          <cell r="A4598">
            <v>1500503</v>
          </cell>
          <cell r="B4598" t="str">
            <v>PA</v>
          </cell>
          <cell r="C4598">
            <v>15</v>
          </cell>
          <cell r="D4598" t="str">
            <v>00503</v>
          </cell>
          <cell r="E4598" t="str">
            <v>1500503</v>
          </cell>
          <cell r="F4598" t="str">
            <v>Almeirim</v>
          </cell>
          <cell r="G4598">
            <v>33562</v>
          </cell>
        </row>
        <row r="4599">
          <cell r="A4599">
            <v>2906303</v>
          </cell>
          <cell r="B4599" t="str">
            <v>BA</v>
          </cell>
          <cell r="C4599">
            <v>29</v>
          </cell>
          <cell r="D4599" t="str">
            <v>06303</v>
          </cell>
          <cell r="E4599" t="str">
            <v>2906303</v>
          </cell>
          <cell r="F4599" t="str">
            <v>Canavieiras</v>
          </cell>
          <cell r="G4599">
            <v>33570</v>
          </cell>
        </row>
        <row r="4600">
          <cell r="A4600">
            <v>3151503</v>
          </cell>
          <cell r="B4600" t="str">
            <v>MG</v>
          </cell>
          <cell r="C4600">
            <v>31</v>
          </cell>
          <cell r="D4600" t="str">
            <v>51503</v>
          </cell>
          <cell r="E4600" t="str">
            <v>3151503</v>
          </cell>
          <cell r="F4600" t="str">
            <v>Piumhi</v>
          </cell>
          <cell r="G4600">
            <v>33580</v>
          </cell>
        </row>
        <row r="4601">
          <cell r="A4601">
            <v>3202801</v>
          </cell>
          <cell r="B4601" t="str">
            <v>ES</v>
          </cell>
          <cell r="C4601">
            <v>32</v>
          </cell>
          <cell r="D4601" t="str">
            <v>02801</v>
          </cell>
          <cell r="E4601" t="str">
            <v>3202801</v>
          </cell>
          <cell r="F4601" t="str">
            <v>Itapemirim</v>
          </cell>
          <cell r="G4601">
            <v>33610</v>
          </cell>
        </row>
        <row r="4602">
          <cell r="A4602">
            <v>3550407</v>
          </cell>
          <cell r="B4602" t="str">
            <v>SP</v>
          </cell>
          <cell r="C4602">
            <v>35</v>
          </cell>
          <cell r="D4602" t="str">
            <v>50407</v>
          </cell>
          <cell r="E4602" t="str">
            <v>3550407</v>
          </cell>
          <cell r="F4602" t="str">
            <v>São Pedro</v>
          </cell>
          <cell r="G4602">
            <v>33638</v>
          </cell>
        </row>
        <row r="4603">
          <cell r="A4603">
            <v>4310108</v>
          </cell>
          <cell r="B4603" t="str">
            <v>RS</v>
          </cell>
          <cell r="C4603">
            <v>43</v>
          </cell>
          <cell r="D4603" t="str">
            <v>10108</v>
          </cell>
          <cell r="E4603" t="str">
            <v>4310108</v>
          </cell>
          <cell r="F4603" t="str">
            <v>Igrejinha</v>
          </cell>
          <cell r="G4603">
            <v>33711</v>
          </cell>
        </row>
        <row r="4604">
          <cell r="A4604">
            <v>5218300</v>
          </cell>
          <cell r="B4604" t="str">
            <v>GO</v>
          </cell>
          <cell r="C4604">
            <v>52</v>
          </cell>
          <cell r="D4604" t="str">
            <v>18300</v>
          </cell>
          <cell r="E4604" t="str">
            <v>5218300</v>
          </cell>
          <cell r="F4604" t="str">
            <v>Posse</v>
          </cell>
          <cell r="G4604">
            <v>33712</v>
          </cell>
        </row>
        <row r="4605">
          <cell r="A4605">
            <v>2110708</v>
          </cell>
          <cell r="B4605" t="str">
            <v>MA</v>
          </cell>
          <cell r="C4605">
            <v>21</v>
          </cell>
          <cell r="D4605" t="str">
            <v>10708</v>
          </cell>
          <cell r="E4605" t="str">
            <v>2110708</v>
          </cell>
          <cell r="F4605" t="str">
            <v>São Domingos do Maranhão</v>
          </cell>
          <cell r="G4605">
            <v>33725</v>
          </cell>
        </row>
        <row r="4606">
          <cell r="A4606">
            <v>5209101</v>
          </cell>
          <cell r="B4606" t="str">
            <v>GO</v>
          </cell>
          <cell r="C4606">
            <v>52</v>
          </cell>
          <cell r="D4606" t="str">
            <v>09101</v>
          </cell>
          <cell r="E4606" t="str">
            <v>5209101</v>
          </cell>
          <cell r="F4606" t="str">
            <v>Goiatuba</v>
          </cell>
          <cell r="G4606">
            <v>33759</v>
          </cell>
        </row>
        <row r="4607">
          <cell r="A4607">
            <v>3162104</v>
          </cell>
          <cell r="B4607" t="str">
            <v>MG</v>
          </cell>
          <cell r="C4607">
            <v>31</v>
          </cell>
          <cell r="D4607" t="str">
            <v>62104</v>
          </cell>
          <cell r="E4607" t="str">
            <v>3162104</v>
          </cell>
          <cell r="F4607" t="str">
            <v>São Gotardo</v>
          </cell>
          <cell r="G4607">
            <v>33774</v>
          </cell>
        </row>
        <row r="4608">
          <cell r="A4608">
            <v>4114807</v>
          </cell>
          <cell r="B4608" t="str">
            <v>PR</v>
          </cell>
          <cell r="C4608">
            <v>41</v>
          </cell>
          <cell r="D4608" t="str">
            <v>14807</v>
          </cell>
          <cell r="E4608" t="str">
            <v>4114807</v>
          </cell>
          <cell r="F4608" t="str">
            <v>Marialva</v>
          </cell>
          <cell r="G4608">
            <v>33794</v>
          </cell>
        </row>
        <row r="4609">
          <cell r="A4609">
            <v>3132503</v>
          </cell>
          <cell r="B4609" t="str">
            <v>MG</v>
          </cell>
          <cell r="C4609">
            <v>31</v>
          </cell>
          <cell r="D4609" t="str">
            <v>32503</v>
          </cell>
          <cell r="E4609" t="str">
            <v>3132503</v>
          </cell>
          <cell r="F4609" t="str">
            <v>Itamarandiba</v>
          </cell>
          <cell r="G4609">
            <v>33804</v>
          </cell>
        </row>
        <row r="4610">
          <cell r="A4610">
            <v>2708808</v>
          </cell>
          <cell r="B4610" t="str">
            <v>AL</v>
          </cell>
          <cell r="C4610">
            <v>27</v>
          </cell>
          <cell r="D4610" t="str">
            <v>08808</v>
          </cell>
          <cell r="E4610" t="str">
            <v>2708808</v>
          </cell>
          <cell r="F4610" t="str">
            <v>São Sebastião</v>
          </cell>
          <cell r="G4610">
            <v>33826</v>
          </cell>
        </row>
        <row r="4611">
          <cell r="A4611">
            <v>1303106</v>
          </cell>
          <cell r="B4611" t="str">
            <v>AM</v>
          </cell>
          <cell r="C4611">
            <v>13</v>
          </cell>
          <cell r="D4611" t="str">
            <v>03106</v>
          </cell>
          <cell r="E4611" t="str">
            <v>1303106</v>
          </cell>
          <cell r="F4611" t="str">
            <v>Nova Olinda do Norte</v>
          </cell>
          <cell r="G4611">
            <v>33829</v>
          </cell>
        </row>
        <row r="4612">
          <cell r="A4612">
            <v>4218004</v>
          </cell>
          <cell r="B4612" t="str">
            <v>SC</v>
          </cell>
          <cell r="C4612">
            <v>42</v>
          </cell>
          <cell r="D4612" t="str">
            <v>18004</v>
          </cell>
          <cell r="E4612" t="str">
            <v>4218004</v>
          </cell>
          <cell r="F4612" t="str">
            <v>Tijucas</v>
          </cell>
          <cell r="G4612">
            <v>33847</v>
          </cell>
        </row>
        <row r="4613">
          <cell r="A4613">
            <v>2107803</v>
          </cell>
          <cell r="B4613" t="str">
            <v>MA</v>
          </cell>
          <cell r="C4613">
            <v>21</v>
          </cell>
          <cell r="D4613" t="str">
            <v>07803</v>
          </cell>
          <cell r="E4613" t="str">
            <v>2107803</v>
          </cell>
          <cell r="F4613" t="str">
            <v>Parnarama</v>
          </cell>
          <cell r="G4613">
            <v>33883</v>
          </cell>
        </row>
        <row r="4614">
          <cell r="A4614">
            <v>3305000</v>
          </cell>
          <cell r="B4614" t="str">
            <v>RJ</v>
          </cell>
          <cell r="C4614">
            <v>33</v>
          </cell>
          <cell r="D4614" t="str">
            <v>05000</v>
          </cell>
          <cell r="E4614" t="str">
            <v>3305000</v>
          </cell>
          <cell r="F4614" t="str">
            <v>São João da Barra</v>
          </cell>
          <cell r="G4614">
            <v>33951</v>
          </cell>
        </row>
        <row r="4615">
          <cell r="A4615">
            <v>4102000</v>
          </cell>
          <cell r="B4615" t="str">
            <v>PR</v>
          </cell>
          <cell r="C4615">
            <v>41</v>
          </cell>
          <cell r="D4615" t="str">
            <v>02000</v>
          </cell>
          <cell r="E4615" t="str">
            <v>4102000</v>
          </cell>
          <cell r="F4615" t="str">
            <v>Assis Chateaubriand</v>
          </cell>
          <cell r="G4615">
            <v>33988</v>
          </cell>
        </row>
        <row r="4616">
          <cell r="A4616">
            <v>4114203</v>
          </cell>
          <cell r="B4616" t="str">
            <v>PR</v>
          </cell>
          <cell r="C4616">
            <v>41</v>
          </cell>
          <cell r="D4616" t="str">
            <v>14203</v>
          </cell>
          <cell r="E4616" t="str">
            <v>4114203</v>
          </cell>
          <cell r="F4616" t="str">
            <v>Mandaguari</v>
          </cell>
          <cell r="G4616">
            <v>34006</v>
          </cell>
        </row>
        <row r="4617">
          <cell r="A4617">
            <v>2405801</v>
          </cell>
          <cell r="B4617" t="str">
            <v>RN</v>
          </cell>
          <cell r="C4617">
            <v>24</v>
          </cell>
          <cell r="D4617" t="str">
            <v>05801</v>
          </cell>
          <cell r="E4617" t="str">
            <v>2405801</v>
          </cell>
          <cell r="F4617" t="str">
            <v>João Câmara</v>
          </cell>
          <cell r="G4617">
            <v>34057</v>
          </cell>
        </row>
        <row r="4618">
          <cell r="A4618">
            <v>3201902</v>
          </cell>
          <cell r="B4618" t="str">
            <v>ES</v>
          </cell>
          <cell r="C4618">
            <v>32</v>
          </cell>
          <cell r="D4618" t="str">
            <v>01902</v>
          </cell>
          <cell r="E4618" t="str">
            <v>3201902</v>
          </cell>
          <cell r="F4618" t="str">
            <v>Domingos Martins</v>
          </cell>
          <cell r="G4618">
            <v>34059</v>
          </cell>
        </row>
        <row r="4619">
          <cell r="A4619">
            <v>4112009</v>
          </cell>
          <cell r="B4619" t="str">
            <v>PR</v>
          </cell>
          <cell r="C4619">
            <v>41</v>
          </cell>
          <cell r="D4619" t="str">
            <v>12009</v>
          </cell>
          <cell r="E4619" t="str">
            <v>4112009</v>
          </cell>
          <cell r="F4619" t="str">
            <v>Jaguariaíva</v>
          </cell>
          <cell r="G4619">
            <v>34096</v>
          </cell>
        </row>
        <row r="4620">
          <cell r="A4620">
            <v>4309100</v>
          </cell>
          <cell r="B4620" t="str">
            <v>RS</v>
          </cell>
          <cell r="C4620">
            <v>43</v>
          </cell>
          <cell r="D4620" t="str">
            <v>09100</v>
          </cell>
          <cell r="E4620" t="str">
            <v>4309100</v>
          </cell>
          <cell r="F4620" t="str">
            <v>Gramado</v>
          </cell>
          <cell r="G4620">
            <v>34110</v>
          </cell>
        </row>
        <row r="4621">
          <cell r="A4621">
            <v>3500303</v>
          </cell>
          <cell r="B4621" t="str">
            <v>SP</v>
          </cell>
          <cell r="C4621">
            <v>35</v>
          </cell>
          <cell r="D4621" t="str">
            <v>00303</v>
          </cell>
          <cell r="E4621" t="str">
            <v>3500303</v>
          </cell>
          <cell r="F4621" t="str">
            <v>Aguaí</v>
          </cell>
          <cell r="G4621">
            <v>34188</v>
          </cell>
        </row>
        <row r="4622">
          <cell r="A4622">
            <v>2708501</v>
          </cell>
          <cell r="B4622" t="str">
            <v>AL</v>
          </cell>
          <cell r="C4622">
            <v>27</v>
          </cell>
          <cell r="D4622" t="str">
            <v>08501</v>
          </cell>
          <cell r="E4622" t="str">
            <v>2708501</v>
          </cell>
          <cell r="F4622" t="str">
            <v>São Luís do Quitunde</v>
          </cell>
          <cell r="G4622">
            <v>34239</v>
          </cell>
        </row>
        <row r="4623">
          <cell r="A4623">
            <v>2904902</v>
          </cell>
          <cell r="B4623" t="str">
            <v>BA</v>
          </cell>
          <cell r="C4623">
            <v>29</v>
          </cell>
          <cell r="D4623" t="str">
            <v>04902</v>
          </cell>
          <cell r="E4623" t="str">
            <v>2904902</v>
          </cell>
          <cell r="F4623" t="str">
            <v>Cachoeira</v>
          </cell>
          <cell r="G4623">
            <v>34244</v>
          </cell>
        </row>
        <row r="4624">
          <cell r="A4624">
            <v>4109609</v>
          </cell>
          <cell r="B4624" t="str">
            <v>PR</v>
          </cell>
          <cell r="C4624">
            <v>41</v>
          </cell>
          <cell r="D4624" t="str">
            <v>09609</v>
          </cell>
          <cell r="E4624" t="str">
            <v>4109609</v>
          </cell>
          <cell r="F4624" t="str">
            <v>Guaratuba</v>
          </cell>
          <cell r="G4624">
            <v>34338</v>
          </cell>
        </row>
        <row r="4625">
          <cell r="A4625">
            <v>4203600</v>
          </cell>
          <cell r="B4625" t="str">
            <v>SC</v>
          </cell>
          <cell r="C4625">
            <v>42</v>
          </cell>
          <cell r="D4625" t="str">
            <v>03600</v>
          </cell>
          <cell r="E4625" t="str">
            <v>4203600</v>
          </cell>
          <cell r="F4625" t="str">
            <v>Campos Novos</v>
          </cell>
          <cell r="G4625">
            <v>34386</v>
          </cell>
        </row>
        <row r="4626">
          <cell r="A4626">
            <v>2907806</v>
          </cell>
          <cell r="B4626" t="str">
            <v>BA</v>
          </cell>
          <cell r="C4626">
            <v>29</v>
          </cell>
          <cell r="D4626" t="str">
            <v>07806</v>
          </cell>
          <cell r="E4626" t="str">
            <v>2907806</v>
          </cell>
          <cell r="F4626" t="str">
            <v>Cícero Dantas</v>
          </cell>
          <cell r="G4626">
            <v>34424</v>
          </cell>
        </row>
        <row r="4627">
          <cell r="A4627">
            <v>2302107</v>
          </cell>
          <cell r="B4627" t="str">
            <v>CE</v>
          </cell>
          <cell r="C4627">
            <v>23</v>
          </cell>
          <cell r="D4627" t="str">
            <v>02107</v>
          </cell>
          <cell r="E4627" t="str">
            <v>2302107</v>
          </cell>
          <cell r="F4627" t="str">
            <v>Baturité</v>
          </cell>
          <cell r="G4627">
            <v>34512</v>
          </cell>
        </row>
        <row r="4628">
          <cell r="A4628">
            <v>2611002</v>
          </cell>
          <cell r="B4628" t="str">
            <v>PE</v>
          </cell>
          <cell r="C4628">
            <v>26</v>
          </cell>
          <cell r="D4628" t="str">
            <v>11002</v>
          </cell>
          <cell r="E4628" t="str">
            <v>2611002</v>
          </cell>
          <cell r="F4628" t="str">
            <v>Petrolândia</v>
          </cell>
          <cell r="G4628">
            <v>34523</v>
          </cell>
        </row>
        <row r="4629">
          <cell r="A4629">
            <v>4213609</v>
          </cell>
          <cell r="B4629" t="str">
            <v>SC</v>
          </cell>
          <cell r="C4629">
            <v>42</v>
          </cell>
          <cell r="D4629" t="str">
            <v>13609</v>
          </cell>
          <cell r="E4629" t="str">
            <v>4213609</v>
          </cell>
          <cell r="F4629" t="str">
            <v>Porto União</v>
          </cell>
          <cell r="G4629">
            <v>34551</v>
          </cell>
        </row>
        <row r="4630">
          <cell r="A4630">
            <v>2112407</v>
          </cell>
          <cell r="B4630" t="str">
            <v>MA</v>
          </cell>
          <cell r="C4630">
            <v>21</v>
          </cell>
          <cell r="D4630" t="str">
            <v>12407</v>
          </cell>
          <cell r="E4630" t="str">
            <v>2112407</v>
          </cell>
          <cell r="F4630" t="str">
            <v>Turiaçu</v>
          </cell>
          <cell r="G4630">
            <v>34554</v>
          </cell>
        </row>
        <row r="4631">
          <cell r="A4631">
            <v>4302808</v>
          </cell>
          <cell r="B4631" t="str">
            <v>RS</v>
          </cell>
          <cell r="C4631">
            <v>43</v>
          </cell>
          <cell r="D4631" t="str">
            <v>02808</v>
          </cell>
          <cell r="E4631" t="str">
            <v>4302808</v>
          </cell>
          <cell r="F4631" t="str">
            <v>Caçapava do Sul</v>
          </cell>
          <cell r="G4631">
            <v>34676</v>
          </cell>
        </row>
        <row r="4632">
          <cell r="A4632">
            <v>2306900</v>
          </cell>
          <cell r="B4632" t="str">
            <v>CE</v>
          </cell>
          <cell r="C4632">
            <v>23</v>
          </cell>
          <cell r="D4632" t="str">
            <v>06900</v>
          </cell>
          <cell r="E4632" t="str">
            <v>2306900</v>
          </cell>
          <cell r="F4632" t="str">
            <v>Jaguaribe</v>
          </cell>
          <cell r="G4632">
            <v>34683</v>
          </cell>
        </row>
        <row r="4633">
          <cell r="A4633">
            <v>2110203</v>
          </cell>
          <cell r="B4633" t="str">
            <v>MA</v>
          </cell>
          <cell r="C4633">
            <v>21</v>
          </cell>
          <cell r="D4633" t="str">
            <v>10203</v>
          </cell>
          <cell r="E4633" t="str">
            <v>2110203</v>
          </cell>
          <cell r="F4633" t="str">
            <v>Santa Rita</v>
          </cell>
          <cell r="G4633">
            <v>34710</v>
          </cell>
        </row>
        <row r="4634">
          <cell r="A4634">
            <v>2909901</v>
          </cell>
          <cell r="B4634" t="str">
            <v>BA</v>
          </cell>
          <cell r="C4634">
            <v>29</v>
          </cell>
          <cell r="D4634" t="str">
            <v>09901</v>
          </cell>
          <cell r="E4634" t="str">
            <v>2909901</v>
          </cell>
          <cell r="F4634" t="str">
            <v>Curaçá</v>
          </cell>
          <cell r="G4634">
            <v>34725</v>
          </cell>
        </row>
        <row r="4635">
          <cell r="A4635">
            <v>2102101</v>
          </cell>
          <cell r="B4635" t="str">
            <v>MA</v>
          </cell>
          <cell r="C4635">
            <v>21</v>
          </cell>
          <cell r="D4635" t="str">
            <v>02101</v>
          </cell>
          <cell r="E4635" t="str">
            <v>2102101</v>
          </cell>
          <cell r="F4635" t="str">
            <v>Brejo</v>
          </cell>
          <cell r="G4635">
            <v>34754</v>
          </cell>
        </row>
        <row r="4636">
          <cell r="A4636">
            <v>2804508</v>
          </cell>
          <cell r="B4636" t="str">
            <v>SE</v>
          </cell>
          <cell r="C4636">
            <v>28</v>
          </cell>
          <cell r="D4636" t="str">
            <v>04508</v>
          </cell>
          <cell r="E4636" t="str">
            <v>2804508</v>
          </cell>
          <cell r="F4636" t="str">
            <v>Nossa Senhora da Glória</v>
          </cell>
          <cell r="G4636">
            <v>34799</v>
          </cell>
        </row>
        <row r="4637">
          <cell r="A4637">
            <v>3525706</v>
          </cell>
          <cell r="B4637" t="str">
            <v>SP</v>
          </cell>
          <cell r="C4637">
            <v>35</v>
          </cell>
          <cell r="D4637" t="str">
            <v>25706</v>
          </cell>
          <cell r="E4637" t="str">
            <v>3525706</v>
          </cell>
          <cell r="F4637" t="str">
            <v>José Bonifácio</v>
          </cell>
          <cell r="G4637">
            <v>34846</v>
          </cell>
        </row>
        <row r="4638">
          <cell r="A4638">
            <v>3500105</v>
          </cell>
          <cell r="B4638" t="str">
            <v>SP</v>
          </cell>
          <cell r="C4638">
            <v>35</v>
          </cell>
          <cell r="D4638" t="str">
            <v>00105</v>
          </cell>
          <cell r="E4638" t="str">
            <v>3500105</v>
          </cell>
          <cell r="F4638" t="str">
            <v>Adamantina</v>
          </cell>
          <cell r="G4638">
            <v>34953</v>
          </cell>
        </row>
        <row r="4639">
          <cell r="A4639">
            <v>1303908</v>
          </cell>
          <cell r="B4639" t="str">
            <v>AM</v>
          </cell>
          <cell r="C4639">
            <v>13</v>
          </cell>
          <cell r="D4639" t="str">
            <v>03908</v>
          </cell>
          <cell r="E4639" t="str">
            <v>1303908</v>
          </cell>
          <cell r="F4639" t="str">
            <v>São Paulo de Olivença</v>
          </cell>
          <cell r="G4639">
            <v>34963</v>
          </cell>
        </row>
        <row r="4640">
          <cell r="A4640">
            <v>2600401</v>
          </cell>
          <cell r="B4640" t="str">
            <v>PE</v>
          </cell>
          <cell r="C4640">
            <v>26</v>
          </cell>
          <cell r="D4640" t="str">
            <v>00401</v>
          </cell>
          <cell r="E4640" t="str">
            <v>2600401</v>
          </cell>
          <cell r="F4640" t="str">
            <v>Água Preta</v>
          </cell>
          <cell r="G4640">
            <v>34978</v>
          </cell>
        </row>
        <row r="4641">
          <cell r="A4641">
            <v>2706901</v>
          </cell>
          <cell r="B4641" t="str">
            <v>AL</v>
          </cell>
          <cell r="C4641">
            <v>27</v>
          </cell>
          <cell r="D4641" t="str">
            <v>06901</v>
          </cell>
          <cell r="E4641" t="str">
            <v>2706901</v>
          </cell>
          <cell r="F4641" t="str">
            <v>Pilar</v>
          </cell>
          <cell r="G4641">
            <v>35003</v>
          </cell>
        </row>
        <row r="4642">
          <cell r="A4642">
            <v>2906808</v>
          </cell>
          <cell r="B4642" t="str">
            <v>BA</v>
          </cell>
          <cell r="C4642">
            <v>29</v>
          </cell>
          <cell r="D4642" t="str">
            <v>06808</v>
          </cell>
          <cell r="E4642" t="str">
            <v>2906808</v>
          </cell>
          <cell r="F4642" t="str">
            <v>Cansanção</v>
          </cell>
          <cell r="G4642">
            <v>35029</v>
          </cell>
        </row>
        <row r="4643">
          <cell r="A4643">
            <v>2614105</v>
          </cell>
          <cell r="B4643" t="str">
            <v>PE</v>
          </cell>
          <cell r="C4643">
            <v>26</v>
          </cell>
          <cell r="D4643" t="str">
            <v>14105</v>
          </cell>
          <cell r="E4643" t="str">
            <v>2614105</v>
          </cell>
          <cell r="F4643" t="str">
            <v>Sertânia</v>
          </cell>
          <cell r="G4643">
            <v>35042</v>
          </cell>
        </row>
        <row r="4644">
          <cell r="A4644">
            <v>2308401</v>
          </cell>
          <cell r="B4644" t="str">
            <v>CE</v>
          </cell>
          <cell r="C4644">
            <v>23</v>
          </cell>
          <cell r="D4644" t="str">
            <v>08401</v>
          </cell>
          <cell r="E4644" t="str">
            <v>2308401</v>
          </cell>
          <cell r="F4644" t="str">
            <v>Missão Velha</v>
          </cell>
          <cell r="G4644">
            <v>35056</v>
          </cell>
        </row>
        <row r="4645">
          <cell r="A4645">
            <v>3306206</v>
          </cell>
          <cell r="B4645" t="str">
            <v>RJ</v>
          </cell>
          <cell r="C4645">
            <v>33</v>
          </cell>
          <cell r="D4645" t="str">
            <v>06206</v>
          </cell>
          <cell r="E4645" t="str">
            <v>3306206</v>
          </cell>
          <cell r="F4645" t="str">
            <v>Vassouras</v>
          </cell>
          <cell r="G4645">
            <v>35112</v>
          </cell>
        </row>
        <row r="4646">
          <cell r="A4646">
            <v>4313706</v>
          </cell>
          <cell r="B4646" t="str">
            <v>RS</v>
          </cell>
          <cell r="C4646">
            <v>43</v>
          </cell>
          <cell r="D4646" t="str">
            <v>13706</v>
          </cell>
          <cell r="E4646" t="str">
            <v>4313706</v>
          </cell>
          <cell r="F4646" t="str">
            <v>Palmeira das Missões</v>
          </cell>
          <cell r="G4646">
            <v>35120</v>
          </cell>
        </row>
        <row r="4647">
          <cell r="A4647">
            <v>3204708</v>
          </cell>
          <cell r="B4647" t="str">
            <v>ES</v>
          </cell>
          <cell r="C4647">
            <v>32</v>
          </cell>
          <cell r="D4647" t="str">
            <v>04708</v>
          </cell>
          <cell r="E4647" t="str">
            <v>3204708</v>
          </cell>
          <cell r="F4647" t="str">
            <v>São Gabriel da Palha</v>
          </cell>
          <cell r="G4647">
            <v>35232</v>
          </cell>
        </row>
        <row r="4648">
          <cell r="A4648">
            <v>2924405</v>
          </cell>
          <cell r="B4648" t="str">
            <v>BA</v>
          </cell>
          <cell r="C4648">
            <v>29</v>
          </cell>
          <cell r="D4648" t="str">
            <v>24405</v>
          </cell>
          <cell r="E4648" t="str">
            <v>2924405</v>
          </cell>
          <cell r="F4648" t="str">
            <v>Pilão Arcado</v>
          </cell>
          <cell r="G4648">
            <v>35237</v>
          </cell>
        </row>
        <row r="4649">
          <cell r="A4649">
            <v>2926301</v>
          </cell>
          <cell r="B4649" t="str">
            <v>BA</v>
          </cell>
          <cell r="C4649">
            <v>29</v>
          </cell>
          <cell r="D4649" t="str">
            <v>26301</v>
          </cell>
          <cell r="E4649" t="str">
            <v>2926301</v>
          </cell>
          <cell r="F4649" t="str">
            <v>Riachão do Jacuípe</v>
          </cell>
          <cell r="G4649">
            <v>35237</v>
          </cell>
        </row>
        <row r="4650">
          <cell r="A4650">
            <v>2916500</v>
          </cell>
          <cell r="B4650" t="str">
            <v>BA</v>
          </cell>
          <cell r="C4650">
            <v>29</v>
          </cell>
          <cell r="D4650" t="str">
            <v>16500</v>
          </cell>
          <cell r="E4650" t="str">
            <v>2916500</v>
          </cell>
          <cell r="F4650" t="str">
            <v>Itapicuru</v>
          </cell>
          <cell r="G4650">
            <v>35255</v>
          </cell>
        </row>
        <row r="4651">
          <cell r="A4651">
            <v>4318903</v>
          </cell>
          <cell r="B4651" t="str">
            <v>RS</v>
          </cell>
          <cell r="C4651">
            <v>43</v>
          </cell>
          <cell r="D4651" t="str">
            <v>18903</v>
          </cell>
          <cell r="E4651" t="str">
            <v>4318903</v>
          </cell>
          <cell r="F4651" t="str">
            <v>São Luiz Gonzaga</v>
          </cell>
          <cell r="G4651">
            <v>35344</v>
          </cell>
        </row>
        <row r="4652">
          <cell r="A4652">
            <v>1301100</v>
          </cell>
          <cell r="B4652" t="str">
            <v>AM</v>
          </cell>
          <cell r="C4652">
            <v>13</v>
          </cell>
          <cell r="D4652" t="str">
            <v>01100</v>
          </cell>
          <cell r="E4652" t="str">
            <v>1301100</v>
          </cell>
          <cell r="F4652" t="str">
            <v>Careiro</v>
          </cell>
          <cell r="G4652">
            <v>35431</v>
          </cell>
        </row>
        <row r="4653">
          <cell r="A4653">
            <v>1300300</v>
          </cell>
          <cell r="B4653" t="str">
            <v>AM</v>
          </cell>
          <cell r="C4653">
            <v>13</v>
          </cell>
          <cell r="D4653" t="str">
            <v>00300</v>
          </cell>
          <cell r="E4653" t="str">
            <v>1300300</v>
          </cell>
          <cell r="F4653" t="str">
            <v>Autazes</v>
          </cell>
          <cell r="G4653">
            <v>35554</v>
          </cell>
        </row>
        <row r="4654">
          <cell r="A4654">
            <v>3101508</v>
          </cell>
          <cell r="B4654" t="str">
            <v>MG</v>
          </cell>
          <cell r="C4654">
            <v>31</v>
          </cell>
          <cell r="D4654" t="str">
            <v>01508</v>
          </cell>
          <cell r="E4654" t="str">
            <v>3101508</v>
          </cell>
          <cell r="F4654" t="str">
            <v>Além Paraíba</v>
          </cell>
          <cell r="G4654">
            <v>35559</v>
          </cell>
        </row>
        <row r="4655">
          <cell r="A4655">
            <v>2902906</v>
          </cell>
          <cell r="B4655" t="str">
            <v>BA</v>
          </cell>
          <cell r="C4655">
            <v>29</v>
          </cell>
          <cell r="D4655" t="str">
            <v>02906</v>
          </cell>
          <cell r="E4655" t="str">
            <v>2902906</v>
          </cell>
          <cell r="F4655" t="str">
            <v>Barra do Choça</v>
          </cell>
          <cell r="G4655">
            <v>35567</v>
          </cell>
        </row>
        <row r="4656">
          <cell r="A4656">
            <v>2605103</v>
          </cell>
          <cell r="B4656" t="str">
            <v>PE</v>
          </cell>
          <cell r="C4656">
            <v>26</v>
          </cell>
          <cell r="D4656" t="str">
            <v>05103</v>
          </cell>
          <cell r="E4656" t="str">
            <v>2605103</v>
          </cell>
          <cell r="F4656" t="str">
            <v>Custódia</v>
          </cell>
          <cell r="G4656">
            <v>35574</v>
          </cell>
        </row>
        <row r="4657">
          <cell r="A4657">
            <v>5102678</v>
          </cell>
          <cell r="B4657" t="str">
            <v>MT</v>
          </cell>
          <cell r="C4657">
            <v>51</v>
          </cell>
          <cell r="D4657" t="str">
            <v>02678</v>
          </cell>
          <cell r="E4657" t="str">
            <v>5102678</v>
          </cell>
          <cell r="F4657" t="str">
            <v>Campo Verde</v>
          </cell>
          <cell r="G4657">
            <v>35578</v>
          </cell>
        </row>
        <row r="4658">
          <cell r="A4658">
            <v>2926400</v>
          </cell>
          <cell r="B4658" t="str">
            <v>BA</v>
          </cell>
          <cell r="C4658">
            <v>29</v>
          </cell>
          <cell r="D4658" t="str">
            <v>26400</v>
          </cell>
          <cell r="E4658" t="str">
            <v>2926400</v>
          </cell>
          <cell r="F4658" t="str">
            <v>Riacho de Santana</v>
          </cell>
          <cell r="G4658">
            <v>35586</v>
          </cell>
        </row>
        <row r="4659">
          <cell r="A4659">
            <v>4205506</v>
          </cell>
          <cell r="B4659" t="str">
            <v>SC</v>
          </cell>
          <cell r="C4659">
            <v>42</v>
          </cell>
          <cell r="D4659" t="str">
            <v>05506</v>
          </cell>
          <cell r="E4659" t="str">
            <v>4205506</v>
          </cell>
          <cell r="F4659" t="str">
            <v>Fraiburgo</v>
          </cell>
          <cell r="G4659">
            <v>35618</v>
          </cell>
        </row>
        <row r="4660">
          <cell r="A4660">
            <v>1100130</v>
          </cell>
          <cell r="B4660" t="str">
            <v>RO</v>
          </cell>
          <cell r="C4660">
            <v>11</v>
          </cell>
          <cell r="D4660" t="str">
            <v>00130</v>
          </cell>
          <cell r="E4660" t="str">
            <v>1100130</v>
          </cell>
          <cell r="F4660" t="str">
            <v>Machadinho D'Oeste</v>
          </cell>
          <cell r="G4660">
            <v>35633</v>
          </cell>
        </row>
        <row r="4661">
          <cell r="A4661">
            <v>3300605</v>
          </cell>
          <cell r="B4661" t="str">
            <v>RJ</v>
          </cell>
          <cell r="C4661">
            <v>33</v>
          </cell>
          <cell r="D4661" t="str">
            <v>00605</v>
          </cell>
          <cell r="E4661" t="str">
            <v>3300605</v>
          </cell>
          <cell r="F4661" t="str">
            <v>Bom Jesus do Itabapoana</v>
          </cell>
          <cell r="G4661">
            <v>35825</v>
          </cell>
        </row>
        <row r="4662">
          <cell r="A4662">
            <v>2910602</v>
          </cell>
          <cell r="B4662" t="str">
            <v>BA</v>
          </cell>
          <cell r="C4662">
            <v>29</v>
          </cell>
          <cell r="D4662" t="str">
            <v>10602</v>
          </cell>
          <cell r="E4662" t="str">
            <v>2910602</v>
          </cell>
          <cell r="F4662" t="str">
            <v>Esplanada</v>
          </cell>
          <cell r="G4662">
            <v>35930</v>
          </cell>
        </row>
        <row r="4663">
          <cell r="A4663">
            <v>1508084</v>
          </cell>
          <cell r="B4663" t="str">
            <v>PA</v>
          </cell>
          <cell r="C4663">
            <v>15</v>
          </cell>
          <cell r="D4663" t="str">
            <v>08084</v>
          </cell>
          <cell r="E4663" t="str">
            <v>1508084</v>
          </cell>
          <cell r="F4663" t="str">
            <v>Tucumã</v>
          </cell>
          <cell r="G4663">
            <v>36021</v>
          </cell>
        </row>
        <row r="4664">
          <cell r="A4664">
            <v>3141108</v>
          </cell>
          <cell r="B4664" t="str">
            <v>MG</v>
          </cell>
          <cell r="C4664">
            <v>31</v>
          </cell>
          <cell r="D4664" t="str">
            <v>41108</v>
          </cell>
          <cell r="E4664" t="str">
            <v>3141108</v>
          </cell>
          <cell r="F4664" t="str">
            <v>Matozinhos</v>
          </cell>
          <cell r="G4664">
            <v>36031</v>
          </cell>
        </row>
        <row r="4665">
          <cell r="A4665">
            <v>2401008</v>
          </cell>
          <cell r="B4665" t="str">
            <v>RN</v>
          </cell>
          <cell r="C4665">
            <v>24</v>
          </cell>
          <cell r="D4665" t="str">
            <v>01008</v>
          </cell>
          <cell r="E4665" t="str">
            <v>2401008</v>
          </cell>
          <cell r="F4665" t="str">
            <v>Apodi</v>
          </cell>
          <cell r="G4665">
            <v>36049</v>
          </cell>
        </row>
        <row r="4666">
          <cell r="A4666">
            <v>3135050</v>
          </cell>
          <cell r="B4666" t="str">
            <v>MG</v>
          </cell>
          <cell r="C4666">
            <v>31</v>
          </cell>
          <cell r="D4666" t="str">
            <v>35050</v>
          </cell>
          <cell r="E4666" t="str">
            <v>3135050</v>
          </cell>
          <cell r="F4666" t="str">
            <v>Jaíba</v>
          </cell>
          <cell r="G4666">
            <v>36098</v>
          </cell>
        </row>
        <row r="4667">
          <cell r="A4667">
            <v>3500709</v>
          </cell>
          <cell r="B4667" t="str">
            <v>SP</v>
          </cell>
          <cell r="C4667">
            <v>35</v>
          </cell>
          <cell r="D4667" t="str">
            <v>00709</v>
          </cell>
          <cell r="E4667" t="str">
            <v>3500709</v>
          </cell>
          <cell r="F4667" t="str">
            <v>Agudos</v>
          </cell>
          <cell r="G4667">
            <v>36150</v>
          </cell>
        </row>
        <row r="4668">
          <cell r="A4668">
            <v>3502507</v>
          </cell>
          <cell r="B4668" t="str">
            <v>SP</v>
          </cell>
          <cell r="C4668">
            <v>35</v>
          </cell>
          <cell r="D4668" t="str">
            <v>02507</v>
          </cell>
          <cell r="E4668" t="str">
            <v>3502507</v>
          </cell>
          <cell r="F4668" t="str">
            <v>Aparecida</v>
          </cell>
          <cell r="G4668">
            <v>36151</v>
          </cell>
        </row>
        <row r="4669">
          <cell r="A4669">
            <v>2207009</v>
          </cell>
          <cell r="B4669" t="str">
            <v>PI</v>
          </cell>
          <cell r="C4669">
            <v>22</v>
          </cell>
          <cell r="D4669" t="str">
            <v>07009</v>
          </cell>
          <cell r="E4669" t="str">
            <v>2207009</v>
          </cell>
          <cell r="F4669" t="str">
            <v>Oeiras</v>
          </cell>
          <cell r="G4669">
            <v>36195</v>
          </cell>
        </row>
        <row r="4670">
          <cell r="A4670">
            <v>2607653</v>
          </cell>
          <cell r="B4670" t="str">
            <v>PE</v>
          </cell>
          <cell r="C4670">
            <v>26</v>
          </cell>
          <cell r="D4670" t="str">
            <v>07653</v>
          </cell>
          <cell r="E4670" t="str">
            <v>2607653</v>
          </cell>
          <cell r="F4670" t="str">
            <v>Itambé</v>
          </cell>
          <cell r="G4670">
            <v>36233</v>
          </cell>
        </row>
        <row r="4671">
          <cell r="A4671">
            <v>3505302</v>
          </cell>
          <cell r="B4671" t="str">
            <v>SP</v>
          </cell>
          <cell r="C4671">
            <v>35</v>
          </cell>
          <cell r="D4671" t="str">
            <v>05302</v>
          </cell>
          <cell r="E4671" t="str">
            <v>3505302</v>
          </cell>
          <cell r="F4671" t="str">
            <v>Barra Bonita</v>
          </cell>
          <cell r="G4671">
            <v>36310</v>
          </cell>
        </row>
        <row r="4672">
          <cell r="A4672">
            <v>2600104</v>
          </cell>
          <cell r="B4672" t="str">
            <v>PE</v>
          </cell>
          <cell r="C4672">
            <v>26</v>
          </cell>
          <cell r="D4672" t="str">
            <v>00104</v>
          </cell>
          <cell r="E4672" t="str">
            <v>2600104</v>
          </cell>
          <cell r="F4672" t="str">
            <v>Afogados da Ingazeira</v>
          </cell>
          <cell r="G4672">
            <v>36379</v>
          </cell>
        </row>
        <row r="4673">
          <cell r="A4673">
            <v>2310704</v>
          </cell>
          <cell r="B4673" t="str">
            <v>CE</v>
          </cell>
          <cell r="C4673">
            <v>23</v>
          </cell>
          <cell r="D4673" t="str">
            <v>10704</v>
          </cell>
          <cell r="E4673" t="str">
            <v>2310704</v>
          </cell>
          <cell r="F4673" t="str">
            <v>Pentecoste</v>
          </cell>
          <cell r="G4673">
            <v>36442</v>
          </cell>
        </row>
        <row r="4674">
          <cell r="A4674">
            <v>2928000</v>
          </cell>
          <cell r="B4674" t="str">
            <v>BA</v>
          </cell>
          <cell r="C4674">
            <v>29</v>
          </cell>
          <cell r="D4674" t="str">
            <v>28000</v>
          </cell>
          <cell r="E4674" t="str">
            <v>2928000</v>
          </cell>
          <cell r="F4674" t="str">
            <v>Santaluz</v>
          </cell>
          <cell r="G4674">
            <v>36452</v>
          </cell>
        </row>
        <row r="4675">
          <cell r="A4675">
            <v>2613107</v>
          </cell>
          <cell r="B4675" t="str">
            <v>PE</v>
          </cell>
          <cell r="C4675">
            <v>26</v>
          </cell>
          <cell r="D4675" t="str">
            <v>13107</v>
          </cell>
          <cell r="E4675" t="str">
            <v>2613107</v>
          </cell>
          <cell r="F4675" t="str">
            <v>São Caitano</v>
          </cell>
          <cell r="G4675">
            <v>36485</v>
          </cell>
        </row>
        <row r="4676">
          <cell r="A4676">
            <v>1503093</v>
          </cell>
          <cell r="B4676" t="str">
            <v>PA</v>
          </cell>
          <cell r="C4676">
            <v>15</v>
          </cell>
          <cell r="D4676" t="str">
            <v>03093</v>
          </cell>
          <cell r="E4676" t="str">
            <v>1503093</v>
          </cell>
          <cell r="F4676" t="str">
            <v>Goianésia do Pará</v>
          </cell>
          <cell r="G4676">
            <v>36500</v>
          </cell>
        </row>
        <row r="4677">
          <cell r="A4677">
            <v>2108306</v>
          </cell>
          <cell r="B4677" t="str">
            <v>MA</v>
          </cell>
          <cell r="C4677">
            <v>21</v>
          </cell>
          <cell r="D4677" t="str">
            <v>08306</v>
          </cell>
          <cell r="E4677" t="str">
            <v>2108306</v>
          </cell>
          <cell r="F4677" t="str">
            <v>Penalva</v>
          </cell>
          <cell r="G4677">
            <v>36520</v>
          </cell>
        </row>
        <row r="4678">
          <cell r="A4678">
            <v>2925204</v>
          </cell>
          <cell r="B4678" t="str">
            <v>BA</v>
          </cell>
          <cell r="C4678">
            <v>29</v>
          </cell>
          <cell r="D4678" t="str">
            <v>25204</v>
          </cell>
          <cell r="E4678" t="str">
            <v>2925204</v>
          </cell>
          <cell r="F4678" t="str">
            <v>Pojuca</v>
          </cell>
          <cell r="G4678">
            <v>36551</v>
          </cell>
        </row>
        <row r="4679">
          <cell r="A4679">
            <v>1100452</v>
          </cell>
          <cell r="B4679" t="str">
            <v>RO</v>
          </cell>
          <cell r="C4679">
            <v>11</v>
          </cell>
          <cell r="D4679" t="str">
            <v>00452</v>
          </cell>
          <cell r="E4679" t="str">
            <v>1100452</v>
          </cell>
          <cell r="F4679" t="str">
            <v>Buritis</v>
          </cell>
          <cell r="G4679">
            <v>36555</v>
          </cell>
        </row>
        <row r="4680">
          <cell r="A4680">
            <v>1502905</v>
          </cell>
          <cell r="B4680" t="str">
            <v>PA</v>
          </cell>
          <cell r="C4680">
            <v>15</v>
          </cell>
          <cell r="D4680" t="str">
            <v>02905</v>
          </cell>
          <cell r="E4680" t="str">
            <v>1502905</v>
          </cell>
          <cell r="F4680" t="str">
            <v>Curuçá</v>
          </cell>
          <cell r="G4680">
            <v>36557</v>
          </cell>
        </row>
        <row r="4681">
          <cell r="A4681">
            <v>4321501</v>
          </cell>
          <cell r="B4681" t="str">
            <v>RS</v>
          </cell>
          <cell r="C4681">
            <v>43</v>
          </cell>
          <cell r="D4681" t="str">
            <v>21501</v>
          </cell>
          <cell r="E4681" t="str">
            <v>4321501</v>
          </cell>
          <cell r="F4681" t="str">
            <v>Torres</v>
          </cell>
          <cell r="G4681">
            <v>36595</v>
          </cell>
        </row>
        <row r="4682">
          <cell r="A4682">
            <v>1500305</v>
          </cell>
          <cell r="B4682" t="str">
            <v>PA</v>
          </cell>
          <cell r="C4682">
            <v>15</v>
          </cell>
          <cell r="D4682" t="str">
            <v>00305</v>
          </cell>
          <cell r="E4682" t="str">
            <v>1500305</v>
          </cell>
          <cell r="F4682" t="str">
            <v>Afuá</v>
          </cell>
          <cell r="G4682">
            <v>36598</v>
          </cell>
        </row>
        <row r="4683">
          <cell r="A4683">
            <v>1504901</v>
          </cell>
          <cell r="B4683" t="str">
            <v>PA</v>
          </cell>
          <cell r="C4683">
            <v>15</v>
          </cell>
          <cell r="D4683" t="str">
            <v>04901</v>
          </cell>
          <cell r="E4683" t="str">
            <v>1504901</v>
          </cell>
          <cell r="F4683" t="str">
            <v>Muaná</v>
          </cell>
          <cell r="G4683">
            <v>36632</v>
          </cell>
        </row>
        <row r="4684">
          <cell r="A4684">
            <v>2929305</v>
          </cell>
          <cell r="B4684" t="str">
            <v>BA</v>
          </cell>
          <cell r="C4684">
            <v>29</v>
          </cell>
          <cell r="D4684" t="str">
            <v>29305</v>
          </cell>
          <cell r="E4684" t="str">
            <v>2929305</v>
          </cell>
          <cell r="F4684" t="str">
            <v>São Gonçalo dos Campos</v>
          </cell>
          <cell r="G4684">
            <v>36641</v>
          </cell>
        </row>
        <row r="4685">
          <cell r="A4685">
            <v>5106224</v>
          </cell>
          <cell r="B4685" t="str">
            <v>MT</v>
          </cell>
          <cell r="C4685">
            <v>51</v>
          </cell>
          <cell r="D4685" t="str">
            <v>06224</v>
          </cell>
          <cell r="E4685" t="str">
            <v>5106224</v>
          </cell>
          <cell r="F4685" t="str">
            <v>Nova Mutum</v>
          </cell>
          <cell r="G4685">
            <v>36659</v>
          </cell>
        </row>
        <row r="4686">
          <cell r="A4686">
            <v>2929206</v>
          </cell>
          <cell r="B4686" t="str">
            <v>BA</v>
          </cell>
          <cell r="C4686">
            <v>29</v>
          </cell>
          <cell r="D4686" t="str">
            <v>29206</v>
          </cell>
          <cell r="E4686" t="str">
            <v>2929206</v>
          </cell>
          <cell r="F4686" t="str">
            <v>São Francisco do Conde</v>
          </cell>
          <cell r="G4686">
            <v>36677</v>
          </cell>
        </row>
        <row r="4687">
          <cell r="A4687">
            <v>5000609</v>
          </cell>
          <cell r="B4687" t="str">
            <v>MS</v>
          </cell>
          <cell r="C4687">
            <v>50</v>
          </cell>
          <cell r="D4687" t="str">
            <v>00609</v>
          </cell>
          <cell r="E4687" t="str">
            <v>5000609</v>
          </cell>
          <cell r="F4687" t="str">
            <v>Amambaí</v>
          </cell>
          <cell r="G4687">
            <v>36686</v>
          </cell>
        </row>
        <row r="4688">
          <cell r="A4688">
            <v>3112307</v>
          </cell>
          <cell r="B4688" t="str">
            <v>MG</v>
          </cell>
          <cell r="C4688">
            <v>31</v>
          </cell>
          <cell r="D4688" t="str">
            <v>12307</v>
          </cell>
          <cell r="E4688" t="str">
            <v>3112307</v>
          </cell>
          <cell r="F4688" t="str">
            <v>Capelinha</v>
          </cell>
          <cell r="G4688">
            <v>36740</v>
          </cell>
        </row>
        <row r="4689">
          <cell r="A4689">
            <v>3109006</v>
          </cell>
          <cell r="B4689" t="str">
            <v>MG</v>
          </cell>
          <cell r="C4689">
            <v>31</v>
          </cell>
          <cell r="D4689" t="str">
            <v>09006</v>
          </cell>
          <cell r="E4689" t="str">
            <v>3109006</v>
          </cell>
          <cell r="F4689" t="str">
            <v>Brumadinho</v>
          </cell>
          <cell r="G4689">
            <v>36748</v>
          </cell>
        </row>
        <row r="4690">
          <cell r="A4690">
            <v>2602001</v>
          </cell>
          <cell r="B4690" t="str">
            <v>PE</v>
          </cell>
          <cell r="C4690">
            <v>26</v>
          </cell>
          <cell r="D4690" t="str">
            <v>02001</v>
          </cell>
          <cell r="E4690" t="str">
            <v>2602001</v>
          </cell>
          <cell r="F4690" t="str">
            <v>Bodocó</v>
          </cell>
          <cell r="G4690">
            <v>36783</v>
          </cell>
        </row>
        <row r="4691">
          <cell r="A4691">
            <v>3134400</v>
          </cell>
          <cell r="B4691" t="str">
            <v>MG</v>
          </cell>
          <cell r="C4691">
            <v>31</v>
          </cell>
          <cell r="D4691" t="str">
            <v>34400</v>
          </cell>
          <cell r="E4691" t="str">
            <v>3134400</v>
          </cell>
          <cell r="F4691" t="str">
            <v>Iturama</v>
          </cell>
          <cell r="G4691">
            <v>36837</v>
          </cell>
        </row>
        <row r="4692">
          <cell r="A4692">
            <v>1505908</v>
          </cell>
          <cell r="B4692" t="str">
            <v>PA</v>
          </cell>
          <cell r="C4692">
            <v>15</v>
          </cell>
          <cell r="D4692" t="str">
            <v>05908</v>
          </cell>
          <cell r="E4692" t="str">
            <v>1505908</v>
          </cell>
          <cell r="F4692" t="str">
            <v>Porto de Moz</v>
          </cell>
          <cell r="G4692">
            <v>36841</v>
          </cell>
        </row>
        <row r="4693">
          <cell r="A4693">
            <v>2308005</v>
          </cell>
          <cell r="B4693" t="str">
            <v>CE</v>
          </cell>
          <cell r="C4693">
            <v>23</v>
          </cell>
          <cell r="D4693" t="str">
            <v>08005</v>
          </cell>
          <cell r="E4693" t="str">
            <v>2308005</v>
          </cell>
          <cell r="F4693" t="str">
            <v>Massapê</v>
          </cell>
          <cell r="G4693">
            <v>36854</v>
          </cell>
        </row>
        <row r="4694">
          <cell r="A4694">
            <v>1503200</v>
          </cell>
          <cell r="B4694" t="str">
            <v>PA</v>
          </cell>
          <cell r="C4694">
            <v>15</v>
          </cell>
          <cell r="D4694" t="str">
            <v>03200</v>
          </cell>
          <cell r="E4694" t="str">
            <v>1503200</v>
          </cell>
          <cell r="F4694" t="str">
            <v>Igarapé-Açu</v>
          </cell>
          <cell r="G4694">
            <v>36883</v>
          </cell>
        </row>
        <row r="4695">
          <cell r="A4695">
            <v>4306767</v>
          </cell>
          <cell r="B4695" t="str">
            <v>RS</v>
          </cell>
          <cell r="C4695">
            <v>43</v>
          </cell>
          <cell r="D4695" t="str">
            <v>06767</v>
          </cell>
          <cell r="E4695" t="str">
            <v>4306767</v>
          </cell>
          <cell r="F4695" t="str">
            <v>Eldorado do Sul</v>
          </cell>
          <cell r="G4695">
            <v>36911</v>
          </cell>
        </row>
        <row r="4696">
          <cell r="A4696">
            <v>1100189</v>
          </cell>
          <cell r="B4696" t="str">
            <v>RO</v>
          </cell>
          <cell r="C4696">
            <v>11</v>
          </cell>
          <cell r="D4696" t="str">
            <v>00189</v>
          </cell>
          <cell r="E4696" t="str">
            <v>1100189</v>
          </cell>
          <cell r="F4696" t="str">
            <v>Pimenta Bueno</v>
          </cell>
          <cell r="G4696">
            <v>36939</v>
          </cell>
        </row>
        <row r="4697">
          <cell r="A4697">
            <v>2408300</v>
          </cell>
          <cell r="B4697" t="str">
            <v>RN</v>
          </cell>
          <cell r="C4697">
            <v>24</v>
          </cell>
          <cell r="D4697" t="str">
            <v>08300</v>
          </cell>
          <cell r="E4697" t="str">
            <v>2408300</v>
          </cell>
          <cell r="F4697" t="str">
            <v>Nova Cruz</v>
          </cell>
          <cell r="G4697">
            <v>37079</v>
          </cell>
        </row>
        <row r="4698">
          <cell r="A4698">
            <v>2901007</v>
          </cell>
          <cell r="B4698" t="str">
            <v>BA</v>
          </cell>
          <cell r="C4698">
            <v>29</v>
          </cell>
          <cell r="D4698" t="str">
            <v>01007</v>
          </cell>
          <cell r="E4698" t="str">
            <v>2901007</v>
          </cell>
          <cell r="F4698" t="str">
            <v>Amargosa</v>
          </cell>
          <cell r="G4698">
            <v>37081</v>
          </cell>
        </row>
        <row r="4699">
          <cell r="A4699">
            <v>3203320</v>
          </cell>
          <cell r="B4699" t="str">
            <v>ES</v>
          </cell>
          <cell r="C4699">
            <v>32</v>
          </cell>
          <cell r="D4699" t="str">
            <v>03320</v>
          </cell>
          <cell r="E4699" t="str">
            <v>3203320</v>
          </cell>
          <cell r="F4699" t="str">
            <v>Marataízes</v>
          </cell>
          <cell r="G4699">
            <v>37140</v>
          </cell>
        </row>
        <row r="4700">
          <cell r="A4700">
            <v>3501707</v>
          </cell>
          <cell r="B4700" t="str">
            <v>SP</v>
          </cell>
          <cell r="C4700">
            <v>35</v>
          </cell>
          <cell r="D4700" t="str">
            <v>01707</v>
          </cell>
          <cell r="E4700" t="str">
            <v>3501707</v>
          </cell>
          <cell r="F4700" t="str">
            <v>Américo Brasiliense</v>
          </cell>
          <cell r="G4700">
            <v>37165</v>
          </cell>
        </row>
        <row r="4701">
          <cell r="A4701">
            <v>3103405</v>
          </cell>
          <cell r="B4701" t="str">
            <v>MG</v>
          </cell>
          <cell r="C4701">
            <v>31</v>
          </cell>
          <cell r="D4701" t="str">
            <v>03405</v>
          </cell>
          <cell r="E4701" t="str">
            <v>3103405</v>
          </cell>
          <cell r="F4701" t="str">
            <v>Araçuaí</v>
          </cell>
          <cell r="G4701">
            <v>37169</v>
          </cell>
        </row>
        <row r="4702">
          <cell r="A4702">
            <v>2905800</v>
          </cell>
          <cell r="B4702" t="str">
            <v>BA</v>
          </cell>
          <cell r="C4702">
            <v>29</v>
          </cell>
          <cell r="D4702" t="str">
            <v>05800</v>
          </cell>
          <cell r="E4702" t="str">
            <v>2905800</v>
          </cell>
          <cell r="F4702" t="str">
            <v>Camamu</v>
          </cell>
          <cell r="G4702">
            <v>37207</v>
          </cell>
        </row>
        <row r="4703">
          <cell r="A4703">
            <v>2921708</v>
          </cell>
          <cell r="B4703" t="str">
            <v>BA</v>
          </cell>
          <cell r="C4703">
            <v>29</v>
          </cell>
          <cell r="D4703" t="str">
            <v>21708</v>
          </cell>
          <cell r="E4703" t="str">
            <v>2921708</v>
          </cell>
          <cell r="F4703" t="str">
            <v>Morro do Chapéu</v>
          </cell>
          <cell r="G4703">
            <v>37326</v>
          </cell>
        </row>
        <row r="4704">
          <cell r="A4704">
            <v>3201407</v>
          </cell>
          <cell r="B4704" t="str">
            <v>ES</v>
          </cell>
          <cell r="C4704">
            <v>32</v>
          </cell>
          <cell r="D4704" t="str">
            <v>01407</v>
          </cell>
          <cell r="E4704" t="str">
            <v>3201407</v>
          </cell>
          <cell r="F4704" t="str">
            <v>Castelo</v>
          </cell>
          <cell r="G4704">
            <v>37331</v>
          </cell>
        </row>
        <row r="4705">
          <cell r="A4705">
            <v>3145901</v>
          </cell>
          <cell r="B4705" t="str">
            <v>MG</v>
          </cell>
          <cell r="C4705">
            <v>31</v>
          </cell>
          <cell r="D4705" t="str">
            <v>45901</v>
          </cell>
          <cell r="E4705" t="str">
            <v>3145901</v>
          </cell>
          <cell r="F4705" t="str">
            <v>Ouro Branco</v>
          </cell>
          <cell r="G4705">
            <v>37492</v>
          </cell>
        </row>
        <row r="4706">
          <cell r="A4706">
            <v>3539509</v>
          </cell>
          <cell r="B4706" t="str">
            <v>SP</v>
          </cell>
          <cell r="C4706">
            <v>35</v>
          </cell>
          <cell r="D4706" t="str">
            <v>39509</v>
          </cell>
          <cell r="E4706" t="str">
            <v>3539509</v>
          </cell>
          <cell r="F4706" t="str">
            <v>Pitangueiras</v>
          </cell>
          <cell r="G4706">
            <v>37499</v>
          </cell>
        </row>
        <row r="4707">
          <cell r="A4707">
            <v>1300607</v>
          </cell>
          <cell r="B4707" t="str">
            <v>AM</v>
          </cell>
          <cell r="C4707">
            <v>13</v>
          </cell>
          <cell r="D4707" t="str">
            <v>00607</v>
          </cell>
          <cell r="E4707" t="str">
            <v>1300607</v>
          </cell>
          <cell r="F4707" t="str">
            <v>Benjamin Constant</v>
          </cell>
          <cell r="G4707">
            <v>37564</v>
          </cell>
        </row>
        <row r="4708">
          <cell r="A4708">
            <v>1200609</v>
          </cell>
          <cell r="B4708" t="str">
            <v>AC</v>
          </cell>
          <cell r="C4708">
            <v>12</v>
          </cell>
          <cell r="D4708" t="str">
            <v>00609</v>
          </cell>
          <cell r="E4708" t="str">
            <v>1200609</v>
          </cell>
          <cell r="F4708" t="str">
            <v>Tarauacá</v>
          </cell>
          <cell r="G4708">
            <v>37571</v>
          </cell>
        </row>
        <row r="4709">
          <cell r="A4709">
            <v>4305355</v>
          </cell>
          <cell r="B4709" t="str">
            <v>RS</v>
          </cell>
          <cell r="C4709">
            <v>43</v>
          </cell>
          <cell r="D4709" t="str">
            <v>05355</v>
          </cell>
          <cell r="E4709" t="str">
            <v>4305355</v>
          </cell>
          <cell r="F4709" t="str">
            <v>Charqueadas</v>
          </cell>
          <cell r="G4709">
            <v>37589</v>
          </cell>
        </row>
        <row r="4710">
          <cell r="A4710">
            <v>2306256</v>
          </cell>
          <cell r="B4710" t="str">
            <v>CE</v>
          </cell>
          <cell r="C4710">
            <v>23</v>
          </cell>
          <cell r="D4710" t="str">
            <v>06256</v>
          </cell>
          <cell r="E4710" t="str">
            <v>2306256</v>
          </cell>
          <cell r="F4710" t="str">
            <v>Itaitinga</v>
          </cell>
          <cell r="G4710">
            <v>37705</v>
          </cell>
        </row>
        <row r="4711">
          <cell r="A4711">
            <v>5208806</v>
          </cell>
          <cell r="B4711" t="str">
            <v>GO</v>
          </cell>
          <cell r="C4711">
            <v>52</v>
          </cell>
          <cell r="D4711" t="str">
            <v>08806</v>
          </cell>
          <cell r="E4711" t="str">
            <v>5208806</v>
          </cell>
          <cell r="F4711" t="str">
            <v>Goianira</v>
          </cell>
          <cell r="G4711">
            <v>37713</v>
          </cell>
        </row>
        <row r="4712">
          <cell r="A4712">
            <v>3304805</v>
          </cell>
          <cell r="B4712" t="str">
            <v>RJ</v>
          </cell>
          <cell r="C4712">
            <v>33</v>
          </cell>
          <cell r="D4712" t="str">
            <v>04805</v>
          </cell>
          <cell r="E4712" t="str">
            <v>3304805</v>
          </cell>
          <cell r="F4712" t="str">
            <v>São Fidélis</v>
          </cell>
          <cell r="G4712">
            <v>37717</v>
          </cell>
        </row>
        <row r="4713">
          <cell r="A4713">
            <v>3204559</v>
          </cell>
          <cell r="B4713" t="str">
            <v>ES</v>
          </cell>
          <cell r="C4713">
            <v>32</v>
          </cell>
          <cell r="D4713" t="str">
            <v>04559</v>
          </cell>
          <cell r="E4713" t="str">
            <v>3204559</v>
          </cell>
          <cell r="F4713" t="str">
            <v>Santa Maria de Jetibá</v>
          </cell>
          <cell r="G4713">
            <v>37720</v>
          </cell>
        </row>
        <row r="4714">
          <cell r="A4714">
            <v>3518602</v>
          </cell>
          <cell r="B4714" t="str">
            <v>SP</v>
          </cell>
          <cell r="C4714">
            <v>35</v>
          </cell>
          <cell r="D4714" t="str">
            <v>18602</v>
          </cell>
          <cell r="E4714" t="str">
            <v>3518602</v>
          </cell>
          <cell r="F4714" t="str">
            <v>Guariba</v>
          </cell>
          <cell r="G4714">
            <v>37747</v>
          </cell>
        </row>
        <row r="4715">
          <cell r="A4715">
            <v>3170800</v>
          </cell>
          <cell r="B4715" t="str">
            <v>MG</v>
          </cell>
          <cell r="C4715">
            <v>31</v>
          </cell>
          <cell r="D4715" t="str">
            <v>70800</v>
          </cell>
          <cell r="E4715" t="str">
            <v>3170800</v>
          </cell>
          <cell r="F4715" t="str">
            <v>Várzea da Palma</v>
          </cell>
          <cell r="G4715">
            <v>37879</v>
          </cell>
        </row>
        <row r="4716">
          <cell r="A4716">
            <v>2207900</v>
          </cell>
          <cell r="B4716" t="str">
            <v>PI</v>
          </cell>
          <cell r="C4716">
            <v>22</v>
          </cell>
          <cell r="D4716" t="str">
            <v>07900</v>
          </cell>
          <cell r="E4716" t="str">
            <v>2207900</v>
          </cell>
          <cell r="F4716" t="str">
            <v>Pedro II</v>
          </cell>
          <cell r="G4716">
            <v>37968</v>
          </cell>
        </row>
        <row r="4717">
          <cell r="A4717">
            <v>3541604</v>
          </cell>
          <cell r="B4717" t="str">
            <v>SP</v>
          </cell>
          <cell r="C4717">
            <v>35</v>
          </cell>
          <cell r="D4717" t="str">
            <v>41604</v>
          </cell>
          <cell r="E4717" t="str">
            <v>3541604</v>
          </cell>
          <cell r="F4717" t="str">
            <v>Promissão</v>
          </cell>
          <cell r="G4717">
            <v>37985</v>
          </cell>
        </row>
        <row r="4718">
          <cell r="A4718">
            <v>5219308</v>
          </cell>
          <cell r="B4718" t="str">
            <v>GO</v>
          </cell>
          <cell r="C4718">
            <v>52</v>
          </cell>
          <cell r="D4718" t="str">
            <v>19308</v>
          </cell>
          <cell r="E4718" t="str">
            <v>5219308</v>
          </cell>
          <cell r="F4718" t="str">
            <v>Santa Helena de Goiás</v>
          </cell>
          <cell r="G4718">
            <v>37994</v>
          </cell>
        </row>
        <row r="4719">
          <cell r="A4719">
            <v>2205508</v>
          </cell>
          <cell r="B4719" t="str">
            <v>PI</v>
          </cell>
          <cell r="C4719">
            <v>22</v>
          </cell>
          <cell r="D4719" t="str">
            <v>05508</v>
          </cell>
          <cell r="E4719" t="str">
            <v>2205508</v>
          </cell>
          <cell r="F4719" t="str">
            <v>José de Freitas</v>
          </cell>
          <cell r="G4719">
            <v>38005</v>
          </cell>
        </row>
        <row r="4720">
          <cell r="A4720">
            <v>1300805</v>
          </cell>
          <cell r="B4720" t="str">
            <v>AM</v>
          </cell>
          <cell r="C4720">
            <v>13</v>
          </cell>
          <cell r="D4720" t="str">
            <v>00805</v>
          </cell>
          <cell r="E4720" t="str">
            <v>1300805</v>
          </cell>
          <cell r="F4720" t="str">
            <v>Borba</v>
          </cell>
          <cell r="G4720">
            <v>38073</v>
          </cell>
        </row>
        <row r="4721">
          <cell r="A4721">
            <v>2411205</v>
          </cell>
          <cell r="B4721" t="str">
            <v>RN</v>
          </cell>
          <cell r="C4721">
            <v>24</v>
          </cell>
          <cell r="D4721" t="str">
            <v>11205</v>
          </cell>
          <cell r="E4721" t="str">
            <v>2411205</v>
          </cell>
          <cell r="F4721" t="str">
            <v>Santa Cruz</v>
          </cell>
          <cell r="G4721">
            <v>38142</v>
          </cell>
        </row>
        <row r="4722">
          <cell r="A4722">
            <v>2305902</v>
          </cell>
          <cell r="B4722" t="str">
            <v>CE</v>
          </cell>
          <cell r="C4722">
            <v>23</v>
          </cell>
          <cell r="D4722" t="str">
            <v>05902</v>
          </cell>
          <cell r="E4722" t="str">
            <v>2305902</v>
          </cell>
          <cell r="F4722" t="str">
            <v>Ipueiras</v>
          </cell>
          <cell r="G4722">
            <v>38159</v>
          </cell>
        </row>
        <row r="4723">
          <cell r="A4723">
            <v>4217204</v>
          </cell>
          <cell r="B4723" t="str">
            <v>SC</v>
          </cell>
          <cell r="C4723">
            <v>42</v>
          </cell>
          <cell r="D4723" t="str">
            <v>17204</v>
          </cell>
          <cell r="E4723" t="str">
            <v>4217204</v>
          </cell>
          <cell r="F4723" t="str">
            <v>São Miguel do Oeste</v>
          </cell>
          <cell r="G4723">
            <v>38162</v>
          </cell>
        </row>
        <row r="4724">
          <cell r="A4724">
            <v>2600708</v>
          </cell>
          <cell r="B4724" t="str">
            <v>PE</v>
          </cell>
          <cell r="C4724">
            <v>26</v>
          </cell>
          <cell r="D4724" t="str">
            <v>00708</v>
          </cell>
          <cell r="E4724" t="str">
            <v>2600708</v>
          </cell>
          <cell r="F4724" t="str">
            <v>Aliança</v>
          </cell>
          <cell r="G4724">
            <v>38242</v>
          </cell>
        </row>
        <row r="4725">
          <cell r="A4725">
            <v>3130101</v>
          </cell>
          <cell r="B4725" t="str">
            <v>MG</v>
          </cell>
          <cell r="C4725">
            <v>31</v>
          </cell>
          <cell r="D4725" t="str">
            <v>30101</v>
          </cell>
          <cell r="E4725" t="str">
            <v>3130101</v>
          </cell>
          <cell r="F4725" t="str">
            <v>Igarapé</v>
          </cell>
          <cell r="G4725">
            <v>38285</v>
          </cell>
        </row>
        <row r="4726">
          <cell r="A4726">
            <v>2602308</v>
          </cell>
          <cell r="B4726" t="str">
            <v>PE</v>
          </cell>
          <cell r="C4726">
            <v>26</v>
          </cell>
          <cell r="D4726" t="str">
            <v>02308</v>
          </cell>
          <cell r="E4726" t="str">
            <v>2602308</v>
          </cell>
          <cell r="F4726" t="str">
            <v>Bonito</v>
          </cell>
          <cell r="G4726">
            <v>38287</v>
          </cell>
        </row>
        <row r="4727">
          <cell r="A4727">
            <v>5210406</v>
          </cell>
          <cell r="B4727" t="str">
            <v>GO</v>
          </cell>
          <cell r="C4727">
            <v>52</v>
          </cell>
          <cell r="D4727" t="str">
            <v>10406</v>
          </cell>
          <cell r="E4727" t="str">
            <v>5210406</v>
          </cell>
          <cell r="F4727" t="str">
            <v>Itaberaí</v>
          </cell>
          <cell r="G4727">
            <v>38324</v>
          </cell>
        </row>
        <row r="4728">
          <cell r="A4728">
            <v>2917003</v>
          </cell>
          <cell r="B4728" t="str">
            <v>BA</v>
          </cell>
          <cell r="C4728">
            <v>29</v>
          </cell>
          <cell r="D4728" t="str">
            <v>17003</v>
          </cell>
          <cell r="E4728" t="str">
            <v>2917003</v>
          </cell>
          <cell r="F4728" t="str">
            <v>Itiúba</v>
          </cell>
          <cell r="G4728">
            <v>38330</v>
          </cell>
        </row>
        <row r="4729">
          <cell r="A4729">
            <v>4107207</v>
          </cell>
          <cell r="B4729" t="str">
            <v>PR</v>
          </cell>
          <cell r="C4729">
            <v>41</v>
          </cell>
          <cell r="D4729" t="str">
            <v>07207</v>
          </cell>
          <cell r="E4729" t="str">
            <v>4107207</v>
          </cell>
          <cell r="F4729" t="str">
            <v>Dois Vizinhos</v>
          </cell>
          <cell r="G4729">
            <v>38385</v>
          </cell>
        </row>
        <row r="4730">
          <cell r="A4730">
            <v>4117503</v>
          </cell>
          <cell r="B4730" t="str">
            <v>PR</v>
          </cell>
          <cell r="C4730">
            <v>41</v>
          </cell>
          <cell r="D4730" t="str">
            <v>17503</v>
          </cell>
          <cell r="E4730" t="str">
            <v>4117503</v>
          </cell>
          <cell r="F4730" t="str">
            <v>Paiçandu</v>
          </cell>
          <cell r="G4730">
            <v>38385</v>
          </cell>
        </row>
        <row r="4731">
          <cell r="A4731">
            <v>3301306</v>
          </cell>
          <cell r="B4731" t="str">
            <v>RJ</v>
          </cell>
          <cell r="C4731">
            <v>33</v>
          </cell>
          <cell r="D4731" t="str">
            <v>01306</v>
          </cell>
          <cell r="E4731" t="str">
            <v>3301306</v>
          </cell>
          <cell r="F4731" t="str">
            <v>Casimiro de Abreu</v>
          </cell>
          <cell r="G4731">
            <v>38492</v>
          </cell>
        </row>
        <row r="4732">
          <cell r="A4732">
            <v>2608800</v>
          </cell>
          <cell r="B4732" t="str">
            <v>PE</v>
          </cell>
          <cell r="C4732">
            <v>26</v>
          </cell>
          <cell r="D4732" t="str">
            <v>08800</v>
          </cell>
          <cell r="E4732" t="str">
            <v>2608800</v>
          </cell>
          <cell r="F4732" t="str">
            <v>Lajedo</v>
          </cell>
          <cell r="G4732">
            <v>38545</v>
          </cell>
        </row>
        <row r="4733">
          <cell r="A4733">
            <v>1506203</v>
          </cell>
          <cell r="B4733" t="str">
            <v>PA</v>
          </cell>
          <cell r="C4733">
            <v>15</v>
          </cell>
          <cell r="D4733" t="str">
            <v>06203</v>
          </cell>
          <cell r="E4733" t="str">
            <v>1506203</v>
          </cell>
          <cell r="F4733" t="str">
            <v>Salinópolis</v>
          </cell>
          <cell r="G4733">
            <v>38552</v>
          </cell>
        </row>
        <row r="4734">
          <cell r="A4734">
            <v>2203701</v>
          </cell>
          <cell r="B4734" t="str">
            <v>PI</v>
          </cell>
          <cell r="C4734">
            <v>22</v>
          </cell>
          <cell r="D4734" t="str">
            <v>03701</v>
          </cell>
          <cell r="E4734" t="str">
            <v>2203701</v>
          </cell>
          <cell r="F4734" t="str">
            <v>Esperantina</v>
          </cell>
          <cell r="G4734">
            <v>38607</v>
          </cell>
        </row>
        <row r="4735">
          <cell r="A4735">
            <v>3104205</v>
          </cell>
          <cell r="B4735" t="str">
            <v>MG</v>
          </cell>
          <cell r="C4735">
            <v>31</v>
          </cell>
          <cell r="D4735" t="str">
            <v>04205</v>
          </cell>
          <cell r="E4735" t="str">
            <v>3104205</v>
          </cell>
          <cell r="F4735" t="str">
            <v>Arcos</v>
          </cell>
          <cell r="G4735">
            <v>38630</v>
          </cell>
        </row>
        <row r="4736">
          <cell r="A4736">
            <v>3152204</v>
          </cell>
          <cell r="B4736" t="str">
            <v>MG</v>
          </cell>
          <cell r="C4736">
            <v>31</v>
          </cell>
          <cell r="D4736" t="str">
            <v>52204</v>
          </cell>
          <cell r="E4736" t="str">
            <v>3152204</v>
          </cell>
          <cell r="F4736" t="str">
            <v>Porteirinha</v>
          </cell>
          <cell r="G4736">
            <v>38697</v>
          </cell>
        </row>
        <row r="4737">
          <cell r="A4737">
            <v>2602209</v>
          </cell>
          <cell r="B4737" t="str">
            <v>PE</v>
          </cell>
          <cell r="C4737">
            <v>26</v>
          </cell>
          <cell r="D4737" t="str">
            <v>02209</v>
          </cell>
          <cell r="E4737" t="str">
            <v>2602209</v>
          </cell>
          <cell r="F4737" t="str">
            <v>Bom Jardim</v>
          </cell>
          <cell r="G4737">
            <v>38816</v>
          </cell>
        </row>
        <row r="4738">
          <cell r="A4738">
            <v>3533502</v>
          </cell>
          <cell r="B4738" t="str">
            <v>SP</v>
          </cell>
          <cell r="C4738">
            <v>35</v>
          </cell>
          <cell r="D4738" t="str">
            <v>33502</v>
          </cell>
          <cell r="E4738" t="str">
            <v>3533502</v>
          </cell>
          <cell r="F4738" t="str">
            <v>Novo Horizonte</v>
          </cell>
          <cell r="G4738">
            <v>38828</v>
          </cell>
        </row>
        <row r="4739">
          <cell r="A4739">
            <v>2305001</v>
          </cell>
          <cell r="B4739" t="str">
            <v>CE</v>
          </cell>
          <cell r="C4739">
            <v>23</v>
          </cell>
          <cell r="D4739" t="str">
            <v>05001</v>
          </cell>
          <cell r="E4739" t="str">
            <v>2305001</v>
          </cell>
          <cell r="F4739" t="str">
            <v>Guaraciaba do Norte</v>
          </cell>
          <cell r="G4739">
            <v>38832</v>
          </cell>
        </row>
        <row r="4740">
          <cell r="A4740">
            <v>4206504</v>
          </cell>
          <cell r="B4740" t="str">
            <v>SC</v>
          </cell>
          <cell r="C4740">
            <v>42</v>
          </cell>
          <cell r="D4740" t="str">
            <v>06504</v>
          </cell>
          <cell r="E4740" t="str">
            <v>4206504</v>
          </cell>
          <cell r="F4740" t="str">
            <v>Guaramirim</v>
          </cell>
          <cell r="G4740">
            <v>38851</v>
          </cell>
        </row>
        <row r="4741">
          <cell r="A4741">
            <v>5221601</v>
          </cell>
          <cell r="B4741" t="str">
            <v>GO</v>
          </cell>
          <cell r="C4741">
            <v>52</v>
          </cell>
          <cell r="D4741" t="str">
            <v>21601</v>
          </cell>
          <cell r="E4741" t="str">
            <v>5221601</v>
          </cell>
          <cell r="F4741" t="str">
            <v>Uruaçu</v>
          </cell>
          <cell r="G4741">
            <v>38854</v>
          </cell>
        </row>
        <row r="4742">
          <cell r="A4742">
            <v>4315701</v>
          </cell>
          <cell r="B4742" t="str">
            <v>RS</v>
          </cell>
          <cell r="C4742">
            <v>43</v>
          </cell>
          <cell r="D4742" t="str">
            <v>15701</v>
          </cell>
          <cell r="E4742" t="str">
            <v>4315701</v>
          </cell>
          <cell r="F4742" t="str">
            <v>Rio Pardo</v>
          </cell>
          <cell r="G4742">
            <v>38861</v>
          </cell>
        </row>
        <row r="4743">
          <cell r="A4743">
            <v>3552106</v>
          </cell>
          <cell r="B4743" t="str">
            <v>SP</v>
          </cell>
          <cell r="C4743">
            <v>35</v>
          </cell>
          <cell r="D4743" t="str">
            <v>52106</v>
          </cell>
          <cell r="E4743" t="str">
            <v>3552106</v>
          </cell>
          <cell r="F4743" t="str">
            <v>Socorro</v>
          </cell>
          <cell r="G4743">
            <v>38878</v>
          </cell>
        </row>
        <row r="4744">
          <cell r="A4744">
            <v>4204806</v>
          </cell>
          <cell r="B4744" t="str">
            <v>SC</v>
          </cell>
          <cell r="C4744">
            <v>42</v>
          </cell>
          <cell r="D4744" t="str">
            <v>04806</v>
          </cell>
          <cell r="E4744" t="str">
            <v>4204806</v>
          </cell>
          <cell r="F4744" t="str">
            <v>Curitibanos</v>
          </cell>
          <cell r="G4744">
            <v>38890</v>
          </cell>
        </row>
        <row r="4745">
          <cell r="A4745">
            <v>2104057</v>
          </cell>
          <cell r="B4745" t="str">
            <v>MA</v>
          </cell>
          <cell r="C4745">
            <v>21</v>
          </cell>
          <cell r="D4745" t="str">
            <v>04057</v>
          </cell>
          <cell r="E4745" t="str">
            <v>2104057</v>
          </cell>
          <cell r="F4745" t="str">
            <v>Estreito</v>
          </cell>
          <cell r="G4745">
            <v>38932</v>
          </cell>
        </row>
        <row r="4746">
          <cell r="A4746">
            <v>4310603</v>
          </cell>
          <cell r="B4746" t="str">
            <v>RS</v>
          </cell>
          <cell r="C4746">
            <v>43</v>
          </cell>
          <cell r="D4746" t="str">
            <v>10603</v>
          </cell>
          <cell r="E4746" t="str">
            <v>4310603</v>
          </cell>
          <cell r="F4746" t="str">
            <v>Itaqui</v>
          </cell>
          <cell r="G4746">
            <v>39173</v>
          </cell>
        </row>
        <row r="4747">
          <cell r="A4747">
            <v>4311809</v>
          </cell>
          <cell r="B4747" t="str">
            <v>RS</v>
          </cell>
          <cell r="C4747">
            <v>43</v>
          </cell>
          <cell r="D4747" t="str">
            <v>11809</v>
          </cell>
          <cell r="E4747" t="str">
            <v>4311809</v>
          </cell>
          <cell r="F4747" t="str">
            <v>Marau</v>
          </cell>
          <cell r="G4747">
            <v>39182</v>
          </cell>
        </row>
        <row r="4748">
          <cell r="A4748">
            <v>3302601</v>
          </cell>
          <cell r="B4748" t="str">
            <v>RJ</v>
          </cell>
          <cell r="C4748">
            <v>33</v>
          </cell>
          <cell r="D4748" t="str">
            <v>02601</v>
          </cell>
          <cell r="E4748" t="str">
            <v>3302601</v>
          </cell>
          <cell r="F4748" t="str">
            <v>Mangaratiba</v>
          </cell>
          <cell r="G4748">
            <v>39210</v>
          </cell>
        </row>
        <row r="4749">
          <cell r="A4749">
            <v>3541505</v>
          </cell>
          <cell r="B4749" t="str">
            <v>SP</v>
          </cell>
          <cell r="C4749">
            <v>35</v>
          </cell>
          <cell r="D4749" t="str">
            <v>41505</v>
          </cell>
          <cell r="E4749" t="str">
            <v>3541505</v>
          </cell>
          <cell r="F4749" t="str">
            <v>Presidente Venceslau</v>
          </cell>
          <cell r="G4749">
            <v>39265</v>
          </cell>
        </row>
        <row r="4750">
          <cell r="A4750">
            <v>3517406</v>
          </cell>
          <cell r="B4750" t="str">
            <v>SP</v>
          </cell>
          <cell r="C4750">
            <v>35</v>
          </cell>
          <cell r="D4750" t="str">
            <v>17406</v>
          </cell>
          <cell r="E4750" t="str">
            <v>3517406</v>
          </cell>
          <cell r="F4750" t="str">
            <v>Guaíra</v>
          </cell>
          <cell r="G4750">
            <v>39314</v>
          </cell>
        </row>
        <row r="4751">
          <cell r="A4751">
            <v>3554508</v>
          </cell>
          <cell r="B4751" t="str">
            <v>SP</v>
          </cell>
          <cell r="C4751">
            <v>35</v>
          </cell>
          <cell r="D4751" t="str">
            <v>54508</v>
          </cell>
          <cell r="E4751" t="str">
            <v>3554508</v>
          </cell>
          <cell r="F4751" t="str">
            <v>Tietê</v>
          </cell>
          <cell r="G4751">
            <v>39324</v>
          </cell>
        </row>
        <row r="4752">
          <cell r="A4752">
            <v>2108207</v>
          </cell>
          <cell r="B4752" t="str">
            <v>MA</v>
          </cell>
          <cell r="C4752">
            <v>21</v>
          </cell>
          <cell r="D4752" t="str">
            <v>08207</v>
          </cell>
          <cell r="E4752" t="str">
            <v>2108207</v>
          </cell>
          <cell r="F4752" t="str">
            <v>Pedreiras</v>
          </cell>
          <cell r="G4752">
            <v>39337</v>
          </cell>
        </row>
        <row r="4753">
          <cell r="A4753">
            <v>3102605</v>
          </cell>
          <cell r="B4753" t="str">
            <v>MG</v>
          </cell>
          <cell r="C4753">
            <v>31</v>
          </cell>
          <cell r="D4753" t="str">
            <v>02605</v>
          </cell>
          <cell r="E4753" t="str">
            <v>3102605</v>
          </cell>
          <cell r="F4753" t="str">
            <v>Andradas</v>
          </cell>
          <cell r="G4753">
            <v>39416</v>
          </cell>
        </row>
        <row r="4754">
          <cell r="A4754">
            <v>3303807</v>
          </cell>
          <cell r="B4754" t="str">
            <v>RJ</v>
          </cell>
          <cell r="C4754">
            <v>33</v>
          </cell>
          <cell r="D4754" t="str">
            <v>03807</v>
          </cell>
          <cell r="E4754" t="str">
            <v>3303807</v>
          </cell>
          <cell r="F4754" t="str">
            <v>Parati</v>
          </cell>
          <cell r="G4754">
            <v>39434</v>
          </cell>
        </row>
        <row r="4755">
          <cell r="A4755">
            <v>2306553</v>
          </cell>
          <cell r="B4755" t="str">
            <v>CE</v>
          </cell>
          <cell r="C4755">
            <v>23</v>
          </cell>
          <cell r="D4755" t="str">
            <v>06553</v>
          </cell>
          <cell r="E4755" t="str">
            <v>2306553</v>
          </cell>
          <cell r="F4755" t="str">
            <v>Itarema</v>
          </cell>
          <cell r="G4755">
            <v>39494</v>
          </cell>
        </row>
        <row r="4756">
          <cell r="A4756">
            <v>2200400</v>
          </cell>
          <cell r="B4756" t="str">
            <v>PI</v>
          </cell>
          <cell r="C4756">
            <v>22</v>
          </cell>
          <cell r="D4756" t="str">
            <v>00400</v>
          </cell>
          <cell r="E4756" t="str">
            <v>2200400</v>
          </cell>
          <cell r="F4756" t="str">
            <v>Altos</v>
          </cell>
          <cell r="G4756">
            <v>39522</v>
          </cell>
        </row>
        <row r="4757">
          <cell r="A4757">
            <v>2100600</v>
          </cell>
          <cell r="B4757" t="str">
            <v>MA</v>
          </cell>
          <cell r="C4757">
            <v>21</v>
          </cell>
          <cell r="D4757" t="str">
            <v>00600</v>
          </cell>
          <cell r="E4757" t="str">
            <v>2100600</v>
          </cell>
          <cell r="F4757" t="str">
            <v>Amarante do Maranhão</v>
          </cell>
          <cell r="G4757">
            <v>39544</v>
          </cell>
        </row>
        <row r="4758">
          <cell r="A4758">
            <v>5105150</v>
          </cell>
          <cell r="B4758" t="str">
            <v>MT</v>
          </cell>
          <cell r="C4758">
            <v>51</v>
          </cell>
          <cell r="D4758" t="str">
            <v>05150</v>
          </cell>
          <cell r="E4758" t="str">
            <v>5105150</v>
          </cell>
          <cell r="F4758" t="str">
            <v>Juína</v>
          </cell>
          <cell r="G4758">
            <v>39592</v>
          </cell>
        </row>
        <row r="4759">
          <cell r="A4759">
            <v>2314003</v>
          </cell>
          <cell r="B4759" t="str">
            <v>CE</v>
          </cell>
          <cell r="C4759">
            <v>23</v>
          </cell>
          <cell r="D4759" t="str">
            <v>14003</v>
          </cell>
          <cell r="E4759" t="str">
            <v>2314003</v>
          </cell>
          <cell r="F4759" t="str">
            <v>Várzea Alegre</v>
          </cell>
          <cell r="G4759">
            <v>39651</v>
          </cell>
        </row>
        <row r="4760">
          <cell r="A4760">
            <v>2702900</v>
          </cell>
          <cell r="B4760" t="str">
            <v>AL</v>
          </cell>
          <cell r="C4760">
            <v>27</v>
          </cell>
          <cell r="D4760" t="str">
            <v>02900</v>
          </cell>
          <cell r="E4760" t="str">
            <v>2702900</v>
          </cell>
          <cell r="F4760" t="str">
            <v>Girau do Ponciano</v>
          </cell>
          <cell r="G4760">
            <v>39657</v>
          </cell>
        </row>
        <row r="4761">
          <cell r="A4761">
            <v>4218202</v>
          </cell>
          <cell r="B4761" t="str">
            <v>SC</v>
          </cell>
          <cell r="C4761">
            <v>42</v>
          </cell>
          <cell r="D4761" t="str">
            <v>18202</v>
          </cell>
          <cell r="E4761" t="str">
            <v>4218202</v>
          </cell>
          <cell r="F4761" t="str">
            <v>Timbó</v>
          </cell>
          <cell r="G4761">
            <v>39740</v>
          </cell>
        </row>
        <row r="4762">
          <cell r="A4762">
            <v>2615409</v>
          </cell>
          <cell r="B4762" t="str">
            <v>PE</v>
          </cell>
          <cell r="C4762">
            <v>26</v>
          </cell>
          <cell r="D4762" t="str">
            <v>15409</v>
          </cell>
          <cell r="E4762" t="str">
            <v>2615409</v>
          </cell>
          <cell r="F4762" t="str">
            <v>Toritama</v>
          </cell>
          <cell r="G4762">
            <v>39913</v>
          </cell>
        </row>
        <row r="4763">
          <cell r="A4763">
            <v>2103505</v>
          </cell>
          <cell r="B4763" t="str">
            <v>MA</v>
          </cell>
          <cell r="C4763">
            <v>21</v>
          </cell>
          <cell r="D4763" t="str">
            <v>03505</v>
          </cell>
          <cell r="E4763" t="str">
            <v>2103505</v>
          </cell>
          <cell r="F4763" t="str">
            <v>Colinas</v>
          </cell>
          <cell r="G4763">
            <v>39915</v>
          </cell>
        </row>
        <row r="4764">
          <cell r="A4764">
            <v>2922003</v>
          </cell>
          <cell r="B4764" t="str">
            <v>BA</v>
          </cell>
          <cell r="C4764">
            <v>29</v>
          </cell>
          <cell r="D4764" t="str">
            <v>22003</v>
          </cell>
          <cell r="E4764" t="str">
            <v>2922003</v>
          </cell>
          <cell r="F4764" t="str">
            <v>Mucuri</v>
          </cell>
          <cell r="G4764">
            <v>39927</v>
          </cell>
        </row>
        <row r="4765">
          <cell r="A4765">
            <v>2913705</v>
          </cell>
          <cell r="B4765" t="str">
            <v>BA</v>
          </cell>
          <cell r="C4765">
            <v>29</v>
          </cell>
          <cell r="D4765" t="str">
            <v>13705</v>
          </cell>
          <cell r="E4765" t="str">
            <v>2913705</v>
          </cell>
          <cell r="F4765" t="str">
            <v>Inhambupe</v>
          </cell>
          <cell r="G4765">
            <v>39938</v>
          </cell>
        </row>
        <row r="4766">
          <cell r="A4766">
            <v>4306601</v>
          </cell>
          <cell r="B4766" t="str">
            <v>RS</v>
          </cell>
          <cell r="C4766">
            <v>43</v>
          </cell>
          <cell r="D4766" t="str">
            <v>06601</v>
          </cell>
          <cell r="E4766" t="str">
            <v>4306601</v>
          </cell>
          <cell r="F4766" t="str">
            <v>Dom Pedrito</v>
          </cell>
          <cell r="G4766">
            <v>39957</v>
          </cell>
        </row>
        <row r="4767">
          <cell r="A4767">
            <v>3107109</v>
          </cell>
          <cell r="B4767" t="str">
            <v>MG</v>
          </cell>
          <cell r="C4767">
            <v>31</v>
          </cell>
          <cell r="D4767" t="str">
            <v>07109</v>
          </cell>
          <cell r="E4767" t="str">
            <v>3107109</v>
          </cell>
          <cell r="F4767" t="str">
            <v>Boa Esperança</v>
          </cell>
          <cell r="G4767">
            <v>40018</v>
          </cell>
        </row>
        <row r="4768">
          <cell r="A4768">
            <v>3550100</v>
          </cell>
          <cell r="B4768" t="str">
            <v>SP</v>
          </cell>
          <cell r="C4768">
            <v>35</v>
          </cell>
          <cell r="D4768" t="str">
            <v>50100</v>
          </cell>
          <cell r="E4768" t="str">
            <v>3550100</v>
          </cell>
          <cell r="F4768" t="str">
            <v>São Manuel</v>
          </cell>
          <cell r="G4768">
            <v>40027</v>
          </cell>
        </row>
        <row r="4769">
          <cell r="A4769">
            <v>2111508</v>
          </cell>
          <cell r="B4769" t="str">
            <v>MA</v>
          </cell>
          <cell r="C4769">
            <v>21</v>
          </cell>
          <cell r="D4769" t="str">
            <v>11508</v>
          </cell>
          <cell r="E4769" t="str">
            <v>2111508</v>
          </cell>
          <cell r="F4769" t="str">
            <v>São Mateus do Maranhão</v>
          </cell>
          <cell r="G4769">
            <v>40095</v>
          </cell>
        </row>
        <row r="4770">
          <cell r="A4770">
            <v>1100155</v>
          </cell>
          <cell r="B4770" t="str">
            <v>RO</v>
          </cell>
          <cell r="C4770">
            <v>11</v>
          </cell>
          <cell r="D4770" t="str">
            <v>00155</v>
          </cell>
          <cell r="E4770" t="str">
            <v>1100155</v>
          </cell>
          <cell r="F4770" t="str">
            <v>Ouro Preto do Oeste</v>
          </cell>
          <cell r="G4770">
            <v>40099</v>
          </cell>
        </row>
        <row r="4771">
          <cell r="A4771">
            <v>2102002</v>
          </cell>
          <cell r="B4771" t="str">
            <v>MA</v>
          </cell>
          <cell r="C4771">
            <v>21</v>
          </cell>
          <cell r="D4771" t="str">
            <v>02002</v>
          </cell>
          <cell r="E4771" t="str">
            <v>2102002</v>
          </cell>
          <cell r="F4771" t="str">
            <v>Bom Jardim</v>
          </cell>
          <cell r="G4771">
            <v>40134</v>
          </cell>
        </row>
        <row r="4772">
          <cell r="A4772">
            <v>2807105</v>
          </cell>
          <cell r="B4772" t="str">
            <v>SE</v>
          </cell>
          <cell r="C4772">
            <v>28</v>
          </cell>
          <cell r="D4772" t="str">
            <v>07105</v>
          </cell>
          <cell r="E4772" t="str">
            <v>2807105</v>
          </cell>
          <cell r="F4772" t="str">
            <v>Simão Dias</v>
          </cell>
          <cell r="G4772">
            <v>40199</v>
          </cell>
        </row>
        <row r="4773">
          <cell r="A4773">
            <v>2927002</v>
          </cell>
          <cell r="B4773" t="str">
            <v>BA</v>
          </cell>
          <cell r="C4773">
            <v>29</v>
          </cell>
          <cell r="D4773" t="str">
            <v>27002</v>
          </cell>
          <cell r="E4773" t="str">
            <v>2927002</v>
          </cell>
          <cell r="F4773" t="str">
            <v>Rio Real</v>
          </cell>
          <cell r="G4773">
            <v>40203</v>
          </cell>
        </row>
        <row r="4774">
          <cell r="A4774">
            <v>4111803</v>
          </cell>
          <cell r="B4774" t="str">
            <v>PR</v>
          </cell>
          <cell r="C4774">
            <v>41</v>
          </cell>
          <cell r="D4774" t="str">
            <v>11803</v>
          </cell>
          <cell r="E4774" t="str">
            <v>4111803</v>
          </cell>
          <cell r="F4774" t="str">
            <v>Jacarezinho</v>
          </cell>
          <cell r="G4774">
            <v>40221</v>
          </cell>
        </row>
        <row r="4775">
          <cell r="A4775">
            <v>2112308</v>
          </cell>
          <cell r="B4775" t="str">
            <v>MA</v>
          </cell>
          <cell r="C4775">
            <v>21</v>
          </cell>
          <cell r="D4775" t="str">
            <v>12308</v>
          </cell>
          <cell r="E4775" t="str">
            <v>2112308</v>
          </cell>
          <cell r="F4775" t="str">
            <v>Tuntum</v>
          </cell>
          <cell r="G4775">
            <v>40273</v>
          </cell>
        </row>
        <row r="4776">
          <cell r="A4776">
            <v>1200500</v>
          </cell>
          <cell r="B4776" t="str">
            <v>AC</v>
          </cell>
          <cell r="C4776">
            <v>12</v>
          </cell>
          <cell r="D4776" t="str">
            <v>00500</v>
          </cell>
          <cell r="E4776" t="str">
            <v>1200500</v>
          </cell>
          <cell r="F4776" t="str">
            <v>Sena Madureira</v>
          </cell>
          <cell r="G4776">
            <v>40311</v>
          </cell>
        </row>
        <row r="4777">
          <cell r="A4777">
            <v>2604205</v>
          </cell>
          <cell r="B4777" t="str">
            <v>PE</v>
          </cell>
          <cell r="C4777">
            <v>26</v>
          </cell>
          <cell r="D4777" t="str">
            <v>04205</v>
          </cell>
          <cell r="E4777" t="str">
            <v>2604205</v>
          </cell>
          <cell r="F4777" t="str">
            <v>Catende</v>
          </cell>
          <cell r="G4777">
            <v>40328</v>
          </cell>
        </row>
        <row r="4778">
          <cell r="A4778">
            <v>3172004</v>
          </cell>
          <cell r="B4778" t="str">
            <v>MG</v>
          </cell>
          <cell r="C4778">
            <v>31</v>
          </cell>
          <cell r="D4778" t="str">
            <v>72004</v>
          </cell>
          <cell r="E4778" t="str">
            <v>3172004</v>
          </cell>
          <cell r="F4778" t="str">
            <v>Visconde do Rio Branco</v>
          </cell>
          <cell r="G4778">
            <v>40356</v>
          </cell>
        </row>
        <row r="4779">
          <cell r="A4779">
            <v>3159605</v>
          </cell>
          <cell r="B4779" t="str">
            <v>MG</v>
          </cell>
          <cell r="C4779">
            <v>31</v>
          </cell>
          <cell r="D4779" t="str">
            <v>59605</v>
          </cell>
          <cell r="E4779" t="str">
            <v>3159605</v>
          </cell>
          <cell r="F4779" t="str">
            <v>Santa Rita do Sapucaí</v>
          </cell>
          <cell r="G4779">
            <v>40435</v>
          </cell>
        </row>
        <row r="4780">
          <cell r="A4780">
            <v>4313904</v>
          </cell>
          <cell r="B4780" t="str">
            <v>RS</v>
          </cell>
          <cell r="C4780">
            <v>43</v>
          </cell>
          <cell r="D4780" t="str">
            <v>13904</v>
          </cell>
          <cell r="E4780" t="str">
            <v>4313904</v>
          </cell>
          <cell r="F4780" t="str">
            <v>Panambi</v>
          </cell>
          <cell r="G4780">
            <v>40439</v>
          </cell>
        </row>
        <row r="4781">
          <cell r="A4781">
            <v>3524105</v>
          </cell>
          <cell r="B4781" t="str">
            <v>SP</v>
          </cell>
          <cell r="C4781">
            <v>35</v>
          </cell>
          <cell r="D4781" t="str">
            <v>24105</v>
          </cell>
          <cell r="E4781" t="str">
            <v>3524105</v>
          </cell>
          <cell r="F4781" t="str">
            <v>Ituverava</v>
          </cell>
          <cell r="G4781">
            <v>40552</v>
          </cell>
        </row>
        <row r="4782">
          <cell r="A4782">
            <v>2918100</v>
          </cell>
          <cell r="B4782" t="str">
            <v>BA</v>
          </cell>
          <cell r="C4782">
            <v>29</v>
          </cell>
          <cell r="D4782" t="str">
            <v>18100</v>
          </cell>
          <cell r="E4782" t="str">
            <v>2918100</v>
          </cell>
          <cell r="F4782" t="str">
            <v>Jeremoabo</v>
          </cell>
          <cell r="G4782">
            <v>40587</v>
          </cell>
        </row>
        <row r="4783">
          <cell r="A4783">
            <v>3525102</v>
          </cell>
          <cell r="B4783" t="str">
            <v>SP</v>
          </cell>
          <cell r="C4783">
            <v>35</v>
          </cell>
          <cell r="D4783" t="str">
            <v>25102</v>
          </cell>
          <cell r="E4783" t="str">
            <v>3525102</v>
          </cell>
          <cell r="F4783" t="str">
            <v>Jardinópolis</v>
          </cell>
          <cell r="G4783">
            <v>40640</v>
          </cell>
        </row>
        <row r="4784">
          <cell r="A4784">
            <v>2930204</v>
          </cell>
          <cell r="B4784" t="str">
            <v>BA</v>
          </cell>
          <cell r="C4784">
            <v>29</v>
          </cell>
          <cell r="D4784" t="str">
            <v>30204</v>
          </cell>
          <cell r="E4784" t="str">
            <v>2930204</v>
          </cell>
          <cell r="F4784" t="str">
            <v>Sento Sé</v>
          </cell>
          <cell r="G4784">
            <v>40720</v>
          </cell>
        </row>
        <row r="4785">
          <cell r="A4785">
            <v>3101706</v>
          </cell>
          <cell r="B4785" t="str">
            <v>MG</v>
          </cell>
          <cell r="C4785">
            <v>31</v>
          </cell>
          <cell r="D4785" t="str">
            <v>01706</v>
          </cell>
          <cell r="E4785" t="str">
            <v>3101706</v>
          </cell>
          <cell r="F4785" t="str">
            <v>Almenara</v>
          </cell>
          <cell r="G4785">
            <v>40749</v>
          </cell>
        </row>
        <row r="4786">
          <cell r="A4786">
            <v>3139003</v>
          </cell>
          <cell r="B4786" t="str">
            <v>MG</v>
          </cell>
          <cell r="C4786">
            <v>31</v>
          </cell>
          <cell r="D4786" t="str">
            <v>39003</v>
          </cell>
          <cell r="E4786" t="str">
            <v>3139003</v>
          </cell>
          <cell r="F4786" t="str">
            <v>Machado</v>
          </cell>
          <cell r="G4786">
            <v>40760</v>
          </cell>
        </row>
        <row r="4787">
          <cell r="A4787">
            <v>2803005</v>
          </cell>
          <cell r="B4787" t="str">
            <v>SE</v>
          </cell>
          <cell r="C4787">
            <v>28</v>
          </cell>
          <cell r="D4787" t="str">
            <v>03005</v>
          </cell>
          <cell r="E4787" t="str">
            <v>2803005</v>
          </cell>
          <cell r="F4787" t="str">
            <v>Itabaianinha</v>
          </cell>
          <cell r="G4787">
            <v>40821</v>
          </cell>
        </row>
        <row r="4788">
          <cell r="A4788">
            <v>4316402</v>
          </cell>
          <cell r="B4788" t="str">
            <v>RS</v>
          </cell>
          <cell r="C4788">
            <v>43</v>
          </cell>
          <cell r="D4788" t="str">
            <v>16402</v>
          </cell>
          <cell r="E4788" t="str">
            <v>4316402</v>
          </cell>
          <cell r="F4788" t="str">
            <v>Rosário do Sul</v>
          </cell>
          <cell r="G4788">
            <v>40825</v>
          </cell>
        </row>
        <row r="4789">
          <cell r="A4789">
            <v>2612604</v>
          </cell>
          <cell r="B4789" t="str">
            <v>PE</v>
          </cell>
          <cell r="C4789">
            <v>26</v>
          </cell>
          <cell r="D4789" t="str">
            <v>12604</v>
          </cell>
          <cell r="E4789" t="str">
            <v>2612604</v>
          </cell>
          <cell r="F4789" t="str">
            <v>Santa Maria da Boa Vista</v>
          </cell>
          <cell r="G4789">
            <v>40908</v>
          </cell>
        </row>
        <row r="4790">
          <cell r="A4790">
            <v>3157005</v>
          </cell>
          <cell r="B4790" t="str">
            <v>MG</v>
          </cell>
          <cell r="C4790">
            <v>31</v>
          </cell>
          <cell r="D4790" t="str">
            <v>57005</v>
          </cell>
          <cell r="E4790" t="str">
            <v>3157005</v>
          </cell>
          <cell r="F4790" t="str">
            <v>Salinas</v>
          </cell>
          <cell r="G4790">
            <v>40942</v>
          </cell>
        </row>
        <row r="4791">
          <cell r="A4791">
            <v>2109601</v>
          </cell>
          <cell r="B4791" t="str">
            <v>MA</v>
          </cell>
          <cell r="C4791">
            <v>21</v>
          </cell>
          <cell r="D4791" t="str">
            <v>09601</v>
          </cell>
          <cell r="E4791" t="str">
            <v>2109601</v>
          </cell>
          <cell r="F4791" t="str">
            <v>Rosário</v>
          </cell>
          <cell r="G4791">
            <v>40983</v>
          </cell>
        </row>
        <row r="4792">
          <cell r="A4792">
            <v>3304706</v>
          </cell>
          <cell r="B4792" t="str">
            <v>RJ</v>
          </cell>
          <cell r="C4792">
            <v>33</v>
          </cell>
          <cell r="D4792" t="str">
            <v>04706</v>
          </cell>
          <cell r="E4792" t="str">
            <v>3304706</v>
          </cell>
          <cell r="F4792" t="str">
            <v>Santo Antônio de Pádua</v>
          </cell>
          <cell r="G4792">
            <v>41035</v>
          </cell>
        </row>
        <row r="4793">
          <cell r="A4793">
            <v>4104006</v>
          </cell>
          <cell r="B4793" t="str">
            <v>PR</v>
          </cell>
          <cell r="C4793">
            <v>41</v>
          </cell>
          <cell r="D4793" t="str">
            <v>04006</v>
          </cell>
          <cell r="E4793" t="str">
            <v>4104006</v>
          </cell>
          <cell r="F4793" t="str">
            <v>Campina Grande do Sul</v>
          </cell>
          <cell r="G4793">
            <v>41060</v>
          </cell>
        </row>
        <row r="4794">
          <cell r="A4794">
            <v>2109809</v>
          </cell>
          <cell r="B4794" t="str">
            <v>MA</v>
          </cell>
          <cell r="C4794">
            <v>21</v>
          </cell>
          <cell r="D4794" t="str">
            <v>09809</v>
          </cell>
          <cell r="E4794" t="str">
            <v>2109809</v>
          </cell>
          <cell r="F4794" t="str">
            <v>Santa Helena</v>
          </cell>
          <cell r="G4794">
            <v>41081</v>
          </cell>
        </row>
        <row r="4795">
          <cell r="A4795">
            <v>5005400</v>
          </cell>
          <cell r="B4795" t="str">
            <v>MS</v>
          </cell>
          <cell r="C4795">
            <v>50</v>
          </cell>
          <cell r="D4795" t="str">
            <v>05400</v>
          </cell>
          <cell r="E4795" t="str">
            <v>5005400</v>
          </cell>
          <cell r="F4795" t="str">
            <v>Maracaju</v>
          </cell>
          <cell r="G4795">
            <v>41099</v>
          </cell>
        </row>
        <row r="4796">
          <cell r="A4796">
            <v>4215000</v>
          </cell>
          <cell r="B4796" t="str">
            <v>SC</v>
          </cell>
          <cell r="C4796">
            <v>42</v>
          </cell>
          <cell r="D4796" t="str">
            <v>15000</v>
          </cell>
          <cell r="E4796" t="str">
            <v>4215000</v>
          </cell>
          <cell r="F4796" t="str">
            <v>Rio Negrinho</v>
          </cell>
          <cell r="G4796">
            <v>41167</v>
          </cell>
        </row>
        <row r="4797">
          <cell r="A4797">
            <v>3145604</v>
          </cell>
          <cell r="B4797" t="str">
            <v>MG</v>
          </cell>
          <cell r="C4797">
            <v>31</v>
          </cell>
          <cell r="D4797" t="str">
            <v>45604</v>
          </cell>
          <cell r="E4797" t="str">
            <v>3145604</v>
          </cell>
          <cell r="F4797" t="str">
            <v>Oliveira</v>
          </cell>
          <cell r="G4797">
            <v>41181</v>
          </cell>
        </row>
        <row r="4798">
          <cell r="A4798">
            <v>2305803</v>
          </cell>
          <cell r="B4798" t="str">
            <v>CE</v>
          </cell>
          <cell r="C4798">
            <v>23</v>
          </cell>
          <cell r="D4798" t="str">
            <v>05803</v>
          </cell>
          <cell r="E4798" t="str">
            <v>2305803</v>
          </cell>
          <cell r="F4798" t="str">
            <v>Ipu</v>
          </cell>
          <cell r="G4798">
            <v>41190</v>
          </cell>
        </row>
        <row r="4799">
          <cell r="A4799">
            <v>2300754</v>
          </cell>
          <cell r="B4799" t="str">
            <v>CE</v>
          </cell>
          <cell r="C4799">
            <v>23</v>
          </cell>
          <cell r="D4799" t="str">
            <v>00754</v>
          </cell>
          <cell r="E4799" t="str">
            <v>2300754</v>
          </cell>
          <cell r="F4799" t="str">
            <v>Amontada</v>
          </cell>
          <cell r="G4799">
            <v>41227</v>
          </cell>
        </row>
        <row r="4800">
          <cell r="A4800">
            <v>5006309</v>
          </cell>
          <cell r="B4800" t="str">
            <v>MS</v>
          </cell>
          <cell r="C4800">
            <v>50</v>
          </cell>
          <cell r="D4800" t="str">
            <v>06309</v>
          </cell>
          <cell r="E4800" t="str">
            <v>5006309</v>
          </cell>
          <cell r="F4800" t="str">
            <v>Paranaíba</v>
          </cell>
          <cell r="G4800">
            <v>41227</v>
          </cell>
        </row>
        <row r="4801">
          <cell r="A4801">
            <v>1501204</v>
          </cell>
          <cell r="B4801" t="str">
            <v>PA</v>
          </cell>
          <cell r="C4801">
            <v>15</v>
          </cell>
          <cell r="D4801" t="str">
            <v>01204</v>
          </cell>
          <cell r="E4801" t="str">
            <v>1501204</v>
          </cell>
          <cell r="F4801" t="str">
            <v>Baião</v>
          </cell>
          <cell r="G4801">
            <v>41232</v>
          </cell>
        </row>
        <row r="4802">
          <cell r="A4802">
            <v>3556404</v>
          </cell>
          <cell r="B4802" t="str">
            <v>SP</v>
          </cell>
          <cell r="C4802">
            <v>35</v>
          </cell>
          <cell r="D4802" t="str">
            <v>56404</v>
          </cell>
          <cell r="E4802" t="str">
            <v>3556404</v>
          </cell>
          <cell r="F4802" t="str">
            <v>Vargem Grande do Sul</v>
          </cell>
          <cell r="G4802">
            <v>41279</v>
          </cell>
        </row>
        <row r="4803">
          <cell r="A4803">
            <v>3304755</v>
          </cell>
          <cell r="B4803" t="str">
            <v>RJ</v>
          </cell>
          <cell r="C4803">
            <v>33</v>
          </cell>
          <cell r="D4803" t="str">
            <v>04755</v>
          </cell>
          <cell r="E4803" t="str">
            <v>3304755</v>
          </cell>
          <cell r="F4803" t="str">
            <v>São Francisco de Itabapoana</v>
          </cell>
          <cell r="G4803">
            <v>41397</v>
          </cell>
        </row>
        <row r="4804">
          <cell r="A4804">
            <v>1503754</v>
          </cell>
          <cell r="B4804" t="str">
            <v>PA</v>
          </cell>
          <cell r="C4804">
            <v>15</v>
          </cell>
          <cell r="D4804" t="str">
            <v>03754</v>
          </cell>
          <cell r="E4804" t="str">
            <v>1503754</v>
          </cell>
          <cell r="F4804" t="str">
            <v>Jacareacanga*</v>
          </cell>
          <cell r="G4804">
            <v>11412</v>
          </cell>
        </row>
        <row r="4805">
          <cell r="A4805">
            <v>2933208</v>
          </cell>
          <cell r="B4805" t="str">
            <v>BA</v>
          </cell>
          <cell r="C4805">
            <v>29</v>
          </cell>
          <cell r="D4805" t="str">
            <v>33208</v>
          </cell>
          <cell r="E4805" t="str">
            <v>2933208</v>
          </cell>
          <cell r="F4805" t="str">
            <v>Vera Cruz</v>
          </cell>
          <cell r="G4805">
            <v>41524</v>
          </cell>
        </row>
        <row r="4806">
          <cell r="A4806">
            <v>1303809</v>
          </cell>
          <cell r="B4806" t="str">
            <v>AM</v>
          </cell>
          <cell r="C4806">
            <v>13</v>
          </cell>
          <cell r="D4806" t="str">
            <v>03809</v>
          </cell>
          <cell r="E4806" t="str">
            <v>1303809</v>
          </cell>
          <cell r="F4806" t="str">
            <v>São Gabriel da Cachoeira</v>
          </cell>
          <cell r="G4806">
            <v>41575</v>
          </cell>
        </row>
        <row r="4807">
          <cell r="A4807">
            <v>4317608</v>
          </cell>
          <cell r="B4807" t="str">
            <v>RS</v>
          </cell>
          <cell r="C4807">
            <v>43</v>
          </cell>
          <cell r="D4807" t="str">
            <v>17608</v>
          </cell>
          <cell r="E4807" t="str">
            <v>4317608</v>
          </cell>
          <cell r="F4807" t="str">
            <v>Santo Antônio da Patrulha</v>
          </cell>
          <cell r="G4807">
            <v>41579</v>
          </cell>
        </row>
        <row r="4808">
          <cell r="A4808">
            <v>1302405</v>
          </cell>
          <cell r="B4808" t="str">
            <v>AM</v>
          </cell>
          <cell r="C4808">
            <v>13</v>
          </cell>
          <cell r="D4808" t="str">
            <v>02405</v>
          </cell>
          <cell r="E4808" t="str">
            <v>1302405</v>
          </cell>
          <cell r="F4808" t="str">
            <v>Lábrea</v>
          </cell>
          <cell r="G4808">
            <v>41600</v>
          </cell>
        </row>
        <row r="4809">
          <cell r="A4809">
            <v>4304408</v>
          </cell>
          <cell r="B4809" t="str">
            <v>RS</v>
          </cell>
          <cell r="C4809">
            <v>43</v>
          </cell>
          <cell r="D4809" t="str">
            <v>04408</v>
          </cell>
          <cell r="E4809" t="str">
            <v>4304408</v>
          </cell>
          <cell r="F4809" t="str">
            <v>Canela</v>
          </cell>
          <cell r="G4809">
            <v>41682</v>
          </cell>
        </row>
        <row r="4810">
          <cell r="A4810">
            <v>3527306</v>
          </cell>
          <cell r="B4810" t="str">
            <v>SP</v>
          </cell>
          <cell r="C4810">
            <v>35</v>
          </cell>
          <cell r="D4810" t="str">
            <v>27306</v>
          </cell>
          <cell r="E4810" t="str">
            <v>3527306</v>
          </cell>
          <cell r="F4810" t="str">
            <v>Louveira</v>
          </cell>
          <cell r="G4810">
            <v>41700</v>
          </cell>
        </row>
        <row r="4811">
          <cell r="A4811">
            <v>3551504</v>
          </cell>
          <cell r="B4811" t="str">
            <v>SP</v>
          </cell>
          <cell r="C4811">
            <v>35</v>
          </cell>
          <cell r="D4811" t="str">
            <v>51504</v>
          </cell>
          <cell r="E4811" t="str">
            <v>3551504</v>
          </cell>
          <cell r="F4811" t="str">
            <v>Serrana</v>
          </cell>
          <cell r="G4811">
            <v>41728</v>
          </cell>
        </row>
        <row r="4812">
          <cell r="A4812">
            <v>2926004</v>
          </cell>
          <cell r="B4812" t="str">
            <v>BA</v>
          </cell>
          <cell r="C4812">
            <v>29</v>
          </cell>
          <cell r="D4812" t="str">
            <v>26004</v>
          </cell>
          <cell r="E4812" t="str">
            <v>2926004</v>
          </cell>
          <cell r="F4812" t="str">
            <v>Remanso</v>
          </cell>
          <cell r="G4812">
            <v>41824</v>
          </cell>
        </row>
        <row r="4813">
          <cell r="A4813">
            <v>2928109</v>
          </cell>
          <cell r="B4813" t="str">
            <v>BA</v>
          </cell>
          <cell r="C4813">
            <v>29</v>
          </cell>
          <cell r="D4813" t="str">
            <v>28109</v>
          </cell>
          <cell r="E4813" t="str">
            <v>2928109</v>
          </cell>
          <cell r="F4813" t="str">
            <v>Santa Maria da Vitória</v>
          </cell>
          <cell r="G4813">
            <v>41824</v>
          </cell>
        </row>
        <row r="4814">
          <cell r="A4814">
            <v>3144300</v>
          </cell>
          <cell r="B4814" t="str">
            <v>MG</v>
          </cell>
          <cell r="C4814">
            <v>31</v>
          </cell>
          <cell r="D4814" t="str">
            <v>44300</v>
          </cell>
          <cell r="E4814" t="str">
            <v>3144300</v>
          </cell>
          <cell r="F4814" t="str">
            <v>Nanuque</v>
          </cell>
          <cell r="G4814">
            <v>41876</v>
          </cell>
        </row>
        <row r="4815">
          <cell r="A4815">
            <v>3522703</v>
          </cell>
          <cell r="B4815" t="str">
            <v>SP</v>
          </cell>
          <cell r="C4815">
            <v>35</v>
          </cell>
          <cell r="D4815" t="str">
            <v>22703</v>
          </cell>
          <cell r="E4815" t="str">
            <v>3522703</v>
          </cell>
          <cell r="F4815" t="str">
            <v>Itápolis</v>
          </cell>
          <cell r="G4815">
            <v>41920</v>
          </cell>
        </row>
        <row r="4816">
          <cell r="A4816">
            <v>3303708</v>
          </cell>
          <cell r="B4816" t="str">
            <v>RJ</v>
          </cell>
          <cell r="C4816">
            <v>33</v>
          </cell>
          <cell r="D4816" t="str">
            <v>03708</v>
          </cell>
          <cell r="E4816" t="str">
            <v>3303708</v>
          </cell>
          <cell r="F4816" t="str">
            <v>Paraíba do Sul</v>
          </cell>
          <cell r="G4816">
            <v>41955</v>
          </cell>
        </row>
        <row r="4817">
          <cell r="A4817">
            <v>2601409</v>
          </cell>
          <cell r="B4817" t="str">
            <v>PE</v>
          </cell>
          <cell r="C4817">
            <v>26</v>
          </cell>
          <cell r="D4817" t="str">
            <v>01409</v>
          </cell>
          <cell r="E4817" t="str">
            <v>2601409</v>
          </cell>
          <cell r="F4817" t="str">
            <v>Barreiros</v>
          </cell>
          <cell r="G4817">
            <v>41987</v>
          </cell>
        </row>
        <row r="4818">
          <cell r="A4818">
            <v>2600500</v>
          </cell>
          <cell r="B4818" t="str">
            <v>PE</v>
          </cell>
          <cell r="C4818">
            <v>26</v>
          </cell>
          <cell r="D4818" t="str">
            <v>00500</v>
          </cell>
          <cell r="E4818" t="str">
            <v>2600500</v>
          </cell>
          <cell r="F4818" t="str">
            <v>Águas Belas</v>
          </cell>
          <cell r="G4818">
            <v>42008</v>
          </cell>
        </row>
        <row r="4819">
          <cell r="A4819">
            <v>3534302</v>
          </cell>
          <cell r="B4819" t="str">
            <v>SP</v>
          </cell>
          <cell r="C4819">
            <v>35</v>
          </cell>
          <cell r="D4819" t="str">
            <v>34302</v>
          </cell>
          <cell r="E4819" t="str">
            <v>3534302</v>
          </cell>
          <cell r="F4819" t="str">
            <v>Orlândia</v>
          </cell>
          <cell r="G4819">
            <v>42020</v>
          </cell>
        </row>
        <row r="4820">
          <cell r="A4820">
            <v>1508407</v>
          </cell>
          <cell r="B4820" t="str">
            <v>PA</v>
          </cell>
          <cell r="C4820">
            <v>15</v>
          </cell>
          <cell r="D4820" t="str">
            <v>08407</v>
          </cell>
          <cell r="E4820" t="str">
            <v>1508407</v>
          </cell>
          <cell r="F4820" t="str">
            <v>Xinguara</v>
          </cell>
          <cell r="G4820">
            <v>42085</v>
          </cell>
        </row>
        <row r="4821">
          <cell r="A4821">
            <v>4207304</v>
          </cell>
          <cell r="B4821" t="str">
            <v>SC</v>
          </cell>
          <cell r="C4821">
            <v>42</v>
          </cell>
          <cell r="D4821" t="str">
            <v>07304</v>
          </cell>
          <cell r="E4821" t="str">
            <v>4207304</v>
          </cell>
          <cell r="F4821" t="str">
            <v>Imbituba</v>
          </cell>
          <cell r="G4821">
            <v>42244</v>
          </cell>
        </row>
        <row r="4822">
          <cell r="A4822">
            <v>2923001</v>
          </cell>
          <cell r="B4822" t="str">
            <v>BA</v>
          </cell>
          <cell r="C4822">
            <v>29</v>
          </cell>
          <cell r="D4822" t="str">
            <v>23001</v>
          </cell>
          <cell r="E4822" t="str">
            <v>2923001</v>
          </cell>
          <cell r="F4822" t="str">
            <v>Nova Viçosa</v>
          </cell>
          <cell r="G4822">
            <v>42265</v>
          </cell>
        </row>
        <row r="4823">
          <cell r="A4823">
            <v>2412203</v>
          </cell>
          <cell r="B4823" t="str">
            <v>RN</v>
          </cell>
          <cell r="C4823">
            <v>24</v>
          </cell>
          <cell r="D4823" t="str">
            <v>12203</v>
          </cell>
          <cell r="E4823" t="str">
            <v>2412203</v>
          </cell>
          <cell r="F4823" t="str">
            <v>São José de Mipibu</v>
          </cell>
          <cell r="G4823">
            <v>42345</v>
          </cell>
        </row>
        <row r="4824">
          <cell r="A4824">
            <v>2512507</v>
          </cell>
          <cell r="B4824" t="str">
            <v>PB</v>
          </cell>
          <cell r="C4824">
            <v>25</v>
          </cell>
          <cell r="D4824" t="str">
            <v>12507</v>
          </cell>
          <cell r="E4824" t="str">
            <v>2512507</v>
          </cell>
          <cell r="F4824" t="str">
            <v>Queimadas</v>
          </cell>
          <cell r="G4824">
            <v>42586</v>
          </cell>
        </row>
        <row r="4825">
          <cell r="A4825">
            <v>1500909</v>
          </cell>
          <cell r="B4825" t="str">
            <v>PA</v>
          </cell>
          <cell r="C4825">
            <v>15</v>
          </cell>
          <cell r="D4825" t="str">
            <v>00909</v>
          </cell>
          <cell r="E4825" t="str">
            <v>1500909</v>
          </cell>
          <cell r="F4825" t="str">
            <v>Augusto Corrêa</v>
          </cell>
          <cell r="G4825">
            <v>42591</v>
          </cell>
        </row>
        <row r="4826">
          <cell r="A4826">
            <v>5106752</v>
          </cell>
          <cell r="B4826" t="str">
            <v>MT</v>
          </cell>
          <cell r="C4826">
            <v>51</v>
          </cell>
          <cell r="D4826" t="str">
            <v>06752</v>
          </cell>
          <cell r="E4826" t="str">
            <v>5106752</v>
          </cell>
          <cell r="F4826" t="str">
            <v>Pontes e Lacerda</v>
          </cell>
          <cell r="G4826">
            <v>42605</v>
          </cell>
        </row>
        <row r="4827">
          <cell r="A4827">
            <v>2910503</v>
          </cell>
          <cell r="B4827" t="str">
            <v>BA</v>
          </cell>
          <cell r="C4827">
            <v>29</v>
          </cell>
          <cell r="D4827" t="str">
            <v>10503</v>
          </cell>
          <cell r="E4827" t="str">
            <v>2910503</v>
          </cell>
          <cell r="F4827" t="str">
            <v>Entre Rios</v>
          </cell>
          <cell r="G4827">
            <v>42640</v>
          </cell>
        </row>
        <row r="4828">
          <cell r="A4828">
            <v>2310506</v>
          </cell>
          <cell r="B4828" t="str">
            <v>CE</v>
          </cell>
          <cell r="C4828">
            <v>23</v>
          </cell>
          <cell r="D4828" t="str">
            <v>10506</v>
          </cell>
          <cell r="E4828" t="str">
            <v>2310506</v>
          </cell>
          <cell r="F4828" t="str">
            <v>Pedra Branca</v>
          </cell>
          <cell r="G4828">
            <v>42643</v>
          </cell>
        </row>
        <row r="4829">
          <cell r="A4829">
            <v>3545308</v>
          </cell>
          <cell r="B4829" t="str">
            <v>SP</v>
          </cell>
          <cell r="C4829">
            <v>35</v>
          </cell>
          <cell r="D4829" t="str">
            <v>45308</v>
          </cell>
          <cell r="E4829" t="str">
            <v>3545308</v>
          </cell>
          <cell r="F4829" t="str">
            <v>Salto de Pirapora</v>
          </cell>
          <cell r="G4829">
            <v>42710</v>
          </cell>
        </row>
        <row r="4830">
          <cell r="A4830">
            <v>2110500</v>
          </cell>
          <cell r="B4830" t="str">
            <v>MA</v>
          </cell>
          <cell r="C4830">
            <v>21</v>
          </cell>
          <cell r="D4830" t="str">
            <v>10500</v>
          </cell>
          <cell r="E4830" t="str">
            <v>2110500</v>
          </cell>
          <cell r="F4830" t="str">
            <v>São Bento</v>
          </cell>
          <cell r="G4830">
            <v>42867</v>
          </cell>
        </row>
        <row r="4831">
          <cell r="A4831">
            <v>2614204</v>
          </cell>
          <cell r="B4831" t="str">
            <v>PE</v>
          </cell>
          <cell r="C4831">
            <v>26</v>
          </cell>
          <cell r="D4831" t="str">
            <v>14204</v>
          </cell>
          <cell r="E4831" t="str">
            <v>2614204</v>
          </cell>
          <cell r="F4831" t="str">
            <v>Sirinhaém</v>
          </cell>
          <cell r="G4831">
            <v>43036</v>
          </cell>
        </row>
        <row r="4832">
          <cell r="A4832">
            <v>3110004</v>
          </cell>
          <cell r="B4832" t="str">
            <v>MG</v>
          </cell>
          <cell r="C4832">
            <v>31</v>
          </cell>
          <cell r="D4832" t="str">
            <v>10004</v>
          </cell>
          <cell r="E4832" t="str">
            <v>3110004</v>
          </cell>
          <cell r="F4832" t="str">
            <v>Caeté</v>
          </cell>
          <cell r="G4832">
            <v>43036</v>
          </cell>
        </row>
        <row r="4833">
          <cell r="A4833">
            <v>1505486</v>
          </cell>
          <cell r="B4833" t="str">
            <v>PA</v>
          </cell>
          <cell r="C4833">
            <v>15</v>
          </cell>
          <cell r="D4833" t="str">
            <v>05486</v>
          </cell>
          <cell r="E4833" t="str">
            <v>1505486</v>
          </cell>
          <cell r="F4833" t="str">
            <v>Pacajá</v>
          </cell>
          <cell r="G4833">
            <v>43057</v>
          </cell>
        </row>
        <row r="4834">
          <cell r="A4834">
            <v>3541307</v>
          </cell>
          <cell r="B4834" t="str">
            <v>SP</v>
          </cell>
          <cell r="C4834">
            <v>35</v>
          </cell>
          <cell r="D4834" t="str">
            <v>41307</v>
          </cell>
          <cell r="E4834" t="str">
            <v>3541307</v>
          </cell>
          <cell r="F4834" t="str">
            <v>Presidente Epitácio</v>
          </cell>
          <cell r="G4834">
            <v>43155</v>
          </cell>
        </row>
        <row r="4835">
          <cell r="A4835">
            <v>4313508</v>
          </cell>
          <cell r="B4835" t="str">
            <v>RS</v>
          </cell>
          <cell r="C4835">
            <v>43</v>
          </cell>
          <cell r="D4835" t="str">
            <v>13508</v>
          </cell>
          <cell r="E4835" t="str">
            <v>4313508</v>
          </cell>
          <cell r="F4835" t="str">
            <v>Osório</v>
          </cell>
          <cell r="G4835">
            <v>43256</v>
          </cell>
        </row>
        <row r="4836">
          <cell r="A4836">
            <v>2312205</v>
          </cell>
          <cell r="B4836" t="str">
            <v>CE</v>
          </cell>
          <cell r="C4836">
            <v>23</v>
          </cell>
          <cell r="D4836" t="str">
            <v>12205</v>
          </cell>
          <cell r="E4836" t="str">
            <v>2312205</v>
          </cell>
          <cell r="F4836" t="str">
            <v>Santa Quitéria</v>
          </cell>
          <cell r="G4836">
            <v>43358</v>
          </cell>
        </row>
        <row r="4837">
          <cell r="A4837">
            <v>2211100</v>
          </cell>
          <cell r="B4837" t="str">
            <v>PI</v>
          </cell>
          <cell r="C4837">
            <v>22</v>
          </cell>
          <cell r="D4837" t="str">
            <v>11100</v>
          </cell>
          <cell r="E4837" t="str">
            <v>2211100</v>
          </cell>
          <cell r="F4837" t="str">
            <v>União</v>
          </cell>
          <cell r="G4837">
            <v>43403</v>
          </cell>
        </row>
        <row r="4838">
          <cell r="A4838">
            <v>3511508</v>
          </cell>
          <cell r="B4838" t="str">
            <v>SP</v>
          </cell>
          <cell r="C4838">
            <v>35</v>
          </cell>
          <cell r="D4838" t="str">
            <v>11508</v>
          </cell>
          <cell r="E4838" t="str">
            <v>3511508</v>
          </cell>
          <cell r="F4838" t="str">
            <v>Cerquilho</v>
          </cell>
          <cell r="G4838">
            <v>43473</v>
          </cell>
        </row>
        <row r="4839">
          <cell r="A4839">
            <v>2308500</v>
          </cell>
          <cell r="B4839" t="str">
            <v>CE</v>
          </cell>
          <cell r="C4839">
            <v>23</v>
          </cell>
          <cell r="D4839" t="str">
            <v>08500</v>
          </cell>
          <cell r="E4839" t="str">
            <v>2308500</v>
          </cell>
          <cell r="F4839" t="str">
            <v>Mombaça</v>
          </cell>
          <cell r="G4839">
            <v>43493</v>
          </cell>
        </row>
        <row r="4840">
          <cell r="A4840">
            <v>2709152</v>
          </cell>
          <cell r="B4840" t="str">
            <v>AL</v>
          </cell>
          <cell r="C4840">
            <v>27</v>
          </cell>
          <cell r="D4840" t="str">
            <v>09152</v>
          </cell>
          <cell r="E4840" t="str">
            <v>2709152</v>
          </cell>
          <cell r="F4840" t="str">
            <v>Teotônio Vilela</v>
          </cell>
          <cell r="G4840">
            <v>43605</v>
          </cell>
        </row>
        <row r="4841">
          <cell r="A4841">
            <v>3515186</v>
          </cell>
          <cell r="B4841" t="str">
            <v>SP</v>
          </cell>
          <cell r="C4841">
            <v>35</v>
          </cell>
          <cell r="D4841" t="str">
            <v>15186</v>
          </cell>
          <cell r="E4841" t="str">
            <v>3515186</v>
          </cell>
          <cell r="F4841" t="str">
            <v>Espírito Santo do Pinhal</v>
          </cell>
          <cell r="G4841">
            <v>43611</v>
          </cell>
        </row>
        <row r="4842">
          <cell r="A4842">
            <v>2508901</v>
          </cell>
          <cell r="B4842" t="str">
            <v>PB</v>
          </cell>
          <cell r="C4842">
            <v>25</v>
          </cell>
          <cell r="D4842" t="str">
            <v>08901</v>
          </cell>
          <cell r="E4842" t="str">
            <v>2508901</v>
          </cell>
          <cell r="F4842" t="str">
            <v>Mamanguape</v>
          </cell>
          <cell r="G4842">
            <v>43678</v>
          </cell>
        </row>
        <row r="4843">
          <cell r="A4843">
            <v>4125605</v>
          </cell>
          <cell r="B4843" t="str">
            <v>PR</v>
          </cell>
          <cell r="C4843">
            <v>41</v>
          </cell>
          <cell r="D4843" t="str">
            <v>25605</v>
          </cell>
          <cell r="E4843" t="str">
            <v>4125605</v>
          </cell>
          <cell r="F4843" t="str">
            <v>São Mateus do Sul</v>
          </cell>
          <cell r="G4843">
            <v>43750</v>
          </cell>
        </row>
        <row r="4844">
          <cell r="A4844">
            <v>5213806</v>
          </cell>
          <cell r="B4844" t="str">
            <v>GO</v>
          </cell>
          <cell r="C4844">
            <v>52</v>
          </cell>
          <cell r="D4844" t="str">
            <v>13806</v>
          </cell>
          <cell r="E4844" t="str">
            <v>5213806</v>
          </cell>
          <cell r="F4844" t="str">
            <v>Morrinhos</v>
          </cell>
          <cell r="G4844">
            <v>43792</v>
          </cell>
        </row>
        <row r="4845">
          <cell r="A4845">
            <v>1600279</v>
          </cell>
          <cell r="B4845" t="str">
            <v>AP</v>
          </cell>
          <cell r="C4845">
            <v>16</v>
          </cell>
          <cell r="D4845" t="str">
            <v>00279</v>
          </cell>
          <cell r="E4845" t="str">
            <v>1600279</v>
          </cell>
          <cell r="F4845" t="str">
            <v>Laranjal do Jari</v>
          </cell>
          <cell r="G4845">
            <v>43832</v>
          </cell>
        </row>
        <row r="4846">
          <cell r="A4846">
            <v>3554805</v>
          </cell>
          <cell r="B4846" t="str">
            <v>SP</v>
          </cell>
          <cell r="C4846">
            <v>35</v>
          </cell>
          <cell r="D4846" t="str">
            <v>54805</v>
          </cell>
          <cell r="E4846" t="str">
            <v>3554805</v>
          </cell>
          <cell r="F4846" t="str">
            <v>Tremembé</v>
          </cell>
          <cell r="G4846">
            <v>43871</v>
          </cell>
        </row>
        <row r="4847">
          <cell r="A4847">
            <v>3200904</v>
          </cell>
          <cell r="B4847" t="str">
            <v>ES</v>
          </cell>
          <cell r="C4847">
            <v>32</v>
          </cell>
          <cell r="D4847" t="str">
            <v>00904</v>
          </cell>
          <cell r="E4847" t="str">
            <v>3200904</v>
          </cell>
          <cell r="F4847" t="str">
            <v>Barra de São Francisco</v>
          </cell>
          <cell r="G4847">
            <v>43882</v>
          </cell>
        </row>
        <row r="4848">
          <cell r="A4848">
            <v>4209409</v>
          </cell>
          <cell r="B4848" t="str">
            <v>SC</v>
          </cell>
          <cell r="C4848">
            <v>42</v>
          </cell>
          <cell r="D4848" t="str">
            <v>09409</v>
          </cell>
          <cell r="E4848" t="str">
            <v>4209409</v>
          </cell>
          <cell r="F4848" t="str">
            <v>Laguna</v>
          </cell>
          <cell r="G4848">
            <v>43979</v>
          </cell>
        </row>
        <row r="4849">
          <cell r="A4849">
            <v>3163706</v>
          </cell>
          <cell r="B4849" t="str">
            <v>MG</v>
          </cell>
          <cell r="C4849">
            <v>31</v>
          </cell>
          <cell r="D4849" t="str">
            <v>63706</v>
          </cell>
          <cell r="E4849" t="str">
            <v>3163706</v>
          </cell>
          <cell r="F4849" t="str">
            <v>São Lourenço</v>
          </cell>
          <cell r="G4849">
            <v>44037</v>
          </cell>
        </row>
        <row r="4850">
          <cell r="A4850">
            <v>3536703</v>
          </cell>
          <cell r="B4850" t="str">
            <v>SP</v>
          </cell>
          <cell r="C4850">
            <v>35</v>
          </cell>
          <cell r="D4850" t="str">
            <v>36703</v>
          </cell>
          <cell r="E4850" t="str">
            <v>3536703</v>
          </cell>
          <cell r="F4850" t="str">
            <v>Pederneiras</v>
          </cell>
          <cell r="G4850">
            <v>44073</v>
          </cell>
        </row>
        <row r="4851">
          <cell r="A4851">
            <v>4115804</v>
          </cell>
          <cell r="B4851" t="str">
            <v>PR</v>
          </cell>
          <cell r="C4851">
            <v>41</v>
          </cell>
          <cell r="D4851" t="str">
            <v>15804</v>
          </cell>
          <cell r="E4851" t="str">
            <v>4115804</v>
          </cell>
          <cell r="F4851" t="str">
            <v>Medianeira</v>
          </cell>
          <cell r="G4851">
            <v>44149</v>
          </cell>
        </row>
        <row r="4852">
          <cell r="A4852">
            <v>3540200</v>
          </cell>
          <cell r="B4852" t="str">
            <v>SP</v>
          </cell>
          <cell r="C4852">
            <v>35</v>
          </cell>
          <cell r="D4852" t="str">
            <v>40200</v>
          </cell>
          <cell r="E4852" t="str">
            <v>3540200</v>
          </cell>
          <cell r="F4852" t="str">
            <v>Pontal</v>
          </cell>
          <cell r="G4852">
            <v>44236</v>
          </cell>
        </row>
        <row r="4853">
          <cell r="A4853">
            <v>5218003</v>
          </cell>
          <cell r="B4853" t="str">
            <v>GO</v>
          </cell>
          <cell r="C4853">
            <v>52</v>
          </cell>
          <cell r="D4853" t="str">
            <v>18003</v>
          </cell>
          <cell r="E4853" t="str">
            <v>5218003</v>
          </cell>
          <cell r="F4853" t="str">
            <v>Porangatu</v>
          </cell>
          <cell r="G4853">
            <v>44265</v>
          </cell>
        </row>
        <row r="4854">
          <cell r="A4854">
            <v>3535507</v>
          </cell>
          <cell r="B4854" t="str">
            <v>SP</v>
          </cell>
          <cell r="C4854">
            <v>35</v>
          </cell>
          <cell r="D4854" t="str">
            <v>35507</v>
          </cell>
          <cell r="E4854" t="str">
            <v>3535507</v>
          </cell>
          <cell r="F4854" t="str">
            <v>Paraguaçu Paulista</v>
          </cell>
          <cell r="G4854">
            <v>44310</v>
          </cell>
        </row>
        <row r="4855">
          <cell r="A4855">
            <v>2100907</v>
          </cell>
          <cell r="B4855" t="str">
            <v>MA</v>
          </cell>
          <cell r="C4855">
            <v>21</v>
          </cell>
          <cell r="D4855" t="str">
            <v>00907</v>
          </cell>
          <cell r="E4855" t="str">
            <v>2100907</v>
          </cell>
          <cell r="F4855" t="str">
            <v>Araioses</v>
          </cell>
          <cell r="G4855">
            <v>44317</v>
          </cell>
        </row>
        <row r="4856">
          <cell r="A4856">
            <v>1506195</v>
          </cell>
          <cell r="B4856" t="str">
            <v>PA</v>
          </cell>
          <cell r="C4856">
            <v>15</v>
          </cell>
          <cell r="D4856" t="str">
            <v>06195</v>
          </cell>
          <cell r="E4856" t="str">
            <v>1506195</v>
          </cell>
          <cell r="F4856" t="str">
            <v>Rurópolis</v>
          </cell>
          <cell r="G4856">
            <v>44349</v>
          </cell>
        </row>
        <row r="4857">
          <cell r="A4857">
            <v>3516705</v>
          </cell>
          <cell r="B4857" t="str">
            <v>SP</v>
          </cell>
          <cell r="C4857">
            <v>35</v>
          </cell>
          <cell r="D4857" t="str">
            <v>16705</v>
          </cell>
          <cell r="E4857" t="str">
            <v>3516705</v>
          </cell>
          <cell r="F4857" t="str">
            <v>Garça</v>
          </cell>
          <cell r="G4857">
            <v>44479</v>
          </cell>
        </row>
        <row r="4858">
          <cell r="A4858">
            <v>4318804</v>
          </cell>
          <cell r="B4858" t="str">
            <v>RS</v>
          </cell>
          <cell r="C4858">
            <v>43</v>
          </cell>
          <cell r="D4858" t="str">
            <v>18804</v>
          </cell>
          <cell r="E4858" t="str">
            <v>4318804</v>
          </cell>
          <cell r="F4858" t="str">
            <v>São Lourenço do Sul</v>
          </cell>
          <cell r="G4858">
            <v>44498</v>
          </cell>
        </row>
        <row r="4859">
          <cell r="A4859">
            <v>1301852</v>
          </cell>
          <cell r="B4859" t="str">
            <v>AM</v>
          </cell>
          <cell r="C4859">
            <v>13</v>
          </cell>
          <cell r="D4859" t="str">
            <v>01852</v>
          </cell>
          <cell r="E4859" t="str">
            <v>1301852</v>
          </cell>
          <cell r="F4859" t="str">
            <v>Iranduba</v>
          </cell>
          <cell r="G4859">
            <v>44503</v>
          </cell>
        </row>
        <row r="4860">
          <cell r="A4860">
            <v>3537107</v>
          </cell>
          <cell r="B4860" t="str">
            <v>SP</v>
          </cell>
          <cell r="C4860">
            <v>35</v>
          </cell>
          <cell r="D4860" t="str">
            <v>37107</v>
          </cell>
          <cell r="E4860" t="str">
            <v>3537107</v>
          </cell>
          <cell r="F4860" t="str">
            <v>Pedreira</v>
          </cell>
          <cell r="G4860">
            <v>44509</v>
          </cell>
        </row>
        <row r="4861">
          <cell r="A4861">
            <v>2403103</v>
          </cell>
          <cell r="B4861" t="str">
            <v>RN</v>
          </cell>
          <cell r="C4861">
            <v>24</v>
          </cell>
          <cell r="D4861" t="str">
            <v>03103</v>
          </cell>
          <cell r="E4861" t="str">
            <v>2403103</v>
          </cell>
          <cell r="F4861" t="str">
            <v>Currais Novos</v>
          </cell>
          <cell r="G4861">
            <v>44528</v>
          </cell>
        </row>
        <row r="4862">
          <cell r="A4862">
            <v>2921005</v>
          </cell>
          <cell r="B4862" t="str">
            <v>BA</v>
          </cell>
          <cell r="C4862">
            <v>29</v>
          </cell>
          <cell r="D4862" t="str">
            <v>21005</v>
          </cell>
          <cell r="E4862" t="str">
            <v>2921005</v>
          </cell>
          <cell r="F4862" t="str">
            <v>Mata de São João</v>
          </cell>
          <cell r="G4862">
            <v>44538</v>
          </cell>
        </row>
        <row r="4863">
          <cell r="A4863">
            <v>5214606</v>
          </cell>
          <cell r="B4863" t="str">
            <v>GO</v>
          </cell>
          <cell r="C4863">
            <v>52</v>
          </cell>
          <cell r="D4863" t="str">
            <v>14606</v>
          </cell>
          <cell r="E4863" t="str">
            <v>5214606</v>
          </cell>
          <cell r="F4863" t="str">
            <v>Niquelândia</v>
          </cell>
          <cell r="G4863">
            <v>44540</v>
          </cell>
        </row>
        <row r="4864">
          <cell r="A4864">
            <v>1508159</v>
          </cell>
          <cell r="B4864" t="str">
            <v>PA</v>
          </cell>
          <cell r="C4864">
            <v>15</v>
          </cell>
          <cell r="D4864" t="str">
            <v>08159</v>
          </cell>
          <cell r="E4864" t="str">
            <v>1508159</v>
          </cell>
          <cell r="F4864" t="str">
            <v>Uruará</v>
          </cell>
          <cell r="G4864">
            <v>44731</v>
          </cell>
        </row>
        <row r="4865">
          <cell r="A4865">
            <v>4124103</v>
          </cell>
          <cell r="B4865" t="str">
            <v>PR</v>
          </cell>
          <cell r="C4865">
            <v>41</v>
          </cell>
          <cell r="D4865" t="str">
            <v>24103</v>
          </cell>
          <cell r="E4865" t="str">
            <v>4124103</v>
          </cell>
          <cell r="F4865" t="str">
            <v>Santo Antônio da Platina</v>
          </cell>
          <cell r="G4865">
            <v>44754</v>
          </cell>
        </row>
        <row r="4866">
          <cell r="A4866">
            <v>2929909</v>
          </cell>
          <cell r="B4866" t="str">
            <v>BA</v>
          </cell>
          <cell r="C4866">
            <v>29</v>
          </cell>
          <cell r="D4866" t="str">
            <v>29909</v>
          </cell>
          <cell r="E4866" t="str">
            <v>2929909</v>
          </cell>
          <cell r="F4866" t="str">
            <v>Seabra</v>
          </cell>
          <cell r="G4866">
            <v>44765</v>
          </cell>
        </row>
        <row r="4867">
          <cell r="A4867">
            <v>4321600</v>
          </cell>
          <cell r="B4867" t="str">
            <v>RS</v>
          </cell>
          <cell r="C4867">
            <v>43</v>
          </cell>
          <cell r="D4867" t="str">
            <v>21600</v>
          </cell>
          <cell r="E4867" t="str">
            <v>4321600</v>
          </cell>
          <cell r="F4867" t="str">
            <v>Tramandaí</v>
          </cell>
          <cell r="G4867">
            <v>45079</v>
          </cell>
        </row>
        <row r="4868">
          <cell r="A4868">
            <v>2929503</v>
          </cell>
          <cell r="B4868" t="str">
            <v>BA</v>
          </cell>
          <cell r="C4868">
            <v>29</v>
          </cell>
          <cell r="D4868" t="str">
            <v>29503</v>
          </cell>
          <cell r="E4868" t="str">
            <v>2929503</v>
          </cell>
          <cell r="F4868" t="str">
            <v>São Sebastião do Passé</v>
          </cell>
          <cell r="G4868">
            <v>45090</v>
          </cell>
        </row>
        <row r="4869">
          <cell r="A4869">
            <v>3508405</v>
          </cell>
          <cell r="B4869" t="str">
            <v>SP</v>
          </cell>
          <cell r="C4869">
            <v>35</v>
          </cell>
          <cell r="D4869" t="str">
            <v>08405</v>
          </cell>
          <cell r="E4869" t="str">
            <v>3508405</v>
          </cell>
          <cell r="F4869" t="str">
            <v>Cabreúva</v>
          </cell>
          <cell r="G4869">
            <v>45112</v>
          </cell>
        </row>
        <row r="4870">
          <cell r="A4870">
            <v>2919504</v>
          </cell>
          <cell r="B4870" t="str">
            <v>BA</v>
          </cell>
          <cell r="C4870">
            <v>29</v>
          </cell>
          <cell r="D4870" t="str">
            <v>19504</v>
          </cell>
          <cell r="E4870" t="str">
            <v>2919504</v>
          </cell>
          <cell r="F4870" t="str">
            <v>Livramento de Nossa Senhora</v>
          </cell>
          <cell r="G4870">
            <v>45236</v>
          </cell>
        </row>
        <row r="4871">
          <cell r="A4871">
            <v>5211800</v>
          </cell>
          <cell r="B4871" t="str">
            <v>GO</v>
          </cell>
          <cell r="C4871">
            <v>52</v>
          </cell>
          <cell r="D4871" t="str">
            <v>11800</v>
          </cell>
          <cell r="E4871" t="str">
            <v>5211800</v>
          </cell>
          <cell r="F4871" t="str">
            <v>Jaraguá</v>
          </cell>
          <cell r="G4871">
            <v>45291</v>
          </cell>
        </row>
        <row r="4872">
          <cell r="A4872">
            <v>3514403</v>
          </cell>
          <cell r="B4872" t="str">
            <v>SP</v>
          </cell>
          <cell r="C4872">
            <v>35</v>
          </cell>
          <cell r="D4872" t="str">
            <v>14403</v>
          </cell>
          <cell r="E4872" t="str">
            <v>3514403</v>
          </cell>
          <cell r="F4872" t="str">
            <v>Dracena</v>
          </cell>
          <cell r="G4872">
            <v>45346</v>
          </cell>
        </row>
        <row r="4873">
          <cell r="A4873">
            <v>3528403</v>
          </cell>
          <cell r="B4873" t="str">
            <v>SP</v>
          </cell>
          <cell r="C4873">
            <v>35</v>
          </cell>
          <cell r="D4873" t="str">
            <v>28403</v>
          </cell>
          <cell r="E4873" t="str">
            <v>3528403</v>
          </cell>
          <cell r="F4873" t="str">
            <v>Mairinque</v>
          </cell>
          <cell r="G4873">
            <v>45436</v>
          </cell>
        </row>
        <row r="4874">
          <cell r="A4874">
            <v>4307609</v>
          </cell>
          <cell r="B4874" t="str">
            <v>RS</v>
          </cell>
          <cell r="C4874">
            <v>43</v>
          </cell>
          <cell r="D4874" t="str">
            <v>07609</v>
          </cell>
          <cell r="E4874" t="str">
            <v>4307609</v>
          </cell>
          <cell r="F4874" t="str">
            <v>Estância Velha</v>
          </cell>
          <cell r="G4874">
            <v>45500</v>
          </cell>
        </row>
        <row r="4875">
          <cell r="A4875">
            <v>2308104</v>
          </cell>
          <cell r="B4875" t="str">
            <v>CE</v>
          </cell>
          <cell r="C4875">
            <v>23</v>
          </cell>
          <cell r="D4875" t="str">
            <v>08104</v>
          </cell>
          <cell r="E4875" t="str">
            <v>2308104</v>
          </cell>
          <cell r="F4875" t="str">
            <v>Mauriti</v>
          </cell>
          <cell r="G4875">
            <v>45640</v>
          </cell>
        </row>
        <row r="4876">
          <cell r="A4876">
            <v>2312304</v>
          </cell>
          <cell r="B4876" t="str">
            <v>CE</v>
          </cell>
          <cell r="C4876">
            <v>23</v>
          </cell>
          <cell r="D4876" t="str">
            <v>12304</v>
          </cell>
          <cell r="E4876" t="str">
            <v>2312304</v>
          </cell>
          <cell r="F4876" t="str">
            <v>São Benedito</v>
          </cell>
          <cell r="G4876">
            <v>45653</v>
          </cell>
        </row>
        <row r="4877">
          <cell r="A4877">
            <v>2920601</v>
          </cell>
          <cell r="B4877" t="str">
            <v>BA</v>
          </cell>
          <cell r="C4877">
            <v>29</v>
          </cell>
          <cell r="D4877" t="str">
            <v>20601</v>
          </cell>
          <cell r="E4877" t="str">
            <v>2920601</v>
          </cell>
          <cell r="F4877" t="str">
            <v>Maragogipe</v>
          </cell>
          <cell r="G4877">
            <v>45740</v>
          </cell>
        </row>
        <row r="4878">
          <cell r="A4878">
            <v>4304630</v>
          </cell>
          <cell r="B4878" t="str">
            <v>RS</v>
          </cell>
          <cell r="C4878">
            <v>43</v>
          </cell>
          <cell r="D4878" t="str">
            <v>04630</v>
          </cell>
          <cell r="E4878" t="str">
            <v>4304630</v>
          </cell>
          <cell r="F4878" t="str">
            <v>Capão da Canoa</v>
          </cell>
          <cell r="G4878">
            <v>45744</v>
          </cell>
        </row>
        <row r="4879">
          <cell r="A4879">
            <v>1100106</v>
          </cell>
          <cell r="B4879" t="str">
            <v>RO</v>
          </cell>
          <cell r="C4879">
            <v>11</v>
          </cell>
          <cell r="D4879" t="str">
            <v>00106</v>
          </cell>
          <cell r="E4879" t="str">
            <v>1100106</v>
          </cell>
          <cell r="F4879" t="str">
            <v>Guajará-Mirim</v>
          </cell>
          <cell r="G4879">
            <v>45761</v>
          </cell>
        </row>
        <row r="4880">
          <cell r="A4880">
            <v>2201200</v>
          </cell>
          <cell r="B4880" t="str">
            <v>PI</v>
          </cell>
          <cell r="C4880">
            <v>22</v>
          </cell>
          <cell r="D4880" t="str">
            <v>01200</v>
          </cell>
          <cell r="E4880" t="str">
            <v>2201200</v>
          </cell>
          <cell r="F4880" t="str">
            <v>Barras</v>
          </cell>
          <cell r="G4880">
            <v>45786</v>
          </cell>
        </row>
        <row r="4881">
          <cell r="A4881">
            <v>2202208</v>
          </cell>
          <cell r="B4881" t="str">
            <v>PI</v>
          </cell>
          <cell r="C4881">
            <v>22</v>
          </cell>
          <cell r="D4881" t="str">
            <v>02208</v>
          </cell>
          <cell r="E4881" t="str">
            <v>2202208</v>
          </cell>
          <cell r="F4881" t="str">
            <v>Campo Maior</v>
          </cell>
          <cell r="G4881">
            <v>45827</v>
          </cell>
        </row>
        <row r="4882">
          <cell r="A4882">
            <v>2109106</v>
          </cell>
          <cell r="B4882" t="str">
            <v>MA</v>
          </cell>
          <cell r="C4882">
            <v>21</v>
          </cell>
          <cell r="D4882" t="str">
            <v>09106</v>
          </cell>
          <cell r="E4882" t="str">
            <v>2109106</v>
          </cell>
          <cell r="F4882" t="str">
            <v>Presidente Dutra</v>
          </cell>
          <cell r="G4882">
            <v>46039</v>
          </cell>
        </row>
        <row r="4883">
          <cell r="A4883">
            <v>3546405</v>
          </cell>
          <cell r="B4883" t="str">
            <v>SP</v>
          </cell>
          <cell r="C4883">
            <v>35</v>
          </cell>
          <cell r="D4883" t="str">
            <v>46405</v>
          </cell>
          <cell r="E4883" t="str">
            <v>3546405</v>
          </cell>
          <cell r="F4883" t="str">
            <v>Santa Cruz do Rio Pardo</v>
          </cell>
          <cell r="G4883">
            <v>46092</v>
          </cell>
        </row>
        <row r="4884">
          <cell r="A4884">
            <v>5218508</v>
          </cell>
          <cell r="B4884" t="str">
            <v>GO</v>
          </cell>
          <cell r="C4884">
            <v>52</v>
          </cell>
          <cell r="D4884" t="str">
            <v>18508</v>
          </cell>
          <cell r="E4884" t="str">
            <v>5218508</v>
          </cell>
          <cell r="F4884" t="str">
            <v>Quirinópolis</v>
          </cell>
          <cell r="G4884">
            <v>46187</v>
          </cell>
        </row>
        <row r="4885">
          <cell r="A4885">
            <v>2611804</v>
          </cell>
          <cell r="B4885" t="str">
            <v>PE</v>
          </cell>
          <cell r="C4885">
            <v>26</v>
          </cell>
          <cell r="D4885" t="str">
            <v>11804</v>
          </cell>
          <cell r="E4885" t="str">
            <v>2611804</v>
          </cell>
          <cell r="F4885" t="str">
            <v>Ribeirão</v>
          </cell>
          <cell r="G4885">
            <v>46200</v>
          </cell>
        </row>
        <row r="4886">
          <cell r="A4886">
            <v>1502707</v>
          </cell>
          <cell r="B4886" t="str">
            <v>PA</v>
          </cell>
          <cell r="C4886">
            <v>15</v>
          </cell>
          <cell r="D4886" t="str">
            <v>02707</v>
          </cell>
          <cell r="E4886" t="str">
            <v>1502707</v>
          </cell>
          <cell r="F4886" t="str">
            <v>Conceição do Araguaia</v>
          </cell>
          <cell r="G4886">
            <v>46206</v>
          </cell>
        </row>
        <row r="4887">
          <cell r="A4887">
            <v>2312403</v>
          </cell>
          <cell r="B4887" t="str">
            <v>CE</v>
          </cell>
          <cell r="C4887">
            <v>23</v>
          </cell>
          <cell r="D4887" t="str">
            <v>12403</v>
          </cell>
          <cell r="E4887" t="str">
            <v>2312403</v>
          </cell>
          <cell r="F4887" t="str">
            <v>São Gonçalo do Amarante</v>
          </cell>
          <cell r="G4887">
            <v>46247</v>
          </cell>
        </row>
        <row r="4888">
          <cell r="A4888">
            <v>4117602</v>
          </cell>
          <cell r="B4888" t="str">
            <v>PR</v>
          </cell>
          <cell r="C4888">
            <v>41</v>
          </cell>
          <cell r="D4888" t="str">
            <v>17602</v>
          </cell>
          <cell r="E4888" t="str">
            <v>4117602</v>
          </cell>
          <cell r="F4888" t="str">
            <v>Palmas</v>
          </cell>
          <cell r="G4888">
            <v>46294</v>
          </cell>
        </row>
        <row r="4889">
          <cell r="A4889">
            <v>4216206</v>
          </cell>
          <cell r="B4889" t="str">
            <v>SC</v>
          </cell>
          <cell r="C4889">
            <v>42</v>
          </cell>
          <cell r="D4889" t="str">
            <v>16206</v>
          </cell>
          <cell r="E4889" t="str">
            <v>4216206</v>
          </cell>
          <cell r="F4889" t="str">
            <v>São Francisco do Sul</v>
          </cell>
          <cell r="G4889">
            <v>46477</v>
          </cell>
        </row>
        <row r="4890">
          <cell r="A4890">
            <v>2700409</v>
          </cell>
          <cell r="B4890" t="str">
            <v>AL</v>
          </cell>
          <cell r="C4890">
            <v>27</v>
          </cell>
          <cell r="D4890" t="str">
            <v>00409</v>
          </cell>
          <cell r="E4890" t="str">
            <v>2700409</v>
          </cell>
          <cell r="F4890" t="str">
            <v>Atalaia</v>
          </cell>
          <cell r="G4890">
            <v>46787</v>
          </cell>
        </row>
        <row r="4891">
          <cell r="A4891">
            <v>5001102</v>
          </cell>
          <cell r="B4891" t="str">
            <v>MS</v>
          </cell>
          <cell r="C4891">
            <v>50</v>
          </cell>
          <cell r="D4891" t="str">
            <v>01102</v>
          </cell>
          <cell r="E4891" t="str">
            <v>5001102</v>
          </cell>
          <cell r="F4891" t="str">
            <v>Aquidauana</v>
          </cell>
          <cell r="G4891">
            <v>46830</v>
          </cell>
        </row>
        <row r="4892">
          <cell r="A4892">
            <v>4219507</v>
          </cell>
          <cell r="B4892" t="str">
            <v>SC</v>
          </cell>
          <cell r="C4892">
            <v>42</v>
          </cell>
          <cell r="D4892" t="str">
            <v>19507</v>
          </cell>
          <cell r="E4892" t="str">
            <v>4219507</v>
          </cell>
          <cell r="F4892" t="str">
            <v>Xanxerê</v>
          </cell>
          <cell r="G4892">
            <v>46981</v>
          </cell>
        </row>
        <row r="4893">
          <cell r="A4893">
            <v>3556453</v>
          </cell>
          <cell r="B4893" t="str">
            <v>SP</v>
          </cell>
          <cell r="C4893">
            <v>35</v>
          </cell>
          <cell r="D4893" t="str">
            <v>56453</v>
          </cell>
          <cell r="E4893" t="str">
            <v>3556453</v>
          </cell>
          <cell r="F4893" t="str">
            <v>Vargem Grande Paulista</v>
          </cell>
          <cell r="G4893">
            <v>47013</v>
          </cell>
        </row>
        <row r="4894">
          <cell r="A4894">
            <v>4113205</v>
          </cell>
          <cell r="B4894" t="str">
            <v>PR</v>
          </cell>
          <cell r="C4894">
            <v>41</v>
          </cell>
          <cell r="D4894" t="str">
            <v>13205</v>
          </cell>
          <cell r="E4894" t="str">
            <v>4113205</v>
          </cell>
          <cell r="F4894" t="str">
            <v>Lapa</v>
          </cell>
          <cell r="G4894">
            <v>47023</v>
          </cell>
        </row>
        <row r="4895">
          <cell r="A4895">
            <v>3544103</v>
          </cell>
          <cell r="B4895" t="str">
            <v>SP</v>
          </cell>
          <cell r="C4895">
            <v>35</v>
          </cell>
          <cell r="D4895" t="str">
            <v>44103</v>
          </cell>
          <cell r="E4895" t="str">
            <v>3544103</v>
          </cell>
          <cell r="F4895" t="str">
            <v>Rio Grande da Serra</v>
          </cell>
          <cell r="G4895">
            <v>47142</v>
          </cell>
        </row>
        <row r="4896">
          <cell r="A4896">
            <v>2913903</v>
          </cell>
          <cell r="B4896" t="str">
            <v>BA</v>
          </cell>
          <cell r="C4896">
            <v>29</v>
          </cell>
          <cell r="D4896" t="str">
            <v>13903</v>
          </cell>
          <cell r="E4896" t="str">
            <v>2913903</v>
          </cell>
          <cell r="F4896" t="str">
            <v>Ipiaú</v>
          </cell>
          <cell r="G4896">
            <v>47178</v>
          </cell>
        </row>
        <row r="4897">
          <cell r="A4897">
            <v>2302503</v>
          </cell>
          <cell r="B4897" t="str">
            <v>CE</v>
          </cell>
          <cell r="C4897">
            <v>23</v>
          </cell>
          <cell r="D4897" t="str">
            <v>02503</v>
          </cell>
          <cell r="E4897" t="str">
            <v>2302503</v>
          </cell>
          <cell r="F4897" t="str">
            <v>Brejo Santo</v>
          </cell>
          <cell r="G4897">
            <v>47218</v>
          </cell>
        </row>
        <row r="4898">
          <cell r="A4898">
            <v>2602100</v>
          </cell>
          <cell r="B4898" t="str">
            <v>PE</v>
          </cell>
          <cell r="C4898">
            <v>26</v>
          </cell>
          <cell r="D4898" t="str">
            <v>02100</v>
          </cell>
          <cell r="E4898" t="str">
            <v>2602100</v>
          </cell>
          <cell r="F4898" t="str">
            <v>Bom Conselho</v>
          </cell>
          <cell r="G4898">
            <v>47273</v>
          </cell>
        </row>
        <row r="4899">
          <cell r="A4899">
            <v>2708006</v>
          </cell>
          <cell r="B4899" t="str">
            <v>AL</v>
          </cell>
          <cell r="C4899">
            <v>27</v>
          </cell>
          <cell r="D4899" t="str">
            <v>08006</v>
          </cell>
          <cell r="E4899" t="str">
            <v>2708006</v>
          </cell>
          <cell r="F4899" t="str">
            <v>Santana do Ipanema</v>
          </cell>
          <cell r="G4899">
            <v>47352</v>
          </cell>
        </row>
        <row r="4900">
          <cell r="A4900">
            <v>3510203</v>
          </cell>
          <cell r="B4900" t="str">
            <v>SP</v>
          </cell>
          <cell r="C4900">
            <v>35</v>
          </cell>
          <cell r="D4900" t="str">
            <v>10203</v>
          </cell>
          <cell r="E4900" t="str">
            <v>3510203</v>
          </cell>
          <cell r="F4900" t="str">
            <v>Capão Bonito</v>
          </cell>
          <cell r="G4900">
            <v>47510</v>
          </cell>
        </row>
        <row r="4901">
          <cell r="A4901">
            <v>3136306</v>
          </cell>
          <cell r="B4901" t="str">
            <v>MG</v>
          </cell>
          <cell r="C4901">
            <v>31</v>
          </cell>
          <cell r="D4901" t="str">
            <v>36306</v>
          </cell>
          <cell r="E4901" t="str">
            <v>3136306</v>
          </cell>
          <cell r="F4901" t="str">
            <v>João Pinheiro</v>
          </cell>
          <cell r="G4901">
            <v>47549</v>
          </cell>
        </row>
        <row r="4902">
          <cell r="A4902">
            <v>3160702</v>
          </cell>
          <cell r="B4902" t="str">
            <v>MG</v>
          </cell>
          <cell r="C4902">
            <v>31</v>
          </cell>
          <cell r="D4902" t="str">
            <v>60702</v>
          </cell>
          <cell r="E4902" t="str">
            <v>3160702</v>
          </cell>
          <cell r="F4902" t="str">
            <v>Santos Dumont</v>
          </cell>
          <cell r="G4902">
            <v>47557</v>
          </cell>
        </row>
        <row r="4903">
          <cell r="A4903">
            <v>3143104</v>
          </cell>
          <cell r="B4903" t="str">
            <v>MG</v>
          </cell>
          <cell r="C4903">
            <v>31</v>
          </cell>
          <cell r="D4903" t="str">
            <v>43104</v>
          </cell>
          <cell r="E4903" t="str">
            <v>3143104</v>
          </cell>
          <cell r="F4903" t="str">
            <v>Monte Carmelo</v>
          </cell>
          <cell r="G4903">
            <v>47595</v>
          </cell>
        </row>
        <row r="4904">
          <cell r="A4904">
            <v>3121605</v>
          </cell>
          <cell r="B4904" t="str">
            <v>MG</v>
          </cell>
          <cell r="C4904">
            <v>31</v>
          </cell>
          <cell r="D4904" t="str">
            <v>21605</v>
          </cell>
          <cell r="E4904" t="str">
            <v>3121605</v>
          </cell>
          <cell r="F4904" t="str">
            <v>Diamantina</v>
          </cell>
          <cell r="G4904">
            <v>47647</v>
          </cell>
        </row>
        <row r="4905">
          <cell r="A4905">
            <v>1716109</v>
          </cell>
          <cell r="B4905" t="str">
            <v>TO</v>
          </cell>
          <cell r="C4905">
            <v>17</v>
          </cell>
          <cell r="D4905" t="str">
            <v>16109</v>
          </cell>
          <cell r="E4905" t="str">
            <v>1716109</v>
          </cell>
          <cell r="F4905" t="str">
            <v>Paraíso do Tocantins</v>
          </cell>
          <cell r="G4905">
            <v>47724</v>
          </cell>
        </row>
        <row r="4906">
          <cell r="A4906">
            <v>2103406</v>
          </cell>
          <cell r="B4906" t="str">
            <v>MA</v>
          </cell>
          <cell r="C4906">
            <v>21</v>
          </cell>
          <cell r="D4906" t="str">
            <v>03406</v>
          </cell>
          <cell r="E4906" t="str">
            <v>2103406</v>
          </cell>
          <cell r="F4906" t="str">
            <v>Coelho Neto</v>
          </cell>
          <cell r="G4906">
            <v>47821</v>
          </cell>
        </row>
        <row r="4907">
          <cell r="A4907">
            <v>2602605</v>
          </cell>
          <cell r="B4907" t="str">
            <v>PE</v>
          </cell>
          <cell r="C4907">
            <v>26</v>
          </cell>
          <cell r="D4907" t="str">
            <v>02605</v>
          </cell>
          <cell r="E4907" t="str">
            <v>2602605</v>
          </cell>
          <cell r="F4907" t="str">
            <v>Brejo da Madre de Deus</v>
          </cell>
          <cell r="G4907">
            <v>47972</v>
          </cell>
        </row>
        <row r="4908">
          <cell r="A4908">
            <v>2105708</v>
          </cell>
          <cell r="B4908" t="str">
            <v>MA</v>
          </cell>
          <cell r="C4908">
            <v>21</v>
          </cell>
          <cell r="D4908" t="str">
            <v>05708</v>
          </cell>
          <cell r="E4908" t="str">
            <v>2105708</v>
          </cell>
          <cell r="F4908" t="str">
            <v>Lago da Pedra</v>
          </cell>
          <cell r="G4908">
            <v>48002</v>
          </cell>
        </row>
        <row r="4909">
          <cell r="A4909">
            <v>5007901</v>
          </cell>
          <cell r="B4909" t="str">
            <v>MS</v>
          </cell>
          <cell r="C4909">
            <v>50</v>
          </cell>
          <cell r="D4909" t="str">
            <v>07901</v>
          </cell>
          <cell r="E4909" t="str">
            <v>5007901</v>
          </cell>
          <cell r="F4909" t="str">
            <v>Sidrolândia</v>
          </cell>
          <cell r="G4909">
            <v>48027</v>
          </cell>
        </row>
        <row r="4910">
          <cell r="A4910">
            <v>2933604</v>
          </cell>
          <cell r="B4910" t="str">
            <v>BA</v>
          </cell>
          <cell r="C4910">
            <v>29</v>
          </cell>
          <cell r="D4910" t="str">
            <v>33604</v>
          </cell>
          <cell r="E4910" t="str">
            <v>2933604</v>
          </cell>
          <cell r="F4910" t="str">
            <v>Xique-Xique</v>
          </cell>
          <cell r="G4910">
            <v>48100</v>
          </cell>
        </row>
        <row r="4911">
          <cell r="A4911">
            <v>3107406</v>
          </cell>
          <cell r="B4911" t="str">
            <v>MG</v>
          </cell>
          <cell r="C4911">
            <v>31</v>
          </cell>
          <cell r="D4911" t="str">
            <v>07406</v>
          </cell>
          <cell r="E4911" t="str">
            <v>3107406</v>
          </cell>
          <cell r="F4911" t="str">
            <v>Bom Despacho</v>
          </cell>
          <cell r="G4911">
            <v>48350</v>
          </cell>
        </row>
        <row r="4912">
          <cell r="A4912">
            <v>3503802</v>
          </cell>
          <cell r="B4912" t="str">
            <v>SP</v>
          </cell>
          <cell r="C4912">
            <v>35</v>
          </cell>
          <cell r="D4912" t="str">
            <v>03802</v>
          </cell>
          <cell r="E4912" t="str">
            <v>3503802</v>
          </cell>
          <cell r="F4912" t="str">
            <v>Artur Nogueira</v>
          </cell>
          <cell r="G4912">
            <v>48420</v>
          </cell>
        </row>
        <row r="4913">
          <cell r="A4913">
            <v>4106407</v>
          </cell>
          <cell r="B4913" t="str">
            <v>PR</v>
          </cell>
          <cell r="C4913">
            <v>41</v>
          </cell>
          <cell r="D4913" t="str">
            <v>06407</v>
          </cell>
          <cell r="E4913" t="str">
            <v>4106407</v>
          </cell>
          <cell r="F4913" t="str">
            <v>Cornélio Procópio</v>
          </cell>
          <cell r="G4913">
            <v>48420</v>
          </cell>
        </row>
        <row r="4914">
          <cell r="A4914">
            <v>2925105</v>
          </cell>
          <cell r="B4914" t="str">
            <v>BA</v>
          </cell>
          <cell r="C4914">
            <v>29</v>
          </cell>
          <cell r="D4914" t="str">
            <v>25105</v>
          </cell>
          <cell r="E4914" t="str">
            <v>2925105</v>
          </cell>
          <cell r="F4914" t="str">
            <v>Poções</v>
          </cell>
          <cell r="G4914">
            <v>48576</v>
          </cell>
        </row>
        <row r="4915">
          <cell r="A4915">
            <v>3131901</v>
          </cell>
          <cell r="B4915" t="str">
            <v>MG</v>
          </cell>
          <cell r="C4915">
            <v>31</v>
          </cell>
          <cell r="D4915" t="str">
            <v>31901</v>
          </cell>
          <cell r="E4915" t="str">
            <v>3131901</v>
          </cell>
          <cell r="F4915" t="str">
            <v>Itabirito</v>
          </cell>
          <cell r="G4915">
            <v>48614</v>
          </cell>
        </row>
        <row r="4916">
          <cell r="A4916">
            <v>3303609</v>
          </cell>
          <cell r="B4916" t="str">
            <v>RJ</v>
          </cell>
          <cell r="C4916">
            <v>33</v>
          </cell>
          <cell r="D4916" t="str">
            <v>03609</v>
          </cell>
          <cell r="E4916" t="str">
            <v>3303609</v>
          </cell>
          <cell r="F4916" t="str">
            <v>Paracambi</v>
          </cell>
          <cell r="G4916">
            <v>48705</v>
          </cell>
        </row>
        <row r="4917">
          <cell r="A4917">
            <v>3524808</v>
          </cell>
          <cell r="B4917" t="str">
            <v>SP</v>
          </cell>
          <cell r="C4917">
            <v>35</v>
          </cell>
          <cell r="D4917" t="str">
            <v>24808</v>
          </cell>
          <cell r="E4917" t="str">
            <v>3524808</v>
          </cell>
          <cell r="F4917" t="str">
            <v>Jales</v>
          </cell>
          <cell r="G4917">
            <v>48724</v>
          </cell>
        </row>
        <row r="4918">
          <cell r="A4918">
            <v>3531308</v>
          </cell>
          <cell r="B4918" t="str">
            <v>SP</v>
          </cell>
          <cell r="C4918">
            <v>35</v>
          </cell>
          <cell r="D4918" t="str">
            <v>31308</v>
          </cell>
          <cell r="E4918" t="str">
            <v>3531308</v>
          </cell>
          <cell r="F4918" t="str">
            <v>Monte Alto</v>
          </cell>
          <cell r="G4918">
            <v>48907</v>
          </cell>
        </row>
        <row r="4919">
          <cell r="A4919">
            <v>1506187</v>
          </cell>
          <cell r="B4919" t="str">
            <v>PA</v>
          </cell>
          <cell r="C4919">
            <v>15</v>
          </cell>
          <cell r="D4919" t="str">
            <v>06187</v>
          </cell>
          <cell r="E4919" t="str">
            <v>1506187</v>
          </cell>
          <cell r="F4919" t="str">
            <v>Rondon do Pará</v>
          </cell>
          <cell r="G4919">
            <v>48959</v>
          </cell>
        </row>
        <row r="4920">
          <cell r="A4920">
            <v>3107307</v>
          </cell>
          <cell r="B4920" t="str">
            <v>MG</v>
          </cell>
          <cell r="C4920">
            <v>31</v>
          </cell>
          <cell r="D4920" t="str">
            <v>07307</v>
          </cell>
          <cell r="E4920" t="str">
            <v>3107307</v>
          </cell>
          <cell r="F4920" t="str">
            <v>Bocaiúva</v>
          </cell>
          <cell r="G4920">
            <v>48974</v>
          </cell>
        </row>
        <row r="4921">
          <cell r="A4921">
            <v>3137205</v>
          </cell>
          <cell r="B4921" t="str">
            <v>MG</v>
          </cell>
          <cell r="C4921">
            <v>31</v>
          </cell>
          <cell r="D4921" t="str">
            <v>37205</v>
          </cell>
          <cell r="E4921" t="str">
            <v>3137205</v>
          </cell>
          <cell r="F4921" t="str">
            <v>Lagoa da Prata</v>
          </cell>
          <cell r="G4921">
            <v>49089</v>
          </cell>
        </row>
        <row r="4922">
          <cell r="A4922">
            <v>5006200</v>
          </cell>
          <cell r="B4922" t="str">
            <v>MS</v>
          </cell>
          <cell r="C4922">
            <v>50</v>
          </cell>
          <cell r="D4922" t="str">
            <v>06200</v>
          </cell>
          <cell r="E4922" t="str">
            <v>5006200</v>
          </cell>
          <cell r="F4922" t="str">
            <v>Nova Andradina</v>
          </cell>
          <cell r="G4922">
            <v>49104</v>
          </cell>
        </row>
        <row r="4923">
          <cell r="A4923">
            <v>1301704</v>
          </cell>
          <cell r="B4923" t="str">
            <v>AM</v>
          </cell>
          <cell r="C4923">
            <v>13</v>
          </cell>
          <cell r="D4923" t="str">
            <v>01704</v>
          </cell>
          <cell r="E4923" t="str">
            <v>1301704</v>
          </cell>
          <cell r="F4923" t="str">
            <v>Humaitá</v>
          </cell>
          <cell r="G4923">
            <v>49137</v>
          </cell>
        </row>
        <row r="4924">
          <cell r="A4924">
            <v>3549409</v>
          </cell>
          <cell r="B4924" t="str">
            <v>SP</v>
          </cell>
          <cell r="C4924">
            <v>35</v>
          </cell>
          <cell r="D4924" t="str">
            <v>49409</v>
          </cell>
          <cell r="E4924" t="str">
            <v>3549409</v>
          </cell>
          <cell r="F4924" t="str">
            <v>São Joaquim da Barra</v>
          </cell>
          <cell r="G4924">
            <v>49259</v>
          </cell>
        </row>
        <row r="4925">
          <cell r="A4925">
            <v>2919801</v>
          </cell>
          <cell r="B4925" t="str">
            <v>BA</v>
          </cell>
          <cell r="C4925">
            <v>29</v>
          </cell>
          <cell r="D4925" t="str">
            <v>19801</v>
          </cell>
          <cell r="E4925" t="str">
            <v>2919801</v>
          </cell>
          <cell r="F4925" t="str">
            <v>Macaúbas</v>
          </cell>
          <cell r="G4925">
            <v>49436</v>
          </cell>
        </row>
        <row r="4926">
          <cell r="A4926">
            <v>2304285</v>
          </cell>
          <cell r="B4926" t="str">
            <v>CE</v>
          </cell>
          <cell r="C4926">
            <v>23</v>
          </cell>
          <cell r="D4926" t="str">
            <v>04285</v>
          </cell>
          <cell r="E4926" t="str">
            <v>2304285</v>
          </cell>
          <cell r="F4926" t="str">
            <v>Eusébio</v>
          </cell>
          <cell r="G4926">
            <v>49455</v>
          </cell>
        </row>
        <row r="4927">
          <cell r="A4927">
            <v>3524709</v>
          </cell>
          <cell r="B4927" t="str">
            <v>SP</v>
          </cell>
          <cell r="C4927">
            <v>35</v>
          </cell>
          <cell r="D4927" t="str">
            <v>24709</v>
          </cell>
          <cell r="E4927" t="str">
            <v>3524709</v>
          </cell>
          <cell r="F4927" t="str">
            <v>Jaguariúna</v>
          </cell>
          <cell r="G4927">
            <v>49497</v>
          </cell>
        </row>
        <row r="4928">
          <cell r="A4928">
            <v>3203908</v>
          </cell>
          <cell r="B4928" t="str">
            <v>ES</v>
          </cell>
          <cell r="C4928">
            <v>32</v>
          </cell>
          <cell r="D4928" t="str">
            <v>03908</v>
          </cell>
          <cell r="E4928" t="str">
            <v>3203908</v>
          </cell>
          <cell r="F4928" t="str">
            <v>Nova Venécia</v>
          </cell>
          <cell r="G4928">
            <v>49564</v>
          </cell>
        </row>
        <row r="4929">
          <cell r="A4929">
            <v>5100250</v>
          </cell>
          <cell r="B4929" t="str">
            <v>MT</v>
          </cell>
          <cell r="C4929">
            <v>51</v>
          </cell>
          <cell r="D4929" t="str">
            <v>00250</v>
          </cell>
          <cell r="E4929" t="str">
            <v>5100250</v>
          </cell>
          <cell r="F4929" t="str">
            <v>Alta Floresta</v>
          </cell>
          <cell r="G4929">
            <v>49761</v>
          </cell>
        </row>
        <row r="4930">
          <cell r="A4930">
            <v>4219309</v>
          </cell>
          <cell r="B4930" t="str">
            <v>SC</v>
          </cell>
          <cell r="C4930">
            <v>42</v>
          </cell>
          <cell r="D4930" t="str">
            <v>19309</v>
          </cell>
          <cell r="E4930" t="str">
            <v>4219309</v>
          </cell>
          <cell r="F4930" t="str">
            <v>Videira</v>
          </cell>
          <cell r="G4930">
            <v>49768</v>
          </cell>
        </row>
        <row r="4931">
          <cell r="A4931">
            <v>4114609</v>
          </cell>
          <cell r="B4931" t="str">
            <v>PR</v>
          </cell>
          <cell r="C4931">
            <v>41</v>
          </cell>
          <cell r="D4931" t="str">
            <v>14609</v>
          </cell>
          <cell r="E4931" t="str">
            <v>4114609</v>
          </cell>
          <cell r="F4931" t="str">
            <v>Marechal Cândido Rondon</v>
          </cell>
          <cell r="G4931">
            <v>49773</v>
          </cell>
        </row>
        <row r="4932">
          <cell r="A4932">
            <v>3523206</v>
          </cell>
          <cell r="B4932" t="str">
            <v>SP</v>
          </cell>
          <cell r="C4932">
            <v>35</v>
          </cell>
          <cell r="D4932" t="str">
            <v>23206</v>
          </cell>
          <cell r="E4932" t="str">
            <v>3523206</v>
          </cell>
          <cell r="F4932" t="str">
            <v>Itararé</v>
          </cell>
          <cell r="G4932">
            <v>49818</v>
          </cell>
        </row>
        <row r="4933">
          <cell r="A4933">
            <v>5005707</v>
          </cell>
          <cell r="B4933" t="str">
            <v>MS</v>
          </cell>
          <cell r="C4933">
            <v>50</v>
          </cell>
          <cell r="D4933" t="str">
            <v>05707</v>
          </cell>
          <cell r="E4933" t="str">
            <v>5005707</v>
          </cell>
          <cell r="F4933" t="str">
            <v>Naviraí</v>
          </cell>
          <cell r="G4933">
            <v>49827</v>
          </cell>
        </row>
        <row r="4934">
          <cell r="A4934">
            <v>2114007</v>
          </cell>
          <cell r="B4934" t="str">
            <v>MA</v>
          </cell>
          <cell r="C4934">
            <v>21</v>
          </cell>
          <cell r="D4934" t="str">
            <v>14007</v>
          </cell>
          <cell r="E4934" t="str">
            <v>2114007</v>
          </cell>
          <cell r="F4934" t="str">
            <v>Zé Doca</v>
          </cell>
          <cell r="G4934">
            <v>49848</v>
          </cell>
        </row>
        <row r="4935">
          <cell r="A4935">
            <v>2704708</v>
          </cell>
          <cell r="B4935" t="str">
            <v>AL</v>
          </cell>
          <cell r="C4935">
            <v>27</v>
          </cell>
          <cell r="D4935" t="str">
            <v>04708</v>
          </cell>
          <cell r="E4935" t="str">
            <v>2704708</v>
          </cell>
          <cell r="F4935" t="str">
            <v>Marechal Deodoro</v>
          </cell>
          <cell r="G4935">
            <v>49853</v>
          </cell>
        </row>
        <row r="4936">
          <cell r="A4936">
            <v>1508126</v>
          </cell>
          <cell r="B4936" t="str">
            <v>PA</v>
          </cell>
          <cell r="C4936">
            <v>15</v>
          </cell>
          <cell r="D4936" t="str">
            <v>08126</v>
          </cell>
          <cell r="E4936" t="str">
            <v>1508126</v>
          </cell>
          <cell r="F4936" t="str">
            <v>Ulianópolis</v>
          </cell>
          <cell r="G4936">
            <v>49972</v>
          </cell>
        </row>
        <row r="4937">
          <cell r="A4937">
            <v>1508209</v>
          </cell>
          <cell r="B4937" t="str">
            <v>PA</v>
          </cell>
          <cell r="C4937">
            <v>15</v>
          </cell>
          <cell r="D4937" t="str">
            <v>08209</v>
          </cell>
          <cell r="E4937" t="str">
            <v>1508209</v>
          </cell>
          <cell r="F4937" t="str">
            <v>Vigia</v>
          </cell>
          <cell r="G4937">
            <v>50055</v>
          </cell>
        </row>
        <row r="4938">
          <cell r="A4938">
            <v>1505106</v>
          </cell>
          <cell r="B4938" t="str">
            <v>PA</v>
          </cell>
          <cell r="C4938">
            <v>15</v>
          </cell>
          <cell r="D4938" t="str">
            <v>05106</v>
          </cell>
          <cell r="E4938" t="str">
            <v>1505106</v>
          </cell>
          <cell r="F4938" t="str">
            <v>Óbidos</v>
          </cell>
          <cell r="G4938">
            <v>50171</v>
          </cell>
        </row>
        <row r="4939">
          <cell r="A4939">
            <v>2306306</v>
          </cell>
          <cell r="B4939" t="str">
            <v>CE</v>
          </cell>
          <cell r="C4939">
            <v>23</v>
          </cell>
          <cell r="D4939" t="str">
            <v>06306</v>
          </cell>
          <cell r="E4939" t="str">
            <v>2306306</v>
          </cell>
          <cell r="F4939" t="str">
            <v>Itapagé</v>
          </cell>
          <cell r="G4939">
            <v>50211</v>
          </cell>
        </row>
        <row r="4940">
          <cell r="A4940">
            <v>3509700</v>
          </cell>
          <cell r="B4940" t="str">
            <v>SP</v>
          </cell>
          <cell r="C4940">
            <v>35</v>
          </cell>
          <cell r="D4940" t="str">
            <v>09700</v>
          </cell>
          <cell r="E4940" t="str">
            <v>3509700</v>
          </cell>
          <cell r="F4940" t="str">
            <v>Campos do Jordão</v>
          </cell>
          <cell r="G4940">
            <v>50221</v>
          </cell>
        </row>
        <row r="4941">
          <cell r="A4941">
            <v>2807402</v>
          </cell>
          <cell r="B4941" t="str">
            <v>SE</v>
          </cell>
          <cell r="C4941">
            <v>28</v>
          </cell>
          <cell r="D4941" t="str">
            <v>07402</v>
          </cell>
          <cell r="E4941" t="str">
            <v>2807402</v>
          </cell>
          <cell r="F4941" t="str">
            <v>Tobias Barreto</v>
          </cell>
          <cell r="G4941">
            <v>50557</v>
          </cell>
        </row>
        <row r="4942">
          <cell r="A4942">
            <v>4317400</v>
          </cell>
          <cell r="B4942" t="str">
            <v>RS</v>
          </cell>
          <cell r="C4942">
            <v>43</v>
          </cell>
          <cell r="D4942" t="str">
            <v>17400</v>
          </cell>
          <cell r="E4942" t="str">
            <v>4317400</v>
          </cell>
          <cell r="F4942" t="str">
            <v>Santiago</v>
          </cell>
          <cell r="G4942">
            <v>50608</v>
          </cell>
        </row>
        <row r="4943">
          <cell r="A4943">
            <v>3531100</v>
          </cell>
          <cell r="B4943" t="str">
            <v>SP</v>
          </cell>
          <cell r="C4943">
            <v>35</v>
          </cell>
          <cell r="D4943" t="str">
            <v>31100</v>
          </cell>
          <cell r="E4943" t="str">
            <v>3531100</v>
          </cell>
          <cell r="F4943" t="str">
            <v>Mongaguá</v>
          </cell>
          <cell r="G4943">
            <v>50641</v>
          </cell>
        </row>
        <row r="4944">
          <cell r="A4944">
            <v>2112803</v>
          </cell>
          <cell r="B4944" t="str">
            <v>MA</v>
          </cell>
          <cell r="C4944">
            <v>21</v>
          </cell>
          <cell r="D4944" t="str">
            <v>12803</v>
          </cell>
          <cell r="E4944" t="str">
            <v>2112803</v>
          </cell>
          <cell r="F4944" t="str">
            <v>Viana</v>
          </cell>
          <cell r="G4944">
            <v>50687</v>
          </cell>
        </row>
        <row r="4945">
          <cell r="A4945">
            <v>5210000</v>
          </cell>
          <cell r="B4945" t="str">
            <v>GO</v>
          </cell>
          <cell r="C4945">
            <v>52</v>
          </cell>
          <cell r="D4945" t="str">
            <v>10000</v>
          </cell>
          <cell r="E4945" t="str">
            <v>5210000</v>
          </cell>
          <cell r="F4945" t="str">
            <v>Inhumas</v>
          </cell>
          <cell r="G4945">
            <v>50736</v>
          </cell>
        </row>
        <row r="4946">
          <cell r="A4946">
            <v>2926608</v>
          </cell>
          <cell r="B4946" t="str">
            <v>BA</v>
          </cell>
          <cell r="C4946">
            <v>29</v>
          </cell>
          <cell r="D4946" t="str">
            <v>26608</v>
          </cell>
          <cell r="E4946" t="str">
            <v>2926608</v>
          </cell>
          <cell r="F4946" t="str">
            <v>Ribeira do Pombal</v>
          </cell>
          <cell r="G4946">
            <v>50805</v>
          </cell>
        </row>
        <row r="4947">
          <cell r="A4947">
            <v>4120606</v>
          </cell>
          <cell r="B4947" t="str">
            <v>PR</v>
          </cell>
          <cell r="C4947">
            <v>41</v>
          </cell>
          <cell r="D4947" t="str">
            <v>20606</v>
          </cell>
          <cell r="E4947" t="str">
            <v>4120606</v>
          </cell>
          <cell r="F4947" t="str">
            <v>Prudentópolis</v>
          </cell>
          <cell r="G4947">
            <v>50983</v>
          </cell>
        </row>
        <row r="4948">
          <cell r="A4948">
            <v>2702405</v>
          </cell>
          <cell r="B4948" t="str">
            <v>AL</v>
          </cell>
          <cell r="C4948">
            <v>27</v>
          </cell>
          <cell r="D4948" t="str">
            <v>02405</v>
          </cell>
          <cell r="E4948" t="str">
            <v>2702405</v>
          </cell>
          <cell r="F4948" t="str">
            <v>Delmiro Gouveia</v>
          </cell>
          <cell r="G4948">
            <v>50999</v>
          </cell>
        </row>
        <row r="4949">
          <cell r="A4949">
            <v>3524006</v>
          </cell>
          <cell r="B4949" t="str">
            <v>SP</v>
          </cell>
          <cell r="C4949">
            <v>35</v>
          </cell>
          <cell r="D4949" t="str">
            <v>24006</v>
          </cell>
          <cell r="E4949" t="str">
            <v>3524006</v>
          </cell>
          <cell r="F4949" t="str">
            <v>Itupeva</v>
          </cell>
          <cell r="G4949">
            <v>51082</v>
          </cell>
        </row>
        <row r="4950">
          <cell r="A4950">
            <v>5206206</v>
          </cell>
          <cell r="B4950" t="str">
            <v>GO</v>
          </cell>
          <cell r="C4950">
            <v>52</v>
          </cell>
          <cell r="D4950" t="str">
            <v>06206</v>
          </cell>
          <cell r="E4950" t="str">
            <v>5206206</v>
          </cell>
          <cell r="F4950" t="str">
            <v>Cristalina</v>
          </cell>
          <cell r="G4950">
            <v>51149</v>
          </cell>
        </row>
        <row r="4951">
          <cell r="A4951">
            <v>4109807</v>
          </cell>
          <cell r="B4951" t="str">
            <v>PR</v>
          </cell>
          <cell r="C4951">
            <v>41</v>
          </cell>
          <cell r="D4951" t="str">
            <v>09807</v>
          </cell>
          <cell r="E4951" t="str">
            <v>4109807</v>
          </cell>
          <cell r="F4951" t="str">
            <v>Ibiporã</v>
          </cell>
          <cell r="G4951">
            <v>51255</v>
          </cell>
        </row>
        <row r="4952">
          <cell r="A4952">
            <v>3540606</v>
          </cell>
          <cell r="B4952" t="str">
            <v>SP</v>
          </cell>
          <cell r="C4952">
            <v>35</v>
          </cell>
          <cell r="D4952" t="str">
            <v>40606</v>
          </cell>
          <cell r="E4952" t="str">
            <v>3540606</v>
          </cell>
          <cell r="F4952" t="str">
            <v>Porto Feliz</v>
          </cell>
          <cell r="G4952">
            <v>51320</v>
          </cell>
        </row>
        <row r="4953">
          <cell r="A4953">
            <v>1302702</v>
          </cell>
          <cell r="B4953" t="str">
            <v>AM</v>
          </cell>
          <cell r="C4953">
            <v>13</v>
          </cell>
          <cell r="D4953" t="str">
            <v>02702</v>
          </cell>
          <cell r="E4953" t="str">
            <v>1302702</v>
          </cell>
          <cell r="F4953" t="str">
            <v>Manicoré</v>
          </cell>
          <cell r="G4953">
            <v>51331</v>
          </cell>
        </row>
        <row r="4954">
          <cell r="A4954">
            <v>4207007</v>
          </cell>
          <cell r="B4954" t="str">
            <v>SC</v>
          </cell>
          <cell r="C4954">
            <v>42</v>
          </cell>
          <cell r="D4954" t="str">
            <v>07007</v>
          </cell>
          <cell r="E4954" t="str">
            <v>4207007</v>
          </cell>
          <cell r="F4954" t="str">
            <v>Içara</v>
          </cell>
          <cell r="G4954">
            <v>51416</v>
          </cell>
        </row>
        <row r="4955">
          <cell r="A4955">
            <v>2302206</v>
          </cell>
          <cell r="B4955" t="str">
            <v>CE</v>
          </cell>
          <cell r="C4955">
            <v>23</v>
          </cell>
          <cell r="D4955" t="str">
            <v>02206</v>
          </cell>
          <cell r="E4955" t="str">
            <v>2302206</v>
          </cell>
          <cell r="F4955" t="str">
            <v>Beberibe</v>
          </cell>
          <cell r="G4955">
            <v>51442</v>
          </cell>
        </row>
        <row r="4956">
          <cell r="A4956">
            <v>1503903</v>
          </cell>
          <cell r="B4956" t="str">
            <v>PA</v>
          </cell>
          <cell r="C4956">
            <v>15</v>
          </cell>
          <cell r="D4956" t="str">
            <v>03903</v>
          </cell>
          <cell r="E4956" t="str">
            <v>1503903</v>
          </cell>
          <cell r="F4956" t="str">
            <v>Juruti</v>
          </cell>
          <cell r="G4956">
            <v>51483</v>
          </cell>
        </row>
        <row r="4957">
          <cell r="A4957">
            <v>3128709</v>
          </cell>
          <cell r="B4957" t="str">
            <v>MG</v>
          </cell>
          <cell r="C4957">
            <v>31</v>
          </cell>
          <cell r="D4957" t="str">
            <v>28709</v>
          </cell>
          <cell r="E4957" t="str">
            <v>3128709</v>
          </cell>
          <cell r="F4957" t="str">
            <v>Guaxupé</v>
          </cell>
          <cell r="G4957">
            <v>51488</v>
          </cell>
        </row>
        <row r="4958">
          <cell r="A4958">
            <v>1718204</v>
          </cell>
          <cell r="B4958" t="str">
            <v>TO</v>
          </cell>
          <cell r="C4958">
            <v>17</v>
          </cell>
          <cell r="D4958" t="str">
            <v>18204</v>
          </cell>
          <cell r="E4958" t="str">
            <v>1718204</v>
          </cell>
          <cell r="F4958" t="str">
            <v>Porto Nacional</v>
          </cell>
          <cell r="G4958">
            <v>51501</v>
          </cell>
        </row>
        <row r="4959">
          <cell r="A4959">
            <v>2515302</v>
          </cell>
          <cell r="B4959" t="str">
            <v>PB</v>
          </cell>
          <cell r="C4959">
            <v>25</v>
          </cell>
          <cell r="D4959" t="str">
            <v>15302</v>
          </cell>
          <cell r="E4959" t="str">
            <v>2515302</v>
          </cell>
          <cell r="F4959" t="str">
            <v>Sapé</v>
          </cell>
          <cell r="G4959">
            <v>51700</v>
          </cell>
        </row>
        <row r="4960">
          <cell r="A4960">
            <v>3118007</v>
          </cell>
          <cell r="B4960" t="str">
            <v>MG</v>
          </cell>
          <cell r="C4960">
            <v>31</v>
          </cell>
          <cell r="D4960" t="str">
            <v>18007</v>
          </cell>
          <cell r="E4960" t="str">
            <v>3118007</v>
          </cell>
          <cell r="F4960" t="str">
            <v>Congonhas</v>
          </cell>
          <cell r="G4960">
            <v>51709</v>
          </cell>
        </row>
        <row r="4961">
          <cell r="A4961">
            <v>1503705</v>
          </cell>
          <cell r="B4961" t="str">
            <v>PA</v>
          </cell>
          <cell r="C4961">
            <v>15</v>
          </cell>
          <cell r="D4961" t="str">
            <v>03705</v>
          </cell>
          <cell r="E4961" t="str">
            <v>1503705</v>
          </cell>
          <cell r="F4961" t="str">
            <v>Itupiranga</v>
          </cell>
          <cell r="G4961">
            <v>51711</v>
          </cell>
        </row>
        <row r="4962">
          <cell r="A4962">
            <v>3510401</v>
          </cell>
          <cell r="B4962" t="str">
            <v>SP</v>
          </cell>
          <cell r="C4962">
            <v>35</v>
          </cell>
          <cell r="D4962" t="str">
            <v>10401</v>
          </cell>
          <cell r="E4962" t="str">
            <v>3510401</v>
          </cell>
          <cell r="F4962" t="str">
            <v>Capivari</v>
          </cell>
          <cell r="G4962">
            <v>51949</v>
          </cell>
        </row>
        <row r="4963">
          <cell r="A4963">
            <v>2905206</v>
          </cell>
          <cell r="B4963" t="str">
            <v>BA</v>
          </cell>
          <cell r="C4963">
            <v>29</v>
          </cell>
          <cell r="D4963" t="str">
            <v>05206</v>
          </cell>
          <cell r="E4963" t="str">
            <v>2905206</v>
          </cell>
          <cell r="F4963" t="str">
            <v>Caetité</v>
          </cell>
          <cell r="G4963">
            <v>52166</v>
          </cell>
        </row>
        <row r="4964">
          <cell r="A4964">
            <v>2928802</v>
          </cell>
          <cell r="B4964" t="str">
            <v>BA</v>
          </cell>
          <cell r="C4964">
            <v>29</v>
          </cell>
          <cell r="D4964" t="str">
            <v>28802</v>
          </cell>
          <cell r="E4964" t="str">
            <v>2928802</v>
          </cell>
          <cell r="F4964" t="str">
            <v>Santo Estêvão</v>
          </cell>
          <cell r="G4964">
            <v>52186</v>
          </cell>
        </row>
        <row r="4965">
          <cell r="A4965">
            <v>1502301</v>
          </cell>
          <cell r="B4965" t="str">
            <v>PA</v>
          </cell>
          <cell r="C4965">
            <v>15</v>
          </cell>
          <cell r="D4965" t="str">
            <v>02301</v>
          </cell>
          <cell r="E4965" t="str">
            <v>1502301</v>
          </cell>
          <cell r="F4965" t="str">
            <v>Capitão Poço</v>
          </cell>
          <cell r="G4965">
            <v>52537</v>
          </cell>
        </row>
        <row r="4966">
          <cell r="A4966">
            <v>3533908</v>
          </cell>
          <cell r="B4966" t="str">
            <v>SP</v>
          </cell>
          <cell r="C4966">
            <v>35</v>
          </cell>
          <cell r="D4966" t="str">
            <v>33908</v>
          </cell>
          <cell r="E4966" t="str">
            <v>3533908</v>
          </cell>
          <cell r="F4966" t="str">
            <v>Olímpia</v>
          </cell>
          <cell r="G4966">
            <v>52650</v>
          </cell>
        </row>
        <row r="4967">
          <cell r="A4967">
            <v>2300309</v>
          </cell>
          <cell r="B4967" t="str">
            <v>CE</v>
          </cell>
          <cell r="C4967">
            <v>23</v>
          </cell>
          <cell r="D4967" t="str">
            <v>00309</v>
          </cell>
          <cell r="E4967" t="str">
            <v>2300309</v>
          </cell>
          <cell r="F4967" t="str">
            <v>Acopiara</v>
          </cell>
          <cell r="G4967">
            <v>52661</v>
          </cell>
        </row>
        <row r="4968">
          <cell r="A4968">
            <v>5105259</v>
          </cell>
          <cell r="B4968" t="str">
            <v>MT</v>
          </cell>
          <cell r="C4968">
            <v>51</v>
          </cell>
          <cell r="D4968" t="str">
            <v>05259</v>
          </cell>
          <cell r="E4968" t="str">
            <v>5105259</v>
          </cell>
          <cell r="F4968" t="str">
            <v>Lucas do Rio Verde</v>
          </cell>
          <cell r="G4968">
            <v>52843</v>
          </cell>
        </row>
        <row r="4969">
          <cell r="A4969">
            <v>3138401</v>
          </cell>
          <cell r="B4969" t="str">
            <v>MG</v>
          </cell>
          <cell r="C4969">
            <v>31</v>
          </cell>
          <cell r="D4969" t="str">
            <v>38401</v>
          </cell>
          <cell r="E4969" t="str">
            <v>3138401</v>
          </cell>
          <cell r="F4969" t="str">
            <v>Leopoldina</v>
          </cell>
          <cell r="G4969">
            <v>52915</v>
          </cell>
        </row>
        <row r="4970">
          <cell r="A4970">
            <v>4208302</v>
          </cell>
          <cell r="B4970" t="str">
            <v>SC</v>
          </cell>
          <cell r="C4970">
            <v>42</v>
          </cell>
          <cell r="D4970" t="str">
            <v>08302</v>
          </cell>
          <cell r="E4970" t="str">
            <v>4208302</v>
          </cell>
          <cell r="F4970" t="str">
            <v>Itapema</v>
          </cell>
          <cell r="G4970">
            <v>52923</v>
          </cell>
        </row>
        <row r="4971">
          <cell r="A4971">
            <v>2112704</v>
          </cell>
          <cell r="B4971" t="str">
            <v>MA</v>
          </cell>
          <cell r="C4971">
            <v>21</v>
          </cell>
          <cell r="D4971" t="str">
            <v>12704</v>
          </cell>
          <cell r="E4971" t="str">
            <v>2112704</v>
          </cell>
          <cell r="F4971" t="str">
            <v>Vargem Grande</v>
          </cell>
          <cell r="G4971">
            <v>52937</v>
          </cell>
        </row>
        <row r="4972">
          <cell r="A4972">
            <v>2902708</v>
          </cell>
          <cell r="B4972" t="str">
            <v>BA</v>
          </cell>
          <cell r="C4972">
            <v>29</v>
          </cell>
          <cell r="D4972" t="str">
            <v>02708</v>
          </cell>
          <cell r="E4972" t="str">
            <v>2902708</v>
          </cell>
          <cell r="F4972" t="str">
            <v>Barra</v>
          </cell>
          <cell r="G4972">
            <v>53361</v>
          </cell>
        </row>
        <row r="4973">
          <cell r="A4973">
            <v>3507001</v>
          </cell>
          <cell r="B4973" t="str">
            <v>SP</v>
          </cell>
          <cell r="C4973">
            <v>35</v>
          </cell>
          <cell r="D4973" t="str">
            <v>07001</v>
          </cell>
          <cell r="E4973" t="str">
            <v>3507001</v>
          </cell>
          <cell r="F4973" t="str">
            <v>Boituva</v>
          </cell>
          <cell r="G4973">
            <v>53431</v>
          </cell>
        </row>
        <row r="4974">
          <cell r="A4974">
            <v>2304707</v>
          </cell>
          <cell r="B4974" t="str">
            <v>CE</v>
          </cell>
          <cell r="C4974">
            <v>23</v>
          </cell>
          <cell r="D4974" t="str">
            <v>04707</v>
          </cell>
          <cell r="E4974" t="str">
            <v>2304707</v>
          </cell>
          <cell r="F4974" t="str">
            <v>Granja</v>
          </cell>
          <cell r="G4974">
            <v>53435</v>
          </cell>
        </row>
        <row r="4975">
          <cell r="A4975">
            <v>3531803</v>
          </cell>
          <cell r="B4975" t="str">
            <v>SP</v>
          </cell>
          <cell r="C4975">
            <v>35</v>
          </cell>
          <cell r="D4975" t="str">
            <v>31803</v>
          </cell>
          <cell r="E4975" t="str">
            <v>3531803</v>
          </cell>
          <cell r="F4975" t="str">
            <v>Monte Mor</v>
          </cell>
          <cell r="G4975">
            <v>53488</v>
          </cell>
        </row>
        <row r="4976">
          <cell r="A4976">
            <v>2313500</v>
          </cell>
          <cell r="B4976" t="str">
            <v>CE</v>
          </cell>
          <cell r="C4976">
            <v>23</v>
          </cell>
          <cell r="D4976" t="str">
            <v>13500</v>
          </cell>
          <cell r="E4976" t="str">
            <v>2313500</v>
          </cell>
          <cell r="F4976" t="str">
            <v>Trairi</v>
          </cell>
          <cell r="G4976">
            <v>53561</v>
          </cell>
        </row>
        <row r="4977">
          <cell r="A4977">
            <v>2302404</v>
          </cell>
          <cell r="B4977" t="str">
            <v>CE</v>
          </cell>
          <cell r="C4977">
            <v>23</v>
          </cell>
          <cell r="D4977" t="str">
            <v>02404</v>
          </cell>
          <cell r="E4977" t="str">
            <v>2302404</v>
          </cell>
          <cell r="F4977" t="str">
            <v>Boa Viagem</v>
          </cell>
          <cell r="G4977">
            <v>53608</v>
          </cell>
        </row>
        <row r="4978">
          <cell r="A4978">
            <v>3111200</v>
          </cell>
          <cell r="B4978" t="str">
            <v>MG</v>
          </cell>
          <cell r="C4978">
            <v>31</v>
          </cell>
          <cell r="D4978" t="str">
            <v>11200</v>
          </cell>
          <cell r="E4978" t="str">
            <v>3111200</v>
          </cell>
          <cell r="F4978" t="str">
            <v>Campo Belo</v>
          </cell>
          <cell r="G4978">
            <v>53656</v>
          </cell>
        </row>
        <row r="4979">
          <cell r="A4979">
            <v>3506359</v>
          </cell>
          <cell r="B4979" t="str">
            <v>SP</v>
          </cell>
          <cell r="C4979">
            <v>35</v>
          </cell>
          <cell r="D4979" t="str">
            <v>06359</v>
          </cell>
          <cell r="E4979" t="str">
            <v>3506359</v>
          </cell>
          <cell r="F4979" t="str">
            <v>Bertioga</v>
          </cell>
          <cell r="G4979">
            <v>53679</v>
          </cell>
        </row>
        <row r="4980">
          <cell r="A4980">
            <v>3546801</v>
          </cell>
          <cell r="B4980" t="str">
            <v>SP</v>
          </cell>
          <cell r="C4980">
            <v>35</v>
          </cell>
          <cell r="D4980" t="str">
            <v>46801</v>
          </cell>
          <cell r="E4980" t="str">
            <v>3546801</v>
          </cell>
          <cell r="F4980" t="str">
            <v>Santa Isabel</v>
          </cell>
          <cell r="G4980">
            <v>53784</v>
          </cell>
        </row>
        <row r="4981">
          <cell r="A4981">
            <v>4203808</v>
          </cell>
          <cell r="B4981" t="str">
            <v>SC</v>
          </cell>
          <cell r="C4981">
            <v>42</v>
          </cell>
          <cell r="D4981" t="str">
            <v>03808</v>
          </cell>
          <cell r="E4981" t="str">
            <v>4203808</v>
          </cell>
          <cell r="F4981" t="str">
            <v>Canoinhas</v>
          </cell>
          <cell r="G4981">
            <v>53969</v>
          </cell>
        </row>
        <row r="4982">
          <cell r="A4982">
            <v>3549706</v>
          </cell>
          <cell r="B4982" t="str">
            <v>SP</v>
          </cell>
          <cell r="C4982">
            <v>35</v>
          </cell>
          <cell r="D4982" t="str">
            <v>49706</v>
          </cell>
          <cell r="E4982" t="str">
            <v>3549706</v>
          </cell>
          <cell r="F4982" t="str">
            <v>São José do Rio Pardo</v>
          </cell>
          <cell r="G4982">
            <v>54024</v>
          </cell>
        </row>
        <row r="4983">
          <cell r="A4983">
            <v>1500206</v>
          </cell>
          <cell r="B4983" t="str">
            <v>PA</v>
          </cell>
          <cell r="C4983">
            <v>15</v>
          </cell>
          <cell r="D4983" t="str">
            <v>00206</v>
          </cell>
          <cell r="E4983" t="str">
            <v>1500206</v>
          </cell>
          <cell r="F4983" t="str">
            <v>Acará</v>
          </cell>
          <cell r="G4983">
            <v>54030</v>
          </cell>
        </row>
        <row r="4984">
          <cell r="A4984">
            <v>1500404</v>
          </cell>
          <cell r="B4984" t="str">
            <v>PA</v>
          </cell>
          <cell r="C4984">
            <v>15</v>
          </cell>
          <cell r="D4984" t="str">
            <v>00404</v>
          </cell>
          <cell r="E4984" t="str">
            <v>1500404</v>
          </cell>
          <cell r="F4984" t="str">
            <v>Alenquer</v>
          </cell>
          <cell r="G4984">
            <v>54035</v>
          </cell>
        </row>
        <row r="4985">
          <cell r="A4985">
            <v>2610608</v>
          </cell>
          <cell r="B4985" t="str">
            <v>PE</v>
          </cell>
          <cell r="C4985">
            <v>26</v>
          </cell>
          <cell r="D4985" t="str">
            <v>10608</v>
          </cell>
          <cell r="E4985" t="str">
            <v>2610608</v>
          </cell>
          <cell r="F4985" t="str">
            <v>Paudalho</v>
          </cell>
          <cell r="G4985">
            <v>54051</v>
          </cell>
        </row>
        <row r="4986">
          <cell r="A4986">
            <v>3540705</v>
          </cell>
          <cell r="B4986" t="str">
            <v>SP</v>
          </cell>
          <cell r="C4986">
            <v>35</v>
          </cell>
          <cell r="D4986" t="str">
            <v>40705</v>
          </cell>
          <cell r="E4986" t="str">
            <v>3540705</v>
          </cell>
          <cell r="F4986" t="str">
            <v>Porto Ferreira</v>
          </cell>
          <cell r="G4986">
            <v>54056</v>
          </cell>
        </row>
        <row r="4987">
          <cell r="A4987">
            <v>2615300</v>
          </cell>
          <cell r="B4987" t="str">
            <v>PE</v>
          </cell>
          <cell r="C4987">
            <v>26</v>
          </cell>
          <cell r="D4987" t="str">
            <v>15300</v>
          </cell>
          <cell r="E4987" t="str">
            <v>2615300</v>
          </cell>
          <cell r="F4987" t="str">
            <v>Timbaúba</v>
          </cell>
          <cell r="G4987">
            <v>54115</v>
          </cell>
        </row>
        <row r="4988">
          <cell r="A4988">
            <v>3537800</v>
          </cell>
          <cell r="B4988" t="str">
            <v>SP</v>
          </cell>
          <cell r="C4988">
            <v>35</v>
          </cell>
          <cell r="D4988" t="str">
            <v>37800</v>
          </cell>
          <cell r="E4988" t="str">
            <v>3537800</v>
          </cell>
          <cell r="F4988" t="str">
            <v>Piedade</v>
          </cell>
          <cell r="G4988">
            <v>54323</v>
          </cell>
        </row>
        <row r="4989">
          <cell r="A4989">
            <v>1503804</v>
          </cell>
          <cell r="B4989" t="str">
            <v>PA</v>
          </cell>
          <cell r="C4989">
            <v>15</v>
          </cell>
          <cell r="D4989" t="str">
            <v>03804</v>
          </cell>
          <cell r="E4989" t="str">
            <v>1503804</v>
          </cell>
          <cell r="F4989" t="str">
            <v>Jacundá</v>
          </cell>
          <cell r="G4989">
            <v>54376</v>
          </cell>
        </row>
        <row r="4990">
          <cell r="A4990">
            <v>1507607</v>
          </cell>
          <cell r="B4990" t="str">
            <v>PA</v>
          </cell>
          <cell r="C4990">
            <v>15</v>
          </cell>
          <cell r="D4990" t="str">
            <v>07607</v>
          </cell>
          <cell r="E4990" t="str">
            <v>1507607</v>
          </cell>
          <cell r="F4990" t="str">
            <v>São Miguel do Guamá</v>
          </cell>
          <cell r="G4990">
            <v>54417</v>
          </cell>
        </row>
        <row r="4991">
          <cell r="A4991">
            <v>4314050</v>
          </cell>
          <cell r="B4991" t="str">
            <v>RS</v>
          </cell>
          <cell r="C4991">
            <v>43</v>
          </cell>
          <cell r="D4991" t="str">
            <v>14050</v>
          </cell>
          <cell r="E4991" t="str">
            <v>4314050</v>
          </cell>
          <cell r="F4991" t="str">
            <v>Parobé</v>
          </cell>
          <cell r="G4991">
            <v>54599</v>
          </cell>
        </row>
        <row r="4992">
          <cell r="A4992">
            <v>1502939</v>
          </cell>
          <cell r="B4992" t="str">
            <v>PA</v>
          </cell>
          <cell r="C4992">
            <v>15</v>
          </cell>
          <cell r="D4992" t="str">
            <v>02939</v>
          </cell>
          <cell r="E4992" t="str">
            <v>1502939</v>
          </cell>
          <cell r="F4992" t="str">
            <v>Dom Eliseu</v>
          </cell>
          <cell r="G4992">
            <v>54602</v>
          </cell>
        </row>
        <row r="4993">
          <cell r="A4993">
            <v>1503457</v>
          </cell>
          <cell r="B4993" t="str">
            <v>PA</v>
          </cell>
          <cell r="C4993">
            <v>15</v>
          </cell>
          <cell r="D4993" t="str">
            <v>03457</v>
          </cell>
          <cell r="E4993" t="str">
            <v>1503457</v>
          </cell>
          <cell r="F4993" t="str">
            <v>Ipixuna do Pará</v>
          </cell>
          <cell r="G4993">
            <v>54609</v>
          </cell>
        </row>
        <row r="4994">
          <cell r="A4994">
            <v>3301850</v>
          </cell>
          <cell r="B4994" t="str">
            <v>RJ</v>
          </cell>
          <cell r="C4994">
            <v>33</v>
          </cell>
          <cell r="D4994" t="str">
            <v>01850</v>
          </cell>
          <cell r="E4994" t="str">
            <v>3301850</v>
          </cell>
          <cell r="F4994" t="str">
            <v>Guapimirim</v>
          </cell>
          <cell r="G4994">
            <v>54706</v>
          </cell>
        </row>
        <row r="4995">
          <cell r="A4995">
            <v>4210100</v>
          </cell>
          <cell r="B4995" t="str">
            <v>SC</v>
          </cell>
          <cell r="C4995">
            <v>42</v>
          </cell>
          <cell r="D4995" t="str">
            <v>10100</v>
          </cell>
          <cell r="E4995" t="str">
            <v>4210100</v>
          </cell>
          <cell r="F4995" t="str">
            <v>Mafra</v>
          </cell>
          <cell r="G4995">
            <v>54708</v>
          </cell>
        </row>
        <row r="4996">
          <cell r="A4996">
            <v>2921500</v>
          </cell>
          <cell r="B4996" t="str">
            <v>BA</v>
          </cell>
          <cell r="C4996">
            <v>29</v>
          </cell>
          <cell r="D4996" t="str">
            <v>21500</v>
          </cell>
          <cell r="E4996" t="str">
            <v>2921500</v>
          </cell>
          <cell r="F4996" t="str">
            <v>Monte Santo</v>
          </cell>
          <cell r="G4996">
            <v>54884</v>
          </cell>
        </row>
        <row r="4997">
          <cell r="A4997">
            <v>2917607</v>
          </cell>
          <cell r="B4997" t="str">
            <v>BA</v>
          </cell>
          <cell r="C4997">
            <v>29</v>
          </cell>
          <cell r="D4997" t="str">
            <v>17607</v>
          </cell>
          <cell r="E4997" t="str">
            <v>2917607</v>
          </cell>
          <cell r="F4997" t="str">
            <v>Jaguaquara</v>
          </cell>
          <cell r="G4997">
            <v>54902</v>
          </cell>
        </row>
        <row r="4998">
          <cell r="A4998">
            <v>2907509</v>
          </cell>
          <cell r="B4998" t="str">
            <v>BA</v>
          </cell>
          <cell r="C4998">
            <v>29</v>
          </cell>
          <cell r="D4998" t="str">
            <v>07509</v>
          </cell>
          <cell r="E4998" t="str">
            <v>2907509</v>
          </cell>
          <cell r="F4998" t="str">
            <v>Catu</v>
          </cell>
          <cell r="G4998">
            <v>55021</v>
          </cell>
        </row>
        <row r="4999">
          <cell r="A4999">
            <v>2701407</v>
          </cell>
          <cell r="B4999" t="str">
            <v>AL</v>
          </cell>
          <cell r="C4999">
            <v>27</v>
          </cell>
          <cell r="D4999" t="str">
            <v>01407</v>
          </cell>
          <cell r="E4999" t="str">
            <v>2701407</v>
          </cell>
          <cell r="F4999" t="str">
            <v>Campo Alegre</v>
          </cell>
          <cell r="G4999">
            <v>55161</v>
          </cell>
        </row>
        <row r="5000">
          <cell r="A5000">
            <v>3533403</v>
          </cell>
          <cell r="B5000" t="str">
            <v>SP</v>
          </cell>
          <cell r="C5000">
            <v>35</v>
          </cell>
          <cell r="D5000" t="str">
            <v>33403</v>
          </cell>
          <cell r="E5000" t="str">
            <v>3533403</v>
          </cell>
          <cell r="F5000" t="str">
            <v>Nova Odessa</v>
          </cell>
          <cell r="G5000">
            <v>55229</v>
          </cell>
        </row>
        <row r="5001">
          <cell r="A5001">
            <v>2602803</v>
          </cell>
          <cell r="B5001" t="str">
            <v>PE</v>
          </cell>
          <cell r="C5001">
            <v>26</v>
          </cell>
          <cell r="D5001" t="str">
            <v>02803</v>
          </cell>
          <cell r="E5001" t="str">
            <v>2602803</v>
          </cell>
          <cell r="F5001" t="str">
            <v>Buíque</v>
          </cell>
          <cell r="G5001">
            <v>55268</v>
          </cell>
        </row>
        <row r="5002">
          <cell r="A5002">
            <v>1100288</v>
          </cell>
          <cell r="B5002" t="str">
            <v>RO</v>
          </cell>
          <cell r="C5002">
            <v>11</v>
          </cell>
          <cell r="D5002" t="str">
            <v>00288</v>
          </cell>
          <cell r="E5002" t="str">
            <v>1100288</v>
          </cell>
          <cell r="F5002" t="str">
            <v>Rolim de Moura</v>
          </cell>
          <cell r="G5002">
            <v>55357</v>
          </cell>
        </row>
        <row r="5003">
          <cell r="A5003">
            <v>5107040</v>
          </cell>
          <cell r="B5003" t="str">
            <v>MT</v>
          </cell>
          <cell r="C5003">
            <v>51</v>
          </cell>
          <cell r="D5003" t="str">
            <v>07040</v>
          </cell>
          <cell r="E5003" t="str">
            <v>5107040</v>
          </cell>
          <cell r="F5003" t="str">
            <v>Primavera do Leste</v>
          </cell>
          <cell r="G5003">
            <v>55451</v>
          </cell>
        </row>
        <row r="5004">
          <cell r="A5004">
            <v>4304507</v>
          </cell>
          <cell r="B5004" t="str">
            <v>RS</v>
          </cell>
          <cell r="C5004">
            <v>43</v>
          </cell>
          <cell r="D5004" t="str">
            <v>04507</v>
          </cell>
          <cell r="E5004" t="str">
            <v>4304507</v>
          </cell>
          <cell r="F5004" t="str">
            <v>Canguçu</v>
          </cell>
          <cell r="G5004">
            <v>55462</v>
          </cell>
        </row>
        <row r="5005">
          <cell r="A5005">
            <v>4128203</v>
          </cell>
          <cell r="B5005" t="str">
            <v>PR</v>
          </cell>
          <cell r="C5005">
            <v>41</v>
          </cell>
          <cell r="D5005" t="str">
            <v>28203</v>
          </cell>
          <cell r="E5005" t="str">
            <v>4128203</v>
          </cell>
          <cell r="F5005" t="str">
            <v>União da Vitória</v>
          </cell>
          <cell r="G5005">
            <v>55467</v>
          </cell>
        </row>
        <row r="5006">
          <cell r="A5006">
            <v>1100114</v>
          </cell>
          <cell r="B5006" t="str">
            <v>RO</v>
          </cell>
          <cell r="C5006">
            <v>11</v>
          </cell>
          <cell r="D5006" t="str">
            <v>00114</v>
          </cell>
          <cell r="E5006" t="str">
            <v>1100114</v>
          </cell>
          <cell r="F5006" t="str">
            <v>Jaru</v>
          </cell>
          <cell r="G5006">
            <v>55597</v>
          </cell>
        </row>
        <row r="5007">
          <cell r="A5007">
            <v>3300803</v>
          </cell>
          <cell r="B5007" t="str">
            <v>RJ</v>
          </cell>
          <cell r="C5007">
            <v>33</v>
          </cell>
          <cell r="D5007" t="str">
            <v>00803</v>
          </cell>
          <cell r="E5007" t="str">
            <v>3300803</v>
          </cell>
          <cell r="F5007" t="str">
            <v>Cachoeiras de Macacu</v>
          </cell>
          <cell r="G5007">
            <v>55632</v>
          </cell>
        </row>
        <row r="5008">
          <cell r="A5008">
            <v>2702306</v>
          </cell>
          <cell r="B5008" t="str">
            <v>AL</v>
          </cell>
          <cell r="C5008">
            <v>27</v>
          </cell>
          <cell r="D5008" t="str">
            <v>02306</v>
          </cell>
          <cell r="E5008" t="str">
            <v>2702306</v>
          </cell>
          <cell r="F5008" t="str">
            <v>Coruripe</v>
          </cell>
          <cell r="G5008">
            <v>55648</v>
          </cell>
        </row>
        <row r="5009">
          <cell r="A5009">
            <v>2902104</v>
          </cell>
          <cell r="B5009" t="str">
            <v>BA</v>
          </cell>
          <cell r="C5009">
            <v>29</v>
          </cell>
          <cell r="D5009" t="str">
            <v>02104</v>
          </cell>
          <cell r="E5009" t="str">
            <v>2902104</v>
          </cell>
          <cell r="F5009" t="str">
            <v>Araci</v>
          </cell>
          <cell r="G5009">
            <v>55655</v>
          </cell>
        </row>
        <row r="5010">
          <cell r="A5010">
            <v>3151206</v>
          </cell>
          <cell r="B5010" t="str">
            <v>MG</v>
          </cell>
          <cell r="C5010">
            <v>31</v>
          </cell>
          <cell r="D5010" t="str">
            <v>51206</v>
          </cell>
          <cell r="E5010" t="str">
            <v>3151206</v>
          </cell>
          <cell r="F5010" t="str">
            <v>Pirapora</v>
          </cell>
          <cell r="G5010">
            <v>55704</v>
          </cell>
        </row>
        <row r="5011">
          <cell r="A5011">
            <v>2112506</v>
          </cell>
          <cell r="B5011" t="str">
            <v>MA</v>
          </cell>
          <cell r="C5011">
            <v>21</v>
          </cell>
          <cell r="D5011" t="str">
            <v>12506</v>
          </cell>
          <cell r="E5011" t="str">
            <v>2112506</v>
          </cell>
          <cell r="F5011" t="str">
            <v>Tutóia</v>
          </cell>
          <cell r="G5011">
            <v>55705</v>
          </cell>
        </row>
        <row r="5012">
          <cell r="A5012">
            <v>2931905</v>
          </cell>
          <cell r="B5012" t="str">
            <v>BA</v>
          </cell>
          <cell r="C5012">
            <v>29</v>
          </cell>
          <cell r="D5012" t="str">
            <v>31905</v>
          </cell>
          <cell r="E5012" t="str">
            <v>2931905</v>
          </cell>
          <cell r="F5012" t="str">
            <v>Tucano</v>
          </cell>
          <cell r="G5012">
            <v>55923</v>
          </cell>
        </row>
        <row r="5013">
          <cell r="A5013">
            <v>3161106</v>
          </cell>
          <cell r="B5013" t="str">
            <v>MG</v>
          </cell>
          <cell r="C5013">
            <v>31</v>
          </cell>
          <cell r="D5013" t="str">
            <v>61106</v>
          </cell>
          <cell r="E5013" t="str">
            <v>3161106</v>
          </cell>
          <cell r="F5013" t="str">
            <v>São Francisco</v>
          </cell>
          <cell r="G5013">
            <v>56003</v>
          </cell>
        </row>
        <row r="5014">
          <cell r="A5014">
            <v>1505809</v>
          </cell>
          <cell r="B5014" t="str">
            <v>PA</v>
          </cell>
          <cell r="C5014">
            <v>15</v>
          </cell>
          <cell r="D5014" t="str">
            <v>05809</v>
          </cell>
          <cell r="E5014" t="str">
            <v>1505809</v>
          </cell>
          <cell r="F5014" t="str">
            <v>Portel</v>
          </cell>
          <cell r="G5014">
            <v>56094</v>
          </cell>
        </row>
        <row r="5015">
          <cell r="A5015">
            <v>1501501</v>
          </cell>
          <cell r="B5015" t="str">
            <v>PA</v>
          </cell>
          <cell r="C5015">
            <v>15</v>
          </cell>
          <cell r="D5015" t="str">
            <v>01501</v>
          </cell>
          <cell r="E5015" t="str">
            <v>1501501</v>
          </cell>
          <cell r="F5015" t="str">
            <v>Benevides</v>
          </cell>
          <cell r="G5015">
            <v>56112</v>
          </cell>
        </row>
        <row r="5016">
          <cell r="A5016">
            <v>3542602</v>
          </cell>
          <cell r="B5016" t="str">
            <v>SP</v>
          </cell>
          <cell r="C5016">
            <v>35</v>
          </cell>
          <cell r="D5016" t="str">
            <v>42602</v>
          </cell>
          <cell r="E5016" t="str">
            <v>3542602</v>
          </cell>
          <cell r="F5016" t="str">
            <v>Registro</v>
          </cell>
          <cell r="G5016">
            <v>56123</v>
          </cell>
        </row>
        <row r="5017">
          <cell r="A5017">
            <v>1504802</v>
          </cell>
          <cell r="B5017" t="str">
            <v>PA</v>
          </cell>
          <cell r="C5017">
            <v>15</v>
          </cell>
          <cell r="D5017" t="str">
            <v>04802</v>
          </cell>
          <cell r="E5017" t="str">
            <v>1504802</v>
          </cell>
          <cell r="F5017" t="str">
            <v>Monte Alegre</v>
          </cell>
          <cell r="G5017">
            <v>56147</v>
          </cell>
        </row>
        <row r="5018">
          <cell r="A5018">
            <v>3169406</v>
          </cell>
          <cell r="B5018" t="str">
            <v>MG</v>
          </cell>
          <cell r="C5018">
            <v>31</v>
          </cell>
          <cell r="D5018" t="str">
            <v>69406</v>
          </cell>
          <cell r="E5018" t="str">
            <v>3169406</v>
          </cell>
          <cell r="F5018" t="str">
            <v>Três Pontas</v>
          </cell>
          <cell r="G5018">
            <v>56156</v>
          </cell>
        </row>
        <row r="5019">
          <cell r="A5019">
            <v>3553708</v>
          </cell>
          <cell r="B5019" t="str">
            <v>SP</v>
          </cell>
          <cell r="C5019">
            <v>35</v>
          </cell>
          <cell r="D5019" t="str">
            <v>53708</v>
          </cell>
          <cell r="E5019" t="str">
            <v>3553708</v>
          </cell>
          <cell r="F5019" t="str">
            <v>Taquaritinga</v>
          </cell>
          <cell r="G5019">
            <v>56204</v>
          </cell>
        </row>
        <row r="5020">
          <cell r="A5020">
            <v>2400208</v>
          </cell>
          <cell r="B5020" t="str">
            <v>RN</v>
          </cell>
          <cell r="C5020">
            <v>24</v>
          </cell>
          <cell r="D5020" t="str">
            <v>00208</v>
          </cell>
          <cell r="E5020" t="str">
            <v>2400208</v>
          </cell>
          <cell r="F5020" t="str">
            <v>Açu</v>
          </cell>
          <cell r="G5020">
            <v>56354</v>
          </cell>
        </row>
        <row r="5021">
          <cell r="A5021">
            <v>2608909</v>
          </cell>
          <cell r="B5021" t="str">
            <v>PE</v>
          </cell>
          <cell r="C5021">
            <v>26</v>
          </cell>
          <cell r="D5021" t="str">
            <v>08909</v>
          </cell>
          <cell r="E5021" t="str">
            <v>2608909</v>
          </cell>
          <cell r="F5021" t="str">
            <v>Limoeiro</v>
          </cell>
          <cell r="G5021">
            <v>56407</v>
          </cell>
        </row>
        <row r="5022">
          <cell r="A5022">
            <v>2613008</v>
          </cell>
          <cell r="B5022" t="str">
            <v>PE</v>
          </cell>
          <cell r="C5022">
            <v>26</v>
          </cell>
          <cell r="D5022" t="str">
            <v>13008</v>
          </cell>
          <cell r="E5022" t="str">
            <v>2613008</v>
          </cell>
          <cell r="F5022" t="str">
            <v>São Bento do Una</v>
          </cell>
          <cell r="G5022">
            <v>56413</v>
          </cell>
        </row>
        <row r="5023">
          <cell r="A5023">
            <v>3519600</v>
          </cell>
          <cell r="B5023" t="str">
            <v>SP</v>
          </cell>
          <cell r="C5023">
            <v>35</v>
          </cell>
          <cell r="D5023" t="str">
            <v>19600</v>
          </cell>
          <cell r="E5023" t="str">
            <v>3519600</v>
          </cell>
          <cell r="F5023" t="str">
            <v>Ibitinga</v>
          </cell>
          <cell r="G5023">
            <v>56531</v>
          </cell>
        </row>
        <row r="5024">
          <cell r="A5024">
            <v>3127107</v>
          </cell>
          <cell r="B5024" t="str">
            <v>MG</v>
          </cell>
          <cell r="C5024">
            <v>31</v>
          </cell>
          <cell r="D5024" t="str">
            <v>27107</v>
          </cell>
          <cell r="E5024" t="str">
            <v>3127107</v>
          </cell>
          <cell r="F5024" t="str">
            <v>Frutal</v>
          </cell>
          <cell r="G5024">
            <v>56720</v>
          </cell>
        </row>
        <row r="5025">
          <cell r="A5025">
            <v>4321204</v>
          </cell>
          <cell r="B5025" t="str">
            <v>RS</v>
          </cell>
          <cell r="C5025">
            <v>43</v>
          </cell>
          <cell r="D5025" t="str">
            <v>21204</v>
          </cell>
          <cell r="E5025" t="str">
            <v>4321204</v>
          </cell>
          <cell r="F5025" t="str">
            <v>Taquara</v>
          </cell>
          <cell r="G5025">
            <v>56896</v>
          </cell>
        </row>
        <row r="5026">
          <cell r="A5026">
            <v>3530300</v>
          </cell>
          <cell r="B5026" t="str">
            <v>SP</v>
          </cell>
          <cell r="C5026">
            <v>35</v>
          </cell>
          <cell r="D5026" t="str">
            <v>30300</v>
          </cell>
          <cell r="E5026" t="str">
            <v>3530300</v>
          </cell>
          <cell r="F5026" t="str">
            <v>Mirassol</v>
          </cell>
          <cell r="G5026">
            <v>56910</v>
          </cell>
        </row>
        <row r="5027">
          <cell r="A5027">
            <v>3304300</v>
          </cell>
          <cell r="B5027" t="str">
            <v>RJ</v>
          </cell>
          <cell r="C5027">
            <v>33</v>
          </cell>
          <cell r="D5027" t="str">
            <v>04300</v>
          </cell>
          <cell r="E5027" t="str">
            <v>3304300</v>
          </cell>
          <cell r="F5027" t="str">
            <v>Rio Bonito</v>
          </cell>
          <cell r="G5027">
            <v>56942</v>
          </cell>
        </row>
        <row r="5028">
          <cell r="A5028">
            <v>3502101</v>
          </cell>
          <cell r="B5028" t="str">
            <v>SP</v>
          </cell>
          <cell r="C5028">
            <v>35</v>
          </cell>
          <cell r="D5028" t="str">
            <v>02101</v>
          </cell>
          <cell r="E5028" t="str">
            <v>3502101</v>
          </cell>
          <cell r="F5028" t="str">
            <v>Andradina</v>
          </cell>
          <cell r="G5028">
            <v>57145</v>
          </cell>
        </row>
        <row r="5029">
          <cell r="A5029">
            <v>2313302</v>
          </cell>
          <cell r="B5029" t="str">
            <v>CE</v>
          </cell>
          <cell r="C5029">
            <v>23</v>
          </cell>
          <cell r="D5029" t="str">
            <v>13302</v>
          </cell>
          <cell r="E5029" t="str">
            <v>2313302</v>
          </cell>
          <cell r="F5029" t="str">
            <v>Tauá</v>
          </cell>
          <cell r="G5029">
            <v>57246</v>
          </cell>
        </row>
        <row r="5030">
          <cell r="A5030">
            <v>2307601</v>
          </cell>
          <cell r="B5030" t="str">
            <v>CE</v>
          </cell>
          <cell r="C5030">
            <v>23</v>
          </cell>
          <cell r="D5030" t="str">
            <v>07601</v>
          </cell>
          <cell r="E5030" t="str">
            <v>2307601</v>
          </cell>
          <cell r="F5030" t="str">
            <v>Limoeiro do Norte</v>
          </cell>
          <cell r="G5030">
            <v>57372</v>
          </cell>
        </row>
        <row r="5031">
          <cell r="A5031">
            <v>2506301</v>
          </cell>
          <cell r="B5031" t="str">
            <v>PB</v>
          </cell>
          <cell r="C5031">
            <v>25</v>
          </cell>
          <cell r="D5031" t="str">
            <v>06301</v>
          </cell>
          <cell r="E5031" t="str">
            <v>2506301</v>
          </cell>
          <cell r="F5031" t="str">
            <v>Guarabira</v>
          </cell>
          <cell r="G5031">
            <v>57383</v>
          </cell>
        </row>
        <row r="5032">
          <cell r="A5032">
            <v>3137601</v>
          </cell>
          <cell r="B5032" t="str">
            <v>MG</v>
          </cell>
          <cell r="C5032">
            <v>31</v>
          </cell>
          <cell r="D5032" t="str">
            <v>37601</v>
          </cell>
          <cell r="E5032" t="str">
            <v>3137601</v>
          </cell>
          <cell r="F5032" t="str">
            <v>Lagoa Santa</v>
          </cell>
          <cell r="G5032">
            <v>57589</v>
          </cell>
        </row>
        <row r="5033">
          <cell r="A5033">
            <v>3140001</v>
          </cell>
          <cell r="B5033" t="str">
            <v>MG</v>
          </cell>
          <cell r="C5033">
            <v>31</v>
          </cell>
          <cell r="D5033" t="str">
            <v>40001</v>
          </cell>
          <cell r="E5033" t="str">
            <v>3140001</v>
          </cell>
          <cell r="F5033" t="str">
            <v>Mariana</v>
          </cell>
          <cell r="G5033">
            <v>57639</v>
          </cell>
        </row>
        <row r="5034">
          <cell r="A5034">
            <v>1302900</v>
          </cell>
          <cell r="B5034" t="str">
            <v>AM</v>
          </cell>
          <cell r="C5034">
            <v>13</v>
          </cell>
          <cell r="D5034" t="str">
            <v>02900</v>
          </cell>
          <cell r="E5034" t="str">
            <v>1302900</v>
          </cell>
          <cell r="F5034" t="str">
            <v>Maués</v>
          </cell>
          <cell r="G5034">
            <v>57663</v>
          </cell>
        </row>
        <row r="5035">
          <cell r="A5035">
            <v>2314102</v>
          </cell>
          <cell r="B5035" t="str">
            <v>CE</v>
          </cell>
          <cell r="C5035">
            <v>23</v>
          </cell>
          <cell r="D5035" t="str">
            <v>14102</v>
          </cell>
          <cell r="E5035" t="str">
            <v>2314102</v>
          </cell>
          <cell r="F5035" t="str">
            <v>Viçosa do Ceará</v>
          </cell>
          <cell r="G5035">
            <v>57719</v>
          </cell>
        </row>
        <row r="5036">
          <cell r="A5036">
            <v>5101803</v>
          </cell>
          <cell r="B5036" t="str">
            <v>MT</v>
          </cell>
          <cell r="C5036">
            <v>51</v>
          </cell>
          <cell r="D5036" t="str">
            <v>01803</v>
          </cell>
          <cell r="E5036" t="str">
            <v>5101803</v>
          </cell>
          <cell r="F5036" t="str">
            <v>Barra do Garças</v>
          </cell>
          <cell r="G5036">
            <v>57791</v>
          </cell>
        </row>
        <row r="5037">
          <cell r="A5037">
            <v>2301901</v>
          </cell>
          <cell r="B5037" t="str">
            <v>CE</v>
          </cell>
          <cell r="C5037">
            <v>23</v>
          </cell>
          <cell r="D5037" t="str">
            <v>01901</v>
          </cell>
          <cell r="E5037" t="str">
            <v>2301901</v>
          </cell>
          <cell r="F5037" t="str">
            <v>Barbalha</v>
          </cell>
          <cell r="G5037">
            <v>57818</v>
          </cell>
        </row>
        <row r="5038">
          <cell r="A5038">
            <v>1501782</v>
          </cell>
          <cell r="B5038" t="str">
            <v>PA</v>
          </cell>
          <cell r="C5038">
            <v>15</v>
          </cell>
          <cell r="D5038" t="str">
            <v>01782</v>
          </cell>
          <cell r="E5038" t="str">
            <v>1501782</v>
          </cell>
          <cell r="F5038" t="str">
            <v>Breu Branco</v>
          </cell>
          <cell r="G5038">
            <v>58033</v>
          </cell>
        </row>
        <row r="5039">
          <cell r="A5039">
            <v>5213103</v>
          </cell>
          <cell r="B5039" t="str">
            <v>GO</v>
          </cell>
          <cell r="C5039">
            <v>52</v>
          </cell>
          <cell r="D5039" t="str">
            <v>13103</v>
          </cell>
          <cell r="E5039" t="str">
            <v>5213103</v>
          </cell>
          <cell r="F5039" t="str">
            <v>Mineiros</v>
          </cell>
          <cell r="G5039">
            <v>58062</v>
          </cell>
        </row>
        <row r="5040">
          <cell r="A5040">
            <v>1304062</v>
          </cell>
          <cell r="B5040" t="str">
            <v>AM</v>
          </cell>
          <cell r="C5040">
            <v>13</v>
          </cell>
          <cell r="D5040" t="str">
            <v>04062</v>
          </cell>
          <cell r="E5040" t="str">
            <v>1304062</v>
          </cell>
          <cell r="F5040" t="str">
            <v>Tabatinga</v>
          </cell>
          <cell r="G5040">
            <v>58314</v>
          </cell>
        </row>
        <row r="5041">
          <cell r="A5041">
            <v>1508308</v>
          </cell>
          <cell r="B5041" t="str">
            <v>PA</v>
          </cell>
          <cell r="C5041">
            <v>15</v>
          </cell>
          <cell r="D5041" t="str">
            <v>08308</v>
          </cell>
          <cell r="E5041" t="str">
            <v>1508308</v>
          </cell>
          <cell r="F5041" t="str">
            <v>Viseu</v>
          </cell>
          <cell r="G5041">
            <v>58323</v>
          </cell>
        </row>
        <row r="5042">
          <cell r="A5042">
            <v>2203909</v>
          </cell>
          <cell r="B5042" t="str">
            <v>PI</v>
          </cell>
          <cell r="C5042">
            <v>22</v>
          </cell>
          <cell r="D5042" t="str">
            <v>03909</v>
          </cell>
          <cell r="E5042" t="str">
            <v>2203909</v>
          </cell>
          <cell r="F5042" t="str">
            <v>Floriano</v>
          </cell>
          <cell r="G5042">
            <v>58586</v>
          </cell>
        </row>
        <row r="5043">
          <cell r="A5043">
            <v>2101707</v>
          </cell>
          <cell r="B5043" t="str">
            <v>MA</v>
          </cell>
          <cell r="C5043">
            <v>21</v>
          </cell>
          <cell r="D5043" t="str">
            <v>01707</v>
          </cell>
          <cell r="E5043" t="str">
            <v>2101707</v>
          </cell>
          <cell r="F5043" t="str">
            <v>Barreirinhas</v>
          </cell>
          <cell r="G5043">
            <v>58599</v>
          </cell>
        </row>
        <row r="5044">
          <cell r="A5044">
            <v>4110706</v>
          </cell>
          <cell r="B5044" t="str">
            <v>PR</v>
          </cell>
          <cell r="C5044">
            <v>41</v>
          </cell>
          <cell r="D5044" t="str">
            <v>10706</v>
          </cell>
          <cell r="E5044" t="str">
            <v>4110706</v>
          </cell>
          <cell r="F5044" t="str">
            <v>Irati</v>
          </cell>
          <cell r="G5044">
            <v>58957</v>
          </cell>
        </row>
        <row r="5045">
          <cell r="A5045">
            <v>2612208</v>
          </cell>
          <cell r="B5045" t="str">
            <v>PE</v>
          </cell>
          <cell r="C5045">
            <v>26</v>
          </cell>
          <cell r="D5045" t="str">
            <v>12208</v>
          </cell>
          <cell r="E5045" t="str">
            <v>2612208</v>
          </cell>
          <cell r="F5045" t="str">
            <v>Salgueiro</v>
          </cell>
          <cell r="G5045">
            <v>59037</v>
          </cell>
        </row>
        <row r="5046">
          <cell r="A5046">
            <v>2708600</v>
          </cell>
          <cell r="B5046" t="str">
            <v>AL</v>
          </cell>
          <cell r="C5046">
            <v>27</v>
          </cell>
          <cell r="D5046" t="str">
            <v>08600</v>
          </cell>
          <cell r="E5046" t="str">
            <v>2708600</v>
          </cell>
          <cell r="F5046" t="str">
            <v>São Miguel dos Campos</v>
          </cell>
          <cell r="G5046">
            <v>59077</v>
          </cell>
        </row>
        <row r="5047">
          <cell r="A5047">
            <v>1508001</v>
          </cell>
          <cell r="B5047" t="str">
            <v>PA</v>
          </cell>
          <cell r="C5047">
            <v>15</v>
          </cell>
          <cell r="D5047" t="str">
            <v>08001</v>
          </cell>
          <cell r="E5047" t="str">
            <v>1508001</v>
          </cell>
          <cell r="F5047" t="str">
            <v>Tomé-Açu</v>
          </cell>
          <cell r="G5047">
            <v>59112</v>
          </cell>
        </row>
        <row r="5048">
          <cell r="A5048">
            <v>3152105</v>
          </cell>
          <cell r="B5048" t="str">
            <v>MG</v>
          </cell>
          <cell r="C5048">
            <v>31</v>
          </cell>
          <cell r="D5048" t="str">
            <v>52105</v>
          </cell>
          <cell r="E5048" t="str">
            <v>3152105</v>
          </cell>
          <cell r="F5048" t="str">
            <v>Ponte Nova</v>
          </cell>
          <cell r="G5048">
            <v>59614</v>
          </cell>
        </row>
        <row r="5049">
          <cell r="A5049">
            <v>1503309</v>
          </cell>
          <cell r="B5049" t="str">
            <v>PA</v>
          </cell>
          <cell r="C5049">
            <v>15</v>
          </cell>
          <cell r="D5049" t="str">
            <v>03309</v>
          </cell>
          <cell r="E5049" t="str">
            <v>1503309</v>
          </cell>
          <cell r="F5049" t="str">
            <v>Igarapé-Miri</v>
          </cell>
          <cell r="G5049">
            <v>59644</v>
          </cell>
        </row>
        <row r="5050">
          <cell r="A5050">
            <v>3505906</v>
          </cell>
          <cell r="B5050" t="str">
            <v>SP</v>
          </cell>
          <cell r="C5050">
            <v>35</v>
          </cell>
          <cell r="D5050" t="str">
            <v>05906</v>
          </cell>
          <cell r="E5050" t="str">
            <v>3505906</v>
          </cell>
          <cell r="F5050" t="str">
            <v>Batatais</v>
          </cell>
          <cell r="G5050">
            <v>59654</v>
          </cell>
        </row>
        <row r="5051">
          <cell r="A5051">
            <v>2609402</v>
          </cell>
          <cell r="B5051" t="str">
            <v>PE</v>
          </cell>
          <cell r="C5051">
            <v>26</v>
          </cell>
          <cell r="D5051" t="str">
            <v>09402</v>
          </cell>
          <cell r="E5051" t="str">
            <v>2609402</v>
          </cell>
          <cell r="F5051" t="str">
            <v>Moreno</v>
          </cell>
          <cell r="G5051">
            <v>59836</v>
          </cell>
        </row>
        <row r="5052">
          <cell r="A5052">
            <v>2300200</v>
          </cell>
          <cell r="B5052" t="str">
            <v>CE</v>
          </cell>
          <cell r="C5052">
            <v>23</v>
          </cell>
          <cell r="D5052" t="str">
            <v>00200</v>
          </cell>
          <cell r="E5052" t="str">
            <v>2300200</v>
          </cell>
          <cell r="F5052" t="str">
            <v>Acaraú</v>
          </cell>
          <cell r="G5052">
            <v>60137</v>
          </cell>
        </row>
        <row r="5053">
          <cell r="A5053">
            <v>2601904</v>
          </cell>
          <cell r="B5053" t="str">
            <v>PE</v>
          </cell>
          <cell r="C5053">
            <v>26</v>
          </cell>
          <cell r="D5053" t="str">
            <v>01904</v>
          </cell>
          <cell r="E5053" t="str">
            <v>2601904</v>
          </cell>
          <cell r="F5053" t="str">
            <v>Bezerros</v>
          </cell>
          <cell r="G5053">
            <v>60213</v>
          </cell>
        </row>
        <row r="5054">
          <cell r="A5054">
            <v>4207502</v>
          </cell>
          <cell r="B5054" t="str">
            <v>SC</v>
          </cell>
          <cell r="C5054">
            <v>42</v>
          </cell>
          <cell r="D5054" t="str">
            <v>07502</v>
          </cell>
          <cell r="E5054" t="str">
            <v>4207502</v>
          </cell>
          <cell r="F5054" t="str">
            <v>Indaial</v>
          </cell>
          <cell r="G5054">
            <v>60433</v>
          </cell>
        </row>
        <row r="5055">
          <cell r="A5055">
            <v>2910701</v>
          </cell>
          <cell r="B5055" t="str">
            <v>BA</v>
          </cell>
          <cell r="C5055">
            <v>29</v>
          </cell>
          <cell r="D5055" t="str">
            <v>10701</v>
          </cell>
          <cell r="E5055" t="str">
            <v>2910701</v>
          </cell>
          <cell r="F5055" t="str">
            <v>Euclides da Cunha</v>
          </cell>
          <cell r="G5055">
            <v>60558</v>
          </cell>
        </row>
        <row r="5056">
          <cell r="A5056">
            <v>2305233</v>
          </cell>
          <cell r="B5056" t="str">
            <v>CE</v>
          </cell>
          <cell r="C5056">
            <v>23</v>
          </cell>
          <cell r="D5056" t="str">
            <v>05233</v>
          </cell>
          <cell r="E5056" t="str">
            <v>2305233</v>
          </cell>
          <cell r="F5056" t="str">
            <v>Horizonte</v>
          </cell>
          <cell r="G5056">
            <v>60584</v>
          </cell>
        </row>
        <row r="5057">
          <cell r="A5057">
            <v>2503704</v>
          </cell>
          <cell r="B5057" t="str">
            <v>PB</v>
          </cell>
          <cell r="C5057">
            <v>25</v>
          </cell>
          <cell r="D5057" t="str">
            <v>03704</v>
          </cell>
          <cell r="E5057" t="str">
            <v>2503704</v>
          </cell>
          <cell r="F5057" t="str">
            <v>Cajazeiras</v>
          </cell>
          <cell r="G5057">
            <v>60612</v>
          </cell>
        </row>
        <row r="5058">
          <cell r="A5058">
            <v>3537305</v>
          </cell>
          <cell r="B5058" t="str">
            <v>SP</v>
          </cell>
          <cell r="C5058">
            <v>35</v>
          </cell>
          <cell r="D5058" t="str">
            <v>37305</v>
          </cell>
          <cell r="E5058" t="str">
            <v>3537305</v>
          </cell>
          <cell r="F5058" t="str">
            <v>Penápolis</v>
          </cell>
          <cell r="G5058">
            <v>61371</v>
          </cell>
        </row>
        <row r="5059">
          <cell r="A5059">
            <v>2928604</v>
          </cell>
          <cell r="B5059" t="str">
            <v>BA</v>
          </cell>
          <cell r="C5059">
            <v>29</v>
          </cell>
          <cell r="D5059" t="str">
            <v>28604</v>
          </cell>
          <cell r="E5059" t="str">
            <v>2928604</v>
          </cell>
          <cell r="F5059" t="str">
            <v>Santo Amaro</v>
          </cell>
          <cell r="G5059">
            <v>61407</v>
          </cell>
        </row>
        <row r="5060">
          <cell r="A5060">
            <v>5205497</v>
          </cell>
          <cell r="B5060" t="str">
            <v>GO</v>
          </cell>
          <cell r="C5060">
            <v>52</v>
          </cell>
          <cell r="D5060" t="str">
            <v>05497</v>
          </cell>
          <cell r="E5060" t="str">
            <v>5205497</v>
          </cell>
          <cell r="F5060" t="str">
            <v>Cidade Ocidental</v>
          </cell>
          <cell r="G5060">
            <v>61552</v>
          </cell>
        </row>
        <row r="5061">
          <cell r="A5061">
            <v>4304705</v>
          </cell>
          <cell r="B5061" t="str">
            <v>RS</v>
          </cell>
          <cell r="C5061">
            <v>43</v>
          </cell>
          <cell r="D5061" t="str">
            <v>04705</v>
          </cell>
          <cell r="E5061" t="str">
            <v>4304705</v>
          </cell>
          <cell r="F5061" t="str">
            <v>Carazinho</v>
          </cell>
          <cell r="G5061">
            <v>61702</v>
          </cell>
        </row>
        <row r="5062">
          <cell r="A5062">
            <v>2610004</v>
          </cell>
          <cell r="B5062" t="str">
            <v>PE</v>
          </cell>
          <cell r="C5062">
            <v>26</v>
          </cell>
          <cell r="D5062" t="str">
            <v>10004</v>
          </cell>
          <cell r="E5062" t="str">
            <v>2610004</v>
          </cell>
          <cell r="F5062" t="str">
            <v>Palmares</v>
          </cell>
          <cell r="G5062">
            <v>61731</v>
          </cell>
        </row>
        <row r="5063">
          <cell r="A5063">
            <v>4122404</v>
          </cell>
          <cell r="B5063" t="str">
            <v>PR</v>
          </cell>
          <cell r="C5063">
            <v>41</v>
          </cell>
          <cell r="D5063" t="str">
            <v>22404</v>
          </cell>
          <cell r="E5063" t="str">
            <v>4122404</v>
          </cell>
          <cell r="F5063" t="str">
            <v>Rolândia</v>
          </cell>
          <cell r="G5063">
            <v>61837</v>
          </cell>
        </row>
        <row r="5064">
          <cell r="A5064">
            <v>2614501</v>
          </cell>
          <cell r="B5064" t="str">
            <v>PE</v>
          </cell>
          <cell r="C5064">
            <v>26</v>
          </cell>
          <cell r="D5064" t="str">
            <v>14501</v>
          </cell>
          <cell r="E5064" t="str">
            <v>2614501</v>
          </cell>
          <cell r="F5064" t="str">
            <v>Surubim</v>
          </cell>
          <cell r="G5064">
            <v>61875</v>
          </cell>
        </row>
        <row r="5065">
          <cell r="A5065">
            <v>2302602</v>
          </cell>
          <cell r="B5065" t="str">
            <v>CE</v>
          </cell>
          <cell r="C5065">
            <v>23</v>
          </cell>
          <cell r="D5065" t="str">
            <v>02602</v>
          </cell>
          <cell r="E5065" t="str">
            <v>2302602</v>
          </cell>
          <cell r="F5065" t="str">
            <v>Camocim</v>
          </cell>
          <cell r="G5065">
            <v>61918</v>
          </cell>
        </row>
        <row r="5066">
          <cell r="A5066">
            <v>3149309</v>
          </cell>
          <cell r="B5066" t="str">
            <v>MG</v>
          </cell>
          <cell r="C5066">
            <v>31</v>
          </cell>
          <cell r="D5066" t="str">
            <v>49309</v>
          </cell>
          <cell r="E5066" t="str">
            <v>3149309</v>
          </cell>
          <cell r="F5066" t="str">
            <v>Pedro Leopoldo</v>
          </cell>
          <cell r="G5066">
            <v>61975</v>
          </cell>
        </row>
        <row r="5067">
          <cell r="A5067">
            <v>2914000</v>
          </cell>
          <cell r="B5067" t="str">
            <v>BA</v>
          </cell>
          <cell r="C5067">
            <v>29</v>
          </cell>
          <cell r="D5067" t="str">
            <v>14000</v>
          </cell>
          <cell r="E5067" t="str">
            <v>2914000</v>
          </cell>
          <cell r="F5067" t="str">
            <v>Ipirá</v>
          </cell>
          <cell r="G5067">
            <v>62253</v>
          </cell>
        </row>
        <row r="5068">
          <cell r="A5068">
            <v>2308708</v>
          </cell>
          <cell r="B5068" t="str">
            <v>CE</v>
          </cell>
          <cell r="C5068">
            <v>23</v>
          </cell>
          <cell r="D5068" t="str">
            <v>08708</v>
          </cell>
          <cell r="E5068" t="str">
            <v>2308708</v>
          </cell>
          <cell r="F5068" t="str">
            <v>Morada Nova</v>
          </cell>
          <cell r="G5068">
            <v>62287</v>
          </cell>
        </row>
        <row r="5069">
          <cell r="A5069">
            <v>4202305</v>
          </cell>
          <cell r="B5069" t="str">
            <v>SC</v>
          </cell>
          <cell r="C5069">
            <v>42</v>
          </cell>
          <cell r="D5069" t="str">
            <v>02305</v>
          </cell>
          <cell r="E5069" t="str">
            <v>4202305</v>
          </cell>
          <cell r="F5069" t="str">
            <v>Biguaçu</v>
          </cell>
          <cell r="G5069">
            <v>62383</v>
          </cell>
        </row>
        <row r="5070">
          <cell r="A5070">
            <v>4312401</v>
          </cell>
          <cell r="B5070" t="str">
            <v>RS</v>
          </cell>
          <cell r="C5070">
            <v>43</v>
          </cell>
          <cell r="D5070" t="str">
            <v>12401</v>
          </cell>
          <cell r="E5070" t="str">
            <v>4312401</v>
          </cell>
          <cell r="F5070" t="str">
            <v>Montenegro</v>
          </cell>
          <cell r="G5070">
            <v>62484</v>
          </cell>
        </row>
        <row r="5071">
          <cell r="A5071">
            <v>2208403</v>
          </cell>
          <cell r="B5071" t="str">
            <v>PI</v>
          </cell>
          <cell r="C5071">
            <v>22</v>
          </cell>
          <cell r="D5071" t="str">
            <v>08403</v>
          </cell>
          <cell r="E5071" t="str">
            <v>2208403</v>
          </cell>
          <cell r="F5071" t="str">
            <v>Piripiri</v>
          </cell>
          <cell r="G5071">
            <v>62542</v>
          </cell>
        </row>
        <row r="5072">
          <cell r="A5072">
            <v>4318309</v>
          </cell>
          <cell r="B5072" t="str">
            <v>RS</v>
          </cell>
          <cell r="C5072">
            <v>43</v>
          </cell>
          <cell r="D5072" t="str">
            <v>18309</v>
          </cell>
          <cell r="E5072" t="str">
            <v>4318309</v>
          </cell>
          <cell r="F5072" t="str">
            <v>São Gabriel</v>
          </cell>
          <cell r="G5072">
            <v>62594</v>
          </cell>
        </row>
        <row r="5073">
          <cell r="A5073">
            <v>4205902</v>
          </cell>
          <cell r="B5073" t="str">
            <v>SC</v>
          </cell>
          <cell r="C5073">
            <v>42</v>
          </cell>
          <cell r="D5073" t="str">
            <v>05902</v>
          </cell>
          <cell r="E5073" t="str">
            <v>4205902</v>
          </cell>
          <cell r="F5073" t="str">
            <v>Gaspar</v>
          </cell>
          <cell r="G5073">
            <v>62618</v>
          </cell>
        </row>
        <row r="5074">
          <cell r="A5074">
            <v>1304203</v>
          </cell>
          <cell r="B5074" t="str">
            <v>AM</v>
          </cell>
          <cell r="C5074">
            <v>13</v>
          </cell>
          <cell r="D5074" t="str">
            <v>04203</v>
          </cell>
          <cell r="E5074" t="str">
            <v>1304203</v>
          </cell>
          <cell r="F5074" t="str">
            <v>Tefé</v>
          </cell>
          <cell r="G5074">
            <v>62885</v>
          </cell>
        </row>
        <row r="5075">
          <cell r="A5075">
            <v>1506708</v>
          </cell>
          <cell r="B5075" t="str">
            <v>PA</v>
          </cell>
          <cell r="C5075">
            <v>15</v>
          </cell>
          <cell r="D5075" t="str">
            <v>06708</v>
          </cell>
          <cell r="E5075" t="str">
            <v>1506708</v>
          </cell>
          <cell r="F5075" t="str">
            <v>Santana do Araguaia</v>
          </cell>
          <cell r="G5075">
            <v>63031</v>
          </cell>
        </row>
        <row r="5076">
          <cell r="A5076">
            <v>2503209</v>
          </cell>
          <cell r="B5076" t="str">
            <v>PB</v>
          </cell>
          <cell r="C5076">
            <v>25</v>
          </cell>
          <cell r="D5076" t="str">
            <v>03209</v>
          </cell>
          <cell r="E5076" t="str">
            <v>2503209</v>
          </cell>
          <cell r="F5076" t="str">
            <v>Cabedelo</v>
          </cell>
          <cell r="G5076">
            <v>63035</v>
          </cell>
        </row>
        <row r="5077">
          <cell r="A5077">
            <v>2103604</v>
          </cell>
          <cell r="B5077" t="str">
            <v>MA</v>
          </cell>
          <cell r="C5077">
            <v>21</v>
          </cell>
          <cell r="D5077" t="str">
            <v>03604</v>
          </cell>
          <cell r="E5077" t="str">
            <v>2103604</v>
          </cell>
          <cell r="F5077" t="str">
            <v>Coroatá</v>
          </cell>
          <cell r="G5077">
            <v>63154</v>
          </cell>
        </row>
        <row r="5078">
          <cell r="A5078">
            <v>4318002</v>
          </cell>
          <cell r="B5078" t="str">
            <v>RS</v>
          </cell>
          <cell r="C5078">
            <v>43</v>
          </cell>
          <cell r="D5078" t="str">
            <v>18002</v>
          </cell>
          <cell r="E5078" t="str">
            <v>4318002</v>
          </cell>
          <cell r="F5078" t="str">
            <v>São Borja</v>
          </cell>
          <cell r="G5078">
            <v>63194</v>
          </cell>
        </row>
        <row r="5079">
          <cell r="A5079">
            <v>2909802</v>
          </cell>
          <cell r="B5079" t="str">
            <v>BA</v>
          </cell>
          <cell r="C5079">
            <v>29</v>
          </cell>
          <cell r="D5079" t="str">
            <v>09802</v>
          </cell>
          <cell r="E5079" t="str">
            <v>2909802</v>
          </cell>
          <cell r="F5079" t="str">
            <v>Cruz das Almas</v>
          </cell>
          <cell r="G5079">
            <v>63299</v>
          </cell>
        </row>
        <row r="5080">
          <cell r="A5080">
            <v>4303905</v>
          </cell>
          <cell r="B5080" t="str">
            <v>RS</v>
          </cell>
          <cell r="C5080">
            <v>43</v>
          </cell>
          <cell r="D5080" t="str">
            <v>03905</v>
          </cell>
          <cell r="E5080" t="str">
            <v>4303905</v>
          </cell>
          <cell r="F5080" t="str">
            <v>Campo Bom</v>
          </cell>
          <cell r="G5080">
            <v>63339</v>
          </cell>
        </row>
        <row r="5081">
          <cell r="A5081">
            <v>2706703</v>
          </cell>
          <cell r="B5081" t="str">
            <v>AL</v>
          </cell>
          <cell r="C5081">
            <v>27</v>
          </cell>
          <cell r="D5081" t="str">
            <v>06703</v>
          </cell>
          <cell r="E5081" t="str">
            <v>2706703</v>
          </cell>
          <cell r="F5081" t="str">
            <v>Penedo</v>
          </cell>
          <cell r="G5081">
            <v>63595</v>
          </cell>
        </row>
        <row r="5082">
          <cell r="A5082">
            <v>3537602</v>
          </cell>
          <cell r="B5082" t="str">
            <v>SP</v>
          </cell>
          <cell r="C5082">
            <v>35</v>
          </cell>
          <cell r="D5082" t="str">
            <v>37602</v>
          </cell>
          <cell r="E5082" t="str">
            <v>3537602</v>
          </cell>
          <cell r="F5082" t="str">
            <v>Peruíbe</v>
          </cell>
          <cell r="G5082">
            <v>63815</v>
          </cell>
        </row>
        <row r="5083">
          <cell r="A5083">
            <v>5208608</v>
          </cell>
          <cell r="B5083" t="str">
            <v>GO</v>
          </cell>
          <cell r="C5083">
            <v>52</v>
          </cell>
          <cell r="D5083" t="str">
            <v>08608</v>
          </cell>
          <cell r="E5083" t="str">
            <v>5208608</v>
          </cell>
          <cell r="F5083" t="str">
            <v>Goianésia</v>
          </cell>
          <cell r="G5083">
            <v>63938</v>
          </cell>
        </row>
        <row r="5084">
          <cell r="A5084">
            <v>1506500</v>
          </cell>
          <cell r="B5084" t="str">
            <v>PA</v>
          </cell>
          <cell r="C5084">
            <v>15</v>
          </cell>
          <cell r="D5084" t="str">
            <v>06500</v>
          </cell>
          <cell r="E5084" t="str">
            <v>1506500</v>
          </cell>
          <cell r="F5084" t="str">
            <v>Santa Izabel do Pará</v>
          </cell>
          <cell r="G5084">
            <v>63973</v>
          </cell>
        </row>
        <row r="5085">
          <cell r="A5085">
            <v>4306106</v>
          </cell>
          <cell r="B5085" t="str">
            <v>RS</v>
          </cell>
          <cell r="C5085">
            <v>43</v>
          </cell>
          <cell r="D5085" t="str">
            <v>06106</v>
          </cell>
          <cell r="E5085" t="str">
            <v>4306106</v>
          </cell>
          <cell r="F5085" t="str">
            <v>Cruz Alta</v>
          </cell>
          <cell r="G5085">
            <v>64126</v>
          </cell>
        </row>
        <row r="5086">
          <cell r="A5086">
            <v>4322509</v>
          </cell>
          <cell r="B5086" t="str">
            <v>RS</v>
          </cell>
          <cell r="C5086">
            <v>43</v>
          </cell>
          <cell r="D5086" t="str">
            <v>22509</v>
          </cell>
          <cell r="E5086" t="str">
            <v>4322509</v>
          </cell>
          <cell r="F5086" t="str">
            <v>Vacaria</v>
          </cell>
          <cell r="G5086">
            <v>64252</v>
          </cell>
        </row>
        <row r="5087">
          <cell r="A5087">
            <v>4201406</v>
          </cell>
          <cell r="B5087" t="str">
            <v>SC</v>
          </cell>
          <cell r="C5087">
            <v>42</v>
          </cell>
          <cell r="D5087" t="str">
            <v>01406</v>
          </cell>
          <cell r="E5087" t="str">
            <v>4201406</v>
          </cell>
          <cell r="F5087" t="str">
            <v>Araranguá</v>
          </cell>
          <cell r="G5087">
            <v>64405</v>
          </cell>
        </row>
        <row r="5088">
          <cell r="A5088">
            <v>3512803</v>
          </cell>
          <cell r="B5088" t="str">
            <v>SP</v>
          </cell>
          <cell r="C5088">
            <v>35</v>
          </cell>
          <cell r="D5088" t="str">
            <v>12803</v>
          </cell>
          <cell r="E5088" t="str">
            <v>3512803</v>
          </cell>
          <cell r="F5088" t="str">
            <v>Cosmópolis</v>
          </cell>
          <cell r="G5088">
            <v>64415</v>
          </cell>
        </row>
        <row r="5089">
          <cell r="A5089">
            <v>2105401</v>
          </cell>
          <cell r="B5089" t="str">
            <v>MA</v>
          </cell>
          <cell r="C5089">
            <v>21</v>
          </cell>
          <cell r="D5089" t="str">
            <v>05401</v>
          </cell>
          <cell r="E5089" t="str">
            <v>2105401</v>
          </cell>
          <cell r="F5089" t="str">
            <v>Itapecuru Mirim</v>
          </cell>
          <cell r="G5089">
            <v>64951</v>
          </cell>
        </row>
        <row r="5090">
          <cell r="A5090">
            <v>3526803</v>
          </cell>
          <cell r="B5090" t="str">
            <v>SP</v>
          </cell>
          <cell r="C5090">
            <v>35</v>
          </cell>
          <cell r="D5090" t="str">
            <v>26803</v>
          </cell>
          <cell r="E5090" t="str">
            <v>3526803</v>
          </cell>
          <cell r="F5090" t="str">
            <v>Lençóis Paulista</v>
          </cell>
          <cell r="G5090">
            <v>65026</v>
          </cell>
        </row>
        <row r="5091">
          <cell r="A5091">
            <v>2104800</v>
          </cell>
          <cell r="B5091" t="str">
            <v>MA</v>
          </cell>
          <cell r="C5091">
            <v>21</v>
          </cell>
          <cell r="D5091" t="str">
            <v>04800</v>
          </cell>
          <cell r="E5091" t="str">
            <v>2104800</v>
          </cell>
          <cell r="F5091" t="str">
            <v>Grajaú</v>
          </cell>
          <cell r="G5091">
            <v>65078</v>
          </cell>
        </row>
        <row r="5092">
          <cell r="A5092">
            <v>3124104</v>
          </cell>
          <cell r="B5092" t="str">
            <v>MG</v>
          </cell>
          <cell r="C5092">
            <v>31</v>
          </cell>
          <cell r="D5092" t="str">
            <v>24104</v>
          </cell>
          <cell r="E5092" t="str">
            <v>3124104</v>
          </cell>
          <cell r="F5092" t="str">
            <v>Esmeraldas</v>
          </cell>
          <cell r="G5092">
            <v>65224</v>
          </cell>
        </row>
        <row r="5093">
          <cell r="A5093">
            <v>4214805</v>
          </cell>
          <cell r="B5093" t="str">
            <v>SC</v>
          </cell>
          <cell r="C5093">
            <v>42</v>
          </cell>
          <cell r="D5093" t="str">
            <v>14805</v>
          </cell>
          <cell r="E5093" t="str">
            <v>4214805</v>
          </cell>
          <cell r="F5093" t="str">
            <v>Rio do Sul</v>
          </cell>
          <cell r="G5093">
            <v>65256</v>
          </cell>
        </row>
        <row r="5094">
          <cell r="A5094">
            <v>2610905</v>
          </cell>
          <cell r="B5094" t="str">
            <v>PE</v>
          </cell>
          <cell r="C5094">
            <v>26</v>
          </cell>
          <cell r="D5094" t="str">
            <v>10905</v>
          </cell>
          <cell r="E5094" t="str">
            <v>2610905</v>
          </cell>
          <cell r="F5094" t="str">
            <v>Pesqueira</v>
          </cell>
          <cell r="G5094">
            <v>65374</v>
          </cell>
        </row>
        <row r="5095">
          <cell r="A5095">
            <v>4303509</v>
          </cell>
          <cell r="B5095" t="str">
            <v>RS</v>
          </cell>
          <cell r="C5095">
            <v>43</v>
          </cell>
          <cell r="D5095" t="str">
            <v>03509</v>
          </cell>
          <cell r="E5095" t="str">
            <v>4303509</v>
          </cell>
          <cell r="F5095" t="str">
            <v>Camaquã</v>
          </cell>
          <cell r="G5095">
            <v>65409</v>
          </cell>
        </row>
        <row r="5096">
          <cell r="A5096">
            <v>2709301</v>
          </cell>
          <cell r="B5096" t="str">
            <v>AL</v>
          </cell>
          <cell r="C5096">
            <v>27</v>
          </cell>
          <cell r="D5096" t="str">
            <v>09301</v>
          </cell>
          <cell r="E5096" t="str">
            <v>2709301</v>
          </cell>
          <cell r="F5096" t="str">
            <v>União dos Palmares</v>
          </cell>
          <cell r="G5096">
            <v>65495</v>
          </cell>
        </row>
        <row r="5097">
          <cell r="A5097">
            <v>1502202</v>
          </cell>
          <cell r="B5097" t="str">
            <v>PA</v>
          </cell>
          <cell r="C5097">
            <v>15</v>
          </cell>
          <cell r="D5097" t="str">
            <v>02202</v>
          </cell>
          <cell r="E5097" t="str">
            <v>1502202</v>
          </cell>
          <cell r="F5097" t="str">
            <v>Capanema</v>
          </cell>
          <cell r="G5097">
            <v>65498</v>
          </cell>
        </row>
        <row r="5098">
          <cell r="A5098">
            <v>3555000</v>
          </cell>
          <cell r="B5098" t="str">
            <v>SP</v>
          </cell>
          <cell r="C5098">
            <v>35</v>
          </cell>
          <cell r="D5098" t="str">
            <v>55000</v>
          </cell>
          <cell r="E5098" t="str">
            <v>3555000</v>
          </cell>
          <cell r="F5098" t="str">
            <v>Tupã</v>
          </cell>
          <cell r="G5098">
            <v>65540</v>
          </cell>
        </row>
        <row r="5099">
          <cell r="A5099">
            <v>2914703</v>
          </cell>
          <cell r="B5099" t="str">
            <v>BA</v>
          </cell>
          <cell r="C5099">
            <v>29</v>
          </cell>
          <cell r="D5099" t="str">
            <v>14703</v>
          </cell>
          <cell r="E5099" t="str">
            <v>2914703</v>
          </cell>
          <cell r="F5099" t="str">
            <v>Itaberaba</v>
          </cell>
          <cell r="G5099">
            <v>65806</v>
          </cell>
        </row>
        <row r="5100">
          <cell r="A5100">
            <v>2402006</v>
          </cell>
          <cell r="B5100" t="str">
            <v>RN</v>
          </cell>
          <cell r="C5100">
            <v>24</v>
          </cell>
          <cell r="D5100" t="str">
            <v>02006</v>
          </cell>
          <cell r="E5100" t="str">
            <v>2402006</v>
          </cell>
          <cell r="F5100" t="str">
            <v>Caicó</v>
          </cell>
          <cell r="G5100">
            <v>66246</v>
          </cell>
        </row>
        <row r="5101">
          <cell r="A5101">
            <v>3515103</v>
          </cell>
          <cell r="B5101" t="str">
            <v>SP</v>
          </cell>
          <cell r="C5101">
            <v>35</v>
          </cell>
          <cell r="D5101" t="str">
            <v>15103</v>
          </cell>
          <cell r="E5101" t="str">
            <v>3515103</v>
          </cell>
          <cell r="F5101" t="str">
            <v>Embu-Guaçu</v>
          </cell>
          <cell r="G5101">
            <v>66273</v>
          </cell>
        </row>
        <row r="5102">
          <cell r="A5102">
            <v>2605202</v>
          </cell>
          <cell r="B5102" t="str">
            <v>PE</v>
          </cell>
          <cell r="C5102">
            <v>26</v>
          </cell>
          <cell r="D5102" t="str">
            <v>05202</v>
          </cell>
          <cell r="E5102" t="str">
            <v>2605202</v>
          </cell>
          <cell r="F5102" t="str">
            <v>Escada</v>
          </cell>
          <cell r="G5102">
            <v>66419</v>
          </cell>
        </row>
        <row r="5103">
          <cell r="A5103">
            <v>2309607</v>
          </cell>
          <cell r="B5103" t="str">
            <v>CE</v>
          </cell>
          <cell r="C5103">
            <v>23</v>
          </cell>
          <cell r="D5103" t="str">
            <v>09607</v>
          </cell>
          <cell r="E5103" t="str">
            <v>2309607</v>
          </cell>
          <cell r="F5103" t="str">
            <v>Pacajus</v>
          </cell>
          <cell r="G5103">
            <v>66510</v>
          </cell>
        </row>
        <row r="5104">
          <cell r="A5104">
            <v>1505304</v>
          </cell>
          <cell r="B5104" t="str">
            <v>PA</v>
          </cell>
          <cell r="C5104">
            <v>15</v>
          </cell>
          <cell r="D5104" t="str">
            <v>05304</v>
          </cell>
          <cell r="E5104" t="str">
            <v>1505304</v>
          </cell>
          <cell r="F5104" t="str">
            <v>Oriximiná</v>
          </cell>
          <cell r="G5104">
            <v>66821</v>
          </cell>
        </row>
        <row r="5105">
          <cell r="A5105">
            <v>2305407</v>
          </cell>
          <cell r="B5105" t="str">
            <v>CE</v>
          </cell>
          <cell r="C5105">
            <v>23</v>
          </cell>
          <cell r="D5105" t="str">
            <v>05407</v>
          </cell>
          <cell r="E5105" t="str">
            <v>2305407</v>
          </cell>
          <cell r="F5105" t="str">
            <v>Icó</v>
          </cell>
          <cell r="G5105">
            <v>66885</v>
          </cell>
        </row>
        <row r="5106">
          <cell r="A5106">
            <v>2908408</v>
          </cell>
          <cell r="B5106" t="str">
            <v>BA</v>
          </cell>
          <cell r="C5106">
            <v>29</v>
          </cell>
          <cell r="D5106" t="str">
            <v>08408</v>
          </cell>
          <cell r="E5106" t="str">
            <v>2908408</v>
          </cell>
          <cell r="F5106" t="str">
            <v>Conceição do Coité</v>
          </cell>
          <cell r="G5106">
            <v>67126</v>
          </cell>
        </row>
        <row r="5107">
          <cell r="A5107">
            <v>2915601</v>
          </cell>
          <cell r="B5107" t="str">
            <v>BA</v>
          </cell>
          <cell r="C5107">
            <v>29</v>
          </cell>
          <cell r="D5107" t="str">
            <v>15601</v>
          </cell>
          <cell r="E5107" t="str">
            <v>2915601</v>
          </cell>
          <cell r="F5107" t="str">
            <v>Itamaraju</v>
          </cell>
          <cell r="G5107">
            <v>67128</v>
          </cell>
        </row>
        <row r="5108">
          <cell r="A5108">
            <v>4307906</v>
          </cell>
          <cell r="B5108" t="str">
            <v>RS</v>
          </cell>
          <cell r="C5108">
            <v>43</v>
          </cell>
          <cell r="D5108" t="str">
            <v>07906</v>
          </cell>
          <cell r="E5108" t="str">
            <v>4307906</v>
          </cell>
          <cell r="F5108" t="str">
            <v>Farroupilha</v>
          </cell>
          <cell r="G5108">
            <v>67465</v>
          </cell>
        </row>
        <row r="5109">
          <cell r="A5109">
            <v>2802106</v>
          </cell>
          <cell r="B5109" t="str">
            <v>SE</v>
          </cell>
          <cell r="C5109">
            <v>28</v>
          </cell>
          <cell r="D5109" t="str">
            <v>02106</v>
          </cell>
          <cell r="E5109" t="str">
            <v>2802106</v>
          </cell>
          <cell r="F5109" t="str">
            <v>Estância</v>
          </cell>
          <cell r="G5109">
            <v>67491</v>
          </cell>
        </row>
        <row r="5110">
          <cell r="A5110">
            <v>3515509</v>
          </cell>
          <cell r="B5110" t="str">
            <v>SP</v>
          </cell>
          <cell r="C5110">
            <v>35</v>
          </cell>
          <cell r="D5110" t="str">
            <v>15509</v>
          </cell>
          <cell r="E5110" t="str">
            <v>3515509</v>
          </cell>
          <cell r="F5110" t="str">
            <v>Fernandópolis</v>
          </cell>
          <cell r="G5110">
            <v>67543</v>
          </cell>
        </row>
        <row r="5111">
          <cell r="A5111">
            <v>3126109</v>
          </cell>
          <cell r="B5111" t="str">
            <v>MG</v>
          </cell>
          <cell r="C5111">
            <v>31</v>
          </cell>
          <cell r="D5111" t="str">
            <v>26109</v>
          </cell>
          <cell r="E5111" t="str">
            <v>3126109</v>
          </cell>
          <cell r="F5111" t="str">
            <v>Formiga</v>
          </cell>
          <cell r="G5111">
            <v>67617</v>
          </cell>
        </row>
        <row r="5112">
          <cell r="A5112">
            <v>1505064</v>
          </cell>
          <cell r="B5112" t="str">
            <v>PA</v>
          </cell>
          <cell r="C5112">
            <v>15</v>
          </cell>
          <cell r="D5112" t="str">
            <v>05064</v>
          </cell>
          <cell r="E5112" t="str">
            <v>1505064</v>
          </cell>
          <cell r="F5112" t="str">
            <v>Novo Repartimento</v>
          </cell>
          <cell r="G5112">
            <v>67652</v>
          </cell>
        </row>
        <row r="5113">
          <cell r="A5113">
            <v>2609907</v>
          </cell>
          <cell r="B5113" t="str">
            <v>PE</v>
          </cell>
          <cell r="C5113">
            <v>26</v>
          </cell>
          <cell r="D5113" t="str">
            <v>09907</v>
          </cell>
          <cell r="E5113" t="str">
            <v>2609907</v>
          </cell>
          <cell r="F5113" t="str">
            <v>Ouricuri</v>
          </cell>
          <cell r="G5113">
            <v>67689</v>
          </cell>
        </row>
        <row r="5114">
          <cell r="A5114">
            <v>3135209</v>
          </cell>
          <cell r="B5114" t="str">
            <v>MG</v>
          </cell>
          <cell r="C5114">
            <v>31</v>
          </cell>
          <cell r="D5114" t="str">
            <v>35209</v>
          </cell>
          <cell r="E5114" t="str">
            <v>3135209</v>
          </cell>
          <cell r="F5114" t="str">
            <v>Januária</v>
          </cell>
          <cell r="G5114">
            <v>67875</v>
          </cell>
        </row>
        <row r="5115">
          <cell r="A5115">
            <v>5219753</v>
          </cell>
          <cell r="B5115" t="str">
            <v>GO</v>
          </cell>
          <cell r="C5115">
            <v>52</v>
          </cell>
          <cell r="D5115" t="str">
            <v>19753</v>
          </cell>
          <cell r="E5115" t="str">
            <v>5219753</v>
          </cell>
          <cell r="F5115" t="str">
            <v>Santo Antônio do Descoberto</v>
          </cell>
          <cell r="G5115">
            <v>67993</v>
          </cell>
        </row>
        <row r="5116">
          <cell r="A5116">
            <v>2516201</v>
          </cell>
          <cell r="B5116" t="str">
            <v>PB</v>
          </cell>
          <cell r="C5116">
            <v>25</v>
          </cell>
          <cell r="D5116" t="str">
            <v>16201</v>
          </cell>
          <cell r="E5116" t="str">
            <v>2516201</v>
          </cell>
          <cell r="F5116" t="str">
            <v>Sousa</v>
          </cell>
          <cell r="G5116">
            <v>68030</v>
          </cell>
        </row>
        <row r="5117">
          <cell r="A5117">
            <v>2903904</v>
          </cell>
          <cell r="B5117" t="str">
            <v>BA</v>
          </cell>
          <cell r="C5117">
            <v>29</v>
          </cell>
          <cell r="D5117" t="str">
            <v>03904</v>
          </cell>
          <cell r="E5117" t="str">
            <v>2903904</v>
          </cell>
          <cell r="F5117" t="str">
            <v>Bom Jesus da Lapa</v>
          </cell>
          <cell r="G5117">
            <v>68282</v>
          </cell>
        </row>
        <row r="5118">
          <cell r="A5118">
            <v>4211306</v>
          </cell>
          <cell r="B5118" t="str">
            <v>SC</v>
          </cell>
          <cell r="C5118">
            <v>42</v>
          </cell>
          <cell r="D5118" t="str">
            <v>11306</v>
          </cell>
          <cell r="E5118" t="str">
            <v>4211306</v>
          </cell>
          <cell r="F5118" t="str">
            <v>Navegantes</v>
          </cell>
          <cell r="G5118">
            <v>68337</v>
          </cell>
        </row>
        <row r="5119">
          <cell r="A5119">
            <v>3164704</v>
          </cell>
          <cell r="B5119" t="str">
            <v>MG</v>
          </cell>
          <cell r="C5119">
            <v>31</v>
          </cell>
          <cell r="D5119" t="str">
            <v>64704</v>
          </cell>
          <cell r="E5119" t="str">
            <v>3164704</v>
          </cell>
          <cell r="F5119" t="str">
            <v>São Sebastião do Paraíso</v>
          </cell>
          <cell r="G5119">
            <v>68518</v>
          </cell>
        </row>
        <row r="5120">
          <cell r="A5120">
            <v>3530508</v>
          </cell>
          <cell r="B5120" t="str">
            <v>SP</v>
          </cell>
          <cell r="C5120">
            <v>35</v>
          </cell>
          <cell r="D5120" t="str">
            <v>30508</v>
          </cell>
          <cell r="E5120" t="str">
            <v>3530508</v>
          </cell>
          <cell r="F5120" t="str">
            <v>Mococa</v>
          </cell>
          <cell r="G5120">
            <v>68590</v>
          </cell>
        </row>
        <row r="5121">
          <cell r="A5121">
            <v>2102325</v>
          </cell>
          <cell r="B5121" t="str">
            <v>MA</v>
          </cell>
          <cell r="C5121">
            <v>21</v>
          </cell>
          <cell r="D5121" t="str">
            <v>02325</v>
          </cell>
          <cell r="E5121" t="str">
            <v>2102325</v>
          </cell>
          <cell r="F5121" t="str">
            <v>Buriticupu</v>
          </cell>
          <cell r="G5121">
            <v>68626</v>
          </cell>
        </row>
        <row r="5122">
          <cell r="A5122">
            <v>2904605</v>
          </cell>
          <cell r="B5122" t="str">
            <v>BA</v>
          </cell>
          <cell r="C5122">
            <v>29</v>
          </cell>
          <cell r="D5122" t="str">
            <v>04605</v>
          </cell>
          <cell r="E5122" t="str">
            <v>2904605</v>
          </cell>
          <cell r="F5122" t="str">
            <v>Brumado</v>
          </cell>
          <cell r="G5122">
            <v>68776</v>
          </cell>
        </row>
        <row r="5123">
          <cell r="A5123">
            <v>2303501</v>
          </cell>
          <cell r="B5123" t="str">
            <v>CE</v>
          </cell>
          <cell r="C5123">
            <v>23</v>
          </cell>
          <cell r="D5123" t="str">
            <v>03501</v>
          </cell>
          <cell r="E5123" t="str">
            <v>2303501</v>
          </cell>
          <cell r="F5123" t="str">
            <v>Cascavel</v>
          </cell>
          <cell r="G5123">
            <v>68926</v>
          </cell>
        </row>
        <row r="5124">
          <cell r="A5124">
            <v>4322608</v>
          </cell>
          <cell r="B5124" t="str">
            <v>RS</v>
          </cell>
          <cell r="C5124">
            <v>43</v>
          </cell>
          <cell r="D5124" t="str">
            <v>22608</v>
          </cell>
          <cell r="E5124" t="str">
            <v>4322608</v>
          </cell>
          <cell r="F5124" t="str">
            <v>Venâncio Aires</v>
          </cell>
          <cell r="G5124">
            <v>69154</v>
          </cell>
        </row>
        <row r="5125">
          <cell r="A5125">
            <v>3501905</v>
          </cell>
          <cell r="B5125" t="str">
            <v>SP</v>
          </cell>
          <cell r="C5125">
            <v>35</v>
          </cell>
          <cell r="D5125" t="str">
            <v>01905</v>
          </cell>
          <cell r="E5125" t="str">
            <v>3501905</v>
          </cell>
          <cell r="F5125" t="str">
            <v>Amparo</v>
          </cell>
          <cell r="G5125">
            <v>69322</v>
          </cell>
        </row>
        <row r="5126">
          <cell r="A5126">
            <v>3509205</v>
          </cell>
          <cell r="B5126" t="str">
            <v>SP</v>
          </cell>
          <cell r="C5126">
            <v>35</v>
          </cell>
          <cell r="D5126" t="str">
            <v>09205</v>
          </cell>
          <cell r="E5126" t="str">
            <v>3509205</v>
          </cell>
          <cell r="F5126" t="str">
            <v>Cajamar</v>
          </cell>
          <cell r="G5126">
            <v>69584</v>
          </cell>
        </row>
        <row r="5127">
          <cell r="A5127">
            <v>3556701</v>
          </cell>
          <cell r="B5127" t="str">
            <v>SP</v>
          </cell>
          <cell r="C5127">
            <v>35</v>
          </cell>
          <cell r="D5127" t="str">
            <v>56701</v>
          </cell>
          <cell r="E5127" t="str">
            <v>3556701</v>
          </cell>
          <cell r="F5127" t="str">
            <v>Vinhedo</v>
          </cell>
          <cell r="G5127">
            <v>69845</v>
          </cell>
        </row>
        <row r="5128">
          <cell r="A5128">
            <v>3135100</v>
          </cell>
          <cell r="B5128" t="str">
            <v>MG</v>
          </cell>
          <cell r="C5128">
            <v>31</v>
          </cell>
          <cell r="D5128" t="str">
            <v>35100</v>
          </cell>
          <cell r="E5128" t="str">
            <v>3135100</v>
          </cell>
          <cell r="F5128" t="str">
            <v>Janaúba</v>
          </cell>
          <cell r="G5128">
            <v>70041</v>
          </cell>
        </row>
        <row r="5129">
          <cell r="A5129">
            <v>4203204</v>
          </cell>
          <cell r="B5129" t="str">
            <v>SC</v>
          </cell>
          <cell r="C5129">
            <v>42</v>
          </cell>
          <cell r="D5129" t="str">
            <v>03204</v>
          </cell>
          <cell r="E5129" t="str">
            <v>4203204</v>
          </cell>
          <cell r="F5129" t="str">
            <v>Camboriú</v>
          </cell>
          <cell r="G5129">
            <v>70068</v>
          </cell>
        </row>
        <row r="5130">
          <cell r="A5130">
            <v>4104907</v>
          </cell>
          <cell r="B5130" t="str">
            <v>PR</v>
          </cell>
          <cell r="C5130">
            <v>41</v>
          </cell>
          <cell r="D5130" t="str">
            <v>04907</v>
          </cell>
          <cell r="E5130" t="str">
            <v>4104907</v>
          </cell>
          <cell r="F5130" t="str">
            <v>Castro</v>
          </cell>
          <cell r="G5130">
            <v>70086</v>
          </cell>
        </row>
        <row r="5131">
          <cell r="A5131">
            <v>2907202</v>
          </cell>
          <cell r="B5131" t="str">
            <v>BA</v>
          </cell>
          <cell r="C5131">
            <v>29</v>
          </cell>
          <cell r="D5131" t="str">
            <v>07202</v>
          </cell>
          <cell r="E5131" t="str">
            <v>2907202</v>
          </cell>
          <cell r="F5131" t="str">
            <v>Casa Nova</v>
          </cell>
          <cell r="G5131">
            <v>70796</v>
          </cell>
        </row>
        <row r="5132">
          <cell r="A5132">
            <v>4204301</v>
          </cell>
          <cell r="B5132" t="str">
            <v>SC</v>
          </cell>
          <cell r="C5132">
            <v>42</v>
          </cell>
          <cell r="D5132" t="str">
            <v>04301</v>
          </cell>
          <cell r="E5132" t="str">
            <v>4204301</v>
          </cell>
          <cell r="F5132" t="str">
            <v>Concórdia</v>
          </cell>
          <cell r="G5132">
            <v>71499</v>
          </cell>
        </row>
        <row r="5133">
          <cell r="A5133">
            <v>2906006</v>
          </cell>
          <cell r="B5133" t="str">
            <v>BA</v>
          </cell>
          <cell r="C5133">
            <v>29</v>
          </cell>
          <cell r="D5133" t="str">
            <v>06006</v>
          </cell>
          <cell r="E5133" t="str">
            <v>2906006</v>
          </cell>
          <cell r="F5133" t="str">
            <v>Campo Formoso</v>
          </cell>
          <cell r="G5133">
            <v>71507</v>
          </cell>
        </row>
        <row r="5134">
          <cell r="A5134">
            <v>4317202</v>
          </cell>
          <cell r="B5134" t="str">
            <v>RS</v>
          </cell>
          <cell r="C5134">
            <v>43</v>
          </cell>
          <cell r="D5134" t="str">
            <v>17202</v>
          </cell>
          <cell r="E5134" t="str">
            <v>4317202</v>
          </cell>
          <cell r="F5134" t="str">
            <v>Santa Rosa</v>
          </cell>
          <cell r="G5134">
            <v>71665</v>
          </cell>
        </row>
        <row r="5135">
          <cell r="A5135">
            <v>2301109</v>
          </cell>
          <cell r="B5135" t="str">
            <v>CE</v>
          </cell>
          <cell r="C5135">
            <v>23</v>
          </cell>
          <cell r="D5135" t="str">
            <v>01109</v>
          </cell>
          <cell r="E5135" t="str">
            <v>2301109</v>
          </cell>
          <cell r="F5135" t="str">
            <v>Aracati</v>
          </cell>
          <cell r="G5135">
            <v>71749</v>
          </cell>
        </row>
        <row r="5136">
          <cell r="A5136">
            <v>2707701</v>
          </cell>
          <cell r="B5136" t="str">
            <v>AL</v>
          </cell>
          <cell r="C5136">
            <v>27</v>
          </cell>
          <cell r="D5136" t="str">
            <v>07701</v>
          </cell>
          <cell r="E5136" t="str">
            <v>2707701</v>
          </cell>
          <cell r="F5136" t="str">
            <v>Rio Largo</v>
          </cell>
          <cell r="G5136">
            <v>71834</v>
          </cell>
        </row>
        <row r="5137">
          <cell r="A5137">
            <v>2402600</v>
          </cell>
          <cell r="B5137" t="str">
            <v>RN</v>
          </cell>
          <cell r="C5137">
            <v>24</v>
          </cell>
          <cell r="D5137" t="str">
            <v>02600</v>
          </cell>
          <cell r="E5137" t="str">
            <v>2402600</v>
          </cell>
          <cell r="F5137" t="str">
            <v>Ceará-Mirim</v>
          </cell>
          <cell r="G5137">
            <v>71856</v>
          </cell>
        </row>
        <row r="5138">
          <cell r="A5138">
            <v>2914604</v>
          </cell>
          <cell r="B5138" t="str">
            <v>BA</v>
          </cell>
          <cell r="C5138">
            <v>29</v>
          </cell>
          <cell r="D5138" t="str">
            <v>14604</v>
          </cell>
          <cell r="E5138" t="str">
            <v>2914604</v>
          </cell>
          <cell r="F5138" t="str">
            <v>Irecê</v>
          </cell>
          <cell r="G5138">
            <v>72041</v>
          </cell>
        </row>
        <row r="5139">
          <cell r="A5139">
            <v>3522604</v>
          </cell>
          <cell r="B5139" t="str">
            <v>SP</v>
          </cell>
          <cell r="C5139">
            <v>35</v>
          </cell>
          <cell r="D5139" t="str">
            <v>22604</v>
          </cell>
          <cell r="E5139" t="str">
            <v>3522604</v>
          </cell>
          <cell r="F5139" t="str">
            <v>Itapira</v>
          </cell>
          <cell r="G5139">
            <v>72048</v>
          </cell>
        </row>
        <row r="5140">
          <cell r="A5140">
            <v>2601201</v>
          </cell>
          <cell r="B5140" t="str">
            <v>PE</v>
          </cell>
          <cell r="C5140">
            <v>26</v>
          </cell>
          <cell r="D5140" t="str">
            <v>01201</v>
          </cell>
          <cell r="E5140" t="str">
            <v>2601201</v>
          </cell>
          <cell r="F5140" t="str">
            <v>Arcoverde</v>
          </cell>
          <cell r="G5140">
            <v>72102</v>
          </cell>
        </row>
        <row r="5141">
          <cell r="A5141">
            <v>2313401</v>
          </cell>
          <cell r="B5141" t="str">
            <v>CE</v>
          </cell>
          <cell r="C5141">
            <v>23</v>
          </cell>
          <cell r="D5141" t="str">
            <v>13401</v>
          </cell>
          <cell r="E5141" t="str">
            <v>2313401</v>
          </cell>
          <cell r="F5141" t="str">
            <v>Tianguá</v>
          </cell>
          <cell r="G5141">
            <v>72110</v>
          </cell>
        </row>
        <row r="5142">
          <cell r="A5142">
            <v>3205101</v>
          </cell>
          <cell r="B5142" t="str">
            <v>ES</v>
          </cell>
          <cell r="C5142">
            <v>32</v>
          </cell>
          <cell r="D5142" t="str">
            <v>05101</v>
          </cell>
          <cell r="E5142" t="str">
            <v>3205101</v>
          </cell>
          <cell r="F5142" t="str">
            <v>Viana</v>
          </cell>
          <cell r="G5142">
            <v>72115</v>
          </cell>
        </row>
        <row r="5143">
          <cell r="A5143">
            <v>2919553</v>
          </cell>
          <cell r="B5143" t="str">
            <v>BA</v>
          </cell>
          <cell r="C5143">
            <v>29</v>
          </cell>
          <cell r="D5143" t="str">
            <v>19553</v>
          </cell>
          <cell r="E5143" t="str">
            <v>2919553</v>
          </cell>
          <cell r="F5143" t="str">
            <v>Luís Eduardo Magalhães</v>
          </cell>
          <cell r="G5143">
            <v>73061</v>
          </cell>
        </row>
        <row r="5144">
          <cell r="A5144">
            <v>3306107</v>
          </cell>
          <cell r="B5144" t="str">
            <v>RJ</v>
          </cell>
          <cell r="C5144">
            <v>33</v>
          </cell>
          <cell r="D5144" t="str">
            <v>06107</v>
          </cell>
          <cell r="E5144" t="str">
            <v>3306107</v>
          </cell>
          <cell r="F5144" t="str">
            <v>Valença</v>
          </cell>
          <cell r="G5144">
            <v>73154</v>
          </cell>
        </row>
        <row r="5145">
          <cell r="A5145">
            <v>3115300</v>
          </cell>
          <cell r="B5145" t="str">
            <v>MG</v>
          </cell>
          <cell r="C5145">
            <v>31</v>
          </cell>
          <cell r="D5145" t="str">
            <v>15300</v>
          </cell>
          <cell r="E5145" t="str">
            <v>3115300</v>
          </cell>
          <cell r="F5145" t="str">
            <v>Cataguases</v>
          </cell>
          <cell r="G5145">
            <v>73232</v>
          </cell>
        </row>
        <row r="5146">
          <cell r="A5146">
            <v>3146107</v>
          </cell>
          <cell r="B5146" t="str">
            <v>MG</v>
          </cell>
          <cell r="C5146">
            <v>31</v>
          </cell>
          <cell r="D5146" t="str">
            <v>46107</v>
          </cell>
          <cell r="E5146" t="str">
            <v>3146107</v>
          </cell>
          <cell r="F5146" t="str">
            <v>Ouro Preto</v>
          </cell>
          <cell r="G5146">
            <v>73349</v>
          </cell>
        </row>
        <row r="5147">
          <cell r="A5147">
            <v>2311801</v>
          </cell>
          <cell r="B5147" t="str">
            <v>CE</v>
          </cell>
          <cell r="C5147">
            <v>23</v>
          </cell>
          <cell r="D5147" t="str">
            <v>11801</v>
          </cell>
          <cell r="E5147" t="str">
            <v>2311801</v>
          </cell>
          <cell r="F5147" t="str">
            <v>Russas</v>
          </cell>
          <cell r="G5147">
            <v>73436</v>
          </cell>
        </row>
        <row r="5148">
          <cell r="A5148">
            <v>2706307</v>
          </cell>
          <cell r="B5148" t="str">
            <v>AL</v>
          </cell>
          <cell r="C5148">
            <v>27</v>
          </cell>
          <cell r="D5148" t="str">
            <v>06307</v>
          </cell>
          <cell r="E5148" t="str">
            <v>2706307</v>
          </cell>
          <cell r="F5148" t="str">
            <v>Palmeira dos Índios</v>
          </cell>
          <cell r="G5148">
            <v>73532</v>
          </cell>
        </row>
        <row r="5149">
          <cell r="A5149">
            <v>3539301</v>
          </cell>
          <cell r="B5149" t="str">
            <v>SP</v>
          </cell>
          <cell r="C5149">
            <v>35</v>
          </cell>
          <cell r="D5149" t="str">
            <v>39301</v>
          </cell>
          <cell r="E5149" t="str">
            <v>3539301</v>
          </cell>
          <cell r="F5149" t="str">
            <v>Pirassununga</v>
          </cell>
          <cell r="G5149">
            <v>73656</v>
          </cell>
        </row>
        <row r="5150">
          <cell r="A5150">
            <v>2304103</v>
          </cell>
          <cell r="B5150" t="str">
            <v>CE</v>
          </cell>
          <cell r="C5150">
            <v>23</v>
          </cell>
          <cell r="D5150" t="str">
            <v>04103</v>
          </cell>
          <cell r="E5150" t="str">
            <v>2304103</v>
          </cell>
          <cell r="F5150" t="str">
            <v>Crateús</v>
          </cell>
          <cell r="G5150">
            <v>74103</v>
          </cell>
        </row>
        <row r="5151">
          <cell r="A5151">
            <v>4127106</v>
          </cell>
          <cell r="B5151" t="str">
            <v>PR</v>
          </cell>
          <cell r="C5151">
            <v>41</v>
          </cell>
          <cell r="D5151" t="str">
            <v>27106</v>
          </cell>
          <cell r="E5151" t="str">
            <v>4127106</v>
          </cell>
          <cell r="F5151" t="str">
            <v>Telêmaco Borba</v>
          </cell>
          <cell r="G5151">
            <v>74270</v>
          </cell>
        </row>
        <row r="5152">
          <cell r="A5152">
            <v>4203006</v>
          </cell>
          <cell r="B5152" t="str">
            <v>SC</v>
          </cell>
          <cell r="C5152">
            <v>42</v>
          </cell>
          <cell r="D5152" t="str">
            <v>03006</v>
          </cell>
          <cell r="E5152" t="str">
            <v>4203006</v>
          </cell>
          <cell r="F5152" t="str">
            <v>Caçador</v>
          </cell>
          <cell r="G5152">
            <v>74276</v>
          </cell>
        </row>
        <row r="5153">
          <cell r="A5153">
            <v>2916401</v>
          </cell>
          <cell r="B5153" t="str">
            <v>BA</v>
          </cell>
          <cell r="C5153">
            <v>29</v>
          </cell>
          <cell r="D5153" t="str">
            <v>16401</v>
          </cell>
          <cell r="E5153" t="str">
            <v>2916401</v>
          </cell>
          <cell r="F5153" t="str">
            <v>Itapetinga</v>
          </cell>
          <cell r="G5153">
            <v>74652</v>
          </cell>
        </row>
        <row r="5154">
          <cell r="A5154">
            <v>1504703</v>
          </cell>
          <cell r="B5154" t="str">
            <v>PA</v>
          </cell>
          <cell r="C5154">
            <v>15</v>
          </cell>
          <cell r="D5154" t="str">
            <v>04703</v>
          </cell>
          <cell r="E5154" t="str">
            <v>1504703</v>
          </cell>
          <cell r="F5154" t="str">
            <v>Moju</v>
          </cell>
          <cell r="G5154">
            <v>74768</v>
          </cell>
        </row>
        <row r="5155">
          <cell r="A5155">
            <v>2601706</v>
          </cell>
          <cell r="B5155" t="str">
            <v>PE</v>
          </cell>
          <cell r="C5155">
            <v>26</v>
          </cell>
          <cell r="D5155" t="str">
            <v>01706</v>
          </cell>
          <cell r="E5155" t="str">
            <v>2601706</v>
          </cell>
          <cell r="F5155" t="str">
            <v>Belo Jardim</v>
          </cell>
          <cell r="G5155">
            <v>74902</v>
          </cell>
        </row>
        <row r="5156">
          <cell r="A5156">
            <v>3524303</v>
          </cell>
          <cell r="B5156" t="str">
            <v>SP</v>
          </cell>
          <cell r="C5156">
            <v>35</v>
          </cell>
          <cell r="D5156" t="str">
            <v>24303</v>
          </cell>
          <cell r="E5156" t="str">
            <v>3524303</v>
          </cell>
          <cell r="F5156" t="str">
            <v>Jaboticabal</v>
          </cell>
          <cell r="G5156">
            <v>75041</v>
          </cell>
        </row>
        <row r="5157">
          <cell r="A5157">
            <v>2910057</v>
          </cell>
          <cell r="B5157" t="str">
            <v>BA</v>
          </cell>
          <cell r="C5157">
            <v>29</v>
          </cell>
          <cell r="D5157" t="str">
            <v>10057</v>
          </cell>
          <cell r="E5157" t="str">
            <v>2910057</v>
          </cell>
          <cell r="F5157" t="str">
            <v>Dias d'Ávila</v>
          </cell>
          <cell r="G5157">
            <v>75103</v>
          </cell>
        </row>
        <row r="5158">
          <cell r="A5158">
            <v>5107925</v>
          </cell>
          <cell r="B5158" t="str">
            <v>MT</v>
          </cell>
          <cell r="C5158">
            <v>51</v>
          </cell>
          <cell r="D5158" t="str">
            <v>07925</v>
          </cell>
          <cell r="E5158" t="str">
            <v>5107925</v>
          </cell>
          <cell r="F5158" t="str">
            <v>Sorriso</v>
          </cell>
          <cell r="G5158">
            <v>75104</v>
          </cell>
        </row>
        <row r="5159">
          <cell r="A5159">
            <v>3527108</v>
          </cell>
          <cell r="B5159" t="str">
            <v>SP</v>
          </cell>
          <cell r="C5159">
            <v>35</v>
          </cell>
          <cell r="D5159" t="str">
            <v>27108</v>
          </cell>
          <cell r="E5159" t="str">
            <v>3527108</v>
          </cell>
          <cell r="F5159" t="str">
            <v>Lins</v>
          </cell>
          <cell r="G5159">
            <v>75117</v>
          </cell>
        </row>
        <row r="5160">
          <cell r="A5160">
            <v>3519709</v>
          </cell>
          <cell r="B5160" t="str">
            <v>SP</v>
          </cell>
          <cell r="C5160">
            <v>35</v>
          </cell>
          <cell r="D5160" t="str">
            <v>19709</v>
          </cell>
          <cell r="E5160" t="str">
            <v>3519709</v>
          </cell>
          <cell r="F5160" t="str">
            <v>Ibiúna</v>
          </cell>
          <cell r="G5160">
            <v>75241</v>
          </cell>
        </row>
        <row r="5161">
          <cell r="A5161">
            <v>4105508</v>
          </cell>
          <cell r="B5161" t="str">
            <v>PR</v>
          </cell>
          <cell r="C5161">
            <v>41</v>
          </cell>
          <cell r="D5161" t="str">
            <v>05508</v>
          </cell>
          <cell r="E5161" t="str">
            <v>4105508</v>
          </cell>
          <cell r="F5161" t="str">
            <v>Cianorte</v>
          </cell>
          <cell r="G5161">
            <v>75360</v>
          </cell>
        </row>
        <row r="5162">
          <cell r="A5162">
            <v>2110005</v>
          </cell>
          <cell r="B5162" t="str">
            <v>MA</v>
          </cell>
          <cell r="C5162">
            <v>21</v>
          </cell>
          <cell r="D5162" t="str">
            <v>10005</v>
          </cell>
          <cell r="E5162" t="str">
            <v>2110005</v>
          </cell>
          <cell r="F5162" t="str">
            <v>Santa Luzia</v>
          </cell>
          <cell r="G5162">
            <v>75444</v>
          </cell>
        </row>
        <row r="5163">
          <cell r="A5163">
            <v>2407104</v>
          </cell>
          <cell r="B5163" t="str">
            <v>RN</v>
          </cell>
          <cell r="C5163">
            <v>24</v>
          </cell>
          <cell r="D5163" t="str">
            <v>07104</v>
          </cell>
          <cell r="E5163" t="str">
            <v>2407104</v>
          </cell>
          <cell r="F5163" t="str">
            <v>Macaíba</v>
          </cell>
          <cell r="G5163">
            <v>75548</v>
          </cell>
        </row>
        <row r="5164">
          <cell r="A5164">
            <v>2311405</v>
          </cell>
          <cell r="B5164" t="str">
            <v>CE</v>
          </cell>
          <cell r="C5164">
            <v>23</v>
          </cell>
          <cell r="D5164" t="str">
            <v>11405</v>
          </cell>
          <cell r="E5164" t="str">
            <v>2311405</v>
          </cell>
          <cell r="F5164" t="str">
            <v>Quixeramobim</v>
          </cell>
          <cell r="G5164">
            <v>75565</v>
          </cell>
        </row>
        <row r="5165">
          <cell r="A5165">
            <v>2208007</v>
          </cell>
          <cell r="B5165" t="str">
            <v>PI</v>
          </cell>
          <cell r="C5165">
            <v>22</v>
          </cell>
          <cell r="D5165" t="str">
            <v>08007</v>
          </cell>
          <cell r="E5165" t="str">
            <v>2208007</v>
          </cell>
          <cell r="F5165" t="str">
            <v>Picos</v>
          </cell>
          <cell r="G5165">
            <v>76042</v>
          </cell>
        </row>
        <row r="5166">
          <cell r="A5166">
            <v>3171303</v>
          </cell>
          <cell r="B5166" t="str">
            <v>MG</v>
          </cell>
          <cell r="C5166">
            <v>31</v>
          </cell>
          <cell r="D5166" t="str">
            <v>71303</v>
          </cell>
          <cell r="E5166" t="str">
            <v>3171303</v>
          </cell>
          <cell r="F5166" t="str">
            <v>Viçosa</v>
          </cell>
          <cell r="G5166">
            <v>76147</v>
          </cell>
        </row>
        <row r="5167">
          <cell r="A5167">
            <v>2301000</v>
          </cell>
          <cell r="B5167" t="str">
            <v>CE</v>
          </cell>
          <cell r="C5167">
            <v>23</v>
          </cell>
          <cell r="D5167" t="str">
            <v>01000</v>
          </cell>
          <cell r="E5167" t="str">
            <v>2301000</v>
          </cell>
          <cell r="F5167" t="str">
            <v>Aquiraz</v>
          </cell>
          <cell r="G5167">
            <v>76186</v>
          </cell>
        </row>
        <row r="5168">
          <cell r="A5168">
            <v>4311403</v>
          </cell>
          <cell r="B5168" t="str">
            <v>RS</v>
          </cell>
          <cell r="C5168">
            <v>43</v>
          </cell>
          <cell r="D5168" t="str">
            <v>11403</v>
          </cell>
          <cell r="E5168" t="str">
            <v>4311403</v>
          </cell>
          <cell r="F5168" t="str">
            <v>Lajeado</v>
          </cell>
          <cell r="G5168">
            <v>76187</v>
          </cell>
        </row>
        <row r="5169">
          <cell r="A5169">
            <v>2103208</v>
          </cell>
          <cell r="B5169" t="str">
            <v>MA</v>
          </cell>
          <cell r="C5169">
            <v>21</v>
          </cell>
          <cell r="D5169" t="str">
            <v>03208</v>
          </cell>
          <cell r="E5169" t="str">
            <v>2103208</v>
          </cell>
          <cell r="F5169" t="str">
            <v>Chapadinha</v>
          </cell>
          <cell r="G5169">
            <v>76217</v>
          </cell>
        </row>
        <row r="5170">
          <cell r="A5170">
            <v>2302800</v>
          </cell>
          <cell r="B5170" t="str">
            <v>CE</v>
          </cell>
          <cell r="C5170">
            <v>23</v>
          </cell>
          <cell r="D5170" t="str">
            <v>02800</v>
          </cell>
          <cell r="E5170" t="str">
            <v>2302800</v>
          </cell>
          <cell r="F5170" t="str">
            <v>Canindé</v>
          </cell>
          <cell r="G5170">
            <v>76439</v>
          </cell>
        </row>
        <row r="5171">
          <cell r="A5171">
            <v>3169307</v>
          </cell>
          <cell r="B5171" t="str">
            <v>MG</v>
          </cell>
          <cell r="C5171">
            <v>31</v>
          </cell>
          <cell r="D5171" t="str">
            <v>69307</v>
          </cell>
          <cell r="E5171" t="str">
            <v>3169307</v>
          </cell>
          <cell r="F5171" t="str">
            <v>Três Corações</v>
          </cell>
          <cell r="G5171">
            <v>76734</v>
          </cell>
        </row>
        <row r="5172">
          <cell r="A5172">
            <v>4118501</v>
          </cell>
          <cell r="B5172" t="str">
            <v>PR</v>
          </cell>
          <cell r="C5172">
            <v>41</v>
          </cell>
          <cell r="D5172" t="str">
            <v>18501</v>
          </cell>
          <cell r="E5172" t="str">
            <v>4118501</v>
          </cell>
          <cell r="F5172" t="str">
            <v>Pato Branco</v>
          </cell>
          <cell r="G5172">
            <v>77230</v>
          </cell>
        </row>
        <row r="5173">
          <cell r="A5173">
            <v>3136207</v>
          </cell>
          <cell r="B5173" t="str">
            <v>MG</v>
          </cell>
          <cell r="C5173">
            <v>31</v>
          </cell>
          <cell r="D5173" t="str">
            <v>36207</v>
          </cell>
          <cell r="E5173" t="str">
            <v>3136207</v>
          </cell>
          <cell r="F5173" t="str">
            <v>João Monlevade</v>
          </cell>
          <cell r="G5173">
            <v>77474</v>
          </cell>
        </row>
        <row r="5174">
          <cell r="A5174">
            <v>3506102</v>
          </cell>
          <cell r="B5174" t="str">
            <v>SP</v>
          </cell>
          <cell r="C5174">
            <v>35</v>
          </cell>
          <cell r="D5174" t="str">
            <v>06102</v>
          </cell>
          <cell r="E5174" t="str">
            <v>3506102</v>
          </cell>
          <cell r="F5174" t="str">
            <v>Bebedouro</v>
          </cell>
          <cell r="G5174">
            <v>77487</v>
          </cell>
        </row>
        <row r="5175">
          <cell r="A5175">
            <v>3101607</v>
          </cell>
          <cell r="B5175" t="str">
            <v>MG</v>
          </cell>
          <cell r="C5175">
            <v>31</v>
          </cell>
          <cell r="D5175" t="str">
            <v>01607</v>
          </cell>
          <cell r="E5175" t="str">
            <v>3101607</v>
          </cell>
          <cell r="F5175" t="str">
            <v>Alfenas</v>
          </cell>
          <cell r="G5175">
            <v>77618</v>
          </cell>
        </row>
        <row r="5176">
          <cell r="A5176">
            <v>2309706</v>
          </cell>
          <cell r="B5176" t="str">
            <v>CE</v>
          </cell>
          <cell r="C5176">
            <v>23</v>
          </cell>
          <cell r="D5176" t="str">
            <v>09706</v>
          </cell>
          <cell r="E5176" t="str">
            <v>2309706</v>
          </cell>
          <cell r="F5176" t="str">
            <v>Pacatuba</v>
          </cell>
          <cell r="G5176">
            <v>77723</v>
          </cell>
        </row>
        <row r="5177">
          <cell r="A5177">
            <v>3120904</v>
          </cell>
          <cell r="B5177" t="str">
            <v>MG</v>
          </cell>
          <cell r="C5177">
            <v>31</v>
          </cell>
          <cell r="D5177" t="str">
            <v>20904</v>
          </cell>
          <cell r="E5177" t="str">
            <v>3120904</v>
          </cell>
          <cell r="F5177" t="str">
            <v>Curvelo</v>
          </cell>
          <cell r="G5177">
            <v>77824</v>
          </cell>
        </row>
        <row r="5178">
          <cell r="A5178">
            <v>5204508</v>
          </cell>
          <cell r="B5178" t="str">
            <v>GO</v>
          </cell>
          <cell r="C5178">
            <v>52</v>
          </cell>
          <cell r="D5178" t="str">
            <v>04508</v>
          </cell>
          <cell r="E5178" t="str">
            <v>5204508</v>
          </cell>
          <cell r="F5178" t="str">
            <v>Caldas Novas</v>
          </cell>
          <cell r="G5178">
            <v>77899</v>
          </cell>
        </row>
        <row r="5179">
          <cell r="A5179">
            <v>2606200</v>
          </cell>
          <cell r="B5179" t="str">
            <v>PE</v>
          </cell>
          <cell r="C5179">
            <v>26</v>
          </cell>
          <cell r="D5179" t="str">
            <v>06200</v>
          </cell>
          <cell r="E5179" t="str">
            <v>2606200</v>
          </cell>
          <cell r="F5179" t="str">
            <v>Goiana</v>
          </cell>
          <cell r="G5179">
            <v>77945</v>
          </cell>
        </row>
        <row r="5180">
          <cell r="A5180">
            <v>4319901</v>
          </cell>
          <cell r="B5180" t="str">
            <v>RS</v>
          </cell>
          <cell r="C5180">
            <v>43</v>
          </cell>
          <cell r="D5180" t="str">
            <v>19901</v>
          </cell>
          <cell r="E5180" t="str">
            <v>4319901</v>
          </cell>
          <cell r="F5180" t="str">
            <v>Sapiranga</v>
          </cell>
          <cell r="G5180">
            <v>78718</v>
          </cell>
        </row>
        <row r="5181">
          <cell r="A5181">
            <v>3306008</v>
          </cell>
          <cell r="B5181" t="str">
            <v>RJ</v>
          </cell>
          <cell r="C5181">
            <v>33</v>
          </cell>
          <cell r="D5181" t="str">
            <v>06008</v>
          </cell>
          <cell r="E5181" t="str">
            <v>3306008</v>
          </cell>
          <cell r="F5181" t="str">
            <v>Três Rios</v>
          </cell>
          <cell r="G5181">
            <v>78723</v>
          </cell>
        </row>
        <row r="5182">
          <cell r="A5182">
            <v>4317509</v>
          </cell>
          <cell r="B5182" t="str">
            <v>RS</v>
          </cell>
          <cell r="C5182">
            <v>43</v>
          </cell>
          <cell r="D5182" t="str">
            <v>17509</v>
          </cell>
          <cell r="E5182" t="str">
            <v>4317509</v>
          </cell>
          <cell r="F5182" t="str">
            <v>Santo Ângelo</v>
          </cell>
          <cell r="G5182">
            <v>78836</v>
          </cell>
        </row>
        <row r="5183">
          <cell r="A5183">
            <v>4215802</v>
          </cell>
          <cell r="B5183" t="str">
            <v>SC</v>
          </cell>
          <cell r="C5183">
            <v>42</v>
          </cell>
          <cell r="D5183" t="str">
            <v>15802</v>
          </cell>
          <cell r="E5183" t="str">
            <v>4215802</v>
          </cell>
          <cell r="F5183" t="str">
            <v>São Bento do Sul</v>
          </cell>
          <cell r="G5183">
            <v>78998</v>
          </cell>
        </row>
        <row r="5184">
          <cell r="A5184">
            <v>1506138</v>
          </cell>
          <cell r="B5184" t="str">
            <v>PA</v>
          </cell>
          <cell r="C5184">
            <v>15</v>
          </cell>
          <cell r="D5184" t="str">
            <v>06138</v>
          </cell>
          <cell r="E5184" t="str">
            <v>1506138</v>
          </cell>
          <cell r="F5184" t="str">
            <v>Redenção</v>
          </cell>
          <cell r="G5184">
            <v>79010</v>
          </cell>
        </row>
        <row r="5185">
          <cell r="A5185">
            <v>4300406</v>
          </cell>
          <cell r="B5185" t="str">
            <v>RS</v>
          </cell>
          <cell r="C5185">
            <v>43</v>
          </cell>
          <cell r="D5185" t="str">
            <v>00406</v>
          </cell>
          <cell r="E5185" t="str">
            <v>4300406</v>
          </cell>
          <cell r="F5185" t="str">
            <v>Alegrete</v>
          </cell>
          <cell r="G5185">
            <v>79054</v>
          </cell>
        </row>
        <row r="5186">
          <cell r="A5186">
            <v>3509601</v>
          </cell>
          <cell r="B5186" t="str">
            <v>SP</v>
          </cell>
          <cell r="C5186">
            <v>35</v>
          </cell>
          <cell r="D5186" t="str">
            <v>09601</v>
          </cell>
          <cell r="E5186" t="str">
            <v>3509601</v>
          </cell>
          <cell r="F5186" t="str">
            <v>Campo Limpo Paulista</v>
          </cell>
          <cell r="G5186">
            <v>79091</v>
          </cell>
        </row>
        <row r="5187">
          <cell r="A5187">
            <v>2604007</v>
          </cell>
          <cell r="B5187" t="str">
            <v>PE</v>
          </cell>
          <cell r="C5187">
            <v>26</v>
          </cell>
          <cell r="D5187" t="str">
            <v>04007</v>
          </cell>
          <cell r="E5187" t="str">
            <v>2604007</v>
          </cell>
          <cell r="F5187" t="str">
            <v>Carpina</v>
          </cell>
          <cell r="G5187">
            <v>79308</v>
          </cell>
        </row>
        <row r="5188">
          <cell r="A5188">
            <v>3305505</v>
          </cell>
          <cell r="B5188" t="str">
            <v>RJ</v>
          </cell>
          <cell r="C5188">
            <v>33</v>
          </cell>
          <cell r="D5188" t="str">
            <v>05505</v>
          </cell>
          <cell r="E5188" t="str">
            <v>3305505</v>
          </cell>
          <cell r="F5188" t="str">
            <v>Saquarema</v>
          </cell>
          <cell r="G5188">
            <v>79421</v>
          </cell>
        </row>
        <row r="5189">
          <cell r="A5189">
            <v>2930105</v>
          </cell>
          <cell r="B5189" t="str">
            <v>BA</v>
          </cell>
          <cell r="C5189">
            <v>29</v>
          </cell>
          <cell r="D5189" t="str">
            <v>30105</v>
          </cell>
          <cell r="E5189" t="str">
            <v>2930105</v>
          </cell>
          <cell r="F5189" t="str">
            <v>Senhor do Bonfim</v>
          </cell>
          <cell r="G5189">
            <v>80258</v>
          </cell>
        </row>
        <row r="5190">
          <cell r="A5190">
            <v>2108603</v>
          </cell>
          <cell r="B5190" t="str">
            <v>MA</v>
          </cell>
          <cell r="C5190">
            <v>21</v>
          </cell>
          <cell r="D5190" t="str">
            <v>08603</v>
          </cell>
          <cell r="E5190" t="str">
            <v>2108603</v>
          </cell>
          <cell r="F5190" t="str">
            <v>Pinheiro</v>
          </cell>
          <cell r="G5190">
            <v>80365</v>
          </cell>
        </row>
        <row r="5191">
          <cell r="A5191">
            <v>1200203</v>
          </cell>
          <cell r="B5191" t="str">
            <v>AC</v>
          </cell>
          <cell r="C5191">
            <v>12</v>
          </cell>
          <cell r="D5191" t="str">
            <v>00203</v>
          </cell>
          <cell r="E5191" t="str">
            <v>1200203</v>
          </cell>
          <cell r="F5191" t="str">
            <v>Cruzeiro do Sul</v>
          </cell>
          <cell r="G5191">
            <v>80377</v>
          </cell>
        </row>
        <row r="5192">
          <cell r="A5192">
            <v>3550704</v>
          </cell>
          <cell r="B5192" t="str">
            <v>SP</v>
          </cell>
          <cell r="C5192">
            <v>35</v>
          </cell>
          <cell r="D5192" t="str">
            <v>50704</v>
          </cell>
          <cell r="E5192" t="str">
            <v>3550704</v>
          </cell>
          <cell r="F5192" t="str">
            <v>São Sebastião</v>
          </cell>
          <cell r="G5192">
            <v>80379</v>
          </cell>
        </row>
        <row r="5193">
          <cell r="A5193">
            <v>3513405</v>
          </cell>
          <cell r="B5193" t="str">
            <v>SP</v>
          </cell>
          <cell r="C5193">
            <v>35</v>
          </cell>
          <cell r="D5193" t="str">
            <v>13405</v>
          </cell>
          <cell r="E5193" t="str">
            <v>3513405</v>
          </cell>
          <cell r="F5193" t="str">
            <v>Cruzeiro</v>
          </cell>
          <cell r="G5193">
            <v>80408</v>
          </cell>
        </row>
        <row r="5194">
          <cell r="A5194">
            <v>2606408</v>
          </cell>
          <cell r="B5194" t="str">
            <v>PE</v>
          </cell>
          <cell r="C5194">
            <v>26</v>
          </cell>
          <cell r="D5194" t="str">
            <v>06408</v>
          </cell>
          <cell r="E5194" t="str">
            <v>2606408</v>
          </cell>
          <cell r="F5194" t="str">
            <v>Gravatá</v>
          </cell>
          <cell r="G5194">
            <v>80450</v>
          </cell>
        </row>
        <row r="5195">
          <cell r="A5195">
            <v>3529302</v>
          </cell>
          <cell r="B5195" t="str">
            <v>SP</v>
          </cell>
          <cell r="C5195">
            <v>35</v>
          </cell>
          <cell r="D5195" t="str">
            <v>29302</v>
          </cell>
          <cell r="E5195" t="str">
            <v>3529302</v>
          </cell>
          <cell r="F5195" t="str">
            <v>Matão</v>
          </cell>
          <cell r="G5195">
            <v>80528</v>
          </cell>
        </row>
        <row r="5196">
          <cell r="A5196">
            <v>2601102</v>
          </cell>
          <cell r="B5196" t="str">
            <v>PE</v>
          </cell>
          <cell r="C5196">
            <v>26</v>
          </cell>
          <cell r="D5196" t="str">
            <v>01102</v>
          </cell>
          <cell r="E5196" t="str">
            <v>2601102</v>
          </cell>
          <cell r="F5196" t="str">
            <v>Araripina</v>
          </cell>
          <cell r="G5196">
            <v>80577</v>
          </cell>
        </row>
        <row r="5197">
          <cell r="A5197">
            <v>3305554</v>
          </cell>
          <cell r="B5197" t="str">
            <v>RJ</v>
          </cell>
          <cell r="C5197">
            <v>33</v>
          </cell>
          <cell r="D5197" t="str">
            <v>05554</v>
          </cell>
          <cell r="E5197" t="str">
            <v>3305554</v>
          </cell>
          <cell r="F5197" t="str">
            <v>Seropédica</v>
          </cell>
          <cell r="G5197">
            <v>81260</v>
          </cell>
        </row>
        <row r="5198">
          <cell r="A5198">
            <v>1301209</v>
          </cell>
          <cell r="B5198" t="str">
            <v>AM</v>
          </cell>
          <cell r="C5198">
            <v>13</v>
          </cell>
          <cell r="D5198" t="str">
            <v>01209</v>
          </cell>
          <cell r="E5198" t="str">
            <v>1301209</v>
          </cell>
          <cell r="F5198" t="str">
            <v>Coari</v>
          </cell>
          <cell r="G5198">
            <v>81325</v>
          </cell>
        </row>
        <row r="5199">
          <cell r="A5199">
            <v>3503901</v>
          </cell>
          <cell r="B5199" t="str">
            <v>SP</v>
          </cell>
          <cell r="C5199">
            <v>35</v>
          </cell>
          <cell r="D5199" t="str">
            <v>03901</v>
          </cell>
          <cell r="E5199" t="str">
            <v>3503901</v>
          </cell>
          <cell r="F5199" t="str">
            <v>Arujá</v>
          </cell>
          <cell r="G5199">
            <v>81326</v>
          </cell>
        </row>
        <row r="5200">
          <cell r="A5200">
            <v>3170404</v>
          </cell>
          <cell r="B5200" t="str">
            <v>MG</v>
          </cell>
          <cell r="C5200">
            <v>31</v>
          </cell>
          <cell r="D5200" t="str">
            <v>70404</v>
          </cell>
          <cell r="E5200" t="str">
            <v>3170404</v>
          </cell>
          <cell r="F5200" t="str">
            <v>Unaí</v>
          </cell>
          <cell r="G5200">
            <v>81693</v>
          </cell>
        </row>
        <row r="5201">
          <cell r="A5201">
            <v>1709500</v>
          </cell>
          <cell r="B5201" t="str">
            <v>TO</v>
          </cell>
          <cell r="C5201">
            <v>17</v>
          </cell>
          <cell r="D5201" t="str">
            <v>09500</v>
          </cell>
          <cell r="E5201" t="str">
            <v>1709500</v>
          </cell>
          <cell r="F5201" t="str">
            <v>Gurupi</v>
          </cell>
          <cell r="G5201">
            <v>81792</v>
          </cell>
        </row>
        <row r="5202">
          <cell r="A5202">
            <v>2109908</v>
          </cell>
          <cell r="B5202" t="str">
            <v>MA</v>
          </cell>
          <cell r="C5202">
            <v>21</v>
          </cell>
          <cell r="D5202" t="str">
            <v>09908</v>
          </cell>
          <cell r="E5202" t="str">
            <v>2109908</v>
          </cell>
          <cell r="F5202" t="str">
            <v>Santa Inês</v>
          </cell>
          <cell r="G5202">
            <v>82106</v>
          </cell>
        </row>
        <row r="5203">
          <cell r="A5203">
            <v>2930501</v>
          </cell>
          <cell r="B5203" t="str">
            <v>BA</v>
          </cell>
          <cell r="C5203">
            <v>29</v>
          </cell>
          <cell r="D5203" t="str">
            <v>30501</v>
          </cell>
          <cell r="E5203" t="str">
            <v>2930501</v>
          </cell>
          <cell r="F5203" t="str">
            <v>Serrinha</v>
          </cell>
          <cell r="G5203">
            <v>82157</v>
          </cell>
        </row>
        <row r="5204">
          <cell r="A5204">
            <v>4310207</v>
          </cell>
          <cell r="B5204" t="str">
            <v>RS</v>
          </cell>
          <cell r="C5204">
            <v>43</v>
          </cell>
          <cell r="D5204" t="str">
            <v>10207</v>
          </cell>
          <cell r="E5204" t="str">
            <v>4310207</v>
          </cell>
          <cell r="F5204" t="str">
            <v>Ijuí</v>
          </cell>
          <cell r="G5204">
            <v>82276</v>
          </cell>
        </row>
        <row r="5205">
          <cell r="A5205">
            <v>2613909</v>
          </cell>
          <cell r="B5205" t="str">
            <v>PE</v>
          </cell>
          <cell r="C5205">
            <v>26</v>
          </cell>
          <cell r="D5205" t="str">
            <v>13909</v>
          </cell>
          <cell r="E5205" t="str">
            <v>2613909</v>
          </cell>
          <cell r="F5205" t="str">
            <v>Serra Talhada</v>
          </cell>
          <cell r="G5205">
            <v>83051</v>
          </cell>
        </row>
        <row r="5206">
          <cell r="A5206">
            <v>4307708</v>
          </cell>
          <cell r="B5206" t="str">
            <v>RS</v>
          </cell>
          <cell r="C5206">
            <v>43</v>
          </cell>
          <cell r="D5206" t="str">
            <v>07708</v>
          </cell>
          <cell r="E5206" t="str">
            <v>4307708</v>
          </cell>
          <cell r="F5206" t="str">
            <v>Esteio</v>
          </cell>
          <cell r="G5206">
            <v>83700</v>
          </cell>
        </row>
        <row r="5207">
          <cell r="A5207">
            <v>4317103</v>
          </cell>
          <cell r="B5207" t="str">
            <v>RS</v>
          </cell>
          <cell r="C5207">
            <v>43</v>
          </cell>
          <cell r="D5207" t="str">
            <v>17103</v>
          </cell>
          <cell r="E5207" t="str">
            <v>4317103</v>
          </cell>
          <cell r="F5207" t="str">
            <v>Santana do Livramento</v>
          </cell>
          <cell r="G5207">
            <v>83702</v>
          </cell>
        </row>
        <row r="5208">
          <cell r="A5208">
            <v>5006606</v>
          </cell>
          <cell r="B5208" t="str">
            <v>MS</v>
          </cell>
          <cell r="C5208">
            <v>50</v>
          </cell>
          <cell r="D5208" t="str">
            <v>06606</v>
          </cell>
          <cell r="E5208" t="str">
            <v>5006606</v>
          </cell>
          <cell r="F5208" t="str">
            <v>Ponta Porã</v>
          </cell>
          <cell r="G5208">
            <v>83747</v>
          </cell>
        </row>
        <row r="5209">
          <cell r="A5209">
            <v>2311306</v>
          </cell>
          <cell r="B5209" t="str">
            <v>CE</v>
          </cell>
          <cell r="C5209">
            <v>23</v>
          </cell>
          <cell r="D5209" t="str">
            <v>11306</v>
          </cell>
          <cell r="E5209" t="str">
            <v>2311306</v>
          </cell>
          <cell r="F5209" t="str">
            <v>Quixadá</v>
          </cell>
          <cell r="G5209">
            <v>83990</v>
          </cell>
        </row>
        <row r="5210">
          <cell r="A5210">
            <v>2917508</v>
          </cell>
          <cell r="B5210" t="str">
            <v>BA</v>
          </cell>
          <cell r="C5210">
            <v>29</v>
          </cell>
          <cell r="D5210" t="str">
            <v>17508</v>
          </cell>
          <cell r="E5210" t="str">
            <v>2917508</v>
          </cell>
          <cell r="F5210" t="str">
            <v>Jacobina</v>
          </cell>
          <cell r="G5210">
            <v>84328</v>
          </cell>
        </row>
        <row r="5211">
          <cell r="A5211">
            <v>3555406</v>
          </cell>
          <cell r="B5211" t="str">
            <v>SP</v>
          </cell>
          <cell r="C5211">
            <v>35</v>
          </cell>
          <cell r="D5211" t="str">
            <v>55406</v>
          </cell>
          <cell r="E5211" t="str">
            <v>3555406</v>
          </cell>
          <cell r="F5211" t="str">
            <v>Ubatuba</v>
          </cell>
          <cell r="G5211">
            <v>84377</v>
          </cell>
        </row>
        <row r="5212">
          <cell r="A5212">
            <v>4108403</v>
          </cell>
          <cell r="B5212" t="str">
            <v>PR</v>
          </cell>
          <cell r="C5212">
            <v>41</v>
          </cell>
          <cell r="D5212" t="str">
            <v>08403</v>
          </cell>
          <cell r="E5212" t="str">
            <v>4108403</v>
          </cell>
          <cell r="F5212" t="str">
            <v>Francisco Beltrão</v>
          </cell>
          <cell r="G5212">
            <v>84437</v>
          </cell>
        </row>
        <row r="5213">
          <cell r="A5213">
            <v>3550605</v>
          </cell>
          <cell r="B5213" t="str">
            <v>SP</v>
          </cell>
          <cell r="C5213">
            <v>35</v>
          </cell>
          <cell r="D5213" t="str">
            <v>50605</v>
          </cell>
          <cell r="E5213" t="str">
            <v>3550605</v>
          </cell>
          <cell r="F5213" t="str">
            <v>São Roque</v>
          </cell>
          <cell r="G5213">
            <v>84460</v>
          </cell>
        </row>
        <row r="5214">
          <cell r="A5214">
            <v>3145208</v>
          </cell>
          <cell r="B5214" t="str">
            <v>MG</v>
          </cell>
          <cell r="C5214">
            <v>31</v>
          </cell>
          <cell r="D5214" t="str">
            <v>45208</v>
          </cell>
          <cell r="E5214" t="str">
            <v>3145208</v>
          </cell>
          <cell r="F5214" t="str">
            <v>Nova Serrana</v>
          </cell>
          <cell r="G5214">
            <v>84550</v>
          </cell>
        </row>
        <row r="5215">
          <cell r="A5215">
            <v>2806701</v>
          </cell>
          <cell r="B5215" t="str">
            <v>SE</v>
          </cell>
          <cell r="C5215">
            <v>28</v>
          </cell>
          <cell r="D5215" t="str">
            <v>06701</v>
          </cell>
          <cell r="E5215" t="str">
            <v>2806701</v>
          </cell>
          <cell r="F5215" t="str">
            <v>São Cristóvão</v>
          </cell>
          <cell r="G5215">
            <v>84620</v>
          </cell>
        </row>
        <row r="5216">
          <cell r="A5216">
            <v>2911709</v>
          </cell>
          <cell r="B5216" t="str">
            <v>BA</v>
          </cell>
          <cell r="C5216">
            <v>29</v>
          </cell>
          <cell r="D5216" t="str">
            <v>11709</v>
          </cell>
          <cell r="E5216" t="str">
            <v>2911709</v>
          </cell>
          <cell r="F5216" t="str">
            <v>Guanambi</v>
          </cell>
          <cell r="G5216">
            <v>84645</v>
          </cell>
        </row>
        <row r="5217">
          <cell r="A5217">
            <v>3139409</v>
          </cell>
          <cell r="B5217" t="str">
            <v>MG</v>
          </cell>
          <cell r="C5217">
            <v>31</v>
          </cell>
          <cell r="D5217" t="str">
            <v>39409</v>
          </cell>
          <cell r="E5217" t="str">
            <v>3139409</v>
          </cell>
          <cell r="F5217" t="str">
            <v>Manhuaçu</v>
          </cell>
          <cell r="G5217">
            <v>84934</v>
          </cell>
        </row>
        <row r="5218">
          <cell r="A5218">
            <v>2101608</v>
          </cell>
          <cell r="B5218" t="str">
            <v>MA</v>
          </cell>
          <cell r="C5218">
            <v>21</v>
          </cell>
          <cell r="D5218" t="str">
            <v>01608</v>
          </cell>
          <cell r="E5218" t="str">
            <v>2101608</v>
          </cell>
          <cell r="F5218" t="str">
            <v>Barra do Corda</v>
          </cell>
          <cell r="G5218">
            <v>85022</v>
          </cell>
        </row>
        <row r="5219">
          <cell r="A5219">
            <v>4118402</v>
          </cell>
          <cell r="B5219" t="str">
            <v>PR</v>
          </cell>
          <cell r="C5219">
            <v>41</v>
          </cell>
          <cell r="D5219" t="str">
            <v>18402</v>
          </cell>
          <cell r="E5219" t="str">
            <v>4118402</v>
          </cell>
          <cell r="F5219" t="str">
            <v>Paranavaí</v>
          </cell>
          <cell r="G5219">
            <v>85643</v>
          </cell>
        </row>
        <row r="5220">
          <cell r="A5220">
            <v>1100049</v>
          </cell>
          <cell r="B5220" t="str">
            <v>RO</v>
          </cell>
          <cell r="C5220">
            <v>11</v>
          </cell>
          <cell r="D5220" t="str">
            <v>00049</v>
          </cell>
          <cell r="E5220" t="str">
            <v>1100049</v>
          </cell>
          <cell r="F5220" t="str">
            <v>Cacoal</v>
          </cell>
          <cell r="G5220">
            <v>85863</v>
          </cell>
        </row>
        <row r="5221">
          <cell r="A5221">
            <v>4303004</v>
          </cell>
          <cell r="B5221" t="str">
            <v>RS</v>
          </cell>
          <cell r="C5221">
            <v>43</v>
          </cell>
          <cell r="D5221" t="str">
            <v>03004</v>
          </cell>
          <cell r="E5221" t="str">
            <v>4303004</v>
          </cell>
          <cell r="F5221" t="str">
            <v>Cachoeira do Sul</v>
          </cell>
          <cell r="G5221">
            <v>85955</v>
          </cell>
        </row>
        <row r="5222">
          <cell r="A5222">
            <v>3168705</v>
          </cell>
          <cell r="B5222" t="str">
            <v>MG</v>
          </cell>
          <cell r="C5222">
            <v>31</v>
          </cell>
          <cell r="D5222" t="str">
            <v>68705</v>
          </cell>
          <cell r="E5222" t="str">
            <v>3168705</v>
          </cell>
          <cell r="F5222" t="str">
            <v>Timóteo</v>
          </cell>
          <cell r="G5222">
            <v>86014</v>
          </cell>
        </row>
        <row r="5223">
          <cell r="A5223">
            <v>5217609</v>
          </cell>
          <cell r="B5223" t="str">
            <v>GO</v>
          </cell>
          <cell r="C5223">
            <v>52</v>
          </cell>
          <cell r="D5223" t="str">
            <v>17609</v>
          </cell>
          <cell r="E5223" t="str">
            <v>5217609</v>
          </cell>
          <cell r="F5223" t="str">
            <v>Planaltina</v>
          </cell>
          <cell r="G5223">
            <v>86014</v>
          </cell>
        </row>
        <row r="5224">
          <cell r="A5224">
            <v>3527207</v>
          </cell>
          <cell r="B5224" t="str">
            <v>SP</v>
          </cell>
          <cell r="C5224">
            <v>35</v>
          </cell>
          <cell r="D5224" t="str">
            <v>27207</v>
          </cell>
          <cell r="E5224" t="str">
            <v>3527207</v>
          </cell>
          <cell r="F5224" t="str">
            <v>Lorena</v>
          </cell>
          <cell r="G5224">
            <v>86337</v>
          </cell>
        </row>
        <row r="5225">
          <cell r="A5225">
            <v>3148103</v>
          </cell>
          <cell r="B5225" t="str">
            <v>MG</v>
          </cell>
          <cell r="C5225">
            <v>31</v>
          </cell>
          <cell r="D5225" t="str">
            <v>48103</v>
          </cell>
          <cell r="E5225" t="str">
            <v>3148103</v>
          </cell>
          <cell r="F5225" t="str">
            <v>Patrocínio</v>
          </cell>
          <cell r="G5225">
            <v>87178</v>
          </cell>
        </row>
        <row r="5226">
          <cell r="A5226">
            <v>3504503</v>
          </cell>
          <cell r="B5226" t="str">
            <v>SP</v>
          </cell>
          <cell r="C5226">
            <v>35</v>
          </cell>
          <cell r="D5226" t="str">
            <v>04503</v>
          </cell>
          <cell r="E5226" t="str">
            <v>3504503</v>
          </cell>
          <cell r="F5226" t="str">
            <v>Avaré</v>
          </cell>
          <cell r="G5226">
            <v>87238</v>
          </cell>
        </row>
        <row r="5227">
          <cell r="A5227">
            <v>3144805</v>
          </cell>
          <cell r="B5227" t="str">
            <v>MG</v>
          </cell>
          <cell r="C5227">
            <v>31</v>
          </cell>
          <cell r="D5227" t="str">
            <v>44805</v>
          </cell>
          <cell r="E5227" t="str">
            <v>3144805</v>
          </cell>
          <cell r="F5227" t="str">
            <v>Nova Lima</v>
          </cell>
          <cell r="G5227">
            <v>87391</v>
          </cell>
        </row>
        <row r="5228">
          <cell r="A5228">
            <v>1100304</v>
          </cell>
          <cell r="B5228" t="str">
            <v>RO</v>
          </cell>
          <cell r="C5228">
            <v>11</v>
          </cell>
          <cell r="D5228" t="str">
            <v>00304</v>
          </cell>
          <cell r="E5228" t="str">
            <v>1100304</v>
          </cell>
          <cell r="F5228" t="str">
            <v>Vilhena</v>
          </cell>
          <cell r="G5228">
            <v>87727</v>
          </cell>
        </row>
        <row r="5229">
          <cell r="A5229">
            <v>3549102</v>
          </cell>
          <cell r="B5229" t="str">
            <v>SP</v>
          </cell>
          <cell r="C5229">
            <v>35</v>
          </cell>
          <cell r="D5229" t="str">
            <v>49102</v>
          </cell>
          <cell r="E5229" t="str">
            <v>3549102</v>
          </cell>
          <cell r="F5229" t="str">
            <v>São João da Boa Vista</v>
          </cell>
          <cell r="G5229">
            <v>87912</v>
          </cell>
        </row>
        <row r="5230">
          <cell r="A5230">
            <v>2607208</v>
          </cell>
          <cell r="B5230" t="str">
            <v>PE</v>
          </cell>
          <cell r="C5230">
            <v>26</v>
          </cell>
          <cell r="D5230" t="str">
            <v>07208</v>
          </cell>
          <cell r="E5230" t="str">
            <v>2607208</v>
          </cell>
          <cell r="F5230" t="str">
            <v>Ipojuca</v>
          </cell>
          <cell r="G5230">
            <v>87926</v>
          </cell>
        </row>
        <row r="5231">
          <cell r="A5231">
            <v>4126256</v>
          </cell>
          <cell r="B5231" t="str">
            <v>PR</v>
          </cell>
          <cell r="C5231">
            <v>41</v>
          </cell>
          <cell r="D5231" t="str">
            <v>26256</v>
          </cell>
          <cell r="E5231" t="str">
            <v>4126256</v>
          </cell>
          <cell r="F5231" t="str">
            <v>Sarandi</v>
          </cell>
          <cell r="G5231">
            <v>88365</v>
          </cell>
        </row>
        <row r="5232">
          <cell r="A5232">
            <v>3162500</v>
          </cell>
          <cell r="B5232" t="str">
            <v>MG</v>
          </cell>
          <cell r="C5232">
            <v>31</v>
          </cell>
          <cell r="D5232" t="str">
            <v>62500</v>
          </cell>
          <cell r="E5232" t="str">
            <v>3162500</v>
          </cell>
          <cell r="F5232" t="str">
            <v>São João del Rei</v>
          </cell>
          <cell r="G5232">
            <v>88405</v>
          </cell>
        </row>
        <row r="5233">
          <cell r="A5233">
            <v>3528502</v>
          </cell>
          <cell r="B5233" t="str">
            <v>SP</v>
          </cell>
          <cell r="C5233">
            <v>35</v>
          </cell>
          <cell r="D5233" t="str">
            <v>28502</v>
          </cell>
          <cell r="E5233" t="str">
            <v>3528502</v>
          </cell>
          <cell r="F5233" t="str">
            <v>Mairiporã</v>
          </cell>
          <cell r="G5233">
            <v>88883</v>
          </cell>
        </row>
        <row r="5234">
          <cell r="A5234">
            <v>4107652</v>
          </cell>
          <cell r="B5234" t="str">
            <v>PR</v>
          </cell>
          <cell r="C5234">
            <v>41</v>
          </cell>
          <cell r="D5234" t="str">
            <v>07652</v>
          </cell>
          <cell r="E5234" t="str">
            <v>4107652</v>
          </cell>
          <cell r="F5234" t="str">
            <v>Fazenda Rio Grande</v>
          </cell>
          <cell r="G5234">
            <v>89037</v>
          </cell>
        </row>
        <row r="5235">
          <cell r="A5235">
            <v>2101400</v>
          </cell>
          <cell r="B5235" t="str">
            <v>MA</v>
          </cell>
          <cell r="C5235">
            <v>21</v>
          </cell>
          <cell r="D5235" t="str">
            <v>01400</v>
          </cell>
          <cell r="E5235" t="str">
            <v>2101400</v>
          </cell>
          <cell r="F5235" t="str">
            <v>Balsas</v>
          </cell>
          <cell r="G5235">
            <v>89126</v>
          </cell>
        </row>
        <row r="5236">
          <cell r="A5236">
            <v>3147105</v>
          </cell>
          <cell r="B5236" t="str">
            <v>MG</v>
          </cell>
          <cell r="C5236">
            <v>31</v>
          </cell>
          <cell r="D5236" t="str">
            <v>47105</v>
          </cell>
          <cell r="E5236" t="str">
            <v>3147105</v>
          </cell>
          <cell r="F5236" t="str">
            <v>Pará de Minas</v>
          </cell>
          <cell r="G5236">
            <v>89418</v>
          </cell>
        </row>
        <row r="5237">
          <cell r="A5237">
            <v>2906501</v>
          </cell>
          <cell r="B5237" t="str">
            <v>BA</v>
          </cell>
          <cell r="C5237">
            <v>29</v>
          </cell>
          <cell r="D5237" t="str">
            <v>06501</v>
          </cell>
          <cell r="E5237" t="str">
            <v>2906501</v>
          </cell>
          <cell r="F5237" t="str">
            <v>Candeias</v>
          </cell>
          <cell r="G5237">
            <v>89419</v>
          </cell>
        </row>
        <row r="5238">
          <cell r="A5238">
            <v>3147006</v>
          </cell>
          <cell r="B5238" t="str">
            <v>MG</v>
          </cell>
          <cell r="C5238">
            <v>31</v>
          </cell>
          <cell r="D5238" t="str">
            <v>47006</v>
          </cell>
          <cell r="E5238" t="str">
            <v>3147006</v>
          </cell>
          <cell r="F5238" t="str">
            <v>Paracatu</v>
          </cell>
          <cell r="G5238">
            <v>89530</v>
          </cell>
        </row>
        <row r="5239">
          <cell r="A5239">
            <v>3113404</v>
          </cell>
          <cell r="B5239" t="str">
            <v>MG</v>
          </cell>
          <cell r="C5239">
            <v>31</v>
          </cell>
          <cell r="D5239" t="str">
            <v>13404</v>
          </cell>
          <cell r="E5239" t="str">
            <v>3113404</v>
          </cell>
          <cell r="F5239" t="str">
            <v>Caratinga</v>
          </cell>
          <cell r="G5239">
            <v>89578</v>
          </cell>
        </row>
        <row r="5240">
          <cell r="A5240">
            <v>3508504</v>
          </cell>
          <cell r="B5240" t="str">
            <v>SP</v>
          </cell>
          <cell r="C5240">
            <v>35</v>
          </cell>
          <cell r="D5240" t="str">
            <v>08504</v>
          </cell>
          <cell r="E5240" t="str">
            <v>3508504</v>
          </cell>
          <cell r="F5240" t="str">
            <v>Caçapava</v>
          </cell>
          <cell r="G5240">
            <v>89668</v>
          </cell>
        </row>
        <row r="5241">
          <cell r="A5241">
            <v>5102504</v>
          </cell>
          <cell r="B5241" t="str">
            <v>MT</v>
          </cell>
          <cell r="C5241">
            <v>51</v>
          </cell>
          <cell r="D5241" t="str">
            <v>02504</v>
          </cell>
          <cell r="E5241" t="str">
            <v>5102504</v>
          </cell>
          <cell r="F5241" t="str">
            <v>Cáceres</v>
          </cell>
          <cell r="G5241">
            <v>89683</v>
          </cell>
        </row>
        <row r="5242">
          <cell r="A5242">
            <v>3557105</v>
          </cell>
          <cell r="B5242" t="str">
            <v>SP</v>
          </cell>
          <cell r="C5242">
            <v>35</v>
          </cell>
          <cell r="D5242" t="str">
            <v>57105</v>
          </cell>
          <cell r="E5242" t="str">
            <v>3557105</v>
          </cell>
          <cell r="F5242" t="str">
            <v>Votuporanga</v>
          </cell>
          <cell r="G5242">
            <v>89715</v>
          </cell>
        </row>
        <row r="5243">
          <cell r="A5243">
            <v>3133808</v>
          </cell>
          <cell r="B5243" t="str">
            <v>MG</v>
          </cell>
          <cell r="C5243">
            <v>31</v>
          </cell>
          <cell r="D5243" t="str">
            <v>33808</v>
          </cell>
          <cell r="E5243" t="str">
            <v>3133808</v>
          </cell>
          <cell r="F5243" t="str">
            <v>Itaúna</v>
          </cell>
          <cell r="G5243">
            <v>90084</v>
          </cell>
        </row>
        <row r="5244">
          <cell r="A5244">
            <v>5107958</v>
          </cell>
          <cell r="B5244" t="str">
            <v>MT</v>
          </cell>
          <cell r="C5244">
            <v>51</v>
          </cell>
          <cell r="D5244" t="str">
            <v>07958</v>
          </cell>
          <cell r="E5244" t="str">
            <v>5107958</v>
          </cell>
          <cell r="F5244" t="str">
            <v>Tangará da Serra</v>
          </cell>
          <cell r="G5244">
            <v>90252</v>
          </cell>
        </row>
        <row r="5245">
          <cell r="A5245">
            <v>1507953</v>
          </cell>
          <cell r="B5245" t="str">
            <v>PA</v>
          </cell>
          <cell r="C5245">
            <v>15</v>
          </cell>
          <cell r="D5245" t="str">
            <v>07953</v>
          </cell>
          <cell r="E5245" t="str">
            <v>1507953</v>
          </cell>
          <cell r="F5245" t="str">
            <v>Tailândia</v>
          </cell>
          <cell r="G5245">
            <v>90552</v>
          </cell>
        </row>
        <row r="5246">
          <cell r="A5246">
            <v>3530805</v>
          </cell>
          <cell r="B5246" t="str">
            <v>SP</v>
          </cell>
          <cell r="C5246">
            <v>35</v>
          </cell>
          <cell r="D5246" t="str">
            <v>30805</v>
          </cell>
          <cell r="E5246" t="str">
            <v>3530805</v>
          </cell>
          <cell r="F5246" t="str">
            <v>Moji Mirim</v>
          </cell>
          <cell r="G5246">
            <v>90558</v>
          </cell>
        </row>
        <row r="5247">
          <cell r="A5247">
            <v>3200607</v>
          </cell>
          <cell r="B5247" t="str">
            <v>ES</v>
          </cell>
          <cell r="C5247">
            <v>32</v>
          </cell>
          <cell r="D5247" t="str">
            <v>00607</v>
          </cell>
          <cell r="E5247" t="str">
            <v>3200607</v>
          </cell>
          <cell r="F5247" t="str">
            <v>Aracruz</v>
          </cell>
          <cell r="G5247">
            <v>91562</v>
          </cell>
        </row>
        <row r="5248">
          <cell r="A5248">
            <v>4104303</v>
          </cell>
          <cell r="B5248" t="str">
            <v>PR</v>
          </cell>
          <cell r="C5248">
            <v>41</v>
          </cell>
          <cell r="D5248" t="str">
            <v>04303</v>
          </cell>
          <cell r="E5248" t="str">
            <v>4104303</v>
          </cell>
          <cell r="F5248" t="str">
            <v>Campo Mourão</v>
          </cell>
          <cell r="G5248">
            <v>91648</v>
          </cell>
        </row>
        <row r="5249">
          <cell r="A5249">
            <v>1302504</v>
          </cell>
          <cell r="B5249" t="str">
            <v>AM</v>
          </cell>
          <cell r="C5249">
            <v>13</v>
          </cell>
          <cell r="D5249" t="str">
            <v>02504</v>
          </cell>
          <cell r="E5249" t="str">
            <v>1302504</v>
          </cell>
          <cell r="F5249" t="str">
            <v>Manacapuru</v>
          </cell>
          <cell r="G5249">
            <v>91795</v>
          </cell>
        </row>
        <row r="5250">
          <cell r="A5250">
            <v>3522406</v>
          </cell>
          <cell r="B5250" t="str">
            <v>SP</v>
          </cell>
          <cell r="C5250">
            <v>35</v>
          </cell>
          <cell r="D5250" t="str">
            <v>22406</v>
          </cell>
          <cell r="E5250" t="str">
            <v>3522406</v>
          </cell>
          <cell r="F5250" t="str">
            <v>Itapeva</v>
          </cell>
          <cell r="G5250">
            <v>91807</v>
          </cell>
        </row>
        <row r="5251">
          <cell r="A5251">
            <v>2802908</v>
          </cell>
          <cell r="B5251" t="str">
            <v>SE</v>
          </cell>
          <cell r="C5251">
            <v>28</v>
          </cell>
          <cell r="D5251" t="str">
            <v>02908</v>
          </cell>
          <cell r="E5251" t="str">
            <v>2802908</v>
          </cell>
          <cell r="F5251" t="str">
            <v>Itabaiana</v>
          </cell>
          <cell r="G5251">
            <v>91873</v>
          </cell>
        </row>
        <row r="5252">
          <cell r="A5252">
            <v>3536505</v>
          </cell>
          <cell r="B5252" t="str">
            <v>SP</v>
          </cell>
          <cell r="C5252">
            <v>35</v>
          </cell>
          <cell r="D5252" t="str">
            <v>36505</v>
          </cell>
          <cell r="E5252" t="str">
            <v>3536505</v>
          </cell>
          <cell r="F5252" t="str">
            <v>Paulínia</v>
          </cell>
          <cell r="G5252">
            <v>92668</v>
          </cell>
        </row>
        <row r="5253">
          <cell r="A5253">
            <v>3509007</v>
          </cell>
          <cell r="B5253" t="str">
            <v>SP</v>
          </cell>
          <cell r="C5253">
            <v>35</v>
          </cell>
          <cell r="D5253" t="str">
            <v>09007</v>
          </cell>
          <cell r="E5253" t="str">
            <v>3509007</v>
          </cell>
          <cell r="F5253" t="str">
            <v>Caieiras</v>
          </cell>
          <cell r="G5253">
            <v>93215</v>
          </cell>
        </row>
        <row r="5254">
          <cell r="A5254">
            <v>3305208</v>
          </cell>
          <cell r="B5254" t="str">
            <v>RJ</v>
          </cell>
          <cell r="C5254">
            <v>33</v>
          </cell>
          <cell r="D5254" t="str">
            <v>05208</v>
          </cell>
          <cell r="E5254" t="str">
            <v>3305208</v>
          </cell>
          <cell r="F5254" t="str">
            <v>São Pedro da Aldeia</v>
          </cell>
          <cell r="G5254">
            <v>93659</v>
          </cell>
        </row>
        <row r="5255">
          <cell r="A5255">
            <v>3522109</v>
          </cell>
          <cell r="B5255" t="str">
            <v>SP</v>
          </cell>
          <cell r="C5255">
            <v>35</v>
          </cell>
          <cell r="D5255" t="str">
            <v>22109</v>
          </cell>
          <cell r="E5255" t="str">
            <v>3522109</v>
          </cell>
          <cell r="F5255" t="str">
            <v>Itanhaém</v>
          </cell>
          <cell r="G5255">
            <v>93696</v>
          </cell>
        </row>
        <row r="5256">
          <cell r="A5256">
            <v>5211909</v>
          </cell>
          <cell r="B5256" t="str">
            <v>GO</v>
          </cell>
          <cell r="C5256">
            <v>52</v>
          </cell>
          <cell r="D5256" t="str">
            <v>11909</v>
          </cell>
          <cell r="E5256" t="str">
            <v>5211909</v>
          </cell>
          <cell r="F5256" t="str">
            <v>Jataí</v>
          </cell>
          <cell r="G5256">
            <v>93759</v>
          </cell>
        </row>
        <row r="5257">
          <cell r="A5257">
            <v>1301902</v>
          </cell>
          <cell r="B5257" t="str">
            <v>AM</v>
          </cell>
          <cell r="C5257">
            <v>13</v>
          </cell>
          <cell r="D5257" t="str">
            <v>01902</v>
          </cell>
          <cell r="E5257" t="str">
            <v>1301902</v>
          </cell>
          <cell r="F5257" t="str">
            <v>Itacoatiara</v>
          </cell>
          <cell r="G5257">
            <v>94278</v>
          </cell>
        </row>
        <row r="5258">
          <cell r="A5258">
            <v>5205109</v>
          </cell>
          <cell r="B5258" t="str">
            <v>GO</v>
          </cell>
          <cell r="C5258">
            <v>52</v>
          </cell>
          <cell r="D5258" t="str">
            <v>05109</v>
          </cell>
          <cell r="E5258" t="str">
            <v>5205109</v>
          </cell>
          <cell r="F5258" t="str">
            <v>Catalão</v>
          </cell>
          <cell r="G5258">
            <v>94896</v>
          </cell>
        </row>
        <row r="5259">
          <cell r="A5259">
            <v>3132404</v>
          </cell>
          <cell r="B5259" t="str">
            <v>MG</v>
          </cell>
          <cell r="C5259">
            <v>31</v>
          </cell>
          <cell r="D5259" t="str">
            <v>32404</v>
          </cell>
          <cell r="E5259" t="str">
            <v>3132404</v>
          </cell>
          <cell r="F5259" t="str">
            <v>Itajubá</v>
          </cell>
          <cell r="G5259">
            <v>94940</v>
          </cell>
        </row>
        <row r="5260">
          <cell r="A5260">
            <v>5220454</v>
          </cell>
          <cell r="B5260" t="str">
            <v>GO</v>
          </cell>
          <cell r="C5260">
            <v>52</v>
          </cell>
          <cell r="D5260" t="str">
            <v>20454</v>
          </cell>
          <cell r="E5260" t="str">
            <v>5220454</v>
          </cell>
          <cell r="F5260" t="str">
            <v>Senador Canedo</v>
          </cell>
          <cell r="G5260">
            <v>95018</v>
          </cell>
        </row>
        <row r="5261">
          <cell r="A5261">
            <v>2501807</v>
          </cell>
          <cell r="B5261" t="str">
            <v>PB</v>
          </cell>
          <cell r="C5261">
            <v>25</v>
          </cell>
          <cell r="D5261" t="str">
            <v>01807</v>
          </cell>
          <cell r="E5261" t="str">
            <v>2501807</v>
          </cell>
          <cell r="F5261" t="str">
            <v>Bayeux</v>
          </cell>
          <cell r="G5261">
            <v>95196</v>
          </cell>
        </row>
        <row r="5262">
          <cell r="A5262">
            <v>2412005</v>
          </cell>
          <cell r="B5262" t="str">
            <v>RN</v>
          </cell>
          <cell r="C5262">
            <v>24</v>
          </cell>
          <cell r="D5262" t="str">
            <v>12005</v>
          </cell>
          <cell r="E5262" t="str">
            <v>2412005</v>
          </cell>
          <cell r="F5262" t="str">
            <v>São Gonçalo do Amarante</v>
          </cell>
          <cell r="G5262">
            <v>95218</v>
          </cell>
        </row>
        <row r="5263">
          <cell r="A5263">
            <v>3300308</v>
          </cell>
          <cell r="B5263" t="str">
            <v>RJ</v>
          </cell>
          <cell r="C5263">
            <v>33</v>
          </cell>
          <cell r="D5263" t="str">
            <v>00308</v>
          </cell>
          <cell r="E5263" t="str">
            <v>3300308</v>
          </cell>
          <cell r="F5263" t="str">
            <v>Barra do Piraí</v>
          </cell>
          <cell r="G5263">
            <v>96261</v>
          </cell>
        </row>
        <row r="5264">
          <cell r="A5264">
            <v>2932903</v>
          </cell>
          <cell r="B5264" t="str">
            <v>BA</v>
          </cell>
          <cell r="C5264">
            <v>29</v>
          </cell>
          <cell r="D5264" t="str">
            <v>32903</v>
          </cell>
          <cell r="E5264" t="str">
            <v>2932903</v>
          </cell>
          <cell r="F5264" t="str">
            <v>Valença</v>
          </cell>
          <cell r="G5264">
            <v>96287</v>
          </cell>
        </row>
        <row r="5265">
          <cell r="A5265">
            <v>1501808</v>
          </cell>
          <cell r="B5265" t="str">
            <v>PA</v>
          </cell>
          <cell r="C5265">
            <v>15</v>
          </cell>
          <cell r="D5265" t="str">
            <v>01808</v>
          </cell>
          <cell r="E5265" t="str">
            <v>1501808</v>
          </cell>
          <cell r="F5265" t="str">
            <v>Breves</v>
          </cell>
          <cell r="G5265">
            <v>96444</v>
          </cell>
        </row>
        <row r="5266">
          <cell r="A5266">
            <v>2612505</v>
          </cell>
          <cell r="B5266" t="str">
            <v>PE</v>
          </cell>
          <cell r="C5266">
            <v>26</v>
          </cell>
          <cell r="D5266" t="str">
            <v>12505</v>
          </cell>
          <cell r="E5266" t="str">
            <v>2612505</v>
          </cell>
          <cell r="F5266" t="str">
            <v>Santa Cruz do Capibaribe</v>
          </cell>
          <cell r="G5266">
            <v>96908</v>
          </cell>
        </row>
        <row r="5267">
          <cell r="A5267">
            <v>3526704</v>
          </cell>
          <cell r="B5267" t="str">
            <v>SP</v>
          </cell>
          <cell r="C5267">
            <v>35</v>
          </cell>
          <cell r="D5267" t="str">
            <v>26704</v>
          </cell>
          <cell r="E5267" t="str">
            <v>3526704</v>
          </cell>
          <cell r="F5267" t="str">
            <v>Leme</v>
          </cell>
          <cell r="G5267">
            <v>97505</v>
          </cell>
        </row>
        <row r="5268">
          <cell r="A5268">
            <v>2600054</v>
          </cell>
          <cell r="B5268" t="str">
            <v>PE</v>
          </cell>
          <cell r="C5268">
            <v>26</v>
          </cell>
          <cell r="D5268" t="str">
            <v>00054</v>
          </cell>
          <cell r="E5268" t="str">
            <v>2600054</v>
          </cell>
          <cell r="F5268" t="str">
            <v>Abreu e Lima</v>
          </cell>
          <cell r="G5268">
            <v>97786</v>
          </cell>
        </row>
        <row r="5269">
          <cell r="A5269">
            <v>3302205</v>
          </cell>
          <cell r="B5269" t="str">
            <v>RJ</v>
          </cell>
          <cell r="C5269">
            <v>33</v>
          </cell>
          <cell r="D5269" t="str">
            <v>02205</v>
          </cell>
          <cell r="E5269" t="str">
            <v>3302205</v>
          </cell>
          <cell r="F5269" t="str">
            <v>Itaperuna</v>
          </cell>
          <cell r="G5269">
            <v>98004</v>
          </cell>
        </row>
        <row r="5270">
          <cell r="A5270">
            <v>3138203</v>
          </cell>
          <cell r="B5270" t="str">
            <v>MG</v>
          </cell>
          <cell r="C5270">
            <v>31</v>
          </cell>
          <cell r="D5270" t="str">
            <v>38203</v>
          </cell>
          <cell r="E5270" t="str">
            <v>3138203</v>
          </cell>
          <cell r="F5270" t="str">
            <v>Lavras</v>
          </cell>
          <cell r="G5270">
            <v>98172</v>
          </cell>
        </row>
        <row r="5271">
          <cell r="A5271">
            <v>1503606</v>
          </cell>
          <cell r="B5271" t="str">
            <v>PA</v>
          </cell>
          <cell r="C5271">
            <v>15</v>
          </cell>
          <cell r="D5271" t="str">
            <v>03606</v>
          </cell>
          <cell r="E5271" t="str">
            <v>1503606</v>
          </cell>
          <cell r="F5271" t="str">
            <v>Itaituba</v>
          </cell>
          <cell r="G5271">
            <v>98363</v>
          </cell>
        </row>
        <row r="5272">
          <cell r="A5272">
            <v>3302270</v>
          </cell>
          <cell r="B5272" t="str">
            <v>RJ</v>
          </cell>
          <cell r="C5272">
            <v>33</v>
          </cell>
          <cell r="D5272" t="str">
            <v>02270</v>
          </cell>
          <cell r="E5272" t="str">
            <v>3302270</v>
          </cell>
          <cell r="F5272" t="str">
            <v>Japeri</v>
          </cell>
          <cell r="G5272">
            <v>98393</v>
          </cell>
        </row>
        <row r="5273">
          <cell r="A5273">
            <v>5211503</v>
          </cell>
          <cell r="B5273" t="str">
            <v>GO</v>
          </cell>
          <cell r="C5273">
            <v>52</v>
          </cell>
          <cell r="D5273" t="str">
            <v>11503</v>
          </cell>
          <cell r="E5273" t="str">
            <v>5211503</v>
          </cell>
          <cell r="F5273" t="str">
            <v>Itumbiara</v>
          </cell>
          <cell r="G5273">
            <v>98484</v>
          </cell>
        </row>
        <row r="5274">
          <cell r="A5274">
            <v>4309308</v>
          </cell>
          <cell r="B5274" t="str">
            <v>RS</v>
          </cell>
          <cell r="C5274">
            <v>43</v>
          </cell>
          <cell r="D5274" t="str">
            <v>09308</v>
          </cell>
          <cell r="E5274" t="str">
            <v>4309308</v>
          </cell>
          <cell r="F5274" t="str">
            <v>Guaíba</v>
          </cell>
          <cell r="G5274">
            <v>98688</v>
          </cell>
        </row>
        <row r="5275">
          <cell r="A5275">
            <v>2928703</v>
          </cell>
          <cell r="B5275" t="str">
            <v>BA</v>
          </cell>
          <cell r="C5275">
            <v>29</v>
          </cell>
          <cell r="D5275" t="str">
            <v>28703</v>
          </cell>
          <cell r="E5275" t="str">
            <v>2928703</v>
          </cell>
          <cell r="F5275" t="str">
            <v>Santo Antônio de Jesus</v>
          </cell>
          <cell r="G5275">
            <v>99407</v>
          </cell>
        </row>
        <row r="5276">
          <cell r="A5276">
            <v>3104007</v>
          </cell>
          <cell r="B5276" t="str">
            <v>MG</v>
          </cell>
          <cell r="C5276">
            <v>31</v>
          </cell>
          <cell r="D5276" t="str">
            <v>04007</v>
          </cell>
          <cell r="E5276" t="str">
            <v>3104007</v>
          </cell>
          <cell r="F5276" t="str">
            <v>Araxá</v>
          </cell>
          <cell r="G5276">
            <v>99986</v>
          </cell>
        </row>
        <row r="5277">
          <cell r="A5277">
            <v>2305506</v>
          </cell>
          <cell r="B5277" t="str">
            <v>CE</v>
          </cell>
          <cell r="C5277">
            <v>23</v>
          </cell>
          <cell r="D5277" t="str">
            <v>05506</v>
          </cell>
          <cell r="E5277" t="str">
            <v>2305506</v>
          </cell>
          <cell r="F5277" t="str">
            <v>Iguatu</v>
          </cell>
          <cell r="G5277">
            <v>100053</v>
          </cell>
        </row>
        <row r="5278">
          <cell r="A5278">
            <v>3504008</v>
          </cell>
          <cell r="B5278" t="str">
            <v>SP</v>
          </cell>
          <cell r="C5278">
            <v>35</v>
          </cell>
          <cell r="D5278" t="str">
            <v>04008</v>
          </cell>
          <cell r="E5278" t="str">
            <v>3504008</v>
          </cell>
          <cell r="F5278" t="str">
            <v>Assis</v>
          </cell>
          <cell r="G5278">
            <v>100204</v>
          </cell>
        </row>
        <row r="5279">
          <cell r="A5279">
            <v>2803500</v>
          </cell>
          <cell r="B5279" t="str">
            <v>SE</v>
          </cell>
          <cell r="C5279">
            <v>28</v>
          </cell>
          <cell r="D5279" t="str">
            <v>03500</v>
          </cell>
          <cell r="E5279" t="str">
            <v>2803500</v>
          </cell>
          <cell r="F5279" t="str">
            <v>Lagarto</v>
          </cell>
          <cell r="G5279">
            <v>100330</v>
          </cell>
        </row>
        <row r="5280">
          <cell r="A5280">
            <v>4119509</v>
          </cell>
          <cell r="B5280" t="str">
            <v>PR</v>
          </cell>
          <cell r="C5280">
            <v>41</v>
          </cell>
          <cell r="D5280" t="str">
            <v>19509</v>
          </cell>
          <cell r="E5280" t="str">
            <v>4119509</v>
          </cell>
          <cell r="F5280" t="str">
            <v>Piraquara</v>
          </cell>
          <cell r="G5280">
            <v>101053</v>
          </cell>
        </row>
        <row r="5281">
          <cell r="A5281">
            <v>4307005</v>
          </cell>
          <cell r="B5281" t="str">
            <v>RS</v>
          </cell>
          <cell r="C5281">
            <v>43</v>
          </cell>
          <cell r="D5281" t="str">
            <v>07005</v>
          </cell>
          <cell r="E5281" t="str">
            <v>4307005</v>
          </cell>
          <cell r="F5281" t="str">
            <v>Erechim</v>
          </cell>
          <cell r="G5281">
            <v>101122</v>
          </cell>
        </row>
        <row r="5282">
          <cell r="A5282">
            <v>1100023</v>
          </cell>
          <cell r="B5282" t="str">
            <v>RO</v>
          </cell>
          <cell r="C5282">
            <v>11</v>
          </cell>
          <cell r="D5282" t="str">
            <v>00023</v>
          </cell>
          <cell r="E5282" t="str">
            <v>1100023</v>
          </cell>
          <cell r="F5282" t="str">
            <v>Ariquemes</v>
          </cell>
          <cell r="G5282">
            <v>101269</v>
          </cell>
        </row>
        <row r="5283">
          <cell r="A5283">
            <v>4218707</v>
          </cell>
          <cell r="B5283" t="str">
            <v>SC</v>
          </cell>
          <cell r="C5283">
            <v>42</v>
          </cell>
          <cell r="D5283" t="str">
            <v>18707</v>
          </cell>
          <cell r="E5283" t="str">
            <v>4218707</v>
          </cell>
          <cell r="F5283" t="str">
            <v>Tubarão</v>
          </cell>
          <cell r="G5283">
            <v>101284</v>
          </cell>
        </row>
        <row r="5284">
          <cell r="A5284">
            <v>2101202</v>
          </cell>
          <cell r="B5284" t="str">
            <v>MA</v>
          </cell>
          <cell r="C5284">
            <v>21</v>
          </cell>
          <cell r="D5284" t="str">
            <v>01202</v>
          </cell>
          <cell r="E5284" t="str">
            <v>2101202</v>
          </cell>
          <cell r="F5284" t="str">
            <v>Bacabal</v>
          </cell>
          <cell r="G5284">
            <v>101851</v>
          </cell>
        </row>
        <row r="5285">
          <cell r="A5285">
            <v>3134202</v>
          </cell>
          <cell r="B5285" t="str">
            <v>MG</v>
          </cell>
          <cell r="C5285">
            <v>31</v>
          </cell>
          <cell r="D5285" t="str">
            <v>34202</v>
          </cell>
          <cell r="E5285" t="str">
            <v>3134202</v>
          </cell>
          <cell r="F5285" t="str">
            <v>Ituiutaba</v>
          </cell>
          <cell r="G5285">
            <v>102020</v>
          </cell>
        </row>
        <row r="5286">
          <cell r="A5286">
            <v>4103701</v>
          </cell>
          <cell r="B5286" t="str">
            <v>PR</v>
          </cell>
          <cell r="C5286">
            <v>41</v>
          </cell>
          <cell r="D5286" t="str">
            <v>03701</v>
          </cell>
          <cell r="E5286" t="str">
            <v>4103701</v>
          </cell>
          <cell r="F5286" t="str">
            <v>Cambé</v>
          </cell>
          <cell r="G5286">
            <v>102222</v>
          </cell>
        </row>
        <row r="5287">
          <cell r="A5287">
            <v>5215231</v>
          </cell>
          <cell r="B5287" t="str">
            <v>GO</v>
          </cell>
          <cell r="C5287">
            <v>52</v>
          </cell>
          <cell r="D5287" t="str">
            <v>15231</v>
          </cell>
          <cell r="E5287" t="str">
            <v>5215231</v>
          </cell>
          <cell r="F5287" t="str">
            <v>Novo Gama</v>
          </cell>
          <cell r="G5287">
            <v>103085</v>
          </cell>
        </row>
        <row r="5288">
          <cell r="A5288">
            <v>1508100</v>
          </cell>
          <cell r="B5288" t="str">
            <v>PA</v>
          </cell>
          <cell r="C5288">
            <v>15</v>
          </cell>
          <cell r="D5288" t="str">
            <v>08100</v>
          </cell>
          <cell r="E5288" t="str">
            <v>1508100</v>
          </cell>
          <cell r="F5288" t="str">
            <v>Tucuruí</v>
          </cell>
          <cell r="G5288">
            <v>103619</v>
          </cell>
        </row>
        <row r="5289">
          <cell r="A5289">
            <v>1505502</v>
          </cell>
          <cell r="B5289" t="str">
            <v>PA</v>
          </cell>
          <cell r="C5289">
            <v>15</v>
          </cell>
          <cell r="D5289" t="str">
            <v>05502</v>
          </cell>
          <cell r="E5289" t="str">
            <v>1505502</v>
          </cell>
          <cell r="F5289" t="str">
            <v>Paragominas</v>
          </cell>
          <cell r="G5289">
            <v>103775</v>
          </cell>
        </row>
        <row r="5290">
          <cell r="A5290">
            <v>2510808</v>
          </cell>
          <cell r="B5290" t="str">
            <v>PB</v>
          </cell>
          <cell r="C5290">
            <v>25</v>
          </cell>
          <cell r="D5290" t="str">
            <v>10808</v>
          </cell>
          <cell r="E5290" t="str">
            <v>2510808</v>
          </cell>
          <cell r="F5290" t="str">
            <v>Patos</v>
          </cell>
          <cell r="G5290">
            <v>104716</v>
          </cell>
        </row>
        <row r="5291">
          <cell r="A5291">
            <v>1500602</v>
          </cell>
          <cell r="B5291" t="str">
            <v>PA</v>
          </cell>
          <cell r="C5291">
            <v>15</v>
          </cell>
          <cell r="D5291" t="str">
            <v>00602</v>
          </cell>
          <cell r="E5291" t="str">
            <v>1500602</v>
          </cell>
          <cell r="F5291" t="str">
            <v>Altamira</v>
          </cell>
          <cell r="G5291">
            <v>105106</v>
          </cell>
        </row>
        <row r="5292">
          <cell r="A5292">
            <v>3143906</v>
          </cell>
          <cell r="B5292" t="str">
            <v>MG</v>
          </cell>
          <cell r="C5292">
            <v>31</v>
          </cell>
          <cell r="D5292" t="str">
            <v>43906</v>
          </cell>
          <cell r="E5292" t="str">
            <v>3143906</v>
          </cell>
          <cell r="F5292" t="str">
            <v>Muriaé</v>
          </cell>
          <cell r="G5292">
            <v>105861</v>
          </cell>
        </row>
        <row r="5293">
          <cell r="A5293">
            <v>4128104</v>
          </cell>
          <cell r="B5293" t="str">
            <v>PR</v>
          </cell>
          <cell r="C5293">
            <v>41</v>
          </cell>
          <cell r="D5293" t="str">
            <v>28104</v>
          </cell>
          <cell r="E5293" t="str">
            <v>4128104</v>
          </cell>
          <cell r="F5293" t="str">
            <v>Umuarama</v>
          </cell>
          <cell r="G5293">
            <v>106387</v>
          </cell>
        </row>
        <row r="5294">
          <cell r="A5294">
            <v>1507300</v>
          </cell>
          <cell r="B5294" t="str">
            <v>PA</v>
          </cell>
          <cell r="C5294">
            <v>15</v>
          </cell>
          <cell r="D5294" t="str">
            <v>07300</v>
          </cell>
          <cell r="E5294" t="str">
            <v>1507300</v>
          </cell>
          <cell r="F5294" t="str">
            <v>São Félix do Xingu</v>
          </cell>
          <cell r="G5294">
            <v>106940</v>
          </cell>
        </row>
        <row r="5295">
          <cell r="A5295">
            <v>5003207</v>
          </cell>
          <cell r="B5295" t="str">
            <v>MS</v>
          </cell>
          <cell r="C5295">
            <v>50</v>
          </cell>
          <cell r="D5295" t="str">
            <v>03207</v>
          </cell>
          <cell r="E5295" t="str">
            <v>5003207</v>
          </cell>
          <cell r="F5295" t="str">
            <v>Corumbá</v>
          </cell>
          <cell r="G5295">
            <v>107347</v>
          </cell>
        </row>
        <row r="5296">
          <cell r="A5296">
            <v>2100055</v>
          </cell>
          <cell r="B5296" t="str">
            <v>MA</v>
          </cell>
          <cell r="C5296">
            <v>21</v>
          </cell>
          <cell r="D5296" t="str">
            <v>00055</v>
          </cell>
          <cell r="E5296" t="str">
            <v>2100055</v>
          </cell>
          <cell r="F5296" t="str">
            <v>Açailândia</v>
          </cell>
          <cell r="G5296">
            <v>107790</v>
          </cell>
        </row>
        <row r="5297">
          <cell r="A5297">
            <v>2613701</v>
          </cell>
          <cell r="B5297" t="str">
            <v>PE</v>
          </cell>
          <cell r="C5297">
            <v>26</v>
          </cell>
          <cell r="D5297" t="str">
            <v>13701</v>
          </cell>
          <cell r="E5297" t="str">
            <v>2613701</v>
          </cell>
          <cell r="F5297" t="str">
            <v>São Lourenço da Mata</v>
          </cell>
          <cell r="G5297">
            <v>108301</v>
          </cell>
        </row>
        <row r="5298">
          <cell r="A5298">
            <v>3119401</v>
          </cell>
          <cell r="B5298" t="str">
            <v>MG</v>
          </cell>
          <cell r="C5298">
            <v>31</v>
          </cell>
          <cell r="D5298" t="str">
            <v>19401</v>
          </cell>
          <cell r="E5298" t="str">
            <v>3119401</v>
          </cell>
          <cell r="F5298" t="str">
            <v>Coronel Fabriciano</v>
          </cell>
          <cell r="G5298">
            <v>108302</v>
          </cell>
        </row>
        <row r="5299">
          <cell r="A5299">
            <v>3169901</v>
          </cell>
          <cell r="B5299" t="str">
            <v>MG</v>
          </cell>
          <cell r="C5299">
            <v>31</v>
          </cell>
          <cell r="D5299" t="str">
            <v>69901</v>
          </cell>
          <cell r="E5299" t="str">
            <v>3169901</v>
          </cell>
          <cell r="F5299" t="str">
            <v>Ubá</v>
          </cell>
          <cell r="G5299">
            <v>108493</v>
          </cell>
        </row>
        <row r="5300">
          <cell r="A5300">
            <v>5208004</v>
          </cell>
          <cell r="B5300" t="str">
            <v>GO</v>
          </cell>
          <cell r="C5300">
            <v>52</v>
          </cell>
          <cell r="D5300" t="str">
            <v>08004</v>
          </cell>
          <cell r="E5300" t="str">
            <v>5208004</v>
          </cell>
          <cell r="F5300" t="str">
            <v>Formosa</v>
          </cell>
          <cell r="G5300">
            <v>108503</v>
          </cell>
        </row>
        <row r="5301">
          <cell r="A5301">
            <v>3534708</v>
          </cell>
          <cell r="B5301" t="str">
            <v>SP</v>
          </cell>
          <cell r="C5301">
            <v>35</v>
          </cell>
          <cell r="D5301" t="str">
            <v>34708</v>
          </cell>
          <cell r="E5301" t="str">
            <v>3534708</v>
          </cell>
          <cell r="F5301" t="str">
            <v>Ourinhos</v>
          </cell>
          <cell r="G5301">
            <v>108674</v>
          </cell>
        </row>
        <row r="5302">
          <cell r="A5302">
            <v>1600600</v>
          </cell>
          <cell r="B5302" t="str">
            <v>AP</v>
          </cell>
          <cell r="C5302">
            <v>16</v>
          </cell>
          <cell r="D5302" t="str">
            <v>00600</v>
          </cell>
          <cell r="E5302" t="str">
            <v>1600600</v>
          </cell>
          <cell r="F5302" t="str">
            <v>Santana</v>
          </cell>
          <cell r="G5302">
            <v>108897</v>
          </cell>
        </row>
        <row r="5303">
          <cell r="A5303">
            <v>1303403</v>
          </cell>
          <cell r="B5303" t="str">
            <v>AM</v>
          </cell>
          <cell r="C5303">
            <v>13</v>
          </cell>
          <cell r="D5303" t="str">
            <v>03403</v>
          </cell>
          <cell r="E5303" t="str">
            <v>1303403</v>
          </cell>
          <cell r="F5303" t="str">
            <v>Parintins</v>
          </cell>
          <cell r="G5303">
            <v>109225</v>
          </cell>
        </row>
        <row r="5304">
          <cell r="A5304">
            <v>2606804</v>
          </cell>
          <cell r="B5304" t="str">
            <v>PE</v>
          </cell>
          <cell r="C5304">
            <v>26</v>
          </cell>
          <cell r="D5304" t="str">
            <v>06804</v>
          </cell>
          <cell r="E5304" t="str">
            <v>2606804</v>
          </cell>
          <cell r="F5304" t="str">
            <v>Igarassu</v>
          </cell>
          <cell r="G5304">
            <v>109322</v>
          </cell>
        </row>
        <row r="5305">
          <cell r="A5305">
            <v>5008305</v>
          </cell>
          <cell r="B5305" t="str">
            <v>MS</v>
          </cell>
          <cell r="C5305">
            <v>50</v>
          </cell>
          <cell r="D5305" t="str">
            <v>08305</v>
          </cell>
          <cell r="E5305" t="str">
            <v>5008305</v>
          </cell>
          <cell r="F5305" t="str">
            <v>Três Lagoas</v>
          </cell>
          <cell r="G5305">
            <v>109633</v>
          </cell>
        </row>
        <row r="5306">
          <cell r="A5306">
            <v>3510500</v>
          </cell>
          <cell r="B5306" t="str">
            <v>SP</v>
          </cell>
          <cell r="C5306">
            <v>35</v>
          </cell>
          <cell r="D5306" t="str">
            <v>10500</v>
          </cell>
          <cell r="E5306" t="str">
            <v>3510500</v>
          </cell>
          <cell r="F5306" t="str">
            <v>Caraguatatuba</v>
          </cell>
          <cell r="G5306">
            <v>109678</v>
          </cell>
        </row>
        <row r="5307">
          <cell r="A5307">
            <v>3523404</v>
          </cell>
          <cell r="B5307" t="str">
            <v>SP</v>
          </cell>
          <cell r="C5307">
            <v>35</v>
          </cell>
          <cell r="D5307" t="str">
            <v>23404</v>
          </cell>
          <cell r="E5307" t="str">
            <v>3523404</v>
          </cell>
          <cell r="F5307" t="str">
            <v>Itatiba</v>
          </cell>
          <cell r="G5307">
            <v>109907</v>
          </cell>
        </row>
        <row r="5308">
          <cell r="A5308">
            <v>1501303</v>
          </cell>
          <cell r="B5308" t="str">
            <v>PA</v>
          </cell>
          <cell r="C5308">
            <v>15</v>
          </cell>
          <cell r="D5308" t="str">
            <v>01303</v>
          </cell>
          <cell r="E5308" t="str">
            <v>1501303</v>
          </cell>
          <cell r="F5308" t="str">
            <v>Barcarena</v>
          </cell>
          <cell r="G5308">
            <v>109975</v>
          </cell>
        </row>
        <row r="5309">
          <cell r="A5309">
            <v>4100400</v>
          </cell>
          <cell r="B5309" t="str">
            <v>PR</v>
          </cell>
          <cell r="C5309">
            <v>41</v>
          </cell>
          <cell r="D5309" t="str">
            <v>00400</v>
          </cell>
          <cell r="E5309" t="str">
            <v>4100400</v>
          </cell>
          <cell r="F5309" t="str">
            <v>Almirante Tamandaré</v>
          </cell>
          <cell r="G5309">
            <v>110256</v>
          </cell>
        </row>
        <row r="5310">
          <cell r="A5310">
            <v>2910727</v>
          </cell>
          <cell r="B5310" t="str">
            <v>BA</v>
          </cell>
          <cell r="C5310">
            <v>29</v>
          </cell>
          <cell r="D5310" t="str">
            <v>10727</v>
          </cell>
          <cell r="E5310" t="str">
            <v>2910727</v>
          </cell>
          <cell r="F5310" t="str">
            <v>Eunápolis</v>
          </cell>
          <cell r="G5310">
            <v>110803</v>
          </cell>
        </row>
        <row r="5311">
          <cell r="A5311">
            <v>4302105</v>
          </cell>
          <cell r="B5311" t="str">
            <v>RS</v>
          </cell>
          <cell r="C5311">
            <v>43</v>
          </cell>
          <cell r="D5311" t="str">
            <v>02105</v>
          </cell>
          <cell r="E5311" t="str">
            <v>4302105</v>
          </cell>
          <cell r="F5311" t="str">
            <v>Bento Gonçalves</v>
          </cell>
          <cell r="G5311">
            <v>111384</v>
          </cell>
        </row>
        <row r="5312">
          <cell r="A5312">
            <v>3147907</v>
          </cell>
          <cell r="B5312" t="str">
            <v>MG</v>
          </cell>
          <cell r="C5312">
            <v>31</v>
          </cell>
          <cell r="D5312" t="str">
            <v>47907</v>
          </cell>
          <cell r="E5312" t="str">
            <v>3147907</v>
          </cell>
          <cell r="F5312" t="str">
            <v>Passos</v>
          </cell>
          <cell r="G5312">
            <v>111651</v>
          </cell>
        </row>
        <row r="5313">
          <cell r="A5313">
            <v>3539806</v>
          </cell>
          <cell r="B5313" t="str">
            <v>SP</v>
          </cell>
          <cell r="C5313">
            <v>35</v>
          </cell>
          <cell r="D5313" t="str">
            <v>39806</v>
          </cell>
          <cell r="E5313" t="str">
            <v>3539806</v>
          </cell>
          <cell r="F5313" t="str">
            <v>Poá</v>
          </cell>
          <cell r="G5313">
            <v>112015</v>
          </cell>
        </row>
        <row r="5314">
          <cell r="A5314">
            <v>3545209</v>
          </cell>
          <cell r="B5314" t="str">
            <v>SP</v>
          </cell>
          <cell r="C5314">
            <v>35</v>
          </cell>
          <cell r="D5314" t="str">
            <v>45209</v>
          </cell>
          <cell r="E5314" t="str">
            <v>3545209</v>
          </cell>
          <cell r="F5314" t="str">
            <v>Salto</v>
          </cell>
          <cell r="G5314">
            <v>112052</v>
          </cell>
        </row>
        <row r="5315">
          <cell r="A5315">
            <v>4101507</v>
          </cell>
          <cell r="B5315" t="str">
            <v>PR</v>
          </cell>
          <cell r="C5315">
            <v>41</v>
          </cell>
          <cell r="D5315" t="str">
            <v>01507</v>
          </cell>
          <cell r="E5315" t="str">
            <v>4101507</v>
          </cell>
          <cell r="F5315" t="str">
            <v>Arapongas</v>
          </cell>
          <cell r="G5315">
            <v>112198</v>
          </cell>
        </row>
        <row r="5316">
          <cell r="A5316">
            <v>2107506</v>
          </cell>
          <cell r="B5316" t="str">
            <v>MA</v>
          </cell>
          <cell r="C5316">
            <v>21</v>
          </cell>
          <cell r="D5316" t="str">
            <v>07506</v>
          </cell>
          <cell r="E5316" t="str">
            <v>2107506</v>
          </cell>
          <cell r="F5316" t="str">
            <v>Paço do Lumiar</v>
          </cell>
          <cell r="G5316">
            <v>113378</v>
          </cell>
        </row>
        <row r="5317">
          <cell r="A5317">
            <v>5221403</v>
          </cell>
          <cell r="B5317" t="str">
            <v>GO</v>
          </cell>
          <cell r="C5317">
            <v>52</v>
          </cell>
          <cell r="D5317" t="str">
            <v>21403</v>
          </cell>
          <cell r="E5317" t="str">
            <v>5221403</v>
          </cell>
          <cell r="F5317" t="str">
            <v>Trindade</v>
          </cell>
          <cell r="G5317">
            <v>113447</v>
          </cell>
        </row>
        <row r="5318">
          <cell r="A5318">
            <v>3556503</v>
          </cell>
          <cell r="B5318" t="str">
            <v>SP</v>
          </cell>
          <cell r="C5318">
            <v>35</v>
          </cell>
          <cell r="D5318" t="str">
            <v>56503</v>
          </cell>
          <cell r="E5318" t="str">
            <v>3556503</v>
          </cell>
          <cell r="F5318" t="str">
            <v>Várzea Paulista</v>
          </cell>
          <cell r="G5318">
            <v>114170</v>
          </cell>
        </row>
        <row r="5319">
          <cell r="A5319">
            <v>3554003</v>
          </cell>
          <cell r="B5319" t="str">
            <v>SP</v>
          </cell>
          <cell r="C5319">
            <v>35</v>
          </cell>
          <cell r="D5319" t="str">
            <v>54003</v>
          </cell>
          <cell r="E5319" t="str">
            <v>3554003</v>
          </cell>
          <cell r="F5319" t="str">
            <v>Tatuí</v>
          </cell>
          <cell r="G5319">
            <v>114314</v>
          </cell>
        </row>
        <row r="5320">
          <cell r="A5320">
            <v>3171204</v>
          </cell>
          <cell r="B5320" t="str">
            <v>MG</v>
          </cell>
          <cell r="C5320">
            <v>31</v>
          </cell>
          <cell r="D5320" t="str">
            <v>71204</v>
          </cell>
          <cell r="E5320" t="str">
            <v>3171204</v>
          </cell>
          <cell r="F5320" t="str">
            <v>Vespasiano</v>
          </cell>
          <cell r="G5320">
            <v>114365</v>
          </cell>
        </row>
        <row r="5321">
          <cell r="A5321">
            <v>3103504</v>
          </cell>
          <cell r="B5321" t="str">
            <v>MG</v>
          </cell>
          <cell r="C5321">
            <v>31</v>
          </cell>
          <cell r="D5321" t="str">
            <v>03504</v>
          </cell>
          <cell r="E5321" t="str">
            <v>3103504</v>
          </cell>
          <cell r="F5321" t="str">
            <v>Araguari</v>
          </cell>
          <cell r="G5321">
            <v>114970</v>
          </cell>
        </row>
        <row r="5322">
          <cell r="A5322">
            <v>3302007</v>
          </cell>
          <cell r="B5322" t="str">
            <v>RJ</v>
          </cell>
          <cell r="C5322">
            <v>33</v>
          </cell>
          <cell r="D5322" t="str">
            <v>02007</v>
          </cell>
          <cell r="E5322" t="str">
            <v>3302007</v>
          </cell>
          <cell r="F5322" t="str">
            <v>Itaguaí</v>
          </cell>
          <cell r="G5322">
            <v>115542</v>
          </cell>
        </row>
        <row r="5323">
          <cell r="A5323">
            <v>3557006</v>
          </cell>
          <cell r="B5323" t="str">
            <v>SP</v>
          </cell>
          <cell r="C5323">
            <v>35</v>
          </cell>
          <cell r="D5323" t="str">
            <v>57006</v>
          </cell>
          <cell r="E5323" t="str">
            <v>3557006</v>
          </cell>
          <cell r="F5323" t="str">
            <v>Votorantim</v>
          </cell>
          <cell r="G5323">
            <v>115585</v>
          </cell>
        </row>
        <row r="5324">
          <cell r="A5324">
            <v>3131703</v>
          </cell>
          <cell r="B5324" t="str">
            <v>MG</v>
          </cell>
          <cell r="C5324">
            <v>31</v>
          </cell>
          <cell r="D5324" t="str">
            <v>31703</v>
          </cell>
          <cell r="E5324" t="str">
            <v>3131703</v>
          </cell>
          <cell r="F5324" t="str">
            <v>Itabira</v>
          </cell>
          <cell r="G5324">
            <v>115817</v>
          </cell>
        </row>
        <row r="5325">
          <cell r="A5325">
            <v>3506508</v>
          </cell>
          <cell r="B5325" t="str">
            <v>SP</v>
          </cell>
          <cell r="C5325">
            <v>35</v>
          </cell>
          <cell r="D5325" t="str">
            <v>06508</v>
          </cell>
          <cell r="E5325" t="str">
            <v>3506508</v>
          </cell>
          <cell r="F5325" t="str">
            <v>Birigui</v>
          </cell>
          <cell r="G5325">
            <v>115898</v>
          </cell>
        </row>
        <row r="5326">
          <cell r="A5326">
            <v>3525003</v>
          </cell>
          <cell r="B5326" t="str">
            <v>SP</v>
          </cell>
          <cell r="C5326">
            <v>35</v>
          </cell>
          <cell r="D5326" t="str">
            <v>25003</v>
          </cell>
          <cell r="E5326" t="str">
            <v>3525003</v>
          </cell>
          <cell r="F5326" t="str">
            <v>Jandira</v>
          </cell>
          <cell r="G5326">
            <v>116041</v>
          </cell>
        </row>
        <row r="5327">
          <cell r="A5327">
            <v>3202405</v>
          </cell>
          <cell r="B5327" t="str">
            <v>ES</v>
          </cell>
          <cell r="C5327">
            <v>32</v>
          </cell>
          <cell r="D5327" t="str">
            <v>02405</v>
          </cell>
          <cell r="E5327" t="str">
            <v>3202405</v>
          </cell>
          <cell r="F5327" t="str">
            <v>Guarapari</v>
          </cell>
          <cell r="G5327">
            <v>116278</v>
          </cell>
        </row>
        <row r="5328">
          <cell r="A5328">
            <v>3556206</v>
          </cell>
          <cell r="B5328" t="str">
            <v>SP</v>
          </cell>
          <cell r="C5328">
            <v>35</v>
          </cell>
          <cell r="D5328" t="str">
            <v>56206</v>
          </cell>
          <cell r="E5328" t="str">
            <v>3556206</v>
          </cell>
          <cell r="F5328" t="str">
            <v>Valinhos</v>
          </cell>
          <cell r="G5328">
            <v>116308</v>
          </cell>
        </row>
        <row r="5329">
          <cell r="A5329">
            <v>4202909</v>
          </cell>
          <cell r="B5329" t="str">
            <v>SC</v>
          </cell>
          <cell r="C5329">
            <v>42</v>
          </cell>
          <cell r="D5329" t="str">
            <v>02909</v>
          </cell>
          <cell r="E5329" t="str">
            <v>4202909</v>
          </cell>
          <cell r="F5329" t="str">
            <v>Brusque</v>
          </cell>
          <cell r="G5329">
            <v>116634</v>
          </cell>
        </row>
        <row r="5330">
          <cell r="A5330">
            <v>2924009</v>
          </cell>
          <cell r="B5330" t="str">
            <v>BA</v>
          </cell>
          <cell r="C5330">
            <v>29</v>
          </cell>
          <cell r="D5330" t="str">
            <v>24009</v>
          </cell>
          <cell r="E5330" t="str">
            <v>2924009</v>
          </cell>
          <cell r="F5330" t="str">
            <v>Paulo Afonso</v>
          </cell>
          <cell r="G5330">
            <v>117377</v>
          </cell>
        </row>
        <row r="5331">
          <cell r="A5331">
            <v>3551702</v>
          </cell>
          <cell r="B5331" t="str">
            <v>SP</v>
          </cell>
          <cell r="C5331">
            <v>35</v>
          </cell>
          <cell r="D5331" t="str">
            <v>51702</v>
          </cell>
          <cell r="E5331" t="str">
            <v>3551702</v>
          </cell>
          <cell r="F5331" t="str">
            <v>Sertãozinho</v>
          </cell>
          <cell r="G5331">
            <v>117539</v>
          </cell>
        </row>
        <row r="5332">
          <cell r="A5332">
            <v>1504422</v>
          </cell>
          <cell r="B5332" t="str">
            <v>PA</v>
          </cell>
          <cell r="C5332">
            <v>15</v>
          </cell>
          <cell r="D5332" t="str">
            <v>04422</v>
          </cell>
          <cell r="E5332" t="str">
            <v>1504422</v>
          </cell>
          <cell r="F5332" t="str">
            <v>Marituba</v>
          </cell>
          <cell r="G5332">
            <v>117614</v>
          </cell>
        </row>
        <row r="5333">
          <cell r="A5333">
            <v>3518404</v>
          </cell>
          <cell r="B5333" t="str">
            <v>SP</v>
          </cell>
          <cell r="C5333">
            <v>35</v>
          </cell>
          <cell r="D5333" t="str">
            <v>18404</v>
          </cell>
          <cell r="E5333" t="str">
            <v>3518404</v>
          </cell>
          <cell r="F5333" t="str">
            <v>Guaratinguetá</v>
          </cell>
          <cell r="G5333">
            <v>117663</v>
          </cell>
        </row>
        <row r="5334">
          <cell r="A5334">
            <v>3505500</v>
          </cell>
          <cell r="B5334" t="str">
            <v>SP</v>
          </cell>
          <cell r="C5334">
            <v>35</v>
          </cell>
          <cell r="D5334" t="str">
            <v>05500</v>
          </cell>
          <cell r="E5334" t="str">
            <v>3505500</v>
          </cell>
          <cell r="F5334" t="str">
            <v>Barretos</v>
          </cell>
          <cell r="G5334">
            <v>117779</v>
          </cell>
        </row>
        <row r="5335">
          <cell r="A5335">
            <v>3511102</v>
          </cell>
          <cell r="B5335" t="str">
            <v>SP</v>
          </cell>
          <cell r="C5335">
            <v>35</v>
          </cell>
          <cell r="D5335" t="str">
            <v>11102</v>
          </cell>
          <cell r="E5335" t="str">
            <v>3511102</v>
          </cell>
          <cell r="F5335" t="str">
            <v>Catanduva</v>
          </cell>
          <cell r="G5335">
            <v>118209</v>
          </cell>
        </row>
        <row r="5336">
          <cell r="A5336">
            <v>1501709</v>
          </cell>
          <cell r="B5336" t="str">
            <v>PA</v>
          </cell>
          <cell r="C5336">
            <v>15</v>
          </cell>
          <cell r="D5336" t="str">
            <v>01709</v>
          </cell>
          <cell r="E5336" t="str">
            <v>1501709</v>
          </cell>
          <cell r="F5336" t="str">
            <v>Bragança</v>
          </cell>
          <cell r="G5336">
            <v>118678</v>
          </cell>
        </row>
        <row r="5337">
          <cell r="A5337">
            <v>3543303</v>
          </cell>
          <cell r="B5337" t="str">
            <v>SP</v>
          </cell>
          <cell r="C5337">
            <v>35</v>
          </cell>
          <cell r="D5337" t="str">
            <v>43303</v>
          </cell>
          <cell r="E5337" t="str">
            <v>3543303</v>
          </cell>
          <cell r="F5337" t="str">
            <v>Ribeirão Pires</v>
          </cell>
          <cell r="G5337">
            <v>118871</v>
          </cell>
        </row>
        <row r="5338">
          <cell r="A5338">
            <v>3300209</v>
          </cell>
          <cell r="B5338" t="str">
            <v>RJ</v>
          </cell>
          <cell r="C5338">
            <v>33</v>
          </cell>
          <cell r="D5338" t="str">
            <v>00209</v>
          </cell>
          <cell r="E5338" t="str">
            <v>3300209</v>
          </cell>
          <cell r="F5338" t="str">
            <v>Araruama</v>
          </cell>
          <cell r="G5338">
            <v>118964</v>
          </cell>
        </row>
        <row r="5339">
          <cell r="A5339">
            <v>2103307</v>
          </cell>
          <cell r="B5339" t="str">
            <v>MA</v>
          </cell>
          <cell r="C5339">
            <v>21</v>
          </cell>
          <cell r="D5339" t="str">
            <v>03307</v>
          </cell>
          <cell r="E5339" t="str">
            <v>2103307</v>
          </cell>
          <cell r="F5339" t="str">
            <v>Codó</v>
          </cell>
          <cell r="G5339">
            <v>119641</v>
          </cell>
        </row>
        <row r="5340">
          <cell r="A5340">
            <v>2307700</v>
          </cell>
          <cell r="B5340" t="str">
            <v>CE</v>
          </cell>
          <cell r="C5340">
            <v>23</v>
          </cell>
          <cell r="D5340" t="str">
            <v>07700</v>
          </cell>
          <cell r="E5340" t="str">
            <v>2307700</v>
          </cell>
          <cell r="F5340" t="str">
            <v>Maranguape</v>
          </cell>
          <cell r="G5340">
            <v>120405</v>
          </cell>
        </row>
        <row r="5341">
          <cell r="A5341">
            <v>3201506</v>
          </cell>
          <cell r="B5341" t="str">
            <v>ES</v>
          </cell>
          <cell r="C5341">
            <v>32</v>
          </cell>
          <cell r="D5341" t="str">
            <v>01506</v>
          </cell>
          <cell r="E5341" t="str">
            <v>3201506</v>
          </cell>
          <cell r="F5341" t="str">
            <v>Colatina</v>
          </cell>
          <cell r="G5341">
            <v>120677</v>
          </cell>
        </row>
        <row r="5342">
          <cell r="A5342">
            <v>3204906</v>
          </cell>
          <cell r="B5342" t="str">
            <v>ES</v>
          </cell>
          <cell r="C5342">
            <v>32</v>
          </cell>
          <cell r="D5342" t="str">
            <v>04906</v>
          </cell>
          <cell r="E5342" t="str">
            <v>3204906</v>
          </cell>
          <cell r="F5342" t="str">
            <v>São Mateus</v>
          </cell>
          <cell r="G5342">
            <v>120725</v>
          </cell>
        </row>
        <row r="5343">
          <cell r="A5343">
            <v>4104204</v>
          </cell>
          <cell r="B5343" t="str">
            <v>PR</v>
          </cell>
          <cell r="C5343">
            <v>41</v>
          </cell>
          <cell r="D5343" t="str">
            <v>04204</v>
          </cell>
          <cell r="E5343" t="str">
            <v>4104204</v>
          </cell>
          <cell r="F5343" t="str">
            <v>Campo Largo</v>
          </cell>
          <cell r="G5343">
            <v>120730</v>
          </cell>
        </row>
        <row r="5344">
          <cell r="A5344">
            <v>4202008</v>
          </cell>
          <cell r="B5344" t="str">
            <v>SC</v>
          </cell>
          <cell r="C5344">
            <v>42</v>
          </cell>
          <cell r="D5344" t="str">
            <v>02008</v>
          </cell>
          <cell r="E5344" t="str">
            <v>4202008</v>
          </cell>
          <cell r="F5344" t="str">
            <v>Balneário Camboriú</v>
          </cell>
          <cell r="G5344">
            <v>120926</v>
          </cell>
        </row>
        <row r="5345">
          <cell r="A5345">
            <v>3547304</v>
          </cell>
          <cell r="B5345" t="str">
            <v>SP</v>
          </cell>
          <cell r="C5345">
            <v>35</v>
          </cell>
          <cell r="D5345" t="str">
            <v>47304</v>
          </cell>
          <cell r="E5345" t="str">
            <v>3547304</v>
          </cell>
          <cell r="F5345" t="str">
            <v>Santana de Parnaíba</v>
          </cell>
          <cell r="G5345">
            <v>120998</v>
          </cell>
        </row>
        <row r="5346">
          <cell r="A5346">
            <v>4301602</v>
          </cell>
          <cell r="B5346" t="str">
            <v>RS</v>
          </cell>
          <cell r="C5346">
            <v>43</v>
          </cell>
          <cell r="D5346" t="str">
            <v>01602</v>
          </cell>
          <cell r="E5346" t="str">
            <v>4301602</v>
          </cell>
          <cell r="F5346" t="str">
            <v>Bagé</v>
          </cell>
          <cell r="G5346">
            <v>121235</v>
          </cell>
        </row>
        <row r="5347">
          <cell r="A5347">
            <v>3304524</v>
          </cell>
          <cell r="B5347" t="str">
            <v>RJ</v>
          </cell>
          <cell r="C5347">
            <v>33</v>
          </cell>
          <cell r="D5347" t="str">
            <v>04524</v>
          </cell>
          <cell r="E5347" t="str">
            <v>3304524</v>
          </cell>
          <cell r="F5347" t="str">
            <v>Rio das Ostras</v>
          </cell>
          <cell r="G5347">
            <v>122196</v>
          </cell>
        </row>
        <row r="5348">
          <cell r="A5348">
            <v>2306405</v>
          </cell>
          <cell r="B5348" t="str">
            <v>CE</v>
          </cell>
          <cell r="C5348">
            <v>23</v>
          </cell>
          <cell r="D5348" t="str">
            <v>06405</v>
          </cell>
          <cell r="E5348" t="str">
            <v>2306405</v>
          </cell>
          <cell r="F5348" t="str">
            <v>Itapipoca</v>
          </cell>
          <cell r="G5348">
            <v>122220</v>
          </cell>
        </row>
        <row r="5349">
          <cell r="A5349">
            <v>3118304</v>
          </cell>
          <cell r="B5349" t="str">
            <v>MG</v>
          </cell>
          <cell r="C5349">
            <v>31</v>
          </cell>
          <cell r="D5349" t="str">
            <v>18304</v>
          </cell>
          <cell r="E5349" t="str">
            <v>3118304</v>
          </cell>
          <cell r="F5349" t="str">
            <v>Conselheiro Lafaiete</v>
          </cell>
          <cell r="G5349">
            <v>123275</v>
          </cell>
        </row>
        <row r="5350">
          <cell r="A5350">
            <v>3304201</v>
          </cell>
          <cell r="B5350" t="str">
            <v>RJ</v>
          </cell>
          <cell r="C5350">
            <v>33</v>
          </cell>
          <cell r="D5350" t="str">
            <v>04201</v>
          </cell>
          <cell r="E5350" t="str">
            <v>3304201</v>
          </cell>
          <cell r="F5350" t="str">
            <v>Resende</v>
          </cell>
          <cell r="G5350">
            <v>123385</v>
          </cell>
        </row>
        <row r="5351">
          <cell r="A5351">
            <v>5107909</v>
          </cell>
          <cell r="B5351" t="str">
            <v>MT</v>
          </cell>
          <cell r="C5351">
            <v>51</v>
          </cell>
          <cell r="D5351" t="str">
            <v>07909</v>
          </cell>
          <cell r="E5351" t="str">
            <v>5107909</v>
          </cell>
          <cell r="F5351" t="str">
            <v>Sinop</v>
          </cell>
          <cell r="G5351">
            <v>123634</v>
          </cell>
        </row>
        <row r="5352">
          <cell r="A5352">
            <v>4303103</v>
          </cell>
          <cell r="B5352" t="str">
            <v>RS</v>
          </cell>
          <cell r="C5352">
            <v>43</v>
          </cell>
          <cell r="D5352" t="str">
            <v>03103</v>
          </cell>
          <cell r="E5352" t="str">
            <v>4303103</v>
          </cell>
          <cell r="F5352" t="str">
            <v>Cachoeirinha</v>
          </cell>
          <cell r="G5352">
            <v>124472</v>
          </cell>
        </row>
        <row r="5353">
          <cell r="A5353">
            <v>4119152</v>
          </cell>
          <cell r="B5353" t="str">
            <v>PR</v>
          </cell>
          <cell r="C5353">
            <v>41</v>
          </cell>
          <cell r="D5353" t="str">
            <v>19152</v>
          </cell>
          <cell r="E5353" t="str">
            <v>4119152</v>
          </cell>
          <cell r="F5353" t="str">
            <v>Pinhais</v>
          </cell>
          <cell r="G5353">
            <v>124528</v>
          </cell>
        </row>
        <row r="5354">
          <cell r="A5354">
            <v>4316808</v>
          </cell>
          <cell r="B5354" t="str">
            <v>RS</v>
          </cell>
          <cell r="C5354">
            <v>43</v>
          </cell>
          <cell r="D5354" t="str">
            <v>16808</v>
          </cell>
          <cell r="E5354" t="str">
            <v>4316808</v>
          </cell>
          <cell r="F5354" t="str">
            <v>Santa Cruz do Sul</v>
          </cell>
          <cell r="G5354">
            <v>124577</v>
          </cell>
        </row>
        <row r="5355">
          <cell r="A5355">
            <v>3513504</v>
          </cell>
          <cell r="B5355" t="str">
            <v>SP</v>
          </cell>
          <cell r="C5355">
            <v>35</v>
          </cell>
          <cell r="D5355" t="str">
            <v>13504</v>
          </cell>
          <cell r="E5355" t="str">
            <v>3513504</v>
          </cell>
          <cell r="F5355" t="str">
            <v>Cubatão</v>
          </cell>
          <cell r="G5355">
            <v>125178</v>
          </cell>
        </row>
        <row r="5356">
          <cell r="A5356">
            <v>3503307</v>
          </cell>
          <cell r="B5356" t="str">
            <v>SP</v>
          </cell>
          <cell r="C5356">
            <v>35</v>
          </cell>
          <cell r="D5356" t="str">
            <v>03307</v>
          </cell>
          <cell r="E5356" t="str">
            <v>3503307</v>
          </cell>
          <cell r="F5356" t="str">
            <v>Araras</v>
          </cell>
          <cell r="G5356">
            <v>126391</v>
          </cell>
        </row>
        <row r="5357">
          <cell r="A5357">
            <v>2304202</v>
          </cell>
          <cell r="B5357" t="str">
            <v>CE</v>
          </cell>
          <cell r="C5357">
            <v>23</v>
          </cell>
          <cell r="D5357" t="str">
            <v>04202</v>
          </cell>
          <cell r="E5357" t="str">
            <v>2304202</v>
          </cell>
          <cell r="F5357" t="str">
            <v>Crato</v>
          </cell>
          <cell r="G5357">
            <v>126591</v>
          </cell>
        </row>
        <row r="5358">
          <cell r="A5358">
            <v>1502103</v>
          </cell>
          <cell r="B5358" t="str">
            <v>PA</v>
          </cell>
          <cell r="C5358">
            <v>15</v>
          </cell>
          <cell r="D5358" t="str">
            <v>02103</v>
          </cell>
          <cell r="E5358" t="str">
            <v>1502103</v>
          </cell>
          <cell r="F5358" t="str">
            <v>Cametá</v>
          </cell>
          <cell r="G5358">
            <v>127401</v>
          </cell>
        </row>
        <row r="5359">
          <cell r="A5359">
            <v>1100122</v>
          </cell>
          <cell r="B5359" t="str">
            <v>RO</v>
          </cell>
          <cell r="C5359">
            <v>11</v>
          </cell>
          <cell r="D5359" t="str">
            <v>00122</v>
          </cell>
          <cell r="E5359" t="str">
            <v>1100122</v>
          </cell>
          <cell r="F5359" t="str">
            <v>Ji-Paraná</v>
          </cell>
          <cell r="G5359">
            <v>128026</v>
          </cell>
        </row>
        <row r="5360">
          <cell r="A5360">
            <v>4101408</v>
          </cell>
          <cell r="B5360" t="str">
            <v>PR</v>
          </cell>
          <cell r="C5360">
            <v>41</v>
          </cell>
          <cell r="D5360" t="str">
            <v>01408</v>
          </cell>
          <cell r="E5360" t="str">
            <v>4101408</v>
          </cell>
          <cell r="F5360" t="str">
            <v>Apucarana</v>
          </cell>
          <cell r="G5360">
            <v>128058</v>
          </cell>
        </row>
        <row r="5361">
          <cell r="A5361">
            <v>4127700</v>
          </cell>
          <cell r="B5361" t="str">
            <v>PR</v>
          </cell>
          <cell r="C5361">
            <v>41</v>
          </cell>
          <cell r="D5361" t="str">
            <v>27700</v>
          </cell>
          <cell r="E5361" t="str">
            <v>4127700</v>
          </cell>
          <cell r="F5361" t="str">
            <v>Toledo</v>
          </cell>
          <cell r="G5361">
            <v>128448</v>
          </cell>
        </row>
        <row r="5362">
          <cell r="A5362">
            <v>4101804</v>
          </cell>
          <cell r="B5362" t="str">
            <v>PR</v>
          </cell>
          <cell r="C5362">
            <v>41</v>
          </cell>
          <cell r="D5362" t="str">
            <v>01804</v>
          </cell>
          <cell r="E5362" t="str">
            <v>4101804</v>
          </cell>
          <cell r="F5362" t="str">
            <v>Araucária</v>
          </cell>
          <cell r="G5362">
            <v>129209</v>
          </cell>
        </row>
        <row r="5363">
          <cell r="A5363">
            <v>4322400</v>
          </cell>
          <cell r="B5363" t="str">
            <v>RS</v>
          </cell>
          <cell r="C5363">
            <v>43</v>
          </cell>
          <cell r="D5363" t="str">
            <v>22400</v>
          </cell>
          <cell r="E5363" t="str">
            <v>4322400</v>
          </cell>
          <cell r="F5363" t="str">
            <v>Uruguaiana</v>
          </cell>
          <cell r="G5363">
            <v>129504</v>
          </cell>
        </row>
        <row r="5364">
          <cell r="A5364">
            <v>2930709</v>
          </cell>
          <cell r="B5364" t="str">
            <v>BA</v>
          </cell>
          <cell r="C5364">
            <v>29</v>
          </cell>
          <cell r="D5364" t="str">
            <v>30709</v>
          </cell>
          <cell r="E5364" t="str">
            <v>2930709</v>
          </cell>
          <cell r="F5364" t="str">
            <v>Simões Filho</v>
          </cell>
          <cell r="G5364">
            <v>129964</v>
          </cell>
        </row>
        <row r="5365">
          <cell r="A5365">
            <v>3170701</v>
          </cell>
          <cell r="B5365" t="str">
            <v>MG</v>
          </cell>
          <cell r="C5365">
            <v>31</v>
          </cell>
          <cell r="D5365" t="str">
            <v>70701</v>
          </cell>
          <cell r="E5365" t="str">
            <v>3170701</v>
          </cell>
          <cell r="F5365" t="str">
            <v>Varginha</v>
          </cell>
          <cell r="G5365">
            <v>130139</v>
          </cell>
        </row>
        <row r="5366">
          <cell r="A5366">
            <v>3156700</v>
          </cell>
          <cell r="B5366" t="str">
            <v>MG</v>
          </cell>
          <cell r="C5366">
            <v>31</v>
          </cell>
          <cell r="D5366" t="str">
            <v>56700</v>
          </cell>
          <cell r="E5366" t="str">
            <v>3156700</v>
          </cell>
          <cell r="F5366" t="str">
            <v>Sabará</v>
          </cell>
          <cell r="G5366">
            <v>132636</v>
          </cell>
        </row>
        <row r="5367">
          <cell r="A5367">
            <v>2513703</v>
          </cell>
          <cell r="B5367" t="str">
            <v>PB</v>
          </cell>
          <cell r="C5367">
            <v>25</v>
          </cell>
          <cell r="D5367" t="str">
            <v>13703</v>
          </cell>
          <cell r="E5367" t="str">
            <v>2513703</v>
          </cell>
          <cell r="F5367" t="str">
            <v>Santa Rita</v>
          </cell>
          <cell r="G5367">
            <v>132871</v>
          </cell>
        </row>
        <row r="5368">
          <cell r="A5368">
            <v>3105608</v>
          </cell>
          <cell r="B5368" t="str">
            <v>MG</v>
          </cell>
          <cell r="C5368">
            <v>31</v>
          </cell>
          <cell r="D5368" t="str">
            <v>05608</v>
          </cell>
          <cell r="E5368" t="str">
            <v>3105608</v>
          </cell>
          <cell r="F5368" t="str">
            <v>Barbacena</v>
          </cell>
          <cell r="G5368">
            <v>132980</v>
          </cell>
        </row>
        <row r="5369">
          <cell r="A5369">
            <v>2616407</v>
          </cell>
          <cell r="B5369" t="str">
            <v>PE</v>
          </cell>
          <cell r="C5369">
            <v>26</v>
          </cell>
          <cell r="D5369" t="str">
            <v>16407</v>
          </cell>
          <cell r="E5369" t="str">
            <v>2616407</v>
          </cell>
          <cell r="F5369" t="str">
            <v>Vitória de Santo Antão</v>
          </cell>
          <cell r="G5369">
            <v>133907</v>
          </cell>
        </row>
        <row r="5370">
          <cell r="A5370">
            <v>3504107</v>
          </cell>
          <cell r="B5370" t="str">
            <v>SP</v>
          </cell>
          <cell r="C5370">
            <v>35</v>
          </cell>
          <cell r="D5370" t="str">
            <v>04107</v>
          </cell>
          <cell r="E5370" t="str">
            <v>3504107</v>
          </cell>
          <cell r="F5370" t="str">
            <v>Atibaia</v>
          </cell>
          <cell r="G5370">
            <v>134567</v>
          </cell>
        </row>
        <row r="5371">
          <cell r="A5371">
            <v>2606002</v>
          </cell>
          <cell r="B5371" t="str">
            <v>PE</v>
          </cell>
          <cell r="C5371">
            <v>26</v>
          </cell>
          <cell r="D5371" t="str">
            <v>06002</v>
          </cell>
          <cell r="E5371" t="str">
            <v>2606002</v>
          </cell>
          <cell r="F5371" t="str">
            <v>Garanhuns</v>
          </cell>
          <cell r="G5371">
            <v>135138</v>
          </cell>
        </row>
        <row r="5372">
          <cell r="A5372">
            <v>3507506</v>
          </cell>
          <cell r="B5372" t="str">
            <v>SP</v>
          </cell>
          <cell r="C5372">
            <v>35</v>
          </cell>
          <cell r="D5372" t="str">
            <v>07506</v>
          </cell>
          <cell r="E5372" t="str">
            <v>3507506</v>
          </cell>
          <cell r="F5372" t="str">
            <v>Botucatu</v>
          </cell>
          <cell r="G5372">
            <v>136269</v>
          </cell>
        </row>
        <row r="5373">
          <cell r="A5373">
            <v>4320008</v>
          </cell>
          <cell r="B5373" t="str">
            <v>RS</v>
          </cell>
          <cell r="C5373">
            <v>43</v>
          </cell>
          <cell r="D5373" t="str">
            <v>20008</v>
          </cell>
          <cell r="E5373" t="str">
            <v>4320008</v>
          </cell>
          <cell r="F5373" t="str">
            <v>Sapucaia do Sul</v>
          </cell>
          <cell r="G5373">
            <v>137104</v>
          </cell>
        </row>
        <row r="5374">
          <cell r="A5374">
            <v>3302700</v>
          </cell>
          <cell r="B5374" t="str">
            <v>RJ</v>
          </cell>
          <cell r="C5374">
            <v>33</v>
          </cell>
          <cell r="D5374" t="str">
            <v>02700</v>
          </cell>
          <cell r="E5374" t="str">
            <v>3302700</v>
          </cell>
          <cell r="F5374" t="str">
            <v>Maricá</v>
          </cell>
          <cell r="G5374">
            <v>139552</v>
          </cell>
        </row>
        <row r="5375">
          <cell r="A5375">
            <v>3168606</v>
          </cell>
          <cell r="B5375" t="str">
            <v>MG</v>
          </cell>
          <cell r="C5375">
            <v>31</v>
          </cell>
          <cell r="D5375" t="str">
            <v>68606</v>
          </cell>
          <cell r="E5375" t="str">
            <v>3168606</v>
          </cell>
          <cell r="F5375" t="str">
            <v>Teófilo Otoni</v>
          </cell>
          <cell r="G5375">
            <v>140067</v>
          </cell>
        </row>
        <row r="5376">
          <cell r="A5376">
            <v>3525300</v>
          </cell>
          <cell r="B5376" t="str">
            <v>SP</v>
          </cell>
          <cell r="C5376">
            <v>35</v>
          </cell>
          <cell r="D5376" t="str">
            <v>25300</v>
          </cell>
          <cell r="E5376" t="str">
            <v>3525300</v>
          </cell>
          <cell r="F5376" t="str">
            <v>Jaú</v>
          </cell>
          <cell r="G5376">
            <v>140077</v>
          </cell>
        </row>
        <row r="5377">
          <cell r="A5377">
            <v>3152501</v>
          </cell>
          <cell r="B5377" t="str">
            <v>MG</v>
          </cell>
          <cell r="C5377">
            <v>31</v>
          </cell>
          <cell r="D5377" t="str">
            <v>52501</v>
          </cell>
          <cell r="E5377" t="str">
            <v>3152501</v>
          </cell>
          <cell r="F5377" t="str">
            <v>Pouso Alegre</v>
          </cell>
          <cell r="G5377">
            <v>140223</v>
          </cell>
        </row>
        <row r="5378">
          <cell r="A5378">
            <v>2925303</v>
          </cell>
          <cell r="B5378" t="str">
            <v>BA</v>
          </cell>
          <cell r="C5378">
            <v>29</v>
          </cell>
          <cell r="D5378" t="str">
            <v>25303</v>
          </cell>
          <cell r="E5378" t="str">
            <v>2925303</v>
          </cell>
          <cell r="F5378" t="str">
            <v>Porto Seguro</v>
          </cell>
          <cell r="G5378">
            <v>141006</v>
          </cell>
        </row>
        <row r="5379">
          <cell r="A5379">
            <v>3304144</v>
          </cell>
          <cell r="B5379" t="str">
            <v>RJ</v>
          </cell>
          <cell r="C5379">
            <v>33</v>
          </cell>
          <cell r="D5379" t="str">
            <v>04144</v>
          </cell>
          <cell r="E5379" t="str">
            <v>3304144</v>
          </cell>
          <cell r="F5379" t="str">
            <v>Queimados</v>
          </cell>
          <cell r="G5379">
            <v>141753</v>
          </cell>
        </row>
        <row r="5380">
          <cell r="A5380">
            <v>3516408</v>
          </cell>
          <cell r="B5380" t="str">
            <v>SP</v>
          </cell>
          <cell r="C5380">
            <v>35</v>
          </cell>
          <cell r="D5380" t="str">
            <v>16408</v>
          </cell>
          <cell r="E5380" t="str">
            <v>3516408</v>
          </cell>
          <cell r="F5380" t="str">
            <v>Franco da Rocha</v>
          </cell>
          <cell r="G5380">
            <v>141824</v>
          </cell>
        </row>
        <row r="5381">
          <cell r="A5381">
            <v>3530706</v>
          </cell>
          <cell r="B5381" t="str">
            <v>SP</v>
          </cell>
          <cell r="C5381">
            <v>35</v>
          </cell>
          <cell r="D5381" t="str">
            <v>30706</v>
          </cell>
          <cell r="E5381" t="str">
            <v>3530706</v>
          </cell>
          <cell r="F5381" t="str">
            <v>Mogi Guaçu</v>
          </cell>
          <cell r="G5381">
            <v>144963</v>
          </cell>
        </row>
        <row r="5382">
          <cell r="A5382">
            <v>3148004</v>
          </cell>
          <cell r="B5382" t="str">
            <v>MG</v>
          </cell>
          <cell r="C5382">
            <v>31</v>
          </cell>
          <cell r="D5382" t="str">
            <v>48004</v>
          </cell>
          <cell r="E5382" t="str">
            <v>3148004</v>
          </cell>
          <cell r="F5382" t="str">
            <v>Patos de Minas</v>
          </cell>
          <cell r="G5382">
            <v>146416</v>
          </cell>
        </row>
        <row r="5383">
          <cell r="A5383">
            <v>5221858</v>
          </cell>
          <cell r="B5383" t="str">
            <v>GO</v>
          </cell>
          <cell r="C5383">
            <v>52</v>
          </cell>
          <cell r="D5383" t="str">
            <v>21858</v>
          </cell>
          <cell r="E5383" t="str">
            <v>5221858</v>
          </cell>
          <cell r="F5383" t="str">
            <v>Valparaíso de Goiás</v>
          </cell>
          <cell r="G5383">
            <v>146694</v>
          </cell>
        </row>
        <row r="5384">
          <cell r="A5384">
            <v>1500107</v>
          </cell>
          <cell r="B5384" t="str">
            <v>PA</v>
          </cell>
          <cell r="C5384">
            <v>15</v>
          </cell>
          <cell r="D5384" t="str">
            <v>00107</v>
          </cell>
          <cell r="E5384" t="str">
            <v>1500107</v>
          </cell>
          <cell r="F5384" t="str">
            <v>Abaetetuba</v>
          </cell>
          <cell r="G5384">
            <v>147267</v>
          </cell>
        </row>
        <row r="5385">
          <cell r="A5385">
            <v>4118204</v>
          </cell>
          <cell r="B5385" t="str">
            <v>PR</v>
          </cell>
          <cell r="C5385">
            <v>41</v>
          </cell>
          <cell r="D5385" t="str">
            <v>18204</v>
          </cell>
          <cell r="E5385" t="str">
            <v>4118204</v>
          </cell>
          <cell r="F5385" t="str">
            <v>Paranaguá</v>
          </cell>
          <cell r="G5385">
            <v>148232</v>
          </cell>
        </row>
        <row r="5386">
          <cell r="A5386">
            <v>2207702</v>
          </cell>
          <cell r="B5386" t="str">
            <v>PI</v>
          </cell>
          <cell r="C5386">
            <v>22</v>
          </cell>
          <cell r="D5386" t="str">
            <v>07702</v>
          </cell>
          <cell r="E5386" t="str">
            <v>2207702</v>
          </cell>
          <cell r="F5386" t="str">
            <v>Parnaíba</v>
          </cell>
          <cell r="G5386">
            <v>148832</v>
          </cell>
        </row>
        <row r="5387">
          <cell r="A5387">
            <v>4211900</v>
          </cell>
          <cell r="B5387" t="str">
            <v>SC</v>
          </cell>
          <cell r="C5387">
            <v>42</v>
          </cell>
          <cell r="D5387" t="str">
            <v>11900</v>
          </cell>
          <cell r="E5387" t="str">
            <v>4211900</v>
          </cell>
          <cell r="F5387" t="str">
            <v>Palhoça</v>
          </cell>
          <cell r="G5387">
            <v>150623</v>
          </cell>
        </row>
        <row r="5388">
          <cell r="A5388">
            <v>2903201</v>
          </cell>
          <cell r="B5388" t="str">
            <v>BA</v>
          </cell>
          <cell r="C5388">
            <v>29</v>
          </cell>
          <cell r="D5388" t="str">
            <v>03201</v>
          </cell>
          <cell r="E5388" t="str">
            <v>2903201</v>
          </cell>
          <cell r="F5388" t="str">
            <v>Barreiras</v>
          </cell>
          <cell r="G5388">
            <v>150896</v>
          </cell>
        </row>
        <row r="5389">
          <cell r="A5389">
            <v>2603454</v>
          </cell>
          <cell r="B5389" t="str">
            <v>PE</v>
          </cell>
          <cell r="C5389">
            <v>26</v>
          </cell>
          <cell r="D5389" t="str">
            <v>03454</v>
          </cell>
          <cell r="E5389" t="str">
            <v>2603454</v>
          </cell>
          <cell r="F5389" t="str">
            <v>Camaragibe</v>
          </cell>
          <cell r="G5389">
            <v>151587</v>
          </cell>
        </row>
        <row r="5390">
          <cell r="A5390">
            <v>2900702</v>
          </cell>
          <cell r="B5390" t="str">
            <v>BA</v>
          </cell>
          <cell r="C5390">
            <v>29</v>
          </cell>
          <cell r="D5390" t="str">
            <v>00702</v>
          </cell>
          <cell r="E5390" t="str">
            <v>2900702</v>
          </cell>
          <cell r="F5390" t="str">
            <v>Alagoinhas</v>
          </cell>
          <cell r="G5390">
            <v>152570</v>
          </cell>
        </row>
        <row r="5391">
          <cell r="A5391">
            <v>2931350</v>
          </cell>
          <cell r="B5391" t="str">
            <v>BA</v>
          </cell>
          <cell r="C5391">
            <v>29</v>
          </cell>
          <cell r="D5391" t="str">
            <v>31350</v>
          </cell>
          <cell r="E5391" t="str">
            <v>2931350</v>
          </cell>
          <cell r="F5391" t="str">
            <v>Teixeira de Freitas</v>
          </cell>
          <cell r="G5391">
            <v>153385</v>
          </cell>
        </row>
        <row r="5392">
          <cell r="A5392">
            <v>3522307</v>
          </cell>
          <cell r="B5392" t="str">
            <v>SP</v>
          </cell>
          <cell r="C5392">
            <v>35</v>
          </cell>
          <cell r="D5392" t="str">
            <v>22307</v>
          </cell>
          <cell r="E5392" t="str">
            <v>3522307</v>
          </cell>
          <cell r="F5392" t="str">
            <v>Itapetininga</v>
          </cell>
          <cell r="G5392">
            <v>153810</v>
          </cell>
        </row>
        <row r="5393">
          <cell r="A5393">
            <v>3548807</v>
          </cell>
          <cell r="B5393" t="str">
            <v>SP</v>
          </cell>
          <cell r="C5393">
            <v>35</v>
          </cell>
          <cell r="D5393" t="str">
            <v>48807</v>
          </cell>
          <cell r="E5393" t="str">
            <v>3548807</v>
          </cell>
          <cell r="F5393" t="str">
            <v>São Caetano do Sul</v>
          </cell>
          <cell r="G5393">
            <v>156362</v>
          </cell>
        </row>
        <row r="5394">
          <cell r="A5394">
            <v>4208906</v>
          </cell>
          <cell r="B5394" t="str">
            <v>SC</v>
          </cell>
          <cell r="C5394">
            <v>42</v>
          </cell>
          <cell r="D5394" t="str">
            <v>08906</v>
          </cell>
          <cell r="E5394" t="str">
            <v>4208906</v>
          </cell>
          <cell r="F5394" t="str">
            <v>Jaraguá do Sul</v>
          </cell>
          <cell r="G5394">
            <v>156519</v>
          </cell>
        </row>
        <row r="5395">
          <cell r="A5395">
            <v>3507605</v>
          </cell>
          <cell r="B5395" t="str">
            <v>SP</v>
          </cell>
          <cell r="C5395">
            <v>35</v>
          </cell>
          <cell r="D5395" t="str">
            <v>07605</v>
          </cell>
          <cell r="E5395" t="str">
            <v>3507605</v>
          </cell>
          <cell r="F5395" t="str">
            <v>Bragança Paulista</v>
          </cell>
          <cell r="G5395">
            <v>156995</v>
          </cell>
        </row>
        <row r="5396">
          <cell r="A5396">
            <v>3538006</v>
          </cell>
          <cell r="B5396" t="str">
            <v>SP</v>
          </cell>
          <cell r="C5396">
            <v>35</v>
          </cell>
          <cell r="D5396" t="str">
            <v>38006</v>
          </cell>
          <cell r="E5396" t="str">
            <v>3538006</v>
          </cell>
          <cell r="F5396" t="str">
            <v>Pindamonhangaba</v>
          </cell>
          <cell r="G5396">
            <v>157062</v>
          </cell>
        </row>
        <row r="5397">
          <cell r="A5397">
            <v>3203205</v>
          </cell>
          <cell r="B5397" t="str">
            <v>ES</v>
          </cell>
          <cell r="C5397">
            <v>32</v>
          </cell>
          <cell r="D5397" t="str">
            <v>03205</v>
          </cell>
          <cell r="E5397" t="str">
            <v>3203205</v>
          </cell>
          <cell r="F5397" t="str">
            <v>Linhares</v>
          </cell>
          <cell r="G5397">
            <v>157814</v>
          </cell>
        </row>
        <row r="5398">
          <cell r="A5398">
            <v>3303203</v>
          </cell>
          <cell r="B5398" t="str">
            <v>RJ</v>
          </cell>
          <cell r="C5398">
            <v>33</v>
          </cell>
          <cell r="D5398" t="str">
            <v>03203</v>
          </cell>
          <cell r="E5398" t="str">
            <v>3303203</v>
          </cell>
          <cell r="F5398" t="str">
            <v>Nilópolis</v>
          </cell>
          <cell r="G5398">
            <v>158288</v>
          </cell>
        </row>
        <row r="5399">
          <cell r="A5399">
            <v>4209300</v>
          </cell>
          <cell r="B5399" t="str">
            <v>SC</v>
          </cell>
          <cell r="C5399">
            <v>42</v>
          </cell>
          <cell r="D5399" t="str">
            <v>09300</v>
          </cell>
          <cell r="E5399" t="str">
            <v>4209300</v>
          </cell>
          <cell r="F5399" t="str">
            <v>Lages</v>
          </cell>
          <cell r="G5399">
            <v>158961</v>
          </cell>
        </row>
        <row r="5400">
          <cell r="A5400">
            <v>2103000</v>
          </cell>
          <cell r="B5400" t="str">
            <v>MA</v>
          </cell>
          <cell r="C5400">
            <v>21</v>
          </cell>
          <cell r="D5400" t="str">
            <v>03000</v>
          </cell>
          <cell r="E5400" t="str">
            <v>2103000</v>
          </cell>
          <cell r="F5400" t="str">
            <v>Caxias</v>
          </cell>
          <cell r="G5400">
            <v>159396</v>
          </cell>
        </row>
        <row r="5401">
          <cell r="A5401">
            <v>3151800</v>
          </cell>
          <cell r="B5401" t="str">
            <v>MG</v>
          </cell>
          <cell r="C5401">
            <v>31</v>
          </cell>
          <cell r="D5401" t="str">
            <v>51800</v>
          </cell>
          <cell r="E5401" t="str">
            <v>3151800</v>
          </cell>
          <cell r="F5401" t="str">
            <v>Poços de Caldas</v>
          </cell>
          <cell r="G5401">
            <v>161025</v>
          </cell>
        </row>
        <row r="5402">
          <cell r="A5402">
            <v>2918001</v>
          </cell>
          <cell r="B5402" t="str">
            <v>BA</v>
          </cell>
          <cell r="C5402">
            <v>29</v>
          </cell>
          <cell r="D5402" t="str">
            <v>18001</v>
          </cell>
          <cell r="E5402" t="str">
            <v>2918001</v>
          </cell>
          <cell r="F5402" t="str">
            <v>Jequié</v>
          </cell>
          <cell r="G5402">
            <v>161391</v>
          </cell>
        </row>
        <row r="5403">
          <cell r="A5403">
            <v>2112209</v>
          </cell>
          <cell r="B5403" t="str">
            <v>MA</v>
          </cell>
          <cell r="C5403">
            <v>21</v>
          </cell>
          <cell r="D5403" t="str">
            <v>12209</v>
          </cell>
          <cell r="E5403" t="str">
            <v>2112209</v>
          </cell>
          <cell r="F5403" t="str">
            <v>Timon</v>
          </cell>
          <cell r="G5403">
            <v>161721</v>
          </cell>
        </row>
        <row r="5404">
          <cell r="A5404">
            <v>3522208</v>
          </cell>
          <cell r="B5404" t="str">
            <v>SP</v>
          </cell>
          <cell r="C5404">
            <v>35</v>
          </cell>
          <cell r="D5404" t="str">
            <v>22208</v>
          </cell>
          <cell r="E5404" t="str">
            <v>3522208</v>
          </cell>
          <cell r="F5404" t="str">
            <v>Itapecerica da Serra</v>
          </cell>
          <cell r="G5404">
            <v>163363</v>
          </cell>
        </row>
        <row r="5405">
          <cell r="A5405">
            <v>3523909</v>
          </cell>
          <cell r="B5405" t="str">
            <v>SP</v>
          </cell>
          <cell r="C5405">
            <v>35</v>
          </cell>
          <cell r="D5405" t="str">
            <v>23909</v>
          </cell>
          <cell r="E5405" t="str">
            <v>3523909</v>
          </cell>
          <cell r="F5405" t="str">
            <v>Itu</v>
          </cell>
          <cell r="G5405">
            <v>163882</v>
          </cell>
        </row>
        <row r="5406">
          <cell r="A5406">
            <v>1702109</v>
          </cell>
          <cell r="B5406" t="str">
            <v>TO</v>
          </cell>
          <cell r="C5406">
            <v>17</v>
          </cell>
          <cell r="D5406" t="str">
            <v>02109</v>
          </cell>
          <cell r="E5406" t="str">
            <v>1702109</v>
          </cell>
          <cell r="F5406" t="str">
            <v>Araguaína</v>
          </cell>
          <cell r="G5406">
            <v>164093</v>
          </cell>
        </row>
        <row r="5407">
          <cell r="A5407">
            <v>3516309</v>
          </cell>
          <cell r="B5407" t="str">
            <v>SP</v>
          </cell>
          <cell r="C5407">
            <v>35</v>
          </cell>
          <cell r="D5407" t="str">
            <v>16309</v>
          </cell>
          <cell r="E5407" t="str">
            <v>3516309</v>
          </cell>
          <cell r="F5407" t="str">
            <v>Francisco Morato</v>
          </cell>
          <cell r="G5407">
            <v>164718</v>
          </cell>
        </row>
        <row r="5408">
          <cell r="A5408">
            <v>3305802</v>
          </cell>
          <cell r="B5408" t="str">
            <v>RJ</v>
          </cell>
          <cell r="C5408">
            <v>33</v>
          </cell>
          <cell r="D5408" t="str">
            <v>05802</v>
          </cell>
          <cell r="E5408" t="str">
            <v>3305802</v>
          </cell>
          <cell r="F5408" t="str">
            <v>Teresópolis</v>
          </cell>
          <cell r="G5408">
            <v>169849</v>
          </cell>
        </row>
        <row r="5409">
          <cell r="A5409">
            <v>3129806</v>
          </cell>
          <cell r="B5409" t="str">
            <v>MG</v>
          </cell>
          <cell r="C5409">
            <v>31</v>
          </cell>
          <cell r="D5409" t="str">
            <v>29806</v>
          </cell>
          <cell r="E5409" t="str">
            <v>3129806</v>
          </cell>
          <cell r="F5409" t="str">
            <v>Ibirité</v>
          </cell>
          <cell r="G5409">
            <v>169908</v>
          </cell>
        </row>
        <row r="5410">
          <cell r="A5410">
            <v>3302858</v>
          </cell>
          <cell r="B5410" t="str">
            <v>RJ</v>
          </cell>
          <cell r="C5410">
            <v>33</v>
          </cell>
          <cell r="D5410" t="str">
            <v>02858</v>
          </cell>
          <cell r="E5410" t="str">
            <v>3302858</v>
          </cell>
          <cell r="F5410" t="str">
            <v>Mesquita</v>
          </cell>
          <cell r="G5410">
            <v>170185</v>
          </cell>
        </row>
        <row r="5411">
          <cell r="A5411">
            <v>2111201</v>
          </cell>
          <cell r="B5411" t="str">
            <v>MA</v>
          </cell>
          <cell r="C5411">
            <v>21</v>
          </cell>
          <cell r="D5411" t="str">
            <v>11201</v>
          </cell>
          <cell r="E5411" t="str">
            <v>2111201</v>
          </cell>
          <cell r="F5411" t="str">
            <v>São José de Ribamar</v>
          </cell>
          <cell r="G5411">
            <v>170423</v>
          </cell>
        </row>
        <row r="5412">
          <cell r="A5412">
            <v>2804805</v>
          </cell>
          <cell r="B5412" t="str">
            <v>SE</v>
          </cell>
          <cell r="C5412">
            <v>28</v>
          </cell>
          <cell r="D5412" t="str">
            <v>04805</v>
          </cell>
          <cell r="E5412" t="str">
            <v>2804805</v>
          </cell>
          <cell r="F5412" t="str">
            <v>Nossa Senhora do Socorro</v>
          </cell>
          <cell r="G5412">
            <v>172547</v>
          </cell>
        </row>
        <row r="5413">
          <cell r="A5413">
            <v>4109401</v>
          </cell>
          <cell r="B5413" t="str">
            <v>PR</v>
          </cell>
          <cell r="C5413">
            <v>41</v>
          </cell>
          <cell r="D5413" t="str">
            <v>09401</v>
          </cell>
          <cell r="E5413" t="str">
            <v>4109401</v>
          </cell>
          <cell r="F5413" t="str">
            <v>Guarapuava</v>
          </cell>
          <cell r="G5413">
            <v>175779</v>
          </cell>
        </row>
        <row r="5414">
          <cell r="A5414">
            <v>1505536</v>
          </cell>
          <cell r="B5414" t="str">
            <v>PA</v>
          </cell>
          <cell r="C5414">
            <v>15</v>
          </cell>
          <cell r="D5414" t="str">
            <v>05536</v>
          </cell>
          <cell r="E5414" t="str">
            <v>1505536</v>
          </cell>
          <cell r="F5414" t="str">
            <v>Parauapebas</v>
          </cell>
          <cell r="G5414">
            <v>176582</v>
          </cell>
        </row>
        <row r="5415">
          <cell r="A5415">
            <v>5200258</v>
          </cell>
          <cell r="B5415" t="str">
            <v>GO</v>
          </cell>
          <cell r="C5415">
            <v>52</v>
          </cell>
          <cell r="D5415" t="str">
            <v>00258</v>
          </cell>
          <cell r="E5415" t="str">
            <v>5200258</v>
          </cell>
          <cell r="F5415" t="str">
            <v>Águas Lindas de Goiás</v>
          </cell>
          <cell r="G5415">
            <v>177890</v>
          </cell>
        </row>
        <row r="5416">
          <cell r="A5416">
            <v>3300407</v>
          </cell>
          <cell r="B5416" t="str">
            <v>RJ</v>
          </cell>
          <cell r="C5416">
            <v>33</v>
          </cell>
          <cell r="D5416" t="str">
            <v>00407</v>
          </cell>
          <cell r="E5416" t="str">
            <v>3300407</v>
          </cell>
          <cell r="F5416" t="str">
            <v>Barra Mansa</v>
          </cell>
          <cell r="G5416">
            <v>179472</v>
          </cell>
        </row>
        <row r="5417">
          <cell r="A5417">
            <v>3515707</v>
          </cell>
          <cell r="B5417" t="str">
            <v>SP</v>
          </cell>
          <cell r="C5417">
            <v>35</v>
          </cell>
          <cell r="D5417" t="str">
            <v>15707</v>
          </cell>
          <cell r="E5417" t="str">
            <v>3515707</v>
          </cell>
          <cell r="F5417" t="str">
            <v>Ferraz de Vasconcelos</v>
          </cell>
          <cell r="G5417">
            <v>180326</v>
          </cell>
        </row>
        <row r="5418">
          <cell r="A5418">
            <v>3300100</v>
          </cell>
          <cell r="B5418" t="str">
            <v>RJ</v>
          </cell>
          <cell r="C5418">
            <v>33</v>
          </cell>
          <cell r="D5418" t="str">
            <v>00100</v>
          </cell>
          <cell r="E5418" t="str">
            <v>3300100</v>
          </cell>
          <cell r="F5418" t="str">
            <v>Angra dos Reis</v>
          </cell>
          <cell r="G5418">
            <v>181486</v>
          </cell>
        </row>
        <row r="5419">
          <cell r="A5419">
            <v>1502400</v>
          </cell>
          <cell r="B5419" t="str">
            <v>PA</v>
          </cell>
          <cell r="C5419">
            <v>15</v>
          </cell>
          <cell r="D5419" t="str">
            <v>02400</v>
          </cell>
          <cell r="E5419" t="str">
            <v>1502400</v>
          </cell>
          <cell r="F5419" t="str">
            <v>Castanhal</v>
          </cell>
          <cell r="G5419">
            <v>183917</v>
          </cell>
        </row>
        <row r="5420">
          <cell r="A5420">
            <v>3303401</v>
          </cell>
          <cell r="B5420" t="str">
            <v>RJ</v>
          </cell>
          <cell r="C5420">
            <v>33</v>
          </cell>
          <cell r="D5420" t="str">
            <v>03401</v>
          </cell>
          <cell r="E5420" t="str">
            <v>3303401</v>
          </cell>
          <cell r="F5420" t="str">
            <v>Nova Friburgo</v>
          </cell>
          <cell r="G5420">
            <v>184122</v>
          </cell>
        </row>
        <row r="5421">
          <cell r="A5421">
            <v>2919207</v>
          </cell>
          <cell r="B5421" t="str">
            <v>BA</v>
          </cell>
          <cell r="C5421">
            <v>29</v>
          </cell>
          <cell r="D5421" t="str">
            <v>19207</v>
          </cell>
          <cell r="E5421" t="str">
            <v>2919207</v>
          </cell>
          <cell r="F5421" t="str">
            <v>Lauro de Freitas</v>
          </cell>
          <cell r="G5421">
            <v>184383</v>
          </cell>
        </row>
        <row r="5422">
          <cell r="A5422">
            <v>2913606</v>
          </cell>
          <cell r="B5422" t="str">
            <v>BA</v>
          </cell>
          <cell r="C5422">
            <v>29</v>
          </cell>
          <cell r="D5422" t="str">
            <v>13606</v>
          </cell>
          <cell r="E5422" t="str">
            <v>2913606</v>
          </cell>
          <cell r="F5422" t="str">
            <v>Ilhéus</v>
          </cell>
          <cell r="G5422">
            <v>184616</v>
          </cell>
        </row>
        <row r="5423">
          <cell r="A5423">
            <v>5212501</v>
          </cell>
          <cell r="B5423" t="str">
            <v>GO</v>
          </cell>
          <cell r="C5423">
            <v>52</v>
          </cell>
          <cell r="D5423" t="str">
            <v>12501</v>
          </cell>
          <cell r="E5423" t="str">
            <v>5212501</v>
          </cell>
          <cell r="F5423" t="str">
            <v>Luziânia</v>
          </cell>
          <cell r="G5423">
            <v>188181</v>
          </cell>
        </row>
        <row r="5424">
          <cell r="A5424">
            <v>3545803</v>
          </cell>
          <cell r="B5424" t="str">
            <v>SP</v>
          </cell>
          <cell r="C5424">
            <v>35</v>
          </cell>
          <cell r="D5424" t="str">
            <v>45803</v>
          </cell>
          <cell r="E5424" t="str">
            <v>3545803</v>
          </cell>
          <cell r="F5424" t="str">
            <v>Santa Bárbara d'Oeste</v>
          </cell>
          <cell r="G5424">
            <v>188302</v>
          </cell>
        </row>
        <row r="5425">
          <cell r="A5425">
            <v>3502804</v>
          </cell>
          <cell r="B5425" t="str">
            <v>SP</v>
          </cell>
          <cell r="C5425">
            <v>35</v>
          </cell>
          <cell r="D5425" t="str">
            <v>02804</v>
          </cell>
          <cell r="E5425" t="str">
            <v>3502804</v>
          </cell>
          <cell r="F5425" t="str">
            <v>Araçatuba</v>
          </cell>
          <cell r="G5425">
            <v>190536</v>
          </cell>
        </row>
        <row r="5426">
          <cell r="A5426">
            <v>4314100</v>
          </cell>
          <cell r="B5426" t="str">
            <v>RS</v>
          </cell>
          <cell r="C5426">
            <v>43</v>
          </cell>
          <cell r="D5426" t="str">
            <v>14100</v>
          </cell>
          <cell r="E5426" t="str">
            <v>4314100</v>
          </cell>
          <cell r="F5426" t="str">
            <v>Passo Fundo</v>
          </cell>
          <cell r="G5426">
            <v>194432</v>
          </cell>
        </row>
        <row r="5427">
          <cell r="A5427">
            <v>2602902</v>
          </cell>
          <cell r="B5427" t="str">
            <v>PE</v>
          </cell>
          <cell r="C5427">
            <v>26</v>
          </cell>
          <cell r="D5427" t="str">
            <v>02902</v>
          </cell>
          <cell r="E5427" t="str">
            <v>2602902</v>
          </cell>
          <cell r="F5427" t="str">
            <v>Cabo de Santo Agostinho</v>
          </cell>
          <cell r="G5427">
            <v>196152</v>
          </cell>
        </row>
        <row r="5428">
          <cell r="A5428">
            <v>3543907</v>
          </cell>
          <cell r="B5428" t="str">
            <v>SP</v>
          </cell>
          <cell r="C5428">
            <v>35</v>
          </cell>
          <cell r="D5428" t="str">
            <v>43907</v>
          </cell>
          <cell r="E5428" t="str">
            <v>3543907</v>
          </cell>
          <cell r="F5428" t="str">
            <v>Rio Claro</v>
          </cell>
          <cell r="G5428">
            <v>196821</v>
          </cell>
        </row>
        <row r="5429">
          <cell r="A5429">
            <v>5218805</v>
          </cell>
          <cell r="B5429" t="str">
            <v>GO</v>
          </cell>
          <cell r="C5429">
            <v>52</v>
          </cell>
          <cell r="D5429" t="str">
            <v>18805</v>
          </cell>
          <cell r="E5429" t="str">
            <v>5218805</v>
          </cell>
          <cell r="F5429" t="str">
            <v>Rio Verde</v>
          </cell>
          <cell r="G5429">
            <v>197048</v>
          </cell>
        </row>
        <row r="5430">
          <cell r="A5430">
            <v>2312908</v>
          </cell>
          <cell r="B5430" t="str">
            <v>CE</v>
          </cell>
          <cell r="C5430">
            <v>23</v>
          </cell>
          <cell r="D5430" t="str">
            <v>12908</v>
          </cell>
          <cell r="E5430" t="str">
            <v>2312908</v>
          </cell>
          <cell r="F5430" t="str">
            <v>Sobral</v>
          </cell>
          <cell r="G5430">
            <v>197663</v>
          </cell>
        </row>
        <row r="5431">
          <cell r="A5431">
            <v>4208203</v>
          </cell>
          <cell r="B5431" t="str">
            <v>SC</v>
          </cell>
          <cell r="C5431">
            <v>42</v>
          </cell>
          <cell r="D5431" t="str">
            <v>08203</v>
          </cell>
          <cell r="E5431" t="str">
            <v>4208203</v>
          </cell>
          <cell r="F5431" t="str">
            <v>Itajaí</v>
          </cell>
          <cell r="G5431">
            <v>197809</v>
          </cell>
        </row>
        <row r="5432">
          <cell r="A5432">
            <v>4204202</v>
          </cell>
          <cell r="B5432" t="str">
            <v>SC</v>
          </cell>
          <cell r="C5432">
            <v>42</v>
          </cell>
          <cell r="D5432" t="str">
            <v>04202</v>
          </cell>
          <cell r="E5432" t="str">
            <v>4204202</v>
          </cell>
          <cell r="F5432" t="str">
            <v>Chapecó</v>
          </cell>
          <cell r="G5432">
            <v>198188</v>
          </cell>
        </row>
        <row r="5433">
          <cell r="A5433">
            <v>3300704</v>
          </cell>
          <cell r="B5433" t="str">
            <v>RJ</v>
          </cell>
          <cell r="C5433">
            <v>33</v>
          </cell>
          <cell r="D5433" t="str">
            <v>00704</v>
          </cell>
          <cell r="E5433" t="str">
            <v>3300704</v>
          </cell>
          <cell r="F5433" t="str">
            <v>Cabo Frio</v>
          </cell>
          <cell r="G5433">
            <v>200380</v>
          </cell>
        </row>
        <row r="5434">
          <cell r="A5434">
            <v>4204608</v>
          </cell>
          <cell r="B5434" t="str">
            <v>SC</v>
          </cell>
          <cell r="C5434">
            <v>42</v>
          </cell>
          <cell r="D5434" t="str">
            <v>04608</v>
          </cell>
          <cell r="E5434" t="str">
            <v>4204608</v>
          </cell>
          <cell r="F5434" t="str">
            <v>Criciúma</v>
          </cell>
          <cell r="G5434">
            <v>202395</v>
          </cell>
        </row>
        <row r="5435">
          <cell r="A5435">
            <v>4300604</v>
          </cell>
          <cell r="B5435" t="str">
            <v>RS</v>
          </cell>
          <cell r="C5435">
            <v>43</v>
          </cell>
          <cell r="D5435" t="str">
            <v>00604</v>
          </cell>
          <cell r="E5435" t="str">
            <v>4300604</v>
          </cell>
          <cell r="F5435" t="str">
            <v>Alvorada</v>
          </cell>
          <cell r="G5435">
            <v>204750</v>
          </cell>
        </row>
        <row r="5436">
          <cell r="A5436">
            <v>3201209</v>
          </cell>
          <cell r="B5436" t="str">
            <v>ES</v>
          </cell>
          <cell r="C5436">
            <v>32</v>
          </cell>
          <cell r="D5436" t="str">
            <v>01209</v>
          </cell>
          <cell r="E5436" t="str">
            <v>3201209</v>
          </cell>
          <cell r="F5436" t="str">
            <v>Cachoeiro de Itapemirim</v>
          </cell>
          <cell r="G5436">
            <v>205213</v>
          </cell>
        </row>
        <row r="5437">
          <cell r="A5437">
            <v>4315602</v>
          </cell>
          <cell r="B5437" t="str">
            <v>RS</v>
          </cell>
          <cell r="C5437">
            <v>43</v>
          </cell>
          <cell r="D5437" t="str">
            <v>15602</v>
          </cell>
          <cell r="E5437" t="str">
            <v>4315602</v>
          </cell>
          <cell r="F5437" t="str">
            <v>Rio Grande</v>
          </cell>
          <cell r="G5437">
            <v>206161</v>
          </cell>
        </row>
        <row r="5438">
          <cell r="A5438">
            <v>5003702</v>
          </cell>
          <cell r="B5438" t="str">
            <v>MS</v>
          </cell>
          <cell r="C5438">
            <v>50</v>
          </cell>
          <cell r="D5438" t="str">
            <v>03702</v>
          </cell>
          <cell r="E5438" t="str">
            <v>5003702</v>
          </cell>
          <cell r="F5438" t="str">
            <v>Dourados</v>
          </cell>
          <cell r="G5438">
            <v>207498</v>
          </cell>
        </row>
        <row r="5439">
          <cell r="A5439">
            <v>5107602</v>
          </cell>
          <cell r="B5439" t="str">
            <v>MT</v>
          </cell>
          <cell r="C5439">
            <v>51</v>
          </cell>
          <cell r="D5439" t="str">
            <v>07602</v>
          </cell>
          <cell r="E5439" t="str">
            <v>5107602</v>
          </cell>
          <cell r="F5439" t="str">
            <v>Rondonópolis</v>
          </cell>
          <cell r="G5439">
            <v>208019</v>
          </cell>
        </row>
        <row r="5440">
          <cell r="A5440">
            <v>3519071</v>
          </cell>
          <cell r="B5440" t="str">
            <v>SP</v>
          </cell>
          <cell r="C5440">
            <v>35</v>
          </cell>
          <cell r="D5440" t="str">
            <v>19071</v>
          </cell>
          <cell r="E5440" t="str">
            <v>3519071</v>
          </cell>
          <cell r="F5440" t="str">
            <v>Hortolândia</v>
          </cell>
          <cell r="G5440">
            <v>209139</v>
          </cell>
        </row>
        <row r="5441">
          <cell r="A5441">
            <v>3157807</v>
          </cell>
          <cell r="B5441" t="str">
            <v>MG</v>
          </cell>
          <cell r="C5441">
            <v>31</v>
          </cell>
          <cell r="D5441" t="str">
            <v>57807</v>
          </cell>
          <cell r="E5441" t="str">
            <v>3157807</v>
          </cell>
          <cell r="F5441" t="str">
            <v>Santa Luzia</v>
          </cell>
          <cell r="G5441">
            <v>213345</v>
          </cell>
        </row>
        <row r="5442">
          <cell r="A5442">
            <v>2918407</v>
          </cell>
          <cell r="B5442" t="str">
            <v>BA</v>
          </cell>
          <cell r="C5442">
            <v>29</v>
          </cell>
          <cell r="D5442" t="str">
            <v>18407</v>
          </cell>
          <cell r="E5442" t="str">
            <v>2918407</v>
          </cell>
          <cell r="F5442" t="str">
            <v>Juazeiro</v>
          </cell>
          <cell r="G5442">
            <v>214748</v>
          </cell>
        </row>
        <row r="5443">
          <cell r="A5443">
            <v>3522505</v>
          </cell>
          <cell r="B5443" t="str">
            <v>SP</v>
          </cell>
          <cell r="C5443">
            <v>35</v>
          </cell>
          <cell r="D5443" t="str">
            <v>22505</v>
          </cell>
          <cell r="E5443" t="str">
            <v>3522505</v>
          </cell>
          <cell r="F5443" t="str">
            <v>Itapevi</v>
          </cell>
          <cell r="G5443">
            <v>217005</v>
          </cell>
        </row>
        <row r="5444">
          <cell r="A5444">
            <v>2307650</v>
          </cell>
          <cell r="B5444" t="str">
            <v>CE</v>
          </cell>
          <cell r="C5444">
            <v>23</v>
          </cell>
          <cell r="D5444" t="str">
            <v>07650</v>
          </cell>
          <cell r="E5444" t="str">
            <v>2307650</v>
          </cell>
          <cell r="F5444" t="str">
            <v>Maracanaú</v>
          </cell>
          <cell r="G5444">
            <v>217922</v>
          </cell>
        </row>
        <row r="5445">
          <cell r="A5445">
            <v>2914802</v>
          </cell>
          <cell r="B5445" t="str">
            <v>BA</v>
          </cell>
          <cell r="C5445">
            <v>29</v>
          </cell>
          <cell r="D5445" t="str">
            <v>14802</v>
          </cell>
          <cell r="E5445" t="str">
            <v>2914802</v>
          </cell>
          <cell r="F5445" t="str">
            <v>Itabuna</v>
          </cell>
          <cell r="G5445">
            <v>218124</v>
          </cell>
        </row>
        <row r="5446">
          <cell r="A5446">
            <v>3541406</v>
          </cell>
          <cell r="B5446" t="str">
            <v>SP</v>
          </cell>
          <cell r="C5446">
            <v>35</v>
          </cell>
          <cell r="D5446" t="str">
            <v>41406</v>
          </cell>
          <cell r="E5446" t="str">
            <v>3541406</v>
          </cell>
          <cell r="F5446" t="str">
            <v>Presidente Prudente</v>
          </cell>
          <cell r="G5446">
            <v>218960</v>
          </cell>
        </row>
        <row r="5447">
          <cell r="A5447">
            <v>3513009</v>
          </cell>
          <cell r="B5447" t="str">
            <v>SP</v>
          </cell>
          <cell r="C5447">
            <v>35</v>
          </cell>
          <cell r="D5447" t="str">
            <v>13009</v>
          </cell>
          <cell r="E5447" t="str">
            <v>3513009</v>
          </cell>
          <cell r="F5447" t="str">
            <v>Cotia</v>
          </cell>
          <cell r="G5447">
            <v>220941</v>
          </cell>
        </row>
        <row r="5448">
          <cell r="A5448">
            <v>3503208</v>
          </cell>
          <cell r="B5448" t="str">
            <v>SP</v>
          </cell>
          <cell r="C5448">
            <v>35</v>
          </cell>
          <cell r="D5448" t="str">
            <v>03208</v>
          </cell>
          <cell r="E5448" t="str">
            <v>3503208</v>
          </cell>
          <cell r="F5448" t="str">
            <v>Araraquara</v>
          </cell>
          <cell r="G5448">
            <v>222036</v>
          </cell>
        </row>
        <row r="5449">
          <cell r="A5449">
            <v>3520509</v>
          </cell>
          <cell r="B5449" t="str">
            <v>SP</v>
          </cell>
          <cell r="C5449">
            <v>35</v>
          </cell>
          <cell r="D5449" t="str">
            <v>20509</v>
          </cell>
          <cell r="E5449" t="str">
            <v>3520509</v>
          </cell>
          <cell r="F5449" t="str">
            <v>Indaiatuba</v>
          </cell>
          <cell r="G5449">
            <v>222042</v>
          </cell>
        </row>
        <row r="5450">
          <cell r="A5450">
            <v>3524402</v>
          </cell>
          <cell r="B5450" t="str">
            <v>SP</v>
          </cell>
          <cell r="C5450">
            <v>35</v>
          </cell>
          <cell r="D5450" t="str">
            <v>24402</v>
          </cell>
          <cell r="E5450" t="str">
            <v>3524402</v>
          </cell>
          <cell r="F5450" t="str">
            <v>Jacareí</v>
          </cell>
          <cell r="G5450">
            <v>223064</v>
          </cell>
        </row>
        <row r="5451">
          <cell r="A5451">
            <v>3302403</v>
          </cell>
          <cell r="B5451" t="str">
            <v>RJ</v>
          </cell>
          <cell r="C5451">
            <v>33</v>
          </cell>
          <cell r="D5451" t="str">
            <v>02403</v>
          </cell>
          <cell r="E5451" t="str">
            <v>3302403</v>
          </cell>
          <cell r="F5451" t="str">
            <v>Macaé</v>
          </cell>
          <cell r="G5451">
            <v>224442</v>
          </cell>
        </row>
        <row r="5452">
          <cell r="A5452">
            <v>3501608</v>
          </cell>
          <cell r="B5452" t="str">
            <v>SP</v>
          </cell>
          <cell r="C5452">
            <v>35</v>
          </cell>
          <cell r="D5452" t="str">
            <v>01608</v>
          </cell>
          <cell r="E5452" t="str">
            <v>3501608</v>
          </cell>
          <cell r="F5452" t="str">
            <v>Americana</v>
          </cell>
          <cell r="G5452">
            <v>224551</v>
          </cell>
        </row>
        <row r="5453">
          <cell r="A5453">
            <v>4216602</v>
          </cell>
          <cell r="B5453" t="str">
            <v>SC</v>
          </cell>
          <cell r="C5453">
            <v>42</v>
          </cell>
          <cell r="D5453" t="str">
            <v>16602</v>
          </cell>
          <cell r="E5453" t="str">
            <v>4216602</v>
          </cell>
          <cell r="F5453" t="str">
            <v>São José</v>
          </cell>
          <cell r="G5453">
            <v>224779</v>
          </cell>
        </row>
        <row r="5454">
          <cell r="A5454">
            <v>3301900</v>
          </cell>
          <cell r="B5454" t="str">
            <v>RJ</v>
          </cell>
          <cell r="C5454">
            <v>33</v>
          </cell>
          <cell r="D5454" t="str">
            <v>01900</v>
          </cell>
          <cell r="E5454" t="str">
            <v>3301900</v>
          </cell>
          <cell r="F5454" t="str">
            <v>Itaboraí</v>
          </cell>
          <cell r="G5454">
            <v>225263</v>
          </cell>
        </row>
        <row r="5455">
          <cell r="A5455">
            <v>4318705</v>
          </cell>
          <cell r="B5455" t="str">
            <v>RS</v>
          </cell>
          <cell r="C5455">
            <v>43</v>
          </cell>
          <cell r="D5455" t="str">
            <v>18705</v>
          </cell>
          <cell r="E5455" t="str">
            <v>4318705</v>
          </cell>
          <cell r="F5455" t="str">
            <v>São Leopoldo</v>
          </cell>
          <cell r="G5455">
            <v>225520</v>
          </cell>
        </row>
        <row r="5456">
          <cell r="A5456">
            <v>3122306</v>
          </cell>
          <cell r="B5456" t="str">
            <v>MG</v>
          </cell>
          <cell r="C5456">
            <v>31</v>
          </cell>
          <cell r="D5456" t="str">
            <v>22306</v>
          </cell>
          <cell r="E5456" t="str">
            <v>3122306</v>
          </cell>
          <cell r="F5456" t="str">
            <v>Divinópolis</v>
          </cell>
          <cell r="G5456">
            <v>226345</v>
          </cell>
        </row>
        <row r="5457">
          <cell r="A5457">
            <v>4105805</v>
          </cell>
          <cell r="B5457" t="str">
            <v>PR</v>
          </cell>
          <cell r="C5457">
            <v>41</v>
          </cell>
          <cell r="D5457" t="str">
            <v>05805</v>
          </cell>
          <cell r="E5457" t="str">
            <v>4105805</v>
          </cell>
          <cell r="F5457" t="str">
            <v>Colombo</v>
          </cell>
          <cell r="G5457">
            <v>227220</v>
          </cell>
        </row>
        <row r="5458">
          <cell r="A5458">
            <v>3167202</v>
          </cell>
          <cell r="B5458" t="str">
            <v>MG</v>
          </cell>
          <cell r="C5458">
            <v>31</v>
          </cell>
          <cell r="D5458" t="str">
            <v>67202</v>
          </cell>
          <cell r="E5458" t="str">
            <v>3167202</v>
          </cell>
          <cell r="F5458" t="str">
            <v>Sete Lagoas</v>
          </cell>
          <cell r="G5458">
            <v>227571</v>
          </cell>
        </row>
        <row r="5459">
          <cell r="A5459">
            <v>2700300</v>
          </cell>
          <cell r="B5459" t="str">
            <v>AL</v>
          </cell>
          <cell r="C5459">
            <v>27</v>
          </cell>
          <cell r="D5459" t="str">
            <v>00300</v>
          </cell>
          <cell r="E5459" t="str">
            <v>2700300</v>
          </cell>
          <cell r="F5459" t="str">
            <v>Arapiraca</v>
          </cell>
          <cell r="G5459">
            <v>227640</v>
          </cell>
        </row>
        <row r="5460">
          <cell r="A5460">
            <v>3529005</v>
          </cell>
          <cell r="B5460" t="str">
            <v>SP</v>
          </cell>
          <cell r="C5460">
            <v>35</v>
          </cell>
          <cell r="D5460" t="str">
            <v>29005</v>
          </cell>
          <cell r="E5460" t="str">
            <v>3529005</v>
          </cell>
          <cell r="F5460" t="str">
            <v>Marília</v>
          </cell>
          <cell r="G5460">
            <v>228618</v>
          </cell>
        </row>
        <row r="5461">
          <cell r="A5461">
            <v>2403251</v>
          </cell>
          <cell r="B5461" t="str">
            <v>RN</v>
          </cell>
          <cell r="C5461">
            <v>24</v>
          </cell>
          <cell r="D5461" t="str">
            <v>03251</v>
          </cell>
          <cell r="E5461" t="str">
            <v>2403251</v>
          </cell>
          <cell r="F5461" t="str">
            <v>Parnamirim</v>
          </cell>
          <cell r="G5461">
            <v>229414</v>
          </cell>
        </row>
        <row r="5462">
          <cell r="A5462">
            <v>3302502</v>
          </cell>
          <cell r="B5462" t="str">
            <v>RJ</v>
          </cell>
          <cell r="C5462">
            <v>33</v>
          </cell>
          <cell r="D5462" t="str">
            <v>02502</v>
          </cell>
          <cell r="E5462" t="str">
            <v>3302502</v>
          </cell>
          <cell r="F5462" t="str">
            <v>Magé</v>
          </cell>
          <cell r="G5462">
            <v>232419</v>
          </cell>
        </row>
        <row r="5463">
          <cell r="A5463">
            <v>3548906</v>
          </cell>
          <cell r="B5463" t="str">
            <v>SP</v>
          </cell>
          <cell r="C5463">
            <v>35</v>
          </cell>
          <cell r="D5463" t="str">
            <v>48906</v>
          </cell>
          <cell r="E5463" t="str">
            <v>3548906</v>
          </cell>
          <cell r="F5463" t="str">
            <v>São Carlos</v>
          </cell>
          <cell r="G5463">
            <v>236457</v>
          </cell>
        </row>
        <row r="5464">
          <cell r="A5464">
            <v>4313409</v>
          </cell>
          <cell r="B5464" t="str">
            <v>RS</v>
          </cell>
          <cell r="C5464">
            <v>43</v>
          </cell>
          <cell r="D5464" t="str">
            <v>13409</v>
          </cell>
          <cell r="E5464" t="str">
            <v>4313409</v>
          </cell>
          <cell r="F5464" t="str">
            <v>Novo Hamburgo</v>
          </cell>
          <cell r="G5464">
            <v>247781</v>
          </cell>
        </row>
        <row r="5465">
          <cell r="A5465">
            <v>4323002</v>
          </cell>
          <cell r="B5465" t="str">
            <v>RS</v>
          </cell>
          <cell r="C5465">
            <v>43</v>
          </cell>
          <cell r="D5465" t="str">
            <v>23002</v>
          </cell>
          <cell r="E5465" t="str">
            <v>4323002</v>
          </cell>
          <cell r="F5465" t="str">
            <v>Viamão</v>
          </cell>
          <cell r="G5465">
            <v>250028</v>
          </cell>
        </row>
        <row r="5466">
          <cell r="A5466">
            <v>2105302</v>
          </cell>
          <cell r="B5466" t="str">
            <v>MA</v>
          </cell>
          <cell r="C5466">
            <v>21</v>
          </cell>
          <cell r="D5466" t="str">
            <v>05302</v>
          </cell>
          <cell r="E5466" t="str">
            <v>2105302</v>
          </cell>
          <cell r="F5466" t="str">
            <v>Imperatriz</v>
          </cell>
          <cell r="G5466">
            <v>251468</v>
          </cell>
        </row>
        <row r="5467">
          <cell r="A5467">
            <v>1504208</v>
          </cell>
          <cell r="B5467" t="str">
            <v>PA</v>
          </cell>
          <cell r="C5467">
            <v>15</v>
          </cell>
          <cell r="D5467" t="str">
            <v>04208</v>
          </cell>
          <cell r="E5467" t="str">
            <v>1504208</v>
          </cell>
          <cell r="F5467" t="str">
            <v>Marabá</v>
          </cell>
          <cell r="G5467">
            <v>251885</v>
          </cell>
        </row>
        <row r="5468">
          <cell r="A5468">
            <v>3131307</v>
          </cell>
          <cell r="B5468" t="str">
            <v>MG</v>
          </cell>
          <cell r="C5468">
            <v>31</v>
          </cell>
          <cell r="D5468" t="str">
            <v>31307</v>
          </cell>
          <cell r="E5468" t="str">
            <v>3131307</v>
          </cell>
          <cell r="F5468" t="str">
            <v>Ipatinga</v>
          </cell>
          <cell r="G5468">
            <v>253098</v>
          </cell>
        </row>
        <row r="5469">
          <cell r="A5469">
            <v>3515004</v>
          </cell>
          <cell r="B5469" t="str">
            <v>SP</v>
          </cell>
          <cell r="C5469">
            <v>35</v>
          </cell>
          <cell r="D5469" t="str">
            <v>15004</v>
          </cell>
          <cell r="E5469" t="str">
            <v>3515004</v>
          </cell>
          <cell r="F5469" t="str">
            <v>Embu das Artes</v>
          </cell>
          <cell r="G5469">
            <v>256247</v>
          </cell>
        </row>
        <row r="5470">
          <cell r="A5470">
            <v>3505708</v>
          </cell>
          <cell r="B5470" t="str">
            <v>SP</v>
          </cell>
          <cell r="C5470">
            <v>35</v>
          </cell>
          <cell r="D5470" t="str">
            <v>05708</v>
          </cell>
          <cell r="E5470" t="str">
            <v>3505708</v>
          </cell>
          <cell r="F5470" t="str">
            <v>Barueri</v>
          </cell>
          <cell r="G5470">
            <v>256756</v>
          </cell>
        </row>
        <row r="5471">
          <cell r="A5471">
            <v>1721000</v>
          </cell>
          <cell r="B5471" t="str">
            <v>TO</v>
          </cell>
          <cell r="C5471">
            <v>17</v>
          </cell>
          <cell r="D5471" t="str">
            <v>21000</v>
          </cell>
          <cell r="E5471" t="str">
            <v>1721000</v>
          </cell>
          <cell r="F5471" t="str">
            <v>Palmas</v>
          </cell>
          <cell r="G5471">
            <v>257904</v>
          </cell>
        </row>
        <row r="5472">
          <cell r="A5472">
            <v>3552403</v>
          </cell>
          <cell r="B5472" t="str">
            <v>SP</v>
          </cell>
          <cell r="C5472">
            <v>35</v>
          </cell>
          <cell r="D5472" t="str">
            <v>52403</v>
          </cell>
          <cell r="E5472" t="str">
            <v>3552403</v>
          </cell>
          <cell r="F5472" t="str">
            <v>Sumaré</v>
          </cell>
          <cell r="G5472">
            <v>258556</v>
          </cell>
        </row>
        <row r="5473">
          <cell r="A5473">
            <v>2307304</v>
          </cell>
          <cell r="B5473" t="str">
            <v>CE</v>
          </cell>
          <cell r="C5473">
            <v>23</v>
          </cell>
          <cell r="D5473" t="str">
            <v>07304</v>
          </cell>
          <cell r="E5473" t="str">
            <v>2307304</v>
          </cell>
          <cell r="F5473" t="str">
            <v>Juazeiro do Norte</v>
          </cell>
          <cell r="G5473">
            <v>261289</v>
          </cell>
        </row>
        <row r="5474">
          <cell r="A5474">
            <v>3306305</v>
          </cell>
          <cell r="B5474" t="str">
            <v>RJ</v>
          </cell>
          <cell r="C5474">
            <v>33</v>
          </cell>
          <cell r="D5474" t="str">
            <v>06305</v>
          </cell>
          <cell r="E5474" t="str">
            <v>3306305</v>
          </cell>
          <cell r="F5474" t="str">
            <v>Volta Redonda</v>
          </cell>
          <cell r="G5474">
            <v>261522</v>
          </cell>
        </row>
        <row r="5475">
          <cell r="A5475">
            <v>5108402</v>
          </cell>
          <cell r="B5475" t="str">
            <v>MT</v>
          </cell>
          <cell r="C5475">
            <v>51</v>
          </cell>
          <cell r="D5475" t="str">
            <v>08402</v>
          </cell>
          <cell r="E5475" t="str">
            <v>5108402</v>
          </cell>
          <cell r="F5475" t="str">
            <v>Várzea Grande</v>
          </cell>
          <cell r="G5475">
            <v>262880</v>
          </cell>
        </row>
        <row r="5476">
          <cell r="A5476">
            <v>4108304</v>
          </cell>
          <cell r="B5476" t="str">
            <v>PR</v>
          </cell>
          <cell r="C5476">
            <v>41</v>
          </cell>
          <cell r="D5476" t="str">
            <v>08304</v>
          </cell>
          <cell r="E5476" t="str">
            <v>4108304</v>
          </cell>
          <cell r="F5476" t="str">
            <v>Foz do Iguaçu</v>
          </cell>
          <cell r="G5476">
            <v>263508</v>
          </cell>
        </row>
        <row r="5477">
          <cell r="A5477">
            <v>3552809</v>
          </cell>
          <cell r="B5477" t="str">
            <v>SP</v>
          </cell>
          <cell r="C5477">
            <v>35</v>
          </cell>
          <cell r="D5477" t="str">
            <v>52809</v>
          </cell>
          <cell r="E5477" t="str">
            <v>3552809</v>
          </cell>
          <cell r="F5477" t="str">
            <v>Taboão da Serra</v>
          </cell>
          <cell r="G5477">
            <v>264352</v>
          </cell>
        </row>
        <row r="5478">
          <cell r="A5478">
            <v>4309209</v>
          </cell>
          <cell r="B5478" t="str">
            <v>RS</v>
          </cell>
          <cell r="C5478">
            <v>43</v>
          </cell>
          <cell r="D5478" t="str">
            <v>09209</v>
          </cell>
          <cell r="E5478" t="str">
            <v>4309209</v>
          </cell>
          <cell r="F5478" t="str">
            <v>Gravataí</v>
          </cell>
          <cell r="G5478">
            <v>269022</v>
          </cell>
        </row>
        <row r="5479">
          <cell r="A5479">
            <v>4316907</v>
          </cell>
          <cell r="B5479" t="str">
            <v>RS</v>
          </cell>
          <cell r="C5479">
            <v>43</v>
          </cell>
          <cell r="D5479" t="str">
            <v>16907</v>
          </cell>
          <cell r="E5479" t="str">
            <v>4316907</v>
          </cell>
          <cell r="F5479" t="str">
            <v>Santa Maria</v>
          </cell>
          <cell r="G5479">
            <v>273489</v>
          </cell>
        </row>
        <row r="5480">
          <cell r="A5480">
            <v>3127701</v>
          </cell>
          <cell r="B5480" t="str">
            <v>MG</v>
          </cell>
          <cell r="C5480">
            <v>31</v>
          </cell>
          <cell r="D5480" t="str">
            <v>27701</v>
          </cell>
          <cell r="E5480" t="str">
            <v>3127701</v>
          </cell>
          <cell r="F5480" t="str">
            <v>Governador Valadares</v>
          </cell>
          <cell r="G5480">
            <v>275568</v>
          </cell>
        </row>
        <row r="5481">
          <cell r="A5481">
            <v>2905701</v>
          </cell>
          <cell r="B5481" t="str">
            <v>BA</v>
          </cell>
          <cell r="C5481">
            <v>29</v>
          </cell>
          <cell r="D5481" t="str">
            <v>05701</v>
          </cell>
          <cell r="E5481" t="str">
            <v>2905701</v>
          </cell>
          <cell r="F5481" t="str">
            <v>Camaçari</v>
          </cell>
          <cell r="G5481">
            <v>275575</v>
          </cell>
        </row>
        <row r="5482">
          <cell r="A5482">
            <v>3552502</v>
          </cell>
          <cell r="B5482" t="str">
            <v>SP</v>
          </cell>
          <cell r="C5482">
            <v>35</v>
          </cell>
          <cell r="D5482" t="str">
            <v>52502</v>
          </cell>
          <cell r="E5482" t="str">
            <v>3552502</v>
          </cell>
          <cell r="F5482" t="str">
            <v>Suzano</v>
          </cell>
          <cell r="G5482">
            <v>279520</v>
          </cell>
        </row>
        <row r="5483">
          <cell r="A5483">
            <v>2408003</v>
          </cell>
          <cell r="B5483" t="str">
            <v>RN</v>
          </cell>
          <cell r="C5483">
            <v>24</v>
          </cell>
          <cell r="D5483" t="str">
            <v>08003</v>
          </cell>
          <cell r="E5483" t="str">
            <v>2408003</v>
          </cell>
          <cell r="F5483" t="str">
            <v>Mossoró</v>
          </cell>
          <cell r="G5483">
            <v>280314</v>
          </cell>
        </row>
        <row r="5484">
          <cell r="A5484">
            <v>4125506</v>
          </cell>
          <cell r="B5484" t="str">
            <v>PR</v>
          </cell>
          <cell r="C5484">
            <v>41</v>
          </cell>
          <cell r="D5484" t="str">
            <v>25506</v>
          </cell>
          <cell r="E5484" t="str">
            <v>4125506</v>
          </cell>
          <cell r="F5484" t="str">
            <v>São José dos Pinhais</v>
          </cell>
          <cell r="G5484">
            <v>287792</v>
          </cell>
        </row>
        <row r="5485">
          <cell r="A5485">
            <v>3541000</v>
          </cell>
          <cell r="B5485" t="str">
            <v>SP</v>
          </cell>
          <cell r="C5485">
            <v>35</v>
          </cell>
          <cell r="D5485" t="str">
            <v>41000</v>
          </cell>
          <cell r="E5485" t="str">
            <v>3541000</v>
          </cell>
          <cell r="F5485" t="str">
            <v>Praia Grande</v>
          </cell>
          <cell r="G5485">
            <v>287967</v>
          </cell>
        </row>
        <row r="5486">
          <cell r="A5486">
            <v>1506807</v>
          </cell>
          <cell r="B5486" t="str">
            <v>PA</v>
          </cell>
          <cell r="C5486">
            <v>15</v>
          </cell>
          <cell r="D5486" t="str">
            <v>06807</v>
          </cell>
          <cell r="E5486" t="str">
            <v>1506807</v>
          </cell>
          <cell r="F5486" t="str">
            <v>Santarém</v>
          </cell>
          <cell r="G5486">
            <v>288462</v>
          </cell>
        </row>
        <row r="5487">
          <cell r="A5487">
            <v>3526902</v>
          </cell>
          <cell r="B5487" t="str">
            <v>SP</v>
          </cell>
          <cell r="C5487">
            <v>35</v>
          </cell>
          <cell r="D5487" t="str">
            <v>26902</v>
          </cell>
          <cell r="E5487" t="str">
            <v>3526902</v>
          </cell>
          <cell r="F5487" t="str">
            <v>Limeira</v>
          </cell>
          <cell r="G5487">
            <v>291748</v>
          </cell>
        </row>
        <row r="5488">
          <cell r="A5488">
            <v>3554102</v>
          </cell>
          <cell r="B5488" t="str">
            <v>SP</v>
          </cell>
          <cell r="C5488">
            <v>35</v>
          </cell>
          <cell r="D5488" t="str">
            <v>54102</v>
          </cell>
          <cell r="E5488" t="str">
            <v>3554102</v>
          </cell>
          <cell r="F5488" t="str">
            <v>Taubaté</v>
          </cell>
          <cell r="G5488">
            <v>296431</v>
          </cell>
        </row>
        <row r="5489">
          <cell r="A5489">
            <v>3303906</v>
          </cell>
          <cell r="B5489" t="str">
            <v>RJ</v>
          </cell>
          <cell r="C5489">
            <v>33</v>
          </cell>
          <cell r="D5489" t="str">
            <v>03906</v>
          </cell>
          <cell r="E5489" t="str">
            <v>3303906</v>
          </cell>
          <cell r="F5489" t="str">
            <v>Petrópolis</v>
          </cell>
          <cell r="G5489">
            <v>297888</v>
          </cell>
        </row>
        <row r="5490">
          <cell r="A5490">
            <v>4104808</v>
          </cell>
          <cell r="B5490" t="str">
            <v>PR</v>
          </cell>
          <cell r="C5490">
            <v>41</v>
          </cell>
          <cell r="D5490" t="str">
            <v>04808</v>
          </cell>
          <cell r="E5490" t="str">
            <v>4104808</v>
          </cell>
          <cell r="F5490" t="str">
            <v>Cascavel</v>
          </cell>
          <cell r="G5490">
            <v>305615</v>
          </cell>
        </row>
        <row r="5491">
          <cell r="A5491">
            <v>3518701</v>
          </cell>
          <cell r="B5491" t="str">
            <v>SP</v>
          </cell>
          <cell r="C5491">
            <v>35</v>
          </cell>
          <cell r="D5491" t="str">
            <v>18701</v>
          </cell>
          <cell r="E5491" t="str">
            <v>3518701</v>
          </cell>
          <cell r="F5491" t="str">
            <v>Guarujá</v>
          </cell>
          <cell r="G5491">
            <v>306683</v>
          </cell>
        </row>
        <row r="5492">
          <cell r="A5492">
            <v>1400100</v>
          </cell>
          <cell r="B5492" t="str">
            <v>RR</v>
          </cell>
          <cell r="C5492">
            <v>14</v>
          </cell>
          <cell r="D5492" t="str">
            <v>00100</v>
          </cell>
          <cell r="E5492" t="str">
            <v>1400100</v>
          </cell>
          <cell r="F5492" t="str">
            <v>Boa Vista</v>
          </cell>
          <cell r="G5492">
            <v>308996</v>
          </cell>
        </row>
        <row r="5493">
          <cell r="A5493">
            <v>3170107</v>
          </cell>
          <cell r="B5493" t="str">
            <v>MG</v>
          </cell>
          <cell r="C5493">
            <v>31</v>
          </cell>
          <cell r="D5493" t="str">
            <v>70107</v>
          </cell>
          <cell r="E5493" t="str">
            <v>3170107</v>
          </cell>
          <cell r="F5493" t="str">
            <v>Uberaba</v>
          </cell>
          <cell r="G5493">
            <v>315360</v>
          </cell>
        </row>
        <row r="5494">
          <cell r="A5494">
            <v>3154606</v>
          </cell>
          <cell r="B5494" t="str">
            <v>MG</v>
          </cell>
          <cell r="C5494">
            <v>31</v>
          </cell>
          <cell r="D5494" t="str">
            <v>54606</v>
          </cell>
          <cell r="E5494" t="str">
            <v>3154606</v>
          </cell>
          <cell r="F5494" t="str">
            <v>Ribeirão das Neves</v>
          </cell>
          <cell r="G5494">
            <v>315819</v>
          </cell>
        </row>
        <row r="5495">
          <cell r="A5495">
            <v>2610707</v>
          </cell>
          <cell r="B5495" t="str">
            <v>PE</v>
          </cell>
          <cell r="C5495">
            <v>26</v>
          </cell>
          <cell r="D5495" t="str">
            <v>10707</v>
          </cell>
          <cell r="E5495" t="str">
            <v>2610707</v>
          </cell>
          <cell r="F5495" t="str">
            <v>Paulista</v>
          </cell>
          <cell r="G5495">
            <v>316714</v>
          </cell>
        </row>
        <row r="5496">
          <cell r="A5496">
            <v>2611101</v>
          </cell>
          <cell r="B5496" t="str">
            <v>PE</v>
          </cell>
          <cell r="C5496">
            <v>26</v>
          </cell>
          <cell r="D5496" t="str">
            <v>11101</v>
          </cell>
          <cell r="E5496" t="str">
            <v>2611101</v>
          </cell>
          <cell r="F5496" t="str">
            <v>Petrolina</v>
          </cell>
          <cell r="G5496">
            <v>319893</v>
          </cell>
        </row>
        <row r="5497">
          <cell r="A5497">
            <v>4202404</v>
          </cell>
          <cell r="B5497" t="str">
            <v>SC</v>
          </cell>
          <cell r="C5497">
            <v>42</v>
          </cell>
          <cell r="D5497" t="str">
            <v>02404</v>
          </cell>
          <cell r="E5497" t="str">
            <v>4202404</v>
          </cell>
          <cell r="F5497" t="str">
            <v>Blumenau</v>
          </cell>
          <cell r="G5497">
            <v>329082</v>
          </cell>
        </row>
        <row r="5498">
          <cell r="A5498">
            <v>4119905</v>
          </cell>
          <cell r="B5498" t="str">
            <v>PR</v>
          </cell>
          <cell r="C5498">
            <v>41</v>
          </cell>
          <cell r="D5498" t="str">
            <v>19905</v>
          </cell>
          <cell r="E5498" t="str">
            <v>4119905</v>
          </cell>
          <cell r="F5498" t="str">
            <v>Ponta Grossa</v>
          </cell>
          <cell r="G5498">
            <v>331084</v>
          </cell>
        </row>
        <row r="5499">
          <cell r="A5499">
            <v>3516200</v>
          </cell>
          <cell r="B5499" t="str">
            <v>SP</v>
          </cell>
          <cell r="C5499">
            <v>35</v>
          </cell>
          <cell r="D5499" t="str">
            <v>16200</v>
          </cell>
          <cell r="E5499" t="str">
            <v>3516200</v>
          </cell>
          <cell r="F5499" t="str">
            <v>Franca</v>
          </cell>
          <cell r="G5499">
            <v>336734</v>
          </cell>
        </row>
        <row r="5500">
          <cell r="A5500">
            <v>2933307</v>
          </cell>
          <cell r="B5500" t="str">
            <v>BA</v>
          </cell>
          <cell r="C5500">
            <v>29</v>
          </cell>
          <cell r="D5500" t="str">
            <v>33307</v>
          </cell>
          <cell r="E5500" t="str">
            <v>2933307</v>
          </cell>
          <cell r="F5500" t="str">
            <v>Vitória da Conquista</v>
          </cell>
          <cell r="G5500">
            <v>336987</v>
          </cell>
        </row>
        <row r="5501">
          <cell r="A5501">
            <v>2604106</v>
          </cell>
          <cell r="B5501" t="str">
            <v>PE</v>
          </cell>
          <cell r="C5501">
            <v>26</v>
          </cell>
          <cell r="D5501" t="str">
            <v>04106</v>
          </cell>
          <cell r="E5501" t="str">
            <v>2604106</v>
          </cell>
          <cell r="F5501" t="str">
            <v>Caruaru</v>
          </cell>
          <cell r="G5501">
            <v>337416</v>
          </cell>
        </row>
        <row r="5502">
          <cell r="A5502">
            <v>4304606</v>
          </cell>
          <cell r="B5502" t="str">
            <v>RS</v>
          </cell>
          <cell r="C5502">
            <v>43</v>
          </cell>
          <cell r="D5502" t="str">
            <v>04606</v>
          </cell>
          <cell r="E5502" t="str">
            <v>4304606</v>
          </cell>
          <cell r="F5502" t="str">
            <v>Canoas</v>
          </cell>
          <cell r="G5502">
            <v>338531</v>
          </cell>
        </row>
        <row r="5503">
          <cell r="A5503">
            <v>4314407</v>
          </cell>
          <cell r="B5503" t="str">
            <v>RS</v>
          </cell>
          <cell r="C5503">
            <v>43</v>
          </cell>
          <cell r="D5503" t="str">
            <v>14407</v>
          </cell>
          <cell r="E5503" t="str">
            <v>4314407</v>
          </cell>
          <cell r="F5503" t="str">
            <v>Pelotas</v>
          </cell>
          <cell r="G5503">
            <v>341180</v>
          </cell>
        </row>
        <row r="5504">
          <cell r="A5504">
            <v>3523107</v>
          </cell>
          <cell r="B5504" t="str">
            <v>SP</v>
          </cell>
          <cell r="C5504">
            <v>35</v>
          </cell>
          <cell r="D5504" t="str">
            <v>23107</v>
          </cell>
          <cell r="E5504" t="str">
            <v>3523107</v>
          </cell>
          <cell r="F5504" t="str">
            <v>Itaquaquecetuba</v>
          </cell>
          <cell r="G5504">
            <v>344558</v>
          </cell>
        </row>
        <row r="5505">
          <cell r="A5505">
            <v>2303709</v>
          </cell>
          <cell r="B5505" t="str">
            <v>CE</v>
          </cell>
          <cell r="C5505">
            <v>23</v>
          </cell>
          <cell r="D5505" t="str">
            <v>03709</v>
          </cell>
          <cell r="E5505" t="str">
            <v>2303709</v>
          </cell>
          <cell r="F5505" t="str">
            <v>Caucaia</v>
          </cell>
          <cell r="G5505">
            <v>344936</v>
          </cell>
        </row>
        <row r="5506">
          <cell r="A5506">
            <v>3205309</v>
          </cell>
          <cell r="B5506" t="str">
            <v>ES</v>
          </cell>
          <cell r="C5506">
            <v>32</v>
          </cell>
          <cell r="D5506" t="str">
            <v>05309</v>
          </cell>
          <cell r="E5506" t="str">
            <v>3205309</v>
          </cell>
          <cell r="F5506" t="str">
            <v>Vitória</v>
          </cell>
          <cell r="G5506">
            <v>348268</v>
          </cell>
        </row>
        <row r="5507">
          <cell r="A5507">
            <v>3551009</v>
          </cell>
          <cell r="B5507" t="str">
            <v>SP</v>
          </cell>
          <cell r="C5507">
            <v>35</v>
          </cell>
          <cell r="D5507" t="str">
            <v>51009</v>
          </cell>
          <cell r="E5507" t="str">
            <v>3551009</v>
          </cell>
          <cell r="F5507" t="str">
            <v>São Vicente</v>
          </cell>
          <cell r="G5507">
            <v>350465</v>
          </cell>
        </row>
        <row r="5508">
          <cell r="A5508">
            <v>1200401</v>
          </cell>
          <cell r="B5508" t="str">
            <v>AC</v>
          </cell>
          <cell r="C5508">
            <v>12</v>
          </cell>
          <cell r="D5508" t="str">
            <v>00401</v>
          </cell>
          <cell r="E5508" t="str">
            <v>1200401</v>
          </cell>
          <cell r="F5508" t="str">
            <v>Rio Branco</v>
          </cell>
          <cell r="G5508">
            <v>357194</v>
          </cell>
        </row>
        <row r="5509">
          <cell r="A5509">
            <v>5201108</v>
          </cell>
          <cell r="B5509" t="str">
            <v>GO</v>
          </cell>
          <cell r="C5509">
            <v>52</v>
          </cell>
          <cell r="D5509" t="str">
            <v>01108</v>
          </cell>
          <cell r="E5509" t="str">
            <v>5201108</v>
          </cell>
          <cell r="F5509" t="str">
            <v>Anápolis</v>
          </cell>
          <cell r="G5509">
            <v>357402</v>
          </cell>
        </row>
        <row r="5510">
          <cell r="A5510">
            <v>3506003</v>
          </cell>
          <cell r="B5510" t="str">
            <v>SP</v>
          </cell>
          <cell r="C5510">
            <v>35</v>
          </cell>
          <cell r="D5510" t="str">
            <v>06003</v>
          </cell>
          <cell r="E5510" t="str">
            <v>3506003</v>
          </cell>
          <cell r="F5510" t="str">
            <v>Bauru</v>
          </cell>
          <cell r="G5510">
            <v>362062</v>
          </cell>
        </row>
        <row r="5511">
          <cell r="A5511">
            <v>3201308</v>
          </cell>
          <cell r="B5511" t="str">
            <v>ES</v>
          </cell>
          <cell r="C5511">
            <v>32</v>
          </cell>
          <cell r="D5511" t="str">
            <v>01308</v>
          </cell>
          <cell r="E5511" t="str">
            <v>3201308</v>
          </cell>
          <cell r="F5511" t="str">
            <v>Cariacica</v>
          </cell>
          <cell r="G5511">
            <v>375974</v>
          </cell>
        </row>
        <row r="5512">
          <cell r="A5512">
            <v>3538709</v>
          </cell>
          <cell r="B5512" t="str">
            <v>SP</v>
          </cell>
          <cell r="C5512">
            <v>35</v>
          </cell>
          <cell r="D5512" t="str">
            <v>38709</v>
          </cell>
          <cell r="E5512" t="str">
            <v>3538709</v>
          </cell>
          <cell r="F5512" t="str">
            <v>Piracicaba</v>
          </cell>
          <cell r="G5512">
            <v>385287</v>
          </cell>
        </row>
        <row r="5513">
          <cell r="A5513">
            <v>4115200</v>
          </cell>
          <cell r="B5513" t="str">
            <v>PR</v>
          </cell>
          <cell r="C5513">
            <v>41</v>
          </cell>
          <cell r="D5513" t="str">
            <v>15200</v>
          </cell>
          <cell r="E5513" t="str">
            <v>4115200</v>
          </cell>
          <cell r="F5513" t="str">
            <v>Maringá</v>
          </cell>
          <cell r="G5513">
            <v>385753</v>
          </cell>
        </row>
        <row r="5514">
          <cell r="A5514">
            <v>3143302</v>
          </cell>
          <cell r="B5514" t="str">
            <v>MG</v>
          </cell>
          <cell r="C5514">
            <v>31</v>
          </cell>
          <cell r="D5514" t="str">
            <v>43302</v>
          </cell>
          <cell r="E5514" t="str">
            <v>3143302</v>
          </cell>
          <cell r="F5514" t="str">
            <v>Montes Claros</v>
          </cell>
          <cell r="G5514">
            <v>385898</v>
          </cell>
        </row>
        <row r="5515">
          <cell r="A5515">
            <v>3510609</v>
          </cell>
          <cell r="B5515" t="str">
            <v>SP</v>
          </cell>
          <cell r="C5515">
            <v>35</v>
          </cell>
          <cell r="D5515" t="str">
            <v>10609</v>
          </cell>
          <cell r="E5515" t="str">
            <v>3510609</v>
          </cell>
          <cell r="F5515" t="str">
            <v>Carapicuíba</v>
          </cell>
          <cell r="G5515">
            <v>387788</v>
          </cell>
        </row>
        <row r="5516">
          <cell r="A5516">
            <v>2609600</v>
          </cell>
          <cell r="B5516" t="str">
            <v>PE</v>
          </cell>
          <cell r="C5516">
            <v>26</v>
          </cell>
          <cell r="D5516" t="str">
            <v>09600</v>
          </cell>
          <cell r="E5516" t="str">
            <v>2609600</v>
          </cell>
          <cell r="F5516" t="str">
            <v>Olinda</v>
          </cell>
          <cell r="G5516">
            <v>388127</v>
          </cell>
        </row>
        <row r="5517">
          <cell r="A5517">
            <v>3525904</v>
          </cell>
          <cell r="B5517" t="str">
            <v>SP</v>
          </cell>
          <cell r="C5517">
            <v>35</v>
          </cell>
          <cell r="D5517" t="str">
            <v>25904</v>
          </cell>
          <cell r="E5517" t="str">
            <v>3525904</v>
          </cell>
          <cell r="F5517" t="str">
            <v>Jundiaí</v>
          </cell>
          <cell r="G5517">
            <v>393920</v>
          </cell>
        </row>
        <row r="5518">
          <cell r="A5518">
            <v>2504009</v>
          </cell>
          <cell r="B5518" t="str">
            <v>PB</v>
          </cell>
          <cell r="C5518">
            <v>25</v>
          </cell>
          <cell r="D5518" t="str">
            <v>04009</v>
          </cell>
          <cell r="E5518" t="str">
            <v>2504009</v>
          </cell>
          <cell r="F5518" t="str">
            <v>Campina Grande</v>
          </cell>
          <cell r="G5518">
            <v>400002</v>
          </cell>
        </row>
        <row r="5519">
          <cell r="A5519">
            <v>3106705</v>
          </cell>
          <cell r="B5519" t="str">
            <v>MG</v>
          </cell>
          <cell r="C5519">
            <v>31</v>
          </cell>
          <cell r="D5519" t="str">
            <v>06705</v>
          </cell>
          <cell r="E5519" t="str">
            <v>3106705</v>
          </cell>
          <cell r="F5519" t="str">
            <v>Betim</v>
          </cell>
          <cell r="G5519">
            <v>406474</v>
          </cell>
        </row>
        <row r="5520">
          <cell r="A5520">
            <v>3513801</v>
          </cell>
          <cell r="B5520" t="str">
            <v>SP</v>
          </cell>
          <cell r="C5520">
            <v>35</v>
          </cell>
          <cell r="D5520" t="str">
            <v>13801</v>
          </cell>
          <cell r="E5520" t="str">
            <v>3513801</v>
          </cell>
          <cell r="F5520" t="str">
            <v>Diadema</v>
          </cell>
          <cell r="G5520">
            <v>406718</v>
          </cell>
        </row>
        <row r="5521">
          <cell r="A5521">
            <v>3530607</v>
          </cell>
          <cell r="B5521" t="str">
            <v>SP</v>
          </cell>
          <cell r="C5521">
            <v>35</v>
          </cell>
          <cell r="D5521" t="str">
            <v>30607</v>
          </cell>
          <cell r="E5521" t="str">
            <v>3530607</v>
          </cell>
          <cell r="F5521" t="str">
            <v>Mogi das Cruzes</v>
          </cell>
          <cell r="G5521">
            <v>414907</v>
          </cell>
        </row>
        <row r="5522">
          <cell r="A5522">
            <v>3548500</v>
          </cell>
          <cell r="B5522" t="str">
            <v>SP</v>
          </cell>
          <cell r="C5522">
            <v>35</v>
          </cell>
          <cell r="D5522" t="str">
            <v>48500</v>
          </cell>
          <cell r="E5522" t="str">
            <v>3548500</v>
          </cell>
          <cell r="F5522" t="str">
            <v>Santos</v>
          </cell>
          <cell r="G5522">
            <v>433153</v>
          </cell>
        </row>
        <row r="5523">
          <cell r="A5523">
            <v>3549805</v>
          </cell>
          <cell r="B5523" t="str">
            <v>SP</v>
          </cell>
          <cell r="C5523">
            <v>35</v>
          </cell>
          <cell r="D5523" t="str">
            <v>49805</v>
          </cell>
          <cell r="E5523" t="str">
            <v>3549805</v>
          </cell>
          <cell r="F5523" t="str">
            <v>São José do Rio Preto</v>
          </cell>
          <cell r="G5523">
            <v>434039</v>
          </cell>
        </row>
        <row r="5524">
          <cell r="A5524">
            <v>1600303</v>
          </cell>
          <cell r="B5524" t="str">
            <v>AP</v>
          </cell>
          <cell r="C5524">
            <v>16</v>
          </cell>
          <cell r="D5524" t="str">
            <v>00303</v>
          </cell>
          <cell r="E5524" t="str">
            <v>1600303</v>
          </cell>
          <cell r="F5524" t="str">
            <v>Macapá</v>
          </cell>
          <cell r="G5524">
            <v>437256</v>
          </cell>
        </row>
        <row r="5525">
          <cell r="A5525">
            <v>3529401</v>
          </cell>
          <cell r="B5525" t="str">
            <v>SP</v>
          </cell>
          <cell r="C5525">
            <v>35</v>
          </cell>
          <cell r="D5525" t="str">
            <v>29401</v>
          </cell>
          <cell r="E5525" t="str">
            <v>3529401</v>
          </cell>
          <cell r="F5525" t="str">
            <v>Mauá</v>
          </cell>
          <cell r="G5525">
            <v>444136</v>
          </cell>
        </row>
        <row r="5526">
          <cell r="A5526">
            <v>4205407</v>
          </cell>
          <cell r="B5526" t="str">
            <v>SC</v>
          </cell>
          <cell r="C5526">
            <v>42</v>
          </cell>
          <cell r="D5526" t="str">
            <v>05407</v>
          </cell>
          <cell r="E5526" t="str">
            <v>4205407</v>
          </cell>
          <cell r="F5526" t="str">
            <v>Florianópolis</v>
          </cell>
          <cell r="G5526">
            <v>453285</v>
          </cell>
        </row>
        <row r="5527">
          <cell r="A5527">
            <v>3205200</v>
          </cell>
          <cell r="B5527" t="str">
            <v>ES</v>
          </cell>
          <cell r="C5527">
            <v>32</v>
          </cell>
          <cell r="D5527" t="str">
            <v>05200</v>
          </cell>
          <cell r="E5527" t="str">
            <v>3205200</v>
          </cell>
          <cell r="F5527" t="str">
            <v>Vila Velha</v>
          </cell>
          <cell r="G5527">
            <v>458489</v>
          </cell>
        </row>
        <row r="5528">
          <cell r="A5528">
            <v>3305109</v>
          </cell>
          <cell r="B5528" t="str">
            <v>RJ</v>
          </cell>
          <cell r="C5528">
            <v>33</v>
          </cell>
          <cell r="D5528" t="str">
            <v>05109</v>
          </cell>
          <cell r="E5528" t="str">
            <v>3305109</v>
          </cell>
          <cell r="F5528" t="str">
            <v>São João de Meriti</v>
          </cell>
          <cell r="G5528">
            <v>460799</v>
          </cell>
        </row>
        <row r="5529">
          <cell r="A5529">
            <v>4305108</v>
          </cell>
          <cell r="B5529" t="str">
            <v>RS</v>
          </cell>
          <cell r="C5529">
            <v>43</v>
          </cell>
          <cell r="D5529" t="str">
            <v>05108</v>
          </cell>
          <cell r="E5529" t="str">
            <v>4305108</v>
          </cell>
          <cell r="F5529" t="str">
            <v>Caxias do Sul</v>
          </cell>
          <cell r="G5529">
            <v>465304</v>
          </cell>
        </row>
        <row r="5530">
          <cell r="A5530">
            <v>3205002</v>
          </cell>
          <cell r="B5530" t="str">
            <v>ES</v>
          </cell>
          <cell r="C5530">
            <v>32</v>
          </cell>
          <cell r="D5530" t="str">
            <v>05002</v>
          </cell>
          <cell r="E5530" t="str">
            <v>3205002</v>
          </cell>
          <cell r="F5530" t="str">
            <v>Serra</v>
          </cell>
          <cell r="G5530">
            <v>467318</v>
          </cell>
        </row>
        <row r="5531">
          <cell r="A5531">
            <v>3301009</v>
          </cell>
          <cell r="B5531" t="str">
            <v>RJ</v>
          </cell>
          <cell r="C5531">
            <v>33</v>
          </cell>
          <cell r="D5531" t="str">
            <v>01009</v>
          </cell>
          <cell r="E5531" t="str">
            <v>3301009</v>
          </cell>
          <cell r="F5531" t="str">
            <v>Campos dos Goytacazes</v>
          </cell>
          <cell r="G5531">
            <v>477208</v>
          </cell>
        </row>
        <row r="5532">
          <cell r="A5532">
            <v>3300456</v>
          </cell>
          <cell r="B5532" t="str">
            <v>RJ</v>
          </cell>
          <cell r="C5532">
            <v>33</v>
          </cell>
          <cell r="D5532" t="str">
            <v>00456</v>
          </cell>
          <cell r="E5532" t="str">
            <v>3300456</v>
          </cell>
          <cell r="F5532" t="str">
            <v>Belford Roxo</v>
          </cell>
          <cell r="G5532">
            <v>477583</v>
          </cell>
        </row>
        <row r="5533">
          <cell r="A5533">
            <v>1100205</v>
          </cell>
          <cell r="B5533" t="str">
            <v>RO</v>
          </cell>
          <cell r="C5533">
            <v>11</v>
          </cell>
          <cell r="D5533" t="str">
            <v>00205</v>
          </cell>
          <cell r="E5533" t="str">
            <v>1100205</v>
          </cell>
          <cell r="F5533" t="str">
            <v>Porto Velho</v>
          </cell>
          <cell r="G5533">
            <v>484992</v>
          </cell>
        </row>
        <row r="5534">
          <cell r="A5534">
            <v>1500800</v>
          </cell>
          <cell r="B5534" t="str">
            <v>PA</v>
          </cell>
          <cell r="C5534">
            <v>15</v>
          </cell>
          <cell r="D5534" t="str">
            <v>00800</v>
          </cell>
          <cell r="E5534" t="str">
            <v>1500800</v>
          </cell>
          <cell r="F5534" t="str">
            <v>Ananindeua</v>
          </cell>
          <cell r="G5534">
            <v>493976</v>
          </cell>
        </row>
        <row r="5535">
          <cell r="A5535">
            <v>3303302</v>
          </cell>
          <cell r="B5535" t="str">
            <v>RJ</v>
          </cell>
          <cell r="C5535">
            <v>33</v>
          </cell>
          <cell r="D5535" t="str">
            <v>03302</v>
          </cell>
          <cell r="E5535" t="str">
            <v>3303302</v>
          </cell>
          <cell r="F5535" t="str">
            <v>Niterói</v>
          </cell>
          <cell r="G5535">
            <v>494200</v>
          </cell>
        </row>
        <row r="5536">
          <cell r="A5536">
            <v>5201405</v>
          </cell>
          <cell r="B5536" t="str">
            <v>GO</v>
          </cell>
          <cell r="C5536">
            <v>52</v>
          </cell>
          <cell r="D5536" t="str">
            <v>01405</v>
          </cell>
          <cell r="E5536" t="str">
            <v>5201405</v>
          </cell>
          <cell r="F5536" t="str">
            <v>Aparecida de Goiânia</v>
          </cell>
          <cell r="G5536">
            <v>500619</v>
          </cell>
        </row>
        <row r="5537">
          <cell r="A5537">
            <v>4113700</v>
          </cell>
          <cell r="B5537" t="str">
            <v>PR</v>
          </cell>
          <cell r="C5537">
            <v>41</v>
          </cell>
          <cell r="D5537" t="str">
            <v>13700</v>
          </cell>
          <cell r="E5537" t="str">
            <v>4113700</v>
          </cell>
          <cell r="F5537" t="str">
            <v>Londrina</v>
          </cell>
          <cell r="G5537">
            <v>537566</v>
          </cell>
        </row>
        <row r="5538">
          <cell r="A5538">
            <v>3136702</v>
          </cell>
          <cell r="B5538" t="str">
            <v>MG</v>
          </cell>
          <cell r="C5538">
            <v>31</v>
          </cell>
          <cell r="D5538" t="str">
            <v>36702</v>
          </cell>
          <cell r="E5538" t="str">
            <v>3136702</v>
          </cell>
          <cell r="F5538" t="str">
            <v>Juiz de Fora</v>
          </cell>
          <cell r="G5538">
            <v>545942</v>
          </cell>
        </row>
        <row r="5539">
          <cell r="A5539">
            <v>4209102</v>
          </cell>
          <cell r="B5539" t="str">
            <v>SC</v>
          </cell>
          <cell r="C5539">
            <v>42</v>
          </cell>
          <cell r="D5539" t="str">
            <v>09102</v>
          </cell>
          <cell r="E5539" t="str">
            <v>4209102</v>
          </cell>
          <cell r="F5539" t="str">
            <v>Joinville</v>
          </cell>
          <cell r="G5539">
            <v>546981</v>
          </cell>
        </row>
        <row r="5540">
          <cell r="A5540">
            <v>5103403</v>
          </cell>
          <cell r="B5540" t="str">
            <v>MT</v>
          </cell>
          <cell r="C5540">
            <v>51</v>
          </cell>
          <cell r="D5540" t="str">
            <v>03403</v>
          </cell>
          <cell r="E5540" t="str">
            <v>5103403</v>
          </cell>
          <cell r="F5540" t="str">
            <v>Cuiabá</v>
          </cell>
          <cell r="G5540">
            <v>569830</v>
          </cell>
        </row>
        <row r="5541">
          <cell r="A5541">
            <v>2910800</v>
          </cell>
          <cell r="B5541" t="str">
            <v>BA</v>
          </cell>
          <cell r="C5541">
            <v>29</v>
          </cell>
          <cell r="D5541" t="str">
            <v>10800</v>
          </cell>
          <cell r="E5541" t="str">
            <v>2910800</v>
          </cell>
          <cell r="F5541" t="str">
            <v>Feira de Santana</v>
          </cell>
          <cell r="G5541">
            <v>606139</v>
          </cell>
        </row>
        <row r="5542">
          <cell r="A5542">
            <v>2800308</v>
          </cell>
          <cell r="B5542" t="str">
            <v>SE</v>
          </cell>
          <cell r="C5542">
            <v>28</v>
          </cell>
          <cell r="D5542" t="str">
            <v>00308</v>
          </cell>
          <cell r="E5542" t="str">
            <v>2800308</v>
          </cell>
          <cell r="F5542" t="str">
            <v>Aracaju</v>
          </cell>
          <cell r="G5542">
            <v>614577</v>
          </cell>
        </row>
        <row r="5543">
          <cell r="A5543">
            <v>3552205</v>
          </cell>
          <cell r="B5543" t="str">
            <v>SP</v>
          </cell>
          <cell r="C5543">
            <v>35</v>
          </cell>
          <cell r="D5543" t="str">
            <v>52205</v>
          </cell>
          <cell r="E5543" t="str">
            <v>3552205</v>
          </cell>
          <cell r="F5543" t="str">
            <v>Sorocaba</v>
          </cell>
          <cell r="G5543">
            <v>629231</v>
          </cell>
        </row>
        <row r="5544">
          <cell r="A5544">
            <v>3118601</v>
          </cell>
          <cell r="B5544" t="str">
            <v>MG</v>
          </cell>
          <cell r="C5544">
            <v>31</v>
          </cell>
          <cell r="D5544" t="str">
            <v>18601</v>
          </cell>
          <cell r="E5544" t="str">
            <v>3118601</v>
          </cell>
          <cell r="F5544" t="str">
            <v>Contagem</v>
          </cell>
          <cell r="G5544">
            <v>637961</v>
          </cell>
        </row>
        <row r="5545">
          <cell r="A5545">
            <v>3170206</v>
          </cell>
          <cell r="B5545" t="str">
            <v>MG</v>
          </cell>
          <cell r="C5545">
            <v>31</v>
          </cell>
          <cell r="D5545" t="str">
            <v>70206</v>
          </cell>
          <cell r="E5545" t="str">
            <v>3170206</v>
          </cell>
          <cell r="F5545" t="str">
            <v>Uberlândia</v>
          </cell>
          <cell r="G5545">
            <v>646673</v>
          </cell>
        </row>
        <row r="5546">
          <cell r="A5546">
            <v>3543402</v>
          </cell>
          <cell r="B5546" t="str">
            <v>SP</v>
          </cell>
          <cell r="C5546">
            <v>35</v>
          </cell>
          <cell r="D5546" t="str">
            <v>43402</v>
          </cell>
          <cell r="E5546" t="str">
            <v>3543402</v>
          </cell>
          <cell r="F5546" t="str">
            <v>Ribeirão Preto</v>
          </cell>
          <cell r="G5546">
            <v>649556</v>
          </cell>
        </row>
        <row r="5547">
          <cell r="A5547">
            <v>3549904</v>
          </cell>
          <cell r="B5547" t="str">
            <v>SP</v>
          </cell>
          <cell r="C5547">
            <v>35</v>
          </cell>
          <cell r="D5547" t="str">
            <v>49904</v>
          </cell>
          <cell r="E5547" t="str">
            <v>3549904</v>
          </cell>
          <cell r="F5547" t="str">
            <v>São José dos Campos</v>
          </cell>
          <cell r="G5547">
            <v>673255</v>
          </cell>
        </row>
        <row r="5548">
          <cell r="A5548">
            <v>2607901</v>
          </cell>
          <cell r="B5548" t="str">
            <v>PE</v>
          </cell>
          <cell r="C5548">
            <v>26</v>
          </cell>
          <cell r="D5548" t="str">
            <v>07901</v>
          </cell>
          <cell r="E5548" t="str">
            <v>2607901</v>
          </cell>
          <cell r="F5548" t="str">
            <v>Jaboatão dos Guararapes</v>
          </cell>
          <cell r="G5548">
            <v>675599</v>
          </cell>
        </row>
        <row r="5549">
          <cell r="A5549">
            <v>3534401</v>
          </cell>
          <cell r="B5549" t="str">
            <v>SP</v>
          </cell>
          <cell r="C5549">
            <v>35</v>
          </cell>
          <cell r="D5549" t="str">
            <v>34401</v>
          </cell>
          <cell r="E5549" t="str">
            <v>3534401</v>
          </cell>
          <cell r="F5549" t="str">
            <v>Osasco</v>
          </cell>
          <cell r="G5549">
            <v>691652</v>
          </cell>
        </row>
        <row r="5550">
          <cell r="A5550">
            <v>3547809</v>
          </cell>
          <cell r="B5550" t="str">
            <v>SP</v>
          </cell>
          <cell r="C5550">
            <v>35</v>
          </cell>
          <cell r="D5550" t="str">
            <v>47809</v>
          </cell>
          <cell r="E5550" t="str">
            <v>3547809</v>
          </cell>
          <cell r="F5550" t="str">
            <v>Santo André</v>
          </cell>
          <cell r="G5550">
            <v>704942</v>
          </cell>
        </row>
        <row r="5551">
          <cell r="A5551">
            <v>2507507</v>
          </cell>
          <cell r="B5551" t="str">
            <v>PB</v>
          </cell>
          <cell r="C5551">
            <v>25</v>
          </cell>
          <cell r="D5551" t="str">
            <v>07507</v>
          </cell>
          <cell r="E5551" t="str">
            <v>2507507</v>
          </cell>
          <cell r="F5551" t="str">
            <v>João Pessoa</v>
          </cell>
          <cell r="G5551">
            <v>769607</v>
          </cell>
        </row>
        <row r="5552">
          <cell r="A5552">
            <v>3303500</v>
          </cell>
          <cell r="B5552" t="str">
            <v>RJ</v>
          </cell>
          <cell r="C5552">
            <v>33</v>
          </cell>
          <cell r="D5552" t="str">
            <v>03500</v>
          </cell>
          <cell r="E5552" t="str">
            <v>3303500</v>
          </cell>
          <cell r="F5552" t="str">
            <v>Nova Iguaçu</v>
          </cell>
          <cell r="G5552">
            <v>804815</v>
          </cell>
        </row>
        <row r="5553">
          <cell r="A5553">
            <v>3548708</v>
          </cell>
          <cell r="B5553" t="str">
            <v>SP</v>
          </cell>
          <cell r="C5553">
            <v>35</v>
          </cell>
          <cell r="D5553" t="str">
            <v>48708</v>
          </cell>
          <cell r="E5553" t="str">
            <v>3548708</v>
          </cell>
          <cell r="F5553" t="str">
            <v>São Bernardo do Campo</v>
          </cell>
          <cell r="G5553">
            <v>805895</v>
          </cell>
        </row>
        <row r="5554">
          <cell r="A5554">
            <v>5002704</v>
          </cell>
          <cell r="B5554" t="str">
            <v>MS</v>
          </cell>
          <cell r="C5554">
            <v>50</v>
          </cell>
          <cell r="D5554" t="str">
            <v>02704</v>
          </cell>
          <cell r="E5554" t="str">
            <v>5002704</v>
          </cell>
          <cell r="F5554" t="str">
            <v>Campo Grande</v>
          </cell>
          <cell r="G5554">
            <v>832352</v>
          </cell>
        </row>
        <row r="5555">
          <cell r="A5555">
            <v>2211001</v>
          </cell>
          <cell r="B5555" t="str">
            <v>PI</v>
          </cell>
          <cell r="C5555">
            <v>22</v>
          </cell>
          <cell r="D5555" t="str">
            <v>11001</v>
          </cell>
          <cell r="E5555" t="str">
            <v>2211001</v>
          </cell>
          <cell r="F5555" t="str">
            <v>Teresina</v>
          </cell>
          <cell r="G5555">
            <v>836475</v>
          </cell>
        </row>
        <row r="5556">
          <cell r="A5556">
            <v>2408102</v>
          </cell>
          <cell r="B5556" t="str">
            <v>RN</v>
          </cell>
          <cell r="C5556">
            <v>24</v>
          </cell>
          <cell r="D5556" t="str">
            <v>08102</v>
          </cell>
          <cell r="E5556" t="str">
            <v>2408102</v>
          </cell>
          <cell r="F5556" t="str">
            <v>Natal</v>
          </cell>
          <cell r="G5556">
            <v>853928</v>
          </cell>
        </row>
        <row r="5557">
          <cell r="A5557">
            <v>3301702</v>
          </cell>
          <cell r="B5557" t="str">
            <v>RJ</v>
          </cell>
          <cell r="C5557">
            <v>33</v>
          </cell>
          <cell r="D5557" t="str">
            <v>01702</v>
          </cell>
          <cell r="E5557" t="str">
            <v>3301702</v>
          </cell>
          <cell r="F5557" t="str">
            <v>Duque de Caxias</v>
          </cell>
          <cell r="G5557">
            <v>873921</v>
          </cell>
        </row>
        <row r="5558">
          <cell r="A5558">
            <v>2704302</v>
          </cell>
          <cell r="B5558" t="str">
            <v>AL</v>
          </cell>
          <cell r="C5558">
            <v>27</v>
          </cell>
          <cell r="D5558" t="str">
            <v>04302</v>
          </cell>
          <cell r="E5558" t="str">
            <v>2704302</v>
          </cell>
          <cell r="F5558" t="str">
            <v>Maceió</v>
          </cell>
          <cell r="G5558">
            <v>996733</v>
          </cell>
        </row>
        <row r="5559">
          <cell r="A5559">
            <v>3304904</v>
          </cell>
          <cell r="B5559" t="str">
            <v>RJ</v>
          </cell>
          <cell r="C5559">
            <v>33</v>
          </cell>
          <cell r="D5559" t="str">
            <v>04904</v>
          </cell>
          <cell r="E5559" t="str">
            <v>3304904</v>
          </cell>
          <cell r="F5559" t="str">
            <v>São Gonçalo</v>
          </cell>
          <cell r="G5559">
            <v>1025507</v>
          </cell>
        </row>
        <row r="5560">
          <cell r="A5560">
            <v>2111300</v>
          </cell>
          <cell r="B5560" t="str">
            <v>MA</v>
          </cell>
          <cell r="C5560">
            <v>21</v>
          </cell>
          <cell r="D5560" t="str">
            <v>11300</v>
          </cell>
          <cell r="E5560" t="str">
            <v>2111300</v>
          </cell>
          <cell r="F5560" t="str">
            <v>São Luís</v>
          </cell>
          <cell r="G5560">
            <v>1053922</v>
          </cell>
        </row>
        <row r="5561">
          <cell r="A5561">
            <v>3509502</v>
          </cell>
          <cell r="B5561" t="str">
            <v>SP</v>
          </cell>
          <cell r="C5561">
            <v>35</v>
          </cell>
          <cell r="D5561" t="str">
            <v>09502</v>
          </cell>
          <cell r="E5561" t="str">
            <v>3509502</v>
          </cell>
          <cell r="F5561" t="str">
            <v>Campinas</v>
          </cell>
          <cell r="G5561">
            <v>1144862</v>
          </cell>
        </row>
        <row r="5562">
          <cell r="A5562">
            <v>3518800</v>
          </cell>
          <cell r="B5562" t="str">
            <v>SP</v>
          </cell>
          <cell r="C5562">
            <v>35</v>
          </cell>
          <cell r="D5562" t="str">
            <v>18800</v>
          </cell>
          <cell r="E5562" t="str">
            <v>3518800</v>
          </cell>
          <cell r="F5562" t="str">
            <v>Guarulhos</v>
          </cell>
          <cell r="G5562">
            <v>1299249</v>
          </cell>
        </row>
        <row r="5563">
          <cell r="A5563">
            <v>5208707</v>
          </cell>
          <cell r="B5563" t="str">
            <v>GO</v>
          </cell>
          <cell r="C5563">
            <v>52</v>
          </cell>
          <cell r="D5563" t="str">
            <v>08707</v>
          </cell>
          <cell r="E5563" t="str">
            <v>5208707</v>
          </cell>
          <cell r="F5563" t="str">
            <v>Goiânia</v>
          </cell>
          <cell r="G5563">
            <v>1393575</v>
          </cell>
        </row>
        <row r="5564">
          <cell r="A5564">
            <v>1501402</v>
          </cell>
          <cell r="B5564" t="str">
            <v>PA</v>
          </cell>
          <cell r="C5564">
            <v>15</v>
          </cell>
          <cell r="D5564" t="str">
            <v>01402</v>
          </cell>
          <cell r="E5564" t="str">
            <v>1501402</v>
          </cell>
          <cell r="F5564" t="str">
            <v>Belém</v>
          </cell>
          <cell r="G5564">
            <v>1425922</v>
          </cell>
        </row>
        <row r="5565">
          <cell r="A5565">
            <v>4314902</v>
          </cell>
          <cell r="B5565" t="str">
            <v>RS</v>
          </cell>
          <cell r="C5565">
            <v>43</v>
          </cell>
          <cell r="D5565" t="str">
            <v>14902</v>
          </cell>
          <cell r="E5565" t="str">
            <v>4314902</v>
          </cell>
          <cell r="F5565" t="str">
            <v>Porto Alegre</v>
          </cell>
          <cell r="G5565">
            <v>1467816</v>
          </cell>
        </row>
        <row r="5566">
          <cell r="A5566">
            <v>2611606</v>
          </cell>
          <cell r="B5566" t="str">
            <v>PE</v>
          </cell>
          <cell r="C5566">
            <v>26</v>
          </cell>
          <cell r="D5566" t="str">
            <v>11606</v>
          </cell>
          <cell r="E5566" t="str">
            <v>2611606</v>
          </cell>
          <cell r="F5566" t="str">
            <v>Recife</v>
          </cell>
          <cell r="G5566">
            <v>1599513</v>
          </cell>
        </row>
        <row r="5567">
          <cell r="A5567">
            <v>4106902</v>
          </cell>
          <cell r="B5567" t="str">
            <v>PR</v>
          </cell>
          <cell r="C5567">
            <v>41</v>
          </cell>
          <cell r="D5567" t="str">
            <v>06902</v>
          </cell>
          <cell r="E5567" t="str">
            <v>4106902</v>
          </cell>
          <cell r="F5567" t="str">
            <v>Curitiba</v>
          </cell>
          <cell r="G5567">
            <v>1848946</v>
          </cell>
        </row>
        <row r="5568">
          <cell r="A5568">
            <v>1302603</v>
          </cell>
          <cell r="B5568" t="str">
            <v>AM</v>
          </cell>
          <cell r="C5568">
            <v>13</v>
          </cell>
          <cell r="D5568" t="str">
            <v>02603</v>
          </cell>
          <cell r="E5568" t="str">
            <v>1302603</v>
          </cell>
          <cell r="F5568" t="str">
            <v>Manaus</v>
          </cell>
          <cell r="G5568">
            <v>1982177</v>
          </cell>
        </row>
        <row r="5569">
          <cell r="A5569">
            <v>3106200</v>
          </cell>
          <cell r="B5569" t="str">
            <v>MG</v>
          </cell>
          <cell r="C5569">
            <v>31</v>
          </cell>
          <cell r="D5569" t="str">
            <v>06200</v>
          </cell>
          <cell r="E5569" t="str">
            <v>3106200</v>
          </cell>
          <cell r="F5569" t="str">
            <v>Belo Horizonte</v>
          </cell>
          <cell r="G5569">
            <v>2479165</v>
          </cell>
        </row>
        <row r="5570">
          <cell r="A5570">
            <v>2304400</v>
          </cell>
          <cell r="B5570" t="str">
            <v>CE</v>
          </cell>
          <cell r="C5570">
            <v>23</v>
          </cell>
          <cell r="D5570" t="str">
            <v>04400</v>
          </cell>
          <cell r="E5570" t="str">
            <v>2304400</v>
          </cell>
          <cell r="F5570" t="str">
            <v>Fortaleza</v>
          </cell>
          <cell r="G5570">
            <v>2551806</v>
          </cell>
        </row>
        <row r="5571">
          <cell r="A5571">
            <v>5300108</v>
          </cell>
          <cell r="B5571" t="str">
            <v>DF</v>
          </cell>
          <cell r="C5571">
            <v>53</v>
          </cell>
          <cell r="D5571" t="str">
            <v>00108</v>
          </cell>
          <cell r="E5571" t="str">
            <v>5300108</v>
          </cell>
          <cell r="F5571" t="str">
            <v>Brasília</v>
          </cell>
          <cell r="G5571">
            <v>2789761</v>
          </cell>
        </row>
        <row r="5572">
          <cell r="A5572">
            <v>2927408</v>
          </cell>
          <cell r="B5572" t="str">
            <v>BA</v>
          </cell>
          <cell r="C5572">
            <v>29</v>
          </cell>
          <cell r="D5572" t="str">
            <v>27408</v>
          </cell>
          <cell r="E5572" t="str">
            <v>2927408</v>
          </cell>
          <cell r="F5572" t="str">
            <v>Salvador</v>
          </cell>
          <cell r="G5572">
            <v>2883682</v>
          </cell>
        </row>
        <row r="5573">
          <cell r="A5573">
            <v>3304557</v>
          </cell>
          <cell r="B5573" t="str">
            <v>RJ</v>
          </cell>
          <cell r="C5573">
            <v>33</v>
          </cell>
          <cell r="D5573" t="str">
            <v>04557</v>
          </cell>
          <cell r="E5573" t="str">
            <v>3304557</v>
          </cell>
          <cell r="F5573" t="str">
            <v>Rio de Janeiro</v>
          </cell>
          <cell r="G5573">
            <v>6429923</v>
          </cell>
        </row>
        <row r="5574">
          <cell r="A5574">
            <v>3550308</v>
          </cell>
          <cell r="B5574" t="str">
            <v>SP</v>
          </cell>
          <cell r="C5574">
            <v>35</v>
          </cell>
          <cell r="D5574" t="str">
            <v>50308</v>
          </cell>
          <cell r="E5574" t="str">
            <v>3550308</v>
          </cell>
          <cell r="F5574" t="str">
            <v>São Paulo</v>
          </cell>
          <cell r="G5574">
            <v>11821873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-Listão"/>
      <sheetName val="PMUNRUD"/>
      <sheetName val="PMUNRUD (2)"/>
      <sheetName val="50-100 mil"/>
      <sheetName val="SB dez 07 pop 50-100 mil"/>
      <sheetName val="SB dez 07"/>
      <sheetName val="Plan2"/>
    </sheetNames>
    <sheetDataSet>
      <sheetData sheetId="0" refreshError="1"/>
      <sheetData sheetId="1" refreshError="1"/>
      <sheetData sheetId="2">
        <row r="4">
          <cell r="G4" t="str">
            <v>RO-Alta Floresta D'Oeste</v>
          </cell>
          <cell r="H4">
            <v>10886518</v>
          </cell>
        </row>
        <row r="5">
          <cell r="G5" t="str">
            <v>RO-Alto Alegre dos Parecis</v>
          </cell>
          <cell r="H5">
            <v>6093472</v>
          </cell>
        </row>
        <row r="6">
          <cell r="G6" t="str">
            <v>RO-Alto Paraíso</v>
          </cell>
          <cell r="H6">
            <v>2892625</v>
          </cell>
        </row>
        <row r="7">
          <cell r="G7" t="str">
            <v>RO-Alvorada D'Oeste</v>
          </cell>
          <cell r="H7">
            <v>2455903</v>
          </cell>
        </row>
        <row r="8">
          <cell r="G8" t="str">
            <v>RO-Ariquemes</v>
          </cell>
          <cell r="H8">
            <v>2431415</v>
          </cell>
        </row>
        <row r="9">
          <cell r="G9" t="str">
            <v>RO-Buritis</v>
          </cell>
          <cell r="H9">
            <v>2412937</v>
          </cell>
        </row>
        <row r="10">
          <cell r="G10" t="str">
            <v>RO-Cabixi</v>
          </cell>
          <cell r="H10">
            <v>1797408</v>
          </cell>
        </row>
        <row r="11">
          <cell r="G11" t="str">
            <v>RO-Cacaulândia</v>
          </cell>
          <cell r="H11">
            <v>1612475</v>
          </cell>
        </row>
        <row r="12">
          <cell r="G12" t="str">
            <v>RO-Cacoal</v>
          </cell>
          <cell r="H12">
            <v>1533580</v>
          </cell>
        </row>
        <row r="13">
          <cell r="G13" t="str">
            <v>RO-Campo Novo de Rondônia</v>
          </cell>
          <cell r="H13">
            <v>1420667</v>
          </cell>
        </row>
        <row r="14">
          <cell r="G14" t="str">
            <v>RO-Candeias do Jamari</v>
          </cell>
          <cell r="H14">
            <v>1408847</v>
          </cell>
        </row>
        <row r="15">
          <cell r="G15" t="str">
            <v>RO-Castanheiras</v>
          </cell>
          <cell r="H15">
            <v>1244645</v>
          </cell>
        </row>
        <row r="16">
          <cell r="G16" t="str">
            <v>RO-Cerejeiras</v>
          </cell>
          <cell r="H16">
            <v>1236192</v>
          </cell>
        </row>
        <row r="17">
          <cell r="G17" t="str">
            <v>RO-Chupinguaia</v>
          </cell>
          <cell r="H17">
            <v>1039297</v>
          </cell>
        </row>
        <row r="18">
          <cell r="G18" t="str">
            <v>RO-Colorado do Oeste</v>
          </cell>
          <cell r="H18">
            <v>960631</v>
          </cell>
        </row>
        <row r="19">
          <cell r="G19" t="str">
            <v>RO-Corumbiara</v>
          </cell>
          <cell r="H19">
            <v>957899</v>
          </cell>
        </row>
        <row r="20">
          <cell r="G20" t="str">
            <v>RO-Costa Marques</v>
          </cell>
          <cell r="H20">
            <v>874014</v>
          </cell>
        </row>
        <row r="21">
          <cell r="G21" t="str">
            <v>RO-Cujubim</v>
          </cell>
          <cell r="H21">
            <v>842686</v>
          </cell>
        </row>
        <row r="22">
          <cell r="G22" t="str">
            <v>RO-Espigão D'Oeste</v>
          </cell>
          <cell r="H22">
            <v>830672</v>
          </cell>
        </row>
        <row r="23">
          <cell r="G23" t="str">
            <v>RO-Governador Jorge Teixeira</v>
          </cell>
          <cell r="H23">
            <v>781390</v>
          </cell>
        </row>
        <row r="24">
          <cell r="G24" t="str">
            <v>RO-Guajará-Mirim</v>
          </cell>
          <cell r="H24">
            <v>778341</v>
          </cell>
        </row>
        <row r="25">
          <cell r="G25" t="str">
            <v>RO-Itapuã do Oeste</v>
          </cell>
          <cell r="H25">
            <v>774205</v>
          </cell>
        </row>
        <row r="26">
          <cell r="G26" t="str">
            <v>RO-Jaru</v>
          </cell>
          <cell r="H26">
            <v>724638</v>
          </cell>
        </row>
        <row r="27">
          <cell r="G27" t="str">
            <v>RO-Ji-Paraná</v>
          </cell>
          <cell r="H27">
            <v>701012</v>
          </cell>
        </row>
        <row r="28">
          <cell r="G28" t="str">
            <v>RO-Machadinho D'Oeste</v>
          </cell>
          <cell r="H28">
            <v>674971</v>
          </cell>
        </row>
        <row r="29">
          <cell r="G29" t="str">
            <v>RO-Ministro Andreazza</v>
          </cell>
          <cell r="H29">
            <v>667891</v>
          </cell>
        </row>
        <row r="30">
          <cell r="G30" t="str">
            <v>RO-Mirante da Serra</v>
          </cell>
          <cell r="H30">
            <v>665387</v>
          </cell>
        </row>
        <row r="31">
          <cell r="G31" t="str">
            <v>RO-Monte Negro</v>
          </cell>
          <cell r="H31">
            <v>608650</v>
          </cell>
        </row>
        <row r="32">
          <cell r="G32" t="str">
            <v>RO-Nova Brasilândia D'Oeste</v>
          </cell>
          <cell r="H32">
            <v>608369</v>
          </cell>
        </row>
        <row r="33">
          <cell r="G33" t="str">
            <v>RO-Nova Mamoré</v>
          </cell>
          <cell r="H33">
            <v>594948</v>
          </cell>
        </row>
        <row r="34">
          <cell r="G34" t="str">
            <v>RO-Nova União</v>
          </cell>
          <cell r="H34">
            <v>571997</v>
          </cell>
        </row>
        <row r="35">
          <cell r="G35" t="str">
            <v>RO-Novo Horizonte do Oeste</v>
          </cell>
          <cell r="H35">
            <v>559157</v>
          </cell>
        </row>
        <row r="36">
          <cell r="G36" t="str">
            <v>RO-Ouro Preto do Oeste</v>
          </cell>
          <cell r="H36">
            <v>547417</v>
          </cell>
        </row>
        <row r="37">
          <cell r="G37" t="str">
            <v>RO-Parecis</v>
          </cell>
          <cell r="H37">
            <v>527113</v>
          </cell>
        </row>
        <row r="38">
          <cell r="G38" t="str">
            <v>RO-Pimenta Bueno</v>
          </cell>
          <cell r="H38">
            <v>520207</v>
          </cell>
        </row>
        <row r="39">
          <cell r="G39" t="str">
            <v>RO-Pimenteiras do Oeste</v>
          </cell>
          <cell r="H39">
            <v>513348</v>
          </cell>
        </row>
        <row r="40">
          <cell r="G40" t="str">
            <v>RO-Porto Velho</v>
          </cell>
          <cell r="H40">
            <v>497833</v>
          </cell>
        </row>
        <row r="41">
          <cell r="G41" t="str">
            <v>RO-Presidente Médici</v>
          </cell>
          <cell r="H41">
            <v>487003</v>
          </cell>
        </row>
        <row r="42">
          <cell r="G42" t="str">
            <v>RO-Primavera de Rondônia</v>
          </cell>
          <cell r="H42">
            <v>484278</v>
          </cell>
        </row>
        <row r="43">
          <cell r="G43" t="str">
            <v>RO-Rio Crespo</v>
          </cell>
          <cell r="H43">
            <v>480555</v>
          </cell>
        </row>
        <row r="44">
          <cell r="G44" t="str">
            <v>RO-Rolim de Moura</v>
          </cell>
          <cell r="H44">
            <v>475303</v>
          </cell>
        </row>
        <row r="45">
          <cell r="G45" t="str">
            <v>RO-Santa Luzia D'Oeste</v>
          </cell>
          <cell r="H45">
            <v>474002</v>
          </cell>
        </row>
        <row r="46">
          <cell r="G46" t="str">
            <v>RO-São Felipe D'Oeste</v>
          </cell>
          <cell r="H46">
            <v>464282</v>
          </cell>
        </row>
        <row r="47">
          <cell r="G47" t="str">
            <v>RO-São Francisco do Guaporé</v>
          </cell>
          <cell r="H47">
            <v>426154</v>
          </cell>
        </row>
        <row r="48">
          <cell r="G48" t="str">
            <v>RO-São Miguel do Guaporé</v>
          </cell>
          <cell r="H48">
            <v>418288</v>
          </cell>
        </row>
        <row r="49">
          <cell r="G49" t="str">
            <v>RO-Seringueiras</v>
          </cell>
          <cell r="H49">
            <v>415098</v>
          </cell>
        </row>
        <row r="50">
          <cell r="G50" t="str">
            <v>RO-Teixeirópolis</v>
          </cell>
          <cell r="H50">
            <v>402770</v>
          </cell>
        </row>
        <row r="51">
          <cell r="G51" t="str">
            <v>RO-Theobroma</v>
          </cell>
          <cell r="H51">
            <v>402643</v>
          </cell>
        </row>
        <row r="52">
          <cell r="G52" t="str">
            <v>RO-Urupá</v>
          </cell>
          <cell r="H52">
            <v>399038</v>
          </cell>
        </row>
        <row r="53">
          <cell r="G53" t="str">
            <v>RO-Vale do Anari</v>
          </cell>
          <cell r="H53">
            <v>398068</v>
          </cell>
        </row>
        <row r="54">
          <cell r="G54" t="str">
            <v>RO-Vale do Paraíso</v>
          </cell>
          <cell r="H54">
            <v>396723</v>
          </cell>
        </row>
        <row r="55">
          <cell r="G55" t="str">
            <v>RO-Vilhena</v>
          </cell>
          <cell r="H55">
            <v>391433</v>
          </cell>
        </row>
        <row r="56">
          <cell r="G56" t="str">
            <v>AC-Acrelândia</v>
          </cell>
          <cell r="H56">
            <v>386779</v>
          </cell>
        </row>
        <row r="57">
          <cell r="G57" t="str">
            <v>AC-Assis Brasil</v>
          </cell>
          <cell r="H57">
            <v>385370</v>
          </cell>
        </row>
        <row r="58">
          <cell r="G58" t="str">
            <v>AC-Brasiléia</v>
          </cell>
          <cell r="H58">
            <v>379566</v>
          </cell>
        </row>
        <row r="59">
          <cell r="G59" t="str">
            <v>AC-Bujari</v>
          </cell>
          <cell r="H59">
            <v>371791</v>
          </cell>
        </row>
        <row r="60">
          <cell r="G60" t="str">
            <v>AC-Capixaba</v>
          </cell>
          <cell r="H60">
            <v>371060</v>
          </cell>
        </row>
        <row r="61">
          <cell r="G61" t="str">
            <v>AC-Cruzeiro do Sul</v>
          </cell>
          <cell r="H61">
            <v>362991</v>
          </cell>
        </row>
        <row r="62">
          <cell r="G62" t="str">
            <v>AC-Epitaciolândia</v>
          </cell>
          <cell r="H62">
            <v>358108</v>
          </cell>
        </row>
        <row r="63">
          <cell r="G63" t="str">
            <v>AC-Feijó</v>
          </cell>
          <cell r="H63">
            <v>356536</v>
          </cell>
        </row>
        <row r="64">
          <cell r="G64" t="str">
            <v>AC-Jordão</v>
          </cell>
          <cell r="H64">
            <v>352384</v>
          </cell>
        </row>
        <row r="65">
          <cell r="G65" t="str">
            <v>AC-Mâncio Lima</v>
          </cell>
          <cell r="H65">
            <v>347601</v>
          </cell>
        </row>
        <row r="66">
          <cell r="G66" t="str">
            <v>AC-Manoel Urbano</v>
          </cell>
          <cell r="H66">
            <v>344194</v>
          </cell>
        </row>
        <row r="67">
          <cell r="G67" t="str">
            <v>AC-Marechal Thaumaturgo</v>
          </cell>
          <cell r="H67">
            <v>342983</v>
          </cell>
        </row>
        <row r="68">
          <cell r="G68" t="str">
            <v>AC-Plácido de Castro</v>
          </cell>
          <cell r="H68">
            <v>339934</v>
          </cell>
        </row>
        <row r="69">
          <cell r="G69" t="str">
            <v>AC-Porto Acre</v>
          </cell>
          <cell r="H69">
            <v>334914</v>
          </cell>
        </row>
        <row r="70">
          <cell r="G70" t="str">
            <v>AC-Porto Walter</v>
          </cell>
          <cell r="H70">
            <v>329112</v>
          </cell>
        </row>
        <row r="71">
          <cell r="G71" t="str">
            <v>AC-Rio Branco</v>
          </cell>
          <cell r="H71">
            <v>326458</v>
          </cell>
        </row>
        <row r="72">
          <cell r="G72" t="str">
            <v>AC-Rodrigues Alves</v>
          </cell>
          <cell r="H72">
            <v>325968</v>
          </cell>
        </row>
        <row r="73">
          <cell r="G73" t="str">
            <v>AC-Santa Rosa do Purus</v>
          </cell>
          <cell r="H73">
            <v>325544</v>
          </cell>
        </row>
        <row r="74">
          <cell r="G74" t="str">
            <v>AC-Sena Madureira</v>
          </cell>
          <cell r="H74">
            <v>323599</v>
          </cell>
        </row>
        <row r="75">
          <cell r="G75" t="str">
            <v>AC-Senador Guiomard</v>
          </cell>
          <cell r="H75">
            <v>319094</v>
          </cell>
        </row>
        <row r="76">
          <cell r="G76" t="str">
            <v>AC-Tarauacá</v>
          </cell>
          <cell r="H76">
            <v>316906</v>
          </cell>
        </row>
        <row r="77">
          <cell r="G77" t="str">
            <v>AC-Xapuri</v>
          </cell>
          <cell r="H77">
            <v>314042</v>
          </cell>
        </row>
        <row r="78">
          <cell r="G78" t="str">
            <v>AM-Alvarães</v>
          </cell>
          <cell r="H78">
            <v>311336</v>
          </cell>
        </row>
        <row r="79">
          <cell r="G79" t="str">
            <v>AM-Amaturá</v>
          </cell>
          <cell r="H79">
            <v>308204</v>
          </cell>
        </row>
        <row r="80">
          <cell r="G80" t="str">
            <v>AM-Anamã</v>
          </cell>
          <cell r="H80">
            <v>307284</v>
          </cell>
        </row>
        <row r="81">
          <cell r="G81" t="str">
            <v>AM-Anori</v>
          </cell>
          <cell r="H81">
            <v>306645</v>
          </cell>
        </row>
        <row r="82">
          <cell r="G82" t="str">
            <v>AM-Apuí</v>
          </cell>
          <cell r="H82">
            <v>306351</v>
          </cell>
        </row>
        <row r="83">
          <cell r="G83" t="str">
            <v>AM-Atalaia do Norte</v>
          </cell>
          <cell r="H83">
            <v>296150</v>
          </cell>
        </row>
        <row r="84">
          <cell r="G84" t="str">
            <v>AM-Autazes</v>
          </cell>
          <cell r="H84">
            <v>292972</v>
          </cell>
        </row>
        <row r="85">
          <cell r="G85" t="str">
            <v>AM-Barcelos</v>
          </cell>
          <cell r="H85">
            <v>289086</v>
          </cell>
        </row>
        <row r="86">
          <cell r="G86" t="str">
            <v>AM-Barreirinha</v>
          </cell>
          <cell r="H86">
            <v>288614</v>
          </cell>
        </row>
        <row r="87">
          <cell r="G87" t="str">
            <v>AM-Benjamin Constant</v>
          </cell>
          <cell r="H87">
            <v>287760</v>
          </cell>
        </row>
        <row r="88">
          <cell r="G88" t="str">
            <v>AM-Beruri</v>
          </cell>
          <cell r="H88">
            <v>285784</v>
          </cell>
        </row>
        <row r="89">
          <cell r="G89" t="str">
            <v>AM-Boa Vista do Ramos</v>
          </cell>
          <cell r="H89">
            <v>274285</v>
          </cell>
        </row>
        <row r="90">
          <cell r="G90" t="str">
            <v>AM-Boca do Acre</v>
          </cell>
          <cell r="H90">
            <v>272734</v>
          </cell>
        </row>
        <row r="91">
          <cell r="G91" t="str">
            <v>AM-Borba</v>
          </cell>
          <cell r="H91">
            <v>268777</v>
          </cell>
        </row>
        <row r="92">
          <cell r="G92" t="str">
            <v>AM-Caapiranga</v>
          </cell>
          <cell r="H92">
            <v>268339</v>
          </cell>
        </row>
        <row r="93">
          <cell r="G93" t="str">
            <v>AM-Canutama</v>
          </cell>
          <cell r="H93">
            <v>265514</v>
          </cell>
        </row>
        <row r="94">
          <cell r="G94" t="str">
            <v>AM-Carauari</v>
          </cell>
          <cell r="H94">
            <v>263622</v>
          </cell>
        </row>
        <row r="95">
          <cell r="G95" t="str">
            <v>AM-Careiro</v>
          </cell>
          <cell r="H95">
            <v>263403</v>
          </cell>
        </row>
        <row r="96">
          <cell r="G96" t="str">
            <v>AM-Careiro da Várzea</v>
          </cell>
          <cell r="H96">
            <v>261150</v>
          </cell>
        </row>
        <row r="97">
          <cell r="G97" t="str">
            <v>AM-Coari</v>
          </cell>
          <cell r="H97">
            <v>260396</v>
          </cell>
        </row>
        <row r="98">
          <cell r="G98" t="str">
            <v>AM-Codajás</v>
          </cell>
          <cell r="H98">
            <v>255653</v>
          </cell>
        </row>
        <row r="99">
          <cell r="G99" t="str">
            <v>AM-Eirunepé</v>
          </cell>
          <cell r="H99">
            <v>253264</v>
          </cell>
        </row>
        <row r="100">
          <cell r="G100" t="str">
            <v>AM-Envira</v>
          </cell>
          <cell r="H100">
            <v>253067</v>
          </cell>
        </row>
        <row r="101">
          <cell r="G101" t="str">
            <v>AM-Fonte Boa</v>
          </cell>
          <cell r="H101">
            <v>252748</v>
          </cell>
        </row>
        <row r="102">
          <cell r="G102" t="str">
            <v>AM-Guajará</v>
          </cell>
          <cell r="H102">
            <v>247762</v>
          </cell>
        </row>
        <row r="103">
          <cell r="G103" t="str">
            <v>AM-Humaitá</v>
          </cell>
          <cell r="H103">
            <v>242139</v>
          </cell>
        </row>
        <row r="104">
          <cell r="G104" t="str">
            <v>AM-Ipixuna</v>
          </cell>
          <cell r="H104">
            <v>238397</v>
          </cell>
        </row>
        <row r="105">
          <cell r="G105" t="str">
            <v>AM-Iranduba</v>
          </cell>
          <cell r="H105">
            <v>237318</v>
          </cell>
        </row>
        <row r="106">
          <cell r="G106" t="str">
            <v>AM-Itacoatiara</v>
          </cell>
          <cell r="H106">
            <v>234392</v>
          </cell>
        </row>
        <row r="107">
          <cell r="G107" t="str">
            <v>AM-Itamarati</v>
          </cell>
          <cell r="H107">
            <v>233916</v>
          </cell>
        </row>
        <row r="108">
          <cell r="G108" t="str">
            <v>AM-Itapiranga</v>
          </cell>
          <cell r="H108">
            <v>233806</v>
          </cell>
        </row>
        <row r="109">
          <cell r="G109" t="str">
            <v>AM-Japurá</v>
          </cell>
          <cell r="H109">
            <v>232171</v>
          </cell>
        </row>
        <row r="110">
          <cell r="G110" t="str">
            <v>AM-Juruá</v>
          </cell>
          <cell r="H110">
            <v>230538</v>
          </cell>
        </row>
        <row r="111">
          <cell r="G111" t="str">
            <v>AM-Jutaí</v>
          </cell>
          <cell r="H111">
            <v>230466</v>
          </cell>
        </row>
        <row r="112">
          <cell r="G112" t="str">
            <v>AM-Lábrea</v>
          </cell>
          <cell r="H112">
            <v>229629</v>
          </cell>
        </row>
        <row r="113">
          <cell r="G113" t="str">
            <v>AM-Manacapuru</v>
          </cell>
          <cell r="H113">
            <v>228696</v>
          </cell>
        </row>
        <row r="114">
          <cell r="G114" t="str">
            <v>AM-Manaquiri</v>
          </cell>
          <cell r="H114">
            <v>222507</v>
          </cell>
        </row>
        <row r="115">
          <cell r="G115" t="str">
            <v>AM-Manaus</v>
          </cell>
          <cell r="H115">
            <v>220495</v>
          </cell>
        </row>
        <row r="116">
          <cell r="G116" t="str">
            <v>AM-Manicoré</v>
          </cell>
          <cell r="H116">
            <v>220144</v>
          </cell>
        </row>
        <row r="117">
          <cell r="G117" t="str">
            <v>AM-Maraã</v>
          </cell>
          <cell r="H117">
            <v>219200</v>
          </cell>
        </row>
        <row r="118">
          <cell r="G118" t="str">
            <v>AM-Maués</v>
          </cell>
          <cell r="H118">
            <v>218113</v>
          </cell>
        </row>
        <row r="119">
          <cell r="G119" t="str">
            <v>AM-Nhamundá</v>
          </cell>
          <cell r="H119">
            <v>217506</v>
          </cell>
        </row>
        <row r="120">
          <cell r="G120" t="str">
            <v>AM-Nova Olinda do Norte</v>
          </cell>
          <cell r="H120">
            <v>215792</v>
          </cell>
        </row>
        <row r="121">
          <cell r="G121" t="str">
            <v>AM-Novo Airão</v>
          </cell>
          <cell r="H121">
            <v>212956</v>
          </cell>
        </row>
        <row r="122">
          <cell r="G122" t="str">
            <v>AM-Novo Aripuanã</v>
          </cell>
          <cell r="H122">
            <v>210604</v>
          </cell>
        </row>
        <row r="123">
          <cell r="G123" t="str">
            <v>AM-Parintins</v>
          </cell>
          <cell r="H123">
            <v>209921</v>
          </cell>
        </row>
        <row r="124">
          <cell r="G124" t="str">
            <v>AM-Pauini</v>
          </cell>
          <cell r="H124">
            <v>207721</v>
          </cell>
        </row>
        <row r="125">
          <cell r="G125" t="str">
            <v>AM-Presidente Figueiredo</v>
          </cell>
          <cell r="H125">
            <v>207142</v>
          </cell>
        </row>
        <row r="126">
          <cell r="G126" t="str">
            <v>AM-Rio Preto da Eva</v>
          </cell>
          <cell r="H126">
            <v>207028</v>
          </cell>
        </row>
        <row r="127">
          <cell r="G127" t="str">
            <v>AM-Santa Isabel do Rio Negro</v>
          </cell>
          <cell r="H127">
            <v>202789</v>
          </cell>
        </row>
        <row r="128">
          <cell r="G128" t="str">
            <v>AM-Santo Antônio do Içá</v>
          </cell>
          <cell r="H128">
            <v>202147</v>
          </cell>
        </row>
        <row r="129">
          <cell r="G129" t="str">
            <v>AM-São Gabriel da Cachoeira</v>
          </cell>
          <cell r="H129">
            <v>199094</v>
          </cell>
        </row>
        <row r="130">
          <cell r="G130" t="str">
            <v>AM-São Paulo de Olivença</v>
          </cell>
          <cell r="H130">
            <v>197301</v>
          </cell>
        </row>
        <row r="131">
          <cell r="G131" t="str">
            <v>AM-São Sebastião do Uatumã</v>
          </cell>
          <cell r="H131">
            <v>196887</v>
          </cell>
        </row>
        <row r="132">
          <cell r="G132" t="str">
            <v>AM-Silves</v>
          </cell>
          <cell r="H132">
            <v>196468</v>
          </cell>
        </row>
        <row r="133">
          <cell r="G133" t="str">
            <v>AM-Tabatinga</v>
          </cell>
          <cell r="H133">
            <v>196046</v>
          </cell>
        </row>
        <row r="134">
          <cell r="G134" t="str">
            <v>AM-Tapauá</v>
          </cell>
          <cell r="H134">
            <v>195815</v>
          </cell>
        </row>
        <row r="135">
          <cell r="G135" t="str">
            <v>AM-Tefé</v>
          </cell>
          <cell r="H135">
            <v>195288</v>
          </cell>
        </row>
        <row r="136">
          <cell r="G136" t="str">
            <v>AM-Tonantins</v>
          </cell>
          <cell r="H136">
            <v>194351</v>
          </cell>
        </row>
        <row r="137">
          <cell r="G137" t="str">
            <v>AM-Uarini</v>
          </cell>
          <cell r="H137">
            <v>193686</v>
          </cell>
        </row>
        <row r="138">
          <cell r="G138" t="str">
            <v>AM-Urucará</v>
          </cell>
          <cell r="H138">
            <v>190781</v>
          </cell>
        </row>
        <row r="139">
          <cell r="G139" t="str">
            <v>AM-Urucurituba</v>
          </cell>
          <cell r="H139">
            <v>185506</v>
          </cell>
        </row>
        <row r="140">
          <cell r="G140" t="str">
            <v>RR-Alto Alegre</v>
          </cell>
          <cell r="H140">
            <v>185421</v>
          </cell>
        </row>
        <row r="141">
          <cell r="G141" t="str">
            <v>RR-Amajari</v>
          </cell>
          <cell r="H141">
            <v>184318</v>
          </cell>
        </row>
        <row r="142">
          <cell r="G142" t="str">
            <v>RR-Boa Vista</v>
          </cell>
          <cell r="H142">
            <v>183300</v>
          </cell>
        </row>
        <row r="143">
          <cell r="G143" t="str">
            <v>RR-Bonfim</v>
          </cell>
          <cell r="H143">
            <v>182747</v>
          </cell>
        </row>
        <row r="144">
          <cell r="G144" t="str">
            <v>RR-Cantá</v>
          </cell>
          <cell r="H144">
            <v>182495</v>
          </cell>
        </row>
        <row r="145">
          <cell r="G145" t="str">
            <v>RR-Caracaraí</v>
          </cell>
          <cell r="H145">
            <v>179707</v>
          </cell>
        </row>
        <row r="146">
          <cell r="G146" t="str">
            <v>RR-Caroebe</v>
          </cell>
          <cell r="H146">
            <v>178839</v>
          </cell>
        </row>
        <row r="147">
          <cell r="G147" t="str">
            <v>RR-Iracema</v>
          </cell>
          <cell r="H147">
            <v>177376</v>
          </cell>
        </row>
        <row r="148">
          <cell r="G148" t="str">
            <v>RR-Mucajaí</v>
          </cell>
          <cell r="H148">
            <v>176895</v>
          </cell>
        </row>
        <row r="149">
          <cell r="G149" t="str">
            <v>RR-Normandia</v>
          </cell>
          <cell r="H149">
            <v>175315</v>
          </cell>
        </row>
        <row r="150">
          <cell r="G150" t="str">
            <v>RR-Pacaraima</v>
          </cell>
          <cell r="H150">
            <v>173508</v>
          </cell>
        </row>
        <row r="151">
          <cell r="G151" t="str">
            <v>RR-Rorainópolis</v>
          </cell>
          <cell r="H151">
            <v>172823</v>
          </cell>
        </row>
        <row r="152">
          <cell r="G152" t="str">
            <v>RR-São João da Baliza</v>
          </cell>
          <cell r="H152">
            <v>172723</v>
          </cell>
        </row>
        <row r="153">
          <cell r="G153" t="str">
            <v>RR-São Luiz</v>
          </cell>
          <cell r="H153">
            <v>172471</v>
          </cell>
        </row>
        <row r="154">
          <cell r="G154" t="str">
            <v>RR-Uiramutã</v>
          </cell>
          <cell r="H154">
            <v>169229</v>
          </cell>
        </row>
        <row r="155">
          <cell r="G155" t="str">
            <v>PA-Abaetetuba</v>
          </cell>
          <cell r="H155">
            <v>168897</v>
          </cell>
        </row>
        <row r="156">
          <cell r="G156" t="str">
            <v>PA-Abel Figueiredo</v>
          </cell>
          <cell r="H156">
            <v>164992</v>
          </cell>
        </row>
        <row r="157">
          <cell r="G157" t="str">
            <v>PA-Acará</v>
          </cell>
          <cell r="H157">
            <v>164534</v>
          </cell>
        </row>
        <row r="158">
          <cell r="G158" t="str">
            <v>PA-Afuá</v>
          </cell>
          <cell r="H158">
            <v>163298</v>
          </cell>
        </row>
        <row r="159">
          <cell r="G159" t="str">
            <v>PA-Água Azul do Norte</v>
          </cell>
          <cell r="H159">
            <v>162476</v>
          </cell>
        </row>
        <row r="160">
          <cell r="G160" t="str">
            <v>PA-Alenquer</v>
          </cell>
          <cell r="H160">
            <v>162191</v>
          </cell>
        </row>
        <row r="161">
          <cell r="G161" t="str">
            <v>PA-Almeirim</v>
          </cell>
          <cell r="H161">
            <v>161583</v>
          </cell>
        </row>
        <row r="162">
          <cell r="G162" t="str">
            <v>PA-Altamira</v>
          </cell>
          <cell r="H162">
            <v>152223</v>
          </cell>
        </row>
        <row r="163">
          <cell r="G163" t="str">
            <v>PA-Anajás</v>
          </cell>
          <cell r="H163">
            <v>152144</v>
          </cell>
        </row>
        <row r="164">
          <cell r="G164" t="str">
            <v>PA-Ananindeua</v>
          </cell>
          <cell r="H164">
            <v>150268</v>
          </cell>
        </row>
        <row r="165">
          <cell r="G165" t="str">
            <v>PA-Anapu</v>
          </cell>
          <cell r="H165">
            <v>149395</v>
          </cell>
        </row>
        <row r="166">
          <cell r="G166" t="str">
            <v>PA-Augusto Corrêa</v>
          </cell>
          <cell r="H166">
            <v>149113</v>
          </cell>
        </row>
        <row r="167">
          <cell r="G167" t="str">
            <v>PA-Aurora do Pará</v>
          </cell>
          <cell r="H167">
            <v>148567</v>
          </cell>
        </row>
        <row r="168">
          <cell r="G168" t="str">
            <v>PA-Aveiro</v>
          </cell>
          <cell r="H168">
            <v>148325</v>
          </cell>
        </row>
        <row r="169">
          <cell r="G169" t="str">
            <v>PA-Bagre</v>
          </cell>
          <cell r="H169">
            <v>148075</v>
          </cell>
        </row>
        <row r="170">
          <cell r="G170" t="str">
            <v>PA-Baião</v>
          </cell>
          <cell r="H170">
            <v>147522</v>
          </cell>
        </row>
        <row r="171">
          <cell r="G171" t="str">
            <v>PA-Bannach</v>
          </cell>
          <cell r="H171">
            <v>147260</v>
          </cell>
        </row>
        <row r="172">
          <cell r="G172" t="str">
            <v>PA-Barcarena</v>
          </cell>
          <cell r="H172">
            <v>145897</v>
          </cell>
        </row>
        <row r="173">
          <cell r="G173" t="str">
            <v>PA-Belém</v>
          </cell>
          <cell r="H173">
            <v>145168</v>
          </cell>
        </row>
        <row r="174">
          <cell r="G174" t="str">
            <v>PA-Belterra</v>
          </cell>
          <cell r="H174">
            <v>144857</v>
          </cell>
        </row>
        <row r="175">
          <cell r="G175" t="str">
            <v>PA-Benevides</v>
          </cell>
          <cell r="H175">
            <v>144420</v>
          </cell>
        </row>
        <row r="176">
          <cell r="G176" t="str">
            <v>PA-Bom Jesus do Tocantins</v>
          </cell>
          <cell r="H176">
            <v>143311</v>
          </cell>
        </row>
        <row r="177">
          <cell r="G177" t="str">
            <v>PA-Bonito</v>
          </cell>
          <cell r="H177">
            <v>142307</v>
          </cell>
        </row>
        <row r="178">
          <cell r="G178" t="str">
            <v>PA-Bragança</v>
          </cell>
          <cell r="H178">
            <v>140737</v>
          </cell>
        </row>
        <row r="179">
          <cell r="G179" t="str">
            <v>PA-Brasil Novo</v>
          </cell>
          <cell r="H179">
            <v>138791</v>
          </cell>
        </row>
        <row r="180">
          <cell r="G180" t="str">
            <v>PA-Brejo Grande do Araguaia</v>
          </cell>
          <cell r="H180">
            <v>136264</v>
          </cell>
        </row>
        <row r="181">
          <cell r="G181" t="str">
            <v>PA-Breu Branco</v>
          </cell>
          <cell r="H181">
            <v>136263</v>
          </cell>
        </row>
        <row r="182">
          <cell r="G182" t="str">
            <v>PA-Breves</v>
          </cell>
          <cell r="H182">
            <v>133756</v>
          </cell>
        </row>
        <row r="183">
          <cell r="G183" t="str">
            <v>PA-Bujaru</v>
          </cell>
          <cell r="H183">
            <v>133554</v>
          </cell>
        </row>
        <row r="184">
          <cell r="G184" t="str">
            <v>PA-Cachoeira do Arari</v>
          </cell>
          <cell r="H184">
            <v>133261</v>
          </cell>
        </row>
        <row r="185">
          <cell r="G185" t="str">
            <v>PA-Cachoeira do Piriá</v>
          </cell>
          <cell r="H185">
            <v>133111</v>
          </cell>
        </row>
        <row r="186">
          <cell r="G186" t="str">
            <v>PA-Cametá</v>
          </cell>
          <cell r="H186">
            <v>132540</v>
          </cell>
        </row>
        <row r="187">
          <cell r="G187" t="str">
            <v>PA-Canaã dos Carajás</v>
          </cell>
          <cell r="H187">
            <v>132222</v>
          </cell>
        </row>
        <row r="188">
          <cell r="G188" t="str">
            <v>PA-Capanema</v>
          </cell>
          <cell r="H188">
            <v>132203</v>
          </cell>
        </row>
        <row r="189">
          <cell r="G189" t="str">
            <v>PA-Capitão Poço</v>
          </cell>
          <cell r="H189">
            <v>131879</v>
          </cell>
        </row>
        <row r="190">
          <cell r="G190" t="str">
            <v>PA-Castanhal</v>
          </cell>
          <cell r="H190">
            <v>130275</v>
          </cell>
        </row>
        <row r="191">
          <cell r="G191" t="str">
            <v>PA-Chaves</v>
          </cell>
          <cell r="H191">
            <v>130060</v>
          </cell>
        </row>
        <row r="192">
          <cell r="G192" t="str">
            <v>PA-Colares</v>
          </cell>
          <cell r="H192">
            <v>129745</v>
          </cell>
        </row>
        <row r="193">
          <cell r="G193" t="str">
            <v>PA-Conceição do Araguaia</v>
          </cell>
          <cell r="H193">
            <v>129449</v>
          </cell>
        </row>
        <row r="194">
          <cell r="G194" t="str">
            <v>PA-Concórdia do Pará</v>
          </cell>
          <cell r="H194">
            <v>127247</v>
          </cell>
        </row>
        <row r="195">
          <cell r="G195" t="str">
            <v>PA-Cumaru do Norte</v>
          </cell>
          <cell r="H195">
            <v>125469</v>
          </cell>
        </row>
        <row r="196">
          <cell r="G196" t="str">
            <v>PA-Curionópolis</v>
          </cell>
          <cell r="H196">
            <v>124581</v>
          </cell>
        </row>
        <row r="197">
          <cell r="G197" t="str">
            <v>PA-Curralinho</v>
          </cell>
          <cell r="H197">
            <v>124511</v>
          </cell>
        </row>
        <row r="198">
          <cell r="G198" t="str">
            <v>PA-Curuá</v>
          </cell>
          <cell r="H198">
            <v>123781</v>
          </cell>
        </row>
        <row r="199">
          <cell r="G199" t="str">
            <v>PA-Curuçá</v>
          </cell>
          <cell r="H199">
            <v>122471</v>
          </cell>
        </row>
        <row r="200">
          <cell r="G200" t="str">
            <v>PA-Dom Eliseu</v>
          </cell>
          <cell r="H200">
            <v>122450</v>
          </cell>
        </row>
        <row r="201">
          <cell r="G201" t="str">
            <v>PA-Eldorado dos Carajás</v>
          </cell>
          <cell r="H201">
            <v>122099</v>
          </cell>
        </row>
        <row r="202">
          <cell r="G202" t="str">
            <v>PA-Faro</v>
          </cell>
          <cell r="H202">
            <v>121557</v>
          </cell>
        </row>
        <row r="203">
          <cell r="G203" t="str">
            <v>PA-Floresta do Araguaia</v>
          </cell>
          <cell r="H203">
            <v>121451</v>
          </cell>
        </row>
        <row r="204">
          <cell r="G204" t="str">
            <v>PA-Garrafão do Norte</v>
          </cell>
          <cell r="H204">
            <v>121255</v>
          </cell>
        </row>
        <row r="205">
          <cell r="G205" t="str">
            <v>PA-Goianésia do Pará</v>
          </cell>
          <cell r="H205">
            <v>120738</v>
          </cell>
        </row>
        <row r="206">
          <cell r="G206" t="str">
            <v>PA-Gurupá</v>
          </cell>
          <cell r="H206">
            <v>120413</v>
          </cell>
        </row>
        <row r="207">
          <cell r="G207" t="str">
            <v>PA-Igarapé-Açu</v>
          </cell>
          <cell r="H207">
            <v>119794</v>
          </cell>
        </row>
        <row r="208">
          <cell r="G208" t="str">
            <v>PA-Igarapé-Miri</v>
          </cell>
          <cell r="H208">
            <v>119029</v>
          </cell>
        </row>
        <row r="209">
          <cell r="G209" t="str">
            <v>PA-Inhangapi</v>
          </cell>
          <cell r="H209">
            <v>118720</v>
          </cell>
        </row>
        <row r="210">
          <cell r="G210" t="str">
            <v>PA-Ipixuna do Pará</v>
          </cell>
          <cell r="H210">
            <v>118678</v>
          </cell>
        </row>
        <row r="211">
          <cell r="G211" t="str">
            <v>PA-Irituia</v>
          </cell>
          <cell r="H211">
            <v>118529</v>
          </cell>
        </row>
        <row r="212">
          <cell r="G212" t="str">
            <v>PA-Itaituba</v>
          </cell>
          <cell r="H212">
            <v>118403</v>
          </cell>
        </row>
        <row r="213">
          <cell r="G213" t="str">
            <v>PA-Itupiranga</v>
          </cell>
          <cell r="H213">
            <v>117059</v>
          </cell>
        </row>
        <row r="214">
          <cell r="G214" t="str">
            <v>PA-Jacareacanga</v>
          </cell>
          <cell r="H214">
            <v>116120</v>
          </cell>
        </row>
        <row r="215">
          <cell r="G215" t="str">
            <v>PA-Jacundá</v>
          </cell>
          <cell r="H215">
            <v>115930</v>
          </cell>
        </row>
        <row r="216">
          <cell r="G216" t="str">
            <v>PA-Juruti</v>
          </cell>
          <cell r="H216">
            <v>115323</v>
          </cell>
        </row>
        <row r="217">
          <cell r="G217" t="str">
            <v>PA-Limoeiro do Ajuru</v>
          </cell>
          <cell r="H217">
            <v>115023</v>
          </cell>
        </row>
        <row r="218">
          <cell r="G218" t="str">
            <v>PA-Mãe do Rio</v>
          </cell>
          <cell r="H218">
            <v>114344</v>
          </cell>
        </row>
        <row r="219">
          <cell r="G219" t="str">
            <v>PA-Magalhães Barata</v>
          </cell>
          <cell r="H219">
            <v>112678</v>
          </cell>
        </row>
        <row r="220">
          <cell r="G220" t="str">
            <v>PA-Marabá</v>
          </cell>
          <cell r="H220">
            <v>112603</v>
          </cell>
        </row>
        <row r="221">
          <cell r="G221" t="str">
            <v>PA-Maracanã</v>
          </cell>
          <cell r="H221">
            <v>112195</v>
          </cell>
        </row>
        <row r="222">
          <cell r="G222" t="str">
            <v>PA-Marapanim</v>
          </cell>
          <cell r="H222">
            <v>111952</v>
          </cell>
        </row>
        <row r="223">
          <cell r="G223" t="str">
            <v>PA-Marituba</v>
          </cell>
          <cell r="H223">
            <v>110834</v>
          </cell>
        </row>
        <row r="224">
          <cell r="G224" t="str">
            <v>PA-Medicilândia</v>
          </cell>
          <cell r="H224">
            <v>110549</v>
          </cell>
        </row>
        <row r="225">
          <cell r="G225" t="str">
            <v>PA-Melgaço</v>
          </cell>
          <cell r="H225">
            <v>110340</v>
          </cell>
        </row>
        <row r="226">
          <cell r="G226" t="str">
            <v>PA-Mocajuba</v>
          </cell>
          <cell r="H226">
            <v>110145</v>
          </cell>
        </row>
        <row r="227">
          <cell r="G227" t="str">
            <v>PA-Moju</v>
          </cell>
          <cell r="H227">
            <v>109857</v>
          </cell>
        </row>
        <row r="228">
          <cell r="G228" t="str">
            <v>PA-Monte Alegre</v>
          </cell>
          <cell r="H228">
            <v>109362</v>
          </cell>
        </row>
        <row r="229">
          <cell r="G229" t="str">
            <v>PA-Muaná</v>
          </cell>
          <cell r="H229">
            <v>109297</v>
          </cell>
        </row>
        <row r="230">
          <cell r="G230" t="str">
            <v>PA-Nova Esperança do Piriá</v>
          </cell>
          <cell r="H230">
            <v>108683</v>
          </cell>
        </row>
        <row r="231">
          <cell r="G231" t="str">
            <v>PA-Nova Ipixuna</v>
          </cell>
          <cell r="H231">
            <v>107988</v>
          </cell>
        </row>
        <row r="232">
          <cell r="G232" t="str">
            <v>PA-Nova Timboteua</v>
          </cell>
          <cell r="H232">
            <v>107971</v>
          </cell>
        </row>
        <row r="233">
          <cell r="G233" t="str">
            <v>PA-Novo Progresso</v>
          </cell>
          <cell r="H233">
            <v>107638</v>
          </cell>
        </row>
        <row r="234">
          <cell r="G234" t="str">
            <v>PA-Novo Repartimento</v>
          </cell>
          <cell r="H234">
            <v>107580</v>
          </cell>
        </row>
        <row r="235">
          <cell r="G235" t="str">
            <v>PA-Óbidos</v>
          </cell>
          <cell r="H235">
            <v>107567</v>
          </cell>
        </row>
        <row r="236">
          <cell r="G236" t="str">
            <v>PA-Oeiras do Pará</v>
          </cell>
          <cell r="H236">
            <v>106677</v>
          </cell>
        </row>
        <row r="237">
          <cell r="G237" t="str">
            <v>PA-Oriximiná</v>
          </cell>
          <cell r="H237">
            <v>105762</v>
          </cell>
        </row>
        <row r="238">
          <cell r="G238" t="str">
            <v>PA-Ourém</v>
          </cell>
          <cell r="H238">
            <v>105455</v>
          </cell>
        </row>
        <row r="239">
          <cell r="G239" t="str">
            <v>PA-Ourilândia do Norte</v>
          </cell>
          <cell r="H239">
            <v>105285</v>
          </cell>
        </row>
        <row r="240">
          <cell r="G240" t="str">
            <v>PA-Pacajá</v>
          </cell>
          <cell r="H240">
            <v>105199</v>
          </cell>
        </row>
        <row r="241">
          <cell r="G241" t="str">
            <v>PA-Palestina do Pará</v>
          </cell>
          <cell r="H241">
            <v>104962</v>
          </cell>
        </row>
        <row r="242">
          <cell r="G242" t="str">
            <v>PA-Paragominas</v>
          </cell>
          <cell r="H242">
            <v>103655</v>
          </cell>
        </row>
        <row r="243">
          <cell r="G243" t="str">
            <v>PA-Parauapebas</v>
          </cell>
          <cell r="H243">
            <v>103546</v>
          </cell>
        </row>
        <row r="244">
          <cell r="G244" t="str">
            <v>PA-Pau D'Arco</v>
          </cell>
          <cell r="H244">
            <v>103395</v>
          </cell>
        </row>
        <row r="245">
          <cell r="G245" t="str">
            <v>PA-Peixe-Boi</v>
          </cell>
          <cell r="H245">
            <v>103181</v>
          </cell>
        </row>
        <row r="246">
          <cell r="G246" t="str">
            <v>PA-Piçarra</v>
          </cell>
          <cell r="H246">
            <v>102775</v>
          </cell>
        </row>
        <row r="247">
          <cell r="G247" t="str">
            <v>PA-Placas</v>
          </cell>
          <cell r="H247">
            <v>102253</v>
          </cell>
        </row>
        <row r="248">
          <cell r="G248" t="str">
            <v>PA-Ponta de Pedras</v>
          </cell>
          <cell r="H248">
            <v>102044</v>
          </cell>
        </row>
        <row r="249">
          <cell r="G249" t="str">
            <v>PA-Portel</v>
          </cell>
          <cell r="H249">
            <v>101841</v>
          </cell>
        </row>
        <row r="250">
          <cell r="G250" t="str">
            <v>PA-Porto de Moz</v>
          </cell>
          <cell r="H250">
            <v>101782</v>
          </cell>
        </row>
        <row r="251">
          <cell r="G251" t="str">
            <v>PA-Prainha</v>
          </cell>
          <cell r="H251">
            <v>101757</v>
          </cell>
        </row>
        <row r="252">
          <cell r="G252" t="str">
            <v>PA-Primavera</v>
          </cell>
          <cell r="H252">
            <v>100867</v>
          </cell>
        </row>
        <row r="253">
          <cell r="G253" t="str">
            <v>PA-Quatipuru</v>
          </cell>
          <cell r="H253">
            <v>100643</v>
          </cell>
        </row>
        <row r="254">
          <cell r="G254" t="str">
            <v>PA-Redenção</v>
          </cell>
          <cell r="H254">
            <v>100416</v>
          </cell>
        </row>
        <row r="255">
          <cell r="G255" t="str">
            <v>PA-Rio Maria</v>
          </cell>
          <cell r="H255">
            <v>100209</v>
          </cell>
        </row>
        <row r="256">
          <cell r="G256" t="str">
            <v>PA-Rondon do Pará</v>
          </cell>
          <cell r="H256">
            <v>100073</v>
          </cell>
        </row>
        <row r="257">
          <cell r="G257" t="str">
            <v>PA-Rurópolis</v>
          </cell>
          <cell r="H257">
            <v>99040</v>
          </cell>
        </row>
        <row r="258">
          <cell r="G258" t="str">
            <v>PA-Salinópolis</v>
          </cell>
          <cell r="H258">
            <v>99008</v>
          </cell>
        </row>
        <row r="259">
          <cell r="G259" t="str">
            <v>PA-Salvaterra</v>
          </cell>
          <cell r="H259">
            <v>98312</v>
          </cell>
        </row>
        <row r="260">
          <cell r="G260" t="str">
            <v>PA-Santa Bárbara do Pará</v>
          </cell>
          <cell r="H260">
            <v>98182</v>
          </cell>
        </row>
        <row r="261">
          <cell r="G261" t="str">
            <v>PA-Santa Cruz do Arari</v>
          </cell>
          <cell r="H261">
            <v>97977</v>
          </cell>
        </row>
        <row r="262">
          <cell r="G262" t="str">
            <v>PA-Santa Isabel do Pará</v>
          </cell>
          <cell r="H262">
            <v>97824</v>
          </cell>
        </row>
        <row r="263">
          <cell r="G263" t="str">
            <v>PA-Santa Luzia do Pará</v>
          </cell>
          <cell r="H263">
            <v>97541</v>
          </cell>
        </row>
        <row r="264">
          <cell r="G264" t="str">
            <v>PA-Santa Maria das Barreiras</v>
          </cell>
          <cell r="H264">
            <v>97271</v>
          </cell>
        </row>
        <row r="265">
          <cell r="G265" t="str">
            <v>PA-Santa Maria do Pará</v>
          </cell>
          <cell r="H265">
            <v>96670</v>
          </cell>
        </row>
        <row r="266">
          <cell r="G266" t="str">
            <v>PA-Santana do Araguaia</v>
          </cell>
          <cell r="H266">
            <v>96669</v>
          </cell>
        </row>
        <row r="267">
          <cell r="G267" t="str">
            <v>PA-Santarém</v>
          </cell>
          <cell r="H267">
            <v>96391</v>
          </cell>
        </row>
        <row r="268">
          <cell r="G268" t="str">
            <v>PA-Santarém Novo</v>
          </cell>
          <cell r="H268">
            <v>96369</v>
          </cell>
        </row>
        <row r="269">
          <cell r="G269" t="str">
            <v>PA-Santo Antônio do Tauá</v>
          </cell>
          <cell r="H269">
            <v>96343</v>
          </cell>
        </row>
        <row r="270">
          <cell r="G270" t="str">
            <v>PA-São Caetano de Odivelas</v>
          </cell>
          <cell r="H270">
            <v>95468</v>
          </cell>
        </row>
        <row r="271">
          <cell r="G271" t="str">
            <v>PA-São Domingos do Araguaia</v>
          </cell>
          <cell r="H271">
            <v>95449</v>
          </cell>
        </row>
        <row r="272">
          <cell r="G272" t="str">
            <v>PA-São Domingos do Capim</v>
          </cell>
          <cell r="H272">
            <v>95282</v>
          </cell>
        </row>
        <row r="273">
          <cell r="G273" t="str">
            <v>PA-São Félix do Xingu</v>
          </cell>
          <cell r="H273">
            <v>95239</v>
          </cell>
        </row>
        <row r="274">
          <cell r="G274" t="str">
            <v>PA-São Francisco do Pará</v>
          </cell>
          <cell r="H274">
            <v>95038</v>
          </cell>
        </row>
        <row r="275">
          <cell r="G275" t="str">
            <v>PA-São Geraldo do Araguaia</v>
          </cell>
          <cell r="H275">
            <v>94962</v>
          </cell>
        </row>
        <row r="276">
          <cell r="G276" t="str">
            <v>PA-São João da Ponta</v>
          </cell>
          <cell r="H276">
            <v>94579</v>
          </cell>
        </row>
        <row r="277">
          <cell r="G277" t="str">
            <v>PA-São João de Pirabas</v>
          </cell>
          <cell r="H277">
            <v>94354</v>
          </cell>
        </row>
        <row r="278">
          <cell r="G278" t="str">
            <v>PA-São João do Araguaia</v>
          </cell>
          <cell r="H278">
            <v>94194</v>
          </cell>
        </row>
        <row r="279">
          <cell r="G279" t="str">
            <v>PA-São Miguel do Guamá</v>
          </cell>
          <cell r="H279">
            <v>93584</v>
          </cell>
        </row>
        <row r="280">
          <cell r="G280" t="str">
            <v>PA-São Sebastião da Boa Vista</v>
          </cell>
          <cell r="H280">
            <v>93416</v>
          </cell>
        </row>
        <row r="281">
          <cell r="G281" t="str">
            <v>PA-Sapucaia</v>
          </cell>
          <cell r="H281">
            <v>93217</v>
          </cell>
        </row>
        <row r="282">
          <cell r="G282" t="str">
            <v>PA-Senador José Porfírio</v>
          </cell>
          <cell r="H282">
            <v>93060</v>
          </cell>
        </row>
        <row r="283">
          <cell r="G283" t="str">
            <v>PA-Soure</v>
          </cell>
          <cell r="H283">
            <v>93047</v>
          </cell>
        </row>
        <row r="284">
          <cell r="G284" t="str">
            <v>PA-Tailândia</v>
          </cell>
          <cell r="H284">
            <v>92965</v>
          </cell>
        </row>
        <row r="285">
          <cell r="G285" t="str">
            <v>PA-Terra Alta</v>
          </cell>
          <cell r="H285">
            <v>92944</v>
          </cell>
        </row>
        <row r="286">
          <cell r="G286" t="str">
            <v>PA-Terra Santa</v>
          </cell>
          <cell r="H286">
            <v>92891</v>
          </cell>
        </row>
        <row r="287">
          <cell r="G287" t="str">
            <v>PA-Tomé-Açu</v>
          </cell>
          <cell r="H287">
            <v>92862</v>
          </cell>
        </row>
        <row r="288">
          <cell r="G288" t="str">
            <v>PA-Tracuateua</v>
          </cell>
          <cell r="H288">
            <v>92754</v>
          </cell>
        </row>
        <row r="289">
          <cell r="G289" t="str">
            <v>PA-Trairão</v>
          </cell>
          <cell r="H289">
            <v>92733</v>
          </cell>
        </row>
        <row r="290">
          <cell r="G290" t="str">
            <v>PA-Tucumã</v>
          </cell>
          <cell r="H290">
            <v>92569</v>
          </cell>
        </row>
        <row r="291">
          <cell r="G291" t="str">
            <v>PA-Tucuruí</v>
          </cell>
          <cell r="H291">
            <v>92305</v>
          </cell>
        </row>
        <row r="292">
          <cell r="G292" t="str">
            <v>PA-Ulianópolis</v>
          </cell>
          <cell r="H292">
            <v>92242</v>
          </cell>
        </row>
        <row r="293">
          <cell r="G293" t="str">
            <v>PA-Uruará</v>
          </cell>
          <cell r="H293">
            <v>91619</v>
          </cell>
        </row>
        <row r="294">
          <cell r="G294" t="str">
            <v>PA-Vigia</v>
          </cell>
          <cell r="H294">
            <v>91615</v>
          </cell>
        </row>
        <row r="295">
          <cell r="G295" t="str">
            <v>PA-Viseu</v>
          </cell>
          <cell r="H295">
            <v>91491</v>
          </cell>
        </row>
        <row r="296">
          <cell r="G296" t="str">
            <v>PA-Vitória do Xingu</v>
          </cell>
          <cell r="H296">
            <v>91382</v>
          </cell>
        </row>
        <row r="297">
          <cell r="G297" t="str">
            <v>PA-Xinguara</v>
          </cell>
          <cell r="H297">
            <v>90815</v>
          </cell>
        </row>
        <row r="298">
          <cell r="G298" t="str">
            <v>AP-Amapá</v>
          </cell>
          <cell r="H298">
            <v>90206</v>
          </cell>
        </row>
        <row r="299">
          <cell r="G299" t="str">
            <v>AP-Calçoene</v>
          </cell>
          <cell r="H299">
            <v>89464</v>
          </cell>
        </row>
        <row r="300">
          <cell r="G300" t="str">
            <v>AP-Cutias</v>
          </cell>
          <cell r="H300">
            <v>89300</v>
          </cell>
        </row>
        <row r="301">
          <cell r="G301" t="str">
            <v>AP-Ferreira Gomes</v>
          </cell>
          <cell r="H301">
            <v>88989</v>
          </cell>
        </row>
        <row r="302">
          <cell r="G302" t="str">
            <v>AP-Itaubal</v>
          </cell>
          <cell r="H302">
            <v>88815</v>
          </cell>
        </row>
        <row r="303">
          <cell r="G303" t="str">
            <v>AP-Laranjal do Jari</v>
          </cell>
          <cell r="H303">
            <v>88122</v>
          </cell>
        </row>
        <row r="304">
          <cell r="G304" t="str">
            <v>AP-Macapá</v>
          </cell>
          <cell r="H304">
            <v>87772</v>
          </cell>
        </row>
        <row r="305">
          <cell r="G305" t="str">
            <v>AP-Mazagão</v>
          </cell>
          <cell r="H305">
            <v>87421</v>
          </cell>
        </row>
        <row r="306">
          <cell r="G306" t="str">
            <v>AP-Oiapoque</v>
          </cell>
          <cell r="H306">
            <v>86693</v>
          </cell>
        </row>
        <row r="307">
          <cell r="G307" t="str">
            <v>AP-Pedra Branca do Amapari</v>
          </cell>
          <cell r="H307">
            <v>85656</v>
          </cell>
        </row>
        <row r="308">
          <cell r="G308" t="str">
            <v>AP-Porto Grande</v>
          </cell>
          <cell r="H308">
            <v>85390</v>
          </cell>
        </row>
        <row r="309">
          <cell r="G309" t="str">
            <v>AP-Pracuúba</v>
          </cell>
          <cell r="H309">
            <v>85376</v>
          </cell>
        </row>
        <row r="310">
          <cell r="G310" t="str">
            <v>AP-Santana</v>
          </cell>
          <cell r="H310">
            <v>84942</v>
          </cell>
        </row>
        <row r="311">
          <cell r="G311" t="str">
            <v>AP-Serra do Navio</v>
          </cell>
          <cell r="H311">
            <v>84690</v>
          </cell>
        </row>
        <row r="312">
          <cell r="G312" t="str">
            <v>AP-Tartarugalzinho</v>
          </cell>
          <cell r="H312">
            <v>84671</v>
          </cell>
        </row>
        <row r="313">
          <cell r="G313" t="str">
            <v>AP-Vitória do Jari</v>
          </cell>
          <cell r="H313">
            <v>84566</v>
          </cell>
        </row>
        <row r="314">
          <cell r="G314" t="str">
            <v>TO-Abreulândia</v>
          </cell>
          <cell r="H314">
            <v>84450</v>
          </cell>
        </row>
        <row r="315">
          <cell r="G315" t="str">
            <v>TO-Aguiarnópolis</v>
          </cell>
          <cell r="H315">
            <v>84252</v>
          </cell>
        </row>
        <row r="316">
          <cell r="G316" t="str">
            <v>TO-Aliança do Tocantins</v>
          </cell>
          <cell r="H316">
            <v>84158</v>
          </cell>
        </row>
        <row r="317">
          <cell r="G317" t="str">
            <v>TO-Almas</v>
          </cell>
          <cell r="H317">
            <v>83614</v>
          </cell>
        </row>
        <row r="318">
          <cell r="G318" t="str">
            <v>TO-Alvorada</v>
          </cell>
          <cell r="H318">
            <v>83167</v>
          </cell>
        </row>
        <row r="319">
          <cell r="G319" t="str">
            <v>TO-Ananás</v>
          </cell>
          <cell r="H319">
            <v>82530</v>
          </cell>
        </row>
        <row r="320">
          <cell r="G320" t="str">
            <v>TO-Angico</v>
          </cell>
          <cell r="H320">
            <v>82388</v>
          </cell>
        </row>
        <row r="321">
          <cell r="G321" t="str">
            <v>TO-Aparecida do Rio Negro</v>
          </cell>
          <cell r="H321">
            <v>82344</v>
          </cell>
        </row>
        <row r="322">
          <cell r="G322" t="str">
            <v>TO-Aragominas</v>
          </cell>
          <cell r="H322">
            <v>82309</v>
          </cell>
        </row>
        <row r="323">
          <cell r="G323" t="str">
            <v>TO-Araguacema</v>
          </cell>
          <cell r="H323">
            <v>82010</v>
          </cell>
        </row>
        <row r="324">
          <cell r="G324" t="str">
            <v>TO-Araguaçu</v>
          </cell>
          <cell r="H324">
            <v>81918</v>
          </cell>
        </row>
        <row r="325">
          <cell r="G325" t="str">
            <v>TO-Araguaína</v>
          </cell>
          <cell r="H325">
            <v>81878</v>
          </cell>
        </row>
        <row r="326">
          <cell r="G326" t="str">
            <v>TO-Araguanã</v>
          </cell>
          <cell r="H326">
            <v>81854</v>
          </cell>
        </row>
        <row r="327">
          <cell r="G327" t="str">
            <v>TO-Araguatins</v>
          </cell>
          <cell r="H327">
            <v>81313</v>
          </cell>
        </row>
        <row r="328">
          <cell r="G328" t="str">
            <v>TO-Arapoema</v>
          </cell>
          <cell r="H328">
            <v>81201</v>
          </cell>
        </row>
        <row r="329">
          <cell r="G329" t="str">
            <v>TO-Arraias</v>
          </cell>
          <cell r="H329">
            <v>81117</v>
          </cell>
        </row>
        <row r="330">
          <cell r="G330" t="str">
            <v>TO-Augustinópolis</v>
          </cell>
          <cell r="H330">
            <v>80787</v>
          </cell>
        </row>
        <row r="331">
          <cell r="G331" t="str">
            <v>TO-Aurora do Tocantins</v>
          </cell>
          <cell r="H331">
            <v>80761</v>
          </cell>
        </row>
        <row r="332">
          <cell r="G332" t="str">
            <v>TO-Axixá do Tocantins</v>
          </cell>
          <cell r="H332">
            <v>80459</v>
          </cell>
        </row>
        <row r="333">
          <cell r="G333" t="str">
            <v>TO-Babaçulândia</v>
          </cell>
          <cell r="H333">
            <v>80059</v>
          </cell>
        </row>
        <row r="334">
          <cell r="G334" t="str">
            <v>TO-Bandeirantes do Tocantins</v>
          </cell>
          <cell r="H334">
            <v>80034</v>
          </cell>
        </row>
        <row r="335">
          <cell r="G335" t="str">
            <v>TO-Barra do Ouro</v>
          </cell>
          <cell r="H335">
            <v>79791</v>
          </cell>
        </row>
        <row r="336">
          <cell r="G336" t="str">
            <v>TO-Barrolândia</v>
          </cell>
          <cell r="H336">
            <v>79747</v>
          </cell>
        </row>
        <row r="337">
          <cell r="G337" t="str">
            <v>TO-Bernardo Sayão</v>
          </cell>
          <cell r="H337">
            <v>79677</v>
          </cell>
        </row>
        <row r="338">
          <cell r="G338" t="str">
            <v>TO-Bom Jesus do Tocantins</v>
          </cell>
          <cell r="H338">
            <v>79644</v>
          </cell>
        </row>
        <row r="339">
          <cell r="G339" t="str">
            <v>TO-Brasilândia do Tocantins</v>
          </cell>
          <cell r="H339">
            <v>79394</v>
          </cell>
        </row>
        <row r="340">
          <cell r="G340" t="str">
            <v>TO-Brejinho de Nazaré</v>
          </cell>
          <cell r="H340">
            <v>79111</v>
          </cell>
        </row>
        <row r="341">
          <cell r="G341" t="str">
            <v>TO-Buriti do Tocantins</v>
          </cell>
          <cell r="H341">
            <v>78831</v>
          </cell>
        </row>
        <row r="342">
          <cell r="G342" t="str">
            <v>TO-Cachoeirinha</v>
          </cell>
          <cell r="H342">
            <v>78655</v>
          </cell>
        </row>
        <row r="343">
          <cell r="G343" t="str">
            <v>TO-Campos Lindos</v>
          </cell>
          <cell r="H343">
            <v>78451</v>
          </cell>
        </row>
        <row r="344">
          <cell r="G344" t="str">
            <v>TO-Cariri do Tocantins</v>
          </cell>
          <cell r="H344">
            <v>78230</v>
          </cell>
        </row>
        <row r="345">
          <cell r="G345" t="str">
            <v>TO-Carmolândia</v>
          </cell>
          <cell r="H345">
            <v>77619</v>
          </cell>
        </row>
        <row r="346">
          <cell r="G346" t="str">
            <v>TO-Carrasco Bonito</v>
          </cell>
          <cell r="H346">
            <v>77303</v>
          </cell>
        </row>
        <row r="347">
          <cell r="G347" t="str">
            <v>TO-Caseara</v>
          </cell>
          <cell r="H347">
            <v>76907</v>
          </cell>
        </row>
        <row r="348">
          <cell r="G348" t="str">
            <v>TO-Centenário</v>
          </cell>
          <cell r="H348">
            <v>76761</v>
          </cell>
        </row>
        <row r="349">
          <cell r="G349" t="str">
            <v>TO-Chapada da Natividade</v>
          </cell>
          <cell r="H349">
            <v>76655</v>
          </cell>
        </row>
        <row r="350">
          <cell r="G350" t="str">
            <v>TO-Chapada de Areia</v>
          </cell>
          <cell r="H350">
            <v>76598</v>
          </cell>
        </row>
        <row r="351">
          <cell r="G351" t="str">
            <v>TO-Colinas do Tocantins</v>
          </cell>
          <cell r="H351">
            <v>76557</v>
          </cell>
        </row>
        <row r="352">
          <cell r="G352" t="str">
            <v>TO-Colméia</v>
          </cell>
          <cell r="H352">
            <v>76452</v>
          </cell>
        </row>
        <row r="353">
          <cell r="G353" t="str">
            <v>TO-Combinado</v>
          </cell>
          <cell r="H353">
            <v>76360</v>
          </cell>
        </row>
        <row r="354">
          <cell r="G354" t="str">
            <v>TO-Conceição do Tocantins</v>
          </cell>
          <cell r="H354">
            <v>76192</v>
          </cell>
        </row>
        <row r="355">
          <cell r="G355" t="str">
            <v>TO-Couto de Magalhães</v>
          </cell>
          <cell r="H355">
            <v>76155</v>
          </cell>
        </row>
        <row r="356">
          <cell r="G356" t="str">
            <v>TO-Cristalândia</v>
          </cell>
          <cell r="H356">
            <v>76122</v>
          </cell>
        </row>
        <row r="357">
          <cell r="G357" t="str">
            <v>TO-Crixás do Tocantins</v>
          </cell>
          <cell r="H357">
            <v>76114</v>
          </cell>
        </row>
        <row r="358">
          <cell r="G358" t="str">
            <v>TO-Darcinópolis</v>
          </cell>
          <cell r="H358">
            <v>75873</v>
          </cell>
        </row>
        <row r="359">
          <cell r="G359" t="str">
            <v>TO-Dianópolis</v>
          </cell>
          <cell r="H359">
            <v>75566</v>
          </cell>
        </row>
        <row r="360">
          <cell r="G360" t="str">
            <v>TO-Divinópolis do Tocantins</v>
          </cell>
          <cell r="H360">
            <v>75008</v>
          </cell>
        </row>
        <row r="361">
          <cell r="G361" t="str">
            <v>TO-Dois Irmãos do Tocantins</v>
          </cell>
          <cell r="H361">
            <v>75006</v>
          </cell>
        </row>
        <row r="362">
          <cell r="G362" t="str">
            <v>TO-Dueré</v>
          </cell>
          <cell r="H362">
            <v>74865</v>
          </cell>
        </row>
        <row r="363">
          <cell r="G363" t="str">
            <v>TO-Esperantina</v>
          </cell>
          <cell r="H363">
            <v>74789</v>
          </cell>
        </row>
        <row r="364">
          <cell r="G364" t="str">
            <v>TO-Fátima</v>
          </cell>
          <cell r="H364">
            <v>74435</v>
          </cell>
        </row>
        <row r="365">
          <cell r="G365" t="str">
            <v>TO-Figueirópolis</v>
          </cell>
          <cell r="H365">
            <v>74416</v>
          </cell>
        </row>
        <row r="366">
          <cell r="G366" t="str">
            <v>TO-Filadélfia</v>
          </cell>
          <cell r="H366">
            <v>74277</v>
          </cell>
        </row>
        <row r="367">
          <cell r="G367" t="str">
            <v>TO-Formoso do Araguaia</v>
          </cell>
          <cell r="H367">
            <v>74139</v>
          </cell>
        </row>
        <row r="368">
          <cell r="G368" t="str">
            <v>TO-Fortaleza do Tabocão</v>
          </cell>
          <cell r="H368">
            <v>74101</v>
          </cell>
        </row>
        <row r="369">
          <cell r="G369" t="str">
            <v>TO-Goianorte</v>
          </cell>
          <cell r="H369">
            <v>73983</v>
          </cell>
        </row>
        <row r="370">
          <cell r="G370" t="str">
            <v>TO-Goiatins</v>
          </cell>
          <cell r="H370">
            <v>73828</v>
          </cell>
        </row>
        <row r="371">
          <cell r="G371" t="str">
            <v>TO-Guaraí</v>
          </cell>
          <cell r="H371">
            <v>73800</v>
          </cell>
        </row>
        <row r="372">
          <cell r="G372" t="str">
            <v>TO-Gurupi</v>
          </cell>
          <cell r="H372">
            <v>73667</v>
          </cell>
        </row>
        <row r="373">
          <cell r="G373" t="str">
            <v>TO-Ipueiras</v>
          </cell>
          <cell r="H373">
            <v>73348</v>
          </cell>
        </row>
        <row r="374">
          <cell r="G374" t="str">
            <v>TO-Itacajá</v>
          </cell>
          <cell r="H374">
            <v>73118</v>
          </cell>
        </row>
        <row r="375">
          <cell r="G375" t="str">
            <v>TO-Itaguatins</v>
          </cell>
          <cell r="H375">
            <v>73091</v>
          </cell>
        </row>
        <row r="376">
          <cell r="G376" t="str">
            <v>TO-Itapiratins</v>
          </cell>
          <cell r="H376">
            <v>72865</v>
          </cell>
        </row>
        <row r="377">
          <cell r="G377" t="str">
            <v>TO-Itaporã do Tocantins</v>
          </cell>
          <cell r="H377">
            <v>72536</v>
          </cell>
        </row>
        <row r="378">
          <cell r="G378" t="str">
            <v>TO-Jaú do Tocantins</v>
          </cell>
          <cell r="H378">
            <v>72518</v>
          </cell>
        </row>
        <row r="379">
          <cell r="G379" t="str">
            <v>TO-Juarina</v>
          </cell>
          <cell r="H379">
            <v>72409</v>
          </cell>
        </row>
        <row r="380">
          <cell r="G380" t="str">
            <v>TO-Lagoa da Confusão</v>
          </cell>
          <cell r="H380">
            <v>72396</v>
          </cell>
        </row>
        <row r="381">
          <cell r="G381" t="str">
            <v>TO-Lagoa do Tocantins</v>
          </cell>
          <cell r="H381">
            <v>72207</v>
          </cell>
        </row>
        <row r="382">
          <cell r="G382" t="str">
            <v>TO-Lajeado</v>
          </cell>
          <cell r="H382">
            <v>72206</v>
          </cell>
        </row>
        <row r="383">
          <cell r="G383" t="str">
            <v>TO-Lavandeira</v>
          </cell>
          <cell r="H383">
            <v>71931</v>
          </cell>
        </row>
        <row r="384">
          <cell r="G384" t="str">
            <v>TO-Lizarda</v>
          </cell>
          <cell r="H384">
            <v>71868</v>
          </cell>
        </row>
        <row r="385">
          <cell r="G385" t="str">
            <v>TO-Luzinópolis</v>
          </cell>
          <cell r="H385">
            <v>71740</v>
          </cell>
        </row>
        <row r="386">
          <cell r="G386" t="str">
            <v>TO-Marianópolis do Tocantins</v>
          </cell>
          <cell r="H386">
            <v>71737</v>
          </cell>
        </row>
        <row r="387">
          <cell r="G387" t="str">
            <v>TO-Mateiros</v>
          </cell>
          <cell r="H387">
            <v>71658</v>
          </cell>
        </row>
        <row r="388">
          <cell r="G388" t="str">
            <v>TO-Maurilândia do Tocantins</v>
          </cell>
          <cell r="H388">
            <v>71621</v>
          </cell>
        </row>
        <row r="389">
          <cell r="G389" t="str">
            <v>TO-Miracema do Tocantins</v>
          </cell>
          <cell r="H389">
            <v>71581</v>
          </cell>
        </row>
        <row r="390">
          <cell r="G390" t="str">
            <v>TO-Miranorte</v>
          </cell>
          <cell r="H390">
            <v>71367</v>
          </cell>
        </row>
        <row r="391">
          <cell r="G391" t="str">
            <v>TO-Monte do Carmo</v>
          </cell>
          <cell r="H391">
            <v>71197</v>
          </cell>
        </row>
        <row r="392">
          <cell r="G392" t="str">
            <v>TO-Monte Santo do Tocantins</v>
          </cell>
          <cell r="H392">
            <v>70969</v>
          </cell>
        </row>
        <row r="393">
          <cell r="G393" t="str">
            <v>TO-Muricilândia</v>
          </cell>
          <cell r="H393">
            <v>70820</v>
          </cell>
        </row>
        <row r="394">
          <cell r="G394" t="str">
            <v>TO-Natividade</v>
          </cell>
          <cell r="H394">
            <v>70781</v>
          </cell>
        </row>
        <row r="395">
          <cell r="G395" t="str">
            <v>TO-Nazaré</v>
          </cell>
          <cell r="H395">
            <v>70401</v>
          </cell>
        </row>
        <row r="396">
          <cell r="G396" t="str">
            <v>TO-Nova Olinda</v>
          </cell>
          <cell r="H396">
            <v>70336</v>
          </cell>
        </row>
        <row r="397">
          <cell r="G397" t="str">
            <v>TO-Nova Rosalândia</v>
          </cell>
          <cell r="H397">
            <v>70310</v>
          </cell>
        </row>
        <row r="398">
          <cell r="G398" t="str">
            <v>TO-Novo Acordo</v>
          </cell>
          <cell r="H398">
            <v>70187</v>
          </cell>
        </row>
        <row r="399">
          <cell r="G399" t="str">
            <v>TO-Novo Alegre</v>
          </cell>
          <cell r="H399">
            <v>70148</v>
          </cell>
        </row>
        <row r="400">
          <cell r="G400" t="str">
            <v>TO-Novo Jardim</v>
          </cell>
          <cell r="H400">
            <v>69880</v>
          </cell>
        </row>
        <row r="401">
          <cell r="G401" t="str">
            <v>TO-Oliveira de Fátima</v>
          </cell>
          <cell r="H401">
            <v>69781</v>
          </cell>
        </row>
        <row r="402">
          <cell r="G402" t="str">
            <v>TO-Palmas</v>
          </cell>
          <cell r="H402">
            <v>69624</v>
          </cell>
        </row>
        <row r="403">
          <cell r="G403" t="str">
            <v>TO-Palmeirante</v>
          </cell>
          <cell r="H403">
            <v>69561</v>
          </cell>
        </row>
        <row r="404">
          <cell r="G404" t="str">
            <v>TO-Palmeiras do Tocantins</v>
          </cell>
          <cell r="H404">
            <v>69240</v>
          </cell>
        </row>
        <row r="405">
          <cell r="G405" t="str">
            <v>TO-Palmeirópolis</v>
          </cell>
          <cell r="H405">
            <v>68731</v>
          </cell>
        </row>
        <row r="406">
          <cell r="G406" t="str">
            <v>TO-Paraíso do Tocantins</v>
          </cell>
          <cell r="H406">
            <v>68131</v>
          </cell>
        </row>
        <row r="407">
          <cell r="G407" t="str">
            <v>TO-Paranã</v>
          </cell>
          <cell r="H407">
            <v>67843</v>
          </cell>
        </row>
        <row r="408">
          <cell r="G408" t="str">
            <v>TO-Pau D'Arco</v>
          </cell>
          <cell r="H408">
            <v>67625</v>
          </cell>
        </row>
        <row r="409">
          <cell r="G409" t="str">
            <v>TO-Pedro Afonso</v>
          </cell>
          <cell r="H409">
            <v>67614</v>
          </cell>
        </row>
        <row r="410">
          <cell r="G410" t="str">
            <v>TO-Peixe</v>
          </cell>
          <cell r="H410">
            <v>67513</v>
          </cell>
        </row>
        <row r="411">
          <cell r="G411" t="str">
            <v>TO-Pequizeiro</v>
          </cell>
          <cell r="H411">
            <v>67447</v>
          </cell>
        </row>
        <row r="412">
          <cell r="G412" t="str">
            <v>TO-Pindorama do Tocantins</v>
          </cell>
          <cell r="H412">
            <v>67405</v>
          </cell>
        </row>
        <row r="413">
          <cell r="G413" t="str">
            <v>TO-Piraquê</v>
          </cell>
          <cell r="H413">
            <v>67264</v>
          </cell>
        </row>
        <row r="414">
          <cell r="G414" t="str">
            <v>TO-Pium</v>
          </cell>
          <cell r="H414">
            <v>67257</v>
          </cell>
        </row>
        <row r="415">
          <cell r="G415" t="str">
            <v>TO-Ponte Alta do Bom Jesus</v>
          </cell>
          <cell r="H415">
            <v>67099</v>
          </cell>
        </row>
        <row r="416">
          <cell r="G416" t="str">
            <v>TO-Ponte Alta do Tocantins</v>
          </cell>
          <cell r="H416">
            <v>66961</v>
          </cell>
        </row>
        <row r="417">
          <cell r="G417" t="str">
            <v>TO-Porto Alegre do Tocantins</v>
          </cell>
          <cell r="H417">
            <v>66751</v>
          </cell>
        </row>
        <row r="418">
          <cell r="G418" t="str">
            <v>TO-Porto Nacional</v>
          </cell>
          <cell r="H418">
            <v>66685</v>
          </cell>
        </row>
        <row r="419">
          <cell r="G419" t="str">
            <v>TO-Praia Norte</v>
          </cell>
          <cell r="H419">
            <v>66102</v>
          </cell>
        </row>
        <row r="420">
          <cell r="G420" t="str">
            <v>TO-Presidente Kennedy</v>
          </cell>
          <cell r="H420">
            <v>65903</v>
          </cell>
        </row>
        <row r="421">
          <cell r="G421" t="str">
            <v>TO-Pugmil</v>
          </cell>
          <cell r="H421">
            <v>65828</v>
          </cell>
        </row>
        <row r="422">
          <cell r="G422" t="str">
            <v>TO-Recursolândia</v>
          </cell>
          <cell r="H422">
            <v>65783</v>
          </cell>
        </row>
        <row r="423">
          <cell r="G423" t="str">
            <v>TO-Riachinho</v>
          </cell>
          <cell r="H423">
            <v>65760</v>
          </cell>
        </row>
        <row r="424">
          <cell r="G424" t="str">
            <v>TO-Rio da Conceição</v>
          </cell>
          <cell r="H424">
            <v>65701</v>
          </cell>
        </row>
        <row r="425">
          <cell r="G425" t="str">
            <v>TO-Rio dos Bois</v>
          </cell>
          <cell r="H425">
            <v>65496</v>
          </cell>
        </row>
        <row r="426">
          <cell r="G426" t="str">
            <v>TO-Rio Sono</v>
          </cell>
          <cell r="H426">
            <v>65490</v>
          </cell>
        </row>
        <row r="427">
          <cell r="G427" t="str">
            <v>TO-Sampaio</v>
          </cell>
          <cell r="H427">
            <v>65377</v>
          </cell>
        </row>
        <row r="428">
          <cell r="G428" t="str">
            <v>TO-Sandolândia</v>
          </cell>
          <cell r="H428">
            <v>65368</v>
          </cell>
        </row>
        <row r="429">
          <cell r="G429" t="str">
            <v>TO-Santa Fé do Araguaia</v>
          </cell>
          <cell r="H429">
            <v>65270</v>
          </cell>
        </row>
        <row r="430">
          <cell r="G430" t="str">
            <v>TO-Santa Maria do Tocantins</v>
          </cell>
          <cell r="H430">
            <v>65228</v>
          </cell>
        </row>
        <row r="431">
          <cell r="G431" t="str">
            <v>TO-Santa Rita do Tocantins</v>
          </cell>
          <cell r="H431">
            <v>65205</v>
          </cell>
        </row>
        <row r="432">
          <cell r="G432" t="str">
            <v>TO-Santa Rosa do Tocantins</v>
          </cell>
          <cell r="H432">
            <v>64983</v>
          </cell>
        </row>
        <row r="433">
          <cell r="G433" t="str">
            <v>TO-Santa Tereza do Tocantins</v>
          </cell>
          <cell r="H433">
            <v>64930</v>
          </cell>
        </row>
        <row r="434">
          <cell r="G434" t="str">
            <v>TO-Santa Terezinha do Tocantins</v>
          </cell>
          <cell r="H434">
            <v>64796</v>
          </cell>
        </row>
        <row r="435">
          <cell r="G435" t="str">
            <v>TO-São Bento do Tocantins</v>
          </cell>
          <cell r="H435">
            <v>64594</v>
          </cell>
        </row>
        <row r="436">
          <cell r="G436" t="str">
            <v>TO-São Félix do Tocantins</v>
          </cell>
          <cell r="H436">
            <v>64508</v>
          </cell>
        </row>
        <row r="437">
          <cell r="G437" t="str">
            <v>TO-São Miguel do Tocantins</v>
          </cell>
          <cell r="H437">
            <v>64498</v>
          </cell>
        </row>
        <row r="438">
          <cell r="G438" t="str">
            <v>TO-São Salvador do Tocantins</v>
          </cell>
          <cell r="H438">
            <v>64438</v>
          </cell>
        </row>
        <row r="439">
          <cell r="G439" t="str">
            <v>TO-São Sebastião do Tocantins</v>
          </cell>
          <cell r="H439">
            <v>64385</v>
          </cell>
        </row>
        <row r="440">
          <cell r="G440" t="str">
            <v>TO-São Valério da Natividade</v>
          </cell>
          <cell r="H440">
            <v>64177</v>
          </cell>
        </row>
        <row r="441">
          <cell r="G441" t="str">
            <v>TO-Silvanópolis</v>
          </cell>
          <cell r="H441">
            <v>64113</v>
          </cell>
        </row>
        <row r="442">
          <cell r="G442" t="str">
            <v>TO-Sítio Novo do Tocantins</v>
          </cell>
          <cell r="H442">
            <v>63906</v>
          </cell>
        </row>
        <row r="443">
          <cell r="G443" t="str">
            <v>TO-Sucupira</v>
          </cell>
          <cell r="H443">
            <v>63774</v>
          </cell>
        </row>
        <row r="444">
          <cell r="G444" t="str">
            <v>TO-Taguatinga</v>
          </cell>
          <cell r="H444">
            <v>63450</v>
          </cell>
        </row>
        <row r="445">
          <cell r="G445" t="str">
            <v>TO-Taipas do Tocantins</v>
          </cell>
          <cell r="H445">
            <v>63344</v>
          </cell>
        </row>
        <row r="446">
          <cell r="G446" t="str">
            <v>TO-Talismã</v>
          </cell>
          <cell r="H446">
            <v>63219</v>
          </cell>
        </row>
        <row r="447">
          <cell r="G447" t="str">
            <v>TO-Tocantínia</v>
          </cell>
          <cell r="H447">
            <v>63177</v>
          </cell>
        </row>
        <row r="448">
          <cell r="G448" t="str">
            <v>TO-Tocantinópolis</v>
          </cell>
          <cell r="H448">
            <v>62852</v>
          </cell>
        </row>
        <row r="449">
          <cell r="G449" t="str">
            <v>TO-Tupirama</v>
          </cell>
          <cell r="H449">
            <v>62723</v>
          </cell>
        </row>
        <row r="450">
          <cell r="G450" t="str">
            <v>TO-Tupiratins</v>
          </cell>
          <cell r="H450">
            <v>62672</v>
          </cell>
        </row>
        <row r="451">
          <cell r="G451" t="str">
            <v>TO-Wanderlândia</v>
          </cell>
          <cell r="H451">
            <v>62389</v>
          </cell>
        </row>
        <row r="452">
          <cell r="G452" t="str">
            <v>TO-Xambioá</v>
          </cell>
          <cell r="H452">
            <v>62367</v>
          </cell>
        </row>
        <row r="453">
          <cell r="G453" t="str">
            <v>MA-Açailândia</v>
          </cell>
          <cell r="H453">
            <v>62366</v>
          </cell>
        </row>
        <row r="454">
          <cell r="G454" t="str">
            <v>MA-Afonso Cunha</v>
          </cell>
          <cell r="H454">
            <v>62256</v>
          </cell>
        </row>
        <row r="455">
          <cell r="G455" t="str">
            <v>MA-Água Doce do Maranhão</v>
          </cell>
          <cell r="H455">
            <v>62169</v>
          </cell>
        </row>
        <row r="456">
          <cell r="G456" t="str">
            <v>MA-Alcântara</v>
          </cell>
          <cell r="H456">
            <v>62073</v>
          </cell>
        </row>
        <row r="457">
          <cell r="G457" t="str">
            <v>MA-Aldeias Altas</v>
          </cell>
          <cell r="H457">
            <v>61960</v>
          </cell>
        </row>
        <row r="458">
          <cell r="G458" t="str">
            <v>MA-Altamira do Maranhão</v>
          </cell>
          <cell r="H458">
            <v>61908</v>
          </cell>
        </row>
        <row r="459">
          <cell r="G459" t="str">
            <v>MA-Alto Alegre do Maranhão</v>
          </cell>
          <cell r="H459">
            <v>61905</v>
          </cell>
        </row>
        <row r="460">
          <cell r="G460" t="str">
            <v>MA-Alto Alegre do Pindaré</v>
          </cell>
          <cell r="H460">
            <v>61835</v>
          </cell>
        </row>
        <row r="461">
          <cell r="G461" t="str">
            <v>MA-Alto Parnaíba</v>
          </cell>
          <cell r="H461">
            <v>61832</v>
          </cell>
        </row>
        <row r="462">
          <cell r="G462" t="str">
            <v>MA-Amapá do Maranhão</v>
          </cell>
          <cell r="H462">
            <v>61433</v>
          </cell>
        </row>
        <row r="463">
          <cell r="G463" t="str">
            <v>MA-Amarante do Maranhão</v>
          </cell>
          <cell r="H463">
            <v>61368</v>
          </cell>
        </row>
        <row r="464">
          <cell r="G464" t="str">
            <v>MA-Anajatuba</v>
          </cell>
          <cell r="H464">
            <v>61296</v>
          </cell>
        </row>
        <row r="465">
          <cell r="G465" t="str">
            <v>MA-Anapurus</v>
          </cell>
          <cell r="H465">
            <v>61069</v>
          </cell>
        </row>
        <row r="466">
          <cell r="G466" t="str">
            <v>MA-Apicum-Açu</v>
          </cell>
          <cell r="H466">
            <v>60705</v>
          </cell>
        </row>
        <row r="467">
          <cell r="G467" t="str">
            <v>MA-Araguanã</v>
          </cell>
          <cell r="H467">
            <v>60674</v>
          </cell>
        </row>
        <row r="468">
          <cell r="G468" t="str">
            <v>MA-Araioses</v>
          </cell>
          <cell r="H468">
            <v>60556</v>
          </cell>
        </row>
        <row r="469">
          <cell r="G469" t="str">
            <v>MA-Arame</v>
          </cell>
          <cell r="H469">
            <v>60492</v>
          </cell>
        </row>
        <row r="470">
          <cell r="G470" t="str">
            <v>MA-Arari</v>
          </cell>
          <cell r="H470">
            <v>60476</v>
          </cell>
        </row>
        <row r="471">
          <cell r="G471" t="str">
            <v>MA-Axixá</v>
          </cell>
          <cell r="H471">
            <v>60467</v>
          </cell>
        </row>
        <row r="472">
          <cell r="G472" t="str">
            <v>MA-Bacabal</v>
          </cell>
          <cell r="H472">
            <v>60343</v>
          </cell>
        </row>
        <row r="473">
          <cell r="G473" t="str">
            <v>MA-Bacabeira</v>
          </cell>
          <cell r="H473">
            <v>60220</v>
          </cell>
        </row>
        <row r="474">
          <cell r="G474" t="str">
            <v>MA-Bacuri</v>
          </cell>
          <cell r="H474">
            <v>60185</v>
          </cell>
        </row>
        <row r="475">
          <cell r="G475" t="str">
            <v>MA-Bacurituba</v>
          </cell>
          <cell r="H475">
            <v>60156</v>
          </cell>
        </row>
        <row r="476">
          <cell r="G476" t="str">
            <v>MA-Balsas</v>
          </cell>
          <cell r="H476">
            <v>59941</v>
          </cell>
        </row>
        <row r="477">
          <cell r="G477" t="str">
            <v>MA-Barão de Grajaú</v>
          </cell>
          <cell r="H477">
            <v>59871</v>
          </cell>
        </row>
        <row r="478">
          <cell r="G478" t="str">
            <v>MA-Barra do Corda</v>
          </cell>
          <cell r="H478">
            <v>59501</v>
          </cell>
        </row>
        <row r="479">
          <cell r="G479" t="str">
            <v>MA-Barreirinhas</v>
          </cell>
          <cell r="H479">
            <v>59459</v>
          </cell>
        </row>
        <row r="480">
          <cell r="G480" t="str">
            <v>MA-Bela Vista do Maranhão</v>
          </cell>
          <cell r="H480">
            <v>59339</v>
          </cell>
        </row>
        <row r="481">
          <cell r="G481" t="str">
            <v>MA-Belágua</v>
          </cell>
          <cell r="H481">
            <v>59044</v>
          </cell>
        </row>
        <row r="482">
          <cell r="G482" t="str">
            <v>MA-Benedito Leite</v>
          </cell>
          <cell r="H482">
            <v>59013</v>
          </cell>
        </row>
        <row r="483">
          <cell r="G483" t="str">
            <v>MA-Bequimão</v>
          </cell>
          <cell r="H483">
            <v>58615</v>
          </cell>
        </row>
        <row r="484">
          <cell r="G484" t="str">
            <v>MA-Bernardo do Mearim</v>
          </cell>
          <cell r="H484">
            <v>58534</v>
          </cell>
        </row>
        <row r="485">
          <cell r="G485" t="str">
            <v>MA-Boa Vista do Gurupi</v>
          </cell>
          <cell r="H485">
            <v>58197</v>
          </cell>
        </row>
        <row r="486">
          <cell r="G486" t="str">
            <v>MA-Bom Jardim</v>
          </cell>
          <cell r="H486">
            <v>58110</v>
          </cell>
        </row>
        <row r="487">
          <cell r="G487" t="str">
            <v>MA-Bom Jesus das Selvas</v>
          </cell>
          <cell r="H487">
            <v>58039</v>
          </cell>
        </row>
        <row r="488">
          <cell r="G488" t="str">
            <v>MA-Bom Lugar</v>
          </cell>
          <cell r="H488">
            <v>57837</v>
          </cell>
        </row>
        <row r="489">
          <cell r="G489" t="str">
            <v>MA-Brejo</v>
          </cell>
          <cell r="H489">
            <v>57539</v>
          </cell>
        </row>
        <row r="490">
          <cell r="G490" t="str">
            <v>MA-Brejo de Areia</v>
          </cell>
          <cell r="H490">
            <v>57162</v>
          </cell>
        </row>
        <row r="491">
          <cell r="G491" t="str">
            <v>MA-Buriti</v>
          </cell>
          <cell r="H491">
            <v>56919</v>
          </cell>
        </row>
        <row r="492">
          <cell r="G492" t="str">
            <v>MA-Buriti Bravo</v>
          </cell>
          <cell r="H492">
            <v>56790</v>
          </cell>
        </row>
        <row r="493">
          <cell r="G493" t="str">
            <v>MA-Buriticupu</v>
          </cell>
          <cell r="H493">
            <v>56681</v>
          </cell>
        </row>
        <row r="494">
          <cell r="G494" t="str">
            <v>MA-Buritirana</v>
          </cell>
          <cell r="H494">
            <v>56585</v>
          </cell>
        </row>
        <row r="495">
          <cell r="G495" t="str">
            <v>MA-Cachoeira Grande</v>
          </cell>
          <cell r="H495">
            <v>56547</v>
          </cell>
        </row>
        <row r="496">
          <cell r="G496" t="str">
            <v>MA-Cajapió</v>
          </cell>
          <cell r="H496">
            <v>56518</v>
          </cell>
        </row>
        <row r="497">
          <cell r="G497" t="str">
            <v>MA-Cajari</v>
          </cell>
          <cell r="H497">
            <v>56261</v>
          </cell>
        </row>
        <row r="498">
          <cell r="G498" t="str">
            <v>MA-Campestre do Maranhão</v>
          </cell>
          <cell r="H498">
            <v>56122</v>
          </cell>
        </row>
        <row r="499">
          <cell r="G499" t="str">
            <v>MA-Cândido Mendes</v>
          </cell>
          <cell r="H499">
            <v>56061</v>
          </cell>
        </row>
        <row r="500">
          <cell r="G500" t="str">
            <v>MA-Cantanhede</v>
          </cell>
          <cell r="H500">
            <v>56011</v>
          </cell>
        </row>
        <row r="501">
          <cell r="G501" t="str">
            <v>MA-Capinzal do Norte</v>
          </cell>
          <cell r="H501">
            <v>55870</v>
          </cell>
        </row>
        <row r="502">
          <cell r="G502" t="str">
            <v>MA-Carolina</v>
          </cell>
          <cell r="H502">
            <v>55726</v>
          </cell>
        </row>
        <row r="503">
          <cell r="G503" t="str">
            <v>MA-Carutapera</v>
          </cell>
          <cell r="H503">
            <v>55621</v>
          </cell>
        </row>
        <row r="504">
          <cell r="G504" t="str">
            <v>MA-Caxias</v>
          </cell>
          <cell r="H504">
            <v>55426</v>
          </cell>
        </row>
        <row r="505">
          <cell r="G505" t="str">
            <v>MA-Cedral</v>
          </cell>
          <cell r="H505">
            <v>55121</v>
          </cell>
        </row>
        <row r="506">
          <cell r="G506" t="str">
            <v>MA-Central do Maranhão</v>
          </cell>
          <cell r="H506">
            <v>55034</v>
          </cell>
        </row>
        <row r="507">
          <cell r="G507" t="str">
            <v>MA-Centro do Guilherme</v>
          </cell>
          <cell r="H507">
            <v>54980</v>
          </cell>
        </row>
        <row r="508">
          <cell r="G508" t="str">
            <v>MA-Centro Novo do Maranhão</v>
          </cell>
          <cell r="H508">
            <v>54824</v>
          </cell>
        </row>
        <row r="509">
          <cell r="G509" t="str">
            <v>MA-Chapadinha</v>
          </cell>
          <cell r="H509">
            <v>54794</v>
          </cell>
        </row>
        <row r="510">
          <cell r="G510" t="str">
            <v>MA-Cidelândia</v>
          </cell>
          <cell r="H510">
            <v>54718</v>
          </cell>
        </row>
        <row r="511">
          <cell r="G511" t="str">
            <v>MA-Codó</v>
          </cell>
          <cell r="H511">
            <v>54673</v>
          </cell>
        </row>
        <row r="512">
          <cell r="G512" t="str">
            <v>MA-Coelho Neto</v>
          </cell>
          <cell r="H512">
            <v>54575</v>
          </cell>
        </row>
        <row r="513">
          <cell r="G513" t="str">
            <v>MA-Colinas</v>
          </cell>
          <cell r="H513">
            <v>54457</v>
          </cell>
        </row>
        <row r="514">
          <cell r="G514" t="str">
            <v>MA-Conceição do Lago-Açu</v>
          </cell>
          <cell r="H514">
            <v>54271</v>
          </cell>
        </row>
        <row r="515">
          <cell r="G515" t="str">
            <v>MA-Coroatá</v>
          </cell>
          <cell r="H515">
            <v>54197</v>
          </cell>
        </row>
        <row r="516">
          <cell r="G516" t="str">
            <v>MA-Cururupu</v>
          </cell>
          <cell r="H516">
            <v>54155</v>
          </cell>
        </row>
        <row r="517">
          <cell r="G517" t="str">
            <v>MA-Davinópolis</v>
          </cell>
          <cell r="H517">
            <v>54141</v>
          </cell>
        </row>
        <row r="518">
          <cell r="G518" t="str">
            <v>MA-Dom Pedro</v>
          </cell>
          <cell r="H518">
            <v>54107</v>
          </cell>
        </row>
        <row r="519">
          <cell r="G519" t="str">
            <v>MA-Duque Bacelar</v>
          </cell>
          <cell r="H519">
            <v>53888</v>
          </cell>
        </row>
        <row r="520">
          <cell r="G520" t="str">
            <v>MA-Esperantinópolis</v>
          </cell>
          <cell r="H520">
            <v>53821</v>
          </cell>
        </row>
        <row r="521">
          <cell r="G521" t="str">
            <v>MA-Estreito</v>
          </cell>
          <cell r="H521">
            <v>53789</v>
          </cell>
        </row>
        <row r="522">
          <cell r="G522" t="str">
            <v>MA-Feira Nova do Maranhão</v>
          </cell>
          <cell r="H522">
            <v>53764</v>
          </cell>
        </row>
        <row r="523">
          <cell r="G523" t="str">
            <v>MA-Fernando Falcão</v>
          </cell>
          <cell r="H523">
            <v>53599</v>
          </cell>
        </row>
        <row r="524">
          <cell r="G524" t="str">
            <v>MA-Formosa da Serra Negra</v>
          </cell>
          <cell r="H524">
            <v>53553</v>
          </cell>
        </row>
        <row r="525">
          <cell r="G525" t="str">
            <v>MA-Fortaleza dos Nogueiras</v>
          </cell>
          <cell r="H525">
            <v>53525</v>
          </cell>
        </row>
        <row r="526">
          <cell r="G526" t="str">
            <v>MA-Fortuna</v>
          </cell>
          <cell r="H526">
            <v>53499</v>
          </cell>
        </row>
        <row r="527">
          <cell r="G527" t="str">
            <v>MA-Godofredo Viana</v>
          </cell>
          <cell r="H527">
            <v>53441</v>
          </cell>
        </row>
        <row r="528">
          <cell r="G528" t="str">
            <v>MA-Gonçalves Dias</v>
          </cell>
          <cell r="H528">
            <v>53441</v>
          </cell>
        </row>
        <row r="529">
          <cell r="G529" t="str">
            <v>MA-Governador Archer</v>
          </cell>
          <cell r="H529">
            <v>53437</v>
          </cell>
        </row>
        <row r="530">
          <cell r="G530" t="str">
            <v>MA-Governador Edison Lobão</v>
          </cell>
          <cell r="H530">
            <v>53422</v>
          </cell>
        </row>
        <row r="531">
          <cell r="G531" t="str">
            <v>MA-Governador Eugênio Barros</v>
          </cell>
          <cell r="H531">
            <v>53405</v>
          </cell>
        </row>
        <row r="532">
          <cell r="G532" t="str">
            <v>MA-Governador Luiz Rocha</v>
          </cell>
          <cell r="H532">
            <v>53243</v>
          </cell>
        </row>
        <row r="533">
          <cell r="G533" t="str">
            <v>MA-Governador Newton Bello</v>
          </cell>
          <cell r="H533">
            <v>53234</v>
          </cell>
        </row>
        <row r="534">
          <cell r="G534" t="str">
            <v>MA-Governador Nunes Freire</v>
          </cell>
          <cell r="H534">
            <v>53037</v>
          </cell>
        </row>
        <row r="535">
          <cell r="G535" t="str">
            <v>MA-Graça Aranha</v>
          </cell>
          <cell r="H535">
            <v>53024</v>
          </cell>
        </row>
        <row r="536">
          <cell r="G536" t="str">
            <v>MA-Grajaú</v>
          </cell>
          <cell r="H536">
            <v>52989</v>
          </cell>
        </row>
        <row r="537">
          <cell r="G537" t="str">
            <v>MA-Guimarães</v>
          </cell>
          <cell r="H537">
            <v>52985</v>
          </cell>
        </row>
        <row r="538">
          <cell r="G538" t="str">
            <v>MA-Humberto de Campos</v>
          </cell>
          <cell r="H538">
            <v>52780</v>
          </cell>
        </row>
        <row r="539">
          <cell r="G539" t="str">
            <v>MA-Icatu</v>
          </cell>
          <cell r="H539">
            <v>52770</v>
          </cell>
        </row>
        <row r="540">
          <cell r="G540" t="str">
            <v>MA-Igarapé do Meio</v>
          </cell>
          <cell r="H540">
            <v>52739</v>
          </cell>
        </row>
        <row r="541">
          <cell r="G541" t="str">
            <v>MA-Igarapé Grande</v>
          </cell>
          <cell r="H541">
            <v>52677</v>
          </cell>
        </row>
        <row r="542">
          <cell r="G542" t="str">
            <v>MA-Imperatriz</v>
          </cell>
          <cell r="H542">
            <v>52476</v>
          </cell>
        </row>
        <row r="543">
          <cell r="G543" t="str">
            <v>MA-Itaipava do Grajaú</v>
          </cell>
          <cell r="H543">
            <v>52437</v>
          </cell>
        </row>
        <row r="544">
          <cell r="G544" t="str">
            <v>MA-Itapecuru Mirim</v>
          </cell>
          <cell r="H544">
            <v>52235</v>
          </cell>
        </row>
        <row r="545">
          <cell r="G545" t="str">
            <v>MA-Itinga do Maranhão</v>
          </cell>
          <cell r="H545">
            <v>52206</v>
          </cell>
        </row>
        <row r="546">
          <cell r="G546" t="str">
            <v>MA-Jatobá</v>
          </cell>
          <cell r="H546">
            <v>52171</v>
          </cell>
        </row>
        <row r="547">
          <cell r="G547" t="str">
            <v>MA-Jenipapo dos Vieiras</v>
          </cell>
          <cell r="H547">
            <v>52121</v>
          </cell>
        </row>
        <row r="548">
          <cell r="G548" t="str">
            <v>MA-João Lisboa</v>
          </cell>
          <cell r="H548">
            <v>52115</v>
          </cell>
        </row>
        <row r="549">
          <cell r="G549" t="str">
            <v>MA-Joselândia</v>
          </cell>
          <cell r="H549">
            <v>51946</v>
          </cell>
        </row>
        <row r="550">
          <cell r="G550" t="str">
            <v>MA-Junco do Maranhão</v>
          </cell>
          <cell r="H550">
            <v>51898</v>
          </cell>
        </row>
        <row r="551">
          <cell r="G551" t="str">
            <v>MA-Lago da Pedra</v>
          </cell>
          <cell r="H551">
            <v>51811</v>
          </cell>
        </row>
        <row r="552">
          <cell r="G552" t="str">
            <v>MA-Lago do Junco</v>
          </cell>
          <cell r="H552">
            <v>51766</v>
          </cell>
        </row>
        <row r="553">
          <cell r="G553" t="str">
            <v>MA-Lago dos Rodrigues</v>
          </cell>
          <cell r="H553">
            <v>51762</v>
          </cell>
        </row>
        <row r="554">
          <cell r="G554" t="str">
            <v>MA-Lago Verde</v>
          </cell>
          <cell r="H554">
            <v>51660</v>
          </cell>
        </row>
        <row r="555">
          <cell r="G555" t="str">
            <v>MA-Lagoa do Mato</v>
          </cell>
          <cell r="H555">
            <v>51618</v>
          </cell>
        </row>
        <row r="556">
          <cell r="G556" t="str">
            <v>MA-Lagoa Grande do Maranhão</v>
          </cell>
          <cell r="H556">
            <v>51560</v>
          </cell>
        </row>
        <row r="557">
          <cell r="G557" t="str">
            <v>MA-Lajeado Novo</v>
          </cell>
          <cell r="H557">
            <v>51503</v>
          </cell>
        </row>
        <row r="558">
          <cell r="G558" t="str">
            <v>MA-Lima Campos</v>
          </cell>
          <cell r="H558">
            <v>51496</v>
          </cell>
        </row>
        <row r="559">
          <cell r="G559" t="str">
            <v>MA-Loreto</v>
          </cell>
          <cell r="H559">
            <v>51376</v>
          </cell>
        </row>
        <row r="560">
          <cell r="G560" t="str">
            <v>MA-Luís Domingues</v>
          </cell>
          <cell r="H560">
            <v>51375</v>
          </cell>
        </row>
        <row r="561">
          <cell r="G561" t="str">
            <v>MA-Magalhães de Almeida</v>
          </cell>
          <cell r="H561">
            <v>51253</v>
          </cell>
        </row>
        <row r="562">
          <cell r="G562" t="str">
            <v>MA-Maracaçumé</v>
          </cell>
          <cell r="H562">
            <v>51094</v>
          </cell>
        </row>
        <row r="563">
          <cell r="G563" t="str">
            <v>MA-Marajá do Sena</v>
          </cell>
          <cell r="H563">
            <v>51014</v>
          </cell>
        </row>
        <row r="564">
          <cell r="G564" t="str">
            <v>MA-Maranhãozinho</v>
          </cell>
          <cell r="H564">
            <v>50921</v>
          </cell>
        </row>
        <row r="565">
          <cell r="G565" t="str">
            <v>MA-Mata Roma</v>
          </cell>
          <cell r="H565">
            <v>50834</v>
          </cell>
        </row>
        <row r="566">
          <cell r="G566" t="str">
            <v>MA-Matinha</v>
          </cell>
          <cell r="H566">
            <v>50607</v>
          </cell>
        </row>
        <row r="567">
          <cell r="G567" t="str">
            <v>MA-Matões</v>
          </cell>
          <cell r="H567">
            <v>50452</v>
          </cell>
        </row>
        <row r="568">
          <cell r="G568" t="str">
            <v>MA-Matões do Norte</v>
          </cell>
          <cell r="H568">
            <v>50323</v>
          </cell>
        </row>
        <row r="569">
          <cell r="G569" t="str">
            <v>MA-Milagres do Maranhão</v>
          </cell>
          <cell r="H569">
            <v>50076</v>
          </cell>
        </row>
        <row r="570">
          <cell r="G570" t="str">
            <v>MA-Mirador</v>
          </cell>
          <cell r="H570">
            <v>49969</v>
          </cell>
        </row>
        <row r="571">
          <cell r="G571" t="str">
            <v>MA-Miranda do Norte</v>
          </cell>
          <cell r="H571">
            <v>49882</v>
          </cell>
        </row>
        <row r="572">
          <cell r="G572" t="str">
            <v>MA-Mirinzal</v>
          </cell>
          <cell r="H572">
            <v>49882</v>
          </cell>
        </row>
        <row r="573">
          <cell r="G573" t="str">
            <v>MA-Monção</v>
          </cell>
          <cell r="H573">
            <v>49558</v>
          </cell>
        </row>
        <row r="574">
          <cell r="G574" t="str">
            <v>MA-Montes Altos</v>
          </cell>
          <cell r="H574">
            <v>49135</v>
          </cell>
        </row>
        <row r="575">
          <cell r="G575" t="str">
            <v>MA-Morros</v>
          </cell>
          <cell r="H575">
            <v>49116</v>
          </cell>
        </row>
        <row r="576">
          <cell r="G576" t="str">
            <v>MA-Nina Rodrigues</v>
          </cell>
          <cell r="H576">
            <v>49067</v>
          </cell>
        </row>
        <row r="577">
          <cell r="G577" t="str">
            <v>MA-Nova Colinas</v>
          </cell>
          <cell r="H577">
            <v>49039</v>
          </cell>
        </row>
        <row r="578">
          <cell r="G578" t="str">
            <v>MA-Nova Iorque</v>
          </cell>
          <cell r="H578">
            <v>48894</v>
          </cell>
        </row>
        <row r="579">
          <cell r="G579" t="str">
            <v>MA-Nova Olinda do Maranhão</v>
          </cell>
          <cell r="H579">
            <v>48795</v>
          </cell>
        </row>
        <row r="580">
          <cell r="G580" t="str">
            <v>MA-Olho d'Água das Cunhãs</v>
          </cell>
          <cell r="H580">
            <v>48760</v>
          </cell>
        </row>
        <row r="581">
          <cell r="G581" t="str">
            <v>MA-Olinda Nova do Maranhão</v>
          </cell>
          <cell r="H581">
            <v>48737</v>
          </cell>
        </row>
        <row r="582">
          <cell r="G582" t="str">
            <v>MA-Paço do Lumiar</v>
          </cell>
          <cell r="H582">
            <v>48716</v>
          </cell>
        </row>
        <row r="583">
          <cell r="G583" t="str">
            <v>MA-Palmeirândia</v>
          </cell>
          <cell r="H583">
            <v>48675</v>
          </cell>
        </row>
        <row r="584">
          <cell r="G584" t="str">
            <v>MA-Paraibano</v>
          </cell>
          <cell r="H584">
            <v>48670</v>
          </cell>
        </row>
        <row r="585">
          <cell r="G585" t="str">
            <v>MA-Parnarama</v>
          </cell>
          <cell r="H585">
            <v>48648</v>
          </cell>
        </row>
        <row r="586">
          <cell r="G586" t="str">
            <v>MA-Passagem Franca</v>
          </cell>
          <cell r="H586">
            <v>48633</v>
          </cell>
        </row>
        <row r="587">
          <cell r="G587" t="str">
            <v>MA-Pastos Bons</v>
          </cell>
          <cell r="H587">
            <v>48577</v>
          </cell>
        </row>
        <row r="588">
          <cell r="G588" t="str">
            <v>MA-Paulino Neves</v>
          </cell>
          <cell r="H588">
            <v>48020</v>
          </cell>
        </row>
        <row r="589">
          <cell r="G589" t="str">
            <v>MA-Paulo Ramos</v>
          </cell>
          <cell r="H589">
            <v>47917</v>
          </cell>
        </row>
        <row r="590">
          <cell r="G590" t="str">
            <v>MA-Pedreiras</v>
          </cell>
          <cell r="H590">
            <v>47815</v>
          </cell>
        </row>
        <row r="591">
          <cell r="G591" t="str">
            <v>MA-Pedro do Rosário</v>
          </cell>
          <cell r="H591">
            <v>47782</v>
          </cell>
        </row>
        <row r="592">
          <cell r="G592" t="str">
            <v>MA-Penalva</v>
          </cell>
          <cell r="H592">
            <v>47728</v>
          </cell>
        </row>
        <row r="593">
          <cell r="G593" t="str">
            <v>MA-Peri Mirim</v>
          </cell>
          <cell r="H593">
            <v>47692</v>
          </cell>
        </row>
        <row r="594">
          <cell r="G594" t="str">
            <v>MA-Peritoró</v>
          </cell>
          <cell r="H594">
            <v>47686</v>
          </cell>
        </row>
        <row r="595">
          <cell r="G595" t="str">
            <v>MA-Pindaré-Mirim</v>
          </cell>
          <cell r="H595">
            <v>47649</v>
          </cell>
        </row>
        <row r="596">
          <cell r="G596" t="str">
            <v>MA-Pinheiro</v>
          </cell>
          <cell r="H596">
            <v>47631</v>
          </cell>
        </row>
        <row r="597">
          <cell r="G597" t="str">
            <v>MA-Pio XII</v>
          </cell>
          <cell r="H597">
            <v>47422</v>
          </cell>
        </row>
        <row r="598">
          <cell r="G598" t="str">
            <v>MA-Pirapemas</v>
          </cell>
          <cell r="H598">
            <v>47262</v>
          </cell>
        </row>
        <row r="599">
          <cell r="G599" t="str">
            <v>MA-Poção de Pedras</v>
          </cell>
          <cell r="H599">
            <v>47239</v>
          </cell>
        </row>
        <row r="600">
          <cell r="G600" t="str">
            <v>MA-Porto Franco</v>
          </cell>
          <cell r="H600">
            <v>47176</v>
          </cell>
        </row>
        <row r="601">
          <cell r="G601" t="str">
            <v>MA-Porto Rico do Maranhão</v>
          </cell>
          <cell r="H601">
            <v>47140</v>
          </cell>
        </row>
        <row r="602">
          <cell r="G602" t="str">
            <v>MA-Presidente Dutra</v>
          </cell>
          <cell r="H602">
            <v>47074</v>
          </cell>
        </row>
        <row r="603">
          <cell r="G603" t="str">
            <v>MA-Presidente Juscelino</v>
          </cell>
          <cell r="H603">
            <v>47001</v>
          </cell>
        </row>
        <row r="604">
          <cell r="G604" t="str">
            <v>MA-Presidente Médici</v>
          </cell>
          <cell r="H604">
            <v>46931</v>
          </cell>
        </row>
        <row r="605">
          <cell r="G605" t="str">
            <v>MA-Presidente Sarney</v>
          </cell>
          <cell r="H605">
            <v>46773</v>
          </cell>
        </row>
        <row r="606">
          <cell r="G606" t="str">
            <v>MA-Presidente Vargas</v>
          </cell>
          <cell r="H606">
            <v>46599</v>
          </cell>
        </row>
        <row r="607">
          <cell r="G607" t="str">
            <v>MA-Primeira Cruz</v>
          </cell>
          <cell r="H607">
            <v>46505</v>
          </cell>
        </row>
        <row r="608">
          <cell r="G608" t="str">
            <v>MA-Raposa</v>
          </cell>
          <cell r="H608">
            <v>46414</v>
          </cell>
        </row>
        <row r="609">
          <cell r="G609" t="str">
            <v>MA-Riachão</v>
          </cell>
          <cell r="H609">
            <v>46363</v>
          </cell>
        </row>
        <row r="610">
          <cell r="G610" t="str">
            <v>MA-Ribamar Fiquene</v>
          </cell>
          <cell r="H610">
            <v>46050</v>
          </cell>
        </row>
        <row r="611">
          <cell r="G611" t="str">
            <v>MA-Rosário</v>
          </cell>
          <cell r="H611">
            <v>45999</v>
          </cell>
        </row>
        <row r="612">
          <cell r="G612" t="str">
            <v>MA-Sambaíba</v>
          </cell>
          <cell r="H612">
            <v>45987</v>
          </cell>
        </row>
        <row r="613">
          <cell r="G613" t="str">
            <v>MA-Santa Filomena do Maranhão</v>
          </cell>
          <cell r="H613">
            <v>45958</v>
          </cell>
        </row>
        <row r="614">
          <cell r="G614" t="str">
            <v>MA-Santa Helena</v>
          </cell>
          <cell r="H614">
            <v>45855</v>
          </cell>
        </row>
        <row r="615">
          <cell r="G615" t="str">
            <v>MA-Santa Inês</v>
          </cell>
          <cell r="H615">
            <v>45805</v>
          </cell>
        </row>
        <row r="616">
          <cell r="G616" t="str">
            <v>MA-Santa Luzia</v>
          </cell>
          <cell r="H616">
            <v>45638</v>
          </cell>
        </row>
        <row r="617">
          <cell r="G617" t="str">
            <v>MA-Santa Luzia do Paruá</v>
          </cell>
          <cell r="H617">
            <v>45533</v>
          </cell>
        </row>
        <row r="618">
          <cell r="G618" t="str">
            <v>MA-Santa Quitéria do Maranhão</v>
          </cell>
          <cell r="H618">
            <v>45526</v>
          </cell>
        </row>
        <row r="619">
          <cell r="G619" t="str">
            <v>MA-Santa Rita</v>
          </cell>
          <cell r="H619">
            <v>45307</v>
          </cell>
        </row>
        <row r="620">
          <cell r="G620" t="str">
            <v>MA-Santana do Maranhão</v>
          </cell>
          <cell r="H620">
            <v>45299</v>
          </cell>
        </row>
        <row r="621">
          <cell r="G621" t="str">
            <v>MA-Santo Amaro do Maranhão</v>
          </cell>
          <cell r="H621">
            <v>45289</v>
          </cell>
        </row>
        <row r="622">
          <cell r="G622" t="str">
            <v>MA-Santo Antônio dos Lopes</v>
          </cell>
          <cell r="H622">
            <v>45273</v>
          </cell>
        </row>
        <row r="623">
          <cell r="G623" t="str">
            <v>MA-São Benedito do Rio Preto</v>
          </cell>
          <cell r="H623">
            <v>45267</v>
          </cell>
        </row>
        <row r="624">
          <cell r="G624" t="str">
            <v>MA-São Bento</v>
          </cell>
          <cell r="H624">
            <v>45169</v>
          </cell>
        </row>
        <row r="625">
          <cell r="G625" t="str">
            <v>MA-São Bernardo</v>
          </cell>
          <cell r="H625">
            <v>45162</v>
          </cell>
        </row>
        <row r="626">
          <cell r="G626" t="str">
            <v>MA-São Domingos do Azeitão</v>
          </cell>
          <cell r="H626">
            <v>45144</v>
          </cell>
        </row>
        <row r="627">
          <cell r="G627" t="str">
            <v>MA-São Domingos do Maranhão</v>
          </cell>
          <cell r="H627">
            <v>45102</v>
          </cell>
        </row>
        <row r="628">
          <cell r="G628" t="str">
            <v>MA-São Félix de Balsas</v>
          </cell>
          <cell r="H628">
            <v>45064</v>
          </cell>
        </row>
        <row r="629">
          <cell r="G629" t="str">
            <v>MA-São Francisco do Brejão</v>
          </cell>
          <cell r="H629">
            <v>44932</v>
          </cell>
        </row>
        <row r="630">
          <cell r="G630" t="str">
            <v>MA-São Francisco do Maranhão</v>
          </cell>
          <cell r="H630">
            <v>44904</v>
          </cell>
        </row>
        <row r="631">
          <cell r="G631" t="str">
            <v>MA-São João do Carú</v>
          </cell>
          <cell r="H631">
            <v>44875</v>
          </cell>
        </row>
        <row r="632">
          <cell r="G632" t="str">
            <v>MA-São João do Paraíso</v>
          </cell>
          <cell r="H632">
            <v>44817</v>
          </cell>
        </row>
        <row r="633">
          <cell r="G633" t="str">
            <v>MA-São João do Soter</v>
          </cell>
          <cell r="H633">
            <v>44757</v>
          </cell>
        </row>
        <row r="634">
          <cell r="G634" t="str">
            <v>MA-São João dos Patos</v>
          </cell>
          <cell r="H634">
            <v>44705</v>
          </cell>
        </row>
        <row r="635">
          <cell r="G635" t="str">
            <v>MA-São João Batista</v>
          </cell>
          <cell r="H635">
            <v>44703</v>
          </cell>
        </row>
        <row r="636">
          <cell r="G636" t="str">
            <v>MA-São José de Ribamar</v>
          </cell>
          <cell r="H636">
            <v>44678</v>
          </cell>
        </row>
        <row r="637">
          <cell r="G637" t="str">
            <v>MA-São José dos Basílios</v>
          </cell>
          <cell r="H637">
            <v>44657</v>
          </cell>
        </row>
        <row r="638">
          <cell r="G638" t="str">
            <v>MA-São Luís</v>
          </cell>
          <cell r="H638">
            <v>44572</v>
          </cell>
        </row>
        <row r="639">
          <cell r="G639" t="str">
            <v>MA-São Luís Gonzaga do Maranhão</v>
          </cell>
          <cell r="H639">
            <v>44526</v>
          </cell>
        </row>
        <row r="640">
          <cell r="G640" t="str">
            <v>MA-São Mateus do Maranhão</v>
          </cell>
          <cell r="H640">
            <v>44480</v>
          </cell>
        </row>
        <row r="641">
          <cell r="G641" t="str">
            <v>MA-São Pedro da Água Branca</v>
          </cell>
          <cell r="H641">
            <v>44446</v>
          </cell>
        </row>
        <row r="642">
          <cell r="G642" t="str">
            <v>MA-São Pedro dos Crentes</v>
          </cell>
          <cell r="H642">
            <v>44428</v>
          </cell>
        </row>
        <row r="643">
          <cell r="G643" t="str">
            <v>MA-São Raimundo das Mangabeiras</v>
          </cell>
          <cell r="H643">
            <v>44327</v>
          </cell>
        </row>
        <row r="644">
          <cell r="G644" t="str">
            <v>MA-São Raimundo do Doca Bezerra</v>
          </cell>
          <cell r="H644">
            <v>44310</v>
          </cell>
        </row>
        <row r="645">
          <cell r="G645" t="str">
            <v>MA-São Roberto</v>
          </cell>
          <cell r="H645">
            <v>44242</v>
          </cell>
        </row>
        <row r="646">
          <cell r="G646" t="str">
            <v>MA-São Vicente Ferrer</v>
          </cell>
          <cell r="H646">
            <v>44085</v>
          </cell>
        </row>
        <row r="647">
          <cell r="G647" t="str">
            <v>MA-Satubinha</v>
          </cell>
          <cell r="H647">
            <v>44032</v>
          </cell>
        </row>
        <row r="648">
          <cell r="G648" t="str">
            <v>MA-Senador Alexandre Costa</v>
          </cell>
          <cell r="H648">
            <v>43998</v>
          </cell>
        </row>
        <row r="649">
          <cell r="G649" t="str">
            <v>MA-Senador La Rocque</v>
          </cell>
          <cell r="H649">
            <v>43983</v>
          </cell>
        </row>
        <row r="650">
          <cell r="G650" t="str">
            <v>MA-Serrano do Maranhão</v>
          </cell>
          <cell r="H650">
            <v>43926</v>
          </cell>
        </row>
        <row r="651">
          <cell r="G651" t="str">
            <v>MA-Sítio Novo</v>
          </cell>
          <cell r="H651">
            <v>43779</v>
          </cell>
        </row>
        <row r="652">
          <cell r="G652" t="str">
            <v>MA-Sucupira do Norte</v>
          </cell>
          <cell r="H652">
            <v>43712</v>
          </cell>
        </row>
        <row r="653">
          <cell r="G653" t="str">
            <v>MA-Sucupira do Riachão</v>
          </cell>
          <cell r="H653">
            <v>43508</v>
          </cell>
        </row>
        <row r="654">
          <cell r="G654" t="str">
            <v>MA-Tasso Fragoso</v>
          </cell>
          <cell r="H654">
            <v>43467</v>
          </cell>
        </row>
        <row r="655">
          <cell r="G655" t="str">
            <v>MA-Timbiras</v>
          </cell>
          <cell r="H655">
            <v>43417</v>
          </cell>
        </row>
        <row r="656">
          <cell r="G656" t="str">
            <v>MA-Timon</v>
          </cell>
          <cell r="H656">
            <v>43404</v>
          </cell>
        </row>
        <row r="657">
          <cell r="G657" t="str">
            <v>MA-Trizidela do Vale</v>
          </cell>
          <cell r="H657">
            <v>43342</v>
          </cell>
        </row>
        <row r="658">
          <cell r="G658" t="str">
            <v>MA-Tufilândia</v>
          </cell>
          <cell r="H658">
            <v>43314</v>
          </cell>
        </row>
        <row r="659">
          <cell r="G659" t="str">
            <v>MA-Tuntum</v>
          </cell>
          <cell r="H659">
            <v>43290</v>
          </cell>
        </row>
        <row r="660">
          <cell r="G660" t="str">
            <v>MA-Turiaçu</v>
          </cell>
          <cell r="H660">
            <v>43272</v>
          </cell>
        </row>
        <row r="661">
          <cell r="G661" t="str">
            <v>MA-Turilândia</v>
          </cell>
          <cell r="H661">
            <v>43238</v>
          </cell>
        </row>
        <row r="662">
          <cell r="G662" t="str">
            <v>MA-Tutóia</v>
          </cell>
          <cell r="H662">
            <v>43217</v>
          </cell>
        </row>
        <row r="663">
          <cell r="G663" t="str">
            <v>MA-Urbano Santos</v>
          </cell>
          <cell r="H663">
            <v>43110</v>
          </cell>
        </row>
        <row r="664">
          <cell r="G664" t="str">
            <v>MA-Vargem Grande</v>
          </cell>
          <cell r="H664">
            <v>42753</v>
          </cell>
        </row>
        <row r="665">
          <cell r="G665" t="str">
            <v>MA-Viana</v>
          </cell>
          <cell r="H665">
            <v>42696</v>
          </cell>
        </row>
        <row r="666">
          <cell r="G666" t="str">
            <v>MA-Vila Nova dos Martírios</v>
          </cell>
          <cell r="H666">
            <v>42614</v>
          </cell>
        </row>
        <row r="667">
          <cell r="G667" t="str">
            <v>MA-Vitória do Mearim</v>
          </cell>
          <cell r="H667">
            <v>42590</v>
          </cell>
        </row>
        <row r="668">
          <cell r="G668" t="str">
            <v>MA-Vitorino Freire</v>
          </cell>
          <cell r="H668">
            <v>42578</v>
          </cell>
        </row>
        <row r="669">
          <cell r="G669" t="str">
            <v>MA-Zé Doca</v>
          </cell>
          <cell r="H669">
            <v>42507</v>
          </cell>
        </row>
        <row r="670">
          <cell r="G670" t="str">
            <v>PI-Acauã</v>
          </cell>
          <cell r="H670">
            <v>42321</v>
          </cell>
        </row>
        <row r="671">
          <cell r="G671" t="str">
            <v>PI-Agricolândia</v>
          </cell>
          <cell r="H671">
            <v>42237</v>
          </cell>
        </row>
        <row r="672">
          <cell r="G672" t="str">
            <v>PI-Água Branca</v>
          </cell>
          <cell r="H672">
            <v>42224</v>
          </cell>
        </row>
        <row r="673">
          <cell r="G673" t="str">
            <v>PI-Alagoinha do Piauí</v>
          </cell>
          <cell r="H673">
            <v>42220</v>
          </cell>
        </row>
        <row r="674">
          <cell r="G674" t="str">
            <v>PI-Alegrete do Piauí</v>
          </cell>
          <cell r="H674">
            <v>42215</v>
          </cell>
        </row>
        <row r="675">
          <cell r="G675" t="str">
            <v>PI-Alto Longá</v>
          </cell>
          <cell r="H675">
            <v>42165</v>
          </cell>
        </row>
        <row r="676">
          <cell r="G676" t="str">
            <v>PI-Altos</v>
          </cell>
          <cell r="H676">
            <v>42107</v>
          </cell>
        </row>
        <row r="677">
          <cell r="G677" t="str">
            <v>PI-Alvorada do Gurguéia</v>
          </cell>
          <cell r="H677">
            <v>42086</v>
          </cell>
        </row>
        <row r="678">
          <cell r="G678" t="str">
            <v>PI-Amarante</v>
          </cell>
          <cell r="H678">
            <v>42066</v>
          </cell>
        </row>
        <row r="679">
          <cell r="G679" t="str">
            <v>PI-Angical do Piauí</v>
          </cell>
          <cell r="H679">
            <v>42041</v>
          </cell>
        </row>
        <row r="680">
          <cell r="G680" t="str">
            <v>PI-Anísio de Abreu</v>
          </cell>
          <cell r="H680">
            <v>41973</v>
          </cell>
        </row>
        <row r="681">
          <cell r="G681" t="str">
            <v>PI-Antônio Almeida</v>
          </cell>
          <cell r="H681">
            <v>41947</v>
          </cell>
        </row>
        <row r="682">
          <cell r="G682" t="str">
            <v>PI-Aroazes</v>
          </cell>
          <cell r="H682">
            <v>41744</v>
          </cell>
        </row>
        <row r="683">
          <cell r="G683" t="str">
            <v>PI-Aroeiras do Itaim</v>
          </cell>
          <cell r="H683">
            <v>41677</v>
          </cell>
        </row>
        <row r="684">
          <cell r="G684" t="str">
            <v>PI-Arraial</v>
          </cell>
          <cell r="H684">
            <v>41653</v>
          </cell>
        </row>
        <row r="685">
          <cell r="G685" t="str">
            <v>PI-Assunção do Piauí</v>
          </cell>
          <cell r="H685">
            <v>41651</v>
          </cell>
        </row>
        <row r="686">
          <cell r="G686" t="str">
            <v>PI-Avelino Lopes</v>
          </cell>
          <cell r="H686">
            <v>41523</v>
          </cell>
        </row>
        <row r="687">
          <cell r="G687" t="str">
            <v>PI-Baixa Grande do Ribeiro</v>
          </cell>
          <cell r="H687">
            <v>41448</v>
          </cell>
        </row>
        <row r="688">
          <cell r="G688" t="str">
            <v>PI-Barra D'Alcântara</v>
          </cell>
          <cell r="H688">
            <v>41406</v>
          </cell>
        </row>
        <row r="689">
          <cell r="G689" t="str">
            <v>PI-Barras</v>
          </cell>
          <cell r="H689">
            <v>40787</v>
          </cell>
        </row>
        <row r="690">
          <cell r="G690" t="str">
            <v>PI-Barreiras do Piauí</v>
          </cell>
          <cell r="H690">
            <v>40769</v>
          </cell>
        </row>
        <row r="691">
          <cell r="G691" t="str">
            <v>PI-Barro Duro</v>
          </cell>
          <cell r="H691">
            <v>40740</v>
          </cell>
        </row>
        <row r="692">
          <cell r="G692" t="str">
            <v>PI-Batalha</v>
          </cell>
          <cell r="H692">
            <v>40589</v>
          </cell>
        </row>
        <row r="693">
          <cell r="G693" t="str">
            <v>PI-Bela Vista do Piauí</v>
          </cell>
          <cell r="H693">
            <v>40588</v>
          </cell>
        </row>
        <row r="694">
          <cell r="G694" t="str">
            <v>PI-Belém do Piauí</v>
          </cell>
          <cell r="H694">
            <v>40553</v>
          </cell>
        </row>
        <row r="695">
          <cell r="G695" t="str">
            <v>PI-Beneditinos</v>
          </cell>
          <cell r="H695">
            <v>40528</v>
          </cell>
        </row>
        <row r="696">
          <cell r="G696" t="str">
            <v>PI-Bertolínia</v>
          </cell>
          <cell r="H696">
            <v>40490</v>
          </cell>
        </row>
        <row r="697">
          <cell r="G697" t="str">
            <v>PI-Betânia do Piauí</v>
          </cell>
          <cell r="H697">
            <v>40488</v>
          </cell>
        </row>
        <row r="698">
          <cell r="G698" t="str">
            <v>PI-Boa Hora</v>
          </cell>
          <cell r="H698">
            <v>40480</v>
          </cell>
        </row>
        <row r="699">
          <cell r="G699" t="str">
            <v>PI-Bocaina</v>
          </cell>
          <cell r="H699">
            <v>40453</v>
          </cell>
        </row>
        <row r="700">
          <cell r="G700" t="str">
            <v>PI-Bom Jesus</v>
          </cell>
          <cell r="H700">
            <v>40355</v>
          </cell>
        </row>
        <row r="701">
          <cell r="G701" t="str">
            <v>PI-Bom Princípio do Piauí</v>
          </cell>
          <cell r="H701">
            <v>40320</v>
          </cell>
        </row>
        <row r="702">
          <cell r="G702" t="str">
            <v>PI-Bonfim do Piauí</v>
          </cell>
          <cell r="H702">
            <v>40297</v>
          </cell>
        </row>
        <row r="703">
          <cell r="G703" t="str">
            <v>PI-Boqueirão do Piauí</v>
          </cell>
          <cell r="H703">
            <v>40291</v>
          </cell>
        </row>
        <row r="704">
          <cell r="G704" t="str">
            <v>PI-Brasileira</v>
          </cell>
          <cell r="H704">
            <v>40290</v>
          </cell>
        </row>
        <row r="705">
          <cell r="G705" t="str">
            <v>PI-Brejo do Piauí</v>
          </cell>
          <cell r="H705">
            <v>40261</v>
          </cell>
        </row>
        <row r="706">
          <cell r="G706" t="str">
            <v>PI-Buriti dos Lopes</v>
          </cell>
          <cell r="H706">
            <v>40228</v>
          </cell>
        </row>
        <row r="707">
          <cell r="G707" t="str">
            <v>PI-Buriti dos Montes</v>
          </cell>
          <cell r="H707">
            <v>40219</v>
          </cell>
        </row>
        <row r="708">
          <cell r="G708" t="str">
            <v>PI-Cabeceiras do Piauí</v>
          </cell>
          <cell r="H708">
            <v>40171</v>
          </cell>
        </row>
        <row r="709">
          <cell r="G709" t="str">
            <v>PI-Cajazeiras do Piauí</v>
          </cell>
          <cell r="H709">
            <v>40145</v>
          </cell>
        </row>
        <row r="710">
          <cell r="G710" t="str">
            <v>PI-Cajueiro da Praia</v>
          </cell>
          <cell r="H710">
            <v>39999</v>
          </cell>
        </row>
        <row r="711">
          <cell r="G711" t="str">
            <v>PI-Caldeirão Grande do Piauí</v>
          </cell>
          <cell r="H711">
            <v>39950</v>
          </cell>
        </row>
        <row r="712">
          <cell r="G712" t="str">
            <v>PI-Campinas do Piauí</v>
          </cell>
          <cell r="H712">
            <v>39630</v>
          </cell>
        </row>
        <row r="713">
          <cell r="G713" t="str">
            <v>PI-Campo Alegre do Fidalgo</v>
          </cell>
          <cell r="H713">
            <v>39610</v>
          </cell>
        </row>
        <row r="714">
          <cell r="G714" t="str">
            <v>PI-Campo Grande do Piauí</v>
          </cell>
          <cell r="H714">
            <v>39554</v>
          </cell>
        </row>
        <row r="715">
          <cell r="G715" t="str">
            <v>PI-Campo Largo do Piauí</v>
          </cell>
          <cell r="H715">
            <v>39451</v>
          </cell>
        </row>
        <row r="716">
          <cell r="G716" t="str">
            <v>PI-Campo Maior</v>
          </cell>
          <cell r="H716">
            <v>39433</v>
          </cell>
        </row>
        <row r="717">
          <cell r="G717" t="str">
            <v>PI-Canavieira</v>
          </cell>
          <cell r="H717">
            <v>39417</v>
          </cell>
        </row>
        <row r="718">
          <cell r="G718" t="str">
            <v>PI-Canto do Buriti</v>
          </cell>
          <cell r="H718">
            <v>39403</v>
          </cell>
        </row>
        <row r="719">
          <cell r="G719" t="str">
            <v>PI-Capitão de Campos</v>
          </cell>
          <cell r="H719">
            <v>39367</v>
          </cell>
        </row>
        <row r="720">
          <cell r="G720" t="str">
            <v>PI-Capitão Gervásio Oliveira</v>
          </cell>
          <cell r="H720">
            <v>39327</v>
          </cell>
        </row>
        <row r="721">
          <cell r="G721" t="str">
            <v>PI-Caracol</v>
          </cell>
          <cell r="H721">
            <v>39327</v>
          </cell>
        </row>
        <row r="722">
          <cell r="G722" t="str">
            <v>PI-Caraúbas do Piauí</v>
          </cell>
          <cell r="H722">
            <v>39294</v>
          </cell>
        </row>
        <row r="723">
          <cell r="G723" t="str">
            <v>PI-Caridade do Piauí</v>
          </cell>
          <cell r="H723">
            <v>39270</v>
          </cell>
        </row>
        <row r="724">
          <cell r="G724" t="str">
            <v>PI-Castelo do Piauí</v>
          </cell>
          <cell r="H724">
            <v>39232</v>
          </cell>
        </row>
        <row r="725">
          <cell r="G725" t="str">
            <v>PI-Caxingó</v>
          </cell>
          <cell r="H725">
            <v>39130</v>
          </cell>
        </row>
        <row r="726">
          <cell r="G726" t="str">
            <v>PI-Cocal</v>
          </cell>
          <cell r="H726">
            <v>39123</v>
          </cell>
        </row>
        <row r="727">
          <cell r="G727" t="str">
            <v>PI-Cocal de Telha</v>
          </cell>
          <cell r="H727">
            <v>39091</v>
          </cell>
        </row>
        <row r="728">
          <cell r="G728" t="str">
            <v>PI-Cocal dos Alves</v>
          </cell>
          <cell r="H728">
            <v>39079</v>
          </cell>
        </row>
        <row r="729">
          <cell r="G729" t="str">
            <v>PI-Coivaras</v>
          </cell>
          <cell r="H729">
            <v>38991</v>
          </cell>
        </row>
        <row r="730">
          <cell r="G730" t="str">
            <v>PI-Colônia do Gurguéia</v>
          </cell>
          <cell r="H730">
            <v>38914</v>
          </cell>
        </row>
        <row r="731">
          <cell r="G731" t="str">
            <v>PI-Colônia do Piauí</v>
          </cell>
          <cell r="H731">
            <v>38883</v>
          </cell>
        </row>
        <row r="732">
          <cell r="G732" t="str">
            <v>PI-Conceição do Canindé</v>
          </cell>
          <cell r="H732">
            <v>38825</v>
          </cell>
        </row>
        <row r="733">
          <cell r="G733" t="str">
            <v>PI-Coronel José Dias</v>
          </cell>
          <cell r="H733">
            <v>38692</v>
          </cell>
        </row>
        <row r="734">
          <cell r="G734" t="str">
            <v>PI-Corrente</v>
          </cell>
          <cell r="H734">
            <v>38633</v>
          </cell>
        </row>
        <row r="735">
          <cell r="G735" t="str">
            <v>PI-Cristalândia do Piauí</v>
          </cell>
          <cell r="H735">
            <v>38627</v>
          </cell>
        </row>
        <row r="736">
          <cell r="G736" t="str">
            <v>PI-Cristino Castro</v>
          </cell>
          <cell r="H736">
            <v>38563</v>
          </cell>
        </row>
        <row r="737">
          <cell r="G737" t="str">
            <v>PI-Curimatá</v>
          </cell>
          <cell r="H737">
            <v>38559</v>
          </cell>
        </row>
        <row r="738">
          <cell r="G738" t="str">
            <v>PI-Currais</v>
          </cell>
          <cell r="H738">
            <v>38517</v>
          </cell>
        </row>
        <row r="739">
          <cell r="G739" t="str">
            <v>PI-Curral Novo do Piauí</v>
          </cell>
          <cell r="H739">
            <v>38509</v>
          </cell>
        </row>
        <row r="740">
          <cell r="G740" t="str">
            <v>PI-Curralinhos</v>
          </cell>
          <cell r="H740">
            <v>38497</v>
          </cell>
        </row>
        <row r="741">
          <cell r="G741" t="str">
            <v>PI-Demerval Lobão</v>
          </cell>
          <cell r="H741">
            <v>38397</v>
          </cell>
        </row>
        <row r="742">
          <cell r="G742" t="str">
            <v>PI-Dirceu Arcoverde</v>
          </cell>
          <cell r="H742">
            <v>38388</v>
          </cell>
        </row>
        <row r="743">
          <cell r="G743" t="str">
            <v>PI-Dom Expedito Lopes</v>
          </cell>
          <cell r="H743">
            <v>38284</v>
          </cell>
        </row>
        <row r="744">
          <cell r="G744" t="str">
            <v>PI-Dom Inocêncio</v>
          </cell>
          <cell r="H744">
            <v>38266</v>
          </cell>
        </row>
        <row r="745">
          <cell r="G745" t="str">
            <v>PI-Domingos Mourão</v>
          </cell>
          <cell r="H745">
            <v>38232</v>
          </cell>
        </row>
        <row r="746">
          <cell r="G746" t="str">
            <v>PI-Elesbão Veloso</v>
          </cell>
          <cell r="H746">
            <v>38203</v>
          </cell>
        </row>
        <row r="747">
          <cell r="G747" t="str">
            <v>PI-Eliseu Martins</v>
          </cell>
          <cell r="H747">
            <v>38189</v>
          </cell>
        </row>
        <row r="748">
          <cell r="G748" t="str">
            <v>PI-Esperantina</v>
          </cell>
          <cell r="H748">
            <v>38152</v>
          </cell>
        </row>
        <row r="749">
          <cell r="G749" t="str">
            <v>PI-Fartura do Piauí</v>
          </cell>
          <cell r="H749">
            <v>38141</v>
          </cell>
        </row>
        <row r="750">
          <cell r="G750" t="str">
            <v>PI-Flores do Piauí</v>
          </cell>
          <cell r="H750">
            <v>38139</v>
          </cell>
        </row>
        <row r="751">
          <cell r="G751" t="str">
            <v>PI-Floresta do Piauí</v>
          </cell>
          <cell r="H751">
            <v>38126</v>
          </cell>
        </row>
        <row r="752">
          <cell r="G752" t="str">
            <v>PI-Floriano</v>
          </cell>
          <cell r="H752">
            <v>38096</v>
          </cell>
        </row>
        <row r="753">
          <cell r="G753" t="str">
            <v>PI-Francinópolis</v>
          </cell>
          <cell r="H753">
            <v>38095</v>
          </cell>
        </row>
        <row r="754">
          <cell r="G754" t="str">
            <v>PI-Francisco Ayres</v>
          </cell>
          <cell r="H754">
            <v>38055</v>
          </cell>
        </row>
        <row r="755">
          <cell r="G755" t="str">
            <v>PI-Francisco Macedo</v>
          </cell>
          <cell r="H755">
            <v>38046</v>
          </cell>
        </row>
        <row r="756">
          <cell r="G756" t="str">
            <v>PI-Francisco Santos</v>
          </cell>
          <cell r="H756">
            <v>38029</v>
          </cell>
        </row>
        <row r="757">
          <cell r="G757" t="str">
            <v>PI-Fronteiras</v>
          </cell>
          <cell r="H757">
            <v>38009</v>
          </cell>
        </row>
        <row r="758">
          <cell r="G758" t="str">
            <v>PI-Geminiano</v>
          </cell>
          <cell r="H758">
            <v>37987</v>
          </cell>
        </row>
        <row r="759">
          <cell r="G759" t="str">
            <v>PI-Gilbués</v>
          </cell>
          <cell r="H759">
            <v>37984</v>
          </cell>
        </row>
        <row r="760">
          <cell r="G760" t="str">
            <v>PI-Guadalupe</v>
          </cell>
          <cell r="H760">
            <v>37977</v>
          </cell>
        </row>
        <row r="761">
          <cell r="G761" t="str">
            <v>PI-Guaribas</v>
          </cell>
          <cell r="H761">
            <v>37893</v>
          </cell>
        </row>
        <row r="762">
          <cell r="G762" t="str">
            <v>PI-Hugo Napoleão</v>
          </cell>
          <cell r="H762">
            <v>37848</v>
          </cell>
        </row>
        <row r="763">
          <cell r="G763" t="str">
            <v>PI-Ilha Grande</v>
          </cell>
          <cell r="H763">
            <v>37821</v>
          </cell>
        </row>
        <row r="764">
          <cell r="G764" t="str">
            <v>PI-Inhuma</v>
          </cell>
          <cell r="H764">
            <v>37803</v>
          </cell>
        </row>
        <row r="765">
          <cell r="G765" t="str">
            <v>PI-Ipiranga do Piauí</v>
          </cell>
          <cell r="H765">
            <v>37801</v>
          </cell>
        </row>
        <row r="766">
          <cell r="G766" t="str">
            <v>PI-Isaías Coelho</v>
          </cell>
          <cell r="H766">
            <v>37797</v>
          </cell>
        </row>
        <row r="767">
          <cell r="G767" t="str">
            <v>PI-Itainópolis</v>
          </cell>
          <cell r="H767">
            <v>37665</v>
          </cell>
        </row>
        <row r="768">
          <cell r="G768" t="str">
            <v>PI-Itaueira</v>
          </cell>
          <cell r="H768">
            <v>37637</v>
          </cell>
        </row>
        <row r="769">
          <cell r="G769" t="str">
            <v>PI-Jacobina do Piauí</v>
          </cell>
          <cell r="H769">
            <v>37571</v>
          </cell>
        </row>
        <row r="770">
          <cell r="G770" t="str">
            <v>PI-Jaicós</v>
          </cell>
          <cell r="H770">
            <v>37517</v>
          </cell>
        </row>
        <row r="771">
          <cell r="G771" t="str">
            <v>PI-Jardim do Mulato</v>
          </cell>
          <cell r="H771">
            <v>37493</v>
          </cell>
        </row>
        <row r="772">
          <cell r="G772" t="str">
            <v>PI-Jatobá do Piauí</v>
          </cell>
          <cell r="H772">
            <v>37481</v>
          </cell>
        </row>
        <row r="773">
          <cell r="G773" t="str">
            <v>PI-Jerumenha</v>
          </cell>
          <cell r="H773">
            <v>37469</v>
          </cell>
        </row>
        <row r="774">
          <cell r="G774" t="str">
            <v>PI-João Costa</v>
          </cell>
          <cell r="H774">
            <v>37449</v>
          </cell>
        </row>
        <row r="775">
          <cell r="G775" t="str">
            <v>PI-Joaquim Pires</v>
          </cell>
          <cell r="H775">
            <v>37431</v>
          </cell>
        </row>
        <row r="776">
          <cell r="G776" t="str">
            <v>PI-Joca Marques</v>
          </cell>
          <cell r="H776">
            <v>37424</v>
          </cell>
        </row>
        <row r="777">
          <cell r="G777" t="str">
            <v>PI-José de Freitas</v>
          </cell>
          <cell r="H777">
            <v>37365</v>
          </cell>
        </row>
        <row r="778">
          <cell r="G778" t="str">
            <v>PI-Juazeiro do Piauí</v>
          </cell>
          <cell r="H778">
            <v>37363</v>
          </cell>
        </row>
        <row r="779">
          <cell r="G779" t="str">
            <v>PI-Júlio Borges</v>
          </cell>
          <cell r="H779">
            <v>37324</v>
          </cell>
        </row>
        <row r="780">
          <cell r="G780" t="str">
            <v>PI-Jurema</v>
          </cell>
          <cell r="H780">
            <v>37263</v>
          </cell>
        </row>
        <row r="781">
          <cell r="G781" t="str">
            <v>PI-Lagoa de São Francisco</v>
          </cell>
          <cell r="H781">
            <v>37247</v>
          </cell>
        </row>
        <row r="782">
          <cell r="G782" t="str">
            <v>PI-Lagoa do Barro do Piauí</v>
          </cell>
          <cell r="H782">
            <v>37175</v>
          </cell>
        </row>
        <row r="783">
          <cell r="G783" t="str">
            <v>PI-Lagoa do Piauí</v>
          </cell>
          <cell r="H783">
            <v>37141</v>
          </cell>
        </row>
        <row r="784">
          <cell r="G784" t="str">
            <v>PI-Lagoa do Sítio</v>
          </cell>
          <cell r="H784">
            <v>37135</v>
          </cell>
        </row>
        <row r="785">
          <cell r="G785" t="str">
            <v>PI-Lagoa Alegre</v>
          </cell>
          <cell r="H785">
            <v>37064</v>
          </cell>
        </row>
        <row r="786">
          <cell r="G786" t="str">
            <v>PI-Lagoinha do Piauí</v>
          </cell>
          <cell r="H786">
            <v>37055</v>
          </cell>
        </row>
        <row r="787">
          <cell r="G787" t="str">
            <v>PI-Landri Sales</v>
          </cell>
          <cell r="H787">
            <v>36970</v>
          </cell>
        </row>
        <row r="788">
          <cell r="G788" t="str">
            <v>PI-Luís Correia</v>
          </cell>
          <cell r="H788">
            <v>36929</v>
          </cell>
        </row>
        <row r="789">
          <cell r="G789" t="str">
            <v>PI-Luzilândia</v>
          </cell>
          <cell r="H789">
            <v>36868</v>
          </cell>
        </row>
        <row r="790">
          <cell r="G790" t="str">
            <v>PI-Madeiro</v>
          </cell>
          <cell r="H790">
            <v>36813</v>
          </cell>
        </row>
        <row r="791">
          <cell r="G791" t="str">
            <v>PI-Manoel Emídio</v>
          </cell>
          <cell r="H791">
            <v>36802</v>
          </cell>
        </row>
        <row r="792">
          <cell r="G792" t="str">
            <v>PI-Marcolândia</v>
          </cell>
          <cell r="H792">
            <v>36801</v>
          </cell>
        </row>
        <row r="793">
          <cell r="G793" t="str">
            <v>PI-Marcos Parente</v>
          </cell>
          <cell r="H793">
            <v>36773</v>
          </cell>
        </row>
        <row r="794">
          <cell r="G794" t="str">
            <v>PI-Massapê do Piauí</v>
          </cell>
          <cell r="H794">
            <v>36709</v>
          </cell>
        </row>
        <row r="795">
          <cell r="G795" t="str">
            <v>PI-Matias Olímpio</v>
          </cell>
          <cell r="H795">
            <v>36705</v>
          </cell>
        </row>
        <row r="796">
          <cell r="G796" t="str">
            <v>PI-Miguel Alves</v>
          </cell>
          <cell r="H796">
            <v>36657</v>
          </cell>
        </row>
        <row r="797">
          <cell r="G797" t="str">
            <v>PI-Miguel Leão</v>
          </cell>
          <cell r="H797">
            <v>36614</v>
          </cell>
        </row>
        <row r="798">
          <cell r="G798" t="str">
            <v>PI-Milton Brandão</v>
          </cell>
          <cell r="H798">
            <v>36596</v>
          </cell>
        </row>
        <row r="799">
          <cell r="G799" t="str">
            <v>PI-Monsenhor Gil</v>
          </cell>
          <cell r="H799">
            <v>36549</v>
          </cell>
        </row>
        <row r="800">
          <cell r="G800" t="str">
            <v>PI-Monsenhor Hipólito</v>
          </cell>
          <cell r="H800">
            <v>36544</v>
          </cell>
        </row>
        <row r="801">
          <cell r="G801" t="str">
            <v>PI-Monte Alegre do Piauí</v>
          </cell>
          <cell r="H801">
            <v>36483</v>
          </cell>
        </row>
        <row r="802">
          <cell r="G802" t="str">
            <v>PI-Morro do Chapéu do Piauí</v>
          </cell>
          <cell r="H802">
            <v>36348</v>
          </cell>
        </row>
        <row r="803">
          <cell r="G803" t="str">
            <v>PI-Morro Cabeça no Tempo</v>
          </cell>
          <cell r="H803">
            <v>36327</v>
          </cell>
        </row>
        <row r="804">
          <cell r="G804" t="str">
            <v>PI-Murici dos Portelas</v>
          </cell>
          <cell r="H804">
            <v>36222</v>
          </cell>
        </row>
        <row r="805">
          <cell r="G805" t="str">
            <v>PI-Nazaré do Piauí</v>
          </cell>
          <cell r="H805">
            <v>36221</v>
          </cell>
        </row>
        <row r="806">
          <cell r="G806" t="str">
            <v>PI-Nossa Senhora de Nazaré</v>
          </cell>
          <cell r="H806">
            <v>36191</v>
          </cell>
        </row>
        <row r="807">
          <cell r="G807" t="str">
            <v>PI-Nossa Senhora dos Remédios</v>
          </cell>
          <cell r="H807">
            <v>36169</v>
          </cell>
        </row>
        <row r="808">
          <cell r="G808" t="str">
            <v>PI-Nova Santa Rita</v>
          </cell>
          <cell r="H808">
            <v>36162</v>
          </cell>
        </row>
        <row r="809">
          <cell r="G809" t="str">
            <v>PI-Novo Oriente do Piauí</v>
          </cell>
          <cell r="H809">
            <v>36040</v>
          </cell>
        </row>
        <row r="810">
          <cell r="G810" t="str">
            <v>PI-Novo Santo Antônio</v>
          </cell>
          <cell r="H810">
            <v>35944</v>
          </cell>
        </row>
        <row r="811">
          <cell r="G811" t="str">
            <v>PI-Oeiras</v>
          </cell>
          <cell r="H811">
            <v>35929</v>
          </cell>
        </row>
        <row r="812">
          <cell r="G812" t="str">
            <v>PI-Olho D'Água do Piauí</v>
          </cell>
          <cell r="H812">
            <v>35855</v>
          </cell>
        </row>
        <row r="813">
          <cell r="G813" t="str">
            <v>PI-Padre Marcos</v>
          </cell>
          <cell r="H813">
            <v>35667</v>
          </cell>
        </row>
        <row r="814">
          <cell r="G814" t="str">
            <v>PI-Paes Landim</v>
          </cell>
          <cell r="H814">
            <v>35608</v>
          </cell>
        </row>
        <row r="815">
          <cell r="G815" t="str">
            <v>PI-Pajeú do Piauí</v>
          </cell>
          <cell r="H815">
            <v>35527</v>
          </cell>
        </row>
        <row r="816">
          <cell r="G816" t="str">
            <v>PI-Palmeira do Piauí</v>
          </cell>
          <cell r="H816">
            <v>35323</v>
          </cell>
        </row>
        <row r="817">
          <cell r="G817" t="str">
            <v>PI-Palmeirais</v>
          </cell>
          <cell r="H817">
            <v>35322</v>
          </cell>
        </row>
        <row r="818">
          <cell r="G818" t="str">
            <v>PI-Paquetá</v>
          </cell>
          <cell r="H818">
            <v>35287</v>
          </cell>
        </row>
        <row r="819">
          <cell r="G819" t="str">
            <v>PI-Parnaguá</v>
          </cell>
          <cell r="H819">
            <v>35269</v>
          </cell>
        </row>
        <row r="820">
          <cell r="G820" t="str">
            <v>PI-Parnaíba</v>
          </cell>
          <cell r="H820">
            <v>35241</v>
          </cell>
        </row>
        <row r="821">
          <cell r="G821" t="str">
            <v>PI-Passagem Franca do Piauí</v>
          </cell>
          <cell r="H821">
            <v>35188</v>
          </cell>
        </row>
        <row r="822">
          <cell r="G822" t="str">
            <v>PI-Patos do Piauí</v>
          </cell>
          <cell r="H822">
            <v>35134</v>
          </cell>
        </row>
        <row r="823">
          <cell r="G823" t="str">
            <v>PI-Pau D'Arco do Piauí</v>
          </cell>
          <cell r="H823">
            <v>35090</v>
          </cell>
        </row>
        <row r="824">
          <cell r="G824" t="str">
            <v>PI-Paulistana</v>
          </cell>
          <cell r="H824">
            <v>35085</v>
          </cell>
        </row>
        <row r="825">
          <cell r="G825" t="str">
            <v>PI-Pavussu</v>
          </cell>
          <cell r="H825">
            <v>35060</v>
          </cell>
        </row>
        <row r="826">
          <cell r="G826" t="str">
            <v>PI-Pedro II</v>
          </cell>
          <cell r="H826">
            <v>35058</v>
          </cell>
        </row>
        <row r="827">
          <cell r="G827" t="str">
            <v>PI-Pedro Laurentino</v>
          </cell>
          <cell r="H827">
            <v>35027</v>
          </cell>
        </row>
        <row r="828">
          <cell r="G828" t="str">
            <v>PI-Picos</v>
          </cell>
          <cell r="H828">
            <v>34954</v>
          </cell>
        </row>
        <row r="829">
          <cell r="G829" t="str">
            <v>PI-Pimenteiras</v>
          </cell>
          <cell r="H829">
            <v>34928</v>
          </cell>
        </row>
        <row r="830">
          <cell r="G830" t="str">
            <v>PI-Pio IX</v>
          </cell>
          <cell r="H830">
            <v>34889</v>
          </cell>
        </row>
        <row r="831">
          <cell r="G831" t="str">
            <v>PI-Piracuruca</v>
          </cell>
          <cell r="H831">
            <v>34792</v>
          </cell>
        </row>
        <row r="832">
          <cell r="G832" t="str">
            <v>PI-Piripiri</v>
          </cell>
          <cell r="H832">
            <v>34786</v>
          </cell>
        </row>
        <row r="833">
          <cell r="G833" t="str">
            <v>PI-Porto</v>
          </cell>
          <cell r="H833">
            <v>34779</v>
          </cell>
        </row>
        <row r="834">
          <cell r="G834" t="str">
            <v>PI-Porto Alegre do Piauí</v>
          </cell>
          <cell r="H834">
            <v>34769</v>
          </cell>
        </row>
        <row r="835">
          <cell r="G835" t="str">
            <v>PI-Prata do Piauí</v>
          </cell>
          <cell r="H835">
            <v>34763</v>
          </cell>
        </row>
        <row r="836">
          <cell r="G836" t="str">
            <v>PI-Queimada Nova</v>
          </cell>
          <cell r="H836">
            <v>34648</v>
          </cell>
        </row>
        <row r="837">
          <cell r="G837" t="str">
            <v>PI-Redenção do Gurguéia</v>
          </cell>
          <cell r="H837">
            <v>34636</v>
          </cell>
        </row>
        <row r="838">
          <cell r="G838" t="str">
            <v>PI-Regeneração</v>
          </cell>
          <cell r="H838">
            <v>34606</v>
          </cell>
        </row>
        <row r="839">
          <cell r="G839" t="str">
            <v>PI-Riacho Frio</v>
          </cell>
          <cell r="H839">
            <v>34487</v>
          </cell>
        </row>
        <row r="840">
          <cell r="G840" t="str">
            <v>PI-Ribeira do Piauí</v>
          </cell>
          <cell r="H840">
            <v>34410</v>
          </cell>
        </row>
        <row r="841">
          <cell r="G841" t="str">
            <v>PI-Ribeiro Gonçalves</v>
          </cell>
          <cell r="H841">
            <v>34379</v>
          </cell>
        </row>
        <row r="842">
          <cell r="G842" t="str">
            <v>PI-Rio Grande do Piauí</v>
          </cell>
          <cell r="H842">
            <v>34338</v>
          </cell>
        </row>
        <row r="843">
          <cell r="G843" t="str">
            <v>PI-Santa Cruz do Piauí</v>
          </cell>
          <cell r="H843">
            <v>34310</v>
          </cell>
        </row>
        <row r="844">
          <cell r="G844" t="str">
            <v>PI-Santa Cruz dos Milagres</v>
          </cell>
          <cell r="H844">
            <v>34264</v>
          </cell>
        </row>
        <row r="845">
          <cell r="G845" t="str">
            <v>PI-Santa Filomena</v>
          </cell>
          <cell r="H845">
            <v>34264</v>
          </cell>
        </row>
        <row r="846">
          <cell r="G846" t="str">
            <v>PI-Santa Luz</v>
          </cell>
          <cell r="H846">
            <v>34221</v>
          </cell>
        </row>
        <row r="847">
          <cell r="G847" t="str">
            <v>PI-Santa Rosa do Piauí</v>
          </cell>
          <cell r="H847">
            <v>34216</v>
          </cell>
        </row>
        <row r="848">
          <cell r="G848" t="str">
            <v>PI-Santana do Piauí</v>
          </cell>
          <cell r="H848">
            <v>34200</v>
          </cell>
        </row>
        <row r="849">
          <cell r="G849" t="str">
            <v>PI-Santo Antônio de Lisboa</v>
          </cell>
          <cell r="H849">
            <v>34180</v>
          </cell>
        </row>
        <row r="850">
          <cell r="G850" t="str">
            <v>PI-Santo Antônio dos Milagres</v>
          </cell>
          <cell r="H850">
            <v>34116</v>
          </cell>
        </row>
        <row r="851">
          <cell r="G851" t="str">
            <v>PI-Santo Inácio do Piauí</v>
          </cell>
          <cell r="H851">
            <v>34106</v>
          </cell>
        </row>
        <row r="852">
          <cell r="G852" t="str">
            <v>PI-São Braz do Piauí</v>
          </cell>
          <cell r="H852">
            <v>34022</v>
          </cell>
        </row>
        <row r="853">
          <cell r="G853" t="str">
            <v>PI-São Félix do Piauí</v>
          </cell>
          <cell r="H853">
            <v>34001</v>
          </cell>
        </row>
        <row r="854">
          <cell r="G854" t="str">
            <v>PI-São Francisco de Assis do Piauí</v>
          </cell>
          <cell r="H854">
            <v>33987</v>
          </cell>
        </row>
        <row r="855">
          <cell r="G855" t="str">
            <v>PI-São Francisco do Piauí</v>
          </cell>
          <cell r="H855">
            <v>33855</v>
          </cell>
        </row>
        <row r="856">
          <cell r="G856" t="str">
            <v>PI-São Gonçalo do Gurguéia</v>
          </cell>
          <cell r="H856">
            <v>33846</v>
          </cell>
        </row>
        <row r="857">
          <cell r="G857" t="str">
            <v>PI-São Gonçalo do Piauí</v>
          </cell>
          <cell r="H857">
            <v>33834</v>
          </cell>
        </row>
        <row r="858">
          <cell r="G858" t="str">
            <v>PI-São João da Canabrava</v>
          </cell>
          <cell r="H858">
            <v>33806</v>
          </cell>
        </row>
        <row r="859">
          <cell r="G859" t="str">
            <v>PI-São João da Fronteira</v>
          </cell>
          <cell r="H859">
            <v>33783</v>
          </cell>
        </row>
        <row r="860">
          <cell r="G860" t="str">
            <v>PI-São João da Serra</v>
          </cell>
          <cell r="H860">
            <v>33778</v>
          </cell>
        </row>
        <row r="861">
          <cell r="G861" t="str">
            <v>PI-São João da Varjota</v>
          </cell>
          <cell r="H861">
            <v>33776</v>
          </cell>
        </row>
        <row r="862">
          <cell r="G862" t="str">
            <v>PI-São João do Arraial</v>
          </cell>
          <cell r="H862">
            <v>33768</v>
          </cell>
        </row>
        <row r="863">
          <cell r="G863" t="str">
            <v>PI-São João do Piauí</v>
          </cell>
          <cell r="H863">
            <v>33766</v>
          </cell>
        </row>
        <row r="864">
          <cell r="G864" t="str">
            <v>PI-São José do Divino</v>
          </cell>
          <cell r="H864">
            <v>33742</v>
          </cell>
        </row>
        <row r="865">
          <cell r="G865" t="str">
            <v>PI-São José do Peixe</v>
          </cell>
          <cell r="H865">
            <v>33734</v>
          </cell>
        </row>
        <row r="866">
          <cell r="G866" t="str">
            <v>PI-São José do Piauí</v>
          </cell>
          <cell r="H866">
            <v>33686</v>
          </cell>
        </row>
        <row r="867">
          <cell r="G867" t="str">
            <v>PI-São Julião</v>
          </cell>
          <cell r="H867">
            <v>33639</v>
          </cell>
        </row>
        <row r="868">
          <cell r="G868" t="str">
            <v>PI-São Lourenço do Piauí</v>
          </cell>
          <cell r="H868">
            <v>33639</v>
          </cell>
        </row>
        <row r="869">
          <cell r="G869" t="str">
            <v>PI-São Luis do Piauí</v>
          </cell>
          <cell r="H869">
            <v>33569</v>
          </cell>
        </row>
        <row r="870">
          <cell r="G870" t="str">
            <v>PI-São Miguel da Baixa Grande</v>
          </cell>
          <cell r="H870">
            <v>33560</v>
          </cell>
        </row>
        <row r="871">
          <cell r="G871" t="str">
            <v>PI-São Miguel do Fidalgo</v>
          </cell>
          <cell r="H871">
            <v>33543</v>
          </cell>
        </row>
        <row r="872">
          <cell r="G872" t="str">
            <v>PI-São Miguel do Tapuio</v>
          </cell>
          <cell r="H872">
            <v>33530</v>
          </cell>
        </row>
        <row r="873">
          <cell r="G873" t="str">
            <v>PI-São Pedro do Piauí</v>
          </cell>
          <cell r="H873">
            <v>33475</v>
          </cell>
        </row>
        <row r="874">
          <cell r="G874" t="str">
            <v>PI-São Raimundo Nonato</v>
          </cell>
          <cell r="H874">
            <v>33443</v>
          </cell>
        </row>
        <row r="875">
          <cell r="G875" t="str">
            <v>PI-Sebastião Barros</v>
          </cell>
          <cell r="H875">
            <v>33443</v>
          </cell>
        </row>
        <row r="876">
          <cell r="G876" t="str">
            <v>PI-Sebastião Leal</v>
          </cell>
          <cell r="H876">
            <v>33407</v>
          </cell>
        </row>
        <row r="877">
          <cell r="G877" t="str">
            <v>PI-Sigefredo Pacheco</v>
          </cell>
          <cell r="H877">
            <v>33396</v>
          </cell>
        </row>
        <row r="878">
          <cell r="G878" t="str">
            <v>PI-Simões</v>
          </cell>
          <cell r="H878">
            <v>33389</v>
          </cell>
        </row>
        <row r="879">
          <cell r="G879" t="str">
            <v>PI-Simplício Mendes</v>
          </cell>
          <cell r="H879">
            <v>33371</v>
          </cell>
        </row>
        <row r="880">
          <cell r="G880" t="str">
            <v>PI-Socorro do Piauí</v>
          </cell>
          <cell r="H880">
            <v>33360</v>
          </cell>
        </row>
        <row r="881">
          <cell r="G881" t="str">
            <v>PI-Sussuapara</v>
          </cell>
          <cell r="H881">
            <v>33329</v>
          </cell>
        </row>
        <row r="882">
          <cell r="G882" t="str">
            <v>PI-Tamboril do Piauí</v>
          </cell>
          <cell r="H882">
            <v>33325</v>
          </cell>
        </row>
        <row r="883">
          <cell r="G883" t="str">
            <v>PI-Tanque do Piauí</v>
          </cell>
          <cell r="H883">
            <v>33305</v>
          </cell>
        </row>
        <row r="884">
          <cell r="G884" t="str">
            <v>PI-Teresina</v>
          </cell>
          <cell r="H884">
            <v>33289</v>
          </cell>
        </row>
        <row r="885">
          <cell r="G885" t="str">
            <v>PI-União</v>
          </cell>
          <cell r="H885">
            <v>33255</v>
          </cell>
        </row>
        <row r="886">
          <cell r="G886" t="str">
            <v>PI-Uruçuí</v>
          </cell>
          <cell r="H886">
            <v>33214</v>
          </cell>
        </row>
        <row r="887">
          <cell r="G887" t="str">
            <v>PI-Valença do Piauí</v>
          </cell>
          <cell r="H887">
            <v>33205</v>
          </cell>
        </row>
        <row r="888">
          <cell r="G888" t="str">
            <v>PI-Várzea Branca</v>
          </cell>
          <cell r="H888">
            <v>33106</v>
          </cell>
        </row>
        <row r="889">
          <cell r="G889" t="str">
            <v>PI-Várzea Grande</v>
          </cell>
          <cell r="H889">
            <v>33072</v>
          </cell>
        </row>
        <row r="890">
          <cell r="G890" t="str">
            <v>PI-Vera Mendes</v>
          </cell>
          <cell r="H890">
            <v>33042</v>
          </cell>
        </row>
        <row r="891">
          <cell r="G891" t="str">
            <v>PI-Vila Nova do Piauí</v>
          </cell>
          <cell r="H891">
            <v>33008</v>
          </cell>
        </row>
        <row r="892">
          <cell r="G892" t="str">
            <v>PI-Wall Ferraz</v>
          </cell>
          <cell r="H892">
            <v>32893</v>
          </cell>
        </row>
        <row r="893">
          <cell r="G893" t="str">
            <v>CE-Abaiara</v>
          </cell>
          <cell r="H893">
            <v>32838</v>
          </cell>
        </row>
        <row r="894">
          <cell r="G894" t="str">
            <v>CE-Acarape</v>
          </cell>
          <cell r="H894">
            <v>32732</v>
          </cell>
        </row>
        <row r="895">
          <cell r="G895" t="str">
            <v>CE-Acaraú</v>
          </cell>
          <cell r="H895">
            <v>32664</v>
          </cell>
        </row>
        <row r="896">
          <cell r="G896" t="str">
            <v>CE-Acopiara</v>
          </cell>
          <cell r="H896">
            <v>32616</v>
          </cell>
        </row>
        <row r="897">
          <cell r="G897" t="str">
            <v>CE-Aiuaba</v>
          </cell>
          <cell r="H897">
            <v>32576</v>
          </cell>
        </row>
        <row r="898">
          <cell r="G898" t="str">
            <v>CE-Alcântaras</v>
          </cell>
          <cell r="H898">
            <v>32495</v>
          </cell>
        </row>
        <row r="899">
          <cell r="G899" t="str">
            <v>CE-Altaneira</v>
          </cell>
          <cell r="H899">
            <v>32487</v>
          </cell>
        </row>
        <row r="900">
          <cell r="G900" t="str">
            <v>CE-Alto Santo</v>
          </cell>
          <cell r="H900">
            <v>32479</v>
          </cell>
        </row>
        <row r="901">
          <cell r="G901" t="str">
            <v>CE-Amontada</v>
          </cell>
          <cell r="H901">
            <v>32471</v>
          </cell>
        </row>
        <row r="902">
          <cell r="G902" t="str">
            <v>CE-Antonina do Norte</v>
          </cell>
          <cell r="H902">
            <v>32405</v>
          </cell>
        </row>
        <row r="903">
          <cell r="G903" t="str">
            <v>CE-Apuiarés</v>
          </cell>
          <cell r="H903">
            <v>32398</v>
          </cell>
        </row>
        <row r="904">
          <cell r="G904" t="str">
            <v>CE-Aquiraz</v>
          </cell>
          <cell r="H904">
            <v>32362</v>
          </cell>
        </row>
        <row r="905">
          <cell r="G905" t="str">
            <v>CE-Aracati</v>
          </cell>
          <cell r="H905">
            <v>32358</v>
          </cell>
        </row>
        <row r="906">
          <cell r="G906" t="str">
            <v>CE-Aracoiaba</v>
          </cell>
          <cell r="H906">
            <v>32311</v>
          </cell>
        </row>
        <row r="907">
          <cell r="G907" t="str">
            <v>CE-Ararendá</v>
          </cell>
          <cell r="H907">
            <v>32290</v>
          </cell>
        </row>
        <row r="908">
          <cell r="G908" t="str">
            <v>CE-Araripe</v>
          </cell>
          <cell r="H908">
            <v>32253</v>
          </cell>
        </row>
        <row r="909">
          <cell r="G909" t="str">
            <v>CE-Aratuba</v>
          </cell>
          <cell r="H909">
            <v>32252</v>
          </cell>
        </row>
        <row r="910">
          <cell r="G910" t="str">
            <v>CE-Arneiroz</v>
          </cell>
          <cell r="H910">
            <v>32233</v>
          </cell>
        </row>
        <row r="911">
          <cell r="G911" t="str">
            <v>CE-Assaré</v>
          </cell>
          <cell r="H911">
            <v>32196</v>
          </cell>
        </row>
        <row r="912">
          <cell r="G912" t="str">
            <v>CE-Aurora</v>
          </cell>
          <cell r="H912">
            <v>32142</v>
          </cell>
        </row>
        <row r="913">
          <cell r="G913" t="str">
            <v>CE-Baixio</v>
          </cell>
          <cell r="H913">
            <v>32111</v>
          </cell>
        </row>
        <row r="914">
          <cell r="G914" t="str">
            <v>CE-Banabuiú</v>
          </cell>
          <cell r="H914">
            <v>32096</v>
          </cell>
        </row>
        <row r="915">
          <cell r="G915" t="str">
            <v>CE-Barbalha</v>
          </cell>
          <cell r="H915">
            <v>32064</v>
          </cell>
        </row>
        <row r="916">
          <cell r="G916" t="str">
            <v>CE-Barreira</v>
          </cell>
          <cell r="H916">
            <v>31985</v>
          </cell>
        </row>
        <row r="917">
          <cell r="G917" t="str">
            <v>CE-Barro</v>
          </cell>
          <cell r="H917">
            <v>31921</v>
          </cell>
        </row>
        <row r="918">
          <cell r="G918" t="str">
            <v>CE-Barroquinha</v>
          </cell>
          <cell r="H918">
            <v>31919</v>
          </cell>
        </row>
        <row r="919">
          <cell r="G919" t="str">
            <v>CE-Baturité</v>
          </cell>
          <cell r="H919">
            <v>31900</v>
          </cell>
        </row>
        <row r="920">
          <cell r="G920" t="str">
            <v>CE-Beberibe</v>
          </cell>
          <cell r="H920">
            <v>31885</v>
          </cell>
        </row>
        <row r="921">
          <cell r="G921" t="str">
            <v>CE-Bela Cruz</v>
          </cell>
          <cell r="H921">
            <v>31867</v>
          </cell>
        </row>
        <row r="922">
          <cell r="G922" t="str">
            <v>CE-Boa Viagem</v>
          </cell>
          <cell r="H922">
            <v>31865</v>
          </cell>
        </row>
        <row r="923">
          <cell r="G923" t="str">
            <v>CE-Brejo Santo</v>
          </cell>
          <cell r="H923">
            <v>31797</v>
          </cell>
        </row>
        <row r="924">
          <cell r="G924" t="str">
            <v>CE-Camocim</v>
          </cell>
          <cell r="H924">
            <v>31722</v>
          </cell>
        </row>
        <row r="925">
          <cell r="G925" t="str">
            <v>CE-Campos Sales</v>
          </cell>
          <cell r="H925">
            <v>31674</v>
          </cell>
        </row>
        <row r="926">
          <cell r="G926" t="str">
            <v>CE-Canindé</v>
          </cell>
          <cell r="H926">
            <v>31654</v>
          </cell>
        </row>
        <row r="927">
          <cell r="G927" t="str">
            <v>CE-Capistrano</v>
          </cell>
          <cell r="H927">
            <v>31630</v>
          </cell>
        </row>
        <row r="928">
          <cell r="G928" t="str">
            <v>CE-Caridade</v>
          </cell>
          <cell r="H928">
            <v>31627</v>
          </cell>
        </row>
        <row r="929">
          <cell r="G929" t="str">
            <v>CE-Cariré</v>
          </cell>
          <cell r="H929">
            <v>31604</v>
          </cell>
        </row>
        <row r="930">
          <cell r="G930" t="str">
            <v>CE-Caririaçu</v>
          </cell>
          <cell r="H930">
            <v>31539</v>
          </cell>
        </row>
        <row r="931">
          <cell r="G931" t="str">
            <v>CE-Cariús</v>
          </cell>
          <cell r="H931">
            <v>31524</v>
          </cell>
        </row>
        <row r="932">
          <cell r="G932" t="str">
            <v>CE-Carnaubal</v>
          </cell>
          <cell r="H932">
            <v>31495</v>
          </cell>
        </row>
        <row r="933">
          <cell r="G933" t="str">
            <v>CE-Cascavel</v>
          </cell>
          <cell r="H933">
            <v>31465</v>
          </cell>
        </row>
        <row r="934">
          <cell r="G934" t="str">
            <v>CE-Catarina</v>
          </cell>
          <cell r="H934">
            <v>31438</v>
          </cell>
        </row>
        <row r="935">
          <cell r="G935" t="str">
            <v>CE-Catunda</v>
          </cell>
          <cell r="H935">
            <v>31344</v>
          </cell>
        </row>
        <row r="936">
          <cell r="G936" t="str">
            <v>CE-Caucaia</v>
          </cell>
          <cell r="H936">
            <v>31322</v>
          </cell>
        </row>
        <row r="937">
          <cell r="G937" t="str">
            <v>CE-Cedro</v>
          </cell>
          <cell r="H937">
            <v>31257</v>
          </cell>
        </row>
        <row r="938">
          <cell r="G938" t="str">
            <v>CE-Chaval</v>
          </cell>
          <cell r="H938">
            <v>31232</v>
          </cell>
        </row>
        <row r="939">
          <cell r="G939" t="str">
            <v>CE-Choró</v>
          </cell>
          <cell r="H939">
            <v>31230</v>
          </cell>
        </row>
        <row r="940">
          <cell r="G940" t="str">
            <v>CE-Chorozinho</v>
          </cell>
          <cell r="H940">
            <v>31224</v>
          </cell>
        </row>
        <row r="941">
          <cell r="G941" t="str">
            <v>CE-Coreaú</v>
          </cell>
          <cell r="H941">
            <v>31208</v>
          </cell>
        </row>
        <row r="942">
          <cell r="G942" t="str">
            <v>CE-Crateús</v>
          </cell>
          <cell r="H942">
            <v>31180</v>
          </cell>
        </row>
        <row r="943">
          <cell r="G943" t="str">
            <v>CE-Crato</v>
          </cell>
          <cell r="H943">
            <v>31161</v>
          </cell>
        </row>
        <row r="944">
          <cell r="G944" t="str">
            <v>CE-Croatá</v>
          </cell>
          <cell r="H944">
            <v>31160</v>
          </cell>
        </row>
        <row r="945">
          <cell r="G945" t="str">
            <v>CE-Cruz</v>
          </cell>
          <cell r="H945">
            <v>31137</v>
          </cell>
        </row>
        <row r="946">
          <cell r="G946" t="str">
            <v>CE-Deputado Irapuan Pinheiro</v>
          </cell>
          <cell r="H946">
            <v>31135</v>
          </cell>
        </row>
        <row r="947">
          <cell r="G947" t="str">
            <v>CE-Ererê</v>
          </cell>
          <cell r="H947">
            <v>31116</v>
          </cell>
        </row>
        <row r="948">
          <cell r="G948" t="str">
            <v>CE-Eusébio</v>
          </cell>
          <cell r="H948">
            <v>31113</v>
          </cell>
        </row>
        <row r="949">
          <cell r="G949" t="str">
            <v>CE-Farias Brito</v>
          </cell>
          <cell r="H949">
            <v>31111</v>
          </cell>
        </row>
        <row r="950">
          <cell r="G950" t="str">
            <v>CE-Forquilha</v>
          </cell>
          <cell r="H950">
            <v>31106</v>
          </cell>
        </row>
        <row r="951">
          <cell r="G951" t="str">
            <v>CE-Fortaleza</v>
          </cell>
          <cell r="H951">
            <v>31088</v>
          </cell>
        </row>
        <row r="952">
          <cell r="G952" t="str">
            <v>CE-Fortim</v>
          </cell>
          <cell r="H952">
            <v>31074</v>
          </cell>
        </row>
        <row r="953">
          <cell r="G953" t="str">
            <v>CE-Frecheirinha</v>
          </cell>
          <cell r="H953">
            <v>31074</v>
          </cell>
        </row>
        <row r="954">
          <cell r="G954" t="str">
            <v>CE-General Sampaio</v>
          </cell>
          <cell r="H954">
            <v>31063</v>
          </cell>
        </row>
        <row r="955">
          <cell r="G955" t="str">
            <v>CE-Graça</v>
          </cell>
          <cell r="H955">
            <v>31051</v>
          </cell>
        </row>
        <row r="956">
          <cell r="G956" t="str">
            <v>CE-Granja</v>
          </cell>
          <cell r="H956">
            <v>31033</v>
          </cell>
        </row>
        <row r="957">
          <cell r="G957" t="str">
            <v>CE-Granjeiro</v>
          </cell>
          <cell r="H957">
            <v>31005</v>
          </cell>
        </row>
        <row r="958">
          <cell r="G958" t="str">
            <v>CE-Groaíras</v>
          </cell>
          <cell r="H958">
            <v>31005</v>
          </cell>
        </row>
        <row r="959">
          <cell r="G959" t="str">
            <v>CE-Guaiúba</v>
          </cell>
          <cell r="H959">
            <v>31002</v>
          </cell>
        </row>
        <row r="960">
          <cell r="G960" t="str">
            <v>CE-Guaraciaba do Norte</v>
          </cell>
          <cell r="H960">
            <v>30995</v>
          </cell>
        </row>
        <row r="961">
          <cell r="G961" t="str">
            <v>CE-Guaramiranga</v>
          </cell>
          <cell r="H961">
            <v>30987</v>
          </cell>
        </row>
        <row r="962">
          <cell r="G962" t="str">
            <v>CE-Hidrolândia</v>
          </cell>
          <cell r="H962">
            <v>30938</v>
          </cell>
        </row>
        <row r="963">
          <cell r="G963" t="str">
            <v>CE-Horizonte</v>
          </cell>
          <cell r="H963">
            <v>30927</v>
          </cell>
        </row>
        <row r="964">
          <cell r="G964" t="str">
            <v>CE-Ibaretama</v>
          </cell>
          <cell r="H964">
            <v>30924</v>
          </cell>
        </row>
        <row r="965">
          <cell r="G965" t="str">
            <v>CE-Ibiapina</v>
          </cell>
          <cell r="H965">
            <v>30920</v>
          </cell>
        </row>
        <row r="966">
          <cell r="G966" t="str">
            <v>CE-Ibicuitinga</v>
          </cell>
          <cell r="H966">
            <v>30894</v>
          </cell>
        </row>
        <row r="967">
          <cell r="G967" t="str">
            <v>CE-Icapuí</v>
          </cell>
          <cell r="H967">
            <v>30843</v>
          </cell>
        </row>
        <row r="968">
          <cell r="G968" t="str">
            <v>CE-Icó</v>
          </cell>
          <cell r="H968">
            <v>30796</v>
          </cell>
        </row>
        <row r="969">
          <cell r="G969" t="str">
            <v>CE-Iguatu</v>
          </cell>
          <cell r="H969">
            <v>30781</v>
          </cell>
        </row>
        <row r="970">
          <cell r="G970" t="str">
            <v>CE-Independência</v>
          </cell>
          <cell r="H970">
            <v>30778</v>
          </cell>
        </row>
        <row r="971">
          <cell r="G971" t="str">
            <v>CE-Ipaporanga</v>
          </cell>
          <cell r="H971">
            <v>30764</v>
          </cell>
        </row>
        <row r="972">
          <cell r="G972" t="str">
            <v>CE-Ipaumirim</v>
          </cell>
          <cell r="H972">
            <v>30756</v>
          </cell>
        </row>
        <row r="973">
          <cell r="G973" t="str">
            <v>CE-Ipu</v>
          </cell>
          <cell r="H973">
            <v>30685</v>
          </cell>
        </row>
        <row r="974">
          <cell r="G974" t="str">
            <v>CE-Ipueiras</v>
          </cell>
          <cell r="H974">
            <v>30681</v>
          </cell>
        </row>
        <row r="975">
          <cell r="G975" t="str">
            <v>CE-Iracema</v>
          </cell>
          <cell r="H975">
            <v>30657</v>
          </cell>
        </row>
        <row r="976">
          <cell r="G976" t="str">
            <v>CE-Irauçuba</v>
          </cell>
          <cell r="H976">
            <v>30639</v>
          </cell>
        </row>
        <row r="977">
          <cell r="G977" t="str">
            <v>CE-Itaiçaba</v>
          </cell>
          <cell r="H977">
            <v>30632</v>
          </cell>
        </row>
        <row r="978">
          <cell r="G978" t="str">
            <v>CE-Itaitinga</v>
          </cell>
          <cell r="H978">
            <v>30621</v>
          </cell>
        </row>
        <row r="979">
          <cell r="G979" t="str">
            <v>CE-Itapagé</v>
          </cell>
          <cell r="H979">
            <v>30621</v>
          </cell>
        </row>
        <row r="980">
          <cell r="G980" t="str">
            <v>CE-Itapipoca</v>
          </cell>
          <cell r="H980">
            <v>30569</v>
          </cell>
        </row>
        <row r="981">
          <cell r="G981" t="str">
            <v>CE-Itapiúna</v>
          </cell>
          <cell r="H981">
            <v>30565</v>
          </cell>
        </row>
        <row r="982">
          <cell r="G982" t="str">
            <v>CE-Itarema</v>
          </cell>
          <cell r="H982">
            <v>30474</v>
          </cell>
        </row>
        <row r="983">
          <cell r="G983" t="str">
            <v>CE-Itatira</v>
          </cell>
          <cell r="H983">
            <v>30472</v>
          </cell>
        </row>
        <row r="984">
          <cell r="G984" t="str">
            <v>CE-Jaguaretama</v>
          </cell>
          <cell r="H984">
            <v>30466</v>
          </cell>
        </row>
        <row r="985">
          <cell r="G985" t="str">
            <v>CE-Jaguaribara</v>
          </cell>
          <cell r="H985">
            <v>30462</v>
          </cell>
        </row>
        <row r="986">
          <cell r="G986" t="str">
            <v>CE-Jaguaribe</v>
          </cell>
          <cell r="H986">
            <v>30458</v>
          </cell>
        </row>
        <row r="987">
          <cell r="G987" t="str">
            <v>CE-Jaguaruana</v>
          </cell>
          <cell r="H987">
            <v>30458</v>
          </cell>
        </row>
        <row r="988">
          <cell r="G988" t="str">
            <v>CE-Jardim</v>
          </cell>
          <cell r="H988">
            <v>30426</v>
          </cell>
        </row>
        <row r="989">
          <cell r="G989" t="str">
            <v>CE-Jati</v>
          </cell>
          <cell r="H989">
            <v>30374</v>
          </cell>
        </row>
        <row r="990">
          <cell r="G990" t="str">
            <v>CE-Jijoca de Jericoacoara</v>
          </cell>
          <cell r="H990">
            <v>30333</v>
          </cell>
        </row>
        <row r="991">
          <cell r="G991" t="str">
            <v>CE-Juazeiro do Norte</v>
          </cell>
          <cell r="H991">
            <v>30327</v>
          </cell>
        </row>
        <row r="992">
          <cell r="G992" t="str">
            <v>CE-Jucás</v>
          </cell>
          <cell r="H992">
            <v>30319</v>
          </cell>
        </row>
        <row r="993">
          <cell r="G993" t="str">
            <v>CE-Lavras da Mangabeira</v>
          </cell>
          <cell r="H993">
            <v>30293</v>
          </cell>
        </row>
        <row r="994">
          <cell r="G994" t="str">
            <v>CE-Limoeiro do Norte</v>
          </cell>
          <cell r="H994">
            <v>30254</v>
          </cell>
        </row>
        <row r="995">
          <cell r="G995" t="str">
            <v>CE-Madalena</v>
          </cell>
          <cell r="H995">
            <v>30253</v>
          </cell>
        </row>
        <row r="996">
          <cell r="G996" t="str">
            <v>CE-Maracanaú</v>
          </cell>
          <cell r="H996">
            <v>30221</v>
          </cell>
        </row>
        <row r="997">
          <cell r="G997" t="str">
            <v>CE-Maranguape</v>
          </cell>
          <cell r="H997">
            <v>30199</v>
          </cell>
        </row>
        <row r="998">
          <cell r="G998" t="str">
            <v>CE-Marco</v>
          </cell>
          <cell r="H998">
            <v>30187</v>
          </cell>
        </row>
        <row r="999">
          <cell r="G999" t="str">
            <v>CE-Martinópole</v>
          </cell>
          <cell r="H999">
            <v>30181</v>
          </cell>
        </row>
        <row r="1000">
          <cell r="G1000" t="str">
            <v>CE-Massapê</v>
          </cell>
          <cell r="H1000">
            <v>30150</v>
          </cell>
        </row>
        <row r="1001">
          <cell r="G1001" t="str">
            <v>CE-Mauriti</v>
          </cell>
          <cell r="H1001">
            <v>30129</v>
          </cell>
        </row>
        <row r="1002">
          <cell r="G1002" t="str">
            <v>CE-Meruoca</v>
          </cell>
          <cell r="H1002">
            <v>30077</v>
          </cell>
        </row>
        <row r="1003">
          <cell r="G1003" t="str">
            <v>CE-Milagres</v>
          </cell>
          <cell r="H1003">
            <v>30038</v>
          </cell>
        </row>
        <row r="1004">
          <cell r="G1004" t="str">
            <v>CE-Milhã</v>
          </cell>
          <cell r="H1004">
            <v>30007</v>
          </cell>
        </row>
        <row r="1005">
          <cell r="G1005" t="str">
            <v>CE-Miraíma</v>
          </cell>
          <cell r="H1005">
            <v>29967</v>
          </cell>
        </row>
        <row r="1006">
          <cell r="G1006" t="str">
            <v>CE-Missão Velha</v>
          </cell>
          <cell r="H1006">
            <v>29959</v>
          </cell>
        </row>
        <row r="1007">
          <cell r="G1007" t="str">
            <v>CE-Mombaça</v>
          </cell>
          <cell r="H1007">
            <v>29936</v>
          </cell>
        </row>
        <row r="1008">
          <cell r="G1008" t="str">
            <v>CE-Monsenhor Tabosa</v>
          </cell>
          <cell r="H1008">
            <v>29936</v>
          </cell>
        </row>
        <row r="1009">
          <cell r="G1009" t="str">
            <v>CE-Morada Nova</v>
          </cell>
          <cell r="H1009">
            <v>29930</v>
          </cell>
        </row>
        <row r="1010">
          <cell r="G1010" t="str">
            <v>CE-Moraújo</v>
          </cell>
          <cell r="H1010">
            <v>29908</v>
          </cell>
        </row>
        <row r="1011">
          <cell r="G1011" t="str">
            <v>CE-Morrinhos</v>
          </cell>
          <cell r="H1011">
            <v>29907</v>
          </cell>
        </row>
        <row r="1012">
          <cell r="G1012" t="str">
            <v>CE-Mucambo</v>
          </cell>
          <cell r="H1012">
            <v>29862</v>
          </cell>
        </row>
        <row r="1013">
          <cell r="G1013" t="str">
            <v>CE-Mulungu</v>
          </cell>
          <cell r="H1013">
            <v>29849</v>
          </cell>
        </row>
        <row r="1014">
          <cell r="G1014" t="str">
            <v>CE-Nova Olinda</v>
          </cell>
          <cell r="H1014">
            <v>29826</v>
          </cell>
        </row>
        <row r="1015">
          <cell r="G1015" t="str">
            <v>CE-Nova Russas</v>
          </cell>
          <cell r="H1015">
            <v>29822</v>
          </cell>
        </row>
        <row r="1016">
          <cell r="G1016" t="str">
            <v>CE-Novo Oriente</v>
          </cell>
          <cell r="H1016">
            <v>29801</v>
          </cell>
        </row>
        <row r="1017">
          <cell r="G1017" t="str">
            <v>CE-Ocara</v>
          </cell>
          <cell r="H1017">
            <v>29771</v>
          </cell>
        </row>
        <row r="1018">
          <cell r="G1018" t="str">
            <v>CE-Orós</v>
          </cell>
          <cell r="H1018">
            <v>29736</v>
          </cell>
        </row>
        <row r="1019">
          <cell r="G1019" t="str">
            <v>CE-Pacajus</v>
          </cell>
          <cell r="H1019">
            <v>29676</v>
          </cell>
        </row>
        <row r="1020">
          <cell r="G1020" t="str">
            <v>CE-Pacatuba</v>
          </cell>
          <cell r="H1020">
            <v>29672</v>
          </cell>
        </row>
        <row r="1021">
          <cell r="G1021" t="str">
            <v>CE-Pacoti</v>
          </cell>
          <cell r="H1021">
            <v>29670</v>
          </cell>
        </row>
        <row r="1022">
          <cell r="G1022" t="str">
            <v>CE-Pacujá</v>
          </cell>
          <cell r="H1022">
            <v>29627</v>
          </cell>
        </row>
        <row r="1023">
          <cell r="G1023" t="str">
            <v>CE-Palhano</v>
          </cell>
          <cell r="H1023">
            <v>29593</v>
          </cell>
        </row>
        <row r="1024">
          <cell r="G1024" t="str">
            <v>CE-Palmácia</v>
          </cell>
          <cell r="H1024">
            <v>29585</v>
          </cell>
        </row>
        <row r="1025">
          <cell r="G1025" t="str">
            <v>CE-Paracuru</v>
          </cell>
          <cell r="H1025">
            <v>29578</v>
          </cell>
        </row>
        <row r="1026">
          <cell r="G1026" t="str">
            <v>CE-Paraipaba</v>
          </cell>
          <cell r="H1026">
            <v>29562</v>
          </cell>
        </row>
        <row r="1027">
          <cell r="G1027" t="str">
            <v>CE-Parambu</v>
          </cell>
          <cell r="H1027">
            <v>29548</v>
          </cell>
        </row>
        <row r="1028">
          <cell r="G1028" t="str">
            <v>CE-Paramoti</v>
          </cell>
          <cell r="H1028">
            <v>29545</v>
          </cell>
        </row>
        <row r="1029">
          <cell r="G1029" t="str">
            <v>CE-Pedra Branca</v>
          </cell>
          <cell r="H1029">
            <v>29445</v>
          </cell>
        </row>
        <row r="1030">
          <cell r="G1030" t="str">
            <v>CE-Penaforte</v>
          </cell>
          <cell r="H1030">
            <v>29444</v>
          </cell>
        </row>
        <row r="1031">
          <cell r="G1031" t="str">
            <v>CE-Pentecoste</v>
          </cell>
          <cell r="H1031">
            <v>29411</v>
          </cell>
        </row>
        <row r="1032">
          <cell r="G1032" t="str">
            <v>CE-Pereiro</v>
          </cell>
          <cell r="H1032">
            <v>29391</v>
          </cell>
        </row>
        <row r="1033">
          <cell r="G1033" t="str">
            <v>CE-Pindoretama</v>
          </cell>
          <cell r="H1033">
            <v>29377</v>
          </cell>
        </row>
        <row r="1034">
          <cell r="G1034" t="str">
            <v>CE-Piquet Carneiro</v>
          </cell>
          <cell r="H1034">
            <v>29361</v>
          </cell>
        </row>
        <row r="1035">
          <cell r="G1035" t="str">
            <v>CE-Pires Ferreira</v>
          </cell>
          <cell r="H1035">
            <v>29328</v>
          </cell>
        </row>
        <row r="1036">
          <cell r="G1036" t="str">
            <v>CE-Poranga</v>
          </cell>
          <cell r="H1036">
            <v>29298</v>
          </cell>
        </row>
        <row r="1037">
          <cell r="G1037" t="str">
            <v>CE-Porteiras</v>
          </cell>
          <cell r="H1037">
            <v>29256</v>
          </cell>
        </row>
        <row r="1038">
          <cell r="G1038" t="str">
            <v>CE-Potengi</v>
          </cell>
          <cell r="H1038">
            <v>29255</v>
          </cell>
        </row>
        <row r="1039">
          <cell r="G1039" t="str">
            <v>CE-Potiretama</v>
          </cell>
          <cell r="H1039">
            <v>29194</v>
          </cell>
        </row>
        <row r="1040">
          <cell r="G1040" t="str">
            <v>CE-Quiterianópolis</v>
          </cell>
          <cell r="H1040">
            <v>29190</v>
          </cell>
        </row>
        <row r="1041">
          <cell r="G1041" t="str">
            <v>CE-Quixadá</v>
          </cell>
          <cell r="H1041">
            <v>29184</v>
          </cell>
        </row>
        <row r="1042">
          <cell r="G1042" t="str">
            <v>CE-Quixelô</v>
          </cell>
          <cell r="H1042">
            <v>29182</v>
          </cell>
        </row>
        <row r="1043">
          <cell r="G1043" t="str">
            <v>CE-Quixeramobim</v>
          </cell>
          <cell r="H1043">
            <v>29153</v>
          </cell>
        </row>
        <row r="1044">
          <cell r="G1044" t="str">
            <v>CE-Quixeré</v>
          </cell>
          <cell r="H1044">
            <v>29128</v>
          </cell>
        </row>
        <row r="1045">
          <cell r="G1045" t="str">
            <v>CE-Redenção</v>
          </cell>
          <cell r="H1045">
            <v>29128</v>
          </cell>
        </row>
        <row r="1046">
          <cell r="G1046" t="str">
            <v>CE-Reriutaba</v>
          </cell>
          <cell r="H1046">
            <v>29117</v>
          </cell>
        </row>
        <row r="1047">
          <cell r="G1047" t="str">
            <v>CE-Russas</v>
          </cell>
          <cell r="H1047">
            <v>29077</v>
          </cell>
        </row>
        <row r="1048">
          <cell r="G1048" t="str">
            <v>CE-Saboeiro</v>
          </cell>
          <cell r="H1048">
            <v>29017</v>
          </cell>
        </row>
        <row r="1049">
          <cell r="G1049" t="str">
            <v>CE-Salitre</v>
          </cell>
          <cell r="H1049">
            <v>28963</v>
          </cell>
        </row>
        <row r="1050">
          <cell r="G1050" t="str">
            <v>CE-Santa Quitéria</v>
          </cell>
          <cell r="H1050">
            <v>28962</v>
          </cell>
        </row>
        <row r="1051">
          <cell r="G1051" t="str">
            <v>CE-Santana do Acaraú</v>
          </cell>
          <cell r="H1051">
            <v>28950</v>
          </cell>
        </row>
        <row r="1052">
          <cell r="G1052" t="str">
            <v>CE-Santana do Cariri</v>
          </cell>
          <cell r="H1052">
            <v>28941</v>
          </cell>
        </row>
        <row r="1053">
          <cell r="G1053" t="str">
            <v>CE-São Benedito</v>
          </cell>
          <cell r="H1053">
            <v>28917</v>
          </cell>
        </row>
        <row r="1054">
          <cell r="G1054" t="str">
            <v>CE-São Gonçalo do Amarante</v>
          </cell>
          <cell r="H1054">
            <v>28911</v>
          </cell>
        </row>
        <row r="1055">
          <cell r="G1055" t="str">
            <v>CE-São João do Jaguaribe</v>
          </cell>
          <cell r="H1055">
            <v>28889</v>
          </cell>
        </row>
        <row r="1056">
          <cell r="G1056" t="str">
            <v>CE-São Luís do Curu</v>
          </cell>
          <cell r="H1056">
            <v>28862</v>
          </cell>
        </row>
        <row r="1057">
          <cell r="G1057" t="str">
            <v>CE-Senador Pompeu</v>
          </cell>
          <cell r="H1057">
            <v>28813</v>
          </cell>
        </row>
        <row r="1058">
          <cell r="G1058" t="str">
            <v>CE-Senador Sá</v>
          </cell>
          <cell r="H1058">
            <v>28767</v>
          </cell>
        </row>
        <row r="1059">
          <cell r="G1059" t="str">
            <v>CE-Sobral</v>
          </cell>
          <cell r="H1059">
            <v>28751</v>
          </cell>
        </row>
        <row r="1060">
          <cell r="G1060" t="str">
            <v>CE-Solonópole</v>
          </cell>
          <cell r="H1060">
            <v>28749</v>
          </cell>
        </row>
        <row r="1061">
          <cell r="G1061" t="str">
            <v>CE-Tabuleiro do Norte</v>
          </cell>
          <cell r="H1061">
            <v>28683</v>
          </cell>
        </row>
        <row r="1062">
          <cell r="G1062" t="str">
            <v>CE-Tamboril</v>
          </cell>
          <cell r="H1062">
            <v>28662</v>
          </cell>
        </row>
        <row r="1063">
          <cell r="G1063" t="str">
            <v>CE-Tarrafas</v>
          </cell>
          <cell r="H1063">
            <v>28633</v>
          </cell>
        </row>
        <row r="1064">
          <cell r="G1064" t="str">
            <v>CE-Tauá</v>
          </cell>
          <cell r="H1064">
            <v>28618</v>
          </cell>
        </row>
        <row r="1065">
          <cell r="G1065" t="str">
            <v>CE-Tejuçuoca</v>
          </cell>
          <cell r="H1065">
            <v>28559</v>
          </cell>
        </row>
        <row r="1066">
          <cell r="G1066" t="str">
            <v>CE-Tianguá</v>
          </cell>
          <cell r="H1066">
            <v>28527</v>
          </cell>
        </row>
        <row r="1067">
          <cell r="G1067" t="str">
            <v>CE-Trairi</v>
          </cell>
          <cell r="H1067">
            <v>28460</v>
          </cell>
        </row>
        <row r="1068">
          <cell r="G1068" t="str">
            <v>CE-Tururu</v>
          </cell>
          <cell r="H1068">
            <v>28447</v>
          </cell>
        </row>
        <row r="1069">
          <cell r="G1069" t="str">
            <v>CE-Ubajara</v>
          </cell>
          <cell r="H1069">
            <v>28409</v>
          </cell>
        </row>
        <row r="1070">
          <cell r="G1070" t="str">
            <v>CE-Umari</v>
          </cell>
          <cell r="H1070">
            <v>28372</v>
          </cell>
        </row>
        <row r="1071">
          <cell r="G1071" t="str">
            <v>CE-Umirim</v>
          </cell>
          <cell r="H1071">
            <v>28325</v>
          </cell>
        </row>
        <row r="1072">
          <cell r="G1072" t="str">
            <v>CE-Uruburetama</v>
          </cell>
          <cell r="H1072">
            <v>28310</v>
          </cell>
        </row>
        <row r="1073">
          <cell r="G1073" t="str">
            <v>CE-Uruoca</v>
          </cell>
          <cell r="H1073">
            <v>28304</v>
          </cell>
        </row>
        <row r="1074">
          <cell r="G1074" t="str">
            <v>CE-Varjota</v>
          </cell>
          <cell r="H1074">
            <v>28299</v>
          </cell>
        </row>
        <row r="1075">
          <cell r="G1075" t="str">
            <v>CE-Várzea Alegre</v>
          </cell>
          <cell r="H1075">
            <v>28272</v>
          </cell>
        </row>
        <row r="1076">
          <cell r="G1076" t="str">
            <v>CE-Viçosa do Ceará</v>
          </cell>
          <cell r="H1076">
            <v>28228</v>
          </cell>
        </row>
        <row r="1077">
          <cell r="G1077" t="str">
            <v>RN-Acari</v>
          </cell>
          <cell r="H1077">
            <v>28225</v>
          </cell>
        </row>
        <row r="1078">
          <cell r="G1078" t="str">
            <v>RN-Açu</v>
          </cell>
          <cell r="H1078">
            <v>28208</v>
          </cell>
        </row>
        <row r="1079">
          <cell r="G1079" t="str">
            <v>RN-Afonso Bezerra</v>
          </cell>
          <cell r="H1079">
            <v>28122</v>
          </cell>
        </row>
        <row r="1080">
          <cell r="G1080" t="str">
            <v>RN-Água Nova</v>
          </cell>
          <cell r="H1080">
            <v>28050</v>
          </cell>
        </row>
        <row r="1081">
          <cell r="G1081" t="str">
            <v>RN-Alexandria</v>
          </cell>
          <cell r="H1081">
            <v>28037</v>
          </cell>
        </row>
        <row r="1082">
          <cell r="G1082" t="str">
            <v>RN-Almino Afonso</v>
          </cell>
          <cell r="H1082">
            <v>27976</v>
          </cell>
        </row>
        <row r="1083">
          <cell r="G1083" t="str">
            <v>RN-Alto do Rodrigues</v>
          </cell>
          <cell r="H1083">
            <v>27944</v>
          </cell>
        </row>
        <row r="1084">
          <cell r="G1084" t="str">
            <v>RN-Angicos</v>
          </cell>
          <cell r="H1084">
            <v>27944</v>
          </cell>
        </row>
        <row r="1085">
          <cell r="G1085" t="str">
            <v>RN-Antônio Martins</v>
          </cell>
          <cell r="H1085">
            <v>27907</v>
          </cell>
        </row>
        <row r="1086">
          <cell r="G1086" t="str">
            <v>RN-Apodi</v>
          </cell>
          <cell r="H1086">
            <v>27872</v>
          </cell>
        </row>
        <row r="1087">
          <cell r="G1087" t="str">
            <v>RN-Areia Branca</v>
          </cell>
          <cell r="H1087">
            <v>27867</v>
          </cell>
        </row>
        <row r="1088">
          <cell r="G1088" t="str">
            <v>RN-Arês</v>
          </cell>
          <cell r="H1088">
            <v>27852</v>
          </cell>
        </row>
        <row r="1089">
          <cell r="G1089" t="str">
            <v>RN-Augusto Severo</v>
          </cell>
          <cell r="H1089">
            <v>27763</v>
          </cell>
        </row>
        <row r="1090">
          <cell r="G1090" t="str">
            <v>RN-Baía Formosa</v>
          </cell>
          <cell r="H1090">
            <v>27740</v>
          </cell>
        </row>
        <row r="1091">
          <cell r="G1091" t="str">
            <v>RN-Baraúna</v>
          </cell>
          <cell r="H1091">
            <v>27730</v>
          </cell>
        </row>
        <row r="1092">
          <cell r="G1092" t="str">
            <v>RN-Barcelona</v>
          </cell>
          <cell r="H1092">
            <v>27717</v>
          </cell>
        </row>
        <row r="1093">
          <cell r="G1093" t="str">
            <v>RN-Bento Fernandes</v>
          </cell>
          <cell r="H1093">
            <v>27693</v>
          </cell>
        </row>
        <row r="1094">
          <cell r="G1094" t="str">
            <v>RN-Bodó</v>
          </cell>
          <cell r="H1094">
            <v>27687</v>
          </cell>
        </row>
        <row r="1095">
          <cell r="G1095" t="str">
            <v>RN-Bom Jesus</v>
          </cell>
          <cell r="H1095">
            <v>27619</v>
          </cell>
        </row>
        <row r="1096">
          <cell r="G1096" t="str">
            <v>RN-Brejinho</v>
          </cell>
          <cell r="H1096">
            <v>27586</v>
          </cell>
        </row>
        <row r="1097">
          <cell r="G1097" t="str">
            <v>RN-Caiçara do Norte</v>
          </cell>
          <cell r="H1097">
            <v>27550</v>
          </cell>
        </row>
        <row r="1098">
          <cell r="G1098" t="str">
            <v>RN-Caiçara do Rio do Vento</v>
          </cell>
          <cell r="H1098">
            <v>27525</v>
          </cell>
        </row>
        <row r="1099">
          <cell r="G1099" t="str">
            <v>RN-Caicó</v>
          </cell>
          <cell r="H1099">
            <v>27509</v>
          </cell>
        </row>
        <row r="1100">
          <cell r="G1100" t="str">
            <v>RN-Campo Redondo</v>
          </cell>
          <cell r="H1100">
            <v>27497</v>
          </cell>
        </row>
        <row r="1101">
          <cell r="G1101" t="str">
            <v>RN-Canguaretama</v>
          </cell>
          <cell r="H1101">
            <v>27487</v>
          </cell>
        </row>
        <row r="1102">
          <cell r="G1102" t="str">
            <v>RN-Caraúbas</v>
          </cell>
          <cell r="H1102">
            <v>27474</v>
          </cell>
        </row>
        <row r="1103">
          <cell r="G1103" t="str">
            <v>RN-Carnaúba dos Dantas</v>
          </cell>
          <cell r="H1103">
            <v>27451</v>
          </cell>
        </row>
        <row r="1104">
          <cell r="G1104" t="str">
            <v>RN-Carnaubais</v>
          </cell>
          <cell r="H1104">
            <v>27434</v>
          </cell>
        </row>
        <row r="1105">
          <cell r="G1105" t="str">
            <v>RN-Ceará-Mirim</v>
          </cell>
          <cell r="H1105">
            <v>27432</v>
          </cell>
        </row>
        <row r="1106">
          <cell r="G1106" t="str">
            <v>RN-Cerro Corá</v>
          </cell>
          <cell r="H1106">
            <v>27387</v>
          </cell>
        </row>
        <row r="1107">
          <cell r="G1107" t="str">
            <v>RN-Coronel Ezequiel</v>
          </cell>
          <cell r="H1107">
            <v>27346</v>
          </cell>
        </row>
        <row r="1108">
          <cell r="G1108" t="str">
            <v>RN-Coronel João Pessoa</v>
          </cell>
          <cell r="H1108">
            <v>27308</v>
          </cell>
        </row>
        <row r="1109">
          <cell r="G1109" t="str">
            <v>RN-Cruzeta</v>
          </cell>
          <cell r="H1109">
            <v>27298</v>
          </cell>
        </row>
        <row r="1110">
          <cell r="G1110" t="str">
            <v>RN-Currais Novos</v>
          </cell>
          <cell r="H1110">
            <v>27229</v>
          </cell>
        </row>
        <row r="1111">
          <cell r="G1111" t="str">
            <v>RN-Doutor Severiano</v>
          </cell>
          <cell r="H1111">
            <v>27225</v>
          </cell>
        </row>
        <row r="1112">
          <cell r="G1112" t="str">
            <v>RN-Encanto</v>
          </cell>
          <cell r="H1112">
            <v>27213</v>
          </cell>
        </row>
        <row r="1113">
          <cell r="G1113" t="str">
            <v>RN-Equador</v>
          </cell>
          <cell r="H1113">
            <v>27177</v>
          </cell>
        </row>
        <row r="1114">
          <cell r="G1114" t="str">
            <v>RN-Espírito Santo</v>
          </cell>
          <cell r="H1114">
            <v>27151</v>
          </cell>
        </row>
        <row r="1115">
          <cell r="G1115" t="str">
            <v>RN-Extremoz</v>
          </cell>
          <cell r="H1115">
            <v>27138</v>
          </cell>
        </row>
        <row r="1116">
          <cell r="G1116" t="str">
            <v>RN-Felipe Guerra</v>
          </cell>
          <cell r="H1116">
            <v>27129</v>
          </cell>
        </row>
        <row r="1117">
          <cell r="G1117" t="str">
            <v>RN-Fernando Pedroza</v>
          </cell>
          <cell r="H1117">
            <v>27086</v>
          </cell>
        </row>
        <row r="1118">
          <cell r="G1118" t="str">
            <v>RN-Florânia</v>
          </cell>
          <cell r="H1118">
            <v>27081</v>
          </cell>
        </row>
        <row r="1119">
          <cell r="G1119" t="str">
            <v>RN-Francisco Dantas</v>
          </cell>
          <cell r="H1119">
            <v>27079</v>
          </cell>
        </row>
        <row r="1120">
          <cell r="G1120" t="str">
            <v>RN-Frutuoso Gomes</v>
          </cell>
          <cell r="H1120">
            <v>27052</v>
          </cell>
        </row>
        <row r="1121">
          <cell r="G1121" t="str">
            <v>RN-Galinhos</v>
          </cell>
          <cell r="H1121">
            <v>26996</v>
          </cell>
        </row>
        <row r="1122">
          <cell r="G1122" t="str">
            <v>RN-Goianinha</v>
          </cell>
          <cell r="H1122">
            <v>26961</v>
          </cell>
        </row>
        <row r="1123">
          <cell r="G1123" t="str">
            <v>RN-Governador Dix-Sept Rosado</v>
          </cell>
          <cell r="H1123">
            <v>26917</v>
          </cell>
        </row>
        <row r="1124">
          <cell r="G1124" t="str">
            <v>RN-Grossos</v>
          </cell>
          <cell r="H1124">
            <v>26853</v>
          </cell>
        </row>
        <row r="1125">
          <cell r="G1125" t="str">
            <v>RN-Guamaré</v>
          </cell>
          <cell r="H1125">
            <v>26760</v>
          </cell>
        </row>
        <row r="1126">
          <cell r="G1126" t="str">
            <v>RN-Ielmo Marinho</v>
          </cell>
          <cell r="H1126">
            <v>26733</v>
          </cell>
        </row>
        <row r="1127">
          <cell r="G1127" t="str">
            <v>RN-Ipanguaçu</v>
          </cell>
          <cell r="H1127">
            <v>26727</v>
          </cell>
        </row>
        <row r="1128">
          <cell r="G1128" t="str">
            <v>RN-Ipueira</v>
          </cell>
          <cell r="H1128">
            <v>26727</v>
          </cell>
        </row>
        <row r="1129">
          <cell r="G1129" t="str">
            <v>RN-Itajá</v>
          </cell>
          <cell r="H1129">
            <v>26716</v>
          </cell>
        </row>
        <row r="1130">
          <cell r="G1130" t="str">
            <v>RN-Itaú</v>
          </cell>
          <cell r="H1130">
            <v>26697</v>
          </cell>
        </row>
        <row r="1131">
          <cell r="G1131" t="str">
            <v>RN-Jaçanã</v>
          </cell>
          <cell r="H1131">
            <v>26651</v>
          </cell>
        </row>
        <row r="1132">
          <cell r="G1132" t="str">
            <v>RN-Jandaíra</v>
          </cell>
          <cell r="H1132">
            <v>26648</v>
          </cell>
        </row>
        <row r="1133">
          <cell r="G1133" t="str">
            <v>RN-Janduís</v>
          </cell>
          <cell r="H1133">
            <v>26640</v>
          </cell>
        </row>
        <row r="1134">
          <cell r="G1134" t="str">
            <v>RN-Januário Cicco</v>
          </cell>
          <cell r="H1134">
            <v>26614</v>
          </cell>
        </row>
        <row r="1135">
          <cell r="G1135" t="str">
            <v>RN-Japi</v>
          </cell>
          <cell r="H1135">
            <v>26576</v>
          </cell>
        </row>
        <row r="1136">
          <cell r="G1136" t="str">
            <v>RN-Jardim de Angicos</v>
          </cell>
          <cell r="H1136">
            <v>26560</v>
          </cell>
        </row>
        <row r="1137">
          <cell r="G1137" t="str">
            <v>RN-Jardim de Piranhas</v>
          </cell>
          <cell r="H1137">
            <v>26514</v>
          </cell>
        </row>
        <row r="1138">
          <cell r="G1138" t="str">
            <v>RN-Jardim do Seridó</v>
          </cell>
          <cell r="H1138">
            <v>26513</v>
          </cell>
        </row>
        <row r="1139">
          <cell r="G1139" t="str">
            <v>RN-João Câmara</v>
          </cell>
          <cell r="H1139">
            <v>26509</v>
          </cell>
        </row>
        <row r="1140">
          <cell r="G1140" t="str">
            <v>RN-João Dias</v>
          </cell>
          <cell r="H1140">
            <v>26490</v>
          </cell>
        </row>
        <row r="1141">
          <cell r="G1141" t="str">
            <v>RN-José da Penha</v>
          </cell>
          <cell r="H1141">
            <v>26486</v>
          </cell>
        </row>
        <row r="1142">
          <cell r="G1142" t="str">
            <v>RN-Jucurutu</v>
          </cell>
          <cell r="H1142">
            <v>26481</v>
          </cell>
        </row>
        <row r="1143">
          <cell r="G1143" t="str">
            <v>RN-Jundiá</v>
          </cell>
          <cell r="H1143">
            <v>26470</v>
          </cell>
        </row>
        <row r="1144">
          <cell r="G1144" t="str">
            <v>RN-Lagoa d'Anta</v>
          </cell>
          <cell r="H1144">
            <v>26457</v>
          </cell>
        </row>
        <row r="1145">
          <cell r="G1145" t="str">
            <v>RN-Lagoa de Pedras</v>
          </cell>
          <cell r="H1145">
            <v>26436</v>
          </cell>
        </row>
        <row r="1146">
          <cell r="G1146" t="str">
            <v>RN-Lagoa de Velhos</v>
          </cell>
          <cell r="H1146">
            <v>26431</v>
          </cell>
        </row>
        <row r="1147">
          <cell r="G1147" t="str">
            <v>RN-Lagoa Nova</v>
          </cell>
          <cell r="H1147">
            <v>26417</v>
          </cell>
        </row>
        <row r="1148">
          <cell r="G1148" t="str">
            <v>RN-Lagoa Salgada</v>
          </cell>
          <cell r="H1148">
            <v>26404</v>
          </cell>
        </row>
        <row r="1149">
          <cell r="G1149" t="str">
            <v>RN-Lajes</v>
          </cell>
          <cell r="H1149">
            <v>26402</v>
          </cell>
        </row>
        <row r="1150">
          <cell r="G1150" t="str">
            <v>RN-Lajes Pintadas</v>
          </cell>
          <cell r="H1150">
            <v>26356</v>
          </cell>
        </row>
        <row r="1151">
          <cell r="G1151" t="str">
            <v>RN-Lucrécia</v>
          </cell>
          <cell r="H1151">
            <v>26331</v>
          </cell>
        </row>
        <row r="1152">
          <cell r="G1152" t="str">
            <v>RN-Luís Gomes</v>
          </cell>
          <cell r="H1152">
            <v>26282</v>
          </cell>
        </row>
        <row r="1153">
          <cell r="G1153" t="str">
            <v>RN-Macaíba</v>
          </cell>
          <cell r="H1153">
            <v>26241</v>
          </cell>
        </row>
        <row r="1154">
          <cell r="G1154" t="str">
            <v>RN-Macau</v>
          </cell>
          <cell r="H1154">
            <v>26230</v>
          </cell>
        </row>
        <row r="1155">
          <cell r="G1155" t="str">
            <v>RN-Major Sales</v>
          </cell>
          <cell r="H1155">
            <v>26222</v>
          </cell>
        </row>
        <row r="1156">
          <cell r="G1156" t="str">
            <v>RN-Marcelino Vieira</v>
          </cell>
          <cell r="H1156">
            <v>26218</v>
          </cell>
        </row>
        <row r="1157">
          <cell r="G1157" t="str">
            <v>RN-Martins</v>
          </cell>
          <cell r="H1157">
            <v>26180</v>
          </cell>
        </row>
        <row r="1158">
          <cell r="G1158" t="str">
            <v>RN-Maxaranguape</v>
          </cell>
          <cell r="H1158">
            <v>26178</v>
          </cell>
        </row>
        <row r="1159">
          <cell r="G1159" t="str">
            <v>RN-Messias Targino</v>
          </cell>
          <cell r="H1159">
            <v>26166</v>
          </cell>
        </row>
        <row r="1160">
          <cell r="G1160" t="str">
            <v>RN-Montanhas</v>
          </cell>
          <cell r="H1160">
            <v>26131</v>
          </cell>
        </row>
        <row r="1161">
          <cell r="G1161" t="str">
            <v>RN-Monte das Gameleiras</v>
          </cell>
          <cell r="H1161">
            <v>26107</v>
          </cell>
        </row>
        <row r="1162">
          <cell r="G1162" t="str">
            <v>RN-Monte Alegre</v>
          </cell>
          <cell r="H1162">
            <v>26093</v>
          </cell>
        </row>
        <row r="1163">
          <cell r="G1163" t="str">
            <v>RN-Mossoró</v>
          </cell>
          <cell r="H1163">
            <v>26069</v>
          </cell>
        </row>
        <row r="1164">
          <cell r="G1164" t="str">
            <v>RN-Natal</v>
          </cell>
          <cell r="H1164">
            <v>26056</v>
          </cell>
        </row>
        <row r="1165">
          <cell r="G1165" t="str">
            <v>RN-Nísia Floresta</v>
          </cell>
          <cell r="H1165">
            <v>26050</v>
          </cell>
        </row>
        <row r="1166">
          <cell r="G1166" t="str">
            <v>RN-Nova Cruz</v>
          </cell>
          <cell r="H1166">
            <v>26023</v>
          </cell>
        </row>
        <row r="1167">
          <cell r="G1167" t="str">
            <v>RN-Olho-d'Água do Borges</v>
          </cell>
          <cell r="H1167">
            <v>26010</v>
          </cell>
        </row>
        <row r="1168">
          <cell r="G1168" t="str">
            <v>RN-Ouro Branco</v>
          </cell>
          <cell r="H1168">
            <v>25999</v>
          </cell>
        </row>
        <row r="1169">
          <cell r="G1169" t="str">
            <v>RN-Paraná</v>
          </cell>
          <cell r="H1169">
            <v>25969</v>
          </cell>
        </row>
        <row r="1170">
          <cell r="G1170" t="str">
            <v>RN-Paraú</v>
          </cell>
          <cell r="H1170">
            <v>25968</v>
          </cell>
        </row>
        <row r="1171">
          <cell r="G1171" t="str">
            <v>RN-Parazinho</v>
          </cell>
          <cell r="H1171">
            <v>25893</v>
          </cell>
        </row>
        <row r="1172">
          <cell r="G1172" t="str">
            <v>RN-Parelhas</v>
          </cell>
          <cell r="H1172">
            <v>25884</v>
          </cell>
        </row>
        <row r="1173">
          <cell r="G1173" t="str">
            <v>RN-Parnamirim</v>
          </cell>
          <cell r="H1173">
            <v>25871</v>
          </cell>
        </row>
        <row r="1174">
          <cell r="G1174" t="str">
            <v>RN-Passa e Fica</v>
          </cell>
          <cell r="H1174">
            <v>25867</v>
          </cell>
        </row>
        <row r="1175">
          <cell r="G1175" t="str">
            <v>RN-Passagem</v>
          </cell>
          <cell r="H1175">
            <v>25821</v>
          </cell>
        </row>
        <row r="1176">
          <cell r="G1176" t="str">
            <v>RN-Patu</v>
          </cell>
          <cell r="H1176">
            <v>25769</v>
          </cell>
        </row>
        <row r="1177">
          <cell r="G1177" t="str">
            <v>RN-Pau dos Ferros</v>
          </cell>
          <cell r="H1177">
            <v>25768</v>
          </cell>
        </row>
        <row r="1178">
          <cell r="G1178" t="str">
            <v>RN-Pedra Grande</v>
          </cell>
          <cell r="H1178">
            <v>25753</v>
          </cell>
        </row>
        <row r="1179">
          <cell r="G1179" t="str">
            <v>RN-Pedra Preta</v>
          </cell>
          <cell r="H1179">
            <v>25751</v>
          </cell>
        </row>
        <row r="1180">
          <cell r="G1180" t="str">
            <v>RN-Pedro Avelino</v>
          </cell>
          <cell r="H1180">
            <v>25719</v>
          </cell>
        </row>
        <row r="1181">
          <cell r="G1181" t="str">
            <v>RN-Pedro Velho</v>
          </cell>
          <cell r="H1181">
            <v>25712</v>
          </cell>
        </row>
        <row r="1182">
          <cell r="G1182" t="str">
            <v>RN-Pendências</v>
          </cell>
          <cell r="H1182">
            <v>25710</v>
          </cell>
        </row>
        <row r="1183">
          <cell r="G1183" t="str">
            <v>RN-Pilões</v>
          </cell>
          <cell r="H1183">
            <v>25705</v>
          </cell>
        </row>
        <row r="1184">
          <cell r="G1184" t="str">
            <v>RN-Poço Branco</v>
          </cell>
          <cell r="H1184">
            <v>25682</v>
          </cell>
        </row>
        <row r="1185">
          <cell r="G1185" t="str">
            <v>RN-Portalegre</v>
          </cell>
          <cell r="H1185">
            <v>25655</v>
          </cell>
        </row>
        <row r="1186">
          <cell r="G1186" t="str">
            <v>RN-Porto do Mangue</v>
          </cell>
          <cell r="H1186">
            <v>25645</v>
          </cell>
        </row>
        <row r="1187">
          <cell r="G1187" t="str">
            <v>RN-Presidente Juscelino</v>
          </cell>
          <cell r="H1187">
            <v>25636</v>
          </cell>
        </row>
        <row r="1188">
          <cell r="G1188" t="str">
            <v>RN-Pureza</v>
          </cell>
          <cell r="H1188">
            <v>25627</v>
          </cell>
        </row>
        <row r="1189">
          <cell r="G1189" t="str">
            <v>RN-Rafael Fernandes</v>
          </cell>
          <cell r="H1189">
            <v>25590</v>
          </cell>
        </row>
        <row r="1190">
          <cell r="G1190" t="str">
            <v>RN-Rafael Godeiro</v>
          </cell>
          <cell r="H1190">
            <v>25580</v>
          </cell>
        </row>
        <row r="1191">
          <cell r="G1191" t="str">
            <v>RN-Riacho da Cruz</v>
          </cell>
          <cell r="H1191">
            <v>25562</v>
          </cell>
        </row>
        <row r="1192">
          <cell r="G1192" t="str">
            <v>RN-Riacho de Santana</v>
          </cell>
          <cell r="H1192">
            <v>25535</v>
          </cell>
        </row>
        <row r="1193">
          <cell r="G1193" t="str">
            <v>RN-Riachuelo</v>
          </cell>
          <cell r="H1193">
            <v>25505</v>
          </cell>
        </row>
        <row r="1194">
          <cell r="G1194" t="str">
            <v>RN-Rio do Fogo</v>
          </cell>
          <cell r="H1194">
            <v>25504</v>
          </cell>
        </row>
        <row r="1195">
          <cell r="G1195" t="str">
            <v>RN-Rodolfo Fernandes</v>
          </cell>
          <cell r="H1195">
            <v>25487</v>
          </cell>
        </row>
        <row r="1196">
          <cell r="G1196" t="str">
            <v>RN-Ruy Barbosa</v>
          </cell>
          <cell r="H1196">
            <v>25483</v>
          </cell>
        </row>
        <row r="1197">
          <cell r="G1197" t="str">
            <v>RN-Santa Cruz</v>
          </cell>
          <cell r="H1197">
            <v>25472</v>
          </cell>
        </row>
        <row r="1198">
          <cell r="G1198" t="str">
            <v>RN-Santa Maria</v>
          </cell>
          <cell r="H1198">
            <v>25465</v>
          </cell>
        </row>
        <row r="1199">
          <cell r="G1199" t="str">
            <v>RN-Santana do Matos</v>
          </cell>
          <cell r="H1199">
            <v>25461</v>
          </cell>
        </row>
        <row r="1200">
          <cell r="G1200" t="str">
            <v>RN-Santana do Seridó</v>
          </cell>
          <cell r="H1200">
            <v>25414</v>
          </cell>
        </row>
        <row r="1201">
          <cell r="G1201" t="str">
            <v>RN-Santo Antônio</v>
          </cell>
          <cell r="H1201">
            <v>25412</v>
          </cell>
        </row>
        <row r="1202">
          <cell r="G1202" t="str">
            <v>RN-São Bento do Norte</v>
          </cell>
          <cell r="H1202">
            <v>25400</v>
          </cell>
        </row>
        <row r="1203">
          <cell r="G1203" t="str">
            <v>RN-São Bento do Trairí</v>
          </cell>
          <cell r="H1203">
            <v>25388</v>
          </cell>
        </row>
        <row r="1204">
          <cell r="G1204" t="str">
            <v>RN-São Fernando</v>
          </cell>
          <cell r="H1204">
            <v>25387</v>
          </cell>
        </row>
        <row r="1205">
          <cell r="G1205" t="str">
            <v>RN-São Francisco do Oeste</v>
          </cell>
          <cell r="H1205">
            <v>25341</v>
          </cell>
        </row>
        <row r="1206">
          <cell r="G1206" t="str">
            <v>RN-São Gonçalo do Amarante</v>
          </cell>
          <cell r="H1206">
            <v>25336</v>
          </cell>
        </row>
        <row r="1207">
          <cell r="G1207" t="str">
            <v>RN-São João do Sabugi</v>
          </cell>
          <cell r="H1207">
            <v>25307</v>
          </cell>
        </row>
        <row r="1208">
          <cell r="G1208" t="str">
            <v>RN-São José de Mipibu</v>
          </cell>
          <cell r="H1208">
            <v>25281</v>
          </cell>
        </row>
        <row r="1209">
          <cell r="G1209" t="str">
            <v>RN-São José do Campestre</v>
          </cell>
          <cell r="H1209">
            <v>25250</v>
          </cell>
        </row>
        <row r="1210">
          <cell r="G1210" t="str">
            <v>RN-São José do Seridó</v>
          </cell>
          <cell r="H1210">
            <v>25248</v>
          </cell>
        </row>
        <row r="1211">
          <cell r="G1211" t="str">
            <v>RN-São Miguel</v>
          </cell>
          <cell r="H1211">
            <v>25203</v>
          </cell>
        </row>
        <row r="1212">
          <cell r="G1212" t="str">
            <v>RN-São Miguel do Gostoso</v>
          </cell>
          <cell r="H1212">
            <v>25173</v>
          </cell>
        </row>
        <row r="1213">
          <cell r="G1213" t="str">
            <v>RN-São Paulo do Potengi</v>
          </cell>
          <cell r="H1213">
            <v>25171</v>
          </cell>
        </row>
        <row r="1214">
          <cell r="G1214" t="str">
            <v>RN-São Pedro</v>
          </cell>
          <cell r="H1214">
            <v>25146</v>
          </cell>
        </row>
        <row r="1215">
          <cell r="G1215" t="str">
            <v>RN-São Rafael</v>
          </cell>
          <cell r="H1215">
            <v>25145</v>
          </cell>
        </row>
        <row r="1216">
          <cell r="G1216" t="str">
            <v>RN-São Tomé</v>
          </cell>
          <cell r="H1216">
            <v>25129</v>
          </cell>
        </row>
        <row r="1217">
          <cell r="G1217" t="str">
            <v>RN-São Vicente</v>
          </cell>
          <cell r="H1217">
            <v>25129</v>
          </cell>
        </row>
        <row r="1218">
          <cell r="G1218" t="str">
            <v>RN-Senador Elói de Souza</v>
          </cell>
          <cell r="H1218">
            <v>25119</v>
          </cell>
        </row>
        <row r="1219">
          <cell r="G1219" t="str">
            <v>RN-Senador Georgino Avelino</v>
          </cell>
          <cell r="H1219">
            <v>25110</v>
          </cell>
        </row>
        <row r="1220">
          <cell r="G1220" t="str">
            <v>RN-Serra de São Bento</v>
          </cell>
          <cell r="H1220">
            <v>25105</v>
          </cell>
        </row>
        <row r="1221">
          <cell r="G1221" t="str">
            <v>RN-Serra do Mel</v>
          </cell>
          <cell r="H1221">
            <v>25102</v>
          </cell>
        </row>
        <row r="1222">
          <cell r="G1222" t="str">
            <v>RN-Serra Negra do Norte</v>
          </cell>
          <cell r="H1222">
            <v>25028</v>
          </cell>
        </row>
        <row r="1223">
          <cell r="G1223" t="str">
            <v>RN-Serrinha</v>
          </cell>
          <cell r="H1223">
            <v>25014</v>
          </cell>
        </row>
        <row r="1224">
          <cell r="G1224" t="str">
            <v>RN-Serrinha dos Pintos</v>
          </cell>
          <cell r="H1224">
            <v>25010</v>
          </cell>
        </row>
        <row r="1225">
          <cell r="G1225" t="str">
            <v>RN-Severiano Melo</v>
          </cell>
          <cell r="H1225">
            <v>25006</v>
          </cell>
        </row>
        <row r="1226">
          <cell r="G1226" t="str">
            <v>RN-Sítio Novo</v>
          </cell>
          <cell r="H1226">
            <v>24992</v>
          </cell>
        </row>
        <row r="1227">
          <cell r="G1227" t="str">
            <v>RN-Taboleiro Grande</v>
          </cell>
          <cell r="H1227">
            <v>24938</v>
          </cell>
        </row>
        <row r="1228">
          <cell r="G1228" t="str">
            <v>RN-Taipu</v>
          </cell>
          <cell r="H1228">
            <v>24937</v>
          </cell>
        </row>
        <row r="1229">
          <cell r="G1229" t="str">
            <v>RN-Tangará</v>
          </cell>
          <cell r="H1229">
            <v>24929</v>
          </cell>
        </row>
        <row r="1230">
          <cell r="G1230" t="str">
            <v>RN-Tenente Ananias</v>
          </cell>
          <cell r="H1230">
            <v>24905</v>
          </cell>
        </row>
        <row r="1231">
          <cell r="G1231" t="str">
            <v>RN-Tenente Laurentino Cruz</v>
          </cell>
          <cell r="H1231">
            <v>24886</v>
          </cell>
        </row>
        <row r="1232">
          <cell r="G1232" t="str">
            <v>RN-Tibau</v>
          </cell>
          <cell r="H1232">
            <v>24859</v>
          </cell>
        </row>
        <row r="1233">
          <cell r="G1233" t="str">
            <v>RN-Tibau do Sul</v>
          </cell>
          <cell r="H1233">
            <v>24858</v>
          </cell>
        </row>
        <row r="1234">
          <cell r="G1234" t="str">
            <v>RN-Timbaúba dos Batistas</v>
          </cell>
          <cell r="H1234">
            <v>24849</v>
          </cell>
        </row>
        <row r="1235">
          <cell r="G1235" t="str">
            <v>RN-Touros</v>
          </cell>
          <cell r="H1235">
            <v>24846</v>
          </cell>
        </row>
        <row r="1236">
          <cell r="G1236" t="str">
            <v>RN-Triunfo Potiguar</v>
          </cell>
          <cell r="H1236">
            <v>24814</v>
          </cell>
        </row>
        <row r="1237">
          <cell r="G1237" t="str">
            <v>RN-Umarizal</v>
          </cell>
          <cell r="H1237">
            <v>24790</v>
          </cell>
        </row>
        <row r="1238">
          <cell r="G1238" t="str">
            <v>RN-Upanema</v>
          </cell>
          <cell r="H1238">
            <v>24755</v>
          </cell>
        </row>
        <row r="1239">
          <cell r="G1239" t="str">
            <v>RN-Várzea</v>
          </cell>
          <cell r="H1239">
            <v>24751</v>
          </cell>
        </row>
        <row r="1240">
          <cell r="G1240" t="str">
            <v>RN-Venha-Ver</v>
          </cell>
          <cell r="H1240">
            <v>24742</v>
          </cell>
        </row>
        <row r="1241">
          <cell r="G1241" t="str">
            <v>RN-Vera Cruz</v>
          </cell>
          <cell r="H1241">
            <v>24712</v>
          </cell>
        </row>
        <row r="1242">
          <cell r="G1242" t="str">
            <v>RN-Viçosa</v>
          </cell>
          <cell r="H1242">
            <v>24701</v>
          </cell>
        </row>
        <row r="1243">
          <cell r="G1243" t="str">
            <v>RN-Vila Flor</v>
          </cell>
          <cell r="H1243">
            <v>24656</v>
          </cell>
        </row>
        <row r="1244">
          <cell r="G1244" t="str">
            <v>PB-Água Branca</v>
          </cell>
          <cell r="H1244">
            <v>24646</v>
          </cell>
        </row>
        <row r="1245">
          <cell r="G1245" t="str">
            <v>PB-Aguiar</v>
          </cell>
          <cell r="H1245">
            <v>24644</v>
          </cell>
        </row>
        <row r="1246">
          <cell r="G1246" t="str">
            <v>PB-Alagoa Grande</v>
          </cell>
          <cell r="H1246">
            <v>24644</v>
          </cell>
        </row>
        <row r="1247">
          <cell r="G1247" t="str">
            <v>PB-Alagoa Nova</v>
          </cell>
          <cell r="H1247">
            <v>24639</v>
          </cell>
        </row>
        <row r="1248">
          <cell r="G1248" t="str">
            <v>PB-Alagoinha</v>
          </cell>
          <cell r="H1248">
            <v>24622</v>
          </cell>
        </row>
        <row r="1249">
          <cell r="G1249" t="str">
            <v>PB-Alcantil</v>
          </cell>
          <cell r="H1249">
            <v>24622</v>
          </cell>
        </row>
        <row r="1250">
          <cell r="G1250" t="str">
            <v>PB-Algodão de Jandaíra</v>
          </cell>
          <cell r="H1250">
            <v>24622</v>
          </cell>
        </row>
        <row r="1251">
          <cell r="G1251" t="str">
            <v>PB-Alhandra</v>
          </cell>
          <cell r="H1251">
            <v>24619</v>
          </cell>
        </row>
        <row r="1252">
          <cell r="G1252" t="str">
            <v>PB-Amparo</v>
          </cell>
          <cell r="H1252">
            <v>24590</v>
          </cell>
        </row>
        <row r="1253">
          <cell r="G1253" t="str">
            <v>PB-Aparecida</v>
          </cell>
          <cell r="H1253">
            <v>24578</v>
          </cell>
        </row>
        <row r="1254">
          <cell r="G1254" t="str">
            <v>PB-Araçagi</v>
          </cell>
          <cell r="H1254">
            <v>24567</v>
          </cell>
        </row>
        <row r="1255">
          <cell r="G1255" t="str">
            <v>PB-Arara</v>
          </cell>
          <cell r="H1255">
            <v>24560</v>
          </cell>
        </row>
        <row r="1256">
          <cell r="G1256" t="str">
            <v>PB-Araruna</v>
          </cell>
          <cell r="H1256">
            <v>24544</v>
          </cell>
        </row>
        <row r="1257">
          <cell r="G1257" t="str">
            <v>PB-Areia</v>
          </cell>
          <cell r="H1257">
            <v>24532</v>
          </cell>
        </row>
        <row r="1258">
          <cell r="G1258" t="str">
            <v>PB-Areia de Baraúnas</v>
          </cell>
          <cell r="H1258">
            <v>24511</v>
          </cell>
        </row>
        <row r="1259">
          <cell r="G1259" t="str">
            <v>PB-Areial</v>
          </cell>
          <cell r="H1259">
            <v>24493</v>
          </cell>
        </row>
        <row r="1260">
          <cell r="G1260" t="str">
            <v>PB-Aroeiras</v>
          </cell>
          <cell r="H1260">
            <v>24478</v>
          </cell>
        </row>
        <row r="1261">
          <cell r="G1261" t="str">
            <v>PB-Assunção</v>
          </cell>
          <cell r="H1261">
            <v>24478</v>
          </cell>
        </row>
        <row r="1262">
          <cell r="G1262" t="str">
            <v>PB-Baía da Traição</v>
          </cell>
          <cell r="H1262">
            <v>24465</v>
          </cell>
        </row>
        <row r="1263">
          <cell r="G1263" t="str">
            <v>PB-Bananeiras</v>
          </cell>
          <cell r="H1263">
            <v>24454</v>
          </cell>
        </row>
        <row r="1264">
          <cell r="G1264" t="str">
            <v>PB-Baraúna</v>
          </cell>
          <cell r="H1264">
            <v>24442</v>
          </cell>
        </row>
        <row r="1265">
          <cell r="G1265" t="str">
            <v>PB-Barra de Santa Rosa</v>
          </cell>
          <cell r="H1265">
            <v>24439</v>
          </cell>
        </row>
        <row r="1266">
          <cell r="G1266" t="str">
            <v>PB-Barra de Santana</v>
          </cell>
          <cell r="H1266">
            <v>24430</v>
          </cell>
        </row>
        <row r="1267">
          <cell r="G1267" t="str">
            <v>PB-Barra de São Miguel</v>
          </cell>
          <cell r="H1267">
            <v>24429</v>
          </cell>
        </row>
        <row r="1268">
          <cell r="G1268" t="str">
            <v>PB-Bayeux</v>
          </cell>
          <cell r="H1268">
            <v>24424</v>
          </cell>
        </row>
        <row r="1269">
          <cell r="G1269" t="str">
            <v>PB-Belém</v>
          </cell>
          <cell r="H1269">
            <v>24398</v>
          </cell>
        </row>
        <row r="1270">
          <cell r="G1270" t="str">
            <v>PB-Belém do Brejo do Cruz</v>
          </cell>
          <cell r="H1270">
            <v>24387</v>
          </cell>
        </row>
        <row r="1271">
          <cell r="G1271" t="str">
            <v>PB-Bernardino Batista</v>
          </cell>
          <cell r="H1271">
            <v>24384</v>
          </cell>
        </row>
        <row r="1272">
          <cell r="G1272" t="str">
            <v>PB-Boa Ventura</v>
          </cell>
          <cell r="H1272">
            <v>24384</v>
          </cell>
        </row>
        <row r="1273">
          <cell r="G1273" t="str">
            <v>PB-Boa Vista</v>
          </cell>
          <cell r="H1273">
            <v>24380</v>
          </cell>
        </row>
        <row r="1274">
          <cell r="G1274" t="str">
            <v>PB-Bom Jesus</v>
          </cell>
          <cell r="H1274">
            <v>24368</v>
          </cell>
        </row>
        <row r="1275">
          <cell r="G1275" t="str">
            <v>PB-Bom Sucesso</v>
          </cell>
          <cell r="H1275">
            <v>24360</v>
          </cell>
        </row>
        <row r="1276">
          <cell r="G1276" t="str">
            <v>PB-Bonito de Santa Fé</v>
          </cell>
          <cell r="H1276">
            <v>24337</v>
          </cell>
        </row>
        <row r="1277">
          <cell r="G1277" t="str">
            <v>PB-Boqueirão</v>
          </cell>
          <cell r="H1277">
            <v>24332</v>
          </cell>
        </row>
        <row r="1278">
          <cell r="G1278" t="str">
            <v>PB-Borborema</v>
          </cell>
          <cell r="H1278">
            <v>24324</v>
          </cell>
        </row>
        <row r="1279">
          <cell r="G1279" t="str">
            <v>PB-Brejo do Cruz</v>
          </cell>
          <cell r="H1279">
            <v>24318</v>
          </cell>
        </row>
        <row r="1280">
          <cell r="G1280" t="str">
            <v>PB-Brejo dos Santos</v>
          </cell>
          <cell r="H1280">
            <v>24316</v>
          </cell>
        </row>
        <row r="1281">
          <cell r="G1281" t="str">
            <v>PB-Caaporã</v>
          </cell>
          <cell r="H1281">
            <v>24280</v>
          </cell>
        </row>
        <row r="1282">
          <cell r="G1282" t="str">
            <v>PB-Cabaceiras</v>
          </cell>
          <cell r="H1282">
            <v>24257</v>
          </cell>
        </row>
        <row r="1283">
          <cell r="G1283" t="str">
            <v>PB-Cabedelo</v>
          </cell>
          <cell r="H1283">
            <v>24239</v>
          </cell>
        </row>
        <row r="1284">
          <cell r="G1284" t="str">
            <v>PB-Cachoeira dos Índios</v>
          </cell>
          <cell r="H1284">
            <v>24232</v>
          </cell>
        </row>
        <row r="1285">
          <cell r="G1285" t="str">
            <v>PB-Cacimba de Areia</v>
          </cell>
          <cell r="H1285">
            <v>24232</v>
          </cell>
        </row>
        <row r="1286">
          <cell r="G1286" t="str">
            <v>PB-Cacimba de Dentro</v>
          </cell>
          <cell r="H1286">
            <v>24220</v>
          </cell>
        </row>
        <row r="1287">
          <cell r="G1287" t="str">
            <v>PB-Cacimbas</v>
          </cell>
          <cell r="H1287">
            <v>24217</v>
          </cell>
        </row>
        <row r="1288">
          <cell r="G1288" t="str">
            <v>PB-Caiçara</v>
          </cell>
          <cell r="H1288">
            <v>24210</v>
          </cell>
        </row>
        <row r="1289">
          <cell r="G1289" t="str">
            <v>PB-Cajazeiras</v>
          </cell>
          <cell r="H1289">
            <v>24201</v>
          </cell>
        </row>
        <row r="1290">
          <cell r="G1290" t="str">
            <v>PB-Cajazeirinhas</v>
          </cell>
          <cell r="H1290">
            <v>24191</v>
          </cell>
        </row>
        <row r="1291">
          <cell r="G1291" t="str">
            <v>PB-Caldas Brandão</v>
          </cell>
          <cell r="H1291">
            <v>24176</v>
          </cell>
        </row>
        <row r="1292">
          <cell r="G1292" t="str">
            <v>PB-Camalaú</v>
          </cell>
          <cell r="H1292">
            <v>24161</v>
          </cell>
        </row>
        <row r="1293">
          <cell r="G1293" t="str">
            <v>PB-Campina Grande</v>
          </cell>
          <cell r="H1293">
            <v>24154</v>
          </cell>
        </row>
        <row r="1294">
          <cell r="G1294" t="str">
            <v>PB-Campo de Santana</v>
          </cell>
          <cell r="H1294">
            <v>24108</v>
          </cell>
        </row>
        <row r="1295">
          <cell r="G1295" t="str">
            <v>PB-Capim</v>
          </cell>
          <cell r="H1295">
            <v>24083</v>
          </cell>
        </row>
        <row r="1296">
          <cell r="G1296" t="str">
            <v>PB-Caraúbas</v>
          </cell>
          <cell r="H1296">
            <v>24058</v>
          </cell>
        </row>
        <row r="1297">
          <cell r="G1297" t="str">
            <v>PB-Carrapateira</v>
          </cell>
          <cell r="H1297">
            <v>24022</v>
          </cell>
        </row>
        <row r="1298">
          <cell r="G1298" t="str">
            <v>PB-Casserengue</v>
          </cell>
          <cell r="H1298">
            <v>24022</v>
          </cell>
        </row>
        <row r="1299">
          <cell r="G1299" t="str">
            <v>PB-Catingueira</v>
          </cell>
          <cell r="H1299">
            <v>24021</v>
          </cell>
        </row>
        <row r="1300">
          <cell r="G1300" t="str">
            <v>PB-Catolé do Rocha</v>
          </cell>
          <cell r="H1300">
            <v>24016</v>
          </cell>
        </row>
        <row r="1301">
          <cell r="G1301" t="str">
            <v>PB-Caturité</v>
          </cell>
          <cell r="H1301">
            <v>23981</v>
          </cell>
        </row>
        <row r="1302">
          <cell r="G1302" t="str">
            <v>PB-Conceição</v>
          </cell>
          <cell r="H1302">
            <v>23972</v>
          </cell>
        </row>
        <row r="1303">
          <cell r="G1303" t="str">
            <v>PB-Condado</v>
          </cell>
          <cell r="H1303">
            <v>23966</v>
          </cell>
        </row>
        <row r="1304">
          <cell r="G1304" t="str">
            <v>PB-Conde</v>
          </cell>
          <cell r="H1304">
            <v>23956</v>
          </cell>
        </row>
        <row r="1305">
          <cell r="G1305" t="str">
            <v>PB-Congo</v>
          </cell>
          <cell r="H1305">
            <v>23923</v>
          </cell>
        </row>
        <row r="1306">
          <cell r="G1306" t="str">
            <v>PB-Coremas</v>
          </cell>
          <cell r="H1306">
            <v>23922</v>
          </cell>
        </row>
        <row r="1307">
          <cell r="G1307" t="str">
            <v>PB-Coxixola</v>
          </cell>
          <cell r="H1307">
            <v>23910</v>
          </cell>
        </row>
        <row r="1308">
          <cell r="G1308" t="str">
            <v>PB-Cruz do Espírito Santo</v>
          </cell>
          <cell r="H1308">
            <v>23907</v>
          </cell>
        </row>
        <row r="1309">
          <cell r="G1309" t="str">
            <v>PB-Cubati</v>
          </cell>
          <cell r="H1309">
            <v>23904</v>
          </cell>
        </row>
        <row r="1310">
          <cell r="G1310" t="str">
            <v>PB-Cuité</v>
          </cell>
          <cell r="H1310">
            <v>23904</v>
          </cell>
        </row>
        <row r="1311">
          <cell r="G1311" t="str">
            <v>PB-Cuité de Mamanguape</v>
          </cell>
          <cell r="H1311">
            <v>23902</v>
          </cell>
        </row>
        <row r="1312">
          <cell r="G1312" t="str">
            <v>PB-Cuitegi</v>
          </cell>
          <cell r="H1312">
            <v>23869</v>
          </cell>
        </row>
        <row r="1313">
          <cell r="G1313" t="str">
            <v>PB-Curral de Cima</v>
          </cell>
          <cell r="H1313">
            <v>23857</v>
          </cell>
        </row>
        <row r="1314">
          <cell r="G1314" t="str">
            <v>PB-Curral Velho</v>
          </cell>
          <cell r="H1314">
            <v>23815</v>
          </cell>
        </row>
        <row r="1315">
          <cell r="G1315" t="str">
            <v>PB-Damião</v>
          </cell>
          <cell r="H1315">
            <v>23710</v>
          </cell>
        </row>
        <row r="1316">
          <cell r="G1316" t="str">
            <v>PB-Desterro</v>
          </cell>
          <cell r="H1316">
            <v>23707</v>
          </cell>
        </row>
        <row r="1317">
          <cell r="G1317" t="str">
            <v>PB-Diamante</v>
          </cell>
          <cell r="H1317">
            <v>23703</v>
          </cell>
        </row>
        <row r="1318">
          <cell r="G1318" t="str">
            <v>PB-Dona Inês</v>
          </cell>
          <cell r="H1318">
            <v>23627</v>
          </cell>
        </row>
        <row r="1319">
          <cell r="G1319" t="str">
            <v>PB-Duas Estradas</v>
          </cell>
          <cell r="H1319">
            <v>23605</v>
          </cell>
        </row>
        <row r="1320">
          <cell r="G1320" t="str">
            <v>PB-Emas</v>
          </cell>
          <cell r="H1320">
            <v>23584</v>
          </cell>
        </row>
        <row r="1321">
          <cell r="G1321" t="str">
            <v>PB-Esperança</v>
          </cell>
          <cell r="H1321">
            <v>23578</v>
          </cell>
        </row>
        <row r="1322">
          <cell r="G1322" t="str">
            <v>PB-Fagundes</v>
          </cell>
          <cell r="H1322">
            <v>23502</v>
          </cell>
        </row>
        <row r="1323">
          <cell r="G1323" t="str">
            <v>PB-Frei Martinho</v>
          </cell>
          <cell r="H1323">
            <v>23467</v>
          </cell>
        </row>
        <row r="1324">
          <cell r="G1324" t="str">
            <v>PB-Gado Bravo</v>
          </cell>
          <cell r="H1324">
            <v>23453</v>
          </cell>
        </row>
        <row r="1325">
          <cell r="G1325" t="str">
            <v>PB-Guarabira</v>
          </cell>
          <cell r="H1325">
            <v>23405</v>
          </cell>
        </row>
        <row r="1326">
          <cell r="G1326" t="str">
            <v>PB-Gurinhém</v>
          </cell>
          <cell r="H1326">
            <v>23357</v>
          </cell>
        </row>
        <row r="1327">
          <cell r="G1327" t="str">
            <v>PB-Gurjão</v>
          </cell>
          <cell r="H1327">
            <v>23340</v>
          </cell>
        </row>
        <row r="1328">
          <cell r="G1328" t="str">
            <v>PB-Ibiara</v>
          </cell>
          <cell r="H1328">
            <v>23333</v>
          </cell>
        </row>
        <row r="1329">
          <cell r="G1329" t="str">
            <v>PB-Igaracy</v>
          </cell>
          <cell r="H1329">
            <v>23297</v>
          </cell>
        </row>
        <row r="1330">
          <cell r="G1330" t="str">
            <v>PB-Imaculada</v>
          </cell>
          <cell r="H1330">
            <v>23295</v>
          </cell>
        </row>
        <row r="1331">
          <cell r="G1331" t="str">
            <v>PB-Ingá</v>
          </cell>
          <cell r="H1331">
            <v>23284</v>
          </cell>
        </row>
        <row r="1332">
          <cell r="G1332" t="str">
            <v>PB-Itabaiana</v>
          </cell>
          <cell r="H1332">
            <v>23262</v>
          </cell>
        </row>
        <row r="1333">
          <cell r="G1333" t="str">
            <v>PB-Itaporanga</v>
          </cell>
          <cell r="H1333">
            <v>23256</v>
          </cell>
        </row>
        <row r="1334">
          <cell r="G1334" t="str">
            <v>PB-Itapororoca</v>
          </cell>
          <cell r="H1334">
            <v>23229</v>
          </cell>
        </row>
        <row r="1335">
          <cell r="G1335" t="str">
            <v>PB-Itatuba</v>
          </cell>
          <cell r="H1335">
            <v>23208</v>
          </cell>
        </row>
        <row r="1336">
          <cell r="G1336" t="str">
            <v>PB-Jacaraú</v>
          </cell>
          <cell r="H1336">
            <v>23207</v>
          </cell>
        </row>
        <row r="1337">
          <cell r="G1337" t="str">
            <v>PB-Jericó</v>
          </cell>
          <cell r="H1337">
            <v>23200</v>
          </cell>
        </row>
        <row r="1338">
          <cell r="G1338" t="str">
            <v>PB-João Pessoa</v>
          </cell>
          <cell r="H1338">
            <v>23184</v>
          </cell>
        </row>
        <row r="1339">
          <cell r="G1339" t="str">
            <v>PB-Juarez Távora</v>
          </cell>
          <cell r="H1339">
            <v>23170</v>
          </cell>
        </row>
        <row r="1340">
          <cell r="G1340" t="str">
            <v>PB-Juazeirinho</v>
          </cell>
          <cell r="H1340">
            <v>23164</v>
          </cell>
        </row>
        <row r="1341">
          <cell r="G1341" t="str">
            <v>PB-Junco do Seridó</v>
          </cell>
          <cell r="H1341">
            <v>23157</v>
          </cell>
        </row>
        <row r="1342">
          <cell r="G1342" t="str">
            <v>PB-Juripiranga</v>
          </cell>
          <cell r="H1342">
            <v>23144</v>
          </cell>
        </row>
        <row r="1343">
          <cell r="G1343" t="str">
            <v>PB-Juru</v>
          </cell>
          <cell r="H1343">
            <v>23110</v>
          </cell>
        </row>
        <row r="1344">
          <cell r="G1344" t="str">
            <v>PB-Lagoa</v>
          </cell>
          <cell r="H1344">
            <v>23098</v>
          </cell>
        </row>
        <row r="1345">
          <cell r="G1345" t="str">
            <v>PB-Lagoa de Dentro</v>
          </cell>
          <cell r="H1345">
            <v>23092</v>
          </cell>
        </row>
        <row r="1346">
          <cell r="G1346" t="str">
            <v>PB-Lagoa Seca</v>
          </cell>
          <cell r="H1346">
            <v>23086</v>
          </cell>
        </row>
        <row r="1347">
          <cell r="G1347" t="str">
            <v>PB-Lastro</v>
          </cell>
          <cell r="H1347">
            <v>23072</v>
          </cell>
        </row>
        <row r="1348">
          <cell r="G1348" t="str">
            <v>PB-Livramento</v>
          </cell>
          <cell r="H1348">
            <v>23049</v>
          </cell>
        </row>
        <row r="1349">
          <cell r="G1349" t="str">
            <v>PB-Logradouro</v>
          </cell>
          <cell r="H1349">
            <v>23026</v>
          </cell>
        </row>
        <row r="1350">
          <cell r="G1350" t="str">
            <v>PB-Lucena</v>
          </cell>
          <cell r="H1350">
            <v>23023</v>
          </cell>
        </row>
        <row r="1351">
          <cell r="G1351" t="str">
            <v>PB-Mãe d'Água</v>
          </cell>
          <cell r="H1351">
            <v>23023</v>
          </cell>
        </row>
        <row r="1352">
          <cell r="G1352" t="str">
            <v>PB-Malta</v>
          </cell>
          <cell r="H1352">
            <v>22975</v>
          </cell>
        </row>
        <row r="1353">
          <cell r="G1353" t="str">
            <v>PB-Mamanguape</v>
          </cell>
          <cell r="H1353">
            <v>22951</v>
          </cell>
        </row>
        <row r="1354">
          <cell r="G1354" t="str">
            <v>PB-Manaíra</v>
          </cell>
          <cell r="H1354">
            <v>22919</v>
          </cell>
        </row>
        <row r="1355">
          <cell r="G1355" t="str">
            <v>PB-Marcação</v>
          </cell>
          <cell r="H1355">
            <v>22912</v>
          </cell>
        </row>
        <row r="1356">
          <cell r="G1356" t="str">
            <v>PB-Mari</v>
          </cell>
          <cell r="H1356">
            <v>22905</v>
          </cell>
        </row>
        <row r="1357">
          <cell r="G1357" t="str">
            <v>PB-Marizópolis</v>
          </cell>
          <cell r="H1357">
            <v>22886</v>
          </cell>
        </row>
        <row r="1358">
          <cell r="G1358" t="str">
            <v>PB-Massaranduba</v>
          </cell>
          <cell r="H1358">
            <v>22874</v>
          </cell>
        </row>
        <row r="1359">
          <cell r="G1359" t="str">
            <v>PB-Mataraca</v>
          </cell>
          <cell r="H1359">
            <v>22857</v>
          </cell>
        </row>
        <row r="1360">
          <cell r="G1360" t="str">
            <v>PB-Matinhas</v>
          </cell>
          <cell r="H1360">
            <v>22807</v>
          </cell>
        </row>
        <row r="1361">
          <cell r="G1361" t="str">
            <v>PB-Mato Grosso</v>
          </cell>
          <cell r="H1361">
            <v>22807</v>
          </cell>
        </row>
        <row r="1362">
          <cell r="G1362" t="str">
            <v>PB-Maturéia</v>
          </cell>
          <cell r="H1362">
            <v>22796</v>
          </cell>
        </row>
        <row r="1363">
          <cell r="G1363" t="str">
            <v>PB-Mogeiro</v>
          </cell>
          <cell r="H1363">
            <v>22794</v>
          </cell>
        </row>
        <row r="1364">
          <cell r="G1364" t="str">
            <v>PB-Montadas</v>
          </cell>
          <cell r="H1364">
            <v>22749</v>
          </cell>
        </row>
        <row r="1365">
          <cell r="G1365" t="str">
            <v>PB-Monte Horebe</v>
          </cell>
          <cell r="H1365">
            <v>22705</v>
          </cell>
        </row>
        <row r="1366">
          <cell r="G1366" t="str">
            <v>PB-Monteiro</v>
          </cell>
          <cell r="H1366">
            <v>22702</v>
          </cell>
        </row>
        <row r="1367">
          <cell r="G1367" t="str">
            <v>PB-Mulungu</v>
          </cell>
          <cell r="H1367">
            <v>22699</v>
          </cell>
        </row>
        <row r="1368">
          <cell r="G1368" t="str">
            <v>PB-Natuba</v>
          </cell>
          <cell r="H1368">
            <v>22695</v>
          </cell>
        </row>
        <row r="1369">
          <cell r="G1369" t="str">
            <v>PB-Nazarezinho</v>
          </cell>
          <cell r="H1369">
            <v>22679</v>
          </cell>
        </row>
        <row r="1370">
          <cell r="G1370" t="str">
            <v>PB-Nova Floresta</v>
          </cell>
          <cell r="H1370">
            <v>22645</v>
          </cell>
        </row>
        <row r="1371">
          <cell r="G1371" t="str">
            <v>PB-Nova Olinda</v>
          </cell>
          <cell r="H1371">
            <v>22627</v>
          </cell>
        </row>
        <row r="1372">
          <cell r="G1372" t="str">
            <v>PB-Nova Palmeira</v>
          </cell>
          <cell r="H1372">
            <v>22623</v>
          </cell>
        </row>
        <row r="1373">
          <cell r="G1373" t="str">
            <v>PB-Olho d'Água</v>
          </cell>
          <cell r="H1373">
            <v>22622</v>
          </cell>
        </row>
        <row r="1374">
          <cell r="G1374" t="str">
            <v>PB-Olivedos</v>
          </cell>
          <cell r="H1374">
            <v>22612</v>
          </cell>
        </row>
        <row r="1375">
          <cell r="G1375" t="str">
            <v>PB-Ouro Velho</v>
          </cell>
          <cell r="H1375">
            <v>22608</v>
          </cell>
        </row>
        <row r="1376">
          <cell r="G1376" t="str">
            <v>PB-Parari</v>
          </cell>
          <cell r="H1376">
            <v>22601</v>
          </cell>
        </row>
        <row r="1377">
          <cell r="G1377" t="str">
            <v>PB-Passagem</v>
          </cell>
          <cell r="H1377">
            <v>22556</v>
          </cell>
        </row>
        <row r="1378">
          <cell r="G1378" t="str">
            <v>PB-Patos</v>
          </cell>
          <cell r="H1378">
            <v>22552</v>
          </cell>
        </row>
        <row r="1379">
          <cell r="G1379" t="str">
            <v>PB-Paulista</v>
          </cell>
          <cell r="H1379">
            <v>22537</v>
          </cell>
        </row>
        <row r="1380">
          <cell r="G1380" t="str">
            <v>PB-Pedra Branca</v>
          </cell>
          <cell r="H1380">
            <v>22507</v>
          </cell>
        </row>
        <row r="1381">
          <cell r="G1381" t="str">
            <v>PB-Pedra Lavrada</v>
          </cell>
          <cell r="H1381">
            <v>22507</v>
          </cell>
        </row>
        <row r="1382">
          <cell r="G1382" t="str">
            <v>PB-Pedras de Fogo</v>
          </cell>
          <cell r="H1382">
            <v>22500</v>
          </cell>
        </row>
        <row r="1383">
          <cell r="G1383" t="str">
            <v>PB-Pedro Régis</v>
          </cell>
          <cell r="H1383">
            <v>22485</v>
          </cell>
        </row>
        <row r="1384">
          <cell r="G1384" t="str">
            <v>PB-Piancó</v>
          </cell>
          <cell r="H1384">
            <v>22458</v>
          </cell>
        </row>
        <row r="1385">
          <cell r="G1385" t="str">
            <v>PB-Picuí</v>
          </cell>
          <cell r="H1385">
            <v>22448</v>
          </cell>
        </row>
        <row r="1386">
          <cell r="G1386" t="str">
            <v>PB-Pilar</v>
          </cell>
          <cell r="H1386">
            <v>22443</v>
          </cell>
        </row>
        <row r="1387">
          <cell r="G1387" t="str">
            <v>PB-Pilões</v>
          </cell>
          <cell r="H1387">
            <v>22433</v>
          </cell>
        </row>
        <row r="1388">
          <cell r="G1388" t="str">
            <v>PB-Pilõezinhos</v>
          </cell>
          <cell r="H1388">
            <v>22415</v>
          </cell>
        </row>
        <row r="1389">
          <cell r="G1389" t="str">
            <v>PB-Pirpirituba</v>
          </cell>
          <cell r="H1389">
            <v>22382</v>
          </cell>
        </row>
        <row r="1390">
          <cell r="G1390" t="str">
            <v>PB-Pitimbu</v>
          </cell>
          <cell r="H1390">
            <v>22365</v>
          </cell>
        </row>
        <row r="1391">
          <cell r="G1391" t="str">
            <v>PB-Pocinhos</v>
          </cell>
          <cell r="H1391">
            <v>22359</v>
          </cell>
        </row>
        <row r="1392">
          <cell r="G1392" t="str">
            <v>PB-Poço de José de Moura</v>
          </cell>
          <cell r="H1392">
            <v>22335</v>
          </cell>
        </row>
        <row r="1393">
          <cell r="G1393" t="str">
            <v>PB-Poço Dantas</v>
          </cell>
          <cell r="H1393">
            <v>22306</v>
          </cell>
        </row>
        <row r="1394">
          <cell r="G1394" t="str">
            <v>PB-Pombal</v>
          </cell>
          <cell r="H1394">
            <v>22279</v>
          </cell>
        </row>
        <row r="1395">
          <cell r="G1395" t="str">
            <v>PB-Prata</v>
          </cell>
          <cell r="H1395">
            <v>22258</v>
          </cell>
        </row>
        <row r="1396">
          <cell r="G1396" t="str">
            <v>PB-Princesa Isabel</v>
          </cell>
          <cell r="H1396">
            <v>22257</v>
          </cell>
        </row>
        <row r="1397">
          <cell r="G1397" t="str">
            <v>PB-Puxinanã</v>
          </cell>
          <cell r="H1397">
            <v>22248</v>
          </cell>
        </row>
        <row r="1398">
          <cell r="G1398" t="str">
            <v>PB-Queimadas</v>
          </cell>
          <cell r="H1398">
            <v>22236</v>
          </cell>
        </row>
        <row r="1399">
          <cell r="G1399" t="str">
            <v>PB-Quixabá</v>
          </cell>
          <cell r="H1399">
            <v>22214</v>
          </cell>
        </row>
        <row r="1400">
          <cell r="G1400" t="str">
            <v>PB-Remígio</v>
          </cell>
          <cell r="H1400">
            <v>22204</v>
          </cell>
        </row>
        <row r="1401">
          <cell r="G1401" t="str">
            <v>PB-Riachão</v>
          </cell>
          <cell r="H1401">
            <v>22197</v>
          </cell>
        </row>
        <row r="1402">
          <cell r="G1402" t="str">
            <v>PB-Riachão do Bacamarte</v>
          </cell>
          <cell r="H1402">
            <v>22170</v>
          </cell>
        </row>
        <row r="1403">
          <cell r="G1403" t="str">
            <v>PB-Riachão do Poço</v>
          </cell>
          <cell r="H1403">
            <v>22159</v>
          </cell>
        </row>
        <row r="1404">
          <cell r="G1404" t="str">
            <v>PB-Riacho de Santo Antônio</v>
          </cell>
          <cell r="H1404">
            <v>22099</v>
          </cell>
        </row>
        <row r="1405">
          <cell r="G1405" t="str">
            <v>PB-Riacho dos Cavalos</v>
          </cell>
          <cell r="H1405">
            <v>22098</v>
          </cell>
        </row>
        <row r="1406">
          <cell r="G1406" t="str">
            <v>PB-Rio Tinto</v>
          </cell>
          <cell r="H1406">
            <v>22092</v>
          </cell>
        </row>
        <row r="1407">
          <cell r="G1407" t="str">
            <v>PB-Salgadinho</v>
          </cell>
          <cell r="H1407">
            <v>22089</v>
          </cell>
        </row>
        <row r="1408">
          <cell r="G1408" t="str">
            <v>PB-Salgado de São Félix</v>
          </cell>
          <cell r="H1408">
            <v>22086</v>
          </cell>
        </row>
        <row r="1409">
          <cell r="G1409" t="str">
            <v>PB-Santa Cecília</v>
          </cell>
          <cell r="H1409">
            <v>22075</v>
          </cell>
        </row>
        <row r="1410">
          <cell r="G1410" t="str">
            <v>PB-Santa Cruz</v>
          </cell>
          <cell r="H1410">
            <v>22068</v>
          </cell>
        </row>
        <row r="1411">
          <cell r="G1411" t="str">
            <v>PB-Santa Helena</v>
          </cell>
          <cell r="H1411">
            <v>22060</v>
          </cell>
        </row>
        <row r="1412">
          <cell r="G1412" t="str">
            <v>PB-Santa Inês</v>
          </cell>
          <cell r="H1412">
            <v>22041</v>
          </cell>
        </row>
        <row r="1413">
          <cell r="G1413" t="str">
            <v>PB-Santa Luzia</v>
          </cell>
          <cell r="H1413">
            <v>22039</v>
          </cell>
        </row>
        <row r="1414">
          <cell r="G1414" t="str">
            <v>PB-Santa Rita</v>
          </cell>
          <cell r="H1414">
            <v>22021</v>
          </cell>
        </row>
        <row r="1415">
          <cell r="G1415" t="str">
            <v>PB-Santa Teresinha</v>
          </cell>
          <cell r="H1415">
            <v>21974</v>
          </cell>
        </row>
        <row r="1416">
          <cell r="G1416" t="str">
            <v>PB-Santana de Mangueira</v>
          </cell>
          <cell r="H1416">
            <v>21957</v>
          </cell>
        </row>
        <row r="1417">
          <cell r="G1417" t="str">
            <v>PB-Santana dos Garrotes</v>
          </cell>
          <cell r="H1417">
            <v>21930</v>
          </cell>
        </row>
        <row r="1418">
          <cell r="G1418" t="str">
            <v>PB-Santarém</v>
          </cell>
          <cell r="H1418">
            <v>21923</v>
          </cell>
        </row>
        <row r="1419">
          <cell r="G1419" t="str">
            <v>PB-Santo André</v>
          </cell>
          <cell r="H1419">
            <v>21920</v>
          </cell>
        </row>
        <row r="1420">
          <cell r="G1420" t="str">
            <v>PB-São Bentinho</v>
          </cell>
          <cell r="H1420">
            <v>21899</v>
          </cell>
        </row>
        <row r="1421">
          <cell r="G1421" t="str">
            <v>PB-São Bento</v>
          </cell>
          <cell r="H1421">
            <v>21878</v>
          </cell>
        </row>
        <row r="1422">
          <cell r="G1422" t="str">
            <v>PB-São Domingos de Pombal</v>
          </cell>
          <cell r="H1422">
            <v>21858</v>
          </cell>
        </row>
        <row r="1423">
          <cell r="G1423" t="str">
            <v>PB-São Domingos do Cariri</v>
          </cell>
          <cell r="H1423">
            <v>21842</v>
          </cell>
        </row>
        <row r="1424">
          <cell r="G1424" t="str">
            <v>PB-São Francisco</v>
          </cell>
          <cell r="H1424">
            <v>21840</v>
          </cell>
        </row>
        <row r="1425">
          <cell r="G1425" t="str">
            <v>PB-São João do Cariri</v>
          </cell>
          <cell r="H1425">
            <v>21830</v>
          </cell>
        </row>
        <row r="1426">
          <cell r="G1426" t="str">
            <v>PB-São João do Rio do Peixe</v>
          </cell>
          <cell r="H1426">
            <v>21821</v>
          </cell>
        </row>
        <row r="1427">
          <cell r="G1427" t="str">
            <v>PB-São João do Tigre</v>
          </cell>
          <cell r="H1427">
            <v>21813</v>
          </cell>
        </row>
        <row r="1428">
          <cell r="G1428" t="str">
            <v>PB-São José da Lagoa Tapada</v>
          </cell>
          <cell r="H1428">
            <v>21799</v>
          </cell>
        </row>
        <row r="1429">
          <cell r="G1429" t="str">
            <v>PB-São José de Caiana</v>
          </cell>
          <cell r="H1429">
            <v>21797</v>
          </cell>
        </row>
        <row r="1430">
          <cell r="G1430" t="str">
            <v>PB-São José de Espinharas</v>
          </cell>
          <cell r="H1430">
            <v>21793</v>
          </cell>
        </row>
        <row r="1431">
          <cell r="G1431" t="str">
            <v>PB-São José de Piranhas</v>
          </cell>
          <cell r="H1431">
            <v>21790</v>
          </cell>
        </row>
        <row r="1432">
          <cell r="G1432" t="str">
            <v>PB-São José de Princesa</v>
          </cell>
          <cell r="H1432">
            <v>21785</v>
          </cell>
        </row>
        <row r="1433">
          <cell r="G1433" t="str">
            <v>PB-São José do Bonfim</v>
          </cell>
          <cell r="H1433">
            <v>21747</v>
          </cell>
        </row>
        <row r="1434">
          <cell r="G1434" t="str">
            <v>PB-São José do Brejo do Cruz</v>
          </cell>
          <cell r="H1434">
            <v>21746</v>
          </cell>
        </row>
        <row r="1435">
          <cell r="G1435" t="str">
            <v>PB-São José do Sabugi</v>
          </cell>
          <cell r="H1435">
            <v>21735</v>
          </cell>
        </row>
        <row r="1436">
          <cell r="G1436" t="str">
            <v>PB-São José dos Cordeiros</v>
          </cell>
          <cell r="H1436">
            <v>21714</v>
          </cell>
        </row>
        <row r="1437">
          <cell r="G1437" t="str">
            <v>PB-São José dos Ramos</v>
          </cell>
          <cell r="H1437">
            <v>21712</v>
          </cell>
        </row>
        <row r="1438">
          <cell r="G1438" t="str">
            <v>PB-São Mamede</v>
          </cell>
          <cell r="H1438">
            <v>21708</v>
          </cell>
        </row>
        <row r="1439">
          <cell r="G1439" t="str">
            <v>PB-São Miguel de Taipu</v>
          </cell>
          <cell r="H1439">
            <v>21684</v>
          </cell>
        </row>
        <row r="1440">
          <cell r="G1440" t="str">
            <v>PB-São Sebastião de Lagoa de Roça</v>
          </cell>
          <cell r="H1440">
            <v>21670</v>
          </cell>
        </row>
        <row r="1441">
          <cell r="G1441" t="str">
            <v>PB-São Sebastião do Umbuzeiro</v>
          </cell>
          <cell r="H1441">
            <v>21669</v>
          </cell>
        </row>
        <row r="1442">
          <cell r="G1442" t="str">
            <v>PB-Sapé</v>
          </cell>
          <cell r="H1442">
            <v>21648</v>
          </cell>
        </row>
        <row r="1443">
          <cell r="G1443" t="str">
            <v>PB-Seridó</v>
          </cell>
          <cell r="H1443">
            <v>21608</v>
          </cell>
        </row>
        <row r="1444">
          <cell r="G1444" t="str">
            <v>PB-Serra da Raiz</v>
          </cell>
          <cell r="H1444">
            <v>21571</v>
          </cell>
        </row>
        <row r="1445">
          <cell r="G1445" t="str">
            <v>PB-Serra Branca</v>
          </cell>
          <cell r="H1445">
            <v>21529</v>
          </cell>
        </row>
        <row r="1446">
          <cell r="G1446" t="str">
            <v>PB-Serra Grande</v>
          </cell>
          <cell r="H1446">
            <v>21519</v>
          </cell>
        </row>
        <row r="1447">
          <cell r="G1447" t="str">
            <v>PB-Serra Redonda</v>
          </cell>
          <cell r="H1447">
            <v>21490</v>
          </cell>
        </row>
        <row r="1448">
          <cell r="G1448" t="str">
            <v>PB-Serraria</v>
          </cell>
          <cell r="H1448">
            <v>21462</v>
          </cell>
        </row>
        <row r="1449">
          <cell r="G1449" t="str">
            <v>PB-Sertãozinho</v>
          </cell>
          <cell r="H1449">
            <v>21461</v>
          </cell>
        </row>
        <row r="1450">
          <cell r="G1450" t="str">
            <v>PB-Sobrado</v>
          </cell>
          <cell r="H1450">
            <v>21452</v>
          </cell>
        </row>
        <row r="1451">
          <cell r="G1451" t="str">
            <v>PB-Solânea</v>
          </cell>
          <cell r="H1451">
            <v>21435</v>
          </cell>
        </row>
        <row r="1452">
          <cell r="G1452" t="str">
            <v>PB-Soledade</v>
          </cell>
          <cell r="H1452">
            <v>21422</v>
          </cell>
        </row>
        <row r="1453">
          <cell r="G1453" t="str">
            <v>PB-Sossêgo</v>
          </cell>
          <cell r="H1453">
            <v>21421</v>
          </cell>
        </row>
        <row r="1454">
          <cell r="G1454" t="str">
            <v>PB-Sousa</v>
          </cell>
          <cell r="H1454">
            <v>21397</v>
          </cell>
        </row>
        <row r="1455">
          <cell r="G1455" t="str">
            <v>PB-Sumé</v>
          </cell>
          <cell r="H1455">
            <v>21395</v>
          </cell>
        </row>
        <row r="1456">
          <cell r="G1456" t="str">
            <v>PB-Taperoá</v>
          </cell>
          <cell r="H1456">
            <v>21370</v>
          </cell>
        </row>
        <row r="1457">
          <cell r="G1457" t="str">
            <v>PB-Tavares</v>
          </cell>
          <cell r="H1457">
            <v>21369</v>
          </cell>
        </row>
        <row r="1458">
          <cell r="G1458" t="str">
            <v>PB-Teixeira</v>
          </cell>
          <cell r="H1458">
            <v>21363</v>
          </cell>
        </row>
        <row r="1459">
          <cell r="G1459" t="str">
            <v>PB-Tenório</v>
          </cell>
          <cell r="H1459">
            <v>21362</v>
          </cell>
        </row>
        <row r="1460">
          <cell r="G1460" t="str">
            <v>PB-Triunfo</v>
          </cell>
          <cell r="H1460">
            <v>21350</v>
          </cell>
        </row>
        <row r="1461">
          <cell r="G1461" t="str">
            <v>PB-Uiraúna</v>
          </cell>
          <cell r="H1461">
            <v>21347</v>
          </cell>
        </row>
        <row r="1462">
          <cell r="G1462" t="str">
            <v>PB-Umbuzeiro</v>
          </cell>
          <cell r="H1462">
            <v>21341</v>
          </cell>
        </row>
        <row r="1463">
          <cell r="G1463" t="str">
            <v>PB-Várzea</v>
          </cell>
          <cell r="H1463">
            <v>21334</v>
          </cell>
        </row>
        <row r="1464">
          <cell r="G1464" t="str">
            <v>PB-Vieirópolis</v>
          </cell>
          <cell r="H1464">
            <v>21330</v>
          </cell>
        </row>
        <row r="1465">
          <cell r="G1465" t="str">
            <v>PB-Vista Serrana</v>
          </cell>
          <cell r="H1465">
            <v>21305</v>
          </cell>
        </row>
        <row r="1466">
          <cell r="G1466" t="str">
            <v>PB-Zabelê</v>
          </cell>
          <cell r="H1466">
            <v>21293</v>
          </cell>
        </row>
        <row r="1467">
          <cell r="G1467" t="str">
            <v>PE-Abreu e Lima</v>
          </cell>
          <cell r="H1467">
            <v>21278</v>
          </cell>
        </row>
        <row r="1468">
          <cell r="G1468" t="str">
            <v>PE-Afogados da Ingazeira</v>
          </cell>
          <cell r="H1468">
            <v>21276</v>
          </cell>
        </row>
        <row r="1469">
          <cell r="G1469" t="str">
            <v>PE-Afrânio</v>
          </cell>
          <cell r="H1469">
            <v>21274</v>
          </cell>
        </row>
        <row r="1470">
          <cell r="G1470" t="str">
            <v>PE-Agrestina</v>
          </cell>
          <cell r="H1470">
            <v>21264</v>
          </cell>
        </row>
        <row r="1471">
          <cell r="G1471" t="str">
            <v>PE-Água Preta</v>
          </cell>
          <cell r="H1471">
            <v>21232</v>
          </cell>
        </row>
        <row r="1472">
          <cell r="G1472" t="str">
            <v>PE-Águas Belas</v>
          </cell>
          <cell r="H1472">
            <v>21214</v>
          </cell>
        </row>
        <row r="1473">
          <cell r="G1473" t="str">
            <v>PE-Alagoinha</v>
          </cell>
          <cell r="H1473">
            <v>21185</v>
          </cell>
        </row>
        <row r="1474">
          <cell r="G1474" t="str">
            <v>PE-Aliança</v>
          </cell>
          <cell r="H1474">
            <v>21175</v>
          </cell>
        </row>
        <row r="1475">
          <cell r="G1475" t="str">
            <v>PE-Altinho</v>
          </cell>
          <cell r="H1475">
            <v>21162</v>
          </cell>
        </row>
        <row r="1476">
          <cell r="G1476" t="str">
            <v>PE-Amaraji</v>
          </cell>
          <cell r="H1476">
            <v>21157</v>
          </cell>
        </row>
        <row r="1477">
          <cell r="G1477" t="str">
            <v>PE-Angelim</v>
          </cell>
          <cell r="H1477">
            <v>21142</v>
          </cell>
        </row>
        <row r="1478">
          <cell r="G1478" t="str">
            <v>PE-Araçoiaba</v>
          </cell>
          <cell r="H1478">
            <v>21134</v>
          </cell>
        </row>
        <row r="1479">
          <cell r="G1479" t="str">
            <v>PE-Araripina</v>
          </cell>
          <cell r="H1479">
            <v>21108</v>
          </cell>
        </row>
        <row r="1480">
          <cell r="G1480" t="str">
            <v>PE-Arcoverde</v>
          </cell>
          <cell r="H1480">
            <v>21083</v>
          </cell>
        </row>
        <row r="1481">
          <cell r="G1481" t="str">
            <v>PE-Barra de Guabiraba</v>
          </cell>
          <cell r="H1481">
            <v>21054</v>
          </cell>
        </row>
        <row r="1482">
          <cell r="G1482" t="str">
            <v>PE-Barreiros</v>
          </cell>
          <cell r="H1482">
            <v>21052</v>
          </cell>
        </row>
        <row r="1483">
          <cell r="G1483" t="str">
            <v>PE-Belém de Maria</v>
          </cell>
          <cell r="H1483">
            <v>21049</v>
          </cell>
        </row>
        <row r="1484">
          <cell r="G1484" t="str">
            <v>PE-Belém de São Francisco</v>
          </cell>
          <cell r="H1484">
            <v>21031</v>
          </cell>
        </row>
        <row r="1485">
          <cell r="G1485" t="str">
            <v>PE-Belo Jardim</v>
          </cell>
          <cell r="H1485">
            <v>21023</v>
          </cell>
        </row>
        <row r="1486">
          <cell r="G1486" t="str">
            <v>PE-Betânia</v>
          </cell>
          <cell r="H1486">
            <v>21016</v>
          </cell>
        </row>
        <row r="1487">
          <cell r="G1487" t="str">
            <v>PE-Bezerros</v>
          </cell>
          <cell r="H1487">
            <v>21009</v>
          </cell>
        </row>
        <row r="1488">
          <cell r="G1488" t="str">
            <v>PE-Bodocó</v>
          </cell>
          <cell r="H1488">
            <v>20996</v>
          </cell>
        </row>
        <row r="1489">
          <cell r="G1489" t="str">
            <v>PE-Bom Conselho</v>
          </cell>
          <cell r="H1489">
            <v>20996</v>
          </cell>
        </row>
        <row r="1490">
          <cell r="G1490" t="str">
            <v>PE-Bom Jardim</v>
          </cell>
          <cell r="H1490">
            <v>20984</v>
          </cell>
        </row>
        <row r="1491">
          <cell r="G1491" t="str">
            <v>PE-Bonito</v>
          </cell>
          <cell r="H1491">
            <v>20983</v>
          </cell>
        </row>
        <row r="1492">
          <cell r="G1492" t="str">
            <v>PE-Brejão</v>
          </cell>
          <cell r="H1492">
            <v>20937</v>
          </cell>
        </row>
        <row r="1493">
          <cell r="G1493" t="str">
            <v>PE-Brejinho</v>
          </cell>
          <cell r="H1493">
            <v>20934</v>
          </cell>
        </row>
        <row r="1494">
          <cell r="G1494" t="str">
            <v>PE-Brejo da Madre de Deus</v>
          </cell>
          <cell r="H1494">
            <v>20924</v>
          </cell>
        </row>
        <row r="1495">
          <cell r="G1495" t="str">
            <v>PE-Buenos Aires</v>
          </cell>
          <cell r="H1495">
            <v>20918</v>
          </cell>
        </row>
        <row r="1496">
          <cell r="G1496" t="str">
            <v>PE-Buíque</v>
          </cell>
          <cell r="H1496">
            <v>20910</v>
          </cell>
        </row>
        <row r="1497">
          <cell r="G1497" t="str">
            <v>PE-Cabo de Santo Agostinho</v>
          </cell>
          <cell r="H1497">
            <v>20908</v>
          </cell>
        </row>
        <row r="1498">
          <cell r="G1498" t="str">
            <v>PE-Cabrobó</v>
          </cell>
          <cell r="H1498">
            <v>20907</v>
          </cell>
        </row>
        <row r="1499">
          <cell r="G1499" t="str">
            <v>PE-Cachoeirinha</v>
          </cell>
          <cell r="H1499">
            <v>20871</v>
          </cell>
        </row>
        <row r="1500">
          <cell r="G1500" t="str">
            <v>PE-Caetés</v>
          </cell>
          <cell r="H1500">
            <v>20859</v>
          </cell>
        </row>
        <row r="1501">
          <cell r="G1501" t="str">
            <v>PE-Calçado</v>
          </cell>
          <cell r="H1501">
            <v>20853</v>
          </cell>
        </row>
        <row r="1502">
          <cell r="G1502" t="str">
            <v>PE-Calumbi</v>
          </cell>
          <cell r="H1502">
            <v>20827</v>
          </cell>
        </row>
        <row r="1503">
          <cell r="G1503" t="str">
            <v>PE-Camaragibe</v>
          </cell>
          <cell r="H1503">
            <v>20821</v>
          </cell>
        </row>
        <row r="1504">
          <cell r="G1504" t="str">
            <v>PE-Camocim de São Félix</v>
          </cell>
          <cell r="H1504">
            <v>20818</v>
          </cell>
        </row>
        <row r="1505">
          <cell r="G1505" t="str">
            <v>PE-Camutanga</v>
          </cell>
          <cell r="H1505">
            <v>20808</v>
          </cell>
        </row>
        <row r="1506">
          <cell r="G1506" t="str">
            <v>PE-Canhotinho</v>
          </cell>
          <cell r="H1506">
            <v>20793</v>
          </cell>
        </row>
        <row r="1507">
          <cell r="G1507" t="str">
            <v>PE-Capoeiras</v>
          </cell>
          <cell r="H1507">
            <v>20791</v>
          </cell>
        </row>
        <row r="1508">
          <cell r="G1508" t="str">
            <v>PE-Carnaíba</v>
          </cell>
          <cell r="H1508">
            <v>20788</v>
          </cell>
        </row>
        <row r="1509">
          <cell r="G1509" t="str">
            <v>PE-Carnaubeira da Penha</v>
          </cell>
          <cell r="H1509">
            <v>20781</v>
          </cell>
        </row>
        <row r="1510">
          <cell r="G1510" t="str">
            <v>PE-Carpina</v>
          </cell>
          <cell r="H1510">
            <v>20751</v>
          </cell>
        </row>
        <row r="1511">
          <cell r="G1511" t="str">
            <v>PE-Caruaru</v>
          </cell>
          <cell r="H1511">
            <v>20719</v>
          </cell>
        </row>
        <row r="1512">
          <cell r="G1512" t="str">
            <v>PE-Casinhas</v>
          </cell>
          <cell r="H1512">
            <v>20678</v>
          </cell>
        </row>
        <row r="1513">
          <cell r="G1513" t="str">
            <v>PE-Catende</v>
          </cell>
          <cell r="H1513">
            <v>20676</v>
          </cell>
        </row>
        <row r="1514">
          <cell r="G1514" t="str">
            <v>PE-Cedro</v>
          </cell>
          <cell r="H1514">
            <v>20675</v>
          </cell>
        </row>
        <row r="1515">
          <cell r="G1515" t="str">
            <v>PE-Chã de Alegria</v>
          </cell>
          <cell r="H1515">
            <v>20655</v>
          </cell>
        </row>
        <row r="1516">
          <cell r="G1516" t="str">
            <v>PE-Chã Grande</v>
          </cell>
          <cell r="H1516">
            <v>20630</v>
          </cell>
        </row>
        <row r="1517">
          <cell r="G1517" t="str">
            <v>PE-Condado</v>
          </cell>
          <cell r="H1517">
            <v>20616</v>
          </cell>
        </row>
        <row r="1518">
          <cell r="G1518" t="str">
            <v>PE-Correntes</v>
          </cell>
          <cell r="H1518">
            <v>20613</v>
          </cell>
        </row>
        <row r="1519">
          <cell r="G1519" t="str">
            <v>PE-Cortês</v>
          </cell>
          <cell r="H1519">
            <v>20612</v>
          </cell>
        </row>
        <row r="1520">
          <cell r="G1520" t="str">
            <v>PE-Cumaru</v>
          </cell>
          <cell r="H1520">
            <v>20593</v>
          </cell>
        </row>
        <row r="1521">
          <cell r="G1521" t="str">
            <v>PE-Cupira</v>
          </cell>
          <cell r="H1521">
            <v>20591</v>
          </cell>
        </row>
        <row r="1522">
          <cell r="G1522" t="str">
            <v>PE-Custódia</v>
          </cell>
          <cell r="H1522">
            <v>20583</v>
          </cell>
        </row>
        <row r="1523">
          <cell r="G1523" t="str">
            <v>PE-Dormentes</v>
          </cell>
          <cell r="H1523">
            <v>20577</v>
          </cell>
        </row>
        <row r="1524">
          <cell r="G1524" t="str">
            <v>PE-Escada</v>
          </cell>
          <cell r="H1524">
            <v>20572</v>
          </cell>
        </row>
        <row r="1525">
          <cell r="G1525" t="str">
            <v>PE-Exu</v>
          </cell>
          <cell r="H1525">
            <v>20566</v>
          </cell>
        </row>
        <row r="1526">
          <cell r="G1526" t="str">
            <v>PE-Feira Nova</v>
          </cell>
          <cell r="H1526">
            <v>20563</v>
          </cell>
        </row>
        <row r="1527">
          <cell r="G1527" t="str">
            <v>PE-Fernando de Noronha</v>
          </cell>
          <cell r="H1527">
            <v>20539</v>
          </cell>
        </row>
        <row r="1528">
          <cell r="G1528" t="str">
            <v>PE-Ferreiros</v>
          </cell>
          <cell r="H1528">
            <v>20536</v>
          </cell>
        </row>
        <row r="1529">
          <cell r="G1529" t="str">
            <v>PE-Flores</v>
          </cell>
          <cell r="H1529">
            <v>20535</v>
          </cell>
        </row>
        <row r="1530">
          <cell r="G1530" t="str">
            <v>PE-Floresta</v>
          </cell>
          <cell r="H1530">
            <v>20523</v>
          </cell>
        </row>
        <row r="1531">
          <cell r="G1531" t="str">
            <v>PE-Frei Miguelinho</v>
          </cell>
          <cell r="H1531">
            <v>20512</v>
          </cell>
        </row>
        <row r="1532">
          <cell r="G1532" t="str">
            <v>PE-Gameleira</v>
          </cell>
          <cell r="H1532">
            <v>20506</v>
          </cell>
        </row>
        <row r="1533">
          <cell r="G1533" t="str">
            <v>PE-Garanhuns</v>
          </cell>
          <cell r="H1533">
            <v>20491</v>
          </cell>
        </row>
        <row r="1534">
          <cell r="G1534" t="str">
            <v>PE-Glória do Goitá</v>
          </cell>
          <cell r="H1534">
            <v>20477</v>
          </cell>
        </row>
        <row r="1535">
          <cell r="G1535" t="str">
            <v>PE-Goiana</v>
          </cell>
          <cell r="H1535">
            <v>20476</v>
          </cell>
        </row>
        <row r="1536">
          <cell r="G1536" t="str">
            <v>PE-Granito</v>
          </cell>
          <cell r="H1536">
            <v>20465</v>
          </cell>
        </row>
        <row r="1537">
          <cell r="G1537" t="str">
            <v>PE-Gravatá</v>
          </cell>
          <cell r="H1537">
            <v>20444</v>
          </cell>
        </row>
        <row r="1538">
          <cell r="G1538" t="str">
            <v>PE-Iati</v>
          </cell>
          <cell r="H1538">
            <v>20426</v>
          </cell>
        </row>
        <row r="1539">
          <cell r="G1539" t="str">
            <v>PE-Ibimirim</v>
          </cell>
          <cell r="H1539">
            <v>20417</v>
          </cell>
        </row>
        <row r="1540">
          <cell r="G1540" t="str">
            <v>PE-Ibirajuba</v>
          </cell>
          <cell r="H1540">
            <v>20408</v>
          </cell>
        </row>
        <row r="1541">
          <cell r="G1541" t="str">
            <v>PE-Igarassu</v>
          </cell>
          <cell r="H1541">
            <v>20393</v>
          </cell>
        </row>
        <row r="1542">
          <cell r="G1542" t="str">
            <v>PE-Iguaraci</v>
          </cell>
          <cell r="H1542">
            <v>20359</v>
          </cell>
        </row>
        <row r="1543">
          <cell r="G1543" t="str">
            <v>PE-Ilha de Itamaracá</v>
          </cell>
          <cell r="H1543">
            <v>20350</v>
          </cell>
        </row>
        <row r="1544">
          <cell r="G1544" t="str">
            <v>PE-Inajá</v>
          </cell>
          <cell r="H1544">
            <v>20325</v>
          </cell>
        </row>
        <row r="1545">
          <cell r="G1545" t="str">
            <v>PE-Ingazeira</v>
          </cell>
          <cell r="H1545">
            <v>20323</v>
          </cell>
        </row>
        <row r="1546">
          <cell r="G1546" t="str">
            <v>PE-Ipojuca</v>
          </cell>
          <cell r="H1546">
            <v>20312</v>
          </cell>
        </row>
        <row r="1547">
          <cell r="G1547" t="str">
            <v>PE-Ipubi</v>
          </cell>
          <cell r="H1547">
            <v>20305</v>
          </cell>
        </row>
        <row r="1548">
          <cell r="G1548" t="str">
            <v>PE-Itacuruba</v>
          </cell>
          <cell r="H1548">
            <v>20278</v>
          </cell>
        </row>
        <row r="1549">
          <cell r="G1549" t="str">
            <v>PE-Itaíba</v>
          </cell>
          <cell r="H1549">
            <v>20274</v>
          </cell>
        </row>
        <row r="1550">
          <cell r="G1550" t="str">
            <v>PE-Itambé</v>
          </cell>
          <cell r="H1550">
            <v>20225</v>
          </cell>
        </row>
        <row r="1551">
          <cell r="G1551" t="str">
            <v>PE-Itapetim</v>
          </cell>
          <cell r="H1551">
            <v>20216</v>
          </cell>
        </row>
        <row r="1552">
          <cell r="G1552" t="str">
            <v>PE-Itapissuma</v>
          </cell>
          <cell r="H1552">
            <v>20214</v>
          </cell>
        </row>
        <row r="1553">
          <cell r="G1553" t="str">
            <v>PE-Itaquitinga</v>
          </cell>
          <cell r="H1553">
            <v>20205</v>
          </cell>
        </row>
        <row r="1554">
          <cell r="G1554" t="str">
            <v>PE-Jaboatão dos Guararapes</v>
          </cell>
          <cell r="H1554">
            <v>20182</v>
          </cell>
        </row>
        <row r="1555">
          <cell r="G1555" t="str">
            <v>PE-Jaqueira</v>
          </cell>
          <cell r="H1555">
            <v>20146</v>
          </cell>
        </row>
        <row r="1556">
          <cell r="G1556" t="str">
            <v>PE-Jataúba</v>
          </cell>
          <cell r="H1556">
            <v>20117</v>
          </cell>
        </row>
        <row r="1557">
          <cell r="G1557" t="str">
            <v>PE-Jatobá</v>
          </cell>
          <cell r="H1557">
            <v>20089</v>
          </cell>
        </row>
        <row r="1558">
          <cell r="G1558" t="str">
            <v>PE-João Alfredo</v>
          </cell>
          <cell r="H1558">
            <v>20085</v>
          </cell>
        </row>
        <row r="1559">
          <cell r="G1559" t="str">
            <v>PE-Joaquim Nabuco</v>
          </cell>
          <cell r="H1559">
            <v>20084</v>
          </cell>
        </row>
        <row r="1560">
          <cell r="G1560" t="str">
            <v>PE-Jucati</v>
          </cell>
          <cell r="H1560">
            <v>20076</v>
          </cell>
        </row>
        <row r="1561">
          <cell r="G1561" t="str">
            <v>PE-Jupi</v>
          </cell>
          <cell r="H1561">
            <v>20074</v>
          </cell>
        </row>
        <row r="1562">
          <cell r="G1562" t="str">
            <v>PE-Jurema</v>
          </cell>
          <cell r="H1562">
            <v>20064</v>
          </cell>
        </row>
        <row r="1563">
          <cell r="G1563" t="str">
            <v>PE-Lagoa do Carro</v>
          </cell>
          <cell r="H1563">
            <v>20034</v>
          </cell>
        </row>
        <row r="1564">
          <cell r="G1564" t="str">
            <v>PE-Lagoa do Itaenga</v>
          </cell>
          <cell r="H1564">
            <v>20018</v>
          </cell>
        </row>
        <row r="1565">
          <cell r="G1565" t="str">
            <v>PE-Lagoa do Ouro</v>
          </cell>
          <cell r="H1565">
            <v>20008</v>
          </cell>
        </row>
        <row r="1566">
          <cell r="G1566" t="str">
            <v>PE-Lagoa dos Gatos</v>
          </cell>
          <cell r="H1566">
            <v>19979</v>
          </cell>
        </row>
        <row r="1567">
          <cell r="G1567" t="str">
            <v>PE-Lagoa Grande</v>
          </cell>
          <cell r="H1567">
            <v>19977</v>
          </cell>
        </row>
        <row r="1568">
          <cell r="G1568" t="str">
            <v>PE-Lajedo</v>
          </cell>
          <cell r="H1568">
            <v>19962</v>
          </cell>
        </row>
        <row r="1569">
          <cell r="G1569" t="str">
            <v>PE-Limoeiro</v>
          </cell>
          <cell r="H1569">
            <v>19953</v>
          </cell>
        </row>
        <row r="1570">
          <cell r="G1570" t="str">
            <v>PE-Macaparana</v>
          </cell>
          <cell r="H1570">
            <v>19948</v>
          </cell>
        </row>
        <row r="1571">
          <cell r="G1571" t="str">
            <v>PE-Machados</v>
          </cell>
          <cell r="H1571">
            <v>19945</v>
          </cell>
        </row>
        <row r="1572">
          <cell r="G1572" t="str">
            <v>PE-Manari</v>
          </cell>
          <cell r="H1572">
            <v>19938</v>
          </cell>
        </row>
        <row r="1573">
          <cell r="G1573" t="str">
            <v>PE-Maraial</v>
          </cell>
          <cell r="H1573">
            <v>19936</v>
          </cell>
        </row>
        <row r="1574">
          <cell r="G1574" t="str">
            <v>PE-Mirandiba</v>
          </cell>
          <cell r="H1574">
            <v>19925</v>
          </cell>
        </row>
        <row r="1575">
          <cell r="G1575" t="str">
            <v>PE-Moreilândia</v>
          </cell>
          <cell r="H1575">
            <v>19904</v>
          </cell>
        </row>
        <row r="1576">
          <cell r="G1576" t="str">
            <v>PE-Moreno</v>
          </cell>
          <cell r="H1576">
            <v>19897</v>
          </cell>
        </row>
        <row r="1577">
          <cell r="G1577" t="str">
            <v>PE-Nazaré da Mata</v>
          </cell>
          <cell r="H1577">
            <v>19885</v>
          </cell>
        </row>
        <row r="1578">
          <cell r="G1578" t="str">
            <v>PE-Olinda</v>
          </cell>
          <cell r="H1578">
            <v>19844</v>
          </cell>
        </row>
        <row r="1579">
          <cell r="G1579" t="str">
            <v>PE-Orobó</v>
          </cell>
          <cell r="H1579">
            <v>19832</v>
          </cell>
        </row>
        <row r="1580">
          <cell r="G1580" t="str">
            <v>PE-Orocó</v>
          </cell>
          <cell r="H1580">
            <v>19824</v>
          </cell>
        </row>
        <row r="1581">
          <cell r="G1581" t="str">
            <v>PE-Ouricuri</v>
          </cell>
          <cell r="H1581">
            <v>19823</v>
          </cell>
        </row>
        <row r="1582">
          <cell r="G1582" t="str">
            <v>PE-Palmares</v>
          </cell>
          <cell r="H1582">
            <v>19786</v>
          </cell>
        </row>
        <row r="1583">
          <cell r="G1583" t="str">
            <v>PE-Palmeirina</v>
          </cell>
          <cell r="H1583">
            <v>19785</v>
          </cell>
        </row>
        <row r="1584">
          <cell r="G1584" t="str">
            <v>PE-Panelas</v>
          </cell>
          <cell r="H1584">
            <v>19774</v>
          </cell>
        </row>
        <row r="1585">
          <cell r="G1585" t="str">
            <v>PE-Paranatama</v>
          </cell>
          <cell r="H1585">
            <v>19748</v>
          </cell>
        </row>
        <row r="1586">
          <cell r="G1586" t="str">
            <v>PE-Parnamirim</v>
          </cell>
          <cell r="H1586">
            <v>19745</v>
          </cell>
        </row>
        <row r="1587">
          <cell r="G1587" t="str">
            <v>PE-Passira</v>
          </cell>
          <cell r="H1587">
            <v>19739</v>
          </cell>
        </row>
        <row r="1588">
          <cell r="G1588" t="str">
            <v>PE-Paudalho</v>
          </cell>
          <cell r="H1588">
            <v>19732</v>
          </cell>
        </row>
        <row r="1589">
          <cell r="G1589" t="str">
            <v>PE-Paulista</v>
          </cell>
          <cell r="H1589">
            <v>19708</v>
          </cell>
        </row>
        <row r="1590">
          <cell r="G1590" t="str">
            <v>PE-Pedra</v>
          </cell>
          <cell r="H1590">
            <v>19706</v>
          </cell>
        </row>
        <row r="1591">
          <cell r="G1591" t="str">
            <v>PE-Pesqueira</v>
          </cell>
          <cell r="H1591">
            <v>19704</v>
          </cell>
        </row>
        <row r="1592">
          <cell r="G1592" t="str">
            <v>PE-Petrolândia</v>
          </cell>
          <cell r="H1592">
            <v>19697</v>
          </cell>
        </row>
        <row r="1593">
          <cell r="G1593" t="str">
            <v>PE-Petrolina</v>
          </cell>
          <cell r="H1593">
            <v>19683</v>
          </cell>
        </row>
        <row r="1594">
          <cell r="G1594" t="str">
            <v>PE-Poção</v>
          </cell>
          <cell r="H1594">
            <v>19663</v>
          </cell>
        </row>
        <row r="1595">
          <cell r="G1595" t="str">
            <v>PE-Pombos</v>
          </cell>
          <cell r="H1595">
            <v>19645</v>
          </cell>
        </row>
        <row r="1596">
          <cell r="G1596" t="str">
            <v>PE-Primavera</v>
          </cell>
          <cell r="H1596">
            <v>19641</v>
          </cell>
        </row>
        <row r="1597">
          <cell r="G1597" t="str">
            <v>PE-Quipapá</v>
          </cell>
          <cell r="H1597">
            <v>19608</v>
          </cell>
        </row>
        <row r="1598">
          <cell r="G1598" t="str">
            <v>PE-Quixaba</v>
          </cell>
          <cell r="H1598">
            <v>19603</v>
          </cell>
        </row>
        <row r="1599">
          <cell r="G1599" t="str">
            <v>PE-Recife</v>
          </cell>
          <cell r="H1599">
            <v>19584</v>
          </cell>
        </row>
        <row r="1600">
          <cell r="G1600" t="str">
            <v>PE-Riacho das Almas</v>
          </cell>
          <cell r="H1600">
            <v>19575</v>
          </cell>
        </row>
        <row r="1601">
          <cell r="G1601" t="str">
            <v>PE-Ribeirão</v>
          </cell>
          <cell r="H1601">
            <v>19566</v>
          </cell>
        </row>
        <row r="1602">
          <cell r="G1602" t="str">
            <v>PE-Rio Formoso</v>
          </cell>
          <cell r="H1602">
            <v>19552</v>
          </cell>
        </row>
        <row r="1603">
          <cell r="G1603" t="str">
            <v>PE-Sairé</v>
          </cell>
          <cell r="H1603">
            <v>19548</v>
          </cell>
        </row>
        <row r="1604">
          <cell r="G1604" t="str">
            <v>PE-Salgadinho</v>
          </cell>
          <cell r="H1604">
            <v>19541</v>
          </cell>
        </row>
        <row r="1605">
          <cell r="G1605" t="str">
            <v>PE-Salgueiro</v>
          </cell>
          <cell r="H1605">
            <v>19532</v>
          </cell>
        </row>
        <row r="1606">
          <cell r="G1606" t="str">
            <v>PE-Saloá</v>
          </cell>
          <cell r="H1606">
            <v>19523</v>
          </cell>
        </row>
        <row r="1607">
          <cell r="G1607" t="str">
            <v>PE-Sanharó</v>
          </cell>
          <cell r="H1607">
            <v>19512</v>
          </cell>
        </row>
        <row r="1608">
          <cell r="G1608" t="str">
            <v>PE-Santa Cruz</v>
          </cell>
          <cell r="H1608">
            <v>19482</v>
          </cell>
        </row>
        <row r="1609">
          <cell r="G1609" t="str">
            <v>PE-Santa Cruz da Baixa Verde</v>
          </cell>
          <cell r="H1609">
            <v>19472</v>
          </cell>
        </row>
        <row r="1610">
          <cell r="G1610" t="str">
            <v>PE-Santa Cruz do Capibaribe</v>
          </cell>
          <cell r="H1610">
            <v>19450</v>
          </cell>
        </row>
        <row r="1611">
          <cell r="G1611" t="str">
            <v>PE-Santa Filomena</v>
          </cell>
          <cell r="H1611">
            <v>19447</v>
          </cell>
        </row>
        <row r="1612">
          <cell r="G1612" t="str">
            <v>PE-Santa Maria da Boa Vista</v>
          </cell>
          <cell r="H1612">
            <v>19445</v>
          </cell>
        </row>
        <row r="1613">
          <cell r="G1613" t="str">
            <v>PE-Santa Maria do Cambucá</v>
          </cell>
          <cell r="H1613">
            <v>19442</v>
          </cell>
        </row>
        <row r="1614">
          <cell r="G1614" t="str">
            <v>PE-Santa Terezinha</v>
          </cell>
          <cell r="H1614">
            <v>19436</v>
          </cell>
        </row>
        <row r="1615">
          <cell r="G1615" t="str">
            <v>PE-São Benedito do Sul</v>
          </cell>
          <cell r="H1615">
            <v>19418</v>
          </cell>
        </row>
        <row r="1616">
          <cell r="G1616" t="str">
            <v>PE-São Bento do Una</v>
          </cell>
          <cell r="H1616">
            <v>19407</v>
          </cell>
        </row>
        <row r="1617">
          <cell r="G1617" t="str">
            <v>PE-São Caitano</v>
          </cell>
          <cell r="H1617">
            <v>19388</v>
          </cell>
        </row>
        <row r="1618">
          <cell r="G1618" t="str">
            <v>PE-São João</v>
          </cell>
          <cell r="H1618">
            <v>19374</v>
          </cell>
        </row>
        <row r="1619">
          <cell r="G1619" t="str">
            <v>PE-São Joaquim do Monte</v>
          </cell>
          <cell r="H1619">
            <v>19363</v>
          </cell>
        </row>
        <row r="1620">
          <cell r="G1620" t="str">
            <v>PE-São José da Coroa Grande</v>
          </cell>
          <cell r="H1620">
            <v>19356</v>
          </cell>
        </row>
        <row r="1621">
          <cell r="G1621" t="str">
            <v>PE-São José do Belmonte</v>
          </cell>
          <cell r="H1621">
            <v>19352</v>
          </cell>
        </row>
        <row r="1622">
          <cell r="G1622" t="str">
            <v>PE-São José do Egito</v>
          </cell>
          <cell r="H1622">
            <v>19340</v>
          </cell>
        </row>
        <row r="1623">
          <cell r="G1623" t="str">
            <v>PE-São Lourenço da Mata</v>
          </cell>
          <cell r="H1623">
            <v>19327</v>
          </cell>
        </row>
        <row r="1624">
          <cell r="G1624" t="str">
            <v>PE-São Vicente Ferrer</v>
          </cell>
          <cell r="H1624">
            <v>19324</v>
          </cell>
        </row>
        <row r="1625">
          <cell r="G1625" t="str">
            <v>PE-Serra Talhada</v>
          </cell>
          <cell r="H1625">
            <v>19319</v>
          </cell>
        </row>
        <row r="1626">
          <cell r="G1626" t="str">
            <v>PE-Serrita</v>
          </cell>
          <cell r="H1626">
            <v>19316</v>
          </cell>
        </row>
        <row r="1627">
          <cell r="G1627" t="str">
            <v>PE-Sertânia</v>
          </cell>
          <cell r="H1627">
            <v>19316</v>
          </cell>
        </row>
        <row r="1628">
          <cell r="G1628" t="str">
            <v>PE-Sirinhaém</v>
          </cell>
          <cell r="H1628">
            <v>19314</v>
          </cell>
        </row>
        <row r="1629">
          <cell r="G1629" t="str">
            <v>PE-Solidão</v>
          </cell>
          <cell r="H1629">
            <v>19310</v>
          </cell>
        </row>
        <row r="1630">
          <cell r="G1630" t="str">
            <v>PE-Surubim</v>
          </cell>
          <cell r="H1630">
            <v>19293</v>
          </cell>
        </row>
        <row r="1631">
          <cell r="G1631" t="str">
            <v>PE-Tabira</v>
          </cell>
          <cell r="H1631">
            <v>19267</v>
          </cell>
        </row>
        <row r="1632">
          <cell r="G1632" t="str">
            <v>PE-Tacaimbó</v>
          </cell>
          <cell r="H1632">
            <v>19250</v>
          </cell>
        </row>
        <row r="1633">
          <cell r="G1633" t="str">
            <v>PE-Tacaratu</v>
          </cell>
          <cell r="H1633">
            <v>19245</v>
          </cell>
        </row>
        <row r="1634">
          <cell r="G1634" t="str">
            <v>PE-Tamandaré</v>
          </cell>
          <cell r="H1634">
            <v>19232</v>
          </cell>
        </row>
        <row r="1635">
          <cell r="G1635" t="str">
            <v>PE-Taquaritinga do Norte</v>
          </cell>
          <cell r="H1635">
            <v>19224</v>
          </cell>
        </row>
        <row r="1636">
          <cell r="G1636" t="str">
            <v>PE-Terezinha</v>
          </cell>
          <cell r="H1636">
            <v>19218</v>
          </cell>
        </row>
        <row r="1637">
          <cell r="G1637" t="str">
            <v>PE-Terra Nova</v>
          </cell>
          <cell r="H1637">
            <v>19212</v>
          </cell>
        </row>
        <row r="1638">
          <cell r="G1638" t="str">
            <v>PE-Timbaúba</v>
          </cell>
          <cell r="H1638">
            <v>19204</v>
          </cell>
        </row>
        <row r="1639">
          <cell r="G1639" t="str">
            <v>PE-Toritama</v>
          </cell>
          <cell r="H1639">
            <v>19201</v>
          </cell>
        </row>
        <row r="1640">
          <cell r="G1640" t="str">
            <v>PE-Tracunhaém</v>
          </cell>
          <cell r="H1640">
            <v>19201</v>
          </cell>
        </row>
        <row r="1641">
          <cell r="G1641" t="str">
            <v>PE-Trindade</v>
          </cell>
          <cell r="H1641">
            <v>19194</v>
          </cell>
        </row>
        <row r="1642">
          <cell r="G1642" t="str">
            <v>PE-Triunfo</v>
          </cell>
          <cell r="H1642">
            <v>19190</v>
          </cell>
        </row>
        <row r="1643">
          <cell r="G1643" t="str">
            <v>PE-Tupanatinga</v>
          </cell>
          <cell r="H1643">
            <v>19187</v>
          </cell>
        </row>
        <row r="1644">
          <cell r="G1644" t="str">
            <v>PE-Tuparetama</v>
          </cell>
          <cell r="H1644">
            <v>19181</v>
          </cell>
        </row>
        <row r="1645">
          <cell r="G1645" t="str">
            <v>PE-Venturosa</v>
          </cell>
          <cell r="H1645">
            <v>19176</v>
          </cell>
        </row>
        <row r="1646">
          <cell r="G1646" t="str">
            <v>PE-Verdejante</v>
          </cell>
          <cell r="H1646">
            <v>19176</v>
          </cell>
        </row>
        <row r="1647">
          <cell r="G1647" t="str">
            <v>PE-Vertente do Lério</v>
          </cell>
          <cell r="H1647">
            <v>19174</v>
          </cell>
        </row>
        <row r="1648">
          <cell r="G1648" t="str">
            <v>PE-Vertentes</v>
          </cell>
          <cell r="H1648">
            <v>19163</v>
          </cell>
        </row>
        <row r="1649">
          <cell r="G1649" t="str">
            <v>PE-Vicência</v>
          </cell>
          <cell r="H1649">
            <v>19122</v>
          </cell>
        </row>
        <row r="1650">
          <cell r="G1650" t="str">
            <v>PE-Vitória de Santo Antão</v>
          </cell>
          <cell r="H1650">
            <v>19115</v>
          </cell>
        </row>
        <row r="1651">
          <cell r="G1651" t="str">
            <v>PE-Xexéu</v>
          </cell>
          <cell r="H1651">
            <v>19110</v>
          </cell>
        </row>
        <row r="1652">
          <cell r="G1652" t="str">
            <v>AL-Água Branca</v>
          </cell>
          <cell r="H1652">
            <v>19101</v>
          </cell>
        </row>
        <row r="1653">
          <cell r="G1653" t="str">
            <v>AL-Anadia</v>
          </cell>
          <cell r="H1653">
            <v>19091</v>
          </cell>
        </row>
        <row r="1654">
          <cell r="G1654" t="str">
            <v>AL-Arapiraca</v>
          </cell>
          <cell r="H1654">
            <v>19090</v>
          </cell>
        </row>
        <row r="1655">
          <cell r="G1655" t="str">
            <v>AL-Atalaia</v>
          </cell>
          <cell r="H1655">
            <v>19081</v>
          </cell>
        </row>
        <row r="1656">
          <cell r="G1656" t="str">
            <v>AL-Barra de Santo Antônio</v>
          </cell>
          <cell r="H1656">
            <v>19064</v>
          </cell>
        </row>
        <row r="1657">
          <cell r="G1657" t="str">
            <v>AL-Barra de São Miguel</v>
          </cell>
          <cell r="H1657">
            <v>19057</v>
          </cell>
        </row>
        <row r="1658">
          <cell r="G1658" t="str">
            <v>AL-Batalha</v>
          </cell>
          <cell r="H1658">
            <v>19044</v>
          </cell>
        </row>
        <row r="1659">
          <cell r="G1659" t="str">
            <v>AL-Belém</v>
          </cell>
          <cell r="H1659">
            <v>19034</v>
          </cell>
        </row>
        <row r="1660">
          <cell r="G1660" t="str">
            <v>AL-Belo Monte</v>
          </cell>
          <cell r="H1660">
            <v>19018</v>
          </cell>
        </row>
        <row r="1661">
          <cell r="G1661" t="str">
            <v>AL-Boca da Mata</v>
          </cell>
          <cell r="H1661">
            <v>18994</v>
          </cell>
        </row>
        <row r="1662">
          <cell r="G1662" t="str">
            <v>AL-Branquinha</v>
          </cell>
          <cell r="H1662">
            <v>18987</v>
          </cell>
        </row>
        <row r="1663">
          <cell r="G1663" t="str">
            <v>AL-Cacimbinhas</v>
          </cell>
          <cell r="H1663">
            <v>18985</v>
          </cell>
        </row>
        <row r="1664">
          <cell r="G1664" t="str">
            <v>AL-Cajueiro</v>
          </cell>
          <cell r="H1664">
            <v>18973</v>
          </cell>
        </row>
        <row r="1665">
          <cell r="G1665" t="str">
            <v>AL-Campestre</v>
          </cell>
          <cell r="H1665">
            <v>18966</v>
          </cell>
        </row>
        <row r="1666">
          <cell r="G1666" t="str">
            <v>AL-Campo Alegre</v>
          </cell>
          <cell r="H1666">
            <v>18965</v>
          </cell>
        </row>
        <row r="1667">
          <cell r="G1667" t="str">
            <v>AL-Campo Grande</v>
          </cell>
          <cell r="H1667">
            <v>18947</v>
          </cell>
        </row>
        <row r="1668">
          <cell r="G1668" t="str">
            <v>AL-Canapi</v>
          </cell>
          <cell r="H1668">
            <v>18942</v>
          </cell>
        </row>
        <row r="1669">
          <cell r="G1669" t="str">
            <v>AL-Capela</v>
          </cell>
          <cell r="H1669">
            <v>18934</v>
          </cell>
        </row>
        <row r="1670">
          <cell r="G1670" t="str">
            <v>AL-Carneiros</v>
          </cell>
          <cell r="H1670">
            <v>18929</v>
          </cell>
        </row>
        <row r="1671">
          <cell r="G1671" t="str">
            <v>AL-Chã Preta</v>
          </cell>
          <cell r="H1671">
            <v>18921</v>
          </cell>
        </row>
        <row r="1672">
          <cell r="G1672" t="str">
            <v>AL-Coité do Nóia</v>
          </cell>
          <cell r="H1672">
            <v>18916</v>
          </cell>
        </row>
        <row r="1673">
          <cell r="G1673" t="str">
            <v>AL-Colônia Leopoldina</v>
          </cell>
          <cell r="H1673">
            <v>18912</v>
          </cell>
        </row>
        <row r="1674">
          <cell r="G1674" t="str">
            <v>AL-Coqueiro Seco</v>
          </cell>
          <cell r="H1674">
            <v>18899</v>
          </cell>
        </row>
        <row r="1675">
          <cell r="G1675" t="str">
            <v>AL-Coruripe</v>
          </cell>
          <cell r="H1675">
            <v>18898</v>
          </cell>
        </row>
        <row r="1676">
          <cell r="G1676" t="str">
            <v>AL-Craíbas</v>
          </cell>
          <cell r="H1676">
            <v>18873</v>
          </cell>
        </row>
        <row r="1677">
          <cell r="G1677" t="str">
            <v>AL-Delmiro Gouveia</v>
          </cell>
          <cell r="H1677">
            <v>18859</v>
          </cell>
        </row>
        <row r="1678">
          <cell r="G1678" t="str">
            <v>AL-Dois Riachos</v>
          </cell>
          <cell r="H1678">
            <v>18829</v>
          </cell>
        </row>
        <row r="1679">
          <cell r="G1679" t="str">
            <v>AL-Estrela de Alagoas</v>
          </cell>
          <cell r="H1679">
            <v>18811</v>
          </cell>
        </row>
        <row r="1680">
          <cell r="G1680" t="str">
            <v>AL-Feira Grande</v>
          </cell>
          <cell r="H1680">
            <v>18807</v>
          </cell>
        </row>
        <row r="1681">
          <cell r="G1681" t="str">
            <v>AL-Feliz Deserto</v>
          </cell>
          <cell r="H1681">
            <v>18804</v>
          </cell>
        </row>
        <row r="1682">
          <cell r="G1682" t="str">
            <v>AL-Flexeiras</v>
          </cell>
          <cell r="H1682">
            <v>18780</v>
          </cell>
        </row>
        <row r="1683">
          <cell r="G1683" t="str">
            <v>AL-Girau do Ponciano</v>
          </cell>
          <cell r="H1683">
            <v>18770</v>
          </cell>
        </row>
        <row r="1684">
          <cell r="G1684" t="str">
            <v>AL-Ibateguara</v>
          </cell>
          <cell r="H1684">
            <v>18756</v>
          </cell>
        </row>
        <row r="1685">
          <cell r="G1685" t="str">
            <v>AL-Igaci</v>
          </cell>
          <cell r="H1685">
            <v>18743</v>
          </cell>
        </row>
        <row r="1686">
          <cell r="G1686" t="str">
            <v>AL-Igreja Nova</v>
          </cell>
          <cell r="H1686">
            <v>18729</v>
          </cell>
        </row>
        <row r="1687">
          <cell r="G1687" t="str">
            <v>AL-Inhapi</v>
          </cell>
          <cell r="H1687">
            <v>18725</v>
          </cell>
        </row>
        <row r="1688">
          <cell r="G1688" t="str">
            <v>AL-Jacaré dos Homens</v>
          </cell>
          <cell r="H1688">
            <v>18716</v>
          </cell>
        </row>
        <row r="1689">
          <cell r="G1689" t="str">
            <v>AL-Jacuípe</v>
          </cell>
          <cell r="H1689">
            <v>18715</v>
          </cell>
        </row>
        <row r="1690">
          <cell r="G1690" t="str">
            <v>AL-Japaratinga</v>
          </cell>
          <cell r="H1690">
            <v>18694</v>
          </cell>
        </row>
        <row r="1691">
          <cell r="G1691" t="str">
            <v>AL-Jaramataia</v>
          </cell>
          <cell r="H1691">
            <v>18692</v>
          </cell>
        </row>
        <row r="1692">
          <cell r="G1692" t="str">
            <v>AL-Jequiá da Praia</v>
          </cell>
          <cell r="H1692">
            <v>18691</v>
          </cell>
        </row>
        <row r="1693">
          <cell r="G1693" t="str">
            <v>AL-Joaquim Gomes</v>
          </cell>
          <cell r="H1693">
            <v>18690</v>
          </cell>
        </row>
        <row r="1694">
          <cell r="G1694" t="str">
            <v>AL-Jundiá</v>
          </cell>
          <cell r="H1694">
            <v>18690</v>
          </cell>
        </row>
        <row r="1695">
          <cell r="G1695" t="str">
            <v>AL-Junqueiro</v>
          </cell>
          <cell r="H1695">
            <v>18679</v>
          </cell>
        </row>
        <row r="1696">
          <cell r="G1696" t="str">
            <v>AL-Lagoa da Canoa</v>
          </cell>
          <cell r="H1696">
            <v>18675</v>
          </cell>
        </row>
        <row r="1697">
          <cell r="G1697" t="str">
            <v>AL-Limoeiro de Anadia</v>
          </cell>
          <cell r="H1697">
            <v>18670</v>
          </cell>
        </row>
        <row r="1698">
          <cell r="G1698" t="str">
            <v>AL-Maceió</v>
          </cell>
          <cell r="H1698">
            <v>18668</v>
          </cell>
        </row>
        <row r="1699">
          <cell r="G1699" t="str">
            <v>AL-Major Isidoro</v>
          </cell>
          <cell r="H1699">
            <v>18657</v>
          </cell>
        </row>
        <row r="1700">
          <cell r="G1700" t="str">
            <v>AL-Mar Vermelho</v>
          </cell>
          <cell r="H1700">
            <v>18645</v>
          </cell>
        </row>
        <row r="1701">
          <cell r="G1701" t="str">
            <v>AL-Maragogi</v>
          </cell>
          <cell r="H1701">
            <v>18637</v>
          </cell>
        </row>
        <row r="1702">
          <cell r="G1702" t="str">
            <v>AL-Maravilha</v>
          </cell>
          <cell r="H1702">
            <v>18634</v>
          </cell>
        </row>
        <row r="1703">
          <cell r="G1703" t="str">
            <v>AL-Marechal Deodoro</v>
          </cell>
          <cell r="H1703">
            <v>18632</v>
          </cell>
        </row>
        <row r="1704">
          <cell r="G1704" t="str">
            <v>AL-Maribondo</v>
          </cell>
          <cell r="H1704">
            <v>18626</v>
          </cell>
        </row>
        <row r="1705">
          <cell r="G1705" t="str">
            <v>AL-Mata Grande</v>
          </cell>
          <cell r="H1705">
            <v>18620</v>
          </cell>
        </row>
        <row r="1706">
          <cell r="G1706" t="str">
            <v>AL-Matriz de Camaragibe</v>
          </cell>
          <cell r="H1706">
            <v>18601</v>
          </cell>
        </row>
        <row r="1707">
          <cell r="G1707" t="str">
            <v>AL-Messias</v>
          </cell>
          <cell r="H1707">
            <v>18586</v>
          </cell>
        </row>
        <row r="1708">
          <cell r="G1708" t="str">
            <v>AL-Minador do Negrão</v>
          </cell>
          <cell r="H1708">
            <v>18586</v>
          </cell>
        </row>
        <row r="1709">
          <cell r="G1709" t="str">
            <v>AL-Monteirópolis</v>
          </cell>
          <cell r="H1709">
            <v>18584</v>
          </cell>
        </row>
        <row r="1710">
          <cell r="G1710" t="str">
            <v>AL-Murici</v>
          </cell>
          <cell r="H1710">
            <v>18578</v>
          </cell>
        </row>
        <row r="1711">
          <cell r="G1711" t="str">
            <v>AL-Novo Lino</v>
          </cell>
          <cell r="H1711">
            <v>18575</v>
          </cell>
        </row>
        <row r="1712">
          <cell r="G1712" t="str">
            <v>AL-Olho d'Água das Flores</v>
          </cell>
          <cell r="H1712">
            <v>18572</v>
          </cell>
        </row>
        <row r="1713">
          <cell r="G1713" t="str">
            <v>AL-Olho d'Água do Casado</v>
          </cell>
          <cell r="H1713">
            <v>18565</v>
          </cell>
        </row>
        <row r="1714">
          <cell r="G1714" t="str">
            <v>AL-Olho d'Água Grande</v>
          </cell>
          <cell r="H1714">
            <v>18553</v>
          </cell>
        </row>
        <row r="1715">
          <cell r="G1715" t="str">
            <v>AL-Olivença</v>
          </cell>
          <cell r="H1715">
            <v>18549</v>
          </cell>
        </row>
        <row r="1716">
          <cell r="G1716" t="str">
            <v>AL-Ouro Branco</v>
          </cell>
          <cell r="H1716">
            <v>18547</v>
          </cell>
        </row>
        <row r="1717">
          <cell r="G1717" t="str">
            <v>AL-Palestina</v>
          </cell>
          <cell r="H1717">
            <v>18531</v>
          </cell>
        </row>
        <row r="1718">
          <cell r="G1718" t="str">
            <v>AL-Palmeira dos Índios</v>
          </cell>
          <cell r="H1718">
            <v>18525</v>
          </cell>
        </row>
        <row r="1719">
          <cell r="G1719" t="str">
            <v>AL-Pão de Açúcar</v>
          </cell>
          <cell r="H1719">
            <v>18518</v>
          </cell>
        </row>
        <row r="1720">
          <cell r="G1720" t="str">
            <v>AL-Pariconha</v>
          </cell>
          <cell r="H1720">
            <v>18487</v>
          </cell>
        </row>
        <row r="1721">
          <cell r="G1721" t="str">
            <v>AL-Paripueira</v>
          </cell>
          <cell r="H1721">
            <v>18484</v>
          </cell>
        </row>
        <row r="1722">
          <cell r="G1722" t="str">
            <v>AL-Passo de Camaragibe</v>
          </cell>
          <cell r="H1722">
            <v>18483</v>
          </cell>
        </row>
        <row r="1723">
          <cell r="G1723" t="str">
            <v>AL-Paulo Jacinto</v>
          </cell>
          <cell r="H1723">
            <v>18481</v>
          </cell>
        </row>
        <row r="1724">
          <cell r="G1724" t="str">
            <v>AL-Penedo</v>
          </cell>
          <cell r="H1724">
            <v>18471</v>
          </cell>
        </row>
        <row r="1725">
          <cell r="G1725" t="str">
            <v>AL-Piaçabuçu</v>
          </cell>
          <cell r="H1725">
            <v>18468</v>
          </cell>
        </row>
        <row r="1726">
          <cell r="G1726" t="str">
            <v>AL-Pilar</v>
          </cell>
          <cell r="H1726">
            <v>18455</v>
          </cell>
        </row>
        <row r="1727">
          <cell r="G1727" t="str">
            <v>AL-Pindoba</v>
          </cell>
          <cell r="H1727">
            <v>18443</v>
          </cell>
        </row>
        <row r="1728">
          <cell r="G1728" t="str">
            <v>AL-Piranhas</v>
          </cell>
          <cell r="H1728">
            <v>18442</v>
          </cell>
        </row>
        <row r="1729">
          <cell r="G1729" t="str">
            <v>AL-Poço das Trincheiras</v>
          </cell>
          <cell r="H1729">
            <v>18358</v>
          </cell>
        </row>
        <row r="1730">
          <cell r="G1730" t="str">
            <v>AL-Porto de Pedras</v>
          </cell>
          <cell r="H1730">
            <v>18337</v>
          </cell>
        </row>
        <row r="1731">
          <cell r="G1731" t="str">
            <v>AL-Porto Calvo</v>
          </cell>
          <cell r="H1731">
            <v>18329</v>
          </cell>
        </row>
        <row r="1732">
          <cell r="G1732" t="str">
            <v>AL-Porto Real do Colégio</v>
          </cell>
          <cell r="H1732">
            <v>18325</v>
          </cell>
        </row>
        <row r="1733">
          <cell r="G1733" t="str">
            <v>AL-Quebrangulo</v>
          </cell>
          <cell r="H1733">
            <v>18325</v>
          </cell>
        </row>
        <row r="1734">
          <cell r="G1734" t="str">
            <v>AL-Rio Largo</v>
          </cell>
          <cell r="H1734">
            <v>18305</v>
          </cell>
        </row>
        <row r="1735">
          <cell r="G1735" t="str">
            <v>AL-Roteiro</v>
          </cell>
          <cell r="H1735">
            <v>18297</v>
          </cell>
        </row>
        <row r="1736">
          <cell r="G1736" t="str">
            <v>AL-Santa Luzia do Norte</v>
          </cell>
          <cell r="H1736">
            <v>18273</v>
          </cell>
        </row>
        <row r="1737">
          <cell r="G1737" t="str">
            <v>AL-Santana do Ipanema</v>
          </cell>
          <cell r="H1737">
            <v>18270</v>
          </cell>
        </row>
        <row r="1738">
          <cell r="G1738" t="str">
            <v>AL-Santana do Mundaú</v>
          </cell>
          <cell r="H1738">
            <v>18265</v>
          </cell>
        </row>
        <row r="1739">
          <cell r="G1739" t="str">
            <v>AL-São Brás</v>
          </cell>
          <cell r="H1739">
            <v>18242</v>
          </cell>
        </row>
        <row r="1740">
          <cell r="G1740" t="str">
            <v>AL-São José da Laje</v>
          </cell>
          <cell r="H1740">
            <v>18238</v>
          </cell>
        </row>
        <row r="1741">
          <cell r="G1741" t="str">
            <v>AL-São José da Tapera</v>
          </cell>
          <cell r="H1741">
            <v>18238</v>
          </cell>
        </row>
        <row r="1742">
          <cell r="G1742" t="str">
            <v>AL-São Luís do Quitunde</v>
          </cell>
          <cell r="H1742">
            <v>18227</v>
          </cell>
        </row>
        <row r="1743">
          <cell r="G1743" t="str">
            <v>AL-São Miguel dos Campos</v>
          </cell>
          <cell r="H1743">
            <v>18226</v>
          </cell>
        </row>
        <row r="1744">
          <cell r="G1744" t="str">
            <v>AL-São Miguel dos Milagres</v>
          </cell>
          <cell r="H1744">
            <v>18225</v>
          </cell>
        </row>
        <row r="1745">
          <cell r="G1745" t="str">
            <v>AL-São Sebastião</v>
          </cell>
          <cell r="H1745">
            <v>18217</v>
          </cell>
        </row>
        <row r="1746">
          <cell r="G1746" t="str">
            <v>AL-Satuba</v>
          </cell>
          <cell r="H1746">
            <v>18214</v>
          </cell>
        </row>
        <row r="1747">
          <cell r="G1747" t="str">
            <v>AL-Senador Rui Palmeira</v>
          </cell>
          <cell r="H1747">
            <v>18207</v>
          </cell>
        </row>
        <row r="1748">
          <cell r="G1748" t="str">
            <v>AL-Tanque d'Arca</v>
          </cell>
          <cell r="H1748">
            <v>18197</v>
          </cell>
        </row>
        <row r="1749">
          <cell r="G1749" t="str">
            <v>AL-Taquarana</v>
          </cell>
          <cell r="H1749">
            <v>18168</v>
          </cell>
        </row>
        <row r="1750">
          <cell r="G1750" t="str">
            <v>AL-Teotônio Vilela</v>
          </cell>
          <cell r="H1750">
            <v>18157</v>
          </cell>
        </row>
        <row r="1751">
          <cell r="G1751" t="str">
            <v>AL-Traipu</v>
          </cell>
          <cell r="H1751">
            <v>18143</v>
          </cell>
        </row>
        <row r="1752">
          <cell r="G1752" t="str">
            <v>AL-União dos Palmares</v>
          </cell>
          <cell r="H1752">
            <v>18136</v>
          </cell>
        </row>
        <row r="1753">
          <cell r="G1753" t="str">
            <v>AL-Viçosa</v>
          </cell>
          <cell r="H1753">
            <v>18133</v>
          </cell>
        </row>
        <row r="1754">
          <cell r="G1754" t="str">
            <v>SE-Amparo de São Francisco</v>
          </cell>
          <cell r="H1754">
            <v>18129</v>
          </cell>
        </row>
        <row r="1755">
          <cell r="G1755" t="str">
            <v>SE-Aquidabã</v>
          </cell>
          <cell r="H1755">
            <v>18122</v>
          </cell>
        </row>
        <row r="1756">
          <cell r="G1756" t="str">
            <v>SE-Aracaju</v>
          </cell>
          <cell r="H1756">
            <v>18120</v>
          </cell>
        </row>
        <row r="1757">
          <cell r="G1757" t="str">
            <v>SE-Arauá</v>
          </cell>
          <cell r="H1757">
            <v>18107</v>
          </cell>
        </row>
        <row r="1758">
          <cell r="G1758" t="str">
            <v>SE-Areia Branca</v>
          </cell>
          <cell r="H1758">
            <v>18103</v>
          </cell>
        </row>
        <row r="1759">
          <cell r="G1759" t="str">
            <v>SE-Barra dos Coqueiros</v>
          </cell>
          <cell r="H1759">
            <v>18103</v>
          </cell>
        </row>
        <row r="1760">
          <cell r="G1760" t="str">
            <v>SE-Boquim</v>
          </cell>
          <cell r="H1760">
            <v>18087</v>
          </cell>
        </row>
        <row r="1761">
          <cell r="G1761" t="str">
            <v>SE-Brejo Grande</v>
          </cell>
          <cell r="H1761">
            <v>18087</v>
          </cell>
        </row>
        <row r="1762">
          <cell r="G1762" t="str">
            <v>SE-Campo do Brito</v>
          </cell>
          <cell r="H1762">
            <v>18081</v>
          </cell>
        </row>
        <row r="1763">
          <cell r="G1763" t="str">
            <v>SE-Canhoba</v>
          </cell>
          <cell r="H1763">
            <v>18079</v>
          </cell>
        </row>
        <row r="1764">
          <cell r="G1764" t="str">
            <v>SE-Canindé de São Francisco</v>
          </cell>
          <cell r="H1764">
            <v>18079</v>
          </cell>
        </row>
        <row r="1765">
          <cell r="G1765" t="str">
            <v>SE-Capela</v>
          </cell>
          <cell r="H1765">
            <v>18078</v>
          </cell>
        </row>
        <row r="1766">
          <cell r="G1766" t="str">
            <v>SE-Carira</v>
          </cell>
          <cell r="H1766">
            <v>18067</v>
          </cell>
        </row>
        <row r="1767">
          <cell r="G1767" t="str">
            <v>SE-Carmópolis</v>
          </cell>
          <cell r="H1767">
            <v>18045</v>
          </cell>
        </row>
        <row r="1768">
          <cell r="G1768" t="str">
            <v>SE-Cedro de São João</v>
          </cell>
          <cell r="H1768">
            <v>18043</v>
          </cell>
        </row>
        <row r="1769">
          <cell r="G1769" t="str">
            <v>SE-Cristinápolis</v>
          </cell>
          <cell r="H1769">
            <v>18041</v>
          </cell>
        </row>
        <row r="1770">
          <cell r="G1770" t="str">
            <v>SE-Cumbe</v>
          </cell>
          <cell r="H1770">
            <v>18032</v>
          </cell>
        </row>
        <row r="1771">
          <cell r="G1771" t="str">
            <v>SE-Divina Pastora</v>
          </cell>
          <cell r="H1771">
            <v>18026</v>
          </cell>
        </row>
        <row r="1772">
          <cell r="G1772" t="str">
            <v>SE-Estância</v>
          </cell>
          <cell r="H1772">
            <v>18023</v>
          </cell>
        </row>
        <row r="1773">
          <cell r="G1773" t="str">
            <v>SE-Feira Nova</v>
          </cell>
          <cell r="H1773">
            <v>18023</v>
          </cell>
        </row>
        <row r="1774">
          <cell r="G1774" t="str">
            <v>SE-Frei Paulo</v>
          </cell>
          <cell r="H1774">
            <v>18006</v>
          </cell>
        </row>
        <row r="1775">
          <cell r="G1775" t="str">
            <v>SE-Gararu</v>
          </cell>
          <cell r="H1775">
            <v>17991</v>
          </cell>
        </row>
        <row r="1776">
          <cell r="G1776" t="str">
            <v>SE-General Maynard</v>
          </cell>
          <cell r="H1776">
            <v>17988</v>
          </cell>
        </row>
        <row r="1777">
          <cell r="G1777" t="str">
            <v>SE-Gracho Cardoso</v>
          </cell>
          <cell r="H1777">
            <v>17983</v>
          </cell>
        </row>
        <row r="1778">
          <cell r="G1778" t="str">
            <v>SE-Ilha das Flores</v>
          </cell>
          <cell r="H1778">
            <v>17981</v>
          </cell>
        </row>
        <row r="1779">
          <cell r="G1779" t="str">
            <v>SE-Indiaroba</v>
          </cell>
          <cell r="H1779">
            <v>17971</v>
          </cell>
        </row>
        <row r="1780">
          <cell r="G1780" t="str">
            <v>SE-Itabaiana</v>
          </cell>
          <cell r="H1780">
            <v>17952</v>
          </cell>
        </row>
        <row r="1781">
          <cell r="G1781" t="str">
            <v>SE-Itabaianinha</v>
          </cell>
          <cell r="H1781">
            <v>17937</v>
          </cell>
        </row>
        <row r="1782">
          <cell r="G1782" t="str">
            <v>SE-Itabi</v>
          </cell>
          <cell r="H1782">
            <v>17932</v>
          </cell>
        </row>
        <row r="1783">
          <cell r="G1783" t="str">
            <v>SE-Itaporanga d'Ajuda</v>
          </cell>
          <cell r="H1783">
            <v>17919</v>
          </cell>
        </row>
        <row r="1784">
          <cell r="G1784" t="str">
            <v>SE-Japaratuba</v>
          </cell>
          <cell r="H1784">
            <v>17918</v>
          </cell>
        </row>
        <row r="1785">
          <cell r="G1785" t="str">
            <v>SE-Japoatã</v>
          </cell>
          <cell r="H1785">
            <v>17896</v>
          </cell>
        </row>
        <row r="1786">
          <cell r="G1786" t="str">
            <v>SE-Lagarto</v>
          </cell>
          <cell r="H1786">
            <v>17887</v>
          </cell>
        </row>
        <row r="1787">
          <cell r="G1787" t="str">
            <v>SE-Laranjeiras</v>
          </cell>
          <cell r="H1787">
            <v>17867</v>
          </cell>
        </row>
        <row r="1788">
          <cell r="G1788" t="str">
            <v>SE-Macambira</v>
          </cell>
          <cell r="H1788">
            <v>17854</v>
          </cell>
        </row>
        <row r="1789">
          <cell r="G1789" t="str">
            <v>SE-Malhada dos Bois</v>
          </cell>
          <cell r="H1789">
            <v>17835</v>
          </cell>
        </row>
        <row r="1790">
          <cell r="G1790" t="str">
            <v>SE-Malhador</v>
          </cell>
          <cell r="H1790">
            <v>17834</v>
          </cell>
        </row>
        <row r="1791">
          <cell r="G1791" t="str">
            <v>SE-Maruim</v>
          </cell>
          <cell r="H1791">
            <v>17824</v>
          </cell>
        </row>
        <row r="1792">
          <cell r="G1792" t="str">
            <v>SE-Moita Bonita</v>
          </cell>
          <cell r="H1792">
            <v>17809</v>
          </cell>
        </row>
        <row r="1793">
          <cell r="G1793" t="str">
            <v>SE-Monte Alegre de Sergipe</v>
          </cell>
          <cell r="H1793">
            <v>17809</v>
          </cell>
        </row>
        <row r="1794">
          <cell r="G1794" t="str">
            <v>SE-Muribeca</v>
          </cell>
          <cell r="H1794">
            <v>17802</v>
          </cell>
        </row>
        <row r="1795">
          <cell r="G1795" t="str">
            <v>SE-Neópolis</v>
          </cell>
          <cell r="H1795">
            <v>17788</v>
          </cell>
        </row>
        <row r="1796">
          <cell r="G1796" t="str">
            <v>SE-Nossa Senhora da Glória</v>
          </cell>
          <cell r="H1796">
            <v>17778</v>
          </cell>
        </row>
        <row r="1797">
          <cell r="G1797" t="str">
            <v>SE-Nossa Senhora das Dores</v>
          </cell>
          <cell r="H1797">
            <v>17778</v>
          </cell>
        </row>
        <row r="1798">
          <cell r="G1798" t="str">
            <v>SE-Nossa Senhora de Lourdes</v>
          </cell>
          <cell r="H1798">
            <v>17773</v>
          </cell>
        </row>
        <row r="1799">
          <cell r="G1799" t="str">
            <v>SE-Nossa Senhora do Socorro</v>
          </cell>
          <cell r="H1799">
            <v>17769</v>
          </cell>
        </row>
        <row r="1800">
          <cell r="G1800" t="str">
            <v>SE-Nossa Senhora Aparecida</v>
          </cell>
          <cell r="H1800">
            <v>17739</v>
          </cell>
        </row>
        <row r="1801">
          <cell r="G1801" t="str">
            <v>SE-Pacatuba</v>
          </cell>
          <cell r="H1801">
            <v>17730</v>
          </cell>
        </row>
        <row r="1802">
          <cell r="G1802" t="str">
            <v>SE-Pedra Mole</v>
          </cell>
          <cell r="H1802">
            <v>17728</v>
          </cell>
        </row>
        <row r="1803">
          <cell r="G1803" t="str">
            <v>SE-Pedrinhas</v>
          </cell>
          <cell r="H1803">
            <v>17724</v>
          </cell>
        </row>
        <row r="1804">
          <cell r="G1804" t="str">
            <v>SE-Pinhão</v>
          </cell>
          <cell r="H1804">
            <v>17710</v>
          </cell>
        </row>
        <row r="1805">
          <cell r="G1805" t="str">
            <v>SE-Pirambu</v>
          </cell>
          <cell r="H1805">
            <v>17693</v>
          </cell>
        </row>
        <row r="1806">
          <cell r="G1806" t="str">
            <v>SE-Poço Redondo</v>
          </cell>
          <cell r="H1806">
            <v>17690</v>
          </cell>
        </row>
        <row r="1807">
          <cell r="G1807" t="str">
            <v>SE-Poço Verde</v>
          </cell>
          <cell r="H1807">
            <v>17677</v>
          </cell>
        </row>
        <row r="1808">
          <cell r="G1808" t="str">
            <v>SE-Porto da Folha</v>
          </cell>
          <cell r="H1808">
            <v>17668</v>
          </cell>
        </row>
        <row r="1809">
          <cell r="G1809" t="str">
            <v>SE-Propriá</v>
          </cell>
          <cell r="H1809">
            <v>17633</v>
          </cell>
        </row>
        <row r="1810">
          <cell r="G1810" t="str">
            <v>SE-Riachão do Dantas</v>
          </cell>
          <cell r="H1810">
            <v>17633</v>
          </cell>
        </row>
        <row r="1811">
          <cell r="G1811" t="str">
            <v>SE-Riachuelo</v>
          </cell>
          <cell r="H1811">
            <v>17626</v>
          </cell>
        </row>
        <row r="1812">
          <cell r="G1812" t="str">
            <v>SE-Ribeirópolis</v>
          </cell>
          <cell r="H1812">
            <v>17619</v>
          </cell>
        </row>
        <row r="1813">
          <cell r="G1813" t="str">
            <v>SE-Rosário do Catete</v>
          </cell>
          <cell r="H1813">
            <v>17615</v>
          </cell>
        </row>
        <row r="1814">
          <cell r="G1814" t="str">
            <v>SE-Salgado</v>
          </cell>
          <cell r="H1814">
            <v>17610</v>
          </cell>
        </row>
        <row r="1815">
          <cell r="G1815" t="str">
            <v>SE-Santa Luzia do Itanhy</v>
          </cell>
          <cell r="H1815">
            <v>17608</v>
          </cell>
        </row>
        <row r="1816">
          <cell r="G1816" t="str">
            <v>SE-Santa Rosa de Lima</v>
          </cell>
          <cell r="H1816">
            <v>17606</v>
          </cell>
        </row>
        <row r="1817">
          <cell r="G1817" t="str">
            <v>SE-Santana do São Francisco</v>
          </cell>
          <cell r="H1817">
            <v>17605</v>
          </cell>
        </row>
        <row r="1818">
          <cell r="G1818" t="str">
            <v>SE-Santo Amaro das Brotas</v>
          </cell>
          <cell r="H1818">
            <v>17602</v>
          </cell>
        </row>
        <row r="1819">
          <cell r="G1819" t="str">
            <v>SE-São Cristóvão</v>
          </cell>
          <cell r="H1819">
            <v>17598</v>
          </cell>
        </row>
        <row r="1820">
          <cell r="G1820" t="str">
            <v>SE-São Domingos</v>
          </cell>
          <cell r="H1820">
            <v>17583</v>
          </cell>
        </row>
        <row r="1821">
          <cell r="G1821" t="str">
            <v>SE-São Francisco</v>
          </cell>
          <cell r="H1821">
            <v>17580</v>
          </cell>
        </row>
        <row r="1822">
          <cell r="G1822" t="str">
            <v>SE-São Miguel do Aleixo</v>
          </cell>
          <cell r="H1822">
            <v>17573</v>
          </cell>
        </row>
        <row r="1823">
          <cell r="G1823" t="str">
            <v>SE-Simão Dias</v>
          </cell>
          <cell r="H1823">
            <v>17570</v>
          </cell>
        </row>
        <row r="1824">
          <cell r="G1824" t="str">
            <v>SE-Siriri</v>
          </cell>
          <cell r="H1824">
            <v>17570</v>
          </cell>
        </row>
        <row r="1825">
          <cell r="G1825" t="str">
            <v>SE-Telha</v>
          </cell>
          <cell r="H1825">
            <v>17558</v>
          </cell>
        </row>
        <row r="1826">
          <cell r="G1826" t="str">
            <v>SE-Tobias Barreto</v>
          </cell>
          <cell r="H1826">
            <v>17553</v>
          </cell>
        </row>
        <row r="1827">
          <cell r="G1827" t="str">
            <v>SE-Tomar do Geru</v>
          </cell>
          <cell r="H1827">
            <v>17536</v>
          </cell>
        </row>
        <row r="1828">
          <cell r="G1828" t="str">
            <v>SE-Umbaúba</v>
          </cell>
          <cell r="H1828">
            <v>17534</v>
          </cell>
        </row>
        <row r="1829">
          <cell r="G1829" t="str">
            <v>BA-Abaíra</v>
          </cell>
          <cell r="H1829">
            <v>17529</v>
          </cell>
        </row>
        <row r="1830">
          <cell r="G1830" t="str">
            <v>BA-Abaré</v>
          </cell>
          <cell r="H1830">
            <v>17517</v>
          </cell>
        </row>
        <row r="1831">
          <cell r="G1831" t="str">
            <v>BA-Acajutiba</v>
          </cell>
          <cell r="H1831">
            <v>17513</v>
          </cell>
        </row>
        <row r="1832">
          <cell r="G1832" t="str">
            <v>BA-Adustina</v>
          </cell>
          <cell r="H1832">
            <v>17508</v>
          </cell>
        </row>
        <row r="1833">
          <cell r="G1833" t="str">
            <v>BA-Água Fria</v>
          </cell>
          <cell r="H1833">
            <v>17500</v>
          </cell>
        </row>
        <row r="1834">
          <cell r="G1834" t="str">
            <v>BA-Aiquara</v>
          </cell>
          <cell r="H1834">
            <v>17480</v>
          </cell>
        </row>
        <row r="1835">
          <cell r="G1835" t="str">
            <v>BA-Alagoinhas</v>
          </cell>
          <cell r="H1835">
            <v>17466</v>
          </cell>
        </row>
        <row r="1836">
          <cell r="G1836" t="str">
            <v>BA-Alcobaça</v>
          </cell>
          <cell r="H1836">
            <v>17456</v>
          </cell>
        </row>
        <row r="1837">
          <cell r="G1837" t="str">
            <v>BA-Almadina</v>
          </cell>
          <cell r="H1837">
            <v>17455</v>
          </cell>
        </row>
        <row r="1838">
          <cell r="G1838" t="str">
            <v>BA-Amargosa</v>
          </cell>
          <cell r="H1838">
            <v>17446</v>
          </cell>
        </row>
        <row r="1839">
          <cell r="G1839" t="str">
            <v>BA-Amélia Rodrigues</v>
          </cell>
          <cell r="H1839">
            <v>17428</v>
          </cell>
        </row>
        <row r="1840">
          <cell r="G1840" t="str">
            <v>BA-América Dourada</v>
          </cell>
          <cell r="H1840">
            <v>17426</v>
          </cell>
        </row>
        <row r="1841">
          <cell r="G1841" t="str">
            <v>BA-Anagé</v>
          </cell>
          <cell r="H1841">
            <v>17419</v>
          </cell>
        </row>
        <row r="1842">
          <cell r="G1842" t="str">
            <v>BA-Andaraí</v>
          </cell>
          <cell r="H1842">
            <v>17412</v>
          </cell>
        </row>
        <row r="1843">
          <cell r="G1843" t="str">
            <v>BA-Andorinha</v>
          </cell>
          <cell r="H1843">
            <v>17396</v>
          </cell>
        </row>
        <row r="1844">
          <cell r="G1844" t="str">
            <v>BA-Angical</v>
          </cell>
          <cell r="H1844">
            <v>17376</v>
          </cell>
        </row>
        <row r="1845">
          <cell r="G1845" t="str">
            <v>BA-Anguera</v>
          </cell>
          <cell r="H1845">
            <v>17350</v>
          </cell>
        </row>
        <row r="1846">
          <cell r="G1846" t="str">
            <v>BA-Antas</v>
          </cell>
          <cell r="H1846">
            <v>17345</v>
          </cell>
        </row>
        <row r="1847">
          <cell r="G1847" t="str">
            <v>BA-Antônio Cardoso</v>
          </cell>
          <cell r="H1847">
            <v>17341</v>
          </cell>
        </row>
        <row r="1848">
          <cell r="G1848" t="str">
            <v>BA-Antônio Gonçalves</v>
          </cell>
          <cell r="H1848">
            <v>17324</v>
          </cell>
        </row>
        <row r="1849">
          <cell r="G1849" t="str">
            <v>BA-Aporá</v>
          </cell>
          <cell r="H1849">
            <v>17320</v>
          </cell>
        </row>
        <row r="1850">
          <cell r="G1850" t="str">
            <v>BA-Apuarema</v>
          </cell>
          <cell r="H1850">
            <v>17317</v>
          </cell>
        </row>
        <row r="1851">
          <cell r="G1851" t="str">
            <v>BA-Araças</v>
          </cell>
          <cell r="H1851">
            <v>17303</v>
          </cell>
        </row>
        <row r="1852">
          <cell r="G1852" t="str">
            <v>BA-Aracatu</v>
          </cell>
          <cell r="H1852">
            <v>17281</v>
          </cell>
        </row>
        <row r="1853">
          <cell r="G1853" t="str">
            <v>BA-Araci</v>
          </cell>
          <cell r="H1853">
            <v>17275</v>
          </cell>
        </row>
        <row r="1854">
          <cell r="G1854" t="str">
            <v>BA-Aramari</v>
          </cell>
          <cell r="H1854">
            <v>17260</v>
          </cell>
        </row>
        <row r="1855">
          <cell r="G1855" t="str">
            <v>BA-Arataca</v>
          </cell>
          <cell r="H1855">
            <v>17257</v>
          </cell>
        </row>
        <row r="1856">
          <cell r="G1856" t="str">
            <v>BA-Aratuípe</v>
          </cell>
          <cell r="H1856">
            <v>17253</v>
          </cell>
        </row>
        <row r="1857">
          <cell r="G1857" t="str">
            <v>BA-Aurelino Leal</v>
          </cell>
          <cell r="H1857">
            <v>17252</v>
          </cell>
        </row>
        <row r="1858">
          <cell r="G1858" t="str">
            <v>BA-Baianópolis</v>
          </cell>
          <cell r="H1858">
            <v>17245</v>
          </cell>
        </row>
        <row r="1859">
          <cell r="G1859" t="str">
            <v>BA-Baixa Grande</v>
          </cell>
          <cell r="H1859">
            <v>17242</v>
          </cell>
        </row>
        <row r="1860">
          <cell r="G1860" t="str">
            <v>BA-Banzaê</v>
          </cell>
          <cell r="H1860">
            <v>17234</v>
          </cell>
        </row>
        <row r="1861">
          <cell r="G1861" t="str">
            <v>BA-Barra</v>
          </cell>
          <cell r="H1861">
            <v>17216</v>
          </cell>
        </row>
        <row r="1862">
          <cell r="G1862" t="str">
            <v>BA-Barra da Estiva</v>
          </cell>
          <cell r="H1862">
            <v>17194</v>
          </cell>
        </row>
        <row r="1863">
          <cell r="G1863" t="str">
            <v>BA-Barra do Choça</v>
          </cell>
          <cell r="H1863">
            <v>17191</v>
          </cell>
        </row>
        <row r="1864">
          <cell r="G1864" t="str">
            <v>BA-Barra do Mendes</v>
          </cell>
          <cell r="H1864">
            <v>17184</v>
          </cell>
        </row>
        <row r="1865">
          <cell r="G1865" t="str">
            <v>BA-Barra do Rocha</v>
          </cell>
          <cell r="H1865">
            <v>17184</v>
          </cell>
        </row>
        <row r="1866">
          <cell r="G1866" t="str">
            <v>BA-Barreiras</v>
          </cell>
          <cell r="H1866">
            <v>17183</v>
          </cell>
        </row>
        <row r="1867">
          <cell r="G1867" t="str">
            <v>BA-Barro Alto</v>
          </cell>
          <cell r="H1867">
            <v>17181</v>
          </cell>
        </row>
        <row r="1868">
          <cell r="G1868" t="str">
            <v>BA-Barro Preto</v>
          </cell>
          <cell r="H1868">
            <v>17177</v>
          </cell>
        </row>
        <row r="1869">
          <cell r="G1869" t="str">
            <v>BA-Barrocas</v>
          </cell>
          <cell r="H1869">
            <v>17170</v>
          </cell>
        </row>
        <row r="1870">
          <cell r="G1870" t="str">
            <v>BA-Belmonte</v>
          </cell>
          <cell r="H1870">
            <v>17170</v>
          </cell>
        </row>
        <row r="1871">
          <cell r="G1871" t="str">
            <v>BA-Belo Campo</v>
          </cell>
          <cell r="H1871">
            <v>17157</v>
          </cell>
        </row>
        <row r="1872">
          <cell r="G1872" t="str">
            <v>BA-Biritinga</v>
          </cell>
          <cell r="H1872">
            <v>17156</v>
          </cell>
        </row>
        <row r="1873">
          <cell r="G1873" t="str">
            <v>BA-Boa Nova</v>
          </cell>
          <cell r="H1873">
            <v>17143</v>
          </cell>
        </row>
        <row r="1874">
          <cell r="G1874" t="str">
            <v>BA-Boa Vista do Tupim</v>
          </cell>
          <cell r="H1874">
            <v>17143</v>
          </cell>
        </row>
        <row r="1875">
          <cell r="G1875" t="str">
            <v>BA-Bom Jesus da Lapa</v>
          </cell>
          <cell r="H1875">
            <v>17128</v>
          </cell>
        </row>
        <row r="1876">
          <cell r="G1876" t="str">
            <v>BA-Bom Jesus da Serra</v>
          </cell>
          <cell r="H1876">
            <v>17121</v>
          </cell>
        </row>
        <row r="1877">
          <cell r="G1877" t="str">
            <v>BA-Boninal</v>
          </cell>
          <cell r="H1877">
            <v>17119</v>
          </cell>
        </row>
        <row r="1878">
          <cell r="G1878" t="str">
            <v>BA-Bonito</v>
          </cell>
          <cell r="H1878">
            <v>17112</v>
          </cell>
        </row>
        <row r="1879">
          <cell r="G1879" t="str">
            <v>BA-Boquira</v>
          </cell>
          <cell r="H1879">
            <v>17108</v>
          </cell>
        </row>
        <row r="1880">
          <cell r="G1880" t="str">
            <v>BA-Botuporã</v>
          </cell>
          <cell r="H1880">
            <v>17104</v>
          </cell>
        </row>
        <row r="1881">
          <cell r="G1881" t="str">
            <v>BA-Brejões</v>
          </cell>
          <cell r="H1881">
            <v>17103</v>
          </cell>
        </row>
        <row r="1882">
          <cell r="G1882" t="str">
            <v>BA-Brejolândia</v>
          </cell>
          <cell r="H1882">
            <v>17100</v>
          </cell>
        </row>
        <row r="1883">
          <cell r="G1883" t="str">
            <v>BA-Brotas de Macaúbas</v>
          </cell>
          <cell r="H1883">
            <v>17099</v>
          </cell>
        </row>
        <row r="1884">
          <cell r="G1884" t="str">
            <v>BA-Brumado</v>
          </cell>
          <cell r="H1884">
            <v>17087</v>
          </cell>
        </row>
        <row r="1885">
          <cell r="G1885" t="str">
            <v>BA-Buerarema</v>
          </cell>
          <cell r="H1885">
            <v>17085</v>
          </cell>
        </row>
        <row r="1886">
          <cell r="G1886" t="str">
            <v>BA-Buritirama</v>
          </cell>
          <cell r="H1886">
            <v>17077</v>
          </cell>
        </row>
        <row r="1887">
          <cell r="G1887" t="str">
            <v>BA-Caatiba</v>
          </cell>
          <cell r="H1887">
            <v>17070</v>
          </cell>
        </row>
        <row r="1888">
          <cell r="G1888" t="str">
            <v>BA-Cabaceiras do Paraguaçu</v>
          </cell>
          <cell r="H1888">
            <v>17070</v>
          </cell>
        </row>
        <row r="1889">
          <cell r="G1889" t="str">
            <v>BA-Cachoeira</v>
          </cell>
          <cell r="H1889">
            <v>17067</v>
          </cell>
        </row>
        <row r="1890">
          <cell r="G1890" t="str">
            <v>BA-Caculé</v>
          </cell>
          <cell r="H1890">
            <v>17057</v>
          </cell>
        </row>
        <row r="1891">
          <cell r="G1891" t="str">
            <v>BA-Caém</v>
          </cell>
          <cell r="H1891">
            <v>17056</v>
          </cell>
        </row>
        <row r="1892">
          <cell r="G1892" t="str">
            <v>BA-Caetanos</v>
          </cell>
          <cell r="H1892">
            <v>17043</v>
          </cell>
        </row>
        <row r="1893">
          <cell r="G1893" t="str">
            <v>BA-Caetité</v>
          </cell>
          <cell r="H1893">
            <v>17043</v>
          </cell>
        </row>
        <row r="1894">
          <cell r="G1894" t="str">
            <v>BA-Cafarnaum</v>
          </cell>
          <cell r="H1894">
            <v>17034</v>
          </cell>
        </row>
        <row r="1895">
          <cell r="G1895" t="str">
            <v>BA-Cairu</v>
          </cell>
          <cell r="H1895">
            <v>17024</v>
          </cell>
        </row>
        <row r="1896">
          <cell r="G1896" t="str">
            <v>BA-Caldeirão Grande</v>
          </cell>
          <cell r="H1896">
            <v>17022</v>
          </cell>
        </row>
        <row r="1897">
          <cell r="G1897" t="str">
            <v>BA-Camacan</v>
          </cell>
          <cell r="H1897">
            <v>17004</v>
          </cell>
        </row>
        <row r="1898">
          <cell r="G1898" t="str">
            <v>BA-Camaçari</v>
          </cell>
          <cell r="H1898">
            <v>16989</v>
          </cell>
        </row>
        <row r="1899">
          <cell r="G1899" t="str">
            <v>BA-Camamu</v>
          </cell>
          <cell r="H1899">
            <v>16940</v>
          </cell>
        </row>
        <row r="1900">
          <cell r="G1900" t="str">
            <v>BA-Campo Alegre de Lourdes</v>
          </cell>
          <cell r="H1900">
            <v>16927</v>
          </cell>
        </row>
        <row r="1901">
          <cell r="G1901" t="str">
            <v>BA-Campo Formoso</v>
          </cell>
          <cell r="H1901">
            <v>16921</v>
          </cell>
        </row>
        <row r="1902">
          <cell r="G1902" t="str">
            <v>BA-Canápolis</v>
          </cell>
          <cell r="H1902">
            <v>16919</v>
          </cell>
        </row>
        <row r="1903">
          <cell r="G1903" t="str">
            <v>BA-Canarana</v>
          </cell>
          <cell r="H1903">
            <v>16910</v>
          </cell>
        </row>
        <row r="1904">
          <cell r="G1904" t="str">
            <v>BA-Canavieiras</v>
          </cell>
          <cell r="H1904">
            <v>16904</v>
          </cell>
        </row>
        <row r="1905">
          <cell r="G1905" t="str">
            <v>BA-Candeal</v>
          </cell>
          <cell r="H1905">
            <v>16880</v>
          </cell>
        </row>
        <row r="1906">
          <cell r="G1906" t="str">
            <v>BA-Candeias</v>
          </cell>
          <cell r="H1906">
            <v>16860</v>
          </cell>
        </row>
        <row r="1907">
          <cell r="G1907" t="str">
            <v>BA-Candiba</v>
          </cell>
          <cell r="H1907">
            <v>16838</v>
          </cell>
        </row>
        <row r="1908">
          <cell r="G1908" t="str">
            <v>BA-Cândido Sales</v>
          </cell>
          <cell r="H1908">
            <v>16827</v>
          </cell>
        </row>
        <row r="1909">
          <cell r="G1909" t="str">
            <v>BA-Cansanção</v>
          </cell>
          <cell r="H1909">
            <v>16791</v>
          </cell>
        </row>
        <row r="1910">
          <cell r="G1910" t="str">
            <v>BA-Canudos</v>
          </cell>
          <cell r="H1910">
            <v>16761</v>
          </cell>
        </row>
        <row r="1911">
          <cell r="G1911" t="str">
            <v>BA-Capela do Alto Alegre</v>
          </cell>
          <cell r="H1911">
            <v>16748</v>
          </cell>
        </row>
        <row r="1912">
          <cell r="G1912" t="str">
            <v>BA-Capim Grosso</v>
          </cell>
          <cell r="H1912">
            <v>16726</v>
          </cell>
        </row>
        <row r="1913">
          <cell r="G1913" t="str">
            <v>BA-Caraíbas</v>
          </cell>
          <cell r="H1913">
            <v>16725</v>
          </cell>
        </row>
        <row r="1914">
          <cell r="G1914" t="str">
            <v>BA-Caravelas</v>
          </cell>
          <cell r="H1914">
            <v>16716</v>
          </cell>
        </row>
        <row r="1915">
          <cell r="G1915" t="str">
            <v>BA-Cardeal da Silva</v>
          </cell>
          <cell r="H1915">
            <v>16716</v>
          </cell>
        </row>
        <row r="1916">
          <cell r="G1916" t="str">
            <v>BA-Carinhanha</v>
          </cell>
          <cell r="H1916">
            <v>16714</v>
          </cell>
        </row>
        <row r="1917">
          <cell r="G1917" t="str">
            <v>BA-Casa Nova</v>
          </cell>
          <cell r="H1917">
            <v>16697</v>
          </cell>
        </row>
        <row r="1918">
          <cell r="G1918" t="str">
            <v>BA-Castro Alves</v>
          </cell>
          <cell r="H1918">
            <v>16690</v>
          </cell>
        </row>
        <row r="1919">
          <cell r="G1919" t="str">
            <v>BA-Catolândia</v>
          </cell>
          <cell r="H1919">
            <v>16679</v>
          </cell>
        </row>
        <row r="1920">
          <cell r="G1920" t="str">
            <v>BA-Catu</v>
          </cell>
          <cell r="H1920">
            <v>16676</v>
          </cell>
        </row>
        <row r="1921">
          <cell r="G1921" t="str">
            <v>BA-Caturama</v>
          </cell>
          <cell r="H1921">
            <v>16667</v>
          </cell>
        </row>
        <row r="1922">
          <cell r="G1922" t="str">
            <v>BA-Central</v>
          </cell>
          <cell r="H1922">
            <v>16666</v>
          </cell>
        </row>
        <row r="1923">
          <cell r="G1923" t="str">
            <v>BA-Chorrochó</v>
          </cell>
          <cell r="H1923">
            <v>16633</v>
          </cell>
        </row>
        <row r="1924">
          <cell r="G1924" t="str">
            <v>BA-Cícero Dantas</v>
          </cell>
          <cell r="H1924">
            <v>16628</v>
          </cell>
        </row>
        <row r="1925">
          <cell r="G1925" t="str">
            <v>BA-Cipó</v>
          </cell>
          <cell r="H1925">
            <v>16613</v>
          </cell>
        </row>
        <row r="1926">
          <cell r="G1926" t="str">
            <v>BA-Coaraci</v>
          </cell>
          <cell r="H1926">
            <v>16612</v>
          </cell>
        </row>
        <row r="1927">
          <cell r="G1927" t="str">
            <v>BA-Cocos</v>
          </cell>
          <cell r="H1927">
            <v>16602</v>
          </cell>
        </row>
        <row r="1928">
          <cell r="G1928" t="str">
            <v>BA-Conceição da Feira</v>
          </cell>
          <cell r="H1928">
            <v>16582</v>
          </cell>
        </row>
        <row r="1929">
          <cell r="G1929" t="str">
            <v>BA-Conceição do Almeida</v>
          </cell>
          <cell r="H1929">
            <v>16575</v>
          </cell>
        </row>
        <row r="1930">
          <cell r="G1930" t="str">
            <v>BA-Conceição do Coité</v>
          </cell>
          <cell r="H1930">
            <v>16557</v>
          </cell>
        </row>
        <row r="1931">
          <cell r="G1931" t="str">
            <v>BA-Conceição do Jacuípe</v>
          </cell>
          <cell r="H1931">
            <v>16541</v>
          </cell>
        </row>
        <row r="1932">
          <cell r="G1932" t="str">
            <v>BA-Conde</v>
          </cell>
          <cell r="H1932">
            <v>16520</v>
          </cell>
        </row>
        <row r="1933">
          <cell r="G1933" t="str">
            <v>BA-Condeúba</v>
          </cell>
          <cell r="H1933">
            <v>16511</v>
          </cell>
        </row>
        <row r="1934">
          <cell r="G1934" t="str">
            <v>BA-Contendas do Sincorá</v>
          </cell>
          <cell r="H1934">
            <v>16502</v>
          </cell>
        </row>
        <row r="1935">
          <cell r="G1935" t="str">
            <v>BA-Coração de Maria</v>
          </cell>
          <cell r="H1935">
            <v>16499</v>
          </cell>
        </row>
        <row r="1936">
          <cell r="G1936" t="str">
            <v>BA-Cordeiros</v>
          </cell>
          <cell r="H1936">
            <v>16496</v>
          </cell>
        </row>
        <row r="1937">
          <cell r="G1937" t="str">
            <v>BA-Coribe</v>
          </cell>
          <cell r="H1937">
            <v>16485</v>
          </cell>
        </row>
        <row r="1938">
          <cell r="G1938" t="str">
            <v>BA-Coronel João Sá</v>
          </cell>
          <cell r="H1938">
            <v>16467</v>
          </cell>
        </row>
        <row r="1939">
          <cell r="G1939" t="str">
            <v>BA-Correntina</v>
          </cell>
          <cell r="H1939">
            <v>16456</v>
          </cell>
        </row>
        <row r="1940">
          <cell r="G1940" t="str">
            <v>BA-Cotegipe</v>
          </cell>
          <cell r="H1940">
            <v>16456</v>
          </cell>
        </row>
        <row r="1941">
          <cell r="G1941" t="str">
            <v>BA-Cravolândia</v>
          </cell>
          <cell r="H1941">
            <v>16445</v>
          </cell>
        </row>
        <row r="1942">
          <cell r="G1942" t="str">
            <v>BA-Crisópolis</v>
          </cell>
          <cell r="H1942">
            <v>16444</v>
          </cell>
        </row>
        <row r="1943">
          <cell r="G1943" t="str">
            <v>BA-Cristópolis</v>
          </cell>
          <cell r="H1943">
            <v>16435</v>
          </cell>
        </row>
        <row r="1944">
          <cell r="G1944" t="str">
            <v>BA-Cruz das Almas</v>
          </cell>
          <cell r="H1944">
            <v>16430</v>
          </cell>
        </row>
        <row r="1945">
          <cell r="G1945" t="str">
            <v>BA-Curaçá</v>
          </cell>
          <cell r="H1945">
            <v>16409</v>
          </cell>
        </row>
        <row r="1946">
          <cell r="G1946" t="str">
            <v>BA-Dário Meira</v>
          </cell>
          <cell r="H1946">
            <v>16399</v>
          </cell>
        </row>
        <row r="1947">
          <cell r="G1947" t="str">
            <v>BA-Dias d'Ávila</v>
          </cell>
          <cell r="H1947">
            <v>16392</v>
          </cell>
        </row>
        <row r="1948">
          <cell r="G1948" t="str">
            <v>BA-Dom Basílio</v>
          </cell>
          <cell r="H1948">
            <v>16389</v>
          </cell>
        </row>
        <row r="1949">
          <cell r="G1949" t="str">
            <v>BA-Dom Macedo Costa</v>
          </cell>
          <cell r="H1949">
            <v>16374</v>
          </cell>
        </row>
        <row r="1950">
          <cell r="G1950" t="str">
            <v>BA-Elísio Medrado</v>
          </cell>
          <cell r="H1950">
            <v>16347</v>
          </cell>
        </row>
        <row r="1951">
          <cell r="G1951" t="str">
            <v>BA-Encruzilhada</v>
          </cell>
          <cell r="H1951">
            <v>16336</v>
          </cell>
        </row>
        <row r="1952">
          <cell r="G1952" t="str">
            <v>BA-Entre Rios</v>
          </cell>
          <cell r="H1952">
            <v>16316</v>
          </cell>
        </row>
        <row r="1953">
          <cell r="G1953" t="str">
            <v>BA-Érico Cardoso</v>
          </cell>
          <cell r="H1953">
            <v>16303</v>
          </cell>
        </row>
        <row r="1954">
          <cell r="G1954" t="str">
            <v>BA-Esplanada</v>
          </cell>
          <cell r="H1954">
            <v>16301</v>
          </cell>
        </row>
        <row r="1955">
          <cell r="G1955" t="str">
            <v>BA-Euclides da Cunha</v>
          </cell>
          <cell r="H1955">
            <v>16292</v>
          </cell>
        </row>
        <row r="1956">
          <cell r="G1956" t="str">
            <v>BA-Eunápolis</v>
          </cell>
          <cell r="H1956">
            <v>16290</v>
          </cell>
        </row>
        <row r="1957">
          <cell r="G1957" t="str">
            <v>BA-Fátima</v>
          </cell>
          <cell r="H1957">
            <v>16278</v>
          </cell>
        </row>
        <row r="1958">
          <cell r="G1958" t="str">
            <v>BA-Feira da Mata</v>
          </cell>
          <cell r="H1958">
            <v>16275</v>
          </cell>
        </row>
        <row r="1959">
          <cell r="G1959" t="str">
            <v>BA-Feira de Santana</v>
          </cell>
          <cell r="H1959">
            <v>16259</v>
          </cell>
        </row>
        <row r="1960">
          <cell r="G1960" t="str">
            <v>BA-Filadélfia</v>
          </cell>
          <cell r="H1960">
            <v>16249</v>
          </cell>
        </row>
        <row r="1961">
          <cell r="G1961" t="str">
            <v>BA-Firmino Alves</v>
          </cell>
          <cell r="H1961">
            <v>16247</v>
          </cell>
        </row>
        <row r="1962">
          <cell r="G1962" t="str">
            <v>BA-Floresta Azul</v>
          </cell>
          <cell r="H1962">
            <v>16224</v>
          </cell>
        </row>
        <row r="1963">
          <cell r="G1963" t="str">
            <v>BA-Formosa do Rio Preto</v>
          </cell>
          <cell r="H1963">
            <v>16222</v>
          </cell>
        </row>
        <row r="1964">
          <cell r="G1964" t="str">
            <v>BA-Gandu</v>
          </cell>
          <cell r="H1964">
            <v>16217</v>
          </cell>
        </row>
        <row r="1965">
          <cell r="G1965" t="str">
            <v>BA-Gavião</v>
          </cell>
          <cell r="H1965">
            <v>16211</v>
          </cell>
        </row>
        <row r="1966">
          <cell r="G1966" t="str">
            <v>BA-Gentio do Ouro</v>
          </cell>
          <cell r="H1966">
            <v>16208</v>
          </cell>
        </row>
        <row r="1967">
          <cell r="G1967" t="str">
            <v>BA-Glória</v>
          </cell>
          <cell r="H1967">
            <v>16205</v>
          </cell>
        </row>
        <row r="1968">
          <cell r="G1968" t="str">
            <v>BA-Gongogi</v>
          </cell>
          <cell r="H1968">
            <v>16198</v>
          </cell>
        </row>
        <row r="1969">
          <cell r="G1969" t="str">
            <v>BA-Governador Mangabeira</v>
          </cell>
          <cell r="H1969">
            <v>16198</v>
          </cell>
        </row>
        <row r="1970">
          <cell r="G1970" t="str">
            <v>BA-Guajeru</v>
          </cell>
          <cell r="H1970">
            <v>16194</v>
          </cell>
        </row>
        <row r="1971">
          <cell r="G1971" t="str">
            <v>BA-Guanambi</v>
          </cell>
          <cell r="H1971">
            <v>16177</v>
          </cell>
        </row>
        <row r="1972">
          <cell r="G1972" t="str">
            <v>BA-Guaratinga</v>
          </cell>
          <cell r="H1972">
            <v>16176</v>
          </cell>
        </row>
        <row r="1973">
          <cell r="G1973" t="str">
            <v>BA-Heliópolis</v>
          </cell>
          <cell r="H1973">
            <v>16156</v>
          </cell>
        </row>
        <row r="1974">
          <cell r="G1974" t="str">
            <v>BA-Iaçu</v>
          </cell>
          <cell r="H1974">
            <v>16143</v>
          </cell>
        </row>
        <row r="1975">
          <cell r="G1975" t="str">
            <v>BA-Ibiassucê</v>
          </cell>
          <cell r="H1975">
            <v>16142</v>
          </cell>
        </row>
        <row r="1976">
          <cell r="G1976" t="str">
            <v>BA-Ibicaraí</v>
          </cell>
          <cell r="H1976">
            <v>16113</v>
          </cell>
        </row>
        <row r="1977">
          <cell r="G1977" t="str">
            <v>BA-Ibicoara</v>
          </cell>
          <cell r="H1977">
            <v>16112</v>
          </cell>
        </row>
        <row r="1978">
          <cell r="G1978" t="str">
            <v>BA-Ibicuí</v>
          </cell>
          <cell r="H1978">
            <v>16098</v>
          </cell>
        </row>
        <row r="1979">
          <cell r="G1979" t="str">
            <v>BA-Ibipeba</v>
          </cell>
          <cell r="H1979">
            <v>16095</v>
          </cell>
        </row>
        <row r="1980">
          <cell r="G1980" t="str">
            <v>BA-Ibipitanga</v>
          </cell>
          <cell r="H1980">
            <v>16078</v>
          </cell>
        </row>
        <row r="1981">
          <cell r="G1981" t="str">
            <v>BA-Ibiquera</v>
          </cell>
          <cell r="H1981">
            <v>16073</v>
          </cell>
        </row>
        <row r="1982">
          <cell r="G1982" t="str">
            <v>BA-Ibirapitanga</v>
          </cell>
          <cell r="H1982">
            <v>16072</v>
          </cell>
        </row>
        <row r="1983">
          <cell r="G1983" t="str">
            <v>BA-Ibirapuã</v>
          </cell>
          <cell r="H1983">
            <v>16068</v>
          </cell>
        </row>
        <row r="1984">
          <cell r="G1984" t="str">
            <v>BA-Ibirataia</v>
          </cell>
          <cell r="H1984">
            <v>16065</v>
          </cell>
        </row>
        <row r="1985">
          <cell r="G1985" t="str">
            <v>BA-Ibitiara</v>
          </cell>
          <cell r="H1985">
            <v>16062</v>
          </cell>
        </row>
        <row r="1986">
          <cell r="G1986" t="str">
            <v>BA-Ibititá</v>
          </cell>
          <cell r="H1986">
            <v>16061</v>
          </cell>
        </row>
        <row r="1987">
          <cell r="G1987" t="str">
            <v>BA-Ibotirama</v>
          </cell>
          <cell r="H1987">
            <v>16057</v>
          </cell>
        </row>
        <row r="1988">
          <cell r="G1988" t="str">
            <v>BA-Ichu</v>
          </cell>
          <cell r="H1988">
            <v>16039</v>
          </cell>
        </row>
        <row r="1989">
          <cell r="G1989" t="str">
            <v>BA-Igaporã</v>
          </cell>
          <cell r="H1989">
            <v>15983</v>
          </cell>
        </row>
        <row r="1990">
          <cell r="G1990" t="str">
            <v>BA-Igrapiúna</v>
          </cell>
          <cell r="H1990">
            <v>15982</v>
          </cell>
        </row>
        <row r="1991">
          <cell r="G1991" t="str">
            <v>BA-Iguaí</v>
          </cell>
          <cell r="H1991">
            <v>15979</v>
          </cell>
        </row>
        <row r="1992">
          <cell r="G1992" t="str">
            <v>BA-Ilhéus</v>
          </cell>
          <cell r="H1992">
            <v>15971</v>
          </cell>
        </row>
        <row r="1993">
          <cell r="G1993" t="str">
            <v>BA-Inhambupe</v>
          </cell>
          <cell r="H1993">
            <v>15968</v>
          </cell>
        </row>
        <row r="1994">
          <cell r="G1994" t="str">
            <v>BA-Ipecaetá</v>
          </cell>
          <cell r="H1994">
            <v>15966</v>
          </cell>
        </row>
        <row r="1995">
          <cell r="G1995" t="str">
            <v>BA-Ipiaú</v>
          </cell>
          <cell r="H1995">
            <v>15961</v>
          </cell>
        </row>
        <row r="1996">
          <cell r="G1996" t="str">
            <v>BA-Ipirá</v>
          </cell>
          <cell r="H1996">
            <v>15956</v>
          </cell>
        </row>
        <row r="1997">
          <cell r="G1997" t="str">
            <v>BA-Ipupiara</v>
          </cell>
          <cell r="H1997">
            <v>15953</v>
          </cell>
        </row>
        <row r="1998">
          <cell r="G1998" t="str">
            <v>BA-Irajuba</v>
          </cell>
          <cell r="H1998">
            <v>15950</v>
          </cell>
        </row>
        <row r="1999">
          <cell r="G1999" t="str">
            <v>BA-Iramaia</v>
          </cell>
          <cell r="H1999">
            <v>15944</v>
          </cell>
        </row>
        <row r="2000">
          <cell r="G2000" t="str">
            <v>BA-Iraquara</v>
          </cell>
          <cell r="H2000">
            <v>15933</v>
          </cell>
        </row>
        <row r="2001">
          <cell r="G2001" t="str">
            <v>BA-Irará</v>
          </cell>
          <cell r="H2001">
            <v>15914</v>
          </cell>
        </row>
        <row r="2002">
          <cell r="G2002" t="str">
            <v>BA-Irecê</v>
          </cell>
          <cell r="H2002">
            <v>15913</v>
          </cell>
        </row>
        <row r="2003">
          <cell r="G2003" t="str">
            <v>BA-Itabela</v>
          </cell>
          <cell r="H2003">
            <v>15905</v>
          </cell>
        </row>
        <row r="2004">
          <cell r="G2004" t="str">
            <v>BA-Itaberaba</v>
          </cell>
          <cell r="H2004">
            <v>15905</v>
          </cell>
        </row>
        <row r="2005">
          <cell r="G2005" t="str">
            <v>BA-Itabuna</v>
          </cell>
          <cell r="H2005">
            <v>15901</v>
          </cell>
        </row>
        <row r="2006">
          <cell r="G2006" t="str">
            <v>BA-Itacaré</v>
          </cell>
          <cell r="H2006">
            <v>15898</v>
          </cell>
        </row>
        <row r="2007">
          <cell r="G2007" t="str">
            <v>BA-Itaeté</v>
          </cell>
          <cell r="H2007">
            <v>15894</v>
          </cell>
        </row>
        <row r="2008">
          <cell r="G2008" t="str">
            <v>BA-Itagi</v>
          </cell>
          <cell r="H2008">
            <v>15890</v>
          </cell>
        </row>
        <row r="2009">
          <cell r="G2009" t="str">
            <v>BA-Itagibá</v>
          </cell>
          <cell r="H2009">
            <v>15883</v>
          </cell>
        </row>
        <row r="2010">
          <cell r="G2010" t="str">
            <v>BA-Itagimirim</v>
          </cell>
          <cell r="H2010">
            <v>15883</v>
          </cell>
        </row>
        <row r="2011">
          <cell r="G2011" t="str">
            <v>BA-Itaguaçu da Bahia</v>
          </cell>
          <cell r="H2011">
            <v>15877</v>
          </cell>
        </row>
        <row r="2012">
          <cell r="G2012" t="str">
            <v>BA-Itaju do Colônia</v>
          </cell>
          <cell r="H2012">
            <v>15876</v>
          </cell>
        </row>
        <row r="2013">
          <cell r="G2013" t="str">
            <v>BA-Itajuípe</v>
          </cell>
          <cell r="H2013">
            <v>15861</v>
          </cell>
        </row>
        <row r="2014">
          <cell r="G2014" t="str">
            <v>BA-Itamaraju</v>
          </cell>
          <cell r="H2014">
            <v>15838</v>
          </cell>
        </row>
        <row r="2015">
          <cell r="G2015" t="str">
            <v>BA-Itamari</v>
          </cell>
          <cell r="H2015">
            <v>15828</v>
          </cell>
        </row>
        <row r="2016">
          <cell r="G2016" t="str">
            <v>BA-Itambé</v>
          </cell>
          <cell r="H2016">
            <v>15819</v>
          </cell>
        </row>
        <row r="2017">
          <cell r="G2017" t="str">
            <v>BA-Itanagra</v>
          </cell>
          <cell r="H2017">
            <v>15807</v>
          </cell>
        </row>
        <row r="2018">
          <cell r="G2018" t="str">
            <v>BA-Itanhém</v>
          </cell>
          <cell r="H2018">
            <v>15805</v>
          </cell>
        </row>
        <row r="2019">
          <cell r="G2019" t="str">
            <v>BA-Itaparica</v>
          </cell>
          <cell r="H2019">
            <v>15802</v>
          </cell>
        </row>
        <row r="2020">
          <cell r="G2020" t="str">
            <v>BA-Itapé</v>
          </cell>
          <cell r="H2020">
            <v>15792</v>
          </cell>
        </row>
        <row r="2021">
          <cell r="G2021" t="str">
            <v>BA-Itapebi</v>
          </cell>
          <cell r="H2021">
            <v>15790</v>
          </cell>
        </row>
        <row r="2022">
          <cell r="G2022" t="str">
            <v>BA-Itapetinga</v>
          </cell>
          <cell r="H2022">
            <v>15764</v>
          </cell>
        </row>
        <row r="2023">
          <cell r="G2023" t="str">
            <v>BA-Itapicuru</v>
          </cell>
          <cell r="H2023">
            <v>15734</v>
          </cell>
        </row>
        <row r="2024">
          <cell r="G2024" t="str">
            <v>BA-Itapitanga</v>
          </cell>
          <cell r="H2024">
            <v>15728</v>
          </cell>
        </row>
        <row r="2025">
          <cell r="G2025" t="str">
            <v>BA-Itaquara</v>
          </cell>
          <cell r="H2025">
            <v>15723</v>
          </cell>
        </row>
        <row r="2026">
          <cell r="G2026" t="str">
            <v>BA-Itarantim</v>
          </cell>
          <cell r="H2026">
            <v>15710</v>
          </cell>
        </row>
        <row r="2027">
          <cell r="G2027" t="str">
            <v>BA-Itatim</v>
          </cell>
          <cell r="H2027">
            <v>15693</v>
          </cell>
        </row>
        <row r="2028">
          <cell r="G2028" t="str">
            <v>BA-Itiruçu</v>
          </cell>
          <cell r="H2028">
            <v>15686</v>
          </cell>
        </row>
        <row r="2029">
          <cell r="G2029" t="str">
            <v>BA-Itiúba</v>
          </cell>
          <cell r="H2029">
            <v>15678</v>
          </cell>
        </row>
        <row r="2030">
          <cell r="G2030" t="str">
            <v>BA-Itororó</v>
          </cell>
          <cell r="H2030">
            <v>15673</v>
          </cell>
        </row>
        <row r="2031">
          <cell r="G2031" t="str">
            <v>BA-Ituaçu</v>
          </cell>
          <cell r="H2031">
            <v>15668</v>
          </cell>
        </row>
        <row r="2032">
          <cell r="G2032" t="str">
            <v>BA-Ituberá</v>
          </cell>
          <cell r="H2032">
            <v>15650</v>
          </cell>
        </row>
        <row r="2033">
          <cell r="G2033" t="str">
            <v>BA-Iuiú</v>
          </cell>
          <cell r="H2033">
            <v>15637</v>
          </cell>
        </row>
        <row r="2034">
          <cell r="G2034" t="str">
            <v>BA-Jaborandi</v>
          </cell>
          <cell r="H2034">
            <v>15632</v>
          </cell>
        </row>
        <row r="2035">
          <cell r="G2035" t="str">
            <v>BA-Jacaraci</v>
          </cell>
          <cell r="H2035">
            <v>15610</v>
          </cell>
        </row>
        <row r="2036">
          <cell r="G2036" t="str">
            <v>BA-Jacobina</v>
          </cell>
          <cell r="H2036">
            <v>15606</v>
          </cell>
        </row>
        <row r="2037">
          <cell r="G2037" t="str">
            <v>BA-Jaguaquara</v>
          </cell>
          <cell r="H2037">
            <v>15605</v>
          </cell>
        </row>
        <row r="2038">
          <cell r="G2038" t="str">
            <v>BA-Jaguarari</v>
          </cell>
          <cell r="H2038">
            <v>15603</v>
          </cell>
        </row>
        <row r="2039">
          <cell r="G2039" t="str">
            <v>BA-Jaguaripe</v>
          </cell>
          <cell r="H2039">
            <v>15595</v>
          </cell>
        </row>
        <row r="2040">
          <cell r="G2040" t="str">
            <v>BA-Jandaíra</v>
          </cell>
          <cell r="H2040">
            <v>15595</v>
          </cell>
        </row>
        <row r="2041">
          <cell r="G2041" t="str">
            <v>BA-Jequié</v>
          </cell>
          <cell r="H2041">
            <v>15590</v>
          </cell>
        </row>
        <row r="2042">
          <cell r="G2042" t="str">
            <v>BA-Jeremoabo</v>
          </cell>
          <cell r="H2042">
            <v>15589</v>
          </cell>
        </row>
        <row r="2043">
          <cell r="G2043" t="str">
            <v>BA-Jiquiriçá</v>
          </cell>
          <cell r="H2043">
            <v>15527</v>
          </cell>
        </row>
        <row r="2044">
          <cell r="G2044" t="str">
            <v>BA-Jitaúna</v>
          </cell>
          <cell r="H2044">
            <v>15524</v>
          </cell>
        </row>
        <row r="2045">
          <cell r="G2045" t="str">
            <v>BA-João Dourado</v>
          </cell>
          <cell r="H2045">
            <v>15501</v>
          </cell>
        </row>
        <row r="2046">
          <cell r="G2046" t="str">
            <v>BA-Juazeiro</v>
          </cell>
          <cell r="H2046">
            <v>15496</v>
          </cell>
        </row>
        <row r="2047">
          <cell r="G2047" t="str">
            <v>BA-Jucuruçu</v>
          </cell>
          <cell r="H2047">
            <v>15496</v>
          </cell>
        </row>
        <row r="2048">
          <cell r="G2048" t="str">
            <v>BA-Jussara</v>
          </cell>
          <cell r="H2048">
            <v>15485</v>
          </cell>
        </row>
        <row r="2049">
          <cell r="G2049" t="str">
            <v>BA-Jussari</v>
          </cell>
          <cell r="H2049">
            <v>15473</v>
          </cell>
        </row>
        <row r="2050">
          <cell r="G2050" t="str">
            <v>BA-Jussiape</v>
          </cell>
          <cell r="H2050">
            <v>15454</v>
          </cell>
        </row>
        <row r="2051">
          <cell r="G2051" t="str">
            <v>BA-Lafaiete Coutinho</v>
          </cell>
          <cell r="H2051">
            <v>15442</v>
          </cell>
        </row>
        <row r="2052">
          <cell r="G2052" t="str">
            <v>BA-Lagoa Real</v>
          </cell>
          <cell r="H2052">
            <v>15432</v>
          </cell>
        </row>
        <row r="2053">
          <cell r="G2053" t="str">
            <v>BA-Laje</v>
          </cell>
          <cell r="H2053">
            <v>15428</v>
          </cell>
        </row>
        <row r="2054">
          <cell r="G2054" t="str">
            <v>BA-Lajedão</v>
          </cell>
          <cell r="H2054">
            <v>15426</v>
          </cell>
        </row>
        <row r="2055">
          <cell r="G2055" t="str">
            <v>BA-Lajedinho</v>
          </cell>
          <cell r="H2055">
            <v>15412</v>
          </cell>
        </row>
        <row r="2056">
          <cell r="G2056" t="str">
            <v>BA-Lajedo do Tabocal</v>
          </cell>
          <cell r="H2056">
            <v>15404</v>
          </cell>
        </row>
        <row r="2057">
          <cell r="G2057" t="str">
            <v>BA-Lamarão</v>
          </cell>
          <cell r="H2057">
            <v>15404</v>
          </cell>
        </row>
        <row r="2058">
          <cell r="G2058" t="str">
            <v>BA-Lapão</v>
          </cell>
          <cell r="H2058">
            <v>15371</v>
          </cell>
        </row>
        <row r="2059">
          <cell r="G2059" t="str">
            <v>BA-Lauro de Freitas</v>
          </cell>
          <cell r="H2059">
            <v>15359</v>
          </cell>
        </row>
        <row r="2060">
          <cell r="G2060" t="str">
            <v>BA-Lençóis</v>
          </cell>
          <cell r="H2060">
            <v>15349</v>
          </cell>
        </row>
        <row r="2061">
          <cell r="G2061" t="str">
            <v>BA-Licínio de Almeida</v>
          </cell>
          <cell r="H2061">
            <v>15331</v>
          </cell>
        </row>
        <row r="2062">
          <cell r="G2062" t="str">
            <v>BA-Livramento de Nossa Senhora</v>
          </cell>
          <cell r="H2062">
            <v>15311</v>
          </cell>
        </row>
        <row r="2063">
          <cell r="G2063" t="str">
            <v>BA-Luís Eduardo Magalhães</v>
          </cell>
          <cell r="H2063">
            <v>15309</v>
          </cell>
        </row>
        <row r="2064">
          <cell r="G2064" t="str">
            <v>BA-Macajuba</v>
          </cell>
          <cell r="H2064">
            <v>15302</v>
          </cell>
        </row>
        <row r="2065">
          <cell r="G2065" t="str">
            <v>BA-Macarani</v>
          </cell>
          <cell r="H2065">
            <v>15301</v>
          </cell>
        </row>
        <row r="2066">
          <cell r="G2066" t="str">
            <v>BA-Macaúbas</v>
          </cell>
          <cell r="H2066">
            <v>15297</v>
          </cell>
        </row>
        <row r="2067">
          <cell r="G2067" t="str">
            <v>BA-Macururé</v>
          </cell>
          <cell r="H2067">
            <v>15295</v>
          </cell>
        </row>
        <row r="2068">
          <cell r="G2068" t="str">
            <v>BA-Madre de Deus</v>
          </cell>
          <cell r="H2068">
            <v>15293</v>
          </cell>
        </row>
        <row r="2069">
          <cell r="G2069" t="str">
            <v>BA-Maetinga</v>
          </cell>
          <cell r="H2069">
            <v>15291</v>
          </cell>
        </row>
        <row r="2070">
          <cell r="G2070" t="str">
            <v>BA-Maiquinique</v>
          </cell>
          <cell r="H2070">
            <v>15281</v>
          </cell>
        </row>
        <row r="2071">
          <cell r="G2071" t="str">
            <v>BA-Mairi</v>
          </cell>
          <cell r="H2071">
            <v>15280</v>
          </cell>
        </row>
        <row r="2072">
          <cell r="G2072" t="str">
            <v>BA-Malhada</v>
          </cell>
          <cell r="H2072">
            <v>15262</v>
          </cell>
        </row>
        <row r="2073">
          <cell r="G2073" t="str">
            <v>BA-Malhada de Pedras</v>
          </cell>
          <cell r="H2073">
            <v>15251</v>
          </cell>
        </row>
        <row r="2074">
          <cell r="G2074" t="str">
            <v>BA-Manoel Vitorino</v>
          </cell>
          <cell r="H2074">
            <v>15245</v>
          </cell>
        </row>
        <row r="2075">
          <cell r="G2075" t="str">
            <v>BA-Mansidão</v>
          </cell>
          <cell r="H2075">
            <v>15238</v>
          </cell>
        </row>
        <row r="2076">
          <cell r="G2076" t="str">
            <v>BA-Maracás</v>
          </cell>
          <cell r="H2076">
            <v>15231</v>
          </cell>
        </row>
        <row r="2077">
          <cell r="G2077" t="str">
            <v>BA-Maragogipe</v>
          </cell>
          <cell r="H2077">
            <v>15228</v>
          </cell>
        </row>
        <row r="2078">
          <cell r="G2078" t="str">
            <v>BA-Maraú</v>
          </cell>
          <cell r="H2078">
            <v>15228</v>
          </cell>
        </row>
        <row r="2079">
          <cell r="G2079" t="str">
            <v>BA-Marcionílio Souza</v>
          </cell>
          <cell r="H2079">
            <v>15227</v>
          </cell>
        </row>
        <row r="2080">
          <cell r="G2080" t="str">
            <v>BA-Mascote</v>
          </cell>
          <cell r="H2080">
            <v>15226</v>
          </cell>
        </row>
        <row r="2081">
          <cell r="G2081" t="str">
            <v>BA-Mata de São João</v>
          </cell>
          <cell r="H2081">
            <v>15183</v>
          </cell>
        </row>
        <row r="2082">
          <cell r="G2082" t="str">
            <v>BA-Matina</v>
          </cell>
          <cell r="H2082">
            <v>15172</v>
          </cell>
        </row>
        <row r="2083">
          <cell r="G2083" t="str">
            <v>BA-Medeiros Neto</v>
          </cell>
          <cell r="H2083">
            <v>15170</v>
          </cell>
        </row>
        <row r="2084">
          <cell r="G2084" t="str">
            <v>BA-Miguel Calmon</v>
          </cell>
          <cell r="H2084">
            <v>15169</v>
          </cell>
        </row>
        <row r="2085">
          <cell r="G2085" t="str">
            <v>BA-Milagres</v>
          </cell>
          <cell r="H2085">
            <v>15166</v>
          </cell>
        </row>
        <row r="2086">
          <cell r="G2086" t="str">
            <v>BA-Mirangaba</v>
          </cell>
          <cell r="H2086">
            <v>15156</v>
          </cell>
        </row>
        <row r="2087">
          <cell r="G2087" t="str">
            <v>BA-Mirante</v>
          </cell>
          <cell r="H2087">
            <v>15150</v>
          </cell>
        </row>
        <row r="2088">
          <cell r="G2088" t="str">
            <v>BA-Monte Santo</v>
          </cell>
          <cell r="H2088">
            <v>15139</v>
          </cell>
        </row>
        <row r="2089">
          <cell r="G2089" t="str">
            <v>BA-Morpará</v>
          </cell>
          <cell r="H2089">
            <v>15128</v>
          </cell>
        </row>
        <row r="2090">
          <cell r="G2090" t="str">
            <v>BA-Morro do Chapéu</v>
          </cell>
          <cell r="H2090">
            <v>15128</v>
          </cell>
        </row>
        <row r="2091">
          <cell r="G2091" t="str">
            <v>BA-Mortugaba</v>
          </cell>
          <cell r="H2091">
            <v>15116</v>
          </cell>
        </row>
        <row r="2092">
          <cell r="G2092" t="str">
            <v>BA-Mucugê</v>
          </cell>
          <cell r="H2092">
            <v>15115</v>
          </cell>
        </row>
        <row r="2093">
          <cell r="G2093" t="str">
            <v>BA-Mucuri</v>
          </cell>
          <cell r="H2093">
            <v>15115</v>
          </cell>
        </row>
        <row r="2094">
          <cell r="G2094" t="str">
            <v>BA-Mulungu do Morro</v>
          </cell>
          <cell r="H2094">
            <v>15108</v>
          </cell>
        </row>
        <row r="2095">
          <cell r="G2095" t="str">
            <v>BA-Mundo Novo</v>
          </cell>
          <cell r="H2095">
            <v>15086</v>
          </cell>
        </row>
        <row r="2096">
          <cell r="G2096" t="str">
            <v>BA-Muniz Ferreira</v>
          </cell>
          <cell r="H2096">
            <v>15074</v>
          </cell>
        </row>
        <row r="2097">
          <cell r="G2097" t="str">
            <v>BA-Muquém de São Francisco</v>
          </cell>
          <cell r="H2097">
            <v>15050</v>
          </cell>
        </row>
        <row r="2098">
          <cell r="G2098" t="str">
            <v>BA-Muritiba</v>
          </cell>
          <cell r="H2098">
            <v>15024</v>
          </cell>
        </row>
        <row r="2099">
          <cell r="G2099" t="str">
            <v>BA-Mutuípe</v>
          </cell>
          <cell r="H2099">
            <v>15012</v>
          </cell>
        </row>
        <row r="2100">
          <cell r="G2100" t="str">
            <v>BA-Nazaré</v>
          </cell>
          <cell r="H2100">
            <v>15006</v>
          </cell>
        </row>
        <row r="2101">
          <cell r="G2101" t="str">
            <v>BA-Nilo Peçanha</v>
          </cell>
          <cell r="H2101">
            <v>14997</v>
          </cell>
        </row>
        <row r="2102">
          <cell r="G2102" t="str">
            <v>BA-Nordestina</v>
          </cell>
          <cell r="H2102">
            <v>14996</v>
          </cell>
        </row>
        <row r="2103">
          <cell r="G2103" t="str">
            <v>BA-Nova Canaã</v>
          </cell>
          <cell r="H2103">
            <v>14991</v>
          </cell>
        </row>
        <row r="2104">
          <cell r="G2104" t="str">
            <v>BA-Nova Fátima</v>
          </cell>
          <cell r="H2104">
            <v>14985</v>
          </cell>
        </row>
        <row r="2105">
          <cell r="G2105" t="str">
            <v>BA-Nova Ibiá</v>
          </cell>
          <cell r="H2105">
            <v>14980</v>
          </cell>
        </row>
        <row r="2106">
          <cell r="G2106" t="str">
            <v>BA-Nova Itarana</v>
          </cell>
          <cell r="H2106">
            <v>14953</v>
          </cell>
        </row>
        <row r="2107">
          <cell r="G2107" t="str">
            <v>BA-Nova Redenção</v>
          </cell>
          <cell r="H2107">
            <v>14940</v>
          </cell>
        </row>
        <row r="2108">
          <cell r="G2108" t="str">
            <v>BA-Nova Soure</v>
          </cell>
          <cell r="H2108">
            <v>14925</v>
          </cell>
        </row>
        <row r="2109">
          <cell r="G2109" t="str">
            <v>BA-Nova Viçosa</v>
          </cell>
          <cell r="H2109">
            <v>14924</v>
          </cell>
        </row>
        <row r="2110">
          <cell r="G2110" t="str">
            <v>BA-Novo Horizonte</v>
          </cell>
          <cell r="H2110">
            <v>14897</v>
          </cell>
        </row>
        <row r="2111">
          <cell r="G2111" t="str">
            <v>BA-Novo Triunfo</v>
          </cell>
          <cell r="H2111">
            <v>14886</v>
          </cell>
        </row>
        <row r="2112">
          <cell r="G2112" t="str">
            <v>BA-Olindina</v>
          </cell>
          <cell r="H2112">
            <v>14871</v>
          </cell>
        </row>
        <row r="2113">
          <cell r="G2113" t="str">
            <v>BA-Oliveira dos Brejinhos</v>
          </cell>
          <cell r="H2113">
            <v>14856</v>
          </cell>
        </row>
        <row r="2114">
          <cell r="G2114" t="str">
            <v>BA-Ouriçangas</v>
          </cell>
          <cell r="H2114">
            <v>14853</v>
          </cell>
        </row>
        <row r="2115">
          <cell r="G2115" t="str">
            <v>BA-Ourolândia</v>
          </cell>
          <cell r="H2115">
            <v>14846</v>
          </cell>
        </row>
        <row r="2116">
          <cell r="G2116" t="str">
            <v>BA-Palmas de Monte Alto</v>
          </cell>
          <cell r="H2116">
            <v>14844</v>
          </cell>
        </row>
        <row r="2117">
          <cell r="G2117" t="str">
            <v>BA-Palmeiras</v>
          </cell>
          <cell r="H2117">
            <v>14828</v>
          </cell>
        </row>
        <row r="2118">
          <cell r="G2118" t="str">
            <v>BA-Paramirim</v>
          </cell>
          <cell r="H2118">
            <v>14825</v>
          </cell>
        </row>
        <row r="2119">
          <cell r="G2119" t="str">
            <v>BA-Paratinga</v>
          </cell>
          <cell r="H2119">
            <v>14824</v>
          </cell>
        </row>
        <row r="2120">
          <cell r="G2120" t="str">
            <v>BA-Paripiranga</v>
          </cell>
          <cell r="H2120">
            <v>14824</v>
          </cell>
        </row>
        <row r="2121">
          <cell r="G2121" t="str">
            <v>BA-Pau Brasil</v>
          </cell>
          <cell r="H2121">
            <v>14821</v>
          </cell>
        </row>
        <row r="2122">
          <cell r="G2122" t="str">
            <v>BA-Paulo Afonso</v>
          </cell>
          <cell r="H2122">
            <v>14814</v>
          </cell>
        </row>
        <row r="2123">
          <cell r="G2123" t="str">
            <v>BA-Pé de Serra</v>
          </cell>
          <cell r="H2123">
            <v>14807</v>
          </cell>
        </row>
        <row r="2124">
          <cell r="G2124" t="str">
            <v>BA-Pedrão</v>
          </cell>
          <cell r="H2124">
            <v>14803</v>
          </cell>
        </row>
        <row r="2125">
          <cell r="G2125" t="str">
            <v>BA-Pedro Alexandre</v>
          </cell>
          <cell r="H2125">
            <v>14800</v>
          </cell>
        </row>
        <row r="2126">
          <cell r="G2126" t="str">
            <v>BA-Piatã</v>
          </cell>
          <cell r="H2126">
            <v>14800</v>
          </cell>
        </row>
        <row r="2127">
          <cell r="G2127" t="str">
            <v>BA-Pilão Arcado</v>
          </cell>
          <cell r="H2127">
            <v>14792</v>
          </cell>
        </row>
        <row r="2128">
          <cell r="G2128" t="str">
            <v>BA-Pindaí</v>
          </cell>
          <cell r="H2128">
            <v>14782</v>
          </cell>
        </row>
        <row r="2129">
          <cell r="G2129" t="str">
            <v>BA-Pindobaçu</v>
          </cell>
          <cell r="H2129">
            <v>14778</v>
          </cell>
        </row>
        <row r="2130">
          <cell r="G2130" t="str">
            <v>BA-Pintadas</v>
          </cell>
          <cell r="H2130">
            <v>14752</v>
          </cell>
        </row>
        <row r="2131">
          <cell r="G2131" t="str">
            <v>BA-Piraí do Norte</v>
          </cell>
          <cell r="H2131">
            <v>14746</v>
          </cell>
        </row>
        <row r="2132">
          <cell r="G2132" t="str">
            <v>BA-Piripá</v>
          </cell>
          <cell r="H2132">
            <v>14739</v>
          </cell>
        </row>
        <row r="2133">
          <cell r="G2133" t="str">
            <v>BA-Piritiba</v>
          </cell>
          <cell r="H2133">
            <v>14735</v>
          </cell>
        </row>
        <row r="2134">
          <cell r="G2134" t="str">
            <v>BA-Planaltino</v>
          </cell>
          <cell r="H2134">
            <v>14726</v>
          </cell>
        </row>
        <row r="2135">
          <cell r="G2135" t="str">
            <v>BA-Planalto</v>
          </cell>
          <cell r="H2135">
            <v>14715</v>
          </cell>
        </row>
        <row r="2136">
          <cell r="G2136" t="str">
            <v>BA-Poções</v>
          </cell>
          <cell r="H2136">
            <v>14714</v>
          </cell>
        </row>
        <row r="2137">
          <cell r="G2137" t="str">
            <v>BA-Pojuca</v>
          </cell>
          <cell r="H2137">
            <v>14713</v>
          </cell>
        </row>
        <row r="2138">
          <cell r="G2138" t="str">
            <v>BA-Ponto Novo</v>
          </cell>
          <cell r="H2138">
            <v>14706</v>
          </cell>
        </row>
        <row r="2139">
          <cell r="G2139" t="str">
            <v>BA-Porto Seguro</v>
          </cell>
          <cell r="H2139">
            <v>14693</v>
          </cell>
        </row>
        <row r="2140">
          <cell r="G2140" t="str">
            <v>BA-Potiraguá</v>
          </cell>
          <cell r="H2140">
            <v>14691</v>
          </cell>
        </row>
        <row r="2141">
          <cell r="G2141" t="str">
            <v>BA-Prado</v>
          </cell>
          <cell r="H2141">
            <v>14680</v>
          </cell>
        </row>
        <row r="2142">
          <cell r="G2142" t="str">
            <v>BA-Presidente Dutra</v>
          </cell>
          <cell r="H2142">
            <v>14668</v>
          </cell>
        </row>
        <row r="2143">
          <cell r="G2143" t="str">
            <v>BA-Presidente Jânio Quadros</v>
          </cell>
          <cell r="H2143">
            <v>14659</v>
          </cell>
        </row>
        <row r="2144">
          <cell r="G2144" t="str">
            <v>BA-Presidente Tancredo Neves</v>
          </cell>
          <cell r="H2144">
            <v>14657</v>
          </cell>
        </row>
        <row r="2145">
          <cell r="G2145" t="str">
            <v>BA-Queimadas</v>
          </cell>
          <cell r="H2145">
            <v>14642</v>
          </cell>
        </row>
        <row r="2146">
          <cell r="G2146" t="str">
            <v>BA-Quijingue</v>
          </cell>
          <cell r="H2146">
            <v>14630</v>
          </cell>
        </row>
        <row r="2147">
          <cell r="G2147" t="str">
            <v>BA-Quixabeira</v>
          </cell>
          <cell r="H2147">
            <v>14625</v>
          </cell>
        </row>
        <row r="2148">
          <cell r="G2148" t="str">
            <v>BA-Rafael Jambeiro</v>
          </cell>
          <cell r="H2148">
            <v>14624</v>
          </cell>
        </row>
        <row r="2149">
          <cell r="G2149" t="str">
            <v>BA-Remanso</v>
          </cell>
          <cell r="H2149">
            <v>14619</v>
          </cell>
        </row>
        <row r="2150">
          <cell r="G2150" t="str">
            <v>BA-Retirolândia</v>
          </cell>
          <cell r="H2150">
            <v>14613</v>
          </cell>
        </row>
        <row r="2151">
          <cell r="G2151" t="str">
            <v>BA-Riachão das Neves</v>
          </cell>
          <cell r="H2151">
            <v>14602</v>
          </cell>
        </row>
        <row r="2152">
          <cell r="G2152" t="str">
            <v>BA-Riachão do Jacuípe</v>
          </cell>
          <cell r="H2152">
            <v>14594</v>
          </cell>
        </row>
        <row r="2153">
          <cell r="G2153" t="str">
            <v>BA-Riacho de Santana</v>
          </cell>
          <cell r="H2153">
            <v>14592</v>
          </cell>
        </row>
        <row r="2154">
          <cell r="G2154" t="str">
            <v>BA-Ribeira do Amparo</v>
          </cell>
          <cell r="H2154">
            <v>14591</v>
          </cell>
        </row>
        <row r="2155">
          <cell r="G2155" t="str">
            <v>BA-Ribeira do Pombal</v>
          </cell>
          <cell r="H2155">
            <v>14589</v>
          </cell>
        </row>
        <row r="2156">
          <cell r="G2156" t="str">
            <v>BA-Ribeirão do Largo</v>
          </cell>
          <cell r="H2156">
            <v>14588</v>
          </cell>
        </row>
        <row r="2157">
          <cell r="G2157" t="str">
            <v>BA-Rio de Contas</v>
          </cell>
          <cell r="H2157">
            <v>14582</v>
          </cell>
        </row>
        <row r="2158">
          <cell r="G2158" t="str">
            <v>BA-Rio do Antônio</v>
          </cell>
          <cell r="H2158">
            <v>14574</v>
          </cell>
        </row>
        <row r="2159">
          <cell r="G2159" t="str">
            <v>BA-Rio do Pires</v>
          </cell>
          <cell r="H2159">
            <v>14563</v>
          </cell>
        </row>
        <row r="2160">
          <cell r="G2160" t="str">
            <v>BA-Rio Real</v>
          </cell>
          <cell r="H2160">
            <v>14551</v>
          </cell>
        </row>
        <row r="2161">
          <cell r="G2161" t="str">
            <v>BA-Rodelas</v>
          </cell>
          <cell r="H2161">
            <v>14545</v>
          </cell>
        </row>
        <row r="2162">
          <cell r="G2162" t="str">
            <v>BA-Ruy Barbosa</v>
          </cell>
          <cell r="H2162">
            <v>14533</v>
          </cell>
        </row>
        <row r="2163">
          <cell r="G2163" t="str">
            <v>BA-Salinas da Margarida</v>
          </cell>
          <cell r="H2163">
            <v>14521</v>
          </cell>
        </row>
        <row r="2164">
          <cell r="G2164" t="str">
            <v>BA-Salvador</v>
          </cell>
          <cell r="H2164">
            <v>14512</v>
          </cell>
        </row>
        <row r="2165">
          <cell r="G2165" t="str">
            <v>BA-Santa Bárbara</v>
          </cell>
          <cell r="H2165">
            <v>14510</v>
          </cell>
        </row>
        <row r="2166">
          <cell r="G2166" t="str">
            <v>BA-Santa Brígida</v>
          </cell>
          <cell r="H2166">
            <v>14509</v>
          </cell>
        </row>
        <row r="2167">
          <cell r="G2167" t="str">
            <v>BA-Santa Cruz da Vitória</v>
          </cell>
          <cell r="H2167">
            <v>14507</v>
          </cell>
        </row>
        <row r="2168">
          <cell r="G2168" t="str">
            <v>BA-Santa Cruz Cabrália</v>
          </cell>
          <cell r="H2168">
            <v>14498</v>
          </cell>
        </row>
        <row r="2169">
          <cell r="G2169" t="str">
            <v>BA-Santa Inês</v>
          </cell>
          <cell r="H2169">
            <v>14491</v>
          </cell>
        </row>
        <row r="2170">
          <cell r="G2170" t="str">
            <v>BA-Santa Luzia</v>
          </cell>
          <cell r="H2170">
            <v>14486</v>
          </cell>
        </row>
        <row r="2171">
          <cell r="G2171" t="str">
            <v>BA-Santa Maria da Vitória</v>
          </cell>
          <cell r="H2171">
            <v>14483</v>
          </cell>
        </row>
        <row r="2172">
          <cell r="G2172" t="str">
            <v>BA-Santa Rita de Cássia</v>
          </cell>
          <cell r="H2172">
            <v>14476</v>
          </cell>
        </row>
        <row r="2173">
          <cell r="G2173" t="str">
            <v>BA-Santa Teresinha</v>
          </cell>
          <cell r="H2173">
            <v>14461</v>
          </cell>
        </row>
        <row r="2174">
          <cell r="G2174" t="str">
            <v>BA-Santaluz</v>
          </cell>
          <cell r="H2174">
            <v>14460</v>
          </cell>
        </row>
        <row r="2175">
          <cell r="G2175" t="str">
            <v>BA-Santana</v>
          </cell>
          <cell r="H2175">
            <v>14459</v>
          </cell>
        </row>
        <row r="2176">
          <cell r="G2176" t="str">
            <v>BA-Santanópolis</v>
          </cell>
          <cell r="H2176">
            <v>14454</v>
          </cell>
        </row>
        <row r="2177">
          <cell r="G2177" t="str">
            <v>BA-Santo Amaro</v>
          </cell>
          <cell r="H2177">
            <v>14450</v>
          </cell>
        </row>
        <row r="2178">
          <cell r="G2178" t="str">
            <v>BA-Santo Antônio de Jesus</v>
          </cell>
          <cell r="H2178">
            <v>14435</v>
          </cell>
        </row>
        <row r="2179">
          <cell r="G2179" t="str">
            <v>BA-Santo Estêvão</v>
          </cell>
          <cell r="H2179">
            <v>14429</v>
          </cell>
        </row>
        <row r="2180">
          <cell r="G2180" t="str">
            <v>BA-São Desidério</v>
          </cell>
          <cell r="H2180">
            <v>14427</v>
          </cell>
        </row>
        <row r="2181">
          <cell r="G2181" t="str">
            <v>BA-São Domingos</v>
          </cell>
          <cell r="H2181">
            <v>14424</v>
          </cell>
        </row>
        <row r="2182">
          <cell r="G2182" t="str">
            <v>BA-São Felipe</v>
          </cell>
          <cell r="H2182">
            <v>14411</v>
          </cell>
        </row>
        <row r="2183">
          <cell r="G2183" t="str">
            <v>BA-São Félix</v>
          </cell>
          <cell r="H2183">
            <v>14405</v>
          </cell>
        </row>
        <row r="2184">
          <cell r="G2184" t="str">
            <v>BA-São Félix do Coribe</v>
          </cell>
          <cell r="H2184">
            <v>14404</v>
          </cell>
        </row>
        <row r="2185">
          <cell r="G2185" t="str">
            <v>BA-São Francisco do Conde</v>
          </cell>
          <cell r="H2185">
            <v>14402</v>
          </cell>
        </row>
        <row r="2186">
          <cell r="G2186" t="str">
            <v>BA-São Gabriel</v>
          </cell>
          <cell r="H2186">
            <v>14391</v>
          </cell>
        </row>
        <row r="2187">
          <cell r="G2187" t="str">
            <v>BA-São Gonçalo dos Campos</v>
          </cell>
          <cell r="H2187">
            <v>14388</v>
          </cell>
        </row>
        <row r="2188">
          <cell r="G2188" t="str">
            <v>BA-São José da Vitória</v>
          </cell>
          <cell r="H2188">
            <v>14378</v>
          </cell>
        </row>
        <row r="2189">
          <cell r="G2189" t="str">
            <v>BA-São José do Jacuípe</v>
          </cell>
          <cell r="H2189">
            <v>14370</v>
          </cell>
        </row>
        <row r="2190">
          <cell r="G2190" t="str">
            <v>BA-São Miguel das Matas</v>
          </cell>
          <cell r="H2190">
            <v>14345</v>
          </cell>
        </row>
        <row r="2191">
          <cell r="G2191" t="str">
            <v>BA-São Sebastião do Passé</v>
          </cell>
          <cell r="H2191">
            <v>14345</v>
          </cell>
        </row>
        <row r="2192">
          <cell r="G2192" t="str">
            <v>BA-Sapeaçu</v>
          </cell>
          <cell r="H2192">
            <v>14344</v>
          </cell>
        </row>
        <row r="2193">
          <cell r="G2193" t="str">
            <v>BA-Sátiro Dias</v>
          </cell>
          <cell r="H2193">
            <v>14341</v>
          </cell>
        </row>
        <row r="2194">
          <cell r="G2194" t="str">
            <v>BA-Saubara</v>
          </cell>
          <cell r="H2194">
            <v>14338</v>
          </cell>
        </row>
        <row r="2195">
          <cell r="G2195" t="str">
            <v>BA-Saúde</v>
          </cell>
          <cell r="H2195">
            <v>14334</v>
          </cell>
        </row>
        <row r="2196">
          <cell r="G2196" t="str">
            <v>BA-Seabra</v>
          </cell>
          <cell r="H2196">
            <v>14333</v>
          </cell>
        </row>
        <row r="2197">
          <cell r="G2197" t="str">
            <v>BA-Sebastião Laranjeiras</v>
          </cell>
          <cell r="H2197">
            <v>14327</v>
          </cell>
        </row>
        <row r="2198">
          <cell r="G2198" t="str">
            <v>BA-Senhor do Bonfim</v>
          </cell>
          <cell r="H2198">
            <v>14326</v>
          </cell>
        </row>
        <row r="2199">
          <cell r="G2199" t="str">
            <v>BA-Sento Sé</v>
          </cell>
          <cell r="H2199">
            <v>14310</v>
          </cell>
        </row>
        <row r="2200">
          <cell r="G2200" t="str">
            <v>BA-Serra do Ramalho</v>
          </cell>
          <cell r="H2200">
            <v>14302</v>
          </cell>
        </row>
        <row r="2201">
          <cell r="G2201" t="str">
            <v>BA-Serra Dourada</v>
          </cell>
          <cell r="H2201">
            <v>14294</v>
          </cell>
        </row>
        <row r="2202">
          <cell r="G2202" t="str">
            <v>BA-Serra Preta</v>
          </cell>
          <cell r="H2202">
            <v>14284</v>
          </cell>
        </row>
        <row r="2203">
          <cell r="G2203" t="str">
            <v>BA-Serrinha</v>
          </cell>
          <cell r="H2203">
            <v>14280</v>
          </cell>
        </row>
        <row r="2204">
          <cell r="G2204" t="str">
            <v>BA-Serrolândia</v>
          </cell>
          <cell r="H2204">
            <v>14272</v>
          </cell>
        </row>
        <row r="2205">
          <cell r="G2205" t="str">
            <v>BA-Simões Filho</v>
          </cell>
          <cell r="H2205">
            <v>14259</v>
          </cell>
        </row>
        <row r="2206">
          <cell r="G2206" t="str">
            <v>BA-Sítio do Mato</v>
          </cell>
          <cell r="H2206">
            <v>14254</v>
          </cell>
        </row>
        <row r="2207">
          <cell r="G2207" t="str">
            <v>BA-Sítio do Quinto</v>
          </cell>
          <cell r="H2207">
            <v>14254</v>
          </cell>
        </row>
        <row r="2208">
          <cell r="G2208" t="str">
            <v>BA-Sobradinho</v>
          </cell>
          <cell r="H2208">
            <v>14240</v>
          </cell>
        </row>
        <row r="2209">
          <cell r="G2209" t="str">
            <v>BA-Souto Soares</v>
          </cell>
          <cell r="H2209">
            <v>14235</v>
          </cell>
        </row>
        <row r="2210">
          <cell r="G2210" t="str">
            <v>BA-Tabocas do Brejo Velho</v>
          </cell>
          <cell r="H2210">
            <v>14234</v>
          </cell>
        </row>
        <row r="2211">
          <cell r="G2211" t="str">
            <v>BA-Tanhaçu</v>
          </cell>
          <cell r="H2211">
            <v>14233</v>
          </cell>
        </row>
        <row r="2212">
          <cell r="G2212" t="str">
            <v>BA-Tanque Novo</v>
          </cell>
          <cell r="H2212">
            <v>14232</v>
          </cell>
        </row>
        <row r="2213">
          <cell r="G2213" t="str">
            <v>BA-Tanquinho</v>
          </cell>
          <cell r="H2213">
            <v>14231</v>
          </cell>
        </row>
        <row r="2214">
          <cell r="G2214" t="str">
            <v>BA-Taperoá</v>
          </cell>
          <cell r="H2214">
            <v>14226</v>
          </cell>
        </row>
        <row r="2215">
          <cell r="G2215" t="str">
            <v>BA-Tapiramutá</v>
          </cell>
          <cell r="H2215">
            <v>14225</v>
          </cell>
        </row>
        <row r="2216">
          <cell r="G2216" t="str">
            <v>BA-Teixeira de Freitas</v>
          </cell>
          <cell r="H2216">
            <v>14217</v>
          </cell>
        </row>
        <row r="2217">
          <cell r="G2217" t="str">
            <v>BA-Teodoro Sampaio</v>
          </cell>
          <cell r="H2217">
            <v>14205</v>
          </cell>
        </row>
        <row r="2218">
          <cell r="G2218" t="str">
            <v>BA-Teofilândia</v>
          </cell>
          <cell r="H2218">
            <v>14203</v>
          </cell>
        </row>
        <row r="2219">
          <cell r="G2219" t="str">
            <v>BA-Teolândia</v>
          </cell>
          <cell r="H2219">
            <v>14202</v>
          </cell>
        </row>
        <row r="2220">
          <cell r="G2220" t="str">
            <v>BA-Terra Nova</v>
          </cell>
          <cell r="H2220">
            <v>14199</v>
          </cell>
        </row>
        <row r="2221">
          <cell r="G2221" t="str">
            <v>BA-Tremedal</v>
          </cell>
          <cell r="H2221">
            <v>14194</v>
          </cell>
        </row>
        <row r="2222">
          <cell r="G2222" t="str">
            <v>BA-Tucano</v>
          </cell>
          <cell r="H2222">
            <v>14182</v>
          </cell>
        </row>
        <row r="2223">
          <cell r="G2223" t="str">
            <v>BA-Uauá</v>
          </cell>
          <cell r="H2223">
            <v>14178</v>
          </cell>
        </row>
        <row r="2224">
          <cell r="G2224" t="str">
            <v>BA-Ubaíra</v>
          </cell>
          <cell r="H2224">
            <v>14174</v>
          </cell>
        </row>
        <row r="2225">
          <cell r="G2225" t="str">
            <v>BA-Ubaitaba</v>
          </cell>
          <cell r="H2225">
            <v>14171</v>
          </cell>
        </row>
        <row r="2226">
          <cell r="G2226" t="str">
            <v>BA-Ubatã</v>
          </cell>
          <cell r="H2226">
            <v>14165</v>
          </cell>
        </row>
        <row r="2227">
          <cell r="G2227" t="str">
            <v>BA-Uibaí</v>
          </cell>
          <cell r="H2227">
            <v>14162</v>
          </cell>
        </row>
        <row r="2228">
          <cell r="G2228" t="str">
            <v>BA-Umburanas</v>
          </cell>
          <cell r="H2228">
            <v>14156</v>
          </cell>
        </row>
        <row r="2229">
          <cell r="G2229" t="str">
            <v>BA-Una</v>
          </cell>
          <cell r="H2229">
            <v>14154</v>
          </cell>
        </row>
        <row r="2230">
          <cell r="G2230" t="str">
            <v>BA-Urandi</v>
          </cell>
          <cell r="H2230">
            <v>14152</v>
          </cell>
        </row>
        <row r="2231">
          <cell r="G2231" t="str">
            <v>BA-Uruçuca</v>
          </cell>
          <cell r="H2231">
            <v>14145</v>
          </cell>
        </row>
        <row r="2232">
          <cell r="G2232" t="str">
            <v>BA-Utinga</v>
          </cell>
          <cell r="H2232">
            <v>14132</v>
          </cell>
        </row>
        <row r="2233">
          <cell r="G2233" t="str">
            <v>BA-Valença</v>
          </cell>
          <cell r="H2233">
            <v>14126</v>
          </cell>
        </row>
        <row r="2234">
          <cell r="G2234" t="str">
            <v>BA-Valente</v>
          </cell>
          <cell r="H2234">
            <v>14121</v>
          </cell>
        </row>
        <row r="2235">
          <cell r="G2235" t="str">
            <v>BA-Várzea da Roça</v>
          </cell>
          <cell r="H2235">
            <v>14110</v>
          </cell>
        </row>
        <row r="2236">
          <cell r="G2236" t="str">
            <v>BA-Várzea do Poço</v>
          </cell>
          <cell r="H2236">
            <v>14108</v>
          </cell>
        </row>
        <row r="2237">
          <cell r="G2237" t="str">
            <v>BA-Várzea Nova</v>
          </cell>
          <cell r="H2237">
            <v>14103</v>
          </cell>
        </row>
        <row r="2238">
          <cell r="G2238" t="str">
            <v>BA-Varzedo</v>
          </cell>
          <cell r="H2238">
            <v>14099</v>
          </cell>
        </row>
        <row r="2239">
          <cell r="G2239" t="str">
            <v>BA-Vera Cruz</v>
          </cell>
          <cell r="H2239">
            <v>14097</v>
          </cell>
        </row>
        <row r="2240">
          <cell r="G2240" t="str">
            <v>BA-Vereda</v>
          </cell>
          <cell r="H2240">
            <v>14095</v>
          </cell>
        </row>
        <row r="2241">
          <cell r="G2241" t="str">
            <v>BA-Vitória da Conquista</v>
          </cell>
          <cell r="H2241">
            <v>14082</v>
          </cell>
        </row>
        <row r="2242">
          <cell r="G2242" t="str">
            <v>BA-Wagner</v>
          </cell>
          <cell r="H2242">
            <v>14080</v>
          </cell>
        </row>
        <row r="2243">
          <cell r="G2243" t="str">
            <v>BA-Wanderley</v>
          </cell>
          <cell r="H2243">
            <v>14079</v>
          </cell>
        </row>
        <row r="2244">
          <cell r="G2244" t="str">
            <v>BA-Wenceslau Guimarães</v>
          </cell>
          <cell r="H2244">
            <v>14064</v>
          </cell>
        </row>
        <row r="2245">
          <cell r="G2245" t="str">
            <v>BA-Xique-Xique</v>
          </cell>
          <cell r="H2245">
            <v>14061</v>
          </cell>
        </row>
        <row r="2246">
          <cell r="G2246" t="str">
            <v>MG-Abadia dos Dourados</v>
          </cell>
          <cell r="H2246">
            <v>14052</v>
          </cell>
        </row>
        <row r="2247">
          <cell r="G2247" t="str">
            <v>MG-Abaeté</v>
          </cell>
          <cell r="H2247">
            <v>14038</v>
          </cell>
        </row>
        <row r="2248">
          <cell r="G2248" t="str">
            <v>MG-Abre Campo</v>
          </cell>
          <cell r="H2248">
            <v>14036</v>
          </cell>
        </row>
        <row r="2249">
          <cell r="G2249" t="str">
            <v>MG-Acaiaca</v>
          </cell>
          <cell r="H2249">
            <v>14026</v>
          </cell>
        </row>
        <row r="2250">
          <cell r="G2250" t="str">
            <v>MG-Açucena</v>
          </cell>
          <cell r="H2250">
            <v>14019</v>
          </cell>
        </row>
        <row r="2251">
          <cell r="G2251" t="str">
            <v>MG-Água Boa</v>
          </cell>
          <cell r="H2251">
            <v>14018</v>
          </cell>
        </row>
        <row r="2252">
          <cell r="G2252" t="str">
            <v>MG-Água Comprida</v>
          </cell>
          <cell r="H2252">
            <v>14015</v>
          </cell>
        </row>
        <row r="2253">
          <cell r="G2253" t="str">
            <v>MG-Aguanil</v>
          </cell>
          <cell r="H2253">
            <v>14005</v>
          </cell>
        </row>
        <row r="2254">
          <cell r="G2254" t="str">
            <v>MG-Águas Formosas</v>
          </cell>
          <cell r="H2254">
            <v>13990</v>
          </cell>
        </row>
        <row r="2255">
          <cell r="G2255" t="str">
            <v>MG-Águas Vermelhas</v>
          </cell>
          <cell r="H2255">
            <v>13987</v>
          </cell>
        </row>
        <row r="2256">
          <cell r="G2256" t="str">
            <v>MG-Aimorés</v>
          </cell>
          <cell r="H2256">
            <v>13986</v>
          </cell>
        </row>
        <row r="2257">
          <cell r="G2257" t="str">
            <v>MG-Aiuruoca</v>
          </cell>
          <cell r="H2257">
            <v>13983</v>
          </cell>
        </row>
        <row r="2258">
          <cell r="G2258" t="str">
            <v>MG-Alagoa</v>
          </cell>
          <cell r="H2258">
            <v>13971</v>
          </cell>
        </row>
        <row r="2259">
          <cell r="G2259" t="str">
            <v>MG-Albertina</v>
          </cell>
          <cell r="H2259">
            <v>13965</v>
          </cell>
        </row>
        <row r="2260">
          <cell r="G2260" t="str">
            <v>MG-Além Paraíba</v>
          </cell>
          <cell r="H2260">
            <v>13965</v>
          </cell>
        </row>
        <row r="2261">
          <cell r="G2261" t="str">
            <v>MG-Alfenas</v>
          </cell>
          <cell r="H2261">
            <v>13964</v>
          </cell>
        </row>
        <row r="2262">
          <cell r="G2262" t="str">
            <v>MG-Alfredo Vasconcelos</v>
          </cell>
          <cell r="H2262">
            <v>13951</v>
          </cell>
        </row>
        <row r="2263">
          <cell r="G2263" t="str">
            <v>MG-Almenara</v>
          </cell>
          <cell r="H2263">
            <v>13951</v>
          </cell>
        </row>
        <row r="2264">
          <cell r="G2264" t="str">
            <v>MG-Alpercata</v>
          </cell>
          <cell r="H2264">
            <v>13945</v>
          </cell>
        </row>
        <row r="2265">
          <cell r="G2265" t="str">
            <v>MG-Alpinópolis</v>
          </cell>
          <cell r="H2265">
            <v>13935</v>
          </cell>
        </row>
        <row r="2266">
          <cell r="G2266" t="str">
            <v>MG-Alterosa</v>
          </cell>
          <cell r="H2266">
            <v>13931</v>
          </cell>
        </row>
        <row r="2267">
          <cell r="G2267" t="str">
            <v>MG-Alto Caparaó</v>
          </cell>
          <cell r="H2267">
            <v>13930</v>
          </cell>
        </row>
        <row r="2268">
          <cell r="G2268" t="str">
            <v>MG-Alto Jequitibá</v>
          </cell>
          <cell r="H2268">
            <v>13915</v>
          </cell>
        </row>
        <row r="2269">
          <cell r="G2269" t="str">
            <v>MG-Alto Rio Doce</v>
          </cell>
          <cell r="H2269">
            <v>13912</v>
          </cell>
        </row>
        <row r="2270">
          <cell r="G2270" t="str">
            <v>MG-Alvarenga</v>
          </cell>
          <cell r="H2270">
            <v>13908</v>
          </cell>
        </row>
        <row r="2271">
          <cell r="G2271" t="str">
            <v>MG-Alvinópolis</v>
          </cell>
          <cell r="H2271">
            <v>13906</v>
          </cell>
        </row>
        <row r="2272">
          <cell r="G2272" t="str">
            <v>MG-Alvorada de Minas</v>
          </cell>
          <cell r="H2272">
            <v>13903</v>
          </cell>
        </row>
        <row r="2273">
          <cell r="G2273" t="str">
            <v>MG-Amparo do Serra</v>
          </cell>
          <cell r="H2273">
            <v>13900</v>
          </cell>
        </row>
        <row r="2274">
          <cell r="G2274" t="str">
            <v>MG-Andradas</v>
          </cell>
          <cell r="H2274">
            <v>13889</v>
          </cell>
        </row>
        <row r="2275">
          <cell r="G2275" t="str">
            <v>MG-Andrelândia</v>
          </cell>
          <cell r="H2275">
            <v>13889</v>
          </cell>
        </row>
        <row r="2276">
          <cell r="G2276" t="str">
            <v>MG-Angelândia</v>
          </cell>
          <cell r="H2276">
            <v>13879</v>
          </cell>
        </row>
        <row r="2277">
          <cell r="G2277" t="str">
            <v>MG-Antônio Carlos</v>
          </cell>
          <cell r="H2277">
            <v>13876</v>
          </cell>
        </row>
        <row r="2278">
          <cell r="G2278" t="str">
            <v>MG-Antônio Dias</v>
          </cell>
          <cell r="H2278">
            <v>13874</v>
          </cell>
        </row>
        <row r="2279">
          <cell r="G2279" t="str">
            <v>MG-Antônio Prado de Minas</v>
          </cell>
          <cell r="H2279">
            <v>13872</v>
          </cell>
        </row>
        <row r="2280">
          <cell r="G2280" t="str">
            <v>MG-Araçaí</v>
          </cell>
          <cell r="H2280">
            <v>13867</v>
          </cell>
        </row>
        <row r="2281">
          <cell r="G2281" t="str">
            <v>MG-Aracitaba</v>
          </cell>
          <cell r="H2281">
            <v>13865</v>
          </cell>
        </row>
        <row r="2282">
          <cell r="G2282" t="str">
            <v>MG-Araçuaí</v>
          </cell>
          <cell r="H2282">
            <v>13864</v>
          </cell>
        </row>
        <row r="2283">
          <cell r="G2283" t="str">
            <v>MG-Araguari</v>
          </cell>
          <cell r="H2283">
            <v>13863</v>
          </cell>
        </row>
        <row r="2284">
          <cell r="G2284" t="str">
            <v>MG-Arantina</v>
          </cell>
          <cell r="H2284">
            <v>13861</v>
          </cell>
        </row>
        <row r="2285">
          <cell r="G2285" t="str">
            <v>MG-Araponga</v>
          </cell>
          <cell r="H2285">
            <v>13857</v>
          </cell>
        </row>
        <row r="2286">
          <cell r="G2286" t="str">
            <v>MG-Araporã</v>
          </cell>
          <cell r="H2286">
            <v>13856</v>
          </cell>
        </row>
        <row r="2287">
          <cell r="G2287" t="str">
            <v>MG-Arapuá</v>
          </cell>
          <cell r="H2287">
            <v>13845</v>
          </cell>
        </row>
        <row r="2288">
          <cell r="G2288" t="str">
            <v>MG-Araújos</v>
          </cell>
          <cell r="H2288">
            <v>13836</v>
          </cell>
        </row>
        <row r="2289">
          <cell r="G2289" t="str">
            <v>MG-Araxá</v>
          </cell>
          <cell r="H2289">
            <v>13834</v>
          </cell>
        </row>
        <row r="2290">
          <cell r="G2290" t="str">
            <v>MG-Arceburgo</v>
          </cell>
          <cell r="H2290">
            <v>13832</v>
          </cell>
        </row>
        <row r="2291">
          <cell r="G2291" t="str">
            <v>MG-Arcos</v>
          </cell>
          <cell r="H2291">
            <v>13823</v>
          </cell>
        </row>
        <row r="2292">
          <cell r="G2292" t="str">
            <v>MG-Areado</v>
          </cell>
          <cell r="H2292">
            <v>13822</v>
          </cell>
        </row>
        <row r="2293">
          <cell r="G2293" t="str">
            <v>MG-Argirita</v>
          </cell>
          <cell r="H2293">
            <v>13809</v>
          </cell>
        </row>
        <row r="2294">
          <cell r="G2294" t="str">
            <v>MG-Aricanduva</v>
          </cell>
          <cell r="H2294">
            <v>13790</v>
          </cell>
        </row>
        <row r="2295">
          <cell r="G2295" t="str">
            <v>MG-Arinos</v>
          </cell>
          <cell r="H2295">
            <v>13782</v>
          </cell>
        </row>
        <row r="2296">
          <cell r="G2296" t="str">
            <v>MG-Astolfo Dutra</v>
          </cell>
          <cell r="H2296">
            <v>13781</v>
          </cell>
        </row>
        <row r="2297">
          <cell r="G2297" t="str">
            <v>MG-Ataléia</v>
          </cell>
          <cell r="H2297">
            <v>13770</v>
          </cell>
        </row>
        <row r="2298">
          <cell r="G2298" t="str">
            <v>MG-Augusto de Lima</v>
          </cell>
          <cell r="H2298">
            <v>13758</v>
          </cell>
        </row>
        <row r="2299">
          <cell r="G2299" t="str">
            <v>MG-Baependi</v>
          </cell>
          <cell r="H2299">
            <v>13754</v>
          </cell>
        </row>
        <row r="2300">
          <cell r="G2300" t="str">
            <v>MG-Baldim</v>
          </cell>
          <cell r="H2300">
            <v>13753</v>
          </cell>
        </row>
        <row r="2301">
          <cell r="G2301" t="str">
            <v>MG-Bambuí</v>
          </cell>
          <cell r="H2301">
            <v>13752</v>
          </cell>
        </row>
        <row r="2302">
          <cell r="G2302" t="str">
            <v>MG-Bandeira</v>
          </cell>
          <cell r="H2302">
            <v>13751</v>
          </cell>
        </row>
        <row r="2303">
          <cell r="G2303" t="str">
            <v>MG-Bandeira do Sul</v>
          </cell>
          <cell r="H2303">
            <v>13740</v>
          </cell>
        </row>
        <row r="2304">
          <cell r="G2304" t="str">
            <v>MG-Barão de Cocais</v>
          </cell>
          <cell r="H2304">
            <v>13733</v>
          </cell>
        </row>
        <row r="2305">
          <cell r="G2305" t="str">
            <v>MG-Barão de Monte Alto</v>
          </cell>
          <cell r="H2305">
            <v>13732</v>
          </cell>
        </row>
        <row r="2306">
          <cell r="G2306" t="str">
            <v>MG-Barbacena</v>
          </cell>
          <cell r="H2306">
            <v>13730</v>
          </cell>
        </row>
        <row r="2307">
          <cell r="G2307" t="str">
            <v>MG-Barra Longa</v>
          </cell>
          <cell r="H2307">
            <v>13728</v>
          </cell>
        </row>
        <row r="2308">
          <cell r="G2308" t="str">
            <v>MG-Barroso</v>
          </cell>
          <cell r="H2308">
            <v>13726</v>
          </cell>
        </row>
        <row r="2309">
          <cell r="G2309" t="str">
            <v>MG-Bela Vista de Minas</v>
          </cell>
          <cell r="H2309">
            <v>13725</v>
          </cell>
        </row>
        <row r="2310">
          <cell r="G2310" t="str">
            <v>MG-Belmiro Braga</v>
          </cell>
          <cell r="H2310">
            <v>13721</v>
          </cell>
        </row>
        <row r="2311">
          <cell r="G2311" t="str">
            <v>MG-Belo Horizonte</v>
          </cell>
          <cell r="H2311">
            <v>13720</v>
          </cell>
        </row>
        <row r="2312">
          <cell r="G2312" t="str">
            <v>MG-Belo Oriente</v>
          </cell>
          <cell r="H2312">
            <v>13720</v>
          </cell>
        </row>
        <row r="2313">
          <cell r="G2313" t="str">
            <v>MG-Belo Vale</v>
          </cell>
          <cell r="H2313">
            <v>13719</v>
          </cell>
        </row>
        <row r="2314">
          <cell r="G2314" t="str">
            <v>MG-Berilo</v>
          </cell>
          <cell r="H2314">
            <v>13718</v>
          </cell>
        </row>
        <row r="2315">
          <cell r="G2315" t="str">
            <v>MG-Berizal</v>
          </cell>
          <cell r="H2315">
            <v>13711</v>
          </cell>
        </row>
        <row r="2316">
          <cell r="G2316" t="str">
            <v>MG-Bertópolis</v>
          </cell>
          <cell r="H2316">
            <v>13708</v>
          </cell>
        </row>
        <row r="2317">
          <cell r="G2317" t="str">
            <v>MG-Betim</v>
          </cell>
          <cell r="H2317">
            <v>13700</v>
          </cell>
        </row>
        <row r="2318">
          <cell r="G2318" t="str">
            <v>MG-Bias Fortes</v>
          </cell>
          <cell r="H2318">
            <v>13699</v>
          </cell>
        </row>
        <row r="2319">
          <cell r="G2319" t="str">
            <v>MG-Bicas</v>
          </cell>
          <cell r="H2319">
            <v>13684</v>
          </cell>
        </row>
        <row r="2320">
          <cell r="G2320" t="str">
            <v>MG-Biquinhas</v>
          </cell>
          <cell r="H2320">
            <v>13682</v>
          </cell>
        </row>
        <row r="2321">
          <cell r="G2321" t="str">
            <v>MG-Boa Esperança</v>
          </cell>
          <cell r="H2321">
            <v>13679</v>
          </cell>
        </row>
        <row r="2322">
          <cell r="G2322" t="str">
            <v>MG-Bocaina de Minas</v>
          </cell>
          <cell r="H2322">
            <v>13679</v>
          </cell>
        </row>
        <row r="2323">
          <cell r="G2323" t="str">
            <v>MG-Bocaiúva</v>
          </cell>
          <cell r="H2323">
            <v>13664</v>
          </cell>
        </row>
        <row r="2324">
          <cell r="G2324" t="str">
            <v>MG-Bom Despacho</v>
          </cell>
          <cell r="H2324">
            <v>13663</v>
          </cell>
        </row>
        <row r="2325">
          <cell r="G2325" t="str">
            <v>MG-Bom Jardim de Minas</v>
          </cell>
          <cell r="H2325">
            <v>13663</v>
          </cell>
        </row>
        <row r="2326">
          <cell r="G2326" t="str">
            <v>MG-Bom Jesus da Penha</v>
          </cell>
          <cell r="H2326">
            <v>13661</v>
          </cell>
        </row>
        <row r="2327">
          <cell r="G2327" t="str">
            <v>MG-Bom Jesus do Amparo</v>
          </cell>
          <cell r="H2327">
            <v>13659</v>
          </cell>
        </row>
        <row r="2328">
          <cell r="G2328" t="str">
            <v>MG-Bom Jesus do Galho</v>
          </cell>
          <cell r="H2328">
            <v>13657</v>
          </cell>
        </row>
        <row r="2329">
          <cell r="G2329" t="str">
            <v>MG-Bom Repouso</v>
          </cell>
          <cell r="H2329">
            <v>13656</v>
          </cell>
        </row>
        <row r="2330">
          <cell r="G2330" t="str">
            <v>MG-Bom Sucesso</v>
          </cell>
          <cell r="H2330">
            <v>13654</v>
          </cell>
        </row>
        <row r="2331">
          <cell r="G2331" t="str">
            <v>MG-Bonfim</v>
          </cell>
          <cell r="H2331">
            <v>13651</v>
          </cell>
        </row>
        <row r="2332">
          <cell r="G2332" t="str">
            <v>MG-Bonfinópolis de Minas</v>
          </cell>
          <cell r="H2332">
            <v>13649</v>
          </cell>
        </row>
        <row r="2333">
          <cell r="G2333" t="str">
            <v>MG-Bonito de Minas</v>
          </cell>
          <cell r="H2333">
            <v>13649</v>
          </cell>
        </row>
        <row r="2334">
          <cell r="G2334" t="str">
            <v>MG-Borda da Mata</v>
          </cell>
          <cell r="H2334">
            <v>13644</v>
          </cell>
        </row>
        <row r="2335">
          <cell r="G2335" t="str">
            <v>MG-Botelhos</v>
          </cell>
          <cell r="H2335">
            <v>13642</v>
          </cell>
        </row>
        <row r="2336">
          <cell r="G2336" t="str">
            <v>MG-Botumirim</v>
          </cell>
          <cell r="H2336">
            <v>13634</v>
          </cell>
        </row>
        <row r="2337">
          <cell r="G2337" t="str">
            <v>MG-Brás Pires</v>
          </cell>
          <cell r="H2337">
            <v>13630</v>
          </cell>
        </row>
        <row r="2338">
          <cell r="G2338" t="str">
            <v>MG-Brasilândia de Minas</v>
          </cell>
          <cell r="H2338">
            <v>13628</v>
          </cell>
        </row>
        <row r="2339">
          <cell r="G2339" t="str">
            <v>MG-Brasília de Minas</v>
          </cell>
          <cell r="H2339">
            <v>13622</v>
          </cell>
        </row>
        <row r="2340">
          <cell r="G2340" t="str">
            <v>MG-Brasópolis</v>
          </cell>
          <cell r="H2340">
            <v>13617</v>
          </cell>
        </row>
        <row r="2341">
          <cell r="G2341" t="str">
            <v>MG-Braúnas</v>
          </cell>
          <cell r="H2341">
            <v>13616</v>
          </cell>
        </row>
        <row r="2342">
          <cell r="G2342" t="str">
            <v>MG-Brumadinho</v>
          </cell>
          <cell r="H2342">
            <v>13614</v>
          </cell>
        </row>
        <row r="2343">
          <cell r="G2343" t="str">
            <v>MG-Bueno Brandão</v>
          </cell>
          <cell r="H2343">
            <v>13610</v>
          </cell>
        </row>
        <row r="2344">
          <cell r="G2344" t="str">
            <v>MG-Buenópolis</v>
          </cell>
          <cell r="H2344">
            <v>13603</v>
          </cell>
        </row>
        <row r="2345">
          <cell r="G2345" t="str">
            <v>MG-Bugre</v>
          </cell>
          <cell r="H2345">
            <v>13595</v>
          </cell>
        </row>
        <row r="2346">
          <cell r="G2346" t="str">
            <v>MG-Buritis</v>
          </cell>
          <cell r="H2346">
            <v>13583</v>
          </cell>
        </row>
        <row r="2347">
          <cell r="G2347" t="str">
            <v>MG-Buritizeiro</v>
          </cell>
          <cell r="H2347">
            <v>13529</v>
          </cell>
        </row>
        <row r="2348">
          <cell r="G2348" t="str">
            <v>MG-Cabeceira Grande</v>
          </cell>
          <cell r="H2348">
            <v>13513</v>
          </cell>
        </row>
        <row r="2349">
          <cell r="G2349" t="str">
            <v>MG-Cabo Verde</v>
          </cell>
          <cell r="H2349">
            <v>13506</v>
          </cell>
        </row>
        <row r="2350">
          <cell r="G2350" t="str">
            <v>MG-Cachoeira da Prata</v>
          </cell>
          <cell r="H2350">
            <v>13468</v>
          </cell>
        </row>
        <row r="2351">
          <cell r="G2351" t="str">
            <v>MG-Cachoeira de Minas</v>
          </cell>
          <cell r="H2351">
            <v>13463</v>
          </cell>
        </row>
        <row r="2352">
          <cell r="G2352" t="str">
            <v>MG-Cachoeira de Pajeú</v>
          </cell>
          <cell r="H2352">
            <v>13441</v>
          </cell>
        </row>
        <row r="2353">
          <cell r="G2353" t="str">
            <v>MG-Cachoeira Dourada</v>
          </cell>
          <cell r="H2353">
            <v>13398</v>
          </cell>
        </row>
        <row r="2354">
          <cell r="G2354" t="str">
            <v>MG-Caetanópolis</v>
          </cell>
          <cell r="H2354">
            <v>13393</v>
          </cell>
        </row>
        <row r="2355">
          <cell r="G2355" t="str">
            <v>MG-Caeté</v>
          </cell>
          <cell r="H2355">
            <v>13389</v>
          </cell>
        </row>
        <row r="2356">
          <cell r="G2356" t="str">
            <v>MG-Caiana</v>
          </cell>
          <cell r="H2356">
            <v>13381</v>
          </cell>
        </row>
        <row r="2357">
          <cell r="G2357" t="str">
            <v>MG-Cajuri</v>
          </cell>
          <cell r="H2357">
            <v>13344</v>
          </cell>
        </row>
        <row r="2358">
          <cell r="G2358" t="str">
            <v>MG-Caldas</v>
          </cell>
          <cell r="H2358">
            <v>13315</v>
          </cell>
        </row>
        <row r="2359">
          <cell r="G2359" t="str">
            <v>MG-Camacho</v>
          </cell>
          <cell r="H2359">
            <v>13315</v>
          </cell>
        </row>
        <row r="2360">
          <cell r="G2360" t="str">
            <v>MG-Camanducaia</v>
          </cell>
          <cell r="H2360">
            <v>13312</v>
          </cell>
        </row>
        <row r="2361">
          <cell r="G2361" t="str">
            <v>MG-Cambuí</v>
          </cell>
          <cell r="H2361">
            <v>13306</v>
          </cell>
        </row>
        <row r="2362">
          <cell r="G2362" t="str">
            <v>MG-Cambuquira</v>
          </cell>
          <cell r="H2362">
            <v>13303</v>
          </cell>
        </row>
        <row r="2363">
          <cell r="G2363" t="str">
            <v>MG-Campanário</v>
          </cell>
          <cell r="H2363">
            <v>13280</v>
          </cell>
        </row>
        <row r="2364">
          <cell r="G2364" t="str">
            <v>MG-Campanha</v>
          </cell>
          <cell r="H2364">
            <v>13279</v>
          </cell>
        </row>
        <row r="2365">
          <cell r="G2365" t="str">
            <v>MG-Campestre</v>
          </cell>
          <cell r="H2365">
            <v>13275</v>
          </cell>
        </row>
        <row r="2366">
          <cell r="G2366" t="str">
            <v>MG-Campina Verde</v>
          </cell>
          <cell r="H2366">
            <v>13266</v>
          </cell>
        </row>
        <row r="2367">
          <cell r="G2367" t="str">
            <v>MG-Campo do Meio</v>
          </cell>
          <cell r="H2367">
            <v>13265</v>
          </cell>
        </row>
        <row r="2368">
          <cell r="G2368" t="str">
            <v>MG-Campo Azul</v>
          </cell>
          <cell r="H2368">
            <v>13238</v>
          </cell>
        </row>
        <row r="2369">
          <cell r="G2369" t="str">
            <v>MG-Campo Belo</v>
          </cell>
          <cell r="H2369">
            <v>13236</v>
          </cell>
        </row>
        <row r="2370">
          <cell r="G2370" t="str">
            <v>MG-Campo Florido</v>
          </cell>
          <cell r="H2370">
            <v>13234</v>
          </cell>
        </row>
        <row r="2371">
          <cell r="G2371" t="str">
            <v>MG-Campos Altos</v>
          </cell>
          <cell r="H2371">
            <v>13226</v>
          </cell>
        </row>
        <row r="2372">
          <cell r="G2372" t="str">
            <v>MG-Campos Gerais</v>
          </cell>
          <cell r="H2372">
            <v>13216</v>
          </cell>
        </row>
        <row r="2373">
          <cell r="G2373" t="str">
            <v>MG-Cana Verde</v>
          </cell>
          <cell r="H2373">
            <v>13209</v>
          </cell>
        </row>
        <row r="2374">
          <cell r="G2374" t="str">
            <v>MG-Canaã</v>
          </cell>
          <cell r="H2374">
            <v>13203</v>
          </cell>
        </row>
        <row r="2375">
          <cell r="G2375" t="str">
            <v>MG-Canápolis</v>
          </cell>
          <cell r="H2375">
            <v>13202</v>
          </cell>
        </row>
        <row r="2376">
          <cell r="G2376" t="str">
            <v>MG-Candeias</v>
          </cell>
          <cell r="H2376">
            <v>13197</v>
          </cell>
        </row>
        <row r="2377">
          <cell r="G2377" t="str">
            <v>MG-Cantagalo</v>
          </cell>
          <cell r="H2377">
            <v>13193</v>
          </cell>
        </row>
        <row r="2378">
          <cell r="G2378" t="str">
            <v>MG-Caparaó</v>
          </cell>
          <cell r="H2378">
            <v>13189</v>
          </cell>
        </row>
        <row r="2379">
          <cell r="G2379" t="str">
            <v>MG-Capela Nova</v>
          </cell>
          <cell r="H2379">
            <v>13186</v>
          </cell>
        </row>
        <row r="2380">
          <cell r="G2380" t="str">
            <v>MG-Capelinha</v>
          </cell>
          <cell r="H2380">
            <v>13184</v>
          </cell>
        </row>
        <row r="2381">
          <cell r="G2381" t="str">
            <v>MG-Capetinga</v>
          </cell>
          <cell r="H2381">
            <v>13181</v>
          </cell>
        </row>
        <row r="2382">
          <cell r="G2382" t="str">
            <v>MG-Capim Branco</v>
          </cell>
          <cell r="H2382">
            <v>13170</v>
          </cell>
        </row>
        <row r="2383">
          <cell r="G2383" t="str">
            <v>MG-Capinópolis</v>
          </cell>
          <cell r="H2383">
            <v>13166</v>
          </cell>
        </row>
        <row r="2384">
          <cell r="G2384" t="str">
            <v>MG-Capitão Andrade</v>
          </cell>
          <cell r="H2384">
            <v>13156</v>
          </cell>
        </row>
        <row r="2385">
          <cell r="G2385" t="str">
            <v>MG-Capitão Enéas</v>
          </cell>
          <cell r="H2385">
            <v>13154</v>
          </cell>
        </row>
        <row r="2386">
          <cell r="G2386" t="str">
            <v>MG-Capitólio</v>
          </cell>
          <cell r="H2386">
            <v>13152</v>
          </cell>
        </row>
        <row r="2387">
          <cell r="G2387" t="str">
            <v>MG-Caputira</v>
          </cell>
          <cell r="H2387">
            <v>13144</v>
          </cell>
        </row>
        <row r="2388">
          <cell r="G2388" t="str">
            <v>MG-Caraí</v>
          </cell>
          <cell r="H2388">
            <v>13141</v>
          </cell>
        </row>
        <row r="2389">
          <cell r="G2389" t="str">
            <v>MG-Caranaíba</v>
          </cell>
          <cell r="H2389">
            <v>13138</v>
          </cell>
        </row>
        <row r="2390">
          <cell r="G2390" t="str">
            <v>MG-Carandaí</v>
          </cell>
          <cell r="H2390">
            <v>13128</v>
          </cell>
        </row>
        <row r="2391">
          <cell r="G2391" t="str">
            <v>MG-Carangola</v>
          </cell>
          <cell r="H2391">
            <v>13097</v>
          </cell>
        </row>
        <row r="2392">
          <cell r="G2392" t="str">
            <v>MG-Caratinga</v>
          </cell>
          <cell r="H2392">
            <v>13096</v>
          </cell>
        </row>
        <row r="2393">
          <cell r="G2393" t="str">
            <v>MG-Carbonita</v>
          </cell>
          <cell r="H2393">
            <v>13095</v>
          </cell>
        </row>
        <row r="2394">
          <cell r="G2394" t="str">
            <v>MG-Careaçu</v>
          </cell>
          <cell r="H2394">
            <v>13093</v>
          </cell>
        </row>
        <row r="2395">
          <cell r="G2395" t="str">
            <v>MG-Carlos Chagas</v>
          </cell>
          <cell r="H2395">
            <v>13091</v>
          </cell>
        </row>
        <row r="2396">
          <cell r="G2396" t="str">
            <v>MG-Carmésia</v>
          </cell>
          <cell r="H2396">
            <v>13090</v>
          </cell>
        </row>
        <row r="2397">
          <cell r="G2397" t="str">
            <v>MG-Carmo da Cachoeira</v>
          </cell>
          <cell r="H2397">
            <v>13072</v>
          </cell>
        </row>
        <row r="2398">
          <cell r="G2398" t="str">
            <v>MG-Carmo da Mata</v>
          </cell>
          <cell r="H2398">
            <v>13069</v>
          </cell>
        </row>
        <row r="2399">
          <cell r="G2399" t="str">
            <v>MG-Carmo de Minas</v>
          </cell>
          <cell r="H2399">
            <v>13065</v>
          </cell>
        </row>
        <row r="2400">
          <cell r="G2400" t="str">
            <v>MG-Carmo do Cajuru</v>
          </cell>
          <cell r="H2400">
            <v>13054</v>
          </cell>
        </row>
        <row r="2401">
          <cell r="G2401" t="str">
            <v>MG-Carmo do Paranaíba</v>
          </cell>
          <cell r="H2401">
            <v>13041</v>
          </cell>
        </row>
        <row r="2402">
          <cell r="G2402" t="str">
            <v>MG-Carmo do Rio Claro</v>
          </cell>
          <cell r="H2402">
            <v>13039</v>
          </cell>
        </row>
        <row r="2403">
          <cell r="G2403" t="str">
            <v>MG-Carmópolis de Minas</v>
          </cell>
          <cell r="H2403">
            <v>13038</v>
          </cell>
        </row>
        <row r="2404">
          <cell r="G2404" t="str">
            <v>MG-Carneirinho</v>
          </cell>
          <cell r="H2404">
            <v>13029</v>
          </cell>
        </row>
        <row r="2405">
          <cell r="G2405" t="str">
            <v>MG-Carrancas</v>
          </cell>
          <cell r="H2405">
            <v>13017</v>
          </cell>
        </row>
        <row r="2406">
          <cell r="G2406" t="str">
            <v>MG-Carvalhópolis</v>
          </cell>
          <cell r="H2406">
            <v>13008</v>
          </cell>
        </row>
        <row r="2407">
          <cell r="G2407" t="str">
            <v>MG-Carvalhos</v>
          </cell>
          <cell r="H2407">
            <v>13000</v>
          </cell>
        </row>
        <row r="2408">
          <cell r="G2408" t="str">
            <v>MG-Casa Grande</v>
          </cell>
          <cell r="H2408">
            <v>12975</v>
          </cell>
        </row>
        <row r="2409">
          <cell r="G2409" t="str">
            <v>MG-Cascalho Rico</v>
          </cell>
          <cell r="H2409">
            <v>12974</v>
          </cell>
        </row>
        <row r="2410">
          <cell r="G2410" t="str">
            <v>MG-Cássia</v>
          </cell>
          <cell r="H2410">
            <v>12969</v>
          </cell>
        </row>
        <row r="2411">
          <cell r="G2411" t="str">
            <v>MG-Cataguases</v>
          </cell>
          <cell r="H2411">
            <v>12968</v>
          </cell>
        </row>
        <row r="2412">
          <cell r="G2412" t="str">
            <v>MG-Catas Altas</v>
          </cell>
          <cell r="H2412">
            <v>12963</v>
          </cell>
        </row>
        <row r="2413">
          <cell r="G2413" t="str">
            <v>MG-Catas Altas da Noruega</v>
          </cell>
          <cell r="H2413">
            <v>12961</v>
          </cell>
        </row>
        <row r="2414">
          <cell r="G2414" t="str">
            <v>MG-Catuji</v>
          </cell>
          <cell r="H2414">
            <v>12946</v>
          </cell>
        </row>
        <row r="2415">
          <cell r="G2415" t="str">
            <v>MG-Catuti</v>
          </cell>
          <cell r="H2415">
            <v>12939</v>
          </cell>
        </row>
        <row r="2416">
          <cell r="G2416" t="str">
            <v>MG-Caxambu</v>
          </cell>
          <cell r="H2416">
            <v>12936</v>
          </cell>
        </row>
        <row r="2417">
          <cell r="G2417" t="str">
            <v>MG-Cedro do Abaeté</v>
          </cell>
          <cell r="H2417">
            <v>12928</v>
          </cell>
        </row>
        <row r="2418">
          <cell r="G2418" t="str">
            <v>MG-Central de Minas</v>
          </cell>
          <cell r="H2418">
            <v>12910</v>
          </cell>
        </row>
        <row r="2419">
          <cell r="G2419" t="str">
            <v>MG-Centralina</v>
          </cell>
          <cell r="H2419">
            <v>12909</v>
          </cell>
        </row>
        <row r="2420">
          <cell r="G2420" t="str">
            <v>MG-Chácara</v>
          </cell>
          <cell r="H2420">
            <v>12904</v>
          </cell>
        </row>
        <row r="2421">
          <cell r="G2421" t="str">
            <v>MG-Chalé</v>
          </cell>
          <cell r="H2421">
            <v>12884</v>
          </cell>
        </row>
        <row r="2422">
          <cell r="G2422" t="str">
            <v>MG-Chapada do Norte</v>
          </cell>
          <cell r="H2422">
            <v>12867</v>
          </cell>
        </row>
        <row r="2423">
          <cell r="G2423" t="str">
            <v>MG-Chapada Gaúcha</v>
          </cell>
          <cell r="H2423">
            <v>12859</v>
          </cell>
        </row>
        <row r="2424">
          <cell r="G2424" t="str">
            <v>MG-Chiador</v>
          </cell>
          <cell r="H2424">
            <v>12848</v>
          </cell>
        </row>
        <row r="2425">
          <cell r="G2425" t="str">
            <v>MG-Cipotânea</v>
          </cell>
          <cell r="H2425">
            <v>12846</v>
          </cell>
        </row>
        <row r="2426">
          <cell r="G2426" t="str">
            <v>MG-Claraval</v>
          </cell>
          <cell r="H2426">
            <v>12842</v>
          </cell>
        </row>
        <row r="2427">
          <cell r="G2427" t="str">
            <v>MG-Claro dos Poções</v>
          </cell>
          <cell r="H2427">
            <v>12821</v>
          </cell>
        </row>
        <row r="2428">
          <cell r="G2428" t="str">
            <v>MG-Cláudio</v>
          </cell>
          <cell r="H2428">
            <v>12815</v>
          </cell>
        </row>
        <row r="2429">
          <cell r="G2429" t="str">
            <v>MG-Coimbra</v>
          </cell>
          <cell r="H2429">
            <v>12815</v>
          </cell>
        </row>
        <row r="2430">
          <cell r="G2430" t="str">
            <v>MG-Coluna</v>
          </cell>
          <cell r="H2430">
            <v>12796</v>
          </cell>
        </row>
        <row r="2431">
          <cell r="G2431" t="str">
            <v>MG-Comendador Gomes</v>
          </cell>
          <cell r="H2431">
            <v>12783</v>
          </cell>
        </row>
        <row r="2432">
          <cell r="G2432" t="str">
            <v>MG-Comercinho</v>
          </cell>
          <cell r="H2432">
            <v>12783</v>
          </cell>
        </row>
        <row r="2433">
          <cell r="G2433" t="str">
            <v>MG-Conceição da Aparecida</v>
          </cell>
          <cell r="H2433">
            <v>12781</v>
          </cell>
        </row>
        <row r="2434">
          <cell r="G2434" t="str">
            <v>MG-Conceição da Barra de Minas</v>
          </cell>
          <cell r="H2434">
            <v>12780</v>
          </cell>
        </row>
        <row r="2435">
          <cell r="G2435" t="str">
            <v>MG-Conceição das Alagoas</v>
          </cell>
          <cell r="H2435">
            <v>12778</v>
          </cell>
        </row>
        <row r="2436">
          <cell r="G2436" t="str">
            <v>MG-Conceição das Pedras</v>
          </cell>
          <cell r="H2436">
            <v>12776</v>
          </cell>
        </row>
        <row r="2437">
          <cell r="G2437" t="str">
            <v>MG-Conceição de Ipanema</v>
          </cell>
          <cell r="H2437">
            <v>12756</v>
          </cell>
        </row>
        <row r="2438">
          <cell r="G2438" t="str">
            <v>MG-Conceição do Mato Dentro</v>
          </cell>
          <cell r="H2438">
            <v>12756</v>
          </cell>
        </row>
        <row r="2439">
          <cell r="G2439" t="str">
            <v>MG-Conceição do Pará</v>
          </cell>
          <cell r="H2439">
            <v>12755</v>
          </cell>
        </row>
        <row r="2440">
          <cell r="G2440" t="str">
            <v>MG-Conceição do Rio Verde</v>
          </cell>
          <cell r="H2440">
            <v>12754</v>
          </cell>
        </row>
        <row r="2441">
          <cell r="G2441" t="str">
            <v>MG-Conceição dos Ouros</v>
          </cell>
          <cell r="H2441">
            <v>12753</v>
          </cell>
        </row>
        <row r="2442">
          <cell r="G2442" t="str">
            <v>MG-Cônego Marinho</v>
          </cell>
          <cell r="H2442">
            <v>12736</v>
          </cell>
        </row>
        <row r="2443">
          <cell r="G2443" t="str">
            <v>MG-Confins</v>
          </cell>
          <cell r="H2443">
            <v>12729</v>
          </cell>
        </row>
        <row r="2444">
          <cell r="G2444" t="str">
            <v>MG-Congonhal</v>
          </cell>
          <cell r="H2444">
            <v>12729</v>
          </cell>
        </row>
        <row r="2445">
          <cell r="G2445" t="str">
            <v>MG-Congonhas</v>
          </cell>
          <cell r="H2445">
            <v>12714</v>
          </cell>
        </row>
        <row r="2446">
          <cell r="G2446" t="str">
            <v>MG-Congonhas do Norte</v>
          </cell>
          <cell r="H2446">
            <v>12710</v>
          </cell>
        </row>
        <row r="2447">
          <cell r="G2447" t="str">
            <v>MG-Conquista</v>
          </cell>
          <cell r="H2447">
            <v>12694</v>
          </cell>
        </row>
        <row r="2448">
          <cell r="G2448" t="str">
            <v>MG-Conselheiro Lafaiete</v>
          </cell>
          <cell r="H2448">
            <v>12685</v>
          </cell>
        </row>
        <row r="2449">
          <cell r="G2449" t="str">
            <v>MG-Conselheiro Pena</v>
          </cell>
          <cell r="H2449">
            <v>12683</v>
          </cell>
        </row>
        <row r="2450">
          <cell r="G2450" t="str">
            <v>MG-Consolação</v>
          </cell>
          <cell r="H2450">
            <v>12668</v>
          </cell>
        </row>
        <row r="2451">
          <cell r="G2451" t="str">
            <v>MG-Contagem</v>
          </cell>
          <cell r="H2451">
            <v>12660</v>
          </cell>
        </row>
        <row r="2452">
          <cell r="G2452" t="str">
            <v>MG-Coqueiral</v>
          </cell>
          <cell r="H2452">
            <v>12657</v>
          </cell>
        </row>
        <row r="2453">
          <cell r="G2453" t="str">
            <v>MG-Coração de Jesus</v>
          </cell>
          <cell r="H2453">
            <v>12656</v>
          </cell>
        </row>
        <row r="2454">
          <cell r="G2454" t="str">
            <v>MG-Cordisburgo</v>
          </cell>
          <cell r="H2454">
            <v>12650</v>
          </cell>
        </row>
        <row r="2455">
          <cell r="G2455" t="str">
            <v>MG-Cordislândia</v>
          </cell>
          <cell r="H2455">
            <v>12645</v>
          </cell>
        </row>
        <row r="2456">
          <cell r="G2456" t="str">
            <v>MG-Corinto</v>
          </cell>
          <cell r="H2456">
            <v>12643</v>
          </cell>
        </row>
        <row r="2457">
          <cell r="G2457" t="str">
            <v>MG-Coroaci</v>
          </cell>
          <cell r="H2457">
            <v>12642</v>
          </cell>
        </row>
        <row r="2458">
          <cell r="G2458" t="str">
            <v>MG-Coromandel</v>
          </cell>
          <cell r="H2458">
            <v>12641</v>
          </cell>
        </row>
        <row r="2459">
          <cell r="G2459" t="str">
            <v>MG-Coronel Fabriciano</v>
          </cell>
          <cell r="H2459">
            <v>12639</v>
          </cell>
        </row>
        <row r="2460">
          <cell r="G2460" t="str">
            <v>MG-Coronel Murta</v>
          </cell>
          <cell r="H2460">
            <v>12626</v>
          </cell>
        </row>
        <row r="2461">
          <cell r="G2461" t="str">
            <v>MG-Coronel Pacheco</v>
          </cell>
          <cell r="H2461">
            <v>12623</v>
          </cell>
        </row>
        <row r="2462">
          <cell r="G2462" t="str">
            <v>MG-Coronel Xavier Chaves</v>
          </cell>
          <cell r="H2462">
            <v>12620</v>
          </cell>
        </row>
        <row r="2463">
          <cell r="G2463" t="str">
            <v>MG-Córrego do Bom Jesus</v>
          </cell>
          <cell r="H2463">
            <v>12618</v>
          </cell>
        </row>
        <row r="2464">
          <cell r="G2464" t="str">
            <v>MG-Córrego Danta</v>
          </cell>
          <cell r="H2464">
            <v>12607</v>
          </cell>
        </row>
        <row r="2465">
          <cell r="G2465" t="str">
            <v>MG-Córrego Fundo</v>
          </cell>
          <cell r="H2465">
            <v>12606</v>
          </cell>
        </row>
        <row r="2466">
          <cell r="G2466" t="str">
            <v>MG-Córrego Novo</v>
          </cell>
          <cell r="H2466">
            <v>12597</v>
          </cell>
        </row>
        <row r="2467">
          <cell r="G2467" t="str">
            <v>MG-Couto de Magalhães de Minas</v>
          </cell>
          <cell r="H2467">
            <v>12593</v>
          </cell>
        </row>
        <row r="2468">
          <cell r="G2468" t="str">
            <v>MG-Crisólita</v>
          </cell>
          <cell r="H2468">
            <v>12590</v>
          </cell>
        </row>
        <row r="2469">
          <cell r="G2469" t="str">
            <v>MG-Cristais</v>
          </cell>
          <cell r="H2469">
            <v>12582</v>
          </cell>
        </row>
        <row r="2470">
          <cell r="G2470" t="str">
            <v>MG-Cristália</v>
          </cell>
          <cell r="H2470">
            <v>12573</v>
          </cell>
        </row>
        <row r="2471">
          <cell r="G2471" t="str">
            <v>MG-Cristiano Otoni</v>
          </cell>
          <cell r="H2471">
            <v>12562</v>
          </cell>
        </row>
        <row r="2472">
          <cell r="G2472" t="str">
            <v>MG-Cristina</v>
          </cell>
          <cell r="H2472">
            <v>12556</v>
          </cell>
        </row>
        <row r="2473">
          <cell r="G2473" t="str">
            <v>MG-Crucilândia</v>
          </cell>
          <cell r="H2473">
            <v>12546</v>
          </cell>
        </row>
        <row r="2474">
          <cell r="G2474" t="str">
            <v>MG-Cruzeiro da Fortaleza</v>
          </cell>
          <cell r="H2474">
            <v>12546</v>
          </cell>
        </row>
        <row r="2475">
          <cell r="G2475" t="str">
            <v>MG-Cruzília</v>
          </cell>
          <cell r="H2475">
            <v>12545</v>
          </cell>
        </row>
        <row r="2476">
          <cell r="G2476" t="str">
            <v>MG-Cuparaque</v>
          </cell>
          <cell r="H2476">
            <v>12543</v>
          </cell>
        </row>
        <row r="2477">
          <cell r="G2477" t="str">
            <v>MG-Curral de Dentro</v>
          </cell>
          <cell r="H2477">
            <v>12526</v>
          </cell>
        </row>
        <row r="2478">
          <cell r="G2478" t="str">
            <v>MG-Curvelo</v>
          </cell>
          <cell r="H2478">
            <v>12520</v>
          </cell>
        </row>
        <row r="2479">
          <cell r="G2479" t="str">
            <v>MG-Datas</v>
          </cell>
          <cell r="H2479">
            <v>12514</v>
          </cell>
        </row>
        <row r="2480">
          <cell r="G2480" t="str">
            <v>MG-Delfim Moreira</v>
          </cell>
          <cell r="H2480">
            <v>12509</v>
          </cell>
        </row>
        <row r="2481">
          <cell r="G2481" t="str">
            <v>MG-Delfinópolis</v>
          </cell>
          <cell r="H2481">
            <v>12498</v>
          </cell>
        </row>
        <row r="2482">
          <cell r="G2482" t="str">
            <v>MG-Delta</v>
          </cell>
          <cell r="H2482">
            <v>12494</v>
          </cell>
        </row>
        <row r="2483">
          <cell r="G2483" t="str">
            <v>MG-Descoberto</v>
          </cell>
          <cell r="H2483">
            <v>12487</v>
          </cell>
        </row>
        <row r="2484">
          <cell r="G2484" t="str">
            <v>MG-Desterro de Entre Rios</v>
          </cell>
          <cell r="H2484">
            <v>12482</v>
          </cell>
        </row>
        <row r="2485">
          <cell r="G2485" t="str">
            <v>MG-Desterro do Melo</v>
          </cell>
          <cell r="H2485">
            <v>12482</v>
          </cell>
        </row>
        <row r="2486">
          <cell r="G2486" t="str">
            <v>MG-Diamantina</v>
          </cell>
          <cell r="H2486">
            <v>12476</v>
          </cell>
        </row>
        <row r="2487">
          <cell r="G2487" t="str">
            <v>MG-Diogo de Vasconcelos</v>
          </cell>
          <cell r="H2487">
            <v>12470</v>
          </cell>
        </row>
        <row r="2488">
          <cell r="G2488" t="str">
            <v>MG-Dionísio</v>
          </cell>
          <cell r="H2488">
            <v>12455</v>
          </cell>
        </row>
        <row r="2489">
          <cell r="G2489" t="str">
            <v>MG-Divinésia</v>
          </cell>
          <cell r="H2489">
            <v>12451</v>
          </cell>
        </row>
        <row r="2490">
          <cell r="G2490" t="str">
            <v>MG-Divino</v>
          </cell>
          <cell r="H2490">
            <v>12434</v>
          </cell>
        </row>
        <row r="2491">
          <cell r="G2491" t="str">
            <v>MG-Divino das Laranjeiras</v>
          </cell>
          <cell r="H2491">
            <v>12432</v>
          </cell>
        </row>
        <row r="2492">
          <cell r="G2492" t="str">
            <v>MG-Divinolândia de Minas</v>
          </cell>
          <cell r="H2492">
            <v>12423</v>
          </cell>
        </row>
        <row r="2493">
          <cell r="G2493" t="str">
            <v>MG-Divinópolis</v>
          </cell>
          <cell r="H2493">
            <v>12418</v>
          </cell>
        </row>
        <row r="2494">
          <cell r="G2494" t="str">
            <v>MG-Divisa Alegre</v>
          </cell>
          <cell r="H2494">
            <v>12413</v>
          </cell>
        </row>
        <row r="2495">
          <cell r="G2495" t="str">
            <v>MG-Divisa Nova</v>
          </cell>
          <cell r="H2495">
            <v>12404</v>
          </cell>
        </row>
        <row r="2496">
          <cell r="G2496" t="str">
            <v>MG-Divisópolis</v>
          </cell>
          <cell r="H2496">
            <v>12393</v>
          </cell>
        </row>
        <row r="2497">
          <cell r="G2497" t="str">
            <v>MG-Dom Bosco</v>
          </cell>
          <cell r="H2497">
            <v>12393</v>
          </cell>
        </row>
        <row r="2498">
          <cell r="G2498" t="str">
            <v>MG-Dom Cavati</v>
          </cell>
          <cell r="H2498">
            <v>12385</v>
          </cell>
        </row>
        <row r="2499">
          <cell r="G2499" t="str">
            <v>MG-Dom Joaquim</v>
          </cell>
          <cell r="H2499">
            <v>12373</v>
          </cell>
        </row>
        <row r="2500">
          <cell r="G2500" t="str">
            <v>MG-Dom Silvério</v>
          </cell>
          <cell r="H2500">
            <v>12357</v>
          </cell>
        </row>
        <row r="2501">
          <cell r="G2501" t="str">
            <v>MG-Dom Viçoso</v>
          </cell>
          <cell r="H2501">
            <v>12357</v>
          </cell>
        </row>
        <row r="2502">
          <cell r="G2502" t="str">
            <v>MG-Dona Eusébia</v>
          </cell>
          <cell r="H2502">
            <v>12356</v>
          </cell>
        </row>
        <row r="2503">
          <cell r="G2503" t="str">
            <v>MG-Dores de Campos</v>
          </cell>
          <cell r="H2503">
            <v>12327</v>
          </cell>
        </row>
        <row r="2504">
          <cell r="G2504" t="str">
            <v>MG-Dores de Guanhães</v>
          </cell>
          <cell r="H2504">
            <v>12316</v>
          </cell>
        </row>
        <row r="2505">
          <cell r="G2505" t="str">
            <v>MG-Dores do Indaiá</v>
          </cell>
          <cell r="H2505">
            <v>12314</v>
          </cell>
        </row>
        <row r="2506">
          <cell r="G2506" t="str">
            <v>MG-Dores do Turvo</v>
          </cell>
          <cell r="H2506">
            <v>12310</v>
          </cell>
        </row>
        <row r="2507">
          <cell r="G2507" t="str">
            <v>MG-Doresópolis</v>
          </cell>
          <cell r="H2507">
            <v>12305</v>
          </cell>
        </row>
        <row r="2508">
          <cell r="G2508" t="str">
            <v>MG-Douradoquara</v>
          </cell>
          <cell r="H2508">
            <v>12302</v>
          </cell>
        </row>
        <row r="2509">
          <cell r="G2509" t="str">
            <v>MG-Durandé</v>
          </cell>
          <cell r="H2509">
            <v>12302</v>
          </cell>
        </row>
        <row r="2510">
          <cell r="G2510" t="str">
            <v>MG-Elói Mendes</v>
          </cell>
          <cell r="H2510">
            <v>12299</v>
          </cell>
        </row>
        <row r="2511">
          <cell r="G2511" t="str">
            <v>MG-Engenheiro Caldas</v>
          </cell>
          <cell r="H2511">
            <v>12293</v>
          </cell>
        </row>
        <row r="2512">
          <cell r="G2512" t="str">
            <v>MG-Engenheiro Navarro</v>
          </cell>
          <cell r="H2512">
            <v>12291</v>
          </cell>
        </row>
        <row r="2513">
          <cell r="G2513" t="str">
            <v>MG-Entre Folhas</v>
          </cell>
          <cell r="H2513">
            <v>12290</v>
          </cell>
        </row>
        <row r="2514">
          <cell r="G2514" t="str">
            <v>MG-Entre Rios de Minas</v>
          </cell>
          <cell r="H2514">
            <v>12284</v>
          </cell>
        </row>
        <row r="2515">
          <cell r="G2515" t="str">
            <v>MG-Ervália</v>
          </cell>
          <cell r="H2515">
            <v>12270</v>
          </cell>
        </row>
        <row r="2516">
          <cell r="G2516" t="str">
            <v>MG-Esmeraldas</v>
          </cell>
          <cell r="H2516">
            <v>12267</v>
          </cell>
        </row>
        <row r="2517">
          <cell r="G2517" t="str">
            <v>MG-Espera Feliz</v>
          </cell>
          <cell r="H2517">
            <v>12265</v>
          </cell>
        </row>
        <row r="2518">
          <cell r="G2518" t="str">
            <v>MG-Espinosa</v>
          </cell>
          <cell r="H2518">
            <v>12246</v>
          </cell>
        </row>
        <row r="2519">
          <cell r="G2519" t="str">
            <v>MG-Espírito Santo do Dourado</v>
          </cell>
          <cell r="H2519">
            <v>12242</v>
          </cell>
        </row>
        <row r="2520">
          <cell r="G2520" t="str">
            <v>MG-Estiva</v>
          </cell>
          <cell r="H2520">
            <v>12234</v>
          </cell>
        </row>
        <row r="2521">
          <cell r="G2521" t="str">
            <v>MG-Estrela do Indaiá</v>
          </cell>
          <cell r="H2521">
            <v>12214</v>
          </cell>
        </row>
        <row r="2522">
          <cell r="G2522" t="str">
            <v>MG-Estrela do Sul</v>
          </cell>
          <cell r="H2522">
            <v>12199</v>
          </cell>
        </row>
        <row r="2523">
          <cell r="G2523" t="str">
            <v>MG-Estrela Dalva</v>
          </cell>
          <cell r="H2523">
            <v>12187</v>
          </cell>
        </row>
        <row r="2524">
          <cell r="G2524" t="str">
            <v>MG-Eugenópolis</v>
          </cell>
          <cell r="H2524">
            <v>12187</v>
          </cell>
        </row>
        <row r="2525">
          <cell r="G2525" t="str">
            <v>MG-Ewbank da Câmara</v>
          </cell>
          <cell r="H2525">
            <v>12184</v>
          </cell>
        </row>
        <row r="2526">
          <cell r="G2526" t="str">
            <v>MG-Extrema</v>
          </cell>
          <cell r="H2526">
            <v>12183</v>
          </cell>
        </row>
        <row r="2527">
          <cell r="G2527" t="str">
            <v>MG-Fama</v>
          </cell>
          <cell r="H2527">
            <v>12178</v>
          </cell>
        </row>
        <row r="2528">
          <cell r="G2528" t="str">
            <v>MG-Faria Lemos</v>
          </cell>
          <cell r="H2528">
            <v>12176</v>
          </cell>
        </row>
        <row r="2529">
          <cell r="G2529" t="str">
            <v>MG-Felício dos Santos</v>
          </cell>
          <cell r="H2529">
            <v>12175</v>
          </cell>
        </row>
        <row r="2530">
          <cell r="G2530" t="str">
            <v>MG-Felisburgo</v>
          </cell>
          <cell r="H2530">
            <v>12171</v>
          </cell>
        </row>
        <row r="2531">
          <cell r="G2531" t="str">
            <v>MG-Felixlândia</v>
          </cell>
          <cell r="H2531">
            <v>12165</v>
          </cell>
        </row>
        <row r="2532">
          <cell r="G2532" t="str">
            <v>MG-Fernandes Tourinho</v>
          </cell>
          <cell r="H2532">
            <v>12159</v>
          </cell>
        </row>
        <row r="2533">
          <cell r="G2533" t="str">
            <v>MG-Ferros</v>
          </cell>
          <cell r="H2533">
            <v>12154</v>
          </cell>
        </row>
        <row r="2534">
          <cell r="G2534" t="str">
            <v>MG-Fervedouro</v>
          </cell>
          <cell r="H2534">
            <v>12154</v>
          </cell>
        </row>
        <row r="2535">
          <cell r="G2535" t="str">
            <v>MG-Florestal</v>
          </cell>
          <cell r="H2535">
            <v>12149</v>
          </cell>
        </row>
        <row r="2536">
          <cell r="G2536" t="str">
            <v>MG-Formiga</v>
          </cell>
          <cell r="H2536">
            <v>12147</v>
          </cell>
        </row>
        <row r="2537">
          <cell r="G2537" t="str">
            <v>MG-Formoso</v>
          </cell>
          <cell r="H2537">
            <v>12137</v>
          </cell>
        </row>
        <row r="2538">
          <cell r="G2538" t="str">
            <v>MG-Fortaleza de Minas</v>
          </cell>
          <cell r="H2538">
            <v>12137</v>
          </cell>
        </row>
        <row r="2539">
          <cell r="G2539" t="str">
            <v>MG-Fortuna de Minas</v>
          </cell>
          <cell r="H2539">
            <v>12121</v>
          </cell>
        </row>
        <row r="2540">
          <cell r="G2540" t="str">
            <v>MG-Francisco Badaró</v>
          </cell>
          <cell r="H2540">
            <v>12120</v>
          </cell>
        </row>
        <row r="2541">
          <cell r="G2541" t="str">
            <v>MG-Francisco Dumont</v>
          </cell>
          <cell r="H2541">
            <v>12113</v>
          </cell>
        </row>
        <row r="2542">
          <cell r="G2542" t="str">
            <v>MG-Francisco Sá</v>
          </cell>
          <cell r="H2542">
            <v>12094</v>
          </cell>
        </row>
        <row r="2543">
          <cell r="G2543" t="str">
            <v>MG-Franciscópolis</v>
          </cell>
          <cell r="H2543">
            <v>12093</v>
          </cell>
        </row>
        <row r="2544">
          <cell r="G2544" t="str">
            <v>MG-Frei Gaspar</v>
          </cell>
          <cell r="H2544">
            <v>12086</v>
          </cell>
        </row>
        <row r="2545">
          <cell r="G2545" t="str">
            <v>MG-Frei Inocêncio</v>
          </cell>
          <cell r="H2545">
            <v>12075</v>
          </cell>
        </row>
        <row r="2546">
          <cell r="G2546" t="str">
            <v>MG-Frei Lagonegro</v>
          </cell>
          <cell r="H2546">
            <v>12055</v>
          </cell>
        </row>
        <row r="2547">
          <cell r="G2547" t="str">
            <v>MG-Fronteira</v>
          </cell>
          <cell r="H2547">
            <v>12052</v>
          </cell>
        </row>
        <row r="2548">
          <cell r="G2548" t="str">
            <v>MG-Fronteira dos Vales</v>
          </cell>
          <cell r="H2548">
            <v>12042</v>
          </cell>
        </row>
        <row r="2549">
          <cell r="G2549" t="str">
            <v>MG-Fruta de Leite</v>
          </cell>
          <cell r="H2549">
            <v>12039</v>
          </cell>
        </row>
        <row r="2550">
          <cell r="G2550" t="str">
            <v>MG-Frutal</v>
          </cell>
          <cell r="H2550">
            <v>12030</v>
          </cell>
        </row>
        <row r="2551">
          <cell r="G2551" t="str">
            <v>MG-Funilândia</v>
          </cell>
          <cell r="H2551">
            <v>12013</v>
          </cell>
        </row>
        <row r="2552">
          <cell r="G2552" t="str">
            <v>MG-Galiléia</v>
          </cell>
          <cell r="H2552">
            <v>12008</v>
          </cell>
        </row>
        <row r="2553">
          <cell r="G2553" t="str">
            <v>MG-Gameleiras</v>
          </cell>
          <cell r="H2553">
            <v>12007</v>
          </cell>
        </row>
        <row r="2554">
          <cell r="G2554" t="str">
            <v>MG-Glaucilândia</v>
          </cell>
          <cell r="H2554">
            <v>11999</v>
          </cell>
        </row>
        <row r="2555">
          <cell r="G2555" t="str">
            <v>MG-Goiabeira</v>
          </cell>
          <cell r="H2555">
            <v>11999</v>
          </cell>
        </row>
        <row r="2556">
          <cell r="G2556" t="str">
            <v>MG-Goianá</v>
          </cell>
          <cell r="H2556">
            <v>11993</v>
          </cell>
        </row>
        <row r="2557">
          <cell r="G2557" t="str">
            <v>MG-Gonçalves</v>
          </cell>
          <cell r="H2557">
            <v>11985</v>
          </cell>
        </row>
        <row r="2558">
          <cell r="G2558" t="str">
            <v>MG-Gonzaga</v>
          </cell>
          <cell r="H2558">
            <v>11982</v>
          </cell>
        </row>
        <row r="2559">
          <cell r="G2559" t="str">
            <v>MG-Gouveia</v>
          </cell>
          <cell r="H2559">
            <v>11960</v>
          </cell>
        </row>
        <row r="2560">
          <cell r="G2560" t="str">
            <v>MG-Governador Valadares</v>
          </cell>
          <cell r="H2560">
            <v>11958</v>
          </cell>
        </row>
        <row r="2561">
          <cell r="G2561" t="str">
            <v>MG-Grão Mogol</v>
          </cell>
          <cell r="H2561">
            <v>11955</v>
          </cell>
        </row>
        <row r="2562">
          <cell r="G2562" t="str">
            <v>MG-Grupiara</v>
          </cell>
          <cell r="H2562">
            <v>11947</v>
          </cell>
        </row>
        <row r="2563">
          <cell r="G2563" t="str">
            <v>MG-Guanhães</v>
          </cell>
          <cell r="H2563">
            <v>11928</v>
          </cell>
        </row>
        <row r="2564">
          <cell r="G2564" t="str">
            <v>MG-Guapé</v>
          </cell>
          <cell r="H2564">
            <v>11927</v>
          </cell>
        </row>
        <row r="2565">
          <cell r="G2565" t="str">
            <v>MG-Guaraciaba</v>
          </cell>
          <cell r="H2565">
            <v>11925</v>
          </cell>
        </row>
        <row r="2566">
          <cell r="G2566" t="str">
            <v>MG-Guaraciama</v>
          </cell>
          <cell r="H2566">
            <v>11917</v>
          </cell>
        </row>
        <row r="2567">
          <cell r="G2567" t="str">
            <v>MG-Guaranésia</v>
          </cell>
          <cell r="H2567">
            <v>11904</v>
          </cell>
        </row>
        <row r="2568">
          <cell r="G2568" t="str">
            <v>MG-Guarani</v>
          </cell>
          <cell r="H2568">
            <v>11903</v>
          </cell>
        </row>
        <row r="2569">
          <cell r="G2569" t="str">
            <v>MG-Guarará</v>
          </cell>
          <cell r="H2569">
            <v>11900</v>
          </cell>
        </row>
        <row r="2570">
          <cell r="G2570" t="str">
            <v>MG-Guarda-Mor</v>
          </cell>
          <cell r="H2570">
            <v>11899</v>
          </cell>
        </row>
        <row r="2571">
          <cell r="G2571" t="str">
            <v>MG-Guaxupé</v>
          </cell>
          <cell r="H2571">
            <v>11897</v>
          </cell>
        </row>
        <row r="2572">
          <cell r="G2572" t="str">
            <v>MG-Guidoval</v>
          </cell>
          <cell r="H2572">
            <v>11878</v>
          </cell>
        </row>
        <row r="2573">
          <cell r="G2573" t="str">
            <v>MG-Guimarânia</v>
          </cell>
          <cell r="H2573">
            <v>11863</v>
          </cell>
        </row>
        <row r="2574">
          <cell r="G2574" t="str">
            <v>MG-Guiricema</v>
          </cell>
          <cell r="H2574">
            <v>11860</v>
          </cell>
        </row>
        <row r="2575">
          <cell r="G2575" t="str">
            <v>MG-Gurinhatã</v>
          </cell>
          <cell r="H2575">
            <v>11858</v>
          </cell>
        </row>
        <row r="2576">
          <cell r="G2576" t="str">
            <v>MG-Heliodora</v>
          </cell>
          <cell r="H2576">
            <v>11858</v>
          </cell>
        </row>
        <row r="2577">
          <cell r="G2577" t="str">
            <v>MG-Iapu</v>
          </cell>
          <cell r="H2577">
            <v>11854</v>
          </cell>
        </row>
        <row r="2578">
          <cell r="G2578" t="str">
            <v>MG-Ibertioga</v>
          </cell>
          <cell r="H2578">
            <v>11854</v>
          </cell>
        </row>
        <row r="2579">
          <cell r="G2579" t="str">
            <v>MG-Ibiá</v>
          </cell>
          <cell r="H2579">
            <v>11843</v>
          </cell>
        </row>
        <row r="2580">
          <cell r="G2580" t="str">
            <v>MG-Ibiaí</v>
          </cell>
          <cell r="H2580">
            <v>11834</v>
          </cell>
        </row>
        <row r="2581">
          <cell r="G2581" t="str">
            <v>MG-Ibiracatu</v>
          </cell>
          <cell r="H2581">
            <v>11830</v>
          </cell>
        </row>
        <row r="2582">
          <cell r="G2582" t="str">
            <v>MG-Ibiraci</v>
          </cell>
          <cell r="H2582">
            <v>11824</v>
          </cell>
        </row>
        <row r="2583">
          <cell r="G2583" t="str">
            <v>MG-Ibirité</v>
          </cell>
          <cell r="H2583">
            <v>11817</v>
          </cell>
        </row>
        <row r="2584">
          <cell r="G2584" t="str">
            <v>MG-Ibitiúra de Minas</v>
          </cell>
          <cell r="H2584">
            <v>11804</v>
          </cell>
        </row>
        <row r="2585">
          <cell r="G2585" t="str">
            <v>MG-Ibituruna</v>
          </cell>
          <cell r="H2585">
            <v>11796</v>
          </cell>
        </row>
        <row r="2586">
          <cell r="G2586" t="str">
            <v>MG-Icaraí de Minas</v>
          </cell>
          <cell r="H2586">
            <v>11792</v>
          </cell>
        </row>
        <row r="2587">
          <cell r="G2587" t="str">
            <v>MG-Igarapé</v>
          </cell>
          <cell r="H2587">
            <v>11782</v>
          </cell>
        </row>
        <row r="2588">
          <cell r="G2588" t="str">
            <v>MG-Igaratinga</v>
          </cell>
          <cell r="H2588">
            <v>11775</v>
          </cell>
        </row>
        <row r="2589">
          <cell r="G2589" t="str">
            <v>MG-Iguatama</v>
          </cell>
          <cell r="H2589">
            <v>11775</v>
          </cell>
        </row>
        <row r="2590">
          <cell r="G2590" t="str">
            <v>MG-Ijaci</v>
          </cell>
          <cell r="H2590">
            <v>11772</v>
          </cell>
        </row>
        <row r="2591">
          <cell r="G2591" t="str">
            <v>MG-Ilicínea</v>
          </cell>
          <cell r="H2591">
            <v>11771</v>
          </cell>
        </row>
        <row r="2592">
          <cell r="G2592" t="str">
            <v>MG-Imbé de Minas</v>
          </cell>
          <cell r="H2592">
            <v>11760</v>
          </cell>
        </row>
        <row r="2593">
          <cell r="G2593" t="str">
            <v>MG-Inconfidentes</v>
          </cell>
          <cell r="H2593">
            <v>11757</v>
          </cell>
        </row>
        <row r="2594">
          <cell r="G2594" t="str">
            <v>MG-Indaiabira</v>
          </cell>
          <cell r="H2594">
            <v>11751</v>
          </cell>
        </row>
        <row r="2595">
          <cell r="G2595" t="str">
            <v>MG-Indianópolis</v>
          </cell>
          <cell r="H2595">
            <v>11744</v>
          </cell>
        </row>
        <row r="2596">
          <cell r="G2596" t="str">
            <v>MG-Ingaí</v>
          </cell>
          <cell r="H2596">
            <v>11739</v>
          </cell>
        </row>
        <row r="2597">
          <cell r="G2597" t="str">
            <v>MG-Inhapim</v>
          </cell>
          <cell r="H2597">
            <v>11739</v>
          </cell>
        </row>
        <row r="2598">
          <cell r="G2598" t="str">
            <v>MG-Inhaúma</v>
          </cell>
          <cell r="H2598">
            <v>11738</v>
          </cell>
        </row>
        <row r="2599">
          <cell r="G2599" t="str">
            <v>MG-Inimutaba</v>
          </cell>
          <cell r="H2599">
            <v>11735</v>
          </cell>
        </row>
        <row r="2600">
          <cell r="G2600" t="str">
            <v>MG-Ipaba</v>
          </cell>
          <cell r="H2600">
            <v>11734</v>
          </cell>
        </row>
        <row r="2601">
          <cell r="G2601" t="str">
            <v>MG-Ipanema</v>
          </cell>
          <cell r="H2601">
            <v>11733</v>
          </cell>
        </row>
        <row r="2602">
          <cell r="G2602" t="str">
            <v>MG-Ipatinga</v>
          </cell>
          <cell r="H2602">
            <v>11728</v>
          </cell>
        </row>
        <row r="2603">
          <cell r="G2603" t="str">
            <v>MG-Ipiaçu</v>
          </cell>
          <cell r="H2603">
            <v>11726</v>
          </cell>
        </row>
        <row r="2604">
          <cell r="G2604" t="str">
            <v>MG-Ipuiúna</v>
          </cell>
          <cell r="H2604">
            <v>11716</v>
          </cell>
        </row>
        <row r="2605">
          <cell r="G2605" t="str">
            <v>MG-Iraí de Minas</v>
          </cell>
          <cell r="H2605">
            <v>11716</v>
          </cell>
        </row>
        <row r="2606">
          <cell r="G2606" t="str">
            <v>MG-Itabira</v>
          </cell>
          <cell r="H2606">
            <v>11697</v>
          </cell>
        </row>
        <row r="2607">
          <cell r="G2607" t="str">
            <v>MG-Itabirinha</v>
          </cell>
          <cell r="H2607">
            <v>11686</v>
          </cell>
        </row>
        <row r="2608">
          <cell r="G2608" t="str">
            <v>MG-Itabirito</v>
          </cell>
          <cell r="H2608">
            <v>11679</v>
          </cell>
        </row>
        <row r="2609">
          <cell r="G2609" t="str">
            <v>MG-Itacambira</v>
          </cell>
          <cell r="H2609">
            <v>11675</v>
          </cell>
        </row>
        <row r="2610">
          <cell r="G2610" t="str">
            <v>MG-Itacarambi</v>
          </cell>
          <cell r="H2610">
            <v>11664</v>
          </cell>
        </row>
        <row r="2611">
          <cell r="G2611" t="str">
            <v>MG-Itaguara</v>
          </cell>
          <cell r="H2611">
            <v>11663</v>
          </cell>
        </row>
        <row r="2612">
          <cell r="G2612" t="str">
            <v>MG-Itaipé</v>
          </cell>
          <cell r="H2612">
            <v>11663</v>
          </cell>
        </row>
        <row r="2613">
          <cell r="G2613" t="str">
            <v>MG-Itajubá</v>
          </cell>
          <cell r="H2613">
            <v>11661</v>
          </cell>
        </row>
        <row r="2614">
          <cell r="G2614" t="str">
            <v>MG-Itamarandiba</v>
          </cell>
          <cell r="H2614">
            <v>11661</v>
          </cell>
        </row>
        <row r="2615">
          <cell r="G2615" t="str">
            <v>MG-Itamarati de Minas</v>
          </cell>
          <cell r="H2615">
            <v>11661</v>
          </cell>
        </row>
        <row r="2616">
          <cell r="G2616" t="str">
            <v>MG-Itambacuri</v>
          </cell>
          <cell r="H2616">
            <v>11658</v>
          </cell>
        </row>
        <row r="2617">
          <cell r="G2617" t="str">
            <v>MG-Itambé do Mato Dentro</v>
          </cell>
          <cell r="H2617">
            <v>11656</v>
          </cell>
        </row>
        <row r="2618">
          <cell r="G2618" t="str">
            <v>MG-Itamogi</v>
          </cell>
          <cell r="H2618">
            <v>11652</v>
          </cell>
        </row>
        <row r="2619">
          <cell r="G2619" t="str">
            <v>MG-Itamonte</v>
          </cell>
          <cell r="H2619">
            <v>11649</v>
          </cell>
        </row>
        <row r="2620">
          <cell r="G2620" t="str">
            <v>MG-Itanhandu</v>
          </cell>
          <cell r="H2620">
            <v>11639</v>
          </cell>
        </row>
        <row r="2621">
          <cell r="G2621" t="str">
            <v>MG-Itanhomi</v>
          </cell>
          <cell r="H2621">
            <v>11626</v>
          </cell>
        </row>
        <row r="2622">
          <cell r="G2622" t="str">
            <v>MG-Itaobim</v>
          </cell>
          <cell r="H2622">
            <v>11616</v>
          </cell>
        </row>
        <row r="2623">
          <cell r="G2623" t="str">
            <v>MG-Itapagipe</v>
          </cell>
          <cell r="H2623">
            <v>11615</v>
          </cell>
        </row>
        <row r="2624">
          <cell r="G2624" t="str">
            <v>MG-Itapecerica</v>
          </cell>
          <cell r="H2624">
            <v>11613</v>
          </cell>
        </row>
        <row r="2625">
          <cell r="G2625" t="str">
            <v>MG-Itapeva</v>
          </cell>
          <cell r="H2625">
            <v>11612</v>
          </cell>
        </row>
        <row r="2626">
          <cell r="G2626" t="str">
            <v>MG-Itatiaiuçu</v>
          </cell>
          <cell r="H2626">
            <v>11610</v>
          </cell>
        </row>
        <row r="2627">
          <cell r="G2627" t="str">
            <v>MG-Itaú de Minas</v>
          </cell>
          <cell r="H2627">
            <v>11609</v>
          </cell>
        </row>
        <row r="2628">
          <cell r="G2628" t="str">
            <v>MG-Itaúna</v>
          </cell>
          <cell r="H2628">
            <v>11606</v>
          </cell>
        </row>
        <row r="2629">
          <cell r="G2629" t="str">
            <v>MG-Itaverava</v>
          </cell>
          <cell r="H2629">
            <v>11605</v>
          </cell>
        </row>
        <row r="2630">
          <cell r="G2630" t="str">
            <v>MG-Itinga</v>
          </cell>
          <cell r="H2630">
            <v>11589</v>
          </cell>
        </row>
        <row r="2631">
          <cell r="G2631" t="str">
            <v>MG-Itueta</v>
          </cell>
          <cell r="H2631">
            <v>11581</v>
          </cell>
        </row>
        <row r="2632">
          <cell r="G2632" t="str">
            <v>MG-Ituiutaba</v>
          </cell>
          <cell r="H2632">
            <v>11578</v>
          </cell>
        </row>
        <row r="2633">
          <cell r="G2633" t="str">
            <v>MG-Itumirim</v>
          </cell>
          <cell r="H2633">
            <v>11571</v>
          </cell>
        </row>
        <row r="2634">
          <cell r="G2634" t="str">
            <v>MG-Iturama</v>
          </cell>
          <cell r="H2634">
            <v>11569</v>
          </cell>
        </row>
        <row r="2635">
          <cell r="G2635" t="str">
            <v>MG-Itutinga</v>
          </cell>
          <cell r="H2635">
            <v>11563</v>
          </cell>
        </row>
        <row r="2636">
          <cell r="G2636" t="str">
            <v>MG-Jaboticatubas</v>
          </cell>
          <cell r="H2636">
            <v>11561</v>
          </cell>
        </row>
        <row r="2637">
          <cell r="G2637" t="str">
            <v>MG-Jacinto</v>
          </cell>
          <cell r="H2637">
            <v>11561</v>
          </cell>
        </row>
        <row r="2638">
          <cell r="G2638" t="str">
            <v>MG-Jacuí</v>
          </cell>
          <cell r="H2638">
            <v>11554</v>
          </cell>
        </row>
        <row r="2639">
          <cell r="G2639" t="str">
            <v>MG-Jacutinga</v>
          </cell>
          <cell r="H2639">
            <v>11540</v>
          </cell>
        </row>
        <row r="2640">
          <cell r="G2640" t="str">
            <v>MG-Jaguaraçu</v>
          </cell>
          <cell r="H2640">
            <v>11528</v>
          </cell>
        </row>
        <row r="2641">
          <cell r="G2641" t="str">
            <v>MG-Jaíba</v>
          </cell>
          <cell r="H2641">
            <v>11523</v>
          </cell>
        </row>
        <row r="2642">
          <cell r="G2642" t="str">
            <v>MG-Jampruca</v>
          </cell>
          <cell r="H2642">
            <v>11516</v>
          </cell>
        </row>
        <row r="2643">
          <cell r="G2643" t="str">
            <v>MG-Janaúba</v>
          </cell>
          <cell r="H2643">
            <v>11507</v>
          </cell>
        </row>
        <row r="2644">
          <cell r="G2644" t="str">
            <v>MG-Januária</v>
          </cell>
          <cell r="H2644">
            <v>11503</v>
          </cell>
        </row>
        <row r="2645">
          <cell r="G2645" t="str">
            <v>MG-Japaraíba</v>
          </cell>
          <cell r="H2645">
            <v>11494</v>
          </cell>
        </row>
        <row r="2646">
          <cell r="G2646" t="str">
            <v>MG-Japonvar</v>
          </cell>
          <cell r="H2646">
            <v>11489</v>
          </cell>
        </row>
        <row r="2647">
          <cell r="G2647" t="str">
            <v>MG-Jeceaba</v>
          </cell>
          <cell r="H2647">
            <v>11489</v>
          </cell>
        </row>
        <row r="2648">
          <cell r="G2648" t="str">
            <v>MG-Jenipapo de Minas</v>
          </cell>
          <cell r="H2648">
            <v>11482</v>
          </cell>
        </row>
        <row r="2649">
          <cell r="G2649" t="str">
            <v>MG-Jequeri</v>
          </cell>
          <cell r="H2649">
            <v>11476</v>
          </cell>
        </row>
        <row r="2650">
          <cell r="G2650" t="str">
            <v>MG-Jequitaí</v>
          </cell>
          <cell r="H2650">
            <v>11459</v>
          </cell>
        </row>
        <row r="2651">
          <cell r="G2651" t="str">
            <v>MG-Jequitibá</v>
          </cell>
          <cell r="H2651">
            <v>11454</v>
          </cell>
        </row>
        <row r="2652">
          <cell r="G2652" t="str">
            <v>MG-Jequitinhonha</v>
          </cell>
          <cell r="H2652">
            <v>11450</v>
          </cell>
        </row>
        <row r="2653">
          <cell r="G2653" t="str">
            <v>MG-Jesuânia</v>
          </cell>
          <cell r="H2653">
            <v>11445</v>
          </cell>
        </row>
        <row r="2654">
          <cell r="G2654" t="str">
            <v>MG-Joaíma</v>
          </cell>
          <cell r="H2654">
            <v>11443</v>
          </cell>
        </row>
        <row r="2655">
          <cell r="G2655" t="str">
            <v>MG-Joanésia</v>
          </cell>
          <cell r="H2655">
            <v>11432</v>
          </cell>
        </row>
        <row r="2656">
          <cell r="G2656" t="str">
            <v>MG-João Monlevade</v>
          </cell>
          <cell r="H2656">
            <v>11430</v>
          </cell>
        </row>
        <row r="2657">
          <cell r="G2657" t="str">
            <v>MG-João Pinheiro</v>
          </cell>
          <cell r="H2657">
            <v>11430</v>
          </cell>
        </row>
        <row r="2658">
          <cell r="G2658" t="str">
            <v>MG-Joaquim Felício</v>
          </cell>
          <cell r="H2658">
            <v>11423</v>
          </cell>
        </row>
        <row r="2659">
          <cell r="G2659" t="str">
            <v>MG-Jordânia</v>
          </cell>
          <cell r="H2659">
            <v>11423</v>
          </cell>
        </row>
        <row r="2660">
          <cell r="G2660" t="str">
            <v>MG-José Gonçalves de Minas</v>
          </cell>
          <cell r="H2660">
            <v>11421</v>
          </cell>
        </row>
        <row r="2661">
          <cell r="G2661" t="str">
            <v>MG-José Raydan</v>
          </cell>
          <cell r="H2661">
            <v>11411</v>
          </cell>
        </row>
        <row r="2662">
          <cell r="G2662" t="str">
            <v>MG-Josenópolis</v>
          </cell>
          <cell r="H2662">
            <v>11408</v>
          </cell>
        </row>
        <row r="2663">
          <cell r="G2663" t="str">
            <v>MG-Juatuba</v>
          </cell>
          <cell r="H2663">
            <v>11391</v>
          </cell>
        </row>
        <row r="2664">
          <cell r="G2664" t="str">
            <v>MG-Juiz de Fora</v>
          </cell>
          <cell r="H2664">
            <v>11363</v>
          </cell>
        </row>
        <row r="2665">
          <cell r="G2665" t="str">
            <v>MG-Juramento</v>
          </cell>
          <cell r="H2665">
            <v>11353</v>
          </cell>
        </row>
        <row r="2666">
          <cell r="G2666" t="str">
            <v>MG-Juruaia</v>
          </cell>
          <cell r="H2666">
            <v>11345</v>
          </cell>
        </row>
        <row r="2667">
          <cell r="G2667" t="str">
            <v>MG-Juvenília</v>
          </cell>
          <cell r="H2667">
            <v>11326</v>
          </cell>
        </row>
        <row r="2668">
          <cell r="G2668" t="str">
            <v>MG-Ladainha</v>
          </cell>
          <cell r="H2668">
            <v>11325</v>
          </cell>
        </row>
        <row r="2669">
          <cell r="G2669" t="str">
            <v>MG-Lagamar</v>
          </cell>
          <cell r="H2669">
            <v>11322</v>
          </cell>
        </row>
        <row r="2670">
          <cell r="G2670" t="str">
            <v>MG-Lagoa da Prata</v>
          </cell>
          <cell r="H2670">
            <v>11308</v>
          </cell>
        </row>
        <row r="2671">
          <cell r="G2671" t="str">
            <v>MG-Lagoa dos Patos</v>
          </cell>
          <cell r="H2671">
            <v>11307</v>
          </cell>
        </row>
        <row r="2672">
          <cell r="G2672" t="str">
            <v>MG-Lagoa Dourada</v>
          </cell>
          <cell r="H2672">
            <v>11306</v>
          </cell>
        </row>
        <row r="2673">
          <cell r="G2673" t="str">
            <v>MG-Lagoa Formosa</v>
          </cell>
          <cell r="H2673">
            <v>11304</v>
          </cell>
        </row>
        <row r="2674">
          <cell r="G2674" t="str">
            <v>MG-Lagoa Grande</v>
          </cell>
          <cell r="H2674">
            <v>11287</v>
          </cell>
        </row>
        <row r="2675">
          <cell r="G2675" t="str">
            <v>MG-Lagoa Santa</v>
          </cell>
          <cell r="H2675">
            <v>11284</v>
          </cell>
        </row>
        <row r="2676">
          <cell r="G2676" t="str">
            <v>MG-Lajinha</v>
          </cell>
          <cell r="H2676">
            <v>11282</v>
          </cell>
        </row>
        <row r="2677">
          <cell r="G2677" t="str">
            <v>MG-Lambari</v>
          </cell>
          <cell r="H2677">
            <v>11281</v>
          </cell>
        </row>
        <row r="2678">
          <cell r="G2678" t="str">
            <v>MG-Lamim</v>
          </cell>
          <cell r="H2678">
            <v>11279</v>
          </cell>
        </row>
        <row r="2679">
          <cell r="G2679" t="str">
            <v>MG-Laranjal</v>
          </cell>
          <cell r="H2679">
            <v>11265</v>
          </cell>
        </row>
        <row r="2680">
          <cell r="G2680" t="str">
            <v>MG-Lassance</v>
          </cell>
          <cell r="H2680">
            <v>11263</v>
          </cell>
        </row>
        <row r="2681">
          <cell r="G2681" t="str">
            <v>MG-Lavras</v>
          </cell>
          <cell r="H2681">
            <v>11255</v>
          </cell>
        </row>
        <row r="2682">
          <cell r="G2682" t="str">
            <v>MG-Leandro Ferreira</v>
          </cell>
          <cell r="H2682">
            <v>11255</v>
          </cell>
        </row>
        <row r="2683">
          <cell r="G2683" t="str">
            <v>MG-Leme do Prado</v>
          </cell>
          <cell r="H2683">
            <v>11247</v>
          </cell>
        </row>
        <row r="2684">
          <cell r="G2684" t="str">
            <v>MG-Leopoldina</v>
          </cell>
          <cell r="H2684">
            <v>11245</v>
          </cell>
        </row>
        <row r="2685">
          <cell r="G2685" t="str">
            <v>MG-Liberdade</v>
          </cell>
          <cell r="H2685">
            <v>11245</v>
          </cell>
        </row>
        <row r="2686">
          <cell r="G2686" t="str">
            <v>MG-Lima Duarte</v>
          </cell>
          <cell r="H2686">
            <v>11227</v>
          </cell>
        </row>
        <row r="2687">
          <cell r="G2687" t="str">
            <v>MG-Limeira do Oeste</v>
          </cell>
          <cell r="H2687">
            <v>11210</v>
          </cell>
        </row>
        <row r="2688">
          <cell r="G2688" t="str">
            <v>MG-Lontra</v>
          </cell>
          <cell r="H2688">
            <v>11201</v>
          </cell>
        </row>
        <row r="2689">
          <cell r="G2689" t="str">
            <v>MG-Luisburgo</v>
          </cell>
          <cell r="H2689">
            <v>11200</v>
          </cell>
        </row>
        <row r="2690">
          <cell r="G2690" t="str">
            <v>MG-Luislândia</v>
          </cell>
          <cell r="H2690">
            <v>11189</v>
          </cell>
        </row>
        <row r="2691">
          <cell r="G2691" t="str">
            <v>MG-Luminárias</v>
          </cell>
          <cell r="H2691">
            <v>11179</v>
          </cell>
        </row>
        <row r="2692">
          <cell r="G2692" t="str">
            <v>MG-Luz</v>
          </cell>
          <cell r="H2692">
            <v>11174</v>
          </cell>
        </row>
        <row r="2693">
          <cell r="G2693" t="str">
            <v>MG-Machacalis</v>
          </cell>
          <cell r="H2693">
            <v>11174</v>
          </cell>
        </row>
        <row r="2694">
          <cell r="G2694" t="str">
            <v>MG-Machado</v>
          </cell>
          <cell r="H2694">
            <v>11169</v>
          </cell>
        </row>
        <row r="2695">
          <cell r="G2695" t="str">
            <v>MG-Madre de Deus de Minas</v>
          </cell>
          <cell r="H2695">
            <v>11148</v>
          </cell>
        </row>
        <row r="2696">
          <cell r="G2696" t="str">
            <v>MG-Malacacheta</v>
          </cell>
          <cell r="H2696">
            <v>11146</v>
          </cell>
        </row>
        <row r="2697">
          <cell r="G2697" t="str">
            <v>MG-Mamonas</v>
          </cell>
          <cell r="H2697">
            <v>11137</v>
          </cell>
        </row>
        <row r="2698">
          <cell r="G2698" t="str">
            <v>MG-Manga</v>
          </cell>
          <cell r="H2698">
            <v>11133</v>
          </cell>
        </row>
        <row r="2699">
          <cell r="G2699" t="str">
            <v>MG-Manhuaçu</v>
          </cell>
          <cell r="H2699">
            <v>11130</v>
          </cell>
        </row>
        <row r="2700">
          <cell r="G2700" t="str">
            <v>MG-Manhumirim</v>
          </cell>
          <cell r="H2700">
            <v>11119</v>
          </cell>
        </row>
        <row r="2701">
          <cell r="G2701" t="str">
            <v>MG-Mantena</v>
          </cell>
          <cell r="H2701">
            <v>11119</v>
          </cell>
        </row>
        <row r="2702">
          <cell r="G2702" t="str">
            <v>MG-Mar de Espanha</v>
          </cell>
          <cell r="H2702">
            <v>11116</v>
          </cell>
        </row>
        <row r="2703">
          <cell r="G2703" t="str">
            <v>MG-Maravilhas</v>
          </cell>
          <cell r="H2703">
            <v>11113</v>
          </cell>
        </row>
        <row r="2704">
          <cell r="G2704" t="str">
            <v>MG-Maria da Fé</v>
          </cell>
          <cell r="H2704">
            <v>11112</v>
          </cell>
        </row>
        <row r="2705">
          <cell r="G2705" t="str">
            <v>MG-Mariana</v>
          </cell>
          <cell r="H2705">
            <v>11112</v>
          </cell>
        </row>
        <row r="2706">
          <cell r="G2706" t="str">
            <v>MG-Marilac</v>
          </cell>
          <cell r="H2706">
            <v>11106</v>
          </cell>
        </row>
        <row r="2707">
          <cell r="G2707" t="str">
            <v>MG-Mário Campos</v>
          </cell>
          <cell r="H2707">
            <v>11101</v>
          </cell>
        </row>
        <row r="2708">
          <cell r="G2708" t="str">
            <v>MG-Maripá de Minas</v>
          </cell>
          <cell r="H2708">
            <v>11098</v>
          </cell>
        </row>
        <row r="2709">
          <cell r="G2709" t="str">
            <v>MG-Marliéria</v>
          </cell>
          <cell r="H2709">
            <v>11089</v>
          </cell>
        </row>
        <row r="2710">
          <cell r="G2710" t="str">
            <v>MG-Marmelópolis</v>
          </cell>
          <cell r="H2710">
            <v>11086</v>
          </cell>
        </row>
        <row r="2711">
          <cell r="G2711" t="str">
            <v>MG-Martinho Campos</v>
          </cell>
          <cell r="H2711">
            <v>11083</v>
          </cell>
        </row>
        <row r="2712">
          <cell r="G2712" t="str">
            <v>MG-Martins Soares</v>
          </cell>
          <cell r="H2712">
            <v>11080</v>
          </cell>
        </row>
        <row r="2713">
          <cell r="G2713" t="str">
            <v>MG-Mata Verde</v>
          </cell>
          <cell r="H2713">
            <v>11079</v>
          </cell>
        </row>
        <row r="2714">
          <cell r="G2714" t="str">
            <v>MG-Materlândia</v>
          </cell>
          <cell r="H2714">
            <v>11076</v>
          </cell>
        </row>
        <row r="2715">
          <cell r="G2715" t="str">
            <v>MG-Mateus Leme</v>
          </cell>
          <cell r="H2715">
            <v>11066</v>
          </cell>
        </row>
        <row r="2716">
          <cell r="G2716" t="str">
            <v>MG-Mathias Lobato</v>
          </cell>
          <cell r="H2716">
            <v>11064</v>
          </cell>
        </row>
        <row r="2717">
          <cell r="G2717" t="str">
            <v>MG-Matias Barbosa</v>
          </cell>
          <cell r="H2717">
            <v>11055</v>
          </cell>
        </row>
        <row r="2718">
          <cell r="G2718" t="str">
            <v>MG-Matias Cardoso</v>
          </cell>
          <cell r="H2718">
            <v>11051</v>
          </cell>
        </row>
        <row r="2719">
          <cell r="G2719" t="str">
            <v>MG-Matipó</v>
          </cell>
          <cell r="H2719">
            <v>11049</v>
          </cell>
        </row>
        <row r="2720">
          <cell r="G2720" t="str">
            <v>MG-Mato Verde</v>
          </cell>
          <cell r="H2720">
            <v>11049</v>
          </cell>
        </row>
        <row r="2721">
          <cell r="G2721" t="str">
            <v>MG-Matozinhos</v>
          </cell>
          <cell r="H2721">
            <v>11048</v>
          </cell>
        </row>
        <row r="2722">
          <cell r="G2722" t="str">
            <v>MG-Matutina</v>
          </cell>
          <cell r="H2722">
            <v>11046</v>
          </cell>
        </row>
        <row r="2723">
          <cell r="G2723" t="str">
            <v>MG-Medeiros</v>
          </cell>
          <cell r="H2723">
            <v>11033</v>
          </cell>
        </row>
        <row r="2724">
          <cell r="G2724" t="str">
            <v>MG-Medina</v>
          </cell>
          <cell r="H2724">
            <v>11031</v>
          </cell>
        </row>
        <row r="2725">
          <cell r="G2725" t="str">
            <v>MG-Mendes Pimentel</v>
          </cell>
          <cell r="H2725">
            <v>11026</v>
          </cell>
        </row>
        <row r="2726">
          <cell r="G2726" t="str">
            <v>MG-Mercês</v>
          </cell>
          <cell r="H2726">
            <v>11013</v>
          </cell>
        </row>
        <row r="2727">
          <cell r="G2727" t="str">
            <v>MG-Mesquita</v>
          </cell>
          <cell r="H2727">
            <v>11005</v>
          </cell>
        </row>
        <row r="2728">
          <cell r="G2728" t="str">
            <v>MG-Minas Novas</v>
          </cell>
          <cell r="H2728">
            <v>10997</v>
          </cell>
        </row>
        <row r="2729">
          <cell r="G2729" t="str">
            <v>MG-Minduri</v>
          </cell>
          <cell r="H2729">
            <v>10981</v>
          </cell>
        </row>
        <row r="2730">
          <cell r="G2730" t="str">
            <v>MG-Mirabela</v>
          </cell>
          <cell r="H2730">
            <v>10976</v>
          </cell>
        </row>
        <row r="2731">
          <cell r="G2731" t="str">
            <v>MG-Miradouro</v>
          </cell>
          <cell r="H2731">
            <v>10962</v>
          </cell>
        </row>
        <row r="2732">
          <cell r="G2732" t="str">
            <v>MG-Miraí</v>
          </cell>
          <cell r="H2732">
            <v>10957</v>
          </cell>
        </row>
        <row r="2733">
          <cell r="G2733" t="str">
            <v>MG-Miravânia</v>
          </cell>
          <cell r="H2733">
            <v>10956</v>
          </cell>
        </row>
        <row r="2734">
          <cell r="G2734" t="str">
            <v>MG-Moeda</v>
          </cell>
          <cell r="H2734">
            <v>10955</v>
          </cell>
        </row>
        <row r="2735">
          <cell r="G2735" t="str">
            <v>MG-Moema</v>
          </cell>
          <cell r="H2735">
            <v>10950</v>
          </cell>
        </row>
        <row r="2736">
          <cell r="G2736" t="str">
            <v>MG-Monjolos</v>
          </cell>
          <cell r="H2736">
            <v>10949</v>
          </cell>
        </row>
        <row r="2737">
          <cell r="G2737" t="str">
            <v>MG-Monsenhor Paulo</v>
          </cell>
          <cell r="H2737">
            <v>10943</v>
          </cell>
        </row>
        <row r="2738">
          <cell r="G2738" t="str">
            <v>MG-Montalvânia</v>
          </cell>
          <cell r="H2738">
            <v>10941</v>
          </cell>
        </row>
        <row r="2739">
          <cell r="G2739" t="str">
            <v>MG-Monte Alegre de Minas</v>
          </cell>
          <cell r="H2739">
            <v>10936</v>
          </cell>
        </row>
        <row r="2740">
          <cell r="G2740" t="str">
            <v>MG-Monte Azul</v>
          </cell>
          <cell r="H2740">
            <v>10928</v>
          </cell>
        </row>
        <row r="2741">
          <cell r="G2741" t="str">
            <v>MG-Monte Belo</v>
          </cell>
          <cell r="H2741">
            <v>10927</v>
          </cell>
        </row>
        <row r="2742">
          <cell r="G2742" t="str">
            <v>MG-Monte Carmelo</v>
          </cell>
          <cell r="H2742">
            <v>10927</v>
          </cell>
        </row>
        <row r="2743">
          <cell r="G2743" t="str">
            <v>MG-Monte Formoso</v>
          </cell>
          <cell r="H2743">
            <v>10924</v>
          </cell>
        </row>
        <row r="2744">
          <cell r="G2744" t="str">
            <v>MG-Monte Santo de Minas</v>
          </cell>
          <cell r="H2744">
            <v>10920</v>
          </cell>
        </row>
        <row r="2745">
          <cell r="G2745" t="str">
            <v>MG-Monte Sião</v>
          </cell>
          <cell r="H2745">
            <v>10919</v>
          </cell>
        </row>
        <row r="2746">
          <cell r="G2746" t="str">
            <v>MG-Montes Claros</v>
          </cell>
          <cell r="H2746">
            <v>10916</v>
          </cell>
        </row>
        <row r="2747">
          <cell r="G2747" t="str">
            <v>MG-Montezuma</v>
          </cell>
          <cell r="H2747">
            <v>10914</v>
          </cell>
        </row>
        <row r="2748">
          <cell r="G2748" t="str">
            <v>MG-Morada Nova de Minas</v>
          </cell>
          <cell r="H2748">
            <v>10910</v>
          </cell>
        </row>
        <row r="2749">
          <cell r="G2749" t="str">
            <v>MG-Morro da Garça</v>
          </cell>
          <cell r="H2749">
            <v>10910</v>
          </cell>
        </row>
        <row r="2750">
          <cell r="G2750" t="str">
            <v>MG-Morro do Pilar</v>
          </cell>
          <cell r="H2750">
            <v>10908</v>
          </cell>
        </row>
        <row r="2751">
          <cell r="G2751" t="str">
            <v>MG-Munhoz</v>
          </cell>
          <cell r="H2751">
            <v>10902</v>
          </cell>
        </row>
        <row r="2752">
          <cell r="G2752" t="str">
            <v>MG-Muriaé</v>
          </cell>
          <cell r="H2752">
            <v>10896</v>
          </cell>
        </row>
        <row r="2753">
          <cell r="G2753" t="str">
            <v>MG-Mutum</v>
          </cell>
          <cell r="H2753">
            <v>10892</v>
          </cell>
        </row>
        <row r="2754">
          <cell r="G2754" t="str">
            <v>MG-Muzambinho</v>
          </cell>
          <cell r="H2754">
            <v>10888</v>
          </cell>
        </row>
        <row r="2755">
          <cell r="G2755" t="str">
            <v>MG-Nacip Raydan</v>
          </cell>
          <cell r="H2755">
            <v>10887</v>
          </cell>
        </row>
        <row r="2756">
          <cell r="G2756" t="str">
            <v>MG-Nanuque</v>
          </cell>
          <cell r="H2756">
            <v>10884</v>
          </cell>
        </row>
        <row r="2757">
          <cell r="G2757" t="str">
            <v>MG-Naque</v>
          </cell>
          <cell r="H2757">
            <v>10882</v>
          </cell>
        </row>
        <row r="2758">
          <cell r="G2758" t="str">
            <v>MG-Natalândia</v>
          </cell>
          <cell r="H2758">
            <v>10881</v>
          </cell>
        </row>
        <row r="2759">
          <cell r="G2759" t="str">
            <v>MG-Natércia</v>
          </cell>
          <cell r="H2759">
            <v>10877</v>
          </cell>
        </row>
        <row r="2760">
          <cell r="G2760" t="str">
            <v>MG-Nazareno</v>
          </cell>
          <cell r="H2760">
            <v>10874</v>
          </cell>
        </row>
        <row r="2761">
          <cell r="G2761" t="str">
            <v>MG-Nepomuceno</v>
          </cell>
          <cell r="H2761">
            <v>10870</v>
          </cell>
        </row>
        <row r="2762">
          <cell r="G2762" t="str">
            <v>MG-Ninheira</v>
          </cell>
          <cell r="H2762">
            <v>10857</v>
          </cell>
        </row>
        <row r="2763">
          <cell r="G2763" t="str">
            <v>MG-Nova Belém</v>
          </cell>
          <cell r="H2763">
            <v>10856</v>
          </cell>
        </row>
        <row r="2764">
          <cell r="G2764" t="str">
            <v>MG-Nova Era</v>
          </cell>
          <cell r="H2764">
            <v>10832</v>
          </cell>
        </row>
        <row r="2765">
          <cell r="G2765" t="str">
            <v>MG-Nova Lima</v>
          </cell>
          <cell r="H2765">
            <v>10828</v>
          </cell>
        </row>
        <row r="2766">
          <cell r="G2766" t="str">
            <v>MG-Nova Módica</v>
          </cell>
          <cell r="H2766">
            <v>10826</v>
          </cell>
        </row>
        <row r="2767">
          <cell r="G2767" t="str">
            <v>MG-Nova Ponte</v>
          </cell>
          <cell r="H2767">
            <v>10817</v>
          </cell>
        </row>
        <row r="2768">
          <cell r="G2768" t="str">
            <v>MG-Nova Porteirinha</v>
          </cell>
          <cell r="H2768">
            <v>10810</v>
          </cell>
        </row>
        <row r="2769">
          <cell r="G2769" t="str">
            <v>MG-Nova Resende</v>
          </cell>
          <cell r="H2769">
            <v>10798</v>
          </cell>
        </row>
        <row r="2770">
          <cell r="G2770" t="str">
            <v>MG-Nova Serrana</v>
          </cell>
          <cell r="H2770">
            <v>10776</v>
          </cell>
        </row>
        <row r="2771">
          <cell r="G2771" t="str">
            <v>MG-Nova União</v>
          </cell>
          <cell r="H2771">
            <v>10776</v>
          </cell>
        </row>
        <row r="2772">
          <cell r="G2772" t="str">
            <v>MG-Novo Cruzeiro</v>
          </cell>
          <cell r="H2772">
            <v>10773</v>
          </cell>
        </row>
        <row r="2773">
          <cell r="G2773" t="str">
            <v>MG-Novo Oriente de Minas</v>
          </cell>
          <cell r="H2773">
            <v>10769</v>
          </cell>
        </row>
        <row r="2774">
          <cell r="G2774" t="str">
            <v>MG-Novorizonte</v>
          </cell>
          <cell r="H2774">
            <v>10769</v>
          </cell>
        </row>
        <row r="2775">
          <cell r="G2775" t="str">
            <v>MG-Olaria</v>
          </cell>
          <cell r="H2775">
            <v>10766</v>
          </cell>
        </row>
        <row r="2776">
          <cell r="G2776" t="str">
            <v>MG-Olhos-d'Água</v>
          </cell>
          <cell r="H2776">
            <v>10765</v>
          </cell>
        </row>
        <row r="2777">
          <cell r="G2777" t="str">
            <v>MG-Olímpio Noronha</v>
          </cell>
          <cell r="H2777">
            <v>10760</v>
          </cell>
        </row>
        <row r="2778">
          <cell r="G2778" t="str">
            <v>MG-Oliveira</v>
          </cell>
          <cell r="H2778">
            <v>10753</v>
          </cell>
        </row>
        <row r="2779">
          <cell r="G2779" t="str">
            <v>MG-Oliveira Fortes</v>
          </cell>
          <cell r="H2779">
            <v>10740</v>
          </cell>
        </row>
        <row r="2780">
          <cell r="G2780" t="str">
            <v>MG-Onça de Pitangui</v>
          </cell>
          <cell r="H2780">
            <v>10738</v>
          </cell>
        </row>
        <row r="2781">
          <cell r="G2781" t="str">
            <v>MG-Oratórios</v>
          </cell>
          <cell r="H2781">
            <v>10722</v>
          </cell>
        </row>
        <row r="2782">
          <cell r="G2782" t="str">
            <v>MG-Orizânia</v>
          </cell>
          <cell r="H2782">
            <v>10719</v>
          </cell>
        </row>
        <row r="2783">
          <cell r="G2783" t="str">
            <v>MG-Ouro Branco</v>
          </cell>
          <cell r="H2783">
            <v>10699</v>
          </cell>
        </row>
        <row r="2784">
          <cell r="G2784" t="str">
            <v>MG-Ouro Fino</v>
          </cell>
          <cell r="H2784">
            <v>10696</v>
          </cell>
        </row>
        <row r="2785">
          <cell r="G2785" t="str">
            <v>MG-Ouro Preto</v>
          </cell>
          <cell r="H2785">
            <v>10690</v>
          </cell>
        </row>
        <row r="2786">
          <cell r="G2786" t="str">
            <v>MG-Ouro Verde de Minas</v>
          </cell>
          <cell r="H2786">
            <v>10687</v>
          </cell>
        </row>
        <row r="2787">
          <cell r="G2787" t="str">
            <v>MG-Padre Carvalho</v>
          </cell>
          <cell r="H2787">
            <v>10682</v>
          </cell>
        </row>
        <row r="2788">
          <cell r="G2788" t="str">
            <v>MG-Padre Paraíso</v>
          </cell>
          <cell r="H2788">
            <v>10677</v>
          </cell>
        </row>
        <row r="2789">
          <cell r="G2789" t="str">
            <v>MG-Pai Pedro</v>
          </cell>
          <cell r="H2789">
            <v>10677</v>
          </cell>
        </row>
        <row r="2790">
          <cell r="G2790" t="str">
            <v>MG-Paineiras</v>
          </cell>
          <cell r="H2790">
            <v>10661</v>
          </cell>
        </row>
        <row r="2791">
          <cell r="G2791" t="str">
            <v>MG-Pains</v>
          </cell>
          <cell r="H2791">
            <v>10659</v>
          </cell>
        </row>
        <row r="2792">
          <cell r="G2792" t="str">
            <v>MG-Paiva</v>
          </cell>
          <cell r="H2792">
            <v>10658</v>
          </cell>
        </row>
        <row r="2793">
          <cell r="G2793" t="str">
            <v>MG-Palma</v>
          </cell>
          <cell r="H2793">
            <v>10649</v>
          </cell>
        </row>
        <row r="2794">
          <cell r="G2794" t="str">
            <v>MG-Palmópolis</v>
          </cell>
          <cell r="H2794">
            <v>10648</v>
          </cell>
        </row>
        <row r="2795">
          <cell r="G2795" t="str">
            <v>MG-Papagaios</v>
          </cell>
          <cell r="H2795">
            <v>10648</v>
          </cell>
        </row>
        <row r="2796">
          <cell r="G2796" t="str">
            <v>MG-Pará de Minas</v>
          </cell>
          <cell r="H2796">
            <v>10644</v>
          </cell>
        </row>
        <row r="2797">
          <cell r="G2797" t="str">
            <v>MG-Paracatu</v>
          </cell>
          <cell r="H2797">
            <v>10639</v>
          </cell>
        </row>
        <row r="2798">
          <cell r="G2798" t="str">
            <v>MG-Paraguaçu</v>
          </cell>
          <cell r="H2798">
            <v>10633</v>
          </cell>
        </row>
        <row r="2799">
          <cell r="G2799" t="str">
            <v>MG-Paraisópolis</v>
          </cell>
          <cell r="H2799">
            <v>10633</v>
          </cell>
        </row>
        <row r="2800">
          <cell r="G2800" t="str">
            <v>MG-Paraopeba</v>
          </cell>
          <cell r="H2800">
            <v>10633</v>
          </cell>
        </row>
        <row r="2801">
          <cell r="G2801" t="str">
            <v>MG-Passa Quatro</v>
          </cell>
          <cell r="H2801">
            <v>10631</v>
          </cell>
        </row>
        <row r="2802">
          <cell r="G2802" t="str">
            <v>MG-Passa Tempo</v>
          </cell>
          <cell r="H2802">
            <v>10630</v>
          </cell>
        </row>
        <row r="2803">
          <cell r="G2803" t="str">
            <v>MG-Passa-Vinte</v>
          </cell>
          <cell r="H2803">
            <v>10630</v>
          </cell>
        </row>
        <row r="2804">
          <cell r="G2804" t="str">
            <v>MG-Passabém</v>
          </cell>
          <cell r="H2804">
            <v>10626</v>
          </cell>
        </row>
        <row r="2805">
          <cell r="G2805" t="str">
            <v>MG-Passos</v>
          </cell>
          <cell r="H2805">
            <v>10624</v>
          </cell>
        </row>
        <row r="2806">
          <cell r="G2806" t="str">
            <v>MG-Patis</v>
          </cell>
          <cell r="H2806">
            <v>10609</v>
          </cell>
        </row>
        <row r="2807">
          <cell r="G2807" t="str">
            <v>MG-Patos de Minas</v>
          </cell>
          <cell r="H2807">
            <v>10604</v>
          </cell>
        </row>
        <row r="2808">
          <cell r="G2808" t="str">
            <v>MG-Patrocínio</v>
          </cell>
          <cell r="H2808">
            <v>10602</v>
          </cell>
        </row>
        <row r="2809">
          <cell r="G2809" t="str">
            <v>MG-Patrocínio do Muriaé</v>
          </cell>
          <cell r="H2809">
            <v>10599</v>
          </cell>
        </row>
        <row r="2810">
          <cell r="G2810" t="str">
            <v>MG-Paula Cândido</v>
          </cell>
          <cell r="H2810">
            <v>10598</v>
          </cell>
        </row>
        <row r="2811">
          <cell r="G2811" t="str">
            <v>MG-Paulistas</v>
          </cell>
          <cell r="H2811">
            <v>10578</v>
          </cell>
        </row>
        <row r="2812">
          <cell r="G2812" t="str">
            <v>MG-Pavão</v>
          </cell>
          <cell r="H2812">
            <v>10564</v>
          </cell>
        </row>
        <row r="2813">
          <cell r="G2813" t="str">
            <v>MG-Peçanha</v>
          </cell>
          <cell r="H2813">
            <v>10564</v>
          </cell>
        </row>
        <row r="2814">
          <cell r="G2814" t="str">
            <v>MG-Pedra do Anta</v>
          </cell>
          <cell r="H2814">
            <v>10559</v>
          </cell>
        </row>
        <row r="2815">
          <cell r="G2815" t="str">
            <v>MG-Pedra do Indaiá</v>
          </cell>
          <cell r="H2815">
            <v>10549</v>
          </cell>
        </row>
        <row r="2816">
          <cell r="G2816" t="str">
            <v>MG-Pedra Azul</v>
          </cell>
          <cell r="H2816">
            <v>10547</v>
          </cell>
        </row>
        <row r="2817">
          <cell r="G2817" t="str">
            <v>MG-Pedra Bonita</v>
          </cell>
          <cell r="H2817">
            <v>10541</v>
          </cell>
        </row>
        <row r="2818">
          <cell r="G2818" t="str">
            <v>MG-Pedra Dourada</v>
          </cell>
          <cell r="H2818">
            <v>10537</v>
          </cell>
        </row>
        <row r="2819">
          <cell r="G2819" t="str">
            <v>MG-Pedralva</v>
          </cell>
          <cell r="H2819">
            <v>10535</v>
          </cell>
        </row>
        <row r="2820">
          <cell r="G2820" t="str">
            <v>MG-Pedras de Maria da Cruz</v>
          </cell>
          <cell r="H2820">
            <v>10533</v>
          </cell>
        </row>
        <row r="2821">
          <cell r="G2821" t="str">
            <v>MG-Pedrinópolis</v>
          </cell>
          <cell r="H2821">
            <v>10531</v>
          </cell>
        </row>
        <row r="2822">
          <cell r="G2822" t="str">
            <v>MG-Pedro Leopoldo</v>
          </cell>
          <cell r="H2822">
            <v>10528</v>
          </cell>
        </row>
        <row r="2823">
          <cell r="G2823" t="str">
            <v>MG-Pedro Teixeira</v>
          </cell>
          <cell r="H2823">
            <v>10521</v>
          </cell>
        </row>
        <row r="2824">
          <cell r="G2824" t="str">
            <v>MG-Pequeri</v>
          </cell>
          <cell r="H2824">
            <v>10518</v>
          </cell>
        </row>
        <row r="2825">
          <cell r="G2825" t="str">
            <v>MG-Pequi</v>
          </cell>
          <cell r="H2825">
            <v>10517</v>
          </cell>
        </row>
        <row r="2826">
          <cell r="G2826" t="str">
            <v>MG-Perdigão</v>
          </cell>
          <cell r="H2826">
            <v>10517</v>
          </cell>
        </row>
        <row r="2827">
          <cell r="G2827" t="str">
            <v>MG-Perdizes</v>
          </cell>
          <cell r="H2827">
            <v>10515</v>
          </cell>
        </row>
        <row r="2828">
          <cell r="G2828" t="str">
            <v>MG-Perdões</v>
          </cell>
          <cell r="H2828">
            <v>10511</v>
          </cell>
        </row>
        <row r="2829">
          <cell r="G2829" t="str">
            <v>MG-Periquito</v>
          </cell>
          <cell r="H2829">
            <v>10510</v>
          </cell>
        </row>
        <row r="2830">
          <cell r="G2830" t="str">
            <v>MG-Pescador</v>
          </cell>
          <cell r="H2830">
            <v>10501</v>
          </cell>
        </row>
        <row r="2831">
          <cell r="G2831" t="str">
            <v>MG-Piau</v>
          </cell>
          <cell r="H2831">
            <v>10496</v>
          </cell>
        </row>
        <row r="2832">
          <cell r="G2832" t="str">
            <v>MG-Piedade de Caratinga</v>
          </cell>
          <cell r="H2832">
            <v>10491</v>
          </cell>
        </row>
        <row r="2833">
          <cell r="G2833" t="str">
            <v>MG-Piedade de Ponte Nova</v>
          </cell>
          <cell r="H2833">
            <v>10487</v>
          </cell>
        </row>
        <row r="2834">
          <cell r="G2834" t="str">
            <v>MG-Piedade do Rio Grande</v>
          </cell>
          <cell r="H2834">
            <v>10482</v>
          </cell>
        </row>
        <row r="2835">
          <cell r="G2835" t="str">
            <v>MG-Piedade dos Gerais</v>
          </cell>
          <cell r="H2835">
            <v>10481</v>
          </cell>
        </row>
        <row r="2836">
          <cell r="G2836" t="str">
            <v>MG-Pimenta</v>
          </cell>
          <cell r="H2836">
            <v>10477</v>
          </cell>
        </row>
        <row r="2837">
          <cell r="G2837" t="str">
            <v>MG-Pingo-d'Água</v>
          </cell>
          <cell r="H2837">
            <v>10475</v>
          </cell>
        </row>
        <row r="2838">
          <cell r="G2838" t="str">
            <v>MG-Pintópolis</v>
          </cell>
          <cell r="H2838">
            <v>10471</v>
          </cell>
        </row>
        <row r="2839">
          <cell r="G2839" t="str">
            <v>MG-Piracema</v>
          </cell>
          <cell r="H2839">
            <v>10469</v>
          </cell>
        </row>
        <row r="2840">
          <cell r="G2840" t="str">
            <v>MG-Pirajuba</v>
          </cell>
          <cell r="H2840">
            <v>10469</v>
          </cell>
        </row>
        <row r="2841">
          <cell r="G2841" t="str">
            <v>MG-Piranga</v>
          </cell>
          <cell r="H2841">
            <v>10468</v>
          </cell>
        </row>
        <row r="2842">
          <cell r="G2842" t="str">
            <v>MG-Piranguçu</v>
          </cell>
          <cell r="H2842">
            <v>10468</v>
          </cell>
        </row>
        <row r="2843">
          <cell r="G2843" t="str">
            <v>MG-Piranguinho</v>
          </cell>
          <cell r="H2843">
            <v>10465</v>
          </cell>
        </row>
        <row r="2844">
          <cell r="G2844" t="str">
            <v>MG-Pirapetinga</v>
          </cell>
          <cell r="H2844">
            <v>10457</v>
          </cell>
        </row>
        <row r="2845">
          <cell r="G2845" t="str">
            <v>MG-Pirapora</v>
          </cell>
          <cell r="H2845">
            <v>10447</v>
          </cell>
        </row>
        <row r="2846">
          <cell r="G2846" t="str">
            <v>MG-Piraúba</v>
          </cell>
          <cell r="H2846">
            <v>10444</v>
          </cell>
        </row>
        <row r="2847">
          <cell r="G2847" t="str">
            <v>MG-Pitangui</v>
          </cell>
          <cell r="H2847">
            <v>10438</v>
          </cell>
        </row>
        <row r="2848">
          <cell r="G2848" t="str">
            <v>MG-Piumhi</v>
          </cell>
          <cell r="H2848">
            <v>10432</v>
          </cell>
        </row>
        <row r="2849">
          <cell r="G2849" t="str">
            <v>MG-Planura</v>
          </cell>
          <cell r="H2849">
            <v>10432</v>
          </cell>
        </row>
        <row r="2850">
          <cell r="G2850" t="str">
            <v>MG-Poço Fundo</v>
          </cell>
          <cell r="H2850">
            <v>10429</v>
          </cell>
        </row>
        <row r="2851">
          <cell r="G2851" t="str">
            <v>MG-Poços de Caldas</v>
          </cell>
          <cell r="H2851">
            <v>10428</v>
          </cell>
        </row>
        <row r="2852">
          <cell r="G2852" t="str">
            <v>MG-Pocrane</v>
          </cell>
          <cell r="H2852">
            <v>10428</v>
          </cell>
        </row>
        <row r="2853">
          <cell r="G2853" t="str">
            <v>MG-Pompéu</v>
          </cell>
          <cell r="H2853">
            <v>10428</v>
          </cell>
        </row>
        <row r="2854">
          <cell r="G2854" t="str">
            <v>MG-Ponte Nova</v>
          </cell>
          <cell r="H2854">
            <v>10414</v>
          </cell>
        </row>
        <row r="2855">
          <cell r="G2855" t="str">
            <v>MG-Ponto dos Volantes</v>
          </cell>
          <cell r="H2855">
            <v>10412</v>
          </cell>
        </row>
        <row r="2856">
          <cell r="G2856" t="str">
            <v>MG-Ponto Chique</v>
          </cell>
          <cell r="H2856">
            <v>10405</v>
          </cell>
        </row>
        <row r="2857">
          <cell r="G2857" t="str">
            <v>MG-Porteirinha</v>
          </cell>
          <cell r="H2857">
            <v>10399</v>
          </cell>
        </row>
        <row r="2858">
          <cell r="G2858" t="str">
            <v>MG-Porto Firme</v>
          </cell>
          <cell r="H2858">
            <v>10392</v>
          </cell>
        </row>
        <row r="2859">
          <cell r="G2859" t="str">
            <v>MG-Poté</v>
          </cell>
          <cell r="H2859">
            <v>10390</v>
          </cell>
        </row>
        <row r="2860">
          <cell r="G2860" t="str">
            <v>MG-Pouso Alegre</v>
          </cell>
          <cell r="H2860">
            <v>10389</v>
          </cell>
        </row>
        <row r="2861">
          <cell r="G2861" t="str">
            <v>MG-Pouso Alto</v>
          </cell>
          <cell r="H2861">
            <v>10386</v>
          </cell>
        </row>
        <row r="2862">
          <cell r="G2862" t="str">
            <v>MG-Prados</v>
          </cell>
          <cell r="H2862">
            <v>10381</v>
          </cell>
        </row>
        <row r="2863">
          <cell r="G2863" t="str">
            <v>MG-Prata</v>
          </cell>
          <cell r="H2863">
            <v>10379</v>
          </cell>
        </row>
        <row r="2864">
          <cell r="G2864" t="str">
            <v>MG-Pratápolis</v>
          </cell>
          <cell r="H2864">
            <v>10374</v>
          </cell>
        </row>
        <row r="2865">
          <cell r="G2865" t="str">
            <v>MG-Pratinha</v>
          </cell>
          <cell r="H2865">
            <v>10372</v>
          </cell>
        </row>
        <row r="2866">
          <cell r="G2866" t="str">
            <v>MG-Presidente Bernardes</v>
          </cell>
          <cell r="H2866">
            <v>10372</v>
          </cell>
        </row>
        <row r="2867">
          <cell r="G2867" t="str">
            <v>MG-Presidente Juscelino</v>
          </cell>
          <cell r="H2867">
            <v>10372</v>
          </cell>
        </row>
        <row r="2868">
          <cell r="G2868" t="str">
            <v>MG-Presidente Kubitschek</v>
          </cell>
          <cell r="H2868">
            <v>10369</v>
          </cell>
        </row>
        <row r="2869">
          <cell r="G2869" t="str">
            <v>MG-Presidente Olegário</v>
          </cell>
          <cell r="H2869">
            <v>10367</v>
          </cell>
        </row>
        <row r="2870">
          <cell r="G2870" t="str">
            <v>MG-Prudente de Morais</v>
          </cell>
          <cell r="H2870">
            <v>10365</v>
          </cell>
        </row>
        <row r="2871">
          <cell r="G2871" t="str">
            <v>MG-Quartel Geral</v>
          </cell>
          <cell r="H2871">
            <v>10364</v>
          </cell>
        </row>
        <row r="2872">
          <cell r="G2872" t="str">
            <v>MG-Queluzito</v>
          </cell>
          <cell r="H2872">
            <v>10360</v>
          </cell>
        </row>
        <row r="2873">
          <cell r="G2873" t="str">
            <v>MG-Raposos</v>
          </cell>
          <cell r="H2873">
            <v>10359</v>
          </cell>
        </row>
        <row r="2874">
          <cell r="G2874" t="str">
            <v>MG-Raul Soares</v>
          </cell>
          <cell r="H2874">
            <v>10357</v>
          </cell>
        </row>
        <row r="2875">
          <cell r="G2875" t="str">
            <v>MG-Recreio</v>
          </cell>
          <cell r="H2875">
            <v>10351</v>
          </cell>
        </row>
        <row r="2876">
          <cell r="G2876" t="str">
            <v>MG-Reduto</v>
          </cell>
          <cell r="H2876">
            <v>10350</v>
          </cell>
        </row>
        <row r="2877">
          <cell r="G2877" t="str">
            <v>MG-Resende Costa</v>
          </cell>
          <cell r="H2877">
            <v>10346</v>
          </cell>
        </row>
        <row r="2878">
          <cell r="G2878" t="str">
            <v>MG-Resplendor</v>
          </cell>
          <cell r="H2878">
            <v>10346</v>
          </cell>
        </row>
        <row r="2879">
          <cell r="G2879" t="str">
            <v>MG-Ressaquinha</v>
          </cell>
          <cell r="H2879">
            <v>10343</v>
          </cell>
        </row>
        <row r="2880">
          <cell r="G2880" t="str">
            <v>MG-Riachinho</v>
          </cell>
          <cell r="H2880">
            <v>10343</v>
          </cell>
        </row>
        <row r="2881">
          <cell r="G2881" t="str">
            <v>MG-Riacho dos Machados</v>
          </cell>
          <cell r="H2881">
            <v>10342</v>
          </cell>
        </row>
        <row r="2882">
          <cell r="G2882" t="str">
            <v>MG-Ribeirão das Neves</v>
          </cell>
          <cell r="H2882">
            <v>10339</v>
          </cell>
        </row>
        <row r="2883">
          <cell r="G2883" t="str">
            <v>MG-Ribeirão Vermelho</v>
          </cell>
          <cell r="H2883">
            <v>10336</v>
          </cell>
        </row>
        <row r="2884">
          <cell r="G2884" t="str">
            <v>MG-Rio do Prado</v>
          </cell>
          <cell r="H2884">
            <v>10334</v>
          </cell>
        </row>
        <row r="2885">
          <cell r="G2885" t="str">
            <v>MG-Rio Acima</v>
          </cell>
          <cell r="H2885">
            <v>10333</v>
          </cell>
        </row>
        <row r="2886">
          <cell r="G2886" t="str">
            <v>MG-Rio Casca</v>
          </cell>
          <cell r="H2886">
            <v>10331</v>
          </cell>
        </row>
        <row r="2887">
          <cell r="G2887" t="str">
            <v>MG-Rio Doce</v>
          </cell>
          <cell r="H2887">
            <v>10329</v>
          </cell>
        </row>
        <row r="2888">
          <cell r="G2888" t="str">
            <v>MG-Rio Espera</v>
          </cell>
          <cell r="H2888">
            <v>10323</v>
          </cell>
        </row>
        <row r="2889">
          <cell r="G2889" t="str">
            <v>MG-Rio Manso</v>
          </cell>
          <cell r="H2889">
            <v>10323</v>
          </cell>
        </row>
        <row r="2890">
          <cell r="G2890" t="str">
            <v>MG-Rio Novo</v>
          </cell>
          <cell r="H2890">
            <v>10321</v>
          </cell>
        </row>
        <row r="2891">
          <cell r="G2891" t="str">
            <v>MG-Rio Paranaíba</v>
          </cell>
          <cell r="H2891">
            <v>10315</v>
          </cell>
        </row>
        <row r="2892">
          <cell r="G2892" t="str">
            <v>MG-Rio Pardo de Minas</v>
          </cell>
          <cell r="H2892">
            <v>10315</v>
          </cell>
        </row>
        <row r="2893">
          <cell r="G2893" t="str">
            <v>MG-Rio Piracicaba</v>
          </cell>
          <cell r="H2893">
            <v>10313</v>
          </cell>
        </row>
        <row r="2894">
          <cell r="G2894" t="str">
            <v>MG-Rio Pomba</v>
          </cell>
          <cell r="H2894">
            <v>10313</v>
          </cell>
        </row>
        <row r="2895">
          <cell r="G2895" t="str">
            <v>MG-Rio Preto</v>
          </cell>
          <cell r="H2895">
            <v>10310</v>
          </cell>
        </row>
        <row r="2896">
          <cell r="G2896" t="str">
            <v>MG-Rio Vermelho</v>
          </cell>
          <cell r="H2896">
            <v>10306</v>
          </cell>
        </row>
        <row r="2897">
          <cell r="G2897" t="str">
            <v>MG-Ritápolis</v>
          </cell>
          <cell r="H2897">
            <v>10304</v>
          </cell>
        </row>
        <row r="2898">
          <cell r="G2898" t="str">
            <v>MG-Rochedo de Minas</v>
          </cell>
          <cell r="H2898">
            <v>10304</v>
          </cell>
        </row>
        <row r="2899">
          <cell r="G2899" t="str">
            <v>MG-Rodeiro</v>
          </cell>
          <cell r="H2899">
            <v>10304</v>
          </cell>
        </row>
        <row r="2900">
          <cell r="G2900" t="str">
            <v>MG-Romaria</v>
          </cell>
          <cell r="H2900">
            <v>10301</v>
          </cell>
        </row>
        <row r="2901">
          <cell r="G2901" t="str">
            <v>MG-Rosário da Limeira</v>
          </cell>
          <cell r="H2901">
            <v>10301</v>
          </cell>
        </row>
        <row r="2902">
          <cell r="G2902" t="str">
            <v>MG-Rubelita</v>
          </cell>
          <cell r="H2902">
            <v>10300</v>
          </cell>
        </row>
        <row r="2903">
          <cell r="G2903" t="str">
            <v>MG-Rubim</v>
          </cell>
          <cell r="H2903">
            <v>10299</v>
          </cell>
        </row>
        <row r="2904">
          <cell r="G2904" t="str">
            <v>MG-Sabará</v>
          </cell>
          <cell r="H2904">
            <v>10299</v>
          </cell>
        </row>
        <row r="2905">
          <cell r="G2905" t="str">
            <v>MG-Sabinópolis</v>
          </cell>
          <cell r="H2905">
            <v>10295</v>
          </cell>
        </row>
        <row r="2906">
          <cell r="G2906" t="str">
            <v>MG-Sacramento</v>
          </cell>
          <cell r="H2906">
            <v>10295</v>
          </cell>
        </row>
        <row r="2907">
          <cell r="G2907" t="str">
            <v>MG-Salinas</v>
          </cell>
          <cell r="H2907">
            <v>10293</v>
          </cell>
        </row>
        <row r="2908">
          <cell r="G2908" t="str">
            <v>MG-Salto da Divisa</v>
          </cell>
          <cell r="H2908">
            <v>10293</v>
          </cell>
        </row>
        <row r="2909">
          <cell r="G2909" t="str">
            <v>MG-Santa Bárbara</v>
          </cell>
          <cell r="H2909">
            <v>10288</v>
          </cell>
        </row>
        <row r="2910">
          <cell r="G2910" t="str">
            <v>MG-Santa Bárbara do Leste</v>
          </cell>
          <cell r="H2910">
            <v>10287</v>
          </cell>
        </row>
        <row r="2911">
          <cell r="G2911" t="str">
            <v>MG-Santa Bárbara do Monte Verde</v>
          </cell>
          <cell r="H2911">
            <v>10286</v>
          </cell>
        </row>
        <row r="2912">
          <cell r="G2912" t="str">
            <v>MG-Santa Bárbara do Tugúrio</v>
          </cell>
          <cell r="H2912">
            <v>10283</v>
          </cell>
        </row>
        <row r="2913">
          <cell r="G2913" t="str">
            <v>MG-Santa Cruz de Minas</v>
          </cell>
          <cell r="H2913">
            <v>10279</v>
          </cell>
        </row>
        <row r="2914">
          <cell r="G2914" t="str">
            <v>MG-Santa Cruz de Salinas</v>
          </cell>
          <cell r="H2914">
            <v>10277</v>
          </cell>
        </row>
        <row r="2915">
          <cell r="G2915" t="str">
            <v>MG-Santa Cruz do Escalvado</v>
          </cell>
          <cell r="H2915">
            <v>10272</v>
          </cell>
        </row>
        <row r="2916">
          <cell r="G2916" t="str">
            <v>MG-Santa Efigênia de Minas</v>
          </cell>
          <cell r="H2916">
            <v>10270</v>
          </cell>
        </row>
        <row r="2917">
          <cell r="G2917" t="str">
            <v>MG-Santa Fé de Minas</v>
          </cell>
          <cell r="H2917">
            <v>10270</v>
          </cell>
        </row>
        <row r="2918">
          <cell r="G2918" t="str">
            <v>MG-Santa Helena de Minas</v>
          </cell>
          <cell r="H2918">
            <v>10268</v>
          </cell>
        </row>
        <row r="2919">
          <cell r="G2919" t="str">
            <v>MG-Santa Juliana</v>
          </cell>
          <cell r="H2919">
            <v>10266</v>
          </cell>
        </row>
        <row r="2920">
          <cell r="G2920" t="str">
            <v>MG-Santa Luzia</v>
          </cell>
          <cell r="H2920">
            <v>10265</v>
          </cell>
        </row>
        <row r="2921">
          <cell r="G2921" t="str">
            <v>MG-Santa Margarida</v>
          </cell>
          <cell r="H2921">
            <v>10261</v>
          </cell>
        </row>
        <row r="2922">
          <cell r="G2922" t="str">
            <v>MG-Santa Maria de Itabira</v>
          </cell>
          <cell r="H2922">
            <v>10260</v>
          </cell>
        </row>
        <row r="2923">
          <cell r="G2923" t="str">
            <v>MG-Santa Maria do Salto</v>
          </cell>
          <cell r="H2923">
            <v>10258</v>
          </cell>
        </row>
        <row r="2924">
          <cell r="G2924" t="str">
            <v>MG-Santa Maria do Suaçuí</v>
          </cell>
          <cell r="H2924">
            <v>10258</v>
          </cell>
        </row>
        <row r="2925">
          <cell r="G2925" t="str">
            <v>MG-Santa Rita de Caldas</v>
          </cell>
          <cell r="H2925">
            <v>10253</v>
          </cell>
        </row>
        <row r="2926">
          <cell r="G2926" t="str">
            <v>MG-Santa Rita de Ibitipoca</v>
          </cell>
          <cell r="H2926">
            <v>10249</v>
          </cell>
        </row>
        <row r="2927">
          <cell r="G2927" t="str">
            <v>MG-Santa Rita de Jacutinga</v>
          </cell>
          <cell r="H2927">
            <v>10247</v>
          </cell>
        </row>
        <row r="2928">
          <cell r="G2928" t="str">
            <v>MG-Santa Rita de Minas</v>
          </cell>
          <cell r="H2928">
            <v>10246</v>
          </cell>
        </row>
        <row r="2929">
          <cell r="G2929" t="str">
            <v>MG-Santa Rita do Itueto</v>
          </cell>
          <cell r="H2929">
            <v>10245</v>
          </cell>
        </row>
        <row r="2930">
          <cell r="G2930" t="str">
            <v>MG-Santa Rita do Sapucaí</v>
          </cell>
          <cell r="H2930">
            <v>10243</v>
          </cell>
        </row>
        <row r="2931">
          <cell r="G2931" t="str">
            <v>MG-Santa Rosa da Serra</v>
          </cell>
          <cell r="H2931">
            <v>10240</v>
          </cell>
        </row>
        <row r="2932">
          <cell r="G2932" t="str">
            <v>MG-Santa Vitória</v>
          </cell>
          <cell r="H2932">
            <v>10235</v>
          </cell>
        </row>
        <row r="2933">
          <cell r="G2933" t="str">
            <v>MG-Santana da Vargem</v>
          </cell>
          <cell r="H2933">
            <v>10234</v>
          </cell>
        </row>
        <row r="2934">
          <cell r="G2934" t="str">
            <v>MG-Santana de Cataguases</v>
          </cell>
          <cell r="H2934">
            <v>10233</v>
          </cell>
        </row>
        <row r="2935">
          <cell r="G2935" t="str">
            <v>MG-Santana de Pirapama</v>
          </cell>
          <cell r="H2935">
            <v>10232</v>
          </cell>
        </row>
        <row r="2936">
          <cell r="G2936" t="str">
            <v>MG-Santana do Deserto</v>
          </cell>
          <cell r="H2936">
            <v>10229</v>
          </cell>
        </row>
        <row r="2937">
          <cell r="G2937" t="str">
            <v>MG-Santana do Garambéu</v>
          </cell>
          <cell r="H2937">
            <v>10227</v>
          </cell>
        </row>
        <row r="2938">
          <cell r="G2938" t="str">
            <v>MG-Santana do Jacaré</v>
          </cell>
          <cell r="H2938">
            <v>10226</v>
          </cell>
        </row>
        <row r="2939">
          <cell r="G2939" t="str">
            <v>MG-Santana do Manhuaçu</v>
          </cell>
          <cell r="H2939">
            <v>10225</v>
          </cell>
        </row>
        <row r="2940">
          <cell r="G2940" t="str">
            <v>MG-Santana do Paraíso</v>
          </cell>
          <cell r="H2940">
            <v>10223</v>
          </cell>
        </row>
        <row r="2941">
          <cell r="G2941" t="str">
            <v>MG-Santana do Riacho</v>
          </cell>
          <cell r="H2941">
            <v>10222</v>
          </cell>
        </row>
        <row r="2942">
          <cell r="G2942" t="str">
            <v>MG-Santana dos Montes</v>
          </cell>
          <cell r="H2942">
            <v>10221</v>
          </cell>
        </row>
        <row r="2943">
          <cell r="G2943" t="str">
            <v>MG-Santo Antônio do Amparo</v>
          </cell>
          <cell r="H2943">
            <v>10210</v>
          </cell>
        </row>
        <row r="2944">
          <cell r="G2944" t="str">
            <v>MG-Santo Antônio do Aventureiro</v>
          </cell>
          <cell r="H2944">
            <v>10210</v>
          </cell>
        </row>
        <row r="2945">
          <cell r="G2945" t="str">
            <v>MG-Santo Antônio do Grama</v>
          </cell>
          <cell r="H2945">
            <v>10203</v>
          </cell>
        </row>
        <row r="2946">
          <cell r="G2946" t="str">
            <v>MG-Santo Antônio do Itambé</v>
          </cell>
          <cell r="H2946">
            <v>10201</v>
          </cell>
        </row>
        <row r="2947">
          <cell r="G2947" t="str">
            <v>MG-Santo Antônio do Jacinto</v>
          </cell>
          <cell r="H2947">
            <v>10198</v>
          </cell>
        </row>
        <row r="2948">
          <cell r="G2948" t="str">
            <v>MG-Santo Antônio do Monte</v>
          </cell>
          <cell r="H2948">
            <v>10197</v>
          </cell>
        </row>
        <row r="2949">
          <cell r="G2949" t="str">
            <v>MG-Santo Antônio do Retiro</v>
          </cell>
          <cell r="H2949">
            <v>10182</v>
          </cell>
        </row>
        <row r="2950">
          <cell r="G2950" t="str">
            <v>MG-Santo Antônio do Rio Abaixo</v>
          </cell>
          <cell r="H2950">
            <v>10145</v>
          </cell>
        </row>
        <row r="2951">
          <cell r="G2951" t="str">
            <v>MG-Santo Hipólito</v>
          </cell>
          <cell r="H2951">
            <v>10140</v>
          </cell>
        </row>
        <row r="2952">
          <cell r="G2952" t="str">
            <v>MG-Santos Dumont</v>
          </cell>
          <cell r="H2952">
            <v>10129</v>
          </cell>
        </row>
        <row r="2953">
          <cell r="G2953" t="str">
            <v>MG-São Bento Abade</v>
          </cell>
          <cell r="H2953">
            <v>10126</v>
          </cell>
        </row>
        <row r="2954">
          <cell r="G2954" t="str">
            <v>MG-São Brás do Suaçuí</v>
          </cell>
          <cell r="H2954">
            <v>10089</v>
          </cell>
        </row>
        <row r="2955">
          <cell r="G2955" t="str">
            <v>MG-São Domingos das Dores</v>
          </cell>
          <cell r="H2955">
            <v>10082</v>
          </cell>
        </row>
        <row r="2956">
          <cell r="G2956" t="str">
            <v>MG-São Domingos do Prata</v>
          </cell>
          <cell r="H2956">
            <v>10079</v>
          </cell>
        </row>
        <row r="2957">
          <cell r="G2957" t="str">
            <v>MG-São Félix de Minas</v>
          </cell>
          <cell r="H2957">
            <v>10050</v>
          </cell>
        </row>
        <row r="2958">
          <cell r="G2958" t="str">
            <v>MG-São Francisco</v>
          </cell>
          <cell r="H2958">
            <v>10040</v>
          </cell>
        </row>
        <row r="2959">
          <cell r="G2959" t="str">
            <v>MG-São Francisco de Paula</v>
          </cell>
          <cell r="H2959">
            <v>10034</v>
          </cell>
        </row>
        <row r="2960">
          <cell r="G2960" t="str">
            <v>MG-São Francisco de Sales</v>
          </cell>
          <cell r="H2960">
            <v>10033</v>
          </cell>
        </row>
        <row r="2961">
          <cell r="G2961" t="str">
            <v>MG-São Francisco do Glória</v>
          </cell>
          <cell r="H2961">
            <v>10020</v>
          </cell>
        </row>
        <row r="2962">
          <cell r="G2962" t="str">
            <v>MG-São Geraldo</v>
          </cell>
          <cell r="H2962">
            <v>10006</v>
          </cell>
        </row>
        <row r="2963">
          <cell r="G2963" t="str">
            <v>MG-São Geraldo da Piedade</v>
          </cell>
          <cell r="H2963">
            <v>9992</v>
          </cell>
        </row>
        <row r="2964">
          <cell r="G2964" t="str">
            <v>MG-São Geraldo do Baixio</v>
          </cell>
          <cell r="H2964">
            <v>9973</v>
          </cell>
        </row>
        <row r="2965">
          <cell r="G2965" t="str">
            <v>MG-São Gonçalo do Abaeté</v>
          </cell>
          <cell r="H2965">
            <v>9968</v>
          </cell>
        </row>
        <row r="2966">
          <cell r="G2966" t="str">
            <v>MG-São Gonçalo do Pará</v>
          </cell>
          <cell r="H2966">
            <v>9958</v>
          </cell>
        </row>
        <row r="2967">
          <cell r="G2967" t="str">
            <v>MG-São Gonçalo do Rio Abaixo</v>
          </cell>
          <cell r="H2967">
            <v>9933</v>
          </cell>
        </row>
        <row r="2968">
          <cell r="G2968" t="str">
            <v>MG-São Gonçalo do Rio Preto</v>
          </cell>
          <cell r="H2968">
            <v>9922</v>
          </cell>
        </row>
        <row r="2969">
          <cell r="G2969" t="str">
            <v>MG-São Gonçalo do Sapucaí</v>
          </cell>
          <cell r="H2969">
            <v>9912</v>
          </cell>
        </row>
        <row r="2970">
          <cell r="G2970" t="str">
            <v>MG-São Gotardo</v>
          </cell>
          <cell r="H2970">
            <v>9908</v>
          </cell>
        </row>
        <row r="2971">
          <cell r="G2971" t="str">
            <v>MG-São João da Lagoa</v>
          </cell>
          <cell r="H2971">
            <v>9902</v>
          </cell>
        </row>
        <row r="2972">
          <cell r="G2972" t="str">
            <v>MG-São João da Mata</v>
          </cell>
          <cell r="H2972">
            <v>9893</v>
          </cell>
        </row>
        <row r="2973">
          <cell r="G2973" t="str">
            <v>MG-São João da Ponte</v>
          </cell>
          <cell r="H2973">
            <v>9880</v>
          </cell>
        </row>
        <row r="2974">
          <cell r="G2974" t="str">
            <v>MG-São João das Missões</v>
          </cell>
          <cell r="H2974">
            <v>9865</v>
          </cell>
        </row>
        <row r="2975">
          <cell r="G2975" t="str">
            <v>MG-São João del Rei</v>
          </cell>
          <cell r="H2975">
            <v>9861</v>
          </cell>
        </row>
        <row r="2976">
          <cell r="G2976" t="str">
            <v>MG-São João do Manhuaçu</v>
          </cell>
          <cell r="H2976">
            <v>9861</v>
          </cell>
        </row>
        <row r="2977">
          <cell r="G2977" t="str">
            <v>MG-São João do Manteninha</v>
          </cell>
          <cell r="H2977">
            <v>9858</v>
          </cell>
        </row>
        <row r="2978">
          <cell r="G2978" t="str">
            <v>MG-São João do Oriente</v>
          </cell>
          <cell r="H2978">
            <v>9856</v>
          </cell>
        </row>
        <row r="2979">
          <cell r="G2979" t="str">
            <v>MG-São João do Pacuí</v>
          </cell>
          <cell r="H2979">
            <v>9852</v>
          </cell>
        </row>
        <row r="2980">
          <cell r="G2980" t="str">
            <v>MG-São João do Paraíso</v>
          </cell>
          <cell r="H2980">
            <v>9843</v>
          </cell>
        </row>
        <row r="2981">
          <cell r="G2981" t="str">
            <v>MG-São João Batista do Glória</v>
          </cell>
          <cell r="H2981">
            <v>9842</v>
          </cell>
        </row>
        <row r="2982">
          <cell r="G2982" t="str">
            <v>MG-São João Evangelista</v>
          </cell>
          <cell r="H2982">
            <v>9841</v>
          </cell>
        </row>
        <row r="2983">
          <cell r="G2983" t="str">
            <v>MG-São João Nepomuceno</v>
          </cell>
          <cell r="H2983">
            <v>9841</v>
          </cell>
        </row>
        <row r="2984">
          <cell r="G2984" t="str">
            <v>MG-São Joaquim de Bicas</v>
          </cell>
          <cell r="H2984">
            <v>9816</v>
          </cell>
        </row>
        <row r="2985">
          <cell r="G2985" t="str">
            <v>MG-São José da Barra</v>
          </cell>
          <cell r="H2985">
            <v>9801</v>
          </cell>
        </row>
        <row r="2986">
          <cell r="G2986" t="str">
            <v>MG-São José da Lapa</v>
          </cell>
          <cell r="H2986">
            <v>9801</v>
          </cell>
        </row>
        <row r="2987">
          <cell r="G2987" t="str">
            <v>MG-São José da Safira</v>
          </cell>
          <cell r="H2987">
            <v>9796</v>
          </cell>
        </row>
        <row r="2988">
          <cell r="G2988" t="str">
            <v>MG-São José da Varginha</v>
          </cell>
          <cell r="H2988">
            <v>9795</v>
          </cell>
        </row>
        <row r="2989">
          <cell r="G2989" t="str">
            <v>MG-São José do Alegre</v>
          </cell>
          <cell r="H2989">
            <v>9793</v>
          </cell>
        </row>
        <row r="2990">
          <cell r="G2990" t="str">
            <v>MG-São José do Divino</v>
          </cell>
          <cell r="H2990">
            <v>9784</v>
          </cell>
        </row>
        <row r="2991">
          <cell r="G2991" t="str">
            <v>MG-São José do Goiabal</v>
          </cell>
          <cell r="H2991">
            <v>9769</v>
          </cell>
        </row>
        <row r="2992">
          <cell r="G2992" t="str">
            <v>MG-São José do Jacuri</v>
          </cell>
          <cell r="H2992">
            <v>9759</v>
          </cell>
        </row>
        <row r="2993">
          <cell r="G2993" t="str">
            <v>MG-São José do Mantimento</v>
          </cell>
          <cell r="H2993">
            <v>9758</v>
          </cell>
        </row>
        <row r="2994">
          <cell r="G2994" t="str">
            <v>MG-São Lourenço</v>
          </cell>
          <cell r="H2994">
            <v>9756</v>
          </cell>
        </row>
        <row r="2995">
          <cell r="G2995" t="str">
            <v>MG-São Miguel do Anta</v>
          </cell>
          <cell r="H2995">
            <v>9752</v>
          </cell>
        </row>
        <row r="2996">
          <cell r="G2996" t="str">
            <v>MG-São Pedro da União</v>
          </cell>
          <cell r="H2996">
            <v>9737</v>
          </cell>
        </row>
        <row r="2997">
          <cell r="G2997" t="str">
            <v>MG-São Pedro do Suaçuí</v>
          </cell>
          <cell r="H2997">
            <v>9734</v>
          </cell>
        </row>
        <row r="2998">
          <cell r="G2998" t="str">
            <v>MG-São Pedro dos Ferros</v>
          </cell>
          <cell r="H2998">
            <v>9725</v>
          </cell>
        </row>
        <row r="2999">
          <cell r="G2999" t="str">
            <v>MG-São Romão</v>
          </cell>
          <cell r="H2999">
            <v>9713</v>
          </cell>
        </row>
        <row r="3000">
          <cell r="G3000" t="str">
            <v>MG-São Roque de Minas</v>
          </cell>
          <cell r="H3000">
            <v>9709</v>
          </cell>
        </row>
        <row r="3001">
          <cell r="G3001" t="str">
            <v>MG-São Sebastião da Bela Vista</v>
          </cell>
          <cell r="H3001">
            <v>9696</v>
          </cell>
        </row>
        <row r="3002">
          <cell r="G3002" t="str">
            <v>MG-São Sebastião da Vargem Alegre</v>
          </cell>
          <cell r="H3002">
            <v>9692</v>
          </cell>
        </row>
        <row r="3003">
          <cell r="G3003" t="str">
            <v>MG-São Sebastião do Anta</v>
          </cell>
          <cell r="H3003">
            <v>9688</v>
          </cell>
        </row>
        <row r="3004">
          <cell r="G3004" t="str">
            <v>MG-São Sebastião do Maranhão</v>
          </cell>
          <cell r="H3004">
            <v>9687</v>
          </cell>
        </row>
        <row r="3005">
          <cell r="G3005" t="str">
            <v>MG-São Sebastião do Oeste</v>
          </cell>
          <cell r="H3005">
            <v>9685</v>
          </cell>
        </row>
        <row r="3006">
          <cell r="G3006" t="str">
            <v>MG-São Sebastião do Paraíso</v>
          </cell>
          <cell r="H3006">
            <v>9682</v>
          </cell>
        </row>
        <row r="3007">
          <cell r="G3007" t="str">
            <v>MG-São Sebastião do Rio Preto</v>
          </cell>
          <cell r="H3007">
            <v>9667</v>
          </cell>
        </row>
        <row r="3008">
          <cell r="G3008" t="str">
            <v>MG-São Sebastião do Rio Verde</v>
          </cell>
          <cell r="H3008">
            <v>9654</v>
          </cell>
        </row>
        <row r="3009">
          <cell r="G3009" t="str">
            <v>MG-São Thomé das Letras</v>
          </cell>
          <cell r="H3009">
            <v>9648</v>
          </cell>
        </row>
        <row r="3010">
          <cell r="G3010" t="str">
            <v>MG-São Tiago</v>
          </cell>
          <cell r="H3010">
            <v>9646</v>
          </cell>
        </row>
        <row r="3011">
          <cell r="G3011" t="str">
            <v>MG-São Tomás de Aquino</v>
          </cell>
          <cell r="H3011">
            <v>9642</v>
          </cell>
        </row>
        <row r="3012">
          <cell r="G3012" t="str">
            <v>MG-São Vicente de Minas</v>
          </cell>
          <cell r="H3012">
            <v>9640</v>
          </cell>
        </row>
        <row r="3013">
          <cell r="G3013" t="str">
            <v>MG-Sapucaí-Mirim</v>
          </cell>
          <cell r="H3013">
            <v>9639</v>
          </cell>
        </row>
        <row r="3014">
          <cell r="G3014" t="str">
            <v>MG-Sardoá</v>
          </cell>
          <cell r="H3014">
            <v>9635</v>
          </cell>
        </row>
        <row r="3015">
          <cell r="G3015" t="str">
            <v>MG-Sarzedo</v>
          </cell>
          <cell r="H3015">
            <v>9634</v>
          </cell>
        </row>
        <row r="3016">
          <cell r="G3016" t="str">
            <v>MG-Sem-Peixe</v>
          </cell>
          <cell r="H3016">
            <v>9629</v>
          </cell>
        </row>
        <row r="3017">
          <cell r="G3017" t="str">
            <v>MG-Senador Amaral</v>
          </cell>
          <cell r="H3017">
            <v>9623</v>
          </cell>
        </row>
        <row r="3018">
          <cell r="G3018" t="str">
            <v>MG-Senador Cortes</v>
          </cell>
          <cell r="H3018">
            <v>9620</v>
          </cell>
        </row>
        <row r="3019">
          <cell r="G3019" t="str">
            <v>MG-Senador Firmino</v>
          </cell>
          <cell r="H3019">
            <v>9600</v>
          </cell>
        </row>
        <row r="3020">
          <cell r="G3020" t="str">
            <v>MG-Senador José Bento</v>
          </cell>
          <cell r="H3020">
            <v>9595</v>
          </cell>
        </row>
        <row r="3021">
          <cell r="G3021" t="str">
            <v>MG-Senador Modestino Gonçalves</v>
          </cell>
          <cell r="H3021">
            <v>9592</v>
          </cell>
        </row>
        <row r="3022">
          <cell r="G3022" t="str">
            <v>MG-Senhora de Oliveira</v>
          </cell>
          <cell r="H3022">
            <v>9591</v>
          </cell>
        </row>
        <row r="3023">
          <cell r="G3023" t="str">
            <v>MG-Senhora do Porto</v>
          </cell>
          <cell r="H3023">
            <v>9590</v>
          </cell>
        </row>
        <row r="3024">
          <cell r="G3024" t="str">
            <v>MG-Senhora dos Remédios</v>
          </cell>
          <cell r="H3024">
            <v>9575</v>
          </cell>
        </row>
        <row r="3025">
          <cell r="G3025" t="str">
            <v>MG-Sericita</v>
          </cell>
          <cell r="H3025">
            <v>9569</v>
          </cell>
        </row>
        <row r="3026">
          <cell r="G3026" t="str">
            <v>MG-Seritinga</v>
          </cell>
          <cell r="H3026">
            <v>9563</v>
          </cell>
        </row>
        <row r="3027">
          <cell r="G3027" t="str">
            <v>MG-Serra da Saudade</v>
          </cell>
          <cell r="H3027">
            <v>9560</v>
          </cell>
        </row>
        <row r="3028">
          <cell r="G3028" t="str">
            <v>MG-Serra do Salitre</v>
          </cell>
          <cell r="H3028">
            <v>9560</v>
          </cell>
        </row>
        <row r="3029">
          <cell r="G3029" t="str">
            <v>MG-Serra dos Aimorés</v>
          </cell>
          <cell r="H3029">
            <v>9549</v>
          </cell>
        </row>
        <row r="3030">
          <cell r="G3030" t="str">
            <v>MG-Serra Azul de Minas</v>
          </cell>
          <cell r="H3030">
            <v>9546</v>
          </cell>
        </row>
        <row r="3031">
          <cell r="G3031" t="str">
            <v>MG-Serrania</v>
          </cell>
          <cell r="H3031">
            <v>9544</v>
          </cell>
        </row>
        <row r="3032">
          <cell r="G3032" t="str">
            <v>MG-Serranópolis de Minas</v>
          </cell>
          <cell r="H3032">
            <v>9536</v>
          </cell>
        </row>
        <row r="3033">
          <cell r="G3033" t="str">
            <v>MG-Serranos</v>
          </cell>
          <cell r="H3033">
            <v>9535</v>
          </cell>
        </row>
        <row r="3034">
          <cell r="G3034" t="str">
            <v>MG-Serro</v>
          </cell>
          <cell r="H3034">
            <v>9533</v>
          </cell>
        </row>
        <row r="3035">
          <cell r="G3035" t="str">
            <v>MG-Sete Lagoas</v>
          </cell>
          <cell r="H3035">
            <v>9532</v>
          </cell>
        </row>
        <row r="3036">
          <cell r="G3036" t="str">
            <v>MG-Setubinha</v>
          </cell>
          <cell r="H3036">
            <v>9526</v>
          </cell>
        </row>
        <row r="3037">
          <cell r="G3037" t="str">
            <v>MG-Silveirânia</v>
          </cell>
          <cell r="H3037">
            <v>9523</v>
          </cell>
        </row>
        <row r="3038">
          <cell r="G3038" t="str">
            <v>MG-Silvianópolis</v>
          </cell>
          <cell r="H3038">
            <v>9522</v>
          </cell>
        </row>
        <row r="3039">
          <cell r="G3039" t="str">
            <v>MG-Simão Pereira</v>
          </cell>
          <cell r="H3039">
            <v>9519</v>
          </cell>
        </row>
        <row r="3040">
          <cell r="G3040" t="str">
            <v>MG-Simonésia</v>
          </cell>
          <cell r="H3040">
            <v>9513</v>
          </cell>
        </row>
        <row r="3041">
          <cell r="G3041" t="str">
            <v>MG-Sobrália</v>
          </cell>
          <cell r="H3041">
            <v>9507</v>
          </cell>
        </row>
        <row r="3042">
          <cell r="G3042" t="str">
            <v>MG-Soledade de Minas</v>
          </cell>
          <cell r="H3042">
            <v>9499</v>
          </cell>
        </row>
        <row r="3043">
          <cell r="G3043" t="str">
            <v>MG-Tabuleiro</v>
          </cell>
          <cell r="H3043">
            <v>9492</v>
          </cell>
        </row>
        <row r="3044">
          <cell r="G3044" t="str">
            <v>MG-Taiobeiras</v>
          </cell>
          <cell r="H3044">
            <v>9490</v>
          </cell>
        </row>
        <row r="3045">
          <cell r="G3045" t="str">
            <v>MG-Taparuba</v>
          </cell>
          <cell r="H3045">
            <v>9476</v>
          </cell>
        </row>
        <row r="3046">
          <cell r="G3046" t="str">
            <v>MG-Tapira</v>
          </cell>
          <cell r="H3046">
            <v>9472</v>
          </cell>
        </row>
        <row r="3047">
          <cell r="G3047" t="str">
            <v>MG-Tapiraí</v>
          </cell>
          <cell r="H3047">
            <v>9451</v>
          </cell>
        </row>
        <row r="3048">
          <cell r="G3048" t="str">
            <v>MG-Taquaraçu de Minas</v>
          </cell>
          <cell r="H3048">
            <v>9440</v>
          </cell>
        </row>
        <row r="3049">
          <cell r="G3049" t="str">
            <v>MG-Tarumirim</v>
          </cell>
          <cell r="H3049">
            <v>9435</v>
          </cell>
        </row>
        <row r="3050">
          <cell r="G3050" t="str">
            <v>MG-Teixeiras</v>
          </cell>
          <cell r="H3050">
            <v>9434</v>
          </cell>
        </row>
        <row r="3051">
          <cell r="G3051" t="str">
            <v>MG-Teófilo Otoni</v>
          </cell>
          <cell r="H3051">
            <v>9408</v>
          </cell>
        </row>
        <row r="3052">
          <cell r="G3052" t="str">
            <v>MG-Timóteo</v>
          </cell>
          <cell r="H3052">
            <v>9407</v>
          </cell>
        </row>
        <row r="3053">
          <cell r="G3053" t="str">
            <v>MG-Tiradentes</v>
          </cell>
          <cell r="H3053">
            <v>9394</v>
          </cell>
        </row>
        <row r="3054">
          <cell r="G3054" t="str">
            <v>MG-Tiros</v>
          </cell>
          <cell r="H3054">
            <v>9393</v>
          </cell>
        </row>
        <row r="3055">
          <cell r="G3055" t="str">
            <v>MG-Tocantins</v>
          </cell>
          <cell r="H3055">
            <v>9388</v>
          </cell>
        </row>
        <row r="3056">
          <cell r="G3056" t="str">
            <v>MG-Tocos do Moji</v>
          </cell>
          <cell r="H3056">
            <v>9382</v>
          </cell>
        </row>
        <row r="3057">
          <cell r="G3057" t="str">
            <v>MG-Toledo</v>
          </cell>
          <cell r="H3057">
            <v>9378</v>
          </cell>
        </row>
        <row r="3058">
          <cell r="G3058" t="str">
            <v>MG-Tombos</v>
          </cell>
          <cell r="H3058">
            <v>9359</v>
          </cell>
        </row>
        <row r="3059">
          <cell r="G3059" t="str">
            <v>MG-Três Corações</v>
          </cell>
          <cell r="H3059">
            <v>9359</v>
          </cell>
        </row>
        <row r="3060">
          <cell r="G3060" t="str">
            <v>MG-Três Marias</v>
          </cell>
          <cell r="H3060">
            <v>9348</v>
          </cell>
        </row>
        <row r="3061">
          <cell r="G3061" t="str">
            <v>MG-Três Pontas</v>
          </cell>
          <cell r="H3061">
            <v>9346</v>
          </cell>
        </row>
        <row r="3062">
          <cell r="G3062" t="str">
            <v>MG-Tumiritinga</v>
          </cell>
          <cell r="H3062">
            <v>9336</v>
          </cell>
        </row>
        <row r="3063">
          <cell r="G3063" t="str">
            <v>MG-Tupaciguara</v>
          </cell>
          <cell r="H3063">
            <v>9333</v>
          </cell>
        </row>
        <row r="3064">
          <cell r="G3064" t="str">
            <v>MG-Turmalina</v>
          </cell>
          <cell r="H3064">
            <v>9318</v>
          </cell>
        </row>
        <row r="3065">
          <cell r="G3065" t="str">
            <v>MG-Turvolândia</v>
          </cell>
          <cell r="H3065">
            <v>9317</v>
          </cell>
        </row>
        <row r="3066">
          <cell r="G3066" t="str">
            <v>MG-Ubá</v>
          </cell>
          <cell r="H3066">
            <v>9317</v>
          </cell>
        </row>
        <row r="3067">
          <cell r="G3067" t="str">
            <v>MG-Ubaí</v>
          </cell>
          <cell r="H3067">
            <v>9313</v>
          </cell>
        </row>
        <row r="3068">
          <cell r="G3068" t="str">
            <v>MG-Ubaporanga</v>
          </cell>
          <cell r="H3068">
            <v>9313</v>
          </cell>
        </row>
        <row r="3069">
          <cell r="G3069" t="str">
            <v>MG-Uberaba</v>
          </cell>
          <cell r="H3069">
            <v>9293</v>
          </cell>
        </row>
        <row r="3070">
          <cell r="G3070" t="str">
            <v>MG-Uberlândia</v>
          </cell>
          <cell r="H3070">
            <v>9292</v>
          </cell>
        </row>
        <row r="3071">
          <cell r="G3071" t="str">
            <v>MG-Umburatiba</v>
          </cell>
          <cell r="H3071">
            <v>9278</v>
          </cell>
        </row>
        <row r="3072">
          <cell r="G3072" t="str">
            <v>MG-Unaí</v>
          </cell>
          <cell r="H3072">
            <v>9276</v>
          </cell>
        </row>
        <row r="3073">
          <cell r="G3073" t="str">
            <v>MG-União de Minas</v>
          </cell>
          <cell r="H3073">
            <v>9271</v>
          </cell>
        </row>
        <row r="3074">
          <cell r="G3074" t="str">
            <v>MG-Uruana de Minas</v>
          </cell>
          <cell r="H3074">
            <v>9264</v>
          </cell>
        </row>
        <row r="3075">
          <cell r="G3075" t="str">
            <v>MG-Urucânia</v>
          </cell>
          <cell r="H3075">
            <v>9261</v>
          </cell>
        </row>
        <row r="3076">
          <cell r="G3076" t="str">
            <v>MG-Urucuia</v>
          </cell>
          <cell r="H3076">
            <v>9245</v>
          </cell>
        </row>
        <row r="3077">
          <cell r="G3077" t="str">
            <v>MG-Vargem Alegre</v>
          </cell>
          <cell r="H3077">
            <v>9243</v>
          </cell>
        </row>
        <row r="3078">
          <cell r="G3078" t="str">
            <v>MG-Vargem Bonita</v>
          </cell>
          <cell r="H3078">
            <v>9238</v>
          </cell>
        </row>
        <row r="3079">
          <cell r="G3079" t="str">
            <v>MG-Vargem Grande do Rio Pardo</v>
          </cell>
          <cell r="H3079">
            <v>9235</v>
          </cell>
        </row>
        <row r="3080">
          <cell r="G3080" t="str">
            <v>MG-Varginha</v>
          </cell>
          <cell r="H3080">
            <v>9224</v>
          </cell>
        </row>
        <row r="3081">
          <cell r="G3081" t="str">
            <v>MG-Varjão de Minas</v>
          </cell>
          <cell r="H3081">
            <v>9218</v>
          </cell>
        </row>
        <row r="3082">
          <cell r="G3082" t="str">
            <v>MG-Várzea da Palma</v>
          </cell>
          <cell r="H3082">
            <v>9217</v>
          </cell>
        </row>
        <row r="3083">
          <cell r="G3083" t="str">
            <v>MG-Varzelândia</v>
          </cell>
          <cell r="H3083">
            <v>9216</v>
          </cell>
        </row>
        <row r="3084">
          <cell r="G3084" t="str">
            <v>MG-Vazante</v>
          </cell>
          <cell r="H3084">
            <v>9195</v>
          </cell>
        </row>
        <row r="3085">
          <cell r="G3085" t="str">
            <v>MG-Verdelândia</v>
          </cell>
          <cell r="H3085">
            <v>9194</v>
          </cell>
        </row>
        <row r="3086">
          <cell r="G3086" t="str">
            <v>MG-Veredinha</v>
          </cell>
          <cell r="H3086">
            <v>9188</v>
          </cell>
        </row>
        <row r="3087">
          <cell r="G3087" t="str">
            <v>MG-Veríssimo</v>
          </cell>
          <cell r="H3087">
            <v>9186</v>
          </cell>
        </row>
        <row r="3088">
          <cell r="G3088" t="str">
            <v>MG-Vermelho Novo</v>
          </cell>
          <cell r="H3088">
            <v>9185</v>
          </cell>
        </row>
        <row r="3089">
          <cell r="G3089" t="str">
            <v>MG-Vespasiano</v>
          </cell>
          <cell r="H3089">
            <v>9183</v>
          </cell>
        </row>
        <row r="3090">
          <cell r="G3090" t="str">
            <v>MG-Viçosa</v>
          </cell>
          <cell r="H3090">
            <v>9180</v>
          </cell>
        </row>
        <row r="3091">
          <cell r="G3091" t="str">
            <v>MG-Vieiras</v>
          </cell>
          <cell r="H3091">
            <v>9172</v>
          </cell>
        </row>
        <row r="3092">
          <cell r="G3092" t="str">
            <v>MG-Virgem da Lapa</v>
          </cell>
          <cell r="H3092">
            <v>9170</v>
          </cell>
        </row>
        <row r="3093">
          <cell r="G3093" t="str">
            <v>MG-Virgínia</v>
          </cell>
          <cell r="H3093">
            <v>9159</v>
          </cell>
        </row>
        <row r="3094">
          <cell r="G3094" t="str">
            <v>MG-Virginópolis</v>
          </cell>
          <cell r="H3094">
            <v>9157</v>
          </cell>
        </row>
        <row r="3095">
          <cell r="G3095" t="str">
            <v>MG-Virgolândia</v>
          </cell>
          <cell r="H3095">
            <v>9144</v>
          </cell>
        </row>
        <row r="3096">
          <cell r="G3096" t="str">
            <v>MG-Visconde do Rio Branco</v>
          </cell>
          <cell r="H3096">
            <v>9143</v>
          </cell>
        </row>
        <row r="3097">
          <cell r="G3097" t="str">
            <v>MG-Volta Grande</v>
          </cell>
          <cell r="H3097">
            <v>9141</v>
          </cell>
        </row>
        <row r="3098">
          <cell r="G3098" t="str">
            <v>MG-Wenceslau Braz</v>
          </cell>
          <cell r="H3098">
            <v>9141</v>
          </cell>
        </row>
        <row r="3099">
          <cell r="G3099" t="str">
            <v>ES-Afonso Cláudio</v>
          </cell>
          <cell r="H3099">
            <v>9126</v>
          </cell>
        </row>
        <row r="3100">
          <cell r="G3100" t="str">
            <v>ES-Água Doce do Norte</v>
          </cell>
          <cell r="H3100">
            <v>9126</v>
          </cell>
        </row>
        <row r="3101">
          <cell r="G3101" t="str">
            <v>ES-Águia Branca</v>
          </cell>
          <cell r="H3101">
            <v>9114</v>
          </cell>
        </row>
        <row r="3102">
          <cell r="G3102" t="str">
            <v>ES-Alegre</v>
          </cell>
          <cell r="H3102">
            <v>9112</v>
          </cell>
        </row>
        <row r="3103">
          <cell r="G3103" t="str">
            <v>ES-Alfredo Chaves</v>
          </cell>
          <cell r="H3103">
            <v>9111</v>
          </cell>
        </row>
        <row r="3104">
          <cell r="G3104" t="str">
            <v>ES-Alto Rio Novo</v>
          </cell>
          <cell r="H3104">
            <v>9110</v>
          </cell>
        </row>
        <row r="3105">
          <cell r="G3105" t="str">
            <v>ES-Anchieta</v>
          </cell>
          <cell r="H3105">
            <v>9107</v>
          </cell>
        </row>
        <row r="3106">
          <cell r="G3106" t="str">
            <v>ES-Apiacá</v>
          </cell>
          <cell r="H3106">
            <v>9099</v>
          </cell>
        </row>
        <row r="3107">
          <cell r="G3107" t="str">
            <v>ES-Aracruz</v>
          </cell>
          <cell r="H3107">
            <v>9090</v>
          </cell>
        </row>
        <row r="3108">
          <cell r="G3108" t="str">
            <v>ES-Atilio Vivacqua</v>
          </cell>
          <cell r="H3108">
            <v>9089</v>
          </cell>
        </row>
        <row r="3109">
          <cell r="G3109" t="str">
            <v>ES-Baixo Guandu</v>
          </cell>
          <cell r="H3109">
            <v>9085</v>
          </cell>
        </row>
        <row r="3110">
          <cell r="G3110" t="str">
            <v>ES-Barra de São Francisco</v>
          </cell>
          <cell r="H3110">
            <v>9080</v>
          </cell>
        </row>
        <row r="3111">
          <cell r="G3111" t="str">
            <v>ES-Boa Esperança</v>
          </cell>
          <cell r="H3111">
            <v>9080</v>
          </cell>
        </row>
        <row r="3112">
          <cell r="G3112" t="str">
            <v>ES-Bom Jesus do Norte</v>
          </cell>
          <cell r="H3112">
            <v>9074</v>
          </cell>
        </row>
        <row r="3113">
          <cell r="G3113" t="str">
            <v>ES-Brejetuba</v>
          </cell>
          <cell r="H3113">
            <v>9074</v>
          </cell>
        </row>
        <row r="3114">
          <cell r="G3114" t="str">
            <v>ES-Cachoeiro de Itapemirim</v>
          </cell>
          <cell r="H3114">
            <v>9058</v>
          </cell>
        </row>
        <row r="3115">
          <cell r="G3115" t="str">
            <v>ES-Cariacica</v>
          </cell>
          <cell r="H3115">
            <v>9047</v>
          </cell>
        </row>
        <row r="3116">
          <cell r="G3116" t="str">
            <v>ES-Castelo</v>
          </cell>
          <cell r="H3116">
            <v>9045</v>
          </cell>
        </row>
        <row r="3117">
          <cell r="G3117" t="str">
            <v>ES-Colatina</v>
          </cell>
          <cell r="H3117">
            <v>9041</v>
          </cell>
        </row>
        <row r="3118">
          <cell r="G3118" t="str">
            <v>ES-Conceição da Barra</v>
          </cell>
          <cell r="H3118">
            <v>9033</v>
          </cell>
        </row>
        <row r="3119">
          <cell r="G3119" t="str">
            <v>ES-Conceição do Castelo</v>
          </cell>
          <cell r="H3119">
            <v>9032</v>
          </cell>
        </row>
        <row r="3120">
          <cell r="G3120" t="str">
            <v>ES-Divino de São Lourenço</v>
          </cell>
          <cell r="H3120">
            <v>9027</v>
          </cell>
        </row>
        <row r="3121">
          <cell r="G3121" t="str">
            <v>ES-Domingos Martins</v>
          </cell>
          <cell r="H3121">
            <v>9025</v>
          </cell>
        </row>
        <row r="3122">
          <cell r="G3122" t="str">
            <v>ES-Dores do Rio Preto</v>
          </cell>
          <cell r="H3122">
            <v>9023</v>
          </cell>
        </row>
        <row r="3123">
          <cell r="G3123" t="str">
            <v>ES-Ecoporanga</v>
          </cell>
          <cell r="H3123">
            <v>9022</v>
          </cell>
        </row>
        <row r="3124">
          <cell r="G3124" t="str">
            <v>ES-Fundão</v>
          </cell>
          <cell r="H3124">
            <v>9016</v>
          </cell>
        </row>
        <row r="3125">
          <cell r="G3125" t="str">
            <v>ES-Governador Lindenberg</v>
          </cell>
          <cell r="H3125">
            <v>9014</v>
          </cell>
        </row>
        <row r="3126">
          <cell r="G3126" t="str">
            <v>ES-Guaçuí</v>
          </cell>
          <cell r="H3126">
            <v>9014</v>
          </cell>
        </row>
        <row r="3127">
          <cell r="G3127" t="str">
            <v>ES-Guarapari</v>
          </cell>
          <cell r="H3127">
            <v>8994</v>
          </cell>
        </row>
        <row r="3128">
          <cell r="G3128" t="str">
            <v>ES-Ibatiba</v>
          </cell>
          <cell r="H3128">
            <v>8989</v>
          </cell>
        </row>
        <row r="3129">
          <cell r="G3129" t="str">
            <v>ES-Ibiraçu</v>
          </cell>
          <cell r="H3129">
            <v>8986</v>
          </cell>
        </row>
        <row r="3130">
          <cell r="G3130" t="str">
            <v>ES-Ibitirama</v>
          </cell>
          <cell r="H3130">
            <v>8985</v>
          </cell>
        </row>
        <row r="3131">
          <cell r="G3131" t="str">
            <v>ES-Iconha</v>
          </cell>
          <cell r="H3131">
            <v>8979</v>
          </cell>
        </row>
        <row r="3132">
          <cell r="G3132" t="str">
            <v>ES-Irupi</v>
          </cell>
          <cell r="H3132">
            <v>8972</v>
          </cell>
        </row>
        <row r="3133">
          <cell r="G3133" t="str">
            <v>ES-Itaguaçu</v>
          </cell>
          <cell r="H3133">
            <v>8962</v>
          </cell>
        </row>
        <row r="3134">
          <cell r="G3134" t="str">
            <v>ES-Itapemirim</v>
          </cell>
          <cell r="H3134">
            <v>8952</v>
          </cell>
        </row>
        <row r="3135">
          <cell r="G3135" t="str">
            <v>ES-Itarana</v>
          </cell>
          <cell r="H3135">
            <v>8947</v>
          </cell>
        </row>
        <row r="3136">
          <cell r="G3136" t="str">
            <v>ES-Iúna</v>
          </cell>
          <cell r="H3136">
            <v>8944</v>
          </cell>
        </row>
        <row r="3137">
          <cell r="G3137" t="str">
            <v>ES-Jaguaré</v>
          </cell>
          <cell r="H3137">
            <v>8936</v>
          </cell>
        </row>
        <row r="3138">
          <cell r="G3138" t="str">
            <v>ES-Jerônimo Monteiro</v>
          </cell>
          <cell r="H3138">
            <v>8932</v>
          </cell>
        </row>
        <row r="3139">
          <cell r="G3139" t="str">
            <v>ES-João Neiva</v>
          </cell>
          <cell r="H3139">
            <v>8931</v>
          </cell>
        </row>
        <row r="3140">
          <cell r="G3140" t="str">
            <v>ES-Laranja da Terra</v>
          </cell>
          <cell r="H3140">
            <v>8931</v>
          </cell>
        </row>
        <row r="3141">
          <cell r="G3141" t="str">
            <v>ES-Linhares</v>
          </cell>
          <cell r="H3141">
            <v>8918</v>
          </cell>
        </row>
        <row r="3142">
          <cell r="G3142" t="str">
            <v>ES-Mantenópolis</v>
          </cell>
          <cell r="H3142">
            <v>8917</v>
          </cell>
        </row>
        <row r="3143">
          <cell r="G3143" t="str">
            <v>ES-Marataízes</v>
          </cell>
          <cell r="H3143">
            <v>8907</v>
          </cell>
        </row>
        <row r="3144">
          <cell r="G3144" t="str">
            <v>ES-Marechal Floriano</v>
          </cell>
          <cell r="H3144">
            <v>8894</v>
          </cell>
        </row>
        <row r="3145">
          <cell r="G3145" t="str">
            <v>ES-Marilândia</v>
          </cell>
          <cell r="H3145">
            <v>8891</v>
          </cell>
        </row>
        <row r="3146">
          <cell r="G3146" t="str">
            <v>ES-Mimoso do Sul</v>
          </cell>
          <cell r="H3146">
            <v>8885</v>
          </cell>
        </row>
        <row r="3147">
          <cell r="G3147" t="str">
            <v>ES-Montanha</v>
          </cell>
          <cell r="H3147">
            <v>8882</v>
          </cell>
        </row>
        <row r="3148">
          <cell r="G3148" t="str">
            <v>ES-Mucurici</v>
          </cell>
          <cell r="H3148">
            <v>8878</v>
          </cell>
        </row>
        <row r="3149">
          <cell r="G3149" t="str">
            <v>ES-Muniz Freire</v>
          </cell>
          <cell r="H3149">
            <v>8876</v>
          </cell>
        </row>
        <row r="3150">
          <cell r="G3150" t="str">
            <v>ES-Muqui</v>
          </cell>
          <cell r="H3150">
            <v>8875</v>
          </cell>
        </row>
        <row r="3151">
          <cell r="G3151" t="str">
            <v>ES-Nova Venécia</v>
          </cell>
          <cell r="H3151">
            <v>8869</v>
          </cell>
        </row>
        <row r="3152">
          <cell r="G3152" t="str">
            <v>ES-Pancas</v>
          </cell>
          <cell r="H3152">
            <v>8869</v>
          </cell>
        </row>
        <row r="3153">
          <cell r="G3153" t="str">
            <v>ES-Pedro Canário</v>
          </cell>
          <cell r="H3153">
            <v>8859</v>
          </cell>
        </row>
        <row r="3154">
          <cell r="G3154" t="str">
            <v>ES-Pinheiros</v>
          </cell>
          <cell r="H3154">
            <v>8855</v>
          </cell>
        </row>
        <row r="3155">
          <cell r="G3155" t="str">
            <v>ES-Piúma</v>
          </cell>
          <cell r="H3155">
            <v>8854</v>
          </cell>
        </row>
        <row r="3156">
          <cell r="G3156" t="str">
            <v>ES-Ponto Belo</v>
          </cell>
          <cell r="H3156">
            <v>8843</v>
          </cell>
        </row>
        <row r="3157">
          <cell r="G3157" t="str">
            <v>ES-Presidente Kennedy</v>
          </cell>
          <cell r="H3157">
            <v>8842</v>
          </cell>
        </row>
        <row r="3158">
          <cell r="G3158" t="str">
            <v>ES-Rio Bananal</v>
          </cell>
          <cell r="H3158">
            <v>8825</v>
          </cell>
        </row>
        <row r="3159">
          <cell r="G3159" t="str">
            <v>ES-Rio Novo do Sul</v>
          </cell>
          <cell r="H3159">
            <v>8825</v>
          </cell>
        </row>
        <row r="3160">
          <cell r="G3160" t="str">
            <v>ES-Santa Leopoldina</v>
          </cell>
          <cell r="H3160">
            <v>8820</v>
          </cell>
        </row>
        <row r="3161">
          <cell r="G3161" t="str">
            <v>ES-Santa Maria de Jetibá</v>
          </cell>
          <cell r="H3161">
            <v>8814</v>
          </cell>
        </row>
        <row r="3162">
          <cell r="G3162" t="str">
            <v>ES-Santa Teresa</v>
          </cell>
          <cell r="H3162">
            <v>8810</v>
          </cell>
        </row>
        <row r="3163">
          <cell r="G3163" t="str">
            <v>ES-São Domingos do Norte</v>
          </cell>
          <cell r="H3163">
            <v>8804</v>
          </cell>
        </row>
        <row r="3164">
          <cell r="G3164" t="str">
            <v>ES-São Gabriel da Palha</v>
          </cell>
          <cell r="H3164">
            <v>8804</v>
          </cell>
        </row>
        <row r="3165">
          <cell r="G3165" t="str">
            <v>ES-São José do Calçado</v>
          </cell>
          <cell r="H3165">
            <v>8793</v>
          </cell>
        </row>
        <row r="3166">
          <cell r="G3166" t="str">
            <v>ES-São Mateus</v>
          </cell>
          <cell r="H3166">
            <v>8793</v>
          </cell>
        </row>
        <row r="3167">
          <cell r="G3167" t="str">
            <v>ES-São Roque do Canaã</v>
          </cell>
          <cell r="H3167">
            <v>8793</v>
          </cell>
        </row>
        <row r="3168">
          <cell r="G3168" t="str">
            <v>ES-Serra</v>
          </cell>
          <cell r="H3168">
            <v>8792</v>
          </cell>
        </row>
        <row r="3169">
          <cell r="G3169" t="str">
            <v>ES-Sooretama</v>
          </cell>
          <cell r="H3169">
            <v>8788</v>
          </cell>
        </row>
        <row r="3170">
          <cell r="G3170" t="str">
            <v>ES-Vargem Alta</v>
          </cell>
          <cell r="H3170">
            <v>8787</v>
          </cell>
        </row>
        <row r="3171">
          <cell r="G3171" t="str">
            <v>ES-Venda Nova do Imigrante</v>
          </cell>
          <cell r="H3171">
            <v>8787</v>
          </cell>
        </row>
        <row r="3172">
          <cell r="G3172" t="str">
            <v>ES-Viana</v>
          </cell>
          <cell r="H3172">
            <v>8781</v>
          </cell>
        </row>
        <row r="3173">
          <cell r="G3173" t="str">
            <v>ES-Vila Pavão</v>
          </cell>
          <cell r="H3173">
            <v>8769</v>
          </cell>
        </row>
        <row r="3174">
          <cell r="G3174" t="str">
            <v>ES-Vila Valério</v>
          </cell>
          <cell r="H3174">
            <v>8766</v>
          </cell>
        </row>
        <row r="3175">
          <cell r="G3175" t="str">
            <v>ES-Vila Velha</v>
          </cell>
          <cell r="H3175">
            <v>8759</v>
          </cell>
        </row>
        <row r="3176">
          <cell r="G3176" t="str">
            <v>ES-Vitória</v>
          </cell>
          <cell r="H3176">
            <v>8751</v>
          </cell>
        </row>
        <row r="3177">
          <cell r="G3177" t="str">
            <v>RJ-Angra dos Reis</v>
          </cell>
          <cell r="H3177">
            <v>8751</v>
          </cell>
        </row>
        <row r="3178">
          <cell r="G3178" t="str">
            <v>RJ-Aperibé</v>
          </cell>
          <cell r="H3178">
            <v>8750</v>
          </cell>
        </row>
        <row r="3179">
          <cell r="G3179" t="str">
            <v>RJ-Araruama</v>
          </cell>
          <cell r="H3179">
            <v>8742</v>
          </cell>
        </row>
        <row r="3180">
          <cell r="G3180" t="str">
            <v>RJ-Areal</v>
          </cell>
          <cell r="H3180">
            <v>8733</v>
          </cell>
        </row>
        <row r="3181">
          <cell r="G3181" t="str">
            <v>RJ-Armação dos Búzios</v>
          </cell>
          <cell r="H3181">
            <v>8731</v>
          </cell>
        </row>
        <row r="3182">
          <cell r="G3182" t="str">
            <v>RJ-Arraial do Cabo</v>
          </cell>
          <cell r="H3182">
            <v>8728</v>
          </cell>
        </row>
        <row r="3183">
          <cell r="G3183" t="str">
            <v>RJ-Barra do Piraí</v>
          </cell>
          <cell r="H3183">
            <v>8727</v>
          </cell>
        </row>
        <row r="3184">
          <cell r="G3184" t="str">
            <v>RJ-Barra Mansa</v>
          </cell>
          <cell r="H3184">
            <v>8719</v>
          </cell>
        </row>
        <row r="3185">
          <cell r="G3185" t="str">
            <v>RJ-Belford Roxo</v>
          </cell>
          <cell r="H3185">
            <v>8718</v>
          </cell>
        </row>
        <row r="3186">
          <cell r="G3186" t="str">
            <v>RJ-Bom Jardim</v>
          </cell>
          <cell r="H3186">
            <v>8702</v>
          </cell>
        </row>
        <row r="3187">
          <cell r="G3187" t="str">
            <v>RJ-Bom Jesus do Itabapoana</v>
          </cell>
          <cell r="H3187">
            <v>8683</v>
          </cell>
        </row>
        <row r="3188">
          <cell r="G3188" t="str">
            <v>RJ-Cabo Frio</v>
          </cell>
          <cell r="H3188">
            <v>8682</v>
          </cell>
        </row>
        <row r="3189">
          <cell r="G3189" t="str">
            <v>RJ-Cachoeiras de Macacu</v>
          </cell>
          <cell r="H3189">
            <v>8681</v>
          </cell>
        </row>
        <row r="3190">
          <cell r="G3190" t="str">
            <v>RJ-Cambuci</v>
          </cell>
          <cell r="H3190">
            <v>8679</v>
          </cell>
        </row>
        <row r="3191">
          <cell r="G3191" t="str">
            <v>RJ-Campos dos Goytacazes</v>
          </cell>
          <cell r="H3191">
            <v>8677</v>
          </cell>
        </row>
        <row r="3192">
          <cell r="G3192" t="str">
            <v>RJ-Cantagalo</v>
          </cell>
          <cell r="H3192">
            <v>8658</v>
          </cell>
        </row>
        <row r="3193">
          <cell r="G3193" t="str">
            <v>RJ-Carapebus</v>
          </cell>
          <cell r="H3193">
            <v>8656</v>
          </cell>
        </row>
        <row r="3194">
          <cell r="G3194" t="str">
            <v>RJ-Cardoso Moreira</v>
          </cell>
          <cell r="H3194">
            <v>8656</v>
          </cell>
        </row>
        <row r="3195">
          <cell r="G3195" t="str">
            <v>RJ-Carmo</v>
          </cell>
          <cell r="H3195">
            <v>8653</v>
          </cell>
        </row>
        <row r="3196">
          <cell r="G3196" t="str">
            <v>RJ-Casimiro de Abreu</v>
          </cell>
          <cell r="H3196">
            <v>8651</v>
          </cell>
        </row>
        <row r="3197">
          <cell r="G3197" t="str">
            <v>RJ-Comendador Levy Gasparian</v>
          </cell>
          <cell r="H3197">
            <v>8640</v>
          </cell>
        </row>
        <row r="3198">
          <cell r="G3198" t="str">
            <v>RJ-Conceição de Macabu</v>
          </cell>
          <cell r="H3198">
            <v>8629</v>
          </cell>
        </row>
        <row r="3199">
          <cell r="G3199" t="str">
            <v>RJ-Cordeiro</v>
          </cell>
          <cell r="H3199">
            <v>8619</v>
          </cell>
        </row>
        <row r="3200">
          <cell r="G3200" t="str">
            <v>RJ-Duas Barras</v>
          </cell>
          <cell r="H3200">
            <v>8614</v>
          </cell>
        </row>
        <row r="3201">
          <cell r="G3201" t="str">
            <v>RJ-Duque de Caxias</v>
          </cell>
          <cell r="H3201">
            <v>8603</v>
          </cell>
        </row>
        <row r="3202">
          <cell r="G3202" t="str">
            <v>RJ-Engenheiro Paulo de Frontin</v>
          </cell>
          <cell r="H3202">
            <v>8599</v>
          </cell>
        </row>
        <row r="3203">
          <cell r="G3203" t="str">
            <v>RJ-Guapimirim</v>
          </cell>
          <cell r="H3203">
            <v>8598</v>
          </cell>
        </row>
        <row r="3204">
          <cell r="G3204" t="str">
            <v>RJ-Iguaba Grande</v>
          </cell>
          <cell r="H3204">
            <v>8598</v>
          </cell>
        </row>
        <row r="3205">
          <cell r="G3205" t="str">
            <v>RJ-Itaboraí</v>
          </cell>
          <cell r="H3205">
            <v>8594</v>
          </cell>
        </row>
        <row r="3206">
          <cell r="G3206" t="str">
            <v>RJ-Itaguaí</v>
          </cell>
          <cell r="H3206">
            <v>8593</v>
          </cell>
        </row>
        <row r="3207">
          <cell r="G3207" t="str">
            <v>RJ-Italva</v>
          </cell>
          <cell r="H3207">
            <v>8590</v>
          </cell>
        </row>
        <row r="3208">
          <cell r="G3208" t="str">
            <v>RJ-Itaocara</v>
          </cell>
          <cell r="H3208">
            <v>8587</v>
          </cell>
        </row>
        <row r="3209">
          <cell r="G3209" t="str">
            <v>RJ-Itaperuna</v>
          </cell>
          <cell r="H3209">
            <v>8586</v>
          </cell>
        </row>
        <row r="3210">
          <cell r="G3210" t="str">
            <v>RJ-Itatiaia</v>
          </cell>
          <cell r="H3210">
            <v>8581</v>
          </cell>
        </row>
        <row r="3211">
          <cell r="G3211" t="str">
            <v>RJ-Japeri</v>
          </cell>
          <cell r="H3211">
            <v>8573</v>
          </cell>
        </row>
        <row r="3212">
          <cell r="G3212" t="str">
            <v>RJ-Laje do Muriaé</v>
          </cell>
          <cell r="H3212">
            <v>8557</v>
          </cell>
        </row>
        <row r="3213">
          <cell r="G3213" t="str">
            <v>RJ-Macaé</v>
          </cell>
          <cell r="H3213">
            <v>8554</v>
          </cell>
        </row>
        <row r="3214">
          <cell r="G3214" t="str">
            <v>RJ-Macuco</v>
          </cell>
          <cell r="H3214">
            <v>8549</v>
          </cell>
        </row>
        <row r="3215">
          <cell r="G3215" t="str">
            <v>RJ-Magé</v>
          </cell>
          <cell r="H3215">
            <v>8545</v>
          </cell>
        </row>
        <row r="3216">
          <cell r="G3216" t="str">
            <v>RJ-Mangaratiba</v>
          </cell>
          <cell r="H3216">
            <v>8540</v>
          </cell>
        </row>
        <row r="3217">
          <cell r="G3217" t="str">
            <v>RJ-Maricá</v>
          </cell>
          <cell r="H3217">
            <v>8539</v>
          </cell>
        </row>
        <row r="3218">
          <cell r="G3218" t="str">
            <v>RJ-Mendes</v>
          </cell>
          <cell r="H3218">
            <v>8538</v>
          </cell>
        </row>
        <row r="3219">
          <cell r="G3219" t="str">
            <v>RJ-Mesquita</v>
          </cell>
          <cell r="H3219">
            <v>8537</v>
          </cell>
        </row>
        <row r="3220">
          <cell r="G3220" t="str">
            <v>RJ-Miguel Pereira</v>
          </cell>
          <cell r="H3220">
            <v>8518</v>
          </cell>
        </row>
        <row r="3221">
          <cell r="G3221" t="str">
            <v>RJ-Miracema</v>
          </cell>
          <cell r="H3221">
            <v>8518</v>
          </cell>
        </row>
        <row r="3222">
          <cell r="G3222" t="str">
            <v>RJ-Natividade</v>
          </cell>
          <cell r="H3222">
            <v>8517</v>
          </cell>
        </row>
        <row r="3223">
          <cell r="G3223" t="str">
            <v>RJ-Nilópolis</v>
          </cell>
          <cell r="H3223">
            <v>8509</v>
          </cell>
        </row>
        <row r="3224">
          <cell r="G3224" t="str">
            <v>RJ-Niterói</v>
          </cell>
          <cell r="H3224">
            <v>8507</v>
          </cell>
        </row>
        <row r="3225">
          <cell r="G3225" t="str">
            <v>RJ-Nova Friburgo</v>
          </cell>
          <cell r="H3225">
            <v>8506</v>
          </cell>
        </row>
        <row r="3226">
          <cell r="G3226" t="str">
            <v>RJ-Nova Iguaçu</v>
          </cell>
          <cell r="H3226">
            <v>8502</v>
          </cell>
        </row>
        <row r="3227">
          <cell r="G3227" t="str">
            <v>RJ-Paracambi</v>
          </cell>
          <cell r="H3227">
            <v>8500</v>
          </cell>
        </row>
        <row r="3228">
          <cell r="G3228" t="str">
            <v>RJ-Paraíba do Sul</v>
          </cell>
          <cell r="H3228">
            <v>8499</v>
          </cell>
        </row>
        <row r="3229">
          <cell r="G3229" t="str">
            <v>RJ-Parati</v>
          </cell>
          <cell r="H3229">
            <v>8470</v>
          </cell>
        </row>
        <row r="3230">
          <cell r="G3230" t="str">
            <v>RJ-Paty do Alferes</v>
          </cell>
          <cell r="H3230">
            <v>8469</v>
          </cell>
        </row>
        <row r="3231">
          <cell r="G3231" t="str">
            <v>RJ-Petrópolis</v>
          </cell>
          <cell r="H3231">
            <v>8468</v>
          </cell>
        </row>
        <row r="3232">
          <cell r="G3232" t="str">
            <v>RJ-Pinheiral</v>
          </cell>
          <cell r="H3232">
            <v>8466</v>
          </cell>
        </row>
        <row r="3233">
          <cell r="G3233" t="str">
            <v>RJ-Piraí</v>
          </cell>
          <cell r="H3233">
            <v>8463</v>
          </cell>
        </row>
        <row r="3234">
          <cell r="G3234" t="str">
            <v>RJ-Porciúncula</v>
          </cell>
          <cell r="H3234">
            <v>8456</v>
          </cell>
        </row>
        <row r="3235">
          <cell r="G3235" t="str">
            <v>RJ-Porto Real</v>
          </cell>
          <cell r="H3235">
            <v>8454</v>
          </cell>
        </row>
        <row r="3236">
          <cell r="G3236" t="str">
            <v>RJ-Quatis</v>
          </cell>
          <cell r="H3236">
            <v>8453</v>
          </cell>
        </row>
        <row r="3237">
          <cell r="G3237" t="str">
            <v>RJ-Queimados</v>
          </cell>
          <cell r="H3237">
            <v>8444</v>
          </cell>
        </row>
        <row r="3238">
          <cell r="G3238" t="str">
            <v>RJ-Quissamã</v>
          </cell>
          <cell r="H3238">
            <v>8428</v>
          </cell>
        </row>
        <row r="3239">
          <cell r="G3239" t="str">
            <v>RJ-Resende</v>
          </cell>
          <cell r="H3239">
            <v>8410</v>
          </cell>
        </row>
        <row r="3240">
          <cell r="G3240" t="str">
            <v>RJ-Rio das Flores</v>
          </cell>
          <cell r="H3240">
            <v>8398</v>
          </cell>
        </row>
        <row r="3241">
          <cell r="G3241" t="str">
            <v>RJ-Rio das Ostras</v>
          </cell>
          <cell r="H3241">
            <v>8389</v>
          </cell>
        </row>
        <row r="3242">
          <cell r="G3242" t="str">
            <v>RJ-Rio de Janeiro</v>
          </cell>
          <cell r="H3242">
            <v>8388</v>
          </cell>
        </row>
        <row r="3243">
          <cell r="G3243" t="str">
            <v>RJ-Rio Bonito</v>
          </cell>
          <cell r="H3243">
            <v>8385</v>
          </cell>
        </row>
        <row r="3244">
          <cell r="G3244" t="str">
            <v>RJ-Rio Claro</v>
          </cell>
          <cell r="H3244">
            <v>8384</v>
          </cell>
        </row>
        <row r="3245">
          <cell r="G3245" t="str">
            <v>RJ-Santa Maria Madalena</v>
          </cell>
          <cell r="H3245">
            <v>8384</v>
          </cell>
        </row>
        <row r="3246">
          <cell r="G3246" t="str">
            <v>RJ-Santo Antônio de Pádua</v>
          </cell>
          <cell r="H3246">
            <v>8381</v>
          </cell>
        </row>
        <row r="3247">
          <cell r="G3247" t="str">
            <v>RJ-São Fidélis</v>
          </cell>
          <cell r="H3247">
            <v>8380</v>
          </cell>
        </row>
        <row r="3248">
          <cell r="G3248" t="str">
            <v>RJ-São Francisco de Itabapoana</v>
          </cell>
          <cell r="H3248">
            <v>8372</v>
          </cell>
        </row>
        <row r="3249">
          <cell r="G3249" t="str">
            <v>RJ-São Gonçalo</v>
          </cell>
          <cell r="H3249">
            <v>8367</v>
          </cell>
        </row>
        <row r="3250">
          <cell r="G3250" t="str">
            <v>RJ-São João da Barra</v>
          </cell>
          <cell r="H3250">
            <v>8363</v>
          </cell>
        </row>
        <row r="3251">
          <cell r="G3251" t="str">
            <v>RJ-São João de Meriti</v>
          </cell>
          <cell r="H3251">
            <v>8361</v>
          </cell>
        </row>
        <row r="3252">
          <cell r="G3252" t="str">
            <v>RJ-São José de Ubá</v>
          </cell>
          <cell r="H3252">
            <v>8347</v>
          </cell>
        </row>
        <row r="3253">
          <cell r="G3253" t="str">
            <v>RJ-São José do Vale do Rio Preto</v>
          </cell>
          <cell r="H3253">
            <v>8344</v>
          </cell>
        </row>
        <row r="3254">
          <cell r="G3254" t="str">
            <v>RJ-São Pedro da Aldeia</v>
          </cell>
          <cell r="H3254">
            <v>8340</v>
          </cell>
        </row>
        <row r="3255">
          <cell r="G3255" t="str">
            <v>RJ-São Sebastião do Alto</v>
          </cell>
          <cell r="H3255">
            <v>8338</v>
          </cell>
        </row>
        <row r="3256">
          <cell r="G3256" t="str">
            <v>RJ-Sapucaia</v>
          </cell>
          <cell r="H3256">
            <v>8331</v>
          </cell>
        </row>
        <row r="3257">
          <cell r="G3257" t="str">
            <v>RJ-Saquarema</v>
          </cell>
          <cell r="H3257">
            <v>8330</v>
          </cell>
        </row>
        <row r="3258">
          <cell r="G3258" t="str">
            <v>RJ-Seropédica</v>
          </cell>
          <cell r="H3258">
            <v>8322</v>
          </cell>
        </row>
        <row r="3259">
          <cell r="G3259" t="str">
            <v>RJ-Silva Jardim</v>
          </cell>
          <cell r="H3259">
            <v>8322</v>
          </cell>
        </row>
        <row r="3260">
          <cell r="G3260" t="str">
            <v>RJ-Sumidouro</v>
          </cell>
          <cell r="H3260">
            <v>8318</v>
          </cell>
        </row>
        <row r="3261">
          <cell r="G3261" t="str">
            <v>RJ-Tanguá</v>
          </cell>
          <cell r="H3261">
            <v>8317</v>
          </cell>
        </row>
        <row r="3262">
          <cell r="G3262" t="str">
            <v>RJ-Teresópolis</v>
          </cell>
          <cell r="H3262">
            <v>8315</v>
          </cell>
        </row>
        <row r="3263">
          <cell r="G3263" t="str">
            <v>RJ-Trajano de Morais</v>
          </cell>
          <cell r="H3263">
            <v>8306</v>
          </cell>
        </row>
        <row r="3264">
          <cell r="G3264" t="str">
            <v>RJ-Três Rios</v>
          </cell>
          <cell r="H3264">
            <v>8299</v>
          </cell>
        </row>
        <row r="3265">
          <cell r="G3265" t="str">
            <v>RJ-Valença</v>
          </cell>
          <cell r="H3265">
            <v>8299</v>
          </cell>
        </row>
        <row r="3266">
          <cell r="G3266" t="str">
            <v>RJ-Varre-Sai</v>
          </cell>
          <cell r="H3266">
            <v>8296</v>
          </cell>
        </row>
        <row r="3267">
          <cell r="G3267" t="str">
            <v>RJ-Vassouras</v>
          </cell>
          <cell r="H3267">
            <v>8292</v>
          </cell>
        </row>
        <row r="3268">
          <cell r="G3268" t="str">
            <v>RJ-Volta Redonda</v>
          </cell>
          <cell r="H3268">
            <v>8283</v>
          </cell>
        </row>
        <row r="3269">
          <cell r="G3269" t="str">
            <v>SP-Adamantina</v>
          </cell>
          <cell r="H3269">
            <v>8279</v>
          </cell>
        </row>
        <row r="3270">
          <cell r="G3270" t="str">
            <v>SP-Adolfo</v>
          </cell>
          <cell r="H3270">
            <v>8278</v>
          </cell>
        </row>
        <row r="3271">
          <cell r="G3271" t="str">
            <v>SP-Aguaí</v>
          </cell>
          <cell r="H3271">
            <v>8275</v>
          </cell>
        </row>
        <row r="3272">
          <cell r="G3272" t="str">
            <v>SP-Águas da Prata</v>
          </cell>
          <cell r="H3272">
            <v>8270</v>
          </cell>
        </row>
        <row r="3273">
          <cell r="G3273" t="str">
            <v>SP-Águas de Lindóia</v>
          </cell>
          <cell r="H3273">
            <v>8268</v>
          </cell>
        </row>
        <row r="3274">
          <cell r="G3274" t="str">
            <v>SP-Águas de Santa Bárbara</v>
          </cell>
          <cell r="H3274">
            <v>8267</v>
          </cell>
        </row>
        <row r="3275">
          <cell r="G3275" t="str">
            <v>SP-Águas de São Pedro</v>
          </cell>
          <cell r="H3275">
            <v>8264</v>
          </cell>
        </row>
        <row r="3276">
          <cell r="G3276" t="str">
            <v>SP-Agudos</v>
          </cell>
          <cell r="H3276">
            <v>8264</v>
          </cell>
        </row>
        <row r="3277">
          <cell r="G3277" t="str">
            <v>SP-Alambari</v>
          </cell>
          <cell r="H3277">
            <v>8258</v>
          </cell>
        </row>
        <row r="3278">
          <cell r="G3278" t="str">
            <v>SP-Alfredo Marcondes</v>
          </cell>
          <cell r="H3278">
            <v>8255</v>
          </cell>
        </row>
        <row r="3279">
          <cell r="G3279" t="str">
            <v>SP-Altair</v>
          </cell>
          <cell r="H3279">
            <v>8254</v>
          </cell>
        </row>
        <row r="3280">
          <cell r="G3280" t="str">
            <v>SP-Altinópolis</v>
          </cell>
          <cell r="H3280">
            <v>8254</v>
          </cell>
        </row>
        <row r="3281">
          <cell r="G3281" t="str">
            <v>SP-Alto Alegre</v>
          </cell>
          <cell r="H3281">
            <v>8248</v>
          </cell>
        </row>
        <row r="3282">
          <cell r="G3282" t="str">
            <v>SP-Alumínio</v>
          </cell>
          <cell r="H3282">
            <v>8248</v>
          </cell>
        </row>
        <row r="3283">
          <cell r="G3283" t="str">
            <v>SP-Álvares Florence</v>
          </cell>
          <cell r="H3283">
            <v>8236</v>
          </cell>
        </row>
        <row r="3284">
          <cell r="G3284" t="str">
            <v>SP-Álvares Machado</v>
          </cell>
          <cell r="H3284">
            <v>8236</v>
          </cell>
        </row>
        <row r="3285">
          <cell r="G3285" t="str">
            <v>SP-Álvaro de Carvalho</v>
          </cell>
          <cell r="H3285">
            <v>8220</v>
          </cell>
        </row>
        <row r="3286">
          <cell r="G3286" t="str">
            <v>SP-Alvinlândia</v>
          </cell>
          <cell r="H3286">
            <v>8212</v>
          </cell>
        </row>
        <row r="3287">
          <cell r="G3287" t="str">
            <v>SP-Americana</v>
          </cell>
          <cell r="H3287">
            <v>8211</v>
          </cell>
        </row>
        <row r="3288">
          <cell r="G3288" t="str">
            <v>SP-Américo de Campos</v>
          </cell>
          <cell r="H3288">
            <v>8211</v>
          </cell>
        </row>
        <row r="3289">
          <cell r="G3289" t="str">
            <v>SP-Américo Brasiliense</v>
          </cell>
          <cell r="H3289">
            <v>8207</v>
          </cell>
        </row>
        <row r="3290">
          <cell r="G3290" t="str">
            <v>SP-Amparo</v>
          </cell>
          <cell r="H3290">
            <v>8203</v>
          </cell>
        </row>
        <row r="3291">
          <cell r="G3291" t="str">
            <v>SP-Analândia</v>
          </cell>
          <cell r="H3291">
            <v>8201</v>
          </cell>
        </row>
        <row r="3292">
          <cell r="G3292" t="str">
            <v>SP-Andradina</v>
          </cell>
          <cell r="H3292">
            <v>8197</v>
          </cell>
        </row>
        <row r="3293">
          <cell r="G3293" t="str">
            <v>SP-Angatuba</v>
          </cell>
          <cell r="H3293">
            <v>8190</v>
          </cell>
        </row>
        <row r="3294">
          <cell r="G3294" t="str">
            <v>SP-Anhembi</v>
          </cell>
          <cell r="H3294">
            <v>8190</v>
          </cell>
        </row>
        <row r="3295">
          <cell r="G3295" t="str">
            <v>SP-Anhumas</v>
          </cell>
          <cell r="H3295">
            <v>8185</v>
          </cell>
        </row>
        <row r="3296">
          <cell r="G3296" t="str">
            <v>SP-Aparecida</v>
          </cell>
          <cell r="H3296">
            <v>8184</v>
          </cell>
        </row>
        <row r="3297">
          <cell r="G3297" t="str">
            <v>SP-Aparecida d'Oeste</v>
          </cell>
          <cell r="H3297">
            <v>8184</v>
          </cell>
        </row>
        <row r="3298">
          <cell r="G3298" t="str">
            <v>SP-Apiaí</v>
          </cell>
          <cell r="H3298">
            <v>8182</v>
          </cell>
        </row>
        <row r="3299">
          <cell r="G3299" t="str">
            <v>SP-Araçariguama</v>
          </cell>
          <cell r="H3299">
            <v>8177</v>
          </cell>
        </row>
        <row r="3300">
          <cell r="G3300" t="str">
            <v>SP-Araçatuba</v>
          </cell>
          <cell r="H3300">
            <v>8170</v>
          </cell>
        </row>
        <row r="3301">
          <cell r="G3301" t="str">
            <v>SP-Araçoiaba da Serra</v>
          </cell>
          <cell r="H3301">
            <v>8169</v>
          </cell>
        </row>
        <row r="3302">
          <cell r="G3302" t="str">
            <v>SP-Aramina</v>
          </cell>
          <cell r="H3302">
            <v>8168</v>
          </cell>
        </row>
        <row r="3303">
          <cell r="G3303" t="str">
            <v>SP-Arandu</v>
          </cell>
          <cell r="H3303">
            <v>8168</v>
          </cell>
        </row>
        <row r="3304">
          <cell r="G3304" t="str">
            <v>SP-Arapeí</v>
          </cell>
          <cell r="H3304">
            <v>8164</v>
          </cell>
        </row>
        <row r="3305">
          <cell r="G3305" t="str">
            <v>SP-Araraquara</v>
          </cell>
          <cell r="H3305">
            <v>8164</v>
          </cell>
        </row>
        <row r="3306">
          <cell r="G3306" t="str">
            <v>SP-Araras</v>
          </cell>
          <cell r="H3306">
            <v>8158</v>
          </cell>
        </row>
        <row r="3307">
          <cell r="G3307" t="str">
            <v>SP-Arco-Íris</v>
          </cell>
          <cell r="H3307">
            <v>8155</v>
          </cell>
        </row>
        <row r="3308">
          <cell r="G3308" t="str">
            <v>SP-Arealva</v>
          </cell>
          <cell r="H3308">
            <v>8152</v>
          </cell>
        </row>
        <row r="3309">
          <cell r="G3309" t="str">
            <v>SP-Areias</v>
          </cell>
          <cell r="H3309">
            <v>8151</v>
          </cell>
        </row>
        <row r="3310">
          <cell r="G3310" t="str">
            <v>SP-Areiópolis</v>
          </cell>
          <cell r="H3310">
            <v>8139</v>
          </cell>
        </row>
        <row r="3311">
          <cell r="G3311" t="str">
            <v>SP-Ariranha</v>
          </cell>
          <cell r="H3311">
            <v>8136</v>
          </cell>
        </row>
        <row r="3312">
          <cell r="G3312" t="str">
            <v>SP-Artur Nogueira</v>
          </cell>
          <cell r="H3312">
            <v>8135</v>
          </cell>
        </row>
        <row r="3313">
          <cell r="G3313" t="str">
            <v>SP-Arujá</v>
          </cell>
          <cell r="H3313">
            <v>8134</v>
          </cell>
        </row>
        <row r="3314">
          <cell r="G3314" t="str">
            <v>SP-Aspásia</v>
          </cell>
          <cell r="H3314">
            <v>8133</v>
          </cell>
        </row>
        <row r="3315">
          <cell r="G3315" t="str">
            <v>SP-Assis</v>
          </cell>
          <cell r="H3315">
            <v>8131</v>
          </cell>
        </row>
        <row r="3316">
          <cell r="G3316" t="str">
            <v>SP-Atibaia</v>
          </cell>
          <cell r="H3316">
            <v>8130</v>
          </cell>
        </row>
        <row r="3317">
          <cell r="G3317" t="str">
            <v>SP-Auriflama</v>
          </cell>
          <cell r="H3317">
            <v>8124</v>
          </cell>
        </row>
        <row r="3318">
          <cell r="G3318" t="str">
            <v>SP-Avaí</v>
          </cell>
          <cell r="H3318">
            <v>8120</v>
          </cell>
        </row>
        <row r="3319">
          <cell r="G3319" t="str">
            <v>SP-Avanhandava</v>
          </cell>
          <cell r="H3319">
            <v>8116</v>
          </cell>
        </row>
        <row r="3320">
          <cell r="G3320" t="str">
            <v>SP-Avaré</v>
          </cell>
          <cell r="H3320">
            <v>8113</v>
          </cell>
        </row>
        <row r="3321">
          <cell r="G3321" t="str">
            <v>SP-Bady Bassitt</v>
          </cell>
          <cell r="H3321">
            <v>8091</v>
          </cell>
        </row>
        <row r="3322">
          <cell r="G3322" t="str">
            <v>SP-Balbinos</v>
          </cell>
          <cell r="H3322">
            <v>8089</v>
          </cell>
        </row>
        <row r="3323">
          <cell r="G3323" t="str">
            <v>SP-Bálsamo</v>
          </cell>
          <cell r="H3323">
            <v>8078</v>
          </cell>
        </row>
        <row r="3324">
          <cell r="G3324" t="str">
            <v>SP-Bananal</v>
          </cell>
          <cell r="H3324">
            <v>8071</v>
          </cell>
        </row>
        <row r="3325">
          <cell r="G3325" t="str">
            <v>SP-Barão de Antonina</v>
          </cell>
          <cell r="H3325">
            <v>8071</v>
          </cell>
        </row>
        <row r="3326">
          <cell r="G3326" t="str">
            <v>SP-Barbosa</v>
          </cell>
          <cell r="H3326">
            <v>8071</v>
          </cell>
        </row>
        <row r="3327">
          <cell r="G3327" t="str">
            <v>SP-Bariri</v>
          </cell>
          <cell r="H3327">
            <v>8069</v>
          </cell>
        </row>
        <row r="3328">
          <cell r="G3328" t="str">
            <v>SP-Barra do Chapéu</v>
          </cell>
          <cell r="H3328">
            <v>8063</v>
          </cell>
        </row>
        <row r="3329">
          <cell r="G3329" t="str">
            <v>SP-Barra do Turvo</v>
          </cell>
          <cell r="H3329">
            <v>8058</v>
          </cell>
        </row>
        <row r="3330">
          <cell r="G3330" t="str">
            <v>SP-Barra Bonita</v>
          </cell>
          <cell r="H3330">
            <v>8057</v>
          </cell>
        </row>
        <row r="3331">
          <cell r="G3331" t="str">
            <v>SP-Barretos</v>
          </cell>
          <cell r="H3331">
            <v>8056</v>
          </cell>
        </row>
        <row r="3332">
          <cell r="G3332" t="str">
            <v>SP-Barrinha</v>
          </cell>
          <cell r="H3332">
            <v>8055</v>
          </cell>
        </row>
        <row r="3333">
          <cell r="G3333" t="str">
            <v>SP-Barueri</v>
          </cell>
          <cell r="H3333">
            <v>8052</v>
          </cell>
        </row>
        <row r="3334">
          <cell r="G3334" t="str">
            <v>SP-Bastos</v>
          </cell>
          <cell r="H3334">
            <v>8049</v>
          </cell>
        </row>
        <row r="3335">
          <cell r="G3335" t="str">
            <v>SP-Batatais</v>
          </cell>
          <cell r="H3335">
            <v>8048</v>
          </cell>
        </row>
        <row r="3336">
          <cell r="G3336" t="str">
            <v>SP-Bauru</v>
          </cell>
          <cell r="H3336">
            <v>8044</v>
          </cell>
        </row>
        <row r="3337">
          <cell r="G3337" t="str">
            <v>SP-Bebedouro</v>
          </cell>
          <cell r="H3337">
            <v>8041</v>
          </cell>
        </row>
        <row r="3338">
          <cell r="G3338" t="str">
            <v>SP-Bento de Abreu</v>
          </cell>
          <cell r="H3338">
            <v>8040</v>
          </cell>
        </row>
        <row r="3339">
          <cell r="G3339" t="str">
            <v>SP-Bernardino de Campos</v>
          </cell>
          <cell r="H3339">
            <v>8039</v>
          </cell>
        </row>
        <row r="3340">
          <cell r="G3340" t="str">
            <v>SP-Bertioga</v>
          </cell>
          <cell r="H3340">
            <v>8026</v>
          </cell>
        </row>
        <row r="3341">
          <cell r="G3341" t="str">
            <v>SP-Bilac</v>
          </cell>
          <cell r="H3341">
            <v>8015</v>
          </cell>
        </row>
        <row r="3342">
          <cell r="G3342" t="str">
            <v>SP-Birigui</v>
          </cell>
          <cell r="H3342">
            <v>8011</v>
          </cell>
        </row>
        <row r="3343">
          <cell r="G3343" t="str">
            <v>SP-Biritiba-Mirim</v>
          </cell>
          <cell r="H3343">
            <v>8002</v>
          </cell>
        </row>
        <row r="3344">
          <cell r="G3344" t="str">
            <v>SP-Boa Esperança do Sul</v>
          </cell>
          <cell r="H3344">
            <v>7994</v>
          </cell>
        </row>
        <row r="3345">
          <cell r="G3345" t="str">
            <v>SP-Bocaina</v>
          </cell>
          <cell r="H3345">
            <v>7993</v>
          </cell>
        </row>
        <row r="3346">
          <cell r="G3346" t="str">
            <v>SP-Bofete</v>
          </cell>
          <cell r="H3346">
            <v>7989</v>
          </cell>
        </row>
        <row r="3347">
          <cell r="G3347" t="str">
            <v>SP-Boituva</v>
          </cell>
          <cell r="H3347">
            <v>7984</v>
          </cell>
        </row>
        <row r="3348">
          <cell r="G3348" t="str">
            <v>SP-Bom Jesus dos Perdões</v>
          </cell>
          <cell r="H3348">
            <v>7977</v>
          </cell>
        </row>
        <row r="3349">
          <cell r="G3349" t="str">
            <v>SP-Bom Sucesso de Itararé</v>
          </cell>
          <cell r="H3349">
            <v>7976</v>
          </cell>
        </row>
        <row r="3350">
          <cell r="G3350" t="str">
            <v>SP-Borá</v>
          </cell>
          <cell r="H3350">
            <v>7968</v>
          </cell>
        </row>
        <row r="3351">
          <cell r="G3351" t="str">
            <v>SP-Boracéia</v>
          </cell>
          <cell r="H3351">
            <v>7965</v>
          </cell>
        </row>
        <row r="3352">
          <cell r="G3352" t="str">
            <v>SP-Borborema</v>
          </cell>
          <cell r="H3352">
            <v>7955</v>
          </cell>
        </row>
        <row r="3353">
          <cell r="G3353" t="str">
            <v>SP-Borebi</v>
          </cell>
          <cell r="H3353">
            <v>7954</v>
          </cell>
        </row>
        <row r="3354">
          <cell r="G3354" t="str">
            <v>SP-Botucatu</v>
          </cell>
          <cell r="H3354">
            <v>7949</v>
          </cell>
        </row>
        <row r="3355">
          <cell r="G3355" t="str">
            <v>SP-Bragança Paulista</v>
          </cell>
          <cell r="H3355">
            <v>7946</v>
          </cell>
        </row>
        <row r="3356">
          <cell r="G3356" t="str">
            <v>SP-Braúna</v>
          </cell>
          <cell r="H3356">
            <v>7942</v>
          </cell>
        </row>
        <row r="3357">
          <cell r="G3357" t="str">
            <v>SP-Brejo Alegre</v>
          </cell>
          <cell r="H3357">
            <v>7929</v>
          </cell>
        </row>
        <row r="3358">
          <cell r="G3358" t="str">
            <v>SP-Brodowski</v>
          </cell>
          <cell r="H3358">
            <v>7924</v>
          </cell>
        </row>
        <row r="3359">
          <cell r="G3359" t="str">
            <v>SP-Brotas</v>
          </cell>
          <cell r="H3359">
            <v>7908</v>
          </cell>
        </row>
        <row r="3360">
          <cell r="G3360" t="str">
            <v>SP-Buri</v>
          </cell>
          <cell r="H3360">
            <v>7905</v>
          </cell>
        </row>
        <row r="3361">
          <cell r="G3361" t="str">
            <v>SP-Buritama</v>
          </cell>
          <cell r="H3361">
            <v>7873</v>
          </cell>
        </row>
        <row r="3362">
          <cell r="G3362" t="str">
            <v>SP-Buritizal</v>
          </cell>
          <cell r="H3362">
            <v>7872</v>
          </cell>
        </row>
        <row r="3363">
          <cell r="G3363" t="str">
            <v>SP-Cabrália Paulista</v>
          </cell>
          <cell r="H3363">
            <v>7869</v>
          </cell>
        </row>
        <row r="3364">
          <cell r="G3364" t="str">
            <v>SP-Cabreúva</v>
          </cell>
          <cell r="H3364">
            <v>7862</v>
          </cell>
        </row>
        <row r="3365">
          <cell r="G3365" t="str">
            <v>SP-Caçapava</v>
          </cell>
          <cell r="H3365">
            <v>7855</v>
          </cell>
        </row>
        <row r="3366">
          <cell r="G3366" t="str">
            <v>SP-Cachoeira Paulista</v>
          </cell>
          <cell r="H3366">
            <v>7828</v>
          </cell>
        </row>
        <row r="3367">
          <cell r="G3367" t="str">
            <v>SP-Caconde</v>
          </cell>
          <cell r="H3367">
            <v>7825</v>
          </cell>
        </row>
        <row r="3368">
          <cell r="G3368" t="str">
            <v>SP-Cafelândia</v>
          </cell>
          <cell r="H3368">
            <v>7825</v>
          </cell>
        </row>
        <row r="3369">
          <cell r="G3369" t="str">
            <v>SP-Caiabu</v>
          </cell>
          <cell r="H3369">
            <v>7819</v>
          </cell>
        </row>
        <row r="3370">
          <cell r="G3370" t="str">
            <v>SP-Caieiras</v>
          </cell>
          <cell r="H3370">
            <v>7818</v>
          </cell>
        </row>
        <row r="3371">
          <cell r="G3371" t="str">
            <v>SP-Caiuá</v>
          </cell>
          <cell r="H3371">
            <v>7814</v>
          </cell>
        </row>
        <row r="3372">
          <cell r="G3372" t="str">
            <v>SP-Cajamar</v>
          </cell>
          <cell r="H3372">
            <v>7814</v>
          </cell>
        </row>
        <row r="3373">
          <cell r="G3373" t="str">
            <v>SP-Cajati</v>
          </cell>
          <cell r="H3373">
            <v>7813</v>
          </cell>
        </row>
        <row r="3374">
          <cell r="G3374" t="str">
            <v>SP-Cajobi</v>
          </cell>
          <cell r="H3374">
            <v>7808</v>
          </cell>
        </row>
        <row r="3375">
          <cell r="G3375" t="str">
            <v>SP-Cajuru</v>
          </cell>
          <cell r="H3375">
            <v>7805</v>
          </cell>
        </row>
        <row r="3376">
          <cell r="G3376" t="str">
            <v>SP-Campina do Monte Alegre</v>
          </cell>
          <cell r="H3376">
            <v>7804</v>
          </cell>
        </row>
        <row r="3377">
          <cell r="G3377" t="str">
            <v>SP-Campinas</v>
          </cell>
          <cell r="H3377">
            <v>7795</v>
          </cell>
        </row>
        <row r="3378">
          <cell r="G3378" t="str">
            <v>SP-Campo Limpo Paulista</v>
          </cell>
          <cell r="H3378">
            <v>7792</v>
          </cell>
        </row>
        <row r="3379">
          <cell r="G3379" t="str">
            <v>SP-Campos do Jordão</v>
          </cell>
          <cell r="H3379">
            <v>7787</v>
          </cell>
        </row>
        <row r="3380">
          <cell r="G3380" t="str">
            <v>SP-Campos Novos Paulista</v>
          </cell>
          <cell r="H3380">
            <v>7782</v>
          </cell>
        </row>
        <row r="3381">
          <cell r="G3381" t="str">
            <v>SP-Cananéia</v>
          </cell>
          <cell r="H3381">
            <v>7776</v>
          </cell>
        </row>
        <row r="3382">
          <cell r="G3382" t="str">
            <v>SP-Canas</v>
          </cell>
          <cell r="H3382">
            <v>7772</v>
          </cell>
        </row>
        <row r="3383">
          <cell r="G3383" t="str">
            <v>SP-Cândido Mota</v>
          </cell>
          <cell r="H3383">
            <v>7771</v>
          </cell>
        </row>
        <row r="3384">
          <cell r="G3384" t="str">
            <v>SP-Cândido Rodrigues</v>
          </cell>
          <cell r="H3384">
            <v>7771</v>
          </cell>
        </row>
        <row r="3385">
          <cell r="G3385" t="str">
            <v>SP-Canitar</v>
          </cell>
          <cell r="H3385">
            <v>7768</v>
          </cell>
        </row>
        <row r="3386">
          <cell r="G3386" t="str">
            <v>SP-Capão Bonito</v>
          </cell>
          <cell r="H3386">
            <v>7764</v>
          </cell>
        </row>
        <row r="3387">
          <cell r="G3387" t="str">
            <v>SP-Capela do Alto</v>
          </cell>
          <cell r="H3387">
            <v>7764</v>
          </cell>
        </row>
        <row r="3388">
          <cell r="G3388" t="str">
            <v>SP-Capivari</v>
          </cell>
          <cell r="H3388">
            <v>7763</v>
          </cell>
        </row>
        <row r="3389">
          <cell r="G3389" t="str">
            <v>SP-Caraguatatuba</v>
          </cell>
          <cell r="H3389">
            <v>7755</v>
          </cell>
        </row>
        <row r="3390">
          <cell r="G3390" t="str">
            <v>SP-Carapicuíba</v>
          </cell>
          <cell r="H3390">
            <v>7753</v>
          </cell>
        </row>
        <row r="3391">
          <cell r="G3391" t="str">
            <v>SP-Cardoso</v>
          </cell>
          <cell r="H3391">
            <v>7752</v>
          </cell>
        </row>
        <row r="3392">
          <cell r="G3392" t="str">
            <v>SP-Casa Branca</v>
          </cell>
          <cell r="H3392">
            <v>7750</v>
          </cell>
        </row>
        <row r="3393">
          <cell r="G3393" t="str">
            <v>SP-Cássia dos Coqueiros</v>
          </cell>
          <cell r="H3393">
            <v>7742</v>
          </cell>
        </row>
        <row r="3394">
          <cell r="G3394" t="str">
            <v>SP-Castilho</v>
          </cell>
          <cell r="H3394">
            <v>7733</v>
          </cell>
        </row>
        <row r="3395">
          <cell r="G3395" t="str">
            <v>SP-Catanduva</v>
          </cell>
          <cell r="H3395">
            <v>7728</v>
          </cell>
        </row>
        <row r="3396">
          <cell r="G3396" t="str">
            <v>SP-Catiguá</v>
          </cell>
          <cell r="H3396">
            <v>7722</v>
          </cell>
        </row>
        <row r="3397">
          <cell r="G3397" t="str">
            <v>SP-Cedral</v>
          </cell>
          <cell r="H3397">
            <v>7719</v>
          </cell>
        </row>
        <row r="3398">
          <cell r="G3398" t="str">
            <v>SP-Cerqueira César</v>
          </cell>
          <cell r="H3398">
            <v>7716</v>
          </cell>
        </row>
        <row r="3399">
          <cell r="G3399" t="str">
            <v>SP-Cerquilho</v>
          </cell>
          <cell r="H3399">
            <v>7715</v>
          </cell>
        </row>
        <row r="3400">
          <cell r="G3400" t="str">
            <v>SP-Cesário Lange</v>
          </cell>
          <cell r="H3400">
            <v>7714</v>
          </cell>
        </row>
        <row r="3401">
          <cell r="G3401" t="str">
            <v>SP-Charqueada</v>
          </cell>
          <cell r="H3401">
            <v>7694</v>
          </cell>
        </row>
        <row r="3402">
          <cell r="G3402" t="str">
            <v>SP-Chavantes</v>
          </cell>
          <cell r="H3402">
            <v>7693</v>
          </cell>
        </row>
        <row r="3403">
          <cell r="G3403" t="str">
            <v>SP-Clementina</v>
          </cell>
          <cell r="H3403">
            <v>7684</v>
          </cell>
        </row>
        <row r="3404">
          <cell r="G3404" t="str">
            <v>SP-Colina</v>
          </cell>
          <cell r="H3404">
            <v>7675</v>
          </cell>
        </row>
        <row r="3405">
          <cell r="G3405" t="str">
            <v>SP-Colômbia</v>
          </cell>
          <cell r="H3405">
            <v>7675</v>
          </cell>
        </row>
        <row r="3406">
          <cell r="G3406" t="str">
            <v>SP-Conchal</v>
          </cell>
          <cell r="H3406">
            <v>7668</v>
          </cell>
        </row>
        <row r="3407">
          <cell r="G3407" t="str">
            <v>SP-Conchas</v>
          </cell>
          <cell r="H3407">
            <v>7664</v>
          </cell>
        </row>
        <row r="3408">
          <cell r="G3408" t="str">
            <v>SP-Cordeirópolis</v>
          </cell>
          <cell r="H3408">
            <v>7660</v>
          </cell>
        </row>
        <row r="3409">
          <cell r="G3409" t="str">
            <v>SP-Coroados</v>
          </cell>
          <cell r="H3409">
            <v>7652</v>
          </cell>
        </row>
        <row r="3410">
          <cell r="G3410" t="str">
            <v>SP-Coronel Macedo</v>
          </cell>
          <cell r="H3410">
            <v>7652</v>
          </cell>
        </row>
        <row r="3411">
          <cell r="G3411" t="str">
            <v>SP-Corumbataí</v>
          </cell>
          <cell r="H3411">
            <v>7651</v>
          </cell>
        </row>
        <row r="3412">
          <cell r="G3412" t="str">
            <v>SP-Cosmópolis</v>
          </cell>
          <cell r="H3412">
            <v>7650</v>
          </cell>
        </row>
        <row r="3413">
          <cell r="G3413" t="str">
            <v>SP-Cosmorama</v>
          </cell>
          <cell r="H3413">
            <v>7648</v>
          </cell>
        </row>
        <row r="3414">
          <cell r="G3414" t="str">
            <v>SP-Cotia</v>
          </cell>
          <cell r="H3414">
            <v>7645</v>
          </cell>
        </row>
        <row r="3415">
          <cell r="G3415" t="str">
            <v>SP-Cravinhos</v>
          </cell>
          <cell r="H3415">
            <v>7636</v>
          </cell>
        </row>
        <row r="3416">
          <cell r="G3416" t="str">
            <v>SP-Cristais Paulista</v>
          </cell>
          <cell r="H3416">
            <v>7631</v>
          </cell>
        </row>
        <row r="3417">
          <cell r="G3417" t="str">
            <v>SP-Cruzália</v>
          </cell>
          <cell r="H3417">
            <v>7628</v>
          </cell>
        </row>
        <row r="3418">
          <cell r="G3418" t="str">
            <v>SP-Cruzeiro</v>
          </cell>
          <cell r="H3418">
            <v>7625</v>
          </cell>
        </row>
        <row r="3419">
          <cell r="G3419" t="str">
            <v>SP-Cubatão</v>
          </cell>
          <cell r="H3419">
            <v>7623</v>
          </cell>
        </row>
        <row r="3420">
          <cell r="G3420" t="str">
            <v>SP-Cunha</v>
          </cell>
          <cell r="H3420">
            <v>7622</v>
          </cell>
        </row>
        <row r="3421">
          <cell r="G3421" t="str">
            <v>SP-Descalvado</v>
          </cell>
          <cell r="H3421">
            <v>7620</v>
          </cell>
        </row>
        <row r="3422">
          <cell r="G3422" t="str">
            <v>SP-Diadema</v>
          </cell>
          <cell r="H3422">
            <v>7618</v>
          </cell>
        </row>
        <row r="3423">
          <cell r="G3423" t="str">
            <v>SP-Dirce Reis</v>
          </cell>
          <cell r="H3423">
            <v>7616</v>
          </cell>
        </row>
        <row r="3424">
          <cell r="G3424" t="str">
            <v>SP-Divinolândia</v>
          </cell>
          <cell r="H3424">
            <v>7615</v>
          </cell>
        </row>
        <row r="3425">
          <cell r="G3425" t="str">
            <v>SP-Dobrada</v>
          </cell>
          <cell r="H3425">
            <v>7614</v>
          </cell>
        </row>
        <row r="3426">
          <cell r="G3426" t="str">
            <v>SP-Dois Córregos</v>
          </cell>
          <cell r="H3426">
            <v>7612</v>
          </cell>
        </row>
        <row r="3427">
          <cell r="G3427" t="str">
            <v>SP-Dolcinópolis</v>
          </cell>
          <cell r="H3427">
            <v>7610</v>
          </cell>
        </row>
        <row r="3428">
          <cell r="G3428" t="str">
            <v>SP-Dourado</v>
          </cell>
          <cell r="H3428">
            <v>7607</v>
          </cell>
        </row>
        <row r="3429">
          <cell r="G3429" t="str">
            <v>SP-Dracena</v>
          </cell>
          <cell r="H3429">
            <v>7602</v>
          </cell>
        </row>
        <row r="3430">
          <cell r="G3430" t="str">
            <v>SP-Duartina</v>
          </cell>
          <cell r="H3430">
            <v>7600</v>
          </cell>
        </row>
        <row r="3431">
          <cell r="G3431" t="str">
            <v>SP-Dumont</v>
          </cell>
          <cell r="H3431">
            <v>7590</v>
          </cell>
        </row>
        <row r="3432">
          <cell r="G3432" t="str">
            <v>SP-Echaporã</v>
          </cell>
          <cell r="H3432">
            <v>7586</v>
          </cell>
        </row>
        <row r="3433">
          <cell r="G3433" t="str">
            <v>SP-Eldorado</v>
          </cell>
          <cell r="H3433">
            <v>7582</v>
          </cell>
        </row>
        <row r="3434">
          <cell r="G3434" t="str">
            <v>SP-Elias Fausto</v>
          </cell>
          <cell r="H3434">
            <v>7571</v>
          </cell>
        </row>
        <row r="3435">
          <cell r="G3435" t="str">
            <v>SP-Elisiário</v>
          </cell>
          <cell r="H3435">
            <v>7567</v>
          </cell>
        </row>
        <row r="3436">
          <cell r="G3436" t="str">
            <v>SP-Embaúba</v>
          </cell>
          <cell r="H3436">
            <v>7567</v>
          </cell>
        </row>
        <row r="3437">
          <cell r="G3437" t="str">
            <v>SP-Embu</v>
          </cell>
          <cell r="H3437">
            <v>7566</v>
          </cell>
        </row>
        <row r="3438">
          <cell r="G3438" t="str">
            <v>SP-Embu-Guaçu</v>
          </cell>
          <cell r="H3438">
            <v>7557</v>
          </cell>
        </row>
        <row r="3439">
          <cell r="G3439" t="str">
            <v>SP-Emilianópolis</v>
          </cell>
          <cell r="H3439">
            <v>7554</v>
          </cell>
        </row>
        <row r="3440">
          <cell r="G3440" t="str">
            <v>SP-Engenheiro Coelho</v>
          </cell>
          <cell r="H3440">
            <v>7553</v>
          </cell>
        </row>
        <row r="3441">
          <cell r="G3441" t="str">
            <v>SP-Espírito Santo do Pinhal</v>
          </cell>
          <cell r="H3441">
            <v>7545</v>
          </cell>
        </row>
        <row r="3442">
          <cell r="G3442" t="str">
            <v>SP-Espírito Santo do Turvo</v>
          </cell>
          <cell r="H3442">
            <v>7538</v>
          </cell>
        </row>
        <row r="3443">
          <cell r="G3443" t="str">
            <v>SP-Estiva Gerbi</v>
          </cell>
          <cell r="H3443">
            <v>7534</v>
          </cell>
        </row>
        <row r="3444">
          <cell r="G3444" t="str">
            <v>SP-Estrela d'Oeste</v>
          </cell>
          <cell r="H3444">
            <v>7532</v>
          </cell>
        </row>
        <row r="3445">
          <cell r="G3445" t="str">
            <v>SP-Estrela do Norte</v>
          </cell>
          <cell r="H3445">
            <v>7511</v>
          </cell>
        </row>
        <row r="3446">
          <cell r="G3446" t="str">
            <v>SP-Euclides da Cunha Paulista</v>
          </cell>
          <cell r="H3446">
            <v>7509</v>
          </cell>
        </row>
        <row r="3447">
          <cell r="G3447" t="str">
            <v>SP-Fartura</v>
          </cell>
          <cell r="H3447">
            <v>7504</v>
          </cell>
        </row>
        <row r="3448">
          <cell r="G3448" t="str">
            <v>SP-Fernando Prestes</v>
          </cell>
          <cell r="H3448">
            <v>7501</v>
          </cell>
        </row>
        <row r="3449">
          <cell r="G3449" t="str">
            <v>SP-Fernandópolis</v>
          </cell>
          <cell r="H3449">
            <v>7499</v>
          </cell>
        </row>
        <row r="3450">
          <cell r="G3450" t="str">
            <v>SP-Fernão</v>
          </cell>
          <cell r="H3450">
            <v>7490</v>
          </cell>
        </row>
        <row r="3451">
          <cell r="G3451" t="str">
            <v>SP-Ferraz de Vasconcelos</v>
          </cell>
          <cell r="H3451">
            <v>7488</v>
          </cell>
        </row>
        <row r="3452">
          <cell r="G3452" t="str">
            <v>SP-Flora Rica</v>
          </cell>
          <cell r="H3452">
            <v>7488</v>
          </cell>
        </row>
        <row r="3453">
          <cell r="G3453" t="str">
            <v>SP-Floreal</v>
          </cell>
          <cell r="H3453">
            <v>7487</v>
          </cell>
        </row>
        <row r="3454">
          <cell r="G3454" t="str">
            <v>SP-Flórida Paulista</v>
          </cell>
          <cell r="H3454">
            <v>7482</v>
          </cell>
        </row>
        <row r="3455">
          <cell r="G3455" t="str">
            <v>SP-Florínia</v>
          </cell>
          <cell r="H3455">
            <v>7480</v>
          </cell>
        </row>
        <row r="3456">
          <cell r="G3456" t="str">
            <v>SP-Franca</v>
          </cell>
          <cell r="H3456">
            <v>7477</v>
          </cell>
        </row>
        <row r="3457">
          <cell r="G3457" t="str">
            <v>SP-Francisco Morato</v>
          </cell>
          <cell r="H3457">
            <v>7475</v>
          </cell>
        </row>
        <row r="3458">
          <cell r="G3458" t="str">
            <v>SP-Franco da Rocha</v>
          </cell>
          <cell r="H3458">
            <v>7474</v>
          </cell>
        </row>
        <row r="3459">
          <cell r="G3459" t="str">
            <v>SP-Gabriel Monteiro</v>
          </cell>
          <cell r="H3459">
            <v>7463</v>
          </cell>
        </row>
        <row r="3460">
          <cell r="G3460" t="str">
            <v>SP-Gália</v>
          </cell>
          <cell r="H3460">
            <v>7456</v>
          </cell>
        </row>
        <row r="3461">
          <cell r="G3461" t="str">
            <v>SP-Garça</v>
          </cell>
          <cell r="H3461">
            <v>7450</v>
          </cell>
        </row>
        <row r="3462">
          <cell r="G3462" t="str">
            <v>SP-Gastão Vidigal</v>
          </cell>
          <cell r="H3462">
            <v>7444</v>
          </cell>
        </row>
        <row r="3463">
          <cell r="G3463" t="str">
            <v>SP-Gavião Peixoto</v>
          </cell>
          <cell r="H3463">
            <v>7442</v>
          </cell>
        </row>
        <row r="3464">
          <cell r="G3464" t="str">
            <v>SP-General Salgado</v>
          </cell>
          <cell r="H3464">
            <v>7441</v>
          </cell>
        </row>
        <row r="3465">
          <cell r="G3465" t="str">
            <v>SP-Getulina</v>
          </cell>
          <cell r="H3465">
            <v>7439</v>
          </cell>
        </row>
        <row r="3466">
          <cell r="G3466" t="str">
            <v>SP-Glicério</v>
          </cell>
          <cell r="H3466">
            <v>7436</v>
          </cell>
        </row>
        <row r="3467">
          <cell r="G3467" t="str">
            <v>SP-Guaiçara</v>
          </cell>
          <cell r="H3467">
            <v>7433</v>
          </cell>
        </row>
        <row r="3468">
          <cell r="G3468" t="str">
            <v>SP-Guaimbê</v>
          </cell>
          <cell r="H3468">
            <v>7432</v>
          </cell>
        </row>
        <row r="3469">
          <cell r="G3469" t="str">
            <v>SP-Guaíra</v>
          </cell>
          <cell r="H3469">
            <v>7407</v>
          </cell>
        </row>
        <row r="3470">
          <cell r="G3470" t="str">
            <v>SP-Guapiaçu</v>
          </cell>
          <cell r="H3470">
            <v>7403</v>
          </cell>
        </row>
        <row r="3471">
          <cell r="G3471" t="str">
            <v>SP-Guapiara</v>
          </cell>
          <cell r="H3471">
            <v>7400</v>
          </cell>
        </row>
        <row r="3472">
          <cell r="G3472" t="str">
            <v>SP-Guará</v>
          </cell>
          <cell r="H3472">
            <v>7395</v>
          </cell>
        </row>
        <row r="3473">
          <cell r="G3473" t="str">
            <v>SP-Guaraçaí</v>
          </cell>
          <cell r="H3473">
            <v>7394</v>
          </cell>
        </row>
        <row r="3474">
          <cell r="G3474" t="str">
            <v>SP-Guaraci</v>
          </cell>
          <cell r="H3474">
            <v>7391</v>
          </cell>
        </row>
        <row r="3475">
          <cell r="G3475" t="str">
            <v>SP-Guarani d'Oeste</v>
          </cell>
          <cell r="H3475">
            <v>7390</v>
          </cell>
        </row>
        <row r="3476">
          <cell r="G3476" t="str">
            <v>SP-Guarantã</v>
          </cell>
          <cell r="H3476">
            <v>7385</v>
          </cell>
        </row>
        <row r="3477">
          <cell r="G3477" t="str">
            <v>SP-Guararapes</v>
          </cell>
          <cell r="H3477">
            <v>7385</v>
          </cell>
        </row>
        <row r="3478">
          <cell r="G3478" t="str">
            <v>SP-Guararema</v>
          </cell>
          <cell r="H3478">
            <v>7382</v>
          </cell>
        </row>
        <row r="3479">
          <cell r="G3479" t="str">
            <v>SP-Guaratinguetá</v>
          </cell>
          <cell r="H3479">
            <v>7378</v>
          </cell>
        </row>
        <row r="3480">
          <cell r="G3480" t="str">
            <v>SP-Guareí</v>
          </cell>
          <cell r="H3480">
            <v>7367</v>
          </cell>
        </row>
        <row r="3481">
          <cell r="G3481" t="str">
            <v>SP-Guariba</v>
          </cell>
          <cell r="H3481">
            <v>7364</v>
          </cell>
        </row>
        <row r="3482">
          <cell r="G3482" t="str">
            <v>SP-Guarujá</v>
          </cell>
          <cell r="H3482">
            <v>7362</v>
          </cell>
        </row>
        <row r="3483">
          <cell r="G3483" t="str">
            <v>SP-Guarulhos</v>
          </cell>
          <cell r="H3483">
            <v>7359</v>
          </cell>
        </row>
        <row r="3484">
          <cell r="G3484" t="str">
            <v>SP-Guatapará</v>
          </cell>
          <cell r="H3484">
            <v>7358</v>
          </cell>
        </row>
        <row r="3485">
          <cell r="G3485" t="str">
            <v>SP-Guzolândia</v>
          </cell>
          <cell r="H3485">
            <v>7357</v>
          </cell>
        </row>
        <row r="3486">
          <cell r="G3486" t="str">
            <v>SP-Herculândia</v>
          </cell>
          <cell r="H3486">
            <v>7350</v>
          </cell>
        </row>
        <row r="3487">
          <cell r="G3487" t="str">
            <v>SP-Holambra</v>
          </cell>
          <cell r="H3487">
            <v>7348</v>
          </cell>
        </row>
        <row r="3488">
          <cell r="G3488" t="str">
            <v>SP-Hortolândia</v>
          </cell>
          <cell r="H3488">
            <v>7347</v>
          </cell>
        </row>
        <row r="3489">
          <cell r="G3489" t="str">
            <v>SP-Iacanga</v>
          </cell>
          <cell r="H3489">
            <v>7344</v>
          </cell>
        </row>
        <row r="3490">
          <cell r="G3490" t="str">
            <v>SP-Iacri</v>
          </cell>
          <cell r="H3490">
            <v>7340</v>
          </cell>
        </row>
        <row r="3491">
          <cell r="G3491" t="str">
            <v>SP-Iaras</v>
          </cell>
          <cell r="H3491">
            <v>7339</v>
          </cell>
        </row>
        <row r="3492">
          <cell r="G3492" t="str">
            <v>SP-Ibaté</v>
          </cell>
          <cell r="H3492">
            <v>7337</v>
          </cell>
        </row>
        <row r="3493">
          <cell r="G3493" t="str">
            <v>SP-Ibirá</v>
          </cell>
          <cell r="H3493">
            <v>7337</v>
          </cell>
        </row>
        <row r="3494">
          <cell r="G3494" t="str">
            <v>SP-Ibirarema</v>
          </cell>
          <cell r="H3494">
            <v>7326</v>
          </cell>
        </row>
        <row r="3495">
          <cell r="G3495" t="str">
            <v>SP-Ibitinga</v>
          </cell>
          <cell r="H3495">
            <v>7325</v>
          </cell>
        </row>
        <row r="3496">
          <cell r="G3496" t="str">
            <v>SP-Ibiúna</v>
          </cell>
          <cell r="H3496">
            <v>7323</v>
          </cell>
        </row>
        <row r="3497">
          <cell r="G3497" t="str">
            <v>SP-Icém</v>
          </cell>
          <cell r="H3497">
            <v>7318</v>
          </cell>
        </row>
        <row r="3498">
          <cell r="G3498" t="str">
            <v>SP-Iepê</v>
          </cell>
          <cell r="H3498">
            <v>7314</v>
          </cell>
        </row>
        <row r="3499">
          <cell r="G3499" t="str">
            <v>SP-Igaraçu do Tietê</v>
          </cell>
          <cell r="H3499">
            <v>7314</v>
          </cell>
        </row>
        <row r="3500">
          <cell r="G3500" t="str">
            <v>SP-Igarapava</v>
          </cell>
          <cell r="H3500">
            <v>7314</v>
          </cell>
        </row>
        <row r="3501">
          <cell r="G3501" t="str">
            <v>SP-Igaratá</v>
          </cell>
          <cell r="H3501">
            <v>7312</v>
          </cell>
        </row>
        <row r="3502">
          <cell r="G3502" t="str">
            <v>SP-Iguape</v>
          </cell>
          <cell r="H3502">
            <v>7307</v>
          </cell>
        </row>
        <row r="3503">
          <cell r="G3503" t="str">
            <v>SP-Ilha Comprida</v>
          </cell>
          <cell r="H3503">
            <v>7306</v>
          </cell>
        </row>
        <row r="3504">
          <cell r="G3504" t="str">
            <v>SP-Ilha Solteira</v>
          </cell>
          <cell r="H3504">
            <v>7304</v>
          </cell>
        </row>
        <row r="3505">
          <cell r="G3505" t="str">
            <v>SP-Ilhabela</v>
          </cell>
          <cell r="H3505">
            <v>7304</v>
          </cell>
        </row>
        <row r="3506">
          <cell r="G3506" t="str">
            <v>SP-Indaiatuba</v>
          </cell>
          <cell r="H3506">
            <v>7293</v>
          </cell>
        </row>
        <row r="3507">
          <cell r="G3507" t="str">
            <v>SP-Indiana</v>
          </cell>
          <cell r="H3507">
            <v>7289</v>
          </cell>
        </row>
        <row r="3508">
          <cell r="G3508" t="str">
            <v>SP-Indiaporã</v>
          </cell>
          <cell r="H3508">
            <v>7287</v>
          </cell>
        </row>
        <row r="3509">
          <cell r="G3509" t="str">
            <v>SP-Inúbia Paulista</v>
          </cell>
          <cell r="H3509">
            <v>7278</v>
          </cell>
        </row>
        <row r="3510">
          <cell r="G3510" t="str">
            <v>SP-Ipaussu</v>
          </cell>
          <cell r="H3510">
            <v>7273</v>
          </cell>
        </row>
        <row r="3511">
          <cell r="G3511" t="str">
            <v>SP-Iperó</v>
          </cell>
          <cell r="H3511">
            <v>7262</v>
          </cell>
        </row>
        <row r="3512">
          <cell r="G3512" t="str">
            <v>SP-Ipeúna</v>
          </cell>
          <cell r="H3512">
            <v>7261</v>
          </cell>
        </row>
        <row r="3513">
          <cell r="G3513" t="str">
            <v>SP-Ipiguá</v>
          </cell>
          <cell r="H3513">
            <v>7258</v>
          </cell>
        </row>
        <row r="3514">
          <cell r="G3514" t="str">
            <v>SP-Iporanga</v>
          </cell>
          <cell r="H3514">
            <v>7253</v>
          </cell>
        </row>
        <row r="3515">
          <cell r="G3515" t="str">
            <v>SP-Ipuã</v>
          </cell>
          <cell r="H3515">
            <v>7251</v>
          </cell>
        </row>
        <row r="3516">
          <cell r="G3516" t="str">
            <v>SP-Iracemápolis</v>
          </cell>
          <cell r="H3516">
            <v>7248</v>
          </cell>
        </row>
        <row r="3517">
          <cell r="G3517" t="str">
            <v>SP-Irapuã</v>
          </cell>
          <cell r="H3517">
            <v>7247</v>
          </cell>
        </row>
        <row r="3518">
          <cell r="G3518" t="str">
            <v>SP-Irapuru</v>
          </cell>
          <cell r="H3518">
            <v>7245</v>
          </cell>
        </row>
        <row r="3519">
          <cell r="G3519" t="str">
            <v>SP-Itaberá</v>
          </cell>
          <cell r="H3519">
            <v>7238</v>
          </cell>
        </row>
        <row r="3520">
          <cell r="G3520" t="str">
            <v>SP-Itaí</v>
          </cell>
          <cell r="H3520">
            <v>7237</v>
          </cell>
        </row>
        <row r="3521">
          <cell r="G3521" t="str">
            <v>SP-Itajobi</v>
          </cell>
          <cell r="H3521">
            <v>7231</v>
          </cell>
        </row>
        <row r="3522">
          <cell r="G3522" t="str">
            <v>SP-Itaju</v>
          </cell>
          <cell r="H3522">
            <v>7224</v>
          </cell>
        </row>
        <row r="3523">
          <cell r="G3523" t="str">
            <v>SP-Itanhaém</v>
          </cell>
          <cell r="H3523">
            <v>7219</v>
          </cell>
        </row>
        <row r="3524">
          <cell r="G3524" t="str">
            <v>SP-Itaóca</v>
          </cell>
          <cell r="H3524">
            <v>7206</v>
          </cell>
        </row>
        <row r="3525">
          <cell r="G3525" t="str">
            <v>SP-Itapecerica da Serra</v>
          </cell>
          <cell r="H3525">
            <v>7204</v>
          </cell>
        </row>
        <row r="3526">
          <cell r="G3526" t="str">
            <v>SP-Itapetininga</v>
          </cell>
          <cell r="H3526">
            <v>7203</v>
          </cell>
        </row>
        <row r="3527">
          <cell r="G3527" t="str">
            <v>SP-Itapeva</v>
          </cell>
          <cell r="H3527">
            <v>7196</v>
          </cell>
        </row>
        <row r="3528">
          <cell r="G3528" t="str">
            <v>SP-Itapevi</v>
          </cell>
          <cell r="H3528">
            <v>7177</v>
          </cell>
        </row>
        <row r="3529">
          <cell r="G3529" t="str">
            <v>SP-Itapira</v>
          </cell>
          <cell r="H3529">
            <v>7173</v>
          </cell>
        </row>
        <row r="3530">
          <cell r="G3530" t="str">
            <v>SP-Itapirapuã Paulista</v>
          </cell>
          <cell r="H3530">
            <v>7162</v>
          </cell>
        </row>
        <row r="3531">
          <cell r="G3531" t="str">
            <v>SP-Itápolis</v>
          </cell>
          <cell r="H3531">
            <v>7156</v>
          </cell>
        </row>
        <row r="3532">
          <cell r="G3532" t="str">
            <v>SP-Itaporanga</v>
          </cell>
          <cell r="H3532">
            <v>7155</v>
          </cell>
        </row>
        <row r="3533">
          <cell r="G3533" t="str">
            <v>SP-Itapuí</v>
          </cell>
          <cell r="H3533">
            <v>7143</v>
          </cell>
        </row>
        <row r="3534">
          <cell r="G3534" t="str">
            <v>SP-Itapura</v>
          </cell>
          <cell r="H3534">
            <v>7137</v>
          </cell>
        </row>
        <row r="3535">
          <cell r="G3535" t="str">
            <v>SP-Itaquaquecetuba</v>
          </cell>
          <cell r="H3535">
            <v>7137</v>
          </cell>
        </row>
        <row r="3536">
          <cell r="G3536" t="str">
            <v>SP-Itararé</v>
          </cell>
          <cell r="H3536">
            <v>7131</v>
          </cell>
        </row>
        <row r="3537">
          <cell r="G3537" t="str">
            <v>SP-Itariri</v>
          </cell>
          <cell r="H3537">
            <v>7131</v>
          </cell>
        </row>
        <row r="3538">
          <cell r="G3538" t="str">
            <v>SP-Itatiba</v>
          </cell>
          <cell r="H3538">
            <v>7127</v>
          </cell>
        </row>
        <row r="3539">
          <cell r="G3539" t="str">
            <v>SP-Itatinga</v>
          </cell>
          <cell r="H3539">
            <v>7120</v>
          </cell>
        </row>
        <row r="3540">
          <cell r="G3540" t="str">
            <v>SP-Itirapina</v>
          </cell>
          <cell r="H3540">
            <v>7118</v>
          </cell>
        </row>
        <row r="3541">
          <cell r="G3541" t="str">
            <v>SP-Itirapuã</v>
          </cell>
          <cell r="H3541">
            <v>7116</v>
          </cell>
        </row>
        <row r="3542">
          <cell r="G3542" t="str">
            <v>SP-Itobi</v>
          </cell>
          <cell r="H3542">
            <v>7114</v>
          </cell>
        </row>
        <row r="3543">
          <cell r="G3543" t="str">
            <v>SP-Itu</v>
          </cell>
          <cell r="H3543">
            <v>7110</v>
          </cell>
        </row>
        <row r="3544">
          <cell r="G3544" t="str">
            <v>SP-Itupeva</v>
          </cell>
          <cell r="H3544">
            <v>7101</v>
          </cell>
        </row>
        <row r="3545">
          <cell r="G3545" t="str">
            <v>SP-Ituverava</v>
          </cell>
          <cell r="H3545">
            <v>7098</v>
          </cell>
        </row>
        <row r="3546">
          <cell r="G3546" t="str">
            <v>SP-Jaborandi</v>
          </cell>
          <cell r="H3546">
            <v>7095</v>
          </cell>
        </row>
        <row r="3547">
          <cell r="G3547" t="str">
            <v>SP-Jaboticabal</v>
          </cell>
          <cell r="H3547">
            <v>7094</v>
          </cell>
        </row>
        <row r="3548">
          <cell r="G3548" t="str">
            <v>SP-Jacareí</v>
          </cell>
          <cell r="H3548">
            <v>7094</v>
          </cell>
        </row>
        <row r="3549">
          <cell r="G3549" t="str">
            <v>SP-Jaci</v>
          </cell>
          <cell r="H3549">
            <v>7094</v>
          </cell>
        </row>
        <row r="3550">
          <cell r="G3550" t="str">
            <v>SP-Jacupiranga</v>
          </cell>
          <cell r="H3550">
            <v>7092</v>
          </cell>
        </row>
        <row r="3551">
          <cell r="G3551" t="str">
            <v>SP-Jaguariúna</v>
          </cell>
          <cell r="H3551">
            <v>7090</v>
          </cell>
        </row>
        <row r="3552">
          <cell r="G3552" t="str">
            <v>SP-Jales</v>
          </cell>
          <cell r="H3552">
            <v>7087</v>
          </cell>
        </row>
        <row r="3553">
          <cell r="G3553" t="str">
            <v>SP-Jambeiro</v>
          </cell>
          <cell r="H3553">
            <v>7086</v>
          </cell>
        </row>
        <row r="3554">
          <cell r="G3554" t="str">
            <v>SP-Jandira</v>
          </cell>
          <cell r="H3554">
            <v>7083</v>
          </cell>
        </row>
        <row r="3555">
          <cell r="G3555" t="str">
            <v>SP-Jardinópolis</v>
          </cell>
          <cell r="H3555">
            <v>7079</v>
          </cell>
        </row>
        <row r="3556">
          <cell r="G3556" t="str">
            <v>SP-Jarinu</v>
          </cell>
          <cell r="H3556">
            <v>7074</v>
          </cell>
        </row>
        <row r="3557">
          <cell r="G3557" t="str">
            <v>SP-Jaú</v>
          </cell>
          <cell r="H3557">
            <v>7068</v>
          </cell>
        </row>
        <row r="3558">
          <cell r="G3558" t="str">
            <v>SP-Jeriquara</v>
          </cell>
          <cell r="H3558">
            <v>7067</v>
          </cell>
        </row>
        <row r="3559">
          <cell r="G3559" t="str">
            <v>SP-Joanópolis</v>
          </cell>
          <cell r="H3559">
            <v>7060</v>
          </cell>
        </row>
        <row r="3560">
          <cell r="G3560" t="str">
            <v>SP-João Ramalho</v>
          </cell>
          <cell r="H3560">
            <v>7060</v>
          </cell>
        </row>
        <row r="3561">
          <cell r="G3561" t="str">
            <v>SP-José Bonifácio</v>
          </cell>
          <cell r="H3561">
            <v>7047</v>
          </cell>
        </row>
        <row r="3562">
          <cell r="G3562" t="str">
            <v>SP-Júlio Mesquita</v>
          </cell>
          <cell r="H3562">
            <v>7047</v>
          </cell>
        </row>
        <row r="3563">
          <cell r="G3563" t="str">
            <v>SP-Jumirim</v>
          </cell>
          <cell r="H3563">
            <v>7046</v>
          </cell>
        </row>
        <row r="3564">
          <cell r="G3564" t="str">
            <v>SP-Jundiaí</v>
          </cell>
          <cell r="H3564">
            <v>7046</v>
          </cell>
        </row>
        <row r="3565">
          <cell r="G3565" t="str">
            <v>SP-Junqueirópolis</v>
          </cell>
          <cell r="H3565">
            <v>7044</v>
          </cell>
        </row>
        <row r="3566">
          <cell r="G3566" t="str">
            <v>SP-Juquiá</v>
          </cell>
          <cell r="H3566">
            <v>7036</v>
          </cell>
        </row>
        <row r="3567">
          <cell r="G3567" t="str">
            <v>SP-Juquitiba</v>
          </cell>
          <cell r="H3567">
            <v>7035</v>
          </cell>
        </row>
        <row r="3568">
          <cell r="G3568" t="str">
            <v>SP-Lagoinha</v>
          </cell>
          <cell r="H3568">
            <v>7032</v>
          </cell>
        </row>
        <row r="3569">
          <cell r="G3569" t="str">
            <v>SP-Laranjal Paulista</v>
          </cell>
          <cell r="H3569">
            <v>7032</v>
          </cell>
        </row>
        <row r="3570">
          <cell r="G3570" t="str">
            <v>SP-Lavínia</v>
          </cell>
          <cell r="H3570">
            <v>7030</v>
          </cell>
        </row>
        <row r="3571">
          <cell r="G3571" t="str">
            <v>SP-Lavrinhas</v>
          </cell>
          <cell r="H3571">
            <v>7027</v>
          </cell>
        </row>
        <row r="3572">
          <cell r="G3572" t="str">
            <v>SP-Leme</v>
          </cell>
          <cell r="H3572">
            <v>7026</v>
          </cell>
        </row>
        <row r="3573">
          <cell r="G3573" t="str">
            <v>SP-Lençóis Paulista</v>
          </cell>
          <cell r="H3573">
            <v>7025</v>
          </cell>
        </row>
        <row r="3574">
          <cell r="G3574" t="str">
            <v>SP-Limeira</v>
          </cell>
          <cell r="H3574">
            <v>7023</v>
          </cell>
        </row>
        <row r="3575">
          <cell r="G3575" t="str">
            <v>SP-Lindóia</v>
          </cell>
          <cell r="H3575">
            <v>7022</v>
          </cell>
        </row>
        <row r="3576">
          <cell r="G3576" t="str">
            <v>SP-Lins</v>
          </cell>
          <cell r="H3576">
            <v>7022</v>
          </cell>
        </row>
        <row r="3577">
          <cell r="G3577" t="str">
            <v>SP-Lorena</v>
          </cell>
          <cell r="H3577">
            <v>7019</v>
          </cell>
        </row>
        <row r="3578">
          <cell r="G3578" t="str">
            <v>SP-Lourdes</v>
          </cell>
          <cell r="H3578">
            <v>7016</v>
          </cell>
        </row>
        <row r="3579">
          <cell r="G3579" t="str">
            <v>SP-Louveira</v>
          </cell>
          <cell r="H3579">
            <v>7011</v>
          </cell>
        </row>
        <row r="3580">
          <cell r="G3580" t="str">
            <v>SP-Lucélia</v>
          </cell>
          <cell r="H3580">
            <v>7009</v>
          </cell>
        </row>
        <row r="3581">
          <cell r="G3581" t="str">
            <v>SP-Lucianópolis</v>
          </cell>
          <cell r="H3581">
            <v>7008</v>
          </cell>
        </row>
        <row r="3582">
          <cell r="G3582" t="str">
            <v>SP-Luís Antônio</v>
          </cell>
          <cell r="H3582">
            <v>7005</v>
          </cell>
        </row>
        <row r="3583">
          <cell r="G3583" t="str">
            <v>SP-Luiziânia</v>
          </cell>
          <cell r="H3583">
            <v>6990</v>
          </cell>
        </row>
        <row r="3584">
          <cell r="G3584" t="str">
            <v>SP-Lupércio</v>
          </cell>
          <cell r="H3584">
            <v>6986</v>
          </cell>
        </row>
        <row r="3585">
          <cell r="G3585" t="str">
            <v>SP-Lutécia</v>
          </cell>
          <cell r="H3585">
            <v>6984</v>
          </cell>
        </row>
        <row r="3586">
          <cell r="G3586" t="str">
            <v>SP-Macatuba</v>
          </cell>
          <cell r="H3586">
            <v>6981</v>
          </cell>
        </row>
        <row r="3587">
          <cell r="G3587" t="str">
            <v>SP-Macaubal</v>
          </cell>
          <cell r="H3587">
            <v>6979</v>
          </cell>
        </row>
        <row r="3588">
          <cell r="G3588" t="str">
            <v>SP-Macedônia</v>
          </cell>
          <cell r="H3588">
            <v>6979</v>
          </cell>
        </row>
        <row r="3589">
          <cell r="G3589" t="str">
            <v>SP-Magda</v>
          </cell>
          <cell r="H3589">
            <v>6978</v>
          </cell>
        </row>
        <row r="3590">
          <cell r="G3590" t="str">
            <v>SP-Mairinque</v>
          </cell>
          <cell r="H3590">
            <v>6973</v>
          </cell>
        </row>
        <row r="3591">
          <cell r="G3591" t="str">
            <v>SP-Mairiporã</v>
          </cell>
          <cell r="H3591">
            <v>6971</v>
          </cell>
        </row>
        <row r="3592">
          <cell r="G3592" t="str">
            <v>SP-Manduri</v>
          </cell>
          <cell r="H3592">
            <v>6962</v>
          </cell>
        </row>
        <row r="3593">
          <cell r="G3593" t="str">
            <v>SP-Marabá Paulista</v>
          </cell>
          <cell r="H3593">
            <v>6959</v>
          </cell>
        </row>
        <row r="3594">
          <cell r="G3594" t="str">
            <v>SP-Maracaí</v>
          </cell>
          <cell r="H3594">
            <v>6958</v>
          </cell>
        </row>
        <row r="3595">
          <cell r="G3595" t="str">
            <v>SP-Marapoama</v>
          </cell>
          <cell r="H3595">
            <v>6954</v>
          </cell>
        </row>
        <row r="3596">
          <cell r="G3596" t="str">
            <v>SP-Mariápolis</v>
          </cell>
          <cell r="H3596">
            <v>6953</v>
          </cell>
        </row>
        <row r="3597">
          <cell r="G3597" t="str">
            <v>SP-Marília</v>
          </cell>
          <cell r="H3597">
            <v>6953</v>
          </cell>
        </row>
        <row r="3598">
          <cell r="G3598" t="str">
            <v>SP-Marinópolis</v>
          </cell>
          <cell r="H3598">
            <v>6951</v>
          </cell>
        </row>
        <row r="3599">
          <cell r="G3599" t="str">
            <v>SP-Martinópolis</v>
          </cell>
          <cell r="H3599">
            <v>6936</v>
          </cell>
        </row>
        <row r="3600">
          <cell r="G3600" t="str">
            <v>SP-Matão</v>
          </cell>
          <cell r="H3600">
            <v>6936</v>
          </cell>
        </row>
        <row r="3601">
          <cell r="G3601" t="str">
            <v>SP-Mauá</v>
          </cell>
          <cell r="H3601">
            <v>6935</v>
          </cell>
        </row>
        <row r="3602">
          <cell r="G3602" t="str">
            <v>SP-Mendonça</v>
          </cell>
          <cell r="H3602">
            <v>6935</v>
          </cell>
        </row>
        <row r="3603">
          <cell r="G3603" t="str">
            <v>SP-Meridiano</v>
          </cell>
          <cell r="H3603">
            <v>6934</v>
          </cell>
        </row>
        <row r="3604">
          <cell r="G3604" t="str">
            <v>SP-Mesópolis</v>
          </cell>
          <cell r="H3604">
            <v>6933</v>
          </cell>
        </row>
        <row r="3605">
          <cell r="G3605" t="str">
            <v>SP-Miguelópolis</v>
          </cell>
          <cell r="H3605">
            <v>6932</v>
          </cell>
        </row>
        <row r="3606">
          <cell r="G3606" t="str">
            <v>SP-Mineiros do Tietê</v>
          </cell>
          <cell r="H3606">
            <v>6932</v>
          </cell>
        </row>
        <row r="3607">
          <cell r="G3607" t="str">
            <v>SP-Mira Estrela</v>
          </cell>
          <cell r="H3607">
            <v>6931</v>
          </cell>
        </row>
        <row r="3608">
          <cell r="G3608" t="str">
            <v>SP-Miracatu</v>
          </cell>
          <cell r="H3608">
            <v>6928</v>
          </cell>
        </row>
        <row r="3609">
          <cell r="G3609" t="str">
            <v>SP-Mirandópolis</v>
          </cell>
          <cell r="H3609">
            <v>6919</v>
          </cell>
        </row>
        <row r="3610">
          <cell r="G3610" t="str">
            <v>SP-Mirante do Paranapanema</v>
          </cell>
          <cell r="H3610">
            <v>6918</v>
          </cell>
        </row>
        <row r="3611">
          <cell r="G3611" t="str">
            <v>SP-Mirassol</v>
          </cell>
          <cell r="H3611">
            <v>6917</v>
          </cell>
        </row>
        <row r="3612">
          <cell r="G3612" t="str">
            <v>SP-Mirassolândia</v>
          </cell>
          <cell r="H3612">
            <v>6916</v>
          </cell>
        </row>
        <row r="3613">
          <cell r="G3613" t="str">
            <v>SP-Mococa</v>
          </cell>
          <cell r="H3613">
            <v>6915</v>
          </cell>
        </row>
        <row r="3614">
          <cell r="G3614" t="str">
            <v>SP-Mogi das Cruzes</v>
          </cell>
          <cell r="H3614">
            <v>6913</v>
          </cell>
        </row>
        <row r="3615">
          <cell r="G3615" t="str">
            <v>SP-Mogi Guaçu</v>
          </cell>
          <cell r="H3615">
            <v>6913</v>
          </cell>
        </row>
        <row r="3616">
          <cell r="G3616" t="str">
            <v>SP-Moji Mirim</v>
          </cell>
          <cell r="H3616">
            <v>6911</v>
          </cell>
        </row>
        <row r="3617">
          <cell r="G3617" t="str">
            <v>SP-Mombuca</v>
          </cell>
          <cell r="H3617">
            <v>6908</v>
          </cell>
        </row>
        <row r="3618">
          <cell r="G3618" t="str">
            <v>SP-Monções</v>
          </cell>
          <cell r="H3618">
            <v>6905</v>
          </cell>
        </row>
        <row r="3619">
          <cell r="G3619" t="str">
            <v>SP-Mongaguá</v>
          </cell>
          <cell r="H3619">
            <v>6905</v>
          </cell>
        </row>
        <row r="3620">
          <cell r="G3620" t="str">
            <v>SP-Monte Alegre do Sul</v>
          </cell>
          <cell r="H3620">
            <v>6903</v>
          </cell>
        </row>
        <row r="3621">
          <cell r="G3621" t="str">
            <v>SP-Monte Alto</v>
          </cell>
          <cell r="H3621">
            <v>6901</v>
          </cell>
        </row>
        <row r="3622">
          <cell r="G3622" t="str">
            <v>SP-Monte Aprazível</v>
          </cell>
          <cell r="H3622">
            <v>6885</v>
          </cell>
        </row>
        <row r="3623">
          <cell r="G3623" t="str">
            <v>SP-Monte Azul Paulista</v>
          </cell>
          <cell r="H3623">
            <v>6880</v>
          </cell>
        </row>
        <row r="3624">
          <cell r="G3624" t="str">
            <v>SP-Monte Castelo</v>
          </cell>
          <cell r="H3624">
            <v>6880</v>
          </cell>
        </row>
        <row r="3625">
          <cell r="G3625" t="str">
            <v>SP-Monte Mor</v>
          </cell>
          <cell r="H3625">
            <v>6878</v>
          </cell>
        </row>
        <row r="3626">
          <cell r="G3626" t="str">
            <v>SP-Monteiro Lobato</v>
          </cell>
          <cell r="H3626">
            <v>6877</v>
          </cell>
        </row>
        <row r="3627">
          <cell r="G3627" t="str">
            <v>SP-Morro Agudo</v>
          </cell>
          <cell r="H3627">
            <v>6873</v>
          </cell>
        </row>
        <row r="3628">
          <cell r="G3628" t="str">
            <v>SP-Morungaba</v>
          </cell>
          <cell r="H3628">
            <v>6873</v>
          </cell>
        </row>
        <row r="3629">
          <cell r="G3629" t="str">
            <v>SP-Motuca</v>
          </cell>
          <cell r="H3629">
            <v>6872</v>
          </cell>
        </row>
        <row r="3630">
          <cell r="G3630" t="str">
            <v>SP-Murutinga do Sul</v>
          </cell>
          <cell r="H3630">
            <v>6870</v>
          </cell>
        </row>
        <row r="3631">
          <cell r="G3631" t="str">
            <v>SP-Nantes</v>
          </cell>
          <cell r="H3631">
            <v>6870</v>
          </cell>
        </row>
        <row r="3632">
          <cell r="G3632" t="str">
            <v>SP-Narandiba</v>
          </cell>
          <cell r="H3632">
            <v>6869</v>
          </cell>
        </row>
        <row r="3633">
          <cell r="G3633" t="str">
            <v>SP-Natividade da Serra</v>
          </cell>
          <cell r="H3633">
            <v>6862</v>
          </cell>
        </row>
        <row r="3634">
          <cell r="G3634" t="str">
            <v>SP-Nazaré Paulista</v>
          </cell>
          <cell r="H3634">
            <v>6862</v>
          </cell>
        </row>
        <row r="3635">
          <cell r="G3635" t="str">
            <v>SP-Neves Paulista</v>
          </cell>
          <cell r="H3635">
            <v>6861</v>
          </cell>
        </row>
        <row r="3636">
          <cell r="G3636" t="str">
            <v>SP-Nhandeara</v>
          </cell>
          <cell r="H3636">
            <v>6855</v>
          </cell>
        </row>
        <row r="3637">
          <cell r="G3637" t="str">
            <v>SP-Nipoã</v>
          </cell>
          <cell r="H3637">
            <v>6846</v>
          </cell>
        </row>
        <row r="3638">
          <cell r="G3638" t="str">
            <v>SP-Nova Aliança</v>
          </cell>
          <cell r="H3638">
            <v>6840</v>
          </cell>
        </row>
        <row r="3639">
          <cell r="G3639" t="str">
            <v>SP-Nova Campina</v>
          </cell>
          <cell r="H3639">
            <v>6839</v>
          </cell>
        </row>
        <row r="3640">
          <cell r="G3640" t="str">
            <v>SP-Nova Canaã Paulista</v>
          </cell>
          <cell r="H3640">
            <v>6830</v>
          </cell>
        </row>
        <row r="3641">
          <cell r="G3641" t="str">
            <v>SP-Nova Castilho</v>
          </cell>
          <cell r="H3641">
            <v>6829</v>
          </cell>
        </row>
        <row r="3642">
          <cell r="G3642" t="str">
            <v>SP-Nova Europa</v>
          </cell>
          <cell r="H3642">
            <v>6828</v>
          </cell>
        </row>
        <row r="3643">
          <cell r="G3643" t="str">
            <v>SP-Nova Granada</v>
          </cell>
          <cell r="H3643">
            <v>6826</v>
          </cell>
        </row>
        <row r="3644">
          <cell r="G3644" t="str">
            <v>SP-Nova Guataporanga</v>
          </cell>
          <cell r="H3644">
            <v>6824</v>
          </cell>
        </row>
        <row r="3645">
          <cell r="G3645" t="str">
            <v>SP-Nova Independência</v>
          </cell>
          <cell r="H3645">
            <v>6823</v>
          </cell>
        </row>
        <row r="3646">
          <cell r="G3646" t="str">
            <v>SP-Nova Luzitânia</v>
          </cell>
          <cell r="H3646">
            <v>6820</v>
          </cell>
        </row>
        <row r="3647">
          <cell r="G3647" t="str">
            <v>SP-Nova Odessa</v>
          </cell>
          <cell r="H3647">
            <v>6817</v>
          </cell>
        </row>
        <row r="3648">
          <cell r="G3648" t="str">
            <v>SP-Novais</v>
          </cell>
          <cell r="H3648">
            <v>6810</v>
          </cell>
        </row>
        <row r="3649">
          <cell r="G3649" t="str">
            <v>SP-Novo Horizonte</v>
          </cell>
          <cell r="H3649">
            <v>6799</v>
          </cell>
        </row>
        <row r="3650">
          <cell r="G3650" t="str">
            <v>SP-Nuporanga</v>
          </cell>
          <cell r="H3650">
            <v>6798</v>
          </cell>
        </row>
        <row r="3651">
          <cell r="G3651" t="str">
            <v>SP-Ocauçu</v>
          </cell>
          <cell r="H3651">
            <v>6785</v>
          </cell>
        </row>
        <row r="3652">
          <cell r="G3652" t="str">
            <v>SP-Óleo</v>
          </cell>
          <cell r="H3652">
            <v>6785</v>
          </cell>
        </row>
        <row r="3653">
          <cell r="G3653" t="str">
            <v>SP-Olímpia</v>
          </cell>
          <cell r="H3653">
            <v>6771</v>
          </cell>
        </row>
        <row r="3654">
          <cell r="G3654" t="str">
            <v>SP-Onda Verde</v>
          </cell>
          <cell r="H3654">
            <v>6762</v>
          </cell>
        </row>
        <row r="3655">
          <cell r="G3655" t="str">
            <v>SP-Oriente</v>
          </cell>
          <cell r="H3655">
            <v>6762</v>
          </cell>
        </row>
        <row r="3656">
          <cell r="G3656" t="str">
            <v>SP-Orindiúva</v>
          </cell>
          <cell r="H3656">
            <v>6762</v>
          </cell>
        </row>
        <row r="3657">
          <cell r="G3657" t="str">
            <v>SP-Orlândia</v>
          </cell>
          <cell r="H3657">
            <v>6761</v>
          </cell>
        </row>
        <row r="3658">
          <cell r="G3658" t="str">
            <v>SP-Osasco</v>
          </cell>
          <cell r="H3658">
            <v>6761</v>
          </cell>
        </row>
        <row r="3659">
          <cell r="G3659" t="str">
            <v>SP-Oscar Bressane</v>
          </cell>
          <cell r="H3659">
            <v>6756</v>
          </cell>
        </row>
        <row r="3660">
          <cell r="G3660" t="str">
            <v>SP-Osvaldo Cruz</v>
          </cell>
          <cell r="H3660">
            <v>6755</v>
          </cell>
        </row>
        <row r="3661">
          <cell r="G3661" t="str">
            <v>SP-Ourinhos</v>
          </cell>
          <cell r="H3661">
            <v>6750</v>
          </cell>
        </row>
        <row r="3662">
          <cell r="G3662" t="str">
            <v>SP-Ouro Verde</v>
          </cell>
          <cell r="H3662">
            <v>6750</v>
          </cell>
        </row>
        <row r="3663">
          <cell r="G3663" t="str">
            <v>SP-Ouroeste</v>
          </cell>
          <cell r="H3663">
            <v>6746</v>
          </cell>
        </row>
        <row r="3664">
          <cell r="G3664" t="str">
            <v>SP-Pacaembu</v>
          </cell>
          <cell r="H3664">
            <v>6745</v>
          </cell>
        </row>
        <row r="3665">
          <cell r="G3665" t="str">
            <v>SP-Palestina</v>
          </cell>
          <cell r="H3665">
            <v>6744</v>
          </cell>
        </row>
        <row r="3666">
          <cell r="G3666" t="str">
            <v>SP-Palmares Paulista</v>
          </cell>
          <cell r="H3666">
            <v>6743</v>
          </cell>
        </row>
        <row r="3667">
          <cell r="G3667" t="str">
            <v>SP-Palmeira d'Oeste</v>
          </cell>
          <cell r="H3667">
            <v>6733</v>
          </cell>
        </row>
        <row r="3668">
          <cell r="G3668" t="str">
            <v>SP-Palmital</v>
          </cell>
          <cell r="H3668">
            <v>6729</v>
          </cell>
        </row>
        <row r="3669">
          <cell r="G3669" t="str">
            <v>SP-Panorama</v>
          </cell>
          <cell r="H3669">
            <v>6726</v>
          </cell>
        </row>
        <row r="3670">
          <cell r="G3670" t="str">
            <v>SP-Paraguaçu Paulista</v>
          </cell>
          <cell r="H3670">
            <v>6725</v>
          </cell>
        </row>
        <row r="3671">
          <cell r="G3671" t="str">
            <v>SP-Paraibuna</v>
          </cell>
          <cell r="H3671">
            <v>6724</v>
          </cell>
        </row>
        <row r="3672">
          <cell r="G3672" t="str">
            <v>SP-Paraíso</v>
          </cell>
          <cell r="H3672">
            <v>6714</v>
          </cell>
        </row>
        <row r="3673">
          <cell r="G3673" t="str">
            <v>SP-Paranapanema</v>
          </cell>
          <cell r="H3673">
            <v>6711</v>
          </cell>
        </row>
        <row r="3674">
          <cell r="G3674" t="str">
            <v>SP-Paranapuã</v>
          </cell>
          <cell r="H3674">
            <v>6710</v>
          </cell>
        </row>
        <row r="3675">
          <cell r="G3675" t="str">
            <v>SP-Parapuã</v>
          </cell>
          <cell r="H3675">
            <v>6709</v>
          </cell>
        </row>
        <row r="3676">
          <cell r="G3676" t="str">
            <v>SP-Pardinho</v>
          </cell>
          <cell r="H3676">
            <v>6707</v>
          </cell>
        </row>
        <row r="3677">
          <cell r="G3677" t="str">
            <v>SP-Pariquera-Açu</v>
          </cell>
          <cell r="H3677">
            <v>6698</v>
          </cell>
        </row>
        <row r="3678">
          <cell r="G3678" t="str">
            <v>SP-Parisi</v>
          </cell>
          <cell r="H3678">
            <v>6697</v>
          </cell>
        </row>
        <row r="3679">
          <cell r="G3679" t="str">
            <v>SP-Patrocínio Paulista</v>
          </cell>
          <cell r="H3679">
            <v>6690</v>
          </cell>
        </row>
        <row r="3680">
          <cell r="G3680" t="str">
            <v>SP-Paulicéia</v>
          </cell>
          <cell r="H3680">
            <v>6687</v>
          </cell>
        </row>
        <row r="3681">
          <cell r="G3681" t="str">
            <v>SP-Paulínia</v>
          </cell>
          <cell r="H3681">
            <v>6680</v>
          </cell>
        </row>
        <row r="3682">
          <cell r="G3682" t="str">
            <v>SP-Paulistânia</v>
          </cell>
          <cell r="H3682">
            <v>6679</v>
          </cell>
        </row>
        <row r="3683">
          <cell r="G3683" t="str">
            <v>SP-Paulo de Faria</v>
          </cell>
          <cell r="H3683">
            <v>6676</v>
          </cell>
        </row>
        <row r="3684">
          <cell r="G3684" t="str">
            <v>SP-Pederneiras</v>
          </cell>
          <cell r="H3684">
            <v>6675</v>
          </cell>
        </row>
        <row r="3685">
          <cell r="G3685" t="str">
            <v>SP-Pedra Bela</v>
          </cell>
          <cell r="H3685">
            <v>6669</v>
          </cell>
        </row>
        <row r="3686">
          <cell r="G3686" t="str">
            <v>SP-Pedranópolis</v>
          </cell>
          <cell r="H3686">
            <v>6668</v>
          </cell>
        </row>
        <row r="3687">
          <cell r="G3687" t="str">
            <v>SP-Pedregulho</v>
          </cell>
          <cell r="H3687">
            <v>6664</v>
          </cell>
        </row>
        <row r="3688">
          <cell r="G3688" t="str">
            <v>SP-Pedreira</v>
          </cell>
          <cell r="H3688">
            <v>6663</v>
          </cell>
        </row>
        <row r="3689">
          <cell r="G3689" t="str">
            <v>SP-Pedrinhas Paulista</v>
          </cell>
          <cell r="H3689">
            <v>6663</v>
          </cell>
        </row>
        <row r="3690">
          <cell r="G3690" t="str">
            <v>SP-Pedro de Toledo</v>
          </cell>
          <cell r="H3690">
            <v>6660</v>
          </cell>
        </row>
        <row r="3691">
          <cell r="G3691" t="str">
            <v>SP-Penápolis</v>
          </cell>
          <cell r="H3691">
            <v>6660</v>
          </cell>
        </row>
        <row r="3692">
          <cell r="G3692" t="str">
            <v>SP-Pereira Barreto</v>
          </cell>
          <cell r="H3692">
            <v>6652</v>
          </cell>
        </row>
        <row r="3693">
          <cell r="G3693" t="str">
            <v>SP-Pereiras</v>
          </cell>
          <cell r="H3693">
            <v>6646</v>
          </cell>
        </row>
        <row r="3694">
          <cell r="G3694" t="str">
            <v>SP-Peruíbe</v>
          </cell>
          <cell r="H3694">
            <v>6646</v>
          </cell>
        </row>
        <row r="3695">
          <cell r="G3695" t="str">
            <v>SP-Piacatu</v>
          </cell>
          <cell r="H3695">
            <v>6646</v>
          </cell>
        </row>
        <row r="3696">
          <cell r="G3696" t="str">
            <v>SP-Piedade</v>
          </cell>
          <cell r="H3696">
            <v>6644</v>
          </cell>
        </row>
        <row r="3697">
          <cell r="G3697" t="str">
            <v>SP-Pilar do Sul</v>
          </cell>
          <cell r="H3697">
            <v>6641</v>
          </cell>
        </row>
        <row r="3698">
          <cell r="G3698" t="str">
            <v>SP-Pindamonhangaba</v>
          </cell>
          <cell r="H3698">
            <v>6639</v>
          </cell>
        </row>
        <row r="3699">
          <cell r="G3699" t="str">
            <v>SP-Pindorama</v>
          </cell>
          <cell r="H3699">
            <v>6638</v>
          </cell>
        </row>
        <row r="3700">
          <cell r="G3700" t="str">
            <v>SP-Pinhalzinho</v>
          </cell>
          <cell r="H3700">
            <v>6637</v>
          </cell>
        </row>
        <row r="3701">
          <cell r="G3701" t="str">
            <v>SP-Piquerobi</v>
          </cell>
          <cell r="H3701">
            <v>6630</v>
          </cell>
        </row>
        <row r="3702">
          <cell r="G3702" t="str">
            <v>SP-Piquete</v>
          </cell>
          <cell r="H3702">
            <v>6629</v>
          </cell>
        </row>
        <row r="3703">
          <cell r="G3703" t="str">
            <v>SP-Piracaia</v>
          </cell>
          <cell r="H3703">
            <v>6629</v>
          </cell>
        </row>
        <row r="3704">
          <cell r="G3704" t="str">
            <v>SP-Piracicaba</v>
          </cell>
          <cell r="H3704">
            <v>6617</v>
          </cell>
        </row>
        <row r="3705">
          <cell r="G3705" t="str">
            <v>SP-Piraju</v>
          </cell>
          <cell r="H3705">
            <v>6617</v>
          </cell>
        </row>
        <row r="3706">
          <cell r="G3706" t="str">
            <v>SP-Pirajuí</v>
          </cell>
          <cell r="H3706">
            <v>6616</v>
          </cell>
        </row>
        <row r="3707">
          <cell r="G3707" t="str">
            <v>SP-Pirangi</v>
          </cell>
          <cell r="H3707">
            <v>6609</v>
          </cell>
        </row>
        <row r="3708">
          <cell r="G3708" t="str">
            <v>SP-Pirapora do Bom Jesus</v>
          </cell>
          <cell r="H3708">
            <v>6607</v>
          </cell>
        </row>
        <row r="3709">
          <cell r="G3709" t="str">
            <v>SP-Pirapozinho</v>
          </cell>
          <cell r="H3709">
            <v>6607</v>
          </cell>
        </row>
        <row r="3710">
          <cell r="G3710" t="str">
            <v>SP-Pirassununga</v>
          </cell>
          <cell r="H3710">
            <v>6605</v>
          </cell>
        </row>
        <row r="3711">
          <cell r="G3711" t="str">
            <v>SP-Piratininga</v>
          </cell>
          <cell r="H3711">
            <v>6602</v>
          </cell>
        </row>
        <row r="3712">
          <cell r="G3712" t="str">
            <v>SP-Pitangueiras</v>
          </cell>
          <cell r="H3712">
            <v>6600</v>
          </cell>
        </row>
        <row r="3713">
          <cell r="G3713" t="str">
            <v>SP-Planalto</v>
          </cell>
          <cell r="H3713">
            <v>6597</v>
          </cell>
        </row>
        <row r="3714">
          <cell r="G3714" t="str">
            <v>SP-Platina</v>
          </cell>
          <cell r="H3714">
            <v>6596</v>
          </cell>
        </row>
        <row r="3715">
          <cell r="G3715" t="str">
            <v>SP-Poá</v>
          </cell>
          <cell r="H3715">
            <v>6594</v>
          </cell>
        </row>
        <row r="3716">
          <cell r="G3716" t="str">
            <v>SP-Poloni</v>
          </cell>
          <cell r="H3716">
            <v>6587</v>
          </cell>
        </row>
        <row r="3717">
          <cell r="G3717" t="str">
            <v>SP-Pompéia</v>
          </cell>
          <cell r="H3717">
            <v>6586</v>
          </cell>
        </row>
        <row r="3718">
          <cell r="G3718" t="str">
            <v>SP-Pongaí</v>
          </cell>
          <cell r="H3718">
            <v>6586</v>
          </cell>
        </row>
        <row r="3719">
          <cell r="G3719" t="str">
            <v>SP-Pontal</v>
          </cell>
          <cell r="H3719">
            <v>6582</v>
          </cell>
        </row>
        <row r="3720">
          <cell r="G3720" t="str">
            <v>SP-Pontalinda</v>
          </cell>
          <cell r="H3720">
            <v>6580</v>
          </cell>
        </row>
        <row r="3721">
          <cell r="G3721" t="str">
            <v>SP-Pontes Gestal</v>
          </cell>
          <cell r="H3721">
            <v>6577</v>
          </cell>
        </row>
        <row r="3722">
          <cell r="G3722" t="str">
            <v>SP-Populina</v>
          </cell>
          <cell r="H3722">
            <v>6575</v>
          </cell>
        </row>
        <row r="3723">
          <cell r="G3723" t="str">
            <v>SP-Porangaba</v>
          </cell>
          <cell r="H3723">
            <v>6569</v>
          </cell>
        </row>
        <row r="3724">
          <cell r="G3724" t="str">
            <v>SP-Porto Feliz</v>
          </cell>
          <cell r="H3724">
            <v>6569</v>
          </cell>
        </row>
        <row r="3725">
          <cell r="G3725" t="str">
            <v>SP-Porto Ferreira</v>
          </cell>
          <cell r="H3725">
            <v>6566</v>
          </cell>
        </row>
        <row r="3726">
          <cell r="G3726" t="str">
            <v>SP-Potim</v>
          </cell>
          <cell r="H3726">
            <v>6565</v>
          </cell>
        </row>
        <row r="3727">
          <cell r="G3727" t="str">
            <v>SP-Potirendaba</v>
          </cell>
          <cell r="H3727">
            <v>6564</v>
          </cell>
        </row>
        <row r="3728">
          <cell r="G3728" t="str">
            <v>SP-Pracinha</v>
          </cell>
          <cell r="H3728">
            <v>6560</v>
          </cell>
        </row>
        <row r="3729">
          <cell r="G3729" t="str">
            <v>SP-Pradópolis</v>
          </cell>
          <cell r="H3729">
            <v>6557</v>
          </cell>
        </row>
        <row r="3730">
          <cell r="G3730" t="str">
            <v>SP-Praia Grande</v>
          </cell>
          <cell r="H3730">
            <v>6547</v>
          </cell>
        </row>
        <row r="3731">
          <cell r="G3731" t="str">
            <v>SP-Pratânia</v>
          </cell>
          <cell r="H3731">
            <v>6545</v>
          </cell>
        </row>
        <row r="3732">
          <cell r="G3732" t="str">
            <v>SP-Presidente Alves</v>
          </cell>
          <cell r="H3732">
            <v>6543</v>
          </cell>
        </row>
        <row r="3733">
          <cell r="G3733" t="str">
            <v>SP-Presidente Bernardes</v>
          </cell>
          <cell r="H3733">
            <v>6542</v>
          </cell>
        </row>
        <row r="3734">
          <cell r="G3734" t="str">
            <v>SP-Presidente Epitácio</v>
          </cell>
          <cell r="H3734">
            <v>6541</v>
          </cell>
        </row>
        <row r="3735">
          <cell r="G3735" t="str">
            <v>SP-Presidente Prudente</v>
          </cell>
          <cell r="H3735">
            <v>6540</v>
          </cell>
        </row>
        <row r="3736">
          <cell r="G3736" t="str">
            <v>SP-Presidente Venceslau</v>
          </cell>
          <cell r="H3736">
            <v>6535</v>
          </cell>
        </row>
        <row r="3737">
          <cell r="G3737" t="str">
            <v>SP-Promissão</v>
          </cell>
          <cell r="H3737">
            <v>6535</v>
          </cell>
        </row>
        <row r="3738">
          <cell r="G3738" t="str">
            <v>SP-Quadra</v>
          </cell>
          <cell r="H3738">
            <v>6533</v>
          </cell>
        </row>
        <row r="3739">
          <cell r="G3739" t="str">
            <v>SP-Quatá</v>
          </cell>
          <cell r="H3739">
            <v>6532</v>
          </cell>
        </row>
        <row r="3740">
          <cell r="G3740" t="str">
            <v>SP-Queiroz</v>
          </cell>
          <cell r="H3740">
            <v>6530</v>
          </cell>
        </row>
        <row r="3741">
          <cell r="G3741" t="str">
            <v>SP-Queluz</v>
          </cell>
          <cell r="H3741">
            <v>6521</v>
          </cell>
        </row>
        <row r="3742">
          <cell r="G3742" t="str">
            <v>SP-Quintana</v>
          </cell>
          <cell r="H3742">
            <v>6519</v>
          </cell>
        </row>
        <row r="3743">
          <cell r="G3743" t="str">
            <v>SP-Rafard</v>
          </cell>
          <cell r="H3743">
            <v>6506</v>
          </cell>
        </row>
        <row r="3744">
          <cell r="G3744" t="str">
            <v>SP-Rancharia</v>
          </cell>
          <cell r="H3744">
            <v>6505</v>
          </cell>
        </row>
        <row r="3745">
          <cell r="G3745" t="str">
            <v>SP-Redenção da Serra</v>
          </cell>
          <cell r="H3745">
            <v>6494</v>
          </cell>
        </row>
        <row r="3746">
          <cell r="G3746" t="str">
            <v>SP-Regente Feijó</v>
          </cell>
          <cell r="H3746">
            <v>6493</v>
          </cell>
        </row>
        <row r="3747">
          <cell r="G3747" t="str">
            <v>SP-Reginópolis</v>
          </cell>
          <cell r="H3747">
            <v>6492</v>
          </cell>
        </row>
        <row r="3748">
          <cell r="G3748" t="str">
            <v>SP-Registro</v>
          </cell>
          <cell r="H3748">
            <v>6492</v>
          </cell>
        </row>
        <row r="3749">
          <cell r="G3749" t="str">
            <v>SP-Restinga</v>
          </cell>
          <cell r="H3749">
            <v>6489</v>
          </cell>
        </row>
        <row r="3750">
          <cell r="G3750" t="str">
            <v>SP-Ribeira</v>
          </cell>
          <cell r="H3750">
            <v>6474</v>
          </cell>
        </row>
        <row r="3751">
          <cell r="G3751" t="str">
            <v>SP-Ribeirão do Sul</v>
          </cell>
          <cell r="H3751">
            <v>6474</v>
          </cell>
        </row>
        <row r="3752">
          <cell r="G3752" t="str">
            <v>SP-Ribeirão dos Índios</v>
          </cell>
          <cell r="H3752">
            <v>6468</v>
          </cell>
        </row>
        <row r="3753">
          <cell r="G3753" t="str">
            <v>SP-Ribeirão Bonito</v>
          </cell>
          <cell r="H3753">
            <v>6467</v>
          </cell>
        </row>
        <row r="3754">
          <cell r="G3754" t="str">
            <v>SP-Ribeirão Branco</v>
          </cell>
          <cell r="H3754">
            <v>6462</v>
          </cell>
        </row>
        <row r="3755">
          <cell r="G3755" t="str">
            <v>SP-Ribeirão Corrente</v>
          </cell>
          <cell r="H3755">
            <v>6458</v>
          </cell>
        </row>
        <row r="3756">
          <cell r="G3756" t="str">
            <v>SP-Ribeirão Grande</v>
          </cell>
          <cell r="H3756">
            <v>6454</v>
          </cell>
        </row>
        <row r="3757">
          <cell r="G3757" t="str">
            <v>SP-Ribeirão Pires</v>
          </cell>
          <cell r="H3757">
            <v>6453</v>
          </cell>
        </row>
        <row r="3758">
          <cell r="G3758" t="str">
            <v>SP-Ribeirão Preto</v>
          </cell>
          <cell r="H3758">
            <v>6451</v>
          </cell>
        </row>
        <row r="3759">
          <cell r="G3759" t="str">
            <v>SP-Rifaina</v>
          </cell>
          <cell r="H3759">
            <v>6451</v>
          </cell>
        </row>
        <row r="3760">
          <cell r="G3760" t="str">
            <v>SP-Rincão</v>
          </cell>
          <cell r="H3760">
            <v>6450</v>
          </cell>
        </row>
        <row r="3761">
          <cell r="G3761" t="str">
            <v>SP-Rinópolis</v>
          </cell>
          <cell r="H3761">
            <v>6445</v>
          </cell>
        </row>
        <row r="3762">
          <cell r="G3762" t="str">
            <v>SP-Rio das Pedras</v>
          </cell>
          <cell r="H3762">
            <v>6444</v>
          </cell>
        </row>
        <row r="3763">
          <cell r="G3763" t="str">
            <v>SP-Rio Claro</v>
          </cell>
          <cell r="H3763">
            <v>6444</v>
          </cell>
        </row>
        <row r="3764">
          <cell r="G3764" t="str">
            <v>SP-Rio Grande da Serra</v>
          </cell>
          <cell r="H3764">
            <v>6444</v>
          </cell>
        </row>
        <row r="3765">
          <cell r="G3765" t="str">
            <v>SP-Riolândia</v>
          </cell>
          <cell r="H3765">
            <v>6444</v>
          </cell>
        </row>
        <row r="3766">
          <cell r="G3766" t="str">
            <v>SP-Riversul</v>
          </cell>
          <cell r="H3766">
            <v>6439</v>
          </cell>
        </row>
        <row r="3767">
          <cell r="G3767" t="str">
            <v>SP-Rosana</v>
          </cell>
          <cell r="H3767">
            <v>6434</v>
          </cell>
        </row>
        <row r="3768">
          <cell r="G3768" t="str">
            <v>SP-Roseira</v>
          </cell>
          <cell r="H3768">
            <v>6432</v>
          </cell>
        </row>
        <row r="3769">
          <cell r="G3769" t="str">
            <v>SP-Rubiácea</v>
          </cell>
          <cell r="H3769">
            <v>6432</v>
          </cell>
        </row>
        <row r="3770">
          <cell r="G3770" t="str">
            <v>SP-Rubinéia</v>
          </cell>
          <cell r="H3770">
            <v>6422</v>
          </cell>
        </row>
        <row r="3771">
          <cell r="G3771" t="str">
            <v>SP-Sabino</v>
          </cell>
          <cell r="H3771">
            <v>6420</v>
          </cell>
        </row>
        <row r="3772">
          <cell r="G3772" t="str">
            <v>SP-Sagres</v>
          </cell>
          <cell r="H3772">
            <v>6417</v>
          </cell>
        </row>
        <row r="3773">
          <cell r="G3773" t="str">
            <v>SP-Sales</v>
          </cell>
          <cell r="H3773">
            <v>6414</v>
          </cell>
        </row>
        <row r="3774">
          <cell r="G3774" t="str">
            <v>SP-Sales Oliveira</v>
          </cell>
          <cell r="H3774">
            <v>6411</v>
          </cell>
        </row>
        <row r="3775">
          <cell r="G3775" t="str">
            <v>SP-Salesópolis</v>
          </cell>
          <cell r="H3775">
            <v>6410</v>
          </cell>
        </row>
        <row r="3776">
          <cell r="G3776" t="str">
            <v>SP-Salmourão</v>
          </cell>
          <cell r="H3776">
            <v>6405</v>
          </cell>
        </row>
        <row r="3777">
          <cell r="G3777" t="str">
            <v>SP-Saltinho</v>
          </cell>
          <cell r="H3777">
            <v>6403</v>
          </cell>
        </row>
        <row r="3778">
          <cell r="G3778" t="str">
            <v>SP-Salto</v>
          </cell>
          <cell r="H3778">
            <v>6398</v>
          </cell>
        </row>
        <row r="3779">
          <cell r="G3779" t="str">
            <v>SP-Salto de Pirapora</v>
          </cell>
          <cell r="H3779">
            <v>6398</v>
          </cell>
        </row>
        <row r="3780">
          <cell r="G3780" t="str">
            <v>SP-Salto Grande</v>
          </cell>
          <cell r="H3780">
            <v>6398</v>
          </cell>
        </row>
        <row r="3781">
          <cell r="G3781" t="str">
            <v>SP-Sandovalina</v>
          </cell>
          <cell r="H3781">
            <v>6397</v>
          </cell>
        </row>
        <row r="3782">
          <cell r="G3782" t="str">
            <v>SP-Santa Adélia</v>
          </cell>
          <cell r="H3782">
            <v>6395</v>
          </cell>
        </row>
        <row r="3783">
          <cell r="G3783" t="str">
            <v>SP-Santa Albertina</v>
          </cell>
          <cell r="H3783">
            <v>6393</v>
          </cell>
        </row>
        <row r="3784">
          <cell r="G3784" t="str">
            <v>SP-Santa Bárbara d'Oeste</v>
          </cell>
          <cell r="H3784">
            <v>6393</v>
          </cell>
        </row>
        <row r="3785">
          <cell r="G3785" t="str">
            <v>SP-Santa Branca</v>
          </cell>
          <cell r="H3785">
            <v>6389</v>
          </cell>
        </row>
        <row r="3786">
          <cell r="G3786" t="str">
            <v>SP-Santa Clara d'Oeste</v>
          </cell>
          <cell r="H3786">
            <v>6387</v>
          </cell>
        </row>
        <row r="3787">
          <cell r="G3787" t="str">
            <v>SP-Santa Cruz da Conceição</v>
          </cell>
          <cell r="H3787">
            <v>6379</v>
          </cell>
        </row>
        <row r="3788">
          <cell r="G3788" t="str">
            <v>SP-Santa Cruz da Esperança</v>
          </cell>
          <cell r="H3788">
            <v>6373</v>
          </cell>
        </row>
        <row r="3789">
          <cell r="G3789" t="str">
            <v>SP-Santa Cruz das Palmeiras</v>
          </cell>
          <cell r="H3789">
            <v>6367</v>
          </cell>
        </row>
        <row r="3790">
          <cell r="G3790" t="str">
            <v>SP-Santa Cruz do Rio Pardo</v>
          </cell>
          <cell r="H3790">
            <v>6359</v>
          </cell>
        </row>
        <row r="3791">
          <cell r="G3791" t="str">
            <v>SP-Santa Ernestina</v>
          </cell>
          <cell r="H3791">
            <v>6359</v>
          </cell>
        </row>
        <row r="3792">
          <cell r="G3792" t="str">
            <v>SP-Santa Fé do Sul</v>
          </cell>
          <cell r="H3792">
            <v>6356</v>
          </cell>
        </row>
        <row r="3793">
          <cell r="G3793" t="str">
            <v>SP-Santa Gertrudes</v>
          </cell>
          <cell r="H3793">
            <v>6356</v>
          </cell>
        </row>
        <row r="3794">
          <cell r="G3794" t="str">
            <v>SP-Santa Isabel</v>
          </cell>
          <cell r="H3794">
            <v>6350</v>
          </cell>
        </row>
        <row r="3795">
          <cell r="G3795" t="str">
            <v>SP-Santa Lúcia</v>
          </cell>
          <cell r="H3795">
            <v>6345</v>
          </cell>
        </row>
        <row r="3796">
          <cell r="G3796" t="str">
            <v>SP-Santa Maria da Serra</v>
          </cell>
          <cell r="H3796">
            <v>6344</v>
          </cell>
        </row>
        <row r="3797">
          <cell r="G3797" t="str">
            <v>SP-Santa Mercedes</v>
          </cell>
          <cell r="H3797">
            <v>6343</v>
          </cell>
        </row>
        <row r="3798">
          <cell r="G3798" t="str">
            <v>SP-Santa Rita d'Oeste</v>
          </cell>
          <cell r="H3798">
            <v>6343</v>
          </cell>
        </row>
        <row r="3799">
          <cell r="G3799" t="str">
            <v>SP-Santa Rita do Passa Quatro</v>
          </cell>
          <cell r="H3799">
            <v>6342</v>
          </cell>
        </row>
        <row r="3800">
          <cell r="G3800" t="str">
            <v>SP-Santa Rosa de Viterbo</v>
          </cell>
          <cell r="H3800">
            <v>6339</v>
          </cell>
        </row>
        <row r="3801">
          <cell r="G3801" t="str">
            <v>SP-Santa Salete</v>
          </cell>
          <cell r="H3801">
            <v>6338</v>
          </cell>
        </row>
        <row r="3802">
          <cell r="G3802" t="str">
            <v>SP-Santana da Ponte Pensa</v>
          </cell>
          <cell r="H3802">
            <v>6327</v>
          </cell>
        </row>
        <row r="3803">
          <cell r="G3803" t="str">
            <v>SP-Santana de Parnaíba</v>
          </cell>
          <cell r="H3803">
            <v>6326</v>
          </cell>
        </row>
        <row r="3804">
          <cell r="G3804" t="str">
            <v>SP-Santo Anastácio</v>
          </cell>
          <cell r="H3804">
            <v>6324</v>
          </cell>
        </row>
        <row r="3805">
          <cell r="G3805" t="str">
            <v>SP-Santo André</v>
          </cell>
          <cell r="H3805">
            <v>6324</v>
          </cell>
        </row>
        <row r="3806">
          <cell r="G3806" t="str">
            <v>SP-Santo Antônio da Alegria</v>
          </cell>
          <cell r="H3806">
            <v>6322</v>
          </cell>
        </row>
        <row r="3807">
          <cell r="G3807" t="str">
            <v>SP-Santo Antônio de Posse</v>
          </cell>
          <cell r="H3807">
            <v>6311</v>
          </cell>
        </row>
        <row r="3808">
          <cell r="G3808" t="str">
            <v>SP-Santo Antônio do Aracanguá</v>
          </cell>
          <cell r="H3808">
            <v>6310</v>
          </cell>
        </row>
        <row r="3809">
          <cell r="G3809" t="str">
            <v>SP-Santo Antônio do Jardim</v>
          </cell>
          <cell r="H3809">
            <v>6310</v>
          </cell>
        </row>
        <row r="3810">
          <cell r="G3810" t="str">
            <v>SP-Santo Antônio do Pinhal</v>
          </cell>
          <cell r="H3810">
            <v>6310</v>
          </cell>
        </row>
        <row r="3811">
          <cell r="G3811" t="str">
            <v>SP-Santo Expedito</v>
          </cell>
          <cell r="H3811">
            <v>6306</v>
          </cell>
        </row>
        <row r="3812">
          <cell r="G3812" t="str">
            <v>SP-Santópolis do Aguapeí</v>
          </cell>
          <cell r="H3812">
            <v>6298</v>
          </cell>
        </row>
        <row r="3813">
          <cell r="G3813" t="str">
            <v>SP-Santos</v>
          </cell>
          <cell r="H3813">
            <v>6296</v>
          </cell>
        </row>
        <row r="3814">
          <cell r="G3814" t="str">
            <v>SP-São Bento do Sapucaí</v>
          </cell>
          <cell r="H3814">
            <v>6293</v>
          </cell>
        </row>
        <row r="3815">
          <cell r="G3815" t="str">
            <v>SP-São Bernardo do Campo</v>
          </cell>
          <cell r="H3815">
            <v>6293</v>
          </cell>
        </row>
        <row r="3816">
          <cell r="G3816" t="str">
            <v>SP-São Caetano do Sul</v>
          </cell>
          <cell r="H3816">
            <v>6286</v>
          </cell>
        </row>
        <row r="3817">
          <cell r="G3817" t="str">
            <v>SP-São Carlos</v>
          </cell>
          <cell r="H3817">
            <v>6284</v>
          </cell>
        </row>
        <row r="3818">
          <cell r="G3818" t="str">
            <v>SP-São Francisco</v>
          </cell>
          <cell r="H3818">
            <v>6283</v>
          </cell>
        </row>
        <row r="3819">
          <cell r="G3819" t="str">
            <v>SP-São João da Boa Vista</v>
          </cell>
          <cell r="H3819">
            <v>6282</v>
          </cell>
        </row>
        <row r="3820">
          <cell r="G3820" t="str">
            <v>SP-São João das Duas Pontes</v>
          </cell>
          <cell r="H3820">
            <v>6277</v>
          </cell>
        </row>
        <row r="3821">
          <cell r="G3821" t="str">
            <v>SP-São João de Iracema</v>
          </cell>
          <cell r="H3821">
            <v>6276</v>
          </cell>
        </row>
        <row r="3822">
          <cell r="G3822" t="str">
            <v>SP-São João do Pau d'Alho</v>
          </cell>
          <cell r="H3822">
            <v>6259</v>
          </cell>
        </row>
        <row r="3823">
          <cell r="G3823" t="str">
            <v>SP-São Joaquim da Barra</v>
          </cell>
          <cell r="H3823">
            <v>6254</v>
          </cell>
        </row>
        <row r="3824">
          <cell r="G3824" t="str">
            <v>SP-São José da Bela Vista</v>
          </cell>
          <cell r="H3824">
            <v>6254</v>
          </cell>
        </row>
        <row r="3825">
          <cell r="G3825" t="str">
            <v>SP-São José do Barreiro</v>
          </cell>
          <cell r="H3825">
            <v>6247</v>
          </cell>
        </row>
        <row r="3826">
          <cell r="G3826" t="str">
            <v>SP-São José do Rio Pardo</v>
          </cell>
          <cell r="H3826">
            <v>6242</v>
          </cell>
        </row>
        <row r="3827">
          <cell r="G3827" t="str">
            <v>SP-São José do Rio Preto</v>
          </cell>
          <cell r="H3827">
            <v>6239</v>
          </cell>
        </row>
        <row r="3828">
          <cell r="G3828" t="str">
            <v>SP-São José dos Campos</v>
          </cell>
          <cell r="H3828">
            <v>6235</v>
          </cell>
        </row>
        <row r="3829">
          <cell r="G3829" t="str">
            <v>SP-São Lourenço da Serra</v>
          </cell>
          <cell r="H3829">
            <v>6234</v>
          </cell>
        </row>
        <row r="3830">
          <cell r="G3830" t="str">
            <v>SP-São Luís do Paraitinga</v>
          </cell>
          <cell r="H3830">
            <v>6232</v>
          </cell>
        </row>
        <row r="3831">
          <cell r="G3831" t="str">
            <v>SP-São Manuel</v>
          </cell>
          <cell r="H3831">
            <v>6218</v>
          </cell>
        </row>
        <row r="3832">
          <cell r="G3832" t="str">
            <v>SP-São Miguel Arcanjo</v>
          </cell>
          <cell r="H3832">
            <v>6217</v>
          </cell>
        </row>
        <row r="3833">
          <cell r="G3833" t="str">
            <v>SP-São Paulo</v>
          </cell>
          <cell r="H3833">
            <v>6214</v>
          </cell>
        </row>
        <row r="3834">
          <cell r="G3834" t="str">
            <v>SP-São Pedro</v>
          </cell>
          <cell r="H3834">
            <v>6212</v>
          </cell>
        </row>
        <row r="3835">
          <cell r="G3835" t="str">
            <v>SP-São Pedro do Turvo</v>
          </cell>
          <cell r="H3835">
            <v>6199</v>
          </cell>
        </row>
        <row r="3836">
          <cell r="G3836" t="str">
            <v>SP-São Roque</v>
          </cell>
          <cell r="H3836">
            <v>6195</v>
          </cell>
        </row>
        <row r="3837">
          <cell r="G3837" t="str">
            <v>SP-São Sebastião</v>
          </cell>
          <cell r="H3837">
            <v>6195</v>
          </cell>
        </row>
        <row r="3838">
          <cell r="G3838" t="str">
            <v>SP-São Sebastião da Grama</v>
          </cell>
          <cell r="H3838">
            <v>6178</v>
          </cell>
        </row>
        <row r="3839">
          <cell r="G3839" t="str">
            <v>SP-São Simão</v>
          </cell>
          <cell r="H3839">
            <v>6176</v>
          </cell>
        </row>
        <row r="3840">
          <cell r="G3840" t="str">
            <v>SP-São Vicente</v>
          </cell>
          <cell r="H3840">
            <v>6174</v>
          </cell>
        </row>
        <row r="3841">
          <cell r="G3841" t="str">
            <v>SP-Sarapuí</v>
          </cell>
          <cell r="H3841">
            <v>6174</v>
          </cell>
        </row>
        <row r="3842">
          <cell r="G3842" t="str">
            <v>SP-Sarutaiá</v>
          </cell>
          <cell r="H3842">
            <v>6169</v>
          </cell>
        </row>
        <row r="3843">
          <cell r="G3843" t="str">
            <v>SP-Sebastianópolis do Sul</v>
          </cell>
          <cell r="H3843">
            <v>6161</v>
          </cell>
        </row>
        <row r="3844">
          <cell r="G3844" t="str">
            <v>SP-Serra Azul</v>
          </cell>
          <cell r="H3844">
            <v>6160</v>
          </cell>
        </row>
        <row r="3845">
          <cell r="G3845" t="str">
            <v>SP-Serra Negra</v>
          </cell>
          <cell r="H3845">
            <v>6141</v>
          </cell>
        </row>
        <row r="3846">
          <cell r="G3846" t="str">
            <v>SP-Serrana</v>
          </cell>
          <cell r="H3846">
            <v>6140</v>
          </cell>
        </row>
        <row r="3847">
          <cell r="G3847" t="str">
            <v>SP-Sertãozinho</v>
          </cell>
          <cell r="H3847">
            <v>6137</v>
          </cell>
        </row>
        <row r="3848">
          <cell r="G3848" t="str">
            <v>SP-Sete Barras</v>
          </cell>
          <cell r="H3848">
            <v>6135</v>
          </cell>
        </row>
        <row r="3849">
          <cell r="G3849" t="str">
            <v>SP-Severínia</v>
          </cell>
          <cell r="H3849">
            <v>6132</v>
          </cell>
        </row>
        <row r="3850">
          <cell r="G3850" t="str">
            <v>SP-Silveiras</v>
          </cell>
          <cell r="H3850">
            <v>6118</v>
          </cell>
        </row>
        <row r="3851">
          <cell r="G3851" t="str">
            <v>SP-Socorro</v>
          </cell>
          <cell r="H3851">
            <v>6110</v>
          </cell>
        </row>
        <row r="3852">
          <cell r="G3852" t="str">
            <v>SP-Sorocaba</v>
          </cell>
          <cell r="H3852">
            <v>6106</v>
          </cell>
        </row>
        <row r="3853">
          <cell r="G3853" t="str">
            <v>SP-Sud Mennucci</v>
          </cell>
          <cell r="H3853">
            <v>6106</v>
          </cell>
        </row>
        <row r="3854">
          <cell r="G3854" t="str">
            <v>SP-Sumaré</v>
          </cell>
          <cell r="H3854">
            <v>6102</v>
          </cell>
        </row>
        <row r="3855">
          <cell r="G3855" t="str">
            <v>SP-Suzanápolis</v>
          </cell>
          <cell r="H3855">
            <v>6100</v>
          </cell>
        </row>
        <row r="3856">
          <cell r="G3856" t="str">
            <v>SP-Suzano</v>
          </cell>
          <cell r="H3856">
            <v>6097</v>
          </cell>
        </row>
        <row r="3857">
          <cell r="G3857" t="str">
            <v>SP-Tabapuã</v>
          </cell>
          <cell r="H3857">
            <v>6096</v>
          </cell>
        </row>
        <row r="3858">
          <cell r="G3858" t="str">
            <v>SP-Tabatinga</v>
          </cell>
          <cell r="H3858">
            <v>6090</v>
          </cell>
        </row>
        <row r="3859">
          <cell r="G3859" t="str">
            <v>SP-Taboão da Serra</v>
          </cell>
          <cell r="H3859">
            <v>6086</v>
          </cell>
        </row>
        <row r="3860">
          <cell r="G3860" t="str">
            <v>SP-Taciba</v>
          </cell>
          <cell r="H3860">
            <v>6086</v>
          </cell>
        </row>
        <row r="3861">
          <cell r="G3861" t="str">
            <v>SP-Taguaí</v>
          </cell>
          <cell r="H3861">
            <v>6081</v>
          </cell>
        </row>
        <row r="3862">
          <cell r="G3862" t="str">
            <v>SP-Taiaçu</v>
          </cell>
          <cell r="H3862">
            <v>6080</v>
          </cell>
        </row>
        <row r="3863">
          <cell r="G3863" t="str">
            <v>SP-Taiúva</v>
          </cell>
          <cell r="H3863">
            <v>6079</v>
          </cell>
        </row>
        <row r="3864">
          <cell r="G3864" t="str">
            <v>SP-Tambaú</v>
          </cell>
          <cell r="H3864">
            <v>6079</v>
          </cell>
        </row>
        <row r="3865">
          <cell r="G3865" t="str">
            <v>SP-Tanabi</v>
          </cell>
          <cell r="H3865">
            <v>6077</v>
          </cell>
        </row>
        <row r="3866">
          <cell r="G3866" t="str">
            <v>SP-Tapiraí</v>
          </cell>
          <cell r="H3866">
            <v>6075</v>
          </cell>
        </row>
        <row r="3867">
          <cell r="G3867" t="str">
            <v>SP-Tapiratiba</v>
          </cell>
          <cell r="H3867">
            <v>6075</v>
          </cell>
        </row>
        <row r="3868">
          <cell r="G3868" t="str">
            <v>SP-Taquaral</v>
          </cell>
          <cell r="H3868">
            <v>6074</v>
          </cell>
        </row>
        <row r="3869">
          <cell r="G3869" t="str">
            <v>SP-Taquaritinga</v>
          </cell>
          <cell r="H3869">
            <v>6064</v>
          </cell>
        </row>
        <row r="3870">
          <cell r="G3870" t="str">
            <v>SP-Taquarituba</v>
          </cell>
          <cell r="H3870">
            <v>6054</v>
          </cell>
        </row>
        <row r="3871">
          <cell r="G3871" t="str">
            <v>SP-Taquarivaí</v>
          </cell>
          <cell r="H3871">
            <v>6053</v>
          </cell>
        </row>
        <row r="3872">
          <cell r="G3872" t="str">
            <v>SP-Tarabai</v>
          </cell>
          <cell r="H3872">
            <v>6051</v>
          </cell>
        </row>
        <row r="3873">
          <cell r="G3873" t="str">
            <v>SP-Tarumã</v>
          </cell>
          <cell r="H3873">
            <v>6051</v>
          </cell>
        </row>
        <row r="3874">
          <cell r="G3874" t="str">
            <v>SP-Tatuí</v>
          </cell>
          <cell r="H3874">
            <v>6050</v>
          </cell>
        </row>
        <row r="3875">
          <cell r="G3875" t="str">
            <v>SP-Taubaté</v>
          </cell>
          <cell r="H3875">
            <v>6048</v>
          </cell>
        </row>
        <row r="3876">
          <cell r="G3876" t="str">
            <v>SP-Tejupá</v>
          </cell>
          <cell r="H3876">
            <v>6047</v>
          </cell>
        </row>
        <row r="3877">
          <cell r="G3877" t="str">
            <v>SP-Teodoro Sampaio</v>
          </cell>
          <cell r="H3877">
            <v>6044</v>
          </cell>
        </row>
        <row r="3878">
          <cell r="G3878" t="str">
            <v>SP-Terra Roxa</v>
          </cell>
          <cell r="H3878">
            <v>6044</v>
          </cell>
        </row>
        <row r="3879">
          <cell r="G3879" t="str">
            <v>SP-Tietê</v>
          </cell>
          <cell r="H3879">
            <v>6043</v>
          </cell>
        </row>
        <row r="3880">
          <cell r="G3880" t="str">
            <v>SP-Timburi</v>
          </cell>
          <cell r="H3880">
            <v>6040</v>
          </cell>
        </row>
        <row r="3881">
          <cell r="G3881" t="str">
            <v>SP-Torre de Pedra</v>
          </cell>
          <cell r="H3881">
            <v>6035</v>
          </cell>
        </row>
        <row r="3882">
          <cell r="G3882" t="str">
            <v>SP-Torrinha</v>
          </cell>
          <cell r="H3882">
            <v>6031</v>
          </cell>
        </row>
        <row r="3883">
          <cell r="G3883" t="str">
            <v>SP-Trabiju</v>
          </cell>
          <cell r="H3883">
            <v>6029</v>
          </cell>
        </row>
        <row r="3884">
          <cell r="G3884" t="str">
            <v>SP-Tremembé</v>
          </cell>
          <cell r="H3884">
            <v>6028</v>
          </cell>
        </row>
        <row r="3885">
          <cell r="G3885" t="str">
            <v>SP-Três Fronteiras</v>
          </cell>
          <cell r="H3885">
            <v>6020</v>
          </cell>
        </row>
        <row r="3886">
          <cell r="G3886" t="str">
            <v>SP-Tuiuti</v>
          </cell>
          <cell r="H3886">
            <v>6016</v>
          </cell>
        </row>
        <row r="3887">
          <cell r="G3887" t="str">
            <v>SP-Tupã</v>
          </cell>
          <cell r="H3887">
            <v>6016</v>
          </cell>
        </row>
        <row r="3888">
          <cell r="G3888" t="str">
            <v>SP-Tupi Paulista</v>
          </cell>
          <cell r="H3888">
            <v>6014</v>
          </cell>
        </row>
        <row r="3889">
          <cell r="G3889" t="str">
            <v>SP-Turiúba</v>
          </cell>
          <cell r="H3889">
            <v>6013</v>
          </cell>
        </row>
        <row r="3890">
          <cell r="G3890" t="str">
            <v>SP-Turmalina</v>
          </cell>
          <cell r="H3890">
            <v>6012</v>
          </cell>
        </row>
        <row r="3891">
          <cell r="G3891" t="str">
            <v>SP-Ubarana</v>
          </cell>
          <cell r="H3891">
            <v>6010</v>
          </cell>
        </row>
        <row r="3892">
          <cell r="G3892" t="str">
            <v>SP-Ubatuba</v>
          </cell>
          <cell r="H3892">
            <v>6005</v>
          </cell>
        </row>
        <row r="3893">
          <cell r="G3893" t="str">
            <v>SP-Ubirajara</v>
          </cell>
          <cell r="H3893">
            <v>6001</v>
          </cell>
        </row>
        <row r="3894">
          <cell r="G3894" t="str">
            <v>SP-Uchoa</v>
          </cell>
          <cell r="H3894">
            <v>5999</v>
          </cell>
        </row>
        <row r="3895">
          <cell r="G3895" t="str">
            <v>SP-União Paulista</v>
          </cell>
          <cell r="H3895">
            <v>5997</v>
          </cell>
        </row>
        <row r="3896">
          <cell r="G3896" t="str">
            <v>SP-Urânia</v>
          </cell>
          <cell r="H3896">
            <v>5996</v>
          </cell>
        </row>
        <row r="3897">
          <cell r="G3897" t="str">
            <v>SP-Uru</v>
          </cell>
          <cell r="H3897">
            <v>5983</v>
          </cell>
        </row>
        <row r="3898">
          <cell r="G3898" t="str">
            <v>SP-Urupês</v>
          </cell>
          <cell r="H3898">
            <v>5981</v>
          </cell>
        </row>
        <row r="3899">
          <cell r="G3899" t="str">
            <v>SP-Valentim Gentil</v>
          </cell>
          <cell r="H3899">
            <v>5979</v>
          </cell>
        </row>
        <row r="3900">
          <cell r="G3900" t="str">
            <v>SP-Valinhos</v>
          </cell>
          <cell r="H3900">
            <v>5975</v>
          </cell>
        </row>
        <row r="3901">
          <cell r="G3901" t="str">
            <v>SP-Valparaíso</v>
          </cell>
          <cell r="H3901">
            <v>5974</v>
          </cell>
        </row>
        <row r="3902">
          <cell r="G3902" t="str">
            <v>SP-Vargem</v>
          </cell>
          <cell r="H3902">
            <v>5967</v>
          </cell>
        </row>
        <row r="3903">
          <cell r="G3903" t="str">
            <v>SP-Vargem Grande do Sul</v>
          </cell>
          <cell r="H3903">
            <v>5964</v>
          </cell>
        </row>
        <row r="3904">
          <cell r="G3904" t="str">
            <v>SP-Vargem Grande Paulista</v>
          </cell>
          <cell r="H3904">
            <v>5964</v>
          </cell>
        </row>
        <row r="3905">
          <cell r="G3905" t="str">
            <v>SP-Várzea Paulista</v>
          </cell>
          <cell r="H3905">
            <v>5950</v>
          </cell>
        </row>
        <row r="3906">
          <cell r="G3906" t="str">
            <v>SP-Vera Cruz</v>
          </cell>
          <cell r="H3906">
            <v>5944</v>
          </cell>
        </row>
        <row r="3907">
          <cell r="G3907" t="str">
            <v>SP-Vinhedo</v>
          </cell>
          <cell r="H3907">
            <v>5943</v>
          </cell>
        </row>
        <row r="3908">
          <cell r="G3908" t="str">
            <v>SP-Viradouro</v>
          </cell>
          <cell r="H3908">
            <v>5942</v>
          </cell>
        </row>
        <row r="3909">
          <cell r="G3909" t="str">
            <v>SP-Vista Alegre do Alto</v>
          </cell>
          <cell r="H3909">
            <v>5931</v>
          </cell>
        </row>
        <row r="3910">
          <cell r="G3910" t="str">
            <v>SP-Vitória Brasil</v>
          </cell>
          <cell r="H3910">
            <v>5927</v>
          </cell>
        </row>
        <row r="3911">
          <cell r="G3911" t="str">
            <v>SP-Votorantim</v>
          </cell>
          <cell r="H3911">
            <v>5927</v>
          </cell>
        </row>
        <row r="3912">
          <cell r="G3912" t="str">
            <v>SP-Votuporanga</v>
          </cell>
          <cell r="H3912">
            <v>5922</v>
          </cell>
        </row>
        <row r="3913">
          <cell r="G3913" t="str">
            <v>SP-Zacarias</v>
          </cell>
          <cell r="H3913">
            <v>5921</v>
          </cell>
        </row>
        <row r="3914">
          <cell r="G3914" t="str">
            <v>PR-Abatiá</v>
          </cell>
          <cell r="H3914">
            <v>5909</v>
          </cell>
        </row>
        <row r="3915">
          <cell r="G3915" t="str">
            <v>PR-Adrianópolis</v>
          </cell>
          <cell r="H3915">
            <v>5909</v>
          </cell>
        </row>
        <row r="3916">
          <cell r="G3916" t="str">
            <v>PR-Agudos do Sul</v>
          </cell>
          <cell r="H3916">
            <v>5909</v>
          </cell>
        </row>
        <row r="3917">
          <cell r="G3917" t="str">
            <v>PR-Almirante Tamandaré</v>
          </cell>
          <cell r="H3917">
            <v>5909</v>
          </cell>
        </row>
        <row r="3918">
          <cell r="G3918" t="str">
            <v>PR-Altamira do Paraná</v>
          </cell>
          <cell r="H3918">
            <v>5907</v>
          </cell>
        </row>
        <row r="3919">
          <cell r="G3919" t="str">
            <v>PR-Alto Paraíso</v>
          </cell>
          <cell r="H3919">
            <v>5903</v>
          </cell>
        </row>
        <row r="3920">
          <cell r="G3920" t="str">
            <v>PR-Alto Paraná</v>
          </cell>
          <cell r="H3920">
            <v>5897</v>
          </cell>
        </row>
        <row r="3921">
          <cell r="G3921" t="str">
            <v>PR-Alto Piquiri</v>
          </cell>
          <cell r="H3921">
            <v>5894</v>
          </cell>
        </row>
        <row r="3922">
          <cell r="G3922" t="str">
            <v>PR-Altônia</v>
          </cell>
          <cell r="H3922">
            <v>5893</v>
          </cell>
        </row>
        <row r="3923">
          <cell r="G3923" t="str">
            <v>PR-Alvorada do Sul</v>
          </cell>
          <cell r="H3923">
            <v>5891</v>
          </cell>
        </row>
        <row r="3924">
          <cell r="G3924" t="str">
            <v>PR-Amaporã</v>
          </cell>
          <cell r="H3924">
            <v>5890</v>
          </cell>
        </row>
        <row r="3925">
          <cell r="G3925" t="str">
            <v>PR-Ampére</v>
          </cell>
          <cell r="H3925">
            <v>5889</v>
          </cell>
        </row>
        <row r="3926">
          <cell r="G3926" t="str">
            <v>PR-Anahy</v>
          </cell>
          <cell r="H3926">
            <v>5885</v>
          </cell>
        </row>
        <row r="3927">
          <cell r="G3927" t="str">
            <v>PR-Andirá</v>
          </cell>
          <cell r="H3927">
            <v>5882</v>
          </cell>
        </row>
        <row r="3928">
          <cell r="G3928" t="str">
            <v>PR-Ângulo</v>
          </cell>
          <cell r="H3928">
            <v>5875</v>
          </cell>
        </row>
        <row r="3929">
          <cell r="G3929" t="str">
            <v>PR-Antonina</v>
          </cell>
          <cell r="H3929">
            <v>5873</v>
          </cell>
        </row>
        <row r="3930">
          <cell r="G3930" t="str">
            <v>PR-Antônio Olinto</v>
          </cell>
          <cell r="H3930">
            <v>5865</v>
          </cell>
        </row>
        <row r="3931">
          <cell r="G3931" t="str">
            <v>PR-Apucarana</v>
          </cell>
          <cell r="H3931">
            <v>5859</v>
          </cell>
        </row>
        <row r="3932">
          <cell r="G3932" t="str">
            <v>PR-Arapongas</v>
          </cell>
          <cell r="H3932">
            <v>5856</v>
          </cell>
        </row>
        <row r="3933">
          <cell r="G3933" t="str">
            <v>PR-Arapoti</v>
          </cell>
          <cell r="H3933">
            <v>5853</v>
          </cell>
        </row>
        <row r="3934">
          <cell r="G3934" t="str">
            <v>PR-Arapuã</v>
          </cell>
          <cell r="H3934">
            <v>5853</v>
          </cell>
        </row>
        <row r="3935">
          <cell r="G3935" t="str">
            <v>PR-Araruna</v>
          </cell>
          <cell r="H3935">
            <v>5852</v>
          </cell>
        </row>
        <row r="3936">
          <cell r="G3936" t="str">
            <v>PR-Araucária</v>
          </cell>
          <cell r="H3936">
            <v>5849</v>
          </cell>
        </row>
        <row r="3937">
          <cell r="G3937" t="str">
            <v>PR-Ariranha do Ivaí</v>
          </cell>
          <cell r="H3937">
            <v>5843</v>
          </cell>
        </row>
        <row r="3938">
          <cell r="G3938" t="str">
            <v>PR-Assaí</v>
          </cell>
          <cell r="H3938">
            <v>5841</v>
          </cell>
        </row>
        <row r="3939">
          <cell r="G3939" t="str">
            <v>PR-Assis Chateaubriand</v>
          </cell>
          <cell r="H3939">
            <v>5840</v>
          </cell>
        </row>
        <row r="3940">
          <cell r="G3940" t="str">
            <v>PR-Astorga</v>
          </cell>
          <cell r="H3940">
            <v>5840</v>
          </cell>
        </row>
        <row r="3941">
          <cell r="G3941" t="str">
            <v>PR-Atalaia</v>
          </cell>
          <cell r="H3941">
            <v>5837</v>
          </cell>
        </row>
        <row r="3942">
          <cell r="G3942" t="str">
            <v>PR-Balsa Nova</v>
          </cell>
          <cell r="H3942">
            <v>5835</v>
          </cell>
        </row>
        <row r="3943">
          <cell r="G3943" t="str">
            <v>PR-Bandeirantes</v>
          </cell>
          <cell r="H3943">
            <v>5835</v>
          </cell>
        </row>
        <row r="3944">
          <cell r="G3944" t="str">
            <v>PR-Barbosa Ferraz</v>
          </cell>
          <cell r="H3944">
            <v>5832</v>
          </cell>
        </row>
        <row r="3945">
          <cell r="G3945" t="str">
            <v>PR-Barra do Jacaré</v>
          </cell>
          <cell r="H3945">
            <v>5830</v>
          </cell>
        </row>
        <row r="3946">
          <cell r="G3946" t="str">
            <v>PR-Barracão</v>
          </cell>
          <cell r="H3946">
            <v>5829</v>
          </cell>
        </row>
        <row r="3947">
          <cell r="G3947" t="str">
            <v>PR-Bela Vista da Caroba</v>
          </cell>
          <cell r="H3947">
            <v>5824</v>
          </cell>
        </row>
        <row r="3948">
          <cell r="G3948" t="str">
            <v>PR-Bela Vista do Paraíso</v>
          </cell>
          <cell r="H3948">
            <v>5818</v>
          </cell>
        </row>
        <row r="3949">
          <cell r="G3949" t="str">
            <v>PR-Bituruna</v>
          </cell>
          <cell r="H3949">
            <v>5817</v>
          </cell>
        </row>
        <row r="3950">
          <cell r="G3950" t="str">
            <v>PR-Boa Esperança</v>
          </cell>
          <cell r="H3950">
            <v>5813</v>
          </cell>
        </row>
        <row r="3951">
          <cell r="G3951" t="str">
            <v>PR-Boa Esperança do Iguaçu</v>
          </cell>
          <cell r="H3951">
            <v>5811</v>
          </cell>
        </row>
        <row r="3952">
          <cell r="G3952" t="str">
            <v>PR-Boa Ventura de São Roque</v>
          </cell>
          <cell r="H3952">
            <v>5805</v>
          </cell>
        </row>
        <row r="3953">
          <cell r="G3953" t="str">
            <v>PR-Boa Vista da Aparecida</v>
          </cell>
          <cell r="H3953">
            <v>5804</v>
          </cell>
        </row>
        <row r="3954">
          <cell r="G3954" t="str">
            <v>PR-Bocaiúva do Sul</v>
          </cell>
          <cell r="H3954">
            <v>5801</v>
          </cell>
        </row>
        <row r="3955">
          <cell r="G3955" t="str">
            <v>PR-Bom Jesus do Sul</v>
          </cell>
          <cell r="H3955">
            <v>5801</v>
          </cell>
        </row>
        <row r="3956">
          <cell r="G3956" t="str">
            <v>PR-Bom Sucesso</v>
          </cell>
          <cell r="H3956">
            <v>5800</v>
          </cell>
        </row>
        <row r="3957">
          <cell r="G3957" t="str">
            <v>PR-Bom Sucesso do Sul</v>
          </cell>
          <cell r="H3957">
            <v>5793</v>
          </cell>
        </row>
        <row r="3958">
          <cell r="G3958" t="str">
            <v>PR-Borrazópolis</v>
          </cell>
          <cell r="H3958">
            <v>5791</v>
          </cell>
        </row>
        <row r="3959">
          <cell r="G3959" t="str">
            <v>PR-Braganey</v>
          </cell>
          <cell r="H3959">
            <v>5791</v>
          </cell>
        </row>
        <row r="3960">
          <cell r="G3960" t="str">
            <v>PR-Brasilândia do Sul</v>
          </cell>
          <cell r="H3960">
            <v>5780</v>
          </cell>
        </row>
        <row r="3961">
          <cell r="G3961" t="str">
            <v>PR-Cafeara</v>
          </cell>
          <cell r="H3961">
            <v>5778</v>
          </cell>
        </row>
        <row r="3962">
          <cell r="G3962" t="str">
            <v>PR-Cafelândia</v>
          </cell>
          <cell r="H3962">
            <v>5772</v>
          </cell>
        </row>
        <row r="3963">
          <cell r="G3963" t="str">
            <v>PR-Cafezal do Sul</v>
          </cell>
          <cell r="H3963">
            <v>5771</v>
          </cell>
        </row>
        <row r="3964">
          <cell r="G3964" t="str">
            <v>PR-Califórnia</v>
          </cell>
          <cell r="H3964">
            <v>5765</v>
          </cell>
        </row>
        <row r="3965">
          <cell r="G3965" t="str">
            <v>PR-Cambará</v>
          </cell>
          <cell r="H3965">
            <v>5765</v>
          </cell>
        </row>
        <row r="3966">
          <cell r="G3966" t="str">
            <v>PR-Cambé</v>
          </cell>
          <cell r="H3966">
            <v>5761</v>
          </cell>
        </row>
        <row r="3967">
          <cell r="G3967" t="str">
            <v>PR-Cambira</v>
          </cell>
          <cell r="H3967">
            <v>5760</v>
          </cell>
        </row>
        <row r="3968">
          <cell r="G3968" t="str">
            <v>PR-Campina da Lagoa</v>
          </cell>
          <cell r="H3968">
            <v>5755</v>
          </cell>
        </row>
        <row r="3969">
          <cell r="G3969" t="str">
            <v>PR-Campina do Simão</v>
          </cell>
          <cell r="H3969">
            <v>5752</v>
          </cell>
        </row>
        <row r="3970">
          <cell r="G3970" t="str">
            <v>PR-Campina Grande do Sul</v>
          </cell>
          <cell r="H3970">
            <v>5744</v>
          </cell>
        </row>
        <row r="3971">
          <cell r="G3971" t="str">
            <v>PR-Campo do Tenente</v>
          </cell>
          <cell r="H3971">
            <v>5743</v>
          </cell>
        </row>
        <row r="3972">
          <cell r="G3972" t="str">
            <v>PR-Campo Bonito</v>
          </cell>
          <cell r="H3972">
            <v>5738</v>
          </cell>
        </row>
        <row r="3973">
          <cell r="G3973" t="str">
            <v>PR-Campo Largo</v>
          </cell>
          <cell r="H3973">
            <v>5734</v>
          </cell>
        </row>
        <row r="3974">
          <cell r="G3974" t="str">
            <v>PR-Campo Magro</v>
          </cell>
          <cell r="H3974">
            <v>5727</v>
          </cell>
        </row>
        <row r="3975">
          <cell r="G3975" t="str">
            <v>PR-Campo Mourão</v>
          </cell>
          <cell r="H3975">
            <v>5725</v>
          </cell>
        </row>
        <row r="3976">
          <cell r="G3976" t="str">
            <v>PR-Cândido de Abreu</v>
          </cell>
          <cell r="H3976">
            <v>5724</v>
          </cell>
        </row>
        <row r="3977">
          <cell r="G3977" t="str">
            <v>PR-Candói</v>
          </cell>
          <cell r="H3977">
            <v>5724</v>
          </cell>
        </row>
        <row r="3978">
          <cell r="G3978" t="str">
            <v>PR-Cantagalo</v>
          </cell>
          <cell r="H3978">
            <v>5724</v>
          </cell>
        </row>
        <row r="3979">
          <cell r="G3979" t="str">
            <v>PR-Capanema</v>
          </cell>
          <cell r="H3979">
            <v>5724</v>
          </cell>
        </row>
        <row r="3980">
          <cell r="G3980" t="str">
            <v>PR-Capitão Leônidas Marques</v>
          </cell>
          <cell r="H3980">
            <v>5722</v>
          </cell>
        </row>
        <row r="3981">
          <cell r="G3981" t="str">
            <v>PR-Carambeí</v>
          </cell>
          <cell r="H3981">
            <v>5722</v>
          </cell>
        </row>
        <row r="3982">
          <cell r="G3982" t="str">
            <v>PR-Carlópolis</v>
          </cell>
          <cell r="H3982">
            <v>5721</v>
          </cell>
        </row>
        <row r="3983">
          <cell r="G3983" t="str">
            <v>PR-Cascavel</v>
          </cell>
          <cell r="H3983">
            <v>5720</v>
          </cell>
        </row>
        <row r="3984">
          <cell r="G3984" t="str">
            <v>PR-Castro</v>
          </cell>
          <cell r="H3984">
            <v>5720</v>
          </cell>
        </row>
        <row r="3985">
          <cell r="G3985" t="str">
            <v>PR-Catanduvas</v>
          </cell>
          <cell r="H3985">
            <v>5712</v>
          </cell>
        </row>
        <row r="3986">
          <cell r="G3986" t="str">
            <v>PR-Centenário do Sul</v>
          </cell>
          <cell r="H3986">
            <v>5711</v>
          </cell>
        </row>
        <row r="3987">
          <cell r="G3987" t="str">
            <v>PR-Cerro Azul</v>
          </cell>
          <cell r="H3987">
            <v>5701</v>
          </cell>
        </row>
        <row r="3988">
          <cell r="G3988" t="str">
            <v>PR-Céu Azul</v>
          </cell>
          <cell r="H3988">
            <v>5700</v>
          </cell>
        </row>
        <row r="3989">
          <cell r="G3989" t="str">
            <v>PR-Chopinzinho</v>
          </cell>
          <cell r="H3989">
            <v>5698</v>
          </cell>
        </row>
        <row r="3990">
          <cell r="G3990" t="str">
            <v>PR-Cianorte</v>
          </cell>
          <cell r="H3990">
            <v>5696</v>
          </cell>
        </row>
        <row r="3991">
          <cell r="G3991" t="str">
            <v>PR-Cidade Gaúcha</v>
          </cell>
          <cell r="H3991">
            <v>5695</v>
          </cell>
        </row>
        <row r="3992">
          <cell r="G3992" t="str">
            <v>PR-Clevelândia</v>
          </cell>
          <cell r="H3992">
            <v>5687</v>
          </cell>
        </row>
        <row r="3993">
          <cell r="G3993" t="str">
            <v>PR-Colombo</v>
          </cell>
          <cell r="H3993">
            <v>5685</v>
          </cell>
        </row>
        <row r="3994">
          <cell r="G3994" t="str">
            <v>PR-Colorado</v>
          </cell>
          <cell r="H3994">
            <v>5683</v>
          </cell>
        </row>
        <row r="3995">
          <cell r="G3995" t="str">
            <v>PR-Congonhinhas</v>
          </cell>
          <cell r="H3995">
            <v>5681</v>
          </cell>
        </row>
        <row r="3996">
          <cell r="G3996" t="str">
            <v>PR-Conselheiro Mairinck</v>
          </cell>
          <cell r="H3996">
            <v>5680</v>
          </cell>
        </row>
        <row r="3997">
          <cell r="G3997" t="str">
            <v>PR-Contenda</v>
          </cell>
          <cell r="H3997">
            <v>5680</v>
          </cell>
        </row>
        <row r="3998">
          <cell r="G3998" t="str">
            <v>PR-Corbélia</v>
          </cell>
          <cell r="H3998">
            <v>5675</v>
          </cell>
        </row>
        <row r="3999">
          <cell r="G3999" t="str">
            <v>PR-Cornélio Procópio</v>
          </cell>
          <cell r="H3999">
            <v>5675</v>
          </cell>
        </row>
        <row r="4000">
          <cell r="G4000" t="str">
            <v>PR-Coronel Domingos Soares</v>
          </cell>
          <cell r="H4000">
            <v>5674</v>
          </cell>
        </row>
        <row r="4001">
          <cell r="G4001" t="str">
            <v>PR-Coronel Vivida</v>
          </cell>
          <cell r="H4001">
            <v>5674</v>
          </cell>
        </row>
        <row r="4002">
          <cell r="G4002" t="str">
            <v>PR-Corumbataí do Sul</v>
          </cell>
          <cell r="H4002">
            <v>5674</v>
          </cell>
        </row>
        <row r="4003">
          <cell r="G4003" t="str">
            <v>PR-Cruz Machado</v>
          </cell>
          <cell r="H4003">
            <v>5673</v>
          </cell>
        </row>
        <row r="4004">
          <cell r="G4004" t="str">
            <v>PR-Cruzeiro do Iguaçu</v>
          </cell>
          <cell r="H4004">
            <v>5663</v>
          </cell>
        </row>
        <row r="4005">
          <cell r="G4005" t="str">
            <v>PR-Cruzeiro do Oeste</v>
          </cell>
          <cell r="H4005">
            <v>5657</v>
          </cell>
        </row>
        <row r="4006">
          <cell r="G4006" t="str">
            <v>PR-Cruzeiro do Sul</v>
          </cell>
          <cell r="H4006">
            <v>5657</v>
          </cell>
        </row>
        <row r="4007">
          <cell r="G4007" t="str">
            <v>PR-Cruzmaltina</v>
          </cell>
          <cell r="H4007">
            <v>5657</v>
          </cell>
        </row>
        <row r="4008">
          <cell r="G4008" t="str">
            <v>PR-Curitiba</v>
          </cell>
          <cell r="H4008">
            <v>5654</v>
          </cell>
        </row>
        <row r="4009">
          <cell r="G4009" t="str">
            <v>PR-Curiúva</v>
          </cell>
          <cell r="H4009">
            <v>5654</v>
          </cell>
        </row>
        <row r="4010">
          <cell r="G4010" t="str">
            <v>PR-Diamante do Norte</v>
          </cell>
          <cell r="H4010">
            <v>5653</v>
          </cell>
        </row>
        <row r="4011">
          <cell r="G4011" t="str">
            <v>PR-Diamante do Sul</v>
          </cell>
          <cell r="H4011">
            <v>5652</v>
          </cell>
        </row>
        <row r="4012">
          <cell r="G4012" t="str">
            <v>PR-Diamante D'Oeste</v>
          </cell>
          <cell r="H4012">
            <v>5651</v>
          </cell>
        </row>
        <row r="4013">
          <cell r="G4013" t="str">
            <v>PR-Dois Vizinhos</v>
          </cell>
          <cell r="H4013">
            <v>5649</v>
          </cell>
        </row>
        <row r="4014">
          <cell r="G4014" t="str">
            <v>PR-Douradina</v>
          </cell>
          <cell r="H4014">
            <v>5645</v>
          </cell>
        </row>
        <row r="4015">
          <cell r="G4015" t="str">
            <v>PR-Doutor Camargo</v>
          </cell>
          <cell r="H4015">
            <v>5641</v>
          </cell>
        </row>
        <row r="4016">
          <cell r="G4016" t="str">
            <v>PR-Doutor Ulysses</v>
          </cell>
          <cell r="H4016">
            <v>5637</v>
          </cell>
        </row>
        <row r="4017">
          <cell r="G4017" t="str">
            <v>PR-Enéas Marques</v>
          </cell>
          <cell r="H4017">
            <v>5631</v>
          </cell>
        </row>
        <row r="4018">
          <cell r="G4018" t="str">
            <v>PR-Engenheiro Beltrão</v>
          </cell>
          <cell r="H4018">
            <v>5628</v>
          </cell>
        </row>
        <row r="4019">
          <cell r="G4019" t="str">
            <v>PR-Entre Rios do Oeste</v>
          </cell>
          <cell r="H4019">
            <v>5627</v>
          </cell>
        </row>
        <row r="4020">
          <cell r="G4020" t="str">
            <v>PR-Esperança Nova</v>
          </cell>
          <cell r="H4020">
            <v>5624</v>
          </cell>
        </row>
        <row r="4021">
          <cell r="G4021" t="str">
            <v>PR-Espigão Alto do Iguaçu</v>
          </cell>
          <cell r="H4021">
            <v>5621</v>
          </cell>
        </row>
        <row r="4022">
          <cell r="G4022" t="str">
            <v>PR-Farol</v>
          </cell>
          <cell r="H4022">
            <v>5620</v>
          </cell>
        </row>
        <row r="4023">
          <cell r="G4023" t="str">
            <v>PR-Faxinal</v>
          </cell>
          <cell r="H4023">
            <v>5620</v>
          </cell>
        </row>
        <row r="4024">
          <cell r="G4024" t="str">
            <v>PR-Fazenda Rio Grande</v>
          </cell>
          <cell r="H4024">
            <v>5618</v>
          </cell>
        </row>
        <row r="4025">
          <cell r="G4025" t="str">
            <v>PR-Fênix</v>
          </cell>
          <cell r="H4025">
            <v>5614</v>
          </cell>
        </row>
        <row r="4026">
          <cell r="G4026" t="str">
            <v>PR-Fernandes Pinheiro</v>
          </cell>
          <cell r="H4026">
            <v>5611</v>
          </cell>
        </row>
        <row r="4027">
          <cell r="G4027" t="str">
            <v>PR-Figueira</v>
          </cell>
          <cell r="H4027">
            <v>5610</v>
          </cell>
        </row>
        <row r="4028">
          <cell r="G4028" t="str">
            <v>PR-Flor da Serra do Sul</v>
          </cell>
          <cell r="H4028">
            <v>5610</v>
          </cell>
        </row>
        <row r="4029">
          <cell r="G4029" t="str">
            <v>PR-Floraí</v>
          </cell>
          <cell r="H4029">
            <v>5609</v>
          </cell>
        </row>
        <row r="4030">
          <cell r="G4030" t="str">
            <v>PR-Floresta</v>
          </cell>
          <cell r="H4030">
            <v>5600</v>
          </cell>
        </row>
        <row r="4031">
          <cell r="G4031" t="str">
            <v>PR-Florestópolis</v>
          </cell>
          <cell r="H4031">
            <v>5596</v>
          </cell>
        </row>
        <row r="4032">
          <cell r="G4032" t="str">
            <v>PR-Flórida</v>
          </cell>
          <cell r="H4032">
            <v>5596</v>
          </cell>
        </row>
        <row r="4033">
          <cell r="G4033" t="str">
            <v>PR-Formosa do Oeste</v>
          </cell>
          <cell r="H4033">
            <v>5595</v>
          </cell>
        </row>
        <row r="4034">
          <cell r="G4034" t="str">
            <v>PR-Foz do Iguaçu</v>
          </cell>
          <cell r="H4034">
            <v>5588</v>
          </cell>
        </row>
        <row r="4035">
          <cell r="G4035" t="str">
            <v>PR-Foz do Jordão</v>
          </cell>
          <cell r="H4035">
            <v>5588</v>
          </cell>
        </row>
        <row r="4036">
          <cell r="G4036" t="str">
            <v>PR-Francisco Alves</v>
          </cell>
          <cell r="H4036">
            <v>5587</v>
          </cell>
        </row>
        <row r="4037">
          <cell r="G4037" t="str">
            <v>PR-Francisco Beltrão</v>
          </cell>
          <cell r="H4037">
            <v>5587</v>
          </cell>
        </row>
        <row r="4038">
          <cell r="G4038" t="str">
            <v>PR-General Carneiro</v>
          </cell>
          <cell r="H4038">
            <v>5582</v>
          </cell>
        </row>
        <row r="4039">
          <cell r="G4039" t="str">
            <v>PR-Godoy Moreira</v>
          </cell>
          <cell r="H4039">
            <v>5582</v>
          </cell>
        </row>
        <row r="4040">
          <cell r="G4040" t="str">
            <v>PR-Goioerê</v>
          </cell>
          <cell r="H4040">
            <v>5581</v>
          </cell>
        </row>
        <row r="4041">
          <cell r="G4041" t="str">
            <v>PR-Goioxim</v>
          </cell>
          <cell r="H4041">
            <v>5574</v>
          </cell>
        </row>
        <row r="4042">
          <cell r="G4042" t="str">
            <v>PR-Grandes Rios</v>
          </cell>
          <cell r="H4042">
            <v>5571</v>
          </cell>
        </row>
        <row r="4043">
          <cell r="G4043" t="str">
            <v>PR-Guaíra</v>
          </cell>
          <cell r="H4043">
            <v>5569</v>
          </cell>
        </row>
        <row r="4044">
          <cell r="G4044" t="str">
            <v>PR-Guairaçá</v>
          </cell>
          <cell r="H4044">
            <v>5568</v>
          </cell>
        </row>
        <row r="4045">
          <cell r="G4045" t="str">
            <v>PR-Guamiranga</v>
          </cell>
          <cell r="H4045">
            <v>5566</v>
          </cell>
        </row>
        <row r="4046">
          <cell r="G4046" t="str">
            <v>PR-Guapirama</v>
          </cell>
          <cell r="H4046">
            <v>5563</v>
          </cell>
        </row>
        <row r="4047">
          <cell r="G4047" t="str">
            <v>PR-Guaporema</v>
          </cell>
          <cell r="H4047">
            <v>5562</v>
          </cell>
        </row>
        <row r="4048">
          <cell r="G4048" t="str">
            <v>PR-Guaraci</v>
          </cell>
          <cell r="H4048">
            <v>5559</v>
          </cell>
        </row>
        <row r="4049">
          <cell r="G4049" t="str">
            <v>PR-Guaraniaçu</v>
          </cell>
          <cell r="H4049">
            <v>5554</v>
          </cell>
        </row>
        <row r="4050">
          <cell r="G4050" t="str">
            <v>PR-Guarapuava</v>
          </cell>
          <cell r="H4050">
            <v>5553</v>
          </cell>
        </row>
        <row r="4051">
          <cell r="G4051" t="str">
            <v>PR-Guaraqueçaba</v>
          </cell>
          <cell r="H4051">
            <v>5548</v>
          </cell>
        </row>
        <row r="4052">
          <cell r="G4052" t="str">
            <v>PR-Guaratuba</v>
          </cell>
          <cell r="H4052">
            <v>5548</v>
          </cell>
        </row>
        <row r="4053">
          <cell r="G4053" t="str">
            <v>PR-Honório Serpa</v>
          </cell>
          <cell r="H4053">
            <v>5543</v>
          </cell>
        </row>
        <row r="4054">
          <cell r="G4054" t="str">
            <v>PR-Ibaiti</v>
          </cell>
          <cell r="H4054">
            <v>5539</v>
          </cell>
        </row>
        <row r="4055">
          <cell r="G4055" t="str">
            <v>PR-Ibema</v>
          </cell>
          <cell r="H4055">
            <v>5537</v>
          </cell>
        </row>
        <row r="4056">
          <cell r="G4056" t="str">
            <v>PR-Ibiporã</v>
          </cell>
          <cell r="H4056">
            <v>5536</v>
          </cell>
        </row>
        <row r="4057">
          <cell r="G4057" t="str">
            <v>PR-Icaraíma</v>
          </cell>
          <cell r="H4057">
            <v>5533</v>
          </cell>
        </row>
        <row r="4058">
          <cell r="G4058" t="str">
            <v>PR-Iguaraçu</v>
          </cell>
          <cell r="H4058">
            <v>5528</v>
          </cell>
        </row>
        <row r="4059">
          <cell r="G4059" t="str">
            <v>PR-Iguatu</v>
          </cell>
          <cell r="H4059">
            <v>5521</v>
          </cell>
        </row>
        <row r="4060">
          <cell r="G4060" t="str">
            <v>PR-Imbaú</v>
          </cell>
          <cell r="H4060">
            <v>5518</v>
          </cell>
        </row>
        <row r="4061">
          <cell r="G4061" t="str">
            <v>PR-Imbituva</v>
          </cell>
          <cell r="H4061">
            <v>5515</v>
          </cell>
        </row>
        <row r="4062">
          <cell r="G4062" t="str">
            <v>PR-Inácio Martins</v>
          </cell>
          <cell r="H4062">
            <v>5510</v>
          </cell>
        </row>
        <row r="4063">
          <cell r="G4063" t="str">
            <v>PR-Inajá</v>
          </cell>
          <cell r="H4063">
            <v>5503</v>
          </cell>
        </row>
        <row r="4064">
          <cell r="G4064" t="str">
            <v>PR-Indianópolis</v>
          </cell>
          <cell r="H4064">
            <v>5501</v>
          </cell>
        </row>
        <row r="4065">
          <cell r="G4065" t="str">
            <v>PR-Ipiranga</v>
          </cell>
          <cell r="H4065">
            <v>5501</v>
          </cell>
        </row>
        <row r="4066">
          <cell r="G4066" t="str">
            <v>PR-Iporã</v>
          </cell>
          <cell r="H4066">
            <v>5496</v>
          </cell>
        </row>
        <row r="4067">
          <cell r="G4067" t="str">
            <v>PR-Iracema do Oeste</v>
          </cell>
          <cell r="H4067">
            <v>5495</v>
          </cell>
        </row>
        <row r="4068">
          <cell r="G4068" t="str">
            <v>PR-Irati</v>
          </cell>
          <cell r="H4068">
            <v>5494</v>
          </cell>
        </row>
        <row r="4069">
          <cell r="G4069" t="str">
            <v>PR-Iretama</v>
          </cell>
          <cell r="H4069">
            <v>5483</v>
          </cell>
        </row>
        <row r="4070">
          <cell r="G4070" t="str">
            <v>PR-Itaguajé</v>
          </cell>
          <cell r="H4070">
            <v>5470</v>
          </cell>
        </row>
        <row r="4071">
          <cell r="G4071" t="str">
            <v>PR-Itaipulândia</v>
          </cell>
          <cell r="H4071">
            <v>5469</v>
          </cell>
        </row>
        <row r="4072">
          <cell r="G4072" t="str">
            <v>PR-Itambaracá</v>
          </cell>
          <cell r="H4072">
            <v>5469</v>
          </cell>
        </row>
        <row r="4073">
          <cell r="G4073" t="str">
            <v>PR-Itambé</v>
          </cell>
          <cell r="H4073">
            <v>5465</v>
          </cell>
        </row>
        <row r="4074">
          <cell r="G4074" t="str">
            <v>PR-Itapejara d'Oeste</v>
          </cell>
          <cell r="H4074">
            <v>5465</v>
          </cell>
        </row>
        <row r="4075">
          <cell r="G4075" t="str">
            <v>PR-Itaperuçu</v>
          </cell>
          <cell r="H4075">
            <v>5459</v>
          </cell>
        </row>
        <row r="4076">
          <cell r="G4076" t="str">
            <v>PR-Itaúna do Sul</v>
          </cell>
          <cell r="H4076">
            <v>5457</v>
          </cell>
        </row>
        <row r="4077">
          <cell r="G4077" t="str">
            <v>PR-Ivaí</v>
          </cell>
          <cell r="H4077">
            <v>5449</v>
          </cell>
        </row>
        <row r="4078">
          <cell r="G4078" t="str">
            <v>PR-Ivaiporã</v>
          </cell>
          <cell r="H4078">
            <v>5447</v>
          </cell>
        </row>
        <row r="4079">
          <cell r="G4079" t="str">
            <v>PR-Ivaté</v>
          </cell>
          <cell r="H4079">
            <v>5446</v>
          </cell>
        </row>
        <row r="4080">
          <cell r="G4080" t="str">
            <v>PR-Ivatuba</v>
          </cell>
          <cell r="H4080">
            <v>5446</v>
          </cell>
        </row>
        <row r="4081">
          <cell r="G4081" t="str">
            <v>PR-Jaboti</v>
          </cell>
          <cell r="H4081">
            <v>5440</v>
          </cell>
        </row>
        <row r="4082">
          <cell r="G4082" t="str">
            <v>PR-Jacarezinho</v>
          </cell>
          <cell r="H4082">
            <v>5435</v>
          </cell>
        </row>
        <row r="4083">
          <cell r="G4083" t="str">
            <v>PR-Jaguapitã</v>
          </cell>
          <cell r="H4083">
            <v>5428</v>
          </cell>
        </row>
        <row r="4084">
          <cell r="G4084" t="str">
            <v>PR-Jaguariaíva</v>
          </cell>
          <cell r="H4084">
            <v>5427</v>
          </cell>
        </row>
        <row r="4085">
          <cell r="G4085" t="str">
            <v>PR-Jandaia do Sul</v>
          </cell>
          <cell r="H4085">
            <v>5418</v>
          </cell>
        </row>
        <row r="4086">
          <cell r="G4086" t="str">
            <v>PR-Janiópolis</v>
          </cell>
          <cell r="H4086">
            <v>5417</v>
          </cell>
        </row>
        <row r="4087">
          <cell r="G4087" t="str">
            <v>PR-Japira</v>
          </cell>
          <cell r="H4087">
            <v>5413</v>
          </cell>
        </row>
        <row r="4088">
          <cell r="G4088" t="str">
            <v>PR-Japurá</v>
          </cell>
          <cell r="H4088">
            <v>5413</v>
          </cell>
        </row>
        <row r="4089">
          <cell r="G4089" t="str">
            <v>PR-Jardim Alegre</v>
          </cell>
          <cell r="H4089">
            <v>5405</v>
          </cell>
        </row>
        <row r="4090">
          <cell r="G4090" t="str">
            <v>PR-Jardim Olinda</v>
          </cell>
          <cell r="H4090">
            <v>5401</v>
          </cell>
        </row>
        <row r="4091">
          <cell r="G4091" t="str">
            <v>PR-Jataizinho</v>
          </cell>
          <cell r="H4091">
            <v>5400</v>
          </cell>
        </row>
        <row r="4092">
          <cell r="G4092" t="str">
            <v>PR-Jesuítas</v>
          </cell>
          <cell r="H4092">
            <v>5399</v>
          </cell>
        </row>
        <row r="4093">
          <cell r="G4093" t="str">
            <v>PR-Joaquim Távora</v>
          </cell>
          <cell r="H4093">
            <v>5395</v>
          </cell>
        </row>
        <row r="4094">
          <cell r="G4094" t="str">
            <v>PR-Jundiaí do Sul</v>
          </cell>
          <cell r="H4094">
            <v>5391</v>
          </cell>
        </row>
        <row r="4095">
          <cell r="G4095" t="str">
            <v>PR-Juranda</v>
          </cell>
          <cell r="H4095">
            <v>5388</v>
          </cell>
        </row>
        <row r="4096">
          <cell r="G4096" t="str">
            <v>PR-Jussara</v>
          </cell>
          <cell r="H4096">
            <v>5377</v>
          </cell>
        </row>
        <row r="4097">
          <cell r="G4097" t="str">
            <v>PR-Kaloré</v>
          </cell>
          <cell r="H4097">
            <v>5374</v>
          </cell>
        </row>
        <row r="4098">
          <cell r="G4098" t="str">
            <v>PR-Lapa</v>
          </cell>
          <cell r="H4098">
            <v>5372</v>
          </cell>
        </row>
        <row r="4099">
          <cell r="G4099" t="str">
            <v>PR-Laranjal</v>
          </cell>
          <cell r="H4099">
            <v>5372</v>
          </cell>
        </row>
        <row r="4100">
          <cell r="G4100" t="str">
            <v>PR-Laranjeiras do Sul</v>
          </cell>
          <cell r="H4100">
            <v>5366</v>
          </cell>
        </row>
        <row r="4101">
          <cell r="G4101" t="str">
            <v>PR-Leópolis</v>
          </cell>
          <cell r="H4101">
            <v>5365</v>
          </cell>
        </row>
        <row r="4102">
          <cell r="G4102" t="str">
            <v>PR-Lidianópolis</v>
          </cell>
          <cell r="H4102">
            <v>5364</v>
          </cell>
        </row>
        <row r="4103">
          <cell r="G4103" t="str">
            <v>PR-Lindoeste</v>
          </cell>
          <cell r="H4103">
            <v>5363</v>
          </cell>
        </row>
        <row r="4104">
          <cell r="G4104" t="str">
            <v>PR-Loanda</v>
          </cell>
          <cell r="H4104">
            <v>5362</v>
          </cell>
        </row>
        <row r="4105">
          <cell r="G4105" t="str">
            <v>PR-Lobato</v>
          </cell>
          <cell r="H4105">
            <v>5361</v>
          </cell>
        </row>
        <row r="4106">
          <cell r="G4106" t="str">
            <v>PR-Londrina</v>
          </cell>
          <cell r="H4106">
            <v>5360</v>
          </cell>
        </row>
        <row r="4107">
          <cell r="G4107" t="str">
            <v>PR-Luiziana</v>
          </cell>
          <cell r="H4107">
            <v>5358</v>
          </cell>
        </row>
        <row r="4108">
          <cell r="G4108" t="str">
            <v>PR-Lunardelli</v>
          </cell>
          <cell r="H4108">
            <v>5358</v>
          </cell>
        </row>
        <row r="4109">
          <cell r="G4109" t="str">
            <v>PR-Lupionópolis</v>
          </cell>
          <cell r="H4109">
            <v>5352</v>
          </cell>
        </row>
        <row r="4110">
          <cell r="G4110" t="str">
            <v>PR-Mallet</v>
          </cell>
          <cell r="H4110">
            <v>5349</v>
          </cell>
        </row>
        <row r="4111">
          <cell r="G4111" t="str">
            <v>PR-Mamborê</v>
          </cell>
          <cell r="H4111">
            <v>5346</v>
          </cell>
        </row>
        <row r="4112">
          <cell r="G4112" t="str">
            <v>PR-Mandaguaçu</v>
          </cell>
          <cell r="H4112">
            <v>5345</v>
          </cell>
        </row>
        <row r="4113">
          <cell r="G4113" t="str">
            <v>PR-Mandaguari</v>
          </cell>
          <cell r="H4113">
            <v>5338</v>
          </cell>
        </row>
        <row r="4114">
          <cell r="G4114" t="str">
            <v>PR-Mandirituba</v>
          </cell>
          <cell r="H4114">
            <v>5336</v>
          </cell>
        </row>
        <row r="4115">
          <cell r="G4115" t="str">
            <v>PR-Manfrinópolis</v>
          </cell>
          <cell r="H4115">
            <v>5332</v>
          </cell>
        </row>
        <row r="4116">
          <cell r="G4116" t="str">
            <v>PR-Mangueirinha</v>
          </cell>
          <cell r="H4116">
            <v>5322</v>
          </cell>
        </row>
        <row r="4117">
          <cell r="G4117" t="str">
            <v>PR-Manoel Ribas</v>
          </cell>
          <cell r="H4117">
            <v>5320</v>
          </cell>
        </row>
        <row r="4118">
          <cell r="G4118" t="str">
            <v>PR-Marechal Cândido Rondon</v>
          </cell>
          <cell r="H4118">
            <v>5319</v>
          </cell>
        </row>
        <row r="4119">
          <cell r="G4119" t="str">
            <v>PR-Maria Helena</v>
          </cell>
          <cell r="H4119">
            <v>5313</v>
          </cell>
        </row>
        <row r="4120">
          <cell r="G4120" t="str">
            <v>PR-Marialva</v>
          </cell>
          <cell r="H4120">
            <v>5312</v>
          </cell>
        </row>
        <row r="4121">
          <cell r="G4121" t="str">
            <v>PR-Marilândia do Sul</v>
          </cell>
          <cell r="H4121">
            <v>5311</v>
          </cell>
        </row>
        <row r="4122">
          <cell r="G4122" t="str">
            <v>PR-Marilena</v>
          </cell>
          <cell r="H4122">
            <v>5311</v>
          </cell>
        </row>
        <row r="4123">
          <cell r="G4123" t="str">
            <v>PR-Mariluz</v>
          </cell>
          <cell r="H4123">
            <v>5306</v>
          </cell>
        </row>
        <row r="4124">
          <cell r="G4124" t="str">
            <v>PR-Maringá</v>
          </cell>
          <cell r="H4124">
            <v>5303</v>
          </cell>
        </row>
        <row r="4125">
          <cell r="G4125" t="str">
            <v>PR-Mariópolis</v>
          </cell>
          <cell r="H4125">
            <v>5296</v>
          </cell>
        </row>
        <row r="4126">
          <cell r="G4126" t="str">
            <v>PR-Maripá</v>
          </cell>
          <cell r="H4126">
            <v>5295</v>
          </cell>
        </row>
        <row r="4127">
          <cell r="G4127" t="str">
            <v>PR-Marmeleiro</v>
          </cell>
          <cell r="H4127">
            <v>5294</v>
          </cell>
        </row>
        <row r="4128">
          <cell r="G4128" t="str">
            <v>PR-Marquinho</v>
          </cell>
          <cell r="H4128">
            <v>5293</v>
          </cell>
        </row>
        <row r="4129">
          <cell r="G4129" t="str">
            <v>PR-Marumbi</v>
          </cell>
          <cell r="H4129">
            <v>5291</v>
          </cell>
        </row>
        <row r="4130">
          <cell r="G4130" t="str">
            <v>PR-Matelândia</v>
          </cell>
          <cell r="H4130">
            <v>5291</v>
          </cell>
        </row>
        <row r="4131">
          <cell r="G4131" t="str">
            <v>PR-Matinhos</v>
          </cell>
          <cell r="H4131">
            <v>5289</v>
          </cell>
        </row>
        <row r="4132">
          <cell r="G4132" t="str">
            <v>PR-Mato Rico</v>
          </cell>
          <cell r="H4132">
            <v>5286</v>
          </cell>
        </row>
        <row r="4133">
          <cell r="G4133" t="str">
            <v>PR-Mauá da Serra</v>
          </cell>
          <cell r="H4133">
            <v>5283</v>
          </cell>
        </row>
        <row r="4134">
          <cell r="G4134" t="str">
            <v>PR-Medianeira</v>
          </cell>
          <cell r="H4134">
            <v>5282</v>
          </cell>
        </row>
        <row r="4135">
          <cell r="G4135" t="str">
            <v>PR-Mercedes</v>
          </cell>
          <cell r="H4135">
            <v>5281</v>
          </cell>
        </row>
        <row r="4136">
          <cell r="G4136" t="str">
            <v>PR-Mirador</v>
          </cell>
          <cell r="H4136">
            <v>5280</v>
          </cell>
        </row>
        <row r="4137">
          <cell r="G4137" t="str">
            <v>PR-Miraselva</v>
          </cell>
          <cell r="H4137">
            <v>5279</v>
          </cell>
        </row>
        <row r="4138">
          <cell r="G4138" t="str">
            <v>PR-Missal</v>
          </cell>
          <cell r="H4138">
            <v>5279</v>
          </cell>
        </row>
        <row r="4139">
          <cell r="G4139" t="str">
            <v>PR-Moreira Sales</v>
          </cell>
          <cell r="H4139">
            <v>5278</v>
          </cell>
        </row>
        <row r="4140">
          <cell r="G4140" t="str">
            <v>PR-Morretes</v>
          </cell>
          <cell r="H4140">
            <v>5278</v>
          </cell>
        </row>
        <row r="4141">
          <cell r="G4141" t="str">
            <v>PR-Munhoz de Melo</v>
          </cell>
          <cell r="H4141">
            <v>5277</v>
          </cell>
        </row>
        <row r="4142">
          <cell r="G4142" t="str">
            <v>PR-Nossa Senhora das Graças</v>
          </cell>
          <cell r="H4142">
            <v>5277</v>
          </cell>
        </row>
        <row r="4143">
          <cell r="G4143" t="str">
            <v>PR-Nova Aliança do Ivaí</v>
          </cell>
          <cell r="H4143">
            <v>5273</v>
          </cell>
        </row>
        <row r="4144">
          <cell r="G4144" t="str">
            <v>PR-Nova América da Colina</v>
          </cell>
          <cell r="H4144">
            <v>5271</v>
          </cell>
        </row>
        <row r="4145">
          <cell r="G4145" t="str">
            <v>PR-Nova Aurora</v>
          </cell>
          <cell r="H4145">
            <v>5251</v>
          </cell>
        </row>
        <row r="4146">
          <cell r="G4146" t="str">
            <v>PR-Nova Cantu</v>
          </cell>
          <cell r="H4146">
            <v>5246</v>
          </cell>
        </row>
        <row r="4147">
          <cell r="G4147" t="str">
            <v>PR-Nova Esperança</v>
          </cell>
          <cell r="H4147">
            <v>5240</v>
          </cell>
        </row>
        <row r="4148">
          <cell r="G4148" t="str">
            <v>PR-Nova Esperança do Sudoeste</v>
          </cell>
          <cell r="H4148">
            <v>5235</v>
          </cell>
        </row>
        <row r="4149">
          <cell r="G4149" t="str">
            <v>PR-Nova Fátima</v>
          </cell>
          <cell r="H4149">
            <v>5233</v>
          </cell>
        </row>
        <row r="4150">
          <cell r="G4150" t="str">
            <v>PR-Nova Laranjeiras</v>
          </cell>
          <cell r="H4150">
            <v>5226</v>
          </cell>
        </row>
        <row r="4151">
          <cell r="G4151" t="str">
            <v>PR-Nova Londrina</v>
          </cell>
          <cell r="H4151">
            <v>5221</v>
          </cell>
        </row>
        <row r="4152">
          <cell r="G4152" t="str">
            <v>PR-Nova Olímpia</v>
          </cell>
          <cell r="H4152">
            <v>5219</v>
          </cell>
        </row>
        <row r="4153">
          <cell r="G4153" t="str">
            <v>PR-Nova Prata do Iguaçu</v>
          </cell>
          <cell r="H4153">
            <v>5215</v>
          </cell>
        </row>
        <row r="4154">
          <cell r="G4154" t="str">
            <v>PR-Nova Santa Bárbara</v>
          </cell>
          <cell r="H4154">
            <v>5212</v>
          </cell>
        </row>
        <row r="4155">
          <cell r="G4155" t="str">
            <v>PR-Nova Santa Rosa</v>
          </cell>
          <cell r="H4155">
            <v>5208</v>
          </cell>
        </row>
        <row r="4156">
          <cell r="G4156" t="str">
            <v>PR-Nova Tebas</v>
          </cell>
          <cell r="H4156">
            <v>5207</v>
          </cell>
        </row>
        <row r="4157">
          <cell r="G4157" t="str">
            <v>PR-Novo Itacolomi</v>
          </cell>
          <cell r="H4157">
            <v>5205</v>
          </cell>
        </row>
        <row r="4158">
          <cell r="G4158" t="str">
            <v>PR-Ortigueira</v>
          </cell>
          <cell r="H4158">
            <v>5204</v>
          </cell>
        </row>
        <row r="4159">
          <cell r="G4159" t="str">
            <v>PR-Ourizona</v>
          </cell>
          <cell r="H4159">
            <v>5193</v>
          </cell>
        </row>
        <row r="4160">
          <cell r="G4160" t="str">
            <v>PR-Ouro Verde do Oeste</v>
          </cell>
          <cell r="H4160">
            <v>5193</v>
          </cell>
        </row>
        <row r="4161">
          <cell r="G4161" t="str">
            <v>PR-Paiçandu</v>
          </cell>
          <cell r="H4161">
            <v>5189</v>
          </cell>
        </row>
        <row r="4162">
          <cell r="G4162" t="str">
            <v>PR-Palmas</v>
          </cell>
          <cell r="H4162">
            <v>5189</v>
          </cell>
        </row>
        <row r="4163">
          <cell r="G4163" t="str">
            <v>PR-Palmeira</v>
          </cell>
          <cell r="H4163">
            <v>5184</v>
          </cell>
        </row>
        <row r="4164">
          <cell r="G4164" t="str">
            <v>PR-Palmital</v>
          </cell>
          <cell r="H4164">
            <v>5182</v>
          </cell>
        </row>
        <row r="4165">
          <cell r="G4165" t="str">
            <v>PR-Palotina</v>
          </cell>
          <cell r="H4165">
            <v>5173</v>
          </cell>
        </row>
        <row r="4166">
          <cell r="G4166" t="str">
            <v>PR-Paraíso do Norte</v>
          </cell>
          <cell r="H4166">
            <v>5167</v>
          </cell>
        </row>
        <row r="4167">
          <cell r="G4167" t="str">
            <v>PR-Paranacity</v>
          </cell>
          <cell r="H4167">
            <v>5167</v>
          </cell>
        </row>
        <row r="4168">
          <cell r="G4168" t="str">
            <v>PR-Paranaguá</v>
          </cell>
          <cell r="H4168">
            <v>5166</v>
          </cell>
        </row>
        <row r="4169">
          <cell r="G4169" t="str">
            <v>PR-Paranapoema</v>
          </cell>
          <cell r="H4169">
            <v>5166</v>
          </cell>
        </row>
        <row r="4170">
          <cell r="G4170" t="str">
            <v>PR-Paranavaí</v>
          </cell>
          <cell r="H4170">
            <v>5164</v>
          </cell>
        </row>
        <row r="4171">
          <cell r="G4171" t="str">
            <v>PR-Pato Bragado</v>
          </cell>
          <cell r="H4171">
            <v>5160</v>
          </cell>
        </row>
        <row r="4172">
          <cell r="G4172" t="str">
            <v>PR-Pato Branco</v>
          </cell>
          <cell r="H4172">
            <v>5155</v>
          </cell>
        </row>
        <row r="4173">
          <cell r="G4173" t="str">
            <v>PR-Paula Freitas</v>
          </cell>
          <cell r="H4173">
            <v>5154</v>
          </cell>
        </row>
        <row r="4174">
          <cell r="G4174" t="str">
            <v>PR-Paulo Frontin</v>
          </cell>
          <cell r="H4174">
            <v>5150</v>
          </cell>
        </row>
        <row r="4175">
          <cell r="G4175" t="str">
            <v>PR-Peabiru</v>
          </cell>
          <cell r="H4175">
            <v>5150</v>
          </cell>
        </row>
        <row r="4176">
          <cell r="G4176" t="str">
            <v>PR-Perobal</v>
          </cell>
          <cell r="H4176">
            <v>5146</v>
          </cell>
        </row>
        <row r="4177">
          <cell r="G4177" t="str">
            <v>PR-Pérola</v>
          </cell>
          <cell r="H4177">
            <v>5145</v>
          </cell>
        </row>
        <row r="4178">
          <cell r="G4178" t="str">
            <v>PR-Pérola d'Oeste</v>
          </cell>
          <cell r="H4178">
            <v>5142</v>
          </cell>
        </row>
        <row r="4179">
          <cell r="G4179" t="str">
            <v>PR-Piên</v>
          </cell>
          <cell r="H4179">
            <v>5142</v>
          </cell>
        </row>
        <row r="4180">
          <cell r="G4180" t="str">
            <v>PR-Pinhais</v>
          </cell>
          <cell r="H4180">
            <v>5133</v>
          </cell>
        </row>
        <row r="4181">
          <cell r="G4181" t="str">
            <v>PR-Pinhal de São Bento</v>
          </cell>
          <cell r="H4181">
            <v>5130</v>
          </cell>
        </row>
        <row r="4182">
          <cell r="G4182" t="str">
            <v>PR-Pinhalão</v>
          </cell>
          <cell r="H4182">
            <v>5123</v>
          </cell>
        </row>
        <row r="4183">
          <cell r="G4183" t="str">
            <v>PR-Pinhão</v>
          </cell>
          <cell r="H4183">
            <v>5108</v>
          </cell>
        </row>
        <row r="4184">
          <cell r="G4184" t="str">
            <v>PR-Piraí do Sul</v>
          </cell>
          <cell r="H4184">
            <v>5106</v>
          </cell>
        </row>
        <row r="4185">
          <cell r="G4185" t="str">
            <v>PR-Piraquara</v>
          </cell>
          <cell r="H4185">
            <v>5106</v>
          </cell>
        </row>
        <row r="4186">
          <cell r="G4186" t="str">
            <v>PR-Pitanga</v>
          </cell>
          <cell r="H4186">
            <v>5104</v>
          </cell>
        </row>
        <row r="4187">
          <cell r="G4187" t="str">
            <v>PR-Pitangueiras</v>
          </cell>
          <cell r="H4187">
            <v>5098</v>
          </cell>
        </row>
        <row r="4188">
          <cell r="G4188" t="str">
            <v>PR-Planaltina do Paraná</v>
          </cell>
          <cell r="H4188">
            <v>5095</v>
          </cell>
        </row>
        <row r="4189">
          <cell r="G4189" t="str">
            <v>PR-Planalto</v>
          </cell>
          <cell r="H4189">
            <v>5093</v>
          </cell>
        </row>
        <row r="4190">
          <cell r="G4190" t="str">
            <v>PR-Ponta Grossa</v>
          </cell>
          <cell r="H4190">
            <v>5092</v>
          </cell>
        </row>
        <row r="4191">
          <cell r="G4191" t="str">
            <v>PR-Pontal do Paraná</v>
          </cell>
          <cell r="H4191">
            <v>5087</v>
          </cell>
        </row>
        <row r="4192">
          <cell r="G4192" t="str">
            <v>PR-Porecatu</v>
          </cell>
          <cell r="H4192">
            <v>5085</v>
          </cell>
        </row>
        <row r="4193">
          <cell r="G4193" t="str">
            <v>PR-Porto Amazonas</v>
          </cell>
          <cell r="H4193">
            <v>5082</v>
          </cell>
        </row>
        <row r="4194">
          <cell r="G4194" t="str">
            <v>PR-Porto Barreiro</v>
          </cell>
          <cell r="H4194">
            <v>5082</v>
          </cell>
        </row>
        <row r="4195">
          <cell r="G4195" t="str">
            <v>PR-Porto Rico</v>
          </cell>
          <cell r="H4195">
            <v>5080</v>
          </cell>
        </row>
        <row r="4196">
          <cell r="G4196" t="str">
            <v>PR-Porto Vitória</v>
          </cell>
          <cell r="H4196">
            <v>5080</v>
          </cell>
        </row>
        <row r="4197">
          <cell r="G4197" t="str">
            <v>PR-Prado Ferreira</v>
          </cell>
          <cell r="H4197">
            <v>5079</v>
          </cell>
        </row>
        <row r="4198">
          <cell r="G4198" t="str">
            <v>PR-Pranchita</v>
          </cell>
          <cell r="H4198">
            <v>5075</v>
          </cell>
        </row>
        <row r="4199">
          <cell r="G4199" t="str">
            <v>PR-Presidente Castelo Branco</v>
          </cell>
          <cell r="H4199">
            <v>5068</v>
          </cell>
        </row>
        <row r="4200">
          <cell r="G4200" t="str">
            <v>PR-Primeiro de Maio</v>
          </cell>
          <cell r="H4200">
            <v>5066</v>
          </cell>
        </row>
        <row r="4201">
          <cell r="G4201" t="str">
            <v>PR-Prudentópolis</v>
          </cell>
          <cell r="H4201">
            <v>5066</v>
          </cell>
        </row>
        <row r="4202">
          <cell r="G4202" t="str">
            <v>PR-Quarto Centenário</v>
          </cell>
          <cell r="H4202">
            <v>5064</v>
          </cell>
        </row>
        <row r="4203">
          <cell r="G4203" t="str">
            <v>PR-Quatiguá</v>
          </cell>
          <cell r="H4203">
            <v>5060</v>
          </cell>
        </row>
        <row r="4204">
          <cell r="G4204" t="str">
            <v>PR-Quatro Barras</v>
          </cell>
          <cell r="H4204">
            <v>5059</v>
          </cell>
        </row>
        <row r="4205">
          <cell r="G4205" t="str">
            <v>PR-Quatro Pontes</v>
          </cell>
          <cell r="H4205">
            <v>5058</v>
          </cell>
        </row>
        <row r="4206">
          <cell r="G4206" t="str">
            <v>PR-Quedas do Iguaçu</v>
          </cell>
          <cell r="H4206">
            <v>5057</v>
          </cell>
        </row>
        <row r="4207">
          <cell r="G4207" t="str">
            <v>PR-Querência do Norte</v>
          </cell>
          <cell r="H4207">
            <v>5054</v>
          </cell>
        </row>
        <row r="4208">
          <cell r="G4208" t="str">
            <v>PR-Quinta do Sol</v>
          </cell>
          <cell r="H4208">
            <v>5051</v>
          </cell>
        </row>
        <row r="4209">
          <cell r="G4209" t="str">
            <v>PR-Quitandinha</v>
          </cell>
          <cell r="H4209">
            <v>5051</v>
          </cell>
        </row>
        <row r="4210">
          <cell r="G4210" t="str">
            <v>PR-Ramilândia</v>
          </cell>
          <cell r="H4210">
            <v>5048</v>
          </cell>
        </row>
        <row r="4211">
          <cell r="G4211" t="str">
            <v>PR-Rancho Alegre</v>
          </cell>
          <cell r="H4211">
            <v>5048</v>
          </cell>
        </row>
        <row r="4212">
          <cell r="G4212" t="str">
            <v>PR-Rancho Alegre D'Oeste</v>
          </cell>
          <cell r="H4212">
            <v>5044</v>
          </cell>
        </row>
        <row r="4213">
          <cell r="G4213" t="str">
            <v>PR-Realeza</v>
          </cell>
          <cell r="H4213">
            <v>5043</v>
          </cell>
        </row>
        <row r="4214">
          <cell r="G4214" t="str">
            <v>PR-Rebouças</v>
          </cell>
          <cell r="H4214">
            <v>5042</v>
          </cell>
        </row>
        <row r="4215">
          <cell r="G4215" t="str">
            <v>PR-Renascença</v>
          </cell>
          <cell r="H4215">
            <v>5039</v>
          </cell>
        </row>
        <row r="4216">
          <cell r="G4216" t="str">
            <v>PR-Reserva</v>
          </cell>
          <cell r="H4216">
            <v>5037</v>
          </cell>
        </row>
        <row r="4217">
          <cell r="G4217" t="str">
            <v>PR-Reserva do Iguaçu</v>
          </cell>
          <cell r="H4217">
            <v>5031</v>
          </cell>
        </row>
        <row r="4218">
          <cell r="G4218" t="str">
            <v>PR-Ribeirão do Pinhal</v>
          </cell>
          <cell r="H4218">
            <v>5031</v>
          </cell>
        </row>
        <row r="4219">
          <cell r="G4219" t="str">
            <v>PR-Ribeirão Claro</v>
          </cell>
          <cell r="H4219">
            <v>5030</v>
          </cell>
        </row>
        <row r="4220">
          <cell r="G4220" t="str">
            <v>PR-Rio Azul</v>
          </cell>
          <cell r="H4220">
            <v>5029</v>
          </cell>
        </row>
        <row r="4221">
          <cell r="G4221" t="str">
            <v>PR-Rio Bom</v>
          </cell>
          <cell r="H4221">
            <v>5025</v>
          </cell>
        </row>
        <row r="4222">
          <cell r="G4222" t="str">
            <v>PR-Rio Bonito do Iguaçu</v>
          </cell>
          <cell r="H4222">
            <v>5022</v>
          </cell>
        </row>
        <row r="4223">
          <cell r="G4223" t="str">
            <v>PR-Rio Branco do Ivaí</v>
          </cell>
          <cell r="H4223">
            <v>5019</v>
          </cell>
        </row>
        <row r="4224">
          <cell r="G4224" t="str">
            <v>PR-Rio Branco do Sul</v>
          </cell>
          <cell r="H4224">
            <v>5018</v>
          </cell>
        </row>
        <row r="4225">
          <cell r="G4225" t="str">
            <v>PR-Rio Negro</v>
          </cell>
          <cell r="H4225">
            <v>5018</v>
          </cell>
        </row>
        <row r="4226">
          <cell r="G4226" t="str">
            <v>PR-Rolândia</v>
          </cell>
          <cell r="H4226">
            <v>5015</v>
          </cell>
        </row>
        <row r="4227">
          <cell r="G4227" t="str">
            <v>PR-Roncador</v>
          </cell>
          <cell r="H4227">
            <v>5012</v>
          </cell>
        </row>
        <row r="4228">
          <cell r="G4228" t="str">
            <v>PR-Rondon</v>
          </cell>
          <cell r="H4228">
            <v>5009</v>
          </cell>
        </row>
        <row r="4229">
          <cell r="G4229" t="str">
            <v>PR-Rosário do Ivaí</v>
          </cell>
          <cell r="H4229">
            <v>5008</v>
          </cell>
        </row>
        <row r="4230">
          <cell r="G4230" t="str">
            <v>PR-Sabáudia</v>
          </cell>
          <cell r="H4230">
            <v>5005</v>
          </cell>
        </row>
        <row r="4231">
          <cell r="G4231" t="str">
            <v>PR-Salgado Filho</v>
          </cell>
          <cell r="H4231">
            <v>5002</v>
          </cell>
        </row>
        <row r="4232">
          <cell r="G4232" t="str">
            <v>PR-Salto do Itararé</v>
          </cell>
          <cell r="H4232">
            <v>5002</v>
          </cell>
        </row>
        <row r="4233">
          <cell r="G4233" t="str">
            <v>PR-Salto do Lontra</v>
          </cell>
          <cell r="H4233">
            <v>5000</v>
          </cell>
        </row>
        <row r="4234">
          <cell r="G4234" t="str">
            <v>PR-Santa Amélia</v>
          </cell>
          <cell r="H4234">
            <v>4998</v>
          </cell>
        </row>
        <row r="4235">
          <cell r="G4235" t="str">
            <v>PR-Santa Cecília do Pavão</v>
          </cell>
          <cell r="H4235">
            <v>4998</v>
          </cell>
        </row>
        <row r="4236">
          <cell r="G4236" t="str">
            <v>PR-Santa Cruz de Monte Castelo</v>
          </cell>
          <cell r="H4236">
            <v>4996</v>
          </cell>
        </row>
        <row r="4237">
          <cell r="G4237" t="str">
            <v>PR-Santa Fé</v>
          </cell>
          <cell r="H4237">
            <v>4993</v>
          </cell>
        </row>
        <row r="4238">
          <cell r="G4238" t="str">
            <v>PR-Santa Helena</v>
          </cell>
          <cell r="H4238">
            <v>4991</v>
          </cell>
        </row>
        <row r="4239">
          <cell r="G4239" t="str">
            <v>PR-Santa Inês</v>
          </cell>
          <cell r="H4239">
            <v>4989</v>
          </cell>
        </row>
        <row r="4240">
          <cell r="G4240" t="str">
            <v>PR-Santa Isabel do Ivaí</v>
          </cell>
          <cell r="H4240">
            <v>4988</v>
          </cell>
        </row>
        <row r="4241">
          <cell r="G4241" t="str">
            <v>PR-Santa Izabel do Oeste</v>
          </cell>
          <cell r="H4241">
            <v>4986</v>
          </cell>
        </row>
        <row r="4242">
          <cell r="G4242" t="str">
            <v>PR-Santa Lúcia</v>
          </cell>
          <cell r="H4242">
            <v>4985</v>
          </cell>
        </row>
        <row r="4243">
          <cell r="G4243" t="str">
            <v>PR-Santa Maria do Oeste</v>
          </cell>
          <cell r="H4243">
            <v>4980</v>
          </cell>
        </row>
        <row r="4244">
          <cell r="G4244" t="str">
            <v>PR-Santa Mariana</v>
          </cell>
          <cell r="H4244">
            <v>4970</v>
          </cell>
        </row>
        <row r="4245">
          <cell r="G4245" t="str">
            <v>PR-Santa Mônica</v>
          </cell>
          <cell r="H4245">
            <v>4967</v>
          </cell>
        </row>
        <row r="4246">
          <cell r="G4246" t="str">
            <v>PR-Santa Tereza do Oeste</v>
          </cell>
          <cell r="H4246">
            <v>4966</v>
          </cell>
        </row>
        <row r="4247">
          <cell r="G4247" t="str">
            <v>PR-Santa Terezinha de Itaipu</v>
          </cell>
          <cell r="H4247">
            <v>4965</v>
          </cell>
        </row>
        <row r="4248">
          <cell r="G4248" t="str">
            <v>PR-Santana do Itararé</v>
          </cell>
          <cell r="H4248">
            <v>4962</v>
          </cell>
        </row>
        <row r="4249">
          <cell r="G4249" t="str">
            <v>PR-Santo Antônio da Platina</v>
          </cell>
          <cell r="H4249">
            <v>4959</v>
          </cell>
        </row>
        <row r="4250">
          <cell r="G4250" t="str">
            <v>PR-Santo Antônio do Caiuá</v>
          </cell>
          <cell r="H4250">
            <v>4957</v>
          </cell>
        </row>
        <row r="4251">
          <cell r="G4251" t="str">
            <v>PR-Santo Antônio do Paraíso</v>
          </cell>
          <cell r="H4251">
            <v>4953</v>
          </cell>
        </row>
        <row r="4252">
          <cell r="G4252" t="str">
            <v>PR-Santo Antônio do Sudoeste</v>
          </cell>
          <cell r="H4252">
            <v>4951</v>
          </cell>
        </row>
        <row r="4253">
          <cell r="G4253" t="str">
            <v>PR-Santo Inácio</v>
          </cell>
          <cell r="H4253">
            <v>4951</v>
          </cell>
        </row>
        <row r="4254">
          <cell r="G4254" t="str">
            <v>PR-São Carlos do Ivaí</v>
          </cell>
          <cell r="H4254">
            <v>4946</v>
          </cell>
        </row>
        <row r="4255">
          <cell r="G4255" t="str">
            <v>PR-São Jerônimo da Serra</v>
          </cell>
          <cell r="H4255">
            <v>4946</v>
          </cell>
        </row>
        <row r="4256">
          <cell r="G4256" t="str">
            <v>PR-São João</v>
          </cell>
          <cell r="H4256">
            <v>4945</v>
          </cell>
        </row>
        <row r="4257">
          <cell r="G4257" t="str">
            <v>PR-São João do Caiuá</v>
          </cell>
          <cell r="H4257">
            <v>4944</v>
          </cell>
        </row>
        <row r="4258">
          <cell r="G4258" t="str">
            <v>PR-São João do Ivaí</v>
          </cell>
          <cell r="H4258">
            <v>4942</v>
          </cell>
        </row>
        <row r="4259">
          <cell r="G4259" t="str">
            <v>PR-São João do Triunfo</v>
          </cell>
          <cell r="H4259">
            <v>4941</v>
          </cell>
        </row>
        <row r="4260">
          <cell r="G4260" t="str">
            <v>PR-São Jorge d'Oeste</v>
          </cell>
          <cell r="H4260">
            <v>4931</v>
          </cell>
        </row>
        <row r="4261">
          <cell r="G4261" t="str">
            <v>PR-São Jorge do Ivaí</v>
          </cell>
          <cell r="H4261">
            <v>4923</v>
          </cell>
        </row>
        <row r="4262">
          <cell r="G4262" t="str">
            <v>PR-São Jorge do Patrocínio</v>
          </cell>
          <cell r="H4262">
            <v>4923</v>
          </cell>
        </row>
        <row r="4263">
          <cell r="G4263" t="str">
            <v>PR-São José da Boa Vista</v>
          </cell>
          <cell r="H4263">
            <v>4922</v>
          </cell>
        </row>
        <row r="4264">
          <cell r="G4264" t="str">
            <v>PR-São José das Palmeiras</v>
          </cell>
          <cell r="H4264">
            <v>4919</v>
          </cell>
        </row>
        <row r="4265">
          <cell r="G4265" t="str">
            <v>PR-São José dos Pinhais</v>
          </cell>
          <cell r="H4265">
            <v>4916</v>
          </cell>
        </row>
        <row r="4266">
          <cell r="G4266" t="str">
            <v>PR-São Manoel do Paraná</v>
          </cell>
          <cell r="H4266">
            <v>4913</v>
          </cell>
        </row>
        <row r="4267">
          <cell r="G4267" t="str">
            <v>PR-São Mateus do Sul</v>
          </cell>
          <cell r="H4267">
            <v>4911</v>
          </cell>
        </row>
        <row r="4268">
          <cell r="G4268" t="str">
            <v>PR-São Miguel do Iguaçu</v>
          </cell>
          <cell r="H4268">
            <v>4907</v>
          </cell>
        </row>
        <row r="4269">
          <cell r="G4269" t="str">
            <v>PR-São Pedro do Iguaçu</v>
          </cell>
          <cell r="H4269">
            <v>4905</v>
          </cell>
        </row>
        <row r="4270">
          <cell r="G4270" t="str">
            <v>PR-São Pedro do Ivaí</v>
          </cell>
          <cell r="H4270">
            <v>4905</v>
          </cell>
        </row>
        <row r="4271">
          <cell r="G4271" t="str">
            <v>PR-São Pedro do Paraná</v>
          </cell>
          <cell r="H4271">
            <v>4904</v>
          </cell>
        </row>
        <row r="4272">
          <cell r="G4272" t="str">
            <v>PR-São Sebastião da Amoreira</v>
          </cell>
          <cell r="H4272">
            <v>4902</v>
          </cell>
        </row>
        <row r="4273">
          <cell r="G4273" t="str">
            <v>PR-São Tomé</v>
          </cell>
          <cell r="H4273">
            <v>4900</v>
          </cell>
        </row>
        <row r="4274">
          <cell r="G4274" t="str">
            <v>PR-Sapopema</v>
          </cell>
          <cell r="H4274">
            <v>4900</v>
          </cell>
        </row>
        <row r="4275">
          <cell r="G4275" t="str">
            <v>PR-Sarandi</v>
          </cell>
          <cell r="H4275">
            <v>4893</v>
          </cell>
        </row>
        <row r="4276">
          <cell r="G4276" t="str">
            <v>PR-Saudade do Iguaçu</v>
          </cell>
          <cell r="H4276">
            <v>4891</v>
          </cell>
        </row>
        <row r="4277">
          <cell r="G4277" t="str">
            <v>PR-Sengés</v>
          </cell>
          <cell r="H4277">
            <v>4891</v>
          </cell>
        </row>
        <row r="4278">
          <cell r="G4278" t="str">
            <v>PR-Serranópolis do Iguaçu</v>
          </cell>
          <cell r="H4278">
            <v>4887</v>
          </cell>
        </row>
        <row r="4279">
          <cell r="G4279" t="str">
            <v>PR-Sertaneja</v>
          </cell>
          <cell r="H4279">
            <v>4887</v>
          </cell>
        </row>
        <row r="4280">
          <cell r="G4280" t="str">
            <v>PR-Sertanópolis</v>
          </cell>
          <cell r="H4280">
            <v>4885</v>
          </cell>
        </row>
        <row r="4281">
          <cell r="G4281" t="str">
            <v>PR-Siqueira Campos</v>
          </cell>
          <cell r="H4281">
            <v>4885</v>
          </cell>
        </row>
        <row r="4282">
          <cell r="G4282" t="str">
            <v>PR-Sulina</v>
          </cell>
          <cell r="H4282">
            <v>4882</v>
          </cell>
        </row>
        <row r="4283">
          <cell r="G4283" t="str">
            <v>PR-Tamarana</v>
          </cell>
          <cell r="H4283">
            <v>4881</v>
          </cell>
        </row>
        <row r="4284">
          <cell r="G4284" t="str">
            <v>PR-Tamboara</v>
          </cell>
          <cell r="H4284">
            <v>4880</v>
          </cell>
        </row>
        <row r="4285">
          <cell r="G4285" t="str">
            <v>PR-Tapejara</v>
          </cell>
          <cell r="H4285">
            <v>4878</v>
          </cell>
        </row>
        <row r="4286">
          <cell r="G4286" t="str">
            <v>PR-Tapira</v>
          </cell>
          <cell r="H4286">
            <v>4878</v>
          </cell>
        </row>
        <row r="4287">
          <cell r="G4287" t="str">
            <v>PR-Teixeira Soares</v>
          </cell>
          <cell r="H4287">
            <v>4877</v>
          </cell>
        </row>
        <row r="4288">
          <cell r="G4288" t="str">
            <v>PR-Telêmaco Borba</v>
          </cell>
          <cell r="H4288">
            <v>4876</v>
          </cell>
        </row>
        <row r="4289">
          <cell r="G4289" t="str">
            <v>PR-Terra Boa</v>
          </cell>
          <cell r="H4289">
            <v>4872</v>
          </cell>
        </row>
        <row r="4290">
          <cell r="G4290" t="str">
            <v>PR-Terra Rica</v>
          </cell>
          <cell r="H4290">
            <v>4871</v>
          </cell>
        </row>
        <row r="4291">
          <cell r="G4291" t="str">
            <v>PR-Terra Roxa</v>
          </cell>
          <cell r="H4291">
            <v>4871</v>
          </cell>
        </row>
        <row r="4292">
          <cell r="G4292" t="str">
            <v>PR-Tibagi</v>
          </cell>
          <cell r="H4292">
            <v>4869</v>
          </cell>
        </row>
        <row r="4293">
          <cell r="G4293" t="str">
            <v>PR-Tijucas do Sul</v>
          </cell>
          <cell r="H4293">
            <v>4860</v>
          </cell>
        </row>
        <row r="4294">
          <cell r="G4294" t="str">
            <v>PR-Toledo</v>
          </cell>
          <cell r="H4294">
            <v>4855</v>
          </cell>
        </row>
        <row r="4295">
          <cell r="G4295" t="str">
            <v>PR-Tomazina</v>
          </cell>
          <cell r="H4295">
            <v>4853</v>
          </cell>
        </row>
        <row r="4296">
          <cell r="G4296" t="str">
            <v>PR-Três Barras do Paraná</v>
          </cell>
          <cell r="H4296">
            <v>4850</v>
          </cell>
        </row>
        <row r="4297">
          <cell r="G4297" t="str">
            <v>PR-Tunas do Paraná</v>
          </cell>
          <cell r="H4297">
            <v>4849</v>
          </cell>
        </row>
        <row r="4298">
          <cell r="G4298" t="str">
            <v>PR-Tuneiras do Oeste</v>
          </cell>
          <cell r="H4298">
            <v>4848</v>
          </cell>
        </row>
        <row r="4299">
          <cell r="G4299" t="str">
            <v>PR-Tupãssi</v>
          </cell>
          <cell r="H4299">
            <v>4843</v>
          </cell>
        </row>
        <row r="4300">
          <cell r="G4300" t="str">
            <v>PR-Turvo</v>
          </cell>
          <cell r="H4300">
            <v>4841</v>
          </cell>
        </row>
        <row r="4301">
          <cell r="G4301" t="str">
            <v>PR-Ubiratã</v>
          </cell>
          <cell r="H4301">
            <v>4837</v>
          </cell>
        </row>
        <row r="4302">
          <cell r="G4302" t="str">
            <v>PR-Umuarama</v>
          </cell>
          <cell r="H4302">
            <v>4837</v>
          </cell>
        </row>
        <row r="4303">
          <cell r="G4303" t="str">
            <v>PR-União da Vitória</v>
          </cell>
          <cell r="H4303">
            <v>4832</v>
          </cell>
        </row>
        <row r="4304">
          <cell r="G4304" t="str">
            <v>PR-Uniflor</v>
          </cell>
          <cell r="H4304">
            <v>4829</v>
          </cell>
        </row>
        <row r="4305">
          <cell r="G4305" t="str">
            <v>PR-Uraí</v>
          </cell>
          <cell r="H4305">
            <v>4829</v>
          </cell>
        </row>
        <row r="4306">
          <cell r="G4306" t="str">
            <v>PR-Ventania</v>
          </cell>
          <cell r="H4306">
            <v>4825</v>
          </cell>
        </row>
        <row r="4307">
          <cell r="G4307" t="str">
            <v>PR-Vera Cruz do Oeste</v>
          </cell>
          <cell r="H4307">
            <v>4824</v>
          </cell>
        </row>
        <row r="4308">
          <cell r="G4308" t="str">
            <v>PR-Verê</v>
          </cell>
          <cell r="H4308">
            <v>4824</v>
          </cell>
        </row>
        <row r="4309">
          <cell r="G4309" t="str">
            <v>PR-Virmond</v>
          </cell>
          <cell r="H4309">
            <v>4821</v>
          </cell>
        </row>
        <row r="4310">
          <cell r="G4310" t="str">
            <v>PR-Vitorino</v>
          </cell>
          <cell r="H4310">
            <v>4820</v>
          </cell>
        </row>
        <row r="4311">
          <cell r="G4311" t="str">
            <v>PR-Wenceslau Braz</v>
          </cell>
          <cell r="H4311">
            <v>4817</v>
          </cell>
        </row>
        <row r="4312">
          <cell r="G4312" t="str">
            <v>PR-Xambrê</v>
          </cell>
          <cell r="H4312">
            <v>4816</v>
          </cell>
        </row>
        <row r="4313">
          <cell r="G4313" t="str">
            <v>SC-Abdon Batista</v>
          </cell>
          <cell r="H4313">
            <v>4807</v>
          </cell>
        </row>
        <row r="4314">
          <cell r="G4314" t="str">
            <v>SC-Abelardo Luz</v>
          </cell>
          <cell r="H4314">
            <v>4803</v>
          </cell>
        </row>
        <row r="4315">
          <cell r="G4315" t="str">
            <v>SC-Agrolândia</v>
          </cell>
          <cell r="H4315">
            <v>4801</v>
          </cell>
        </row>
        <row r="4316">
          <cell r="G4316" t="str">
            <v>SC-Agronômica</v>
          </cell>
          <cell r="H4316">
            <v>4799</v>
          </cell>
        </row>
        <row r="4317">
          <cell r="G4317" t="str">
            <v>SC-Água Doce</v>
          </cell>
          <cell r="H4317">
            <v>4799</v>
          </cell>
        </row>
        <row r="4318">
          <cell r="G4318" t="str">
            <v>SC-Águas de Chapecó</v>
          </cell>
          <cell r="H4318">
            <v>4798</v>
          </cell>
        </row>
        <row r="4319">
          <cell r="G4319" t="str">
            <v>SC-Águas Frias</v>
          </cell>
          <cell r="H4319">
            <v>4792</v>
          </cell>
        </row>
        <row r="4320">
          <cell r="G4320" t="str">
            <v>SC-Águas Mornas</v>
          </cell>
          <cell r="H4320">
            <v>4789</v>
          </cell>
        </row>
        <row r="4321">
          <cell r="G4321" t="str">
            <v>SC-Alfredo Wagner</v>
          </cell>
          <cell r="H4321">
            <v>4782</v>
          </cell>
        </row>
        <row r="4322">
          <cell r="G4322" t="str">
            <v>SC-Alto Bela Vista</v>
          </cell>
          <cell r="H4322">
            <v>4781</v>
          </cell>
        </row>
        <row r="4323">
          <cell r="G4323" t="str">
            <v>SC-Anchieta</v>
          </cell>
          <cell r="H4323">
            <v>4781</v>
          </cell>
        </row>
        <row r="4324">
          <cell r="G4324" t="str">
            <v>SC-Angelina</v>
          </cell>
          <cell r="H4324">
            <v>4777</v>
          </cell>
        </row>
        <row r="4325">
          <cell r="G4325" t="str">
            <v>SC-Anita Garibaldi</v>
          </cell>
          <cell r="H4325">
            <v>4775</v>
          </cell>
        </row>
        <row r="4326">
          <cell r="G4326" t="str">
            <v>SC-Anitápolis</v>
          </cell>
          <cell r="H4326">
            <v>4772</v>
          </cell>
        </row>
        <row r="4327">
          <cell r="G4327" t="str">
            <v>SC-Antônio Carlos</v>
          </cell>
          <cell r="H4327">
            <v>4770</v>
          </cell>
        </row>
        <row r="4328">
          <cell r="G4328" t="str">
            <v>SC-Apiúna</v>
          </cell>
          <cell r="H4328">
            <v>4770</v>
          </cell>
        </row>
        <row r="4329">
          <cell r="G4329" t="str">
            <v>SC-Arabutã</v>
          </cell>
          <cell r="H4329">
            <v>4769</v>
          </cell>
        </row>
        <row r="4330">
          <cell r="G4330" t="str">
            <v>SC-Araquari</v>
          </cell>
          <cell r="H4330">
            <v>4769</v>
          </cell>
        </row>
        <row r="4331">
          <cell r="G4331" t="str">
            <v>SC-Araranguá</v>
          </cell>
          <cell r="H4331">
            <v>4767</v>
          </cell>
        </row>
        <row r="4332">
          <cell r="G4332" t="str">
            <v>SC-Armazém</v>
          </cell>
          <cell r="H4332">
            <v>4756</v>
          </cell>
        </row>
        <row r="4333">
          <cell r="G4333" t="str">
            <v>SC-Arroio Trinta</v>
          </cell>
          <cell r="H4333">
            <v>4752</v>
          </cell>
        </row>
        <row r="4334">
          <cell r="G4334" t="str">
            <v>SC-Arvoredo</v>
          </cell>
          <cell r="H4334">
            <v>4751</v>
          </cell>
        </row>
        <row r="4335">
          <cell r="G4335" t="str">
            <v>SC-Ascurra</v>
          </cell>
          <cell r="H4335">
            <v>4747</v>
          </cell>
        </row>
        <row r="4336">
          <cell r="G4336" t="str">
            <v>SC-Atalanta</v>
          </cell>
          <cell r="H4336">
            <v>4745</v>
          </cell>
        </row>
        <row r="4337">
          <cell r="G4337" t="str">
            <v>SC-Aurora</v>
          </cell>
          <cell r="H4337">
            <v>4744</v>
          </cell>
        </row>
        <row r="4338">
          <cell r="G4338" t="str">
            <v>SC-Balneário Arroio do Silva</v>
          </cell>
          <cell r="H4338">
            <v>4744</v>
          </cell>
        </row>
        <row r="4339">
          <cell r="G4339" t="str">
            <v>SC-Balneário Barra do Sul</v>
          </cell>
          <cell r="H4339">
            <v>4742</v>
          </cell>
        </row>
        <row r="4340">
          <cell r="G4340" t="str">
            <v>SC-Balneário Camboriú</v>
          </cell>
          <cell r="H4340">
            <v>4741</v>
          </cell>
        </row>
        <row r="4341">
          <cell r="G4341" t="str">
            <v>SC-Balneário Gaivota</v>
          </cell>
          <cell r="H4341">
            <v>4739</v>
          </cell>
        </row>
        <row r="4342">
          <cell r="G4342" t="str">
            <v>SC-Balneário Piçarras</v>
          </cell>
          <cell r="H4342">
            <v>4736</v>
          </cell>
        </row>
        <row r="4343">
          <cell r="G4343" t="str">
            <v>SC-Bandeirante</v>
          </cell>
          <cell r="H4343">
            <v>4736</v>
          </cell>
        </row>
        <row r="4344">
          <cell r="G4344" t="str">
            <v>SC-Barra Bonita</v>
          </cell>
          <cell r="H4344">
            <v>4734</v>
          </cell>
        </row>
        <row r="4345">
          <cell r="G4345" t="str">
            <v>SC-Barra Velha</v>
          </cell>
          <cell r="H4345">
            <v>4729</v>
          </cell>
        </row>
        <row r="4346">
          <cell r="G4346" t="str">
            <v>SC-Bela Vista do Toldo</v>
          </cell>
          <cell r="H4346">
            <v>4724</v>
          </cell>
        </row>
        <row r="4347">
          <cell r="G4347" t="str">
            <v>SC-Belmonte</v>
          </cell>
          <cell r="H4347">
            <v>4722</v>
          </cell>
        </row>
        <row r="4348">
          <cell r="G4348" t="str">
            <v>SC-Benedito Novo</v>
          </cell>
          <cell r="H4348">
            <v>4722</v>
          </cell>
        </row>
        <row r="4349">
          <cell r="G4349" t="str">
            <v>SC-Biguaçu</v>
          </cell>
          <cell r="H4349">
            <v>4720</v>
          </cell>
        </row>
        <row r="4350">
          <cell r="G4350" t="str">
            <v>SC-Blumenau</v>
          </cell>
          <cell r="H4350">
            <v>4715</v>
          </cell>
        </row>
        <row r="4351">
          <cell r="G4351" t="str">
            <v>SC-Bocaina do Sul</v>
          </cell>
          <cell r="H4351">
            <v>4709</v>
          </cell>
        </row>
        <row r="4352">
          <cell r="G4352" t="str">
            <v>SC-Bom Jardim da Serra</v>
          </cell>
          <cell r="H4352">
            <v>4709</v>
          </cell>
        </row>
        <row r="4353">
          <cell r="G4353" t="str">
            <v>SC-Bom Jesus</v>
          </cell>
          <cell r="H4353">
            <v>4708</v>
          </cell>
        </row>
        <row r="4354">
          <cell r="G4354" t="str">
            <v>SC-Bom Jesus do Oeste</v>
          </cell>
          <cell r="H4354">
            <v>4705</v>
          </cell>
        </row>
        <row r="4355">
          <cell r="G4355" t="str">
            <v>SC-Bom Retiro</v>
          </cell>
          <cell r="H4355">
            <v>4704</v>
          </cell>
        </row>
        <row r="4356">
          <cell r="G4356" t="str">
            <v>SC-Bombinhas</v>
          </cell>
          <cell r="H4356">
            <v>4703</v>
          </cell>
        </row>
        <row r="4357">
          <cell r="G4357" t="str">
            <v>SC-Botuverá</v>
          </cell>
          <cell r="H4357">
            <v>4701</v>
          </cell>
        </row>
        <row r="4358">
          <cell r="G4358" t="str">
            <v>SC-Braço do Norte</v>
          </cell>
          <cell r="H4358">
            <v>4694</v>
          </cell>
        </row>
        <row r="4359">
          <cell r="G4359" t="str">
            <v>SC-Braço do Trombudo</v>
          </cell>
          <cell r="H4359">
            <v>4689</v>
          </cell>
        </row>
        <row r="4360">
          <cell r="G4360" t="str">
            <v>SC-Brunópolis</v>
          </cell>
          <cell r="H4360">
            <v>4685</v>
          </cell>
        </row>
        <row r="4361">
          <cell r="G4361" t="str">
            <v>SC-Brusque</v>
          </cell>
          <cell r="H4361">
            <v>4685</v>
          </cell>
        </row>
        <row r="4362">
          <cell r="G4362" t="str">
            <v>SC-Caçador</v>
          </cell>
          <cell r="H4362">
            <v>4685</v>
          </cell>
        </row>
        <row r="4363">
          <cell r="G4363" t="str">
            <v>SC-Caibi</v>
          </cell>
          <cell r="H4363">
            <v>4681</v>
          </cell>
        </row>
        <row r="4364">
          <cell r="G4364" t="str">
            <v>SC-Calmon</v>
          </cell>
          <cell r="H4364">
            <v>4677</v>
          </cell>
        </row>
        <row r="4365">
          <cell r="G4365" t="str">
            <v>SC-Camboriú</v>
          </cell>
          <cell r="H4365">
            <v>4676</v>
          </cell>
        </row>
        <row r="4366">
          <cell r="G4366" t="str">
            <v>SC-Campo Alegre</v>
          </cell>
          <cell r="H4366">
            <v>4675</v>
          </cell>
        </row>
        <row r="4367">
          <cell r="G4367" t="str">
            <v>SC-Campo Belo do Sul</v>
          </cell>
          <cell r="H4367">
            <v>4674</v>
          </cell>
        </row>
        <row r="4368">
          <cell r="G4368" t="str">
            <v>SC-Campo Erê</v>
          </cell>
          <cell r="H4368">
            <v>4668</v>
          </cell>
        </row>
        <row r="4369">
          <cell r="G4369" t="str">
            <v>SC-Campos Novos</v>
          </cell>
          <cell r="H4369">
            <v>4667</v>
          </cell>
        </row>
        <row r="4370">
          <cell r="G4370" t="str">
            <v>SC-Canelinha</v>
          </cell>
          <cell r="H4370">
            <v>4666</v>
          </cell>
        </row>
        <row r="4371">
          <cell r="G4371" t="str">
            <v>SC-Canoinhas</v>
          </cell>
          <cell r="H4371">
            <v>4664</v>
          </cell>
        </row>
        <row r="4372">
          <cell r="G4372" t="str">
            <v>SC-Capão Alto</v>
          </cell>
          <cell r="H4372">
            <v>4662</v>
          </cell>
        </row>
        <row r="4373">
          <cell r="G4373" t="str">
            <v>SC-Capinzal</v>
          </cell>
          <cell r="H4373">
            <v>4659</v>
          </cell>
        </row>
        <row r="4374">
          <cell r="G4374" t="str">
            <v>SC-Capivari de Baixo</v>
          </cell>
          <cell r="H4374">
            <v>4650</v>
          </cell>
        </row>
        <row r="4375">
          <cell r="G4375" t="str">
            <v>SC-Catanduvas</v>
          </cell>
          <cell r="H4375">
            <v>4644</v>
          </cell>
        </row>
        <row r="4376">
          <cell r="G4376" t="str">
            <v>SC-Caxambu do Sul</v>
          </cell>
          <cell r="H4376">
            <v>4643</v>
          </cell>
        </row>
        <row r="4377">
          <cell r="G4377" t="str">
            <v>SC-Celso Ramos</v>
          </cell>
          <cell r="H4377">
            <v>4639</v>
          </cell>
        </row>
        <row r="4378">
          <cell r="G4378" t="str">
            <v>SC-Cerro Negro</v>
          </cell>
          <cell r="H4378">
            <v>4637</v>
          </cell>
        </row>
        <row r="4379">
          <cell r="G4379" t="str">
            <v>SC-Chapadão do Lageado</v>
          </cell>
          <cell r="H4379">
            <v>4635</v>
          </cell>
        </row>
        <row r="4380">
          <cell r="G4380" t="str">
            <v>SC-Chapecó</v>
          </cell>
          <cell r="H4380">
            <v>4634</v>
          </cell>
        </row>
        <row r="4381">
          <cell r="G4381" t="str">
            <v>SC-Cocal do Sul</v>
          </cell>
          <cell r="H4381">
            <v>4633</v>
          </cell>
        </row>
        <row r="4382">
          <cell r="G4382" t="str">
            <v>SC-Concórdia</v>
          </cell>
          <cell r="H4382">
            <v>4631</v>
          </cell>
        </row>
        <row r="4383">
          <cell r="G4383" t="str">
            <v>SC-Cordilheira Alta</v>
          </cell>
          <cell r="H4383">
            <v>4626</v>
          </cell>
        </row>
        <row r="4384">
          <cell r="G4384" t="str">
            <v>SC-Coronel Freitas</v>
          </cell>
          <cell r="H4384">
            <v>4623</v>
          </cell>
        </row>
        <row r="4385">
          <cell r="G4385" t="str">
            <v>SC-Coronel Martins</v>
          </cell>
          <cell r="H4385">
            <v>4611</v>
          </cell>
        </row>
        <row r="4386">
          <cell r="G4386" t="str">
            <v>SC-Correia Pinto</v>
          </cell>
          <cell r="H4386">
            <v>4610</v>
          </cell>
        </row>
        <row r="4387">
          <cell r="G4387" t="str">
            <v>SC-Corupá</v>
          </cell>
          <cell r="H4387">
            <v>4609</v>
          </cell>
        </row>
        <row r="4388">
          <cell r="G4388" t="str">
            <v>SC-Criciúma</v>
          </cell>
          <cell r="H4388">
            <v>4598</v>
          </cell>
        </row>
        <row r="4389">
          <cell r="G4389" t="str">
            <v>SC-Cunha Porã</v>
          </cell>
          <cell r="H4389">
            <v>4597</v>
          </cell>
        </row>
        <row r="4390">
          <cell r="G4390" t="str">
            <v>SC-Cunhataí</v>
          </cell>
          <cell r="H4390">
            <v>4597</v>
          </cell>
        </row>
        <row r="4391">
          <cell r="G4391" t="str">
            <v>SC-Curitibanos</v>
          </cell>
          <cell r="H4391">
            <v>4593</v>
          </cell>
        </row>
        <row r="4392">
          <cell r="G4392" t="str">
            <v>SC-Descanso</v>
          </cell>
          <cell r="H4392">
            <v>4593</v>
          </cell>
        </row>
        <row r="4393">
          <cell r="G4393" t="str">
            <v>SC-Dionísio Cerqueira</v>
          </cell>
          <cell r="H4393">
            <v>4593</v>
          </cell>
        </row>
        <row r="4394">
          <cell r="G4394" t="str">
            <v>SC-Dona Emma</v>
          </cell>
          <cell r="H4394">
            <v>4588</v>
          </cell>
        </row>
        <row r="4395">
          <cell r="G4395" t="str">
            <v>SC-Doutor Pedrinho</v>
          </cell>
          <cell r="H4395">
            <v>4586</v>
          </cell>
        </row>
        <row r="4396">
          <cell r="G4396" t="str">
            <v>SC-Entre Rios</v>
          </cell>
          <cell r="H4396">
            <v>4583</v>
          </cell>
        </row>
        <row r="4397">
          <cell r="G4397" t="str">
            <v>SC-Ermo</v>
          </cell>
          <cell r="H4397">
            <v>4583</v>
          </cell>
        </row>
        <row r="4398">
          <cell r="G4398" t="str">
            <v>SC-Erval Velho</v>
          </cell>
          <cell r="H4398">
            <v>4577</v>
          </cell>
        </row>
        <row r="4399">
          <cell r="G4399" t="str">
            <v>SC-Faxinal dos Guedes</v>
          </cell>
          <cell r="H4399">
            <v>4577</v>
          </cell>
        </row>
        <row r="4400">
          <cell r="G4400" t="str">
            <v>SC-Flor do Sertão</v>
          </cell>
          <cell r="H4400">
            <v>4577</v>
          </cell>
        </row>
        <row r="4401">
          <cell r="G4401" t="str">
            <v>SC-Florianópolis</v>
          </cell>
          <cell r="H4401">
            <v>4576</v>
          </cell>
        </row>
        <row r="4402">
          <cell r="G4402" t="str">
            <v>SC-Formosa do Sul</v>
          </cell>
          <cell r="H4402">
            <v>4574</v>
          </cell>
        </row>
        <row r="4403">
          <cell r="G4403" t="str">
            <v>SC-Forquilhinha</v>
          </cell>
          <cell r="H4403">
            <v>4570</v>
          </cell>
        </row>
        <row r="4404">
          <cell r="G4404" t="str">
            <v>SC-Fraiburgo</v>
          </cell>
          <cell r="H4404">
            <v>4570</v>
          </cell>
        </row>
        <row r="4405">
          <cell r="G4405" t="str">
            <v>SC-Frei Rogério</v>
          </cell>
          <cell r="H4405">
            <v>4569</v>
          </cell>
        </row>
        <row r="4406">
          <cell r="G4406" t="str">
            <v>SC-Galvão</v>
          </cell>
          <cell r="H4406">
            <v>4564</v>
          </cell>
        </row>
        <row r="4407">
          <cell r="G4407" t="str">
            <v>SC-Garopaba</v>
          </cell>
          <cell r="H4407">
            <v>4561</v>
          </cell>
        </row>
        <row r="4408">
          <cell r="G4408" t="str">
            <v>SC-Garuva</v>
          </cell>
          <cell r="H4408">
            <v>4560</v>
          </cell>
        </row>
        <row r="4409">
          <cell r="G4409" t="str">
            <v>SC-Gaspar</v>
          </cell>
          <cell r="H4409">
            <v>4559</v>
          </cell>
        </row>
        <row r="4410">
          <cell r="G4410" t="str">
            <v>SC-Governador Celso Ramos</v>
          </cell>
          <cell r="H4410">
            <v>4558</v>
          </cell>
        </row>
        <row r="4411">
          <cell r="G4411" t="str">
            <v>SC-Grão Pará</v>
          </cell>
          <cell r="H4411">
            <v>4555</v>
          </cell>
        </row>
        <row r="4412">
          <cell r="G4412" t="str">
            <v>SC-Gravatal</v>
          </cell>
          <cell r="H4412">
            <v>4554</v>
          </cell>
        </row>
        <row r="4413">
          <cell r="G4413" t="str">
            <v>SC-Guabiruba</v>
          </cell>
          <cell r="H4413">
            <v>4554</v>
          </cell>
        </row>
        <row r="4414">
          <cell r="G4414" t="str">
            <v>SC-Guaraciaba</v>
          </cell>
          <cell r="H4414">
            <v>4552</v>
          </cell>
        </row>
        <row r="4415">
          <cell r="G4415" t="str">
            <v>SC-Guaramirim</v>
          </cell>
          <cell r="H4415">
            <v>4551</v>
          </cell>
        </row>
        <row r="4416">
          <cell r="G4416" t="str">
            <v>SC-Guarujá do Sul</v>
          </cell>
          <cell r="H4416">
            <v>4551</v>
          </cell>
        </row>
        <row r="4417">
          <cell r="G4417" t="str">
            <v>SC-Guatambú</v>
          </cell>
          <cell r="H4417">
            <v>4542</v>
          </cell>
        </row>
        <row r="4418">
          <cell r="G4418" t="str">
            <v>SC-Herval d'Oeste</v>
          </cell>
          <cell r="H4418">
            <v>4538</v>
          </cell>
        </row>
        <row r="4419">
          <cell r="G4419" t="str">
            <v>SC-Ibiam</v>
          </cell>
          <cell r="H4419">
            <v>4535</v>
          </cell>
        </row>
        <row r="4420">
          <cell r="G4420" t="str">
            <v>SC-Ibicaré</v>
          </cell>
          <cell r="H4420">
            <v>4533</v>
          </cell>
        </row>
        <row r="4421">
          <cell r="G4421" t="str">
            <v>SC-Ibirama</v>
          </cell>
          <cell r="H4421">
            <v>4532</v>
          </cell>
        </row>
        <row r="4422">
          <cell r="G4422" t="str">
            <v>SC-Içara</v>
          </cell>
          <cell r="H4422">
            <v>4529</v>
          </cell>
        </row>
        <row r="4423">
          <cell r="G4423" t="str">
            <v>SC-Ilhota</v>
          </cell>
          <cell r="H4423">
            <v>4528</v>
          </cell>
        </row>
        <row r="4424">
          <cell r="G4424" t="str">
            <v>SC-Imaruí</v>
          </cell>
          <cell r="H4424">
            <v>4528</v>
          </cell>
        </row>
        <row r="4425">
          <cell r="G4425" t="str">
            <v>SC-Imbituba</v>
          </cell>
          <cell r="H4425">
            <v>4522</v>
          </cell>
        </row>
        <row r="4426">
          <cell r="G4426" t="str">
            <v>SC-Imbuia</v>
          </cell>
          <cell r="H4426">
            <v>4519</v>
          </cell>
        </row>
        <row r="4427">
          <cell r="G4427" t="str">
            <v>SC-Indaial</v>
          </cell>
          <cell r="H4427">
            <v>4518</v>
          </cell>
        </row>
        <row r="4428">
          <cell r="G4428" t="str">
            <v>SC-Iomerê</v>
          </cell>
          <cell r="H4428">
            <v>4517</v>
          </cell>
        </row>
        <row r="4429">
          <cell r="G4429" t="str">
            <v>SC-Ipira</v>
          </cell>
          <cell r="H4429">
            <v>4511</v>
          </cell>
        </row>
        <row r="4430">
          <cell r="G4430" t="str">
            <v>SC-Iporã do Oeste</v>
          </cell>
          <cell r="H4430">
            <v>4508</v>
          </cell>
        </row>
        <row r="4431">
          <cell r="G4431" t="str">
            <v>SC-Ipuaçu</v>
          </cell>
          <cell r="H4431">
            <v>4507</v>
          </cell>
        </row>
        <row r="4432">
          <cell r="G4432" t="str">
            <v>SC-Ipumirim</v>
          </cell>
          <cell r="H4432">
            <v>4506</v>
          </cell>
        </row>
        <row r="4433">
          <cell r="G4433" t="str">
            <v>SC-Iraceminha</v>
          </cell>
          <cell r="H4433">
            <v>4505</v>
          </cell>
        </row>
        <row r="4434">
          <cell r="G4434" t="str">
            <v>SC-Irani</v>
          </cell>
          <cell r="H4434">
            <v>4504</v>
          </cell>
        </row>
        <row r="4435">
          <cell r="G4435" t="str">
            <v>SC-Irati</v>
          </cell>
          <cell r="H4435">
            <v>4504</v>
          </cell>
        </row>
        <row r="4436">
          <cell r="G4436" t="str">
            <v>SC-Irineópolis</v>
          </cell>
          <cell r="H4436">
            <v>4502</v>
          </cell>
        </row>
        <row r="4437">
          <cell r="G4437" t="str">
            <v>SC-Itá</v>
          </cell>
          <cell r="H4437">
            <v>4501</v>
          </cell>
        </row>
        <row r="4438">
          <cell r="G4438" t="str">
            <v>SC-Itaiópolis</v>
          </cell>
          <cell r="H4438">
            <v>4500</v>
          </cell>
        </row>
        <row r="4439">
          <cell r="G4439" t="str">
            <v>SC-Itajaí</v>
          </cell>
          <cell r="H4439">
            <v>4499</v>
          </cell>
        </row>
        <row r="4440">
          <cell r="G4440" t="str">
            <v>SC-Itapema</v>
          </cell>
          <cell r="H4440">
            <v>4497</v>
          </cell>
        </row>
        <row r="4441">
          <cell r="G4441" t="str">
            <v>SC-Itapiranga</v>
          </cell>
          <cell r="H4441">
            <v>4496</v>
          </cell>
        </row>
        <row r="4442">
          <cell r="G4442" t="str">
            <v>SC-Itapoá</v>
          </cell>
          <cell r="H4442">
            <v>4496</v>
          </cell>
        </row>
        <row r="4443">
          <cell r="G4443" t="str">
            <v>SC-Ituporanga</v>
          </cell>
          <cell r="H4443">
            <v>4493</v>
          </cell>
        </row>
        <row r="4444">
          <cell r="G4444" t="str">
            <v>SC-Jaborá</v>
          </cell>
          <cell r="H4444">
            <v>4483</v>
          </cell>
        </row>
        <row r="4445">
          <cell r="G4445" t="str">
            <v>SC-Jacinto Machado</v>
          </cell>
          <cell r="H4445">
            <v>4480</v>
          </cell>
        </row>
        <row r="4446">
          <cell r="G4446" t="str">
            <v>SC-Jaguaruna</v>
          </cell>
          <cell r="H4446">
            <v>4479</v>
          </cell>
        </row>
        <row r="4447">
          <cell r="G4447" t="str">
            <v>SC-Jaraguá do Sul</v>
          </cell>
          <cell r="H4447">
            <v>4475</v>
          </cell>
        </row>
        <row r="4448">
          <cell r="G4448" t="str">
            <v>SC-Jardinópolis</v>
          </cell>
          <cell r="H4448">
            <v>4473</v>
          </cell>
        </row>
        <row r="4449">
          <cell r="G4449" t="str">
            <v>SC-Joaçaba</v>
          </cell>
          <cell r="H4449">
            <v>4472</v>
          </cell>
        </row>
        <row r="4450">
          <cell r="G4450" t="str">
            <v>SC-Joinville</v>
          </cell>
          <cell r="H4450">
            <v>4468</v>
          </cell>
        </row>
        <row r="4451">
          <cell r="G4451" t="str">
            <v>SC-José Boiteux</v>
          </cell>
          <cell r="H4451">
            <v>4468</v>
          </cell>
        </row>
        <row r="4452">
          <cell r="G4452" t="str">
            <v>SC-Jupiá</v>
          </cell>
          <cell r="H4452">
            <v>4467</v>
          </cell>
        </row>
        <row r="4453">
          <cell r="G4453" t="str">
            <v>SC-Lacerdópolis</v>
          </cell>
          <cell r="H4453">
            <v>4465</v>
          </cell>
        </row>
        <row r="4454">
          <cell r="G4454" t="str">
            <v>SC-Lages</v>
          </cell>
          <cell r="H4454">
            <v>4458</v>
          </cell>
        </row>
        <row r="4455">
          <cell r="G4455" t="str">
            <v>SC-Laguna</v>
          </cell>
          <cell r="H4455">
            <v>4457</v>
          </cell>
        </row>
        <row r="4456">
          <cell r="G4456" t="str">
            <v>SC-Lajeado Grande</v>
          </cell>
          <cell r="H4456">
            <v>4449</v>
          </cell>
        </row>
        <row r="4457">
          <cell r="G4457" t="str">
            <v>SC-Laurentino</v>
          </cell>
          <cell r="H4457">
            <v>4448</v>
          </cell>
        </row>
        <row r="4458">
          <cell r="G4458" t="str">
            <v>SC-Lauro Muller</v>
          </cell>
          <cell r="H4458">
            <v>4444</v>
          </cell>
        </row>
        <row r="4459">
          <cell r="G4459" t="str">
            <v>SC-Lebon Régis</v>
          </cell>
          <cell r="H4459">
            <v>4442</v>
          </cell>
        </row>
        <row r="4460">
          <cell r="G4460" t="str">
            <v>SC-Leoberto Leal</v>
          </cell>
          <cell r="H4460">
            <v>4438</v>
          </cell>
        </row>
        <row r="4461">
          <cell r="G4461" t="str">
            <v>SC-Lindóia do Sul</v>
          </cell>
          <cell r="H4461">
            <v>4430</v>
          </cell>
        </row>
        <row r="4462">
          <cell r="G4462" t="str">
            <v>SC-Lontras</v>
          </cell>
          <cell r="H4462">
            <v>4428</v>
          </cell>
        </row>
        <row r="4463">
          <cell r="G4463" t="str">
            <v>SC-Luiz Alves</v>
          </cell>
          <cell r="H4463">
            <v>4426</v>
          </cell>
        </row>
        <row r="4464">
          <cell r="G4464" t="str">
            <v>SC-Luzerna</v>
          </cell>
          <cell r="H4464">
            <v>4424</v>
          </cell>
        </row>
        <row r="4465">
          <cell r="G4465" t="str">
            <v>SC-Macieira</v>
          </cell>
          <cell r="H4465">
            <v>4422</v>
          </cell>
        </row>
        <row r="4466">
          <cell r="G4466" t="str">
            <v>SC-Mafra</v>
          </cell>
          <cell r="H4466">
            <v>4416</v>
          </cell>
        </row>
        <row r="4467">
          <cell r="G4467" t="str">
            <v>SC-Major Gercino</v>
          </cell>
          <cell r="H4467">
            <v>4416</v>
          </cell>
        </row>
        <row r="4468">
          <cell r="G4468" t="str">
            <v>SC-Major Vieira</v>
          </cell>
          <cell r="H4468">
            <v>4413</v>
          </cell>
        </row>
        <row r="4469">
          <cell r="G4469" t="str">
            <v>SC-Maracajá</v>
          </cell>
          <cell r="H4469">
            <v>4412</v>
          </cell>
        </row>
        <row r="4470">
          <cell r="G4470" t="str">
            <v>SC-Maravilha</v>
          </cell>
          <cell r="H4470">
            <v>4412</v>
          </cell>
        </row>
        <row r="4471">
          <cell r="G4471" t="str">
            <v>SC-Marema</v>
          </cell>
          <cell r="H4471">
            <v>4411</v>
          </cell>
        </row>
        <row r="4472">
          <cell r="G4472" t="str">
            <v>SC-Massaranduba</v>
          </cell>
          <cell r="H4472">
            <v>4411</v>
          </cell>
        </row>
        <row r="4473">
          <cell r="G4473" t="str">
            <v>SC-Matos Costa</v>
          </cell>
          <cell r="H4473">
            <v>4410</v>
          </cell>
        </row>
        <row r="4474">
          <cell r="G4474" t="str">
            <v>SC-Meleiro</v>
          </cell>
          <cell r="H4474">
            <v>4404</v>
          </cell>
        </row>
        <row r="4475">
          <cell r="G4475" t="str">
            <v>SC-Mirim Doce</v>
          </cell>
          <cell r="H4475">
            <v>4404</v>
          </cell>
        </row>
        <row r="4476">
          <cell r="G4476" t="str">
            <v>SC-Modelo</v>
          </cell>
          <cell r="H4476">
            <v>4402</v>
          </cell>
        </row>
        <row r="4477">
          <cell r="G4477" t="str">
            <v>SC-Mondaí</v>
          </cell>
          <cell r="H4477">
            <v>4400</v>
          </cell>
        </row>
        <row r="4478">
          <cell r="G4478" t="str">
            <v>SC-Monte Carlo</v>
          </cell>
          <cell r="H4478">
            <v>4398</v>
          </cell>
        </row>
        <row r="4479">
          <cell r="G4479" t="str">
            <v>SC-Monte Castelo</v>
          </cell>
          <cell r="H4479">
            <v>4398</v>
          </cell>
        </row>
        <row r="4480">
          <cell r="G4480" t="str">
            <v>SC-Morro da Fumaça</v>
          </cell>
          <cell r="H4480">
            <v>4397</v>
          </cell>
        </row>
        <row r="4481">
          <cell r="G4481" t="str">
            <v>SC-Morro Grande</v>
          </cell>
          <cell r="H4481">
            <v>4396</v>
          </cell>
        </row>
        <row r="4482">
          <cell r="G4482" t="str">
            <v>SC-Navegantes</v>
          </cell>
          <cell r="H4482">
            <v>4390</v>
          </cell>
        </row>
        <row r="4483">
          <cell r="G4483" t="str">
            <v>SC-Nova Erechim</v>
          </cell>
          <cell r="H4483">
            <v>4389</v>
          </cell>
        </row>
        <row r="4484">
          <cell r="G4484" t="str">
            <v>SC-Nova Itaberaba</v>
          </cell>
          <cell r="H4484">
            <v>4388</v>
          </cell>
        </row>
        <row r="4485">
          <cell r="G4485" t="str">
            <v>SC-Nova Trento</v>
          </cell>
          <cell r="H4485">
            <v>4388</v>
          </cell>
        </row>
        <row r="4486">
          <cell r="G4486" t="str">
            <v>SC-Nova Veneza</v>
          </cell>
          <cell r="H4486">
            <v>4388</v>
          </cell>
        </row>
        <row r="4487">
          <cell r="G4487" t="str">
            <v>SC-Novo Horizonte</v>
          </cell>
          <cell r="H4487">
            <v>4386</v>
          </cell>
        </row>
        <row r="4488">
          <cell r="G4488" t="str">
            <v>SC-Orleans</v>
          </cell>
          <cell r="H4488">
            <v>4383</v>
          </cell>
        </row>
        <row r="4489">
          <cell r="G4489" t="str">
            <v>SC-Otacílio Costa</v>
          </cell>
          <cell r="H4489">
            <v>4383</v>
          </cell>
        </row>
        <row r="4490">
          <cell r="G4490" t="str">
            <v>SC-Ouro</v>
          </cell>
          <cell r="H4490">
            <v>4378</v>
          </cell>
        </row>
        <row r="4491">
          <cell r="G4491" t="str">
            <v>SC-Ouro Verde</v>
          </cell>
          <cell r="H4491">
            <v>4377</v>
          </cell>
        </row>
        <row r="4492">
          <cell r="G4492" t="str">
            <v>SC-Paial</v>
          </cell>
          <cell r="H4492">
            <v>4375</v>
          </cell>
        </row>
        <row r="4493">
          <cell r="G4493" t="str">
            <v>SC-Painel</v>
          </cell>
          <cell r="H4493">
            <v>4373</v>
          </cell>
        </row>
        <row r="4494">
          <cell r="G4494" t="str">
            <v>SC-Palhoça</v>
          </cell>
          <cell r="H4494">
            <v>4371</v>
          </cell>
        </row>
        <row r="4495">
          <cell r="G4495" t="str">
            <v>SC-Palma Sola</v>
          </cell>
          <cell r="H4495">
            <v>4370</v>
          </cell>
        </row>
        <row r="4496">
          <cell r="G4496" t="str">
            <v>SC-Palmeira</v>
          </cell>
          <cell r="H4496">
            <v>4360</v>
          </cell>
        </row>
        <row r="4497">
          <cell r="G4497" t="str">
            <v>SC-Palmitos</v>
          </cell>
          <cell r="H4497">
            <v>4358</v>
          </cell>
        </row>
        <row r="4498">
          <cell r="G4498" t="str">
            <v>SC-Papanduva</v>
          </cell>
          <cell r="H4498">
            <v>4357</v>
          </cell>
        </row>
        <row r="4499">
          <cell r="G4499" t="str">
            <v>SC-Paraíso</v>
          </cell>
          <cell r="H4499">
            <v>4349</v>
          </cell>
        </row>
        <row r="4500">
          <cell r="G4500" t="str">
            <v>SC-Passo de Torres</v>
          </cell>
          <cell r="H4500">
            <v>4346</v>
          </cell>
        </row>
        <row r="4501">
          <cell r="G4501" t="str">
            <v>SC-Passos Maia</v>
          </cell>
          <cell r="H4501">
            <v>4345</v>
          </cell>
        </row>
        <row r="4502">
          <cell r="G4502" t="str">
            <v>SC-Paulo Lopes</v>
          </cell>
          <cell r="H4502">
            <v>4345</v>
          </cell>
        </row>
        <row r="4503">
          <cell r="G4503" t="str">
            <v>SC-Pedras Grandes</v>
          </cell>
          <cell r="H4503">
            <v>4343</v>
          </cell>
        </row>
        <row r="4504">
          <cell r="G4504" t="str">
            <v>SC-Penha</v>
          </cell>
          <cell r="H4504">
            <v>4340</v>
          </cell>
        </row>
        <row r="4505">
          <cell r="G4505" t="str">
            <v>SC-Peritiba</v>
          </cell>
          <cell r="H4505">
            <v>4340</v>
          </cell>
        </row>
        <row r="4506">
          <cell r="G4506" t="str">
            <v>SC-Petrolândia</v>
          </cell>
          <cell r="H4506">
            <v>4339</v>
          </cell>
        </row>
        <row r="4507">
          <cell r="G4507" t="str">
            <v>SC-Pinhalzinho</v>
          </cell>
          <cell r="H4507">
            <v>4336</v>
          </cell>
        </row>
        <row r="4508">
          <cell r="G4508" t="str">
            <v>SC-Pinheiro Preto</v>
          </cell>
          <cell r="H4508">
            <v>4335</v>
          </cell>
        </row>
        <row r="4509">
          <cell r="G4509" t="str">
            <v>SC-Piratuba</v>
          </cell>
          <cell r="H4509">
            <v>4331</v>
          </cell>
        </row>
        <row r="4510">
          <cell r="G4510" t="str">
            <v>SC-Planalto Alegre</v>
          </cell>
          <cell r="H4510">
            <v>4331</v>
          </cell>
        </row>
        <row r="4511">
          <cell r="G4511" t="str">
            <v>SC-Pomerode</v>
          </cell>
          <cell r="H4511">
            <v>4329</v>
          </cell>
        </row>
        <row r="4512">
          <cell r="G4512" t="str">
            <v>SC-Ponte Alta</v>
          </cell>
          <cell r="H4512">
            <v>4327</v>
          </cell>
        </row>
        <row r="4513">
          <cell r="G4513" t="str">
            <v>SC-Ponte Alta do Norte</v>
          </cell>
          <cell r="H4513">
            <v>4327</v>
          </cell>
        </row>
        <row r="4514">
          <cell r="G4514" t="str">
            <v>SC-Ponte Serrada</v>
          </cell>
          <cell r="H4514">
            <v>4326</v>
          </cell>
        </row>
        <row r="4515">
          <cell r="G4515" t="str">
            <v>SC-Porto Belo</v>
          </cell>
          <cell r="H4515">
            <v>4324</v>
          </cell>
        </row>
        <row r="4516">
          <cell r="G4516" t="str">
            <v>SC-Porto União</v>
          </cell>
          <cell r="H4516">
            <v>4323</v>
          </cell>
        </row>
        <row r="4517">
          <cell r="G4517" t="str">
            <v>SC-Pouso Redondo</v>
          </cell>
          <cell r="H4517">
            <v>4321</v>
          </cell>
        </row>
        <row r="4518">
          <cell r="G4518" t="str">
            <v>SC-Praia Grande</v>
          </cell>
          <cell r="H4518">
            <v>4318</v>
          </cell>
        </row>
        <row r="4519">
          <cell r="G4519" t="str">
            <v>SC-Presidente Castello Branco</v>
          </cell>
          <cell r="H4519">
            <v>4318</v>
          </cell>
        </row>
        <row r="4520">
          <cell r="G4520" t="str">
            <v>SC-Presidente Getúlio</v>
          </cell>
          <cell r="H4520">
            <v>4317</v>
          </cell>
        </row>
        <row r="4521">
          <cell r="G4521" t="str">
            <v>SC-Presidente Nereu</v>
          </cell>
          <cell r="H4521">
            <v>4309</v>
          </cell>
        </row>
        <row r="4522">
          <cell r="G4522" t="str">
            <v>SC-Princesa</v>
          </cell>
          <cell r="H4522">
            <v>4307</v>
          </cell>
        </row>
        <row r="4523">
          <cell r="G4523" t="str">
            <v>SC-Quilombo</v>
          </cell>
          <cell r="H4523">
            <v>4299</v>
          </cell>
        </row>
        <row r="4524">
          <cell r="G4524" t="str">
            <v>SC-Rancho Queimado</v>
          </cell>
          <cell r="H4524">
            <v>4284</v>
          </cell>
        </row>
        <row r="4525">
          <cell r="G4525" t="str">
            <v>SC-Rio das Antas</v>
          </cell>
          <cell r="H4525">
            <v>4280</v>
          </cell>
        </row>
        <row r="4526">
          <cell r="G4526" t="str">
            <v>SC-Rio do Campo</v>
          </cell>
          <cell r="H4526">
            <v>4278</v>
          </cell>
        </row>
        <row r="4527">
          <cell r="G4527" t="str">
            <v>SC-Rio do Oeste</v>
          </cell>
          <cell r="H4527">
            <v>4278</v>
          </cell>
        </row>
        <row r="4528">
          <cell r="G4528" t="str">
            <v>SC-Rio do Sul</v>
          </cell>
          <cell r="H4528">
            <v>4275</v>
          </cell>
        </row>
        <row r="4529">
          <cell r="G4529" t="str">
            <v>SC-Rio dos Cedros</v>
          </cell>
          <cell r="H4529">
            <v>4271</v>
          </cell>
        </row>
        <row r="4530">
          <cell r="G4530" t="str">
            <v>SC-Rio Fortuna</v>
          </cell>
          <cell r="H4530">
            <v>4270</v>
          </cell>
        </row>
        <row r="4531">
          <cell r="G4531" t="str">
            <v>SC-Rio Negrinho</v>
          </cell>
          <cell r="H4531">
            <v>4269</v>
          </cell>
        </row>
        <row r="4532">
          <cell r="G4532" t="str">
            <v>SC-Rio Rufino</v>
          </cell>
          <cell r="H4532">
            <v>4262</v>
          </cell>
        </row>
        <row r="4533">
          <cell r="G4533" t="str">
            <v>SC-Riqueza</v>
          </cell>
          <cell r="H4533">
            <v>4261</v>
          </cell>
        </row>
        <row r="4534">
          <cell r="G4534" t="str">
            <v>SC-Rodeio</v>
          </cell>
          <cell r="H4534">
            <v>4261</v>
          </cell>
        </row>
        <row r="4535">
          <cell r="G4535" t="str">
            <v>SC-Romelândia</v>
          </cell>
          <cell r="H4535">
            <v>4255</v>
          </cell>
        </row>
        <row r="4536">
          <cell r="G4536" t="str">
            <v>SC-Salete</v>
          </cell>
          <cell r="H4536">
            <v>4253</v>
          </cell>
        </row>
        <row r="4537">
          <cell r="G4537" t="str">
            <v>SC-Saltinho</v>
          </cell>
          <cell r="H4537">
            <v>4251</v>
          </cell>
        </row>
        <row r="4538">
          <cell r="G4538" t="str">
            <v>SC-Salto Veloso</v>
          </cell>
          <cell r="H4538">
            <v>4248</v>
          </cell>
        </row>
        <row r="4539">
          <cell r="G4539" t="str">
            <v>SC-Sangão</v>
          </cell>
          <cell r="H4539">
            <v>4246</v>
          </cell>
        </row>
        <row r="4540">
          <cell r="G4540" t="str">
            <v>SC-Santa Cecília</v>
          </cell>
          <cell r="H4540">
            <v>4244</v>
          </cell>
        </row>
        <row r="4541">
          <cell r="G4541" t="str">
            <v>SC-Santa Helena</v>
          </cell>
          <cell r="H4541">
            <v>4243</v>
          </cell>
        </row>
        <row r="4542">
          <cell r="G4542" t="str">
            <v>SC-Santa Rosa de Lima</v>
          </cell>
          <cell r="H4542">
            <v>4241</v>
          </cell>
        </row>
        <row r="4543">
          <cell r="G4543" t="str">
            <v>SC-Santa Rosa do Sul</v>
          </cell>
          <cell r="H4543">
            <v>4239</v>
          </cell>
        </row>
        <row r="4544">
          <cell r="G4544" t="str">
            <v>SC-Santa Terezinha</v>
          </cell>
          <cell r="H4544">
            <v>4238</v>
          </cell>
        </row>
        <row r="4545">
          <cell r="G4545" t="str">
            <v>SC-Santa Terezinha do Progresso</v>
          </cell>
          <cell r="H4545">
            <v>4238</v>
          </cell>
        </row>
        <row r="4546">
          <cell r="G4546" t="str">
            <v>SC-Santiago do Sul</v>
          </cell>
          <cell r="H4546">
            <v>4237</v>
          </cell>
        </row>
        <row r="4547">
          <cell r="G4547" t="str">
            <v>SC-Santo Amaro da Imperatriz</v>
          </cell>
          <cell r="H4547">
            <v>4230</v>
          </cell>
        </row>
        <row r="4548">
          <cell r="G4548" t="str">
            <v>SC-São Bento do Sul</v>
          </cell>
          <cell r="H4548">
            <v>4224</v>
          </cell>
        </row>
        <row r="4549">
          <cell r="G4549" t="str">
            <v>SC-São Bernardino</v>
          </cell>
          <cell r="H4549">
            <v>4219</v>
          </cell>
        </row>
        <row r="4550">
          <cell r="G4550" t="str">
            <v>SC-São Bonifácio</v>
          </cell>
          <cell r="H4550">
            <v>4218</v>
          </cell>
        </row>
        <row r="4551">
          <cell r="G4551" t="str">
            <v>SC-São Carlos</v>
          </cell>
          <cell r="H4551">
            <v>4214</v>
          </cell>
        </row>
        <row r="4552">
          <cell r="G4552" t="str">
            <v>SC-São Cristovão do Sul</v>
          </cell>
          <cell r="H4552">
            <v>4213</v>
          </cell>
        </row>
        <row r="4553">
          <cell r="G4553" t="str">
            <v>SC-São Domingos</v>
          </cell>
          <cell r="H4553">
            <v>4212</v>
          </cell>
        </row>
        <row r="4554">
          <cell r="G4554" t="str">
            <v>SC-São Francisco do Sul</v>
          </cell>
          <cell r="H4554">
            <v>4211</v>
          </cell>
        </row>
        <row r="4555">
          <cell r="G4555" t="str">
            <v>SC-São João do Itaperiú</v>
          </cell>
          <cell r="H4555">
            <v>4202</v>
          </cell>
        </row>
        <row r="4556">
          <cell r="G4556" t="str">
            <v>SC-São João do Oeste</v>
          </cell>
          <cell r="H4556">
            <v>4202</v>
          </cell>
        </row>
        <row r="4557">
          <cell r="G4557" t="str">
            <v>SC-São João do Sul</v>
          </cell>
          <cell r="H4557">
            <v>4201</v>
          </cell>
        </row>
        <row r="4558">
          <cell r="G4558" t="str">
            <v>SC-São João Batista</v>
          </cell>
          <cell r="H4558">
            <v>4198</v>
          </cell>
        </row>
        <row r="4559">
          <cell r="G4559" t="str">
            <v>SC-São Joaquim</v>
          </cell>
          <cell r="H4559">
            <v>4198</v>
          </cell>
        </row>
        <row r="4560">
          <cell r="G4560" t="str">
            <v>SC-São José</v>
          </cell>
          <cell r="H4560">
            <v>4195</v>
          </cell>
        </row>
        <row r="4561">
          <cell r="G4561" t="str">
            <v>SC-São José do Cedro</v>
          </cell>
          <cell r="H4561">
            <v>4187</v>
          </cell>
        </row>
        <row r="4562">
          <cell r="G4562" t="str">
            <v>SC-São José do Cerrito</v>
          </cell>
          <cell r="H4562">
            <v>4182</v>
          </cell>
        </row>
        <row r="4563">
          <cell r="G4563" t="str">
            <v>SC-São Lourenço do Oeste</v>
          </cell>
          <cell r="H4563">
            <v>4180</v>
          </cell>
        </row>
        <row r="4564">
          <cell r="G4564" t="str">
            <v>SC-São Ludgero</v>
          </cell>
          <cell r="H4564">
            <v>4180</v>
          </cell>
        </row>
        <row r="4565">
          <cell r="G4565" t="str">
            <v>SC-São Martinho</v>
          </cell>
          <cell r="H4565">
            <v>4178</v>
          </cell>
        </row>
        <row r="4566">
          <cell r="G4566" t="str">
            <v>SC-São Miguel da Boa Vista</v>
          </cell>
          <cell r="H4566">
            <v>4177</v>
          </cell>
        </row>
        <row r="4567">
          <cell r="G4567" t="str">
            <v>SC-São Miguel do Oeste</v>
          </cell>
          <cell r="H4567">
            <v>4176</v>
          </cell>
        </row>
        <row r="4568">
          <cell r="G4568" t="str">
            <v>SC-São Pedro de Alcântara</v>
          </cell>
          <cell r="H4568">
            <v>4176</v>
          </cell>
        </row>
        <row r="4569">
          <cell r="G4569" t="str">
            <v>SC-Saudades</v>
          </cell>
          <cell r="H4569">
            <v>4173</v>
          </cell>
        </row>
        <row r="4570">
          <cell r="G4570" t="str">
            <v>SC-Schroeder</v>
          </cell>
          <cell r="H4570">
            <v>4172</v>
          </cell>
        </row>
        <row r="4571">
          <cell r="G4571" t="str">
            <v>SC-Seara</v>
          </cell>
          <cell r="H4571">
            <v>4169</v>
          </cell>
        </row>
        <row r="4572">
          <cell r="G4572" t="str">
            <v>SC-Serra Alta</v>
          </cell>
          <cell r="H4572">
            <v>4166</v>
          </cell>
        </row>
        <row r="4573">
          <cell r="G4573" t="str">
            <v>SC-Siderópolis</v>
          </cell>
          <cell r="H4573">
            <v>4159</v>
          </cell>
        </row>
        <row r="4574">
          <cell r="G4574" t="str">
            <v>SC-Sombrio</v>
          </cell>
          <cell r="H4574">
            <v>4159</v>
          </cell>
        </row>
        <row r="4575">
          <cell r="G4575" t="str">
            <v>SC-Sul Brasil</v>
          </cell>
          <cell r="H4575">
            <v>4157</v>
          </cell>
        </row>
        <row r="4576">
          <cell r="G4576" t="str">
            <v>SC-Taió</v>
          </cell>
          <cell r="H4576">
            <v>4156</v>
          </cell>
        </row>
        <row r="4577">
          <cell r="G4577" t="str">
            <v>SC-Tangará</v>
          </cell>
          <cell r="H4577">
            <v>4154</v>
          </cell>
        </row>
        <row r="4578">
          <cell r="G4578" t="str">
            <v>SC-Tigrinhos</v>
          </cell>
          <cell r="H4578">
            <v>4150</v>
          </cell>
        </row>
        <row r="4579">
          <cell r="G4579" t="str">
            <v>SC-Tijucas</v>
          </cell>
          <cell r="H4579">
            <v>4147</v>
          </cell>
        </row>
        <row r="4580">
          <cell r="G4580" t="str">
            <v>SC-Timbé do Sul</v>
          </cell>
          <cell r="H4580">
            <v>4146</v>
          </cell>
        </row>
        <row r="4581">
          <cell r="G4581" t="str">
            <v>SC-Timbó</v>
          </cell>
          <cell r="H4581">
            <v>4145</v>
          </cell>
        </row>
        <row r="4582">
          <cell r="G4582" t="str">
            <v>SC-Timbó Grande</v>
          </cell>
          <cell r="H4582">
            <v>4142</v>
          </cell>
        </row>
        <row r="4583">
          <cell r="G4583" t="str">
            <v>SC-Três Barras</v>
          </cell>
          <cell r="H4583">
            <v>4138</v>
          </cell>
        </row>
        <row r="4584">
          <cell r="G4584" t="str">
            <v>SC-Treviso</v>
          </cell>
          <cell r="H4584">
            <v>4136</v>
          </cell>
        </row>
        <row r="4585">
          <cell r="G4585" t="str">
            <v>SC-Treze de Maio</v>
          </cell>
          <cell r="H4585">
            <v>4134</v>
          </cell>
        </row>
        <row r="4586">
          <cell r="G4586" t="str">
            <v>SC-Treze Tílias</v>
          </cell>
          <cell r="H4586">
            <v>4134</v>
          </cell>
        </row>
        <row r="4587">
          <cell r="G4587" t="str">
            <v>SC-Trombudo Central</v>
          </cell>
          <cell r="H4587">
            <v>4132</v>
          </cell>
        </row>
        <row r="4588">
          <cell r="G4588" t="str">
            <v>SC-Tubarão</v>
          </cell>
          <cell r="H4588">
            <v>4130</v>
          </cell>
        </row>
        <row r="4589">
          <cell r="G4589" t="str">
            <v>SC-Tunápolis</v>
          </cell>
          <cell r="H4589">
            <v>4130</v>
          </cell>
        </row>
        <row r="4590">
          <cell r="G4590" t="str">
            <v>SC-Turvo</v>
          </cell>
          <cell r="H4590">
            <v>4129</v>
          </cell>
        </row>
        <row r="4591">
          <cell r="G4591" t="str">
            <v>SC-União do Oeste</v>
          </cell>
          <cell r="H4591">
            <v>4128</v>
          </cell>
        </row>
        <row r="4592">
          <cell r="G4592" t="str">
            <v>SC-Urubici</v>
          </cell>
          <cell r="H4592">
            <v>4127</v>
          </cell>
        </row>
        <row r="4593">
          <cell r="G4593" t="str">
            <v>SC-Urupema</v>
          </cell>
          <cell r="H4593">
            <v>4123</v>
          </cell>
        </row>
        <row r="4594">
          <cell r="G4594" t="str">
            <v>SC-Urussanga</v>
          </cell>
          <cell r="H4594">
            <v>4118</v>
          </cell>
        </row>
        <row r="4595">
          <cell r="G4595" t="str">
            <v>SC-Vargeão</v>
          </cell>
          <cell r="H4595">
            <v>4117</v>
          </cell>
        </row>
        <row r="4596">
          <cell r="G4596" t="str">
            <v>SC-Vargem</v>
          </cell>
          <cell r="H4596">
            <v>4114</v>
          </cell>
        </row>
        <row r="4597">
          <cell r="G4597" t="str">
            <v>SC-Vargem Bonita</v>
          </cell>
          <cell r="H4597">
            <v>4111</v>
          </cell>
        </row>
        <row r="4598">
          <cell r="G4598" t="str">
            <v>SC-Vidal Ramos</v>
          </cell>
          <cell r="H4598">
            <v>4107</v>
          </cell>
        </row>
        <row r="4599">
          <cell r="G4599" t="str">
            <v>SC-Videira</v>
          </cell>
          <cell r="H4599">
            <v>4106</v>
          </cell>
        </row>
        <row r="4600">
          <cell r="G4600" t="str">
            <v>SC-Vitor Meireles</v>
          </cell>
          <cell r="H4600">
            <v>4103</v>
          </cell>
        </row>
        <row r="4601">
          <cell r="G4601" t="str">
            <v>SC-Witmarsum</v>
          </cell>
          <cell r="H4601">
            <v>4101</v>
          </cell>
        </row>
        <row r="4602">
          <cell r="G4602" t="str">
            <v>SC-Xanxerê</v>
          </cell>
          <cell r="H4602">
            <v>4101</v>
          </cell>
        </row>
        <row r="4603">
          <cell r="G4603" t="str">
            <v>SC-Xavantina</v>
          </cell>
          <cell r="H4603">
            <v>4098</v>
          </cell>
        </row>
        <row r="4604">
          <cell r="G4604" t="str">
            <v>SC-Xaxim</v>
          </cell>
          <cell r="H4604">
            <v>4098</v>
          </cell>
        </row>
        <row r="4605">
          <cell r="G4605" t="str">
            <v>SC-Zortéa</v>
          </cell>
          <cell r="H4605">
            <v>4098</v>
          </cell>
        </row>
        <row r="4606">
          <cell r="G4606" t="str">
            <v>RS-Aceguá</v>
          </cell>
          <cell r="H4606">
            <v>4097</v>
          </cell>
        </row>
        <row r="4607">
          <cell r="G4607" t="str">
            <v>RS-Água Santa</v>
          </cell>
          <cell r="H4607">
            <v>4090</v>
          </cell>
        </row>
        <row r="4608">
          <cell r="G4608" t="str">
            <v>RS-Agudo</v>
          </cell>
          <cell r="H4608">
            <v>4088</v>
          </cell>
        </row>
        <row r="4609">
          <cell r="G4609" t="str">
            <v>RS-Ajuricaba</v>
          </cell>
          <cell r="H4609">
            <v>4078</v>
          </cell>
        </row>
        <row r="4610">
          <cell r="G4610" t="str">
            <v>RS-Alecrim</v>
          </cell>
          <cell r="H4610">
            <v>4072</v>
          </cell>
        </row>
        <row r="4611">
          <cell r="G4611" t="str">
            <v>RS-Alegrete</v>
          </cell>
          <cell r="H4611">
            <v>4070</v>
          </cell>
        </row>
        <row r="4612">
          <cell r="G4612" t="str">
            <v>RS-Alegria</v>
          </cell>
          <cell r="H4612">
            <v>4065</v>
          </cell>
        </row>
        <row r="4613">
          <cell r="G4613" t="str">
            <v>RS-Almirante Tamandaré do Sul</v>
          </cell>
          <cell r="H4613">
            <v>4063</v>
          </cell>
        </row>
        <row r="4614">
          <cell r="G4614" t="str">
            <v>RS-Alpestre</v>
          </cell>
          <cell r="H4614">
            <v>4062</v>
          </cell>
        </row>
        <row r="4615">
          <cell r="G4615" t="str">
            <v>RS-Alto Alegre</v>
          </cell>
          <cell r="H4615">
            <v>4061</v>
          </cell>
        </row>
        <row r="4616">
          <cell r="G4616" t="str">
            <v>RS-Alto Feliz</v>
          </cell>
          <cell r="H4616">
            <v>4059</v>
          </cell>
        </row>
        <row r="4617">
          <cell r="G4617" t="str">
            <v>RS-Alvorada</v>
          </cell>
          <cell r="H4617">
            <v>4056</v>
          </cell>
        </row>
        <row r="4618">
          <cell r="G4618" t="str">
            <v>RS-Amaral Ferrador</v>
          </cell>
          <cell r="H4618">
            <v>4054</v>
          </cell>
        </row>
        <row r="4619">
          <cell r="G4619" t="str">
            <v>RS-Ametista do Sul</v>
          </cell>
          <cell r="H4619">
            <v>4054</v>
          </cell>
        </row>
        <row r="4620">
          <cell r="G4620" t="str">
            <v>RS-André da Rocha</v>
          </cell>
          <cell r="H4620">
            <v>4052</v>
          </cell>
        </row>
        <row r="4621">
          <cell r="G4621" t="str">
            <v>RS-Anta Gorda</v>
          </cell>
          <cell r="H4621">
            <v>4051</v>
          </cell>
        </row>
        <row r="4622">
          <cell r="G4622" t="str">
            <v>RS-Antônio Prado</v>
          </cell>
          <cell r="H4622">
            <v>4049</v>
          </cell>
        </row>
        <row r="4623">
          <cell r="G4623" t="str">
            <v>RS-Arambaré</v>
          </cell>
          <cell r="H4623">
            <v>4046</v>
          </cell>
        </row>
        <row r="4624">
          <cell r="G4624" t="str">
            <v>RS-Araricá</v>
          </cell>
          <cell r="H4624">
            <v>4045</v>
          </cell>
        </row>
        <row r="4625">
          <cell r="G4625" t="str">
            <v>RS-Aratiba</v>
          </cell>
          <cell r="H4625">
            <v>4038</v>
          </cell>
        </row>
        <row r="4626">
          <cell r="G4626" t="str">
            <v>RS-Arroio do Meio</v>
          </cell>
          <cell r="H4626">
            <v>4035</v>
          </cell>
        </row>
        <row r="4627">
          <cell r="G4627" t="str">
            <v>RS-Arroio do Padre</v>
          </cell>
          <cell r="H4627">
            <v>4032</v>
          </cell>
        </row>
        <row r="4628">
          <cell r="G4628" t="str">
            <v>RS-Arroio do Sal</v>
          </cell>
          <cell r="H4628">
            <v>4026</v>
          </cell>
        </row>
        <row r="4629">
          <cell r="G4629" t="str">
            <v>RS-Arroio do Tigre</v>
          </cell>
          <cell r="H4629">
            <v>4024</v>
          </cell>
        </row>
        <row r="4630">
          <cell r="G4630" t="str">
            <v>RS-Arroio dos Ratos</v>
          </cell>
          <cell r="H4630">
            <v>4018</v>
          </cell>
        </row>
        <row r="4631">
          <cell r="G4631" t="str">
            <v>RS-Arroio Grande</v>
          </cell>
          <cell r="H4631">
            <v>4017</v>
          </cell>
        </row>
        <row r="4632">
          <cell r="G4632" t="str">
            <v>RS-Arvorezinha</v>
          </cell>
          <cell r="H4632">
            <v>4015</v>
          </cell>
        </row>
        <row r="4633">
          <cell r="G4633" t="str">
            <v>RS-Augusto Pestana</v>
          </cell>
          <cell r="H4633">
            <v>4015</v>
          </cell>
        </row>
        <row r="4634">
          <cell r="G4634" t="str">
            <v>RS-Áurea</v>
          </cell>
          <cell r="H4634">
            <v>4014</v>
          </cell>
        </row>
        <row r="4635">
          <cell r="G4635" t="str">
            <v>RS-Bagé</v>
          </cell>
          <cell r="H4635">
            <v>4014</v>
          </cell>
        </row>
        <row r="4636">
          <cell r="G4636" t="str">
            <v>RS-Balneário Pinhal</v>
          </cell>
          <cell r="H4636">
            <v>4014</v>
          </cell>
        </row>
        <row r="4637">
          <cell r="G4637" t="str">
            <v>RS-Barão</v>
          </cell>
          <cell r="H4637">
            <v>4012</v>
          </cell>
        </row>
        <row r="4638">
          <cell r="G4638" t="str">
            <v>RS-Barão de Cotegipe</v>
          </cell>
          <cell r="H4638">
            <v>4012</v>
          </cell>
        </row>
        <row r="4639">
          <cell r="G4639" t="str">
            <v>RS-Barão do Triunfo</v>
          </cell>
          <cell r="H4639">
            <v>4011</v>
          </cell>
        </row>
        <row r="4640">
          <cell r="G4640" t="str">
            <v>RS-Barra do Guarita</v>
          </cell>
          <cell r="H4640">
            <v>4010</v>
          </cell>
        </row>
        <row r="4641">
          <cell r="G4641" t="str">
            <v>RS-Barra do Quaraí</v>
          </cell>
          <cell r="H4641">
            <v>4008</v>
          </cell>
        </row>
        <row r="4642">
          <cell r="G4642" t="str">
            <v>RS-Barra do Ribeiro</v>
          </cell>
          <cell r="H4642">
            <v>4003</v>
          </cell>
        </row>
        <row r="4643">
          <cell r="G4643" t="str">
            <v>RS-Barra do Rio Azul</v>
          </cell>
          <cell r="H4643">
            <v>4002</v>
          </cell>
        </row>
        <row r="4644">
          <cell r="G4644" t="str">
            <v>RS-Barra Funda</v>
          </cell>
          <cell r="H4644">
            <v>3995</v>
          </cell>
        </row>
        <row r="4645">
          <cell r="G4645" t="str">
            <v>RS-Barracão</v>
          </cell>
          <cell r="H4645">
            <v>3994</v>
          </cell>
        </row>
        <row r="4646">
          <cell r="G4646" t="str">
            <v>RS-Barros Cassal</v>
          </cell>
          <cell r="H4646">
            <v>3993</v>
          </cell>
        </row>
        <row r="4647">
          <cell r="G4647" t="str">
            <v>RS-Benjamin Constant do Sul</v>
          </cell>
          <cell r="H4647">
            <v>3987</v>
          </cell>
        </row>
        <row r="4648">
          <cell r="G4648" t="str">
            <v>RS-Bento Gonçalves</v>
          </cell>
          <cell r="H4648">
            <v>3986</v>
          </cell>
        </row>
        <row r="4649">
          <cell r="G4649" t="str">
            <v>RS-Boa Vista das Missões</v>
          </cell>
          <cell r="H4649">
            <v>3984</v>
          </cell>
        </row>
        <row r="4650">
          <cell r="G4650" t="str">
            <v>RS-Boa Vista do Buricá</v>
          </cell>
          <cell r="H4650">
            <v>3984</v>
          </cell>
        </row>
        <row r="4651">
          <cell r="G4651" t="str">
            <v>RS-Boa Vista do Cadeado</v>
          </cell>
          <cell r="H4651">
            <v>3984</v>
          </cell>
        </row>
        <row r="4652">
          <cell r="G4652" t="str">
            <v>RS-Boa Vista do Incra</v>
          </cell>
          <cell r="H4652">
            <v>3980</v>
          </cell>
        </row>
        <row r="4653">
          <cell r="G4653" t="str">
            <v>RS-Boa Vista do Sul</v>
          </cell>
          <cell r="H4653">
            <v>3979</v>
          </cell>
        </row>
        <row r="4654">
          <cell r="G4654" t="str">
            <v>RS-Bom Jesus</v>
          </cell>
          <cell r="H4654">
            <v>3979</v>
          </cell>
        </row>
        <row r="4655">
          <cell r="G4655" t="str">
            <v>RS-Bom Princípio</v>
          </cell>
          <cell r="H4655">
            <v>3979</v>
          </cell>
        </row>
        <row r="4656">
          <cell r="G4656" t="str">
            <v>RS-Bom Progresso</v>
          </cell>
          <cell r="H4656">
            <v>3973</v>
          </cell>
        </row>
        <row r="4657">
          <cell r="G4657" t="str">
            <v>RS-Bom Retiro do Sul</v>
          </cell>
          <cell r="H4657">
            <v>3966</v>
          </cell>
        </row>
        <row r="4658">
          <cell r="G4658" t="str">
            <v>RS-Boqueirão do Leão</v>
          </cell>
          <cell r="H4658">
            <v>3963</v>
          </cell>
        </row>
        <row r="4659">
          <cell r="G4659" t="str">
            <v>RS-Bossoroca</v>
          </cell>
          <cell r="H4659">
            <v>3963</v>
          </cell>
        </row>
        <row r="4660">
          <cell r="G4660" t="str">
            <v>RS-Bozano</v>
          </cell>
          <cell r="H4660">
            <v>3962</v>
          </cell>
        </row>
        <row r="4661">
          <cell r="G4661" t="str">
            <v>RS-Braga</v>
          </cell>
          <cell r="H4661">
            <v>3960</v>
          </cell>
        </row>
        <row r="4662">
          <cell r="G4662" t="str">
            <v>RS-Brochier</v>
          </cell>
          <cell r="H4662">
            <v>3960</v>
          </cell>
        </row>
        <row r="4663">
          <cell r="G4663" t="str">
            <v>RS-Butiá</v>
          </cell>
          <cell r="H4663">
            <v>3960</v>
          </cell>
        </row>
        <row r="4664">
          <cell r="G4664" t="str">
            <v>RS-Caçapava do Sul</v>
          </cell>
          <cell r="H4664">
            <v>3959</v>
          </cell>
        </row>
        <row r="4665">
          <cell r="G4665" t="str">
            <v>RS-Cacequi</v>
          </cell>
          <cell r="H4665">
            <v>3954</v>
          </cell>
        </row>
        <row r="4666">
          <cell r="G4666" t="str">
            <v>RS-Cachoeira do Sul</v>
          </cell>
          <cell r="H4666">
            <v>3948</v>
          </cell>
        </row>
        <row r="4667">
          <cell r="G4667" t="str">
            <v>RS-Cachoeirinha</v>
          </cell>
          <cell r="H4667">
            <v>3945</v>
          </cell>
        </row>
        <row r="4668">
          <cell r="G4668" t="str">
            <v>RS-Cacique Doble</v>
          </cell>
          <cell r="H4668">
            <v>3941</v>
          </cell>
        </row>
        <row r="4669">
          <cell r="G4669" t="str">
            <v>RS-Caibaté</v>
          </cell>
          <cell r="H4669">
            <v>3941</v>
          </cell>
        </row>
        <row r="4670">
          <cell r="G4670" t="str">
            <v>RS-Caiçara</v>
          </cell>
          <cell r="H4670">
            <v>3935</v>
          </cell>
        </row>
        <row r="4671">
          <cell r="G4671" t="str">
            <v>RS-Camaquã</v>
          </cell>
          <cell r="H4671">
            <v>3934</v>
          </cell>
        </row>
        <row r="4672">
          <cell r="G4672" t="str">
            <v>RS-Camargo</v>
          </cell>
          <cell r="H4672">
            <v>3933</v>
          </cell>
        </row>
        <row r="4673">
          <cell r="G4673" t="str">
            <v>RS-Cambará do Sul</v>
          </cell>
          <cell r="H4673">
            <v>3931</v>
          </cell>
        </row>
        <row r="4674">
          <cell r="G4674" t="str">
            <v>RS-Campestre da Serra</v>
          </cell>
          <cell r="H4674">
            <v>3929</v>
          </cell>
        </row>
        <row r="4675">
          <cell r="G4675" t="str">
            <v>RS-Campina das Missões</v>
          </cell>
          <cell r="H4675">
            <v>3927</v>
          </cell>
        </row>
        <row r="4676">
          <cell r="G4676" t="str">
            <v>RS-Campinas do Sul</v>
          </cell>
          <cell r="H4676">
            <v>3925</v>
          </cell>
        </row>
        <row r="4677">
          <cell r="G4677" t="str">
            <v>RS-Campo Bom</v>
          </cell>
          <cell r="H4677">
            <v>3924</v>
          </cell>
        </row>
        <row r="4678">
          <cell r="G4678" t="str">
            <v>RS-Campo Novo</v>
          </cell>
          <cell r="H4678">
            <v>3921</v>
          </cell>
        </row>
        <row r="4679">
          <cell r="G4679" t="str">
            <v>RS-Campos Borges</v>
          </cell>
          <cell r="H4679">
            <v>3919</v>
          </cell>
        </row>
        <row r="4680">
          <cell r="G4680" t="str">
            <v>RS-Candelária</v>
          </cell>
          <cell r="H4680">
            <v>3919</v>
          </cell>
        </row>
        <row r="4681">
          <cell r="G4681" t="str">
            <v>RS-Cândido Godói</v>
          </cell>
          <cell r="H4681">
            <v>3918</v>
          </cell>
        </row>
        <row r="4682">
          <cell r="G4682" t="str">
            <v>RS-Candiota</v>
          </cell>
          <cell r="H4682">
            <v>3911</v>
          </cell>
        </row>
        <row r="4683">
          <cell r="G4683" t="str">
            <v>RS-Canela</v>
          </cell>
          <cell r="H4683">
            <v>3907</v>
          </cell>
        </row>
        <row r="4684">
          <cell r="G4684" t="str">
            <v>RS-Canguçu</v>
          </cell>
          <cell r="H4684">
            <v>3906</v>
          </cell>
        </row>
        <row r="4685">
          <cell r="G4685" t="str">
            <v>RS-Canoas</v>
          </cell>
          <cell r="H4685">
            <v>3904</v>
          </cell>
        </row>
        <row r="4686">
          <cell r="G4686" t="str">
            <v>RS-Canudos do Vale</v>
          </cell>
          <cell r="H4686">
            <v>3904</v>
          </cell>
        </row>
        <row r="4687">
          <cell r="G4687" t="str">
            <v>RS-Capão da Canoa</v>
          </cell>
          <cell r="H4687">
            <v>3900</v>
          </cell>
        </row>
        <row r="4688">
          <cell r="G4688" t="str">
            <v>RS-Capão do Cipó</v>
          </cell>
          <cell r="H4688">
            <v>3900</v>
          </cell>
        </row>
        <row r="4689">
          <cell r="G4689" t="str">
            <v>RS-Capão do Leão</v>
          </cell>
          <cell r="H4689">
            <v>3899</v>
          </cell>
        </row>
        <row r="4690">
          <cell r="G4690" t="str">
            <v>RS-Capão Bonito do Sul</v>
          </cell>
          <cell r="H4690">
            <v>3898</v>
          </cell>
        </row>
        <row r="4691">
          <cell r="G4691" t="str">
            <v>RS-Capela de Santana</v>
          </cell>
          <cell r="H4691">
            <v>3892</v>
          </cell>
        </row>
        <row r="4692">
          <cell r="G4692" t="str">
            <v>RS-Capitão</v>
          </cell>
          <cell r="H4692">
            <v>3890</v>
          </cell>
        </row>
        <row r="4693">
          <cell r="G4693" t="str">
            <v>RS-Capivari do Sul</v>
          </cell>
          <cell r="H4693">
            <v>3889</v>
          </cell>
        </row>
        <row r="4694">
          <cell r="G4694" t="str">
            <v>RS-Caraá</v>
          </cell>
          <cell r="H4694">
            <v>3889</v>
          </cell>
        </row>
        <row r="4695">
          <cell r="G4695" t="str">
            <v>RS-Carazinho</v>
          </cell>
          <cell r="H4695">
            <v>3888</v>
          </cell>
        </row>
        <row r="4696">
          <cell r="G4696" t="str">
            <v>RS-Carlos Barbosa</v>
          </cell>
          <cell r="H4696">
            <v>3885</v>
          </cell>
        </row>
        <row r="4697">
          <cell r="G4697" t="str">
            <v>RS-Carlos Gomes</v>
          </cell>
          <cell r="H4697">
            <v>3882</v>
          </cell>
        </row>
        <row r="4698">
          <cell r="G4698" t="str">
            <v>RS-Casca</v>
          </cell>
          <cell r="H4698">
            <v>3881</v>
          </cell>
        </row>
        <row r="4699">
          <cell r="G4699" t="str">
            <v>RS-Caseiros</v>
          </cell>
          <cell r="H4699">
            <v>3880</v>
          </cell>
        </row>
        <row r="4700">
          <cell r="G4700" t="str">
            <v>RS-Catuípe</v>
          </cell>
          <cell r="H4700">
            <v>3878</v>
          </cell>
        </row>
        <row r="4701">
          <cell r="G4701" t="str">
            <v>RS-Caxias do Sul</v>
          </cell>
          <cell r="H4701">
            <v>3873</v>
          </cell>
        </row>
        <row r="4702">
          <cell r="G4702" t="str">
            <v>RS-Centenário</v>
          </cell>
          <cell r="H4702">
            <v>3872</v>
          </cell>
        </row>
        <row r="4703">
          <cell r="G4703" t="str">
            <v>RS-Cerrito</v>
          </cell>
          <cell r="H4703">
            <v>3872</v>
          </cell>
        </row>
        <row r="4704">
          <cell r="G4704" t="str">
            <v>RS-Cerro Branco</v>
          </cell>
          <cell r="H4704">
            <v>3864</v>
          </cell>
        </row>
        <row r="4705">
          <cell r="G4705" t="str">
            <v>RS-Cerro Grande</v>
          </cell>
          <cell r="H4705">
            <v>3862</v>
          </cell>
        </row>
        <row r="4706">
          <cell r="G4706" t="str">
            <v>RS-Cerro Grande do Sul</v>
          </cell>
          <cell r="H4706">
            <v>3859</v>
          </cell>
        </row>
        <row r="4707">
          <cell r="G4707" t="str">
            <v>RS-Cerro Largo</v>
          </cell>
          <cell r="H4707">
            <v>3858</v>
          </cell>
        </row>
        <row r="4708">
          <cell r="G4708" t="str">
            <v>RS-Chapada</v>
          </cell>
          <cell r="H4708">
            <v>3857</v>
          </cell>
        </row>
        <row r="4709">
          <cell r="G4709" t="str">
            <v>RS-Charqueadas</v>
          </cell>
          <cell r="H4709">
            <v>3852</v>
          </cell>
        </row>
        <row r="4710">
          <cell r="G4710" t="str">
            <v>RS-Charrua</v>
          </cell>
          <cell r="H4710">
            <v>3848</v>
          </cell>
        </row>
        <row r="4711">
          <cell r="G4711" t="str">
            <v>RS-Chiapetta</v>
          </cell>
          <cell r="H4711">
            <v>3846</v>
          </cell>
        </row>
        <row r="4712">
          <cell r="G4712" t="str">
            <v>RS-Chuí</v>
          </cell>
          <cell r="H4712">
            <v>3842</v>
          </cell>
        </row>
        <row r="4713">
          <cell r="G4713" t="str">
            <v>RS-Chuvisca</v>
          </cell>
          <cell r="H4713">
            <v>3838</v>
          </cell>
        </row>
        <row r="4714">
          <cell r="G4714" t="str">
            <v>RS-Cidreira</v>
          </cell>
          <cell r="H4714">
            <v>3835</v>
          </cell>
        </row>
        <row r="4715">
          <cell r="G4715" t="str">
            <v>RS-Ciríaco</v>
          </cell>
          <cell r="H4715">
            <v>3834</v>
          </cell>
        </row>
        <row r="4716">
          <cell r="G4716" t="str">
            <v>RS-Colinas</v>
          </cell>
          <cell r="H4716">
            <v>3829</v>
          </cell>
        </row>
        <row r="4717">
          <cell r="G4717" t="str">
            <v>RS-Colorado</v>
          </cell>
          <cell r="H4717">
            <v>3826</v>
          </cell>
        </row>
        <row r="4718">
          <cell r="G4718" t="str">
            <v>RS-Condor</v>
          </cell>
          <cell r="H4718">
            <v>3825</v>
          </cell>
        </row>
        <row r="4719">
          <cell r="G4719" t="str">
            <v>RS-Constantina</v>
          </cell>
          <cell r="H4719">
            <v>3824</v>
          </cell>
        </row>
        <row r="4720">
          <cell r="G4720" t="str">
            <v>RS-Coqueiro Baixo</v>
          </cell>
          <cell r="H4720">
            <v>3824</v>
          </cell>
        </row>
        <row r="4721">
          <cell r="G4721" t="str">
            <v>RS-Coqueiros do Sul</v>
          </cell>
          <cell r="H4721">
            <v>3820</v>
          </cell>
        </row>
        <row r="4722">
          <cell r="G4722" t="str">
            <v>RS-Coronel Barros</v>
          </cell>
          <cell r="H4722">
            <v>3817</v>
          </cell>
        </row>
        <row r="4723">
          <cell r="G4723" t="str">
            <v>RS-Coronel Bicaco</v>
          </cell>
          <cell r="H4723">
            <v>3817</v>
          </cell>
        </row>
        <row r="4724">
          <cell r="G4724" t="str">
            <v>RS-Coronel Pilar</v>
          </cell>
          <cell r="H4724">
            <v>3816</v>
          </cell>
        </row>
        <row r="4725">
          <cell r="G4725" t="str">
            <v>RS-Cotiporã</v>
          </cell>
          <cell r="H4725">
            <v>3815</v>
          </cell>
        </row>
        <row r="4726">
          <cell r="G4726" t="str">
            <v>RS-Coxilha</v>
          </cell>
          <cell r="H4726">
            <v>3812</v>
          </cell>
        </row>
        <row r="4727">
          <cell r="G4727" t="str">
            <v>RS-Crissiumal</v>
          </cell>
          <cell r="H4727">
            <v>3808</v>
          </cell>
        </row>
        <row r="4728">
          <cell r="G4728" t="str">
            <v>RS-Cristal</v>
          </cell>
          <cell r="H4728">
            <v>3803</v>
          </cell>
        </row>
        <row r="4729">
          <cell r="G4729" t="str">
            <v>RS-Cristal do Sul</v>
          </cell>
          <cell r="H4729">
            <v>3799</v>
          </cell>
        </row>
        <row r="4730">
          <cell r="G4730" t="str">
            <v>RS-Cruz Alta</v>
          </cell>
          <cell r="H4730">
            <v>3797</v>
          </cell>
        </row>
        <row r="4731">
          <cell r="G4731" t="str">
            <v>RS-Cruzaltense</v>
          </cell>
          <cell r="H4731">
            <v>3796</v>
          </cell>
        </row>
        <row r="4732">
          <cell r="G4732" t="str">
            <v>RS-Cruzeiro do Sul</v>
          </cell>
          <cell r="H4732">
            <v>3789</v>
          </cell>
        </row>
        <row r="4733">
          <cell r="G4733" t="str">
            <v>RS-David Canabarro</v>
          </cell>
          <cell r="H4733">
            <v>3788</v>
          </cell>
        </row>
        <row r="4734">
          <cell r="G4734" t="str">
            <v>RS-Derrubadas</v>
          </cell>
          <cell r="H4734">
            <v>3788</v>
          </cell>
        </row>
        <row r="4735">
          <cell r="G4735" t="str">
            <v>RS-Dezesseis de Novembro</v>
          </cell>
          <cell r="H4735">
            <v>3787</v>
          </cell>
        </row>
        <row r="4736">
          <cell r="G4736" t="str">
            <v>RS-Dilermando de Aguiar</v>
          </cell>
          <cell r="H4736">
            <v>3786</v>
          </cell>
        </row>
        <row r="4737">
          <cell r="G4737" t="str">
            <v>RS-Dois Irmãos</v>
          </cell>
          <cell r="H4737">
            <v>3786</v>
          </cell>
        </row>
        <row r="4738">
          <cell r="G4738" t="str">
            <v>RS-Dois Irmãos das Missões</v>
          </cell>
          <cell r="H4738">
            <v>3785</v>
          </cell>
        </row>
        <row r="4739">
          <cell r="G4739" t="str">
            <v>RS-Dois Lajeados</v>
          </cell>
          <cell r="H4739">
            <v>3779</v>
          </cell>
        </row>
        <row r="4740">
          <cell r="G4740" t="str">
            <v>RS-Dom Feliciano</v>
          </cell>
          <cell r="H4740">
            <v>3776</v>
          </cell>
        </row>
        <row r="4741">
          <cell r="G4741" t="str">
            <v>RS-Dom Pedrito</v>
          </cell>
          <cell r="H4741">
            <v>3775</v>
          </cell>
        </row>
        <row r="4742">
          <cell r="G4742" t="str">
            <v>RS-Dom Pedro de Alcântara</v>
          </cell>
          <cell r="H4742">
            <v>3774</v>
          </cell>
        </row>
        <row r="4743">
          <cell r="G4743" t="str">
            <v>RS-Dona Francisca</v>
          </cell>
          <cell r="H4743">
            <v>3773</v>
          </cell>
        </row>
        <row r="4744">
          <cell r="G4744" t="str">
            <v>RS-Doutor Maurício Cardoso</v>
          </cell>
          <cell r="H4744">
            <v>3773</v>
          </cell>
        </row>
        <row r="4745">
          <cell r="G4745" t="str">
            <v>RS-Doutor Ricardo</v>
          </cell>
          <cell r="H4745">
            <v>3772</v>
          </cell>
        </row>
        <row r="4746">
          <cell r="G4746" t="str">
            <v>RS-Eldorado do Sul</v>
          </cell>
          <cell r="H4746">
            <v>3771</v>
          </cell>
        </row>
        <row r="4747">
          <cell r="G4747" t="str">
            <v>RS-Encantado</v>
          </cell>
          <cell r="H4747">
            <v>3770</v>
          </cell>
        </row>
        <row r="4748">
          <cell r="G4748" t="str">
            <v>RS-Encruzilhada do Sul</v>
          </cell>
          <cell r="H4748">
            <v>3769</v>
          </cell>
        </row>
        <row r="4749">
          <cell r="G4749" t="str">
            <v>RS-Engenho Velho</v>
          </cell>
          <cell r="H4749">
            <v>3767</v>
          </cell>
        </row>
        <row r="4750">
          <cell r="G4750" t="str">
            <v>RS-Entre Rios do Sul</v>
          </cell>
          <cell r="H4750">
            <v>3766</v>
          </cell>
        </row>
        <row r="4751">
          <cell r="G4751" t="str">
            <v>RS-Entre-Ijuís</v>
          </cell>
          <cell r="H4751">
            <v>3764</v>
          </cell>
        </row>
        <row r="4752">
          <cell r="G4752" t="str">
            <v>RS-Erebango</v>
          </cell>
          <cell r="H4752">
            <v>3762</v>
          </cell>
        </row>
        <row r="4753">
          <cell r="G4753" t="str">
            <v>RS-Erechim</v>
          </cell>
          <cell r="H4753">
            <v>3761</v>
          </cell>
        </row>
        <row r="4754">
          <cell r="G4754" t="str">
            <v>RS-Ernestina</v>
          </cell>
          <cell r="H4754">
            <v>3744</v>
          </cell>
        </row>
        <row r="4755">
          <cell r="G4755" t="str">
            <v>RS-Erval Grande</v>
          </cell>
          <cell r="H4755">
            <v>3743</v>
          </cell>
        </row>
        <row r="4756">
          <cell r="G4756" t="str">
            <v>RS-Erval Seco</v>
          </cell>
          <cell r="H4756">
            <v>3741</v>
          </cell>
        </row>
        <row r="4757">
          <cell r="G4757" t="str">
            <v>RS-Esmeralda</v>
          </cell>
          <cell r="H4757">
            <v>3741</v>
          </cell>
        </row>
        <row r="4758">
          <cell r="G4758" t="str">
            <v>RS-Esperança do Sul</v>
          </cell>
          <cell r="H4758">
            <v>3740</v>
          </cell>
        </row>
        <row r="4759">
          <cell r="G4759" t="str">
            <v>RS-Espumoso</v>
          </cell>
          <cell r="H4759">
            <v>3740</v>
          </cell>
        </row>
        <row r="4760">
          <cell r="G4760" t="str">
            <v>RS-Estação</v>
          </cell>
          <cell r="H4760">
            <v>3739</v>
          </cell>
        </row>
        <row r="4761">
          <cell r="G4761" t="str">
            <v>RS-Estância Velha</v>
          </cell>
          <cell r="H4761">
            <v>3736</v>
          </cell>
        </row>
        <row r="4762">
          <cell r="G4762" t="str">
            <v>RS-Esteio</v>
          </cell>
          <cell r="H4762">
            <v>3732</v>
          </cell>
        </row>
        <row r="4763">
          <cell r="G4763" t="str">
            <v>RS-Estrela</v>
          </cell>
          <cell r="H4763">
            <v>3729</v>
          </cell>
        </row>
        <row r="4764">
          <cell r="G4764" t="str">
            <v>RS-Estrela Velha</v>
          </cell>
          <cell r="H4764">
            <v>3729</v>
          </cell>
        </row>
        <row r="4765">
          <cell r="G4765" t="str">
            <v>RS-Eugênio de Castro</v>
          </cell>
          <cell r="H4765">
            <v>3728</v>
          </cell>
        </row>
        <row r="4766">
          <cell r="G4766" t="str">
            <v>RS-Fagundes Varela</v>
          </cell>
          <cell r="H4766">
            <v>3725</v>
          </cell>
        </row>
        <row r="4767">
          <cell r="G4767" t="str">
            <v>RS-Farroupilha</v>
          </cell>
          <cell r="H4767">
            <v>3724</v>
          </cell>
        </row>
        <row r="4768">
          <cell r="G4768" t="str">
            <v>RS-Faxinal do Soturno</v>
          </cell>
          <cell r="H4768">
            <v>3723</v>
          </cell>
        </row>
        <row r="4769">
          <cell r="G4769" t="str">
            <v>RS-Faxinalzinho</v>
          </cell>
          <cell r="H4769">
            <v>3719</v>
          </cell>
        </row>
        <row r="4770">
          <cell r="G4770" t="str">
            <v>RS-Fazenda Vilanova</v>
          </cell>
          <cell r="H4770">
            <v>3715</v>
          </cell>
        </row>
        <row r="4771">
          <cell r="G4771" t="str">
            <v>RS-Feliz</v>
          </cell>
          <cell r="H4771">
            <v>3707</v>
          </cell>
        </row>
        <row r="4772">
          <cell r="G4772" t="str">
            <v>RS-Flores da Cunha</v>
          </cell>
          <cell r="H4772">
            <v>3705</v>
          </cell>
        </row>
        <row r="4773">
          <cell r="G4773" t="str">
            <v>RS-Floriano Peixoto</v>
          </cell>
          <cell r="H4773">
            <v>3704</v>
          </cell>
        </row>
        <row r="4774">
          <cell r="G4774" t="str">
            <v>RS-Fontoura Xavier</v>
          </cell>
          <cell r="H4774">
            <v>3703</v>
          </cell>
        </row>
        <row r="4775">
          <cell r="G4775" t="str">
            <v>RS-Formigueiro</v>
          </cell>
          <cell r="H4775">
            <v>3702</v>
          </cell>
        </row>
        <row r="4776">
          <cell r="G4776" t="str">
            <v>RS-Forquetinha</v>
          </cell>
          <cell r="H4776">
            <v>3701</v>
          </cell>
        </row>
        <row r="4777">
          <cell r="G4777" t="str">
            <v>RS-Fortaleza dos Valos</v>
          </cell>
          <cell r="H4777">
            <v>3700</v>
          </cell>
        </row>
        <row r="4778">
          <cell r="G4778" t="str">
            <v>RS-Frederico Westphalen</v>
          </cell>
          <cell r="H4778">
            <v>3692</v>
          </cell>
        </row>
        <row r="4779">
          <cell r="G4779" t="str">
            <v>RS-Garibaldi</v>
          </cell>
          <cell r="H4779">
            <v>3692</v>
          </cell>
        </row>
        <row r="4780">
          <cell r="G4780" t="str">
            <v>RS-Garruchos</v>
          </cell>
          <cell r="H4780">
            <v>3691</v>
          </cell>
        </row>
        <row r="4781">
          <cell r="G4781" t="str">
            <v>RS-Gaurama</v>
          </cell>
          <cell r="H4781">
            <v>3690</v>
          </cell>
        </row>
        <row r="4782">
          <cell r="G4782" t="str">
            <v>RS-General Câmara</v>
          </cell>
          <cell r="H4782">
            <v>3688</v>
          </cell>
        </row>
        <row r="4783">
          <cell r="G4783" t="str">
            <v>RS-Gentil</v>
          </cell>
          <cell r="H4783">
            <v>3687</v>
          </cell>
        </row>
        <row r="4784">
          <cell r="G4784" t="str">
            <v>RS-Getúlio Vargas</v>
          </cell>
          <cell r="H4784">
            <v>3686</v>
          </cell>
        </row>
        <row r="4785">
          <cell r="G4785" t="str">
            <v>RS-Giruá</v>
          </cell>
          <cell r="H4785">
            <v>3682</v>
          </cell>
        </row>
        <row r="4786">
          <cell r="G4786" t="str">
            <v>RS-Glorinha</v>
          </cell>
          <cell r="H4786">
            <v>3680</v>
          </cell>
        </row>
        <row r="4787">
          <cell r="G4787" t="str">
            <v>RS-Gramado</v>
          </cell>
          <cell r="H4787">
            <v>3680</v>
          </cell>
        </row>
        <row r="4788">
          <cell r="G4788" t="str">
            <v>RS-Gramado dos Loureiros</v>
          </cell>
          <cell r="H4788">
            <v>3680</v>
          </cell>
        </row>
        <row r="4789">
          <cell r="G4789" t="str">
            <v>RS-Gramado Xavier</v>
          </cell>
          <cell r="H4789">
            <v>3680</v>
          </cell>
        </row>
        <row r="4790">
          <cell r="G4790" t="str">
            <v>RS-Gravataí</v>
          </cell>
          <cell r="H4790">
            <v>3680</v>
          </cell>
        </row>
        <row r="4791">
          <cell r="G4791" t="str">
            <v>RS-Guabiju</v>
          </cell>
          <cell r="H4791">
            <v>3678</v>
          </cell>
        </row>
        <row r="4792">
          <cell r="G4792" t="str">
            <v>RS-Guaíba</v>
          </cell>
          <cell r="H4792">
            <v>3672</v>
          </cell>
        </row>
        <row r="4793">
          <cell r="G4793" t="str">
            <v>RS-Guaporé</v>
          </cell>
          <cell r="H4793">
            <v>3670</v>
          </cell>
        </row>
        <row r="4794">
          <cell r="G4794" t="str">
            <v>RS-Guarani das Missões</v>
          </cell>
          <cell r="H4794">
            <v>3669</v>
          </cell>
        </row>
        <row r="4795">
          <cell r="G4795" t="str">
            <v>RS-Harmonia</v>
          </cell>
          <cell r="H4795">
            <v>3669</v>
          </cell>
        </row>
        <row r="4796">
          <cell r="G4796" t="str">
            <v>RS-Herval</v>
          </cell>
          <cell r="H4796">
            <v>3667</v>
          </cell>
        </row>
        <row r="4797">
          <cell r="G4797" t="str">
            <v>RS-Herveiras</v>
          </cell>
          <cell r="H4797">
            <v>3667</v>
          </cell>
        </row>
        <row r="4798">
          <cell r="G4798" t="str">
            <v>RS-Horizontina</v>
          </cell>
          <cell r="H4798">
            <v>3665</v>
          </cell>
        </row>
        <row r="4799">
          <cell r="G4799" t="str">
            <v>RS-Hulha Negra</v>
          </cell>
          <cell r="H4799">
            <v>3665</v>
          </cell>
        </row>
        <row r="4800">
          <cell r="G4800" t="str">
            <v>RS-Humaitá</v>
          </cell>
          <cell r="H4800">
            <v>3661</v>
          </cell>
        </row>
        <row r="4801">
          <cell r="G4801" t="str">
            <v>RS-Ibarama</v>
          </cell>
          <cell r="H4801">
            <v>3660</v>
          </cell>
        </row>
        <row r="4802">
          <cell r="G4802" t="str">
            <v>RS-Ibiaçá</v>
          </cell>
          <cell r="H4802">
            <v>3660</v>
          </cell>
        </row>
        <row r="4803">
          <cell r="G4803" t="str">
            <v>RS-Ibiraiaras</v>
          </cell>
          <cell r="H4803">
            <v>3660</v>
          </cell>
        </row>
        <row r="4804">
          <cell r="G4804" t="str">
            <v>RS-Ibirapuitã</v>
          </cell>
          <cell r="H4804">
            <v>3659</v>
          </cell>
        </row>
        <row r="4805">
          <cell r="G4805" t="str">
            <v>RS-Ibirubá</v>
          </cell>
          <cell r="H4805">
            <v>3658</v>
          </cell>
        </row>
        <row r="4806">
          <cell r="G4806" t="str">
            <v>RS-Igrejinha</v>
          </cell>
          <cell r="H4806">
            <v>3658</v>
          </cell>
        </row>
        <row r="4807">
          <cell r="G4807" t="str">
            <v>RS-Ijuí</v>
          </cell>
          <cell r="H4807">
            <v>3658</v>
          </cell>
        </row>
        <row r="4808">
          <cell r="G4808" t="str">
            <v>RS-Ilópolis</v>
          </cell>
          <cell r="H4808">
            <v>3654</v>
          </cell>
        </row>
        <row r="4809">
          <cell r="G4809" t="str">
            <v>RS-Imbé</v>
          </cell>
          <cell r="H4809">
            <v>3652</v>
          </cell>
        </row>
        <row r="4810">
          <cell r="G4810" t="str">
            <v>RS-Imigrante</v>
          </cell>
          <cell r="H4810">
            <v>3649</v>
          </cell>
        </row>
        <row r="4811">
          <cell r="G4811" t="str">
            <v>RS-Independência</v>
          </cell>
          <cell r="H4811">
            <v>3639</v>
          </cell>
        </row>
        <row r="4812">
          <cell r="G4812" t="str">
            <v>RS-Inhacorá</v>
          </cell>
          <cell r="H4812">
            <v>3639</v>
          </cell>
        </row>
        <row r="4813">
          <cell r="G4813" t="str">
            <v>RS-Ipê</v>
          </cell>
          <cell r="H4813">
            <v>3635</v>
          </cell>
        </row>
        <row r="4814">
          <cell r="G4814" t="str">
            <v>RS-Ipiranga do Sul</v>
          </cell>
          <cell r="H4814">
            <v>3633</v>
          </cell>
        </row>
        <row r="4815">
          <cell r="G4815" t="str">
            <v>RS-Iraí</v>
          </cell>
          <cell r="H4815">
            <v>3633</v>
          </cell>
        </row>
        <row r="4816">
          <cell r="G4816" t="str">
            <v>RS-Itaara</v>
          </cell>
          <cell r="H4816">
            <v>3627</v>
          </cell>
        </row>
        <row r="4817">
          <cell r="G4817" t="str">
            <v>RS-Itacurubi</v>
          </cell>
          <cell r="H4817">
            <v>3627</v>
          </cell>
        </row>
        <row r="4818">
          <cell r="G4818" t="str">
            <v>RS-Itapuca</v>
          </cell>
          <cell r="H4818">
            <v>3624</v>
          </cell>
        </row>
        <row r="4819">
          <cell r="G4819" t="str">
            <v>RS-Itaqui</v>
          </cell>
          <cell r="H4819">
            <v>3623</v>
          </cell>
        </row>
        <row r="4820">
          <cell r="G4820" t="str">
            <v>RS-Itati</v>
          </cell>
          <cell r="H4820">
            <v>3619</v>
          </cell>
        </row>
        <row r="4821">
          <cell r="G4821" t="str">
            <v>RS-Itatiba do Sul</v>
          </cell>
          <cell r="H4821">
            <v>3614</v>
          </cell>
        </row>
        <row r="4822">
          <cell r="G4822" t="str">
            <v>RS-Ivorá</v>
          </cell>
          <cell r="H4822">
            <v>3612</v>
          </cell>
        </row>
        <row r="4823">
          <cell r="G4823" t="str">
            <v>RS-Ivoti</v>
          </cell>
          <cell r="H4823">
            <v>3609</v>
          </cell>
        </row>
        <row r="4824">
          <cell r="G4824" t="str">
            <v>RS-Jaboticaba</v>
          </cell>
          <cell r="H4824">
            <v>3604</v>
          </cell>
        </row>
        <row r="4825">
          <cell r="G4825" t="str">
            <v>RS-Jacuizinho</v>
          </cell>
          <cell r="H4825">
            <v>3602</v>
          </cell>
        </row>
        <row r="4826">
          <cell r="G4826" t="str">
            <v>RS-Jacutinga</v>
          </cell>
          <cell r="H4826">
            <v>3599</v>
          </cell>
        </row>
        <row r="4827">
          <cell r="G4827" t="str">
            <v>RS-Jaguarão</v>
          </cell>
          <cell r="H4827">
            <v>3595</v>
          </cell>
        </row>
        <row r="4828">
          <cell r="G4828" t="str">
            <v>RS-Jaguari</v>
          </cell>
          <cell r="H4828">
            <v>3595</v>
          </cell>
        </row>
        <row r="4829">
          <cell r="G4829" t="str">
            <v>RS-Jaquirana</v>
          </cell>
          <cell r="H4829">
            <v>3589</v>
          </cell>
        </row>
        <row r="4830">
          <cell r="G4830" t="str">
            <v>RS-Jari</v>
          </cell>
          <cell r="H4830">
            <v>3589</v>
          </cell>
        </row>
        <row r="4831">
          <cell r="G4831" t="str">
            <v>RS-Jóia</v>
          </cell>
          <cell r="H4831">
            <v>3587</v>
          </cell>
        </row>
        <row r="4832">
          <cell r="G4832" t="str">
            <v>RS-Júlio de Castilhos</v>
          </cell>
          <cell r="H4832">
            <v>3585</v>
          </cell>
        </row>
        <row r="4833">
          <cell r="G4833" t="str">
            <v>RS-Lagoa dos Três Cantos</v>
          </cell>
          <cell r="H4833">
            <v>3583</v>
          </cell>
        </row>
        <row r="4834">
          <cell r="G4834" t="str">
            <v>RS-Lagoa Bonita do Sul</v>
          </cell>
          <cell r="H4834">
            <v>3581</v>
          </cell>
        </row>
        <row r="4835">
          <cell r="G4835" t="str">
            <v>RS-Lagoa Vermelha</v>
          </cell>
          <cell r="H4835">
            <v>3581</v>
          </cell>
        </row>
        <row r="4836">
          <cell r="G4836" t="str">
            <v>RS-Lagoão</v>
          </cell>
          <cell r="H4836">
            <v>3575</v>
          </cell>
        </row>
        <row r="4837">
          <cell r="G4837" t="str">
            <v>RS-Lajeado</v>
          </cell>
          <cell r="H4837">
            <v>3572</v>
          </cell>
        </row>
        <row r="4838">
          <cell r="G4838" t="str">
            <v>RS-Lajeado do Bugre</v>
          </cell>
          <cell r="H4838">
            <v>3571</v>
          </cell>
        </row>
        <row r="4839">
          <cell r="G4839" t="str">
            <v>RS-Lavras do Sul</v>
          </cell>
          <cell r="H4839">
            <v>3570</v>
          </cell>
        </row>
        <row r="4840">
          <cell r="G4840" t="str">
            <v>RS-Liberato Salzano</v>
          </cell>
          <cell r="H4840">
            <v>3568</v>
          </cell>
        </row>
        <row r="4841">
          <cell r="G4841" t="str">
            <v>RS-Lindolfo Collor</v>
          </cell>
          <cell r="H4841">
            <v>3568</v>
          </cell>
        </row>
        <row r="4842">
          <cell r="G4842" t="str">
            <v>RS-Linha Nova</v>
          </cell>
          <cell r="H4842">
            <v>3567</v>
          </cell>
        </row>
        <row r="4843">
          <cell r="G4843" t="str">
            <v>RS-Maçambara</v>
          </cell>
          <cell r="H4843">
            <v>3567</v>
          </cell>
        </row>
        <row r="4844">
          <cell r="G4844" t="str">
            <v>RS-Machadinho</v>
          </cell>
          <cell r="H4844">
            <v>3566</v>
          </cell>
        </row>
        <row r="4845">
          <cell r="G4845" t="str">
            <v>RS-Mampituba</v>
          </cell>
          <cell r="H4845">
            <v>3565</v>
          </cell>
        </row>
        <row r="4846">
          <cell r="G4846" t="str">
            <v>RS-Manoel Viana</v>
          </cell>
          <cell r="H4846">
            <v>3564</v>
          </cell>
        </row>
        <row r="4847">
          <cell r="G4847" t="str">
            <v>RS-Maquiné</v>
          </cell>
          <cell r="H4847">
            <v>3562</v>
          </cell>
        </row>
        <row r="4848">
          <cell r="G4848" t="str">
            <v>RS-Maratá</v>
          </cell>
          <cell r="H4848">
            <v>3561</v>
          </cell>
        </row>
        <row r="4849">
          <cell r="G4849" t="str">
            <v>RS-Marau</v>
          </cell>
          <cell r="H4849">
            <v>3560</v>
          </cell>
        </row>
        <row r="4850">
          <cell r="G4850" t="str">
            <v>RS-Marcelino Ramos</v>
          </cell>
          <cell r="H4850">
            <v>3558</v>
          </cell>
        </row>
        <row r="4851">
          <cell r="G4851" t="str">
            <v>RS-Mariana Pimentel</v>
          </cell>
          <cell r="H4851">
            <v>3554</v>
          </cell>
        </row>
        <row r="4852">
          <cell r="G4852" t="str">
            <v>RS-Mariano Moro</v>
          </cell>
          <cell r="H4852">
            <v>3554</v>
          </cell>
        </row>
        <row r="4853">
          <cell r="G4853" t="str">
            <v>RS-Marques de Souza</v>
          </cell>
          <cell r="H4853">
            <v>3553</v>
          </cell>
        </row>
        <row r="4854">
          <cell r="G4854" t="str">
            <v>RS-Mata</v>
          </cell>
          <cell r="H4854">
            <v>3551</v>
          </cell>
        </row>
        <row r="4855">
          <cell r="G4855" t="str">
            <v>RS-Mato Castelhano</v>
          </cell>
          <cell r="H4855">
            <v>3546</v>
          </cell>
        </row>
        <row r="4856">
          <cell r="G4856" t="str">
            <v>RS-Mato Leitão</v>
          </cell>
          <cell r="H4856">
            <v>3540</v>
          </cell>
        </row>
        <row r="4857">
          <cell r="G4857" t="str">
            <v>RS-Mato Queimado</v>
          </cell>
          <cell r="H4857">
            <v>3536</v>
          </cell>
        </row>
        <row r="4858">
          <cell r="G4858" t="str">
            <v>RS-Maximiliano de Almeida</v>
          </cell>
          <cell r="H4858">
            <v>3535</v>
          </cell>
        </row>
        <row r="4859">
          <cell r="G4859" t="str">
            <v>RS-Minas do Leão</v>
          </cell>
          <cell r="H4859">
            <v>3534</v>
          </cell>
        </row>
        <row r="4860">
          <cell r="G4860" t="str">
            <v>RS-Miraguaí</v>
          </cell>
          <cell r="H4860">
            <v>3530</v>
          </cell>
        </row>
        <row r="4861">
          <cell r="G4861" t="str">
            <v>RS-Montauri</v>
          </cell>
          <cell r="H4861">
            <v>3529</v>
          </cell>
        </row>
        <row r="4862">
          <cell r="G4862" t="str">
            <v>RS-Monte Alegre dos Campos</v>
          </cell>
          <cell r="H4862">
            <v>3519</v>
          </cell>
        </row>
        <row r="4863">
          <cell r="G4863" t="str">
            <v>RS-Monte Belo do Sul</v>
          </cell>
          <cell r="H4863">
            <v>3518</v>
          </cell>
        </row>
        <row r="4864">
          <cell r="G4864" t="str">
            <v>RS-Montenegro</v>
          </cell>
          <cell r="H4864">
            <v>3517</v>
          </cell>
        </row>
        <row r="4865">
          <cell r="G4865" t="str">
            <v>RS-Mormaço</v>
          </cell>
          <cell r="H4865">
            <v>3516</v>
          </cell>
        </row>
        <row r="4866">
          <cell r="G4866" t="str">
            <v>RS-Morrinhos do Sul</v>
          </cell>
          <cell r="H4866">
            <v>3507</v>
          </cell>
        </row>
        <row r="4867">
          <cell r="G4867" t="str">
            <v>RS-Morro Redondo</v>
          </cell>
          <cell r="H4867">
            <v>3500</v>
          </cell>
        </row>
        <row r="4868">
          <cell r="G4868" t="str">
            <v>RS-Morro Reuter</v>
          </cell>
          <cell r="H4868">
            <v>3500</v>
          </cell>
        </row>
        <row r="4869">
          <cell r="G4869" t="str">
            <v>RS-Mostardas</v>
          </cell>
          <cell r="H4869">
            <v>3498</v>
          </cell>
        </row>
        <row r="4870">
          <cell r="G4870" t="str">
            <v>RS-Muçum</v>
          </cell>
          <cell r="H4870">
            <v>3494</v>
          </cell>
        </row>
        <row r="4871">
          <cell r="G4871" t="str">
            <v>RS-Muitos Capões</v>
          </cell>
          <cell r="H4871">
            <v>3494</v>
          </cell>
        </row>
        <row r="4872">
          <cell r="G4872" t="str">
            <v>RS-Muliterno</v>
          </cell>
          <cell r="H4872">
            <v>3493</v>
          </cell>
        </row>
        <row r="4873">
          <cell r="G4873" t="str">
            <v>RS-Não-Me-Toque</v>
          </cell>
          <cell r="H4873">
            <v>3491</v>
          </cell>
        </row>
        <row r="4874">
          <cell r="G4874" t="str">
            <v>RS-Nicolau Vergueiro</v>
          </cell>
          <cell r="H4874">
            <v>3490</v>
          </cell>
        </row>
        <row r="4875">
          <cell r="G4875" t="str">
            <v>RS-Nonoai</v>
          </cell>
          <cell r="H4875">
            <v>3489</v>
          </cell>
        </row>
        <row r="4876">
          <cell r="G4876" t="str">
            <v>RS-Nova Alvorada</v>
          </cell>
          <cell r="H4876">
            <v>3482</v>
          </cell>
        </row>
        <row r="4877">
          <cell r="G4877" t="str">
            <v>RS-Nova Araçá</v>
          </cell>
          <cell r="H4877">
            <v>3474</v>
          </cell>
        </row>
        <row r="4878">
          <cell r="G4878" t="str">
            <v>RS-Nova Bassano</v>
          </cell>
          <cell r="H4878">
            <v>3473</v>
          </cell>
        </row>
        <row r="4879">
          <cell r="G4879" t="str">
            <v>RS-Nova Boa Vista</v>
          </cell>
          <cell r="H4879">
            <v>3470</v>
          </cell>
        </row>
        <row r="4880">
          <cell r="G4880" t="str">
            <v>RS-Nova Bréscia</v>
          </cell>
          <cell r="H4880">
            <v>3467</v>
          </cell>
        </row>
        <row r="4881">
          <cell r="G4881" t="str">
            <v>RS-Nova Candelária</v>
          </cell>
          <cell r="H4881">
            <v>3460</v>
          </cell>
        </row>
        <row r="4882">
          <cell r="G4882" t="str">
            <v>RS-Nova Esperança do Sul</v>
          </cell>
          <cell r="H4882">
            <v>3457</v>
          </cell>
        </row>
        <row r="4883">
          <cell r="G4883" t="str">
            <v>RS-Nova Hartz</v>
          </cell>
          <cell r="H4883">
            <v>3455</v>
          </cell>
        </row>
        <row r="4884">
          <cell r="G4884" t="str">
            <v>RS-Nova Pádua</v>
          </cell>
          <cell r="H4884">
            <v>3454</v>
          </cell>
        </row>
        <row r="4885">
          <cell r="G4885" t="str">
            <v>RS-Nova Palma</v>
          </cell>
          <cell r="H4885">
            <v>3453</v>
          </cell>
        </row>
        <row r="4886">
          <cell r="G4886" t="str">
            <v>RS-Nova Petrópolis</v>
          </cell>
          <cell r="H4886">
            <v>3448</v>
          </cell>
        </row>
        <row r="4887">
          <cell r="G4887" t="str">
            <v>RS-Nova Prata</v>
          </cell>
          <cell r="H4887">
            <v>3446</v>
          </cell>
        </row>
        <row r="4888">
          <cell r="G4888" t="str">
            <v>RS-Nova Ramada</v>
          </cell>
          <cell r="H4888">
            <v>3445</v>
          </cell>
        </row>
        <row r="4889">
          <cell r="G4889" t="str">
            <v>RS-Nova Roma do Sul</v>
          </cell>
          <cell r="H4889">
            <v>3445</v>
          </cell>
        </row>
        <row r="4890">
          <cell r="G4890" t="str">
            <v>RS-Nova Santa Rita</v>
          </cell>
          <cell r="H4890">
            <v>3444</v>
          </cell>
        </row>
        <row r="4891">
          <cell r="G4891" t="str">
            <v>RS-Novo Barreiro</v>
          </cell>
          <cell r="H4891">
            <v>3443</v>
          </cell>
        </row>
        <row r="4892">
          <cell r="G4892" t="str">
            <v>RS-Novo Cabrais</v>
          </cell>
          <cell r="H4892">
            <v>3443</v>
          </cell>
        </row>
        <row r="4893">
          <cell r="G4893" t="str">
            <v>RS-Novo Hamburgo</v>
          </cell>
          <cell r="H4893">
            <v>3442</v>
          </cell>
        </row>
        <row r="4894">
          <cell r="G4894" t="str">
            <v>RS-Novo Machado</v>
          </cell>
          <cell r="H4894">
            <v>3441</v>
          </cell>
        </row>
        <row r="4895">
          <cell r="G4895" t="str">
            <v>RS-Novo Tiradentes</v>
          </cell>
          <cell r="H4895">
            <v>3439</v>
          </cell>
        </row>
        <row r="4896">
          <cell r="G4896" t="str">
            <v>RS-Novo Xingu</v>
          </cell>
          <cell r="H4896">
            <v>3433</v>
          </cell>
        </row>
        <row r="4897">
          <cell r="G4897" t="str">
            <v>RS-Osório</v>
          </cell>
          <cell r="H4897">
            <v>3431</v>
          </cell>
        </row>
        <row r="4898">
          <cell r="G4898" t="str">
            <v>RS-Paim Filho</v>
          </cell>
          <cell r="H4898">
            <v>3424</v>
          </cell>
        </row>
        <row r="4899">
          <cell r="G4899" t="str">
            <v>RS-Palmares do Sul</v>
          </cell>
          <cell r="H4899">
            <v>3423</v>
          </cell>
        </row>
        <row r="4900">
          <cell r="G4900" t="str">
            <v>RS-Palmeira das Missões</v>
          </cell>
          <cell r="H4900">
            <v>3423</v>
          </cell>
        </row>
        <row r="4901">
          <cell r="G4901" t="str">
            <v>RS-Palmitinho</v>
          </cell>
          <cell r="H4901">
            <v>3421</v>
          </cell>
        </row>
        <row r="4902">
          <cell r="G4902" t="str">
            <v>RS-Panambi</v>
          </cell>
          <cell r="H4902">
            <v>3421</v>
          </cell>
        </row>
        <row r="4903">
          <cell r="G4903" t="str">
            <v>RS-Pantano Grande</v>
          </cell>
          <cell r="H4903">
            <v>3411</v>
          </cell>
        </row>
        <row r="4904">
          <cell r="G4904" t="str">
            <v>RS-Paraí</v>
          </cell>
          <cell r="H4904">
            <v>3411</v>
          </cell>
        </row>
        <row r="4905">
          <cell r="G4905" t="str">
            <v>RS-Paraíso do Sul</v>
          </cell>
          <cell r="H4905">
            <v>3410</v>
          </cell>
        </row>
        <row r="4906">
          <cell r="G4906" t="str">
            <v>RS-Pareci Novo</v>
          </cell>
          <cell r="H4906">
            <v>3409</v>
          </cell>
        </row>
        <row r="4907">
          <cell r="G4907" t="str">
            <v>RS-Parobé</v>
          </cell>
          <cell r="H4907">
            <v>3405</v>
          </cell>
        </row>
        <row r="4908">
          <cell r="G4908" t="str">
            <v>RS-Passa Sete</v>
          </cell>
          <cell r="H4908">
            <v>3403</v>
          </cell>
        </row>
        <row r="4909">
          <cell r="G4909" t="str">
            <v>RS-Passo do Sobrado</v>
          </cell>
          <cell r="H4909">
            <v>3399</v>
          </cell>
        </row>
        <row r="4910">
          <cell r="G4910" t="str">
            <v>RS-Passo Fundo</v>
          </cell>
          <cell r="H4910">
            <v>3394</v>
          </cell>
        </row>
        <row r="4911">
          <cell r="G4911" t="str">
            <v>RS-Paulo Bento</v>
          </cell>
          <cell r="H4911">
            <v>3390</v>
          </cell>
        </row>
        <row r="4912">
          <cell r="G4912" t="str">
            <v>RS-Paverama</v>
          </cell>
          <cell r="H4912">
            <v>3388</v>
          </cell>
        </row>
        <row r="4913">
          <cell r="G4913" t="str">
            <v>RS-Pedras Altas</v>
          </cell>
          <cell r="H4913">
            <v>3385</v>
          </cell>
        </row>
        <row r="4914">
          <cell r="G4914" t="str">
            <v>RS-Pedro Osório</v>
          </cell>
          <cell r="H4914">
            <v>3381</v>
          </cell>
        </row>
        <row r="4915">
          <cell r="G4915" t="str">
            <v>RS-Pejuçara</v>
          </cell>
          <cell r="H4915">
            <v>3378</v>
          </cell>
        </row>
        <row r="4916">
          <cell r="G4916" t="str">
            <v>RS-Pelotas</v>
          </cell>
          <cell r="H4916">
            <v>3374</v>
          </cell>
        </row>
        <row r="4917">
          <cell r="G4917" t="str">
            <v>RS-Picada Café</v>
          </cell>
          <cell r="H4917">
            <v>3371</v>
          </cell>
        </row>
        <row r="4918">
          <cell r="G4918" t="str">
            <v>RS-Pinhal</v>
          </cell>
          <cell r="H4918">
            <v>3370</v>
          </cell>
        </row>
        <row r="4919">
          <cell r="G4919" t="str">
            <v>RS-Pinhal da Serra</v>
          </cell>
          <cell r="H4919">
            <v>3369</v>
          </cell>
        </row>
        <row r="4920">
          <cell r="G4920" t="str">
            <v>RS-Pinhal Grande</v>
          </cell>
          <cell r="H4920">
            <v>3368</v>
          </cell>
        </row>
        <row r="4921">
          <cell r="G4921" t="str">
            <v>RS-Pinheirinho do Vale</v>
          </cell>
          <cell r="H4921">
            <v>3367</v>
          </cell>
        </row>
        <row r="4922">
          <cell r="G4922" t="str">
            <v>RS-Pinheiro Machado</v>
          </cell>
          <cell r="H4922">
            <v>3366</v>
          </cell>
        </row>
        <row r="4923">
          <cell r="G4923" t="str">
            <v>RS-Pirapó</v>
          </cell>
          <cell r="H4923">
            <v>3364</v>
          </cell>
        </row>
        <row r="4924">
          <cell r="G4924" t="str">
            <v>RS-Piratini</v>
          </cell>
          <cell r="H4924">
            <v>3361</v>
          </cell>
        </row>
        <row r="4925">
          <cell r="G4925" t="str">
            <v>RS-Planalto</v>
          </cell>
          <cell r="H4925">
            <v>3355</v>
          </cell>
        </row>
        <row r="4926">
          <cell r="G4926" t="str">
            <v>RS-Poço das Antas</v>
          </cell>
          <cell r="H4926">
            <v>3346</v>
          </cell>
        </row>
        <row r="4927">
          <cell r="G4927" t="str">
            <v>RS-Pontão</v>
          </cell>
          <cell r="H4927">
            <v>3344</v>
          </cell>
        </row>
        <row r="4928">
          <cell r="G4928" t="str">
            <v>RS-Ponte Preta</v>
          </cell>
          <cell r="H4928">
            <v>3342</v>
          </cell>
        </row>
        <row r="4929">
          <cell r="G4929" t="str">
            <v>RS-Portão</v>
          </cell>
          <cell r="H4929">
            <v>3336</v>
          </cell>
        </row>
        <row r="4930">
          <cell r="G4930" t="str">
            <v>RS-Porto Alegre</v>
          </cell>
          <cell r="H4930">
            <v>3335</v>
          </cell>
        </row>
        <row r="4931">
          <cell r="G4931" t="str">
            <v>RS-Porto Lucena</v>
          </cell>
          <cell r="H4931">
            <v>3334</v>
          </cell>
        </row>
        <row r="4932">
          <cell r="G4932" t="str">
            <v>RS-Porto Mauá</v>
          </cell>
          <cell r="H4932">
            <v>3334</v>
          </cell>
        </row>
        <row r="4933">
          <cell r="G4933" t="str">
            <v>RS-Porto Vera Cruz</v>
          </cell>
          <cell r="H4933">
            <v>3330</v>
          </cell>
        </row>
        <row r="4934">
          <cell r="G4934" t="str">
            <v>RS-Porto Xavier</v>
          </cell>
          <cell r="H4934">
            <v>3329</v>
          </cell>
        </row>
        <row r="4935">
          <cell r="G4935" t="str">
            <v>RS-Pouso Novo</v>
          </cell>
          <cell r="H4935">
            <v>3317</v>
          </cell>
        </row>
        <row r="4936">
          <cell r="G4936" t="str">
            <v>RS-Presidente Lucena</v>
          </cell>
          <cell r="H4936">
            <v>3314</v>
          </cell>
        </row>
        <row r="4937">
          <cell r="G4937" t="str">
            <v>RS-Progresso</v>
          </cell>
          <cell r="H4937">
            <v>3306</v>
          </cell>
        </row>
        <row r="4938">
          <cell r="G4938" t="str">
            <v>RS-Protásio Alves</v>
          </cell>
          <cell r="H4938">
            <v>3306</v>
          </cell>
        </row>
        <row r="4939">
          <cell r="G4939" t="str">
            <v>RS-Putinga</v>
          </cell>
          <cell r="H4939">
            <v>3299</v>
          </cell>
        </row>
        <row r="4940">
          <cell r="G4940" t="str">
            <v>RS-Quaraí</v>
          </cell>
          <cell r="H4940">
            <v>3298</v>
          </cell>
        </row>
        <row r="4941">
          <cell r="G4941" t="str">
            <v>RS-Quatro Irmãos</v>
          </cell>
          <cell r="H4941">
            <v>3296</v>
          </cell>
        </row>
        <row r="4942">
          <cell r="G4942" t="str">
            <v>RS-Quevedos</v>
          </cell>
          <cell r="H4942">
            <v>3289</v>
          </cell>
        </row>
        <row r="4943">
          <cell r="G4943" t="str">
            <v>RS-Quinze de Novembro</v>
          </cell>
          <cell r="H4943">
            <v>3288</v>
          </cell>
        </row>
        <row r="4944">
          <cell r="G4944" t="str">
            <v>RS-Redentora</v>
          </cell>
          <cell r="H4944">
            <v>3283</v>
          </cell>
        </row>
        <row r="4945">
          <cell r="G4945" t="str">
            <v>RS-Relvado</v>
          </cell>
          <cell r="H4945">
            <v>3280</v>
          </cell>
        </row>
        <row r="4946">
          <cell r="G4946" t="str">
            <v>RS-Restinga Seca</v>
          </cell>
          <cell r="H4946">
            <v>3274</v>
          </cell>
        </row>
        <row r="4947">
          <cell r="G4947" t="str">
            <v>RS-Rio dos Índios</v>
          </cell>
          <cell r="H4947">
            <v>3272</v>
          </cell>
        </row>
        <row r="4948">
          <cell r="G4948" t="str">
            <v>RS-Rio Grande</v>
          </cell>
          <cell r="H4948">
            <v>3272</v>
          </cell>
        </row>
        <row r="4949">
          <cell r="G4949" t="str">
            <v>RS-Rio Pardo</v>
          </cell>
          <cell r="H4949">
            <v>3271</v>
          </cell>
        </row>
        <row r="4950">
          <cell r="G4950" t="str">
            <v>RS-Riozinho</v>
          </cell>
          <cell r="H4950">
            <v>3263</v>
          </cell>
        </row>
        <row r="4951">
          <cell r="G4951" t="str">
            <v>RS-Roca Sales</v>
          </cell>
          <cell r="H4951">
            <v>3263</v>
          </cell>
        </row>
        <row r="4952">
          <cell r="G4952" t="str">
            <v>RS-Rodeio Bonito</v>
          </cell>
          <cell r="H4952">
            <v>3261</v>
          </cell>
        </row>
        <row r="4953">
          <cell r="G4953" t="str">
            <v>RS-Rolador</v>
          </cell>
          <cell r="H4953">
            <v>3260</v>
          </cell>
        </row>
        <row r="4954">
          <cell r="G4954" t="str">
            <v>RS-Rolante</v>
          </cell>
          <cell r="H4954">
            <v>3258</v>
          </cell>
        </row>
        <row r="4955">
          <cell r="G4955" t="str">
            <v>RS-Ronda Alta</v>
          </cell>
          <cell r="H4955">
            <v>3257</v>
          </cell>
        </row>
        <row r="4956">
          <cell r="G4956" t="str">
            <v>RS-Rondinha</v>
          </cell>
          <cell r="H4956">
            <v>3254</v>
          </cell>
        </row>
        <row r="4957">
          <cell r="G4957" t="str">
            <v>RS-Roque Gonzales</v>
          </cell>
          <cell r="H4957">
            <v>3248</v>
          </cell>
        </row>
        <row r="4958">
          <cell r="G4958" t="str">
            <v>RS-Rosário do Sul</v>
          </cell>
          <cell r="H4958">
            <v>3245</v>
          </cell>
        </row>
        <row r="4959">
          <cell r="G4959" t="str">
            <v>RS-Sagrada Família</v>
          </cell>
          <cell r="H4959">
            <v>3243</v>
          </cell>
        </row>
        <row r="4960">
          <cell r="G4960" t="str">
            <v>RS-Saldanha Marinho</v>
          </cell>
          <cell r="H4960">
            <v>3241</v>
          </cell>
        </row>
        <row r="4961">
          <cell r="G4961" t="str">
            <v>RS-Salto do Jacuí</v>
          </cell>
          <cell r="H4961">
            <v>3237</v>
          </cell>
        </row>
        <row r="4962">
          <cell r="G4962" t="str">
            <v>RS-Salvador das Missões</v>
          </cell>
          <cell r="H4962">
            <v>3237</v>
          </cell>
        </row>
        <row r="4963">
          <cell r="G4963" t="str">
            <v>RS-Salvador do Sul</v>
          </cell>
          <cell r="H4963">
            <v>3234</v>
          </cell>
        </row>
        <row r="4964">
          <cell r="G4964" t="str">
            <v>RS-Sananduva</v>
          </cell>
          <cell r="H4964">
            <v>3231</v>
          </cell>
        </row>
        <row r="4965">
          <cell r="G4965" t="str">
            <v>RS-Santa Bárbara do Sul</v>
          </cell>
          <cell r="H4965">
            <v>3230</v>
          </cell>
        </row>
        <row r="4966">
          <cell r="G4966" t="str">
            <v>RS-Santa Cecília do Sul</v>
          </cell>
          <cell r="H4966">
            <v>3228</v>
          </cell>
        </row>
        <row r="4967">
          <cell r="G4967" t="str">
            <v>RS-Santa Clara do Sul</v>
          </cell>
          <cell r="H4967">
            <v>3219</v>
          </cell>
        </row>
        <row r="4968">
          <cell r="G4968" t="str">
            <v>RS-Santa Cruz do Sul</v>
          </cell>
          <cell r="H4968">
            <v>3219</v>
          </cell>
        </row>
        <row r="4969">
          <cell r="G4969" t="str">
            <v>RS-Santa Margarida do Sul</v>
          </cell>
          <cell r="H4969">
            <v>3210</v>
          </cell>
        </row>
        <row r="4970">
          <cell r="G4970" t="str">
            <v>RS-Santa Maria</v>
          </cell>
          <cell r="H4970">
            <v>3207</v>
          </cell>
        </row>
        <row r="4971">
          <cell r="G4971" t="str">
            <v>RS-Santa Maria do Herval</v>
          </cell>
          <cell r="H4971">
            <v>3205</v>
          </cell>
        </row>
        <row r="4972">
          <cell r="G4972" t="str">
            <v>RS-Santa Rosa</v>
          </cell>
          <cell r="H4972">
            <v>3204</v>
          </cell>
        </row>
        <row r="4973">
          <cell r="G4973" t="str">
            <v>RS-Santa Tereza</v>
          </cell>
          <cell r="H4973">
            <v>3204</v>
          </cell>
        </row>
        <row r="4974">
          <cell r="G4974" t="str">
            <v>RS-Santa Vitória do Palmar</v>
          </cell>
          <cell r="H4974">
            <v>3203</v>
          </cell>
        </row>
        <row r="4975">
          <cell r="G4975" t="str">
            <v>RS-Santana da Boa Vista</v>
          </cell>
          <cell r="H4975">
            <v>3201</v>
          </cell>
        </row>
        <row r="4976">
          <cell r="G4976" t="str">
            <v>RS-Santana do Livramento</v>
          </cell>
          <cell r="H4976">
            <v>3200</v>
          </cell>
        </row>
        <row r="4977">
          <cell r="G4977" t="str">
            <v>RS-Santiago</v>
          </cell>
          <cell r="H4977">
            <v>3194</v>
          </cell>
        </row>
        <row r="4978">
          <cell r="G4978" t="str">
            <v>RS-Santo Ângelo</v>
          </cell>
          <cell r="H4978">
            <v>3194</v>
          </cell>
        </row>
        <row r="4979">
          <cell r="G4979" t="str">
            <v>RS-Santo Antônio da Patrulha</v>
          </cell>
          <cell r="H4979">
            <v>3187</v>
          </cell>
        </row>
        <row r="4980">
          <cell r="G4980" t="str">
            <v>RS-Santo Antônio das Missões</v>
          </cell>
          <cell r="H4980">
            <v>3186</v>
          </cell>
        </row>
        <row r="4981">
          <cell r="G4981" t="str">
            <v>RS-Santo Antônio do Palma</v>
          </cell>
          <cell r="H4981">
            <v>3185</v>
          </cell>
        </row>
        <row r="4982">
          <cell r="G4982" t="str">
            <v>RS-Santo Antônio do Planalto</v>
          </cell>
          <cell r="H4982">
            <v>3181</v>
          </cell>
        </row>
        <row r="4983">
          <cell r="G4983" t="str">
            <v>RS-Santo Augusto</v>
          </cell>
          <cell r="H4983">
            <v>3180</v>
          </cell>
        </row>
        <row r="4984">
          <cell r="G4984" t="str">
            <v>RS-Santo Cristo</v>
          </cell>
          <cell r="H4984">
            <v>3180</v>
          </cell>
        </row>
        <row r="4985">
          <cell r="G4985" t="str">
            <v>RS-Santo Expedito do Sul</v>
          </cell>
          <cell r="H4985">
            <v>3180</v>
          </cell>
        </row>
        <row r="4986">
          <cell r="G4986" t="str">
            <v>RS-São Borja</v>
          </cell>
          <cell r="H4986">
            <v>3178</v>
          </cell>
        </row>
        <row r="4987">
          <cell r="G4987" t="str">
            <v>RS-São Domingos do Sul</v>
          </cell>
          <cell r="H4987">
            <v>3178</v>
          </cell>
        </row>
        <row r="4988">
          <cell r="G4988" t="str">
            <v>RS-São Francisco de Assis</v>
          </cell>
          <cell r="H4988">
            <v>3177</v>
          </cell>
        </row>
        <row r="4989">
          <cell r="G4989" t="str">
            <v>RS-São Francisco de Paula</v>
          </cell>
          <cell r="H4989">
            <v>3175</v>
          </cell>
        </row>
        <row r="4990">
          <cell r="G4990" t="str">
            <v>RS-São Gabriel</v>
          </cell>
          <cell r="H4990">
            <v>3174</v>
          </cell>
        </row>
        <row r="4991">
          <cell r="G4991" t="str">
            <v>RS-São Jerônimo</v>
          </cell>
          <cell r="H4991">
            <v>3173</v>
          </cell>
        </row>
        <row r="4992">
          <cell r="G4992" t="str">
            <v>RS-São João da Urtiga</v>
          </cell>
          <cell r="H4992">
            <v>3171</v>
          </cell>
        </row>
        <row r="4993">
          <cell r="G4993" t="str">
            <v>RS-São João do Polêsine</v>
          </cell>
          <cell r="H4993">
            <v>3170</v>
          </cell>
        </row>
        <row r="4994">
          <cell r="G4994" t="str">
            <v>RS-São Jorge</v>
          </cell>
          <cell r="H4994">
            <v>3170</v>
          </cell>
        </row>
        <row r="4995">
          <cell r="G4995" t="str">
            <v>RS-São José das Missões</v>
          </cell>
          <cell r="H4995">
            <v>3169</v>
          </cell>
        </row>
        <row r="4996">
          <cell r="G4996" t="str">
            <v>RS-São José do Herval</v>
          </cell>
          <cell r="H4996">
            <v>3166</v>
          </cell>
        </row>
        <row r="4997">
          <cell r="G4997" t="str">
            <v>RS-São José do Hortêncio</v>
          </cell>
          <cell r="H4997">
            <v>3165</v>
          </cell>
        </row>
        <row r="4998">
          <cell r="G4998" t="str">
            <v>RS-São José do Inhacorá</v>
          </cell>
          <cell r="H4998">
            <v>3162</v>
          </cell>
        </row>
        <row r="4999">
          <cell r="G4999" t="str">
            <v>RS-São José do Norte</v>
          </cell>
          <cell r="H4999">
            <v>3155</v>
          </cell>
        </row>
        <row r="5000">
          <cell r="G5000" t="str">
            <v>RS-São José do Ouro</v>
          </cell>
          <cell r="H5000">
            <v>3154</v>
          </cell>
        </row>
        <row r="5001">
          <cell r="G5001" t="str">
            <v>RS-São José do Sul</v>
          </cell>
          <cell r="H5001">
            <v>3153</v>
          </cell>
        </row>
        <row r="5002">
          <cell r="G5002" t="str">
            <v>RS-São José dos Ausentes</v>
          </cell>
          <cell r="H5002">
            <v>3151</v>
          </cell>
        </row>
        <row r="5003">
          <cell r="G5003" t="str">
            <v>RS-São Leopoldo</v>
          </cell>
          <cell r="H5003">
            <v>3147</v>
          </cell>
        </row>
        <row r="5004">
          <cell r="G5004" t="str">
            <v>RS-São Lourenço do Sul</v>
          </cell>
          <cell r="H5004">
            <v>3146</v>
          </cell>
        </row>
        <row r="5005">
          <cell r="G5005" t="str">
            <v>RS-São Luiz Gonzaga</v>
          </cell>
          <cell r="H5005">
            <v>3140</v>
          </cell>
        </row>
        <row r="5006">
          <cell r="G5006" t="str">
            <v>RS-São Marcos</v>
          </cell>
          <cell r="H5006">
            <v>3132</v>
          </cell>
        </row>
        <row r="5007">
          <cell r="G5007" t="str">
            <v>RS-São Martinho</v>
          </cell>
          <cell r="H5007">
            <v>3129</v>
          </cell>
        </row>
        <row r="5008">
          <cell r="G5008" t="str">
            <v>RS-São Martinho da Serra</v>
          </cell>
          <cell r="H5008">
            <v>3126</v>
          </cell>
        </row>
        <row r="5009">
          <cell r="G5009" t="str">
            <v>RS-São Miguel das Missões</v>
          </cell>
          <cell r="H5009">
            <v>3124</v>
          </cell>
        </row>
        <row r="5010">
          <cell r="G5010" t="str">
            <v>RS-São Nicolau</v>
          </cell>
          <cell r="H5010">
            <v>3122</v>
          </cell>
        </row>
        <row r="5011">
          <cell r="G5011" t="str">
            <v>RS-São Paulo das Missões</v>
          </cell>
          <cell r="H5011">
            <v>3121</v>
          </cell>
        </row>
        <row r="5012">
          <cell r="G5012" t="str">
            <v>RS-São Pedro da Serra</v>
          </cell>
          <cell r="H5012">
            <v>3117</v>
          </cell>
        </row>
        <row r="5013">
          <cell r="G5013" t="str">
            <v>RS-São Pedro das Missões</v>
          </cell>
          <cell r="H5013">
            <v>3116</v>
          </cell>
        </row>
        <row r="5014">
          <cell r="G5014" t="str">
            <v>RS-São Pedro do Butiá</v>
          </cell>
          <cell r="H5014">
            <v>3116</v>
          </cell>
        </row>
        <row r="5015">
          <cell r="G5015" t="str">
            <v>RS-São Pedro do Sul</v>
          </cell>
          <cell r="H5015">
            <v>3112</v>
          </cell>
        </row>
        <row r="5016">
          <cell r="G5016" t="str">
            <v>RS-São Sebastião do Caí</v>
          </cell>
          <cell r="H5016">
            <v>3110</v>
          </cell>
        </row>
        <row r="5017">
          <cell r="G5017" t="str">
            <v>RS-São Sepé</v>
          </cell>
          <cell r="H5017">
            <v>3106</v>
          </cell>
        </row>
        <row r="5018">
          <cell r="G5018" t="str">
            <v>RS-São Valentim</v>
          </cell>
          <cell r="H5018">
            <v>3101</v>
          </cell>
        </row>
        <row r="5019">
          <cell r="G5019" t="str">
            <v>RS-São Valentim do Sul</v>
          </cell>
          <cell r="H5019">
            <v>3100</v>
          </cell>
        </row>
        <row r="5020">
          <cell r="G5020" t="str">
            <v>RS-São Valério do Sul</v>
          </cell>
          <cell r="H5020">
            <v>3097</v>
          </cell>
        </row>
        <row r="5021">
          <cell r="G5021" t="str">
            <v>RS-São Vendelino</v>
          </cell>
          <cell r="H5021">
            <v>3087</v>
          </cell>
        </row>
        <row r="5022">
          <cell r="G5022" t="str">
            <v>RS-São Vicente do Sul</v>
          </cell>
          <cell r="H5022">
            <v>3086</v>
          </cell>
        </row>
        <row r="5023">
          <cell r="G5023" t="str">
            <v>RS-Sapiranga</v>
          </cell>
          <cell r="H5023">
            <v>3080</v>
          </cell>
        </row>
        <row r="5024">
          <cell r="G5024" t="str">
            <v>RS-Sapucaia do Sul</v>
          </cell>
          <cell r="H5024">
            <v>3073</v>
          </cell>
        </row>
        <row r="5025">
          <cell r="G5025" t="str">
            <v>RS-Sarandi</v>
          </cell>
          <cell r="H5025">
            <v>3070</v>
          </cell>
        </row>
        <row r="5026">
          <cell r="G5026" t="str">
            <v>RS-Seberi</v>
          </cell>
          <cell r="H5026">
            <v>3068</v>
          </cell>
        </row>
        <row r="5027">
          <cell r="G5027" t="str">
            <v>RS-Sede Nova</v>
          </cell>
          <cell r="H5027">
            <v>3067</v>
          </cell>
        </row>
        <row r="5028">
          <cell r="G5028" t="str">
            <v>RS-Segredo</v>
          </cell>
          <cell r="H5028">
            <v>3067</v>
          </cell>
        </row>
        <row r="5029">
          <cell r="G5029" t="str">
            <v>RS-Selbach</v>
          </cell>
          <cell r="H5029">
            <v>3061</v>
          </cell>
        </row>
        <row r="5030">
          <cell r="G5030" t="str">
            <v>RS-Senador Salgado Filho</v>
          </cell>
          <cell r="H5030">
            <v>3061</v>
          </cell>
        </row>
        <row r="5031">
          <cell r="G5031" t="str">
            <v>RS-Sentinela do Sul</v>
          </cell>
          <cell r="H5031">
            <v>3061</v>
          </cell>
        </row>
        <row r="5032">
          <cell r="G5032" t="str">
            <v>RS-Serafina Corrêa</v>
          </cell>
          <cell r="H5032">
            <v>3058</v>
          </cell>
        </row>
        <row r="5033">
          <cell r="G5033" t="str">
            <v>RS-Sério</v>
          </cell>
          <cell r="H5033">
            <v>3058</v>
          </cell>
        </row>
        <row r="5034">
          <cell r="G5034" t="str">
            <v>RS-Sertão</v>
          </cell>
          <cell r="H5034">
            <v>3057</v>
          </cell>
        </row>
        <row r="5035">
          <cell r="G5035" t="str">
            <v>RS-Sertão Santana</v>
          </cell>
          <cell r="H5035">
            <v>3057</v>
          </cell>
        </row>
        <row r="5036">
          <cell r="G5036" t="str">
            <v>RS-Sete de Setembro</v>
          </cell>
          <cell r="H5036">
            <v>3052</v>
          </cell>
        </row>
        <row r="5037">
          <cell r="G5037" t="str">
            <v>RS-Severiano de Almeida</v>
          </cell>
          <cell r="H5037">
            <v>3047</v>
          </cell>
        </row>
        <row r="5038">
          <cell r="G5038" t="str">
            <v>RS-Silveira Martins</v>
          </cell>
          <cell r="H5038">
            <v>3045</v>
          </cell>
        </row>
        <row r="5039">
          <cell r="G5039" t="str">
            <v>RS-Sinimbu</v>
          </cell>
          <cell r="H5039">
            <v>3044</v>
          </cell>
        </row>
        <row r="5040">
          <cell r="G5040" t="str">
            <v>RS-Sobradinho</v>
          </cell>
          <cell r="H5040">
            <v>3041</v>
          </cell>
        </row>
        <row r="5041">
          <cell r="G5041" t="str">
            <v>RS-Soledade</v>
          </cell>
          <cell r="H5041">
            <v>3041</v>
          </cell>
        </row>
        <row r="5042">
          <cell r="G5042" t="str">
            <v>RS-Tabaí</v>
          </cell>
          <cell r="H5042">
            <v>3038</v>
          </cell>
        </row>
        <row r="5043">
          <cell r="G5043" t="str">
            <v>RS-Tapejara</v>
          </cell>
          <cell r="H5043">
            <v>3037</v>
          </cell>
        </row>
        <row r="5044">
          <cell r="G5044" t="str">
            <v>RS-Tapera</v>
          </cell>
          <cell r="H5044">
            <v>3034</v>
          </cell>
        </row>
        <row r="5045">
          <cell r="G5045" t="str">
            <v>RS-Tapes</v>
          </cell>
          <cell r="H5045">
            <v>3032</v>
          </cell>
        </row>
        <row r="5046">
          <cell r="G5046" t="str">
            <v>RS-Taquara</v>
          </cell>
          <cell r="H5046">
            <v>3031</v>
          </cell>
        </row>
        <row r="5047">
          <cell r="G5047" t="str">
            <v>RS-Taquari</v>
          </cell>
          <cell r="H5047">
            <v>3030</v>
          </cell>
        </row>
        <row r="5048">
          <cell r="G5048" t="str">
            <v>RS-Taquaruçu do Sul</v>
          </cell>
          <cell r="H5048">
            <v>3028</v>
          </cell>
        </row>
        <row r="5049">
          <cell r="G5049" t="str">
            <v>RS-Tavares</v>
          </cell>
          <cell r="H5049">
            <v>3028</v>
          </cell>
        </row>
        <row r="5050">
          <cell r="G5050" t="str">
            <v>RS-Tenente Portela</v>
          </cell>
          <cell r="H5050">
            <v>3024</v>
          </cell>
        </row>
        <row r="5051">
          <cell r="G5051" t="str">
            <v>RS-Terra de Areia</v>
          </cell>
          <cell r="H5051">
            <v>3021</v>
          </cell>
        </row>
        <row r="5052">
          <cell r="G5052" t="str">
            <v>RS-Teutônia</v>
          </cell>
          <cell r="H5052">
            <v>3020</v>
          </cell>
        </row>
        <row r="5053">
          <cell r="G5053" t="str">
            <v>RS-Tio Hugo</v>
          </cell>
          <cell r="H5053">
            <v>3019</v>
          </cell>
        </row>
        <row r="5054">
          <cell r="G5054" t="str">
            <v>RS-Tiradentes do Sul</v>
          </cell>
          <cell r="H5054">
            <v>3015</v>
          </cell>
        </row>
        <row r="5055">
          <cell r="G5055" t="str">
            <v>RS-Toropi</v>
          </cell>
          <cell r="H5055">
            <v>3014</v>
          </cell>
        </row>
        <row r="5056">
          <cell r="G5056" t="str">
            <v>RS-Torres</v>
          </cell>
          <cell r="H5056">
            <v>3013</v>
          </cell>
        </row>
        <row r="5057">
          <cell r="G5057" t="str">
            <v>RS-Tramandaí</v>
          </cell>
          <cell r="H5057">
            <v>3012</v>
          </cell>
        </row>
        <row r="5058">
          <cell r="G5058" t="str">
            <v>RS-Travesseiro</v>
          </cell>
          <cell r="H5058">
            <v>3010</v>
          </cell>
        </row>
        <row r="5059">
          <cell r="G5059" t="str">
            <v>RS-Três de Maio</v>
          </cell>
          <cell r="H5059">
            <v>3009</v>
          </cell>
        </row>
        <row r="5060">
          <cell r="G5060" t="str">
            <v>RS-Três Arroios</v>
          </cell>
          <cell r="H5060">
            <v>3008</v>
          </cell>
        </row>
        <row r="5061">
          <cell r="G5061" t="str">
            <v>RS-Três Cachoeiras</v>
          </cell>
          <cell r="H5061">
            <v>2993</v>
          </cell>
        </row>
        <row r="5062">
          <cell r="G5062" t="str">
            <v>RS-Três Coroas</v>
          </cell>
          <cell r="H5062">
            <v>2989</v>
          </cell>
        </row>
        <row r="5063">
          <cell r="G5063" t="str">
            <v>RS-Três Forquilhas</v>
          </cell>
          <cell r="H5063">
            <v>2989</v>
          </cell>
        </row>
        <row r="5064">
          <cell r="G5064" t="str">
            <v>RS-Três Palmeiras</v>
          </cell>
          <cell r="H5064">
            <v>2988</v>
          </cell>
        </row>
        <row r="5065">
          <cell r="G5065" t="str">
            <v>RS-Três Passos</v>
          </cell>
          <cell r="H5065">
            <v>2985</v>
          </cell>
        </row>
        <row r="5066">
          <cell r="G5066" t="str">
            <v>RS-Trindade do Sul</v>
          </cell>
          <cell r="H5066">
            <v>2982</v>
          </cell>
        </row>
        <row r="5067">
          <cell r="G5067" t="str">
            <v>RS-Triunfo</v>
          </cell>
          <cell r="H5067">
            <v>2979</v>
          </cell>
        </row>
        <row r="5068">
          <cell r="G5068" t="str">
            <v>RS-Tucunduva</v>
          </cell>
          <cell r="H5068">
            <v>2979</v>
          </cell>
        </row>
        <row r="5069">
          <cell r="G5069" t="str">
            <v>RS-Tunas</v>
          </cell>
          <cell r="H5069">
            <v>2977</v>
          </cell>
        </row>
        <row r="5070">
          <cell r="G5070" t="str">
            <v>RS-Tupanci do Sul</v>
          </cell>
          <cell r="H5070">
            <v>2974</v>
          </cell>
        </row>
        <row r="5071">
          <cell r="G5071" t="str">
            <v>RS-Tupanciretã</v>
          </cell>
          <cell r="H5071">
            <v>2974</v>
          </cell>
        </row>
        <row r="5072">
          <cell r="G5072" t="str">
            <v>RS-Tupandi</v>
          </cell>
          <cell r="H5072">
            <v>2974</v>
          </cell>
        </row>
        <row r="5073">
          <cell r="G5073" t="str">
            <v>RS-Tuparendi</v>
          </cell>
          <cell r="H5073">
            <v>2969</v>
          </cell>
        </row>
        <row r="5074">
          <cell r="G5074" t="str">
            <v>RS-Turuçu</v>
          </cell>
          <cell r="H5074">
            <v>2969</v>
          </cell>
        </row>
        <row r="5075">
          <cell r="G5075" t="str">
            <v>RS-Ubiretama</v>
          </cell>
          <cell r="H5075">
            <v>2968</v>
          </cell>
        </row>
        <row r="5076">
          <cell r="G5076" t="str">
            <v>RS-União da Serra</v>
          </cell>
          <cell r="H5076">
            <v>2968</v>
          </cell>
        </row>
        <row r="5077">
          <cell r="G5077" t="str">
            <v>RS-Unistalda</v>
          </cell>
          <cell r="H5077">
            <v>2967</v>
          </cell>
        </row>
        <row r="5078">
          <cell r="G5078" t="str">
            <v>RS-Uruguaiana</v>
          </cell>
          <cell r="H5078">
            <v>2966</v>
          </cell>
        </row>
        <row r="5079">
          <cell r="G5079" t="str">
            <v>RS-Vacaria</v>
          </cell>
          <cell r="H5079">
            <v>2965</v>
          </cell>
        </row>
        <row r="5080">
          <cell r="G5080" t="str">
            <v>RS-Vale do Sol</v>
          </cell>
          <cell r="H5080">
            <v>2957</v>
          </cell>
        </row>
        <row r="5081">
          <cell r="G5081" t="str">
            <v>RS-Vale Real</v>
          </cell>
          <cell r="H5081">
            <v>2956</v>
          </cell>
        </row>
        <row r="5082">
          <cell r="G5082" t="str">
            <v>RS-Vale Verde</v>
          </cell>
          <cell r="H5082">
            <v>2955</v>
          </cell>
        </row>
        <row r="5083">
          <cell r="G5083" t="str">
            <v>RS-Vanini</v>
          </cell>
          <cell r="H5083">
            <v>2952</v>
          </cell>
        </row>
        <row r="5084">
          <cell r="G5084" t="str">
            <v>RS-Venâncio Aires</v>
          </cell>
          <cell r="H5084">
            <v>2944</v>
          </cell>
        </row>
        <row r="5085">
          <cell r="G5085" t="str">
            <v>RS-Vera Cruz</v>
          </cell>
          <cell r="H5085">
            <v>2934</v>
          </cell>
        </row>
        <row r="5086">
          <cell r="G5086" t="str">
            <v>RS-Veranópolis</v>
          </cell>
          <cell r="H5086">
            <v>2934</v>
          </cell>
        </row>
        <row r="5087">
          <cell r="G5087" t="str">
            <v>RS-Vespasiano Correa</v>
          </cell>
          <cell r="H5087">
            <v>2932</v>
          </cell>
        </row>
        <row r="5088">
          <cell r="G5088" t="str">
            <v>RS-Viadutos</v>
          </cell>
          <cell r="H5088">
            <v>2931</v>
          </cell>
        </row>
        <row r="5089">
          <cell r="G5089" t="str">
            <v>RS-Viamão</v>
          </cell>
          <cell r="H5089">
            <v>2928</v>
          </cell>
        </row>
        <row r="5090">
          <cell r="G5090" t="str">
            <v>RS-Vicente Dutra</v>
          </cell>
          <cell r="H5090">
            <v>2928</v>
          </cell>
        </row>
        <row r="5091">
          <cell r="G5091" t="str">
            <v>RS-Victor Graeff</v>
          </cell>
          <cell r="H5091">
            <v>2926</v>
          </cell>
        </row>
        <row r="5092">
          <cell r="G5092" t="str">
            <v>RS-Vila Flores</v>
          </cell>
          <cell r="H5092">
            <v>2923</v>
          </cell>
        </row>
        <row r="5093">
          <cell r="G5093" t="str">
            <v>RS-Vila Lângaro</v>
          </cell>
          <cell r="H5093">
            <v>2923</v>
          </cell>
        </row>
        <row r="5094">
          <cell r="G5094" t="str">
            <v>RS-Vila Maria</v>
          </cell>
          <cell r="H5094">
            <v>2916</v>
          </cell>
        </row>
        <row r="5095">
          <cell r="G5095" t="str">
            <v>RS-Vila Nova do Sul</v>
          </cell>
          <cell r="H5095">
            <v>2912</v>
          </cell>
        </row>
        <row r="5096">
          <cell r="G5096" t="str">
            <v>RS-Vista Alegre</v>
          </cell>
          <cell r="H5096">
            <v>2907</v>
          </cell>
        </row>
        <row r="5097">
          <cell r="G5097" t="str">
            <v>RS-Vista Alegre do Prata</v>
          </cell>
          <cell r="H5097">
            <v>2902</v>
          </cell>
        </row>
        <row r="5098">
          <cell r="G5098" t="str">
            <v>RS-Vista Gaúcha</v>
          </cell>
          <cell r="H5098">
            <v>2897</v>
          </cell>
        </row>
        <row r="5099">
          <cell r="G5099" t="str">
            <v>RS-Vitória das Missões</v>
          </cell>
          <cell r="H5099">
            <v>2895</v>
          </cell>
        </row>
        <row r="5100">
          <cell r="G5100" t="str">
            <v>RS-Westfalia</v>
          </cell>
          <cell r="H5100">
            <v>2889</v>
          </cell>
        </row>
        <row r="5101">
          <cell r="G5101" t="str">
            <v>RS-Xangri-lá</v>
          </cell>
          <cell r="H5101">
            <v>2885</v>
          </cell>
        </row>
        <row r="5102">
          <cell r="G5102" t="str">
            <v>MS-Água Clara</v>
          </cell>
          <cell r="H5102">
            <v>2881</v>
          </cell>
        </row>
        <row r="5103">
          <cell r="G5103" t="str">
            <v>MS-Alcinópolis</v>
          </cell>
          <cell r="H5103">
            <v>2874</v>
          </cell>
        </row>
        <row r="5104">
          <cell r="G5104" t="str">
            <v>MS-Amambaí</v>
          </cell>
          <cell r="H5104">
            <v>2871</v>
          </cell>
        </row>
        <row r="5105">
          <cell r="G5105" t="str">
            <v>MS-Anastácio</v>
          </cell>
          <cell r="H5105">
            <v>2871</v>
          </cell>
        </row>
        <row r="5106">
          <cell r="G5106" t="str">
            <v>MS-Anaurilândia</v>
          </cell>
          <cell r="H5106">
            <v>2868</v>
          </cell>
        </row>
        <row r="5107">
          <cell r="G5107" t="str">
            <v>MS-Angélica</v>
          </cell>
          <cell r="H5107">
            <v>2868</v>
          </cell>
        </row>
        <row r="5108">
          <cell r="G5108" t="str">
            <v>MS-Antônio João</v>
          </cell>
          <cell r="H5108">
            <v>2866</v>
          </cell>
        </row>
        <row r="5109">
          <cell r="G5109" t="str">
            <v>MS-Aparecida do Taboado</v>
          </cell>
          <cell r="H5109">
            <v>2863</v>
          </cell>
        </row>
        <row r="5110">
          <cell r="G5110" t="str">
            <v>MS-Aquidauana</v>
          </cell>
          <cell r="H5110">
            <v>2862</v>
          </cell>
        </row>
        <row r="5111">
          <cell r="G5111" t="str">
            <v>MS-Aral Moreira</v>
          </cell>
          <cell r="H5111">
            <v>2861</v>
          </cell>
        </row>
        <row r="5112">
          <cell r="G5112" t="str">
            <v>MS-Bandeirantes</v>
          </cell>
          <cell r="H5112">
            <v>2860</v>
          </cell>
        </row>
        <row r="5113">
          <cell r="G5113" t="str">
            <v>MS-Bataguassu</v>
          </cell>
          <cell r="H5113">
            <v>2859</v>
          </cell>
        </row>
        <row r="5114">
          <cell r="G5114" t="str">
            <v>MS-Batayporã</v>
          </cell>
          <cell r="H5114">
            <v>2855</v>
          </cell>
        </row>
        <row r="5115">
          <cell r="G5115" t="str">
            <v>MS-Bela Vista</v>
          </cell>
          <cell r="H5115">
            <v>2854</v>
          </cell>
        </row>
        <row r="5116">
          <cell r="G5116" t="str">
            <v>MS-Bodoquena</v>
          </cell>
          <cell r="H5116">
            <v>2853</v>
          </cell>
        </row>
        <row r="5117">
          <cell r="G5117" t="str">
            <v>MS-Bonito</v>
          </cell>
          <cell r="H5117">
            <v>2850</v>
          </cell>
        </row>
        <row r="5118">
          <cell r="G5118" t="str">
            <v>MS-Brasilândia</v>
          </cell>
          <cell r="H5118">
            <v>2849</v>
          </cell>
        </row>
        <row r="5119">
          <cell r="G5119" t="str">
            <v>MS-Caarapó</v>
          </cell>
          <cell r="H5119">
            <v>2847</v>
          </cell>
        </row>
        <row r="5120">
          <cell r="G5120" t="str">
            <v>MS-Camapuã</v>
          </cell>
          <cell r="H5120">
            <v>2842</v>
          </cell>
        </row>
        <row r="5121">
          <cell r="G5121" t="str">
            <v>MS-Campo Grande</v>
          </cell>
          <cell r="H5121">
            <v>2841</v>
          </cell>
        </row>
        <row r="5122">
          <cell r="G5122" t="str">
            <v>MS-Caracol</v>
          </cell>
          <cell r="H5122">
            <v>2836</v>
          </cell>
        </row>
        <row r="5123">
          <cell r="G5123" t="str">
            <v>MS-Cassilândia</v>
          </cell>
          <cell r="H5123">
            <v>2834</v>
          </cell>
        </row>
        <row r="5124">
          <cell r="G5124" t="str">
            <v>MS-Chapadão do Sul</v>
          </cell>
          <cell r="H5124">
            <v>2834</v>
          </cell>
        </row>
        <row r="5125">
          <cell r="G5125" t="str">
            <v>MS-Corguinho</v>
          </cell>
          <cell r="H5125">
            <v>2833</v>
          </cell>
        </row>
        <row r="5126">
          <cell r="G5126" t="str">
            <v>MS-Coronel Sapucaia</v>
          </cell>
          <cell r="H5126">
            <v>2830</v>
          </cell>
        </row>
        <row r="5127">
          <cell r="G5127" t="str">
            <v>MS-Corumbá</v>
          </cell>
          <cell r="H5127">
            <v>2830</v>
          </cell>
        </row>
        <row r="5128">
          <cell r="G5128" t="str">
            <v>MS-Costa Rica</v>
          </cell>
          <cell r="H5128">
            <v>2827</v>
          </cell>
        </row>
        <row r="5129">
          <cell r="G5129" t="str">
            <v>MS-Coxim</v>
          </cell>
          <cell r="H5129">
            <v>2827</v>
          </cell>
        </row>
        <row r="5130">
          <cell r="G5130" t="str">
            <v>MS-Deodápolis</v>
          </cell>
          <cell r="H5130">
            <v>2825</v>
          </cell>
        </row>
        <row r="5131">
          <cell r="G5131" t="str">
            <v>MS-Dois Irmãos do Buriti</v>
          </cell>
          <cell r="H5131">
            <v>2825</v>
          </cell>
        </row>
        <row r="5132">
          <cell r="G5132" t="str">
            <v>MS-Douradina</v>
          </cell>
          <cell r="H5132">
            <v>2825</v>
          </cell>
        </row>
        <row r="5133">
          <cell r="G5133" t="str">
            <v>MS-Dourados</v>
          </cell>
          <cell r="H5133">
            <v>2820</v>
          </cell>
        </row>
        <row r="5134">
          <cell r="G5134" t="str">
            <v>MS-Eldorado</v>
          </cell>
          <cell r="H5134">
            <v>2818</v>
          </cell>
        </row>
        <row r="5135">
          <cell r="G5135" t="str">
            <v>MS-Fátima do Sul</v>
          </cell>
          <cell r="H5135">
            <v>2812</v>
          </cell>
        </row>
        <row r="5136">
          <cell r="G5136" t="str">
            <v>MS-Figueirão</v>
          </cell>
          <cell r="H5136">
            <v>2812</v>
          </cell>
        </row>
        <row r="5137">
          <cell r="G5137" t="str">
            <v>MS-Glória de Dourados</v>
          </cell>
          <cell r="H5137">
            <v>2810</v>
          </cell>
        </row>
        <row r="5138">
          <cell r="G5138" t="str">
            <v>MS-Guia Lopes da Laguna</v>
          </cell>
          <cell r="H5138">
            <v>2807</v>
          </cell>
        </row>
        <row r="5139">
          <cell r="G5139" t="str">
            <v>MS-Iguatemi</v>
          </cell>
          <cell r="H5139">
            <v>2806</v>
          </cell>
        </row>
        <row r="5140">
          <cell r="G5140" t="str">
            <v>MS-Inocência</v>
          </cell>
          <cell r="H5140">
            <v>2801</v>
          </cell>
        </row>
        <row r="5141">
          <cell r="G5141" t="str">
            <v>MS-Itaporã</v>
          </cell>
          <cell r="H5141">
            <v>2800</v>
          </cell>
        </row>
        <row r="5142">
          <cell r="G5142" t="str">
            <v>MS-Itaquiraí</v>
          </cell>
          <cell r="H5142">
            <v>2799</v>
          </cell>
        </row>
        <row r="5143">
          <cell r="G5143" t="str">
            <v>MS-Ivinhema</v>
          </cell>
          <cell r="H5143">
            <v>2796</v>
          </cell>
        </row>
        <row r="5144">
          <cell r="G5144" t="str">
            <v>MS-Japorã</v>
          </cell>
          <cell r="H5144">
            <v>2795</v>
          </cell>
        </row>
        <row r="5145">
          <cell r="G5145" t="str">
            <v>MS-Jaraguari</v>
          </cell>
          <cell r="H5145">
            <v>2795</v>
          </cell>
        </row>
        <row r="5146">
          <cell r="G5146" t="str">
            <v>MS-Jardim</v>
          </cell>
          <cell r="H5146">
            <v>2791</v>
          </cell>
        </row>
        <row r="5147">
          <cell r="G5147" t="str">
            <v>MS-Jateí</v>
          </cell>
          <cell r="H5147">
            <v>2788</v>
          </cell>
        </row>
        <row r="5148">
          <cell r="G5148" t="str">
            <v>MS-Juti</v>
          </cell>
          <cell r="H5148">
            <v>2785</v>
          </cell>
        </row>
        <row r="5149">
          <cell r="G5149" t="str">
            <v>MS-Ladário</v>
          </cell>
          <cell r="H5149">
            <v>2784</v>
          </cell>
        </row>
        <row r="5150">
          <cell r="G5150" t="str">
            <v>MS-Laguna Carapã</v>
          </cell>
          <cell r="H5150">
            <v>2784</v>
          </cell>
        </row>
        <row r="5151">
          <cell r="G5151" t="str">
            <v>MS-Maracaju</v>
          </cell>
          <cell r="H5151">
            <v>2782</v>
          </cell>
        </row>
        <row r="5152">
          <cell r="G5152" t="str">
            <v>MS-Miranda</v>
          </cell>
          <cell r="H5152">
            <v>2781</v>
          </cell>
        </row>
        <row r="5153">
          <cell r="G5153" t="str">
            <v>MS-Mundo Novo</v>
          </cell>
          <cell r="H5153">
            <v>2779</v>
          </cell>
        </row>
        <row r="5154">
          <cell r="G5154" t="str">
            <v>MS-Naviraí</v>
          </cell>
          <cell r="H5154">
            <v>2775</v>
          </cell>
        </row>
        <row r="5155">
          <cell r="G5155" t="str">
            <v>MS-Nioaque</v>
          </cell>
          <cell r="H5155">
            <v>2772</v>
          </cell>
        </row>
        <row r="5156">
          <cell r="G5156" t="str">
            <v>MS-Nova Alvorada do Sul</v>
          </cell>
          <cell r="H5156">
            <v>2770</v>
          </cell>
        </row>
        <row r="5157">
          <cell r="G5157" t="str">
            <v>MS-Nova Andradina</v>
          </cell>
          <cell r="H5157">
            <v>2764</v>
          </cell>
        </row>
        <row r="5158">
          <cell r="G5158" t="str">
            <v>MS-Novo Horizonte do Sul</v>
          </cell>
          <cell r="H5158">
            <v>2759</v>
          </cell>
        </row>
        <row r="5159">
          <cell r="G5159" t="str">
            <v>MS-Paranaíba</v>
          </cell>
          <cell r="H5159">
            <v>2757</v>
          </cell>
        </row>
        <row r="5160">
          <cell r="G5160" t="str">
            <v>MS-Paranhos</v>
          </cell>
          <cell r="H5160">
            <v>2752</v>
          </cell>
        </row>
        <row r="5161">
          <cell r="G5161" t="str">
            <v>MS-Pedro Gomes</v>
          </cell>
          <cell r="H5161">
            <v>2751</v>
          </cell>
        </row>
        <row r="5162">
          <cell r="G5162" t="str">
            <v>MS-Ponta Porã</v>
          </cell>
          <cell r="H5162">
            <v>2749</v>
          </cell>
        </row>
        <row r="5163">
          <cell r="G5163" t="str">
            <v>MS-Porto Murtinho</v>
          </cell>
          <cell r="H5163">
            <v>2748</v>
          </cell>
        </row>
        <row r="5164">
          <cell r="G5164" t="str">
            <v>MS-Ribas do Rio Pardo</v>
          </cell>
          <cell r="H5164">
            <v>2747</v>
          </cell>
        </row>
        <row r="5165">
          <cell r="G5165" t="str">
            <v>MS-Rio Brilhante</v>
          </cell>
          <cell r="H5165">
            <v>2745</v>
          </cell>
        </row>
        <row r="5166">
          <cell r="G5166" t="str">
            <v>MS-Rio Negro</v>
          </cell>
          <cell r="H5166">
            <v>2744</v>
          </cell>
        </row>
        <row r="5167">
          <cell r="G5167" t="str">
            <v>MS-Rio Verde de Mato Grosso</v>
          </cell>
          <cell r="H5167">
            <v>2744</v>
          </cell>
        </row>
        <row r="5168">
          <cell r="G5168" t="str">
            <v>MS-Rochedo</v>
          </cell>
          <cell r="H5168">
            <v>2740</v>
          </cell>
        </row>
        <row r="5169">
          <cell r="G5169" t="str">
            <v>MS-Santa Rita do Pardo</v>
          </cell>
          <cell r="H5169">
            <v>2739</v>
          </cell>
        </row>
        <row r="5170">
          <cell r="G5170" t="str">
            <v>MS-São Gabriel do Oeste</v>
          </cell>
          <cell r="H5170">
            <v>2739</v>
          </cell>
        </row>
        <row r="5171">
          <cell r="G5171" t="str">
            <v>MS-Selvíria</v>
          </cell>
          <cell r="H5171">
            <v>2734</v>
          </cell>
        </row>
        <row r="5172">
          <cell r="G5172" t="str">
            <v>MS-Sete Quedas</v>
          </cell>
          <cell r="H5172">
            <v>2734</v>
          </cell>
        </row>
        <row r="5173">
          <cell r="G5173" t="str">
            <v>MS-Sidrolândia</v>
          </cell>
          <cell r="H5173">
            <v>2732</v>
          </cell>
        </row>
        <row r="5174">
          <cell r="G5174" t="str">
            <v>MS-Sonora</v>
          </cell>
          <cell r="H5174">
            <v>2728</v>
          </cell>
        </row>
        <row r="5175">
          <cell r="G5175" t="str">
            <v>MS-Tacuru</v>
          </cell>
          <cell r="H5175">
            <v>2727</v>
          </cell>
        </row>
        <row r="5176">
          <cell r="G5176" t="str">
            <v>MS-Taquarussu</v>
          </cell>
          <cell r="H5176">
            <v>2726</v>
          </cell>
        </row>
        <row r="5177">
          <cell r="G5177" t="str">
            <v>MS-Terenos</v>
          </cell>
          <cell r="H5177">
            <v>2726</v>
          </cell>
        </row>
        <row r="5178">
          <cell r="G5178" t="str">
            <v>MS-Três Lagoas</v>
          </cell>
          <cell r="H5178">
            <v>2725</v>
          </cell>
        </row>
        <row r="5179">
          <cell r="G5179" t="str">
            <v>MS-Vicentina</v>
          </cell>
          <cell r="H5179">
            <v>2719</v>
          </cell>
        </row>
        <row r="5180">
          <cell r="G5180" t="str">
            <v>MT-Acorizal</v>
          </cell>
          <cell r="H5180">
            <v>2719</v>
          </cell>
        </row>
        <row r="5181">
          <cell r="G5181" t="str">
            <v>MT-Água Boa</v>
          </cell>
          <cell r="H5181">
            <v>2716</v>
          </cell>
        </row>
        <row r="5182">
          <cell r="G5182" t="str">
            <v>MT-Alta Floresta</v>
          </cell>
          <cell r="H5182">
            <v>2715</v>
          </cell>
        </row>
        <row r="5183">
          <cell r="G5183" t="str">
            <v>MT-Alto Araguaia</v>
          </cell>
          <cell r="H5183">
            <v>2714</v>
          </cell>
        </row>
        <row r="5184">
          <cell r="G5184" t="str">
            <v>MT-Alto Boa Vista</v>
          </cell>
          <cell r="H5184">
            <v>2713</v>
          </cell>
        </row>
        <row r="5185">
          <cell r="G5185" t="str">
            <v>MT-Alto Garças</v>
          </cell>
          <cell r="H5185">
            <v>2711</v>
          </cell>
        </row>
        <row r="5186">
          <cell r="G5186" t="str">
            <v>MT-Alto Paraguai</v>
          </cell>
          <cell r="H5186">
            <v>2711</v>
          </cell>
        </row>
        <row r="5187">
          <cell r="G5187" t="str">
            <v>MT-Alto Taquari</v>
          </cell>
          <cell r="H5187">
            <v>2710</v>
          </cell>
        </row>
        <row r="5188">
          <cell r="G5188" t="str">
            <v>MT-Apiacás</v>
          </cell>
          <cell r="H5188">
            <v>2706</v>
          </cell>
        </row>
        <row r="5189">
          <cell r="G5189" t="str">
            <v>MT-Araguaiana</v>
          </cell>
          <cell r="H5189">
            <v>2706</v>
          </cell>
        </row>
        <row r="5190">
          <cell r="G5190" t="str">
            <v>MT-Araguainha</v>
          </cell>
          <cell r="H5190">
            <v>2704</v>
          </cell>
        </row>
        <row r="5191">
          <cell r="G5191" t="str">
            <v>MT-Araputanga</v>
          </cell>
          <cell r="H5191">
            <v>2703</v>
          </cell>
        </row>
        <row r="5192">
          <cell r="G5192" t="str">
            <v>MT-Arenápolis</v>
          </cell>
          <cell r="H5192">
            <v>2702</v>
          </cell>
        </row>
        <row r="5193">
          <cell r="G5193" t="str">
            <v>MT-Aripuanã</v>
          </cell>
          <cell r="H5193">
            <v>2702</v>
          </cell>
        </row>
        <row r="5194">
          <cell r="G5194" t="str">
            <v>MT-Barão de Melgaço</v>
          </cell>
          <cell r="H5194">
            <v>2700</v>
          </cell>
        </row>
        <row r="5195">
          <cell r="G5195" t="str">
            <v>MT-Barra do Bugres</v>
          </cell>
          <cell r="H5195">
            <v>2692</v>
          </cell>
        </row>
        <row r="5196">
          <cell r="G5196" t="str">
            <v>MT-Barra do Garças</v>
          </cell>
          <cell r="H5196">
            <v>2689</v>
          </cell>
        </row>
        <row r="5197">
          <cell r="G5197" t="str">
            <v>MT-Bom Jesus do Araguaia</v>
          </cell>
          <cell r="H5197">
            <v>2688</v>
          </cell>
        </row>
        <row r="5198">
          <cell r="G5198" t="str">
            <v>MT-Brasnorte</v>
          </cell>
          <cell r="H5198">
            <v>2681</v>
          </cell>
        </row>
        <row r="5199">
          <cell r="G5199" t="str">
            <v>MT-Cáceres</v>
          </cell>
          <cell r="H5199">
            <v>2677</v>
          </cell>
        </row>
        <row r="5200">
          <cell r="G5200" t="str">
            <v>MT-Campinápolis</v>
          </cell>
          <cell r="H5200">
            <v>2675</v>
          </cell>
        </row>
        <row r="5201">
          <cell r="G5201" t="str">
            <v>MT-Campo Novo do Parecis</v>
          </cell>
          <cell r="H5201">
            <v>2673</v>
          </cell>
        </row>
        <row r="5202">
          <cell r="G5202" t="str">
            <v>MT-Campo Verde</v>
          </cell>
          <cell r="H5202">
            <v>2673</v>
          </cell>
        </row>
        <row r="5203">
          <cell r="G5203" t="str">
            <v>MT-Campos de Júlio</v>
          </cell>
          <cell r="H5203">
            <v>2671</v>
          </cell>
        </row>
        <row r="5204">
          <cell r="G5204" t="str">
            <v>MT-Canabrava do Norte</v>
          </cell>
          <cell r="H5204">
            <v>2667</v>
          </cell>
        </row>
        <row r="5205">
          <cell r="G5205" t="str">
            <v>MT-Canarana</v>
          </cell>
          <cell r="H5205">
            <v>2664</v>
          </cell>
        </row>
        <row r="5206">
          <cell r="G5206" t="str">
            <v>MT-Carlinda</v>
          </cell>
          <cell r="H5206">
            <v>2663</v>
          </cell>
        </row>
        <row r="5207">
          <cell r="G5207" t="str">
            <v>MT-Castanheira</v>
          </cell>
          <cell r="H5207">
            <v>2656</v>
          </cell>
        </row>
        <row r="5208">
          <cell r="G5208" t="str">
            <v>MT-Chapada dos Guimarães</v>
          </cell>
          <cell r="H5208">
            <v>2656</v>
          </cell>
        </row>
        <row r="5209">
          <cell r="G5209" t="str">
            <v>MT-Cláudia</v>
          </cell>
          <cell r="H5209">
            <v>2655</v>
          </cell>
        </row>
        <row r="5210">
          <cell r="G5210" t="str">
            <v>MT-Cocalinho</v>
          </cell>
          <cell r="H5210">
            <v>2655</v>
          </cell>
        </row>
        <row r="5211">
          <cell r="G5211" t="str">
            <v>MT-Colíder</v>
          </cell>
          <cell r="H5211">
            <v>2653</v>
          </cell>
        </row>
        <row r="5212">
          <cell r="G5212" t="str">
            <v>MT-Colniza</v>
          </cell>
          <cell r="H5212">
            <v>2651</v>
          </cell>
        </row>
        <row r="5213">
          <cell r="G5213" t="str">
            <v>MT-Comodoro</v>
          </cell>
          <cell r="H5213">
            <v>2648</v>
          </cell>
        </row>
        <row r="5214">
          <cell r="G5214" t="str">
            <v>MT-Confresa</v>
          </cell>
          <cell r="H5214">
            <v>2647</v>
          </cell>
        </row>
        <row r="5215">
          <cell r="G5215" t="str">
            <v>MT-Conquista D'Oeste</v>
          </cell>
          <cell r="H5215">
            <v>2647</v>
          </cell>
        </row>
        <row r="5216">
          <cell r="G5216" t="str">
            <v>MT-Cotriguaçu</v>
          </cell>
          <cell r="H5216">
            <v>2641</v>
          </cell>
        </row>
        <row r="5217">
          <cell r="G5217" t="str">
            <v>MT-Cuiabá</v>
          </cell>
          <cell r="H5217">
            <v>2639</v>
          </cell>
        </row>
        <row r="5218">
          <cell r="G5218" t="str">
            <v>MT-Curvelândia</v>
          </cell>
          <cell r="H5218">
            <v>2638</v>
          </cell>
        </row>
        <row r="5219">
          <cell r="G5219" t="str">
            <v>MT-Denise</v>
          </cell>
          <cell r="H5219">
            <v>2637</v>
          </cell>
        </row>
        <row r="5220">
          <cell r="G5220" t="str">
            <v>MT-Diamantino</v>
          </cell>
          <cell r="H5220">
            <v>2635</v>
          </cell>
        </row>
        <row r="5221">
          <cell r="G5221" t="str">
            <v>MT-Dom Aquino</v>
          </cell>
          <cell r="H5221">
            <v>2633</v>
          </cell>
        </row>
        <row r="5222">
          <cell r="G5222" t="str">
            <v>MT-Feliz Natal</v>
          </cell>
          <cell r="H5222">
            <v>2630</v>
          </cell>
        </row>
        <row r="5223">
          <cell r="G5223" t="str">
            <v>MT-Figueirópolis D'Oeste</v>
          </cell>
          <cell r="H5223">
            <v>2629</v>
          </cell>
        </row>
        <row r="5224">
          <cell r="G5224" t="str">
            <v>MT-Gaúcha do Norte</v>
          </cell>
          <cell r="H5224">
            <v>2626</v>
          </cell>
        </row>
        <row r="5225">
          <cell r="G5225" t="str">
            <v>MT-General Carneiro</v>
          </cell>
          <cell r="H5225">
            <v>2625</v>
          </cell>
        </row>
        <row r="5226">
          <cell r="G5226" t="str">
            <v>MT-Glória D'Oeste</v>
          </cell>
          <cell r="H5226">
            <v>2624</v>
          </cell>
        </row>
        <row r="5227">
          <cell r="G5227" t="str">
            <v>MT-Guarantã do Norte</v>
          </cell>
          <cell r="H5227">
            <v>2622</v>
          </cell>
        </row>
        <row r="5228">
          <cell r="G5228" t="str">
            <v>MT-Guiratinga</v>
          </cell>
          <cell r="H5228">
            <v>2621</v>
          </cell>
        </row>
        <row r="5229">
          <cell r="G5229" t="str">
            <v>MT-Indiavaí</v>
          </cell>
          <cell r="H5229">
            <v>2620</v>
          </cell>
        </row>
        <row r="5230">
          <cell r="G5230" t="str">
            <v>MT-Ipiranga do Norte</v>
          </cell>
          <cell r="H5230">
            <v>2619</v>
          </cell>
        </row>
        <row r="5231">
          <cell r="G5231" t="str">
            <v>MT-Itanhangá</v>
          </cell>
          <cell r="H5231">
            <v>2615</v>
          </cell>
        </row>
        <row r="5232">
          <cell r="G5232" t="str">
            <v>MT-Itaúba</v>
          </cell>
          <cell r="H5232">
            <v>2614</v>
          </cell>
        </row>
        <row r="5233">
          <cell r="G5233" t="str">
            <v>MT-Itiquira</v>
          </cell>
          <cell r="H5233">
            <v>2613</v>
          </cell>
        </row>
        <row r="5234">
          <cell r="G5234" t="str">
            <v>MT-Jaciara</v>
          </cell>
          <cell r="H5234">
            <v>2608</v>
          </cell>
        </row>
        <row r="5235">
          <cell r="G5235" t="str">
            <v>MT-Jangada</v>
          </cell>
          <cell r="H5235">
            <v>2606</v>
          </cell>
        </row>
        <row r="5236">
          <cell r="G5236" t="str">
            <v>MT-Jauru</v>
          </cell>
          <cell r="H5236">
            <v>2604</v>
          </cell>
        </row>
        <row r="5237">
          <cell r="G5237" t="str">
            <v>MT-Juara</v>
          </cell>
          <cell r="H5237">
            <v>2603</v>
          </cell>
        </row>
        <row r="5238">
          <cell r="G5238" t="str">
            <v>MT-Juína</v>
          </cell>
          <cell r="H5238">
            <v>2595</v>
          </cell>
        </row>
        <row r="5239">
          <cell r="G5239" t="str">
            <v>MT-Juruena</v>
          </cell>
          <cell r="H5239">
            <v>2595</v>
          </cell>
        </row>
        <row r="5240">
          <cell r="G5240" t="str">
            <v>MT-Juscimeira</v>
          </cell>
          <cell r="H5240">
            <v>2594</v>
          </cell>
        </row>
        <row r="5241">
          <cell r="G5241" t="str">
            <v>MT-Lambari D'Oeste</v>
          </cell>
          <cell r="H5241">
            <v>2593</v>
          </cell>
        </row>
        <row r="5242">
          <cell r="G5242" t="str">
            <v>MT-Lucas do Rio Verde</v>
          </cell>
          <cell r="H5242">
            <v>2580</v>
          </cell>
        </row>
        <row r="5243">
          <cell r="G5243" t="str">
            <v>MT-Luciára</v>
          </cell>
          <cell r="H5243">
            <v>2578</v>
          </cell>
        </row>
        <row r="5244">
          <cell r="G5244" t="str">
            <v>MT-Marcelândia</v>
          </cell>
          <cell r="H5244">
            <v>2577</v>
          </cell>
        </row>
        <row r="5245">
          <cell r="G5245" t="str">
            <v>MT-Matupá</v>
          </cell>
          <cell r="H5245">
            <v>2576</v>
          </cell>
        </row>
        <row r="5246">
          <cell r="G5246" t="str">
            <v>MT-Mirassol d'Oeste</v>
          </cell>
          <cell r="H5246">
            <v>2571</v>
          </cell>
        </row>
        <row r="5247">
          <cell r="G5247" t="str">
            <v>MT-Nobres</v>
          </cell>
          <cell r="H5247">
            <v>2565</v>
          </cell>
        </row>
        <row r="5248">
          <cell r="G5248" t="str">
            <v>MT-Nortelândia</v>
          </cell>
          <cell r="H5248">
            <v>2565</v>
          </cell>
        </row>
        <row r="5249">
          <cell r="G5249" t="str">
            <v>MT-Nossa Senhora do Livramento</v>
          </cell>
          <cell r="H5249">
            <v>2564</v>
          </cell>
        </row>
        <row r="5250">
          <cell r="G5250" t="str">
            <v>MT-Nova Bandeirantes</v>
          </cell>
          <cell r="H5250">
            <v>2558</v>
          </cell>
        </row>
        <row r="5251">
          <cell r="G5251" t="str">
            <v>MT-Nova Brasilândia</v>
          </cell>
          <cell r="H5251">
            <v>2557</v>
          </cell>
        </row>
        <row r="5252">
          <cell r="G5252" t="str">
            <v>MT-Nova Canaã do Norte</v>
          </cell>
          <cell r="H5252">
            <v>2556</v>
          </cell>
        </row>
        <row r="5253">
          <cell r="G5253" t="str">
            <v>MT-Nova Guarita</v>
          </cell>
          <cell r="H5253">
            <v>2555</v>
          </cell>
        </row>
        <row r="5254">
          <cell r="G5254" t="str">
            <v>MT-Nova Lacerda</v>
          </cell>
          <cell r="H5254">
            <v>2554</v>
          </cell>
        </row>
        <row r="5255">
          <cell r="G5255" t="str">
            <v>MT-Nova Marilândia</v>
          </cell>
          <cell r="H5255">
            <v>2551</v>
          </cell>
        </row>
        <row r="5256">
          <cell r="G5256" t="str">
            <v>MT-Nova Maringá</v>
          </cell>
          <cell r="H5256">
            <v>2550</v>
          </cell>
        </row>
        <row r="5257">
          <cell r="G5257" t="str">
            <v>MT-Nova Monte Verde</v>
          </cell>
          <cell r="H5257">
            <v>2550</v>
          </cell>
        </row>
        <row r="5258">
          <cell r="G5258" t="str">
            <v>MT-Nova Mutum</v>
          </cell>
          <cell r="H5258">
            <v>2548</v>
          </cell>
        </row>
        <row r="5259">
          <cell r="G5259" t="str">
            <v>MT-Nova Nazaré</v>
          </cell>
          <cell r="H5259">
            <v>2546</v>
          </cell>
        </row>
        <row r="5260">
          <cell r="G5260" t="str">
            <v>MT-Nova Olímpia</v>
          </cell>
          <cell r="H5260">
            <v>2546</v>
          </cell>
        </row>
        <row r="5261">
          <cell r="G5261" t="str">
            <v>MT-Nova Santa Helena</v>
          </cell>
          <cell r="H5261">
            <v>2545</v>
          </cell>
        </row>
        <row r="5262">
          <cell r="G5262" t="str">
            <v>MT-Nova Ubiratã</v>
          </cell>
          <cell r="H5262">
            <v>2540</v>
          </cell>
        </row>
        <row r="5263">
          <cell r="G5263" t="str">
            <v>MT-Nova Xavantina</v>
          </cell>
          <cell r="H5263">
            <v>2539</v>
          </cell>
        </row>
        <row r="5264">
          <cell r="G5264" t="str">
            <v>MT-Novo Horizonte do Norte</v>
          </cell>
          <cell r="H5264">
            <v>2536</v>
          </cell>
        </row>
        <row r="5265">
          <cell r="G5265" t="str">
            <v>MT-Novo Mundo</v>
          </cell>
          <cell r="H5265">
            <v>2535</v>
          </cell>
        </row>
        <row r="5266">
          <cell r="G5266" t="str">
            <v>MT-Novo Santo Antônio</v>
          </cell>
          <cell r="H5266">
            <v>2532</v>
          </cell>
        </row>
        <row r="5267">
          <cell r="G5267" t="str">
            <v>MT-Novo São Joaquim</v>
          </cell>
          <cell r="H5267">
            <v>2527</v>
          </cell>
        </row>
        <row r="5268">
          <cell r="G5268" t="str">
            <v>MT-Paranaíta</v>
          </cell>
          <cell r="H5268">
            <v>2524</v>
          </cell>
        </row>
        <row r="5269">
          <cell r="G5269" t="str">
            <v>MT-Paranatinga</v>
          </cell>
          <cell r="H5269">
            <v>2516</v>
          </cell>
        </row>
        <row r="5270">
          <cell r="G5270" t="str">
            <v>MT-Pedra Preta</v>
          </cell>
          <cell r="H5270">
            <v>2508</v>
          </cell>
        </row>
        <row r="5271">
          <cell r="G5271" t="str">
            <v>MT-Peixoto de Azevedo</v>
          </cell>
          <cell r="H5271">
            <v>2506</v>
          </cell>
        </row>
        <row r="5272">
          <cell r="G5272" t="str">
            <v>MT-Planalto da Serra</v>
          </cell>
          <cell r="H5272">
            <v>2505</v>
          </cell>
        </row>
        <row r="5273">
          <cell r="G5273" t="str">
            <v>MT-Poconé</v>
          </cell>
          <cell r="H5273">
            <v>2505</v>
          </cell>
        </row>
        <row r="5274">
          <cell r="G5274" t="str">
            <v>MT-Pontal do Araguaia</v>
          </cell>
          <cell r="H5274">
            <v>2504</v>
          </cell>
        </row>
        <row r="5275">
          <cell r="G5275" t="str">
            <v>MT-Ponte Branca</v>
          </cell>
          <cell r="H5275">
            <v>2503</v>
          </cell>
        </row>
        <row r="5276">
          <cell r="G5276" t="str">
            <v>MT-Pontes e Lacerda</v>
          </cell>
          <cell r="H5276">
            <v>2501</v>
          </cell>
        </row>
        <row r="5277">
          <cell r="G5277" t="str">
            <v>MT-Porto dos Gaúchos</v>
          </cell>
          <cell r="H5277">
            <v>2501</v>
          </cell>
        </row>
        <row r="5278">
          <cell r="G5278" t="str">
            <v>MT-Porto Alegre do Norte</v>
          </cell>
          <cell r="H5278">
            <v>2498</v>
          </cell>
        </row>
        <row r="5279">
          <cell r="G5279" t="str">
            <v>MT-Porto Esperidião</v>
          </cell>
          <cell r="H5279">
            <v>2496</v>
          </cell>
        </row>
        <row r="5280">
          <cell r="G5280" t="str">
            <v>MT-Porto Estrela</v>
          </cell>
          <cell r="H5280">
            <v>2492</v>
          </cell>
        </row>
        <row r="5281">
          <cell r="G5281" t="str">
            <v>MT-Poxoréo</v>
          </cell>
          <cell r="H5281">
            <v>2487</v>
          </cell>
        </row>
        <row r="5282">
          <cell r="G5282" t="str">
            <v>MT-Primavera do Leste</v>
          </cell>
          <cell r="H5282">
            <v>2484</v>
          </cell>
        </row>
        <row r="5283">
          <cell r="G5283" t="str">
            <v>MT-Querência</v>
          </cell>
          <cell r="H5283">
            <v>2483</v>
          </cell>
        </row>
        <row r="5284">
          <cell r="G5284" t="str">
            <v>MT-Reserva do Cabaçal</v>
          </cell>
          <cell r="H5284">
            <v>2482</v>
          </cell>
        </row>
        <row r="5285">
          <cell r="G5285" t="str">
            <v>MT-Ribeirão Cascalheira</v>
          </cell>
          <cell r="H5285">
            <v>2481</v>
          </cell>
        </row>
        <row r="5286">
          <cell r="G5286" t="str">
            <v>MT-Ribeirãozinho</v>
          </cell>
          <cell r="H5286">
            <v>2480</v>
          </cell>
        </row>
        <row r="5287">
          <cell r="G5287" t="str">
            <v>MT-Rio Branco</v>
          </cell>
          <cell r="H5287">
            <v>2479</v>
          </cell>
        </row>
        <row r="5288">
          <cell r="G5288" t="str">
            <v>MT-Rondolândia</v>
          </cell>
          <cell r="H5288">
            <v>2479</v>
          </cell>
        </row>
        <row r="5289">
          <cell r="G5289" t="str">
            <v>MT-Rondonópolis</v>
          </cell>
          <cell r="H5289">
            <v>2478</v>
          </cell>
        </row>
        <row r="5290">
          <cell r="G5290" t="str">
            <v>MT-Rosário Oeste</v>
          </cell>
          <cell r="H5290">
            <v>2472</v>
          </cell>
        </row>
        <row r="5291">
          <cell r="G5291" t="str">
            <v>MT-Salto do Céu</v>
          </cell>
          <cell r="H5291">
            <v>2471</v>
          </cell>
        </row>
        <row r="5292">
          <cell r="G5292" t="str">
            <v>MT-Santa Carmem</v>
          </cell>
          <cell r="H5292">
            <v>2470</v>
          </cell>
        </row>
        <row r="5293">
          <cell r="G5293" t="str">
            <v>MT-Santa Cruz do Xingu</v>
          </cell>
          <cell r="H5293">
            <v>2468</v>
          </cell>
        </row>
        <row r="5294">
          <cell r="G5294" t="str">
            <v>MT-Santa Rita do Trivelato</v>
          </cell>
          <cell r="H5294">
            <v>2462</v>
          </cell>
        </row>
        <row r="5295">
          <cell r="G5295" t="str">
            <v>MT-Santa Terezinha</v>
          </cell>
          <cell r="H5295">
            <v>2461</v>
          </cell>
        </row>
        <row r="5296">
          <cell r="G5296" t="str">
            <v>MT-Santo Afonso</v>
          </cell>
          <cell r="H5296">
            <v>2461</v>
          </cell>
        </row>
        <row r="5297">
          <cell r="G5297" t="str">
            <v>MT-Santo Antônio do Leste</v>
          </cell>
          <cell r="H5297">
            <v>2455</v>
          </cell>
        </row>
        <row r="5298">
          <cell r="G5298" t="str">
            <v>MT-Santo Antônio do Leverger</v>
          </cell>
          <cell r="H5298">
            <v>2454</v>
          </cell>
        </row>
        <row r="5299">
          <cell r="G5299" t="str">
            <v>MT-São Félix do Araguaia</v>
          </cell>
          <cell r="H5299">
            <v>2454</v>
          </cell>
        </row>
        <row r="5300">
          <cell r="G5300" t="str">
            <v>MT-São José do Povo</v>
          </cell>
          <cell r="H5300">
            <v>2448</v>
          </cell>
        </row>
        <row r="5301">
          <cell r="G5301" t="str">
            <v>MT-São José do Rio Claro</v>
          </cell>
          <cell r="H5301">
            <v>2447</v>
          </cell>
        </row>
        <row r="5302">
          <cell r="G5302" t="str">
            <v>MT-São José do Xingu</v>
          </cell>
          <cell r="H5302">
            <v>2447</v>
          </cell>
        </row>
        <row r="5303">
          <cell r="G5303" t="str">
            <v>MT-São José dos Quatro Marcos</v>
          </cell>
          <cell r="H5303">
            <v>2445</v>
          </cell>
        </row>
        <row r="5304">
          <cell r="G5304" t="str">
            <v>MT-São Pedro da Cipa</v>
          </cell>
          <cell r="H5304">
            <v>2444</v>
          </cell>
        </row>
        <row r="5305">
          <cell r="G5305" t="str">
            <v>MT-Sapezal</v>
          </cell>
          <cell r="H5305">
            <v>2441</v>
          </cell>
        </row>
        <row r="5306">
          <cell r="G5306" t="str">
            <v>MT-Serra Nova Dourada</v>
          </cell>
          <cell r="H5306">
            <v>2441</v>
          </cell>
        </row>
        <row r="5307">
          <cell r="G5307" t="str">
            <v>MT-Sinop</v>
          </cell>
          <cell r="H5307">
            <v>2441</v>
          </cell>
        </row>
        <row r="5308">
          <cell r="G5308" t="str">
            <v>MT-Sorriso</v>
          </cell>
          <cell r="H5308">
            <v>2440</v>
          </cell>
        </row>
        <row r="5309">
          <cell r="G5309" t="str">
            <v>MT-Tabaporã</v>
          </cell>
          <cell r="H5309">
            <v>2438</v>
          </cell>
        </row>
        <row r="5310">
          <cell r="G5310" t="str">
            <v>MT-Tangará da Serra</v>
          </cell>
          <cell r="H5310">
            <v>2437</v>
          </cell>
        </row>
        <row r="5311">
          <cell r="G5311" t="str">
            <v>MT-Tapurah</v>
          </cell>
          <cell r="H5311">
            <v>2433</v>
          </cell>
        </row>
        <row r="5312">
          <cell r="G5312" t="str">
            <v>MT-Terra Nova do Norte</v>
          </cell>
          <cell r="H5312">
            <v>2432</v>
          </cell>
        </row>
        <row r="5313">
          <cell r="G5313" t="str">
            <v>MT-Tesouro</v>
          </cell>
          <cell r="H5313">
            <v>2428</v>
          </cell>
        </row>
        <row r="5314">
          <cell r="G5314" t="str">
            <v>MT-Torixoréu</v>
          </cell>
          <cell r="H5314">
            <v>2419</v>
          </cell>
        </row>
        <row r="5315">
          <cell r="G5315" t="str">
            <v>MT-União do Sul</v>
          </cell>
          <cell r="H5315">
            <v>2419</v>
          </cell>
        </row>
        <row r="5316">
          <cell r="G5316" t="str">
            <v>MT-Vale de São Domingos</v>
          </cell>
          <cell r="H5316">
            <v>2404</v>
          </cell>
        </row>
        <row r="5317">
          <cell r="G5317" t="str">
            <v>MT-Várzea Grande</v>
          </cell>
          <cell r="H5317">
            <v>2402</v>
          </cell>
        </row>
        <row r="5318">
          <cell r="G5318" t="str">
            <v>MT-Vera</v>
          </cell>
          <cell r="H5318">
            <v>2401</v>
          </cell>
        </row>
        <row r="5319">
          <cell r="G5319" t="str">
            <v>MT-Vila Bela da Santíssima Trindade</v>
          </cell>
          <cell r="H5319">
            <v>2399</v>
          </cell>
        </row>
        <row r="5320">
          <cell r="G5320" t="str">
            <v>MT-Vila Rica</v>
          </cell>
          <cell r="H5320">
            <v>2392</v>
          </cell>
        </row>
        <row r="5321">
          <cell r="G5321" t="str">
            <v>GO-Abadia de Goiás</v>
          </cell>
          <cell r="H5321">
            <v>2391</v>
          </cell>
        </row>
        <row r="5322">
          <cell r="G5322" t="str">
            <v>GO-Abadiânia</v>
          </cell>
          <cell r="H5322">
            <v>2389</v>
          </cell>
        </row>
        <row r="5323">
          <cell r="G5323" t="str">
            <v>GO-Acreúna</v>
          </cell>
          <cell r="H5323">
            <v>2389</v>
          </cell>
        </row>
        <row r="5324">
          <cell r="G5324" t="str">
            <v>GO-Adelândia</v>
          </cell>
          <cell r="H5324">
            <v>2386</v>
          </cell>
        </row>
        <row r="5325">
          <cell r="G5325" t="str">
            <v>GO-Água Fria de Goiás</v>
          </cell>
          <cell r="H5325">
            <v>2379</v>
          </cell>
        </row>
        <row r="5326">
          <cell r="G5326" t="str">
            <v>GO-Água Limpa</v>
          </cell>
          <cell r="H5326">
            <v>2378</v>
          </cell>
        </row>
        <row r="5327">
          <cell r="G5327" t="str">
            <v>GO-Águas Lindas de Goiás</v>
          </cell>
          <cell r="H5327">
            <v>2375</v>
          </cell>
        </row>
        <row r="5328">
          <cell r="G5328" t="str">
            <v>GO-Alexânia</v>
          </cell>
          <cell r="H5328">
            <v>2370</v>
          </cell>
        </row>
        <row r="5329">
          <cell r="G5329" t="str">
            <v>GO-Aloândia</v>
          </cell>
          <cell r="H5329">
            <v>2370</v>
          </cell>
        </row>
        <row r="5330">
          <cell r="G5330" t="str">
            <v>GO-Alto Horizonte</v>
          </cell>
          <cell r="H5330">
            <v>2366</v>
          </cell>
        </row>
        <row r="5331">
          <cell r="G5331" t="str">
            <v>GO-Alto Paraíso de Goiás</v>
          </cell>
          <cell r="H5331">
            <v>2365</v>
          </cell>
        </row>
        <row r="5332">
          <cell r="G5332" t="str">
            <v>GO-Alvorada do Norte</v>
          </cell>
          <cell r="H5332">
            <v>2363</v>
          </cell>
        </row>
        <row r="5333">
          <cell r="G5333" t="str">
            <v>GO-Amaralina</v>
          </cell>
          <cell r="H5333">
            <v>2362</v>
          </cell>
        </row>
        <row r="5334">
          <cell r="G5334" t="str">
            <v>GO-Americano do Brasil</v>
          </cell>
          <cell r="H5334">
            <v>2362</v>
          </cell>
        </row>
        <row r="5335">
          <cell r="G5335" t="str">
            <v>GO-Amorinópolis</v>
          </cell>
          <cell r="H5335">
            <v>2358</v>
          </cell>
        </row>
        <row r="5336">
          <cell r="G5336" t="str">
            <v>GO-Anápolis</v>
          </cell>
          <cell r="H5336">
            <v>2355</v>
          </cell>
        </row>
        <row r="5337">
          <cell r="G5337" t="str">
            <v>GO-Anhanguera</v>
          </cell>
          <cell r="H5337">
            <v>2342</v>
          </cell>
        </row>
        <row r="5338">
          <cell r="G5338" t="str">
            <v>GO-Anicuns</v>
          </cell>
          <cell r="H5338">
            <v>2340</v>
          </cell>
        </row>
        <row r="5339">
          <cell r="G5339" t="str">
            <v>GO-Aparecida de Goiânia</v>
          </cell>
          <cell r="H5339">
            <v>2338</v>
          </cell>
        </row>
        <row r="5340">
          <cell r="G5340" t="str">
            <v>GO-Aparecida do Rio Doce</v>
          </cell>
          <cell r="H5340">
            <v>2336</v>
          </cell>
        </row>
        <row r="5341">
          <cell r="G5341" t="str">
            <v>GO-Aporé</v>
          </cell>
          <cell r="H5341">
            <v>2334</v>
          </cell>
        </row>
        <row r="5342">
          <cell r="G5342" t="str">
            <v>GO-Araçu</v>
          </cell>
          <cell r="H5342">
            <v>2331</v>
          </cell>
        </row>
        <row r="5343">
          <cell r="G5343" t="str">
            <v>GO-Aragarças</v>
          </cell>
          <cell r="H5343">
            <v>2319</v>
          </cell>
        </row>
        <row r="5344">
          <cell r="G5344" t="str">
            <v>GO-Aragoiânia</v>
          </cell>
          <cell r="H5344">
            <v>2313</v>
          </cell>
        </row>
        <row r="5345">
          <cell r="G5345" t="str">
            <v>GO-Araguapaz</v>
          </cell>
          <cell r="H5345">
            <v>2307</v>
          </cell>
        </row>
        <row r="5346">
          <cell r="G5346" t="str">
            <v>GO-Arenópolis</v>
          </cell>
          <cell r="H5346">
            <v>2303</v>
          </cell>
        </row>
        <row r="5347">
          <cell r="G5347" t="str">
            <v>GO-Aruanã</v>
          </cell>
          <cell r="H5347">
            <v>2299</v>
          </cell>
        </row>
        <row r="5348">
          <cell r="G5348" t="str">
            <v>GO-Aurilândia</v>
          </cell>
          <cell r="H5348">
            <v>2297</v>
          </cell>
        </row>
        <row r="5349">
          <cell r="G5349" t="str">
            <v>GO-Avelinópolis</v>
          </cell>
          <cell r="H5349">
            <v>2297</v>
          </cell>
        </row>
        <row r="5350">
          <cell r="G5350" t="str">
            <v>GO-Baliza</v>
          </cell>
          <cell r="H5350">
            <v>2296</v>
          </cell>
        </row>
        <row r="5351">
          <cell r="G5351" t="str">
            <v>GO-Barro Alto</v>
          </cell>
          <cell r="H5351">
            <v>2296</v>
          </cell>
        </row>
        <row r="5352">
          <cell r="G5352" t="str">
            <v>GO-Bela Vista de Goiás</v>
          </cell>
          <cell r="H5352">
            <v>2296</v>
          </cell>
        </row>
        <row r="5353">
          <cell r="G5353" t="str">
            <v>GO-Bom Jardim de Goiás</v>
          </cell>
          <cell r="H5353">
            <v>2291</v>
          </cell>
        </row>
        <row r="5354">
          <cell r="G5354" t="str">
            <v>GO-Bom Jesus de Goiás</v>
          </cell>
          <cell r="H5354">
            <v>2290</v>
          </cell>
        </row>
        <row r="5355">
          <cell r="G5355" t="str">
            <v>GO-Bonfinópolis</v>
          </cell>
          <cell r="H5355">
            <v>2286</v>
          </cell>
        </row>
        <row r="5356">
          <cell r="G5356" t="str">
            <v>GO-Bonópolis</v>
          </cell>
          <cell r="H5356">
            <v>2286</v>
          </cell>
        </row>
        <row r="5357">
          <cell r="G5357" t="str">
            <v>GO-Brazabrantes</v>
          </cell>
          <cell r="H5357">
            <v>2285</v>
          </cell>
        </row>
        <row r="5358">
          <cell r="G5358" t="str">
            <v>GO-Britânia</v>
          </cell>
          <cell r="H5358">
            <v>2284</v>
          </cell>
        </row>
        <row r="5359">
          <cell r="G5359" t="str">
            <v>GO-Buriti de Goiás</v>
          </cell>
          <cell r="H5359">
            <v>2282</v>
          </cell>
        </row>
        <row r="5360">
          <cell r="G5360" t="str">
            <v>GO-Buriti Alegre</v>
          </cell>
          <cell r="H5360">
            <v>2281</v>
          </cell>
        </row>
        <row r="5361">
          <cell r="G5361" t="str">
            <v>GO-Buritinópolis</v>
          </cell>
          <cell r="H5361">
            <v>2273</v>
          </cell>
        </row>
        <row r="5362">
          <cell r="G5362" t="str">
            <v>GO-Cabeceiras</v>
          </cell>
          <cell r="H5362">
            <v>2271</v>
          </cell>
        </row>
        <row r="5363">
          <cell r="G5363" t="str">
            <v>GO-Cachoeira de Goiás</v>
          </cell>
          <cell r="H5363">
            <v>2271</v>
          </cell>
        </row>
        <row r="5364">
          <cell r="G5364" t="str">
            <v>GO-Cachoeira Alta</v>
          </cell>
          <cell r="H5364">
            <v>2270</v>
          </cell>
        </row>
        <row r="5365">
          <cell r="G5365" t="str">
            <v>GO-Cachoeira Dourada</v>
          </cell>
          <cell r="H5365">
            <v>2265</v>
          </cell>
        </row>
        <row r="5366">
          <cell r="G5366" t="str">
            <v>GO-Caçu</v>
          </cell>
          <cell r="H5366">
            <v>2260</v>
          </cell>
        </row>
        <row r="5367">
          <cell r="G5367" t="str">
            <v>GO-Caiapônia</v>
          </cell>
          <cell r="H5367">
            <v>2259</v>
          </cell>
        </row>
        <row r="5368">
          <cell r="G5368" t="str">
            <v>GO-Caldas Novas</v>
          </cell>
          <cell r="H5368">
            <v>2256</v>
          </cell>
        </row>
        <row r="5369">
          <cell r="G5369" t="str">
            <v>GO-Caldazinha</v>
          </cell>
          <cell r="H5369">
            <v>2245</v>
          </cell>
        </row>
        <row r="5370">
          <cell r="G5370" t="str">
            <v>GO-Campestre de Goiás</v>
          </cell>
          <cell r="H5370">
            <v>2238</v>
          </cell>
        </row>
        <row r="5371">
          <cell r="G5371" t="str">
            <v>GO-Campinaçu</v>
          </cell>
          <cell r="H5371">
            <v>2231</v>
          </cell>
        </row>
        <row r="5372">
          <cell r="G5372" t="str">
            <v>GO-Campinorte</v>
          </cell>
          <cell r="H5372">
            <v>2230</v>
          </cell>
        </row>
        <row r="5373">
          <cell r="G5373" t="str">
            <v>GO-Campo Alegre de Goiás</v>
          </cell>
          <cell r="H5373">
            <v>2229</v>
          </cell>
        </row>
        <row r="5374">
          <cell r="G5374" t="str">
            <v>GO-Campo Limpo de Goiás</v>
          </cell>
          <cell r="H5374">
            <v>2219</v>
          </cell>
        </row>
        <row r="5375">
          <cell r="G5375" t="str">
            <v>GO-Campos Belos</v>
          </cell>
          <cell r="H5375">
            <v>2216</v>
          </cell>
        </row>
        <row r="5376">
          <cell r="G5376" t="str">
            <v>GO-Campos Verdes</v>
          </cell>
          <cell r="H5376">
            <v>2214</v>
          </cell>
        </row>
        <row r="5377">
          <cell r="G5377" t="str">
            <v>GO-Carmo do Rio Verde</v>
          </cell>
          <cell r="H5377">
            <v>2206</v>
          </cell>
        </row>
        <row r="5378">
          <cell r="G5378" t="str">
            <v>GO-Castelândia</v>
          </cell>
          <cell r="H5378">
            <v>2205</v>
          </cell>
        </row>
        <row r="5379">
          <cell r="G5379" t="str">
            <v>GO-Catalão</v>
          </cell>
          <cell r="H5379">
            <v>2202</v>
          </cell>
        </row>
        <row r="5380">
          <cell r="G5380" t="str">
            <v>GO-Caturaí</v>
          </cell>
          <cell r="H5380">
            <v>2197</v>
          </cell>
        </row>
        <row r="5381">
          <cell r="G5381" t="str">
            <v>GO-Cavalcante</v>
          </cell>
          <cell r="H5381">
            <v>2196</v>
          </cell>
        </row>
        <row r="5382">
          <cell r="G5382" t="str">
            <v>GO-Ceres</v>
          </cell>
          <cell r="H5382">
            <v>2193</v>
          </cell>
        </row>
        <row r="5383">
          <cell r="G5383" t="str">
            <v>GO-Cezarina</v>
          </cell>
          <cell r="H5383">
            <v>2191</v>
          </cell>
        </row>
        <row r="5384">
          <cell r="G5384" t="str">
            <v>GO-Chapadão do Céu</v>
          </cell>
          <cell r="H5384">
            <v>2190</v>
          </cell>
        </row>
        <row r="5385">
          <cell r="G5385" t="str">
            <v>GO-Cidade Ocidental</v>
          </cell>
          <cell r="H5385">
            <v>2190</v>
          </cell>
        </row>
        <row r="5386">
          <cell r="G5386" t="str">
            <v>GO-Cocalzinho de Goiás</v>
          </cell>
          <cell r="H5386">
            <v>2181</v>
          </cell>
        </row>
        <row r="5387">
          <cell r="G5387" t="str">
            <v>GO-Colinas do Sul</v>
          </cell>
          <cell r="H5387">
            <v>2178</v>
          </cell>
        </row>
        <row r="5388">
          <cell r="G5388" t="str">
            <v>GO-Córrego do Ouro</v>
          </cell>
          <cell r="H5388">
            <v>2172</v>
          </cell>
        </row>
        <row r="5389">
          <cell r="G5389" t="str">
            <v>GO-Corumbá de Goiás</v>
          </cell>
          <cell r="H5389">
            <v>2171</v>
          </cell>
        </row>
        <row r="5390">
          <cell r="G5390" t="str">
            <v>GO-Corumbaíba</v>
          </cell>
          <cell r="H5390">
            <v>2170</v>
          </cell>
        </row>
        <row r="5391">
          <cell r="G5391" t="str">
            <v>GO-Cristalina</v>
          </cell>
          <cell r="H5391">
            <v>2165</v>
          </cell>
        </row>
        <row r="5392">
          <cell r="G5392" t="str">
            <v>GO-Cristianópolis</v>
          </cell>
          <cell r="H5392">
            <v>2159</v>
          </cell>
        </row>
        <row r="5393">
          <cell r="G5393" t="str">
            <v>GO-Crixás</v>
          </cell>
          <cell r="H5393">
            <v>2158</v>
          </cell>
        </row>
        <row r="5394">
          <cell r="G5394" t="str">
            <v>GO-Cromínia</v>
          </cell>
          <cell r="H5394">
            <v>2152</v>
          </cell>
        </row>
        <row r="5395">
          <cell r="G5395" t="str">
            <v>GO-Cumari</v>
          </cell>
          <cell r="H5395">
            <v>2148</v>
          </cell>
        </row>
        <row r="5396">
          <cell r="G5396" t="str">
            <v>GO-Damianópolis</v>
          </cell>
          <cell r="H5396">
            <v>2146</v>
          </cell>
        </row>
        <row r="5397">
          <cell r="G5397" t="str">
            <v>GO-Damolândia</v>
          </cell>
          <cell r="H5397">
            <v>2141</v>
          </cell>
        </row>
        <row r="5398">
          <cell r="G5398" t="str">
            <v>GO-Davinópolis</v>
          </cell>
          <cell r="H5398">
            <v>2135</v>
          </cell>
        </row>
        <row r="5399">
          <cell r="G5399" t="str">
            <v>GO-Diorama</v>
          </cell>
          <cell r="H5399">
            <v>2134</v>
          </cell>
        </row>
        <row r="5400">
          <cell r="G5400" t="str">
            <v>GO-Divinópolis de Goiás</v>
          </cell>
          <cell r="H5400">
            <v>2132</v>
          </cell>
        </row>
        <row r="5401">
          <cell r="G5401" t="str">
            <v>GO-Doverlândia</v>
          </cell>
          <cell r="H5401">
            <v>2132</v>
          </cell>
        </row>
        <row r="5402">
          <cell r="G5402" t="str">
            <v>GO-Edealina</v>
          </cell>
          <cell r="H5402">
            <v>2131</v>
          </cell>
        </row>
        <row r="5403">
          <cell r="G5403" t="str">
            <v>GO-Edéia</v>
          </cell>
          <cell r="H5403">
            <v>2124</v>
          </cell>
        </row>
        <row r="5404">
          <cell r="G5404" t="str">
            <v>GO-Estrela do Norte</v>
          </cell>
          <cell r="H5404">
            <v>2119</v>
          </cell>
        </row>
        <row r="5405">
          <cell r="G5405" t="str">
            <v>GO-Faina</v>
          </cell>
          <cell r="H5405">
            <v>2116</v>
          </cell>
        </row>
        <row r="5406">
          <cell r="G5406" t="str">
            <v>GO-Fazenda Nova</v>
          </cell>
          <cell r="H5406">
            <v>2114</v>
          </cell>
        </row>
        <row r="5407">
          <cell r="G5407" t="str">
            <v>GO-Firminópolis</v>
          </cell>
          <cell r="H5407">
            <v>2114</v>
          </cell>
        </row>
        <row r="5408">
          <cell r="G5408" t="str">
            <v>GO-Flores de Goiás</v>
          </cell>
          <cell r="H5408">
            <v>2111</v>
          </cell>
        </row>
        <row r="5409">
          <cell r="G5409" t="str">
            <v>GO-Formosa</v>
          </cell>
          <cell r="H5409">
            <v>2107</v>
          </cell>
        </row>
        <row r="5410">
          <cell r="G5410" t="str">
            <v>GO-Formoso</v>
          </cell>
          <cell r="H5410">
            <v>2105</v>
          </cell>
        </row>
        <row r="5411">
          <cell r="G5411" t="str">
            <v>GO-Gameleira de Goiás</v>
          </cell>
          <cell r="H5411">
            <v>2101</v>
          </cell>
        </row>
        <row r="5412">
          <cell r="G5412" t="str">
            <v>GO-Goianápolis</v>
          </cell>
          <cell r="H5412">
            <v>2101</v>
          </cell>
        </row>
        <row r="5413">
          <cell r="G5413" t="str">
            <v>GO-Goiandira</v>
          </cell>
          <cell r="H5413">
            <v>2100</v>
          </cell>
        </row>
        <row r="5414">
          <cell r="G5414" t="str">
            <v>GO-Goianésia</v>
          </cell>
          <cell r="H5414">
            <v>2100</v>
          </cell>
        </row>
        <row r="5415">
          <cell r="G5415" t="str">
            <v>GO-Goiânia</v>
          </cell>
          <cell r="H5415">
            <v>2098</v>
          </cell>
        </row>
        <row r="5416">
          <cell r="G5416" t="str">
            <v>GO-Goianira</v>
          </cell>
          <cell r="H5416">
            <v>2096</v>
          </cell>
        </row>
        <row r="5417">
          <cell r="G5417" t="str">
            <v>GO-Goiás</v>
          </cell>
          <cell r="H5417">
            <v>2094</v>
          </cell>
        </row>
        <row r="5418">
          <cell r="G5418" t="str">
            <v>GO-Goiatuba</v>
          </cell>
          <cell r="H5418">
            <v>2093</v>
          </cell>
        </row>
        <row r="5419">
          <cell r="G5419" t="str">
            <v>GO-Gouvelândia</v>
          </cell>
          <cell r="H5419">
            <v>2093</v>
          </cell>
        </row>
        <row r="5420">
          <cell r="G5420" t="str">
            <v>GO-Guapó</v>
          </cell>
          <cell r="H5420">
            <v>2090</v>
          </cell>
        </row>
        <row r="5421">
          <cell r="G5421" t="str">
            <v>GO-Guaraíta</v>
          </cell>
          <cell r="H5421">
            <v>2087</v>
          </cell>
        </row>
        <row r="5422">
          <cell r="G5422" t="str">
            <v>GO-Guarani de Goiás</v>
          </cell>
          <cell r="H5422">
            <v>2084</v>
          </cell>
        </row>
        <row r="5423">
          <cell r="G5423" t="str">
            <v>GO-Guarinos</v>
          </cell>
          <cell r="H5423">
            <v>2082</v>
          </cell>
        </row>
        <row r="5424">
          <cell r="G5424" t="str">
            <v>GO-Heitoraí</v>
          </cell>
          <cell r="H5424">
            <v>2082</v>
          </cell>
        </row>
        <row r="5425">
          <cell r="G5425" t="str">
            <v>GO-Hidrolândia</v>
          </cell>
          <cell r="H5425">
            <v>2081</v>
          </cell>
        </row>
        <row r="5426">
          <cell r="G5426" t="str">
            <v>GO-Hidrolina</v>
          </cell>
          <cell r="H5426">
            <v>2081</v>
          </cell>
        </row>
        <row r="5427">
          <cell r="G5427" t="str">
            <v>GO-Iaciara</v>
          </cell>
          <cell r="H5427">
            <v>2074</v>
          </cell>
        </row>
        <row r="5428">
          <cell r="G5428" t="str">
            <v>GO-Inaciolândia</v>
          </cell>
          <cell r="H5428">
            <v>2069</v>
          </cell>
        </row>
        <row r="5429">
          <cell r="G5429" t="str">
            <v>GO-Indiara</v>
          </cell>
          <cell r="H5429">
            <v>2066</v>
          </cell>
        </row>
        <row r="5430">
          <cell r="G5430" t="str">
            <v>GO-Inhumas</v>
          </cell>
          <cell r="H5430">
            <v>2066</v>
          </cell>
        </row>
        <row r="5431">
          <cell r="G5431" t="str">
            <v>GO-Ipameri</v>
          </cell>
          <cell r="H5431">
            <v>2065</v>
          </cell>
        </row>
        <row r="5432">
          <cell r="G5432" t="str">
            <v>GO-Ipiranga de Goiás</v>
          </cell>
          <cell r="H5432">
            <v>2064</v>
          </cell>
        </row>
        <row r="5433">
          <cell r="G5433" t="str">
            <v>GO-Iporá</v>
          </cell>
          <cell r="H5433">
            <v>2058</v>
          </cell>
        </row>
        <row r="5434">
          <cell r="G5434" t="str">
            <v>GO-Israelândia</v>
          </cell>
          <cell r="H5434">
            <v>2055</v>
          </cell>
        </row>
        <row r="5435">
          <cell r="G5435" t="str">
            <v>GO-Itaberaí</v>
          </cell>
          <cell r="H5435">
            <v>2054</v>
          </cell>
        </row>
        <row r="5436">
          <cell r="G5436" t="str">
            <v>GO-Itaguari</v>
          </cell>
          <cell r="H5436">
            <v>2053</v>
          </cell>
        </row>
        <row r="5437">
          <cell r="G5437" t="str">
            <v>GO-Itaguaru</v>
          </cell>
          <cell r="H5437">
            <v>2041</v>
          </cell>
        </row>
        <row r="5438">
          <cell r="G5438" t="str">
            <v>GO-Itajá</v>
          </cell>
          <cell r="H5438">
            <v>2041</v>
          </cell>
        </row>
        <row r="5439">
          <cell r="G5439" t="str">
            <v>GO-Itapaci</v>
          </cell>
          <cell r="H5439">
            <v>2035</v>
          </cell>
        </row>
        <row r="5440">
          <cell r="G5440" t="str">
            <v>GO-Itapirapuã</v>
          </cell>
          <cell r="H5440">
            <v>2035</v>
          </cell>
        </row>
        <row r="5441">
          <cell r="G5441" t="str">
            <v>GO-Itapuranga</v>
          </cell>
          <cell r="H5441">
            <v>2034</v>
          </cell>
        </row>
        <row r="5442">
          <cell r="G5442" t="str">
            <v>GO-Itarumã</v>
          </cell>
          <cell r="H5442">
            <v>2031</v>
          </cell>
        </row>
        <row r="5443">
          <cell r="G5443" t="str">
            <v>GO-Itauçu</v>
          </cell>
          <cell r="H5443">
            <v>2029</v>
          </cell>
        </row>
        <row r="5444">
          <cell r="G5444" t="str">
            <v>GO-Itumbiara</v>
          </cell>
          <cell r="H5444">
            <v>2026</v>
          </cell>
        </row>
        <row r="5445">
          <cell r="G5445" t="str">
            <v>GO-Ivolândia</v>
          </cell>
          <cell r="H5445">
            <v>2025</v>
          </cell>
        </row>
        <row r="5446">
          <cell r="G5446" t="str">
            <v>GO-Jandaia</v>
          </cell>
          <cell r="H5446">
            <v>2024</v>
          </cell>
        </row>
        <row r="5447">
          <cell r="G5447" t="str">
            <v>GO-Jaraguá</v>
          </cell>
          <cell r="H5447">
            <v>2024</v>
          </cell>
        </row>
        <row r="5448">
          <cell r="G5448" t="str">
            <v>GO-Jataí</v>
          </cell>
          <cell r="H5448">
            <v>2021</v>
          </cell>
        </row>
        <row r="5449">
          <cell r="G5449" t="str">
            <v>GO-Jaupaci</v>
          </cell>
          <cell r="H5449">
            <v>2019</v>
          </cell>
        </row>
        <row r="5450">
          <cell r="G5450" t="str">
            <v>GO-Jesúpolis</v>
          </cell>
          <cell r="H5450">
            <v>2017</v>
          </cell>
        </row>
        <row r="5451">
          <cell r="G5451" t="str">
            <v>GO-Joviânia</v>
          </cell>
          <cell r="H5451">
            <v>2015</v>
          </cell>
        </row>
        <row r="5452">
          <cell r="G5452" t="str">
            <v>GO-Jussara</v>
          </cell>
          <cell r="H5452">
            <v>2012</v>
          </cell>
        </row>
        <row r="5453">
          <cell r="G5453" t="str">
            <v>GO-Lagoa Santa</v>
          </cell>
          <cell r="H5453">
            <v>2007</v>
          </cell>
        </row>
        <row r="5454">
          <cell r="G5454" t="str">
            <v>GO-Leopoldo de Bulhões</v>
          </cell>
          <cell r="H5454">
            <v>2007</v>
          </cell>
        </row>
        <row r="5455">
          <cell r="G5455" t="str">
            <v>GO-Luziânia</v>
          </cell>
          <cell r="H5455">
            <v>2002</v>
          </cell>
        </row>
        <row r="5456">
          <cell r="G5456" t="str">
            <v>GO-Mairipotaba</v>
          </cell>
          <cell r="H5456">
            <v>1987</v>
          </cell>
        </row>
        <row r="5457">
          <cell r="G5457" t="str">
            <v>GO-Mambaí</v>
          </cell>
          <cell r="H5457">
            <v>1983</v>
          </cell>
        </row>
        <row r="5458">
          <cell r="G5458" t="str">
            <v>GO-Mara Rosa</v>
          </cell>
          <cell r="H5458">
            <v>1976</v>
          </cell>
        </row>
        <row r="5459">
          <cell r="G5459" t="str">
            <v>GO-Marzagão</v>
          </cell>
          <cell r="H5459">
            <v>1974</v>
          </cell>
        </row>
        <row r="5460">
          <cell r="G5460" t="str">
            <v>GO-Matrinchã</v>
          </cell>
          <cell r="H5460">
            <v>1973</v>
          </cell>
        </row>
        <row r="5461">
          <cell r="G5461" t="str">
            <v>GO-Maurilândia</v>
          </cell>
          <cell r="H5461">
            <v>1972</v>
          </cell>
        </row>
        <row r="5462">
          <cell r="G5462" t="str">
            <v>GO-Mimoso de Goiás</v>
          </cell>
          <cell r="H5462">
            <v>1966</v>
          </cell>
        </row>
        <row r="5463">
          <cell r="G5463" t="str">
            <v>GO-Minaçu</v>
          </cell>
          <cell r="H5463">
            <v>1963</v>
          </cell>
        </row>
        <row r="5464">
          <cell r="G5464" t="str">
            <v>GO-Mineiros</v>
          </cell>
          <cell r="H5464">
            <v>1959</v>
          </cell>
        </row>
        <row r="5465">
          <cell r="G5465" t="str">
            <v>GO-Moiporá</v>
          </cell>
          <cell r="H5465">
            <v>1956</v>
          </cell>
        </row>
        <row r="5466">
          <cell r="G5466" t="str">
            <v>GO-Monte Alegre de Goiás</v>
          </cell>
          <cell r="H5466">
            <v>1947</v>
          </cell>
        </row>
        <row r="5467">
          <cell r="G5467" t="str">
            <v>GO-Montes Claros de Goiás</v>
          </cell>
          <cell r="H5467">
            <v>1941</v>
          </cell>
        </row>
        <row r="5468">
          <cell r="G5468" t="str">
            <v>GO-Montividiu</v>
          </cell>
          <cell r="H5468">
            <v>1940</v>
          </cell>
        </row>
        <row r="5469">
          <cell r="G5469" t="str">
            <v>GO-Montividiu do Norte</v>
          </cell>
          <cell r="H5469">
            <v>1939</v>
          </cell>
        </row>
        <row r="5470">
          <cell r="G5470" t="str">
            <v>GO-Morrinhos</v>
          </cell>
          <cell r="H5470">
            <v>1934</v>
          </cell>
        </row>
        <row r="5471">
          <cell r="G5471" t="str">
            <v>GO-Morro Agudo de Goiás</v>
          </cell>
          <cell r="H5471">
            <v>1927</v>
          </cell>
        </row>
        <row r="5472">
          <cell r="G5472" t="str">
            <v>GO-Mossâmedes</v>
          </cell>
          <cell r="H5472">
            <v>1916</v>
          </cell>
        </row>
        <row r="5473">
          <cell r="G5473" t="str">
            <v>GO-Mozarlândia</v>
          </cell>
          <cell r="H5473">
            <v>1899</v>
          </cell>
        </row>
        <row r="5474">
          <cell r="G5474" t="str">
            <v>GO-Mundo Novo</v>
          </cell>
          <cell r="H5474">
            <v>1899</v>
          </cell>
        </row>
        <row r="5475">
          <cell r="G5475" t="str">
            <v>GO-Mutunópolis</v>
          </cell>
          <cell r="H5475">
            <v>1890</v>
          </cell>
        </row>
        <row r="5476">
          <cell r="G5476" t="str">
            <v>GO-Nazário</v>
          </cell>
          <cell r="H5476">
            <v>1887</v>
          </cell>
        </row>
        <row r="5477">
          <cell r="G5477" t="str">
            <v>GO-Nerópolis</v>
          </cell>
          <cell r="H5477">
            <v>1874</v>
          </cell>
        </row>
        <row r="5478">
          <cell r="G5478" t="str">
            <v>GO-Niquelândia</v>
          </cell>
          <cell r="H5478">
            <v>1865</v>
          </cell>
        </row>
        <row r="5479">
          <cell r="G5479" t="str">
            <v>GO-Nova América</v>
          </cell>
          <cell r="H5479">
            <v>1859</v>
          </cell>
        </row>
        <row r="5480">
          <cell r="G5480" t="str">
            <v>GO-Nova Aurora</v>
          </cell>
          <cell r="H5480">
            <v>1858</v>
          </cell>
        </row>
        <row r="5481">
          <cell r="G5481" t="str">
            <v>GO-Nova Crixás</v>
          </cell>
          <cell r="H5481">
            <v>1858</v>
          </cell>
        </row>
        <row r="5482">
          <cell r="G5482" t="str">
            <v>GO-Nova Glória</v>
          </cell>
          <cell r="H5482">
            <v>1856</v>
          </cell>
        </row>
        <row r="5483">
          <cell r="G5483" t="str">
            <v>GO-Nova Iguaçu de Goiás</v>
          </cell>
          <cell r="H5483">
            <v>1851</v>
          </cell>
        </row>
        <row r="5484">
          <cell r="G5484" t="str">
            <v>GO-Nova Roma</v>
          </cell>
          <cell r="H5484">
            <v>1843</v>
          </cell>
        </row>
        <row r="5485">
          <cell r="G5485" t="str">
            <v>GO-Nova Veneza</v>
          </cell>
          <cell r="H5485">
            <v>1837</v>
          </cell>
        </row>
        <row r="5486">
          <cell r="G5486" t="str">
            <v>GO-Novo Brasil</v>
          </cell>
          <cell r="H5486">
            <v>1835</v>
          </cell>
        </row>
        <row r="5487">
          <cell r="G5487" t="str">
            <v>GO-Novo Gama</v>
          </cell>
          <cell r="H5487">
            <v>1826</v>
          </cell>
        </row>
        <row r="5488">
          <cell r="G5488" t="str">
            <v>GO-Novo Planalto</v>
          </cell>
          <cell r="H5488">
            <v>1824</v>
          </cell>
        </row>
        <row r="5489">
          <cell r="G5489" t="str">
            <v>GO-Orizona</v>
          </cell>
          <cell r="H5489">
            <v>1821</v>
          </cell>
        </row>
        <row r="5490">
          <cell r="G5490" t="str">
            <v>GO-Ouro Verde de Goiás</v>
          </cell>
          <cell r="H5490">
            <v>1816</v>
          </cell>
        </row>
        <row r="5491">
          <cell r="G5491" t="str">
            <v>GO-Ouvidor</v>
          </cell>
          <cell r="H5491">
            <v>1815</v>
          </cell>
        </row>
        <row r="5492">
          <cell r="G5492" t="str">
            <v>GO-Padre Bernardo</v>
          </cell>
          <cell r="H5492">
            <v>1811</v>
          </cell>
        </row>
        <row r="5493">
          <cell r="G5493" t="str">
            <v>GO-Palestina de Goiás</v>
          </cell>
          <cell r="H5493">
            <v>1800</v>
          </cell>
        </row>
        <row r="5494">
          <cell r="G5494" t="str">
            <v>GO-Palmeiras de Goiás</v>
          </cell>
          <cell r="H5494">
            <v>1796</v>
          </cell>
        </row>
        <row r="5495">
          <cell r="G5495" t="str">
            <v>GO-Palmelo</v>
          </cell>
          <cell r="H5495">
            <v>1794</v>
          </cell>
        </row>
        <row r="5496">
          <cell r="G5496" t="str">
            <v>GO-Palminópolis</v>
          </cell>
          <cell r="H5496">
            <v>1790</v>
          </cell>
        </row>
        <row r="5497">
          <cell r="G5497" t="str">
            <v>GO-Panamá</v>
          </cell>
          <cell r="H5497">
            <v>1790</v>
          </cell>
        </row>
        <row r="5498">
          <cell r="G5498" t="str">
            <v>GO-Paranaiguara</v>
          </cell>
          <cell r="H5498">
            <v>1787</v>
          </cell>
        </row>
        <row r="5499">
          <cell r="G5499" t="str">
            <v>GO-Paraúna</v>
          </cell>
          <cell r="H5499">
            <v>1781</v>
          </cell>
        </row>
        <row r="5500">
          <cell r="G5500" t="str">
            <v>GO-Perolândia</v>
          </cell>
          <cell r="H5500">
            <v>1769</v>
          </cell>
        </row>
        <row r="5501">
          <cell r="G5501" t="str">
            <v>GO-Petrolina de Goiás</v>
          </cell>
          <cell r="H5501">
            <v>1768</v>
          </cell>
        </row>
        <row r="5502">
          <cell r="G5502" t="str">
            <v>GO-Pilar de Goiás</v>
          </cell>
          <cell r="H5502">
            <v>1762</v>
          </cell>
        </row>
        <row r="5503">
          <cell r="G5503" t="str">
            <v>GO-Piracanjuba</v>
          </cell>
          <cell r="H5503">
            <v>1759</v>
          </cell>
        </row>
        <row r="5504">
          <cell r="G5504" t="str">
            <v>GO-Piranhas</v>
          </cell>
          <cell r="H5504">
            <v>1757</v>
          </cell>
        </row>
        <row r="5505">
          <cell r="G5505" t="str">
            <v>GO-Pirenópolis</v>
          </cell>
          <cell r="H5505">
            <v>1741</v>
          </cell>
        </row>
        <row r="5506">
          <cell r="G5506" t="str">
            <v>GO-Pires do Rio</v>
          </cell>
          <cell r="H5506">
            <v>1738</v>
          </cell>
        </row>
        <row r="5507">
          <cell r="G5507" t="str">
            <v>GO-Planaltina</v>
          </cell>
          <cell r="H5507">
            <v>1737</v>
          </cell>
        </row>
        <row r="5508">
          <cell r="G5508" t="str">
            <v>GO-Pontalina</v>
          </cell>
          <cell r="H5508">
            <v>1735</v>
          </cell>
        </row>
        <row r="5509">
          <cell r="G5509" t="str">
            <v>GO-Porangatu</v>
          </cell>
          <cell r="H5509">
            <v>1732</v>
          </cell>
        </row>
        <row r="5510">
          <cell r="G5510" t="str">
            <v>GO-Porteirão</v>
          </cell>
          <cell r="H5510">
            <v>1723</v>
          </cell>
        </row>
        <row r="5511">
          <cell r="G5511" t="str">
            <v>GO-Portelândia</v>
          </cell>
          <cell r="H5511">
            <v>1719</v>
          </cell>
        </row>
        <row r="5512">
          <cell r="G5512" t="str">
            <v>GO-Posse</v>
          </cell>
          <cell r="H5512">
            <v>1716</v>
          </cell>
        </row>
        <row r="5513">
          <cell r="G5513" t="str">
            <v>GO-Professor Jamil</v>
          </cell>
          <cell r="H5513">
            <v>1707</v>
          </cell>
        </row>
        <row r="5514">
          <cell r="G5514" t="str">
            <v>GO-Quirinópolis</v>
          </cell>
          <cell r="H5514">
            <v>1705</v>
          </cell>
        </row>
        <row r="5515">
          <cell r="G5515" t="str">
            <v>GO-Rialma</v>
          </cell>
          <cell r="H5515">
            <v>1699</v>
          </cell>
        </row>
        <row r="5516">
          <cell r="G5516" t="str">
            <v>GO-Rianápolis</v>
          </cell>
          <cell r="H5516">
            <v>1698</v>
          </cell>
        </row>
        <row r="5517">
          <cell r="G5517" t="str">
            <v>GO-Rio Quente</v>
          </cell>
          <cell r="H5517">
            <v>1695</v>
          </cell>
        </row>
        <row r="5518">
          <cell r="G5518" t="str">
            <v>GO-Rio Verde</v>
          </cell>
          <cell r="H5518">
            <v>1686</v>
          </cell>
        </row>
        <row r="5519">
          <cell r="G5519" t="str">
            <v>GO-Rubiataba</v>
          </cell>
          <cell r="H5519">
            <v>1669</v>
          </cell>
        </row>
        <row r="5520">
          <cell r="G5520" t="str">
            <v>GO-Sanclerlândia</v>
          </cell>
          <cell r="H5520">
            <v>1667</v>
          </cell>
        </row>
        <row r="5521">
          <cell r="G5521" t="str">
            <v>GO-Santa Bárbara de Goiás</v>
          </cell>
          <cell r="H5521">
            <v>1666</v>
          </cell>
        </row>
        <row r="5522">
          <cell r="G5522" t="str">
            <v>GO-Santa Cruz de Goiás</v>
          </cell>
          <cell r="H5522">
            <v>1658</v>
          </cell>
        </row>
        <row r="5523">
          <cell r="G5523" t="str">
            <v>GO-Santa Fé de Goiás</v>
          </cell>
          <cell r="H5523">
            <v>1654</v>
          </cell>
        </row>
        <row r="5524">
          <cell r="G5524" t="str">
            <v>GO-Santa Helena de Goiás</v>
          </cell>
          <cell r="H5524">
            <v>1645</v>
          </cell>
        </row>
        <row r="5525">
          <cell r="G5525" t="str">
            <v>GO-Santa Isabel</v>
          </cell>
          <cell r="H5525">
            <v>1640</v>
          </cell>
        </row>
        <row r="5526">
          <cell r="G5526" t="str">
            <v>GO-Santa Rita do Araguaia</v>
          </cell>
          <cell r="H5526">
            <v>1630</v>
          </cell>
        </row>
        <row r="5527">
          <cell r="G5527" t="str">
            <v>GO-Santa Rita do Novo Destino</v>
          </cell>
          <cell r="H5527">
            <v>1624</v>
          </cell>
        </row>
        <row r="5528">
          <cell r="G5528" t="str">
            <v>GO-Santa Rosa de Goiás</v>
          </cell>
          <cell r="H5528">
            <v>1590</v>
          </cell>
        </row>
        <row r="5529">
          <cell r="G5529" t="str">
            <v>GO-Santa Tereza de Goiás</v>
          </cell>
          <cell r="H5529">
            <v>1590</v>
          </cell>
        </row>
        <row r="5530">
          <cell r="G5530" t="str">
            <v>GO-Santa Terezinha de Goiás</v>
          </cell>
          <cell r="H5530">
            <v>1584</v>
          </cell>
        </row>
        <row r="5531">
          <cell r="G5531" t="str">
            <v>GO-Santo Antônio da Barra</v>
          </cell>
          <cell r="H5531">
            <v>1583</v>
          </cell>
        </row>
        <row r="5532">
          <cell r="G5532" t="str">
            <v>GO-Santo Antônio de Goiás</v>
          </cell>
          <cell r="H5532">
            <v>1582</v>
          </cell>
        </row>
        <row r="5533">
          <cell r="G5533" t="str">
            <v>GO-Santo Antônio do Descoberto</v>
          </cell>
          <cell r="H5533">
            <v>1579</v>
          </cell>
        </row>
        <row r="5534">
          <cell r="G5534" t="str">
            <v>GO-São Domingos</v>
          </cell>
          <cell r="H5534">
            <v>1566</v>
          </cell>
        </row>
        <row r="5535">
          <cell r="G5535" t="str">
            <v>GO-São Francisco de Goiás</v>
          </cell>
          <cell r="H5535">
            <v>1524</v>
          </cell>
        </row>
        <row r="5536">
          <cell r="G5536" t="str">
            <v>GO-São João d'Aliança</v>
          </cell>
          <cell r="H5536">
            <v>1494</v>
          </cell>
        </row>
        <row r="5537">
          <cell r="G5537" t="str">
            <v>GO-São João da Paraúna</v>
          </cell>
          <cell r="H5537">
            <v>1492</v>
          </cell>
        </row>
        <row r="5538">
          <cell r="G5538" t="str">
            <v>GO-São Luís de Montes Belos</v>
          </cell>
          <cell r="H5538">
            <v>1488</v>
          </cell>
        </row>
        <row r="5539">
          <cell r="G5539" t="str">
            <v>GO-São Luíz do Norte</v>
          </cell>
          <cell r="H5539">
            <v>1461</v>
          </cell>
        </row>
        <row r="5540">
          <cell r="G5540" t="str">
            <v>GO-São Miguel do Araguaia</v>
          </cell>
          <cell r="H5540">
            <v>1461</v>
          </cell>
        </row>
        <row r="5541">
          <cell r="G5541" t="str">
            <v>GO-São Miguel do Passa Quatro</v>
          </cell>
          <cell r="H5541">
            <v>1457</v>
          </cell>
        </row>
        <row r="5542">
          <cell r="G5542" t="str">
            <v>GO-São Patrício</v>
          </cell>
          <cell r="H5542">
            <v>1454</v>
          </cell>
        </row>
        <row r="5543">
          <cell r="G5543" t="str">
            <v>GO-São Simão</v>
          </cell>
          <cell r="H5543">
            <v>1450</v>
          </cell>
        </row>
        <row r="5544">
          <cell r="G5544" t="str">
            <v>GO-Senador Canedo</v>
          </cell>
          <cell r="H5544">
            <v>1441</v>
          </cell>
        </row>
        <row r="5545">
          <cell r="G5545" t="str">
            <v>GO-Serranópolis</v>
          </cell>
          <cell r="H5545">
            <v>1440</v>
          </cell>
        </row>
        <row r="5546">
          <cell r="G5546" t="str">
            <v>GO-Silvânia</v>
          </cell>
          <cell r="H5546">
            <v>1433</v>
          </cell>
        </row>
        <row r="5547">
          <cell r="G5547" t="str">
            <v>GO-Simolândia</v>
          </cell>
          <cell r="H5547">
            <v>1412</v>
          </cell>
        </row>
        <row r="5548">
          <cell r="G5548" t="str">
            <v>GO-Sítio d'Abadia</v>
          </cell>
          <cell r="H5548">
            <v>1409</v>
          </cell>
        </row>
        <row r="5549">
          <cell r="G5549" t="str">
            <v>GO-Taquaral de Goiás</v>
          </cell>
          <cell r="H5549">
            <v>1405</v>
          </cell>
        </row>
        <row r="5550">
          <cell r="G5550" t="str">
            <v>GO-Teresina de Goiás</v>
          </cell>
          <cell r="H5550">
            <v>1390</v>
          </cell>
        </row>
        <row r="5551">
          <cell r="G5551" t="str">
            <v>GO-Terezópolis de Goiás</v>
          </cell>
          <cell r="H5551">
            <v>1386</v>
          </cell>
        </row>
        <row r="5552">
          <cell r="G5552" t="str">
            <v>GO-Três Ranchos</v>
          </cell>
          <cell r="H5552">
            <v>1377</v>
          </cell>
        </row>
        <row r="5553">
          <cell r="G5553" t="str">
            <v>GO-Trindade</v>
          </cell>
          <cell r="H5553">
            <v>1362</v>
          </cell>
        </row>
        <row r="5554">
          <cell r="G5554" t="str">
            <v>GO-Trombas</v>
          </cell>
          <cell r="H5554">
            <v>1349</v>
          </cell>
        </row>
        <row r="5555">
          <cell r="G5555" t="str">
            <v>GO-Turvânia</v>
          </cell>
          <cell r="H5555">
            <v>1264</v>
          </cell>
        </row>
        <row r="5556">
          <cell r="G5556" t="str">
            <v>GO-Turvelândia</v>
          </cell>
          <cell r="H5556">
            <v>1245</v>
          </cell>
        </row>
        <row r="5557">
          <cell r="G5557" t="str">
            <v>GO-Uirapuru</v>
          </cell>
          <cell r="H5557">
            <v>1239</v>
          </cell>
        </row>
        <row r="5558">
          <cell r="G5558" t="str">
            <v>GO-Uruaçu</v>
          </cell>
          <cell r="H5558">
            <v>1225</v>
          </cell>
        </row>
        <row r="5559">
          <cell r="G5559" t="str">
            <v>GO-Uruana</v>
          </cell>
          <cell r="H5559">
            <v>1206</v>
          </cell>
        </row>
        <row r="5560">
          <cell r="G5560" t="str">
            <v>GO-Urutaí</v>
          </cell>
          <cell r="H5560">
            <v>1198</v>
          </cell>
        </row>
        <row r="5561">
          <cell r="G5561" t="str">
            <v>GO-Valparaíso de Goiás</v>
          </cell>
          <cell r="H5561">
            <v>1192</v>
          </cell>
        </row>
        <row r="5562">
          <cell r="G5562" t="str">
            <v>GO-Varjão</v>
          </cell>
          <cell r="H5562">
            <v>1120</v>
          </cell>
        </row>
        <row r="5563">
          <cell r="G5563" t="str">
            <v>GO-Vianópolis</v>
          </cell>
          <cell r="H5563">
            <v>1081</v>
          </cell>
        </row>
        <row r="5564">
          <cell r="G5564" t="str">
            <v>GO-Vicentinópolis</v>
          </cell>
          <cell r="H5564">
            <v>1057</v>
          </cell>
        </row>
        <row r="5565">
          <cell r="G5565" t="str">
            <v>GO-Vila Boa</v>
          </cell>
          <cell r="H5565">
            <v>966</v>
          </cell>
        </row>
        <row r="5566">
          <cell r="G5566" t="str">
            <v>GO-Vila Propício</v>
          </cell>
          <cell r="H5566">
            <v>871</v>
          </cell>
        </row>
        <row r="5567">
          <cell r="G5567" t="str">
            <v>DF-Brasília</v>
          </cell>
          <cell r="H5567">
            <v>804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4"/>
      <sheetName val="MUNICÍPIOS"/>
      <sheetName val="BR  &amp;  UFs"/>
      <sheetName val="pop 2010"/>
    </sheetNames>
    <sheetDataSet>
      <sheetData sheetId="0"/>
      <sheetData sheetId="1"/>
      <sheetData sheetId="2"/>
      <sheetData sheetId="3"/>
      <sheetData sheetId="4"/>
      <sheetData sheetId="5">
        <row r="3">
          <cell r="D3" t="str">
            <v>Alta Floresta D'OesteRO</v>
          </cell>
          <cell r="E3">
            <v>24422</v>
          </cell>
        </row>
        <row r="4">
          <cell r="D4" t="str">
            <v>AriquemesRO</v>
          </cell>
          <cell r="E4">
            <v>90354</v>
          </cell>
        </row>
        <row r="5">
          <cell r="D5" t="str">
            <v>CabixiRO</v>
          </cell>
          <cell r="E5">
            <v>6309</v>
          </cell>
        </row>
        <row r="6">
          <cell r="D6" t="str">
            <v>CacoalRO</v>
          </cell>
          <cell r="E6">
            <v>78601</v>
          </cell>
        </row>
        <row r="7">
          <cell r="D7" t="str">
            <v>CerejeirasRO</v>
          </cell>
          <cell r="E7">
            <v>17030</v>
          </cell>
        </row>
        <row r="8">
          <cell r="D8" t="str">
            <v>Colorado do OesteRO</v>
          </cell>
          <cell r="E8">
            <v>18602</v>
          </cell>
        </row>
        <row r="9">
          <cell r="D9" t="str">
            <v>CorumbiaraRO</v>
          </cell>
          <cell r="E9">
            <v>8802</v>
          </cell>
        </row>
        <row r="10">
          <cell r="D10" t="str">
            <v>Costa MarquesRO</v>
          </cell>
          <cell r="E10">
            <v>13700</v>
          </cell>
        </row>
        <row r="11">
          <cell r="D11" t="str">
            <v>Espigão D'OesteRO</v>
          </cell>
          <cell r="E11">
            <v>28741</v>
          </cell>
        </row>
        <row r="12">
          <cell r="D12" t="str">
            <v>Guajará-MirimRO</v>
          </cell>
          <cell r="E12">
            <v>41646</v>
          </cell>
        </row>
        <row r="13">
          <cell r="D13" t="str">
            <v>JaruRO</v>
          </cell>
          <cell r="E13">
            <v>52043</v>
          </cell>
        </row>
        <row r="14">
          <cell r="D14" t="str">
            <v>Ji-ParanáRO</v>
          </cell>
          <cell r="E14">
            <v>116587</v>
          </cell>
        </row>
        <row r="15">
          <cell r="D15" t="str">
            <v>Machadinho D'OesteRO</v>
          </cell>
          <cell r="E15">
            <v>31107</v>
          </cell>
        </row>
        <row r="16">
          <cell r="D16" t="str">
            <v>Nova Brasilândia D'OesteRO</v>
          </cell>
          <cell r="E16">
            <v>19845</v>
          </cell>
        </row>
        <row r="17">
          <cell r="D17" t="str">
            <v>Ouro Preto do OesteRO</v>
          </cell>
          <cell r="E17">
            <v>37941</v>
          </cell>
        </row>
        <row r="18">
          <cell r="D18" t="str">
            <v>Pimenta BuenoRO</v>
          </cell>
          <cell r="E18">
            <v>33754</v>
          </cell>
        </row>
        <row r="19">
          <cell r="D19" t="str">
            <v>Porto VelhoRO</v>
          </cell>
          <cell r="E19">
            <v>426558</v>
          </cell>
        </row>
        <row r="20">
          <cell r="D20" t="str">
            <v>Presidente MédiciRO</v>
          </cell>
          <cell r="E20">
            <v>22319</v>
          </cell>
        </row>
        <row r="21">
          <cell r="D21" t="str">
            <v>Rio CrespoRO</v>
          </cell>
          <cell r="E21">
            <v>3316</v>
          </cell>
        </row>
        <row r="22">
          <cell r="D22" t="str">
            <v>Rolim de MouraRO</v>
          </cell>
          <cell r="E22">
            <v>50672</v>
          </cell>
        </row>
        <row r="23">
          <cell r="D23" t="str">
            <v>Santa Luzia D'OesteRO</v>
          </cell>
          <cell r="E23">
            <v>8886</v>
          </cell>
        </row>
        <row r="24">
          <cell r="D24" t="str">
            <v>VilhenaRO</v>
          </cell>
          <cell r="E24">
            <v>76187</v>
          </cell>
        </row>
        <row r="25">
          <cell r="D25" t="str">
            <v>São Miguel do GuaporéRO</v>
          </cell>
          <cell r="E25">
            <v>21824</v>
          </cell>
        </row>
        <row r="26">
          <cell r="D26" t="str">
            <v>Nova MamoréRO</v>
          </cell>
          <cell r="E26">
            <v>22552</v>
          </cell>
        </row>
        <row r="27">
          <cell r="D27" t="str">
            <v>Alvorada D'OesteRO</v>
          </cell>
          <cell r="E27">
            <v>16864</v>
          </cell>
        </row>
        <row r="28">
          <cell r="D28" t="str">
            <v>Alto Alegre dos ParecisRO</v>
          </cell>
          <cell r="E28">
            <v>12826</v>
          </cell>
        </row>
        <row r="29">
          <cell r="D29" t="str">
            <v>Alto ParaísoRO</v>
          </cell>
          <cell r="E29">
            <v>17144</v>
          </cell>
        </row>
        <row r="30">
          <cell r="D30" t="str">
            <v>BuritisRO</v>
          </cell>
          <cell r="E30">
            <v>32385</v>
          </cell>
        </row>
        <row r="31">
          <cell r="D31" t="str">
            <v>Novo Horizonte do OesteRO</v>
          </cell>
          <cell r="E31">
            <v>10237</v>
          </cell>
        </row>
        <row r="32">
          <cell r="D32" t="str">
            <v>CacaulândiaRO</v>
          </cell>
          <cell r="E32">
            <v>5727</v>
          </cell>
        </row>
        <row r="33">
          <cell r="D33" t="str">
            <v>Campo Novo de RondôniaRO</v>
          </cell>
          <cell r="E33">
            <v>12669</v>
          </cell>
        </row>
        <row r="34">
          <cell r="D34" t="str">
            <v>Candeias do JamariRO</v>
          </cell>
          <cell r="E34">
            <v>19782</v>
          </cell>
        </row>
        <row r="35">
          <cell r="D35" t="str">
            <v>CastanheirasRO</v>
          </cell>
          <cell r="E35">
            <v>3581</v>
          </cell>
        </row>
        <row r="36">
          <cell r="D36" t="str">
            <v>ChupinguaiaRO</v>
          </cell>
          <cell r="E36">
            <v>8304</v>
          </cell>
        </row>
        <row r="37">
          <cell r="D37" t="str">
            <v>CujubimRO</v>
          </cell>
          <cell r="E37">
            <v>15873</v>
          </cell>
        </row>
        <row r="38">
          <cell r="D38" t="str">
            <v>Governador Jorge TeixeiraRO</v>
          </cell>
          <cell r="E38">
            <v>10513</v>
          </cell>
        </row>
        <row r="39">
          <cell r="D39" t="str">
            <v>Itapuã do OesteRO</v>
          </cell>
          <cell r="E39">
            <v>8561</v>
          </cell>
        </row>
        <row r="40">
          <cell r="D40" t="str">
            <v>Ministro AndreazzaRO</v>
          </cell>
          <cell r="E40">
            <v>10354</v>
          </cell>
        </row>
        <row r="41">
          <cell r="D41" t="str">
            <v>Mirante da SerraRO</v>
          </cell>
          <cell r="E41">
            <v>11869</v>
          </cell>
        </row>
        <row r="42">
          <cell r="D42" t="str">
            <v>Monte NegroRO</v>
          </cell>
          <cell r="E42">
            <v>14090</v>
          </cell>
        </row>
        <row r="43">
          <cell r="D43" t="str">
            <v>Nova UniãoRO</v>
          </cell>
          <cell r="E43">
            <v>7498</v>
          </cell>
        </row>
        <row r="44">
          <cell r="D44" t="str">
            <v>ParecisRO</v>
          </cell>
          <cell r="E44">
            <v>4810</v>
          </cell>
        </row>
        <row r="45">
          <cell r="D45" t="str">
            <v>Pimenteiras do OesteRO</v>
          </cell>
          <cell r="E45">
            <v>2322</v>
          </cell>
        </row>
        <row r="46">
          <cell r="D46" t="str">
            <v>Primavera de RondôniaRO</v>
          </cell>
          <cell r="E46">
            <v>3523</v>
          </cell>
        </row>
        <row r="47">
          <cell r="D47" t="str">
            <v>São Felipe D'OesteRO</v>
          </cell>
          <cell r="E47">
            <v>6018</v>
          </cell>
        </row>
        <row r="48">
          <cell r="D48" t="str">
            <v>São Francisco do GuaporéRO</v>
          </cell>
          <cell r="E48">
            <v>16019</v>
          </cell>
        </row>
        <row r="49">
          <cell r="D49" t="str">
            <v>SeringueirasRO</v>
          </cell>
          <cell r="E49">
            <v>11649</v>
          </cell>
        </row>
        <row r="50">
          <cell r="D50" t="str">
            <v>TeixeirópolisRO</v>
          </cell>
          <cell r="E50">
            <v>4893</v>
          </cell>
        </row>
        <row r="51">
          <cell r="D51" t="str">
            <v>TheobromaRO</v>
          </cell>
          <cell r="E51">
            <v>10644</v>
          </cell>
        </row>
        <row r="52">
          <cell r="D52" t="str">
            <v>UrupáRO</v>
          </cell>
          <cell r="E52">
            <v>12969</v>
          </cell>
        </row>
        <row r="53">
          <cell r="D53" t="str">
            <v>Vale do AnariRO</v>
          </cell>
          <cell r="E53">
            <v>9361</v>
          </cell>
        </row>
        <row r="54">
          <cell r="D54" t="str">
            <v>Vale do ParaísoRO</v>
          </cell>
          <cell r="E54">
            <v>8218</v>
          </cell>
        </row>
        <row r="55">
          <cell r="D55" t="str">
            <v>AcrelândiaAC</v>
          </cell>
          <cell r="E55">
            <v>12538</v>
          </cell>
        </row>
        <row r="56">
          <cell r="D56" t="str">
            <v>Assis BrasilAC</v>
          </cell>
          <cell r="E56">
            <v>6075</v>
          </cell>
        </row>
        <row r="57">
          <cell r="D57" t="str">
            <v>BrasiléiaAC</v>
          </cell>
          <cell r="E57">
            <v>21438</v>
          </cell>
        </row>
        <row r="58">
          <cell r="D58" t="str">
            <v>BujariAC</v>
          </cell>
          <cell r="E58">
            <v>8474</v>
          </cell>
        </row>
        <row r="59">
          <cell r="D59" t="str">
            <v>CapixabaAC</v>
          </cell>
          <cell r="E59">
            <v>8810</v>
          </cell>
        </row>
        <row r="60">
          <cell r="D60" t="str">
            <v>Cruzeiro do SulAC</v>
          </cell>
          <cell r="E60">
            <v>78444</v>
          </cell>
        </row>
        <row r="61">
          <cell r="D61" t="str">
            <v>EpitaciolândiaAC</v>
          </cell>
          <cell r="E61">
            <v>15126</v>
          </cell>
        </row>
        <row r="62">
          <cell r="D62" t="str">
            <v>FeijóAC</v>
          </cell>
          <cell r="E62">
            <v>32311</v>
          </cell>
        </row>
        <row r="63">
          <cell r="D63" t="str">
            <v>JordãoAC</v>
          </cell>
          <cell r="E63">
            <v>6531</v>
          </cell>
        </row>
        <row r="64">
          <cell r="D64" t="str">
            <v>Mâncio LimaAC</v>
          </cell>
          <cell r="E64">
            <v>15246</v>
          </cell>
        </row>
        <row r="65">
          <cell r="D65" t="str">
            <v>Manoel UrbanoAC</v>
          </cell>
          <cell r="E65">
            <v>7989</v>
          </cell>
        </row>
        <row r="66">
          <cell r="D66" t="str">
            <v>Marechal ThaumaturgoAC</v>
          </cell>
          <cell r="E66">
            <v>14200</v>
          </cell>
        </row>
        <row r="67">
          <cell r="D67" t="str">
            <v>Plácido de CastroAC</v>
          </cell>
          <cell r="E67">
            <v>17203</v>
          </cell>
        </row>
        <row r="68">
          <cell r="D68" t="str">
            <v>Porto WalterAC</v>
          </cell>
          <cell r="E68">
            <v>9172</v>
          </cell>
        </row>
        <row r="69">
          <cell r="D69" t="str">
            <v>Rio BrancoAC</v>
          </cell>
          <cell r="E69">
            <v>335796</v>
          </cell>
        </row>
        <row r="70">
          <cell r="D70" t="str">
            <v>Rodrigues AlvesAC</v>
          </cell>
          <cell r="E70">
            <v>14334</v>
          </cell>
        </row>
        <row r="71">
          <cell r="D71" t="str">
            <v>Santa Rosa do PurusAC</v>
          </cell>
          <cell r="E71">
            <v>4612</v>
          </cell>
        </row>
        <row r="72">
          <cell r="D72" t="str">
            <v>Senador GuiomardAC</v>
          </cell>
          <cell r="E72">
            <v>20153</v>
          </cell>
        </row>
        <row r="73">
          <cell r="D73" t="str">
            <v>Sena MadureiraAC</v>
          </cell>
          <cell r="E73">
            <v>37993</v>
          </cell>
        </row>
        <row r="74">
          <cell r="D74" t="str">
            <v>TarauacáAC</v>
          </cell>
          <cell r="E74">
            <v>35526</v>
          </cell>
        </row>
        <row r="75">
          <cell r="D75" t="str">
            <v>XapuriAC</v>
          </cell>
          <cell r="E75">
            <v>16016</v>
          </cell>
        </row>
        <row r="76">
          <cell r="D76" t="str">
            <v>Porto AcreAC</v>
          </cell>
          <cell r="E76">
            <v>14806</v>
          </cell>
        </row>
        <row r="77">
          <cell r="D77" t="str">
            <v>AlvarãesAM</v>
          </cell>
          <cell r="E77">
            <v>14080</v>
          </cell>
        </row>
        <row r="78">
          <cell r="D78" t="str">
            <v>AmaturáAM</v>
          </cell>
          <cell r="E78">
            <v>9657</v>
          </cell>
        </row>
        <row r="79">
          <cell r="D79" t="str">
            <v>AnamãAM</v>
          </cell>
          <cell r="E79">
            <v>10193</v>
          </cell>
        </row>
        <row r="80">
          <cell r="D80" t="str">
            <v>AnoriAM</v>
          </cell>
          <cell r="E80">
            <v>16289</v>
          </cell>
        </row>
        <row r="81">
          <cell r="D81" t="str">
            <v>ApuíAM</v>
          </cell>
          <cell r="E81">
            <v>18059</v>
          </cell>
        </row>
        <row r="82">
          <cell r="D82" t="str">
            <v>Atalaia do NorteAM</v>
          </cell>
          <cell r="E82">
            <v>15149</v>
          </cell>
        </row>
        <row r="83">
          <cell r="D83" t="str">
            <v>AutazesAM</v>
          </cell>
          <cell r="E83">
            <v>31876</v>
          </cell>
        </row>
        <row r="84">
          <cell r="D84" t="str">
            <v>BarcelosAM</v>
          </cell>
          <cell r="E84">
            <v>25715</v>
          </cell>
        </row>
        <row r="85">
          <cell r="D85" t="str">
            <v>BarreirinhaAM</v>
          </cell>
          <cell r="E85">
            <v>27361</v>
          </cell>
        </row>
        <row r="86">
          <cell r="D86" t="str">
            <v>Benjamin ConstantAM</v>
          </cell>
          <cell r="E86">
            <v>33391</v>
          </cell>
        </row>
        <row r="87">
          <cell r="D87" t="str">
            <v>BeruriAM</v>
          </cell>
          <cell r="E87">
            <v>15500</v>
          </cell>
        </row>
        <row r="88">
          <cell r="D88" t="str">
            <v>Boa Vista do RamosAM</v>
          </cell>
          <cell r="E88">
            <v>14921</v>
          </cell>
        </row>
        <row r="89">
          <cell r="D89" t="str">
            <v>Boca do AcreAM</v>
          </cell>
          <cell r="E89">
            <v>29880</v>
          </cell>
        </row>
        <row r="90">
          <cell r="D90" t="str">
            <v>BorbaAM</v>
          </cell>
          <cell r="E90">
            <v>34452</v>
          </cell>
        </row>
        <row r="91">
          <cell r="D91" t="str">
            <v>CaapirangaAM</v>
          </cell>
          <cell r="E91">
            <v>10909</v>
          </cell>
        </row>
        <row r="92">
          <cell r="D92" t="str">
            <v>CanutamaAM</v>
          </cell>
          <cell r="E92">
            <v>12727</v>
          </cell>
        </row>
        <row r="93">
          <cell r="D93" t="str">
            <v>CarauariAM</v>
          </cell>
          <cell r="E93">
            <v>25700</v>
          </cell>
        </row>
        <row r="94">
          <cell r="D94" t="str">
            <v>CareiroAM</v>
          </cell>
          <cell r="E94">
            <v>32631</v>
          </cell>
        </row>
        <row r="95">
          <cell r="D95" t="str">
            <v>Careiro da VárzeaAM</v>
          </cell>
          <cell r="E95">
            <v>23963</v>
          </cell>
        </row>
        <row r="96">
          <cell r="D96" t="str">
            <v>CoariAM</v>
          </cell>
          <cell r="E96">
            <v>75909</v>
          </cell>
        </row>
        <row r="97">
          <cell r="D97" t="str">
            <v>CodajásAM</v>
          </cell>
          <cell r="E97">
            <v>23119</v>
          </cell>
        </row>
        <row r="98">
          <cell r="D98" t="str">
            <v>EirunepéAM</v>
          </cell>
          <cell r="E98">
            <v>30666</v>
          </cell>
        </row>
        <row r="99">
          <cell r="D99" t="str">
            <v>EnviraAM</v>
          </cell>
          <cell r="E99">
            <v>16328</v>
          </cell>
        </row>
        <row r="100">
          <cell r="D100" t="str">
            <v>Fonte BoaAM</v>
          </cell>
          <cell r="E100">
            <v>22659</v>
          </cell>
        </row>
        <row r="101">
          <cell r="D101" t="str">
            <v>GuajaráAM</v>
          </cell>
          <cell r="E101">
            <v>14074</v>
          </cell>
        </row>
        <row r="102">
          <cell r="D102" t="str">
            <v>HumaitáAM</v>
          </cell>
          <cell r="E102">
            <v>44116</v>
          </cell>
        </row>
        <row r="103">
          <cell r="D103" t="str">
            <v>IpixunaAM</v>
          </cell>
          <cell r="E103">
            <v>22199</v>
          </cell>
        </row>
        <row r="104">
          <cell r="D104" t="str">
            <v>IrandubaAM</v>
          </cell>
          <cell r="E104">
            <v>40735</v>
          </cell>
        </row>
        <row r="105">
          <cell r="D105" t="str">
            <v>ItacoatiaraAM</v>
          </cell>
          <cell r="E105">
            <v>86840</v>
          </cell>
        </row>
        <row r="106">
          <cell r="D106" t="str">
            <v>ItamaratiAM</v>
          </cell>
          <cell r="E106">
            <v>8040</v>
          </cell>
        </row>
        <row r="107">
          <cell r="D107" t="str">
            <v>ItapirangaAM</v>
          </cell>
          <cell r="E107">
            <v>8200</v>
          </cell>
        </row>
        <row r="108">
          <cell r="D108" t="str">
            <v>JapuráAM</v>
          </cell>
          <cell r="E108">
            <v>7289</v>
          </cell>
        </row>
        <row r="109">
          <cell r="D109" t="str">
            <v>JuruáAM</v>
          </cell>
          <cell r="E109">
            <v>10822</v>
          </cell>
        </row>
        <row r="110">
          <cell r="D110" t="str">
            <v>JutaíAM</v>
          </cell>
          <cell r="E110">
            <v>17964</v>
          </cell>
        </row>
        <row r="111">
          <cell r="D111" t="str">
            <v>LábreaAM</v>
          </cell>
          <cell r="E111">
            <v>37574</v>
          </cell>
        </row>
        <row r="112">
          <cell r="D112" t="str">
            <v>ManacapuruAM</v>
          </cell>
          <cell r="E112">
            <v>85144</v>
          </cell>
        </row>
        <row r="113">
          <cell r="D113" t="str">
            <v>ManaquiriAM</v>
          </cell>
          <cell r="E113">
            <v>22807</v>
          </cell>
        </row>
        <row r="114">
          <cell r="D114" t="str">
            <v>ManausAM</v>
          </cell>
          <cell r="E114">
            <v>1802525</v>
          </cell>
        </row>
        <row r="115">
          <cell r="D115" t="str">
            <v>ManicoréAM</v>
          </cell>
          <cell r="E115">
            <v>47011</v>
          </cell>
        </row>
        <row r="116">
          <cell r="D116" t="str">
            <v>MaraãAM</v>
          </cell>
          <cell r="E116">
            <v>17364</v>
          </cell>
        </row>
        <row r="117">
          <cell r="D117" t="str">
            <v>MauésAM</v>
          </cell>
          <cell r="E117">
            <v>51847</v>
          </cell>
        </row>
        <row r="118">
          <cell r="D118" t="str">
            <v>NhamundáAM</v>
          </cell>
          <cell r="E118">
            <v>18278</v>
          </cell>
        </row>
        <row r="119">
          <cell r="D119" t="str">
            <v>Nova Olinda do NorteAM</v>
          </cell>
          <cell r="E119">
            <v>30761</v>
          </cell>
        </row>
        <row r="120">
          <cell r="D120" t="str">
            <v>Novo AirãoAM</v>
          </cell>
          <cell r="E120">
            <v>14780</v>
          </cell>
        </row>
        <row r="121">
          <cell r="D121" t="str">
            <v>Novo AripuanãAM</v>
          </cell>
          <cell r="E121">
            <v>21389</v>
          </cell>
        </row>
        <row r="122">
          <cell r="D122" t="str">
            <v>ParintinsAM</v>
          </cell>
          <cell r="E122">
            <v>102066</v>
          </cell>
        </row>
        <row r="123">
          <cell r="D123" t="str">
            <v>PauiniAM</v>
          </cell>
          <cell r="E123">
            <v>18153</v>
          </cell>
        </row>
        <row r="124">
          <cell r="D124" t="str">
            <v>Presidente FigueiredoAM</v>
          </cell>
          <cell r="E124">
            <v>27121</v>
          </cell>
        </row>
        <row r="125">
          <cell r="D125" t="str">
            <v>Rio Preto da EvaAM</v>
          </cell>
          <cell r="E125">
            <v>25758</v>
          </cell>
        </row>
        <row r="126">
          <cell r="D126" t="str">
            <v>Santa Isabel do Rio NegroAM</v>
          </cell>
          <cell r="E126">
            <v>18133</v>
          </cell>
        </row>
        <row r="127">
          <cell r="D127" t="str">
            <v>Santo Antônio do IçáAM</v>
          </cell>
          <cell r="E127">
            <v>24487</v>
          </cell>
        </row>
        <row r="128">
          <cell r="D128" t="str">
            <v>São Gabriel da CachoeiraAM</v>
          </cell>
          <cell r="E128">
            <v>37300</v>
          </cell>
        </row>
        <row r="129">
          <cell r="D129" t="str">
            <v>São Paulo de OlivençaAM</v>
          </cell>
          <cell r="E129">
            <v>31426</v>
          </cell>
        </row>
        <row r="130">
          <cell r="D130" t="str">
            <v>São Sebastião do UatumãAM</v>
          </cell>
          <cell r="E130">
            <v>10688</v>
          </cell>
        </row>
        <row r="131">
          <cell r="D131" t="str">
            <v>SilvesAM</v>
          </cell>
          <cell r="E131">
            <v>8445</v>
          </cell>
        </row>
        <row r="132">
          <cell r="D132" t="str">
            <v>TabatingaAM</v>
          </cell>
          <cell r="E132">
            <v>52279</v>
          </cell>
        </row>
        <row r="133">
          <cell r="D133" t="str">
            <v>TapauáAM</v>
          </cell>
          <cell r="E133">
            <v>19077</v>
          </cell>
        </row>
        <row r="134">
          <cell r="D134" t="str">
            <v>TeféAM</v>
          </cell>
          <cell r="E134">
            <v>61399</v>
          </cell>
        </row>
        <row r="135">
          <cell r="D135" t="str">
            <v>TonantinsAM</v>
          </cell>
          <cell r="E135">
            <v>17056</v>
          </cell>
        </row>
        <row r="136">
          <cell r="D136" t="str">
            <v>UariniAM</v>
          </cell>
          <cell r="E136">
            <v>11906</v>
          </cell>
        </row>
        <row r="137">
          <cell r="D137" t="str">
            <v>UrucaráAM</v>
          </cell>
          <cell r="E137">
            <v>17019</v>
          </cell>
        </row>
        <row r="138">
          <cell r="D138" t="str">
            <v>UrucuritubaAM</v>
          </cell>
          <cell r="E138">
            <v>17731</v>
          </cell>
        </row>
        <row r="139">
          <cell r="D139" t="str">
            <v>AmajariRR</v>
          </cell>
          <cell r="E139">
            <v>9330</v>
          </cell>
        </row>
        <row r="140">
          <cell r="D140" t="str">
            <v>Alto AlegreRR</v>
          </cell>
          <cell r="E140">
            <v>16286</v>
          </cell>
        </row>
        <row r="141">
          <cell r="D141" t="str">
            <v>Boa VistaRR</v>
          </cell>
          <cell r="E141">
            <v>284258</v>
          </cell>
        </row>
        <row r="142">
          <cell r="D142" t="str">
            <v>BonfimRR</v>
          </cell>
          <cell r="E142">
            <v>10951</v>
          </cell>
        </row>
        <row r="143">
          <cell r="D143" t="str">
            <v>CantáRR</v>
          </cell>
          <cell r="E143">
            <v>13778</v>
          </cell>
        </row>
        <row r="144">
          <cell r="D144" t="str">
            <v>CaracaraíRR</v>
          </cell>
          <cell r="E144">
            <v>18384</v>
          </cell>
        </row>
        <row r="145">
          <cell r="D145" t="str">
            <v>CaroebeRR</v>
          </cell>
          <cell r="E145">
            <v>8114</v>
          </cell>
        </row>
        <row r="146">
          <cell r="D146" t="str">
            <v>IracemaRR</v>
          </cell>
          <cell r="E146">
            <v>8676</v>
          </cell>
        </row>
        <row r="147">
          <cell r="D147" t="str">
            <v>MucajaíRR</v>
          </cell>
          <cell r="E147">
            <v>14814</v>
          </cell>
        </row>
        <row r="148">
          <cell r="D148" t="str">
            <v>NormandiaRR</v>
          </cell>
          <cell r="E148">
            <v>8926</v>
          </cell>
        </row>
        <row r="149">
          <cell r="D149" t="str">
            <v>PacaraimaRR</v>
          </cell>
          <cell r="E149">
            <v>10448</v>
          </cell>
        </row>
        <row r="150">
          <cell r="D150" t="str">
            <v>RorainópolisRR</v>
          </cell>
          <cell r="E150">
            <v>25587</v>
          </cell>
        </row>
        <row r="151">
          <cell r="D151" t="str">
            <v>São João da BalizaRR</v>
          </cell>
          <cell r="E151">
            <v>6778</v>
          </cell>
        </row>
        <row r="152">
          <cell r="D152" t="str">
            <v>São LuizRR</v>
          </cell>
          <cell r="E152">
            <v>6750</v>
          </cell>
        </row>
        <row r="153">
          <cell r="D153" t="str">
            <v>UiramutãRR</v>
          </cell>
          <cell r="E153">
            <v>8147</v>
          </cell>
        </row>
        <row r="154">
          <cell r="D154" t="str">
            <v>AbaetetubaPA</v>
          </cell>
          <cell r="E154">
            <v>141054</v>
          </cell>
        </row>
        <row r="155">
          <cell r="D155" t="str">
            <v>Abel FigueiredoPA</v>
          </cell>
          <cell r="E155">
            <v>6792</v>
          </cell>
        </row>
        <row r="156">
          <cell r="D156" t="str">
            <v>AcaráPA</v>
          </cell>
          <cell r="E156">
            <v>53605</v>
          </cell>
        </row>
        <row r="157">
          <cell r="D157" t="str">
            <v>AfuáPA</v>
          </cell>
          <cell r="E157">
            <v>35017</v>
          </cell>
        </row>
        <row r="158">
          <cell r="D158" t="str">
            <v>Água Azul do NortePA</v>
          </cell>
          <cell r="E158">
            <v>25061</v>
          </cell>
        </row>
        <row r="159">
          <cell r="D159" t="str">
            <v>AlenquerPA</v>
          </cell>
          <cell r="E159">
            <v>52714</v>
          </cell>
        </row>
        <row r="160">
          <cell r="D160" t="str">
            <v>AlmeirimPA</v>
          </cell>
          <cell r="E160">
            <v>33665</v>
          </cell>
        </row>
        <row r="161">
          <cell r="D161" t="str">
            <v>AltamiraPA</v>
          </cell>
          <cell r="E161">
            <v>105030</v>
          </cell>
        </row>
        <row r="162">
          <cell r="D162" t="str">
            <v>AnajásPA</v>
          </cell>
          <cell r="E162">
            <v>24771</v>
          </cell>
        </row>
        <row r="163">
          <cell r="D163" t="str">
            <v>AnanindeuaPA</v>
          </cell>
          <cell r="E163">
            <v>471744</v>
          </cell>
        </row>
        <row r="164">
          <cell r="D164" t="str">
            <v>AnapuPA</v>
          </cell>
          <cell r="E164">
            <v>20493</v>
          </cell>
        </row>
        <row r="165">
          <cell r="D165" t="str">
            <v>Augusto CorrêaPA</v>
          </cell>
          <cell r="E165">
            <v>40499</v>
          </cell>
        </row>
        <row r="166">
          <cell r="D166" t="str">
            <v>Aurora do ParáPA</v>
          </cell>
          <cell r="E166">
            <v>26579</v>
          </cell>
        </row>
        <row r="167">
          <cell r="D167" t="str">
            <v>AveiroPA</v>
          </cell>
          <cell r="E167">
            <v>15767</v>
          </cell>
        </row>
        <row r="168">
          <cell r="D168" t="str">
            <v>BagrePA</v>
          </cell>
          <cell r="E168">
            <v>23855</v>
          </cell>
        </row>
        <row r="169">
          <cell r="D169" t="str">
            <v>BaiãoPA</v>
          </cell>
          <cell r="E169">
            <v>36907</v>
          </cell>
        </row>
        <row r="170">
          <cell r="D170" t="str">
            <v>BannachPA</v>
          </cell>
          <cell r="E170">
            <v>3434</v>
          </cell>
        </row>
        <row r="171">
          <cell r="D171" t="str">
            <v>BarcarenaPA</v>
          </cell>
          <cell r="E171">
            <v>99800</v>
          </cell>
        </row>
        <row r="172">
          <cell r="D172" t="str">
            <v>BelémPA</v>
          </cell>
          <cell r="E172">
            <v>1392031</v>
          </cell>
        </row>
        <row r="173">
          <cell r="D173" t="str">
            <v>BelterraPA</v>
          </cell>
          <cell r="E173">
            <v>16324</v>
          </cell>
        </row>
        <row r="174">
          <cell r="D174" t="str">
            <v>BenevidesPA</v>
          </cell>
          <cell r="E174">
            <v>51663</v>
          </cell>
        </row>
        <row r="175">
          <cell r="D175" t="str">
            <v>Bom Jesus do TocantinsPA</v>
          </cell>
          <cell r="E175">
            <v>15246</v>
          </cell>
        </row>
        <row r="176">
          <cell r="D176" t="str">
            <v>BonitoPA</v>
          </cell>
          <cell r="E176">
            <v>13630</v>
          </cell>
        </row>
        <row r="177">
          <cell r="D177" t="str">
            <v>BragançaPA</v>
          </cell>
          <cell r="E177">
            <v>113165</v>
          </cell>
        </row>
        <row r="178">
          <cell r="D178" t="str">
            <v>Brasil NovoPA</v>
          </cell>
          <cell r="E178">
            <v>17960</v>
          </cell>
        </row>
        <row r="179">
          <cell r="D179" t="str">
            <v>Brejo Grande do AraguaiaPA</v>
          </cell>
          <cell r="E179">
            <v>7324</v>
          </cell>
        </row>
        <row r="180">
          <cell r="D180" t="str">
            <v>Breu BrancoPA</v>
          </cell>
          <cell r="E180">
            <v>52497</v>
          </cell>
        </row>
        <row r="181">
          <cell r="D181" t="str">
            <v>BrevesPA</v>
          </cell>
          <cell r="E181">
            <v>92865</v>
          </cell>
        </row>
        <row r="182">
          <cell r="D182" t="str">
            <v>BujaruPA</v>
          </cell>
          <cell r="E182">
            <v>25700</v>
          </cell>
        </row>
        <row r="183">
          <cell r="D183" t="str">
            <v>Cachoeira do PiriáPA</v>
          </cell>
          <cell r="E183">
            <v>26476</v>
          </cell>
        </row>
        <row r="184">
          <cell r="D184" t="str">
            <v>Cachoeira do ArariPA</v>
          </cell>
          <cell r="E184">
            <v>20460</v>
          </cell>
        </row>
        <row r="185">
          <cell r="D185" t="str">
            <v>CametáPA</v>
          </cell>
          <cell r="E185">
            <v>120904</v>
          </cell>
        </row>
        <row r="186">
          <cell r="D186" t="str">
            <v>Canaã dos CarajásPA</v>
          </cell>
          <cell r="E186">
            <v>26727</v>
          </cell>
        </row>
        <row r="187">
          <cell r="D187" t="str">
            <v>CapanemaPA</v>
          </cell>
          <cell r="E187">
            <v>63628</v>
          </cell>
        </row>
        <row r="188">
          <cell r="D188" t="str">
            <v>Capitão PoçoPA</v>
          </cell>
          <cell r="E188">
            <v>51899</v>
          </cell>
        </row>
        <row r="189">
          <cell r="D189" t="str">
            <v>CastanhalPA</v>
          </cell>
          <cell r="E189">
            <v>173096</v>
          </cell>
        </row>
        <row r="190">
          <cell r="D190" t="str">
            <v>ChavesPA</v>
          </cell>
          <cell r="E190">
            <v>21138</v>
          </cell>
        </row>
        <row r="191">
          <cell r="D191" t="str">
            <v>ColaresPA</v>
          </cell>
          <cell r="E191">
            <v>11382</v>
          </cell>
        </row>
        <row r="192">
          <cell r="D192" t="str">
            <v>Conceição do AraguaiaPA</v>
          </cell>
          <cell r="E192">
            <v>45530</v>
          </cell>
        </row>
        <row r="193">
          <cell r="D193" t="str">
            <v>Concórdia do ParáPA</v>
          </cell>
          <cell r="E193">
            <v>28221</v>
          </cell>
        </row>
        <row r="194">
          <cell r="D194" t="str">
            <v>Cumaru do NortePA</v>
          </cell>
          <cell r="E194">
            <v>10478</v>
          </cell>
        </row>
        <row r="195">
          <cell r="D195" t="str">
            <v>CurionópolisPA</v>
          </cell>
          <cell r="E195">
            <v>18295</v>
          </cell>
        </row>
        <row r="196">
          <cell r="D196" t="str">
            <v>CurralinhoPA</v>
          </cell>
          <cell r="E196">
            <v>28582</v>
          </cell>
        </row>
        <row r="197">
          <cell r="D197" t="str">
            <v>CuruáPA</v>
          </cell>
          <cell r="E197">
            <v>12262</v>
          </cell>
        </row>
        <row r="198">
          <cell r="D198" t="str">
            <v>CuruçáPA</v>
          </cell>
          <cell r="E198">
            <v>34490</v>
          </cell>
        </row>
        <row r="199">
          <cell r="D199" t="str">
            <v>Dom EliseuPA</v>
          </cell>
          <cell r="E199">
            <v>51318</v>
          </cell>
        </row>
        <row r="200">
          <cell r="D200" t="str">
            <v>Eldorado dos CarajásPA</v>
          </cell>
          <cell r="E200">
            <v>31745</v>
          </cell>
        </row>
        <row r="201">
          <cell r="D201" t="str">
            <v>FaroPA</v>
          </cell>
          <cell r="E201">
            <v>8181</v>
          </cell>
        </row>
        <row r="202">
          <cell r="D202" t="str">
            <v>Floresta do AraguaiaPA</v>
          </cell>
          <cell r="E202">
            <v>17825</v>
          </cell>
        </row>
        <row r="203">
          <cell r="D203" t="str">
            <v>Garrafão do NortePA</v>
          </cell>
          <cell r="E203">
            <v>25051</v>
          </cell>
        </row>
        <row r="204">
          <cell r="D204" t="str">
            <v>Goianésia do ParáPA</v>
          </cell>
          <cell r="E204">
            <v>30437</v>
          </cell>
        </row>
        <row r="205">
          <cell r="D205" t="str">
            <v>GurupáPA</v>
          </cell>
          <cell r="E205">
            <v>29060</v>
          </cell>
        </row>
        <row r="206">
          <cell r="D206" t="str">
            <v>Igarapé-AçuPA</v>
          </cell>
          <cell r="E206">
            <v>35843</v>
          </cell>
        </row>
        <row r="207">
          <cell r="D207" t="str">
            <v>Igarapé-MiriPA</v>
          </cell>
          <cell r="E207">
            <v>58023</v>
          </cell>
        </row>
        <row r="208">
          <cell r="D208" t="str">
            <v>InhangapiPA</v>
          </cell>
          <cell r="E208">
            <v>10064</v>
          </cell>
        </row>
        <row r="209">
          <cell r="D209" t="str">
            <v>Ipixuna do ParáPA</v>
          </cell>
          <cell r="E209">
            <v>51383</v>
          </cell>
        </row>
        <row r="210">
          <cell r="D210" t="str">
            <v>IrituiaPA</v>
          </cell>
          <cell r="E210">
            <v>31382</v>
          </cell>
        </row>
        <row r="211">
          <cell r="D211" t="str">
            <v>ItaitubaPA</v>
          </cell>
          <cell r="E211">
            <v>97343</v>
          </cell>
        </row>
        <row r="212">
          <cell r="D212" t="str">
            <v>ItupirangaPA</v>
          </cell>
          <cell r="E212">
            <v>51258</v>
          </cell>
        </row>
        <row r="213">
          <cell r="D213" t="str">
            <v>JacareacangaPA</v>
          </cell>
          <cell r="E213">
            <v>14040</v>
          </cell>
        </row>
        <row r="214">
          <cell r="D214" t="str">
            <v>JacundáPA</v>
          </cell>
          <cell r="E214">
            <v>51375</v>
          </cell>
        </row>
        <row r="215">
          <cell r="D215" t="str">
            <v>JurutiPA</v>
          </cell>
          <cell r="E215">
            <v>47123</v>
          </cell>
        </row>
        <row r="216">
          <cell r="D216" t="str">
            <v>Limoeiro do AjuruPA</v>
          </cell>
          <cell r="E216">
            <v>25028</v>
          </cell>
        </row>
        <row r="217">
          <cell r="D217" t="str">
            <v>Mãe do RioPA</v>
          </cell>
          <cell r="E217">
            <v>27892</v>
          </cell>
        </row>
        <row r="218">
          <cell r="D218" t="str">
            <v>Magalhães BarataPA</v>
          </cell>
          <cell r="E218">
            <v>8115</v>
          </cell>
        </row>
        <row r="219">
          <cell r="D219" t="str">
            <v>MarabáPA</v>
          </cell>
          <cell r="E219">
            <v>233462</v>
          </cell>
        </row>
        <row r="220">
          <cell r="D220" t="str">
            <v>MaracanãPA</v>
          </cell>
          <cell r="E220">
            <v>28376</v>
          </cell>
        </row>
        <row r="221">
          <cell r="D221" t="str">
            <v>MarapanimPA</v>
          </cell>
          <cell r="E221">
            <v>26605</v>
          </cell>
        </row>
        <row r="222">
          <cell r="D222" t="str">
            <v>MaritubaPA</v>
          </cell>
          <cell r="E222">
            <v>108251</v>
          </cell>
        </row>
        <row r="223">
          <cell r="D223" t="str">
            <v>MedicilândiaPA</v>
          </cell>
          <cell r="E223">
            <v>27442</v>
          </cell>
        </row>
        <row r="224">
          <cell r="D224" t="str">
            <v>MelgaçoPA</v>
          </cell>
          <cell r="E224">
            <v>24789</v>
          </cell>
        </row>
        <row r="225">
          <cell r="D225" t="str">
            <v>MocajubaPA</v>
          </cell>
          <cell r="E225">
            <v>26745</v>
          </cell>
        </row>
        <row r="226">
          <cell r="D226" t="str">
            <v>MojuPA</v>
          </cell>
          <cell r="E226">
            <v>69921</v>
          </cell>
        </row>
        <row r="227">
          <cell r="D227" t="str">
            <v>Monte AlegrePA</v>
          </cell>
          <cell r="E227">
            <v>55459</v>
          </cell>
        </row>
        <row r="228">
          <cell r="D228" t="str">
            <v>MuanáPA</v>
          </cell>
          <cell r="E228">
            <v>34237</v>
          </cell>
        </row>
        <row r="229">
          <cell r="D229" t="str">
            <v>Nova Esperança do PiriáPA</v>
          </cell>
          <cell r="E229">
            <v>20159</v>
          </cell>
        </row>
        <row r="230">
          <cell r="D230" t="str">
            <v>Nova IpixunaPA</v>
          </cell>
          <cell r="E230">
            <v>14645</v>
          </cell>
        </row>
        <row r="231">
          <cell r="D231" t="str">
            <v>Nova TimboteuaPA</v>
          </cell>
          <cell r="E231">
            <v>13660</v>
          </cell>
        </row>
        <row r="232">
          <cell r="D232" t="str">
            <v>Novo ProgressoPA</v>
          </cell>
          <cell r="E232">
            <v>25106</v>
          </cell>
        </row>
        <row r="233">
          <cell r="D233" t="str">
            <v>Novo RepartimentoPA</v>
          </cell>
          <cell r="E233">
            <v>62124</v>
          </cell>
        </row>
        <row r="234">
          <cell r="D234" t="str">
            <v>ÓbidosPA</v>
          </cell>
          <cell r="E234">
            <v>49254</v>
          </cell>
        </row>
        <row r="235">
          <cell r="D235" t="str">
            <v>Oeiras do ParáPA</v>
          </cell>
          <cell r="E235">
            <v>28595</v>
          </cell>
        </row>
        <row r="236">
          <cell r="D236" t="str">
            <v>OriximináPA</v>
          </cell>
          <cell r="E236">
            <v>62963</v>
          </cell>
        </row>
        <row r="237">
          <cell r="D237" t="str">
            <v>OurémPA</v>
          </cell>
          <cell r="E237">
            <v>16296</v>
          </cell>
        </row>
        <row r="238">
          <cell r="D238" t="str">
            <v>Ourilândia do NortePA</v>
          </cell>
          <cell r="E238">
            <v>27564</v>
          </cell>
        </row>
        <row r="239">
          <cell r="D239" t="str">
            <v>PacajáPA</v>
          </cell>
          <cell r="E239">
            <v>40052</v>
          </cell>
        </row>
        <row r="240">
          <cell r="D240" t="str">
            <v>Palestina do ParáPA</v>
          </cell>
          <cell r="E240">
            <v>7487</v>
          </cell>
        </row>
        <row r="241">
          <cell r="D241" t="str">
            <v>ParagominasPA</v>
          </cell>
          <cell r="E241">
            <v>97788</v>
          </cell>
        </row>
        <row r="242">
          <cell r="D242" t="str">
            <v>ParauapebasPA</v>
          </cell>
          <cell r="E242">
            <v>153942</v>
          </cell>
        </row>
        <row r="243">
          <cell r="D243" t="str">
            <v>Pau D'ArcoPA</v>
          </cell>
          <cell r="E243">
            <v>6029</v>
          </cell>
        </row>
        <row r="244">
          <cell r="D244" t="str">
            <v>Peixe-BoiPA</v>
          </cell>
          <cell r="E244">
            <v>7868</v>
          </cell>
        </row>
        <row r="245">
          <cell r="D245" t="str">
            <v>PiçarraPA</v>
          </cell>
          <cell r="E245">
            <v>12703</v>
          </cell>
        </row>
        <row r="246">
          <cell r="D246" t="str">
            <v>PlacasPA</v>
          </cell>
          <cell r="E246">
            <v>23930</v>
          </cell>
        </row>
        <row r="247">
          <cell r="D247" t="str">
            <v>Ponta de PedrasPA</v>
          </cell>
          <cell r="E247">
            <v>25989</v>
          </cell>
        </row>
        <row r="248">
          <cell r="D248" t="str">
            <v>PortelPA</v>
          </cell>
          <cell r="E248">
            <v>52166</v>
          </cell>
        </row>
        <row r="249">
          <cell r="D249" t="str">
            <v>Porto de MozPA</v>
          </cell>
          <cell r="E249">
            <v>33951</v>
          </cell>
        </row>
        <row r="250">
          <cell r="D250" t="str">
            <v>PrainhaPA</v>
          </cell>
          <cell r="E250">
            <v>29265</v>
          </cell>
        </row>
        <row r="251">
          <cell r="D251" t="str">
            <v>PrimaveraPA</v>
          </cell>
          <cell r="E251">
            <v>10268</v>
          </cell>
        </row>
        <row r="252">
          <cell r="D252" t="str">
            <v>QuatipuruPA</v>
          </cell>
          <cell r="E252">
            <v>12411</v>
          </cell>
        </row>
        <row r="253">
          <cell r="D253" t="str">
            <v>RedençãoPA</v>
          </cell>
          <cell r="E253">
            <v>75505</v>
          </cell>
        </row>
        <row r="254">
          <cell r="D254" t="str">
            <v>Rio MariaPA</v>
          </cell>
          <cell r="E254">
            <v>17722</v>
          </cell>
        </row>
        <row r="255">
          <cell r="D255" t="str">
            <v>Rondon do ParáPA</v>
          </cell>
          <cell r="E255">
            <v>46974</v>
          </cell>
        </row>
        <row r="256">
          <cell r="D256" t="str">
            <v>RurópolisPA</v>
          </cell>
          <cell r="E256">
            <v>40068</v>
          </cell>
        </row>
        <row r="257">
          <cell r="D257" t="str">
            <v>SalinópolisPA</v>
          </cell>
          <cell r="E257">
            <v>37430</v>
          </cell>
        </row>
        <row r="258">
          <cell r="D258" t="str">
            <v>SalvaterraPA</v>
          </cell>
          <cell r="E258">
            <v>20184</v>
          </cell>
        </row>
        <row r="259">
          <cell r="D259" t="str">
            <v>Santa Bárbara do ParáPA</v>
          </cell>
          <cell r="E259">
            <v>17154</v>
          </cell>
        </row>
        <row r="260">
          <cell r="D260" t="str">
            <v>Santa Cruz do ArariPA</v>
          </cell>
          <cell r="E260">
            <v>8163</v>
          </cell>
        </row>
        <row r="261">
          <cell r="D261" t="str">
            <v>Santa Isabel do ParáPA</v>
          </cell>
          <cell r="E261">
            <v>59476</v>
          </cell>
        </row>
        <row r="262">
          <cell r="D262" t="str">
            <v>Santa Luzia do ParáPA</v>
          </cell>
          <cell r="E262">
            <v>19422</v>
          </cell>
        </row>
        <row r="263">
          <cell r="D263" t="str">
            <v>Santa Maria das BarreirasPA</v>
          </cell>
          <cell r="E263">
            <v>17198</v>
          </cell>
        </row>
        <row r="264">
          <cell r="D264" t="str">
            <v>Santa Maria do ParáPA</v>
          </cell>
          <cell r="E264">
            <v>23033</v>
          </cell>
        </row>
        <row r="265">
          <cell r="D265" t="str">
            <v>Santana do AraguaiaPA</v>
          </cell>
          <cell r="E265">
            <v>56132</v>
          </cell>
        </row>
        <row r="266">
          <cell r="D266" t="str">
            <v>SantarémPA</v>
          </cell>
          <cell r="E266">
            <v>294774</v>
          </cell>
        </row>
        <row r="267">
          <cell r="D267" t="str">
            <v>Santarém NovoPA</v>
          </cell>
          <cell r="E267">
            <v>6145</v>
          </cell>
        </row>
        <row r="268">
          <cell r="D268" t="str">
            <v>Santo Antônio do TauáPA</v>
          </cell>
          <cell r="E268">
            <v>26673</v>
          </cell>
        </row>
        <row r="269">
          <cell r="D269" t="str">
            <v>São Caetano de OdivelasPA</v>
          </cell>
          <cell r="E269">
            <v>16891</v>
          </cell>
        </row>
        <row r="270">
          <cell r="D270" t="str">
            <v>São Domingos do AraguaiaPA</v>
          </cell>
          <cell r="E270">
            <v>23140</v>
          </cell>
        </row>
        <row r="271">
          <cell r="D271" t="str">
            <v>São Domingos do CapimPA</v>
          </cell>
          <cell r="E271">
            <v>29827</v>
          </cell>
        </row>
        <row r="272">
          <cell r="D272" t="str">
            <v>São Félix do XinguPA</v>
          </cell>
          <cell r="E272">
            <v>91293</v>
          </cell>
        </row>
        <row r="273">
          <cell r="D273" t="str">
            <v>São Francisco do ParáPA</v>
          </cell>
          <cell r="E273">
            <v>15196</v>
          </cell>
        </row>
        <row r="274">
          <cell r="D274" t="str">
            <v>São Geraldo do AraguaiaPA</v>
          </cell>
          <cell r="E274">
            <v>25584</v>
          </cell>
        </row>
        <row r="275">
          <cell r="D275" t="str">
            <v>São João da PontaPA</v>
          </cell>
          <cell r="E275">
            <v>5265</v>
          </cell>
        </row>
        <row r="276">
          <cell r="D276" t="str">
            <v>São João de PirabasPA</v>
          </cell>
          <cell r="E276">
            <v>20644</v>
          </cell>
        </row>
        <row r="277">
          <cell r="D277" t="str">
            <v>São João do AraguaiaPA</v>
          </cell>
          <cell r="E277">
            <v>13149</v>
          </cell>
        </row>
        <row r="278">
          <cell r="D278" t="str">
            <v>São Miguel do GuamáPA</v>
          </cell>
          <cell r="E278">
            <v>51527</v>
          </cell>
        </row>
        <row r="279">
          <cell r="D279" t="str">
            <v>São Sebastião da Boa VistaPA</v>
          </cell>
          <cell r="E279">
            <v>22890</v>
          </cell>
        </row>
        <row r="280">
          <cell r="D280" t="str">
            <v>SapucaiaPA</v>
          </cell>
          <cell r="E280">
            <v>5047</v>
          </cell>
        </row>
        <row r="281">
          <cell r="D281" t="str">
            <v>Senador José PorfírioPA</v>
          </cell>
          <cell r="E281">
            <v>12998</v>
          </cell>
        </row>
        <row r="282">
          <cell r="D282" t="str">
            <v>SourePA</v>
          </cell>
          <cell r="E282">
            <v>22995</v>
          </cell>
        </row>
        <row r="283">
          <cell r="D283" t="str">
            <v>TailândiaPA</v>
          </cell>
          <cell r="E283">
            <v>79299</v>
          </cell>
        </row>
        <row r="284">
          <cell r="D284" t="str">
            <v>Terra AltaPA</v>
          </cell>
          <cell r="E284">
            <v>10254</v>
          </cell>
        </row>
        <row r="285">
          <cell r="D285" t="str">
            <v>Terra SantaPA</v>
          </cell>
          <cell r="E285">
            <v>16952</v>
          </cell>
        </row>
        <row r="286">
          <cell r="D286" t="str">
            <v>Tomé-AçuPA</v>
          </cell>
          <cell r="E286">
            <v>56514</v>
          </cell>
        </row>
        <row r="287">
          <cell r="D287" t="str">
            <v>TracuateuaPA</v>
          </cell>
          <cell r="E287">
            <v>27466</v>
          </cell>
        </row>
        <row r="288">
          <cell r="D288" t="str">
            <v>TrairãoPA</v>
          </cell>
          <cell r="E288">
            <v>16885</v>
          </cell>
        </row>
        <row r="289">
          <cell r="D289" t="str">
            <v>TucumãPA</v>
          </cell>
          <cell r="E289">
            <v>33651</v>
          </cell>
        </row>
        <row r="290">
          <cell r="D290" t="str">
            <v>TucuruíPA</v>
          </cell>
          <cell r="E290">
            <v>97109</v>
          </cell>
        </row>
        <row r="291">
          <cell r="D291" t="str">
            <v>UlianópolisPA</v>
          </cell>
          <cell r="E291">
            <v>43345</v>
          </cell>
        </row>
        <row r="292">
          <cell r="D292" t="str">
            <v>UruaráPA</v>
          </cell>
          <cell r="E292">
            <v>44720</v>
          </cell>
        </row>
        <row r="293">
          <cell r="D293" t="str">
            <v>VigiaPA</v>
          </cell>
          <cell r="E293">
            <v>47902</v>
          </cell>
        </row>
        <row r="294">
          <cell r="D294" t="str">
            <v>ViseuPA</v>
          </cell>
          <cell r="E294">
            <v>56681</v>
          </cell>
        </row>
        <row r="295">
          <cell r="D295" t="str">
            <v>Vitória do XinguPA</v>
          </cell>
          <cell r="E295">
            <v>13480</v>
          </cell>
        </row>
        <row r="296">
          <cell r="D296" t="str">
            <v>XinguaraPA</v>
          </cell>
          <cell r="E296">
            <v>40573</v>
          </cell>
        </row>
        <row r="297">
          <cell r="D297" t="str">
            <v>Serra do NavioAP</v>
          </cell>
          <cell r="E297">
            <v>4409</v>
          </cell>
        </row>
        <row r="298">
          <cell r="D298" t="str">
            <v>AmapáAP</v>
          </cell>
          <cell r="E298">
            <v>8005</v>
          </cell>
        </row>
        <row r="299">
          <cell r="D299" t="str">
            <v>Pedra Branca do AmapariAP</v>
          </cell>
          <cell r="E299">
            <v>10773</v>
          </cell>
        </row>
        <row r="300">
          <cell r="D300" t="str">
            <v>CalçoeneAP</v>
          </cell>
          <cell r="E300">
            <v>8964</v>
          </cell>
        </row>
        <row r="301">
          <cell r="D301" t="str">
            <v>CutiasAP</v>
          </cell>
          <cell r="E301">
            <v>4634</v>
          </cell>
        </row>
        <row r="302">
          <cell r="D302" t="str">
            <v>Ferreira GomesAP</v>
          </cell>
          <cell r="E302">
            <v>5772</v>
          </cell>
        </row>
        <row r="303">
          <cell r="D303" t="str">
            <v>ItaubalAP</v>
          </cell>
          <cell r="E303">
            <v>4267</v>
          </cell>
        </row>
        <row r="304">
          <cell r="D304" t="str">
            <v>Laranjal do JariAP</v>
          </cell>
          <cell r="E304">
            <v>39805</v>
          </cell>
        </row>
        <row r="305">
          <cell r="D305" t="str">
            <v>MacapáAP</v>
          </cell>
          <cell r="E305">
            <v>397913</v>
          </cell>
        </row>
        <row r="306">
          <cell r="D306" t="str">
            <v>MazagãoAP</v>
          </cell>
          <cell r="E306">
            <v>17030</v>
          </cell>
        </row>
        <row r="307">
          <cell r="D307" t="str">
            <v>OiapoqueAP</v>
          </cell>
          <cell r="E307">
            <v>20426</v>
          </cell>
        </row>
        <row r="308">
          <cell r="D308" t="str">
            <v>Porto GrandeAP</v>
          </cell>
          <cell r="E308">
            <v>16825</v>
          </cell>
        </row>
        <row r="309">
          <cell r="D309" t="str">
            <v>PracuúbaAP</v>
          </cell>
          <cell r="E309">
            <v>3783</v>
          </cell>
        </row>
        <row r="310">
          <cell r="D310" t="str">
            <v>SantanaAP</v>
          </cell>
          <cell r="E310">
            <v>101203</v>
          </cell>
        </row>
        <row r="311">
          <cell r="D311" t="str">
            <v>TartarugalzinhoAP</v>
          </cell>
          <cell r="E311">
            <v>12435</v>
          </cell>
        </row>
        <row r="312">
          <cell r="D312" t="str">
            <v>Vitória do JariAP</v>
          </cell>
          <cell r="E312">
            <v>12445</v>
          </cell>
        </row>
        <row r="313">
          <cell r="D313" t="str">
            <v>AbreulândiaTO</v>
          </cell>
          <cell r="E313">
            <v>2387</v>
          </cell>
        </row>
        <row r="314">
          <cell r="D314" t="str">
            <v>AguiarnópolisTO</v>
          </cell>
          <cell r="E314">
            <v>5158</v>
          </cell>
        </row>
        <row r="315">
          <cell r="D315" t="str">
            <v>Aliança do TocantinsTO</v>
          </cell>
          <cell r="E315">
            <v>5663</v>
          </cell>
        </row>
        <row r="316">
          <cell r="D316" t="str">
            <v>AlmasTO</v>
          </cell>
          <cell r="E316">
            <v>7595</v>
          </cell>
        </row>
        <row r="317">
          <cell r="D317" t="str">
            <v>AlvoradaTO</v>
          </cell>
          <cell r="E317">
            <v>8380</v>
          </cell>
        </row>
        <row r="318">
          <cell r="D318" t="str">
            <v>AnanásTO</v>
          </cell>
          <cell r="E318">
            <v>9873</v>
          </cell>
        </row>
        <row r="319">
          <cell r="D319" t="str">
            <v>AngicoTO</v>
          </cell>
          <cell r="E319">
            <v>3169</v>
          </cell>
        </row>
        <row r="320">
          <cell r="D320" t="str">
            <v>Aparecida do Rio NegroTO</v>
          </cell>
          <cell r="E320">
            <v>4213</v>
          </cell>
        </row>
        <row r="321">
          <cell r="D321" t="str">
            <v>AragominasTO</v>
          </cell>
          <cell r="E321">
            <v>5882</v>
          </cell>
        </row>
        <row r="322">
          <cell r="D322" t="str">
            <v>AraguacemaTO</v>
          </cell>
          <cell r="E322">
            <v>6317</v>
          </cell>
        </row>
        <row r="323">
          <cell r="D323" t="str">
            <v>AraguaçuTO</v>
          </cell>
          <cell r="E323">
            <v>8786</v>
          </cell>
        </row>
        <row r="324">
          <cell r="D324" t="str">
            <v>AraguaínaTO</v>
          </cell>
          <cell r="E324">
            <v>150520</v>
          </cell>
        </row>
        <row r="325">
          <cell r="D325" t="str">
            <v>AraguanãTO</v>
          </cell>
          <cell r="E325">
            <v>5030</v>
          </cell>
        </row>
        <row r="326">
          <cell r="D326" t="str">
            <v>AraguatinsTO</v>
          </cell>
          <cell r="E326">
            <v>31324</v>
          </cell>
        </row>
        <row r="327">
          <cell r="D327" t="str">
            <v>ArapoemaTO</v>
          </cell>
          <cell r="E327">
            <v>6742</v>
          </cell>
        </row>
        <row r="328">
          <cell r="D328" t="str">
            <v>ArraiasTO</v>
          </cell>
          <cell r="E328">
            <v>10643</v>
          </cell>
        </row>
        <row r="329">
          <cell r="D329" t="str">
            <v>AugustinópolisTO</v>
          </cell>
          <cell r="E329">
            <v>15965</v>
          </cell>
        </row>
        <row r="330">
          <cell r="D330" t="str">
            <v>Aurora do TocantinsTO</v>
          </cell>
          <cell r="E330">
            <v>3446</v>
          </cell>
        </row>
        <row r="331">
          <cell r="D331" t="str">
            <v>Axixá do TocantinsTO</v>
          </cell>
          <cell r="E331">
            <v>9275</v>
          </cell>
        </row>
        <row r="332">
          <cell r="D332" t="str">
            <v>BabaçulândiaTO</v>
          </cell>
          <cell r="E332">
            <v>10446</v>
          </cell>
        </row>
        <row r="333">
          <cell r="D333" t="str">
            <v>Bandeirantes do TocantinsTO</v>
          </cell>
          <cell r="E333">
            <v>3124</v>
          </cell>
        </row>
        <row r="334">
          <cell r="D334" t="str">
            <v>Barra do OuroTO</v>
          </cell>
          <cell r="E334">
            <v>4123</v>
          </cell>
        </row>
        <row r="335">
          <cell r="D335" t="str">
            <v>BarrolândiaTO</v>
          </cell>
          <cell r="E335">
            <v>5346</v>
          </cell>
        </row>
        <row r="336">
          <cell r="D336" t="str">
            <v>Bernardo SayãoTO</v>
          </cell>
          <cell r="E336">
            <v>4467</v>
          </cell>
        </row>
        <row r="337">
          <cell r="D337" t="str">
            <v>Bom Jesus do TocantinsTO</v>
          </cell>
          <cell r="E337">
            <v>3768</v>
          </cell>
        </row>
        <row r="338">
          <cell r="D338" t="str">
            <v>Brasilândia do TocantinsTO</v>
          </cell>
          <cell r="E338">
            <v>2066</v>
          </cell>
        </row>
        <row r="339">
          <cell r="D339" t="str">
            <v>Brejinho de NazaréTO</v>
          </cell>
          <cell r="E339">
            <v>5188</v>
          </cell>
        </row>
        <row r="340">
          <cell r="D340" t="str">
            <v>Buriti do TocantinsTO</v>
          </cell>
          <cell r="E340">
            <v>9770</v>
          </cell>
        </row>
        <row r="341">
          <cell r="D341" t="str">
            <v>CachoeirinhaTO</v>
          </cell>
          <cell r="E341">
            <v>2148</v>
          </cell>
        </row>
        <row r="342">
          <cell r="D342" t="str">
            <v>Campos LindosTO</v>
          </cell>
          <cell r="E342">
            <v>8139</v>
          </cell>
        </row>
        <row r="343">
          <cell r="D343" t="str">
            <v>Cariri do TocantinsTO</v>
          </cell>
          <cell r="E343">
            <v>3754</v>
          </cell>
        </row>
        <row r="344">
          <cell r="D344" t="str">
            <v>CarmolândiaTO</v>
          </cell>
          <cell r="E344">
            <v>2305</v>
          </cell>
        </row>
        <row r="345">
          <cell r="D345" t="str">
            <v>Carrasco BonitoTO</v>
          </cell>
          <cell r="E345">
            <v>3690</v>
          </cell>
        </row>
        <row r="346">
          <cell r="D346" t="str">
            <v>CasearaTO</v>
          </cell>
          <cell r="E346">
            <v>4601</v>
          </cell>
        </row>
        <row r="347">
          <cell r="D347" t="str">
            <v>CentenárioTO</v>
          </cell>
          <cell r="E347">
            <v>2565</v>
          </cell>
        </row>
        <row r="348">
          <cell r="D348" t="str">
            <v>Chapada de AreiaTO</v>
          </cell>
          <cell r="E348">
            <v>1335</v>
          </cell>
        </row>
        <row r="349">
          <cell r="D349" t="str">
            <v>Chapada da NatividadeTO</v>
          </cell>
          <cell r="E349">
            <v>3280</v>
          </cell>
        </row>
        <row r="350">
          <cell r="D350" t="str">
            <v>Colinas do TocantinsTO</v>
          </cell>
          <cell r="E350">
            <v>30879</v>
          </cell>
        </row>
        <row r="351">
          <cell r="D351" t="str">
            <v>CombinadoTO</v>
          </cell>
          <cell r="E351">
            <v>4669</v>
          </cell>
        </row>
        <row r="352">
          <cell r="D352" t="str">
            <v>Conceição do TocantinsTO</v>
          </cell>
          <cell r="E352">
            <v>4182</v>
          </cell>
        </row>
        <row r="353">
          <cell r="D353" t="str">
            <v>Couto MagalhãesTO</v>
          </cell>
          <cell r="E353">
            <v>5009</v>
          </cell>
        </row>
        <row r="354">
          <cell r="D354" t="str">
            <v>CristalândiaTO</v>
          </cell>
          <cell r="E354">
            <v>7218</v>
          </cell>
        </row>
        <row r="355">
          <cell r="D355" t="str">
            <v>Crixás do TocantinsTO</v>
          </cell>
          <cell r="E355">
            <v>1566</v>
          </cell>
        </row>
        <row r="356">
          <cell r="D356" t="str">
            <v>DarcinópolisTO</v>
          </cell>
          <cell r="E356">
            <v>5273</v>
          </cell>
        </row>
        <row r="357">
          <cell r="D357" t="str">
            <v>DianópolisTO</v>
          </cell>
          <cell r="E357">
            <v>19110</v>
          </cell>
        </row>
        <row r="358">
          <cell r="D358" t="str">
            <v>Divinópolis do TocantinsTO</v>
          </cell>
          <cell r="E358">
            <v>6363</v>
          </cell>
        </row>
        <row r="359">
          <cell r="D359" t="str">
            <v>Dois Irmãos do TocantinsTO</v>
          </cell>
          <cell r="E359">
            <v>7161</v>
          </cell>
        </row>
        <row r="360">
          <cell r="D360" t="str">
            <v>DueréTO</v>
          </cell>
          <cell r="E360">
            <v>4589</v>
          </cell>
        </row>
        <row r="361">
          <cell r="D361" t="str">
            <v>EsperantinaTO</v>
          </cell>
          <cell r="E361">
            <v>9476</v>
          </cell>
        </row>
        <row r="362">
          <cell r="D362" t="str">
            <v>FátimaTO</v>
          </cell>
          <cell r="E362">
            <v>3805</v>
          </cell>
        </row>
        <row r="363">
          <cell r="D363" t="str">
            <v>FigueirópolisTO</v>
          </cell>
          <cell r="E363">
            <v>5340</v>
          </cell>
        </row>
        <row r="364">
          <cell r="D364" t="str">
            <v>FiladélfiaTO</v>
          </cell>
          <cell r="E364">
            <v>8502</v>
          </cell>
        </row>
        <row r="365">
          <cell r="D365" t="str">
            <v>Formoso do AraguaiaTO</v>
          </cell>
          <cell r="E365">
            <v>18428</v>
          </cell>
        </row>
        <row r="366">
          <cell r="D366" t="str">
            <v>Fortaleza do TabocãoTO</v>
          </cell>
          <cell r="E366">
            <v>2423</v>
          </cell>
        </row>
        <row r="367">
          <cell r="D367" t="str">
            <v>GoianorteTO</v>
          </cell>
          <cell r="E367">
            <v>4960</v>
          </cell>
        </row>
        <row r="368">
          <cell r="D368" t="str">
            <v>GoiatinsTO</v>
          </cell>
          <cell r="E368">
            <v>12064</v>
          </cell>
        </row>
        <row r="369">
          <cell r="D369" t="str">
            <v>GuaraíTO</v>
          </cell>
          <cell r="E369">
            <v>23212</v>
          </cell>
        </row>
        <row r="370">
          <cell r="D370" t="str">
            <v>GurupiTO</v>
          </cell>
          <cell r="E370">
            <v>76765</v>
          </cell>
        </row>
        <row r="371">
          <cell r="D371" t="str">
            <v>IpueirasTO</v>
          </cell>
          <cell r="E371">
            <v>1639</v>
          </cell>
        </row>
        <row r="372">
          <cell r="D372" t="str">
            <v>ItacajáTO</v>
          </cell>
          <cell r="E372">
            <v>7104</v>
          </cell>
        </row>
        <row r="373">
          <cell r="D373" t="str">
            <v>ItaguatinsTO</v>
          </cell>
          <cell r="E373">
            <v>6029</v>
          </cell>
        </row>
        <row r="374">
          <cell r="D374" t="str">
            <v>ItapiratinsTO</v>
          </cell>
          <cell r="E374">
            <v>3534</v>
          </cell>
        </row>
        <row r="375">
          <cell r="D375" t="str">
            <v>Itaporã do TocantinsTO</v>
          </cell>
          <cell r="E375">
            <v>2439</v>
          </cell>
        </row>
        <row r="376">
          <cell r="D376" t="str">
            <v>Jaú do TocantinsTO</v>
          </cell>
          <cell r="E376">
            <v>3507</v>
          </cell>
        </row>
        <row r="377">
          <cell r="D377" t="str">
            <v>JuarinaTO</v>
          </cell>
          <cell r="E377">
            <v>2231</v>
          </cell>
        </row>
        <row r="378">
          <cell r="D378" t="str">
            <v>Lagoa da ConfusãoTO</v>
          </cell>
          <cell r="E378">
            <v>10215</v>
          </cell>
        </row>
        <row r="379">
          <cell r="D379" t="str">
            <v>Lagoa do TocantinsTO</v>
          </cell>
          <cell r="E379">
            <v>3525</v>
          </cell>
        </row>
        <row r="380">
          <cell r="D380" t="str">
            <v>LajeadoTO</v>
          </cell>
          <cell r="E380">
            <v>2773</v>
          </cell>
        </row>
        <row r="381">
          <cell r="D381" t="str">
            <v>LavandeiraTO</v>
          </cell>
          <cell r="E381">
            <v>1605</v>
          </cell>
        </row>
        <row r="382">
          <cell r="D382" t="str">
            <v>LizardaTO</v>
          </cell>
          <cell r="E382">
            <v>3731</v>
          </cell>
        </row>
        <row r="383">
          <cell r="D383" t="str">
            <v>LuzinópolisTO</v>
          </cell>
          <cell r="E383">
            <v>2622</v>
          </cell>
        </row>
        <row r="384">
          <cell r="D384" t="str">
            <v>Marianópolis do TocantinsTO</v>
          </cell>
          <cell r="E384">
            <v>4352</v>
          </cell>
        </row>
        <row r="385">
          <cell r="D385" t="str">
            <v>MateirosTO</v>
          </cell>
          <cell r="E385">
            <v>2219</v>
          </cell>
        </row>
        <row r="386">
          <cell r="D386" t="str">
            <v>Maurilândia do TocantinsTO</v>
          </cell>
          <cell r="E386">
            <v>3158</v>
          </cell>
        </row>
        <row r="387">
          <cell r="D387" t="str">
            <v>Miracema do TocantinsTO</v>
          </cell>
          <cell r="E387">
            <v>20692</v>
          </cell>
        </row>
        <row r="388">
          <cell r="D388" t="str">
            <v>MiranorteTO</v>
          </cell>
          <cell r="E388">
            <v>12626</v>
          </cell>
        </row>
        <row r="389">
          <cell r="D389" t="str">
            <v>Monte do CarmoTO</v>
          </cell>
          <cell r="E389">
            <v>6717</v>
          </cell>
        </row>
        <row r="390">
          <cell r="D390" t="str">
            <v>Monte Santo do TocantinsTO</v>
          </cell>
          <cell r="E390">
            <v>2085</v>
          </cell>
        </row>
        <row r="391">
          <cell r="D391" t="str">
            <v>Palmeiras do TocantinsTO</v>
          </cell>
          <cell r="E391">
            <v>5746</v>
          </cell>
        </row>
        <row r="392">
          <cell r="D392" t="str">
            <v>MuricilândiaTO</v>
          </cell>
          <cell r="E392">
            <v>3152</v>
          </cell>
        </row>
        <row r="393">
          <cell r="D393" t="str">
            <v>NatividadeTO</v>
          </cell>
          <cell r="E393">
            <v>9000</v>
          </cell>
        </row>
        <row r="394">
          <cell r="D394" t="str">
            <v>NazaréTO</v>
          </cell>
          <cell r="E394">
            <v>4386</v>
          </cell>
        </row>
        <row r="395">
          <cell r="D395" t="str">
            <v>Nova OlindaTO</v>
          </cell>
          <cell r="E395">
            <v>10686</v>
          </cell>
        </row>
        <row r="396">
          <cell r="D396" t="str">
            <v>Nova RosalândiaTO</v>
          </cell>
          <cell r="E396">
            <v>3770</v>
          </cell>
        </row>
        <row r="397">
          <cell r="D397" t="str">
            <v>Novo AcordoTO</v>
          </cell>
          <cell r="E397">
            <v>3762</v>
          </cell>
        </row>
        <row r="398">
          <cell r="D398" t="str">
            <v>Novo AlegreTO</v>
          </cell>
          <cell r="E398">
            <v>2286</v>
          </cell>
        </row>
        <row r="399">
          <cell r="D399" t="str">
            <v>Novo JardimTO</v>
          </cell>
          <cell r="E399">
            <v>2457</v>
          </cell>
        </row>
        <row r="400">
          <cell r="D400" t="str">
            <v>Oliveira de FátimaTO</v>
          </cell>
          <cell r="E400">
            <v>1035</v>
          </cell>
        </row>
        <row r="401">
          <cell r="D401" t="str">
            <v>PalmeiranteTO</v>
          </cell>
          <cell r="E401">
            <v>4954</v>
          </cell>
        </row>
        <row r="402">
          <cell r="D402" t="str">
            <v>PalmeirópolisTO</v>
          </cell>
          <cell r="E402">
            <v>7342</v>
          </cell>
        </row>
        <row r="403">
          <cell r="D403" t="str">
            <v>Paraíso do TocantinsTO</v>
          </cell>
          <cell r="E403">
            <v>44432</v>
          </cell>
        </row>
        <row r="404">
          <cell r="D404" t="str">
            <v>ParanãTO</v>
          </cell>
          <cell r="E404">
            <v>10335</v>
          </cell>
        </row>
        <row r="405">
          <cell r="D405" t="str">
            <v>Pau D'ArcoTO</v>
          </cell>
          <cell r="E405">
            <v>4588</v>
          </cell>
        </row>
        <row r="406">
          <cell r="D406" t="str">
            <v>Pedro AfonsoTO</v>
          </cell>
          <cell r="E406">
            <v>11542</v>
          </cell>
        </row>
        <row r="407">
          <cell r="D407" t="str">
            <v>PeixeTO</v>
          </cell>
          <cell r="E407">
            <v>10389</v>
          </cell>
        </row>
        <row r="408">
          <cell r="D408" t="str">
            <v>PequizeiroTO</v>
          </cell>
          <cell r="E408">
            <v>5052</v>
          </cell>
        </row>
        <row r="409">
          <cell r="D409" t="str">
            <v>ColméiaTO</v>
          </cell>
          <cell r="E409">
            <v>8607</v>
          </cell>
        </row>
        <row r="410">
          <cell r="D410" t="str">
            <v>Pindorama do TocantinsTO</v>
          </cell>
          <cell r="E410">
            <v>4506</v>
          </cell>
        </row>
        <row r="411">
          <cell r="D411" t="str">
            <v>PiraquêTO</v>
          </cell>
          <cell r="E411">
            <v>2920</v>
          </cell>
        </row>
        <row r="412">
          <cell r="D412" t="str">
            <v>PiumTO</v>
          </cell>
          <cell r="E412">
            <v>6696</v>
          </cell>
        </row>
        <row r="413">
          <cell r="D413" t="str">
            <v>Ponte Alta do Bom JesusTO</v>
          </cell>
          <cell r="E413">
            <v>4548</v>
          </cell>
        </row>
        <row r="414">
          <cell r="D414" t="str">
            <v>Ponte Alta do TocantinsTO</v>
          </cell>
          <cell r="E414">
            <v>7180</v>
          </cell>
        </row>
        <row r="415">
          <cell r="D415" t="str">
            <v>Porto Alegre do TocantinsTO</v>
          </cell>
          <cell r="E415">
            <v>2795</v>
          </cell>
        </row>
        <row r="416">
          <cell r="D416" t="str">
            <v>Porto NacionalTO</v>
          </cell>
          <cell r="E416">
            <v>49143</v>
          </cell>
        </row>
        <row r="417">
          <cell r="D417" t="str">
            <v>Praia NorteTO</v>
          </cell>
          <cell r="E417">
            <v>7661</v>
          </cell>
        </row>
        <row r="418">
          <cell r="D418" t="str">
            <v>Presidente KennedyTO</v>
          </cell>
          <cell r="E418">
            <v>3685</v>
          </cell>
        </row>
        <row r="419">
          <cell r="D419" t="str">
            <v>PugmilTO</v>
          </cell>
          <cell r="E419">
            <v>2366</v>
          </cell>
        </row>
        <row r="420">
          <cell r="D420" t="str">
            <v>RecursolândiaTO</v>
          </cell>
          <cell r="E420">
            <v>3768</v>
          </cell>
        </row>
        <row r="421">
          <cell r="D421" t="str">
            <v>RiachinhoTO</v>
          </cell>
          <cell r="E421">
            <v>4183</v>
          </cell>
        </row>
        <row r="422">
          <cell r="D422" t="str">
            <v>Rio da ConceiçãoTO</v>
          </cell>
          <cell r="E422">
            <v>1714</v>
          </cell>
        </row>
        <row r="423">
          <cell r="D423" t="str">
            <v>Rio dos BoisTO</v>
          </cell>
          <cell r="E423">
            <v>2570</v>
          </cell>
        </row>
        <row r="424">
          <cell r="D424" t="str">
            <v>Rio SonoTO</v>
          </cell>
          <cell r="E424">
            <v>6259</v>
          </cell>
        </row>
        <row r="425">
          <cell r="D425" t="str">
            <v>SampaioTO</v>
          </cell>
          <cell r="E425">
            <v>3868</v>
          </cell>
        </row>
        <row r="426">
          <cell r="D426" t="str">
            <v>SandolândiaTO</v>
          </cell>
          <cell r="E426">
            <v>3326</v>
          </cell>
        </row>
        <row r="427">
          <cell r="D427" t="str">
            <v>Santa Fé do AraguaiaTO</v>
          </cell>
          <cell r="E427">
            <v>6599</v>
          </cell>
        </row>
        <row r="428">
          <cell r="D428" t="str">
            <v>Santa Maria do TocantinsTO</v>
          </cell>
          <cell r="E428">
            <v>2894</v>
          </cell>
        </row>
        <row r="429">
          <cell r="D429" t="str">
            <v>Santa Rita do TocantinsTO</v>
          </cell>
          <cell r="E429">
            <v>2128</v>
          </cell>
        </row>
        <row r="430">
          <cell r="D430" t="str">
            <v>Santa Rosa do TocantinsTO</v>
          </cell>
          <cell r="E430">
            <v>4568</v>
          </cell>
        </row>
        <row r="431">
          <cell r="D431" t="str">
            <v>Santa Tereza do TocantinsTO</v>
          </cell>
          <cell r="E431">
            <v>2523</v>
          </cell>
        </row>
        <row r="432">
          <cell r="D432" t="str">
            <v>Santa Terezinha do TocantinsTO</v>
          </cell>
          <cell r="E432">
            <v>2471</v>
          </cell>
        </row>
        <row r="433">
          <cell r="D433" t="str">
            <v>São Bento do TocantinsTO</v>
          </cell>
          <cell r="E433">
            <v>4615</v>
          </cell>
        </row>
        <row r="434">
          <cell r="D434" t="str">
            <v>São Félix do TocantinsTO</v>
          </cell>
          <cell r="E434">
            <v>1445</v>
          </cell>
        </row>
        <row r="435">
          <cell r="D435" t="str">
            <v>São Miguel do TocantinsTO</v>
          </cell>
          <cell r="E435">
            <v>10490</v>
          </cell>
        </row>
        <row r="436">
          <cell r="D436" t="str">
            <v>São Salvador do TocantinsTO</v>
          </cell>
          <cell r="E436">
            <v>2910</v>
          </cell>
        </row>
        <row r="437">
          <cell r="D437" t="str">
            <v>São Sebastião do TocantinsTO</v>
          </cell>
          <cell r="E437">
            <v>4283</v>
          </cell>
        </row>
        <row r="438">
          <cell r="D438" t="str">
            <v>São ValérioTO</v>
          </cell>
          <cell r="E438">
            <v>4384</v>
          </cell>
        </row>
        <row r="439">
          <cell r="D439" t="str">
            <v>SilvanópolisTO</v>
          </cell>
          <cell r="E439">
            <v>5071</v>
          </cell>
        </row>
        <row r="440">
          <cell r="D440" t="str">
            <v>Sítio Novo do TocantinsTO</v>
          </cell>
          <cell r="E440">
            <v>9148</v>
          </cell>
        </row>
        <row r="441">
          <cell r="D441" t="str">
            <v>SucupiraTO</v>
          </cell>
          <cell r="E441">
            <v>1739</v>
          </cell>
        </row>
        <row r="442">
          <cell r="D442" t="str">
            <v>TaguatingaTO</v>
          </cell>
          <cell r="E442">
            <v>15053</v>
          </cell>
        </row>
        <row r="443">
          <cell r="D443" t="str">
            <v>Taipas do TocantinsTO</v>
          </cell>
          <cell r="E443">
            <v>1945</v>
          </cell>
        </row>
        <row r="444">
          <cell r="D444" t="str">
            <v>TalismãTO</v>
          </cell>
          <cell r="E444">
            <v>2562</v>
          </cell>
        </row>
        <row r="445">
          <cell r="D445" t="str">
            <v>PalmasTO</v>
          </cell>
          <cell r="E445">
            <v>228297</v>
          </cell>
        </row>
        <row r="446">
          <cell r="D446" t="str">
            <v>TocantíniaTO</v>
          </cell>
          <cell r="E446">
            <v>6598</v>
          </cell>
        </row>
        <row r="447">
          <cell r="D447" t="str">
            <v>TocantinópolisTO</v>
          </cell>
          <cell r="E447">
            <v>22608</v>
          </cell>
        </row>
        <row r="448">
          <cell r="D448" t="str">
            <v>TupiramaTO</v>
          </cell>
          <cell r="E448">
            <v>1574</v>
          </cell>
        </row>
        <row r="449">
          <cell r="D449" t="str">
            <v>TupiratinsTO</v>
          </cell>
          <cell r="E449">
            <v>2097</v>
          </cell>
        </row>
        <row r="450">
          <cell r="D450" t="str">
            <v>WanderlândiaTO</v>
          </cell>
          <cell r="E450">
            <v>10978</v>
          </cell>
        </row>
        <row r="451">
          <cell r="D451" t="str">
            <v>XambioáTO</v>
          </cell>
          <cell r="E451">
            <v>11484</v>
          </cell>
        </row>
        <row r="452">
          <cell r="D452" t="str">
            <v>AçailândiaMA</v>
          </cell>
          <cell r="E452">
            <v>104013</v>
          </cell>
        </row>
        <row r="453">
          <cell r="D453" t="str">
            <v>Afonso CunhaMA</v>
          </cell>
          <cell r="E453">
            <v>5957</v>
          </cell>
        </row>
        <row r="454">
          <cell r="D454" t="str">
            <v>Água Doce do MaranhãoMA</v>
          </cell>
          <cell r="E454">
            <v>11590</v>
          </cell>
        </row>
        <row r="455">
          <cell r="D455" t="str">
            <v>AlcântaraMA</v>
          </cell>
          <cell r="E455">
            <v>21852</v>
          </cell>
        </row>
        <row r="456">
          <cell r="D456" t="str">
            <v>Aldeias AltasMA</v>
          </cell>
          <cell r="E456">
            <v>23952</v>
          </cell>
        </row>
        <row r="457">
          <cell r="D457" t="str">
            <v>Altamira do MaranhãoMA</v>
          </cell>
          <cell r="E457">
            <v>10211</v>
          </cell>
        </row>
        <row r="458">
          <cell r="D458" t="str">
            <v>Alto Alegre do MaranhãoMA</v>
          </cell>
          <cell r="E458">
            <v>24596</v>
          </cell>
        </row>
        <row r="459">
          <cell r="D459" t="str">
            <v>Alto Alegre do PindaréMA</v>
          </cell>
          <cell r="E459">
            <v>31028</v>
          </cell>
        </row>
        <row r="460">
          <cell r="D460" t="str">
            <v>Alto ParnaíbaMA</v>
          </cell>
          <cell r="E460">
            <v>10765</v>
          </cell>
        </row>
        <row r="461">
          <cell r="D461" t="str">
            <v>Amapá do MaranhãoMA</v>
          </cell>
          <cell r="E461">
            <v>6431</v>
          </cell>
        </row>
        <row r="462">
          <cell r="D462" t="str">
            <v>Amarante do MaranhãoMA</v>
          </cell>
          <cell r="E462">
            <v>37894</v>
          </cell>
        </row>
        <row r="463">
          <cell r="D463" t="str">
            <v>AnajatubaMA</v>
          </cell>
          <cell r="E463">
            <v>25294</v>
          </cell>
        </row>
        <row r="464">
          <cell r="D464" t="str">
            <v>AnapurusMA</v>
          </cell>
          <cell r="E464">
            <v>13923</v>
          </cell>
        </row>
        <row r="465">
          <cell r="D465" t="str">
            <v>Apicum-AçuMA</v>
          </cell>
          <cell r="E465">
            <v>14959</v>
          </cell>
        </row>
        <row r="466">
          <cell r="D466" t="str">
            <v>AraguanãMA</v>
          </cell>
          <cell r="E466">
            <v>13957</v>
          </cell>
        </row>
        <row r="467">
          <cell r="D467" t="str">
            <v>AraiosesMA</v>
          </cell>
          <cell r="E467">
            <v>42600</v>
          </cell>
        </row>
        <row r="468">
          <cell r="D468" t="str">
            <v>ArameMA</v>
          </cell>
          <cell r="E468">
            <v>31568</v>
          </cell>
        </row>
        <row r="469">
          <cell r="D469" t="str">
            <v>ArariMA</v>
          </cell>
          <cell r="E469">
            <v>28477</v>
          </cell>
        </row>
        <row r="470">
          <cell r="D470" t="str">
            <v>AxixáMA</v>
          </cell>
          <cell r="E470">
            <v>11425</v>
          </cell>
        </row>
        <row r="471">
          <cell r="D471" t="str">
            <v>BacabalMA</v>
          </cell>
          <cell r="E471">
            <v>99960</v>
          </cell>
        </row>
        <row r="472">
          <cell r="D472" t="str">
            <v>BacabeiraMA</v>
          </cell>
          <cell r="E472">
            <v>14965</v>
          </cell>
        </row>
        <row r="473">
          <cell r="D473" t="str">
            <v>BacuriMA</v>
          </cell>
          <cell r="E473">
            <v>16626</v>
          </cell>
        </row>
        <row r="474">
          <cell r="D474" t="str">
            <v>BacuritubaMA</v>
          </cell>
          <cell r="E474">
            <v>5304</v>
          </cell>
        </row>
        <row r="475">
          <cell r="D475" t="str">
            <v>BalsasMA</v>
          </cell>
          <cell r="E475">
            <v>83537</v>
          </cell>
        </row>
        <row r="476">
          <cell r="D476" t="str">
            <v>Barão de GrajaúMA</v>
          </cell>
          <cell r="E476">
            <v>17816</v>
          </cell>
        </row>
        <row r="477">
          <cell r="D477" t="str">
            <v>Barra do CordaMA</v>
          </cell>
          <cell r="E477">
            <v>82692</v>
          </cell>
        </row>
        <row r="478">
          <cell r="D478" t="str">
            <v>BarreirinhasMA</v>
          </cell>
          <cell r="E478">
            <v>54991</v>
          </cell>
        </row>
        <row r="479">
          <cell r="D479" t="str">
            <v>BeláguaMA</v>
          </cell>
          <cell r="E479">
            <v>6527</v>
          </cell>
        </row>
        <row r="480">
          <cell r="D480" t="str">
            <v>Bela Vista do MaranhãoMA</v>
          </cell>
          <cell r="E480">
            <v>11946</v>
          </cell>
        </row>
        <row r="481">
          <cell r="D481" t="str">
            <v>Benedito LeiteMA</v>
          </cell>
          <cell r="E481">
            <v>5473</v>
          </cell>
        </row>
        <row r="482">
          <cell r="D482" t="str">
            <v>BequimãoMA</v>
          </cell>
          <cell r="E482">
            <v>20339</v>
          </cell>
        </row>
        <row r="483">
          <cell r="D483" t="str">
            <v>Bernardo do MearimMA</v>
          </cell>
          <cell r="E483">
            <v>5996</v>
          </cell>
        </row>
        <row r="484">
          <cell r="D484" t="str">
            <v>Boa Vista do GurupiMA</v>
          </cell>
          <cell r="E484">
            <v>7949</v>
          </cell>
        </row>
        <row r="485">
          <cell r="D485" t="str">
            <v>Bom JardimMA</v>
          </cell>
          <cell r="E485">
            <v>39093</v>
          </cell>
        </row>
        <row r="486">
          <cell r="D486" t="str">
            <v>Bom Jesus das SelvasMA</v>
          </cell>
          <cell r="E486">
            <v>28456</v>
          </cell>
        </row>
        <row r="487">
          <cell r="D487" t="str">
            <v>Bom LugarMA</v>
          </cell>
          <cell r="E487">
            <v>14823</v>
          </cell>
        </row>
        <row r="488">
          <cell r="D488" t="str">
            <v>BrejoMA</v>
          </cell>
          <cell r="E488">
            <v>33314</v>
          </cell>
        </row>
        <row r="489">
          <cell r="D489" t="str">
            <v>Brejo de AreiaMA</v>
          </cell>
          <cell r="E489">
            <v>10540</v>
          </cell>
        </row>
        <row r="490">
          <cell r="D490" t="str">
            <v>BuritiMA</v>
          </cell>
          <cell r="E490">
            <v>27042</v>
          </cell>
        </row>
        <row r="491">
          <cell r="D491" t="str">
            <v>Buriti BravoMA</v>
          </cell>
          <cell r="E491">
            <v>22886</v>
          </cell>
        </row>
        <row r="492">
          <cell r="D492" t="str">
            <v>BuriticupuMA</v>
          </cell>
          <cell r="E492">
            <v>65226</v>
          </cell>
        </row>
        <row r="493">
          <cell r="D493" t="str">
            <v>BuritiranaMA</v>
          </cell>
          <cell r="E493">
            <v>14770</v>
          </cell>
        </row>
        <row r="494">
          <cell r="D494" t="str">
            <v>Cachoeira GrandeMA</v>
          </cell>
          <cell r="E494">
            <v>8442</v>
          </cell>
        </row>
        <row r="495">
          <cell r="D495" t="str">
            <v>CajapióMA</v>
          </cell>
          <cell r="E495">
            <v>10632</v>
          </cell>
        </row>
        <row r="496">
          <cell r="D496" t="str">
            <v>CajariMA</v>
          </cell>
          <cell r="E496">
            <v>18348</v>
          </cell>
        </row>
        <row r="497">
          <cell r="D497" t="str">
            <v>Campestre do MaranhãoMA</v>
          </cell>
          <cell r="E497">
            <v>13369</v>
          </cell>
        </row>
        <row r="498">
          <cell r="D498" t="str">
            <v>Cândido MendesMA</v>
          </cell>
          <cell r="E498">
            <v>18505</v>
          </cell>
        </row>
        <row r="499">
          <cell r="D499" t="str">
            <v>CantanhedeMA</v>
          </cell>
          <cell r="E499">
            <v>20457</v>
          </cell>
        </row>
        <row r="500">
          <cell r="D500" t="str">
            <v>Capinzal do NorteMA</v>
          </cell>
          <cell r="E500">
            <v>10698</v>
          </cell>
        </row>
        <row r="501">
          <cell r="D501" t="str">
            <v>CarolinaMA</v>
          </cell>
          <cell r="E501">
            <v>23979</v>
          </cell>
        </row>
        <row r="502">
          <cell r="D502" t="str">
            <v>CarutaperaMA</v>
          </cell>
          <cell r="E502">
            <v>22008</v>
          </cell>
        </row>
        <row r="503">
          <cell r="D503" t="str">
            <v>CaxiasMA</v>
          </cell>
          <cell r="E503">
            <v>155202</v>
          </cell>
        </row>
        <row r="504">
          <cell r="D504" t="str">
            <v>CedralMA</v>
          </cell>
          <cell r="E504">
            <v>10300</v>
          </cell>
        </row>
        <row r="505">
          <cell r="D505" t="str">
            <v>Central do MaranhãoMA</v>
          </cell>
          <cell r="E505">
            <v>7988</v>
          </cell>
        </row>
        <row r="506">
          <cell r="D506" t="str">
            <v>Centro do GuilhermeMA</v>
          </cell>
          <cell r="E506">
            <v>12517</v>
          </cell>
        </row>
        <row r="507">
          <cell r="D507" t="str">
            <v>Centro Novo do MaranhãoMA</v>
          </cell>
          <cell r="E507">
            <v>17622</v>
          </cell>
        </row>
        <row r="508">
          <cell r="D508" t="str">
            <v>ChapadinhaMA</v>
          </cell>
          <cell r="E508">
            <v>73281</v>
          </cell>
        </row>
        <row r="509">
          <cell r="D509" t="str">
            <v>CidelândiaMA</v>
          </cell>
          <cell r="E509">
            <v>13593</v>
          </cell>
        </row>
        <row r="510">
          <cell r="D510" t="str">
            <v>CodóMA</v>
          </cell>
          <cell r="E510">
            <v>118072</v>
          </cell>
        </row>
        <row r="511">
          <cell r="D511" t="str">
            <v>Coelho NetoMA</v>
          </cell>
          <cell r="E511">
            <v>46792</v>
          </cell>
        </row>
        <row r="512">
          <cell r="D512" t="str">
            <v>ColinasMA</v>
          </cell>
          <cell r="E512">
            <v>39167</v>
          </cell>
        </row>
        <row r="513">
          <cell r="D513" t="str">
            <v>Conceição do Lago-AçuMA</v>
          </cell>
          <cell r="E513">
            <v>14428</v>
          </cell>
        </row>
        <row r="514">
          <cell r="D514" t="str">
            <v>CoroatáMA</v>
          </cell>
          <cell r="E514">
            <v>61653</v>
          </cell>
        </row>
        <row r="515">
          <cell r="D515" t="str">
            <v>CururupuMA</v>
          </cell>
          <cell r="E515">
            <v>32594</v>
          </cell>
        </row>
        <row r="516">
          <cell r="D516" t="str">
            <v>DavinópolisMA</v>
          </cell>
          <cell r="E516">
            <v>12551</v>
          </cell>
        </row>
        <row r="517">
          <cell r="D517" t="str">
            <v>Dom PedroMA</v>
          </cell>
          <cell r="E517">
            <v>22673</v>
          </cell>
        </row>
        <row r="518">
          <cell r="D518" t="str">
            <v>Duque BacelarMA</v>
          </cell>
          <cell r="E518">
            <v>10634</v>
          </cell>
        </row>
        <row r="519">
          <cell r="D519" t="str">
            <v>EsperantinópolisMA</v>
          </cell>
          <cell r="E519">
            <v>18456</v>
          </cell>
        </row>
        <row r="520">
          <cell r="D520" t="str">
            <v>EstreitoMA</v>
          </cell>
          <cell r="E520">
            <v>35738</v>
          </cell>
        </row>
        <row r="521">
          <cell r="D521" t="str">
            <v>Feira Nova do MaranhãoMA</v>
          </cell>
          <cell r="E521">
            <v>8120</v>
          </cell>
        </row>
        <row r="522">
          <cell r="D522" t="str">
            <v>Fernando FalcãoMA</v>
          </cell>
          <cell r="E522">
            <v>9180</v>
          </cell>
        </row>
        <row r="523">
          <cell r="D523" t="str">
            <v>Formosa da Serra NegraMA</v>
          </cell>
          <cell r="E523">
            <v>17780</v>
          </cell>
        </row>
        <row r="524">
          <cell r="D524" t="str">
            <v>Fortaleza dos NogueirasMA</v>
          </cell>
          <cell r="E524">
            <v>11644</v>
          </cell>
        </row>
        <row r="525">
          <cell r="D525" t="str">
            <v>FortunaMA</v>
          </cell>
          <cell r="E525">
            <v>15108</v>
          </cell>
        </row>
        <row r="526">
          <cell r="D526" t="str">
            <v>Godofredo VianaMA</v>
          </cell>
          <cell r="E526">
            <v>10635</v>
          </cell>
        </row>
        <row r="527">
          <cell r="D527" t="str">
            <v>Gonçalves DiasMA</v>
          </cell>
          <cell r="E527">
            <v>17485</v>
          </cell>
        </row>
        <row r="528">
          <cell r="D528" t="str">
            <v>Governador ArcherMA</v>
          </cell>
          <cell r="E528">
            <v>10205</v>
          </cell>
        </row>
        <row r="529">
          <cell r="D529" t="str">
            <v>Governador Edison LobãoMA</v>
          </cell>
          <cell r="E529">
            <v>15895</v>
          </cell>
        </row>
        <row r="530">
          <cell r="D530" t="str">
            <v>Governador Eugênio BarrosMA</v>
          </cell>
          <cell r="E530">
            <v>15983</v>
          </cell>
        </row>
        <row r="531">
          <cell r="D531" t="str">
            <v>Governador Luiz RochaMA</v>
          </cell>
          <cell r="E531">
            <v>7337</v>
          </cell>
        </row>
        <row r="532">
          <cell r="D532" t="str">
            <v>Governador Newton BelloMA</v>
          </cell>
          <cell r="E532">
            <v>11922</v>
          </cell>
        </row>
        <row r="533">
          <cell r="D533" t="str">
            <v>Governador Nunes FreireMA</v>
          </cell>
          <cell r="E533">
            <v>25402</v>
          </cell>
        </row>
        <row r="534">
          <cell r="D534" t="str">
            <v>Graça AranhaMA</v>
          </cell>
          <cell r="E534">
            <v>6140</v>
          </cell>
        </row>
        <row r="535">
          <cell r="D535" t="str">
            <v>GrajaúMA</v>
          </cell>
          <cell r="E535">
            <v>61903</v>
          </cell>
        </row>
        <row r="536">
          <cell r="D536" t="str">
            <v>GuimarãesMA</v>
          </cell>
          <cell r="E536">
            <v>12105</v>
          </cell>
        </row>
        <row r="537">
          <cell r="D537" t="str">
            <v>Humberto de CamposMA</v>
          </cell>
          <cell r="E537">
            <v>26197</v>
          </cell>
        </row>
        <row r="538">
          <cell r="D538" t="str">
            <v>IcatuMA</v>
          </cell>
          <cell r="E538">
            <v>25147</v>
          </cell>
        </row>
        <row r="539">
          <cell r="D539" t="str">
            <v>Igarapé do MeioMA</v>
          </cell>
          <cell r="E539">
            <v>12543</v>
          </cell>
        </row>
        <row r="540">
          <cell r="D540" t="str">
            <v>Igarapé GrandeMA</v>
          </cell>
          <cell r="E540">
            <v>11047</v>
          </cell>
        </row>
        <row r="541">
          <cell r="D541" t="str">
            <v>ImperatrizMA</v>
          </cell>
          <cell r="E541">
            <v>247553</v>
          </cell>
        </row>
        <row r="542">
          <cell r="D542" t="str">
            <v>Itaipava do GrajaúMA</v>
          </cell>
          <cell r="E542">
            <v>14264</v>
          </cell>
        </row>
        <row r="543">
          <cell r="D543" t="str">
            <v>Itapecuru MirimMA</v>
          </cell>
          <cell r="E543">
            <v>62123</v>
          </cell>
        </row>
        <row r="544">
          <cell r="D544" t="str">
            <v>Itinga do MaranhãoMA</v>
          </cell>
          <cell r="E544">
            <v>24891</v>
          </cell>
        </row>
        <row r="545">
          <cell r="D545" t="str">
            <v>JatobáMA</v>
          </cell>
          <cell r="E545">
            <v>8526</v>
          </cell>
        </row>
        <row r="546">
          <cell r="D546" t="str">
            <v>Jenipapo dos VieirasMA</v>
          </cell>
          <cell r="E546">
            <v>15397</v>
          </cell>
        </row>
        <row r="547">
          <cell r="D547" t="str">
            <v>João LisboaMA</v>
          </cell>
          <cell r="E547">
            <v>20381</v>
          </cell>
        </row>
        <row r="548">
          <cell r="D548" t="str">
            <v>JoselândiaMA</v>
          </cell>
          <cell r="E548">
            <v>15437</v>
          </cell>
        </row>
        <row r="549">
          <cell r="D549" t="str">
            <v>Junco do MaranhãoMA</v>
          </cell>
          <cell r="E549">
            <v>4020</v>
          </cell>
        </row>
        <row r="550">
          <cell r="D550" t="str">
            <v>Lago da PedraMA</v>
          </cell>
          <cell r="E550">
            <v>46108</v>
          </cell>
        </row>
        <row r="551">
          <cell r="D551" t="str">
            <v>Lago do JuncoMA</v>
          </cell>
          <cell r="E551">
            <v>10736</v>
          </cell>
        </row>
        <row r="552">
          <cell r="D552" t="str">
            <v>Lago VerdeMA</v>
          </cell>
          <cell r="E552">
            <v>15407</v>
          </cell>
        </row>
        <row r="553">
          <cell r="D553" t="str">
            <v>Lagoa do MatoMA</v>
          </cell>
          <cell r="E553">
            <v>10954</v>
          </cell>
        </row>
        <row r="554">
          <cell r="D554" t="str">
            <v>Lago dos RodriguesMA</v>
          </cell>
          <cell r="E554">
            <v>7799</v>
          </cell>
        </row>
        <row r="555">
          <cell r="D555" t="str">
            <v>Lagoa Grande do MaranhãoMA</v>
          </cell>
          <cell r="E555">
            <v>10536</v>
          </cell>
        </row>
        <row r="556">
          <cell r="D556" t="str">
            <v>Lajeado NovoMA</v>
          </cell>
          <cell r="E556">
            <v>6923</v>
          </cell>
        </row>
        <row r="557">
          <cell r="D557" t="str">
            <v>Lima CamposMA</v>
          </cell>
          <cell r="E557">
            <v>11415</v>
          </cell>
        </row>
        <row r="558">
          <cell r="D558" t="str">
            <v>LoretoMA</v>
          </cell>
          <cell r="E558">
            <v>11374</v>
          </cell>
        </row>
        <row r="559">
          <cell r="D559" t="str">
            <v>Luís DominguesMA</v>
          </cell>
          <cell r="E559">
            <v>6510</v>
          </cell>
        </row>
        <row r="560">
          <cell r="D560" t="str">
            <v>Magalhães de AlmeidaMA</v>
          </cell>
          <cell r="E560">
            <v>17633</v>
          </cell>
        </row>
        <row r="561">
          <cell r="D561" t="str">
            <v>MaracaçuméMA</v>
          </cell>
          <cell r="E561">
            <v>19142</v>
          </cell>
        </row>
        <row r="562">
          <cell r="D562" t="str">
            <v>Marajá do SenaMA</v>
          </cell>
          <cell r="E562">
            <v>8045</v>
          </cell>
        </row>
        <row r="563">
          <cell r="D563" t="str">
            <v>MaranhãozinhoMA</v>
          </cell>
          <cell r="E563">
            <v>14066</v>
          </cell>
        </row>
        <row r="564">
          <cell r="D564" t="str">
            <v>Mata RomaMA</v>
          </cell>
          <cell r="E564">
            <v>15123</v>
          </cell>
        </row>
        <row r="565">
          <cell r="D565" t="str">
            <v>MatinhaMA</v>
          </cell>
          <cell r="E565">
            <v>21832</v>
          </cell>
        </row>
        <row r="566">
          <cell r="D566" t="str">
            <v>MatõesMA</v>
          </cell>
          <cell r="E566">
            <v>30930</v>
          </cell>
        </row>
        <row r="567">
          <cell r="D567" t="str">
            <v>Matões do NorteMA</v>
          </cell>
          <cell r="E567">
            <v>13796</v>
          </cell>
        </row>
        <row r="568">
          <cell r="D568" t="str">
            <v>Milagres do MaranhãoMA</v>
          </cell>
          <cell r="E568">
            <v>8118</v>
          </cell>
        </row>
        <row r="569">
          <cell r="D569" t="str">
            <v>MiradorMA</v>
          </cell>
          <cell r="E569">
            <v>20434</v>
          </cell>
        </row>
        <row r="570">
          <cell r="D570" t="str">
            <v>Miranda do NorteMA</v>
          </cell>
          <cell r="E570">
            <v>24331</v>
          </cell>
        </row>
        <row r="571">
          <cell r="D571" t="str">
            <v>MirinzalMA</v>
          </cell>
          <cell r="E571">
            <v>14213</v>
          </cell>
        </row>
        <row r="572">
          <cell r="D572" t="str">
            <v>MonçãoMA</v>
          </cell>
          <cell r="E572">
            <v>31748</v>
          </cell>
        </row>
        <row r="573">
          <cell r="D573" t="str">
            <v>Montes AltosMA</v>
          </cell>
          <cell r="E573">
            <v>9424</v>
          </cell>
        </row>
        <row r="574">
          <cell r="D574" t="str">
            <v>MorrosMA</v>
          </cell>
          <cell r="E574">
            <v>17805</v>
          </cell>
        </row>
        <row r="575">
          <cell r="D575" t="str">
            <v>Nina RodriguesMA</v>
          </cell>
          <cell r="E575">
            <v>12467</v>
          </cell>
        </row>
        <row r="576">
          <cell r="D576" t="str">
            <v>Nova ColinasMA</v>
          </cell>
          <cell r="E576">
            <v>4885</v>
          </cell>
        </row>
        <row r="577">
          <cell r="D577" t="str">
            <v>Nova IorqueMA</v>
          </cell>
          <cell r="E577">
            <v>4600</v>
          </cell>
        </row>
        <row r="578">
          <cell r="D578" t="str">
            <v>Nova Olinda do MaranhãoMA</v>
          </cell>
          <cell r="E578">
            <v>19125</v>
          </cell>
        </row>
        <row r="579">
          <cell r="D579" t="str">
            <v>Olho d'Água das CunhãsMA</v>
          </cell>
          <cell r="E579">
            <v>18505</v>
          </cell>
        </row>
        <row r="580">
          <cell r="D580" t="str">
            <v>Olinda Nova do MaranhãoMA</v>
          </cell>
          <cell r="E580">
            <v>13122</v>
          </cell>
        </row>
        <row r="581">
          <cell r="D581" t="str">
            <v>Paço do LumiarMA</v>
          </cell>
          <cell r="E581">
            <v>104881</v>
          </cell>
        </row>
        <row r="582">
          <cell r="D582" t="str">
            <v>PalmeirândiaMA</v>
          </cell>
          <cell r="E582">
            <v>18766</v>
          </cell>
        </row>
        <row r="583">
          <cell r="D583" t="str">
            <v>ParaibanoMA</v>
          </cell>
          <cell r="E583">
            <v>20104</v>
          </cell>
        </row>
        <row r="584">
          <cell r="D584" t="str">
            <v>ParnaramaMA</v>
          </cell>
          <cell r="E584">
            <v>34613</v>
          </cell>
        </row>
        <row r="585">
          <cell r="D585" t="str">
            <v>Passagem FrancaMA</v>
          </cell>
          <cell r="E585">
            <v>17576</v>
          </cell>
        </row>
        <row r="586">
          <cell r="D586" t="str">
            <v>Pastos BonsMA</v>
          </cell>
          <cell r="E586">
            <v>18079</v>
          </cell>
        </row>
        <row r="587">
          <cell r="D587" t="str">
            <v>Paulino NevesMA</v>
          </cell>
          <cell r="E587">
            <v>14498</v>
          </cell>
        </row>
        <row r="588">
          <cell r="D588" t="str">
            <v>Paulo RamosMA</v>
          </cell>
          <cell r="E588">
            <v>20087</v>
          </cell>
        </row>
        <row r="589">
          <cell r="D589" t="str">
            <v>PedreirasMA</v>
          </cell>
          <cell r="E589">
            <v>39481</v>
          </cell>
        </row>
        <row r="590">
          <cell r="D590" t="str">
            <v>Pedro do RosárioMA</v>
          </cell>
          <cell r="E590">
            <v>22731</v>
          </cell>
        </row>
        <row r="591">
          <cell r="D591" t="str">
            <v>PenalvaMA</v>
          </cell>
          <cell r="E591">
            <v>34246</v>
          </cell>
        </row>
        <row r="592">
          <cell r="D592" t="str">
            <v>Peri MirimMA</v>
          </cell>
          <cell r="E592">
            <v>13807</v>
          </cell>
        </row>
        <row r="593">
          <cell r="D593" t="str">
            <v>PeritoróMA</v>
          </cell>
          <cell r="E593">
            <v>20274</v>
          </cell>
        </row>
        <row r="594">
          <cell r="D594" t="str">
            <v>Pindaré-MirimMA</v>
          </cell>
          <cell r="E594">
            <v>31145</v>
          </cell>
        </row>
        <row r="595">
          <cell r="D595" t="str">
            <v>PinheiroMA</v>
          </cell>
          <cell r="E595">
            <v>78147</v>
          </cell>
        </row>
        <row r="596">
          <cell r="D596" t="str">
            <v>Pio XIIMA</v>
          </cell>
          <cell r="E596">
            <v>22016</v>
          </cell>
        </row>
        <row r="597">
          <cell r="D597" t="str">
            <v>PirapemasMA</v>
          </cell>
          <cell r="E597">
            <v>17358</v>
          </cell>
        </row>
        <row r="598">
          <cell r="D598" t="str">
            <v>Poção de PedrasMA</v>
          </cell>
          <cell r="E598">
            <v>19705</v>
          </cell>
        </row>
        <row r="599">
          <cell r="D599" t="str">
            <v>Porto FrancoMA</v>
          </cell>
          <cell r="E599">
            <v>21506</v>
          </cell>
        </row>
        <row r="600">
          <cell r="D600" t="str">
            <v>Porto Rico do MaranhãoMA</v>
          </cell>
          <cell r="E600">
            <v>6062</v>
          </cell>
        </row>
        <row r="601">
          <cell r="D601" t="str">
            <v>Presidente DutraMA</v>
          </cell>
          <cell r="E601">
            <v>44719</v>
          </cell>
        </row>
        <row r="602">
          <cell r="D602" t="str">
            <v>Presidente JuscelinoMA</v>
          </cell>
          <cell r="E602">
            <v>11537</v>
          </cell>
        </row>
        <row r="603">
          <cell r="D603" t="str">
            <v>Presidente MédiciMA</v>
          </cell>
          <cell r="E603">
            <v>6370</v>
          </cell>
        </row>
        <row r="604">
          <cell r="D604" t="str">
            <v>Presidente SarneyMA</v>
          </cell>
          <cell r="E604">
            <v>17143</v>
          </cell>
        </row>
        <row r="605">
          <cell r="D605" t="str">
            <v>Presidente VargasMA</v>
          </cell>
          <cell r="E605">
            <v>10729</v>
          </cell>
        </row>
        <row r="606">
          <cell r="D606" t="str">
            <v>Primeira CruzMA</v>
          </cell>
          <cell r="E606">
            <v>13896</v>
          </cell>
        </row>
        <row r="607">
          <cell r="D607" t="str">
            <v>RaposaMA</v>
          </cell>
          <cell r="E607">
            <v>26280</v>
          </cell>
        </row>
        <row r="608">
          <cell r="D608" t="str">
            <v>RiachãoMA</v>
          </cell>
          <cell r="E608">
            <v>20218</v>
          </cell>
        </row>
        <row r="609">
          <cell r="D609" t="str">
            <v>Ribamar FiqueneMA</v>
          </cell>
          <cell r="E609">
            <v>7294</v>
          </cell>
        </row>
        <row r="610">
          <cell r="D610" t="str">
            <v>RosárioMA</v>
          </cell>
          <cell r="E610">
            <v>39582</v>
          </cell>
        </row>
        <row r="611">
          <cell r="D611" t="str">
            <v>SambaíbaMA</v>
          </cell>
          <cell r="E611">
            <v>5484</v>
          </cell>
        </row>
        <row r="612">
          <cell r="D612" t="str">
            <v>Santa Filomena do MaranhãoMA</v>
          </cell>
          <cell r="E612">
            <v>7063</v>
          </cell>
        </row>
        <row r="613">
          <cell r="D613" t="str">
            <v>Santa HelenaMA</v>
          </cell>
          <cell r="E613">
            <v>39060</v>
          </cell>
        </row>
        <row r="614">
          <cell r="D614" t="str">
            <v>Santa InêsMA</v>
          </cell>
          <cell r="E614">
            <v>78182</v>
          </cell>
        </row>
        <row r="615">
          <cell r="D615" t="str">
            <v>Santa LuziaMA</v>
          </cell>
          <cell r="E615">
            <v>69392</v>
          </cell>
        </row>
        <row r="616">
          <cell r="D616" t="str">
            <v>Santa Luzia do ParuáMA</v>
          </cell>
          <cell r="E616">
            <v>22644</v>
          </cell>
        </row>
        <row r="617">
          <cell r="D617" t="str">
            <v>Santa Quitéria do MaranhãoMA</v>
          </cell>
          <cell r="E617">
            <v>29172</v>
          </cell>
        </row>
        <row r="618">
          <cell r="D618" t="str">
            <v>Santa RitaMA</v>
          </cell>
          <cell r="E618">
            <v>32365</v>
          </cell>
        </row>
        <row r="619">
          <cell r="D619" t="str">
            <v>Santana do MaranhãoMA</v>
          </cell>
          <cell r="E619">
            <v>11661</v>
          </cell>
        </row>
        <row r="620">
          <cell r="D620" t="str">
            <v>Santo Amaro do MaranhãoMA</v>
          </cell>
          <cell r="E620">
            <v>13821</v>
          </cell>
        </row>
        <row r="621">
          <cell r="D621" t="str">
            <v>Santo Antônio dos LopesMA</v>
          </cell>
          <cell r="E621">
            <v>14288</v>
          </cell>
        </row>
        <row r="622">
          <cell r="D622" t="str">
            <v>São Benedito do Rio PretoMA</v>
          </cell>
          <cell r="E622">
            <v>17802</v>
          </cell>
        </row>
        <row r="623">
          <cell r="D623" t="str">
            <v>São BentoMA</v>
          </cell>
          <cell r="E623">
            <v>40717</v>
          </cell>
        </row>
        <row r="624">
          <cell r="D624" t="str">
            <v>São BernardoMA</v>
          </cell>
          <cell r="E624">
            <v>26480</v>
          </cell>
        </row>
        <row r="625">
          <cell r="D625" t="str">
            <v>São Domingos do AzeitãoMA</v>
          </cell>
          <cell r="E625">
            <v>6983</v>
          </cell>
        </row>
        <row r="626">
          <cell r="D626" t="str">
            <v>São Domingos do MaranhãoMA</v>
          </cell>
          <cell r="E626">
            <v>33630</v>
          </cell>
        </row>
        <row r="627">
          <cell r="D627" t="str">
            <v>São Félix de BalsasMA</v>
          </cell>
          <cell r="E627">
            <v>4688</v>
          </cell>
        </row>
        <row r="628">
          <cell r="D628" t="str">
            <v>São Francisco do BrejãoMA</v>
          </cell>
          <cell r="E628">
            <v>10226</v>
          </cell>
        </row>
        <row r="629">
          <cell r="D629" t="str">
            <v>São Francisco do MaranhãoMA</v>
          </cell>
          <cell r="E629">
            <v>12163</v>
          </cell>
        </row>
        <row r="630">
          <cell r="D630" t="str">
            <v>São João BatistaMA</v>
          </cell>
          <cell r="E630">
            <v>19966</v>
          </cell>
        </row>
        <row r="631">
          <cell r="D631" t="str">
            <v>São João do CarúMA</v>
          </cell>
          <cell r="E631">
            <v>12315</v>
          </cell>
        </row>
        <row r="632">
          <cell r="D632" t="str">
            <v>São João do ParaísoMA</v>
          </cell>
          <cell r="E632">
            <v>10823</v>
          </cell>
        </row>
        <row r="633">
          <cell r="D633" t="str">
            <v>São João do SoterMA</v>
          </cell>
          <cell r="E633">
            <v>17104</v>
          </cell>
        </row>
        <row r="634">
          <cell r="D634" t="str">
            <v>São João dos PatosMA</v>
          </cell>
          <cell r="E634">
            <v>24913</v>
          </cell>
        </row>
        <row r="635">
          <cell r="D635" t="str">
            <v>São José de RibamarMA</v>
          </cell>
          <cell r="E635">
            <v>162925</v>
          </cell>
        </row>
        <row r="636">
          <cell r="D636" t="str">
            <v>São José dos BasíliosMA</v>
          </cell>
          <cell r="E636">
            <v>7496</v>
          </cell>
        </row>
        <row r="637">
          <cell r="D637" t="str">
            <v>São LuísMA</v>
          </cell>
          <cell r="E637">
            <v>1011943</v>
          </cell>
        </row>
        <row r="638">
          <cell r="D638" t="str">
            <v>São Luís Gonzaga do MaranhãoMA</v>
          </cell>
          <cell r="E638">
            <v>20156</v>
          </cell>
        </row>
        <row r="639">
          <cell r="D639" t="str">
            <v>São Mateus do MaranhãoMA</v>
          </cell>
          <cell r="E639">
            <v>39109</v>
          </cell>
        </row>
        <row r="640">
          <cell r="D640" t="str">
            <v>São Pedro da Água BrancaMA</v>
          </cell>
          <cell r="E640">
            <v>12025</v>
          </cell>
        </row>
        <row r="641">
          <cell r="D641" t="str">
            <v>São Pedro dos CrentesMA</v>
          </cell>
          <cell r="E641">
            <v>4428</v>
          </cell>
        </row>
        <row r="642">
          <cell r="D642" t="str">
            <v>São Raimundo das MangabeirasMA</v>
          </cell>
          <cell r="E642">
            <v>17480</v>
          </cell>
        </row>
        <row r="643">
          <cell r="D643" t="str">
            <v>São Raimundo do Doca BezerraMA</v>
          </cell>
          <cell r="E643">
            <v>6090</v>
          </cell>
        </row>
        <row r="644">
          <cell r="D644" t="str">
            <v>São RobertoMA</v>
          </cell>
          <cell r="E644">
            <v>5957</v>
          </cell>
        </row>
        <row r="645">
          <cell r="D645" t="str">
            <v>São Vicente FerrerMA</v>
          </cell>
          <cell r="E645">
            <v>20870</v>
          </cell>
        </row>
        <row r="646">
          <cell r="D646" t="str">
            <v>SatubinhaMA</v>
          </cell>
          <cell r="E646">
            <v>11987</v>
          </cell>
        </row>
        <row r="647">
          <cell r="D647" t="str">
            <v>Senador Alexandre CostaMA</v>
          </cell>
          <cell r="E647">
            <v>10253</v>
          </cell>
        </row>
        <row r="648">
          <cell r="D648" t="str">
            <v>Senador La RocqueMA</v>
          </cell>
          <cell r="E648">
            <v>18010</v>
          </cell>
        </row>
        <row r="649">
          <cell r="D649" t="str">
            <v>Serrano do MaranhãoMA</v>
          </cell>
          <cell r="E649">
            <v>10924</v>
          </cell>
        </row>
        <row r="650">
          <cell r="D650" t="str">
            <v>Sítio NovoMA</v>
          </cell>
          <cell r="E650">
            <v>17007</v>
          </cell>
        </row>
        <row r="651">
          <cell r="D651" t="str">
            <v>Sucupira do NorteMA</v>
          </cell>
          <cell r="E651">
            <v>10431</v>
          </cell>
        </row>
        <row r="652">
          <cell r="D652" t="str">
            <v>Sucupira do RiachãoMA</v>
          </cell>
          <cell r="E652">
            <v>4610</v>
          </cell>
        </row>
        <row r="653">
          <cell r="D653" t="str">
            <v>Tasso FragosoMA</v>
          </cell>
          <cell r="E653">
            <v>7796</v>
          </cell>
        </row>
        <row r="654">
          <cell r="D654" t="str">
            <v>TimbirasMA</v>
          </cell>
          <cell r="E654">
            <v>28007</v>
          </cell>
        </row>
        <row r="655">
          <cell r="D655" t="str">
            <v>TimonMA</v>
          </cell>
          <cell r="E655">
            <v>155396</v>
          </cell>
        </row>
        <row r="656">
          <cell r="D656" t="str">
            <v>Trizidela do ValeMA</v>
          </cell>
          <cell r="E656">
            <v>18951</v>
          </cell>
        </row>
        <row r="657">
          <cell r="D657" t="str">
            <v>TufilândiaMA</v>
          </cell>
          <cell r="E657">
            <v>5607</v>
          </cell>
        </row>
        <row r="658">
          <cell r="D658" t="str">
            <v>TuntumMA</v>
          </cell>
          <cell r="E658">
            <v>39257</v>
          </cell>
        </row>
        <row r="659">
          <cell r="D659" t="str">
            <v>TuriaçuMA</v>
          </cell>
          <cell r="E659">
            <v>33956</v>
          </cell>
        </row>
        <row r="660">
          <cell r="D660" t="str">
            <v>TurilândiaMA</v>
          </cell>
          <cell r="E660">
            <v>22850</v>
          </cell>
        </row>
        <row r="661">
          <cell r="D661" t="str">
            <v>TutóiaMA</v>
          </cell>
          <cell r="E661">
            <v>52711</v>
          </cell>
        </row>
        <row r="662">
          <cell r="D662" t="str">
            <v>Urbano SantosMA</v>
          </cell>
          <cell r="E662">
            <v>24548</v>
          </cell>
        </row>
        <row r="663">
          <cell r="D663" t="str">
            <v>Vargem GrandeMA</v>
          </cell>
          <cell r="E663">
            <v>49415</v>
          </cell>
        </row>
        <row r="664">
          <cell r="D664" t="str">
            <v>VianaMA</v>
          </cell>
          <cell r="E664">
            <v>49452</v>
          </cell>
        </row>
        <row r="665">
          <cell r="D665" t="str">
            <v>Vila Nova dos MartíriosMA</v>
          </cell>
          <cell r="E665">
            <v>11258</v>
          </cell>
        </row>
        <row r="666">
          <cell r="D666" t="str">
            <v>Vitória do MearimMA</v>
          </cell>
          <cell r="E666">
            <v>31234</v>
          </cell>
        </row>
        <row r="667">
          <cell r="D667" t="str">
            <v>Vitorino FreireMA</v>
          </cell>
          <cell r="E667">
            <v>31654</v>
          </cell>
        </row>
        <row r="668">
          <cell r="D668" t="str">
            <v>Zé DocaMA</v>
          </cell>
          <cell r="E668">
            <v>50160</v>
          </cell>
        </row>
        <row r="669">
          <cell r="D669" t="str">
            <v>AcauãPI</v>
          </cell>
          <cell r="E669">
            <v>6749</v>
          </cell>
        </row>
        <row r="670">
          <cell r="D670" t="str">
            <v>AgricolândiaPI</v>
          </cell>
          <cell r="E670">
            <v>5114</v>
          </cell>
        </row>
        <row r="671">
          <cell r="D671" t="str">
            <v>Água BrancaPI</v>
          </cell>
          <cell r="E671">
            <v>16461</v>
          </cell>
        </row>
        <row r="672">
          <cell r="D672" t="str">
            <v>Alagoinha do PiauíPI</v>
          </cell>
          <cell r="E672">
            <v>7349</v>
          </cell>
        </row>
        <row r="673">
          <cell r="D673" t="str">
            <v>Alegrete do PiauíPI</v>
          </cell>
          <cell r="E673">
            <v>5151</v>
          </cell>
        </row>
        <row r="674">
          <cell r="D674" t="str">
            <v>Alto LongáPI</v>
          </cell>
          <cell r="E674">
            <v>13654</v>
          </cell>
        </row>
        <row r="675">
          <cell r="D675" t="str">
            <v>AltosPI</v>
          </cell>
          <cell r="E675">
            <v>38823</v>
          </cell>
        </row>
        <row r="676">
          <cell r="D676" t="str">
            <v>Alvorada do GurguéiaPI</v>
          </cell>
          <cell r="E676">
            <v>5051</v>
          </cell>
        </row>
        <row r="677">
          <cell r="D677" t="str">
            <v>AmarantePI</v>
          </cell>
          <cell r="E677">
            <v>17141</v>
          </cell>
        </row>
        <row r="678">
          <cell r="D678" t="str">
            <v>Angical do PiauíPI</v>
          </cell>
          <cell r="E678">
            <v>6670</v>
          </cell>
        </row>
        <row r="679">
          <cell r="D679" t="str">
            <v>Anísio de AbreuPI</v>
          </cell>
          <cell r="E679">
            <v>9094</v>
          </cell>
        </row>
        <row r="680">
          <cell r="D680" t="str">
            <v>Antônio AlmeidaPI</v>
          </cell>
          <cell r="E680">
            <v>3046</v>
          </cell>
        </row>
        <row r="681">
          <cell r="D681" t="str">
            <v>AroazesPI</v>
          </cell>
          <cell r="E681">
            <v>5781</v>
          </cell>
        </row>
        <row r="682">
          <cell r="D682" t="str">
            <v>Aroeiras do ItaimPI</v>
          </cell>
          <cell r="E682">
            <v>2442</v>
          </cell>
        </row>
        <row r="683">
          <cell r="D683" t="str">
            <v>ArraialPI</v>
          </cell>
          <cell r="E683">
            <v>4688</v>
          </cell>
        </row>
        <row r="684">
          <cell r="D684" t="str">
            <v>Assunção do PiauíPI</v>
          </cell>
          <cell r="E684">
            <v>7503</v>
          </cell>
        </row>
        <row r="685">
          <cell r="D685" t="str">
            <v>Avelino LopesPI</v>
          </cell>
          <cell r="E685">
            <v>11067</v>
          </cell>
        </row>
        <row r="686">
          <cell r="D686" t="str">
            <v>Baixa Grande do RibeiroPI</v>
          </cell>
          <cell r="E686">
            <v>10516</v>
          </cell>
        </row>
        <row r="687">
          <cell r="D687" t="str">
            <v>Barra D'AlcântaraPI</v>
          </cell>
          <cell r="E687">
            <v>3852</v>
          </cell>
        </row>
        <row r="688">
          <cell r="D688" t="str">
            <v>BarrasPI</v>
          </cell>
          <cell r="E688">
            <v>44850</v>
          </cell>
        </row>
        <row r="689">
          <cell r="D689" t="str">
            <v>Barreiras do PiauíPI</v>
          </cell>
          <cell r="E689">
            <v>3234</v>
          </cell>
        </row>
        <row r="690">
          <cell r="D690" t="str">
            <v>Barro DuroPI</v>
          </cell>
          <cell r="E690">
            <v>6609</v>
          </cell>
        </row>
        <row r="691">
          <cell r="D691" t="str">
            <v>BatalhaPI</v>
          </cell>
          <cell r="E691">
            <v>25786</v>
          </cell>
        </row>
        <row r="692">
          <cell r="D692" t="str">
            <v>Bela Vista do PiauíPI</v>
          </cell>
          <cell r="E692">
            <v>3778</v>
          </cell>
        </row>
        <row r="693">
          <cell r="D693" t="str">
            <v>Belém do PiauíPI</v>
          </cell>
          <cell r="E693">
            <v>3284</v>
          </cell>
        </row>
        <row r="694">
          <cell r="D694" t="str">
            <v>BeneditinosPI</v>
          </cell>
          <cell r="E694">
            <v>9911</v>
          </cell>
        </row>
        <row r="695">
          <cell r="D695" t="str">
            <v>BertolíniaPI</v>
          </cell>
          <cell r="E695">
            <v>5319</v>
          </cell>
        </row>
        <row r="696">
          <cell r="D696" t="str">
            <v>Betânia do PiauíPI</v>
          </cell>
          <cell r="E696">
            <v>6015</v>
          </cell>
        </row>
        <row r="697">
          <cell r="D697" t="str">
            <v>Boa HoraPI</v>
          </cell>
          <cell r="E697">
            <v>6299</v>
          </cell>
        </row>
        <row r="698">
          <cell r="D698" t="str">
            <v>BocainaPI</v>
          </cell>
          <cell r="E698">
            <v>4346</v>
          </cell>
        </row>
        <row r="699">
          <cell r="D699" t="str">
            <v>Bom JesusPI</v>
          </cell>
          <cell r="E699">
            <v>22632</v>
          </cell>
        </row>
        <row r="700">
          <cell r="D700" t="str">
            <v>Bom Princípio do PiauíPI</v>
          </cell>
          <cell r="E700">
            <v>5304</v>
          </cell>
        </row>
        <row r="701">
          <cell r="D701" t="str">
            <v>Bonfim do PiauíPI</v>
          </cell>
          <cell r="E701">
            <v>5393</v>
          </cell>
        </row>
        <row r="702">
          <cell r="D702" t="str">
            <v>Boqueirão do PiauíPI</v>
          </cell>
          <cell r="E702">
            <v>6193</v>
          </cell>
        </row>
        <row r="703">
          <cell r="D703" t="str">
            <v>BrasileiraPI</v>
          </cell>
          <cell r="E703">
            <v>7961</v>
          </cell>
        </row>
        <row r="704">
          <cell r="D704" t="str">
            <v>Brejo do PiauíPI</v>
          </cell>
          <cell r="E704">
            <v>3852</v>
          </cell>
        </row>
        <row r="705">
          <cell r="D705" t="str">
            <v>Buriti dos LopesPI</v>
          </cell>
          <cell r="E705">
            <v>19074</v>
          </cell>
        </row>
        <row r="706">
          <cell r="D706" t="str">
            <v>Buriti dos MontesPI</v>
          </cell>
          <cell r="E706">
            <v>7977</v>
          </cell>
        </row>
        <row r="707">
          <cell r="D707" t="str">
            <v>Cabeceiras do PiauíPI</v>
          </cell>
          <cell r="E707">
            <v>9927</v>
          </cell>
        </row>
        <row r="708">
          <cell r="D708" t="str">
            <v>Cajazeiras do PiauíPI</v>
          </cell>
          <cell r="E708">
            <v>3343</v>
          </cell>
        </row>
        <row r="709">
          <cell r="D709" t="str">
            <v>Cajueiro da PraiaPI</v>
          </cell>
          <cell r="E709">
            <v>7163</v>
          </cell>
        </row>
        <row r="710">
          <cell r="D710" t="str">
            <v>Caldeirão Grande do PiauíPI</v>
          </cell>
          <cell r="E710">
            <v>5668</v>
          </cell>
        </row>
        <row r="711">
          <cell r="D711" t="str">
            <v>Campinas do PiauíPI</v>
          </cell>
          <cell r="E711">
            <v>5406</v>
          </cell>
        </row>
        <row r="712">
          <cell r="D712" t="str">
            <v>Campo Alegre do FidalgoPI</v>
          </cell>
          <cell r="E712">
            <v>4696</v>
          </cell>
        </row>
        <row r="713">
          <cell r="D713" t="str">
            <v>Campo Grande do PiauíPI</v>
          </cell>
          <cell r="E713">
            <v>5592</v>
          </cell>
        </row>
        <row r="714">
          <cell r="D714" t="str">
            <v>Campo Largo do PiauíPI</v>
          </cell>
          <cell r="E714">
            <v>6803</v>
          </cell>
        </row>
        <row r="715">
          <cell r="D715" t="str">
            <v>Campo MaiorPI</v>
          </cell>
          <cell r="E715">
            <v>45180</v>
          </cell>
        </row>
        <row r="716">
          <cell r="D716" t="str">
            <v>CanavieiraPI</v>
          </cell>
          <cell r="E716">
            <v>3922</v>
          </cell>
        </row>
        <row r="717">
          <cell r="D717" t="str">
            <v>Canto do BuritiPI</v>
          </cell>
          <cell r="E717">
            <v>20035</v>
          </cell>
        </row>
        <row r="718">
          <cell r="D718" t="str">
            <v>Capitão de CamposPI</v>
          </cell>
          <cell r="E718">
            <v>10956</v>
          </cell>
        </row>
        <row r="719">
          <cell r="D719" t="str">
            <v>Capitão Gervásio OliveiraPI</v>
          </cell>
          <cell r="E719">
            <v>3876</v>
          </cell>
        </row>
        <row r="720">
          <cell r="D720" t="str">
            <v>CaracolPI</v>
          </cell>
          <cell r="E720">
            <v>10212</v>
          </cell>
        </row>
        <row r="721">
          <cell r="D721" t="str">
            <v>Caraúbas do PiauíPI</v>
          </cell>
          <cell r="E721">
            <v>5522</v>
          </cell>
        </row>
        <row r="722">
          <cell r="D722" t="str">
            <v>Caridade do PiauíPI</v>
          </cell>
          <cell r="E722">
            <v>4825</v>
          </cell>
        </row>
        <row r="723">
          <cell r="D723" t="str">
            <v>Castelo do PiauíPI</v>
          </cell>
          <cell r="E723">
            <v>18338</v>
          </cell>
        </row>
        <row r="724">
          <cell r="D724" t="str">
            <v>CaxingóPI</v>
          </cell>
          <cell r="E724">
            <v>5039</v>
          </cell>
        </row>
        <row r="725">
          <cell r="D725" t="str">
            <v>CocalPI</v>
          </cell>
          <cell r="E725">
            <v>26044</v>
          </cell>
        </row>
        <row r="726">
          <cell r="D726" t="str">
            <v>Cocal de TelhaPI</v>
          </cell>
          <cell r="E726">
            <v>4525</v>
          </cell>
        </row>
        <row r="727">
          <cell r="D727" t="str">
            <v>Cocal dos AlvesPI</v>
          </cell>
          <cell r="E727">
            <v>5572</v>
          </cell>
        </row>
        <row r="728">
          <cell r="D728" t="str">
            <v>CoivarasPI</v>
          </cell>
          <cell r="E728">
            <v>3811</v>
          </cell>
        </row>
        <row r="729">
          <cell r="D729" t="str">
            <v>Colônia do GurguéiaPI</v>
          </cell>
          <cell r="E729">
            <v>6035</v>
          </cell>
        </row>
        <row r="730">
          <cell r="D730" t="str">
            <v>Colônia do PiauíPI</v>
          </cell>
          <cell r="E730">
            <v>7433</v>
          </cell>
        </row>
        <row r="731">
          <cell r="D731" t="str">
            <v>Conceição do CanindéPI</v>
          </cell>
          <cell r="E731">
            <v>4484</v>
          </cell>
        </row>
        <row r="732">
          <cell r="D732" t="str">
            <v>Coronel José DiasPI</v>
          </cell>
          <cell r="E732">
            <v>4541</v>
          </cell>
        </row>
        <row r="733">
          <cell r="D733" t="str">
            <v>CorrentePI</v>
          </cell>
          <cell r="E733">
            <v>25408</v>
          </cell>
        </row>
        <row r="734">
          <cell r="D734" t="str">
            <v>Cristalândia do PiauíPI</v>
          </cell>
          <cell r="E734">
            <v>7831</v>
          </cell>
        </row>
        <row r="735">
          <cell r="D735" t="str">
            <v>Cristino CastroPI</v>
          </cell>
          <cell r="E735">
            <v>9981</v>
          </cell>
        </row>
        <row r="736">
          <cell r="D736" t="str">
            <v>CurimatáPI</v>
          </cell>
          <cell r="E736">
            <v>10765</v>
          </cell>
        </row>
        <row r="737">
          <cell r="D737" t="str">
            <v>CurraisPI</v>
          </cell>
          <cell r="E737">
            <v>4704</v>
          </cell>
        </row>
        <row r="738">
          <cell r="D738" t="str">
            <v>CurralinhosPI</v>
          </cell>
          <cell r="E738">
            <v>4182</v>
          </cell>
        </row>
        <row r="739">
          <cell r="D739" t="str">
            <v>Curral Novo do PiauíPI</v>
          </cell>
          <cell r="E739">
            <v>4870</v>
          </cell>
        </row>
        <row r="740">
          <cell r="D740" t="str">
            <v>Demerval LobãoPI</v>
          </cell>
          <cell r="E740">
            <v>13274</v>
          </cell>
        </row>
        <row r="741">
          <cell r="D741" t="str">
            <v>Dirceu ArcoverdePI</v>
          </cell>
          <cell r="E741">
            <v>6677</v>
          </cell>
        </row>
        <row r="742">
          <cell r="D742" t="str">
            <v>Dom Expedito LopesPI</v>
          </cell>
          <cell r="E742">
            <v>6587</v>
          </cell>
        </row>
        <row r="743">
          <cell r="D743" t="str">
            <v>Domingos MourãoPI</v>
          </cell>
          <cell r="E743">
            <v>4264</v>
          </cell>
        </row>
        <row r="744">
          <cell r="D744" t="str">
            <v>Dom InocêncioPI</v>
          </cell>
          <cell r="E744">
            <v>9246</v>
          </cell>
        </row>
        <row r="745">
          <cell r="D745" t="str">
            <v>Elesbão VelosoPI</v>
          </cell>
          <cell r="E745">
            <v>14499</v>
          </cell>
        </row>
        <row r="746">
          <cell r="D746" t="str">
            <v>Eliseu MartinsPI</v>
          </cell>
          <cell r="E746">
            <v>4667</v>
          </cell>
        </row>
        <row r="747">
          <cell r="D747" t="str">
            <v>EsperantinaPI</v>
          </cell>
          <cell r="E747">
            <v>37765</v>
          </cell>
        </row>
        <row r="748">
          <cell r="D748" t="str">
            <v>Fartura do PiauíPI</v>
          </cell>
          <cell r="E748">
            <v>5076</v>
          </cell>
        </row>
        <row r="749">
          <cell r="D749" t="str">
            <v>Flores do PiauíPI</v>
          </cell>
          <cell r="E749">
            <v>4368</v>
          </cell>
        </row>
        <row r="750">
          <cell r="D750" t="str">
            <v>Floresta do PiauíPI</v>
          </cell>
          <cell r="E750">
            <v>2482</v>
          </cell>
        </row>
        <row r="751">
          <cell r="D751" t="str">
            <v>FlorianoPI</v>
          </cell>
          <cell r="E751">
            <v>57707</v>
          </cell>
        </row>
        <row r="752">
          <cell r="D752" t="str">
            <v>FrancinópolisPI</v>
          </cell>
          <cell r="E752">
            <v>5230</v>
          </cell>
        </row>
        <row r="753">
          <cell r="D753" t="str">
            <v>Francisco AyresPI</v>
          </cell>
          <cell r="E753">
            <v>4483</v>
          </cell>
        </row>
        <row r="754">
          <cell r="D754" t="str">
            <v>Francisco MacedoPI</v>
          </cell>
          <cell r="E754">
            <v>2879</v>
          </cell>
        </row>
        <row r="755">
          <cell r="D755" t="str">
            <v>Francisco SantosPI</v>
          </cell>
          <cell r="E755">
            <v>8619</v>
          </cell>
        </row>
        <row r="756">
          <cell r="D756" t="str">
            <v>FronteirasPI</v>
          </cell>
          <cell r="E756">
            <v>11122</v>
          </cell>
        </row>
        <row r="757">
          <cell r="D757" t="str">
            <v>GeminianoPI</v>
          </cell>
          <cell r="E757">
            <v>5475</v>
          </cell>
        </row>
        <row r="758">
          <cell r="D758" t="str">
            <v>GilbuésPI</v>
          </cell>
          <cell r="E758">
            <v>10393</v>
          </cell>
        </row>
        <row r="759">
          <cell r="D759" t="str">
            <v>GuadalupePI</v>
          </cell>
          <cell r="E759">
            <v>10268</v>
          </cell>
        </row>
        <row r="760">
          <cell r="D760" t="str">
            <v>GuaribasPI</v>
          </cell>
          <cell r="E760">
            <v>4401</v>
          </cell>
        </row>
        <row r="761">
          <cell r="D761" t="str">
            <v>Hugo NapoleãoPI</v>
          </cell>
          <cell r="E761">
            <v>3771</v>
          </cell>
        </row>
        <row r="762">
          <cell r="D762" t="str">
            <v>Ilha GrandePI</v>
          </cell>
          <cell r="E762">
            <v>8914</v>
          </cell>
        </row>
        <row r="763">
          <cell r="D763" t="str">
            <v>InhumaPI</v>
          </cell>
          <cell r="E763">
            <v>14868</v>
          </cell>
        </row>
        <row r="764">
          <cell r="D764" t="str">
            <v>Ipiranga do PiauíPI</v>
          </cell>
          <cell r="E764">
            <v>9326</v>
          </cell>
        </row>
        <row r="765">
          <cell r="D765" t="str">
            <v>Isaías CoelhoPI</v>
          </cell>
          <cell r="E765">
            <v>8218</v>
          </cell>
        </row>
        <row r="766">
          <cell r="D766" t="str">
            <v>ItainópolisPI</v>
          </cell>
          <cell r="E766">
            <v>11099</v>
          </cell>
        </row>
        <row r="767">
          <cell r="D767" t="str">
            <v>ItaueiraPI</v>
          </cell>
          <cell r="E767">
            <v>10677</v>
          </cell>
        </row>
        <row r="768">
          <cell r="D768" t="str">
            <v>Jacobina do PiauíPI</v>
          </cell>
          <cell r="E768">
            <v>5719</v>
          </cell>
        </row>
        <row r="769">
          <cell r="D769" t="str">
            <v>JaicósPI</v>
          </cell>
          <cell r="E769">
            <v>18008</v>
          </cell>
        </row>
        <row r="770">
          <cell r="D770" t="str">
            <v>Jardim do MulatoPI</v>
          </cell>
          <cell r="E770">
            <v>4309</v>
          </cell>
        </row>
        <row r="771">
          <cell r="D771" t="str">
            <v>Jatobá do PiauíPI</v>
          </cell>
          <cell r="E771">
            <v>4637</v>
          </cell>
        </row>
        <row r="772">
          <cell r="D772" t="str">
            <v>JerumenhaPI</v>
          </cell>
          <cell r="E772">
            <v>4383</v>
          </cell>
        </row>
        <row r="773">
          <cell r="D773" t="str">
            <v>João CostaPI</v>
          </cell>
          <cell r="E773">
            <v>2960</v>
          </cell>
        </row>
        <row r="774">
          <cell r="D774" t="str">
            <v>Joaquim PiresPI</v>
          </cell>
          <cell r="E774">
            <v>13822</v>
          </cell>
        </row>
        <row r="775">
          <cell r="D775" t="str">
            <v>Joca MarquesPI</v>
          </cell>
          <cell r="E775">
            <v>5100</v>
          </cell>
        </row>
        <row r="776">
          <cell r="D776" t="str">
            <v>José de FreitasPI</v>
          </cell>
          <cell r="E776">
            <v>37095</v>
          </cell>
        </row>
        <row r="777">
          <cell r="D777" t="str">
            <v>Juazeiro do PiauíPI</v>
          </cell>
          <cell r="E777">
            <v>4757</v>
          </cell>
        </row>
        <row r="778">
          <cell r="D778" t="str">
            <v>Júlio BorgesPI</v>
          </cell>
          <cell r="E778">
            <v>5377</v>
          </cell>
        </row>
        <row r="779">
          <cell r="D779" t="str">
            <v>JuremaPI</v>
          </cell>
          <cell r="E779">
            <v>4517</v>
          </cell>
        </row>
        <row r="780">
          <cell r="D780" t="str">
            <v>Lagoinha do PiauíPI</v>
          </cell>
          <cell r="E780">
            <v>2656</v>
          </cell>
        </row>
        <row r="781">
          <cell r="D781" t="str">
            <v>Lagoa AlegrePI</v>
          </cell>
          <cell r="E781">
            <v>8008</v>
          </cell>
        </row>
        <row r="782">
          <cell r="D782" t="str">
            <v>Lagoa do Barro do PiauíPI</v>
          </cell>
          <cell r="E782">
            <v>4523</v>
          </cell>
        </row>
        <row r="783">
          <cell r="D783" t="str">
            <v>Lagoa de São FranciscoPI</v>
          </cell>
          <cell r="E783">
            <v>6422</v>
          </cell>
        </row>
        <row r="784">
          <cell r="D784" t="str">
            <v>Lagoa do PiauíPI</v>
          </cell>
          <cell r="E784">
            <v>3863</v>
          </cell>
        </row>
        <row r="785">
          <cell r="D785" t="str">
            <v>Lagoa do SítioPI</v>
          </cell>
          <cell r="E785">
            <v>4853</v>
          </cell>
        </row>
        <row r="786">
          <cell r="D786" t="str">
            <v>Landri SalesPI</v>
          </cell>
          <cell r="E786">
            <v>5281</v>
          </cell>
        </row>
        <row r="787">
          <cell r="D787" t="str">
            <v>Luís CorreiaPI</v>
          </cell>
          <cell r="E787">
            <v>28422</v>
          </cell>
        </row>
        <row r="788">
          <cell r="D788" t="str">
            <v>LuzilândiaPI</v>
          </cell>
          <cell r="E788">
            <v>24711</v>
          </cell>
        </row>
        <row r="789">
          <cell r="D789" t="str">
            <v>MadeiroPI</v>
          </cell>
          <cell r="E789">
            <v>7816</v>
          </cell>
        </row>
        <row r="790">
          <cell r="D790" t="str">
            <v>Manoel EmídioPI</v>
          </cell>
          <cell r="E790">
            <v>5209</v>
          </cell>
        </row>
        <row r="791">
          <cell r="D791" t="str">
            <v>MarcolândiaPI</v>
          </cell>
          <cell r="E791">
            <v>7810</v>
          </cell>
        </row>
        <row r="792">
          <cell r="D792" t="str">
            <v>Marcos ParentePI</v>
          </cell>
          <cell r="E792">
            <v>4456</v>
          </cell>
        </row>
        <row r="793">
          <cell r="D793" t="str">
            <v>Massapê do PiauíPI</v>
          </cell>
          <cell r="E793">
            <v>6222</v>
          </cell>
        </row>
        <row r="794">
          <cell r="D794" t="str">
            <v>Matias OlímpioPI</v>
          </cell>
          <cell r="E794">
            <v>10485</v>
          </cell>
        </row>
        <row r="795">
          <cell r="D795" t="str">
            <v>Miguel AlvesPI</v>
          </cell>
          <cell r="E795">
            <v>32292</v>
          </cell>
        </row>
        <row r="796">
          <cell r="D796" t="str">
            <v>Miguel LeãoPI</v>
          </cell>
          <cell r="E796">
            <v>1253</v>
          </cell>
        </row>
        <row r="797">
          <cell r="D797" t="str">
            <v>Milton BrandãoPI</v>
          </cell>
          <cell r="E797">
            <v>6770</v>
          </cell>
        </row>
        <row r="798">
          <cell r="D798" t="str">
            <v>Monsenhor GilPI</v>
          </cell>
          <cell r="E798">
            <v>10337</v>
          </cell>
        </row>
        <row r="799">
          <cell r="D799" t="str">
            <v>Monsenhor HipólitoPI</v>
          </cell>
          <cell r="E799">
            <v>7391</v>
          </cell>
        </row>
        <row r="800">
          <cell r="D800" t="str">
            <v>Monte Alegre do PiauíPI</v>
          </cell>
          <cell r="E800">
            <v>10349</v>
          </cell>
        </row>
        <row r="801">
          <cell r="D801" t="str">
            <v>Morro Cabeça no TempoPI</v>
          </cell>
          <cell r="E801">
            <v>4068</v>
          </cell>
        </row>
        <row r="802">
          <cell r="D802" t="str">
            <v>Morro do Chapéu do PiauíPI</v>
          </cell>
          <cell r="E802">
            <v>6499</v>
          </cell>
        </row>
        <row r="803">
          <cell r="D803" t="str">
            <v>Murici dos PortelasPI</v>
          </cell>
          <cell r="E803">
            <v>8464</v>
          </cell>
        </row>
        <row r="804">
          <cell r="D804" t="str">
            <v>Nazaré do PiauíPI</v>
          </cell>
          <cell r="E804">
            <v>7327</v>
          </cell>
        </row>
        <row r="805">
          <cell r="D805" t="str">
            <v>NazáriaPI</v>
          </cell>
          <cell r="E805">
            <v>8039</v>
          </cell>
        </row>
        <row r="806">
          <cell r="D806" t="str">
            <v>Nossa Senhora de NazaréPI</v>
          </cell>
          <cell r="E806">
            <v>4560</v>
          </cell>
        </row>
        <row r="807">
          <cell r="D807" t="str">
            <v>Nossa Senhora dos RemédiosPI</v>
          </cell>
          <cell r="E807">
            <v>8214</v>
          </cell>
        </row>
        <row r="808">
          <cell r="D808" t="str">
            <v>Novo Oriente do PiauíPI</v>
          </cell>
          <cell r="E808">
            <v>6498</v>
          </cell>
        </row>
        <row r="809">
          <cell r="D809" t="str">
            <v>Novo Santo AntônioPI</v>
          </cell>
          <cell r="E809">
            <v>3260</v>
          </cell>
        </row>
        <row r="810">
          <cell r="D810" t="str">
            <v>OeirasPI</v>
          </cell>
          <cell r="E810">
            <v>35646</v>
          </cell>
        </row>
        <row r="811">
          <cell r="D811" t="str">
            <v>Olho D'Água do PiauíPI</v>
          </cell>
          <cell r="E811">
            <v>2630</v>
          </cell>
        </row>
        <row r="812">
          <cell r="D812" t="str">
            <v>Padre MarcosPI</v>
          </cell>
          <cell r="E812">
            <v>6651</v>
          </cell>
        </row>
        <row r="813">
          <cell r="D813" t="str">
            <v>Paes LandimPI</v>
          </cell>
          <cell r="E813">
            <v>4059</v>
          </cell>
        </row>
        <row r="814">
          <cell r="D814" t="str">
            <v>Pajeú do PiauíPI</v>
          </cell>
          <cell r="E814">
            <v>3366</v>
          </cell>
        </row>
        <row r="815">
          <cell r="D815" t="str">
            <v>Palmeira do PiauíPI</v>
          </cell>
          <cell r="E815">
            <v>4993</v>
          </cell>
        </row>
        <row r="816">
          <cell r="D816" t="str">
            <v>PalmeiraisPI</v>
          </cell>
          <cell r="E816">
            <v>13745</v>
          </cell>
        </row>
        <row r="817">
          <cell r="D817" t="str">
            <v>PaquetáPI</v>
          </cell>
          <cell r="E817">
            <v>4147</v>
          </cell>
        </row>
        <row r="818">
          <cell r="D818" t="str">
            <v>ParnaguáPI</v>
          </cell>
          <cell r="E818">
            <v>10265</v>
          </cell>
        </row>
        <row r="819">
          <cell r="D819" t="str">
            <v>ParnaíbaPI</v>
          </cell>
          <cell r="E819">
            <v>145729</v>
          </cell>
        </row>
        <row r="820">
          <cell r="D820" t="str">
            <v>Passagem Franca do PiauíPI</v>
          </cell>
          <cell r="E820">
            <v>4546</v>
          </cell>
        </row>
        <row r="821">
          <cell r="D821" t="str">
            <v>Patos do PiauíPI</v>
          </cell>
          <cell r="E821">
            <v>6106</v>
          </cell>
        </row>
        <row r="822">
          <cell r="D822" t="str">
            <v>Pau D'Arco do PiauíPI</v>
          </cell>
          <cell r="E822">
            <v>3757</v>
          </cell>
        </row>
        <row r="823">
          <cell r="D823" t="str">
            <v>PaulistanaPI</v>
          </cell>
          <cell r="E823">
            <v>19783</v>
          </cell>
        </row>
        <row r="824">
          <cell r="D824" t="str">
            <v>PavussuPI</v>
          </cell>
          <cell r="E824">
            <v>3666</v>
          </cell>
        </row>
        <row r="825">
          <cell r="D825" t="str">
            <v>Pedro IIPI</v>
          </cell>
          <cell r="E825">
            <v>37500</v>
          </cell>
        </row>
        <row r="826">
          <cell r="D826" t="str">
            <v>Pedro LaurentinoPI</v>
          </cell>
          <cell r="E826">
            <v>2410</v>
          </cell>
        </row>
        <row r="827">
          <cell r="D827" t="str">
            <v>Nova Santa RitaPI</v>
          </cell>
          <cell r="E827">
            <v>4192</v>
          </cell>
        </row>
        <row r="828">
          <cell r="D828" t="str">
            <v>PicosPI</v>
          </cell>
          <cell r="E828">
            <v>73417</v>
          </cell>
        </row>
        <row r="829">
          <cell r="D829" t="str">
            <v>PimenteirasPI</v>
          </cell>
          <cell r="E829">
            <v>11713</v>
          </cell>
        </row>
        <row r="830">
          <cell r="D830" t="str">
            <v>Pio IXPI</v>
          </cell>
          <cell r="E830">
            <v>17693</v>
          </cell>
        </row>
        <row r="831">
          <cell r="D831" t="str">
            <v>PiracurucaPI</v>
          </cell>
          <cell r="E831">
            <v>27548</v>
          </cell>
        </row>
        <row r="832">
          <cell r="D832" t="str">
            <v>PiripiriPI</v>
          </cell>
          <cell r="E832">
            <v>61840</v>
          </cell>
        </row>
        <row r="833">
          <cell r="D833" t="str">
            <v>PortoPI</v>
          </cell>
          <cell r="E833">
            <v>11897</v>
          </cell>
        </row>
        <row r="834">
          <cell r="D834" t="str">
            <v>Porto Alegre do PiauíPI</v>
          </cell>
          <cell r="E834">
            <v>2559</v>
          </cell>
        </row>
        <row r="835">
          <cell r="D835" t="str">
            <v>Prata do PiauíPI</v>
          </cell>
          <cell r="E835">
            <v>3085</v>
          </cell>
        </row>
        <row r="836">
          <cell r="D836" t="str">
            <v>Queimada NovaPI</v>
          </cell>
          <cell r="E836">
            <v>8565</v>
          </cell>
        </row>
        <row r="837">
          <cell r="D837" t="str">
            <v>Redenção do GurguéiaPI</v>
          </cell>
          <cell r="E837">
            <v>8403</v>
          </cell>
        </row>
        <row r="838">
          <cell r="D838" t="str">
            <v>RegeneraçãoPI</v>
          </cell>
          <cell r="E838">
            <v>17576</v>
          </cell>
        </row>
        <row r="839">
          <cell r="D839" t="str">
            <v>Riacho FrioPI</v>
          </cell>
          <cell r="E839">
            <v>4238</v>
          </cell>
        </row>
        <row r="840">
          <cell r="D840" t="str">
            <v>Ribeira do PiauíPI</v>
          </cell>
          <cell r="E840">
            <v>4263</v>
          </cell>
        </row>
        <row r="841">
          <cell r="D841" t="str">
            <v>Ribeiro GonçalvesPI</v>
          </cell>
          <cell r="E841">
            <v>6841</v>
          </cell>
        </row>
        <row r="842">
          <cell r="D842" t="str">
            <v>Rio Grande do PiauíPI</v>
          </cell>
          <cell r="E842">
            <v>6429</v>
          </cell>
        </row>
        <row r="843">
          <cell r="D843" t="str">
            <v>Santa Cruz do PiauíPI</v>
          </cell>
          <cell r="E843">
            <v>6025</v>
          </cell>
        </row>
        <row r="844">
          <cell r="D844" t="str">
            <v>Santa Cruz dos MilagresPI</v>
          </cell>
          <cell r="E844">
            <v>3794</v>
          </cell>
        </row>
        <row r="845">
          <cell r="D845" t="str">
            <v>Santa FilomenaPI</v>
          </cell>
          <cell r="E845">
            <v>6096</v>
          </cell>
        </row>
        <row r="846">
          <cell r="D846" t="str">
            <v>Santa LuzPI</v>
          </cell>
          <cell r="E846">
            <v>5513</v>
          </cell>
        </row>
        <row r="847">
          <cell r="D847" t="str">
            <v>Santana do PiauíPI</v>
          </cell>
          <cell r="E847">
            <v>4920</v>
          </cell>
        </row>
        <row r="848">
          <cell r="D848" t="str">
            <v>Santa Rosa do PiauíPI</v>
          </cell>
          <cell r="E848">
            <v>5149</v>
          </cell>
        </row>
        <row r="849">
          <cell r="D849" t="str">
            <v>Santo Antônio de LisboaPI</v>
          </cell>
          <cell r="E849">
            <v>6008</v>
          </cell>
        </row>
        <row r="850">
          <cell r="D850" t="str">
            <v>Santo Antônio dos MilagresPI</v>
          </cell>
          <cell r="E850">
            <v>2058</v>
          </cell>
        </row>
        <row r="851">
          <cell r="D851" t="str">
            <v>Santo Inácio do PiauíPI</v>
          </cell>
          <cell r="E851">
            <v>3653</v>
          </cell>
        </row>
        <row r="852">
          <cell r="D852" t="str">
            <v>São Braz do PiauíPI</v>
          </cell>
          <cell r="E852">
            <v>4313</v>
          </cell>
        </row>
        <row r="853">
          <cell r="D853" t="str">
            <v>São Félix do PiauíPI</v>
          </cell>
          <cell r="E853">
            <v>3069</v>
          </cell>
        </row>
        <row r="854">
          <cell r="D854" t="str">
            <v>São Francisco de Assis do PiauíPI</v>
          </cell>
          <cell r="E854">
            <v>5575</v>
          </cell>
        </row>
        <row r="855">
          <cell r="D855" t="str">
            <v>São Francisco do PiauíPI</v>
          </cell>
          <cell r="E855">
            <v>6301</v>
          </cell>
        </row>
        <row r="856">
          <cell r="D856" t="str">
            <v>São Gonçalo do GurguéiaPI</v>
          </cell>
          <cell r="E856">
            <v>2825</v>
          </cell>
        </row>
        <row r="857">
          <cell r="D857" t="str">
            <v>São Gonçalo do PiauíPI</v>
          </cell>
          <cell r="E857">
            <v>4754</v>
          </cell>
        </row>
        <row r="858">
          <cell r="D858" t="str">
            <v>São João da CanabravaPI</v>
          </cell>
          <cell r="E858">
            <v>4445</v>
          </cell>
        </row>
        <row r="859">
          <cell r="D859" t="str">
            <v>São João da FronteiraPI</v>
          </cell>
          <cell r="E859">
            <v>5608</v>
          </cell>
        </row>
        <row r="860">
          <cell r="D860" t="str">
            <v>São João da SerraPI</v>
          </cell>
          <cell r="E860">
            <v>6157</v>
          </cell>
        </row>
        <row r="861">
          <cell r="D861" t="str">
            <v>São João da VarjotaPI</v>
          </cell>
          <cell r="E861">
            <v>4648</v>
          </cell>
        </row>
        <row r="862">
          <cell r="D862" t="str">
            <v>São João do ArraialPI</v>
          </cell>
          <cell r="E862">
            <v>7337</v>
          </cell>
        </row>
        <row r="863">
          <cell r="D863" t="str">
            <v>São João do PiauíPI</v>
          </cell>
          <cell r="E863">
            <v>19553</v>
          </cell>
        </row>
        <row r="864">
          <cell r="D864" t="str">
            <v>São José do DivinoPI</v>
          </cell>
          <cell r="E864">
            <v>5141</v>
          </cell>
        </row>
        <row r="865">
          <cell r="D865" t="str">
            <v>São José do PeixePI</v>
          </cell>
          <cell r="E865">
            <v>3700</v>
          </cell>
        </row>
        <row r="866">
          <cell r="D866" t="str">
            <v>São José do PiauíPI</v>
          </cell>
          <cell r="E866">
            <v>6608</v>
          </cell>
        </row>
        <row r="867">
          <cell r="D867" t="str">
            <v>São JuliãoPI</v>
          </cell>
          <cell r="E867">
            <v>5677</v>
          </cell>
        </row>
        <row r="868">
          <cell r="D868" t="str">
            <v>São Lourenço do PiauíPI</v>
          </cell>
          <cell r="E868">
            <v>4423</v>
          </cell>
        </row>
        <row r="869">
          <cell r="D869" t="str">
            <v>São Luis do PiauíPI</v>
          </cell>
          <cell r="E869">
            <v>2561</v>
          </cell>
        </row>
        <row r="870">
          <cell r="D870" t="str">
            <v>São Miguel da Baixa GrandePI</v>
          </cell>
          <cell r="E870">
            <v>2113</v>
          </cell>
        </row>
        <row r="871">
          <cell r="D871" t="str">
            <v>São Miguel do FidalgoPI</v>
          </cell>
          <cell r="E871">
            <v>2976</v>
          </cell>
        </row>
        <row r="872">
          <cell r="D872" t="str">
            <v>São Miguel do TapuioPI</v>
          </cell>
          <cell r="E872">
            <v>18149</v>
          </cell>
        </row>
        <row r="873">
          <cell r="D873" t="str">
            <v>São Pedro do PiauíPI</v>
          </cell>
          <cell r="E873">
            <v>13645</v>
          </cell>
        </row>
        <row r="874">
          <cell r="D874" t="str">
            <v>São Raimundo NonatoPI</v>
          </cell>
          <cell r="E874">
            <v>32347</v>
          </cell>
        </row>
        <row r="875">
          <cell r="D875" t="str">
            <v>Sebastião BarrosPI</v>
          </cell>
          <cell r="E875">
            <v>3559</v>
          </cell>
        </row>
        <row r="876">
          <cell r="D876" t="str">
            <v>Sebastião LealPI</v>
          </cell>
          <cell r="E876">
            <v>4116</v>
          </cell>
        </row>
        <row r="877">
          <cell r="D877" t="str">
            <v>Sigefredo PachecoPI</v>
          </cell>
          <cell r="E877">
            <v>9619</v>
          </cell>
        </row>
        <row r="878">
          <cell r="D878" t="str">
            <v>SimõesPI</v>
          </cell>
          <cell r="E878">
            <v>14185</v>
          </cell>
        </row>
        <row r="879">
          <cell r="D879" t="str">
            <v>Simplício MendesPI</v>
          </cell>
          <cell r="E879">
            <v>12078</v>
          </cell>
        </row>
        <row r="880">
          <cell r="D880" t="str">
            <v>Socorro do PiauíPI</v>
          </cell>
          <cell r="E880">
            <v>4528</v>
          </cell>
        </row>
        <row r="881">
          <cell r="D881" t="str">
            <v>SussuaparaPI</v>
          </cell>
          <cell r="E881">
            <v>6235</v>
          </cell>
        </row>
        <row r="882">
          <cell r="D882" t="str">
            <v>Tamboril do PiauíPI</v>
          </cell>
          <cell r="E882">
            <v>2755</v>
          </cell>
        </row>
        <row r="883">
          <cell r="D883" t="str">
            <v>Tanque do PiauíPI</v>
          </cell>
          <cell r="E883">
            <v>2621</v>
          </cell>
        </row>
        <row r="884">
          <cell r="D884" t="str">
            <v>TeresinaPI</v>
          </cell>
          <cell r="E884">
            <v>814439</v>
          </cell>
        </row>
        <row r="885">
          <cell r="D885" t="str">
            <v>UniãoPI</v>
          </cell>
          <cell r="E885">
            <v>42657</v>
          </cell>
        </row>
        <row r="886">
          <cell r="D886" t="str">
            <v>UruçuíPI</v>
          </cell>
          <cell r="E886">
            <v>20152</v>
          </cell>
        </row>
        <row r="887">
          <cell r="D887" t="str">
            <v>Valença do PiauíPI</v>
          </cell>
          <cell r="E887">
            <v>20325</v>
          </cell>
        </row>
        <row r="888">
          <cell r="D888" t="str">
            <v>Várzea BrancaPI</v>
          </cell>
          <cell r="E888">
            <v>4913</v>
          </cell>
        </row>
        <row r="889">
          <cell r="D889" t="str">
            <v>Várzea GrandePI</v>
          </cell>
          <cell r="E889">
            <v>4336</v>
          </cell>
        </row>
        <row r="890">
          <cell r="D890" t="str">
            <v>Vera MendesPI</v>
          </cell>
          <cell r="E890">
            <v>2987</v>
          </cell>
        </row>
        <row r="891">
          <cell r="D891" t="str">
            <v>Vila Nova do PiauíPI</v>
          </cell>
          <cell r="E891">
            <v>3076</v>
          </cell>
        </row>
        <row r="892">
          <cell r="D892" t="str">
            <v>Wall FerrazPI</v>
          </cell>
          <cell r="E892">
            <v>4280</v>
          </cell>
        </row>
        <row r="893">
          <cell r="D893" t="str">
            <v>AbaiaraCE</v>
          </cell>
          <cell r="E893">
            <v>10489</v>
          </cell>
        </row>
        <row r="894">
          <cell r="D894" t="str">
            <v>AcarapeCE</v>
          </cell>
          <cell r="E894">
            <v>15337</v>
          </cell>
        </row>
        <row r="895">
          <cell r="D895" t="str">
            <v>AcaraúCE</v>
          </cell>
          <cell r="E895">
            <v>57542</v>
          </cell>
        </row>
        <row r="896">
          <cell r="D896" t="str">
            <v>AcopiaraCE</v>
          </cell>
          <cell r="E896">
            <v>51171</v>
          </cell>
        </row>
        <row r="897">
          <cell r="D897" t="str">
            <v>AiuabaCE</v>
          </cell>
          <cell r="E897">
            <v>16207</v>
          </cell>
        </row>
        <row r="898">
          <cell r="D898" t="str">
            <v>AlcântarasCE</v>
          </cell>
          <cell r="E898">
            <v>10773</v>
          </cell>
        </row>
        <row r="899">
          <cell r="D899" t="str">
            <v>AltaneiraCE</v>
          </cell>
          <cell r="E899">
            <v>6851</v>
          </cell>
        </row>
        <row r="900">
          <cell r="D900" t="str">
            <v>Alto SantoCE</v>
          </cell>
          <cell r="E900">
            <v>16360</v>
          </cell>
        </row>
        <row r="901">
          <cell r="D901" t="str">
            <v>AmontadaCE</v>
          </cell>
          <cell r="E901">
            <v>39233</v>
          </cell>
        </row>
        <row r="902">
          <cell r="D902" t="str">
            <v>Antonina do NorteCE</v>
          </cell>
          <cell r="E902">
            <v>6984</v>
          </cell>
        </row>
        <row r="903">
          <cell r="D903" t="str">
            <v>ApuiarésCE</v>
          </cell>
          <cell r="E903">
            <v>13927</v>
          </cell>
        </row>
        <row r="904">
          <cell r="D904" t="str">
            <v>AquirazCE</v>
          </cell>
          <cell r="E904">
            <v>72651</v>
          </cell>
        </row>
        <row r="905">
          <cell r="D905" t="str">
            <v>AracatiCE</v>
          </cell>
          <cell r="E905">
            <v>69167</v>
          </cell>
        </row>
        <row r="906">
          <cell r="D906" t="str">
            <v>AracoiabaCE</v>
          </cell>
          <cell r="E906">
            <v>25405</v>
          </cell>
        </row>
        <row r="907">
          <cell r="D907" t="str">
            <v>ArarendáCE</v>
          </cell>
          <cell r="E907">
            <v>10500</v>
          </cell>
        </row>
        <row r="908">
          <cell r="D908" t="str">
            <v>AraripeCE</v>
          </cell>
          <cell r="E908">
            <v>20689</v>
          </cell>
        </row>
        <row r="909">
          <cell r="D909" t="str">
            <v>AratubaCE</v>
          </cell>
          <cell r="E909">
            <v>11529</v>
          </cell>
        </row>
        <row r="910">
          <cell r="D910" t="str">
            <v>ArneirozCE</v>
          </cell>
          <cell r="E910">
            <v>7657</v>
          </cell>
        </row>
        <row r="911">
          <cell r="D911" t="str">
            <v>AssaréCE</v>
          </cell>
          <cell r="E911">
            <v>22448</v>
          </cell>
        </row>
        <row r="912">
          <cell r="D912" t="str">
            <v>AuroraCE</v>
          </cell>
          <cell r="E912">
            <v>24573</v>
          </cell>
        </row>
        <row r="913">
          <cell r="D913" t="str">
            <v>BaixioCE</v>
          </cell>
          <cell r="E913">
            <v>6026</v>
          </cell>
        </row>
        <row r="914">
          <cell r="D914" t="str">
            <v>BanabuiúCE</v>
          </cell>
          <cell r="E914">
            <v>17320</v>
          </cell>
        </row>
        <row r="915">
          <cell r="D915" t="str">
            <v>BarbalhaCE</v>
          </cell>
          <cell r="E915">
            <v>55373</v>
          </cell>
        </row>
        <row r="916">
          <cell r="D916" t="str">
            <v>BarreiraCE</v>
          </cell>
          <cell r="E916">
            <v>19574</v>
          </cell>
        </row>
        <row r="917">
          <cell r="D917" t="str">
            <v>BarroCE</v>
          </cell>
          <cell r="E917">
            <v>21528</v>
          </cell>
        </row>
        <row r="918">
          <cell r="D918" t="str">
            <v>BarroquinhaCE</v>
          </cell>
          <cell r="E918">
            <v>14475</v>
          </cell>
        </row>
        <row r="919">
          <cell r="D919" t="str">
            <v>BaturitéCE</v>
          </cell>
          <cell r="E919">
            <v>33326</v>
          </cell>
        </row>
        <row r="920">
          <cell r="D920" t="str">
            <v>BeberibeCE</v>
          </cell>
          <cell r="E920">
            <v>49334</v>
          </cell>
        </row>
        <row r="921">
          <cell r="D921" t="str">
            <v>Bela CruzCE</v>
          </cell>
          <cell r="E921">
            <v>30873</v>
          </cell>
        </row>
        <row r="922">
          <cell r="D922" t="str">
            <v>Boa ViagemCE</v>
          </cell>
          <cell r="E922">
            <v>52521</v>
          </cell>
        </row>
        <row r="923">
          <cell r="D923" t="str">
            <v>Brejo SantoCE</v>
          </cell>
          <cell r="E923">
            <v>45190</v>
          </cell>
        </row>
        <row r="924">
          <cell r="D924" t="str">
            <v>CamocimCE</v>
          </cell>
          <cell r="E924">
            <v>60163</v>
          </cell>
        </row>
        <row r="925">
          <cell r="D925" t="str">
            <v>Campos SalesCE</v>
          </cell>
          <cell r="E925">
            <v>26510</v>
          </cell>
        </row>
        <row r="926">
          <cell r="D926" t="str">
            <v>CanindéCE</v>
          </cell>
          <cell r="E926">
            <v>74486</v>
          </cell>
        </row>
        <row r="927">
          <cell r="D927" t="str">
            <v>CapistranoCE</v>
          </cell>
          <cell r="E927">
            <v>17063</v>
          </cell>
        </row>
        <row r="928">
          <cell r="D928" t="str">
            <v>CaridadeCE</v>
          </cell>
          <cell r="E928">
            <v>20020</v>
          </cell>
        </row>
        <row r="929">
          <cell r="D929" t="str">
            <v>CariréCE</v>
          </cell>
          <cell r="E929">
            <v>18348</v>
          </cell>
        </row>
        <row r="930">
          <cell r="D930" t="str">
            <v>CaririaçuCE</v>
          </cell>
          <cell r="E930">
            <v>26387</v>
          </cell>
        </row>
        <row r="931">
          <cell r="D931" t="str">
            <v>CariúsCE</v>
          </cell>
          <cell r="E931">
            <v>18567</v>
          </cell>
        </row>
        <row r="932">
          <cell r="D932" t="str">
            <v>CarnaubalCE</v>
          </cell>
          <cell r="E932">
            <v>16746</v>
          </cell>
        </row>
        <row r="933">
          <cell r="D933" t="str">
            <v>CascavelCE</v>
          </cell>
          <cell r="E933">
            <v>66124</v>
          </cell>
        </row>
        <row r="934">
          <cell r="D934" t="str">
            <v>CatarinaCE</v>
          </cell>
          <cell r="E934">
            <v>18745</v>
          </cell>
        </row>
        <row r="935">
          <cell r="D935" t="str">
            <v>CatundaCE</v>
          </cell>
          <cell r="E935">
            <v>9951</v>
          </cell>
        </row>
        <row r="936">
          <cell r="D936" t="str">
            <v>CaucaiaCE</v>
          </cell>
          <cell r="E936">
            <v>324738</v>
          </cell>
        </row>
        <row r="937">
          <cell r="D937" t="str">
            <v>CedroCE</v>
          </cell>
          <cell r="E937">
            <v>24538</v>
          </cell>
        </row>
        <row r="938">
          <cell r="D938" t="str">
            <v>ChavalCE</v>
          </cell>
          <cell r="E938">
            <v>12617</v>
          </cell>
        </row>
        <row r="939">
          <cell r="D939" t="str">
            <v>ChoróCE</v>
          </cell>
          <cell r="E939">
            <v>12853</v>
          </cell>
        </row>
        <row r="940">
          <cell r="D940" t="str">
            <v>ChorozinhoCE</v>
          </cell>
          <cell r="E940">
            <v>18920</v>
          </cell>
        </row>
        <row r="941">
          <cell r="D941" t="str">
            <v>CoreaúCE</v>
          </cell>
          <cell r="E941">
            <v>22018</v>
          </cell>
        </row>
        <row r="942">
          <cell r="D942" t="str">
            <v>CrateúsCE</v>
          </cell>
          <cell r="E942">
            <v>72853</v>
          </cell>
        </row>
        <row r="943">
          <cell r="D943" t="str">
            <v>CratoCE</v>
          </cell>
          <cell r="E943">
            <v>121462</v>
          </cell>
        </row>
        <row r="944">
          <cell r="D944" t="str">
            <v>CroatáCE</v>
          </cell>
          <cell r="E944">
            <v>17077</v>
          </cell>
        </row>
        <row r="945">
          <cell r="D945" t="str">
            <v>CruzCE</v>
          </cell>
          <cell r="E945">
            <v>22480</v>
          </cell>
        </row>
        <row r="946">
          <cell r="D946" t="str">
            <v>Deputado Irapuan PinheiroCE</v>
          </cell>
          <cell r="E946">
            <v>9094</v>
          </cell>
        </row>
        <row r="947">
          <cell r="D947" t="str">
            <v>ErerêCE</v>
          </cell>
          <cell r="E947">
            <v>6853</v>
          </cell>
        </row>
        <row r="948">
          <cell r="D948" t="str">
            <v>EusébioCE</v>
          </cell>
          <cell r="E948">
            <v>46047</v>
          </cell>
        </row>
        <row r="949">
          <cell r="D949" t="str">
            <v>Farias BritoCE</v>
          </cell>
          <cell r="E949">
            <v>19007</v>
          </cell>
        </row>
        <row r="950">
          <cell r="D950" t="str">
            <v>ForquilhaCE</v>
          </cell>
          <cell r="E950">
            <v>21786</v>
          </cell>
        </row>
        <row r="951">
          <cell r="D951" t="str">
            <v>FortalezaCE</v>
          </cell>
          <cell r="E951">
            <v>2447409</v>
          </cell>
        </row>
        <row r="952">
          <cell r="D952" t="str">
            <v>FortimCE</v>
          </cell>
          <cell r="E952">
            <v>14851</v>
          </cell>
        </row>
        <row r="953">
          <cell r="D953" t="str">
            <v>FrecheirinhaCE</v>
          </cell>
          <cell r="E953">
            <v>12991</v>
          </cell>
        </row>
        <row r="954">
          <cell r="D954" t="str">
            <v>General SampaioCE</v>
          </cell>
          <cell r="E954">
            <v>6216</v>
          </cell>
        </row>
        <row r="955">
          <cell r="D955" t="str">
            <v>GraçaCE</v>
          </cell>
          <cell r="E955">
            <v>15052</v>
          </cell>
        </row>
        <row r="956">
          <cell r="D956" t="str">
            <v>GranjaCE</v>
          </cell>
          <cell r="E956">
            <v>52670</v>
          </cell>
        </row>
        <row r="957">
          <cell r="D957" t="str">
            <v>GranjeiroCE</v>
          </cell>
          <cell r="E957">
            <v>4626</v>
          </cell>
        </row>
        <row r="958">
          <cell r="D958" t="str">
            <v>GroaírasCE</v>
          </cell>
          <cell r="E958">
            <v>10228</v>
          </cell>
        </row>
        <row r="959">
          <cell r="D959" t="str">
            <v>GuaiúbaCE</v>
          </cell>
          <cell r="E959">
            <v>24091</v>
          </cell>
        </row>
        <row r="960">
          <cell r="D960" t="str">
            <v>Guaraciaba do NorteCE</v>
          </cell>
          <cell r="E960">
            <v>37777</v>
          </cell>
        </row>
        <row r="961">
          <cell r="D961" t="str">
            <v>GuaramirangaCE</v>
          </cell>
          <cell r="E961">
            <v>4165</v>
          </cell>
        </row>
        <row r="962">
          <cell r="D962" t="str">
            <v>HidrolândiaCE</v>
          </cell>
          <cell r="E962">
            <v>19342</v>
          </cell>
        </row>
        <row r="963">
          <cell r="D963" t="str">
            <v>HorizonteCE</v>
          </cell>
          <cell r="E963">
            <v>55154</v>
          </cell>
        </row>
        <row r="964">
          <cell r="D964" t="str">
            <v>IbaretamaCE</v>
          </cell>
          <cell r="E964">
            <v>12928</v>
          </cell>
        </row>
        <row r="965">
          <cell r="D965" t="str">
            <v>IbiapinaCE</v>
          </cell>
          <cell r="E965">
            <v>23810</v>
          </cell>
        </row>
        <row r="966">
          <cell r="D966" t="str">
            <v>IbicuitingaCE</v>
          </cell>
          <cell r="E966">
            <v>11335</v>
          </cell>
        </row>
        <row r="967">
          <cell r="D967" t="str">
            <v>IcapuíCE</v>
          </cell>
          <cell r="E967">
            <v>18393</v>
          </cell>
        </row>
        <row r="968">
          <cell r="D968" t="str">
            <v>IcóCE</v>
          </cell>
          <cell r="E968">
            <v>65453</v>
          </cell>
        </row>
        <row r="969">
          <cell r="D969" t="str">
            <v>IguatuCE</v>
          </cell>
          <cell r="E969">
            <v>96523</v>
          </cell>
        </row>
        <row r="970">
          <cell r="D970" t="str">
            <v>IndependênciaCE</v>
          </cell>
          <cell r="E970">
            <v>25586</v>
          </cell>
        </row>
        <row r="971">
          <cell r="D971" t="str">
            <v>IpaporangaCE</v>
          </cell>
          <cell r="E971">
            <v>11335</v>
          </cell>
        </row>
        <row r="972">
          <cell r="D972" t="str">
            <v>IpaumirimCE</v>
          </cell>
          <cell r="E972">
            <v>12014</v>
          </cell>
        </row>
        <row r="973">
          <cell r="D973" t="str">
            <v>IpuCE</v>
          </cell>
          <cell r="E973">
            <v>40300</v>
          </cell>
        </row>
        <row r="974">
          <cell r="D974" t="str">
            <v>IpueirasCE</v>
          </cell>
          <cell r="E974">
            <v>37874</v>
          </cell>
        </row>
        <row r="975">
          <cell r="D975" t="str">
            <v>IracemaCE</v>
          </cell>
          <cell r="E975">
            <v>13725</v>
          </cell>
        </row>
        <row r="976">
          <cell r="D976" t="str">
            <v>IrauçubaCE</v>
          </cell>
          <cell r="E976">
            <v>22347</v>
          </cell>
        </row>
        <row r="977">
          <cell r="D977" t="str">
            <v>ItaiçabaCE</v>
          </cell>
          <cell r="E977">
            <v>7321</v>
          </cell>
        </row>
        <row r="978">
          <cell r="D978" t="str">
            <v>ItaitingaCE</v>
          </cell>
          <cell r="E978">
            <v>35838</v>
          </cell>
        </row>
        <row r="979">
          <cell r="D979" t="str">
            <v>ItapagéCE</v>
          </cell>
          <cell r="E979">
            <v>48366</v>
          </cell>
        </row>
        <row r="980">
          <cell r="D980" t="str">
            <v>ItapipocaCE</v>
          </cell>
          <cell r="E980">
            <v>116065</v>
          </cell>
        </row>
        <row r="981">
          <cell r="D981" t="str">
            <v>ItapiúnaCE</v>
          </cell>
          <cell r="E981">
            <v>18626</v>
          </cell>
        </row>
        <row r="982">
          <cell r="D982" t="str">
            <v>ItaremaCE</v>
          </cell>
          <cell r="E982">
            <v>37462</v>
          </cell>
        </row>
        <row r="983">
          <cell r="D983" t="str">
            <v>ItatiraCE</v>
          </cell>
          <cell r="E983">
            <v>18894</v>
          </cell>
        </row>
        <row r="984">
          <cell r="D984" t="str">
            <v>JaguaretamaCE</v>
          </cell>
          <cell r="E984">
            <v>17867</v>
          </cell>
        </row>
        <row r="985">
          <cell r="D985" t="str">
            <v>JaguaribaraCE</v>
          </cell>
          <cell r="E985">
            <v>10405</v>
          </cell>
        </row>
        <row r="986">
          <cell r="D986" t="str">
            <v>JaguaribeCE</v>
          </cell>
          <cell r="E986">
            <v>34416</v>
          </cell>
        </row>
        <row r="987">
          <cell r="D987" t="str">
            <v>JaguaruanaCE</v>
          </cell>
          <cell r="E987">
            <v>32239</v>
          </cell>
        </row>
        <row r="988">
          <cell r="D988" t="str">
            <v>JardimCE</v>
          </cell>
          <cell r="E988">
            <v>26697</v>
          </cell>
        </row>
        <row r="989">
          <cell r="D989" t="str">
            <v>JatiCE</v>
          </cell>
          <cell r="E989">
            <v>7649</v>
          </cell>
        </row>
        <row r="990">
          <cell r="D990" t="str">
            <v>Jijoca de JericoacoaraCE</v>
          </cell>
          <cell r="E990">
            <v>17002</v>
          </cell>
        </row>
        <row r="991">
          <cell r="D991" t="str">
            <v>Juazeiro do NorteCE</v>
          </cell>
          <cell r="E991">
            <v>249936</v>
          </cell>
        </row>
        <row r="992">
          <cell r="D992" t="str">
            <v>JucásCE</v>
          </cell>
          <cell r="E992">
            <v>23809</v>
          </cell>
        </row>
        <row r="993">
          <cell r="D993" t="str">
            <v>Lavras da MangabeiraCE</v>
          </cell>
          <cell r="E993">
            <v>31096</v>
          </cell>
        </row>
        <row r="994">
          <cell r="D994" t="str">
            <v>Limoeiro do NorteCE</v>
          </cell>
          <cell r="E994">
            <v>56281</v>
          </cell>
        </row>
        <row r="995">
          <cell r="D995" t="str">
            <v>MadalenaCE</v>
          </cell>
          <cell r="E995">
            <v>18085</v>
          </cell>
        </row>
        <row r="996">
          <cell r="D996" t="str">
            <v>MaracanaúCE</v>
          </cell>
          <cell r="E996">
            <v>209748</v>
          </cell>
        </row>
        <row r="997">
          <cell r="D997" t="str">
            <v>MaranguapeCE</v>
          </cell>
          <cell r="E997">
            <v>112926</v>
          </cell>
        </row>
        <row r="998">
          <cell r="D998" t="str">
            <v>MarcoCE</v>
          </cell>
          <cell r="E998">
            <v>24707</v>
          </cell>
        </row>
        <row r="999">
          <cell r="D999" t="str">
            <v>MartinópoleCE</v>
          </cell>
          <cell r="E999">
            <v>10220</v>
          </cell>
        </row>
        <row r="1000">
          <cell r="D1000" t="str">
            <v>MassapêCE</v>
          </cell>
          <cell r="E1000">
            <v>35201</v>
          </cell>
        </row>
        <row r="1001">
          <cell r="D1001" t="str">
            <v>MauritiCE</v>
          </cell>
          <cell r="E1001">
            <v>44217</v>
          </cell>
        </row>
        <row r="1002">
          <cell r="D1002" t="str">
            <v>MeruocaCE</v>
          </cell>
          <cell r="E1002">
            <v>13693</v>
          </cell>
        </row>
        <row r="1003">
          <cell r="D1003" t="str">
            <v>MilagresCE</v>
          </cell>
          <cell r="E1003">
            <v>28317</v>
          </cell>
        </row>
        <row r="1004">
          <cell r="D1004" t="str">
            <v>MilhãCE</v>
          </cell>
          <cell r="E1004">
            <v>13078</v>
          </cell>
        </row>
        <row r="1005">
          <cell r="D1005" t="str">
            <v>MiraímaCE</v>
          </cell>
          <cell r="E1005">
            <v>12800</v>
          </cell>
        </row>
        <row r="1006">
          <cell r="D1006" t="str">
            <v>Missão VelhaCE</v>
          </cell>
          <cell r="E1006">
            <v>34258</v>
          </cell>
        </row>
        <row r="1007">
          <cell r="D1007" t="str">
            <v>MombaçaCE</v>
          </cell>
          <cell r="E1007">
            <v>42707</v>
          </cell>
        </row>
        <row r="1008">
          <cell r="D1008" t="str">
            <v>Monsenhor TabosaCE</v>
          </cell>
          <cell r="E1008">
            <v>16706</v>
          </cell>
        </row>
        <row r="1009">
          <cell r="D1009" t="str">
            <v>Morada NovaCE</v>
          </cell>
          <cell r="E1009">
            <v>62086</v>
          </cell>
        </row>
        <row r="1010">
          <cell r="D1010" t="str">
            <v>MoraújoCE</v>
          </cell>
          <cell r="E1010">
            <v>8069</v>
          </cell>
        </row>
        <row r="1011">
          <cell r="D1011" t="str">
            <v>MorrinhosCE</v>
          </cell>
          <cell r="E1011">
            <v>20703</v>
          </cell>
        </row>
        <row r="1012">
          <cell r="D1012" t="str">
            <v>MucamboCE</v>
          </cell>
          <cell r="E1012">
            <v>14102</v>
          </cell>
        </row>
        <row r="1013">
          <cell r="D1013" t="str">
            <v>MulunguCE</v>
          </cell>
          <cell r="E1013">
            <v>11485</v>
          </cell>
        </row>
        <row r="1014">
          <cell r="D1014" t="str">
            <v>Nova OlindaCE</v>
          </cell>
          <cell r="E1014">
            <v>14256</v>
          </cell>
        </row>
        <row r="1015">
          <cell r="D1015" t="str">
            <v>Nova RussasCE</v>
          </cell>
          <cell r="E1015">
            <v>30977</v>
          </cell>
        </row>
        <row r="1016">
          <cell r="D1016" t="str">
            <v>Novo OrienteCE</v>
          </cell>
          <cell r="E1016">
            <v>27461</v>
          </cell>
        </row>
        <row r="1017">
          <cell r="D1017" t="str">
            <v>OcaraCE</v>
          </cell>
          <cell r="E1017">
            <v>24012</v>
          </cell>
        </row>
        <row r="1018">
          <cell r="D1018" t="str">
            <v>OrósCE</v>
          </cell>
          <cell r="E1018">
            <v>21392</v>
          </cell>
        </row>
        <row r="1019">
          <cell r="D1019" t="str">
            <v>PacajusCE</v>
          </cell>
          <cell r="E1019">
            <v>61846</v>
          </cell>
        </row>
        <row r="1020">
          <cell r="D1020" t="str">
            <v>PacatubaCE</v>
          </cell>
          <cell r="E1020">
            <v>72249</v>
          </cell>
        </row>
        <row r="1021">
          <cell r="D1021" t="str">
            <v>PacotiCE</v>
          </cell>
          <cell r="E1021">
            <v>11607</v>
          </cell>
        </row>
        <row r="1022">
          <cell r="D1022" t="str">
            <v>PacujáCE</v>
          </cell>
          <cell r="E1022">
            <v>5986</v>
          </cell>
        </row>
        <row r="1023">
          <cell r="D1023" t="str">
            <v>PalhanoCE</v>
          </cell>
          <cell r="E1023">
            <v>8869</v>
          </cell>
        </row>
        <row r="1024">
          <cell r="D1024" t="str">
            <v>PalmáciaCE</v>
          </cell>
          <cell r="E1024">
            <v>12005</v>
          </cell>
        </row>
        <row r="1025">
          <cell r="D1025" t="str">
            <v>ParacuruCE</v>
          </cell>
          <cell r="E1025">
            <v>31638</v>
          </cell>
        </row>
        <row r="1026">
          <cell r="D1026" t="str">
            <v>ParaipabaCE</v>
          </cell>
          <cell r="E1026">
            <v>30041</v>
          </cell>
        </row>
        <row r="1027">
          <cell r="D1027" t="str">
            <v>ParambuCE</v>
          </cell>
          <cell r="E1027">
            <v>31320</v>
          </cell>
        </row>
        <row r="1028">
          <cell r="D1028" t="str">
            <v>ParamotiCE</v>
          </cell>
          <cell r="E1028">
            <v>11308</v>
          </cell>
        </row>
        <row r="1029">
          <cell r="D1029" t="str">
            <v>Pedra BrancaCE</v>
          </cell>
          <cell r="E1029">
            <v>41942</v>
          </cell>
        </row>
        <row r="1030">
          <cell r="D1030" t="str">
            <v>PenaforteCE</v>
          </cell>
          <cell r="E1030">
            <v>8226</v>
          </cell>
        </row>
        <row r="1031">
          <cell r="D1031" t="str">
            <v>PentecosteCE</v>
          </cell>
          <cell r="E1031">
            <v>35412</v>
          </cell>
        </row>
        <row r="1032">
          <cell r="D1032" t="str">
            <v>PereiroCE</v>
          </cell>
          <cell r="E1032">
            <v>15764</v>
          </cell>
        </row>
        <row r="1033">
          <cell r="D1033" t="str">
            <v>PindoretamaCE</v>
          </cell>
          <cell r="E1033">
            <v>18691</v>
          </cell>
        </row>
        <row r="1034">
          <cell r="D1034" t="str">
            <v>Piquet CarneiroCE</v>
          </cell>
          <cell r="E1034">
            <v>15501</v>
          </cell>
        </row>
        <row r="1035">
          <cell r="D1035" t="str">
            <v>Pires FerreiraCE</v>
          </cell>
          <cell r="E1035">
            <v>10216</v>
          </cell>
        </row>
        <row r="1036">
          <cell r="D1036" t="str">
            <v>PorangaCE</v>
          </cell>
          <cell r="E1036">
            <v>12003</v>
          </cell>
        </row>
        <row r="1037">
          <cell r="D1037" t="str">
            <v>PorteirasCE</v>
          </cell>
          <cell r="E1037">
            <v>15065</v>
          </cell>
        </row>
        <row r="1038">
          <cell r="D1038" t="str">
            <v>PotengiCE</v>
          </cell>
          <cell r="E1038">
            <v>10276</v>
          </cell>
        </row>
        <row r="1039">
          <cell r="D1039" t="str">
            <v>PotiretamaCE</v>
          </cell>
          <cell r="E1039">
            <v>6129</v>
          </cell>
        </row>
        <row r="1040">
          <cell r="D1040" t="str">
            <v>QuiterianópolisCE</v>
          </cell>
          <cell r="E1040">
            <v>19918</v>
          </cell>
        </row>
        <row r="1041">
          <cell r="D1041" t="str">
            <v>QuixadáCE</v>
          </cell>
          <cell r="E1041">
            <v>80605</v>
          </cell>
        </row>
        <row r="1042">
          <cell r="D1042" t="str">
            <v>QuixelôCE</v>
          </cell>
          <cell r="E1042">
            <v>15000</v>
          </cell>
        </row>
        <row r="1043">
          <cell r="D1043" t="str">
            <v>QuixeramobimCE</v>
          </cell>
          <cell r="E1043">
            <v>71912</v>
          </cell>
        </row>
        <row r="1044">
          <cell r="D1044" t="str">
            <v>QuixeréCE</v>
          </cell>
          <cell r="E1044">
            <v>19422</v>
          </cell>
        </row>
        <row r="1045">
          <cell r="D1045" t="str">
            <v>RedençãoCE</v>
          </cell>
          <cell r="E1045">
            <v>26423</v>
          </cell>
        </row>
        <row r="1046">
          <cell r="D1046" t="str">
            <v>ReriutabaCE</v>
          </cell>
          <cell r="E1046">
            <v>19460</v>
          </cell>
        </row>
        <row r="1047">
          <cell r="D1047" t="str">
            <v>RussasCE</v>
          </cell>
          <cell r="E1047">
            <v>69892</v>
          </cell>
        </row>
        <row r="1048">
          <cell r="D1048" t="str">
            <v>SaboeiroCE</v>
          </cell>
          <cell r="E1048">
            <v>15754</v>
          </cell>
        </row>
        <row r="1049">
          <cell r="D1049" t="str">
            <v>SalitreCE</v>
          </cell>
          <cell r="E1049">
            <v>15453</v>
          </cell>
        </row>
        <row r="1050">
          <cell r="D1050" t="str">
            <v>Santana do AcaraúCE</v>
          </cell>
          <cell r="E1050">
            <v>29977</v>
          </cell>
        </row>
        <row r="1051">
          <cell r="D1051" t="str">
            <v>Santana do CaririCE</v>
          </cell>
          <cell r="E1051">
            <v>17181</v>
          </cell>
        </row>
        <row r="1052">
          <cell r="D1052" t="str">
            <v>Santa QuitériaCE</v>
          </cell>
          <cell r="E1052">
            <v>42759</v>
          </cell>
        </row>
        <row r="1053">
          <cell r="D1053" t="str">
            <v>São BeneditoCE</v>
          </cell>
          <cell r="E1053">
            <v>44186</v>
          </cell>
        </row>
        <row r="1054">
          <cell r="D1054" t="str">
            <v>São Gonçalo do AmaranteCE</v>
          </cell>
          <cell r="E1054">
            <v>43947</v>
          </cell>
        </row>
        <row r="1055">
          <cell r="D1055" t="str">
            <v>São João do JaguaribeCE</v>
          </cell>
          <cell r="E1055">
            <v>7902</v>
          </cell>
        </row>
        <row r="1056">
          <cell r="D1056" t="str">
            <v>São Luís do CuruCE</v>
          </cell>
          <cell r="E1056">
            <v>12336</v>
          </cell>
        </row>
        <row r="1057">
          <cell r="D1057" t="str">
            <v>Senador PompeuCE</v>
          </cell>
          <cell r="E1057">
            <v>26494</v>
          </cell>
        </row>
        <row r="1058">
          <cell r="D1058" t="str">
            <v>Senador SáCE</v>
          </cell>
          <cell r="E1058">
            <v>6852</v>
          </cell>
        </row>
        <row r="1059">
          <cell r="D1059" t="str">
            <v>SobralCE</v>
          </cell>
          <cell r="E1059">
            <v>188271</v>
          </cell>
        </row>
        <row r="1060">
          <cell r="D1060" t="str">
            <v>SolonópoleCE</v>
          </cell>
          <cell r="E1060">
            <v>17657</v>
          </cell>
        </row>
        <row r="1061">
          <cell r="D1061" t="str">
            <v>Tabuleiro do NorteCE</v>
          </cell>
          <cell r="E1061">
            <v>29210</v>
          </cell>
        </row>
        <row r="1062">
          <cell r="D1062" t="str">
            <v>TamborilCE</v>
          </cell>
          <cell r="E1062">
            <v>25455</v>
          </cell>
        </row>
        <row r="1063">
          <cell r="D1063" t="str">
            <v>TarrafasCE</v>
          </cell>
          <cell r="E1063">
            <v>8910</v>
          </cell>
        </row>
        <row r="1064">
          <cell r="D1064" t="str">
            <v>TauáCE</v>
          </cell>
          <cell r="E1064">
            <v>55755</v>
          </cell>
        </row>
        <row r="1065">
          <cell r="D1065" t="str">
            <v>TejuçuocaCE</v>
          </cell>
          <cell r="E1065">
            <v>16836</v>
          </cell>
        </row>
        <row r="1066">
          <cell r="D1066" t="str">
            <v>TianguáCE</v>
          </cell>
          <cell r="E1066">
            <v>68901</v>
          </cell>
        </row>
        <row r="1067">
          <cell r="D1067" t="str">
            <v>TrairiCE</v>
          </cell>
          <cell r="E1067">
            <v>51432</v>
          </cell>
        </row>
        <row r="1068">
          <cell r="D1068" t="str">
            <v>TururuCE</v>
          </cell>
          <cell r="E1068">
            <v>14415</v>
          </cell>
        </row>
        <row r="1069">
          <cell r="D1069" t="str">
            <v>UbajaraCE</v>
          </cell>
          <cell r="E1069">
            <v>31792</v>
          </cell>
        </row>
        <row r="1070">
          <cell r="D1070" t="str">
            <v>UmariCE</v>
          </cell>
          <cell r="E1070">
            <v>7545</v>
          </cell>
        </row>
        <row r="1071">
          <cell r="D1071" t="str">
            <v>UmirimCE</v>
          </cell>
          <cell r="E1071">
            <v>18807</v>
          </cell>
        </row>
        <row r="1072">
          <cell r="D1072" t="str">
            <v>UruburetamaCE</v>
          </cell>
          <cell r="E1072">
            <v>19765</v>
          </cell>
        </row>
        <row r="1073">
          <cell r="D1073" t="str">
            <v>UruocaCE</v>
          </cell>
          <cell r="E1073">
            <v>12894</v>
          </cell>
        </row>
        <row r="1074">
          <cell r="D1074" t="str">
            <v>VarjotaCE</v>
          </cell>
          <cell r="E1074">
            <v>17584</v>
          </cell>
        </row>
        <row r="1075">
          <cell r="D1075" t="str">
            <v>Várzea AlegreCE</v>
          </cell>
          <cell r="E1075">
            <v>38442</v>
          </cell>
        </row>
        <row r="1076">
          <cell r="D1076" t="str">
            <v>Viçosa do CearáCE</v>
          </cell>
          <cell r="E1076">
            <v>54961</v>
          </cell>
        </row>
        <row r="1077">
          <cell r="D1077" t="str">
            <v>AcariRN</v>
          </cell>
          <cell r="E1077">
            <v>11035</v>
          </cell>
        </row>
        <row r="1078">
          <cell r="D1078" t="str">
            <v>AçuRN</v>
          </cell>
          <cell r="E1078">
            <v>53245</v>
          </cell>
        </row>
        <row r="1079">
          <cell r="D1079" t="str">
            <v>Afonso BezerraRN</v>
          </cell>
          <cell r="E1079">
            <v>10879</v>
          </cell>
        </row>
        <row r="1080">
          <cell r="D1080" t="str">
            <v>Água NovaRN</v>
          </cell>
          <cell r="E1080">
            <v>2984</v>
          </cell>
        </row>
        <row r="1081">
          <cell r="D1081" t="str">
            <v>AlexandriaRN</v>
          </cell>
          <cell r="E1081">
            <v>13475</v>
          </cell>
        </row>
        <row r="1082">
          <cell r="D1082" t="str">
            <v>Almino AfonsoRN</v>
          </cell>
          <cell r="E1082">
            <v>4880</v>
          </cell>
        </row>
        <row r="1083">
          <cell r="D1083" t="str">
            <v>Alto do RodriguesRN</v>
          </cell>
          <cell r="E1083">
            <v>12306</v>
          </cell>
        </row>
        <row r="1084">
          <cell r="D1084" t="str">
            <v>AngicosRN</v>
          </cell>
          <cell r="E1084">
            <v>11553</v>
          </cell>
        </row>
        <row r="1085">
          <cell r="D1085" t="str">
            <v>Antônio MartinsRN</v>
          </cell>
          <cell r="E1085">
            <v>6907</v>
          </cell>
        </row>
        <row r="1086">
          <cell r="D1086" t="str">
            <v>ApodiRN</v>
          </cell>
          <cell r="E1086">
            <v>34777</v>
          </cell>
        </row>
        <row r="1087">
          <cell r="D1087" t="str">
            <v>Areia BrancaRN</v>
          </cell>
          <cell r="E1087">
            <v>25263</v>
          </cell>
        </row>
        <row r="1088">
          <cell r="D1088" t="str">
            <v>ArêsRN</v>
          </cell>
          <cell r="E1088">
            <v>12931</v>
          </cell>
        </row>
        <row r="1089">
          <cell r="D1089" t="str">
            <v>Augusto SeveroRN</v>
          </cell>
          <cell r="E1089">
            <v>9289</v>
          </cell>
        </row>
        <row r="1090">
          <cell r="D1090" t="str">
            <v>Baía FormosaRN</v>
          </cell>
          <cell r="E1090">
            <v>8569</v>
          </cell>
        </row>
        <row r="1091">
          <cell r="D1091" t="str">
            <v>BaraúnaRN</v>
          </cell>
          <cell r="E1091">
            <v>24187</v>
          </cell>
        </row>
        <row r="1092">
          <cell r="D1092" t="str">
            <v>BarcelonaRN</v>
          </cell>
          <cell r="E1092">
            <v>3957</v>
          </cell>
        </row>
        <row r="1093">
          <cell r="D1093" t="str">
            <v>Bento FernandesRN</v>
          </cell>
          <cell r="E1093">
            <v>5110</v>
          </cell>
        </row>
        <row r="1094">
          <cell r="D1094" t="str">
            <v>BodóRN</v>
          </cell>
          <cell r="E1094">
            <v>2425</v>
          </cell>
        </row>
        <row r="1095">
          <cell r="D1095" t="str">
            <v>Bom JesusRN</v>
          </cell>
          <cell r="E1095">
            <v>9432</v>
          </cell>
        </row>
        <row r="1096">
          <cell r="D1096" t="str">
            <v>BrejinhoRN</v>
          </cell>
          <cell r="E1096">
            <v>11577</v>
          </cell>
        </row>
        <row r="1097">
          <cell r="D1097" t="str">
            <v>Caiçara do NorteRN</v>
          </cell>
          <cell r="E1097">
            <v>6016</v>
          </cell>
        </row>
        <row r="1098">
          <cell r="D1098" t="str">
            <v>Caiçara do Rio do VentoRN</v>
          </cell>
          <cell r="E1098">
            <v>3304</v>
          </cell>
        </row>
        <row r="1099">
          <cell r="D1099" t="str">
            <v>CaicóRN</v>
          </cell>
          <cell r="E1099">
            <v>62727</v>
          </cell>
        </row>
        <row r="1100">
          <cell r="D1100" t="str">
            <v>Campo RedondoRN</v>
          </cell>
          <cell r="E1100">
            <v>10266</v>
          </cell>
        </row>
        <row r="1101">
          <cell r="D1101" t="str">
            <v>CanguaretamaRN</v>
          </cell>
          <cell r="E1101">
            <v>30900</v>
          </cell>
        </row>
        <row r="1102">
          <cell r="D1102" t="str">
            <v>CaraúbasRN</v>
          </cell>
          <cell r="E1102">
            <v>19582</v>
          </cell>
        </row>
        <row r="1103">
          <cell r="D1103" t="str">
            <v>Carnaúba dos DantasRN</v>
          </cell>
          <cell r="E1103">
            <v>7429</v>
          </cell>
        </row>
        <row r="1104">
          <cell r="D1104" t="str">
            <v>CarnaubaisRN</v>
          </cell>
          <cell r="E1104">
            <v>9775</v>
          </cell>
        </row>
        <row r="1105">
          <cell r="D1105" t="str">
            <v>Ceará-MirimRN</v>
          </cell>
          <cell r="E1105">
            <v>67844</v>
          </cell>
        </row>
        <row r="1106">
          <cell r="D1106" t="str">
            <v>Cerro CoráRN</v>
          </cell>
          <cell r="E1106">
            <v>10916</v>
          </cell>
        </row>
        <row r="1107">
          <cell r="D1107" t="str">
            <v>Coronel EzequielRN</v>
          </cell>
          <cell r="E1107">
            <v>5405</v>
          </cell>
        </row>
        <row r="1108">
          <cell r="D1108" t="str">
            <v>Coronel João PessoaRN</v>
          </cell>
          <cell r="E1108">
            <v>4774</v>
          </cell>
        </row>
        <row r="1109">
          <cell r="D1109" t="str">
            <v>CruzetaRN</v>
          </cell>
          <cell r="E1109">
            <v>7968</v>
          </cell>
        </row>
        <row r="1110">
          <cell r="D1110" t="str">
            <v>Currais NovosRN</v>
          </cell>
          <cell r="E1110">
            <v>42668</v>
          </cell>
        </row>
        <row r="1111">
          <cell r="D1111" t="str">
            <v>Doutor SeverianoRN</v>
          </cell>
          <cell r="E1111">
            <v>6495</v>
          </cell>
        </row>
        <row r="1112">
          <cell r="D1112" t="str">
            <v>ParnamirimRN</v>
          </cell>
          <cell r="E1112">
            <v>202413</v>
          </cell>
        </row>
        <row r="1113">
          <cell r="D1113" t="str">
            <v>EncantoRN</v>
          </cell>
          <cell r="E1113">
            <v>5228</v>
          </cell>
        </row>
        <row r="1114">
          <cell r="D1114" t="str">
            <v>EquadorRN</v>
          </cell>
          <cell r="E1114">
            <v>5822</v>
          </cell>
        </row>
        <row r="1115">
          <cell r="D1115" t="str">
            <v>Espírito SantoRN</v>
          </cell>
          <cell r="E1115">
            <v>10480</v>
          </cell>
        </row>
        <row r="1116">
          <cell r="D1116" t="str">
            <v>ExtremozRN</v>
          </cell>
          <cell r="E1116">
            <v>24550</v>
          </cell>
        </row>
        <row r="1117">
          <cell r="D1117" t="str">
            <v>Felipe GuerraRN</v>
          </cell>
          <cell r="E1117">
            <v>5734</v>
          </cell>
        </row>
        <row r="1118">
          <cell r="D1118" t="str">
            <v>Fernando PedrozaRN</v>
          </cell>
          <cell r="E1118">
            <v>2850</v>
          </cell>
        </row>
        <row r="1119">
          <cell r="D1119" t="str">
            <v>FlorâniaRN</v>
          </cell>
          <cell r="E1119">
            <v>8959</v>
          </cell>
        </row>
        <row r="1120">
          <cell r="D1120" t="str">
            <v>Francisco DantasRN</v>
          </cell>
          <cell r="E1120">
            <v>2874</v>
          </cell>
        </row>
        <row r="1121">
          <cell r="D1121" t="str">
            <v>Frutuoso GomesRN</v>
          </cell>
          <cell r="E1121">
            <v>4233</v>
          </cell>
        </row>
        <row r="1122">
          <cell r="D1122" t="str">
            <v>GalinhosRN</v>
          </cell>
          <cell r="E1122">
            <v>2150</v>
          </cell>
        </row>
        <row r="1123">
          <cell r="D1123" t="str">
            <v>GoianinhaRN</v>
          </cell>
          <cell r="E1123">
            <v>22467</v>
          </cell>
        </row>
        <row r="1124">
          <cell r="D1124" t="str">
            <v>Governador Dix-Sept RosadoRN</v>
          </cell>
          <cell r="E1124">
            <v>12373</v>
          </cell>
        </row>
        <row r="1125">
          <cell r="D1125" t="str">
            <v>GrossosRN</v>
          </cell>
          <cell r="E1125">
            <v>9393</v>
          </cell>
        </row>
        <row r="1126">
          <cell r="D1126" t="str">
            <v>GuamaréRN</v>
          </cell>
          <cell r="E1126">
            <v>12431</v>
          </cell>
        </row>
        <row r="1127">
          <cell r="D1127" t="str">
            <v>Ielmo MarinhoRN</v>
          </cell>
          <cell r="E1127">
            <v>12188</v>
          </cell>
        </row>
        <row r="1128">
          <cell r="D1128" t="str">
            <v>IpanguaçuRN</v>
          </cell>
          <cell r="E1128">
            <v>13855</v>
          </cell>
        </row>
        <row r="1129">
          <cell r="D1129" t="str">
            <v>IpueiraRN</v>
          </cell>
          <cell r="E1129">
            <v>2074</v>
          </cell>
        </row>
        <row r="1130">
          <cell r="D1130" t="str">
            <v>ItajáRN</v>
          </cell>
          <cell r="E1130">
            <v>6952</v>
          </cell>
        </row>
        <row r="1131">
          <cell r="D1131" t="str">
            <v>ItaúRN</v>
          </cell>
          <cell r="E1131">
            <v>5568</v>
          </cell>
        </row>
        <row r="1132">
          <cell r="D1132" t="str">
            <v>JaçanãRN</v>
          </cell>
          <cell r="E1132">
            <v>7925</v>
          </cell>
        </row>
        <row r="1133">
          <cell r="D1133" t="str">
            <v>JandaíraRN</v>
          </cell>
          <cell r="E1133">
            <v>6796</v>
          </cell>
        </row>
        <row r="1134">
          <cell r="D1134" t="str">
            <v>JanduísRN</v>
          </cell>
          <cell r="E1134">
            <v>5350</v>
          </cell>
        </row>
        <row r="1135">
          <cell r="D1135" t="str">
            <v>Januário CiccoRN</v>
          </cell>
          <cell r="E1135">
            <v>9009</v>
          </cell>
        </row>
        <row r="1136">
          <cell r="D1136" t="str">
            <v>JapiRN</v>
          </cell>
          <cell r="E1136">
            <v>5522</v>
          </cell>
        </row>
        <row r="1137">
          <cell r="D1137" t="str">
            <v>Jardim de AngicosRN</v>
          </cell>
          <cell r="E1137">
            <v>2607</v>
          </cell>
        </row>
        <row r="1138">
          <cell r="D1138" t="str">
            <v>Jardim de PiranhasRN</v>
          </cell>
          <cell r="E1138">
            <v>13511</v>
          </cell>
        </row>
        <row r="1139">
          <cell r="D1139" t="str">
            <v>Jardim do SeridóRN</v>
          </cell>
          <cell r="E1139">
            <v>12115</v>
          </cell>
        </row>
        <row r="1140">
          <cell r="D1140" t="str">
            <v>João CâmaraRN</v>
          </cell>
          <cell r="E1140">
            <v>32203</v>
          </cell>
        </row>
        <row r="1141">
          <cell r="D1141" t="str">
            <v>João DiasRN</v>
          </cell>
          <cell r="E1141">
            <v>2601</v>
          </cell>
        </row>
        <row r="1142">
          <cell r="D1142" t="str">
            <v>José da PenhaRN</v>
          </cell>
          <cell r="E1142">
            <v>5868</v>
          </cell>
        </row>
        <row r="1143">
          <cell r="D1143" t="str">
            <v>JucurutuRN</v>
          </cell>
          <cell r="E1143">
            <v>17692</v>
          </cell>
        </row>
        <row r="1144">
          <cell r="D1144" t="str">
            <v>JundiáRN</v>
          </cell>
          <cell r="E1144">
            <v>3585</v>
          </cell>
        </row>
        <row r="1145">
          <cell r="D1145" t="str">
            <v>Lagoa d'AntaRN</v>
          </cell>
          <cell r="E1145">
            <v>6228</v>
          </cell>
        </row>
        <row r="1146">
          <cell r="D1146" t="str">
            <v>Lagoa de PedrasRN</v>
          </cell>
          <cell r="E1146">
            <v>6992</v>
          </cell>
        </row>
        <row r="1147">
          <cell r="D1147" t="str">
            <v>Lagoa de VelhosRN</v>
          </cell>
          <cell r="E1147">
            <v>2674</v>
          </cell>
        </row>
        <row r="1148">
          <cell r="D1148" t="str">
            <v>Lagoa NovaRN</v>
          </cell>
          <cell r="E1148">
            <v>13990</v>
          </cell>
        </row>
        <row r="1149">
          <cell r="D1149" t="str">
            <v>Lagoa SalgadaRN</v>
          </cell>
          <cell r="E1149">
            <v>7565</v>
          </cell>
        </row>
        <row r="1150">
          <cell r="D1150" t="str">
            <v>LajesRN</v>
          </cell>
          <cell r="E1150">
            <v>10385</v>
          </cell>
        </row>
        <row r="1151">
          <cell r="D1151" t="str">
            <v>Lajes PintadasRN</v>
          </cell>
          <cell r="E1151">
            <v>4614</v>
          </cell>
        </row>
        <row r="1152">
          <cell r="D1152" t="str">
            <v>LucréciaRN</v>
          </cell>
          <cell r="E1152">
            <v>3633</v>
          </cell>
        </row>
        <row r="1153">
          <cell r="D1153" t="str">
            <v>Luís GomesRN</v>
          </cell>
          <cell r="E1153">
            <v>9612</v>
          </cell>
        </row>
        <row r="1154">
          <cell r="D1154" t="str">
            <v>MacaíbaRN</v>
          </cell>
          <cell r="E1154">
            <v>69538</v>
          </cell>
        </row>
        <row r="1155">
          <cell r="D1155" t="str">
            <v>MacauRN</v>
          </cell>
          <cell r="E1155">
            <v>28974</v>
          </cell>
        </row>
        <row r="1156">
          <cell r="D1156" t="str">
            <v>Major SalesRN</v>
          </cell>
          <cell r="E1156">
            <v>3536</v>
          </cell>
        </row>
        <row r="1157">
          <cell r="D1157" t="str">
            <v>Marcelino VieiraRN</v>
          </cell>
          <cell r="E1157">
            <v>8265</v>
          </cell>
        </row>
        <row r="1158">
          <cell r="D1158" t="str">
            <v>MartinsRN</v>
          </cell>
          <cell r="E1158">
            <v>8228</v>
          </cell>
        </row>
        <row r="1159">
          <cell r="D1159" t="str">
            <v>MaxaranguapeRN</v>
          </cell>
          <cell r="E1159">
            <v>10442</v>
          </cell>
        </row>
        <row r="1160">
          <cell r="D1160" t="str">
            <v>Messias TarginoRN</v>
          </cell>
          <cell r="E1160">
            <v>4188</v>
          </cell>
        </row>
        <row r="1161">
          <cell r="D1161" t="str">
            <v>MontanhasRN</v>
          </cell>
          <cell r="E1161">
            <v>11418</v>
          </cell>
        </row>
        <row r="1162">
          <cell r="D1162" t="str">
            <v>Monte AlegreRN</v>
          </cell>
          <cell r="E1162">
            <v>20670</v>
          </cell>
        </row>
        <row r="1163">
          <cell r="D1163" t="str">
            <v>Monte das GameleirasRN</v>
          </cell>
          <cell r="E1163">
            <v>2266</v>
          </cell>
        </row>
        <row r="1164">
          <cell r="D1164" t="str">
            <v>MossoróRN</v>
          </cell>
          <cell r="E1164">
            <v>259886</v>
          </cell>
        </row>
        <row r="1165">
          <cell r="D1165" t="str">
            <v>NatalRN</v>
          </cell>
          <cell r="E1165">
            <v>803811</v>
          </cell>
        </row>
        <row r="1166">
          <cell r="D1166" t="str">
            <v>Nísia FlorestaRN</v>
          </cell>
          <cell r="E1166">
            <v>23818</v>
          </cell>
        </row>
        <row r="1167">
          <cell r="D1167" t="str">
            <v>Nova CruzRN</v>
          </cell>
          <cell r="E1167">
            <v>35541</v>
          </cell>
        </row>
        <row r="1168">
          <cell r="D1168" t="str">
            <v>Olho-d'Água do BorgesRN</v>
          </cell>
          <cell r="E1168">
            <v>4301</v>
          </cell>
        </row>
        <row r="1169">
          <cell r="D1169" t="str">
            <v>Ouro BrancoRN</v>
          </cell>
          <cell r="E1169">
            <v>4699</v>
          </cell>
        </row>
        <row r="1170">
          <cell r="D1170" t="str">
            <v>ParanáRN</v>
          </cell>
          <cell r="E1170">
            <v>3952</v>
          </cell>
        </row>
        <row r="1171">
          <cell r="D1171" t="str">
            <v>ParaúRN</v>
          </cell>
          <cell r="E1171">
            <v>3862</v>
          </cell>
        </row>
        <row r="1172">
          <cell r="D1172" t="str">
            <v>ParazinhoRN</v>
          </cell>
          <cell r="E1172">
            <v>4845</v>
          </cell>
        </row>
        <row r="1173">
          <cell r="D1173" t="str">
            <v>ParelhasRN</v>
          </cell>
          <cell r="E1173">
            <v>20347</v>
          </cell>
        </row>
        <row r="1174">
          <cell r="D1174" t="str">
            <v>Rio do FogoRN</v>
          </cell>
          <cell r="E1174">
            <v>10060</v>
          </cell>
        </row>
        <row r="1175">
          <cell r="D1175" t="str">
            <v>Passa e FicaRN</v>
          </cell>
          <cell r="E1175">
            <v>11111</v>
          </cell>
        </row>
        <row r="1176">
          <cell r="D1176" t="str">
            <v>PassagemRN</v>
          </cell>
          <cell r="E1176">
            <v>2899</v>
          </cell>
        </row>
        <row r="1177">
          <cell r="D1177" t="str">
            <v>PatuRN</v>
          </cell>
          <cell r="E1177">
            <v>11964</v>
          </cell>
        </row>
        <row r="1178">
          <cell r="D1178" t="str">
            <v>Santa MariaRN</v>
          </cell>
          <cell r="E1178">
            <v>4762</v>
          </cell>
        </row>
        <row r="1179">
          <cell r="D1179" t="str">
            <v>Pau dos FerrosRN</v>
          </cell>
          <cell r="E1179">
            <v>27733</v>
          </cell>
        </row>
        <row r="1180">
          <cell r="D1180" t="str">
            <v>Pedra GrandeRN</v>
          </cell>
          <cell r="E1180">
            <v>3521</v>
          </cell>
        </row>
        <row r="1181">
          <cell r="D1181" t="str">
            <v>Pedra PretaRN</v>
          </cell>
          <cell r="E1181">
            <v>2583</v>
          </cell>
        </row>
        <row r="1182">
          <cell r="D1182" t="str">
            <v>Pedro AvelinoRN</v>
          </cell>
          <cell r="E1182">
            <v>7168</v>
          </cell>
        </row>
        <row r="1183">
          <cell r="D1183" t="str">
            <v>Pedro VelhoRN</v>
          </cell>
          <cell r="E1183">
            <v>14119</v>
          </cell>
        </row>
        <row r="1184">
          <cell r="D1184" t="str">
            <v>PendênciasRN</v>
          </cell>
          <cell r="E1184">
            <v>13436</v>
          </cell>
        </row>
        <row r="1185">
          <cell r="D1185" t="str">
            <v>PilõesRN</v>
          </cell>
          <cell r="E1185">
            <v>3453</v>
          </cell>
        </row>
        <row r="1186">
          <cell r="D1186" t="str">
            <v>Poço BrancoRN</v>
          </cell>
          <cell r="E1186">
            <v>13947</v>
          </cell>
        </row>
        <row r="1187">
          <cell r="D1187" t="str">
            <v>PortalegreRN</v>
          </cell>
          <cell r="E1187">
            <v>7297</v>
          </cell>
        </row>
        <row r="1188">
          <cell r="D1188" t="str">
            <v>Porto do MangueRN</v>
          </cell>
          <cell r="E1188">
            <v>5217</v>
          </cell>
        </row>
        <row r="1189">
          <cell r="D1189" t="str">
            <v>Presidente JuscelinoRN</v>
          </cell>
          <cell r="E1189">
            <v>8774</v>
          </cell>
        </row>
        <row r="1190">
          <cell r="D1190" t="str">
            <v>PurezaRN</v>
          </cell>
          <cell r="E1190">
            <v>8432</v>
          </cell>
        </row>
        <row r="1191">
          <cell r="D1191" t="str">
            <v>Rafael FernandesRN</v>
          </cell>
          <cell r="E1191">
            <v>4692</v>
          </cell>
        </row>
        <row r="1192">
          <cell r="D1192" t="str">
            <v>Rafael GodeiroRN</v>
          </cell>
          <cell r="E1192">
            <v>3070</v>
          </cell>
        </row>
        <row r="1193">
          <cell r="D1193" t="str">
            <v>Riacho da CruzRN</v>
          </cell>
          <cell r="E1193">
            <v>3165</v>
          </cell>
        </row>
        <row r="1194">
          <cell r="D1194" t="str">
            <v>Riacho de SantanaRN</v>
          </cell>
          <cell r="E1194">
            <v>4157</v>
          </cell>
        </row>
        <row r="1195">
          <cell r="D1195" t="str">
            <v>RiachueloRN</v>
          </cell>
          <cell r="E1195">
            <v>7067</v>
          </cell>
        </row>
        <row r="1196">
          <cell r="D1196" t="str">
            <v>Rodolfo FernandesRN</v>
          </cell>
          <cell r="E1196">
            <v>4417</v>
          </cell>
        </row>
        <row r="1197">
          <cell r="D1197" t="str">
            <v>TibauRN</v>
          </cell>
          <cell r="E1197">
            <v>3687</v>
          </cell>
        </row>
        <row r="1198">
          <cell r="D1198" t="str">
            <v>Ruy BarbosaRN</v>
          </cell>
          <cell r="E1198">
            <v>3595</v>
          </cell>
        </row>
        <row r="1199">
          <cell r="D1199" t="str">
            <v>Santa CruzRN</v>
          </cell>
          <cell r="E1199">
            <v>35759</v>
          </cell>
        </row>
        <row r="1200">
          <cell r="D1200" t="str">
            <v>Santana do MatosRN</v>
          </cell>
          <cell r="E1200">
            <v>13798</v>
          </cell>
        </row>
        <row r="1201">
          <cell r="D1201" t="str">
            <v>Santana do SeridóRN</v>
          </cell>
          <cell r="E1201">
            <v>2526</v>
          </cell>
        </row>
        <row r="1202">
          <cell r="D1202" t="str">
            <v>Santo AntônioRN</v>
          </cell>
          <cell r="E1202">
            <v>22214</v>
          </cell>
        </row>
        <row r="1203">
          <cell r="D1203" t="str">
            <v>São Bento do NorteRN</v>
          </cell>
          <cell r="E1203">
            <v>2974</v>
          </cell>
        </row>
        <row r="1204">
          <cell r="D1204" t="str">
            <v>São Bento do TrairíRN</v>
          </cell>
          <cell r="E1204">
            <v>3909</v>
          </cell>
        </row>
        <row r="1205">
          <cell r="D1205" t="str">
            <v>São FernandoRN</v>
          </cell>
          <cell r="E1205">
            <v>3401</v>
          </cell>
        </row>
        <row r="1206">
          <cell r="D1206" t="str">
            <v>São Francisco do OesteRN</v>
          </cell>
          <cell r="E1206">
            <v>3874</v>
          </cell>
        </row>
        <row r="1207">
          <cell r="D1207" t="str">
            <v>São Gonçalo do AmaranteRN</v>
          </cell>
          <cell r="E1207">
            <v>87700</v>
          </cell>
        </row>
        <row r="1208">
          <cell r="D1208" t="str">
            <v>São João do SabugiRN</v>
          </cell>
          <cell r="E1208">
            <v>5914</v>
          </cell>
        </row>
        <row r="1209">
          <cell r="D1209" t="str">
            <v>São José de MipibuRN</v>
          </cell>
          <cell r="E1209">
            <v>39771</v>
          </cell>
        </row>
        <row r="1210">
          <cell r="D1210" t="str">
            <v>São José do CampestreRN</v>
          </cell>
          <cell r="E1210">
            <v>12359</v>
          </cell>
        </row>
        <row r="1211">
          <cell r="D1211" t="str">
            <v>São José do SeridóRN</v>
          </cell>
          <cell r="E1211">
            <v>4231</v>
          </cell>
        </row>
        <row r="1212">
          <cell r="D1212" t="str">
            <v>São MiguelRN</v>
          </cell>
          <cell r="E1212">
            <v>22159</v>
          </cell>
        </row>
        <row r="1213">
          <cell r="D1213" t="str">
            <v>São Miguel do GostosoRN</v>
          </cell>
          <cell r="E1213">
            <v>8659</v>
          </cell>
        </row>
        <row r="1214">
          <cell r="D1214" t="str">
            <v>São Paulo do PotengiRN</v>
          </cell>
          <cell r="E1214">
            <v>15866</v>
          </cell>
        </row>
        <row r="1215">
          <cell r="D1215" t="str">
            <v>São PedroRN</v>
          </cell>
          <cell r="E1215">
            <v>6223</v>
          </cell>
        </row>
        <row r="1216">
          <cell r="D1216" t="str">
            <v>São RafaelRN</v>
          </cell>
          <cell r="E1216">
            <v>8106</v>
          </cell>
        </row>
        <row r="1217">
          <cell r="D1217" t="str">
            <v>São ToméRN</v>
          </cell>
          <cell r="E1217">
            <v>10868</v>
          </cell>
        </row>
        <row r="1218">
          <cell r="D1218" t="str">
            <v>São VicenteRN</v>
          </cell>
          <cell r="E1218">
            <v>6030</v>
          </cell>
        </row>
        <row r="1219">
          <cell r="D1219" t="str">
            <v>Senador Elói de SouzaRN</v>
          </cell>
          <cell r="E1219">
            <v>5645</v>
          </cell>
        </row>
        <row r="1220">
          <cell r="D1220" t="str">
            <v>Senador Georgino AvelinoRN</v>
          </cell>
          <cell r="E1220">
            <v>3924</v>
          </cell>
        </row>
        <row r="1221">
          <cell r="D1221" t="str">
            <v>Serra de São BentoRN</v>
          </cell>
          <cell r="E1221">
            <v>5746</v>
          </cell>
        </row>
        <row r="1222">
          <cell r="D1222" t="str">
            <v>Serra do MelRN</v>
          </cell>
          <cell r="E1222">
            <v>10281</v>
          </cell>
        </row>
        <row r="1223">
          <cell r="D1223" t="str">
            <v>Serra Negra do NorteRN</v>
          </cell>
          <cell r="E1223">
            <v>7770</v>
          </cell>
        </row>
        <row r="1224">
          <cell r="D1224" t="str">
            <v>SerrinhaRN</v>
          </cell>
          <cell r="E1224">
            <v>6581</v>
          </cell>
        </row>
        <row r="1225">
          <cell r="D1225" t="str">
            <v>Serrinha dos PintosRN</v>
          </cell>
          <cell r="E1225">
            <v>4538</v>
          </cell>
        </row>
        <row r="1226">
          <cell r="D1226" t="str">
            <v>Severiano MeloRN</v>
          </cell>
          <cell r="E1226">
            <v>5752</v>
          </cell>
        </row>
        <row r="1227">
          <cell r="D1227" t="str">
            <v>Sítio NovoRN</v>
          </cell>
          <cell r="E1227">
            <v>5020</v>
          </cell>
        </row>
        <row r="1228">
          <cell r="D1228" t="str">
            <v>Taboleiro GrandeRN</v>
          </cell>
          <cell r="E1228">
            <v>2317</v>
          </cell>
        </row>
        <row r="1229">
          <cell r="D1229" t="str">
            <v>TaipuRN</v>
          </cell>
          <cell r="E1229">
            <v>11836</v>
          </cell>
        </row>
        <row r="1230">
          <cell r="D1230" t="str">
            <v>TangaráRN</v>
          </cell>
          <cell r="E1230">
            <v>14175</v>
          </cell>
        </row>
        <row r="1231">
          <cell r="D1231" t="str">
            <v>Tenente AnaniasRN</v>
          </cell>
          <cell r="E1231">
            <v>9911</v>
          </cell>
        </row>
        <row r="1232">
          <cell r="D1232" t="str">
            <v>Tenente Laurentino CruzRN</v>
          </cell>
          <cell r="E1232">
            <v>5406</v>
          </cell>
        </row>
        <row r="1233">
          <cell r="D1233" t="str">
            <v>Tibau do SulRN</v>
          </cell>
          <cell r="E1233">
            <v>11402</v>
          </cell>
        </row>
        <row r="1234">
          <cell r="D1234" t="str">
            <v>Timbaúba dos BatistasRN</v>
          </cell>
          <cell r="E1234">
            <v>2295</v>
          </cell>
        </row>
        <row r="1235">
          <cell r="D1235" t="str">
            <v>TourosRN</v>
          </cell>
          <cell r="E1235">
            <v>31076</v>
          </cell>
        </row>
        <row r="1236">
          <cell r="D1236" t="str">
            <v>Triunfo PotiguarRN</v>
          </cell>
          <cell r="E1236">
            <v>3366</v>
          </cell>
        </row>
        <row r="1237">
          <cell r="D1237" t="str">
            <v>UmarizalRN</v>
          </cell>
          <cell r="E1237">
            <v>10669</v>
          </cell>
        </row>
        <row r="1238">
          <cell r="D1238" t="str">
            <v>UpanemaRN</v>
          </cell>
          <cell r="E1238">
            <v>12985</v>
          </cell>
        </row>
        <row r="1239">
          <cell r="D1239" t="str">
            <v>VárzeaRN</v>
          </cell>
          <cell r="E1239">
            <v>5227</v>
          </cell>
        </row>
        <row r="1240">
          <cell r="D1240" t="str">
            <v>Venha-VerRN</v>
          </cell>
          <cell r="E1240">
            <v>3821</v>
          </cell>
        </row>
        <row r="1241">
          <cell r="D1241" t="str">
            <v>Vera CruzRN</v>
          </cell>
          <cell r="E1241">
            <v>10725</v>
          </cell>
        </row>
        <row r="1242">
          <cell r="D1242" t="str">
            <v>ViçosaRN</v>
          </cell>
          <cell r="E1242">
            <v>1618</v>
          </cell>
        </row>
        <row r="1243">
          <cell r="D1243" t="str">
            <v>Vila FlorRN</v>
          </cell>
          <cell r="E1243">
            <v>2872</v>
          </cell>
        </row>
        <row r="1244">
          <cell r="D1244" t="str">
            <v>Água BrancaPB</v>
          </cell>
          <cell r="E1244">
            <v>9449</v>
          </cell>
        </row>
        <row r="1245">
          <cell r="D1245" t="str">
            <v>AguiarPB</v>
          </cell>
          <cell r="E1245">
            <v>5530</v>
          </cell>
        </row>
        <row r="1246">
          <cell r="D1246" t="str">
            <v>Alagoa GrandePB</v>
          </cell>
          <cell r="E1246">
            <v>28482</v>
          </cell>
        </row>
        <row r="1247">
          <cell r="D1247" t="str">
            <v>Alagoa NovaPB</v>
          </cell>
          <cell r="E1247">
            <v>19686</v>
          </cell>
        </row>
        <row r="1248">
          <cell r="D1248" t="str">
            <v>AlagoinhaPB</v>
          </cell>
          <cell r="E1248">
            <v>13577</v>
          </cell>
        </row>
        <row r="1249">
          <cell r="D1249" t="str">
            <v>AlcantilPB</v>
          </cell>
          <cell r="E1249">
            <v>5239</v>
          </cell>
        </row>
        <row r="1250">
          <cell r="D1250" t="str">
            <v>Algodão de JandaíraPB</v>
          </cell>
          <cell r="E1250">
            <v>2366</v>
          </cell>
        </row>
        <row r="1251">
          <cell r="D1251" t="str">
            <v>AlhandraPB</v>
          </cell>
          <cell r="E1251">
            <v>18001</v>
          </cell>
        </row>
        <row r="1252">
          <cell r="D1252" t="str">
            <v>São João do Rio do PeixePB</v>
          </cell>
          <cell r="E1252">
            <v>18201</v>
          </cell>
        </row>
        <row r="1253">
          <cell r="D1253" t="str">
            <v>AmparoPB</v>
          </cell>
          <cell r="E1253">
            <v>2088</v>
          </cell>
        </row>
        <row r="1254">
          <cell r="D1254" t="str">
            <v>AparecidaPB</v>
          </cell>
          <cell r="E1254">
            <v>7676</v>
          </cell>
        </row>
        <row r="1255">
          <cell r="D1255" t="str">
            <v>AraçagiPB</v>
          </cell>
          <cell r="E1255">
            <v>17224</v>
          </cell>
        </row>
        <row r="1256">
          <cell r="D1256" t="str">
            <v>AraraPB</v>
          </cell>
          <cell r="E1256">
            <v>12653</v>
          </cell>
        </row>
        <row r="1257">
          <cell r="D1257" t="str">
            <v>ArarunaPB</v>
          </cell>
          <cell r="E1257">
            <v>18886</v>
          </cell>
        </row>
        <row r="1258">
          <cell r="D1258" t="str">
            <v>AreiaPB</v>
          </cell>
          <cell r="E1258">
            <v>23837</v>
          </cell>
        </row>
        <row r="1259">
          <cell r="D1259" t="str">
            <v>Areia de BaraúnasPB</v>
          </cell>
          <cell r="E1259">
            <v>1927</v>
          </cell>
        </row>
        <row r="1260">
          <cell r="D1260" t="str">
            <v>AreialPB</v>
          </cell>
          <cell r="E1260">
            <v>6470</v>
          </cell>
        </row>
        <row r="1261">
          <cell r="D1261" t="str">
            <v>AroeirasPB</v>
          </cell>
          <cell r="E1261">
            <v>19089</v>
          </cell>
        </row>
        <row r="1262">
          <cell r="D1262" t="str">
            <v>AssunçãoPB</v>
          </cell>
          <cell r="E1262">
            <v>3522</v>
          </cell>
        </row>
        <row r="1263">
          <cell r="D1263" t="str">
            <v>Baía da TraiçãoPB</v>
          </cell>
          <cell r="E1263">
            <v>8007</v>
          </cell>
        </row>
        <row r="1264">
          <cell r="D1264" t="str">
            <v>BananeirasPB</v>
          </cell>
          <cell r="E1264">
            <v>21854</v>
          </cell>
        </row>
        <row r="1265">
          <cell r="D1265" t="str">
            <v>BaraúnaPB</v>
          </cell>
          <cell r="E1265">
            <v>4222</v>
          </cell>
        </row>
        <row r="1266">
          <cell r="D1266" t="str">
            <v>Barra de SantanaPB</v>
          </cell>
          <cell r="E1266">
            <v>8205</v>
          </cell>
        </row>
        <row r="1267">
          <cell r="D1267" t="str">
            <v>Barra de Santa RosaPB</v>
          </cell>
          <cell r="E1267">
            <v>14160</v>
          </cell>
        </row>
        <row r="1268">
          <cell r="D1268" t="str">
            <v>Barra de São MiguelPB</v>
          </cell>
          <cell r="E1268">
            <v>5611</v>
          </cell>
        </row>
        <row r="1269">
          <cell r="D1269" t="str">
            <v>BayeuxPB</v>
          </cell>
          <cell r="E1269">
            <v>99758</v>
          </cell>
        </row>
        <row r="1270">
          <cell r="D1270" t="str">
            <v>BelémPB</v>
          </cell>
          <cell r="E1270">
            <v>17083</v>
          </cell>
        </row>
        <row r="1271">
          <cell r="D1271" t="str">
            <v>Belém do Brejo do CruzPB</v>
          </cell>
          <cell r="E1271">
            <v>7143</v>
          </cell>
        </row>
        <row r="1272">
          <cell r="D1272" t="str">
            <v>Bernardino BatistaPB</v>
          </cell>
          <cell r="E1272">
            <v>3075</v>
          </cell>
        </row>
        <row r="1273">
          <cell r="D1273" t="str">
            <v>Boa VenturaPB</v>
          </cell>
          <cell r="E1273">
            <v>5751</v>
          </cell>
        </row>
        <row r="1274">
          <cell r="D1274" t="str">
            <v>Boa VistaPB</v>
          </cell>
          <cell r="E1274">
            <v>6224</v>
          </cell>
        </row>
        <row r="1275">
          <cell r="D1275" t="str">
            <v>Bom JesusPB</v>
          </cell>
          <cell r="E1275">
            <v>2399</v>
          </cell>
        </row>
        <row r="1276">
          <cell r="D1276" t="str">
            <v>Bom SucessoPB</v>
          </cell>
          <cell r="E1276">
            <v>5037</v>
          </cell>
        </row>
        <row r="1277">
          <cell r="D1277" t="str">
            <v>Bonito de Santa FéPB</v>
          </cell>
          <cell r="E1277">
            <v>10806</v>
          </cell>
        </row>
        <row r="1278">
          <cell r="D1278" t="str">
            <v>BoqueirãoPB</v>
          </cell>
          <cell r="E1278">
            <v>16889</v>
          </cell>
        </row>
        <row r="1279">
          <cell r="D1279" t="str">
            <v>IgaracyPB</v>
          </cell>
          <cell r="E1279">
            <v>6156</v>
          </cell>
        </row>
        <row r="1280">
          <cell r="D1280" t="str">
            <v>BorboremaPB</v>
          </cell>
          <cell r="E1280">
            <v>5111</v>
          </cell>
        </row>
        <row r="1281">
          <cell r="D1281" t="str">
            <v>Brejo do CruzPB</v>
          </cell>
          <cell r="E1281">
            <v>13123</v>
          </cell>
        </row>
        <row r="1282">
          <cell r="D1282" t="str">
            <v>Brejo dos SantosPB</v>
          </cell>
          <cell r="E1282">
            <v>6197</v>
          </cell>
        </row>
        <row r="1283">
          <cell r="D1283" t="str">
            <v>CaaporãPB</v>
          </cell>
          <cell r="E1283">
            <v>20363</v>
          </cell>
        </row>
        <row r="1284">
          <cell r="D1284" t="str">
            <v>CabaceirasPB</v>
          </cell>
          <cell r="E1284">
            <v>5035</v>
          </cell>
        </row>
        <row r="1285">
          <cell r="D1285" t="str">
            <v>CabedeloPB</v>
          </cell>
          <cell r="E1285">
            <v>57926</v>
          </cell>
        </row>
        <row r="1286">
          <cell r="D1286" t="str">
            <v>Cachoeira dos ÍndiosPB</v>
          </cell>
          <cell r="E1286">
            <v>9546</v>
          </cell>
        </row>
        <row r="1287">
          <cell r="D1287" t="str">
            <v>Cacimba de AreiaPB</v>
          </cell>
          <cell r="E1287">
            <v>3557</v>
          </cell>
        </row>
        <row r="1288">
          <cell r="D1288" t="str">
            <v>Cacimba de DentroPB</v>
          </cell>
          <cell r="E1288">
            <v>16755</v>
          </cell>
        </row>
        <row r="1289">
          <cell r="D1289" t="str">
            <v>CacimbasPB</v>
          </cell>
          <cell r="E1289">
            <v>6814</v>
          </cell>
        </row>
        <row r="1290">
          <cell r="D1290" t="str">
            <v>CaiçaraPB</v>
          </cell>
          <cell r="E1290">
            <v>7220</v>
          </cell>
        </row>
        <row r="1291">
          <cell r="D1291" t="str">
            <v>CajazeirasPB</v>
          </cell>
          <cell r="E1291">
            <v>58437</v>
          </cell>
        </row>
        <row r="1292">
          <cell r="D1292" t="str">
            <v>CajazeirinhasPB</v>
          </cell>
          <cell r="E1292">
            <v>3033</v>
          </cell>
        </row>
        <row r="1293">
          <cell r="D1293" t="str">
            <v>Caldas BrandãoPB</v>
          </cell>
          <cell r="E1293">
            <v>5637</v>
          </cell>
        </row>
        <row r="1294">
          <cell r="D1294" t="str">
            <v>CamalaúPB</v>
          </cell>
          <cell r="E1294">
            <v>5749</v>
          </cell>
        </row>
        <row r="1295">
          <cell r="D1295" t="str">
            <v>Campina GrandePB</v>
          </cell>
          <cell r="E1295">
            <v>385276</v>
          </cell>
        </row>
        <row r="1296">
          <cell r="D1296" t="str">
            <v>CapimPB</v>
          </cell>
          <cell r="E1296">
            <v>5601</v>
          </cell>
        </row>
        <row r="1297">
          <cell r="D1297" t="str">
            <v>CaraúbasPB</v>
          </cell>
          <cell r="E1297">
            <v>3899</v>
          </cell>
        </row>
        <row r="1298">
          <cell r="D1298" t="str">
            <v>CarrapateiraPB</v>
          </cell>
          <cell r="E1298">
            <v>2378</v>
          </cell>
        </row>
        <row r="1299">
          <cell r="D1299" t="str">
            <v>CasserenguePB</v>
          </cell>
          <cell r="E1299">
            <v>7058</v>
          </cell>
        </row>
        <row r="1300">
          <cell r="D1300" t="str">
            <v>CatingueiraPB</v>
          </cell>
          <cell r="E1300">
            <v>4812</v>
          </cell>
        </row>
        <row r="1301">
          <cell r="D1301" t="str">
            <v>Catolé do RochaPB</v>
          </cell>
          <cell r="E1301">
            <v>28766</v>
          </cell>
        </row>
        <row r="1302">
          <cell r="D1302" t="str">
            <v>CaturitéPB</v>
          </cell>
          <cell r="E1302">
            <v>4546</v>
          </cell>
        </row>
        <row r="1303">
          <cell r="D1303" t="str">
            <v>ConceiçãoPB</v>
          </cell>
          <cell r="E1303">
            <v>18366</v>
          </cell>
        </row>
        <row r="1304">
          <cell r="D1304" t="str">
            <v>CondadoPB</v>
          </cell>
          <cell r="E1304">
            <v>6587</v>
          </cell>
        </row>
        <row r="1305">
          <cell r="D1305" t="str">
            <v>CondePB</v>
          </cell>
          <cell r="E1305">
            <v>21418</v>
          </cell>
        </row>
        <row r="1306">
          <cell r="D1306" t="str">
            <v>CongoPB</v>
          </cell>
          <cell r="E1306">
            <v>4692</v>
          </cell>
        </row>
        <row r="1307">
          <cell r="D1307" t="str">
            <v>CoremasPB</v>
          </cell>
          <cell r="E1307">
            <v>15149</v>
          </cell>
        </row>
        <row r="1308">
          <cell r="D1308" t="str">
            <v>CoxixolaPB</v>
          </cell>
          <cell r="E1308">
            <v>1771</v>
          </cell>
        </row>
        <row r="1309">
          <cell r="D1309" t="str">
            <v>Cruz do Espírito SantoPB</v>
          </cell>
          <cell r="E1309">
            <v>16257</v>
          </cell>
        </row>
        <row r="1310">
          <cell r="D1310" t="str">
            <v>CubatiPB</v>
          </cell>
          <cell r="E1310">
            <v>6868</v>
          </cell>
        </row>
        <row r="1311">
          <cell r="D1311" t="str">
            <v>CuitéPB</v>
          </cell>
          <cell r="E1311">
            <v>19950</v>
          </cell>
        </row>
        <row r="1312">
          <cell r="D1312" t="str">
            <v>CuitegiPB</v>
          </cell>
          <cell r="E1312">
            <v>6889</v>
          </cell>
        </row>
        <row r="1313">
          <cell r="D1313" t="str">
            <v>Cuité de MamanguapePB</v>
          </cell>
          <cell r="E1313">
            <v>6198</v>
          </cell>
        </row>
        <row r="1314">
          <cell r="D1314" t="str">
            <v>Curral de CimaPB</v>
          </cell>
          <cell r="E1314">
            <v>5214</v>
          </cell>
        </row>
        <row r="1315">
          <cell r="D1315" t="str">
            <v>Curral VelhoPB</v>
          </cell>
          <cell r="E1315">
            <v>2505</v>
          </cell>
        </row>
        <row r="1316">
          <cell r="D1316" t="str">
            <v>DamiãoPB</v>
          </cell>
          <cell r="E1316">
            <v>4900</v>
          </cell>
        </row>
        <row r="1317">
          <cell r="D1317" t="str">
            <v>DesterroPB</v>
          </cell>
          <cell r="E1317">
            <v>7991</v>
          </cell>
        </row>
        <row r="1318">
          <cell r="D1318" t="str">
            <v>Vista SerranaPB</v>
          </cell>
          <cell r="E1318">
            <v>3508</v>
          </cell>
        </row>
        <row r="1319">
          <cell r="D1319" t="str">
            <v>DiamantePB</v>
          </cell>
          <cell r="E1319">
            <v>6616</v>
          </cell>
        </row>
        <row r="1320">
          <cell r="D1320" t="str">
            <v>Dona InêsPB</v>
          </cell>
          <cell r="E1320">
            <v>10517</v>
          </cell>
        </row>
        <row r="1321">
          <cell r="D1321" t="str">
            <v>Duas EstradasPB</v>
          </cell>
          <cell r="E1321">
            <v>3640</v>
          </cell>
        </row>
        <row r="1322">
          <cell r="D1322" t="str">
            <v>EmasPB</v>
          </cell>
          <cell r="E1322">
            <v>3317</v>
          </cell>
        </row>
        <row r="1323">
          <cell r="D1323" t="str">
            <v>EsperançaPB</v>
          </cell>
          <cell r="E1323">
            <v>31095</v>
          </cell>
        </row>
        <row r="1324">
          <cell r="D1324" t="str">
            <v>FagundesPB</v>
          </cell>
          <cell r="E1324">
            <v>11409</v>
          </cell>
        </row>
        <row r="1325">
          <cell r="D1325" t="str">
            <v>Frei MartinhoPB</v>
          </cell>
          <cell r="E1325">
            <v>2933</v>
          </cell>
        </row>
        <row r="1326">
          <cell r="D1326" t="str">
            <v>Gado BravoPB</v>
          </cell>
          <cell r="E1326">
            <v>8376</v>
          </cell>
        </row>
        <row r="1327">
          <cell r="D1327" t="str">
            <v>GuarabiraPB</v>
          </cell>
          <cell r="E1327">
            <v>55340</v>
          </cell>
        </row>
        <row r="1328">
          <cell r="D1328" t="str">
            <v>GurinhémPB</v>
          </cell>
          <cell r="E1328">
            <v>13872</v>
          </cell>
        </row>
        <row r="1329">
          <cell r="D1329" t="str">
            <v>GurjãoPB</v>
          </cell>
          <cell r="E1329">
            <v>3159</v>
          </cell>
        </row>
        <row r="1330">
          <cell r="D1330" t="str">
            <v>IbiaraPB</v>
          </cell>
          <cell r="E1330">
            <v>6031</v>
          </cell>
        </row>
        <row r="1331">
          <cell r="D1331" t="str">
            <v>ImaculadaPB</v>
          </cell>
          <cell r="E1331">
            <v>11352</v>
          </cell>
        </row>
        <row r="1332">
          <cell r="D1332" t="str">
            <v>IngáPB</v>
          </cell>
          <cell r="E1332">
            <v>18180</v>
          </cell>
        </row>
        <row r="1333">
          <cell r="D1333" t="str">
            <v>ItabaianaPB</v>
          </cell>
          <cell r="E1333">
            <v>24483</v>
          </cell>
        </row>
        <row r="1334">
          <cell r="D1334" t="str">
            <v>ItaporangaPB</v>
          </cell>
          <cell r="E1334">
            <v>23195</v>
          </cell>
        </row>
        <row r="1335">
          <cell r="D1335" t="str">
            <v>ItapororocaPB</v>
          </cell>
          <cell r="E1335">
            <v>16998</v>
          </cell>
        </row>
        <row r="1336">
          <cell r="D1336" t="str">
            <v>ItatubaPB</v>
          </cell>
          <cell r="E1336">
            <v>10201</v>
          </cell>
        </row>
        <row r="1337">
          <cell r="D1337" t="str">
            <v>JacaraúPB</v>
          </cell>
          <cell r="E1337">
            <v>13952</v>
          </cell>
        </row>
        <row r="1338">
          <cell r="D1338" t="str">
            <v>JericóPB</v>
          </cell>
          <cell r="E1338">
            <v>7538</v>
          </cell>
        </row>
        <row r="1339">
          <cell r="D1339" t="str">
            <v>João PessoaPB</v>
          </cell>
          <cell r="E1339">
            <v>723514</v>
          </cell>
        </row>
        <row r="1340">
          <cell r="D1340" t="str">
            <v>Juarez TávoraPB</v>
          </cell>
          <cell r="E1340">
            <v>7459</v>
          </cell>
        </row>
        <row r="1341">
          <cell r="D1341" t="str">
            <v>JuazeirinhoPB</v>
          </cell>
          <cell r="E1341">
            <v>16776</v>
          </cell>
        </row>
        <row r="1342">
          <cell r="D1342" t="str">
            <v>Junco do SeridóPB</v>
          </cell>
          <cell r="E1342">
            <v>6643</v>
          </cell>
        </row>
        <row r="1343">
          <cell r="D1343" t="str">
            <v>JuripirangaPB</v>
          </cell>
          <cell r="E1343">
            <v>10240</v>
          </cell>
        </row>
        <row r="1344">
          <cell r="D1344" t="str">
            <v>JuruPB</v>
          </cell>
          <cell r="E1344">
            <v>9826</v>
          </cell>
        </row>
        <row r="1345">
          <cell r="D1345" t="str">
            <v>LagoaPB</v>
          </cell>
          <cell r="E1345">
            <v>4681</v>
          </cell>
        </row>
        <row r="1346">
          <cell r="D1346" t="str">
            <v>Lagoa de DentroPB</v>
          </cell>
          <cell r="E1346">
            <v>7370</v>
          </cell>
        </row>
        <row r="1347">
          <cell r="D1347" t="str">
            <v>Lagoa SecaPB</v>
          </cell>
          <cell r="E1347">
            <v>25911</v>
          </cell>
        </row>
        <row r="1348">
          <cell r="D1348" t="str">
            <v>LastroPB</v>
          </cell>
          <cell r="E1348">
            <v>2841</v>
          </cell>
        </row>
        <row r="1349">
          <cell r="D1349" t="str">
            <v>LivramentoPB</v>
          </cell>
          <cell r="E1349">
            <v>7164</v>
          </cell>
        </row>
        <row r="1350">
          <cell r="D1350" t="str">
            <v>LogradouroPB</v>
          </cell>
          <cell r="E1350">
            <v>3942</v>
          </cell>
        </row>
        <row r="1351">
          <cell r="D1351" t="str">
            <v>LucenaPB</v>
          </cell>
          <cell r="E1351">
            <v>11730</v>
          </cell>
        </row>
        <row r="1352">
          <cell r="D1352" t="str">
            <v>Mãe d'ÁguaPB</v>
          </cell>
          <cell r="E1352">
            <v>4019</v>
          </cell>
        </row>
        <row r="1353">
          <cell r="D1353" t="str">
            <v>MaltaPB</v>
          </cell>
          <cell r="E1353">
            <v>5612</v>
          </cell>
        </row>
        <row r="1354">
          <cell r="D1354" t="str">
            <v>MamanguapePB</v>
          </cell>
          <cell r="E1354">
            <v>42330</v>
          </cell>
        </row>
        <row r="1355">
          <cell r="D1355" t="str">
            <v>ManaíraPB</v>
          </cell>
          <cell r="E1355">
            <v>10759</v>
          </cell>
        </row>
        <row r="1356">
          <cell r="D1356" t="str">
            <v>MarcaçãoPB</v>
          </cell>
          <cell r="E1356">
            <v>7611</v>
          </cell>
        </row>
        <row r="1357">
          <cell r="D1357" t="str">
            <v>MariPB</v>
          </cell>
          <cell r="E1357">
            <v>21173</v>
          </cell>
        </row>
        <row r="1358">
          <cell r="D1358" t="str">
            <v>MarizópolisPB</v>
          </cell>
          <cell r="E1358">
            <v>6173</v>
          </cell>
        </row>
        <row r="1359">
          <cell r="D1359" t="str">
            <v>MassarandubaPB</v>
          </cell>
          <cell r="E1359">
            <v>12910</v>
          </cell>
        </row>
        <row r="1360">
          <cell r="D1360" t="str">
            <v>MataracaPB</v>
          </cell>
          <cell r="E1360">
            <v>7404</v>
          </cell>
        </row>
        <row r="1361">
          <cell r="D1361" t="str">
            <v>MatinhasPB</v>
          </cell>
          <cell r="E1361">
            <v>4316</v>
          </cell>
        </row>
        <row r="1362">
          <cell r="D1362" t="str">
            <v>Mato GrossoPB</v>
          </cell>
          <cell r="E1362">
            <v>2702</v>
          </cell>
        </row>
        <row r="1363">
          <cell r="D1363" t="str">
            <v>MaturéiaPB</v>
          </cell>
          <cell r="E1363">
            <v>5939</v>
          </cell>
        </row>
        <row r="1364">
          <cell r="D1364" t="str">
            <v>MogeiroPB</v>
          </cell>
          <cell r="E1364">
            <v>12490</v>
          </cell>
        </row>
        <row r="1365">
          <cell r="D1365" t="str">
            <v>MontadasPB</v>
          </cell>
          <cell r="E1365">
            <v>4990</v>
          </cell>
        </row>
        <row r="1366">
          <cell r="D1366" t="str">
            <v>Monte HorebePB</v>
          </cell>
          <cell r="E1366">
            <v>4508</v>
          </cell>
        </row>
        <row r="1367">
          <cell r="D1367" t="str">
            <v>MonteiroPB</v>
          </cell>
          <cell r="E1367">
            <v>30844</v>
          </cell>
        </row>
        <row r="1368">
          <cell r="D1368" t="str">
            <v>MulunguPB</v>
          </cell>
          <cell r="E1368">
            <v>9469</v>
          </cell>
        </row>
        <row r="1369">
          <cell r="D1369" t="str">
            <v>NatubaPB</v>
          </cell>
          <cell r="E1369">
            <v>10566</v>
          </cell>
        </row>
        <row r="1370">
          <cell r="D1370" t="str">
            <v>NazarezinhoPB</v>
          </cell>
          <cell r="E1370">
            <v>7280</v>
          </cell>
        </row>
        <row r="1371">
          <cell r="D1371" t="str">
            <v>Nova FlorestaPB</v>
          </cell>
          <cell r="E1371">
            <v>10533</v>
          </cell>
        </row>
        <row r="1372">
          <cell r="D1372" t="str">
            <v>Nova OlindaPB</v>
          </cell>
          <cell r="E1372">
            <v>6070</v>
          </cell>
        </row>
        <row r="1373">
          <cell r="D1373" t="str">
            <v>Nova PalmeiraPB</v>
          </cell>
          <cell r="E1373">
            <v>4365</v>
          </cell>
        </row>
        <row r="1374">
          <cell r="D1374" t="str">
            <v>Olho d'ÁguaPB</v>
          </cell>
          <cell r="E1374">
            <v>6931</v>
          </cell>
        </row>
        <row r="1375">
          <cell r="D1375" t="str">
            <v>OlivedosPB</v>
          </cell>
          <cell r="E1375">
            <v>3627</v>
          </cell>
        </row>
        <row r="1376">
          <cell r="D1376" t="str">
            <v>Ouro VelhoPB</v>
          </cell>
          <cell r="E1376">
            <v>2928</v>
          </cell>
        </row>
        <row r="1377">
          <cell r="D1377" t="str">
            <v>ParariPB</v>
          </cell>
          <cell r="E1377">
            <v>1256</v>
          </cell>
        </row>
        <row r="1378">
          <cell r="D1378" t="str">
            <v>PassagemPB</v>
          </cell>
          <cell r="E1378">
            <v>2233</v>
          </cell>
        </row>
        <row r="1379">
          <cell r="D1379" t="str">
            <v>PatosPB</v>
          </cell>
          <cell r="E1379">
            <v>100695</v>
          </cell>
        </row>
        <row r="1380">
          <cell r="D1380" t="str">
            <v>PaulistaPB</v>
          </cell>
          <cell r="E1380">
            <v>11783</v>
          </cell>
        </row>
        <row r="1381">
          <cell r="D1381" t="str">
            <v>Pedra BrancaPB</v>
          </cell>
          <cell r="E1381">
            <v>3721</v>
          </cell>
        </row>
        <row r="1382">
          <cell r="D1382" t="str">
            <v>Pedra LavradaPB</v>
          </cell>
          <cell r="E1382">
            <v>7475</v>
          </cell>
        </row>
        <row r="1383">
          <cell r="D1383" t="str">
            <v>Pedras de FogoPB</v>
          </cell>
          <cell r="E1383">
            <v>27034</v>
          </cell>
        </row>
        <row r="1384">
          <cell r="D1384" t="str">
            <v>PiancóPB</v>
          </cell>
          <cell r="E1384">
            <v>15465</v>
          </cell>
        </row>
        <row r="1385">
          <cell r="D1385" t="str">
            <v>PicuíPB</v>
          </cell>
          <cell r="E1385">
            <v>18226</v>
          </cell>
        </row>
        <row r="1386">
          <cell r="D1386" t="str">
            <v>PilarPB</v>
          </cell>
          <cell r="E1386">
            <v>11191</v>
          </cell>
        </row>
        <row r="1387">
          <cell r="D1387" t="str">
            <v>PilõesPB</v>
          </cell>
          <cell r="E1387">
            <v>6978</v>
          </cell>
        </row>
        <row r="1388">
          <cell r="D1388" t="str">
            <v>PilõezinhosPB</v>
          </cell>
          <cell r="E1388">
            <v>5155</v>
          </cell>
        </row>
        <row r="1389">
          <cell r="D1389" t="str">
            <v>PirpiritubaPB</v>
          </cell>
          <cell r="E1389">
            <v>10319</v>
          </cell>
        </row>
        <row r="1390">
          <cell r="D1390" t="str">
            <v>PitimbuPB</v>
          </cell>
          <cell r="E1390">
            <v>17032</v>
          </cell>
        </row>
        <row r="1391">
          <cell r="D1391" t="str">
            <v>PocinhosPB</v>
          </cell>
          <cell r="E1391">
            <v>17020</v>
          </cell>
        </row>
        <row r="1392">
          <cell r="D1392" t="str">
            <v>Poço DantasPB</v>
          </cell>
          <cell r="E1392">
            <v>3752</v>
          </cell>
        </row>
        <row r="1393">
          <cell r="D1393" t="str">
            <v>Poço de José de MouraPB</v>
          </cell>
          <cell r="E1393">
            <v>3978</v>
          </cell>
        </row>
        <row r="1394">
          <cell r="D1394" t="str">
            <v>PombalPB</v>
          </cell>
          <cell r="E1394">
            <v>32117</v>
          </cell>
        </row>
        <row r="1395">
          <cell r="D1395" t="str">
            <v>PrataPB</v>
          </cell>
          <cell r="E1395">
            <v>3854</v>
          </cell>
        </row>
        <row r="1396">
          <cell r="D1396" t="str">
            <v>Princesa IsabelPB</v>
          </cell>
          <cell r="E1396">
            <v>21283</v>
          </cell>
        </row>
        <row r="1397">
          <cell r="D1397" t="str">
            <v>PuxinanãPB</v>
          </cell>
          <cell r="E1397">
            <v>12929</v>
          </cell>
        </row>
        <row r="1398">
          <cell r="D1398" t="str">
            <v>QueimadasPB</v>
          </cell>
          <cell r="E1398">
            <v>41054</v>
          </cell>
        </row>
        <row r="1399">
          <cell r="D1399" t="str">
            <v>QuixabáPB</v>
          </cell>
          <cell r="E1399">
            <v>1699</v>
          </cell>
        </row>
        <row r="1400">
          <cell r="D1400" t="str">
            <v>RemígioPB</v>
          </cell>
          <cell r="E1400">
            <v>17582</v>
          </cell>
        </row>
        <row r="1401">
          <cell r="D1401" t="str">
            <v>Pedro RégisPB</v>
          </cell>
          <cell r="E1401">
            <v>5779</v>
          </cell>
        </row>
        <row r="1402">
          <cell r="D1402" t="str">
            <v>RiachãoPB</v>
          </cell>
          <cell r="E1402">
            <v>3274</v>
          </cell>
        </row>
        <row r="1403">
          <cell r="D1403" t="str">
            <v>Riachão do BacamartePB</v>
          </cell>
          <cell r="E1403">
            <v>4264</v>
          </cell>
        </row>
        <row r="1404">
          <cell r="D1404" t="str">
            <v>Riachão do PoçoPB</v>
          </cell>
          <cell r="E1404">
            <v>4164</v>
          </cell>
        </row>
        <row r="1405">
          <cell r="D1405" t="str">
            <v>Riacho de Santo AntônioPB</v>
          </cell>
          <cell r="E1405">
            <v>1722</v>
          </cell>
        </row>
        <row r="1406">
          <cell r="D1406" t="str">
            <v>Riacho dos CavalosPB</v>
          </cell>
          <cell r="E1406">
            <v>8314</v>
          </cell>
        </row>
        <row r="1407">
          <cell r="D1407" t="str">
            <v>Rio TintoPB</v>
          </cell>
          <cell r="E1407">
            <v>22979</v>
          </cell>
        </row>
        <row r="1408">
          <cell r="D1408" t="str">
            <v>SalgadinhoPB</v>
          </cell>
          <cell r="E1408">
            <v>3508</v>
          </cell>
        </row>
        <row r="1409">
          <cell r="D1409" t="str">
            <v>Salgado de São FélixPB</v>
          </cell>
          <cell r="E1409">
            <v>11976</v>
          </cell>
        </row>
        <row r="1410">
          <cell r="D1410" t="str">
            <v>Santa CecíliaPB</v>
          </cell>
          <cell r="E1410">
            <v>6661</v>
          </cell>
        </row>
        <row r="1411">
          <cell r="D1411" t="str">
            <v>Santa CruzPB</v>
          </cell>
          <cell r="E1411">
            <v>6471</v>
          </cell>
        </row>
        <row r="1412">
          <cell r="D1412" t="str">
            <v>Santa HelenaPB</v>
          </cell>
          <cell r="E1412">
            <v>5369</v>
          </cell>
        </row>
        <row r="1413">
          <cell r="D1413" t="str">
            <v>Santa InêsPB</v>
          </cell>
          <cell r="E1413">
            <v>3539</v>
          </cell>
        </row>
        <row r="1414">
          <cell r="D1414" t="str">
            <v>Santa LuziaPB</v>
          </cell>
          <cell r="E1414">
            <v>14729</v>
          </cell>
        </row>
        <row r="1415">
          <cell r="D1415" t="str">
            <v>Santana de MangueiraPB</v>
          </cell>
          <cell r="E1415">
            <v>5332</v>
          </cell>
        </row>
        <row r="1416">
          <cell r="D1416" t="str">
            <v>Santana dos GarrotesPB</v>
          </cell>
          <cell r="E1416">
            <v>7266</v>
          </cell>
        </row>
        <row r="1417">
          <cell r="D1417" t="str">
            <v>SantarémPB</v>
          </cell>
          <cell r="E1417">
            <v>2615</v>
          </cell>
        </row>
        <row r="1418">
          <cell r="D1418" t="str">
            <v>Santa RitaPB</v>
          </cell>
          <cell r="E1418">
            <v>120333</v>
          </cell>
        </row>
        <row r="1419">
          <cell r="D1419" t="str">
            <v>Santa TeresinhaPB</v>
          </cell>
          <cell r="E1419">
            <v>4581</v>
          </cell>
        </row>
        <row r="1420">
          <cell r="D1420" t="str">
            <v>Santo AndréPB</v>
          </cell>
          <cell r="E1420">
            <v>2638</v>
          </cell>
        </row>
        <row r="1421">
          <cell r="D1421" t="str">
            <v>São BentoPB</v>
          </cell>
          <cell r="E1421">
            <v>30880</v>
          </cell>
        </row>
        <row r="1422">
          <cell r="D1422" t="str">
            <v>São BentinhoPB</v>
          </cell>
          <cell r="E1422">
            <v>4138</v>
          </cell>
        </row>
        <row r="1423">
          <cell r="D1423" t="str">
            <v>São Domingos do CaririPB</v>
          </cell>
          <cell r="E1423">
            <v>2420</v>
          </cell>
        </row>
        <row r="1424">
          <cell r="D1424" t="str">
            <v>São DomingosPB</v>
          </cell>
          <cell r="E1424">
            <v>2851</v>
          </cell>
        </row>
        <row r="1425">
          <cell r="D1425" t="str">
            <v>São FranciscoPB</v>
          </cell>
          <cell r="E1425">
            <v>3364</v>
          </cell>
        </row>
        <row r="1426">
          <cell r="D1426" t="str">
            <v>São João do CaririPB</v>
          </cell>
          <cell r="E1426">
            <v>4344</v>
          </cell>
        </row>
        <row r="1427">
          <cell r="D1427" t="str">
            <v>São João do TigrePB</v>
          </cell>
          <cell r="E1427">
            <v>4396</v>
          </cell>
        </row>
        <row r="1428">
          <cell r="D1428" t="str">
            <v>São José da Lagoa TapadaPB</v>
          </cell>
          <cell r="E1428">
            <v>7564</v>
          </cell>
        </row>
        <row r="1429">
          <cell r="D1429" t="str">
            <v>São José de CaianaPB</v>
          </cell>
          <cell r="E1429">
            <v>6010</v>
          </cell>
        </row>
        <row r="1430">
          <cell r="D1430" t="str">
            <v>São José de EspinharasPB</v>
          </cell>
          <cell r="E1430">
            <v>4760</v>
          </cell>
        </row>
        <row r="1431">
          <cell r="D1431" t="str">
            <v>São José dos RamosPB</v>
          </cell>
          <cell r="E1431">
            <v>5508</v>
          </cell>
        </row>
        <row r="1432">
          <cell r="D1432" t="str">
            <v>São José de PiranhasPB</v>
          </cell>
          <cell r="E1432">
            <v>19099</v>
          </cell>
        </row>
        <row r="1433">
          <cell r="D1433" t="str">
            <v>São José de PrincesaPB</v>
          </cell>
          <cell r="E1433">
            <v>4219</v>
          </cell>
        </row>
        <row r="1434">
          <cell r="D1434" t="str">
            <v>São José do BonfimPB</v>
          </cell>
          <cell r="E1434">
            <v>3233</v>
          </cell>
        </row>
        <row r="1435">
          <cell r="D1435" t="str">
            <v>São José do Brejo do CruzPB</v>
          </cell>
          <cell r="E1435">
            <v>1684</v>
          </cell>
        </row>
        <row r="1436">
          <cell r="D1436" t="str">
            <v>São José do SabugiPB</v>
          </cell>
          <cell r="E1436">
            <v>4010</v>
          </cell>
        </row>
        <row r="1437">
          <cell r="D1437" t="str">
            <v>São José dos CordeirosPB</v>
          </cell>
          <cell r="E1437">
            <v>3985</v>
          </cell>
        </row>
        <row r="1438">
          <cell r="D1438" t="str">
            <v>São MamedePB</v>
          </cell>
          <cell r="E1438">
            <v>7748</v>
          </cell>
        </row>
        <row r="1439">
          <cell r="D1439" t="str">
            <v>São Miguel de TaipuPB</v>
          </cell>
          <cell r="E1439">
            <v>6696</v>
          </cell>
        </row>
        <row r="1440">
          <cell r="D1440" t="str">
            <v>São Sebastião de Lagoa de RoçaPB</v>
          </cell>
          <cell r="E1440">
            <v>11041</v>
          </cell>
        </row>
        <row r="1441">
          <cell r="D1441" t="str">
            <v>São Sebastião do UmbuzeiroPB</v>
          </cell>
          <cell r="E1441">
            <v>3239</v>
          </cell>
        </row>
        <row r="1442">
          <cell r="D1442" t="str">
            <v>SapéPB</v>
          </cell>
          <cell r="E1442">
            <v>50151</v>
          </cell>
        </row>
        <row r="1443">
          <cell r="D1443" t="str">
            <v>SeridóPB</v>
          </cell>
          <cell r="E1443">
            <v>10230</v>
          </cell>
        </row>
        <row r="1444">
          <cell r="D1444" t="str">
            <v>Serra BrancaPB</v>
          </cell>
          <cell r="E1444">
            <v>12971</v>
          </cell>
        </row>
        <row r="1445">
          <cell r="D1445" t="str">
            <v>Serra da RaizPB</v>
          </cell>
          <cell r="E1445">
            <v>3204</v>
          </cell>
        </row>
        <row r="1446">
          <cell r="D1446" t="str">
            <v>Serra GrandePB</v>
          </cell>
          <cell r="E1446">
            <v>2975</v>
          </cell>
        </row>
        <row r="1447">
          <cell r="D1447" t="str">
            <v>Serra RedondaPB</v>
          </cell>
          <cell r="E1447">
            <v>7054</v>
          </cell>
        </row>
        <row r="1448">
          <cell r="D1448" t="str">
            <v>SerrariaPB</v>
          </cell>
          <cell r="E1448">
            <v>6238</v>
          </cell>
        </row>
        <row r="1449">
          <cell r="D1449" t="str">
            <v>SertãozinhoPB</v>
          </cell>
          <cell r="E1449">
            <v>4395</v>
          </cell>
        </row>
        <row r="1450">
          <cell r="D1450" t="str">
            <v>SobradoPB</v>
          </cell>
          <cell r="E1450">
            <v>7363</v>
          </cell>
        </row>
        <row r="1451">
          <cell r="D1451" t="str">
            <v>SolâneaPB</v>
          </cell>
          <cell r="E1451">
            <v>26689</v>
          </cell>
        </row>
        <row r="1452">
          <cell r="D1452" t="str">
            <v>SoledadePB</v>
          </cell>
          <cell r="E1452">
            <v>13739</v>
          </cell>
        </row>
        <row r="1453">
          <cell r="D1453" t="str">
            <v>SossêgoPB</v>
          </cell>
          <cell r="E1453">
            <v>3173</v>
          </cell>
        </row>
        <row r="1454">
          <cell r="D1454" t="str">
            <v>SousaPB</v>
          </cell>
          <cell r="E1454">
            <v>65807</v>
          </cell>
        </row>
        <row r="1455">
          <cell r="D1455" t="str">
            <v>SuméPB</v>
          </cell>
          <cell r="E1455">
            <v>16072</v>
          </cell>
        </row>
        <row r="1456">
          <cell r="D1456" t="str">
            <v>TacimaPB</v>
          </cell>
          <cell r="E1456">
            <v>10263</v>
          </cell>
        </row>
        <row r="1457">
          <cell r="D1457" t="str">
            <v>TaperoáPB</v>
          </cell>
          <cell r="E1457">
            <v>14938</v>
          </cell>
        </row>
        <row r="1458">
          <cell r="D1458" t="str">
            <v>TavaresPB</v>
          </cell>
          <cell r="E1458">
            <v>14103</v>
          </cell>
        </row>
        <row r="1459">
          <cell r="D1459" t="str">
            <v>TeixeiraPB</v>
          </cell>
          <cell r="E1459">
            <v>14153</v>
          </cell>
        </row>
        <row r="1460">
          <cell r="D1460" t="str">
            <v>TenórioPB</v>
          </cell>
          <cell r="E1460">
            <v>2816</v>
          </cell>
        </row>
        <row r="1461">
          <cell r="D1461" t="str">
            <v>TriunfoPB</v>
          </cell>
          <cell r="E1461">
            <v>9223</v>
          </cell>
        </row>
        <row r="1462">
          <cell r="D1462" t="str">
            <v>UiraúnaPB</v>
          </cell>
          <cell r="E1462">
            <v>14584</v>
          </cell>
        </row>
        <row r="1463">
          <cell r="D1463" t="str">
            <v>UmbuzeiroPB</v>
          </cell>
          <cell r="E1463">
            <v>9300</v>
          </cell>
        </row>
        <row r="1464">
          <cell r="D1464" t="str">
            <v>VárzeaPB</v>
          </cell>
          <cell r="E1464">
            <v>2504</v>
          </cell>
        </row>
        <row r="1465">
          <cell r="D1465" t="str">
            <v>VieirópolisPB</v>
          </cell>
          <cell r="E1465">
            <v>5045</v>
          </cell>
        </row>
        <row r="1466">
          <cell r="D1466" t="str">
            <v>ZabelêPB</v>
          </cell>
          <cell r="E1466">
            <v>2075</v>
          </cell>
        </row>
        <row r="1467">
          <cell r="D1467" t="str">
            <v>Abreu e LimaPE</v>
          </cell>
          <cell r="E1467">
            <v>94428</v>
          </cell>
        </row>
        <row r="1468">
          <cell r="D1468" t="str">
            <v>Afogados da IngazeiraPE</v>
          </cell>
          <cell r="E1468">
            <v>35091</v>
          </cell>
        </row>
        <row r="1469">
          <cell r="D1469" t="str">
            <v>AfrânioPE</v>
          </cell>
          <cell r="E1469">
            <v>17588</v>
          </cell>
        </row>
        <row r="1470">
          <cell r="D1470" t="str">
            <v>AgrestinaPE</v>
          </cell>
          <cell r="E1470">
            <v>22680</v>
          </cell>
        </row>
        <row r="1471">
          <cell r="D1471" t="str">
            <v>Água PretaPE</v>
          </cell>
          <cell r="E1471">
            <v>33046</v>
          </cell>
        </row>
        <row r="1472">
          <cell r="D1472" t="str">
            <v>Águas BelasPE</v>
          </cell>
          <cell r="E1472">
            <v>40007</v>
          </cell>
        </row>
        <row r="1473">
          <cell r="D1473" t="str">
            <v>AlagoinhaPE</v>
          </cell>
          <cell r="E1473">
            <v>13761</v>
          </cell>
        </row>
        <row r="1474">
          <cell r="D1474" t="str">
            <v>AliançaPE</v>
          </cell>
          <cell r="E1474">
            <v>37414</v>
          </cell>
        </row>
        <row r="1475">
          <cell r="D1475" t="str">
            <v>AltinhoPE</v>
          </cell>
          <cell r="E1475">
            <v>22363</v>
          </cell>
        </row>
        <row r="1476">
          <cell r="D1476" t="str">
            <v>AmarajiPE</v>
          </cell>
          <cell r="E1476">
            <v>21925</v>
          </cell>
        </row>
        <row r="1477">
          <cell r="D1477" t="str">
            <v>AngelimPE</v>
          </cell>
          <cell r="E1477">
            <v>10204</v>
          </cell>
        </row>
        <row r="1478">
          <cell r="D1478" t="str">
            <v>AraçoiabaPE</v>
          </cell>
          <cell r="E1478">
            <v>18144</v>
          </cell>
        </row>
        <row r="1479">
          <cell r="D1479" t="str">
            <v>AraripinaPE</v>
          </cell>
          <cell r="E1479">
            <v>77363</v>
          </cell>
        </row>
        <row r="1480">
          <cell r="D1480" t="str">
            <v>ArcoverdePE</v>
          </cell>
          <cell r="E1480">
            <v>69157</v>
          </cell>
        </row>
        <row r="1481">
          <cell r="D1481" t="str">
            <v>Barra de GuabirabaPE</v>
          </cell>
          <cell r="E1481">
            <v>12765</v>
          </cell>
        </row>
        <row r="1482">
          <cell r="D1482" t="str">
            <v>BarreirosPE</v>
          </cell>
          <cell r="E1482">
            <v>40720</v>
          </cell>
        </row>
        <row r="1483">
          <cell r="D1483" t="str">
            <v>Belém de MariaPE</v>
          </cell>
          <cell r="E1483">
            <v>11349</v>
          </cell>
        </row>
        <row r="1484">
          <cell r="D1484" t="str">
            <v>Belém do São FranciscoPE</v>
          </cell>
          <cell r="E1484">
            <v>20236</v>
          </cell>
        </row>
        <row r="1485">
          <cell r="D1485" t="str">
            <v>Belo JardimPE</v>
          </cell>
          <cell r="E1485">
            <v>72412</v>
          </cell>
        </row>
        <row r="1486">
          <cell r="D1486" t="str">
            <v>BetâniaPE</v>
          </cell>
          <cell r="E1486">
            <v>12005</v>
          </cell>
        </row>
        <row r="1487">
          <cell r="D1487" t="str">
            <v>BezerrosPE</v>
          </cell>
          <cell r="E1487">
            <v>58675</v>
          </cell>
        </row>
        <row r="1488">
          <cell r="D1488" t="str">
            <v>BodocóPE</v>
          </cell>
          <cell r="E1488">
            <v>35178</v>
          </cell>
        </row>
        <row r="1489">
          <cell r="D1489" t="str">
            <v>Bom ConselhoPE</v>
          </cell>
          <cell r="E1489">
            <v>45506</v>
          </cell>
        </row>
        <row r="1490">
          <cell r="D1490" t="str">
            <v>Bom JardimPE</v>
          </cell>
          <cell r="E1490">
            <v>37828</v>
          </cell>
        </row>
        <row r="1491">
          <cell r="D1491" t="str">
            <v>BonitoPE</v>
          </cell>
          <cell r="E1491">
            <v>37570</v>
          </cell>
        </row>
        <row r="1492">
          <cell r="D1492" t="str">
            <v>BrejãoPE</v>
          </cell>
          <cell r="E1492">
            <v>8851</v>
          </cell>
        </row>
        <row r="1493">
          <cell r="D1493" t="str">
            <v>BrejinhoPE</v>
          </cell>
          <cell r="E1493">
            <v>7307</v>
          </cell>
        </row>
        <row r="1494">
          <cell r="D1494" t="str">
            <v>Brejo da Madre de DeusPE</v>
          </cell>
          <cell r="E1494">
            <v>45192</v>
          </cell>
        </row>
        <row r="1495">
          <cell r="D1495" t="str">
            <v>Buenos AiresPE</v>
          </cell>
          <cell r="E1495">
            <v>12537</v>
          </cell>
        </row>
        <row r="1496">
          <cell r="D1496" t="str">
            <v>BuíquePE</v>
          </cell>
          <cell r="E1496">
            <v>51990</v>
          </cell>
        </row>
        <row r="1497">
          <cell r="D1497" t="str">
            <v>Cabo de Santo AgostinhoPE</v>
          </cell>
          <cell r="E1497">
            <v>185123</v>
          </cell>
        </row>
        <row r="1498">
          <cell r="D1498" t="str">
            <v>CabrobóPE</v>
          </cell>
          <cell r="E1498">
            <v>30883</v>
          </cell>
        </row>
        <row r="1499">
          <cell r="D1499" t="str">
            <v>CachoeirinhaPE</v>
          </cell>
          <cell r="E1499">
            <v>18833</v>
          </cell>
        </row>
        <row r="1500">
          <cell r="D1500" t="str">
            <v>CaetésPE</v>
          </cell>
          <cell r="E1500">
            <v>26577</v>
          </cell>
        </row>
        <row r="1501">
          <cell r="D1501" t="str">
            <v>CalçadoPE</v>
          </cell>
          <cell r="E1501">
            <v>11125</v>
          </cell>
        </row>
        <row r="1502">
          <cell r="D1502" t="str">
            <v>CalumbiPE</v>
          </cell>
          <cell r="E1502">
            <v>5651</v>
          </cell>
        </row>
        <row r="1503">
          <cell r="D1503" t="str">
            <v>CamaragibePE</v>
          </cell>
          <cell r="E1503">
            <v>144506</v>
          </cell>
        </row>
        <row r="1504">
          <cell r="D1504" t="str">
            <v>Camocim de São FélixPE</v>
          </cell>
          <cell r="E1504">
            <v>17104</v>
          </cell>
        </row>
        <row r="1505">
          <cell r="D1505" t="str">
            <v>CamutangaPE</v>
          </cell>
          <cell r="E1505">
            <v>8147</v>
          </cell>
        </row>
        <row r="1506">
          <cell r="D1506" t="str">
            <v>CanhotinhoPE</v>
          </cell>
          <cell r="E1506">
            <v>24536</v>
          </cell>
        </row>
        <row r="1507">
          <cell r="D1507" t="str">
            <v>CapoeirasPE</v>
          </cell>
          <cell r="E1507">
            <v>19593</v>
          </cell>
        </row>
        <row r="1508">
          <cell r="D1508" t="str">
            <v>CarnaíbaPE</v>
          </cell>
          <cell r="E1508">
            <v>18585</v>
          </cell>
        </row>
        <row r="1509">
          <cell r="D1509" t="str">
            <v>Carnaubeira da PenhaPE</v>
          </cell>
          <cell r="E1509">
            <v>11782</v>
          </cell>
        </row>
        <row r="1510">
          <cell r="D1510" t="str">
            <v>CarpinaPE</v>
          </cell>
          <cell r="E1510">
            <v>74851</v>
          </cell>
        </row>
        <row r="1511">
          <cell r="D1511" t="str">
            <v>CaruaruPE</v>
          </cell>
          <cell r="E1511">
            <v>314951</v>
          </cell>
        </row>
        <row r="1512">
          <cell r="D1512" t="str">
            <v>CasinhasPE</v>
          </cell>
          <cell r="E1512">
            <v>13791</v>
          </cell>
        </row>
        <row r="1513">
          <cell r="D1513" t="str">
            <v>CatendePE</v>
          </cell>
          <cell r="E1513">
            <v>37830</v>
          </cell>
        </row>
        <row r="1514">
          <cell r="D1514" t="str">
            <v>CedroPE</v>
          </cell>
          <cell r="E1514">
            <v>10778</v>
          </cell>
        </row>
        <row r="1515">
          <cell r="D1515" t="str">
            <v>Chã de AlegriaPE</v>
          </cell>
          <cell r="E1515">
            <v>12375</v>
          </cell>
        </row>
        <row r="1516">
          <cell r="D1516" t="str">
            <v>Chã GrandePE</v>
          </cell>
          <cell r="E1516">
            <v>20020</v>
          </cell>
        </row>
        <row r="1517">
          <cell r="D1517" t="str">
            <v>CondadoPE</v>
          </cell>
          <cell r="E1517">
            <v>24298</v>
          </cell>
        </row>
        <row r="1518">
          <cell r="D1518" t="str">
            <v>CorrentesPE</v>
          </cell>
          <cell r="E1518">
            <v>17421</v>
          </cell>
        </row>
        <row r="1519">
          <cell r="D1519" t="str">
            <v>CortêsPE</v>
          </cell>
          <cell r="E1519">
            <v>12458</v>
          </cell>
        </row>
        <row r="1520">
          <cell r="D1520" t="str">
            <v>CumaruPE</v>
          </cell>
          <cell r="E1520">
            <v>17166</v>
          </cell>
        </row>
        <row r="1521">
          <cell r="D1521" t="str">
            <v>CupiraPE</v>
          </cell>
          <cell r="E1521">
            <v>23392</v>
          </cell>
        </row>
        <row r="1522">
          <cell r="D1522" t="str">
            <v>CustódiaPE</v>
          </cell>
          <cell r="E1522">
            <v>34305</v>
          </cell>
        </row>
        <row r="1523">
          <cell r="D1523" t="str">
            <v>DormentesPE</v>
          </cell>
          <cell r="E1523">
            <v>16915</v>
          </cell>
        </row>
        <row r="1524">
          <cell r="D1524" t="str">
            <v>EscadaPE</v>
          </cell>
          <cell r="E1524">
            <v>63535</v>
          </cell>
        </row>
        <row r="1525">
          <cell r="D1525" t="str">
            <v>ExuPE</v>
          </cell>
          <cell r="E1525">
            <v>31636</v>
          </cell>
        </row>
        <row r="1526">
          <cell r="D1526" t="str">
            <v>Feira NovaPE</v>
          </cell>
          <cell r="E1526">
            <v>20588</v>
          </cell>
        </row>
        <row r="1527">
          <cell r="D1527" t="str">
            <v>Fernando de NoronhaPE</v>
          </cell>
          <cell r="E1527">
            <v>2629</v>
          </cell>
        </row>
        <row r="1528">
          <cell r="D1528" t="str">
            <v>FerreirosPE</v>
          </cell>
          <cell r="E1528">
            <v>11437</v>
          </cell>
        </row>
        <row r="1529">
          <cell r="D1529" t="str">
            <v>FloresPE</v>
          </cell>
          <cell r="E1529">
            <v>22171</v>
          </cell>
        </row>
        <row r="1530">
          <cell r="D1530" t="str">
            <v>FlorestaPE</v>
          </cell>
          <cell r="E1530">
            <v>29284</v>
          </cell>
        </row>
        <row r="1531">
          <cell r="D1531" t="str">
            <v>Frei MiguelinhoPE</v>
          </cell>
          <cell r="E1531">
            <v>14231</v>
          </cell>
        </row>
        <row r="1532">
          <cell r="D1532" t="str">
            <v>GameleiraPE</v>
          </cell>
          <cell r="E1532">
            <v>27915</v>
          </cell>
        </row>
        <row r="1533">
          <cell r="D1533" t="str">
            <v>GaranhunsPE</v>
          </cell>
          <cell r="E1533">
            <v>129392</v>
          </cell>
        </row>
        <row r="1534">
          <cell r="D1534" t="str">
            <v>Glória do GoitáPE</v>
          </cell>
          <cell r="E1534">
            <v>29675</v>
          </cell>
        </row>
        <row r="1535">
          <cell r="D1535" t="str">
            <v>GoianaPE</v>
          </cell>
          <cell r="E1535">
            <v>75648</v>
          </cell>
        </row>
        <row r="1536">
          <cell r="D1536" t="str">
            <v>GranitoPE</v>
          </cell>
          <cell r="E1536">
            <v>6857</v>
          </cell>
        </row>
        <row r="1537">
          <cell r="D1537" t="str">
            <v>GravatáPE</v>
          </cell>
          <cell r="E1537">
            <v>76669</v>
          </cell>
        </row>
        <row r="1538">
          <cell r="D1538" t="str">
            <v>IatiPE</v>
          </cell>
          <cell r="E1538">
            <v>18271</v>
          </cell>
        </row>
        <row r="1539">
          <cell r="D1539" t="str">
            <v>IbimirimPE</v>
          </cell>
          <cell r="E1539">
            <v>26959</v>
          </cell>
        </row>
        <row r="1540">
          <cell r="D1540" t="str">
            <v>IbirajubaPE</v>
          </cell>
          <cell r="E1540">
            <v>7534</v>
          </cell>
        </row>
        <row r="1541">
          <cell r="D1541" t="str">
            <v>IgarassuPE</v>
          </cell>
          <cell r="E1541">
            <v>101987</v>
          </cell>
        </row>
        <row r="1542">
          <cell r="D1542" t="str">
            <v>IguaraciPE</v>
          </cell>
          <cell r="E1542">
            <v>11780</v>
          </cell>
        </row>
        <row r="1543">
          <cell r="D1543" t="str">
            <v>InajáPE</v>
          </cell>
          <cell r="E1543">
            <v>19081</v>
          </cell>
        </row>
        <row r="1544">
          <cell r="D1544" t="str">
            <v>IngazeiraPE</v>
          </cell>
          <cell r="E1544">
            <v>4496</v>
          </cell>
        </row>
        <row r="1545">
          <cell r="D1545" t="str">
            <v>IpojucaPE</v>
          </cell>
          <cell r="E1545">
            <v>80542</v>
          </cell>
        </row>
        <row r="1546">
          <cell r="D1546" t="str">
            <v>IpubiPE</v>
          </cell>
          <cell r="E1546">
            <v>28120</v>
          </cell>
        </row>
        <row r="1547">
          <cell r="D1547" t="str">
            <v>ItacurubaPE</v>
          </cell>
          <cell r="E1547">
            <v>4369</v>
          </cell>
        </row>
        <row r="1548">
          <cell r="D1548" t="str">
            <v>ItaíbaPE</v>
          </cell>
          <cell r="E1548">
            <v>26264</v>
          </cell>
        </row>
        <row r="1549">
          <cell r="D1549" t="str">
            <v>Ilha de ItamaracáPE</v>
          </cell>
          <cell r="E1549">
            <v>22449</v>
          </cell>
        </row>
        <row r="1550">
          <cell r="D1550" t="str">
            <v>ItambéPE</v>
          </cell>
          <cell r="E1550">
            <v>35398</v>
          </cell>
        </row>
        <row r="1551">
          <cell r="D1551" t="str">
            <v>ItapetimPE</v>
          </cell>
          <cell r="E1551">
            <v>13882</v>
          </cell>
        </row>
        <row r="1552">
          <cell r="D1552" t="str">
            <v>ItapissumaPE</v>
          </cell>
          <cell r="E1552">
            <v>23723</v>
          </cell>
        </row>
        <row r="1553">
          <cell r="D1553" t="str">
            <v>ItaquitingaPE</v>
          </cell>
          <cell r="E1553">
            <v>15698</v>
          </cell>
        </row>
        <row r="1554">
          <cell r="D1554" t="str">
            <v>Jaboatão dos GuararapesPE</v>
          </cell>
          <cell r="E1554">
            <v>644699</v>
          </cell>
        </row>
        <row r="1555">
          <cell r="D1555" t="str">
            <v>JaqueiraPE</v>
          </cell>
          <cell r="E1555">
            <v>11513</v>
          </cell>
        </row>
        <row r="1556">
          <cell r="D1556" t="str">
            <v>JataúbaPE</v>
          </cell>
          <cell r="E1556">
            <v>15810</v>
          </cell>
        </row>
        <row r="1557">
          <cell r="D1557" t="str">
            <v>JatobáPE</v>
          </cell>
          <cell r="E1557">
            <v>13982</v>
          </cell>
        </row>
        <row r="1558">
          <cell r="D1558" t="str">
            <v>João AlfredoPE</v>
          </cell>
          <cell r="E1558">
            <v>30735</v>
          </cell>
        </row>
        <row r="1559">
          <cell r="D1559" t="str">
            <v>Joaquim NabucoPE</v>
          </cell>
          <cell r="E1559">
            <v>15774</v>
          </cell>
        </row>
        <row r="1560">
          <cell r="D1560" t="str">
            <v>JucatiPE</v>
          </cell>
          <cell r="E1560">
            <v>10604</v>
          </cell>
        </row>
        <row r="1561">
          <cell r="D1561" t="str">
            <v>JupiPE</v>
          </cell>
          <cell r="E1561">
            <v>13709</v>
          </cell>
        </row>
        <row r="1562">
          <cell r="D1562" t="str">
            <v>JuremaPE</v>
          </cell>
          <cell r="E1562">
            <v>14494</v>
          </cell>
        </row>
        <row r="1563">
          <cell r="D1563" t="str">
            <v>Lagoa do CarroPE</v>
          </cell>
          <cell r="E1563">
            <v>15990</v>
          </cell>
        </row>
        <row r="1564">
          <cell r="D1564" t="str">
            <v>LAGOA DE ITAENGAPE</v>
          </cell>
          <cell r="E1564">
            <v>20653</v>
          </cell>
        </row>
        <row r="1565">
          <cell r="D1565" t="str">
            <v>Lagoa do OuroPE</v>
          </cell>
          <cell r="E1565">
            <v>12121</v>
          </cell>
        </row>
        <row r="1566">
          <cell r="D1566" t="str">
            <v>Lagoa dos GatosPE</v>
          </cell>
          <cell r="E1566">
            <v>15615</v>
          </cell>
        </row>
        <row r="1567">
          <cell r="D1567" t="str">
            <v>Lagoa GrandePE</v>
          </cell>
          <cell r="E1567">
            <v>22719</v>
          </cell>
        </row>
        <row r="1568">
          <cell r="D1568" t="str">
            <v>LajedoPE</v>
          </cell>
          <cell r="E1568">
            <v>36606</v>
          </cell>
        </row>
        <row r="1569">
          <cell r="D1569" t="str">
            <v>LimoeiroPE</v>
          </cell>
          <cell r="E1569">
            <v>55574</v>
          </cell>
        </row>
        <row r="1570">
          <cell r="D1570" t="str">
            <v>MacaparanaPE</v>
          </cell>
          <cell r="E1570">
            <v>23907</v>
          </cell>
        </row>
        <row r="1571">
          <cell r="D1571" t="str">
            <v>MachadosPE</v>
          </cell>
          <cell r="E1571">
            <v>13632</v>
          </cell>
        </row>
        <row r="1572">
          <cell r="D1572" t="str">
            <v>ManariPE</v>
          </cell>
          <cell r="E1572">
            <v>18187</v>
          </cell>
        </row>
        <row r="1573">
          <cell r="D1573" t="str">
            <v>MaraialPE</v>
          </cell>
          <cell r="E1573">
            <v>12257</v>
          </cell>
        </row>
        <row r="1574">
          <cell r="D1574" t="str">
            <v>MirandibaPE</v>
          </cell>
          <cell r="E1574">
            <v>14308</v>
          </cell>
        </row>
        <row r="1575">
          <cell r="D1575" t="str">
            <v>MorenoPE</v>
          </cell>
          <cell r="E1575">
            <v>56767</v>
          </cell>
        </row>
        <row r="1576">
          <cell r="D1576" t="str">
            <v>Nazaré da MataPE</v>
          </cell>
          <cell r="E1576">
            <v>30782</v>
          </cell>
        </row>
        <row r="1577">
          <cell r="D1577" t="str">
            <v>OlindaPE</v>
          </cell>
          <cell r="E1577">
            <v>375559</v>
          </cell>
        </row>
        <row r="1578">
          <cell r="D1578" t="str">
            <v>OrobóPE</v>
          </cell>
          <cell r="E1578">
            <v>22865</v>
          </cell>
        </row>
        <row r="1579">
          <cell r="D1579" t="str">
            <v>OrocóPE</v>
          </cell>
          <cell r="E1579">
            <v>13176</v>
          </cell>
        </row>
        <row r="1580">
          <cell r="D1580" t="str">
            <v>OuricuriPE</v>
          </cell>
          <cell r="E1580">
            <v>64335</v>
          </cell>
        </row>
        <row r="1581">
          <cell r="D1581" t="str">
            <v>PalmaresPE</v>
          </cell>
          <cell r="E1581">
            <v>59524</v>
          </cell>
        </row>
        <row r="1582">
          <cell r="D1582" t="str">
            <v>PalmeirinaPE</v>
          </cell>
          <cell r="E1582">
            <v>8188</v>
          </cell>
        </row>
        <row r="1583">
          <cell r="D1583" t="str">
            <v>PanelasPE</v>
          </cell>
          <cell r="E1583">
            <v>25654</v>
          </cell>
        </row>
        <row r="1584">
          <cell r="D1584" t="str">
            <v>ParanatamaPE</v>
          </cell>
          <cell r="E1584">
            <v>11001</v>
          </cell>
        </row>
        <row r="1585">
          <cell r="D1585" t="str">
            <v>ParnamirimPE</v>
          </cell>
          <cell r="E1585">
            <v>20227</v>
          </cell>
        </row>
        <row r="1586">
          <cell r="D1586" t="str">
            <v>PassiraPE</v>
          </cell>
          <cell r="E1586">
            <v>28664</v>
          </cell>
        </row>
        <row r="1587">
          <cell r="D1587" t="str">
            <v>PaudalhoPE</v>
          </cell>
          <cell r="E1587">
            <v>51374</v>
          </cell>
        </row>
        <row r="1588">
          <cell r="D1588" t="str">
            <v>PaulistaPE</v>
          </cell>
          <cell r="E1588">
            <v>300611</v>
          </cell>
        </row>
        <row r="1589">
          <cell r="D1589" t="str">
            <v>PedraPE</v>
          </cell>
          <cell r="E1589">
            <v>20950</v>
          </cell>
        </row>
        <row r="1590">
          <cell r="D1590" t="str">
            <v>PesqueiraPE</v>
          </cell>
          <cell r="E1590">
            <v>62793</v>
          </cell>
        </row>
        <row r="1591">
          <cell r="D1591" t="str">
            <v>PetrolândiaPE</v>
          </cell>
          <cell r="E1591">
            <v>32485</v>
          </cell>
        </row>
        <row r="1592">
          <cell r="D1592" t="str">
            <v>PetrolinaPE</v>
          </cell>
          <cell r="E1592">
            <v>294081</v>
          </cell>
        </row>
        <row r="1593">
          <cell r="D1593" t="str">
            <v>PoçãoPE</v>
          </cell>
          <cell r="E1593">
            <v>11242</v>
          </cell>
        </row>
        <row r="1594">
          <cell r="D1594" t="str">
            <v>PombosPE</v>
          </cell>
          <cell r="E1594">
            <v>24033</v>
          </cell>
        </row>
        <row r="1595">
          <cell r="D1595" t="str">
            <v>PrimaveraPE</v>
          </cell>
          <cell r="E1595">
            <v>13439</v>
          </cell>
        </row>
        <row r="1596">
          <cell r="D1596" t="str">
            <v>QuipapáPE</v>
          </cell>
          <cell r="E1596">
            <v>24187</v>
          </cell>
        </row>
        <row r="1597">
          <cell r="D1597" t="str">
            <v>QuixabaPE</v>
          </cell>
          <cell r="E1597">
            <v>6735</v>
          </cell>
        </row>
        <row r="1598">
          <cell r="D1598" t="str">
            <v>RecifePE</v>
          </cell>
          <cell r="E1598">
            <v>1536934</v>
          </cell>
        </row>
        <row r="1599">
          <cell r="D1599" t="str">
            <v>Riacho das AlmasPE</v>
          </cell>
          <cell r="E1599">
            <v>19158</v>
          </cell>
        </row>
        <row r="1600">
          <cell r="D1600" t="str">
            <v>RibeirãoPE</v>
          </cell>
          <cell r="E1600">
            <v>44445</v>
          </cell>
        </row>
        <row r="1601">
          <cell r="D1601" t="str">
            <v>Rio FormosoPE</v>
          </cell>
          <cell r="E1601">
            <v>22140</v>
          </cell>
        </row>
        <row r="1602">
          <cell r="D1602" t="str">
            <v>SairéPE</v>
          </cell>
          <cell r="E1602">
            <v>11242</v>
          </cell>
        </row>
        <row r="1603">
          <cell r="D1603" t="str">
            <v>SalgadinhoPE</v>
          </cell>
          <cell r="E1603">
            <v>9287</v>
          </cell>
        </row>
        <row r="1604">
          <cell r="D1604" t="str">
            <v>SalgueiroPE</v>
          </cell>
          <cell r="E1604">
            <v>56641</v>
          </cell>
        </row>
        <row r="1605">
          <cell r="D1605" t="str">
            <v>SaloáPE</v>
          </cell>
          <cell r="E1605">
            <v>15283</v>
          </cell>
        </row>
        <row r="1606">
          <cell r="D1606" t="str">
            <v>SanharóPE</v>
          </cell>
          <cell r="E1606">
            <v>21960</v>
          </cell>
        </row>
        <row r="1607">
          <cell r="D1607" t="str">
            <v>Santa CruzPE</v>
          </cell>
          <cell r="E1607">
            <v>13594</v>
          </cell>
        </row>
        <row r="1608">
          <cell r="D1608" t="str">
            <v>Santa Cruz da Baixa VerdePE</v>
          </cell>
          <cell r="E1608">
            <v>11769</v>
          </cell>
        </row>
        <row r="1609">
          <cell r="D1609" t="str">
            <v>Santa Cruz do CapibaribePE</v>
          </cell>
          <cell r="E1609">
            <v>87538</v>
          </cell>
        </row>
        <row r="1610">
          <cell r="D1610" t="str">
            <v>Santa FilomenaPE</v>
          </cell>
          <cell r="E1610">
            <v>13322</v>
          </cell>
        </row>
        <row r="1611">
          <cell r="D1611" t="str">
            <v>Santa Maria da Boa VistaPE</v>
          </cell>
          <cell r="E1611">
            <v>39473</v>
          </cell>
        </row>
        <row r="1612">
          <cell r="D1612" t="str">
            <v>Santa Maria do CambucáPE</v>
          </cell>
          <cell r="E1612">
            <v>13023</v>
          </cell>
        </row>
        <row r="1613">
          <cell r="D1613" t="str">
            <v>Santa TerezinhaPE</v>
          </cell>
          <cell r="E1613">
            <v>10991</v>
          </cell>
        </row>
        <row r="1614">
          <cell r="D1614" t="str">
            <v>São Benedito do SulPE</v>
          </cell>
          <cell r="E1614">
            <v>13939</v>
          </cell>
        </row>
        <row r="1615">
          <cell r="D1615" t="str">
            <v>São Bento do UnaPE</v>
          </cell>
          <cell r="E1615">
            <v>53232</v>
          </cell>
        </row>
        <row r="1616">
          <cell r="D1616" t="str">
            <v>São CaitanoPE</v>
          </cell>
          <cell r="E1616">
            <v>35278</v>
          </cell>
        </row>
        <row r="1617">
          <cell r="D1617" t="str">
            <v>São JoãoPE</v>
          </cell>
          <cell r="E1617">
            <v>21305</v>
          </cell>
        </row>
        <row r="1618">
          <cell r="D1618" t="str">
            <v>São Joaquim do MontePE</v>
          </cell>
          <cell r="E1618">
            <v>20489</v>
          </cell>
        </row>
        <row r="1619">
          <cell r="D1619" t="str">
            <v>São José da Coroa GrandePE</v>
          </cell>
          <cell r="E1619">
            <v>18172</v>
          </cell>
        </row>
        <row r="1620">
          <cell r="D1620" t="str">
            <v>São José do BelmontePE</v>
          </cell>
          <cell r="E1620">
            <v>32620</v>
          </cell>
        </row>
        <row r="1621">
          <cell r="D1621" t="str">
            <v>São José do EgitoPE</v>
          </cell>
          <cell r="E1621">
            <v>31838</v>
          </cell>
        </row>
        <row r="1622">
          <cell r="D1622" t="str">
            <v>São Lourenço da MataPE</v>
          </cell>
          <cell r="E1622">
            <v>102956</v>
          </cell>
        </row>
        <row r="1623">
          <cell r="D1623" t="str">
            <v>São Vicente FerrerPE</v>
          </cell>
          <cell r="E1623">
            <v>17000</v>
          </cell>
        </row>
        <row r="1624">
          <cell r="D1624" t="str">
            <v>Serra TalhadaPE</v>
          </cell>
          <cell r="E1624">
            <v>79241</v>
          </cell>
        </row>
        <row r="1625">
          <cell r="D1625" t="str">
            <v>SerritaPE</v>
          </cell>
          <cell r="E1625">
            <v>18331</v>
          </cell>
        </row>
        <row r="1626">
          <cell r="D1626" t="str">
            <v>SertâniaPE</v>
          </cell>
          <cell r="E1626">
            <v>33723</v>
          </cell>
        </row>
        <row r="1627">
          <cell r="D1627" t="str">
            <v>SirinhaémPE</v>
          </cell>
          <cell r="E1627">
            <v>40306</v>
          </cell>
        </row>
        <row r="1628">
          <cell r="D1628" t="str">
            <v>MoreilândiaPE</v>
          </cell>
          <cell r="E1628">
            <v>11137</v>
          </cell>
        </row>
        <row r="1629">
          <cell r="D1629" t="str">
            <v>SolidãoPE</v>
          </cell>
          <cell r="E1629">
            <v>5744</v>
          </cell>
        </row>
        <row r="1630">
          <cell r="D1630" t="str">
            <v>SurubimPE</v>
          </cell>
          <cell r="E1630">
            <v>58444</v>
          </cell>
        </row>
        <row r="1631">
          <cell r="D1631" t="str">
            <v>TabiraPE</v>
          </cell>
          <cell r="E1631">
            <v>26430</v>
          </cell>
        </row>
        <row r="1632">
          <cell r="D1632" t="str">
            <v>TacaimbóPE</v>
          </cell>
          <cell r="E1632">
            <v>12704</v>
          </cell>
        </row>
        <row r="1633">
          <cell r="D1633" t="str">
            <v>TacaratuPE</v>
          </cell>
          <cell r="E1633">
            <v>22073</v>
          </cell>
        </row>
        <row r="1634">
          <cell r="D1634" t="str">
            <v>TamandaréPE</v>
          </cell>
          <cell r="E1634">
            <v>20745</v>
          </cell>
        </row>
        <row r="1635">
          <cell r="D1635" t="str">
            <v>Taquaritinga do NortePE</v>
          </cell>
          <cell r="E1635">
            <v>24923</v>
          </cell>
        </row>
        <row r="1636">
          <cell r="D1636" t="str">
            <v>TerezinhaPE</v>
          </cell>
          <cell r="E1636">
            <v>6737</v>
          </cell>
        </row>
        <row r="1637">
          <cell r="D1637" t="str">
            <v>Terra NovaPE</v>
          </cell>
          <cell r="E1637">
            <v>9256</v>
          </cell>
        </row>
        <row r="1638">
          <cell r="D1638" t="str">
            <v>TimbaúbaPE</v>
          </cell>
          <cell r="E1638">
            <v>53823</v>
          </cell>
        </row>
        <row r="1639">
          <cell r="D1639" t="str">
            <v>ToritamaPE</v>
          </cell>
          <cell r="E1639">
            <v>35631</v>
          </cell>
        </row>
        <row r="1640">
          <cell r="D1640" t="str">
            <v>TracunhaémPE</v>
          </cell>
          <cell r="E1640">
            <v>13055</v>
          </cell>
        </row>
        <row r="1641">
          <cell r="D1641" t="str">
            <v>TrindadePE</v>
          </cell>
          <cell r="E1641">
            <v>26116</v>
          </cell>
        </row>
        <row r="1642">
          <cell r="D1642" t="str">
            <v>TriunfoPE</v>
          </cell>
          <cell r="E1642">
            <v>15006</v>
          </cell>
        </row>
        <row r="1643">
          <cell r="D1643" t="str">
            <v>TupanatingaPE</v>
          </cell>
          <cell r="E1643">
            <v>24254</v>
          </cell>
        </row>
        <row r="1644">
          <cell r="D1644" t="str">
            <v>TuparetamaPE</v>
          </cell>
          <cell r="E1644">
            <v>7925</v>
          </cell>
        </row>
        <row r="1645">
          <cell r="D1645" t="str">
            <v>VenturosaPE</v>
          </cell>
          <cell r="E1645">
            <v>16064</v>
          </cell>
        </row>
        <row r="1646">
          <cell r="D1646" t="str">
            <v>VerdejantePE</v>
          </cell>
          <cell r="E1646">
            <v>9142</v>
          </cell>
        </row>
        <row r="1647">
          <cell r="D1647" t="str">
            <v>Vertente do LérioPE</v>
          </cell>
          <cell r="E1647">
            <v>7894</v>
          </cell>
        </row>
        <row r="1648">
          <cell r="D1648" t="str">
            <v>VertentesPE</v>
          </cell>
          <cell r="E1648">
            <v>18267</v>
          </cell>
        </row>
        <row r="1649">
          <cell r="D1649" t="str">
            <v>VicênciaPE</v>
          </cell>
          <cell r="E1649">
            <v>30731</v>
          </cell>
        </row>
        <row r="1650">
          <cell r="D1650" t="str">
            <v>Vitória de Santo AntãoPE</v>
          </cell>
          <cell r="E1650">
            <v>130540</v>
          </cell>
        </row>
        <row r="1651">
          <cell r="D1651" t="str">
            <v>XexéuPE</v>
          </cell>
          <cell r="E1651">
            <v>14092</v>
          </cell>
        </row>
        <row r="1652">
          <cell r="D1652" t="str">
            <v>Água BrancaAL</v>
          </cell>
          <cell r="E1652">
            <v>19376</v>
          </cell>
        </row>
        <row r="1653">
          <cell r="D1653" t="str">
            <v>AnadiaAL</v>
          </cell>
          <cell r="E1653">
            <v>17423</v>
          </cell>
        </row>
        <row r="1654">
          <cell r="D1654" t="str">
            <v>ArapiracaAL</v>
          </cell>
          <cell r="E1654">
            <v>214067</v>
          </cell>
        </row>
        <row r="1655">
          <cell r="D1655" t="str">
            <v>AtalaiaAL</v>
          </cell>
          <cell r="E1655">
            <v>44379</v>
          </cell>
        </row>
        <row r="1656">
          <cell r="D1656" t="str">
            <v>Barra de Santo AntônioAL</v>
          </cell>
          <cell r="E1656">
            <v>14228</v>
          </cell>
        </row>
        <row r="1657">
          <cell r="D1657" t="str">
            <v>Barra de São MiguelAL</v>
          </cell>
          <cell r="E1657">
            <v>7573</v>
          </cell>
        </row>
        <row r="1658">
          <cell r="D1658" t="str">
            <v>BatalhaAL</v>
          </cell>
          <cell r="E1658">
            <v>17076</v>
          </cell>
        </row>
        <row r="1659">
          <cell r="D1659" t="str">
            <v>BelémAL</v>
          </cell>
          <cell r="E1659">
            <v>4551</v>
          </cell>
        </row>
        <row r="1660">
          <cell r="D1660" t="str">
            <v>Belo MonteAL</v>
          </cell>
          <cell r="E1660">
            <v>7032</v>
          </cell>
        </row>
        <row r="1661">
          <cell r="D1661" t="str">
            <v>Boca da MataAL</v>
          </cell>
          <cell r="E1661">
            <v>25780</v>
          </cell>
        </row>
        <row r="1662">
          <cell r="D1662" t="str">
            <v>BranquinhaAL</v>
          </cell>
          <cell r="E1662">
            <v>10586</v>
          </cell>
        </row>
        <row r="1663">
          <cell r="D1663" t="str">
            <v>CacimbinhasAL</v>
          </cell>
          <cell r="E1663">
            <v>10197</v>
          </cell>
        </row>
        <row r="1664">
          <cell r="D1664" t="str">
            <v>CajueiroAL</v>
          </cell>
          <cell r="E1664">
            <v>20410</v>
          </cell>
        </row>
        <row r="1665">
          <cell r="D1665" t="str">
            <v>CampestreAL</v>
          </cell>
          <cell r="E1665">
            <v>6599</v>
          </cell>
        </row>
        <row r="1666">
          <cell r="D1666" t="str">
            <v>Campo AlegreAL</v>
          </cell>
          <cell r="E1666">
            <v>50831</v>
          </cell>
        </row>
        <row r="1667">
          <cell r="D1667" t="str">
            <v>Campo GrandeAL</v>
          </cell>
          <cell r="E1667">
            <v>9032</v>
          </cell>
        </row>
        <row r="1668">
          <cell r="D1668" t="str">
            <v>CanapiAL</v>
          </cell>
          <cell r="E1668">
            <v>17248</v>
          </cell>
        </row>
        <row r="1669">
          <cell r="D1669" t="str">
            <v>CapelaAL</v>
          </cell>
          <cell r="E1669">
            <v>17077</v>
          </cell>
        </row>
        <row r="1670">
          <cell r="D1670" t="str">
            <v>CarneirosAL</v>
          </cell>
          <cell r="E1670">
            <v>8290</v>
          </cell>
        </row>
        <row r="1671">
          <cell r="D1671" t="str">
            <v>Chã PretaAL</v>
          </cell>
          <cell r="E1671">
            <v>7146</v>
          </cell>
        </row>
        <row r="1672">
          <cell r="D1672" t="str">
            <v>Coité do NóiaAL</v>
          </cell>
          <cell r="E1672">
            <v>10926</v>
          </cell>
        </row>
        <row r="1673">
          <cell r="D1673" t="str">
            <v>Colônia LeopoldinaAL</v>
          </cell>
          <cell r="E1673">
            <v>20022</v>
          </cell>
        </row>
        <row r="1674">
          <cell r="D1674" t="str">
            <v>Coqueiro SecoAL</v>
          </cell>
          <cell r="E1674">
            <v>5523</v>
          </cell>
        </row>
        <row r="1675">
          <cell r="D1675" t="str">
            <v>CoruripeAL</v>
          </cell>
          <cell r="E1675">
            <v>52160</v>
          </cell>
        </row>
        <row r="1676">
          <cell r="D1676" t="str">
            <v>CraíbasAL</v>
          </cell>
          <cell r="E1676">
            <v>22643</v>
          </cell>
        </row>
        <row r="1677">
          <cell r="D1677" t="str">
            <v>Delmiro GouveiaAL</v>
          </cell>
          <cell r="E1677">
            <v>48090</v>
          </cell>
        </row>
        <row r="1678">
          <cell r="D1678" t="str">
            <v>Dois RiachosAL</v>
          </cell>
          <cell r="E1678">
            <v>10879</v>
          </cell>
        </row>
        <row r="1679">
          <cell r="D1679" t="str">
            <v>Estrela de AlagoasAL</v>
          </cell>
          <cell r="E1679">
            <v>17254</v>
          </cell>
        </row>
        <row r="1680">
          <cell r="D1680" t="str">
            <v>Feira GrandeAL</v>
          </cell>
          <cell r="E1680">
            <v>21325</v>
          </cell>
        </row>
        <row r="1681">
          <cell r="D1681" t="str">
            <v>Feliz DesertoAL</v>
          </cell>
          <cell r="E1681">
            <v>4332</v>
          </cell>
        </row>
        <row r="1682">
          <cell r="D1682" t="str">
            <v>FlexeirasAL</v>
          </cell>
          <cell r="E1682">
            <v>12339</v>
          </cell>
        </row>
        <row r="1683">
          <cell r="D1683" t="str">
            <v>Girau do PoncianoAL</v>
          </cell>
          <cell r="E1683">
            <v>36625</v>
          </cell>
        </row>
        <row r="1684">
          <cell r="D1684" t="str">
            <v>IbateguaraAL</v>
          </cell>
          <cell r="E1684">
            <v>15133</v>
          </cell>
        </row>
        <row r="1685">
          <cell r="D1685" t="str">
            <v>IgaciAL</v>
          </cell>
          <cell r="E1685">
            <v>25197</v>
          </cell>
        </row>
        <row r="1686">
          <cell r="D1686" t="str">
            <v>Igreja NovaAL</v>
          </cell>
          <cell r="E1686">
            <v>23298</v>
          </cell>
        </row>
        <row r="1687">
          <cell r="D1687" t="str">
            <v>InhapiAL</v>
          </cell>
          <cell r="E1687">
            <v>17902</v>
          </cell>
        </row>
        <row r="1688">
          <cell r="D1688" t="str">
            <v>Jacaré dos HomensAL</v>
          </cell>
          <cell r="E1688">
            <v>5413</v>
          </cell>
        </row>
        <row r="1689">
          <cell r="D1689" t="str">
            <v>JacuípeAL</v>
          </cell>
          <cell r="E1689">
            <v>6986</v>
          </cell>
        </row>
        <row r="1690">
          <cell r="D1690" t="str">
            <v>JaparatingaAL</v>
          </cell>
          <cell r="E1690">
            <v>7752</v>
          </cell>
        </row>
        <row r="1691">
          <cell r="D1691" t="str">
            <v>JaramataiaAL</v>
          </cell>
          <cell r="E1691">
            <v>5562</v>
          </cell>
        </row>
        <row r="1692">
          <cell r="D1692" t="str">
            <v>Jequiá da PraiaAL</v>
          </cell>
          <cell r="E1692">
            <v>12035</v>
          </cell>
        </row>
        <row r="1693">
          <cell r="D1693" t="str">
            <v>Joaquim GomesAL</v>
          </cell>
          <cell r="E1693">
            <v>22581</v>
          </cell>
        </row>
        <row r="1694">
          <cell r="D1694" t="str">
            <v>JundiáAL</v>
          </cell>
          <cell r="E1694">
            <v>4202</v>
          </cell>
        </row>
        <row r="1695">
          <cell r="D1695" t="str">
            <v>JunqueiroAL</v>
          </cell>
          <cell r="E1695">
            <v>23854</v>
          </cell>
        </row>
        <row r="1696">
          <cell r="D1696" t="str">
            <v>Lagoa da CanoaAL</v>
          </cell>
          <cell r="E1696">
            <v>18253</v>
          </cell>
        </row>
        <row r="1697">
          <cell r="D1697" t="str">
            <v>Limoeiro de AnadiaAL</v>
          </cell>
          <cell r="E1697">
            <v>26992</v>
          </cell>
        </row>
        <row r="1698">
          <cell r="D1698" t="str">
            <v>MaceióAL</v>
          </cell>
          <cell r="E1698">
            <v>932608</v>
          </cell>
        </row>
        <row r="1699">
          <cell r="D1699" t="str">
            <v>Major IsidoroAL</v>
          </cell>
          <cell r="E1699">
            <v>18901</v>
          </cell>
        </row>
        <row r="1700">
          <cell r="D1700" t="str">
            <v>MaragogiAL</v>
          </cell>
          <cell r="E1700">
            <v>28746</v>
          </cell>
        </row>
        <row r="1701">
          <cell r="D1701" t="str">
            <v>MaravilhaAL</v>
          </cell>
          <cell r="E1701">
            <v>10276</v>
          </cell>
        </row>
        <row r="1702">
          <cell r="D1702" t="str">
            <v>Marechal DeodoroAL</v>
          </cell>
          <cell r="E1702">
            <v>45994</v>
          </cell>
        </row>
        <row r="1703">
          <cell r="D1703" t="str">
            <v>MaribondoAL</v>
          </cell>
          <cell r="E1703">
            <v>13614</v>
          </cell>
        </row>
        <row r="1704">
          <cell r="D1704" t="str">
            <v>Mar VermelhoAL</v>
          </cell>
          <cell r="E1704">
            <v>3652</v>
          </cell>
        </row>
        <row r="1705">
          <cell r="D1705" t="str">
            <v>Mata GrandeAL</v>
          </cell>
          <cell r="E1705">
            <v>24702</v>
          </cell>
        </row>
        <row r="1706">
          <cell r="D1706" t="str">
            <v>Matriz de CamaragibeAL</v>
          </cell>
          <cell r="E1706">
            <v>23780</v>
          </cell>
        </row>
        <row r="1707">
          <cell r="D1707" t="str">
            <v>MessiasAL</v>
          </cell>
          <cell r="E1707">
            <v>15682</v>
          </cell>
        </row>
        <row r="1708">
          <cell r="D1708" t="str">
            <v>Minador do NegrãoAL</v>
          </cell>
          <cell r="E1708">
            <v>5280</v>
          </cell>
        </row>
        <row r="1709">
          <cell r="D1709" t="str">
            <v>MonteirópolisAL</v>
          </cell>
          <cell r="E1709">
            <v>6944</v>
          </cell>
        </row>
        <row r="1710">
          <cell r="D1710" t="str">
            <v>MuriciAL</v>
          </cell>
          <cell r="E1710">
            <v>26706</v>
          </cell>
        </row>
        <row r="1711">
          <cell r="D1711" t="str">
            <v>Novo LinoAL</v>
          </cell>
          <cell r="E1711">
            <v>12069</v>
          </cell>
        </row>
        <row r="1712">
          <cell r="D1712" t="str">
            <v>Olho d'Água das FloresAL</v>
          </cell>
          <cell r="E1712">
            <v>20367</v>
          </cell>
        </row>
        <row r="1713">
          <cell r="D1713" t="str">
            <v>Olho d'Água do CasadoAL</v>
          </cell>
          <cell r="E1713">
            <v>8491</v>
          </cell>
        </row>
        <row r="1714">
          <cell r="D1714" t="str">
            <v>Olho d'Água GrandeAL</v>
          </cell>
          <cell r="E1714">
            <v>4957</v>
          </cell>
        </row>
        <row r="1715">
          <cell r="D1715" t="str">
            <v>OlivençaAL</v>
          </cell>
          <cell r="E1715">
            <v>11057</v>
          </cell>
        </row>
        <row r="1716">
          <cell r="D1716" t="str">
            <v>Ouro BrancoAL</v>
          </cell>
          <cell r="E1716">
            <v>10911</v>
          </cell>
        </row>
        <row r="1717">
          <cell r="D1717" t="str">
            <v>PalestinaAL</v>
          </cell>
          <cell r="E1717">
            <v>5112</v>
          </cell>
        </row>
        <row r="1718">
          <cell r="D1718" t="str">
            <v>Palmeira dos ÍndiosAL</v>
          </cell>
          <cell r="E1718">
            <v>70434</v>
          </cell>
        </row>
        <row r="1719">
          <cell r="D1719" t="str">
            <v>Pão de AçúcarAL</v>
          </cell>
          <cell r="E1719">
            <v>23809</v>
          </cell>
        </row>
        <row r="1720">
          <cell r="D1720" t="str">
            <v>PariconhaAL</v>
          </cell>
          <cell r="E1720">
            <v>10246</v>
          </cell>
        </row>
        <row r="1721">
          <cell r="D1721" t="str">
            <v>ParipueiraAL</v>
          </cell>
          <cell r="E1721">
            <v>11349</v>
          </cell>
        </row>
        <row r="1722">
          <cell r="D1722" t="str">
            <v>Passo de CamaragibeAL</v>
          </cell>
          <cell r="E1722">
            <v>14772</v>
          </cell>
        </row>
        <row r="1723">
          <cell r="D1723" t="str">
            <v>Paulo JacintoAL</v>
          </cell>
          <cell r="E1723">
            <v>7426</v>
          </cell>
        </row>
        <row r="1724">
          <cell r="D1724" t="str">
            <v>PenedoAL</v>
          </cell>
          <cell r="E1724">
            <v>60389</v>
          </cell>
        </row>
        <row r="1725">
          <cell r="D1725" t="str">
            <v>PiaçabuçuAL</v>
          </cell>
          <cell r="E1725">
            <v>17219</v>
          </cell>
        </row>
        <row r="1726">
          <cell r="D1726" t="str">
            <v>PilarAL</v>
          </cell>
          <cell r="E1726">
            <v>33312</v>
          </cell>
        </row>
        <row r="1727">
          <cell r="D1727" t="str">
            <v>PindobaAL</v>
          </cell>
          <cell r="E1727">
            <v>2866</v>
          </cell>
        </row>
        <row r="1728">
          <cell r="D1728" t="str">
            <v>PiranhasAL</v>
          </cell>
          <cell r="E1728">
            <v>23052</v>
          </cell>
        </row>
        <row r="1729">
          <cell r="D1729" t="str">
            <v>Poço das TrincheirasAL</v>
          </cell>
          <cell r="E1729">
            <v>13873</v>
          </cell>
        </row>
        <row r="1730">
          <cell r="D1730" t="str">
            <v>Porto CalvoAL</v>
          </cell>
          <cell r="E1730">
            <v>25718</v>
          </cell>
        </row>
        <row r="1731">
          <cell r="D1731" t="str">
            <v>Porto de PedrasAL</v>
          </cell>
          <cell r="E1731">
            <v>8419</v>
          </cell>
        </row>
        <row r="1732">
          <cell r="D1732" t="str">
            <v>Porto Real do ColégioAL</v>
          </cell>
          <cell r="E1732">
            <v>19314</v>
          </cell>
        </row>
        <row r="1733">
          <cell r="D1733" t="str">
            <v>QuebranguloAL</v>
          </cell>
          <cell r="E1733">
            <v>11486</v>
          </cell>
        </row>
        <row r="1734">
          <cell r="D1734" t="str">
            <v>Rio LargoAL</v>
          </cell>
          <cell r="E1734">
            <v>68512</v>
          </cell>
        </row>
        <row r="1735">
          <cell r="D1735" t="str">
            <v>RoteiroAL</v>
          </cell>
          <cell r="E1735">
            <v>6656</v>
          </cell>
        </row>
        <row r="1736">
          <cell r="D1736" t="str">
            <v>Santa Luzia do NorteAL</v>
          </cell>
          <cell r="E1736">
            <v>6893</v>
          </cell>
        </row>
        <row r="1737">
          <cell r="D1737" t="str">
            <v>Santana do IpanemaAL</v>
          </cell>
          <cell r="E1737">
            <v>44949</v>
          </cell>
        </row>
        <row r="1738">
          <cell r="D1738" t="str">
            <v>Santana do MundaúAL</v>
          </cell>
          <cell r="E1738">
            <v>10961</v>
          </cell>
        </row>
        <row r="1739">
          <cell r="D1739" t="str">
            <v>São BrásAL</v>
          </cell>
          <cell r="E1739">
            <v>6720</v>
          </cell>
        </row>
        <row r="1740">
          <cell r="D1740" t="str">
            <v>São José da LajeAL</v>
          </cell>
          <cell r="E1740">
            <v>22689</v>
          </cell>
        </row>
        <row r="1741">
          <cell r="D1741" t="str">
            <v>São José da TaperaAL</v>
          </cell>
          <cell r="E1741">
            <v>30140</v>
          </cell>
        </row>
        <row r="1742">
          <cell r="D1742" t="str">
            <v>São Luís do QuitundeAL</v>
          </cell>
          <cell r="E1742">
            <v>32416</v>
          </cell>
        </row>
        <row r="1743">
          <cell r="D1743" t="str">
            <v>São Miguel dos CamposAL</v>
          </cell>
          <cell r="E1743">
            <v>54591</v>
          </cell>
        </row>
        <row r="1744">
          <cell r="D1744" t="str">
            <v>São Miguel dos MilagresAL</v>
          </cell>
          <cell r="E1744">
            <v>7170</v>
          </cell>
        </row>
        <row r="1745">
          <cell r="D1745" t="str">
            <v>São SebastiãoAL</v>
          </cell>
          <cell r="E1745">
            <v>32007</v>
          </cell>
        </row>
        <row r="1746">
          <cell r="D1746" t="str">
            <v>SatubaAL</v>
          </cell>
          <cell r="E1746">
            <v>14604</v>
          </cell>
        </row>
        <row r="1747">
          <cell r="D1747" t="str">
            <v>Senador Rui PalmeiraAL</v>
          </cell>
          <cell r="E1747">
            <v>13047</v>
          </cell>
        </row>
        <row r="1748">
          <cell r="D1748" t="str">
            <v>Tanque d'ArcaAL</v>
          </cell>
          <cell r="E1748">
            <v>6122</v>
          </cell>
        </row>
        <row r="1749">
          <cell r="D1749" t="str">
            <v>TaquaranaAL</v>
          </cell>
          <cell r="E1749">
            <v>19020</v>
          </cell>
        </row>
        <row r="1750">
          <cell r="D1750" t="str">
            <v>Teotônio VilelaAL</v>
          </cell>
          <cell r="E1750">
            <v>41158</v>
          </cell>
        </row>
        <row r="1751">
          <cell r="D1751" t="str">
            <v>TraipuAL</v>
          </cell>
          <cell r="E1751">
            <v>25710</v>
          </cell>
        </row>
        <row r="1752">
          <cell r="D1752" t="str">
            <v>União dos PalmaresAL</v>
          </cell>
          <cell r="E1752">
            <v>62401</v>
          </cell>
        </row>
        <row r="1753">
          <cell r="D1753" t="str">
            <v>ViçosaAL</v>
          </cell>
          <cell r="E1753">
            <v>25444</v>
          </cell>
        </row>
        <row r="1754">
          <cell r="D1754" t="str">
            <v>Amparo de São FranciscoSE</v>
          </cell>
          <cell r="E1754">
            <v>2275</v>
          </cell>
        </row>
        <row r="1755">
          <cell r="D1755" t="str">
            <v>AquidabãSE</v>
          </cell>
          <cell r="E1755">
            <v>20066</v>
          </cell>
        </row>
        <row r="1756">
          <cell r="D1756" t="str">
            <v>AracajuSE</v>
          </cell>
          <cell r="E1756">
            <v>570937</v>
          </cell>
        </row>
        <row r="1757">
          <cell r="D1757" t="str">
            <v>ArauáSE</v>
          </cell>
          <cell r="E1757">
            <v>9699</v>
          </cell>
        </row>
        <row r="1758">
          <cell r="D1758" t="str">
            <v>Areia BrancaSE</v>
          </cell>
          <cell r="E1758">
            <v>16882</v>
          </cell>
        </row>
        <row r="1759">
          <cell r="D1759" t="str">
            <v>Barra dos CoqueirosSE</v>
          </cell>
          <cell r="E1759">
            <v>25012</v>
          </cell>
        </row>
        <row r="1760">
          <cell r="D1760" t="str">
            <v>BoquimSE</v>
          </cell>
          <cell r="E1760">
            <v>25528</v>
          </cell>
        </row>
        <row r="1761">
          <cell r="D1761" t="str">
            <v>Brejo GrandeSE</v>
          </cell>
          <cell r="E1761">
            <v>7745</v>
          </cell>
        </row>
        <row r="1762">
          <cell r="D1762" t="str">
            <v>Campo do BritoSE</v>
          </cell>
          <cell r="E1762">
            <v>16766</v>
          </cell>
        </row>
        <row r="1763">
          <cell r="D1763" t="str">
            <v>CanhobaSE</v>
          </cell>
          <cell r="E1763">
            <v>3947</v>
          </cell>
        </row>
        <row r="1764">
          <cell r="D1764" t="str">
            <v>Canindé de São FranciscoSE</v>
          </cell>
          <cell r="E1764">
            <v>24693</v>
          </cell>
        </row>
        <row r="1765">
          <cell r="D1765" t="str">
            <v>CapelaSE</v>
          </cell>
          <cell r="E1765">
            <v>30769</v>
          </cell>
        </row>
        <row r="1766">
          <cell r="D1766" t="str">
            <v>CariraSE</v>
          </cell>
          <cell r="E1766">
            <v>19990</v>
          </cell>
        </row>
        <row r="1767">
          <cell r="D1767" t="str">
            <v>CarmópolisSE</v>
          </cell>
          <cell r="E1767">
            <v>13500</v>
          </cell>
        </row>
        <row r="1768">
          <cell r="D1768" t="str">
            <v>Cedro de São JoãoSE</v>
          </cell>
          <cell r="E1768">
            <v>5633</v>
          </cell>
        </row>
        <row r="1769">
          <cell r="D1769" t="str">
            <v>CristinápolisSE</v>
          </cell>
          <cell r="E1769">
            <v>16519</v>
          </cell>
        </row>
        <row r="1770">
          <cell r="D1770" t="str">
            <v>CumbeSE</v>
          </cell>
          <cell r="E1770">
            <v>3813</v>
          </cell>
        </row>
        <row r="1771">
          <cell r="D1771" t="str">
            <v>Divina PastoraSE</v>
          </cell>
          <cell r="E1771">
            <v>4326</v>
          </cell>
        </row>
        <row r="1772">
          <cell r="D1772" t="str">
            <v>EstânciaSE</v>
          </cell>
          <cell r="E1772">
            <v>64464</v>
          </cell>
        </row>
        <row r="1773">
          <cell r="D1773" t="str">
            <v>Feira NovaSE</v>
          </cell>
          <cell r="E1773">
            <v>5325</v>
          </cell>
        </row>
        <row r="1774">
          <cell r="D1774" t="str">
            <v>Frei PauloSE</v>
          </cell>
          <cell r="E1774">
            <v>13854</v>
          </cell>
        </row>
        <row r="1775">
          <cell r="D1775" t="str">
            <v>GararuSE</v>
          </cell>
          <cell r="E1775">
            <v>11458</v>
          </cell>
        </row>
        <row r="1776">
          <cell r="D1776" t="str">
            <v>General MaynardSE</v>
          </cell>
          <cell r="E1776">
            <v>2914</v>
          </cell>
        </row>
        <row r="1777">
          <cell r="D1777" t="str">
            <v>Gracho CardosoSE</v>
          </cell>
          <cell r="E1777">
            <v>5648</v>
          </cell>
        </row>
        <row r="1778">
          <cell r="D1778" t="str">
            <v>Ilha das FloresSE</v>
          </cell>
          <cell r="E1778">
            <v>8348</v>
          </cell>
        </row>
        <row r="1779">
          <cell r="D1779" t="str">
            <v>IndiarobaSE</v>
          </cell>
          <cell r="E1779">
            <v>15861</v>
          </cell>
        </row>
        <row r="1780">
          <cell r="D1780" t="str">
            <v>ItabaianaSE</v>
          </cell>
          <cell r="E1780">
            <v>86981</v>
          </cell>
        </row>
        <row r="1781">
          <cell r="D1781" t="str">
            <v>ItabaianinhaSE</v>
          </cell>
          <cell r="E1781">
            <v>38886</v>
          </cell>
        </row>
        <row r="1782">
          <cell r="D1782" t="str">
            <v>ItabiSE</v>
          </cell>
          <cell r="E1782">
            <v>4972</v>
          </cell>
        </row>
        <row r="1783">
          <cell r="D1783" t="str">
            <v>Itaporanga d'AjudaSE</v>
          </cell>
          <cell r="E1783">
            <v>30428</v>
          </cell>
        </row>
        <row r="1784">
          <cell r="D1784" t="str">
            <v>JaparatubaSE</v>
          </cell>
          <cell r="E1784">
            <v>16874</v>
          </cell>
        </row>
        <row r="1785">
          <cell r="D1785" t="str">
            <v>JapoatãSE</v>
          </cell>
          <cell r="E1785">
            <v>12947</v>
          </cell>
        </row>
        <row r="1786">
          <cell r="D1786" t="str">
            <v>LagartoSE</v>
          </cell>
          <cell r="E1786">
            <v>94852</v>
          </cell>
        </row>
        <row r="1787">
          <cell r="D1787" t="str">
            <v>LaranjeirasSE</v>
          </cell>
          <cell r="E1787">
            <v>26903</v>
          </cell>
        </row>
        <row r="1788">
          <cell r="D1788" t="str">
            <v>MacambiraSE</v>
          </cell>
          <cell r="E1788">
            <v>6411</v>
          </cell>
        </row>
        <row r="1789">
          <cell r="D1789" t="str">
            <v>Malhada dos BoisSE</v>
          </cell>
          <cell r="E1789">
            <v>3461</v>
          </cell>
        </row>
        <row r="1790">
          <cell r="D1790" t="str">
            <v>MalhadorSE</v>
          </cell>
          <cell r="E1790">
            <v>12056</v>
          </cell>
        </row>
        <row r="1791">
          <cell r="D1791" t="str">
            <v>MaruimSE</v>
          </cell>
          <cell r="E1791">
            <v>16338</v>
          </cell>
        </row>
        <row r="1792">
          <cell r="D1792" t="str">
            <v>Moita BonitaSE</v>
          </cell>
          <cell r="E1792">
            <v>11034</v>
          </cell>
        </row>
        <row r="1793">
          <cell r="D1793" t="str">
            <v>Monte Alegre de SergipeSE</v>
          </cell>
          <cell r="E1793">
            <v>13621</v>
          </cell>
        </row>
        <row r="1794">
          <cell r="D1794" t="str">
            <v>MuribecaSE</v>
          </cell>
          <cell r="E1794">
            <v>7342</v>
          </cell>
        </row>
        <row r="1795">
          <cell r="D1795" t="str">
            <v>NeópolisSE</v>
          </cell>
          <cell r="E1795">
            <v>18511</v>
          </cell>
        </row>
        <row r="1796">
          <cell r="D1796" t="str">
            <v>Nossa Senhora AparecidaSE</v>
          </cell>
          <cell r="E1796">
            <v>8510</v>
          </cell>
        </row>
        <row r="1797">
          <cell r="D1797" t="str">
            <v>Nossa Senhora da GlóriaSE</v>
          </cell>
          <cell r="E1797">
            <v>32514</v>
          </cell>
        </row>
        <row r="1798">
          <cell r="D1798" t="str">
            <v>Nossa Senhora das DoresSE</v>
          </cell>
          <cell r="E1798">
            <v>24579</v>
          </cell>
        </row>
        <row r="1799">
          <cell r="D1799" t="str">
            <v>Nossa Senhora de LourdesSE</v>
          </cell>
          <cell r="E1799">
            <v>6242</v>
          </cell>
        </row>
        <row r="1800">
          <cell r="D1800" t="str">
            <v>Nossa Senhora do SocorroSE</v>
          </cell>
          <cell r="E1800">
            <v>160829</v>
          </cell>
        </row>
        <row r="1801">
          <cell r="D1801" t="str">
            <v>PacatubaSE</v>
          </cell>
          <cell r="E1801">
            <v>13137</v>
          </cell>
        </row>
        <row r="1802">
          <cell r="D1802" t="str">
            <v>Pedra MoleSE</v>
          </cell>
          <cell r="E1802">
            <v>2968</v>
          </cell>
        </row>
        <row r="1803">
          <cell r="D1803" t="str">
            <v>PedrinhasSE</v>
          </cell>
          <cell r="E1803">
            <v>8821</v>
          </cell>
        </row>
        <row r="1804">
          <cell r="D1804" t="str">
            <v>PinhãoSE</v>
          </cell>
          <cell r="E1804">
            <v>5973</v>
          </cell>
        </row>
        <row r="1805">
          <cell r="D1805" t="str">
            <v>PirambuSE</v>
          </cell>
          <cell r="E1805">
            <v>8369</v>
          </cell>
        </row>
        <row r="1806">
          <cell r="D1806" t="str">
            <v>Poço RedondoSE</v>
          </cell>
          <cell r="E1806">
            <v>30877</v>
          </cell>
        </row>
        <row r="1807">
          <cell r="D1807" t="str">
            <v>Poço VerdeSE</v>
          </cell>
          <cell r="E1807">
            <v>21968</v>
          </cell>
        </row>
        <row r="1808">
          <cell r="D1808" t="str">
            <v>Porto da FolhaSE</v>
          </cell>
          <cell r="E1808">
            <v>27124</v>
          </cell>
        </row>
        <row r="1809">
          <cell r="D1809" t="str">
            <v>PropriáSE</v>
          </cell>
          <cell r="E1809">
            <v>28457</v>
          </cell>
        </row>
        <row r="1810">
          <cell r="D1810" t="str">
            <v>Riachão do DantasSE</v>
          </cell>
          <cell r="E1810">
            <v>19394</v>
          </cell>
        </row>
        <row r="1811">
          <cell r="D1811" t="str">
            <v>RiachueloSE</v>
          </cell>
          <cell r="E1811">
            <v>9351</v>
          </cell>
        </row>
        <row r="1812">
          <cell r="D1812" t="str">
            <v>RibeirópolisSE</v>
          </cell>
          <cell r="E1812">
            <v>17163</v>
          </cell>
        </row>
        <row r="1813">
          <cell r="D1813" t="str">
            <v>Rosário do CateteSE</v>
          </cell>
          <cell r="E1813">
            <v>9222</v>
          </cell>
        </row>
        <row r="1814">
          <cell r="D1814" t="str">
            <v>SalgadoSE</v>
          </cell>
          <cell r="E1814">
            <v>19362</v>
          </cell>
        </row>
        <row r="1815">
          <cell r="D1815" t="str">
            <v>Santa Luzia do ItanhySE</v>
          </cell>
          <cell r="E1815">
            <v>13914</v>
          </cell>
        </row>
        <row r="1816">
          <cell r="D1816" t="str">
            <v>Santana do São FranciscoSE</v>
          </cell>
          <cell r="E1816">
            <v>7038</v>
          </cell>
        </row>
        <row r="1817">
          <cell r="D1817" t="str">
            <v>Santa Rosa de LimaSE</v>
          </cell>
          <cell r="E1817">
            <v>3752</v>
          </cell>
        </row>
        <row r="1818">
          <cell r="D1818" t="str">
            <v>Santo Amaro das BrotasSE</v>
          </cell>
          <cell r="E1818">
            <v>11389</v>
          </cell>
        </row>
        <row r="1819">
          <cell r="D1819" t="str">
            <v>São CristóvãoSE</v>
          </cell>
          <cell r="E1819">
            <v>78876</v>
          </cell>
        </row>
        <row r="1820">
          <cell r="D1820" t="str">
            <v>São DomingosSE</v>
          </cell>
          <cell r="E1820">
            <v>10257</v>
          </cell>
        </row>
        <row r="1821">
          <cell r="D1821" t="str">
            <v>São FranciscoSE</v>
          </cell>
          <cell r="E1821">
            <v>3395</v>
          </cell>
        </row>
        <row r="1822">
          <cell r="D1822" t="str">
            <v>São Miguel do AleixoSE</v>
          </cell>
          <cell r="E1822">
            <v>3702</v>
          </cell>
        </row>
        <row r="1823">
          <cell r="D1823" t="str">
            <v>Simão DiasSE</v>
          </cell>
          <cell r="E1823">
            <v>38724</v>
          </cell>
        </row>
        <row r="1824">
          <cell r="D1824" t="str">
            <v>SiririSE</v>
          </cell>
          <cell r="E1824">
            <v>8006</v>
          </cell>
        </row>
        <row r="1825">
          <cell r="D1825" t="str">
            <v>TelhaSE</v>
          </cell>
          <cell r="E1825">
            <v>2957</v>
          </cell>
        </row>
        <row r="1826">
          <cell r="D1826" t="str">
            <v>Tobias BarretoSE</v>
          </cell>
          <cell r="E1826">
            <v>48039</v>
          </cell>
        </row>
        <row r="1827">
          <cell r="D1827" t="str">
            <v>Tomar do GeruSE</v>
          </cell>
          <cell r="E1827">
            <v>12873</v>
          </cell>
        </row>
        <row r="1828">
          <cell r="D1828" t="str">
            <v>UmbaúbaSE</v>
          </cell>
          <cell r="E1828">
            <v>22660</v>
          </cell>
        </row>
        <row r="1829">
          <cell r="D1829" t="str">
            <v>AbaíraBA</v>
          </cell>
          <cell r="E1829">
            <v>8324</v>
          </cell>
        </row>
        <row r="1830">
          <cell r="D1830" t="str">
            <v>AbaréBA</v>
          </cell>
          <cell r="E1830">
            <v>17072</v>
          </cell>
        </row>
        <row r="1831">
          <cell r="D1831" t="str">
            <v>AcajutibaBA</v>
          </cell>
          <cell r="E1831">
            <v>14830</v>
          </cell>
        </row>
        <row r="1832">
          <cell r="D1832" t="str">
            <v>AdustinaBA</v>
          </cell>
          <cell r="E1832">
            <v>15706</v>
          </cell>
        </row>
        <row r="1833">
          <cell r="D1833" t="str">
            <v>Água FriaBA</v>
          </cell>
          <cell r="E1833">
            <v>15726</v>
          </cell>
        </row>
        <row r="1834">
          <cell r="D1834" t="str">
            <v>Érico CardosoBA</v>
          </cell>
          <cell r="E1834">
            <v>10855</v>
          </cell>
        </row>
        <row r="1835">
          <cell r="D1835" t="str">
            <v>AiquaraBA</v>
          </cell>
          <cell r="E1835">
            <v>4602</v>
          </cell>
        </row>
        <row r="1836">
          <cell r="D1836" t="str">
            <v>AlagoinhasBA</v>
          </cell>
          <cell r="E1836">
            <v>142160</v>
          </cell>
        </row>
        <row r="1837">
          <cell r="D1837" t="str">
            <v>AlcobaçaBA</v>
          </cell>
          <cell r="E1837">
            <v>21319</v>
          </cell>
        </row>
        <row r="1838">
          <cell r="D1838" t="str">
            <v>AlmadinaBA</v>
          </cell>
          <cell r="E1838">
            <v>6360</v>
          </cell>
        </row>
        <row r="1839">
          <cell r="D1839" t="str">
            <v>AmargosaBA</v>
          </cell>
          <cell r="E1839">
            <v>34340</v>
          </cell>
        </row>
        <row r="1840">
          <cell r="D1840" t="str">
            <v>Amélia RodriguesBA</v>
          </cell>
          <cell r="E1840">
            <v>25190</v>
          </cell>
        </row>
        <row r="1841">
          <cell r="D1841" t="str">
            <v>América DouradaBA</v>
          </cell>
          <cell r="E1841">
            <v>15952</v>
          </cell>
        </row>
        <row r="1842">
          <cell r="D1842" t="str">
            <v>AnagéBA</v>
          </cell>
          <cell r="E1842">
            <v>25500</v>
          </cell>
        </row>
        <row r="1843">
          <cell r="D1843" t="str">
            <v>AndaraíBA</v>
          </cell>
          <cell r="E1843">
            <v>13948</v>
          </cell>
        </row>
        <row r="1844">
          <cell r="D1844" t="str">
            <v>AndorinhaBA</v>
          </cell>
          <cell r="E1844">
            <v>14417</v>
          </cell>
        </row>
        <row r="1845">
          <cell r="D1845" t="str">
            <v>AngicalBA</v>
          </cell>
          <cell r="E1845">
            <v>14073</v>
          </cell>
        </row>
        <row r="1846">
          <cell r="D1846" t="str">
            <v>AngueraBA</v>
          </cell>
          <cell r="E1846">
            <v>10248</v>
          </cell>
        </row>
        <row r="1847">
          <cell r="D1847" t="str">
            <v>AntasBA</v>
          </cell>
          <cell r="E1847">
            <v>17078</v>
          </cell>
        </row>
        <row r="1848">
          <cell r="D1848" t="str">
            <v>Antônio CardosoBA</v>
          </cell>
          <cell r="E1848">
            <v>11548</v>
          </cell>
        </row>
        <row r="1849">
          <cell r="D1849" t="str">
            <v>Antônio GonçalvesBA</v>
          </cell>
          <cell r="E1849">
            <v>11019</v>
          </cell>
        </row>
        <row r="1850">
          <cell r="D1850" t="str">
            <v>AporáBA</v>
          </cell>
          <cell r="E1850">
            <v>17720</v>
          </cell>
        </row>
        <row r="1851">
          <cell r="D1851" t="str">
            <v>ApuaremaBA</v>
          </cell>
          <cell r="E1851">
            <v>7463</v>
          </cell>
        </row>
        <row r="1852">
          <cell r="D1852" t="str">
            <v>AracatuBA</v>
          </cell>
          <cell r="E1852">
            <v>13732</v>
          </cell>
        </row>
        <row r="1853">
          <cell r="D1853" t="str">
            <v>AraçasBA</v>
          </cell>
          <cell r="E1853">
            <v>11569</v>
          </cell>
        </row>
        <row r="1854">
          <cell r="D1854" t="str">
            <v>AraciBA</v>
          </cell>
          <cell r="E1854">
            <v>51636</v>
          </cell>
        </row>
        <row r="1855">
          <cell r="D1855" t="str">
            <v>AramariBA</v>
          </cell>
          <cell r="E1855">
            <v>10039</v>
          </cell>
        </row>
        <row r="1856">
          <cell r="D1856" t="str">
            <v>AratacaBA</v>
          </cell>
          <cell r="E1856">
            <v>10403</v>
          </cell>
        </row>
        <row r="1857">
          <cell r="D1857" t="str">
            <v>AratuípeBA</v>
          </cell>
          <cell r="E1857">
            <v>8590</v>
          </cell>
        </row>
        <row r="1858">
          <cell r="D1858" t="str">
            <v>Aurelino LealBA</v>
          </cell>
          <cell r="E1858">
            <v>13599</v>
          </cell>
        </row>
        <row r="1859">
          <cell r="D1859" t="str">
            <v>BaianópolisBA</v>
          </cell>
          <cell r="E1859">
            <v>13863</v>
          </cell>
        </row>
        <row r="1860">
          <cell r="D1860" t="str">
            <v>Baixa GrandeBA</v>
          </cell>
          <cell r="E1860">
            <v>20069</v>
          </cell>
        </row>
        <row r="1861">
          <cell r="D1861" t="str">
            <v>BanzaêBA</v>
          </cell>
          <cell r="E1861">
            <v>11811</v>
          </cell>
        </row>
        <row r="1862">
          <cell r="D1862" t="str">
            <v>BarraBA</v>
          </cell>
          <cell r="E1862">
            <v>49342</v>
          </cell>
        </row>
        <row r="1863">
          <cell r="D1863" t="str">
            <v>Barra da EstivaBA</v>
          </cell>
          <cell r="E1863">
            <v>21190</v>
          </cell>
        </row>
        <row r="1864">
          <cell r="D1864" t="str">
            <v>Barra do ChoçaBA</v>
          </cell>
          <cell r="E1864">
            <v>34788</v>
          </cell>
        </row>
        <row r="1865">
          <cell r="D1865" t="str">
            <v>Barra do MendesBA</v>
          </cell>
          <cell r="E1865">
            <v>13997</v>
          </cell>
        </row>
        <row r="1866">
          <cell r="D1866" t="str">
            <v>Barra do RochaBA</v>
          </cell>
          <cell r="E1866">
            <v>6336</v>
          </cell>
        </row>
        <row r="1867">
          <cell r="D1867" t="str">
            <v>BarreirasBA</v>
          </cell>
          <cell r="E1867">
            <v>137428</v>
          </cell>
        </row>
        <row r="1868">
          <cell r="D1868" t="str">
            <v>Barro AltoBA</v>
          </cell>
          <cell r="E1868">
            <v>13626</v>
          </cell>
        </row>
        <row r="1869">
          <cell r="D1869" t="str">
            <v>BarrocasBA</v>
          </cell>
          <cell r="E1869">
            <v>14189</v>
          </cell>
        </row>
        <row r="1870">
          <cell r="D1870" t="str">
            <v>Barro PretoBA</v>
          </cell>
          <cell r="E1870">
            <v>6453</v>
          </cell>
        </row>
        <row r="1871">
          <cell r="D1871" t="str">
            <v>BelmonteBA</v>
          </cell>
          <cell r="E1871">
            <v>21838</v>
          </cell>
        </row>
        <row r="1872">
          <cell r="D1872" t="str">
            <v>Belo CampoBA</v>
          </cell>
          <cell r="E1872">
            <v>16026</v>
          </cell>
        </row>
        <row r="1873">
          <cell r="D1873" t="str">
            <v>BiritingaBA</v>
          </cell>
          <cell r="E1873">
            <v>14833</v>
          </cell>
        </row>
        <row r="1874">
          <cell r="D1874" t="str">
            <v>Boa NovaBA</v>
          </cell>
          <cell r="E1874">
            <v>15409</v>
          </cell>
        </row>
        <row r="1875">
          <cell r="D1875" t="str">
            <v>Boa Vista do TupimBA</v>
          </cell>
          <cell r="E1875">
            <v>18000</v>
          </cell>
        </row>
        <row r="1876">
          <cell r="D1876" t="str">
            <v>Bom Jesus da LapaBA</v>
          </cell>
          <cell r="E1876">
            <v>63508</v>
          </cell>
        </row>
        <row r="1877">
          <cell r="D1877" t="str">
            <v>Bom Jesus da SerraBA</v>
          </cell>
          <cell r="E1877">
            <v>10123</v>
          </cell>
        </row>
        <row r="1878">
          <cell r="D1878" t="str">
            <v>BoninalBA</v>
          </cell>
          <cell r="E1878">
            <v>13695</v>
          </cell>
        </row>
        <row r="1879">
          <cell r="D1879" t="str">
            <v>BonitoBA</v>
          </cell>
          <cell r="E1879">
            <v>14851</v>
          </cell>
        </row>
        <row r="1880">
          <cell r="D1880" t="str">
            <v>BoquiraBA</v>
          </cell>
          <cell r="E1880">
            <v>22042</v>
          </cell>
        </row>
        <row r="1881">
          <cell r="D1881" t="str">
            <v>BotuporãBA</v>
          </cell>
          <cell r="E1881">
            <v>11162</v>
          </cell>
        </row>
        <row r="1882">
          <cell r="D1882" t="str">
            <v>BrejõesBA</v>
          </cell>
          <cell r="E1882">
            <v>14282</v>
          </cell>
        </row>
        <row r="1883">
          <cell r="D1883" t="str">
            <v>BrejolândiaBA</v>
          </cell>
          <cell r="E1883">
            <v>11127</v>
          </cell>
        </row>
        <row r="1884">
          <cell r="D1884" t="str">
            <v>Brotas de MacaúbasBA</v>
          </cell>
          <cell r="E1884">
            <v>10718</v>
          </cell>
        </row>
        <row r="1885">
          <cell r="D1885" t="str">
            <v>BrumadoBA</v>
          </cell>
          <cell r="E1885">
            <v>64550</v>
          </cell>
        </row>
        <row r="1886">
          <cell r="D1886" t="str">
            <v>BueraremaBA</v>
          </cell>
          <cell r="E1886">
            <v>18622</v>
          </cell>
        </row>
        <row r="1887">
          <cell r="D1887" t="str">
            <v>BuritiramaBA</v>
          </cell>
          <cell r="E1887">
            <v>19589</v>
          </cell>
        </row>
        <row r="1888">
          <cell r="D1888" t="str">
            <v>CaatibaBA</v>
          </cell>
          <cell r="E1888">
            <v>11448</v>
          </cell>
        </row>
        <row r="1889">
          <cell r="D1889" t="str">
            <v>Cabaceiras do ParaguaçuBA</v>
          </cell>
          <cell r="E1889">
            <v>17327</v>
          </cell>
        </row>
        <row r="1890">
          <cell r="D1890" t="str">
            <v>CachoeiraBA</v>
          </cell>
          <cell r="E1890">
            <v>32035</v>
          </cell>
        </row>
        <row r="1891">
          <cell r="D1891" t="str">
            <v>CaculéBA</v>
          </cell>
          <cell r="E1891">
            <v>22231</v>
          </cell>
        </row>
        <row r="1892">
          <cell r="D1892" t="str">
            <v>CaémBA</v>
          </cell>
          <cell r="E1892">
            <v>10376</v>
          </cell>
        </row>
        <row r="1893">
          <cell r="D1893" t="str">
            <v>CaetanosBA</v>
          </cell>
          <cell r="E1893">
            <v>13666</v>
          </cell>
        </row>
        <row r="1894">
          <cell r="D1894" t="str">
            <v>CaetitéBA</v>
          </cell>
          <cell r="E1894">
            <v>47524</v>
          </cell>
        </row>
        <row r="1895">
          <cell r="D1895" t="str">
            <v>CafarnaumBA</v>
          </cell>
          <cell r="E1895">
            <v>17212</v>
          </cell>
        </row>
        <row r="1896">
          <cell r="D1896" t="str">
            <v>CairuBA</v>
          </cell>
          <cell r="E1896">
            <v>15366</v>
          </cell>
        </row>
        <row r="1897">
          <cell r="D1897" t="str">
            <v>Caldeirão GrandeBA</v>
          </cell>
          <cell r="E1897">
            <v>12485</v>
          </cell>
        </row>
        <row r="1898">
          <cell r="D1898" t="str">
            <v>CamacanBA</v>
          </cell>
          <cell r="E1898">
            <v>31468</v>
          </cell>
        </row>
        <row r="1899">
          <cell r="D1899" t="str">
            <v>CamaçariBA</v>
          </cell>
          <cell r="E1899">
            <v>242984</v>
          </cell>
        </row>
        <row r="1900">
          <cell r="D1900" t="str">
            <v>CamamuBA</v>
          </cell>
          <cell r="E1900">
            <v>35160</v>
          </cell>
        </row>
        <row r="1901">
          <cell r="D1901" t="str">
            <v>Campo Alegre de LourdesBA</v>
          </cell>
          <cell r="E1901">
            <v>28091</v>
          </cell>
        </row>
        <row r="1902">
          <cell r="D1902" t="str">
            <v>Campo FormosoBA</v>
          </cell>
          <cell r="E1902">
            <v>66638</v>
          </cell>
        </row>
        <row r="1903">
          <cell r="D1903" t="str">
            <v>CanápolisBA</v>
          </cell>
          <cell r="E1903">
            <v>9382</v>
          </cell>
        </row>
        <row r="1904">
          <cell r="D1904" t="str">
            <v>CanaranaBA</v>
          </cell>
          <cell r="E1904">
            <v>24055</v>
          </cell>
        </row>
        <row r="1905">
          <cell r="D1905" t="str">
            <v>CanavieirasBA</v>
          </cell>
          <cell r="E1905">
            <v>32331</v>
          </cell>
        </row>
        <row r="1906">
          <cell r="D1906" t="str">
            <v>CandealBA</v>
          </cell>
          <cell r="E1906">
            <v>8895</v>
          </cell>
        </row>
        <row r="1907">
          <cell r="D1907" t="str">
            <v>CandeiasBA</v>
          </cell>
          <cell r="E1907">
            <v>83077</v>
          </cell>
        </row>
        <row r="1908">
          <cell r="D1908" t="str">
            <v>CandibaBA</v>
          </cell>
          <cell r="E1908">
            <v>13205</v>
          </cell>
        </row>
        <row r="1909">
          <cell r="D1909" t="str">
            <v>Cândido SalesBA</v>
          </cell>
          <cell r="E1909">
            <v>27916</v>
          </cell>
        </row>
        <row r="1910">
          <cell r="D1910" t="str">
            <v>CansançãoBA</v>
          </cell>
          <cell r="E1910">
            <v>32923</v>
          </cell>
        </row>
        <row r="1911">
          <cell r="D1911" t="str">
            <v>CanudosBA</v>
          </cell>
          <cell r="E1911">
            <v>15755</v>
          </cell>
        </row>
        <row r="1912">
          <cell r="D1912" t="str">
            <v>Capela do Alto AlegreBA</v>
          </cell>
          <cell r="E1912">
            <v>11527</v>
          </cell>
        </row>
        <row r="1913">
          <cell r="D1913" t="str">
            <v>Capim GrossoBA</v>
          </cell>
          <cell r="E1913">
            <v>26529</v>
          </cell>
        </row>
        <row r="1914">
          <cell r="D1914" t="str">
            <v>CaraíbasBA</v>
          </cell>
          <cell r="E1914">
            <v>10225</v>
          </cell>
        </row>
        <row r="1915">
          <cell r="D1915" t="str">
            <v>CaravelasBA</v>
          </cell>
          <cell r="E1915">
            <v>21437</v>
          </cell>
        </row>
        <row r="1916">
          <cell r="D1916" t="str">
            <v>Cardeal da SilvaBA</v>
          </cell>
          <cell r="E1916">
            <v>8271</v>
          </cell>
        </row>
        <row r="1917">
          <cell r="D1917" t="str">
            <v>CarinhanhaBA</v>
          </cell>
          <cell r="E1917">
            <v>28378</v>
          </cell>
        </row>
        <row r="1918">
          <cell r="D1918" t="str">
            <v>Casa NovaBA</v>
          </cell>
          <cell r="E1918">
            <v>64944</v>
          </cell>
        </row>
        <row r="1919">
          <cell r="D1919" t="str">
            <v>Castro AlvesBA</v>
          </cell>
          <cell r="E1919">
            <v>25419</v>
          </cell>
        </row>
        <row r="1920">
          <cell r="D1920" t="str">
            <v>CatolândiaBA</v>
          </cell>
          <cell r="E1920">
            <v>2609</v>
          </cell>
        </row>
        <row r="1921">
          <cell r="D1921" t="str">
            <v>CatuBA</v>
          </cell>
          <cell r="E1921">
            <v>51075</v>
          </cell>
        </row>
        <row r="1922">
          <cell r="D1922" t="str">
            <v>CaturamaBA</v>
          </cell>
          <cell r="E1922">
            <v>8847</v>
          </cell>
        </row>
        <row r="1923">
          <cell r="D1923" t="str">
            <v>CentralBA</v>
          </cell>
          <cell r="E1923">
            <v>17027</v>
          </cell>
        </row>
        <row r="1924">
          <cell r="D1924" t="str">
            <v>ChorrochóBA</v>
          </cell>
          <cell r="E1924">
            <v>10734</v>
          </cell>
        </row>
        <row r="1925">
          <cell r="D1925" t="str">
            <v>Cícero DantasBA</v>
          </cell>
          <cell r="E1925">
            <v>32304</v>
          </cell>
        </row>
        <row r="1926">
          <cell r="D1926" t="str">
            <v>CipóBA</v>
          </cell>
          <cell r="E1926">
            <v>15764</v>
          </cell>
        </row>
        <row r="1927">
          <cell r="D1927" t="str">
            <v>CoaraciBA</v>
          </cell>
          <cell r="E1927">
            <v>20964</v>
          </cell>
        </row>
        <row r="1928">
          <cell r="D1928" t="str">
            <v>CocosBA</v>
          </cell>
          <cell r="E1928">
            <v>18182</v>
          </cell>
        </row>
        <row r="1929">
          <cell r="D1929" t="str">
            <v>Conceição da FeiraBA</v>
          </cell>
          <cell r="E1929">
            <v>20408</v>
          </cell>
        </row>
        <row r="1930">
          <cell r="D1930" t="str">
            <v>Conceição do AlmeidaBA</v>
          </cell>
          <cell r="E1930">
            <v>17895</v>
          </cell>
        </row>
        <row r="1931">
          <cell r="D1931" t="str">
            <v>Conceição do CoitéBA</v>
          </cell>
          <cell r="E1931">
            <v>62042</v>
          </cell>
        </row>
        <row r="1932">
          <cell r="D1932" t="str">
            <v>Conceição do JacuípeBA</v>
          </cell>
          <cell r="E1932">
            <v>30123</v>
          </cell>
        </row>
        <row r="1933">
          <cell r="D1933" t="str">
            <v>CondeBA</v>
          </cell>
          <cell r="E1933">
            <v>23594</v>
          </cell>
        </row>
        <row r="1934">
          <cell r="D1934" t="str">
            <v>CondeúbaBA</v>
          </cell>
          <cell r="E1934">
            <v>16888</v>
          </cell>
        </row>
        <row r="1935">
          <cell r="D1935" t="str">
            <v>Contendas do SincoráBA</v>
          </cell>
          <cell r="E1935">
            <v>4663</v>
          </cell>
        </row>
        <row r="1936">
          <cell r="D1936" t="str">
            <v>Coração de MariaBA</v>
          </cell>
          <cell r="E1936">
            <v>22431</v>
          </cell>
        </row>
        <row r="1937">
          <cell r="D1937" t="str">
            <v>CordeirosBA</v>
          </cell>
          <cell r="E1937">
            <v>8169</v>
          </cell>
        </row>
        <row r="1938">
          <cell r="D1938" t="str">
            <v>CoribeBA</v>
          </cell>
          <cell r="E1938">
            <v>14301</v>
          </cell>
        </row>
        <row r="1939">
          <cell r="D1939" t="str">
            <v>Coronel João SáBA</v>
          </cell>
          <cell r="E1939">
            <v>17066</v>
          </cell>
        </row>
        <row r="1940">
          <cell r="D1940" t="str">
            <v>CorrentinaBA</v>
          </cell>
          <cell r="E1940">
            <v>31259</v>
          </cell>
        </row>
        <row r="1941">
          <cell r="D1941" t="str">
            <v>CotegipeBA</v>
          </cell>
          <cell r="E1941">
            <v>13638</v>
          </cell>
        </row>
        <row r="1942">
          <cell r="D1942" t="str">
            <v>CravolândiaBA</v>
          </cell>
          <cell r="E1942">
            <v>5042</v>
          </cell>
        </row>
        <row r="1943">
          <cell r="D1943" t="str">
            <v>CrisópolisBA</v>
          </cell>
          <cell r="E1943">
            <v>20056</v>
          </cell>
        </row>
        <row r="1944">
          <cell r="D1944" t="str">
            <v>CristópolisBA</v>
          </cell>
          <cell r="E1944">
            <v>13280</v>
          </cell>
        </row>
        <row r="1945">
          <cell r="D1945" t="str">
            <v>Cruz das AlmasBA</v>
          </cell>
          <cell r="E1945">
            <v>58584</v>
          </cell>
        </row>
        <row r="1946">
          <cell r="D1946" t="str">
            <v>CuraçáBA</v>
          </cell>
          <cell r="E1946">
            <v>32165</v>
          </cell>
        </row>
        <row r="1947">
          <cell r="D1947" t="str">
            <v>Dário MeiraBA</v>
          </cell>
          <cell r="E1947">
            <v>12841</v>
          </cell>
        </row>
        <row r="1948">
          <cell r="D1948" t="str">
            <v>Dias d'ÁvilaBA</v>
          </cell>
          <cell r="E1948">
            <v>66373</v>
          </cell>
        </row>
        <row r="1949">
          <cell r="D1949" t="str">
            <v>Dom BasílioBA</v>
          </cell>
          <cell r="E1949">
            <v>11355</v>
          </cell>
        </row>
        <row r="1950">
          <cell r="D1950" t="str">
            <v>Dom Macedo CostaBA</v>
          </cell>
          <cell r="E1950">
            <v>3873</v>
          </cell>
        </row>
        <row r="1951">
          <cell r="D1951" t="str">
            <v>Elísio MedradoBA</v>
          </cell>
          <cell r="E1951">
            <v>7952</v>
          </cell>
        </row>
        <row r="1952">
          <cell r="D1952" t="str">
            <v>EncruzilhadaBA</v>
          </cell>
          <cell r="E1952">
            <v>23786</v>
          </cell>
        </row>
        <row r="1953">
          <cell r="D1953" t="str">
            <v>Entre RiosBA</v>
          </cell>
          <cell r="E1953">
            <v>39883</v>
          </cell>
        </row>
        <row r="1954">
          <cell r="D1954" t="str">
            <v>EsplanadaBA</v>
          </cell>
          <cell r="E1954">
            <v>33278</v>
          </cell>
        </row>
        <row r="1955">
          <cell r="D1955" t="str">
            <v>Euclides da CunhaBA</v>
          </cell>
          <cell r="E1955">
            <v>56312</v>
          </cell>
        </row>
        <row r="1956">
          <cell r="D1956" t="str">
            <v>EunápolisBA</v>
          </cell>
          <cell r="E1956">
            <v>100246</v>
          </cell>
        </row>
        <row r="1957">
          <cell r="D1957" t="str">
            <v>FátimaBA</v>
          </cell>
          <cell r="E1957">
            <v>17652</v>
          </cell>
        </row>
        <row r="1958">
          <cell r="D1958" t="str">
            <v>Feira da MataBA</v>
          </cell>
          <cell r="E1958">
            <v>6179</v>
          </cell>
        </row>
        <row r="1959">
          <cell r="D1959" t="str">
            <v>Feira de SantanaBA</v>
          </cell>
          <cell r="E1959">
            <v>556756</v>
          </cell>
        </row>
        <row r="1960">
          <cell r="D1960" t="str">
            <v>FiladélfiaBA</v>
          </cell>
          <cell r="E1960">
            <v>16749</v>
          </cell>
        </row>
        <row r="1961">
          <cell r="D1961" t="str">
            <v>Firmino AlvesBA</v>
          </cell>
          <cell r="E1961">
            <v>5385</v>
          </cell>
        </row>
        <row r="1962">
          <cell r="D1962" t="str">
            <v>Floresta AzulBA</v>
          </cell>
          <cell r="E1962">
            <v>10660</v>
          </cell>
        </row>
        <row r="1963">
          <cell r="D1963" t="str">
            <v>Formosa do Rio PretoBA</v>
          </cell>
          <cell r="E1963">
            <v>22534</v>
          </cell>
        </row>
        <row r="1964">
          <cell r="D1964" t="str">
            <v>GanduBA</v>
          </cell>
          <cell r="E1964">
            <v>30329</v>
          </cell>
        </row>
        <row r="1965">
          <cell r="D1965" t="str">
            <v>GaviãoBA</v>
          </cell>
          <cell r="E1965">
            <v>4561</v>
          </cell>
        </row>
        <row r="1966">
          <cell r="D1966" t="str">
            <v>Gentio do OuroBA</v>
          </cell>
          <cell r="E1966">
            <v>10720</v>
          </cell>
        </row>
        <row r="1967">
          <cell r="D1967" t="str">
            <v>GlóriaBA</v>
          </cell>
          <cell r="E1967">
            <v>15073</v>
          </cell>
        </row>
        <row r="1968">
          <cell r="D1968" t="str">
            <v>GongogiBA</v>
          </cell>
          <cell r="E1968">
            <v>8344</v>
          </cell>
        </row>
        <row r="1969">
          <cell r="D1969" t="str">
            <v>Governador MangabeiraBA</v>
          </cell>
          <cell r="E1969">
            <v>19826</v>
          </cell>
        </row>
        <row r="1970">
          <cell r="D1970" t="str">
            <v>GuajeruBA</v>
          </cell>
          <cell r="E1970">
            <v>10383</v>
          </cell>
        </row>
        <row r="1971">
          <cell r="D1971" t="str">
            <v>GuanambiBA</v>
          </cell>
          <cell r="E1971">
            <v>78801</v>
          </cell>
        </row>
        <row r="1972">
          <cell r="D1972" t="str">
            <v>GuaratingaBA</v>
          </cell>
          <cell r="E1972">
            <v>22195</v>
          </cell>
        </row>
        <row r="1973">
          <cell r="D1973" t="str">
            <v>HeliópolisBA</v>
          </cell>
          <cell r="E1973">
            <v>12444</v>
          </cell>
        </row>
        <row r="1974">
          <cell r="D1974" t="str">
            <v>IaçuBA</v>
          </cell>
          <cell r="E1974">
            <v>25735</v>
          </cell>
        </row>
        <row r="1975">
          <cell r="D1975" t="str">
            <v>IbiassucêBA</v>
          </cell>
          <cell r="E1975">
            <v>10077</v>
          </cell>
        </row>
        <row r="1976">
          <cell r="D1976" t="str">
            <v>IbicaraíBA</v>
          </cell>
          <cell r="E1976">
            <v>24241</v>
          </cell>
        </row>
        <row r="1977">
          <cell r="D1977" t="str">
            <v>IbicoaraBA</v>
          </cell>
          <cell r="E1977">
            <v>17301</v>
          </cell>
        </row>
        <row r="1978">
          <cell r="D1978" t="str">
            <v>IbicuíBA</v>
          </cell>
          <cell r="E1978">
            <v>15786</v>
          </cell>
        </row>
        <row r="1979">
          <cell r="D1979" t="str">
            <v>IbipebaBA</v>
          </cell>
          <cell r="E1979">
            <v>17021</v>
          </cell>
        </row>
        <row r="1980">
          <cell r="D1980" t="str">
            <v>IbipitangaBA</v>
          </cell>
          <cell r="E1980">
            <v>14171</v>
          </cell>
        </row>
        <row r="1981">
          <cell r="D1981" t="str">
            <v>IbiqueraBA</v>
          </cell>
          <cell r="E1981">
            <v>4865</v>
          </cell>
        </row>
        <row r="1982">
          <cell r="D1982" t="str">
            <v>IbirapitangaBA</v>
          </cell>
          <cell r="E1982">
            <v>22610</v>
          </cell>
        </row>
        <row r="1983">
          <cell r="D1983" t="str">
            <v>IbirapuãBA</v>
          </cell>
          <cell r="E1983">
            <v>7960</v>
          </cell>
        </row>
        <row r="1984">
          <cell r="D1984" t="str">
            <v>IbirataiaBA</v>
          </cell>
          <cell r="E1984">
            <v>18946</v>
          </cell>
        </row>
        <row r="1985">
          <cell r="D1985" t="str">
            <v>IbitiaraBA</v>
          </cell>
          <cell r="E1985">
            <v>15519</v>
          </cell>
        </row>
        <row r="1986">
          <cell r="D1986" t="str">
            <v>IbititáBA</v>
          </cell>
          <cell r="E1986">
            <v>17832</v>
          </cell>
        </row>
        <row r="1987">
          <cell r="D1987" t="str">
            <v>IbotiramaBA</v>
          </cell>
          <cell r="E1987">
            <v>25422</v>
          </cell>
        </row>
        <row r="1988">
          <cell r="D1988" t="str">
            <v>IchuBA</v>
          </cell>
          <cell r="E1988">
            <v>5255</v>
          </cell>
        </row>
        <row r="1989">
          <cell r="D1989" t="str">
            <v>IgaporãBA</v>
          </cell>
          <cell r="E1989">
            <v>15194</v>
          </cell>
        </row>
        <row r="1990">
          <cell r="D1990" t="str">
            <v>IgrapiúnaBA</v>
          </cell>
          <cell r="E1990">
            <v>13347</v>
          </cell>
        </row>
        <row r="1991">
          <cell r="D1991" t="str">
            <v>IguaíBA</v>
          </cell>
          <cell r="E1991">
            <v>25724</v>
          </cell>
        </row>
        <row r="1992">
          <cell r="D1992" t="str">
            <v>IlhéusBA</v>
          </cell>
          <cell r="E1992">
            <v>184231</v>
          </cell>
        </row>
        <row r="1993">
          <cell r="D1993" t="str">
            <v>InhambupeBA</v>
          </cell>
          <cell r="E1993">
            <v>36290</v>
          </cell>
        </row>
        <row r="1994">
          <cell r="D1994" t="str">
            <v>IpecaetáBA</v>
          </cell>
          <cell r="E1994">
            <v>15334</v>
          </cell>
        </row>
        <row r="1995">
          <cell r="D1995" t="str">
            <v>IpiaúBA</v>
          </cell>
          <cell r="E1995">
            <v>44430</v>
          </cell>
        </row>
        <row r="1996">
          <cell r="D1996" t="str">
            <v>IpiráBA</v>
          </cell>
          <cell r="E1996">
            <v>59352</v>
          </cell>
        </row>
        <row r="1997">
          <cell r="D1997" t="str">
            <v>IpupiaraBA</v>
          </cell>
          <cell r="E1997">
            <v>9290</v>
          </cell>
        </row>
        <row r="1998">
          <cell r="D1998" t="str">
            <v>IrajubaBA</v>
          </cell>
          <cell r="E1998">
            <v>7002</v>
          </cell>
        </row>
        <row r="1999">
          <cell r="D1999" t="str">
            <v>IramaiaBA</v>
          </cell>
          <cell r="E1999">
            <v>11988</v>
          </cell>
        </row>
        <row r="2000">
          <cell r="D2000" t="str">
            <v>IraquaraBA</v>
          </cell>
          <cell r="E2000">
            <v>22607</v>
          </cell>
        </row>
        <row r="2001">
          <cell r="D2001" t="str">
            <v>IraráBA</v>
          </cell>
          <cell r="E2001">
            <v>27492</v>
          </cell>
        </row>
        <row r="2002">
          <cell r="D2002" t="str">
            <v>IrecêBA</v>
          </cell>
          <cell r="E2002">
            <v>66404</v>
          </cell>
        </row>
        <row r="2003">
          <cell r="D2003" t="str">
            <v>ItabelaBA</v>
          </cell>
          <cell r="E2003">
            <v>28399</v>
          </cell>
        </row>
        <row r="2004">
          <cell r="D2004" t="str">
            <v>ItaberabaBA</v>
          </cell>
          <cell r="E2004">
            <v>61623</v>
          </cell>
        </row>
        <row r="2005">
          <cell r="D2005" t="str">
            <v>ItabunaBA</v>
          </cell>
          <cell r="E2005">
            <v>204710</v>
          </cell>
        </row>
        <row r="2006">
          <cell r="D2006" t="str">
            <v>ItacaréBA</v>
          </cell>
          <cell r="E2006">
            <v>24340</v>
          </cell>
        </row>
        <row r="2007">
          <cell r="D2007" t="str">
            <v>ItaetéBA</v>
          </cell>
          <cell r="E2007">
            <v>14932</v>
          </cell>
        </row>
        <row r="2008">
          <cell r="D2008" t="str">
            <v>ItagiBA</v>
          </cell>
          <cell r="E2008">
            <v>13053</v>
          </cell>
        </row>
        <row r="2009">
          <cell r="D2009" t="str">
            <v>ItagibáBA</v>
          </cell>
          <cell r="E2009">
            <v>15210</v>
          </cell>
        </row>
        <row r="2010">
          <cell r="D2010" t="str">
            <v>ItagimirimBA</v>
          </cell>
          <cell r="E2010">
            <v>7110</v>
          </cell>
        </row>
        <row r="2011">
          <cell r="D2011" t="str">
            <v>Itaguaçu da BahiaBA</v>
          </cell>
          <cell r="E2011">
            <v>13209</v>
          </cell>
        </row>
        <row r="2012">
          <cell r="D2012" t="str">
            <v>Itaju do ColôniaBA</v>
          </cell>
          <cell r="E2012">
            <v>7278</v>
          </cell>
        </row>
        <row r="2013">
          <cell r="D2013" t="str">
            <v>ItajuípeBA</v>
          </cell>
          <cell r="E2013">
            <v>21094</v>
          </cell>
        </row>
        <row r="2014">
          <cell r="D2014" t="str">
            <v>ItamarajuBA</v>
          </cell>
          <cell r="E2014">
            <v>63355</v>
          </cell>
        </row>
        <row r="2015">
          <cell r="D2015" t="str">
            <v>ItamariBA</v>
          </cell>
          <cell r="E2015">
            <v>7904</v>
          </cell>
        </row>
        <row r="2016">
          <cell r="D2016" t="str">
            <v>ItambéBA</v>
          </cell>
          <cell r="E2016">
            <v>23106</v>
          </cell>
        </row>
        <row r="2017">
          <cell r="D2017" t="str">
            <v>ItanagraBA</v>
          </cell>
          <cell r="E2017">
            <v>7591</v>
          </cell>
        </row>
        <row r="2018">
          <cell r="D2018" t="str">
            <v>ItanhémBA</v>
          </cell>
          <cell r="E2018">
            <v>20199</v>
          </cell>
        </row>
        <row r="2019">
          <cell r="D2019" t="str">
            <v>ItaparicaBA</v>
          </cell>
          <cell r="E2019">
            <v>20760</v>
          </cell>
        </row>
        <row r="2020">
          <cell r="D2020" t="str">
            <v>ItapéBA</v>
          </cell>
          <cell r="E2020">
            <v>10986</v>
          </cell>
        </row>
        <row r="2021">
          <cell r="D2021" t="str">
            <v>ItapebiBA</v>
          </cell>
          <cell r="E2021">
            <v>10497</v>
          </cell>
        </row>
        <row r="2022">
          <cell r="D2022" t="str">
            <v>ItapetingaBA</v>
          </cell>
          <cell r="E2022">
            <v>68314</v>
          </cell>
        </row>
        <row r="2023">
          <cell r="D2023" t="str">
            <v>ItapicuruBA</v>
          </cell>
          <cell r="E2023">
            <v>32278</v>
          </cell>
        </row>
        <row r="2024">
          <cell r="D2024" t="str">
            <v>ItapitangaBA</v>
          </cell>
          <cell r="E2024">
            <v>10207</v>
          </cell>
        </row>
        <row r="2025">
          <cell r="D2025" t="str">
            <v>ItaquaraBA</v>
          </cell>
          <cell r="E2025">
            <v>7678</v>
          </cell>
        </row>
        <row r="2026">
          <cell r="D2026" t="str">
            <v>ItarantimBA</v>
          </cell>
          <cell r="E2026">
            <v>18548</v>
          </cell>
        </row>
        <row r="2027">
          <cell r="D2027" t="str">
            <v>ItatimBA</v>
          </cell>
          <cell r="E2027">
            <v>14539</v>
          </cell>
        </row>
        <row r="2028">
          <cell r="D2028" t="str">
            <v>ItiruçuBA</v>
          </cell>
          <cell r="E2028">
            <v>12693</v>
          </cell>
        </row>
        <row r="2029">
          <cell r="D2029" t="str">
            <v>ItiúbaBA</v>
          </cell>
          <cell r="E2029">
            <v>36112</v>
          </cell>
        </row>
        <row r="2030">
          <cell r="D2030" t="str">
            <v>ItororóBA</v>
          </cell>
          <cell r="E2030">
            <v>19911</v>
          </cell>
        </row>
        <row r="2031">
          <cell r="D2031" t="str">
            <v>ItuaçuBA</v>
          </cell>
          <cell r="E2031">
            <v>18127</v>
          </cell>
        </row>
        <row r="2032">
          <cell r="D2032" t="str">
            <v>ItuberáBA</v>
          </cell>
          <cell r="E2032">
            <v>26592</v>
          </cell>
        </row>
        <row r="2033">
          <cell r="D2033" t="str">
            <v>IuiúBA</v>
          </cell>
          <cell r="E2033">
            <v>10905</v>
          </cell>
        </row>
        <row r="2034">
          <cell r="D2034" t="str">
            <v>JaborandiBA</v>
          </cell>
          <cell r="E2034">
            <v>8976</v>
          </cell>
        </row>
        <row r="2035">
          <cell r="D2035" t="str">
            <v>JacaraciBA</v>
          </cell>
          <cell r="E2035">
            <v>13656</v>
          </cell>
        </row>
        <row r="2036">
          <cell r="D2036" t="str">
            <v>JacobinaBA</v>
          </cell>
          <cell r="E2036">
            <v>79285</v>
          </cell>
        </row>
        <row r="2037">
          <cell r="D2037" t="str">
            <v>JaguaquaraBA</v>
          </cell>
          <cell r="E2037">
            <v>51019</v>
          </cell>
        </row>
        <row r="2038">
          <cell r="D2038" t="str">
            <v>JaguarariBA</v>
          </cell>
          <cell r="E2038">
            <v>30342</v>
          </cell>
        </row>
        <row r="2039">
          <cell r="D2039" t="str">
            <v>JaguaripeBA</v>
          </cell>
          <cell r="E2039">
            <v>16467</v>
          </cell>
        </row>
        <row r="2040">
          <cell r="D2040" t="str">
            <v>JandaíraBA</v>
          </cell>
          <cell r="E2040">
            <v>10322</v>
          </cell>
        </row>
        <row r="2041">
          <cell r="D2041" t="str">
            <v>JequiéBA</v>
          </cell>
          <cell r="E2041">
            <v>151921</v>
          </cell>
        </row>
        <row r="2042">
          <cell r="D2042" t="str">
            <v>JeremoaboBA</v>
          </cell>
          <cell r="E2042">
            <v>37661</v>
          </cell>
        </row>
        <row r="2043">
          <cell r="D2043" t="str">
            <v>JiquiriçáBA</v>
          </cell>
          <cell r="E2043">
            <v>14087</v>
          </cell>
        </row>
        <row r="2044">
          <cell r="D2044" t="str">
            <v>JitaúnaBA</v>
          </cell>
          <cell r="E2044">
            <v>14115</v>
          </cell>
        </row>
        <row r="2045">
          <cell r="D2045" t="str">
            <v>João DouradoBA</v>
          </cell>
          <cell r="E2045">
            <v>22359</v>
          </cell>
        </row>
        <row r="2046">
          <cell r="D2046" t="str">
            <v>JuazeiroBA</v>
          </cell>
          <cell r="E2046">
            <v>197984</v>
          </cell>
        </row>
        <row r="2047">
          <cell r="D2047" t="str">
            <v>JucuruçuBA</v>
          </cell>
          <cell r="E2047">
            <v>9960</v>
          </cell>
        </row>
        <row r="2048">
          <cell r="D2048" t="str">
            <v>JussaraBA</v>
          </cell>
          <cell r="E2048">
            <v>15053</v>
          </cell>
        </row>
        <row r="2049">
          <cell r="D2049" t="str">
            <v>JussariBA</v>
          </cell>
          <cell r="E2049">
            <v>6467</v>
          </cell>
        </row>
        <row r="2050">
          <cell r="D2050" t="str">
            <v>JussiapeBA</v>
          </cell>
          <cell r="E2050">
            <v>7972</v>
          </cell>
        </row>
        <row r="2051">
          <cell r="D2051" t="str">
            <v>Lafaiete CoutinhoBA</v>
          </cell>
          <cell r="E2051">
            <v>3901</v>
          </cell>
        </row>
        <row r="2052">
          <cell r="D2052" t="str">
            <v>Lagoa RealBA</v>
          </cell>
          <cell r="E2052">
            <v>13934</v>
          </cell>
        </row>
        <row r="2053">
          <cell r="D2053" t="str">
            <v>LajeBA</v>
          </cell>
          <cell r="E2053">
            <v>22206</v>
          </cell>
        </row>
        <row r="2054">
          <cell r="D2054" t="str">
            <v>LajedãoBA</v>
          </cell>
          <cell r="E2054">
            <v>3733</v>
          </cell>
        </row>
        <row r="2055">
          <cell r="D2055" t="str">
            <v>LajedinhoBA</v>
          </cell>
          <cell r="E2055">
            <v>3930</v>
          </cell>
        </row>
        <row r="2056">
          <cell r="D2056" t="str">
            <v>Lajedo do TabocalBA</v>
          </cell>
          <cell r="E2056">
            <v>8305</v>
          </cell>
        </row>
        <row r="2057">
          <cell r="D2057" t="str">
            <v>LamarãoBA</v>
          </cell>
          <cell r="E2057">
            <v>9027</v>
          </cell>
        </row>
        <row r="2058">
          <cell r="D2058" t="str">
            <v>LapãoBA</v>
          </cell>
          <cell r="E2058">
            <v>25651</v>
          </cell>
        </row>
        <row r="2059">
          <cell r="D2059" t="str">
            <v>Lauro de FreitasBA</v>
          </cell>
          <cell r="E2059">
            <v>163414</v>
          </cell>
        </row>
        <row r="2060">
          <cell r="D2060" t="str">
            <v>LençóisBA</v>
          </cell>
          <cell r="E2060">
            <v>10368</v>
          </cell>
        </row>
        <row r="2061">
          <cell r="D2061" t="str">
            <v>Licínio de AlmeidaBA</v>
          </cell>
          <cell r="E2061">
            <v>12320</v>
          </cell>
        </row>
        <row r="2062">
          <cell r="D2062" t="str">
            <v>Livramento de Nossa SenhoraBA</v>
          </cell>
          <cell r="E2062">
            <v>42705</v>
          </cell>
        </row>
        <row r="2063">
          <cell r="D2063" t="str">
            <v>Luís Eduardo MagalhãesBA</v>
          </cell>
          <cell r="E2063">
            <v>60179</v>
          </cell>
        </row>
        <row r="2064">
          <cell r="D2064" t="str">
            <v>MacajubaBA</v>
          </cell>
          <cell r="E2064">
            <v>11229</v>
          </cell>
        </row>
        <row r="2065">
          <cell r="D2065" t="str">
            <v>MacaraniBA</v>
          </cell>
          <cell r="E2065">
            <v>17088</v>
          </cell>
        </row>
        <row r="2066">
          <cell r="D2066" t="str">
            <v>MacaúbasBA</v>
          </cell>
          <cell r="E2066">
            <v>47067</v>
          </cell>
        </row>
        <row r="2067">
          <cell r="D2067" t="str">
            <v>MacururéBA</v>
          </cell>
          <cell r="E2067">
            <v>8067</v>
          </cell>
        </row>
        <row r="2068">
          <cell r="D2068" t="str">
            <v>Madre de DeusBA</v>
          </cell>
          <cell r="E2068">
            <v>17384</v>
          </cell>
        </row>
        <row r="2069">
          <cell r="D2069" t="str">
            <v>MaetingaBA</v>
          </cell>
          <cell r="E2069">
            <v>7031</v>
          </cell>
        </row>
        <row r="2070">
          <cell r="D2070" t="str">
            <v>MaiquiniqueBA</v>
          </cell>
          <cell r="E2070">
            <v>8782</v>
          </cell>
        </row>
        <row r="2071">
          <cell r="D2071" t="str">
            <v>MairiBA</v>
          </cell>
          <cell r="E2071">
            <v>19335</v>
          </cell>
        </row>
        <row r="2072">
          <cell r="D2072" t="str">
            <v>MalhadaBA</v>
          </cell>
          <cell r="E2072">
            <v>16008</v>
          </cell>
        </row>
        <row r="2073">
          <cell r="D2073" t="str">
            <v>Malhada de PedrasBA</v>
          </cell>
          <cell r="E2073">
            <v>8452</v>
          </cell>
        </row>
        <row r="2074">
          <cell r="D2074" t="str">
            <v>Manoel VitorinoBA</v>
          </cell>
          <cell r="E2074">
            <v>14390</v>
          </cell>
        </row>
        <row r="2075">
          <cell r="D2075" t="str">
            <v>MansidãoBA</v>
          </cell>
          <cell r="E2075">
            <v>12594</v>
          </cell>
        </row>
        <row r="2076">
          <cell r="D2076" t="str">
            <v>MaracásBA</v>
          </cell>
          <cell r="E2076">
            <v>24615</v>
          </cell>
        </row>
        <row r="2077">
          <cell r="D2077" t="str">
            <v>MaragogipeBA</v>
          </cell>
          <cell r="E2077">
            <v>42815</v>
          </cell>
        </row>
        <row r="2078">
          <cell r="D2078" t="str">
            <v>MaraúBA</v>
          </cell>
          <cell r="E2078">
            <v>19097</v>
          </cell>
        </row>
        <row r="2079">
          <cell r="D2079" t="str">
            <v>Marcionílio SouzaBA</v>
          </cell>
          <cell r="E2079">
            <v>10508</v>
          </cell>
        </row>
        <row r="2080">
          <cell r="D2080" t="str">
            <v>MascoteBA</v>
          </cell>
          <cell r="E2080">
            <v>14640</v>
          </cell>
        </row>
        <row r="2081">
          <cell r="D2081" t="str">
            <v>Mata de São JoãoBA</v>
          </cell>
          <cell r="E2081">
            <v>40210</v>
          </cell>
        </row>
        <row r="2082">
          <cell r="D2082" t="str">
            <v>MatinaBA</v>
          </cell>
          <cell r="E2082">
            <v>11134</v>
          </cell>
        </row>
        <row r="2083">
          <cell r="D2083" t="str">
            <v>Medeiros NetoBA</v>
          </cell>
          <cell r="E2083">
            <v>21541</v>
          </cell>
        </row>
        <row r="2084">
          <cell r="D2084" t="str">
            <v>Miguel CalmonBA</v>
          </cell>
          <cell r="E2084">
            <v>26466</v>
          </cell>
        </row>
        <row r="2085">
          <cell r="D2085" t="str">
            <v>MilagresBA</v>
          </cell>
          <cell r="E2085">
            <v>10306</v>
          </cell>
        </row>
        <row r="2086">
          <cell r="D2086" t="str">
            <v>MirangabaBA</v>
          </cell>
          <cell r="E2086">
            <v>16323</v>
          </cell>
        </row>
        <row r="2087">
          <cell r="D2087" t="str">
            <v>MiranteBA</v>
          </cell>
          <cell r="E2087">
            <v>10512</v>
          </cell>
        </row>
        <row r="2088">
          <cell r="D2088" t="str">
            <v>Monte SantoBA</v>
          </cell>
          <cell r="E2088">
            <v>52360</v>
          </cell>
        </row>
        <row r="2089">
          <cell r="D2089" t="str">
            <v>MorparáBA</v>
          </cell>
          <cell r="E2089">
            <v>8285</v>
          </cell>
        </row>
        <row r="2090">
          <cell r="D2090" t="str">
            <v>Morro do ChapéuBA</v>
          </cell>
          <cell r="E2090">
            <v>35207</v>
          </cell>
        </row>
        <row r="2091">
          <cell r="D2091" t="str">
            <v>MortugabaBA</v>
          </cell>
          <cell r="E2091">
            <v>12482</v>
          </cell>
        </row>
        <row r="2092">
          <cell r="D2092" t="str">
            <v>MucugêBA</v>
          </cell>
          <cell r="E2092">
            <v>10548</v>
          </cell>
        </row>
        <row r="2093">
          <cell r="D2093" t="str">
            <v>MucuriBA</v>
          </cell>
          <cell r="E2093">
            <v>36043</v>
          </cell>
        </row>
        <row r="2094">
          <cell r="D2094" t="str">
            <v>Mulungu do MorroBA</v>
          </cell>
          <cell r="E2094">
            <v>12270</v>
          </cell>
        </row>
        <row r="2095">
          <cell r="D2095" t="str">
            <v>Mundo NovoBA</v>
          </cell>
          <cell r="E2095">
            <v>24419</v>
          </cell>
        </row>
        <row r="2096">
          <cell r="D2096" t="str">
            <v>Muniz FerreiraBA</v>
          </cell>
          <cell r="E2096">
            <v>7310</v>
          </cell>
        </row>
        <row r="2097">
          <cell r="D2097" t="str">
            <v>Muquém de São FranciscoBA</v>
          </cell>
          <cell r="E2097">
            <v>10272</v>
          </cell>
        </row>
        <row r="2098">
          <cell r="D2098" t="str">
            <v>MuritibaBA</v>
          </cell>
          <cell r="E2098">
            <v>28897</v>
          </cell>
        </row>
        <row r="2099">
          <cell r="D2099" t="str">
            <v>MutuípeBA</v>
          </cell>
          <cell r="E2099">
            <v>21466</v>
          </cell>
        </row>
        <row r="2100">
          <cell r="D2100" t="str">
            <v>NazaréBA</v>
          </cell>
          <cell r="E2100">
            <v>27269</v>
          </cell>
        </row>
        <row r="2101">
          <cell r="D2101" t="str">
            <v>Nilo PeçanhaBA</v>
          </cell>
          <cell r="E2101">
            <v>12530</v>
          </cell>
        </row>
        <row r="2102">
          <cell r="D2102" t="str">
            <v>NordestinaBA</v>
          </cell>
          <cell r="E2102">
            <v>12398</v>
          </cell>
        </row>
        <row r="2103">
          <cell r="D2103" t="str">
            <v>Nova CanaãBA</v>
          </cell>
          <cell r="E2103">
            <v>16727</v>
          </cell>
        </row>
        <row r="2104">
          <cell r="D2104" t="str">
            <v>Nova FátimaBA</v>
          </cell>
          <cell r="E2104">
            <v>7602</v>
          </cell>
        </row>
        <row r="2105">
          <cell r="D2105" t="str">
            <v>Nova IbiáBA</v>
          </cell>
          <cell r="E2105">
            <v>6648</v>
          </cell>
        </row>
        <row r="2106">
          <cell r="D2106" t="str">
            <v>Nova ItaranaBA</v>
          </cell>
          <cell r="E2106">
            <v>7438</v>
          </cell>
        </row>
        <row r="2107">
          <cell r="D2107" t="str">
            <v>Nova RedençãoBA</v>
          </cell>
          <cell r="E2107">
            <v>8034</v>
          </cell>
        </row>
        <row r="2108">
          <cell r="D2108" t="str">
            <v>Nova SoureBA</v>
          </cell>
          <cell r="E2108">
            <v>24132</v>
          </cell>
        </row>
        <row r="2109">
          <cell r="D2109" t="str">
            <v>Nova ViçosaBA</v>
          </cell>
          <cell r="E2109">
            <v>38537</v>
          </cell>
        </row>
        <row r="2110">
          <cell r="D2110" t="str">
            <v>Novo HorizonteBA</v>
          </cell>
          <cell r="E2110">
            <v>10673</v>
          </cell>
        </row>
        <row r="2111">
          <cell r="D2111" t="str">
            <v>Novo TriunfoBA</v>
          </cell>
          <cell r="E2111">
            <v>15057</v>
          </cell>
        </row>
        <row r="2112">
          <cell r="D2112" t="str">
            <v>OlindinaBA</v>
          </cell>
          <cell r="E2112">
            <v>24943</v>
          </cell>
        </row>
        <row r="2113">
          <cell r="D2113" t="str">
            <v>Oliveira dos BrejinhosBA</v>
          </cell>
          <cell r="E2113">
            <v>21839</v>
          </cell>
        </row>
        <row r="2114">
          <cell r="D2114" t="str">
            <v>OuriçangasBA</v>
          </cell>
          <cell r="E2114">
            <v>8287</v>
          </cell>
        </row>
        <row r="2115">
          <cell r="D2115" t="str">
            <v>OurolândiaBA</v>
          </cell>
          <cell r="E2115">
            <v>16477</v>
          </cell>
        </row>
        <row r="2116">
          <cell r="D2116" t="str">
            <v>Palmas de Monte AltoBA</v>
          </cell>
          <cell r="E2116">
            <v>20779</v>
          </cell>
        </row>
        <row r="2117">
          <cell r="D2117" t="str">
            <v>PalmeirasBA</v>
          </cell>
          <cell r="E2117">
            <v>8408</v>
          </cell>
        </row>
        <row r="2118">
          <cell r="D2118" t="str">
            <v>ParamirimBA</v>
          </cell>
          <cell r="E2118">
            <v>20998</v>
          </cell>
        </row>
        <row r="2119">
          <cell r="D2119" t="str">
            <v>ParatingaBA</v>
          </cell>
          <cell r="E2119">
            <v>29475</v>
          </cell>
        </row>
        <row r="2120">
          <cell r="D2120" t="str">
            <v>ParipirangaBA</v>
          </cell>
          <cell r="E2120">
            <v>27782</v>
          </cell>
        </row>
        <row r="2121">
          <cell r="D2121" t="str">
            <v>Pau BrasilBA</v>
          </cell>
          <cell r="E2121">
            <v>10853</v>
          </cell>
        </row>
        <row r="2122">
          <cell r="D2122" t="str">
            <v>Paulo AfonsoBA</v>
          </cell>
          <cell r="E2122">
            <v>108419</v>
          </cell>
        </row>
        <row r="2123">
          <cell r="D2123" t="str">
            <v>Pé de SerraBA</v>
          </cell>
          <cell r="E2123">
            <v>13752</v>
          </cell>
        </row>
        <row r="2124">
          <cell r="D2124" t="str">
            <v>PedrãoBA</v>
          </cell>
          <cell r="E2124">
            <v>6896</v>
          </cell>
        </row>
        <row r="2125">
          <cell r="D2125" t="str">
            <v>Pedro AlexandreBA</v>
          </cell>
          <cell r="E2125">
            <v>16995</v>
          </cell>
        </row>
        <row r="2126">
          <cell r="D2126" t="str">
            <v>PiatãBA</v>
          </cell>
          <cell r="E2126">
            <v>17985</v>
          </cell>
        </row>
        <row r="2127">
          <cell r="D2127" t="str">
            <v>Pilão ArcadoBA</v>
          </cell>
          <cell r="E2127">
            <v>32815</v>
          </cell>
        </row>
        <row r="2128">
          <cell r="D2128" t="str">
            <v>PindaíBA</v>
          </cell>
          <cell r="E2128">
            <v>15629</v>
          </cell>
        </row>
        <row r="2129">
          <cell r="D2129" t="str">
            <v>PindobaçuBA</v>
          </cell>
          <cell r="E2129">
            <v>20119</v>
          </cell>
        </row>
        <row r="2130">
          <cell r="D2130" t="str">
            <v>PintadasBA</v>
          </cell>
          <cell r="E2130">
            <v>10345</v>
          </cell>
        </row>
        <row r="2131">
          <cell r="D2131" t="str">
            <v>Piraí do NorteBA</v>
          </cell>
          <cell r="E2131">
            <v>9835</v>
          </cell>
        </row>
        <row r="2132">
          <cell r="D2132" t="str">
            <v>PiripáBA</v>
          </cell>
          <cell r="E2132">
            <v>12789</v>
          </cell>
        </row>
        <row r="2133">
          <cell r="D2133" t="str">
            <v>PiritibaBA</v>
          </cell>
          <cell r="E2133">
            <v>22411</v>
          </cell>
        </row>
        <row r="2134">
          <cell r="D2134" t="str">
            <v>PlanaltinoBA</v>
          </cell>
          <cell r="E2134">
            <v>8822</v>
          </cell>
        </row>
        <row r="2135">
          <cell r="D2135" t="str">
            <v>PlanaltoBA</v>
          </cell>
          <cell r="E2135">
            <v>24497</v>
          </cell>
        </row>
        <row r="2136">
          <cell r="D2136" t="str">
            <v>PoçõesBA</v>
          </cell>
          <cell r="E2136">
            <v>44760</v>
          </cell>
        </row>
        <row r="2137">
          <cell r="D2137" t="str">
            <v>PojucaBA</v>
          </cell>
          <cell r="E2137">
            <v>33064</v>
          </cell>
        </row>
        <row r="2138">
          <cell r="D2138" t="str">
            <v>Ponto NovoBA</v>
          </cell>
          <cell r="E2138">
            <v>15741</v>
          </cell>
        </row>
        <row r="2139">
          <cell r="D2139" t="str">
            <v>Porto SeguroBA</v>
          </cell>
          <cell r="E2139">
            <v>126770</v>
          </cell>
        </row>
        <row r="2140">
          <cell r="D2140" t="str">
            <v>PotiraguáBA</v>
          </cell>
          <cell r="E2140">
            <v>9829</v>
          </cell>
        </row>
        <row r="2141">
          <cell r="D2141" t="str">
            <v>PradoBA</v>
          </cell>
          <cell r="E2141">
            <v>27612</v>
          </cell>
        </row>
        <row r="2142">
          <cell r="D2142" t="str">
            <v>Presidente DutraBA</v>
          </cell>
          <cell r="E2142">
            <v>13756</v>
          </cell>
        </row>
        <row r="2143">
          <cell r="D2143" t="str">
            <v>Presidente Jânio QuadrosBA</v>
          </cell>
          <cell r="E2143">
            <v>13657</v>
          </cell>
        </row>
        <row r="2144">
          <cell r="D2144" t="str">
            <v>Presidente Tancredo NevesBA</v>
          </cell>
          <cell r="E2144">
            <v>23857</v>
          </cell>
        </row>
        <row r="2145">
          <cell r="D2145" t="str">
            <v>QueimadasBA</v>
          </cell>
          <cell r="E2145">
            <v>24583</v>
          </cell>
        </row>
        <row r="2146">
          <cell r="D2146" t="str">
            <v>QuijingueBA</v>
          </cell>
          <cell r="E2146">
            <v>27243</v>
          </cell>
        </row>
        <row r="2147">
          <cell r="D2147" t="str">
            <v>QuixabeiraBA</v>
          </cell>
          <cell r="E2147">
            <v>9548</v>
          </cell>
        </row>
        <row r="2148">
          <cell r="D2148" t="str">
            <v>Rafael JambeiroBA</v>
          </cell>
          <cell r="E2148">
            <v>25555</v>
          </cell>
        </row>
        <row r="2149">
          <cell r="D2149" t="str">
            <v>RemansoBA</v>
          </cell>
          <cell r="E2149">
            <v>39149</v>
          </cell>
        </row>
        <row r="2150">
          <cell r="D2150" t="str">
            <v>RetirolândiaBA</v>
          </cell>
          <cell r="E2150">
            <v>12059</v>
          </cell>
        </row>
        <row r="2151">
          <cell r="D2151" t="str">
            <v>Riachão das NevesBA</v>
          </cell>
          <cell r="E2151">
            <v>21941</v>
          </cell>
        </row>
        <row r="2152">
          <cell r="D2152" t="str">
            <v>Riachão do JacuípeBA</v>
          </cell>
          <cell r="E2152">
            <v>33081</v>
          </cell>
        </row>
        <row r="2153">
          <cell r="D2153" t="str">
            <v>Riacho de SantanaBA</v>
          </cell>
          <cell r="E2153">
            <v>30651</v>
          </cell>
        </row>
        <row r="2154">
          <cell r="D2154" t="str">
            <v>Ribeira do AmparoBA</v>
          </cell>
          <cell r="E2154">
            <v>14267</v>
          </cell>
        </row>
        <row r="2155">
          <cell r="D2155" t="str">
            <v>Ribeira do PombalBA</v>
          </cell>
          <cell r="E2155">
            <v>48271</v>
          </cell>
        </row>
        <row r="2156">
          <cell r="D2156" t="str">
            <v>Ribeirão do LargoBA</v>
          </cell>
          <cell r="E2156">
            <v>8573</v>
          </cell>
        </row>
        <row r="2157">
          <cell r="D2157" t="str">
            <v>Rio de ContasBA</v>
          </cell>
          <cell r="E2157">
            <v>12979</v>
          </cell>
        </row>
        <row r="2158">
          <cell r="D2158" t="str">
            <v>Rio do AntônioBA</v>
          </cell>
          <cell r="E2158">
            <v>14786</v>
          </cell>
        </row>
        <row r="2159">
          <cell r="D2159" t="str">
            <v>Rio do PiresBA</v>
          </cell>
          <cell r="E2159">
            <v>11923</v>
          </cell>
        </row>
        <row r="2160">
          <cell r="D2160" t="str">
            <v>Rio RealBA</v>
          </cell>
          <cell r="E2160">
            <v>37127</v>
          </cell>
        </row>
        <row r="2161">
          <cell r="D2161" t="str">
            <v>RodelasBA</v>
          </cell>
          <cell r="E2161">
            <v>7779</v>
          </cell>
        </row>
        <row r="2162">
          <cell r="D2162" t="str">
            <v>Ruy BarbosaBA</v>
          </cell>
          <cell r="E2162">
            <v>29869</v>
          </cell>
        </row>
        <row r="2163">
          <cell r="D2163" t="str">
            <v>Salinas da MargaridaBA</v>
          </cell>
          <cell r="E2163">
            <v>13465</v>
          </cell>
        </row>
        <row r="2164">
          <cell r="D2164" t="str">
            <v>SalvadorBA</v>
          </cell>
          <cell r="E2164">
            <v>2676606</v>
          </cell>
        </row>
        <row r="2165">
          <cell r="D2165" t="str">
            <v>Santa BárbaraBA</v>
          </cell>
          <cell r="E2165">
            <v>19064</v>
          </cell>
        </row>
        <row r="2166">
          <cell r="D2166" t="str">
            <v>Santa BrígidaBA</v>
          </cell>
          <cell r="E2166">
            <v>15059</v>
          </cell>
        </row>
        <row r="2167">
          <cell r="D2167" t="str">
            <v>Santa Cruz CabráliaBA</v>
          </cell>
          <cell r="E2167">
            <v>26198</v>
          </cell>
        </row>
        <row r="2168">
          <cell r="D2168" t="str">
            <v>Santa Cruz da VitóriaBA</v>
          </cell>
          <cell r="E2168">
            <v>6673</v>
          </cell>
        </row>
        <row r="2169">
          <cell r="D2169" t="str">
            <v>Santa InêsBA</v>
          </cell>
          <cell r="E2169">
            <v>10363</v>
          </cell>
        </row>
        <row r="2170">
          <cell r="D2170" t="str">
            <v>SantaluzBA</v>
          </cell>
          <cell r="E2170">
            <v>33816</v>
          </cell>
        </row>
        <row r="2171">
          <cell r="D2171" t="str">
            <v>Santa LuziaBA</v>
          </cell>
          <cell r="E2171">
            <v>13332</v>
          </cell>
        </row>
        <row r="2172">
          <cell r="D2172" t="str">
            <v>Santa Maria da VitóriaBA</v>
          </cell>
          <cell r="E2172">
            <v>40316</v>
          </cell>
        </row>
        <row r="2173">
          <cell r="D2173" t="str">
            <v>SantanaBA</v>
          </cell>
          <cell r="E2173">
            <v>24747</v>
          </cell>
        </row>
        <row r="2174">
          <cell r="D2174" t="str">
            <v>SantanópolisBA</v>
          </cell>
          <cell r="E2174">
            <v>8781</v>
          </cell>
        </row>
        <row r="2175">
          <cell r="D2175" t="str">
            <v>Santa Rita de CássiaBA</v>
          </cell>
          <cell r="E2175">
            <v>26261</v>
          </cell>
        </row>
        <row r="2176">
          <cell r="D2176" t="str">
            <v>Santa TeresinhaBA</v>
          </cell>
          <cell r="E2176">
            <v>9658</v>
          </cell>
        </row>
        <row r="2177">
          <cell r="D2177" t="str">
            <v>Santo AmaroBA</v>
          </cell>
          <cell r="E2177">
            <v>57811</v>
          </cell>
        </row>
        <row r="2178">
          <cell r="D2178" t="str">
            <v>Santo Antônio de JesusBA</v>
          </cell>
          <cell r="E2178">
            <v>90949</v>
          </cell>
        </row>
        <row r="2179">
          <cell r="D2179" t="str">
            <v>Santo EstêvãoBA</v>
          </cell>
          <cell r="E2179">
            <v>47901</v>
          </cell>
        </row>
        <row r="2180">
          <cell r="D2180" t="str">
            <v>São DesidérioBA</v>
          </cell>
          <cell r="E2180">
            <v>27692</v>
          </cell>
        </row>
        <row r="2181">
          <cell r="D2181" t="str">
            <v>São DomingosBA</v>
          </cell>
          <cell r="E2181">
            <v>9221</v>
          </cell>
        </row>
        <row r="2182">
          <cell r="D2182" t="str">
            <v>São FélixBA</v>
          </cell>
          <cell r="E2182">
            <v>14099</v>
          </cell>
        </row>
        <row r="2183">
          <cell r="D2183" t="str">
            <v>São Félix do CoribeBA</v>
          </cell>
          <cell r="E2183">
            <v>13042</v>
          </cell>
        </row>
        <row r="2184">
          <cell r="D2184" t="str">
            <v>São FelipeBA</v>
          </cell>
          <cell r="E2184">
            <v>20305</v>
          </cell>
        </row>
        <row r="2185">
          <cell r="D2185" t="str">
            <v>São Francisco do CondeBA</v>
          </cell>
          <cell r="E2185">
            <v>33172</v>
          </cell>
        </row>
        <row r="2186">
          <cell r="D2186" t="str">
            <v>São GabrielBA</v>
          </cell>
          <cell r="E2186">
            <v>18419</v>
          </cell>
        </row>
        <row r="2187">
          <cell r="D2187" t="str">
            <v>São Gonçalo dos CamposBA</v>
          </cell>
          <cell r="E2187">
            <v>33289</v>
          </cell>
        </row>
        <row r="2188">
          <cell r="D2188" t="str">
            <v>São José da VitóriaBA</v>
          </cell>
          <cell r="E2188">
            <v>5715</v>
          </cell>
        </row>
        <row r="2189">
          <cell r="D2189" t="str">
            <v>São José do JacuípeBA</v>
          </cell>
          <cell r="E2189">
            <v>10213</v>
          </cell>
        </row>
        <row r="2190">
          <cell r="D2190" t="str">
            <v>São Miguel das MatasBA</v>
          </cell>
          <cell r="E2190">
            <v>10414</v>
          </cell>
        </row>
        <row r="2191">
          <cell r="D2191" t="str">
            <v>São Sebastião do PasséBA</v>
          </cell>
          <cell r="E2191">
            <v>42153</v>
          </cell>
        </row>
        <row r="2192">
          <cell r="D2192" t="str">
            <v>SapeaçuBA</v>
          </cell>
          <cell r="E2192">
            <v>16597</v>
          </cell>
        </row>
        <row r="2193">
          <cell r="D2193" t="str">
            <v>Sátiro DiasBA</v>
          </cell>
          <cell r="E2193">
            <v>18588</v>
          </cell>
        </row>
        <row r="2194">
          <cell r="D2194" t="str">
            <v>SaubaraBA</v>
          </cell>
          <cell r="E2194">
            <v>11201</v>
          </cell>
        </row>
        <row r="2195">
          <cell r="D2195" t="str">
            <v>SaúdeBA</v>
          </cell>
          <cell r="E2195">
            <v>11847</v>
          </cell>
        </row>
        <row r="2196">
          <cell r="D2196" t="str">
            <v>SeabraBA</v>
          </cell>
          <cell r="E2196">
            <v>41815</v>
          </cell>
        </row>
        <row r="2197">
          <cell r="D2197" t="str">
            <v>Sebastião LaranjeirasBA</v>
          </cell>
          <cell r="E2197">
            <v>10372</v>
          </cell>
        </row>
        <row r="2198">
          <cell r="D2198" t="str">
            <v>Senhor do BonfimBA</v>
          </cell>
          <cell r="E2198">
            <v>74431</v>
          </cell>
        </row>
        <row r="2199">
          <cell r="D2199" t="str">
            <v>Serra do RamalhoBA</v>
          </cell>
          <cell r="E2199">
            <v>31646</v>
          </cell>
        </row>
        <row r="2200">
          <cell r="D2200" t="str">
            <v>Sento SéBA</v>
          </cell>
          <cell r="E2200">
            <v>37431</v>
          </cell>
        </row>
        <row r="2201">
          <cell r="D2201" t="str">
            <v>Serra DouradaBA</v>
          </cell>
          <cell r="E2201">
            <v>18112</v>
          </cell>
        </row>
        <row r="2202">
          <cell r="D2202" t="str">
            <v>Serra PretaBA</v>
          </cell>
          <cell r="E2202">
            <v>15401</v>
          </cell>
        </row>
        <row r="2203">
          <cell r="D2203" t="str">
            <v>SerrinhaBA</v>
          </cell>
          <cell r="E2203">
            <v>77285</v>
          </cell>
        </row>
        <row r="2204">
          <cell r="D2204" t="str">
            <v>SerrolândiaBA</v>
          </cell>
          <cell r="E2204">
            <v>12347</v>
          </cell>
        </row>
        <row r="2205">
          <cell r="D2205" t="str">
            <v>Simões FilhoBA</v>
          </cell>
          <cell r="E2205">
            <v>118020</v>
          </cell>
        </row>
        <row r="2206">
          <cell r="D2206" t="str">
            <v>Sítio do MatoBA</v>
          </cell>
          <cell r="E2206">
            <v>12051</v>
          </cell>
        </row>
        <row r="2207">
          <cell r="D2207" t="str">
            <v>Sítio do QuintoBA</v>
          </cell>
          <cell r="E2207">
            <v>12603</v>
          </cell>
        </row>
        <row r="2208">
          <cell r="D2208" t="str">
            <v>SobradinhoBA</v>
          </cell>
          <cell r="E2208">
            <v>21988</v>
          </cell>
        </row>
        <row r="2209">
          <cell r="D2209" t="str">
            <v>Souto SoaresBA</v>
          </cell>
          <cell r="E2209">
            <v>15899</v>
          </cell>
        </row>
        <row r="2210">
          <cell r="D2210" t="str">
            <v>Tabocas do Brejo VelhoBA</v>
          </cell>
          <cell r="E2210">
            <v>11428</v>
          </cell>
        </row>
        <row r="2211">
          <cell r="D2211" t="str">
            <v>TanhaçuBA</v>
          </cell>
          <cell r="E2211">
            <v>20022</v>
          </cell>
        </row>
        <row r="2212">
          <cell r="D2212" t="str">
            <v>Tanque NovoBA</v>
          </cell>
          <cell r="E2212">
            <v>16133</v>
          </cell>
        </row>
        <row r="2213">
          <cell r="D2213" t="str">
            <v>TanquinhoBA</v>
          </cell>
          <cell r="E2213">
            <v>8008</v>
          </cell>
        </row>
        <row r="2214">
          <cell r="D2214" t="str">
            <v>TaperoáBA</v>
          </cell>
          <cell r="E2214">
            <v>18791</v>
          </cell>
        </row>
        <row r="2215">
          <cell r="D2215" t="str">
            <v>TapiramutáBA</v>
          </cell>
          <cell r="E2215">
            <v>16528</v>
          </cell>
        </row>
        <row r="2216">
          <cell r="D2216" t="str">
            <v>Teixeira de FreitasBA</v>
          </cell>
          <cell r="E2216">
            <v>138491</v>
          </cell>
        </row>
        <row r="2217">
          <cell r="D2217" t="str">
            <v>Teodoro SampaioBA</v>
          </cell>
          <cell r="E2217">
            <v>7895</v>
          </cell>
        </row>
        <row r="2218">
          <cell r="D2218" t="str">
            <v>TeofilândiaBA</v>
          </cell>
          <cell r="E2218">
            <v>21484</v>
          </cell>
        </row>
        <row r="2219">
          <cell r="D2219" t="str">
            <v>TeolândiaBA</v>
          </cell>
          <cell r="E2219">
            <v>14850</v>
          </cell>
        </row>
        <row r="2220">
          <cell r="D2220" t="str">
            <v>Terra NovaBA</v>
          </cell>
          <cell r="E2220">
            <v>12806</v>
          </cell>
        </row>
        <row r="2221">
          <cell r="D2221" t="str">
            <v>TremedalBA</v>
          </cell>
          <cell r="E2221">
            <v>17032</v>
          </cell>
        </row>
        <row r="2222">
          <cell r="D2222" t="str">
            <v>TucanoBA</v>
          </cell>
          <cell r="E2222">
            <v>52391</v>
          </cell>
        </row>
        <row r="2223">
          <cell r="D2223" t="str">
            <v>UauáBA</v>
          </cell>
          <cell r="E2223">
            <v>24302</v>
          </cell>
        </row>
        <row r="2224">
          <cell r="D2224" t="str">
            <v>UbaíraBA</v>
          </cell>
          <cell r="E2224">
            <v>19759</v>
          </cell>
        </row>
        <row r="2225">
          <cell r="D2225" t="str">
            <v>UbaitabaBA</v>
          </cell>
          <cell r="E2225">
            <v>20697</v>
          </cell>
        </row>
        <row r="2226">
          <cell r="D2226" t="str">
            <v>UbatãBA</v>
          </cell>
          <cell r="E2226">
            <v>25015</v>
          </cell>
        </row>
        <row r="2227">
          <cell r="D2227" t="str">
            <v>UibaíBA</v>
          </cell>
          <cell r="E2227">
            <v>13655</v>
          </cell>
        </row>
        <row r="2228">
          <cell r="D2228" t="str">
            <v>UmburanasBA</v>
          </cell>
          <cell r="E2228">
            <v>17010</v>
          </cell>
        </row>
        <row r="2229">
          <cell r="D2229" t="str">
            <v>UnaBA</v>
          </cell>
          <cell r="E2229">
            <v>24106</v>
          </cell>
        </row>
        <row r="2230">
          <cell r="D2230" t="str">
            <v>UrandiBA</v>
          </cell>
          <cell r="E2230">
            <v>16499</v>
          </cell>
        </row>
        <row r="2231">
          <cell r="D2231" t="str">
            <v>UruçucaBA</v>
          </cell>
          <cell r="E2231">
            <v>19840</v>
          </cell>
        </row>
        <row r="2232">
          <cell r="D2232" t="str">
            <v>UtingaBA</v>
          </cell>
          <cell r="E2232">
            <v>18193</v>
          </cell>
        </row>
        <row r="2233">
          <cell r="D2233" t="str">
            <v>ValençaBA</v>
          </cell>
          <cell r="E2233">
            <v>88729</v>
          </cell>
        </row>
        <row r="2234">
          <cell r="D2234" t="str">
            <v>ValenteBA</v>
          </cell>
          <cell r="E2234">
            <v>24579</v>
          </cell>
        </row>
        <row r="2235">
          <cell r="D2235" t="str">
            <v>Várzea da RoçaBA</v>
          </cell>
          <cell r="E2235">
            <v>13787</v>
          </cell>
        </row>
        <row r="2236">
          <cell r="D2236" t="str">
            <v>Várzea do PoçoBA</v>
          </cell>
          <cell r="E2236">
            <v>8664</v>
          </cell>
        </row>
        <row r="2237">
          <cell r="D2237" t="str">
            <v>Várzea NovaBA</v>
          </cell>
          <cell r="E2237">
            <v>13127</v>
          </cell>
        </row>
        <row r="2238">
          <cell r="D2238" t="str">
            <v>VarzedoBA</v>
          </cell>
          <cell r="E2238">
            <v>9121</v>
          </cell>
        </row>
        <row r="2239">
          <cell r="D2239" t="str">
            <v>Vera CruzBA</v>
          </cell>
          <cell r="E2239">
            <v>37587</v>
          </cell>
        </row>
        <row r="2240">
          <cell r="D2240" t="str">
            <v>VeredaBA</v>
          </cell>
          <cell r="E2240">
            <v>6802</v>
          </cell>
        </row>
        <row r="2241">
          <cell r="D2241" t="str">
            <v>Vitória da ConquistaBA</v>
          </cell>
          <cell r="E2241">
            <v>306374</v>
          </cell>
        </row>
        <row r="2242">
          <cell r="D2242" t="str">
            <v>WagnerBA</v>
          </cell>
          <cell r="E2242">
            <v>8983</v>
          </cell>
        </row>
        <row r="2243">
          <cell r="D2243" t="str">
            <v>WanderleyBA</v>
          </cell>
          <cell r="E2243">
            <v>12485</v>
          </cell>
        </row>
        <row r="2244">
          <cell r="D2244" t="str">
            <v>Wenceslau GuimarãesBA</v>
          </cell>
          <cell r="E2244">
            <v>22181</v>
          </cell>
        </row>
        <row r="2245">
          <cell r="D2245" t="str">
            <v>Xique-XiqueBA</v>
          </cell>
          <cell r="E2245">
            <v>45562</v>
          </cell>
        </row>
        <row r="2246">
          <cell r="D2246" t="str">
            <v>Abadia dos DouradosMG</v>
          </cell>
          <cell r="E2246">
            <v>6704</v>
          </cell>
        </row>
        <row r="2247">
          <cell r="D2247" t="str">
            <v>AbaetéMG</v>
          </cell>
          <cell r="E2247">
            <v>22700</v>
          </cell>
        </row>
        <row r="2248">
          <cell r="D2248" t="str">
            <v>Abre CampoMG</v>
          </cell>
          <cell r="E2248">
            <v>13311</v>
          </cell>
        </row>
        <row r="2249">
          <cell r="D2249" t="str">
            <v>AcaiacaMG</v>
          </cell>
          <cell r="E2249">
            <v>3924</v>
          </cell>
        </row>
        <row r="2250">
          <cell r="D2250" t="str">
            <v>AçucenaMG</v>
          </cell>
          <cell r="E2250">
            <v>10298</v>
          </cell>
        </row>
        <row r="2251">
          <cell r="D2251" t="str">
            <v>Água BoaMG</v>
          </cell>
          <cell r="E2251">
            <v>15193</v>
          </cell>
        </row>
        <row r="2252">
          <cell r="D2252" t="str">
            <v>Água CompridaMG</v>
          </cell>
          <cell r="E2252">
            <v>2020</v>
          </cell>
        </row>
        <row r="2253">
          <cell r="D2253" t="str">
            <v>AguanilMG</v>
          </cell>
          <cell r="E2253">
            <v>4049</v>
          </cell>
        </row>
        <row r="2254">
          <cell r="D2254" t="str">
            <v>Águas FormosasMG</v>
          </cell>
          <cell r="E2254">
            <v>18482</v>
          </cell>
        </row>
        <row r="2255">
          <cell r="D2255" t="str">
            <v>Águas VermelhasMG</v>
          </cell>
          <cell r="E2255">
            <v>12718</v>
          </cell>
        </row>
        <row r="2256">
          <cell r="D2256" t="str">
            <v>AimorésMG</v>
          </cell>
          <cell r="E2256">
            <v>24969</v>
          </cell>
        </row>
        <row r="2257">
          <cell r="D2257" t="str">
            <v>AiuruocaMG</v>
          </cell>
          <cell r="E2257">
            <v>6173</v>
          </cell>
        </row>
        <row r="2258">
          <cell r="D2258" t="str">
            <v>AlagoaMG</v>
          </cell>
          <cell r="E2258">
            <v>2709</v>
          </cell>
        </row>
        <row r="2259">
          <cell r="D2259" t="str">
            <v>AlbertinaMG</v>
          </cell>
          <cell r="E2259">
            <v>2913</v>
          </cell>
        </row>
        <row r="2260">
          <cell r="D2260" t="str">
            <v>Além ParaíbaMG</v>
          </cell>
          <cell r="E2260">
            <v>34341</v>
          </cell>
        </row>
        <row r="2261">
          <cell r="D2261" t="str">
            <v>AlfenasMG</v>
          </cell>
          <cell r="E2261">
            <v>73722</v>
          </cell>
        </row>
        <row r="2262">
          <cell r="D2262" t="str">
            <v>Alfredo VasconcelosMG</v>
          </cell>
          <cell r="E2262">
            <v>6078</v>
          </cell>
        </row>
        <row r="2263">
          <cell r="D2263" t="str">
            <v>AlmenaraMG</v>
          </cell>
          <cell r="E2263">
            <v>38779</v>
          </cell>
        </row>
        <row r="2264">
          <cell r="D2264" t="str">
            <v>AlpercataMG</v>
          </cell>
          <cell r="E2264">
            <v>7172</v>
          </cell>
        </row>
        <row r="2265">
          <cell r="D2265" t="str">
            <v>AlpinópolisMG</v>
          </cell>
          <cell r="E2265">
            <v>18490</v>
          </cell>
        </row>
        <row r="2266">
          <cell r="D2266" t="str">
            <v>AlterosaMG</v>
          </cell>
          <cell r="E2266">
            <v>13714</v>
          </cell>
        </row>
        <row r="2267">
          <cell r="D2267" t="str">
            <v>Alto CaparaóMG</v>
          </cell>
          <cell r="E2267">
            <v>5297</v>
          </cell>
        </row>
        <row r="2268">
          <cell r="D2268" t="str">
            <v>Alto Rio DoceMG</v>
          </cell>
          <cell r="E2268">
            <v>12158</v>
          </cell>
        </row>
        <row r="2269">
          <cell r="D2269" t="str">
            <v>AlvarengaMG</v>
          </cell>
          <cell r="E2269">
            <v>4443</v>
          </cell>
        </row>
        <row r="2270">
          <cell r="D2270" t="str">
            <v>AlvinópolisMG</v>
          </cell>
          <cell r="E2270">
            <v>15263</v>
          </cell>
        </row>
        <row r="2271">
          <cell r="D2271" t="str">
            <v>Alvorada de MinasMG</v>
          </cell>
          <cell r="E2271">
            <v>3548</v>
          </cell>
        </row>
        <row r="2272">
          <cell r="D2272" t="str">
            <v>Amparo do SerraMG</v>
          </cell>
          <cell r="E2272">
            <v>5052</v>
          </cell>
        </row>
        <row r="2273">
          <cell r="D2273" t="str">
            <v>AndradasMG</v>
          </cell>
          <cell r="E2273">
            <v>37302</v>
          </cell>
        </row>
        <row r="2274">
          <cell r="D2274" t="str">
            <v>Cachoeira de PajeúMG</v>
          </cell>
          <cell r="E2274">
            <v>8962</v>
          </cell>
        </row>
        <row r="2275">
          <cell r="D2275" t="str">
            <v>AndrelândiaMG</v>
          </cell>
          <cell r="E2275">
            <v>12146</v>
          </cell>
        </row>
        <row r="2276">
          <cell r="D2276" t="str">
            <v>AngelândiaMG</v>
          </cell>
          <cell r="E2276">
            <v>8003</v>
          </cell>
        </row>
        <row r="2277">
          <cell r="D2277" t="str">
            <v>Antônio CarlosMG</v>
          </cell>
          <cell r="E2277">
            <v>11112</v>
          </cell>
        </row>
        <row r="2278">
          <cell r="D2278" t="str">
            <v>Antônio DiasMG</v>
          </cell>
          <cell r="E2278">
            <v>9573</v>
          </cell>
        </row>
        <row r="2279">
          <cell r="D2279" t="str">
            <v>Antônio Prado de MinasMG</v>
          </cell>
          <cell r="E2279">
            <v>1673</v>
          </cell>
        </row>
        <row r="2280">
          <cell r="D2280" t="str">
            <v>AraçaíMG</v>
          </cell>
          <cell r="E2280">
            <v>2247</v>
          </cell>
        </row>
        <row r="2281">
          <cell r="D2281" t="str">
            <v>AracitabaMG</v>
          </cell>
          <cell r="E2281">
            <v>2057</v>
          </cell>
        </row>
        <row r="2282">
          <cell r="D2282" t="str">
            <v>AraçuaíMG</v>
          </cell>
          <cell r="E2282">
            <v>36041</v>
          </cell>
        </row>
        <row r="2283">
          <cell r="D2283" t="str">
            <v>AraguariMG</v>
          </cell>
          <cell r="E2283">
            <v>109779</v>
          </cell>
        </row>
        <row r="2284">
          <cell r="D2284" t="str">
            <v>ArantinaMG</v>
          </cell>
          <cell r="E2284">
            <v>2823</v>
          </cell>
        </row>
        <row r="2285">
          <cell r="D2285" t="str">
            <v>ArapongaMG</v>
          </cell>
          <cell r="E2285">
            <v>8165</v>
          </cell>
        </row>
        <row r="2286">
          <cell r="D2286" t="str">
            <v>AraporãMG</v>
          </cell>
          <cell r="E2286">
            <v>6233</v>
          </cell>
        </row>
        <row r="2287">
          <cell r="D2287" t="str">
            <v>ArapuáMG</v>
          </cell>
          <cell r="E2287">
            <v>2772</v>
          </cell>
        </row>
        <row r="2288">
          <cell r="D2288" t="str">
            <v>AraújosMG</v>
          </cell>
          <cell r="E2288">
            <v>7884</v>
          </cell>
        </row>
        <row r="2289">
          <cell r="D2289" t="str">
            <v>AraxáMG</v>
          </cell>
          <cell r="E2289">
            <v>93683</v>
          </cell>
        </row>
        <row r="2290">
          <cell r="D2290" t="str">
            <v>ArceburgoMG</v>
          </cell>
          <cell r="E2290">
            <v>9509</v>
          </cell>
        </row>
        <row r="2291">
          <cell r="D2291" t="str">
            <v>ArcosMG</v>
          </cell>
          <cell r="E2291">
            <v>36582</v>
          </cell>
        </row>
        <row r="2292">
          <cell r="D2292" t="str">
            <v>AreadoMG</v>
          </cell>
          <cell r="E2292">
            <v>13729</v>
          </cell>
        </row>
        <row r="2293">
          <cell r="D2293" t="str">
            <v>ArgiritaMG</v>
          </cell>
          <cell r="E2293">
            <v>2901</v>
          </cell>
        </row>
        <row r="2294">
          <cell r="D2294" t="str">
            <v>AricanduvaMG</v>
          </cell>
          <cell r="E2294">
            <v>4770</v>
          </cell>
        </row>
        <row r="2295">
          <cell r="D2295" t="str">
            <v>ArinosMG</v>
          </cell>
          <cell r="E2295">
            <v>17674</v>
          </cell>
        </row>
        <row r="2296">
          <cell r="D2296" t="str">
            <v>Astolfo DutraMG</v>
          </cell>
          <cell r="E2296">
            <v>13049</v>
          </cell>
        </row>
        <row r="2297">
          <cell r="D2297" t="str">
            <v>AtaléiaMG</v>
          </cell>
          <cell r="E2297">
            <v>14451</v>
          </cell>
        </row>
        <row r="2298">
          <cell r="D2298" t="str">
            <v>Augusto de LimaMG</v>
          </cell>
          <cell r="E2298">
            <v>4962</v>
          </cell>
        </row>
        <row r="2299">
          <cell r="D2299" t="str">
            <v>BaependiMG</v>
          </cell>
          <cell r="E2299">
            <v>18292</v>
          </cell>
        </row>
        <row r="2300">
          <cell r="D2300" t="str">
            <v>BaldimMG</v>
          </cell>
          <cell r="E2300">
            <v>7917</v>
          </cell>
        </row>
        <row r="2301">
          <cell r="D2301" t="str">
            <v>BambuíMG</v>
          </cell>
          <cell r="E2301">
            <v>22709</v>
          </cell>
        </row>
        <row r="2302">
          <cell r="D2302" t="str">
            <v>BandeiraMG</v>
          </cell>
          <cell r="E2302">
            <v>4988</v>
          </cell>
        </row>
        <row r="2303">
          <cell r="D2303" t="str">
            <v>Bandeira do SulMG</v>
          </cell>
          <cell r="E2303">
            <v>5340</v>
          </cell>
        </row>
        <row r="2304">
          <cell r="D2304" t="str">
            <v>Barão de CocaisMG</v>
          </cell>
          <cell r="E2304">
            <v>28432</v>
          </cell>
        </row>
        <row r="2305">
          <cell r="D2305" t="str">
            <v>Barão de Monte AltoMG</v>
          </cell>
          <cell r="E2305">
            <v>5727</v>
          </cell>
        </row>
        <row r="2306">
          <cell r="D2306" t="str">
            <v>BarbacenaMG</v>
          </cell>
          <cell r="E2306">
            <v>126325</v>
          </cell>
        </row>
        <row r="2307">
          <cell r="D2307" t="str">
            <v>Barra LongaMG</v>
          </cell>
          <cell r="E2307">
            <v>6147</v>
          </cell>
        </row>
        <row r="2308">
          <cell r="D2308" t="str">
            <v>BarrosoMG</v>
          </cell>
          <cell r="E2308">
            <v>19623</v>
          </cell>
        </row>
        <row r="2309">
          <cell r="D2309" t="str">
            <v>Bela Vista de MinasMG</v>
          </cell>
          <cell r="E2309">
            <v>10012</v>
          </cell>
        </row>
        <row r="2310">
          <cell r="D2310" t="str">
            <v>Belmiro BragaMG</v>
          </cell>
          <cell r="E2310">
            <v>3404</v>
          </cell>
        </row>
        <row r="2311">
          <cell r="D2311" t="str">
            <v>Belo HorizonteMG</v>
          </cell>
          <cell r="E2311">
            <v>2375444</v>
          </cell>
        </row>
        <row r="2312">
          <cell r="D2312" t="str">
            <v>Belo OrienteMG</v>
          </cell>
          <cell r="E2312">
            <v>23397</v>
          </cell>
        </row>
        <row r="2313">
          <cell r="D2313" t="str">
            <v>Belo ValeMG</v>
          </cell>
          <cell r="E2313">
            <v>7536</v>
          </cell>
        </row>
        <row r="2314">
          <cell r="D2314" t="str">
            <v>BeriloMG</v>
          </cell>
          <cell r="E2314">
            <v>12307</v>
          </cell>
        </row>
        <row r="2315">
          <cell r="D2315" t="str">
            <v>BertópolisMG</v>
          </cell>
          <cell r="E2315">
            <v>4498</v>
          </cell>
        </row>
        <row r="2316">
          <cell r="D2316" t="str">
            <v>BerizalMG</v>
          </cell>
          <cell r="E2316">
            <v>4371</v>
          </cell>
        </row>
        <row r="2317">
          <cell r="D2317" t="str">
            <v>BetimMG</v>
          </cell>
          <cell r="E2317">
            <v>377547</v>
          </cell>
        </row>
        <row r="2318">
          <cell r="D2318" t="str">
            <v>Bias FortesMG</v>
          </cell>
          <cell r="E2318">
            <v>3796</v>
          </cell>
        </row>
        <row r="2319">
          <cell r="D2319" t="str">
            <v>BicasMG</v>
          </cell>
          <cell r="E2319">
            <v>13653</v>
          </cell>
        </row>
        <row r="2320">
          <cell r="D2320" t="str">
            <v>BiquinhasMG</v>
          </cell>
          <cell r="E2320">
            <v>2634</v>
          </cell>
        </row>
        <row r="2321">
          <cell r="D2321" t="str">
            <v>Boa EsperançaMG</v>
          </cell>
          <cell r="E2321">
            <v>38509</v>
          </cell>
        </row>
        <row r="2322">
          <cell r="D2322" t="str">
            <v>Bocaina de MinasMG</v>
          </cell>
          <cell r="E2322">
            <v>5000</v>
          </cell>
        </row>
        <row r="2323">
          <cell r="D2323" t="str">
            <v>BocaiúvaMG</v>
          </cell>
          <cell r="E2323">
            <v>46595</v>
          </cell>
        </row>
        <row r="2324">
          <cell r="D2324" t="str">
            <v>Bom DespachoMG</v>
          </cell>
          <cell r="E2324">
            <v>45626</v>
          </cell>
        </row>
        <row r="2325">
          <cell r="D2325" t="str">
            <v>Bom Jardim de MinasMG</v>
          </cell>
          <cell r="E2325">
            <v>6513</v>
          </cell>
        </row>
        <row r="2326">
          <cell r="D2326" t="str">
            <v>Bom Jesus da PenhaMG</v>
          </cell>
          <cell r="E2326">
            <v>3882</v>
          </cell>
        </row>
        <row r="2327">
          <cell r="D2327" t="str">
            <v>Bom Jesus do AmparoMG</v>
          </cell>
          <cell r="E2327">
            <v>5495</v>
          </cell>
        </row>
        <row r="2328">
          <cell r="D2328" t="str">
            <v>Bom Jesus do GalhoMG</v>
          </cell>
          <cell r="E2328">
            <v>15376</v>
          </cell>
        </row>
        <row r="2329">
          <cell r="D2329" t="str">
            <v>Bom RepousoMG</v>
          </cell>
          <cell r="E2329">
            <v>10457</v>
          </cell>
        </row>
        <row r="2330">
          <cell r="D2330" t="str">
            <v>Bom SucessoMG</v>
          </cell>
          <cell r="E2330">
            <v>17244</v>
          </cell>
        </row>
        <row r="2331">
          <cell r="D2331" t="str">
            <v>BonfimMG</v>
          </cell>
          <cell r="E2331">
            <v>6816</v>
          </cell>
        </row>
        <row r="2332">
          <cell r="D2332" t="str">
            <v>Bonfinópolis de MinasMG</v>
          </cell>
          <cell r="E2332">
            <v>5867</v>
          </cell>
        </row>
        <row r="2333">
          <cell r="D2333" t="str">
            <v>Bonito de MinasMG</v>
          </cell>
          <cell r="E2333">
            <v>9671</v>
          </cell>
        </row>
        <row r="2334">
          <cell r="D2334" t="str">
            <v>Borda da MataMG</v>
          </cell>
          <cell r="E2334">
            <v>17129</v>
          </cell>
        </row>
        <row r="2335">
          <cell r="D2335" t="str">
            <v>BotelhosMG</v>
          </cell>
          <cell r="E2335">
            <v>14935</v>
          </cell>
        </row>
        <row r="2336">
          <cell r="D2336" t="str">
            <v>BotumirimMG</v>
          </cell>
          <cell r="E2336">
            <v>6497</v>
          </cell>
        </row>
        <row r="2337">
          <cell r="D2337" t="str">
            <v>Brasilândia de MinasMG</v>
          </cell>
          <cell r="E2337">
            <v>14226</v>
          </cell>
        </row>
        <row r="2338">
          <cell r="D2338" t="str">
            <v>Brasília de MinasMG</v>
          </cell>
          <cell r="E2338">
            <v>31221</v>
          </cell>
        </row>
        <row r="2339">
          <cell r="D2339" t="str">
            <v>Brás PiresMG</v>
          </cell>
          <cell r="E2339">
            <v>4650</v>
          </cell>
        </row>
        <row r="2340">
          <cell r="D2340" t="str">
            <v>BraúnasMG</v>
          </cell>
          <cell r="E2340">
            <v>5034</v>
          </cell>
        </row>
        <row r="2341">
          <cell r="D2341" t="str">
            <v>BrasópolisMG</v>
          </cell>
          <cell r="E2341">
            <v>14663</v>
          </cell>
        </row>
        <row r="2342">
          <cell r="D2342" t="str">
            <v>BrumadinhoMG</v>
          </cell>
          <cell r="E2342">
            <v>34013</v>
          </cell>
        </row>
        <row r="2343">
          <cell r="D2343" t="str">
            <v>Bueno BrandãoMG</v>
          </cell>
          <cell r="E2343">
            <v>10892</v>
          </cell>
        </row>
        <row r="2344">
          <cell r="D2344" t="str">
            <v>BuenópolisMG</v>
          </cell>
          <cell r="E2344">
            <v>10291</v>
          </cell>
        </row>
        <row r="2345">
          <cell r="D2345" t="str">
            <v>BugreMG</v>
          </cell>
          <cell r="E2345">
            <v>3990</v>
          </cell>
        </row>
        <row r="2346">
          <cell r="D2346" t="str">
            <v>BuritisMG</v>
          </cell>
          <cell r="E2346">
            <v>22729</v>
          </cell>
        </row>
        <row r="2347">
          <cell r="D2347" t="str">
            <v>BuritizeiroMG</v>
          </cell>
          <cell r="E2347">
            <v>26921</v>
          </cell>
        </row>
        <row r="2348">
          <cell r="D2348" t="str">
            <v>Cabeceira GrandeMG</v>
          </cell>
          <cell r="E2348">
            <v>6453</v>
          </cell>
        </row>
        <row r="2349">
          <cell r="D2349" t="str">
            <v>Cabo VerdeMG</v>
          </cell>
          <cell r="E2349">
            <v>13823</v>
          </cell>
        </row>
        <row r="2350">
          <cell r="D2350" t="str">
            <v>Cachoeira da PrataMG</v>
          </cell>
          <cell r="E2350">
            <v>3654</v>
          </cell>
        </row>
        <row r="2351">
          <cell r="D2351" t="str">
            <v>Cachoeira de MinasMG</v>
          </cell>
          <cell r="E2351">
            <v>11034</v>
          </cell>
        </row>
        <row r="2352">
          <cell r="D2352" t="str">
            <v>Cachoeira DouradaMG</v>
          </cell>
          <cell r="E2352">
            <v>2506</v>
          </cell>
        </row>
        <row r="2353">
          <cell r="D2353" t="str">
            <v>CaetanópolisMG</v>
          </cell>
          <cell r="E2353">
            <v>10227</v>
          </cell>
        </row>
        <row r="2354">
          <cell r="D2354" t="str">
            <v>CaetéMG</v>
          </cell>
          <cell r="E2354">
            <v>40786</v>
          </cell>
        </row>
        <row r="2355">
          <cell r="D2355" t="str">
            <v>CaianaMG</v>
          </cell>
          <cell r="E2355">
            <v>4970</v>
          </cell>
        </row>
        <row r="2356">
          <cell r="D2356" t="str">
            <v>CajuriMG</v>
          </cell>
          <cell r="E2356">
            <v>4047</v>
          </cell>
        </row>
        <row r="2357">
          <cell r="D2357" t="str">
            <v>CaldasMG</v>
          </cell>
          <cell r="E2357">
            <v>13630</v>
          </cell>
        </row>
        <row r="2358">
          <cell r="D2358" t="str">
            <v>CamachoMG</v>
          </cell>
          <cell r="E2358">
            <v>3154</v>
          </cell>
        </row>
        <row r="2359">
          <cell r="D2359" t="str">
            <v>CamanducaiaMG</v>
          </cell>
          <cell r="E2359">
            <v>21074</v>
          </cell>
        </row>
        <row r="2360">
          <cell r="D2360" t="str">
            <v>CambuíMG</v>
          </cell>
          <cell r="E2360">
            <v>26491</v>
          </cell>
        </row>
        <row r="2361">
          <cell r="D2361" t="str">
            <v>CambuquiraMG</v>
          </cell>
          <cell r="E2361">
            <v>12658</v>
          </cell>
        </row>
        <row r="2362">
          <cell r="D2362" t="str">
            <v>CampanárioMG</v>
          </cell>
          <cell r="E2362">
            <v>3559</v>
          </cell>
        </row>
        <row r="2363">
          <cell r="D2363" t="str">
            <v>CampanhaMG</v>
          </cell>
          <cell r="E2363">
            <v>15435</v>
          </cell>
        </row>
        <row r="2364">
          <cell r="D2364" t="str">
            <v>CampestreMG</v>
          </cell>
          <cell r="E2364">
            <v>20701</v>
          </cell>
        </row>
        <row r="2365">
          <cell r="D2365" t="str">
            <v>Campina VerdeMG</v>
          </cell>
          <cell r="E2365">
            <v>19285</v>
          </cell>
        </row>
        <row r="2366">
          <cell r="D2366" t="str">
            <v>Campo AzulMG</v>
          </cell>
          <cell r="E2366">
            <v>3685</v>
          </cell>
        </row>
        <row r="2367">
          <cell r="D2367" t="str">
            <v>Campo BeloMG</v>
          </cell>
          <cell r="E2367">
            <v>51509</v>
          </cell>
        </row>
        <row r="2368">
          <cell r="D2368" t="str">
            <v>Campo do MeioMG</v>
          </cell>
          <cell r="E2368">
            <v>11518</v>
          </cell>
        </row>
        <row r="2369">
          <cell r="D2369" t="str">
            <v>Campo FloridoMG</v>
          </cell>
          <cell r="E2369">
            <v>6870</v>
          </cell>
        </row>
        <row r="2370">
          <cell r="D2370" t="str">
            <v>Campos AltosMG</v>
          </cell>
          <cell r="E2370">
            <v>14213</v>
          </cell>
        </row>
        <row r="2371">
          <cell r="D2371" t="str">
            <v>Campos GeraisMG</v>
          </cell>
          <cell r="E2371">
            <v>27623</v>
          </cell>
        </row>
        <row r="2372">
          <cell r="D2372" t="str">
            <v>CanaãMG</v>
          </cell>
          <cell r="E2372">
            <v>4631</v>
          </cell>
        </row>
        <row r="2373">
          <cell r="D2373" t="str">
            <v>CanápolisMG</v>
          </cell>
          <cell r="E2373">
            <v>11357</v>
          </cell>
        </row>
        <row r="2374">
          <cell r="D2374" t="str">
            <v>Cana VerdeMG</v>
          </cell>
          <cell r="E2374">
            <v>5589</v>
          </cell>
        </row>
        <row r="2375">
          <cell r="D2375" t="str">
            <v>CandeiasMG</v>
          </cell>
          <cell r="E2375">
            <v>14592</v>
          </cell>
        </row>
        <row r="2376">
          <cell r="D2376" t="str">
            <v>CantagaloMG</v>
          </cell>
          <cell r="E2376">
            <v>4190</v>
          </cell>
        </row>
        <row r="2377">
          <cell r="D2377" t="str">
            <v>CaparaóMG</v>
          </cell>
          <cell r="E2377">
            <v>5209</v>
          </cell>
        </row>
        <row r="2378">
          <cell r="D2378" t="str">
            <v>Capela NovaMG</v>
          </cell>
          <cell r="E2378">
            <v>4758</v>
          </cell>
        </row>
        <row r="2379">
          <cell r="D2379" t="str">
            <v>CapelinhaMG</v>
          </cell>
          <cell r="E2379">
            <v>34796</v>
          </cell>
        </row>
        <row r="2380">
          <cell r="D2380" t="str">
            <v>CapetingaMG</v>
          </cell>
          <cell r="E2380">
            <v>7089</v>
          </cell>
        </row>
        <row r="2381">
          <cell r="D2381" t="str">
            <v>Capim BrancoMG</v>
          </cell>
          <cell r="E2381">
            <v>8880</v>
          </cell>
        </row>
        <row r="2382">
          <cell r="D2382" t="str">
            <v>CapinópolisMG</v>
          </cell>
          <cell r="E2382">
            <v>15297</v>
          </cell>
        </row>
        <row r="2383">
          <cell r="D2383" t="str">
            <v>Capitão AndradeMG</v>
          </cell>
          <cell r="E2383">
            <v>4929</v>
          </cell>
        </row>
        <row r="2384">
          <cell r="D2384" t="str">
            <v>Capitão EnéasMG</v>
          </cell>
          <cell r="E2384">
            <v>14206</v>
          </cell>
        </row>
        <row r="2385">
          <cell r="D2385" t="str">
            <v>CapitólioMG</v>
          </cell>
          <cell r="E2385">
            <v>8185</v>
          </cell>
        </row>
        <row r="2386">
          <cell r="D2386" t="str">
            <v>CaputiraMG</v>
          </cell>
          <cell r="E2386">
            <v>9033</v>
          </cell>
        </row>
        <row r="2387">
          <cell r="D2387" t="str">
            <v>CaraíMG</v>
          </cell>
          <cell r="E2387">
            <v>22343</v>
          </cell>
        </row>
        <row r="2388">
          <cell r="D2388" t="str">
            <v>CaranaíbaMG</v>
          </cell>
          <cell r="E2388">
            <v>3288</v>
          </cell>
        </row>
        <row r="2389">
          <cell r="D2389" t="str">
            <v>CarandaíMG</v>
          </cell>
          <cell r="E2389">
            <v>23341</v>
          </cell>
        </row>
        <row r="2390">
          <cell r="D2390" t="str">
            <v>CarangolaMG</v>
          </cell>
          <cell r="E2390">
            <v>32321</v>
          </cell>
        </row>
        <row r="2391">
          <cell r="D2391" t="str">
            <v>CaratingaMG</v>
          </cell>
          <cell r="E2391">
            <v>85322</v>
          </cell>
        </row>
        <row r="2392">
          <cell r="D2392" t="str">
            <v>CarbonitaMG</v>
          </cell>
          <cell r="E2392">
            <v>9158</v>
          </cell>
        </row>
        <row r="2393">
          <cell r="D2393" t="str">
            <v>CareaçuMG</v>
          </cell>
          <cell r="E2393">
            <v>6302</v>
          </cell>
        </row>
        <row r="2394">
          <cell r="D2394" t="str">
            <v>Carlos ChagasMG</v>
          </cell>
          <cell r="E2394">
            <v>20087</v>
          </cell>
        </row>
        <row r="2395">
          <cell r="D2395" t="str">
            <v>CarmésiaMG</v>
          </cell>
          <cell r="E2395">
            <v>2460</v>
          </cell>
        </row>
        <row r="2396">
          <cell r="D2396" t="str">
            <v>Carmo da CachoeiraMG</v>
          </cell>
          <cell r="E2396">
            <v>11836</v>
          </cell>
        </row>
        <row r="2397">
          <cell r="D2397" t="str">
            <v>Carmo da MataMG</v>
          </cell>
          <cell r="E2397">
            <v>10927</v>
          </cell>
        </row>
        <row r="2398">
          <cell r="D2398" t="str">
            <v>Carmo de MinasMG</v>
          </cell>
          <cell r="E2398">
            <v>13752</v>
          </cell>
        </row>
        <row r="2399">
          <cell r="D2399" t="str">
            <v>Carmo do CajuruMG</v>
          </cell>
          <cell r="E2399">
            <v>20018</v>
          </cell>
        </row>
        <row r="2400">
          <cell r="D2400" t="str">
            <v>Carmo do ParanaíbaMG</v>
          </cell>
          <cell r="E2400">
            <v>29752</v>
          </cell>
        </row>
        <row r="2401">
          <cell r="D2401" t="str">
            <v>Carmo do Rio ClaroMG</v>
          </cell>
          <cell r="E2401">
            <v>20426</v>
          </cell>
        </row>
        <row r="2402">
          <cell r="D2402" t="str">
            <v>Carmópolis de MinasMG</v>
          </cell>
          <cell r="E2402">
            <v>17050</v>
          </cell>
        </row>
        <row r="2403">
          <cell r="D2403" t="str">
            <v>CarneirinhoMG</v>
          </cell>
          <cell r="E2403">
            <v>9467</v>
          </cell>
        </row>
        <row r="2404">
          <cell r="D2404" t="str">
            <v>CarrancasMG</v>
          </cell>
          <cell r="E2404">
            <v>3952</v>
          </cell>
        </row>
        <row r="2405">
          <cell r="D2405" t="str">
            <v>CarvalhópolisMG</v>
          </cell>
          <cell r="E2405">
            <v>3350</v>
          </cell>
        </row>
        <row r="2406">
          <cell r="D2406" t="str">
            <v>CarvalhosMG</v>
          </cell>
          <cell r="E2406">
            <v>4555</v>
          </cell>
        </row>
        <row r="2407">
          <cell r="D2407" t="str">
            <v>Casa GrandeMG</v>
          </cell>
          <cell r="E2407">
            <v>2242</v>
          </cell>
        </row>
        <row r="2408">
          <cell r="D2408" t="str">
            <v>Cascalho RicoMG</v>
          </cell>
          <cell r="E2408">
            <v>2857</v>
          </cell>
        </row>
        <row r="2409">
          <cell r="D2409" t="str">
            <v>CássiaMG</v>
          </cell>
          <cell r="E2409">
            <v>17428</v>
          </cell>
        </row>
        <row r="2410">
          <cell r="D2410" t="str">
            <v>Conceição da Barra de MinasMG</v>
          </cell>
          <cell r="E2410">
            <v>3961</v>
          </cell>
        </row>
        <row r="2411">
          <cell r="D2411" t="str">
            <v>CataguasesMG</v>
          </cell>
          <cell r="E2411">
            <v>69810</v>
          </cell>
        </row>
        <row r="2412">
          <cell r="D2412" t="str">
            <v>Catas AltasMG</v>
          </cell>
          <cell r="E2412">
            <v>4839</v>
          </cell>
        </row>
        <row r="2413">
          <cell r="D2413" t="str">
            <v>Catas Altas da NoruegaMG</v>
          </cell>
          <cell r="E2413">
            <v>3462</v>
          </cell>
        </row>
        <row r="2414">
          <cell r="D2414" t="str">
            <v>CatujiMG</v>
          </cell>
          <cell r="E2414">
            <v>6705</v>
          </cell>
        </row>
        <row r="2415">
          <cell r="D2415" t="str">
            <v>CatutiMG</v>
          </cell>
          <cell r="E2415">
            <v>5102</v>
          </cell>
        </row>
        <row r="2416">
          <cell r="D2416" t="str">
            <v>CaxambuMG</v>
          </cell>
          <cell r="E2416">
            <v>21719</v>
          </cell>
        </row>
        <row r="2417">
          <cell r="D2417" t="str">
            <v>Cedro do AbaetéMG</v>
          </cell>
          <cell r="E2417">
            <v>1212</v>
          </cell>
        </row>
        <row r="2418">
          <cell r="D2418" t="str">
            <v>Central de MinasMG</v>
          </cell>
          <cell r="E2418">
            <v>6774</v>
          </cell>
        </row>
        <row r="2419">
          <cell r="D2419" t="str">
            <v>CentralinaMG</v>
          </cell>
          <cell r="E2419">
            <v>10270</v>
          </cell>
        </row>
        <row r="2420">
          <cell r="D2420" t="str">
            <v>ChácaraMG</v>
          </cell>
          <cell r="E2420">
            <v>2792</v>
          </cell>
        </row>
        <row r="2421">
          <cell r="D2421" t="str">
            <v>ChaléMG</v>
          </cell>
          <cell r="E2421">
            <v>5647</v>
          </cell>
        </row>
        <row r="2422">
          <cell r="D2422" t="str">
            <v>Chapada do NorteMG</v>
          </cell>
          <cell r="E2422">
            <v>15165</v>
          </cell>
        </row>
        <row r="2423">
          <cell r="D2423" t="str">
            <v>Chapada GaúchaMG</v>
          </cell>
          <cell r="E2423">
            <v>10792</v>
          </cell>
        </row>
        <row r="2424">
          <cell r="D2424" t="str">
            <v>ChiadorMG</v>
          </cell>
          <cell r="E2424">
            <v>2785</v>
          </cell>
        </row>
        <row r="2425">
          <cell r="D2425" t="str">
            <v>CipotâneaMG</v>
          </cell>
          <cell r="E2425">
            <v>6547</v>
          </cell>
        </row>
        <row r="2426">
          <cell r="D2426" t="str">
            <v>ClaravalMG</v>
          </cell>
          <cell r="E2426">
            <v>4544</v>
          </cell>
        </row>
        <row r="2427">
          <cell r="D2427" t="str">
            <v>Claro dos PoçõesMG</v>
          </cell>
          <cell r="E2427">
            <v>7781</v>
          </cell>
        </row>
        <row r="2428">
          <cell r="D2428" t="str">
            <v>CláudioMG</v>
          </cell>
          <cell r="E2428">
            <v>25777</v>
          </cell>
        </row>
        <row r="2429">
          <cell r="D2429" t="str">
            <v>CoimbraMG</v>
          </cell>
          <cell r="E2429">
            <v>7054</v>
          </cell>
        </row>
        <row r="2430">
          <cell r="D2430" t="str">
            <v>ColunaMG</v>
          </cell>
          <cell r="E2430">
            <v>9024</v>
          </cell>
        </row>
        <row r="2431">
          <cell r="D2431" t="str">
            <v>Comendador GomesMG</v>
          </cell>
          <cell r="E2431">
            <v>2972</v>
          </cell>
        </row>
        <row r="2432">
          <cell r="D2432" t="str">
            <v>ComercinhoMG</v>
          </cell>
          <cell r="E2432">
            <v>8309</v>
          </cell>
        </row>
        <row r="2433">
          <cell r="D2433" t="str">
            <v>Conceição da AparecidaMG</v>
          </cell>
          <cell r="E2433">
            <v>9814</v>
          </cell>
        </row>
        <row r="2434">
          <cell r="D2434" t="str">
            <v>Conceição das PedrasMG</v>
          </cell>
          <cell r="E2434">
            <v>2749</v>
          </cell>
        </row>
        <row r="2435">
          <cell r="D2435" t="str">
            <v>Conceição das AlagoasMG</v>
          </cell>
          <cell r="E2435">
            <v>23055</v>
          </cell>
        </row>
        <row r="2436">
          <cell r="D2436" t="str">
            <v>Conceição de IpanemaMG</v>
          </cell>
          <cell r="E2436">
            <v>4467</v>
          </cell>
        </row>
        <row r="2437">
          <cell r="D2437" t="str">
            <v>Conceição do Mato DentroMG</v>
          </cell>
          <cell r="E2437">
            <v>17914</v>
          </cell>
        </row>
        <row r="2438">
          <cell r="D2438" t="str">
            <v>Conceição do ParáMG</v>
          </cell>
          <cell r="E2438">
            <v>5162</v>
          </cell>
        </row>
        <row r="2439">
          <cell r="D2439" t="str">
            <v>Conceição do Rio VerdeMG</v>
          </cell>
          <cell r="E2439">
            <v>12950</v>
          </cell>
        </row>
        <row r="2440">
          <cell r="D2440" t="str">
            <v>Conceição dos OurosMG</v>
          </cell>
          <cell r="E2440">
            <v>10388</v>
          </cell>
        </row>
        <row r="2441">
          <cell r="D2441" t="str">
            <v>Cônego MarinhoMG</v>
          </cell>
          <cell r="E2441">
            <v>7089</v>
          </cell>
        </row>
        <row r="2442">
          <cell r="D2442" t="str">
            <v>ConfinsMG</v>
          </cell>
          <cell r="E2442">
            <v>5943</v>
          </cell>
        </row>
        <row r="2443">
          <cell r="D2443" t="str">
            <v>CongonhalMG</v>
          </cell>
          <cell r="E2443">
            <v>10480</v>
          </cell>
        </row>
        <row r="2444">
          <cell r="D2444" t="str">
            <v>CongonhasMG</v>
          </cell>
          <cell r="E2444">
            <v>48550</v>
          </cell>
        </row>
        <row r="2445">
          <cell r="D2445" t="str">
            <v>Congonhas do NorteMG</v>
          </cell>
          <cell r="E2445">
            <v>4947</v>
          </cell>
        </row>
        <row r="2446">
          <cell r="D2446" t="str">
            <v>ConquistaMG</v>
          </cell>
          <cell r="E2446">
            <v>6527</v>
          </cell>
        </row>
        <row r="2447">
          <cell r="D2447" t="str">
            <v>Conselheiro LafaieteMG</v>
          </cell>
          <cell r="E2447">
            <v>116527</v>
          </cell>
        </row>
        <row r="2448">
          <cell r="D2448" t="str">
            <v>Conselheiro PenaMG</v>
          </cell>
          <cell r="E2448">
            <v>22232</v>
          </cell>
        </row>
        <row r="2449">
          <cell r="D2449" t="str">
            <v>ConsolaçãoMG</v>
          </cell>
          <cell r="E2449">
            <v>1727</v>
          </cell>
        </row>
        <row r="2450">
          <cell r="D2450" t="str">
            <v>ContagemMG</v>
          </cell>
          <cell r="E2450">
            <v>603048</v>
          </cell>
        </row>
        <row r="2451">
          <cell r="D2451" t="str">
            <v>CoqueiralMG</v>
          </cell>
          <cell r="E2451">
            <v>9287</v>
          </cell>
        </row>
        <row r="2452">
          <cell r="D2452" t="str">
            <v>Coração de JesusMG</v>
          </cell>
          <cell r="E2452">
            <v>26035</v>
          </cell>
        </row>
        <row r="2453">
          <cell r="D2453" t="str">
            <v>CordisburgoMG</v>
          </cell>
          <cell r="E2453">
            <v>8667</v>
          </cell>
        </row>
        <row r="2454">
          <cell r="D2454" t="str">
            <v>CordislândiaMG</v>
          </cell>
          <cell r="E2454">
            <v>3435</v>
          </cell>
        </row>
        <row r="2455">
          <cell r="D2455" t="str">
            <v>CorintoMG</v>
          </cell>
          <cell r="E2455">
            <v>23901</v>
          </cell>
        </row>
        <row r="2456">
          <cell r="D2456" t="str">
            <v>CoroaciMG</v>
          </cell>
          <cell r="E2456">
            <v>10274</v>
          </cell>
        </row>
        <row r="2457">
          <cell r="D2457" t="str">
            <v>CoromandelMG</v>
          </cell>
          <cell r="E2457">
            <v>27551</v>
          </cell>
        </row>
        <row r="2458">
          <cell r="D2458" t="str">
            <v>Coronel FabricianoMG</v>
          </cell>
          <cell r="E2458">
            <v>103797</v>
          </cell>
        </row>
        <row r="2459">
          <cell r="D2459" t="str">
            <v>Coronel MurtaMG</v>
          </cell>
          <cell r="E2459">
            <v>9117</v>
          </cell>
        </row>
        <row r="2460">
          <cell r="D2460" t="str">
            <v>Coronel PachecoMG</v>
          </cell>
          <cell r="E2460">
            <v>2983</v>
          </cell>
        </row>
        <row r="2461">
          <cell r="D2461" t="str">
            <v>Coronel Xavier ChavesMG</v>
          </cell>
          <cell r="E2461">
            <v>3301</v>
          </cell>
        </row>
        <row r="2462">
          <cell r="D2462" t="str">
            <v>Córrego DantaMG</v>
          </cell>
          <cell r="E2462">
            <v>3391</v>
          </cell>
        </row>
        <row r="2463">
          <cell r="D2463" t="str">
            <v>Córrego do Bom JesusMG</v>
          </cell>
          <cell r="E2463">
            <v>3732</v>
          </cell>
        </row>
        <row r="2464">
          <cell r="D2464" t="str">
            <v>Córrego FundoMG</v>
          </cell>
          <cell r="E2464">
            <v>5821</v>
          </cell>
        </row>
        <row r="2465">
          <cell r="D2465" t="str">
            <v>Córrego NovoMG</v>
          </cell>
          <cell r="E2465">
            <v>3129</v>
          </cell>
        </row>
        <row r="2466">
          <cell r="D2466" t="str">
            <v>Couto de Magalhães de MinasMG</v>
          </cell>
          <cell r="E2466">
            <v>4204</v>
          </cell>
        </row>
        <row r="2467">
          <cell r="D2467" t="str">
            <v>CrisólitaMG</v>
          </cell>
          <cell r="E2467">
            <v>6040</v>
          </cell>
        </row>
        <row r="2468">
          <cell r="D2468" t="str">
            <v>CristaisMG</v>
          </cell>
          <cell r="E2468">
            <v>11301</v>
          </cell>
        </row>
        <row r="2469">
          <cell r="D2469" t="str">
            <v>CristáliaMG</v>
          </cell>
          <cell r="E2469">
            <v>5760</v>
          </cell>
        </row>
        <row r="2470">
          <cell r="D2470" t="str">
            <v>Cristiano OtoniMG</v>
          </cell>
          <cell r="E2470">
            <v>5007</v>
          </cell>
        </row>
        <row r="2471">
          <cell r="D2471" t="str">
            <v>CristinaMG</v>
          </cell>
          <cell r="E2471">
            <v>10214</v>
          </cell>
        </row>
        <row r="2472">
          <cell r="D2472" t="str">
            <v>CrucilândiaMG</v>
          </cell>
          <cell r="E2472">
            <v>4749</v>
          </cell>
        </row>
        <row r="2473">
          <cell r="D2473" t="str">
            <v>Cruzeiro da FortalezaMG</v>
          </cell>
          <cell r="E2473">
            <v>3934</v>
          </cell>
        </row>
        <row r="2474">
          <cell r="D2474" t="str">
            <v>CruzíliaMG</v>
          </cell>
          <cell r="E2474">
            <v>14596</v>
          </cell>
        </row>
        <row r="2475">
          <cell r="D2475" t="str">
            <v>CuparaqueMG</v>
          </cell>
          <cell r="E2475">
            <v>4680</v>
          </cell>
        </row>
        <row r="2476">
          <cell r="D2476" t="str">
            <v>Curral de DentroMG</v>
          </cell>
          <cell r="E2476">
            <v>6930</v>
          </cell>
        </row>
        <row r="2477">
          <cell r="D2477" t="str">
            <v>CurveloMG</v>
          </cell>
          <cell r="E2477">
            <v>74184</v>
          </cell>
        </row>
        <row r="2478">
          <cell r="D2478" t="str">
            <v>DatasMG</v>
          </cell>
          <cell r="E2478">
            <v>5210</v>
          </cell>
        </row>
        <row r="2479">
          <cell r="D2479" t="str">
            <v>Delfim MoreiraMG</v>
          </cell>
          <cell r="E2479">
            <v>7971</v>
          </cell>
        </row>
        <row r="2480">
          <cell r="D2480" t="str">
            <v>DelfinópolisMG</v>
          </cell>
          <cell r="E2480">
            <v>6830</v>
          </cell>
        </row>
        <row r="2481">
          <cell r="D2481" t="str">
            <v>DeltaMG</v>
          </cell>
          <cell r="E2481">
            <v>8107</v>
          </cell>
        </row>
        <row r="2482">
          <cell r="D2482" t="str">
            <v>DescobertoMG</v>
          </cell>
          <cell r="E2482">
            <v>4757</v>
          </cell>
        </row>
        <row r="2483">
          <cell r="D2483" t="str">
            <v>Desterro de Entre RiosMG</v>
          </cell>
          <cell r="E2483">
            <v>7002</v>
          </cell>
        </row>
        <row r="2484">
          <cell r="D2484" t="str">
            <v>Desterro do MeloMG</v>
          </cell>
          <cell r="E2484">
            <v>3009</v>
          </cell>
        </row>
        <row r="2485">
          <cell r="D2485" t="str">
            <v>DiamantinaMG</v>
          </cell>
          <cell r="E2485">
            <v>45884</v>
          </cell>
        </row>
        <row r="2486">
          <cell r="D2486" t="str">
            <v>Diogo de VasconcelosMG</v>
          </cell>
          <cell r="E2486">
            <v>3848</v>
          </cell>
        </row>
        <row r="2487">
          <cell r="D2487" t="str">
            <v>DionísioMG</v>
          </cell>
          <cell r="E2487">
            <v>8739</v>
          </cell>
        </row>
        <row r="2488">
          <cell r="D2488" t="str">
            <v>DivinésiaMG</v>
          </cell>
          <cell r="E2488">
            <v>3292</v>
          </cell>
        </row>
        <row r="2489">
          <cell r="D2489" t="str">
            <v>DivinoMG</v>
          </cell>
          <cell r="E2489">
            <v>19131</v>
          </cell>
        </row>
        <row r="2490">
          <cell r="D2490" t="str">
            <v>Divino das LaranjeirasMG</v>
          </cell>
          <cell r="E2490">
            <v>4937</v>
          </cell>
        </row>
        <row r="2491">
          <cell r="D2491" t="str">
            <v>Divinolândia de MinasMG</v>
          </cell>
          <cell r="E2491">
            <v>7036</v>
          </cell>
        </row>
        <row r="2492">
          <cell r="D2492" t="str">
            <v>DivinópolisMG</v>
          </cell>
          <cell r="E2492">
            <v>213076</v>
          </cell>
        </row>
        <row r="2493">
          <cell r="D2493" t="str">
            <v>Divisa AlegreMG</v>
          </cell>
          <cell r="E2493">
            <v>5884</v>
          </cell>
        </row>
        <row r="2494">
          <cell r="D2494" t="str">
            <v>Divisa NovaMG</v>
          </cell>
          <cell r="E2494">
            <v>5760</v>
          </cell>
        </row>
        <row r="2495">
          <cell r="D2495" t="str">
            <v>DivisópolisMG</v>
          </cell>
          <cell r="E2495">
            <v>8970</v>
          </cell>
        </row>
        <row r="2496">
          <cell r="D2496" t="str">
            <v>Dom BoscoMG</v>
          </cell>
          <cell r="E2496">
            <v>3817</v>
          </cell>
        </row>
        <row r="2497">
          <cell r="D2497" t="str">
            <v>Dom CavatiMG</v>
          </cell>
          <cell r="E2497">
            <v>5210</v>
          </cell>
        </row>
        <row r="2498">
          <cell r="D2498" t="str">
            <v>Dom JoaquimMG</v>
          </cell>
          <cell r="E2498">
            <v>4535</v>
          </cell>
        </row>
        <row r="2499">
          <cell r="D2499" t="str">
            <v>Dom SilvérioMG</v>
          </cell>
          <cell r="E2499">
            <v>5193</v>
          </cell>
        </row>
        <row r="2500">
          <cell r="D2500" t="str">
            <v>Dom ViçosoMG</v>
          </cell>
          <cell r="E2500">
            <v>2994</v>
          </cell>
        </row>
        <row r="2501">
          <cell r="D2501" t="str">
            <v>Dona EusébiaMG</v>
          </cell>
          <cell r="E2501">
            <v>6001</v>
          </cell>
        </row>
        <row r="2502">
          <cell r="D2502" t="str">
            <v>Dores de CamposMG</v>
          </cell>
          <cell r="E2502">
            <v>9303</v>
          </cell>
        </row>
        <row r="2503">
          <cell r="D2503" t="str">
            <v>Dores de GuanhãesMG</v>
          </cell>
          <cell r="E2503">
            <v>5223</v>
          </cell>
        </row>
        <row r="2504">
          <cell r="D2504" t="str">
            <v>Dores do IndaiáMG</v>
          </cell>
          <cell r="E2504">
            <v>13781</v>
          </cell>
        </row>
        <row r="2505">
          <cell r="D2505" t="str">
            <v>Dores do TurvoMG</v>
          </cell>
          <cell r="E2505">
            <v>4439</v>
          </cell>
        </row>
        <row r="2506">
          <cell r="D2506" t="str">
            <v>DoresópolisMG</v>
          </cell>
          <cell r="E2506">
            <v>1440</v>
          </cell>
        </row>
        <row r="2507">
          <cell r="D2507" t="str">
            <v>DouradoquaraMG</v>
          </cell>
          <cell r="E2507">
            <v>1841</v>
          </cell>
        </row>
        <row r="2508">
          <cell r="D2508" t="str">
            <v>DurandéMG</v>
          </cell>
          <cell r="E2508">
            <v>7402</v>
          </cell>
        </row>
        <row r="2509">
          <cell r="D2509" t="str">
            <v>Elói MendesMG</v>
          </cell>
          <cell r="E2509">
            <v>25266</v>
          </cell>
        </row>
        <row r="2510">
          <cell r="D2510" t="str">
            <v>Engenheiro CaldasMG</v>
          </cell>
          <cell r="E2510">
            <v>10276</v>
          </cell>
        </row>
        <row r="2511">
          <cell r="D2511" t="str">
            <v>Engenheiro NavarroMG</v>
          </cell>
          <cell r="E2511">
            <v>7125</v>
          </cell>
        </row>
        <row r="2512">
          <cell r="D2512" t="str">
            <v>Entre FolhasMG</v>
          </cell>
          <cell r="E2512">
            <v>5172</v>
          </cell>
        </row>
        <row r="2513">
          <cell r="D2513" t="str">
            <v>Entre Rios de MinasMG</v>
          </cell>
          <cell r="E2513">
            <v>14262</v>
          </cell>
        </row>
        <row r="2514">
          <cell r="D2514" t="str">
            <v>ErváliaMG</v>
          </cell>
          <cell r="E2514">
            <v>17958</v>
          </cell>
        </row>
        <row r="2515">
          <cell r="D2515" t="str">
            <v>EsmeraldasMG</v>
          </cell>
          <cell r="E2515">
            <v>60153</v>
          </cell>
        </row>
        <row r="2516">
          <cell r="D2516" t="str">
            <v>Espera FelizMG</v>
          </cell>
          <cell r="E2516">
            <v>22859</v>
          </cell>
        </row>
        <row r="2517">
          <cell r="D2517" t="str">
            <v>EspinosaMG</v>
          </cell>
          <cell r="E2517">
            <v>31113</v>
          </cell>
        </row>
        <row r="2518">
          <cell r="D2518" t="str">
            <v>Espírito Santo do DouradoMG</v>
          </cell>
          <cell r="E2518">
            <v>4429</v>
          </cell>
        </row>
        <row r="2519">
          <cell r="D2519" t="str">
            <v>EstivaMG</v>
          </cell>
          <cell r="E2519">
            <v>10844</v>
          </cell>
        </row>
        <row r="2520">
          <cell r="D2520" t="str">
            <v>Estrela DalvaMG</v>
          </cell>
          <cell r="E2520">
            <v>2470</v>
          </cell>
        </row>
        <row r="2521">
          <cell r="D2521" t="str">
            <v>Estrela do IndaiáMG</v>
          </cell>
          <cell r="E2521">
            <v>3515</v>
          </cell>
        </row>
        <row r="2522">
          <cell r="D2522" t="str">
            <v>Estrela do SulMG</v>
          </cell>
          <cell r="E2522">
            <v>7457</v>
          </cell>
        </row>
        <row r="2523">
          <cell r="D2523" t="str">
            <v>EugenópolisMG</v>
          </cell>
          <cell r="E2523">
            <v>10541</v>
          </cell>
        </row>
        <row r="2524">
          <cell r="D2524" t="str">
            <v>Ewbank da CâmaraMG</v>
          </cell>
          <cell r="E2524">
            <v>3752</v>
          </cell>
        </row>
        <row r="2525">
          <cell r="D2525" t="str">
            <v>ExtremaMG</v>
          </cell>
          <cell r="E2525">
            <v>28564</v>
          </cell>
        </row>
        <row r="2526">
          <cell r="D2526" t="str">
            <v>FamaMG</v>
          </cell>
          <cell r="E2526">
            <v>2348</v>
          </cell>
        </row>
        <row r="2527">
          <cell r="D2527" t="str">
            <v>Faria LemosMG</v>
          </cell>
          <cell r="E2527">
            <v>3377</v>
          </cell>
        </row>
        <row r="2528">
          <cell r="D2528" t="str">
            <v>Felício dos SantosMG</v>
          </cell>
          <cell r="E2528">
            <v>5137</v>
          </cell>
        </row>
        <row r="2529">
          <cell r="D2529" t="str">
            <v>São Gonçalo do Rio PretoMG</v>
          </cell>
          <cell r="E2529">
            <v>3039</v>
          </cell>
        </row>
        <row r="2530">
          <cell r="D2530" t="str">
            <v>FelisburgoMG</v>
          </cell>
          <cell r="E2530">
            <v>6887</v>
          </cell>
        </row>
        <row r="2531">
          <cell r="D2531" t="str">
            <v>FelixlândiaMG</v>
          </cell>
          <cell r="E2531">
            <v>14121</v>
          </cell>
        </row>
        <row r="2532">
          <cell r="D2532" t="str">
            <v>Fernandes TourinhoMG</v>
          </cell>
          <cell r="E2532">
            <v>3033</v>
          </cell>
        </row>
        <row r="2533">
          <cell r="D2533" t="str">
            <v>FerrosMG</v>
          </cell>
          <cell r="E2533">
            <v>10837</v>
          </cell>
        </row>
        <row r="2534">
          <cell r="D2534" t="str">
            <v>FervedouroMG</v>
          </cell>
          <cell r="E2534">
            <v>10351</v>
          </cell>
        </row>
        <row r="2535">
          <cell r="D2535" t="str">
            <v>FlorestalMG</v>
          </cell>
          <cell r="E2535">
            <v>6603</v>
          </cell>
        </row>
        <row r="2536">
          <cell r="D2536" t="str">
            <v>FormigaMG</v>
          </cell>
          <cell r="E2536">
            <v>65064</v>
          </cell>
        </row>
        <row r="2537">
          <cell r="D2537" t="str">
            <v>FormosoMG</v>
          </cell>
          <cell r="E2537">
            <v>8173</v>
          </cell>
        </row>
        <row r="2538">
          <cell r="D2538" t="str">
            <v>Fortaleza de MinasMG</v>
          </cell>
          <cell r="E2538">
            <v>4098</v>
          </cell>
        </row>
        <row r="2539">
          <cell r="D2539" t="str">
            <v>Fortuna de MinasMG</v>
          </cell>
          <cell r="E2539">
            <v>2701</v>
          </cell>
        </row>
        <row r="2540">
          <cell r="D2540" t="str">
            <v>Francisco BadaróMG</v>
          </cell>
          <cell r="E2540">
            <v>10244</v>
          </cell>
        </row>
        <row r="2541">
          <cell r="D2541" t="str">
            <v>Francisco DumontMG</v>
          </cell>
          <cell r="E2541">
            <v>4867</v>
          </cell>
        </row>
        <row r="2542">
          <cell r="D2542" t="str">
            <v>Francisco SáMG</v>
          </cell>
          <cell r="E2542">
            <v>24918</v>
          </cell>
        </row>
        <row r="2543">
          <cell r="D2543" t="str">
            <v>FranciscópolisMG</v>
          </cell>
          <cell r="E2543">
            <v>5803</v>
          </cell>
        </row>
        <row r="2544">
          <cell r="D2544" t="str">
            <v>Frei GasparMG</v>
          </cell>
          <cell r="E2544">
            <v>5880</v>
          </cell>
        </row>
        <row r="2545">
          <cell r="D2545" t="str">
            <v>Frei InocêncioMG</v>
          </cell>
          <cell r="E2545">
            <v>8924</v>
          </cell>
        </row>
        <row r="2546">
          <cell r="D2546" t="str">
            <v>Frei LagonegroMG</v>
          </cell>
          <cell r="E2546">
            <v>3329</v>
          </cell>
        </row>
        <row r="2547">
          <cell r="D2547" t="str">
            <v>FronteiraMG</v>
          </cell>
          <cell r="E2547">
            <v>14047</v>
          </cell>
        </row>
        <row r="2548">
          <cell r="D2548" t="str">
            <v>Fronteira dos ValesMG</v>
          </cell>
          <cell r="E2548">
            <v>4687</v>
          </cell>
        </row>
        <row r="2549">
          <cell r="D2549" t="str">
            <v>Fruta de LeiteMG</v>
          </cell>
          <cell r="E2549">
            <v>5940</v>
          </cell>
        </row>
        <row r="2550">
          <cell r="D2550" t="str">
            <v>FrutalMG</v>
          </cell>
          <cell r="E2550">
            <v>53474</v>
          </cell>
        </row>
        <row r="2551">
          <cell r="D2551" t="str">
            <v>FunilândiaMG</v>
          </cell>
          <cell r="E2551">
            <v>3854</v>
          </cell>
        </row>
        <row r="2552">
          <cell r="D2552" t="str">
            <v>GaliléiaMG</v>
          </cell>
          <cell r="E2552">
            <v>6966</v>
          </cell>
        </row>
        <row r="2553">
          <cell r="D2553" t="str">
            <v>GameleirasMG</v>
          </cell>
          <cell r="E2553">
            <v>5139</v>
          </cell>
        </row>
        <row r="2554">
          <cell r="D2554" t="str">
            <v>GlaucilândiaMG</v>
          </cell>
          <cell r="E2554">
            <v>2964</v>
          </cell>
        </row>
        <row r="2555">
          <cell r="D2555" t="str">
            <v>GoiabeiraMG</v>
          </cell>
          <cell r="E2555">
            <v>3054</v>
          </cell>
        </row>
        <row r="2556">
          <cell r="D2556" t="str">
            <v>GoianáMG</v>
          </cell>
          <cell r="E2556">
            <v>3659</v>
          </cell>
        </row>
        <row r="2557">
          <cell r="D2557" t="str">
            <v>GonçalvesMG</v>
          </cell>
          <cell r="E2557">
            <v>4220</v>
          </cell>
        </row>
        <row r="2558">
          <cell r="D2558" t="str">
            <v>GonzagaMG</v>
          </cell>
          <cell r="E2558">
            <v>5919</v>
          </cell>
        </row>
        <row r="2559">
          <cell r="D2559" t="str">
            <v>GouveiaMG</v>
          </cell>
          <cell r="E2559">
            <v>11687</v>
          </cell>
        </row>
        <row r="2560">
          <cell r="D2560" t="str">
            <v>Governador ValadaresMG</v>
          </cell>
          <cell r="E2560">
            <v>263594</v>
          </cell>
        </row>
        <row r="2561">
          <cell r="D2561" t="str">
            <v>Grão MogolMG</v>
          </cell>
          <cell r="E2561">
            <v>15026</v>
          </cell>
        </row>
        <row r="2562">
          <cell r="D2562" t="str">
            <v>GrupiaraMG</v>
          </cell>
          <cell r="E2562">
            <v>1373</v>
          </cell>
        </row>
        <row r="2563">
          <cell r="D2563" t="str">
            <v>GuanhãesMG</v>
          </cell>
          <cell r="E2563">
            <v>31266</v>
          </cell>
        </row>
        <row r="2564">
          <cell r="D2564" t="str">
            <v>GuapéMG</v>
          </cell>
          <cell r="E2564">
            <v>13838</v>
          </cell>
        </row>
        <row r="2565">
          <cell r="D2565" t="str">
            <v>GuaraciabaMG</v>
          </cell>
          <cell r="E2565">
            <v>10223</v>
          </cell>
        </row>
        <row r="2566">
          <cell r="D2566" t="str">
            <v>GuaraciamaMG</v>
          </cell>
          <cell r="E2566">
            <v>4719</v>
          </cell>
        </row>
        <row r="2567">
          <cell r="D2567" t="str">
            <v>GuaranésiaMG</v>
          </cell>
          <cell r="E2567">
            <v>18714</v>
          </cell>
        </row>
        <row r="2568">
          <cell r="D2568" t="str">
            <v>GuaraniMG</v>
          </cell>
          <cell r="E2568">
            <v>8688</v>
          </cell>
        </row>
        <row r="2569">
          <cell r="D2569" t="str">
            <v>GuararáMG</v>
          </cell>
          <cell r="E2569">
            <v>3932</v>
          </cell>
        </row>
        <row r="2570">
          <cell r="D2570" t="str">
            <v>Guarda-MorMG</v>
          </cell>
          <cell r="E2570">
            <v>6569</v>
          </cell>
        </row>
        <row r="2571">
          <cell r="D2571" t="str">
            <v>GuaxupéMG</v>
          </cell>
          <cell r="E2571">
            <v>49491</v>
          </cell>
        </row>
        <row r="2572">
          <cell r="D2572" t="str">
            <v>GuidovalMG</v>
          </cell>
          <cell r="E2572">
            <v>7210</v>
          </cell>
        </row>
        <row r="2573">
          <cell r="D2573" t="str">
            <v>GuimarâniaMG</v>
          </cell>
          <cell r="E2573">
            <v>7290</v>
          </cell>
        </row>
        <row r="2574">
          <cell r="D2574" t="str">
            <v>GuiricemaMG</v>
          </cell>
          <cell r="E2574">
            <v>8697</v>
          </cell>
        </row>
        <row r="2575">
          <cell r="D2575" t="str">
            <v>GurinhatãMG</v>
          </cell>
          <cell r="E2575">
            <v>6137</v>
          </cell>
        </row>
        <row r="2576">
          <cell r="D2576" t="str">
            <v>HeliodoraMG</v>
          </cell>
          <cell r="E2576">
            <v>6120</v>
          </cell>
        </row>
        <row r="2577">
          <cell r="D2577" t="str">
            <v>IapuMG</v>
          </cell>
          <cell r="E2577">
            <v>10331</v>
          </cell>
        </row>
        <row r="2578">
          <cell r="D2578" t="str">
            <v>IbertiogaMG</v>
          </cell>
          <cell r="E2578">
            <v>5029</v>
          </cell>
        </row>
        <row r="2579">
          <cell r="D2579" t="str">
            <v>IbiáMG</v>
          </cell>
          <cell r="E2579">
            <v>23265</v>
          </cell>
        </row>
        <row r="2580">
          <cell r="D2580" t="str">
            <v>IbiaíMG</v>
          </cell>
          <cell r="E2580">
            <v>7839</v>
          </cell>
        </row>
        <row r="2581">
          <cell r="D2581" t="str">
            <v>IbiracatuMG</v>
          </cell>
          <cell r="E2581">
            <v>6155</v>
          </cell>
        </row>
        <row r="2582">
          <cell r="D2582" t="str">
            <v>IbiraciMG</v>
          </cell>
          <cell r="E2582">
            <v>12177</v>
          </cell>
        </row>
        <row r="2583">
          <cell r="D2583" t="str">
            <v>IbiritéMG</v>
          </cell>
          <cell r="E2583">
            <v>159026</v>
          </cell>
        </row>
        <row r="2584">
          <cell r="D2584" t="str">
            <v>Ibitiúra de MinasMG</v>
          </cell>
          <cell r="E2584">
            <v>3406</v>
          </cell>
        </row>
        <row r="2585">
          <cell r="D2585" t="str">
            <v>IbiturunaMG</v>
          </cell>
          <cell r="E2585">
            <v>2866</v>
          </cell>
        </row>
        <row r="2586">
          <cell r="D2586" t="str">
            <v>Icaraí de MinasMG</v>
          </cell>
          <cell r="E2586">
            <v>10737</v>
          </cell>
        </row>
        <row r="2587">
          <cell r="D2587" t="str">
            <v>IgarapéMG</v>
          </cell>
          <cell r="E2587">
            <v>34879</v>
          </cell>
        </row>
        <row r="2588">
          <cell r="D2588" t="str">
            <v>IgaratingaMG</v>
          </cell>
          <cell r="E2588">
            <v>9265</v>
          </cell>
        </row>
        <row r="2589">
          <cell r="D2589" t="str">
            <v>IguatamaMG</v>
          </cell>
          <cell r="E2589">
            <v>8031</v>
          </cell>
        </row>
        <row r="2590">
          <cell r="D2590" t="str">
            <v>IjaciMG</v>
          </cell>
          <cell r="E2590">
            <v>5863</v>
          </cell>
        </row>
        <row r="2591">
          <cell r="D2591" t="str">
            <v>IlicíneaMG</v>
          </cell>
          <cell r="E2591">
            <v>11488</v>
          </cell>
        </row>
        <row r="2592">
          <cell r="D2592" t="str">
            <v>Imbé de MinasMG</v>
          </cell>
          <cell r="E2592">
            <v>6412</v>
          </cell>
        </row>
        <row r="2593">
          <cell r="D2593" t="str">
            <v>InconfidentesMG</v>
          </cell>
          <cell r="E2593">
            <v>6904</v>
          </cell>
        </row>
        <row r="2594">
          <cell r="D2594" t="str">
            <v>IndaiabiraMG</v>
          </cell>
          <cell r="E2594">
            <v>7327</v>
          </cell>
        </row>
        <row r="2595">
          <cell r="D2595" t="str">
            <v>IndianópolisMG</v>
          </cell>
          <cell r="E2595">
            <v>6181</v>
          </cell>
        </row>
        <row r="2596">
          <cell r="D2596" t="str">
            <v>IngaíMG</v>
          </cell>
          <cell r="E2596">
            <v>2636</v>
          </cell>
        </row>
        <row r="2597">
          <cell r="D2597" t="str">
            <v>InhapimMG</v>
          </cell>
          <cell r="E2597">
            <v>24269</v>
          </cell>
        </row>
        <row r="2598">
          <cell r="D2598" t="str">
            <v>InhaúmaMG</v>
          </cell>
          <cell r="E2598">
            <v>5781</v>
          </cell>
        </row>
        <row r="2599">
          <cell r="D2599" t="str">
            <v>InimutabaMG</v>
          </cell>
          <cell r="E2599">
            <v>6729</v>
          </cell>
        </row>
        <row r="2600">
          <cell r="D2600" t="str">
            <v>IpabaMG</v>
          </cell>
          <cell r="E2600">
            <v>16692</v>
          </cell>
        </row>
        <row r="2601">
          <cell r="D2601" t="str">
            <v>IpanemaMG</v>
          </cell>
          <cell r="E2601">
            <v>18169</v>
          </cell>
        </row>
        <row r="2602">
          <cell r="D2602" t="str">
            <v>IpatingaMG</v>
          </cell>
          <cell r="E2602">
            <v>239177</v>
          </cell>
        </row>
        <row r="2603">
          <cell r="D2603" t="str">
            <v>IpiaçuMG</v>
          </cell>
          <cell r="E2603">
            <v>4106</v>
          </cell>
        </row>
        <row r="2604">
          <cell r="D2604" t="str">
            <v>IpuiúnaMG</v>
          </cell>
          <cell r="E2604">
            <v>9522</v>
          </cell>
        </row>
        <row r="2605">
          <cell r="D2605" t="str">
            <v>Iraí de MinasMG</v>
          </cell>
          <cell r="E2605">
            <v>6464</v>
          </cell>
        </row>
        <row r="2606">
          <cell r="D2606" t="str">
            <v>ItabiraMG</v>
          </cell>
          <cell r="E2606">
            <v>109551</v>
          </cell>
        </row>
        <row r="2607">
          <cell r="D2607" t="str">
            <v>ItabirinhaMG</v>
          </cell>
          <cell r="E2607">
            <v>10692</v>
          </cell>
        </row>
        <row r="2608">
          <cell r="D2608" t="str">
            <v>ItabiritoMG</v>
          </cell>
          <cell r="E2608">
            <v>45484</v>
          </cell>
        </row>
        <row r="2609">
          <cell r="D2609" t="str">
            <v>ItacambiraMG</v>
          </cell>
          <cell r="E2609">
            <v>4982</v>
          </cell>
        </row>
        <row r="2610">
          <cell r="D2610" t="str">
            <v>ItacarambiMG</v>
          </cell>
          <cell r="E2610">
            <v>17739</v>
          </cell>
        </row>
        <row r="2611">
          <cell r="D2611" t="str">
            <v>ItaguaraMG</v>
          </cell>
          <cell r="E2611">
            <v>12371</v>
          </cell>
        </row>
        <row r="2612">
          <cell r="D2612" t="str">
            <v>ItaipéMG</v>
          </cell>
          <cell r="E2612">
            <v>11798</v>
          </cell>
        </row>
        <row r="2613">
          <cell r="D2613" t="str">
            <v>ItajubáMG</v>
          </cell>
          <cell r="E2613">
            <v>90679</v>
          </cell>
        </row>
        <row r="2614">
          <cell r="D2614" t="str">
            <v>ItamarandibaMG</v>
          </cell>
          <cell r="E2614">
            <v>32177</v>
          </cell>
        </row>
        <row r="2615">
          <cell r="D2615" t="str">
            <v>Itamarati de MinasMG</v>
          </cell>
          <cell r="E2615">
            <v>4079</v>
          </cell>
        </row>
        <row r="2616">
          <cell r="D2616" t="str">
            <v>ItambacuriMG</v>
          </cell>
          <cell r="E2616">
            <v>22797</v>
          </cell>
        </row>
        <row r="2617">
          <cell r="D2617" t="str">
            <v>Itambé do Mato DentroMG</v>
          </cell>
          <cell r="E2617">
            <v>2283</v>
          </cell>
        </row>
        <row r="2618">
          <cell r="D2618" t="str">
            <v>ItamogiMG</v>
          </cell>
          <cell r="E2618">
            <v>10349</v>
          </cell>
        </row>
        <row r="2619">
          <cell r="D2619" t="str">
            <v>ItamonteMG</v>
          </cell>
          <cell r="E2619">
            <v>14007</v>
          </cell>
        </row>
        <row r="2620">
          <cell r="D2620" t="str">
            <v>ItanhanduMG</v>
          </cell>
          <cell r="E2620">
            <v>14183</v>
          </cell>
        </row>
        <row r="2621">
          <cell r="D2621" t="str">
            <v>ItanhomiMG</v>
          </cell>
          <cell r="E2621">
            <v>11850</v>
          </cell>
        </row>
        <row r="2622">
          <cell r="D2622" t="str">
            <v>ItaobimMG</v>
          </cell>
          <cell r="E2622">
            <v>21001</v>
          </cell>
        </row>
        <row r="2623">
          <cell r="D2623" t="str">
            <v>ItapagipeMG</v>
          </cell>
          <cell r="E2623">
            <v>13669</v>
          </cell>
        </row>
        <row r="2624">
          <cell r="D2624" t="str">
            <v>ItapecericaMG</v>
          </cell>
          <cell r="E2624">
            <v>21377</v>
          </cell>
        </row>
        <row r="2625">
          <cell r="D2625" t="str">
            <v>ItapevaMG</v>
          </cell>
          <cell r="E2625">
            <v>8673</v>
          </cell>
        </row>
        <row r="2626">
          <cell r="D2626" t="str">
            <v>ItatiaiuçuMG</v>
          </cell>
          <cell r="E2626">
            <v>9938</v>
          </cell>
        </row>
        <row r="2627">
          <cell r="D2627" t="str">
            <v>Itaú de MinasMG</v>
          </cell>
          <cell r="E2627">
            <v>14950</v>
          </cell>
        </row>
        <row r="2628">
          <cell r="D2628" t="str">
            <v>ItaúnaMG</v>
          </cell>
          <cell r="E2628">
            <v>85396</v>
          </cell>
        </row>
        <row r="2629">
          <cell r="D2629" t="str">
            <v>ItaveravaMG</v>
          </cell>
          <cell r="E2629">
            <v>5798</v>
          </cell>
        </row>
        <row r="2630">
          <cell r="D2630" t="str">
            <v>ItingaMG</v>
          </cell>
          <cell r="E2630">
            <v>14407</v>
          </cell>
        </row>
        <row r="2631">
          <cell r="D2631" t="str">
            <v>ItuetaMG</v>
          </cell>
          <cell r="E2631">
            <v>5836</v>
          </cell>
        </row>
        <row r="2632">
          <cell r="D2632" t="str">
            <v>ItuiutabaMG</v>
          </cell>
          <cell r="E2632">
            <v>97159</v>
          </cell>
        </row>
        <row r="2633">
          <cell r="D2633" t="str">
            <v>ItumirimMG</v>
          </cell>
          <cell r="E2633">
            <v>6139</v>
          </cell>
        </row>
        <row r="2634">
          <cell r="D2634" t="str">
            <v>IturamaMG</v>
          </cell>
          <cell r="E2634">
            <v>34440</v>
          </cell>
        </row>
        <row r="2635">
          <cell r="D2635" t="str">
            <v>ItutingaMG</v>
          </cell>
          <cell r="E2635">
            <v>3913</v>
          </cell>
        </row>
        <row r="2636">
          <cell r="D2636" t="str">
            <v>JaboticatubasMG</v>
          </cell>
          <cell r="E2636">
            <v>17119</v>
          </cell>
        </row>
        <row r="2637">
          <cell r="D2637" t="str">
            <v>JacintoMG</v>
          </cell>
          <cell r="E2637">
            <v>12134</v>
          </cell>
        </row>
        <row r="2638">
          <cell r="D2638" t="str">
            <v>JacuíMG</v>
          </cell>
          <cell r="E2638">
            <v>7502</v>
          </cell>
        </row>
        <row r="2639">
          <cell r="D2639" t="str">
            <v>JacutingaMG</v>
          </cell>
          <cell r="E2639">
            <v>22797</v>
          </cell>
        </row>
        <row r="2640">
          <cell r="D2640" t="str">
            <v>JaguaraçuMG</v>
          </cell>
          <cell r="E2640">
            <v>2982</v>
          </cell>
        </row>
        <row r="2641">
          <cell r="D2641" t="str">
            <v>JaíbaMG</v>
          </cell>
          <cell r="E2641">
            <v>33587</v>
          </cell>
        </row>
        <row r="2642">
          <cell r="D2642" t="str">
            <v>JamprucaMG</v>
          </cell>
          <cell r="E2642">
            <v>5068</v>
          </cell>
        </row>
        <row r="2643">
          <cell r="D2643" t="str">
            <v>JanaúbaMG</v>
          </cell>
          <cell r="E2643">
            <v>66803</v>
          </cell>
        </row>
        <row r="2644">
          <cell r="D2644" t="str">
            <v>JanuáriaMG</v>
          </cell>
          <cell r="E2644">
            <v>65464</v>
          </cell>
        </row>
        <row r="2645">
          <cell r="D2645" t="str">
            <v>JaparaíbaMG</v>
          </cell>
          <cell r="E2645">
            <v>3950</v>
          </cell>
        </row>
        <row r="2646">
          <cell r="D2646" t="str">
            <v>JaponvarMG</v>
          </cell>
          <cell r="E2646">
            <v>8305</v>
          </cell>
        </row>
        <row r="2647">
          <cell r="D2647" t="str">
            <v>JeceabaMG</v>
          </cell>
          <cell r="E2647">
            <v>5396</v>
          </cell>
        </row>
        <row r="2648">
          <cell r="D2648" t="str">
            <v>Jenipapo de MinasMG</v>
          </cell>
          <cell r="E2648">
            <v>7117</v>
          </cell>
        </row>
        <row r="2649">
          <cell r="D2649" t="str">
            <v>JequeriMG</v>
          </cell>
          <cell r="E2649">
            <v>12845</v>
          </cell>
        </row>
        <row r="2650">
          <cell r="D2650" t="str">
            <v>JequitaíMG</v>
          </cell>
          <cell r="E2650">
            <v>8010</v>
          </cell>
        </row>
        <row r="2651">
          <cell r="D2651" t="str">
            <v>JequitibáMG</v>
          </cell>
          <cell r="E2651">
            <v>5153</v>
          </cell>
        </row>
        <row r="2652">
          <cell r="D2652" t="str">
            <v>JequitinhonhaMG</v>
          </cell>
          <cell r="E2652">
            <v>24179</v>
          </cell>
        </row>
        <row r="2653">
          <cell r="D2653" t="str">
            <v>JesuâniaMG</v>
          </cell>
          <cell r="E2653">
            <v>4768</v>
          </cell>
        </row>
        <row r="2654">
          <cell r="D2654" t="str">
            <v>JoaímaMG</v>
          </cell>
          <cell r="E2654">
            <v>14930</v>
          </cell>
        </row>
        <row r="2655">
          <cell r="D2655" t="str">
            <v>JoanésiaMG</v>
          </cell>
          <cell r="E2655">
            <v>5427</v>
          </cell>
        </row>
        <row r="2656">
          <cell r="D2656" t="str">
            <v>João MonlevadeMG</v>
          </cell>
          <cell r="E2656">
            <v>73451</v>
          </cell>
        </row>
        <row r="2657">
          <cell r="D2657" t="str">
            <v>João PinheiroMG</v>
          </cell>
          <cell r="E2657">
            <v>45260</v>
          </cell>
        </row>
        <row r="2658">
          <cell r="D2658" t="str">
            <v>Joaquim FelícioMG</v>
          </cell>
          <cell r="E2658">
            <v>4305</v>
          </cell>
        </row>
        <row r="2659">
          <cell r="D2659" t="str">
            <v>JordâniaMG</v>
          </cell>
          <cell r="E2659">
            <v>10319</v>
          </cell>
        </row>
        <row r="2660">
          <cell r="D2660" t="str">
            <v>José Gonçalves de MinasMG</v>
          </cell>
          <cell r="E2660">
            <v>4577</v>
          </cell>
        </row>
        <row r="2661">
          <cell r="D2661" t="str">
            <v>José RaydanMG</v>
          </cell>
          <cell r="E2661">
            <v>4376</v>
          </cell>
        </row>
        <row r="2662">
          <cell r="D2662" t="str">
            <v>JosenópolisMG</v>
          </cell>
          <cell r="E2662">
            <v>4566</v>
          </cell>
        </row>
        <row r="2663">
          <cell r="D2663" t="str">
            <v>Nova UniãoMG</v>
          </cell>
          <cell r="E2663">
            <v>5554</v>
          </cell>
        </row>
        <row r="2664">
          <cell r="D2664" t="str">
            <v>JuatubaMG</v>
          </cell>
          <cell r="E2664">
            <v>22221</v>
          </cell>
        </row>
        <row r="2665">
          <cell r="D2665" t="str">
            <v>Juiz de ForaMG</v>
          </cell>
          <cell r="E2665">
            <v>517872</v>
          </cell>
        </row>
        <row r="2666">
          <cell r="D2666" t="str">
            <v>JuramentoMG</v>
          </cell>
          <cell r="E2666">
            <v>4110</v>
          </cell>
        </row>
        <row r="2667">
          <cell r="D2667" t="str">
            <v>JuruaiaMG</v>
          </cell>
          <cell r="E2667">
            <v>9238</v>
          </cell>
        </row>
        <row r="2668">
          <cell r="D2668" t="str">
            <v>JuveníliaMG</v>
          </cell>
          <cell r="E2668">
            <v>5708</v>
          </cell>
        </row>
        <row r="2669">
          <cell r="D2669" t="str">
            <v>LadainhaMG</v>
          </cell>
          <cell r="E2669">
            <v>16999</v>
          </cell>
        </row>
        <row r="2670">
          <cell r="D2670" t="str">
            <v>LagamarMG</v>
          </cell>
          <cell r="E2670">
            <v>7598</v>
          </cell>
        </row>
        <row r="2671">
          <cell r="D2671" t="str">
            <v>Lagoa da PrataMG</v>
          </cell>
          <cell r="E2671">
            <v>45999</v>
          </cell>
        </row>
        <row r="2672">
          <cell r="D2672" t="str">
            <v>Lagoa dos PatosMG</v>
          </cell>
          <cell r="E2672">
            <v>4227</v>
          </cell>
        </row>
        <row r="2673">
          <cell r="D2673" t="str">
            <v>Lagoa DouradaMG</v>
          </cell>
          <cell r="E2673">
            <v>12267</v>
          </cell>
        </row>
        <row r="2674">
          <cell r="D2674" t="str">
            <v>Lagoa FormosaMG</v>
          </cell>
          <cell r="E2674">
            <v>17136</v>
          </cell>
        </row>
        <row r="2675">
          <cell r="D2675" t="str">
            <v>Lagoa GrandeMG</v>
          </cell>
          <cell r="E2675">
            <v>8631</v>
          </cell>
        </row>
        <row r="2676">
          <cell r="D2676" t="str">
            <v>Lagoa SantaMG</v>
          </cell>
          <cell r="E2676">
            <v>52526</v>
          </cell>
        </row>
        <row r="2677">
          <cell r="D2677" t="str">
            <v>LajinhaMG</v>
          </cell>
          <cell r="E2677">
            <v>19616</v>
          </cell>
        </row>
        <row r="2678">
          <cell r="D2678" t="str">
            <v>LambariMG</v>
          </cell>
          <cell r="E2678">
            <v>19569</v>
          </cell>
        </row>
        <row r="2679">
          <cell r="D2679" t="str">
            <v>LamimMG</v>
          </cell>
          <cell r="E2679">
            <v>3456</v>
          </cell>
        </row>
        <row r="2680">
          <cell r="D2680" t="str">
            <v>LaranjalMG</v>
          </cell>
          <cell r="E2680">
            <v>6465</v>
          </cell>
        </row>
        <row r="2681">
          <cell r="D2681" t="str">
            <v>LassanceMG</v>
          </cell>
          <cell r="E2681">
            <v>6490</v>
          </cell>
        </row>
        <row r="2682">
          <cell r="D2682" t="str">
            <v>LavrasMG</v>
          </cell>
          <cell r="E2682">
            <v>92171</v>
          </cell>
        </row>
        <row r="2683">
          <cell r="D2683" t="str">
            <v>Leandro FerreiraMG</v>
          </cell>
          <cell r="E2683">
            <v>3205</v>
          </cell>
        </row>
        <row r="2684">
          <cell r="D2684" t="str">
            <v>Leme do PradoMG</v>
          </cell>
          <cell r="E2684">
            <v>4814</v>
          </cell>
        </row>
        <row r="2685">
          <cell r="D2685" t="str">
            <v>LeopoldinaMG</v>
          </cell>
          <cell r="E2685">
            <v>51136</v>
          </cell>
        </row>
        <row r="2686">
          <cell r="D2686" t="str">
            <v>LiberdadeMG</v>
          </cell>
          <cell r="E2686">
            <v>5347</v>
          </cell>
        </row>
        <row r="2687">
          <cell r="D2687" t="str">
            <v>Lima DuarteMG</v>
          </cell>
          <cell r="E2687">
            <v>16166</v>
          </cell>
        </row>
        <row r="2688">
          <cell r="D2688" t="str">
            <v>Limeira do OesteMG</v>
          </cell>
          <cell r="E2688">
            <v>6890</v>
          </cell>
        </row>
        <row r="2689">
          <cell r="D2689" t="str">
            <v>LontraMG</v>
          </cell>
          <cell r="E2689">
            <v>8401</v>
          </cell>
        </row>
        <row r="2690">
          <cell r="D2690" t="str">
            <v>LuisburgoMG</v>
          </cell>
          <cell r="E2690">
            <v>6236</v>
          </cell>
        </row>
        <row r="2691">
          <cell r="D2691" t="str">
            <v>LuislândiaMG</v>
          </cell>
          <cell r="E2691">
            <v>6405</v>
          </cell>
        </row>
        <row r="2692">
          <cell r="D2692" t="str">
            <v>LumináriasMG</v>
          </cell>
          <cell r="E2692">
            <v>5425</v>
          </cell>
        </row>
        <row r="2693">
          <cell r="D2693" t="str">
            <v>LuzMG</v>
          </cell>
          <cell r="E2693">
            <v>17492</v>
          </cell>
        </row>
        <row r="2694">
          <cell r="D2694" t="str">
            <v>MachacalisMG</v>
          </cell>
          <cell r="E2694">
            <v>6974</v>
          </cell>
        </row>
        <row r="2695">
          <cell r="D2695" t="str">
            <v>MachadoMG</v>
          </cell>
          <cell r="E2695">
            <v>38684</v>
          </cell>
        </row>
        <row r="2696">
          <cell r="D2696" t="str">
            <v>Madre de Deus de MinasMG</v>
          </cell>
          <cell r="E2696">
            <v>4898</v>
          </cell>
        </row>
        <row r="2697">
          <cell r="D2697" t="str">
            <v>MalacachetaMG</v>
          </cell>
          <cell r="E2697">
            <v>18787</v>
          </cell>
        </row>
        <row r="2698">
          <cell r="D2698" t="str">
            <v>MamonasMG</v>
          </cell>
          <cell r="E2698">
            <v>6321</v>
          </cell>
        </row>
        <row r="2699">
          <cell r="D2699" t="str">
            <v>MangaMG</v>
          </cell>
          <cell r="E2699">
            <v>19846</v>
          </cell>
        </row>
        <row r="2700">
          <cell r="D2700" t="str">
            <v>ManhuaçuMG</v>
          </cell>
          <cell r="E2700">
            <v>79635</v>
          </cell>
        </row>
        <row r="2701">
          <cell r="D2701" t="str">
            <v>ManhumirimMG</v>
          </cell>
          <cell r="E2701">
            <v>21366</v>
          </cell>
        </row>
        <row r="2702">
          <cell r="D2702" t="str">
            <v>MantenaMG</v>
          </cell>
          <cell r="E2702">
            <v>27115</v>
          </cell>
        </row>
        <row r="2703">
          <cell r="D2703" t="str">
            <v>MaravilhasMG</v>
          </cell>
          <cell r="E2703">
            <v>7156</v>
          </cell>
        </row>
        <row r="2704">
          <cell r="D2704" t="str">
            <v>Mar de EspanhaMG</v>
          </cell>
          <cell r="E2704">
            <v>11758</v>
          </cell>
        </row>
        <row r="2705">
          <cell r="D2705" t="str">
            <v>Maria da FéMG</v>
          </cell>
          <cell r="E2705">
            <v>14216</v>
          </cell>
        </row>
        <row r="2706">
          <cell r="D2706" t="str">
            <v>MarianaMG</v>
          </cell>
          <cell r="E2706">
            <v>54179</v>
          </cell>
        </row>
        <row r="2707">
          <cell r="D2707" t="str">
            <v>MarilacMG</v>
          </cell>
          <cell r="E2707">
            <v>4219</v>
          </cell>
        </row>
        <row r="2708">
          <cell r="D2708" t="str">
            <v>Mário CamposMG</v>
          </cell>
          <cell r="E2708">
            <v>13214</v>
          </cell>
        </row>
        <row r="2709">
          <cell r="D2709" t="str">
            <v>Maripá de MinasMG</v>
          </cell>
          <cell r="E2709">
            <v>2788</v>
          </cell>
        </row>
        <row r="2710">
          <cell r="D2710" t="str">
            <v>MarliériaMG</v>
          </cell>
          <cell r="E2710">
            <v>4021</v>
          </cell>
        </row>
        <row r="2711">
          <cell r="D2711" t="str">
            <v>MarmelópolisMG</v>
          </cell>
          <cell r="E2711">
            <v>2968</v>
          </cell>
        </row>
        <row r="2712">
          <cell r="D2712" t="str">
            <v>Martinho CamposMG</v>
          </cell>
          <cell r="E2712">
            <v>12589</v>
          </cell>
        </row>
        <row r="2713">
          <cell r="D2713" t="str">
            <v>Martins SoaresMG</v>
          </cell>
          <cell r="E2713">
            <v>7173</v>
          </cell>
        </row>
        <row r="2714">
          <cell r="D2714" t="str">
            <v>Mata VerdeMG</v>
          </cell>
          <cell r="E2714">
            <v>7880</v>
          </cell>
        </row>
        <row r="2715">
          <cell r="D2715" t="str">
            <v>MaterlândiaMG</v>
          </cell>
          <cell r="E2715">
            <v>4595</v>
          </cell>
        </row>
        <row r="2716">
          <cell r="D2716" t="str">
            <v>Mateus LemeMG</v>
          </cell>
          <cell r="E2716">
            <v>27856</v>
          </cell>
        </row>
        <row r="2717">
          <cell r="D2717" t="str">
            <v>Matias BarbosaMG</v>
          </cell>
          <cell r="E2717">
            <v>13435</v>
          </cell>
        </row>
        <row r="2718">
          <cell r="D2718" t="str">
            <v>Matias CardosoMG</v>
          </cell>
          <cell r="E2718">
            <v>9977</v>
          </cell>
        </row>
        <row r="2719">
          <cell r="D2719" t="str">
            <v>MatipóMG</v>
          </cell>
          <cell r="E2719">
            <v>17639</v>
          </cell>
        </row>
        <row r="2720">
          <cell r="D2720" t="str">
            <v>Mato VerdeMG</v>
          </cell>
          <cell r="E2720">
            <v>12685</v>
          </cell>
        </row>
        <row r="2721">
          <cell r="D2721" t="str">
            <v>MatozinhosMG</v>
          </cell>
          <cell r="E2721">
            <v>32973</v>
          </cell>
        </row>
        <row r="2722">
          <cell r="D2722" t="str">
            <v>MatutinaMG</v>
          </cell>
          <cell r="E2722">
            <v>3763</v>
          </cell>
        </row>
        <row r="2723">
          <cell r="D2723" t="str">
            <v>MedeirosMG</v>
          </cell>
          <cell r="E2723">
            <v>3444</v>
          </cell>
        </row>
        <row r="2724">
          <cell r="D2724" t="str">
            <v>MedinaMG</v>
          </cell>
          <cell r="E2724">
            <v>21037</v>
          </cell>
        </row>
        <row r="2725">
          <cell r="D2725" t="str">
            <v>Mendes PimentelMG</v>
          </cell>
          <cell r="E2725">
            <v>6329</v>
          </cell>
        </row>
        <row r="2726">
          <cell r="D2726" t="str">
            <v>MercêsMG</v>
          </cell>
          <cell r="E2726">
            <v>10372</v>
          </cell>
        </row>
        <row r="2727">
          <cell r="D2727" t="str">
            <v>MesquitaMG</v>
          </cell>
          <cell r="E2727">
            <v>6072</v>
          </cell>
        </row>
        <row r="2728">
          <cell r="D2728" t="str">
            <v>Minas NovasMG</v>
          </cell>
          <cell r="E2728">
            <v>30803</v>
          </cell>
        </row>
        <row r="2729">
          <cell r="D2729" t="str">
            <v>MinduriMG</v>
          </cell>
          <cell r="E2729">
            <v>3840</v>
          </cell>
        </row>
        <row r="2730">
          <cell r="D2730" t="str">
            <v>MirabelaMG</v>
          </cell>
          <cell r="E2730">
            <v>13043</v>
          </cell>
        </row>
        <row r="2731">
          <cell r="D2731" t="str">
            <v>MiradouroMG</v>
          </cell>
          <cell r="E2731">
            <v>10251</v>
          </cell>
        </row>
        <row r="2732">
          <cell r="D2732" t="str">
            <v>MiraíMG</v>
          </cell>
          <cell r="E2732">
            <v>13800</v>
          </cell>
        </row>
        <row r="2733">
          <cell r="D2733" t="str">
            <v>MiravâniaMG</v>
          </cell>
          <cell r="E2733">
            <v>4561</v>
          </cell>
        </row>
        <row r="2734">
          <cell r="D2734" t="str">
            <v>MoedaMG</v>
          </cell>
          <cell r="E2734">
            <v>4700</v>
          </cell>
        </row>
        <row r="2735">
          <cell r="D2735" t="str">
            <v>MoemaMG</v>
          </cell>
          <cell r="E2735">
            <v>7028</v>
          </cell>
        </row>
        <row r="2736">
          <cell r="D2736" t="str">
            <v>MonjolosMG</v>
          </cell>
          <cell r="E2736">
            <v>2360</v>
          </cell>
        </row>
        <row r="2737">
          <cell r="D2737" t="str">
            <v>Monsenhor PauloMG</v>
          </cell>
          <cell r="E2737">
            <v>8168</v>
          </cell>
        </row>
        <row r="2738">
          <cell r="D2738" t="str">
            <v>MontalvâniaMG</v>
          </cell>
          <cell r="E2738">
            <v>15859</v>
          </cell>
        </row>
        <row r="2739">
          <cell r="D2739" t="str">
            <v>Monte Alegre de MinasMG</v>
          </cell>
          <cell r="E2739">
            <v>19616</v>
          </cell>
        </row>
        <row r="2740">
          <cell r="D2740" t="str">
            <v>Monte AzulMG</v>
          </cell>
          <cell r="E2740">
            <v>22000</v>
          </cell>
        </row>
        <row r="2741">
          <cell r="D2741" t="str">
            <v>Monte BeloMG</v>
          </cell>
          <cell r="E2741">
            <v>13061</v>
          </cell>
        </row>
        <row r="2742">
          <cell r="D2742" t="str">
            <v>Monte CarmeloMG</v>
          </cell>
          <cell r="E2742">
            <v>45799</v>
          </cell>
        </row>
        <row r="2743">
          <cell r="D2743" t="str">
            <v>Monte FormosoMG</v>
          </cell>
          <cell r="E2743">
            <v>4664</v>
          </cell>
        </row>
        <row r="2744">
          <cell r="D2744" t="str">
            <v>Monte Santo de MinasMG</v>
          </cell>
          <cell r="E2744">
            <v>21246</v>
          </cell>
        </row>
        <row r="2745">
          <cell r="D2745" t="str">
            <v>Montes ClarosMG</v>
          </cell>
          <cell r="E2745">
            <v>361971</v>
          </cell>
        </row>
        <row r="2746">
          <cell r="D2746" t="str">
            <v>Monte SiãoMG</v>
          </cell>
          <cell r="E2746">
            <v>21203</v>
          </cell>
        </row>
        <row r="2747">
          <cell r="D2747" t="str">
            <v>MontezumaMG</v>
          </cell>
          <cell r="E2747">
            <v>7472</v>
          </cell>
        </row>
        <row r="2748">
          <cell r="D2748" t="str">
            <v>Morada Nova de MinasMG</v>
          </cell>
          <cell r="E2748">
            <v>8256</v>
          </cell>
        </row>
        <row r="2749">
          <cell r="D2749" t="str">
            <v>Morro da GarçaMG</v>
          </cell>
          <cell r="E2749">
            <v>2661</v>
          </cell>
        </row>
        <row r="2750">
          <cell r="D2750" t="str">
            <v>Morro do PilarMG</v>
          </cell>
          <cell r="E2750">
            <v>3399</v>
          </cell>
        </row>
        <row r="2751">
          <cell r="D2751" t="str">
            <v>MunhozMG</v>
          </cell>
          <cell r="E2751">
            <v>6257</v>
          </cell>
        </row>
        <row r="2752">
          <cell r="D2752" t="str">
            <v>MuriaéMG</v>
          </cell>
          <cell r="E2752">
            <v>100861</v>
          </cell>
        </row>
        <row r="2753">
          <cell r="D2753" t="str">
            <v>MutumMG</v>
          </cell>
          <cell r="E2753">
            <v>26672</v>
          </cell>
        </row>
        <row r="2754">
          <cell r="D2754" t="str">
            <v>MuzambinhoMG</v>
          </cell>
          <cell r="E2754">
            <v>20432</v>
          </cell>
        </row>
        <row r="2755">
          <cell r="D2755" t="str">
            <v>Nacip RaydanMG</v>
          </cell>
          <cell r="E2755">
            <v>3154</v>
          </cell>
        </row>
        <row r="2756">
          <cell r="D2756" t="str">
            <v>NanuqueMG</v>
          </cell>
          <cell r="E2756">
            <v>40816</v>
          </cell>
        </row>
        <row r="2757">
          <cell r="D2757" t="str">
            <v>NaqueMG</v>
          </cell>
          <cell r="E2757">
            <v>6341</v>
          </cell>
        </row>
        <row r="2758">
          <cell r="D2758" t="str">
            <v>NatalândiaMG</v>
          </cell>
          <cell r="E2758">
            <v>3288</v>
          </cell>
        </row>
        <row r="2759">
          <cell r="D2759" t="str">
            <v>NatérciaMG</v>
          </cell>
          <cell r="E2759">
            <v>4650</v>
          </cell>
        </row>
        <row r="2760">
          <cell r="D2760" t="str">
            <v>NazarenoMG</v>
          </cell>
          <cell r="E2760">
            <v>7953</v>
          </cell>
        </row>
        <row r="2761">
          <cell r="D2761" t="str">
            <v>NepomucenoMG</v>
          </cell>
          <cell r="E2761">
            <v>25721</v>
          </cell>
        </row>
        <row r="2762">
          <cell r="D2762" t="str">
            <v>NinheiraMG</v>
          </cell>
          <cell r="E2762">
            <v>9795</v>
          </cell>
        </row>
        <row r="2763">
          <cell r="D2763" t="str">
            <v>Nova BelémMG</v>
          </cell>
          <cell r="E2763">
            <v>3732</v>
          </cell>
        </row>
        <row r="2764">
          <cell r="D2764" t="str">
            <v>Nova EraMG</v>
          </cell>
          <cell r="E2764">
            <v>17540</v>
          </cell>
        </row>
        <row r="2765">
          <cell r="D2765" t="str">
            <v>Nova LimaMG</v>
          </cell>
          <cell r="E2765">
            <v>81162</v>
          </cell>
        </row>
        <row r="2766">
          <cell r="D2766" t="str">
            <v>Nova MódicaMG</v>
          </cell>
          <cell r="E2766">
            <v>3793</v>
          </cell>
        </row>
        <row r="2767">
          <cell r="D2767" t="str">
            <v>Nova PonteMG</v>
          </cell>
          <cell r="E2767">
            <v>12823</v>
          </cell>
        </row>
        <row r="2768">
          <cell r="D2768" t="str">
            <v>Nova PorteirinhaMG</v>
          </cell>
          <cell r="E2768">
            <v>7398</v>
          </cell>
        </row>
        <row r="2769">
          <cell r="D2769" t="str">
            <v>Nova ResendeMG</v>
          </cell>
          <cell r="E2769">
            <v>15373</v>
          </cell>
        </row>
        <row r="2770">
          <cell r="D2770" t="str">
            <v>Nova SerranaMG</v>
          </cell>
          <cell r="E2770">
            <v>73719</v>
          </cell>
        </row>
        <row r="2771">
          <cell r="D2771" t="str">
            <v>Novo CruzeiroMG</v>
          </cell>
          <cell r="E2771">
            <v>30726</v>
          </cell>
        </row>
        <row r="2772">
          <cell r="D2772" t="str">
            <v>Novo Oriente de MinasMG</v>
          </cell>
          <cell r="E2772">
            <v>10342</v>
          </cell>
        </row>
        <row r="2773">
          <cell r="D2773" t="str">
            <v>NovorizonteMG</v>
          </cell>
          <cell r="E2773">
            <v>4953</v>
          </cell>
        </row>
        <row r="2774">
          <cell r="D2774" t="str">
            <v>OlariaMG</v>
          </cell>
          <cell r="E2774">
            <v>1981</v>
          </cell>
        </row>
        <row r="2775">
          <cell r="D2775" t="str">
            <v>Olhos-d'ÁguaMG</v>
          </cell>
          <cell r="E2775">
            <v>5264</v>
          </cell>
        </row>
        <row r="2776">
          <cell r="D2776" t="str">
            <v>Olímpio NoronhaMG</v>
          </cell>
          <cell r="E2776">
            <v>2533</v>
          </cell>
        </row>
        <row r="2777">
          <cell r="D2777" t="str">
            <v>OliveiraMG</v>
          </cell>
          <cell r="E2777">
            <v>39469</v>
          </cell>
        </row>
        <row r="2778">
          <cell r="D2778" t="str">
            <v>Oliveira FortesMG</v>
          </cell>
          <cell r="E2778">
            <v>2123</v>
          </cell>
        </row>
        <row r="2779">
          <cell r="D2779" t="str">
            <v>Onça de PitanguiMG</v>
          </cell>
          <cell r="E2779">
            <v>3197</v>
          </cell>
        </row>
        <row r="2780">
          <cell r="D2780" t="str">
            <v>OratóriosMG</v>
          </cell>
          <cell r="E2780">
            <v>4486</v>
          </cell>
        </row>
        <row r="2781">
          <cell r="D2781" t="str">
            <v>OrizâniaMG</v>
          </cell>
          <cell r="E2781">
            <v>7284</v>
          </cell>
        </row>
        <row r="2782">
          <cell r="D2782" t="str">
            <v>Ouro BrancoMG</v>
          </cell>
          <cell r="E2782">
            <v>35260</v>
          </cell>
        </row>
        <row r="2783">
          <cell r="D2783" t="str">
            <v>Ouro FinoMG</v>
          </cell>
          <cell r="E2783">
            <v>31580</v>
          </cell>
        </row>
        <row r="2784">
          <cell r="D2784" t="str">
            <v>Ouro PretoMG</v>
          </cell>
          <cell r="E2784">
            <v>70227</v>
          </cell>
        </row>
        <row r="2785">
          <cell r="D2785" t="str">
            <v>Ouro Verde de MinasMG</v>
          </cell>
          <cell r="E2785">
            <v>6021</v>
          </cell>
        </row>
        <row r="2786">
          <cell r="D2786" t="str">
            <v>Padre CarvalhoMG</v>
          </cell>
          <cell r="E2786">
            <v>5834</v>
          </cell>
        </row>
        <row r="2787">
          <cell r="D2787" t="str">
            <v>Padre ParaísoMG</v>
          </cell>
          <cell r="E2787">
            <v>18852</v>
          </cell>
        </row>
        <row r="2788">
          <cell r="D2788" t="str">
            <v>PaineirasMG</v>
          </cell>
          <cell r="E2788">
            <v>4631</v>
          </cell>
        </row>
        <row r="2789">
          <cell r="D2789" t="str">
            <v>PainsMG</v>
          </cell>
          <cell r="E2789">
            <v>8015</v>
          </cell>
        </row>
        <row r="2790">
          <cell r="D2790" t="str">
            <v>Pai PedroMG</v>
          </cell>
          <cell r="E2790">
            <v>5934</v>
          </cell>
        </row>
        <row r="2791">
          <cell r="D2791" t="str">
            <v>PaivaMG</v>
          </cell>
          <cell r="E2791">
            <v>1560</v>
          </cell>
        </row>
        <row r="2792">
          <cell r="D2792" t="str">
            <v>PalmaMG</v>
          </cell>
          <cell r="E2792">
            <v>6545</v>
          </cell>
        </row>
        <row r="2793">
          <cell r="D2793" t="str">
            <v>PalmópolisMG</v>
          </cell>
          <cell r="E2793">
            <v>6925</v>
          </cell>
        </row>
        <row r="2794">
          <cell r="D2794" t="str">
            <v>PapagaiosMG</v>
          </cell>
          <cell r="E2794">
            <v>14171</v>
          </cell>
        </row>
        <row r="2795">
          <cell r="D2795" t="str">
            <v>ParacatuMG</v>
          </cell>
          <cell r="E2795">
            <v>84687</v>
          </cell>
        </row>
        <row r="2796">
          <cell r="D2796" t="str">
            <v>Pará de MinasMG</v>
          </cell>
          <cell r="E2796">
            <v>84252</v>
          </cell>
        </row>
        <row r="2797">
          <cell r="D2797" t="str">
            <v>ParaguaçuMG</v>
          </cell>
          <cell r="E2797">
            <v>20241</v>
          </cell>
        </row>
        <row r="2798">
          <cell r="D2798" t="str">
            <v>ParaisópolisMG</v>
          </cell>
          <cell r="E2798">
            <v>19392</v>
          </cell>
        </row>
        <row r="2799">
          <cell r="D2799" t="str">
            <v>ParaopebaMG</v>
          </cell>
          <cell r="E2799">
            <v>22571</v>
          </cell>
        </row>
        <row r="2800">
          <cell r="D2800" t="str">
            <v>PassabémMG</v>
          </cell>
          <cell r="E2800">
            <v>1766</v>
          </cell>
        </row>
        <row r="2801">
          <cell r="D2801" t="str">
            <v>Passa QuatroMG</v>
          </cell>
          <cell r="E2801">
            <v>15584</v>
          </cell>
        </row>
        <row r="2802">
          <cell r="D2802" t="str">
            <v>Passa TempoMG</v>
          </cell>
          <cell r="E2802">
            <v>8199</v>
          </cell>
        </row>
        <row r="2803">
          <cell r="D2803" t="str">
            <v>Passa-VinteMG</v>
          </cell>
          <cell r="E2803">
            <v>2084</v>
          </cell>
        </row>
        <row r="2804">
          <cell r="D2804" t="str">
            <v>PassosMG</v>
          </cell>
          <cell r="E2804">
            <v>106313</v>
          </cell>
        </row>
        <row r="2805">
          <cell r="D2805" t="str">
            <v>PatisMG</v>
          </cell>
          <cell r="E2805">
            <v>5594</v>
          </cell>
        </row>
        <row r="2806">
          <cell r="D2806" t="str">
            <v>Patos de MinasMG</v>
          </cell>
          <cell r="E2806">
            <v>138836</v>
          </cell>
        </row>
        <row r="2807">
          <cell r="D2807" t="str">
            <v>PatrocínioMG</v>
          </cell>
          <cell r="E2807">
            <v>82541</v>
          </cell>
        </row>
        <row r="2808">
          <cell r="D2808" t="str">
            <v>Patrocínio do MuriaéMG</v>
          </cell>
          <cell r="E2808">
            <v>5298</v>
          </cell>
        </row>
        <row r="2809">
          <cell r="D2809" t="str">
            <v>Paula CândidoMG</v>
          </cell>
          <cell r="E2809">
            <v>9269</v>
          </cell>
        </row>
        <row r="2810">
          <cell r="D2810" t="str">
            <v>PaulistasMG</v>
          </cell>
          <cell r="E2810">
            <v>4918</v>
          </cell>
        </row>
        <row r="2811">
          <cell r="D2811" t="str">
            <v>PavãoMG</v>
          </cell>
          <cell r="E2811">
            <v>8589</v>
          </cell>
        </row>
        <row r="2812">
          <cell r="D2812" t="str">
            <v>PeçanhaMG</v>
          </cell>
          <cell r="E2812">
            <v>17270</v>
          </cell>
        </row>
        <row r="2813">
          <cell r="D2813" t="str">
            <v>Pedra AzulMG</v>
          </cell>
          <cell r="E2813">
            <v>23843</v>
          </cell>
        </row>
        <row r="2814">
          <cell r="D2814" t="str">
            <v>Pedra BonitaMG</v>
          </cell>
          <cell r="E2814">
            <v>6673</v>
          </cell>
        </row>
        <row r="2815">
          <cell r="D2815" t="str">
            <v>Pedra do AntaMG</v>
          </cell>
          <cell r="E2815">
            <v>3365</v>
          </cell>
        </row>
        <row r="2816">
          <cell r="D2816" t="str">
            <v>Pedra do IndaiáMG</v>
          </cell>
          <cell r="E2816">
            <v>3878</v>
          </cell>
        </row>
        <row r="2817">
          <cell r="D2817" t="str">
            <v>Pedra DouradaMG</v>
          </cell>
          <cell r="E2817">
            <v>2187</v>
          </cell>
        </row>
        <row r="2818">
          <cell r="D2818" t="str">
            <v>PedralvaMG</v>
          </cell>
          <cell r="E2818">
            <v>11467</v>
          </cell>
        </row>
        <row r="2819">
          <cell r="D2819" t="str">
            <v>Pedras de Maria da CruzMG</v>
          </cell>
          <cell r="E2819">
            <v>10310</v>
          </cell>
        </row>
        <row r="2820">
          <cell r="D2820" t="str">
            <v>PedrinópolisMG</v>
          </cell>
          <cell r="E2820">
            <v>3490</v>
          </cell>
        </row>
        <row r="2821">
          <cell r="D2821" t="str">
            <v>Pedro LeopoldoMG</v>
          </cell>
          <cell r="E2821">
            <v>58696</v>
          </cell>
        </row>
        <row r="2822">
          <cell r="D2822" t="str">
            <v>Pedro TeixeiraMG</v>
          </cell>
          <cell r="E2822">
            <v>1789</v>
          </cell>
        </row>
        <row r="2823">
          <cell r="D2823" t="str">
            <v>PequeriMG</v>
          </cell>
          <cell r="E2823">
            <v>3165</v>
          </cell>
        </row>
        <row r="2824">
          <cell r="D2824" t="str">
            <v>PequiMG</v>
          </cell>
          <cell r="E2824">
            <v>4075</v>
          </cell>
        </row>
        <row r="2825">
          <cell r="D2825" t="str">
            <v>PerdigãoMG</v>
          </cell>
          <cell r="E2825">
            <v>8912</v>
          </cell>
        </row>
        <row r="2826">
          <cell r="D2826" t="str">
            <v>PerdizesMG</v>
          </cell>
          <cell r="E2826">
            <v>14391</v>
          </cell>
        </row>
        <row r="2827">
          <cell r="D2827" t="str">
            <v>PerdõesMG</v>
          </cell>
          <cell r="E2827">
            <v>20140</v>
          </cell>
        </row>
        <row r="2828">
          <cell r="D2828" t="str">
            <v>PeriquitoMG</v>
          </cell>
          <cell r="E2828">
            <v>7030</v>
          </cell>
        </row>
        <row r="2829">
          <cell r="D2829" t="str">
            <v>PescadorMG</v>
          </cell>
          <cell r="E2829">
            <v>4129</v>
          </cell>
        </row>
        <row r="2830">
          <cell r="D2830" t="str">
            <v>PiauMG</v>
          </cell>
          <cell r="E2830">
            <v>2844</v>
          </cell>
        </row>
        <row r="2831">
          <cell r="D2831" t="str">
            <v>Piedade de CaratingaMG</v>
          </cell>
          <cell r="E2831">
            <v>7101</v>
          </cell>
        </row>
        <row r="2832">
          <cell r="D2832" t="str">
            <v>Piedade de Ponte NovaMG</v>
          </cell>
          <cell r="E2832">
            <v>4063</v>
          </cell>
        </row>
        <row r="2833">
          <cell r="D2833" t="str">
            <v>Piedade do Rio GrandeMG</v>
          </cell>
          <cell r="E2833">
            <v>4709</v>
          </cell>
        </row>
        <row r="2834">
          <cell r="D2834" t="str">
            <v>Piedade dos GeraisMG</v>
          </cell>
          <cell r="E2834">
            <v>4645</v>
          </cell>
        </row>
        <row r="2835">
          <cell r="D2835" t="str">
            <v>PimentaMG</v>
          </cell>
          <cell r="E2835">
            <v>8236</v>
          </cell>
        </row>
        <row r="2836">
          <cell r="D2836" t="str">
            <v>Pingo-d'ÁguaMG</v>
          </cell>
          <cell r="E2836">
            <v>4420</v>
          </cell>
        </row>
        <row r="2837">
          <cell r="D2837" t="str">
            <v>PintópolisMG</v>
          </cell>
          <cell r="E2837">
            <v>7215</v>
          </cell>
        </row>
        <row r="2838">
          <cell r="D2838" t="str">
            <v>PiracemaMG</v>
          </cell>
          <cell r="E2838">
            <v>6406</v>
          </cell>
        </row>
        <row r="2839">
          <cell r="D2839" t="str">
            <v>PirajubaMG</v>
          </cell>
          <cell r="E2839">
            <v>4664</v>
          </cell>
        </row>
        <row r="2840">
          <cell r="D2840" t="str">
            <v>PirangaMG</v>
          </cell>
          <cell r="E2840">
            <v>17230</v>
          </cell>
        </row>
        <row r="2841">
          <cell r="D2841" t="str">
            <v>PiranguçuMG</v>
          </cell>
          <cell r="E2841">
            <v>5219</v>
          </cell>
        </row>
        <row r="2842">
          <cell r="D2842" t="str">
            <v>PiranguinhoMG</v>
          </cell>
          <cell r="E2842">
            <v>8016</v>
          </cell>
        </row>
        <row r="2843">
          <cell r="D2843" t="str">
            <v>PirapetingaMG</v>
          </cell>
          <cell r="E2843">
            <v>10366</v>
          </cell>
        </row>
        <row r="2844">
          <cell r="D2844" t="str">
            <v>PiraporaMG</v>
          </cell>
          <cell r="E2844">
            <v>53379</v>
          </cell>
        </row>
        <row r="2845">
          <cell r="D2845" t="str">
            <v>PiraúbaMG</v>
          </cell>
          <cell r="E2845">
            <v>10866</v>
          </cell>
        </row>
        <row r="2846">
          <cell r="D2846" t="str">
            <v>PitanguiMG</v>
          </cell>
          <cell r="E2846">
            <v>25339</v>
          </cell>
        </row>
        <row r="2847">
          <cell r="D2847" t="str">
            <v>PiumhiMG</v>
          </cell>
          <cell r="E2847">
            <v>31885</v>
          </cell>
        </row>
        <row r="2848">
          <cell r="D2848" t="str">
            <v>PlanuraMG</v>
          </cell>
          <cell r="E2848">
            <v>10393</v>
          </cell>
        </row>
        <row r="2849">
          <cell r="D2849" t="str">
            <v>Poço FundoMG</v>
          </cell>
          <cell r="E2849">
            <v>15961</v>
          </cell>
        </row>
        <row r="2850">
          <cell r="D2850" t="str">
            <v>Poços de CaldasMG</v>
          </cell>
          <cell r="E2850">
            <v>152496</v>
          </cell>
        </row>
        <row r="2851">
          <cell r="D2851" t="str">
            <v>PocraneMG</v>
          </cell>
          <cell r="E2851">
            <v>8998</v>
          </cell>
        </row>
        <row r="2852">
          <cell r="D2852" t="str">
            <v>PompéuMG</v>
          </cell>
          <cell r="E2852">
            <v>29083</v>
          </cell>
        </row>
        <row r="2853">
          <cell r="D2853" t="str">
            <v>Ponte NovaMG</v>
          </cell>
          <cell r="E2853">
            <v>57361</v>
          </cell>
        </row>
        <row r="2854">
          <cell r="D2854" t="str">
            <v>Ponto ChiqueMG</v>
          </cell>
          <cell r="E2854">
            <v>3966</v>
          </cell>
        </row>
        <row r="2855">
          <cell r="D2855" t="str">
            <v>Ponto dos VolantesMG</v>
          </cell>
          <cell r="E2855">
            <v>11345</v>
          </cell>
        </row>
        <row r="2856">
          <cell r="D2856" t="str">
            <v>PorteirinhaMG</v>
          </cell>
          <cell r="E2856">
            <v>37638</v>
          </cell>
        </row>
        <row r="2857">
          <cell r="D2857" t="str">
            <v>Porto FirmeMG</v>
          </cell>
          <cell r="E2857">
            <v>10410</v>
          </cell>
        </row>
        <row r="2858">
          <cell r="D2858" t="str">
            <v>PotéMG</v>
          </cell>
          <cell r="E2858">
            <v>15668</v>
          </cell>
        </row>
        <row r="2859">
          <cell r="D2859" t="str">
            <v>Pouso AlegreMG</v>
          </cell>
          <cell r="E2859">
            <v>130586</v>
          </cell>
        </row>
        <row r="2860">
          <cell r="D2860" t="str">
            <v>Pouso AltoMG</v>
          </cell>
          <cell r="E2860">
            <v>6213</v>
          </cell>
        </row>
        <row r="2861">
          <cell r="D2861" t="str">
            <v>PradosMG</v>
          </cell>
          <cell r="E2861">
            <v>8395</v>
          </cell>
        </row>
        <row r="2862">
          <cell r="D2862" t="str">
            <v>PrataMG</v>
          </cell>
          <cell r="E2862">
            <v>25805</v>
          </cell>
        </row>
        <row r="2863">
          <cell r="D2863" t="str">
            <v>PratápolisMG</v>
          </cell>
          <cell r="E2863">
            <v>8808</v>
          </cell>
        </row>
        <row r="2864">
          <cell r="D2864" t="str">
            <v>PratinhaMG</v>
          </cell>
          <cell r="E2864">
            <v>3285</v>
          </cell>
        </row>
        <row r="2865">
          <cell r="D2865" t="str">
            <v>Presidente BernardesMG</v>
          </cell>
          <cell r="E2865">
            <v>5537</v>
          </cell>
        </row>
        <row r="2866">
          <cell r="D2866" t="str">
            <v>Presidente JuscelinoMG</v>
          </cell>
          <cell r="E2866">
            <v>3907</v>
          </cell>
        </row>
        <row r="2867">
          <cell r="D2867" t="str">
            <v>Presidente KubitschekMG</v>
          </cell>
          <cell r="E2867">
            <v>2959</v>
          </cell>
        </row>
        <row r="2868">
          <cell r="D2868" t="str">
            <v>Presidente OlegárioMG</v>
          </cell>
          <cell r="E2868">
            <v>18546</v>
          </cell>
        </row>
        <row r="2869">
          <cell r="D2869" t="str">
            <v>Alto JequitibáMG</v>
          </cell>
          <cell r="E2869">
            <v>8323</v>
          </cell>
        </row>
        <row r="2870">
          <cell r="D2870" t="str">
            <v>Prudente de MoraisMG</v>
          </cell>
          <cell r="E2870">
            <v>9576</v>
          </cell>
        </row>
        <row r="2871">
          <cell r="D2871" t="str">
            <v>Quartel GeralMG</v>
          </cell>
          <cell r="E2871">
            <v>3315</v>
          </cell>
        </row>
        <row r="2872">
          <cell r="D2872" t="str">
            <v>QueluzitoMG</v>
          </cell>
          <cell r="E2872">
            <v>1866</v>
          </cell>
        </row>
        <row r="2873">
          <cell r="D2873" t="str">
            <v>RapososMG</v>
          </cell>
          <cell r="E2873">
            <v>15345</v>
          </cell>
        </row>
        <row r="2874">
          <cell r="D2874" t="str">
            <v>Raul SoaresMG</v>
          </cell>
          <cell r="E2874">
            <v>23818</v>
          </cell>
        </row>
        <row r="2875">
          <cell r="D2875" t="str">
            <v>RecreioMG</v>
          </cell>
          <cell r="E2875">
            <v>10301</v>
          </cell>
        </row>
        <row r="2876">
          <cell r="D2876" t="str">
            <v>RedutoMG</v>
          </cell>
          <cell r="E2876">
            <v>6561</v>
          </cell>
        </row>
        <row r="2877">
          <cell r="D2877" t="str">
            <v>Resende CostaMG</v>
          </cell>
          <cell r="E2877">
            <v>10918</v>
          </cell>
        </row>
        <row r="2878">
          <cell r="D2878" t="str">
            <v>ResplendorMG</v>
          </cell>
          <cell r="E2878">
            <v>17099</v>
          </cell>
        </row>
        <row r="2879">
          <cell r="D2879" t="str">
            <v>RessaquinhaMG</v>
          </cell>
          <cell r="E2879">
            <v>4686</v>
          </cell>
        </row>
        <row r="2880">
          <cell r="D2880" t="str">
            <v>RiachinhoMG</v>
          </cell>
          <cell r="E2880">
            <v>8007</v>
          </cell>
        </row>
        <row r="2881">
          <cell r="D2881" t="str">
            <v>Riacho dos MachadosMG</v>
          </cell>
          <cell r="E2881">
            <v>9360</v>
          </cell>
        </row>
        <row r="2882">
          <cell r="D2882" t="str">
            <v>Ribeirão das NevesMG</v>
          </cell>
          <cell r="E2882">
            <v>296376</v>
          </cell>
        </row>
        <row r="2883">
          <cell r="D2883" t="str">
            <v>Ribeirão VermelhoMG</v>
          </cell>
          <cell r="E2883">
            <v>3826</v>
          </cell>
        </row>
        <row r="2884">
          <cell r="D2884" t="str">
            <v>Rio AcimaMG</v>
          </cell>
          <cell r="E2884">
            <v>9095</v>
          </cell>
        </row>
        <row r="2885">
          <cell r="D2885" t="str">
            <v>Rio CascaMG</v>
          </cell>
          <cell r="E2885">
            <v>14198</v>
          </cell>
        </row>
        <row r="2886">
          <cell r="D2886" t="str">
            <v>Rio DoceMG</v>
          </cell>
          <cell r="E2886">
            <v>2468</v>
          </cell>
        </row>
        <row r="2887">
          <cell r="D2887" t="str">
            <v>Rio do PradoMG</v>
          </cell>
          <cell r="E2887">
            <v>5213</v>
          </cell>
        </row>
        <row r="2888">
          <cell r="D2888" t="str">
            <v>Rio EsperaMG</v>
          </cell>
          <cell r="E2888">
            <v>6078</v>
          </cell>
        </row>
        <row r="2889">
          <cell r="D2889" t="str">
            <v>Rio MansoMG</v>
          </cell>
          <cell r="E2889">
            <v>5267</v>
          </cell>
        </row>
        <row r="2890">
          <cell r="D2890" t="str">
            <v>Rio NovoMG</v>
          </cell>
          <cell r="E2890">
            <v>8715</v>
          </cell>
        </row>
        <row r="2891">
          <cell r="D2891" t="str">
            <v>Rio ParanaíbaMG</v>
          </cell>
          <cell r="E2891">
            <v>11898</v>
          </cell>
        </row>
        <row r="2892">
          <cell r="D2892" t="str">
            <v>Rio Pardo de MinasMG</v>
          </cell>
          <cell r="E2892">
            <v>29075</v>
          </cell>
        </row>
        <row r="2893">
          <cell r="D2893" t="str">
            <v>Rio PiracicabaMG</v>
          </cell>
          <cell r="E2893">
            <v>14167</v>
          </cell>
        </row>
        <row r="2894">
          <cell r="D2894" t="str">
            <v>Rio PombaMG</v>
          </cell>
          <cell r="E2894">
            <v>17123</v>
          </cell>
        </row>
        <row r="2895">
          <cell r="D2895" t="str">
            <v>Rio PretoMG</v>
          </cell>
          <cell r="E2895">
            <v>5292</v>
          </cell>
        </row>
        <row r="2896">
          <cell r="D2896" t="str">
            <v>Rio VermelhoMG</v>
          </cell>
          <cell r="E2896">
            <v>13648</v>
          </cell>
        </row>
        <row r="2897">
          <cell r="D2897" t="str">
            <v>RitápolisMG</v>
          </cell>
          <cell r="E2897">
            <v>4931</v>
          </cell>
        </row>
        <row r="2898">
          <cell r="D2898" t="str">
            <v>Rochedo de MinasMG</v>
          </cell>
          <cell r="E2898">
            <v>2116</v>
          </cell>
        </row>
        <row r="2899">
          <cell r="D2899" t="str">
            <v>RodeiroMG</v>
          </cell>
          <cell r="E2899">
            <v>6863</v>
          </cell>
        </row>
        <row r="2900">
          <cell r="D2900" t="str">
            <v>RomariaMG</v>
          </cell>
          <cell r="E2900">
            <v>3601</v>
          </cell>
        </row>
        <row r="2901">
          <cell r="D2901" t="str">
            <v>Rosário da LimeiraMG</v>
          </cell>
          <cell r="E2901">
            <v>4242</v>
          </cell>
        </row>
        <row r="2902">
          <cell r="D2902" t="str">
            <v>RubelitaMG</v>
          </cell>
          <cell r="E2902">
            <v>7777</v>
          </cell>
        </row>
        <row r="2903">
          <cell r="D2903" t="str">
            <v>RubimMG</v>
          </cell>
          <cell r="E2903">
            <v>9908</v>
          </cell>
        </row>
        <row r="2904">
          <cell r="D2904" t="str">
            <v>SabaráMG</v>
          </cell>
          <cell r="E2904">
            <v>126219</v>
          </cell>
        </row>
        <row r="2905">
          <cell r="D2905" t="str">
            <v>SabinópolisMG</v>
          </cell>
          <cell r="E2905">
            <v>15707</v>
          </cell>
        </row>
        <row r="2906">
          <cell r="D2906" t="str">
            <v>SacramentoMG</v>
          </cell>
          <cell r="E2906">
            <v>23880</v>
          </cell>
        </row>
        <row r="2907">
          <cell r="D2907" t="str">
            <v>SalinasMG</v>
          </cell>
          <cell r="E2907">
            <v>39182</v>
          </cell>
        </row>
        <row r="2908">
          <cell r="D2908" t="str">
            <v>Salto da DivisaMG</v>
          </cell>
          <cell r="E2908">
            <v>6862</v>
          </cell>
        </row>
        <row r="2909">
          <cell r="D2909" t="str">
            <v>Santa BárbaraMG</v>
          </cell>
          <cell r="E2909">
            <v>27850</v>
          </cell>
        </row>
        <row r="2910">
          <cell r="D2910" t="str">
            <v>Santa Bárbara do LesteMG</v>
          </cell>
          <cell r="E2910">
            <v>7679</v>
          </cell>
        </row>
        <row r="2911">
          <cell r="D2911" t="str">
            <v>Santa Bárbara do Monte VerdeMG</v>
          </cell>
          <cell r="E2911">
            <v>2789</v>
          </cell>
        </row>
        <row r="2912">
          <cell r="D2912" t="str">
            <v>Santa Bárbara do TugúrioMG</v>
          </cell>
          <cell r="E2912">
            <v>4603</v>
          </cell>
        </row>
        <row r="2913">
          <cell r="D2913" t="str">
            <v>Santa Cruz de MinasMG</v>
          </cell>
          <cell r="E2913">
            <v>7870</v>
          </cell>
        </row>
        <row r="2914">
          <cell r="D2914" t="str">
            <v>Santa Cruz de SalinasMG</v>
          </cell>
          <cell r="E2914">
            <v>4397</v>
          </cell>
        </row>
        <row r="2915">
          <cell r="D2915" t="str">
            <v>Santa Cruz do EscalvadoMG</v>
          </cell>
          <cell r="E2915">
            <v>4996</v>
          </cell>
        </row>
        <row r="2916">
          <cell r="D2916" t="str">
            <v>Santa Efigênia de MinasMG</v>
          </cell>
          <cell r="E2916">
            <v>4610</v>
          </cell>
        </row>
        <row r="2917">
          <cell r="D2917" t="str">
            <v>Santa Fé de MinasMG</v>
          </cell>
          <cell r="E2917">
            <v>3979</v>
          </cell>
        </row>
        <row r="2918">
          <cell r="D2918" t="str">
            <v>Santa Helena de MinasMG</v>
          </cell>
          <cell r="E2918">
            <v>6055</v>
          </cell>
        </row>
        <row r="2919">
          <cell r="D2919" t="str">
            <v>Santa JulianaMG</v>
          </cell>
          <cell r="E2919">
            <v>11343</v>
          </cell>
        </row>
        <row r="2920">
          <cell r="D2920" t="str">
            <v>Santa LuziaMG</v>
          </cell>
          <cell r="E2920">
            <v>203184</v>
          </cell>
        </row>
        <row r="2921">
          <cell r="D2921" t="str">
            <v>Santa MargaridaMG</v>
          </cell>
          <cell r="E2921">
            <v>15011</v>
          </cell>
        </row>
        <row r="2922">
          <cell r="D2922" t="str">
            <v>Santa Maria de ItabiraMG</v>
          </cell>
          <cell r="E2922">
            <v>10561</v>
          </cell>
        </row>
        <row r="2923">
          <cell r="D2923" t="str">
            <v>Santa Maria do SaltoMG</v>
          </cell>
          <cell r="E2923">
            <v>5293</v>
          </cell>
        </row>
        <row r="2924">
          <cell r="D2924" t="str">
            <v>Santa Maria do SuaçuíMG</v>
          </cell>
          <cell r="E2924">
            <v>14399</v>
          </cell>
        </row>
        <row r="2925">
          <cell r="D2925" t="str">
            <v>Santana da VargemMG</v>
          </cell>
          <cell r="E2925">
            <v>7239</v>
          </cell>
        </row>
        <row r="2926">
          <cell r="D2926" t="str">
            <v>Santana de CataguasesMG</v>
          </cell>
          <cell r="E2926">
            <v>3622</v>
          </cell>
        </row>
        <row r="2927">
          <cell r="D2927" t="str">
            <v>Santana de PirapamaMG</v>
          </cell>
          <cell r="E2927">
            <v>8004</v>
          </cell>
        </row>
        <row r="2928">
          <cell r="D2928" t="str">
            <v>Santana do DesertoMG</v>
          </cell>
          <cell r="E2928">
            <v>3854</v>
          </cell>
        </row>
        <row r="2929">
          <cell r="D2929" t="str">
            <v>Santana do GarambéuMG</v>
          </cell>
          <cell r="E2929">
            <v>2235</v>
          </cell>
        </row>
        <row r="2930">
          <cell r="D2930" t="str">
            <v>Santana do JacaréMG</v>
          </cell>
          <cell r="E2930">
            <v>4613</v>
          </cell>
        </row>
        <row r="2931">
          <cell r="D2931" t="str">
            <v>Santana do ManhuaçuMG</v>
          </cell>
          <cell r="E2931">
            <v>8603</v>
          </cell>
        </row>
        <row r="2932">
          <cell r="D2932" t="str">
            <v>Santana do ParaísoMG</v>
          </cell>
          <cell r="E2932">
            <v>27258</v>
          </cell>
        </row>
        <row r="2933">
          <cell r="D2933" t="str">
            <v>Santana do RiachoMG</v>
          </cell>
          <cell r="E2933">
            <v>4023</v>
          </cell>
        </row>
        <row r="2934">
          <cell r="D2934" t="str">
            <v>Santana dos MontesMG</v>
          </cell>
          <cell r="E2934">
            <v>3822</v>
          </cell>
        </row>
        <row r="2935">
          <cell r="D2935" t="str">
            <v>Santa Rita de CaldasMG</v>
          </cell>
          <cell r="E2935">
            <v>9031</v>
          </cell>
        </row>
        <row r="2936">
          <cell r="D2936" t="str">
            <v>Santa Rita de JacutingaMG</v>
          </cell>
          <cell r="E2936">
            <v>4996</v>
          </cell>
        </row>
        <row r="2937">
          <cell r="D2937" t="str">
            <v>Santa Rita de MinasMG</v>
          </cell>
          <cell r="E2937">
            <v>6552</v>
          </cell>
        </row>
        <row r="2938">
          <cell r="D2938" t="str">
            <v>Santa Rita de IbitipocaMG</v>
          </cell>
          <cell r="E2938">
            <v>3583</v>
          </cell>
        </row>
        <row r="2939">
          <cell r="D2939" t="str">
            <v>Santa Rita do ItuetoMG</v>
          </cell>
          <cell r="E2939">
            <v>5700</v>
          </cell>
        </row>
        <row r="2940">
          <cell r="D2940" t="str">
            <v>Santa Rita do SapucaíMG</v>
          </cell>
          <cell r="E2940">
            <v>37784</v>
          </cell>
        </row>
        <row r="2941">
          <cell r="D2941" t="str">
            <v>Santa Rosa da SerraMG</v>
          </cell>
          <cell r="E2941">
            <v>3224</v>
          </cell>
        </row>
        <row r="2942">
          <cell r="D2942" t="str">
            <v>Santa VitóriaMG</v>
          </cell>
          <cell r="E2942">
            <v>18157</v>
          </cell>
        </row>
        <row r="2943">
          <cell r="D2943" t="str">
            <v>Santo Antônio do AmparoMG</v>
          </cell>
          <cell r="E2943">
            <v>17349</v>
          </cell>
        </row>
        <row r="2944">
          <cell r="D2944" t="str">
            <v>Santo Antônio do AventureiroMG</v>
          </cell>
          <cell r="E2944">
            <v>3534</v>
          </cell>
        </row>
        <row r="2945">
          <cell r="D2945" t="str">
            <v>Santo Antônio do GramaMG</v>
          </cell>
          <cell r="E2945">
            <v>4090</v>
          </cell>
        </row>
        <row r="2946">
          <cell r="D2946" t="str">
            <v>Santo Antônio do ItambéMG</v>
          </cell>
          <cell r="E2946">
            <v>4135</v>
          </cell>
        </row>
        <row r="2947">
          <cell r="D2947" t="str">
            <v>Santo Antônio do JacintoMG</v>
          </cell>
          <cell r="E2947">
            <v>11780</v>
          </cell>
        </row>
        <row r="2948">
          <cell r="D2948" t="str">
            <v>Santo Antônio do MonteMG</v>
          </cell>
          <cell r="E2948">
            <v>25989</v>
          </cell>
        </row>
        <row r="2949">
          <cell r="D2949" t="str">
            <v>Santo Antônio do RetiroMG</v>
          </cell>
          <cell r="E2949">
            <v>6938</v>
          </cell>
        </row>
        <row r="2950">
          <cell r="D2950" t="str">
            <v>Santo Antônio do Rio AbaixoMG</v>
          </cell>
          <cell r="E2950">
            <v>1777</v>
          </cell>
        </row>
        <row r="2951">
          <cell r="D2951" t="str">
            <v>Santo HipólitoMG</v>
          </cell>
          <cell r="E2951">
            <v>3240</v>
          </cell>
        </row>
        <row r="2952">
          <cell r="D2952" t="str">
            <v>Santos DumontMG</v>
          </cell>
          <cell r="E2952">
            <v>46289</v>
          </cell>
        </row>
        <row r="2953">
          <cell r="D2953" t="str">
            <v>São Bento AbadeMG</v>
          </cell>
          <cell r="E2953">
            <v>4577</v>
          </cell>
        </row>
        <row r="2954">
          <cell r="D2954" t="str">
            <v>São Brás do SuaçuíMG</v>
          </cell>
          <cell r="E2954">
            <v>3512</v>
          </cell>
        </row>
        <row r="2955">
          <cell r="D2955" t="str">
            <v>São Domingos das DoresMG</v>
          </cell>
          <cell r="E2955">
            <v>5396</v>
          </cell>
        </row>
        <row r="2956">
          <cell r="D2956" t="str">
            <v>São Domingos do PrataMG</v>
          </cell>
          <cell r="E2956">
            <v>17352</v>
          </cell>
        </row>
        <row r="2957">
          <cell r="D2957" t="str">
            <v>São Félix de MinasMG</v>
          </cell>
          <cell r="E2957">
            <v>3382</v>
          </cell>
        </row>
        <row r="2958">
          <cell r="D2958" t="str">
            <v>São FranciscoMG</v>
          </cell>
          <cell r="E2958">
            <v>53898</v>
          </cell>
        </row>
        <row r="2959">
          <cell r="D2959" t="str">
            <v>São Francisco de PaulaMG</v>
          </cell>
          <cell r="E2959">
            <v>6487</v>
          </cell>
        </row>
        <row r="2960">
          <cell r="D2960" t="str">
            <v>São Francisco de SalesMG</v>
          </cell>
          <cell r="E2960">
            <v>5800</v>
          </cell>
        </row>
        <row r="2961">
          <cell r="D2961" t="str">
            <v>São Francisco do GlóriaMG</v>
          </cell>
          <cell r="E2961">
            <v>5184</v>
          </cell>
        </row>
        <row r="2962">
          <cell r="D2962" t="str">
            <v>São GeraldoMG</v>
          </cell>
          <cell r="E2962">
            <v>10246</v>
          </cell>
        </row>
        <row r="2963">
          <cell r="D2963" t="str">
            <v>São Geraldo da PiedadeMG</v>
          </cell>
          <cell r="E2963">
            <v>4389</v>
          </cell>
        </row>
        <row r="2964">
          <cell r="D2964" t="str">
            <v>São Geraldo do BaixioMG</v>
          </cell>
          <cell r="E2964">
            <v>3487</v>
          </cell>
        </row>
        <row r="2965">
          <cell r="D2965" t="str">
            <v>São Gonçalo do AbaetéMG</v>
          </cell>
          <cell r="E2965">
            <v>6252</v>
          </cell>
        </row>
        <row r="2966">
          <cell r="D2966" t="str">
            <v>São Gonçalo do ParáMG</v>
          </cell>
          <cell r="E2966">
            <v>10405</v>
          </cell>
        </row>
        <row r="2967">
          <cell r="D2967" t="str">
            <v>São Gonçalo do Rio AbaixoMG</v>
          </cell>
          <cell r="E2967">
            <v>9782</v>
          </cell>
        </row>
        <row r="2968">
          <cell r="D2968" t="str">
            <v>São Gonçalo do SapucaíMG</v>
          </cell>
          <cell r="E2968">
            <v>23909</v>
          </cell>
        </row>
        <row r="2969">
          <cell r="D2969" t="str">
            <v>São GotardoMG</v>
          </cell>
          <cell r="E2969">
            <v>31807</v>
          </cell>
        </row>
        <row r="2970">
          <cell r="D2970" t="str">
            <v>São João Batista do GlóriaMG</v>
          </cell>
          <cell r="E2970">
            <v>6890</v>
          </cell>
        </row>
        <row r="2971">
          <cell r="D2971" t="str">
            <v>São João da LagoaMG</v>
          </cell>
          <cell r="E2971">
            <v>4659</v>
          </cell>
        </row>
        <row r="2972">
          <cell r="D2972" t="str">
            <v>São João da MataMG</v>
          </cell>
          <cell r="E2972">
            <v>2732</v>
          </cell>
        </row>
        <row r="2973">
          <cell r="D2973" t="str">
            <v>São João da PonteMG</v>
          </cell>
          <cell r="E2973">
            <v>25362</v>
          </cell>
        </row>
        <row r="2974">
          <cell r="D2974" t="str">
            <v>São João das MissõesMG</v>
          </cell>
          <cell r="E2974">
            <v>11715</v>
          </cell>
        </row>
        <row r="2975">
          <cell r="D2975" t="str">
            <v>São João del ReiMG</v>
          </cell>
          <cell r="E2975">
            <v>84404</v>
          </cell>
        </row>
        <row r="2976">
          <cell r="D2976" t="str">
            <v>São João do ManhuaçuMG</v>
          </cell>
          <cell r="E2976">
            <v>10245</v>
          </cell>
        </row>
        <row r="2977">
          <cell r="D2977" t="str">
            <v>São João do ManteninhaMG</v>
          </cell>
          <cell r="E2977">
            <v>5183</v>
          </cell>
        </row>
        <row r="2978">
          <cell r="D2978" t="str">
            <v>São João do OrienteMG</v>
          </cell>
          <cell r="E2978">
            <v>7874</v>
          </cell>
        </row>
        <row r="2979">
          <cell r="D2979" t="str">
            <v>São João do PacuíMG</v>
          </cell>
          <cell r="E2979">
            <v>4066</v>
          </cell>
        </row>
        <row r="2980">
          <cell r="D2980" t="str">
            <v>São João do ParaísoMG</v>
          </cell>
          <cell r="E2980">
            <v>22334</v>
          </cell>
        </row>
        <row r="2981">
          <cell r="D2981" t="str">
            <v>São João EvangelistaMG</v>
          </cell>
          <cell r="E2981">
            <v>15538</v>
          </cell>
        </row>
        <row r="2982">
          <cell r="D2982" t="str">
            <v>São João NepomucenoMG</v>
          </cell>
          <cell r="E2982">
            <v>25062</v>
          </cell>
        </row>
        <row r="2983">
          <cell r="D2983" t="str">
            <v>São Joaquim de BicasMG</v>
          </cell>
          <cell r="E2983">
            <v>25619</v>
          </cell>
        </row>
        <row r="2984">
          <cell r="D2984" t="str">
            <v>São José da BarraMG</v>
          </cell>
          <cell r="E2984">
            <v>6778</v>
          </cell>
        </row>
        <row r="2985">
          <cell r="D2985" t="str">
            <v>São José da LapaMG</v>
          </cell>
          <cell r="E2985">
            <v>19801</v>
          </cell>
        </row>
        <row r="2986">
          <cell r="D2986" t="str">
            <v>São José da SafiraMG</v>
          </cell>
          <cell r="E2986">
            <v>4075</v>
          </cell>
        </row>
        <row r="2987">
          <cell r="D2987" t="str">
            <v>São José da VarginhaMG</v>
          </cell>
          <cell r="E2987">
            <v>4201</v>
          </cell>
        </row>
        <row r="2988">
          <cell r="D2988" t="str">
            <v>São José do AlegreMG</v>
          </cell>
          <cell r="E2988">
            <v>3996</v>
          </cell>
        </row>
        <row r="2989">
          <cell r="D2989" t="str">
            <v>São José do DivinoMG</v>
          </cell>
          <cell r="E2989">
            <v>3837</v>
          </cell>
        </row>
        <row r="2990">
          <cell r="D2990" t="str">
            <v>São José do GoiabalMG</v>
          </cell>
          <cell r="E2990">
            <v>5636</v>
          </cell>
        </row>
        <row r="2991">
          <cell r="D2991" t="str">
            <v>São José do JacuriMG</v>
          </cell>
          <cell r="E2991">
            <v>6553</v>
          </cell>
        </row>
        <row r="2992">
          <cell r="D2992" t="str">
            <v>São José do MantimentoMG</v>
          </cell>
          <cell r="E2992">
            <v>2592</v>
          </cell>
        </row>
        <row r="2993">
          <cell r="D2993" t="str">
            <v>São LourençoMG</v>
          </cell>
          <cell r="E2993">
            <v>41664</v>
          </cell>
        </row>
        <row r="2994">
          <cell r="D2994" t="str">
            <v>São Miguel do AntaMG</v>
          </cell>
          <cell r="E2994">
            <v>6750</v>
          </cell>
        </row>
        <row r="2995">
          <cell r="D2995" t="str">
            <v>São Pedro da UniãoMG</v>
          </cell>
          <cell r="E2995">
            <v>5040</v>
          </cell>
        </row>
        <row r="2996">
          <cell r="D2996" t="str">
            <v>São Pedro dos FerrosMG</v>
          </cell>
          <cell r="E2996">
            <v>8353</v>
          </cell>
        </row>
        <row r="2997">
          <cell r="D2997" t="str">
            <v>São Pedro do SuaçuíMG</v>
          </cell>
          <cell r="E2997">
            <v>5570</v>
          </cell>
        </row>
        <row r="2998">
          <cell r="D2998" t="str">
            <v>São RomãoMG</v>
          </cell>
          <cell r="E2998">
            <v>10285</v>
          </cell>
        </row>
        <row r="2999">
          <cell r="D2999" t="str">
            <v>São Roque de MinasMG</v>
          </cell>
          <cell r="E2999">
            <v>6686</v>
          </cell>
        </row>
        <row r="3000">
          <cell r="D3000" t="str">
            <v>São Sebastião da Bela VistaMG</v>
          </cell>
          <cell r="E3000">
            <v>4948</v>
          </cell>
        </row>
        <row r="3001">
          <cell r="D3001" t="str">
            <v>São Sebastião da Vargem AlegreMG</v>
          </cell>
          <cell r="E3001">
            <v>2798</v>
          </cell>
        </row>
        <row r="3002">
          <cell r="D3002" t="str">
            <v>São Sebastião do AntaMG</v>
          </cell>
          <cell r="E3002">
            <v>5739</v>
          </cell>
        </row>
        <row r="3003">
          <cell r="D3003" t="str">
            <v>São Sebastião do MaranhãoMG</v>
          </cell>
          <cell r="E3003">
            <v>10647</v>
          </cell>
        </row>
        <row r="3004">
          <cell r="D3004" t="str">
            <v>São Sebastião do OesteMG</v>
          </cell>
          <cell r="E3004">
            <v>5805</v>
          </cell>
        </row>
        <row r="3005">
          <cell r="D3005" t="str">
            <v>São Sebastião do ParaísoMG</v>
          </cell>
          <cell r="E3005">
            <v>65034</v>
          </cell>
        </row>
        <row r="3006">
          <cell r="D3006" t="str">
            <v>São Sebastião do Rio PretoMG</v>
          </cell>
          <cell r="E3006">
            <v>1616</v>
          </cell>
        </row>
        <row r="3007">
          <cell r="D3007" t="str">
            <v>São Sebastião do Rio VerdeMG</v>
          </cell>
          <cell r="E3007">
            <v>2110</v>
          </cell>
        </row>
        <row r="3008">
          <cell r="D3008" t="str">
            <v>São TiagoMG</v>
          </cell>
          <cell r="E3008">
            <v>10553</v>
          </cell>
        </row>
        <row r="3009">
          <cell r="D3009" t="str">
            <v>São Tomás de AquinoMG</v>
          </cell>
          <cell r="E3009">
            <v>7093</v>
          </cell>
        </row>
        <row r="3010">
          <cell r="D3010" t="str">
            <v>São Thomé das LetrasMG</v>
          </cell>
          <cell r="E3010">
            <v>6655</v>
          </cell>
        </row>
        <row r="3011">
          <cell r="D3011" t="str">
            <v>São Vicente de MinasMG</v>
          </cell>
          <cell r="E3011">
            <v>7008</v>
          </cell>
        </row>
        <row r="3012">
          <cell r="D3012" t="str">
            <v>Sapucaí-MirimMG</v>
          </cell>
          <cell r="E3012">
            <v>6241</v>
          </cell>
        </row>
        <row r="3013">
          <cell r="D3013" t="str">
            <v>SardoáMG</v>
          </cell>
          <cell r="E3013">
            <v>5597</v>
          </cell>
        </row>
        <row r="3014">
          <cell r="D3014" t="str">
            <v>SarzedoMG</v>
          </cell>
          <cell r="E3014">
            <v>25798</v>
          </cell>
        </row>
        <row r="3015">
          <cell r="D3015" t="str">
            <v>SetubinhaMG</v>
          </cell>
          <cell r="E3015">
            <v>10885</v>
          </cell>
        </row>
        <row r="3016">
          <cell r="D3016" t="str">
            <v>Sem-PeixeMG</v>
          </cell>
          <cell r="E3016">
            <v>2847</v>
          </cell>
        </row>
        <row r="3017">
          <cell r="D3017" t="str">
            <v>Senador AmaralMG</v>
          </cell>
          <cell r="E3017">
            <v>5225</v>
          </cell>
        </row>
        <row r="3018">
          <cell r="D3018" t="str">
            <v>Senador CortesMG</v>
          </cell>
          <cell r="E3018">
            <v>1980</v>
          </cell>
        </row>
        <row r="3019">
          <cell r="D3019" t="str">
            <v>Senador FirminoMG</v>
          </cell>
          <cell r="E3019">
            <v>7230</v>
          </cell>
        </row>
        <row r="3020">
          <cell r="D3020" t="str">
            <v>Senador José BentoMG</v>
          </cell>
          <cell r="E3020">
            <v>1868</v>
          </cell>
        </row>
        <row r="3021">
          <cell r="D3021" t="str">
            <v>Senador Modestino GonçalvesMG</v>
          </cell>
          <cell r="E3021">
            <v>4574</v>
          </cell>
        </row>
        <row r="3022">
          <cell r="D3022" t="str">
            <v>Senhora de OliveiraMG</v>
          </cell>
          <cell r="E3022">
            <v>5689</v>
          </cell>
        </row>
        <row r="3023">
          <cell r="D3023" t="str">
            <v>Senhora do PortoMG</v>
          </cell>
          <cell r="E3023">
            <v>3493</v>
          </cell>
        </row>
        <row r="3024">
          <cell r="D3024" t="str">
            <v>Senhora dos RemédiosMG</v>
          </cell>
          <cell r="E3024">
            <v>10202</v>
          </cell>
        </row>
        <row r="3025">
          <cell r="D3025" t="str">
            <v>SericitaMG</v>
          </cell>
          <cell r="E3025">
            <v>7125</v>
          </cell>
        </row>
        <row r="3026">
          <cell r="D3026" t="str">
            <v>SeritingaMG</v>
          </cell>
          <cell r="E3026">
            <v>1790</v>
          </cell>
        </row>
        <row r="3027">
          <cell r="D3027" t="str">
            <v>Serra Azul de MinasMG</v>
          </cell>
          <cell r="E3027">
            <v>4220</v>
          </cell>
        </row>
        <row r="3028">
          <cell r="D3028" t="str">
            <v>Serra da SaudadeMG</v>
          </cell>
          <cell r="E3028">
            <v>815</v>
          </cell>
        </row>
        <row r="3029">
          <cell r="D3029" t="str">
            <v>Serra dos AimorésMG</v>
          </cell>
          <cell r="E3029">
            <v>8419</v>
          </cell>
        </row>
        <row r="3030">
          <cell r="D3030" t="str">
            <v>Serra do SalitreMG</v>
          </cell>
          <cell r="E3030">
            <v>10541</v>
          </cell>
        </row>
        <row r="3031">
          <cell r="D3031" t="str">
            <v>SerraniaMG</v>
          </cell>
          <cell r="E3031">
            <v>7540</v>
          </cell>
        </row>
        <row r="3032">
          <cell r="D3032" t="str">
            <v>Serranópolis de MinasMG</v>
          </cell>
          <cell r="E3032">
            <v>4425</v>
          </cell>
        </row>
        <row r="3033">
          <cell r="D3033" t="str">
            <v>SerranosMG</v>
          </cell>
          <cell r="E3033">
            <v>1996</v>
          </cell>
        </row>
        <row r="3034">
          <cell r="D3034" t="str">
            <v>SerroMG</v>
          </cell>
          <cell r="E3034">
            <v>20833</v>
          </cell>
        </row>
        <row r="3035">
          <cell r="D3035" t="str">
            <v>Sete LagoasMG</v>
          </cell>
          <cell r="E3035">
            <v>214071</v>
          </cell>
        </row>
        <row r="3036">
          <cell r="D3036" t="str">
            <v>SilveirâniaMG</v>
          </cell>
          <cell r="E3036">
            <v>2192</v>
          </cell>
        </row>
        <row r="3037">
          <cell r="D3037" t="str">
            <v>SilvianópolisMG</v>
          </cell>
          <cell r="E3037">
            <v>6029</v>
          </cell>
        </row>
        <row r="3038">
          <cell r="D3038" t="str">
            <v>Simão PereiraMG</v>
          </cell>
          <cell r="E3038">
            <v>2537</v>
          </cell>
        </row>
        <row r="3039">
          <cell r="D3039" t="str">
            <v>SimonésiaMG</v>
          </cell>
          <cell r="E3039">
            <v>18302</v>
          </cell>
        </row>
        <row r="3040">
          <cell r="D3040" t="str">
            <v>SobráliaMG</v>
          </cell>
          <cell r="E3040">
            <v>5828</v>
          </cell>
        </row>
        <row r="3041">
          <cell r="D3041" t="str">
            <v>Soledade de MinasMG</v>
          </cell>
          <cell r="E3041">
            <v>5678</v>
          </cell>
        </row>
        <row r="3042">
          <cell r="D3042" t="str">
            <v>TabuleiroMG</v>
          </cell>
          <cell r="E3042">
            <v>4076</v>
          </cell>
        </row>
        <row r="3043">
          <cell r="D3043" t="str">
            <v>TaiobeirasMG</v>
          </cell>
          <cell r="E3043">
            <v>30894</v>
          </cell>
        </row>
        <row r="3044">
          <cell r="D3044" t="str">
            <v>TaparubaMG</v>
          </cell>
          <cell r="E3044">
            <v>3137</v>
          </cell>
        </row>
        <row r="3045">
          <cell r="D3045" t="str">
            <v>TapiraMG</v>
          </cell>
          <cell r="E3045">
            <v>4102</v>
          </cell>
        </row>
        <row r="3046">
          <cell r="D3046" t="str">
            <v>TapiraíMG</v>
          </cell>
          <cell r="E3046">
            <v>1873</v>
          </cell>
        </row>
        <row r="3047">
          <cell r="D3047" t="str">
            <v>Taquaraçu de MinasMG</v>
          </cell>
          <cell r="E3047">
            <v>3792</v>
          </cell>
        </row>
        <row r="3048">
          <cell r="D3048" t="str">
            <v>TarumirimMG</v>
          </cell>
          <cell r="E3048">
            <v>14294</v>
          </cell>
        </row>
        <row r="3049">
          <cell r="D3049" t="str">
            <v>TeixeirasMG</v>
          </cell>
          <cell r="E3049">
            <v>11346</v>
          </cell>
        </row>
        <row r="3050">
          <cell r="D3050" t="str">
            <v>Teófilo OtoniMG</v>
          </cell>
          <cell r="E3050">
            <v>134733</v>
          </cell>
        </row>
        <row r="3051">
          <cell r="D3051" t="str">
            <v>TimóteoMG</v>
          </cell>
          <cell r="E3051">
            <v>81119</v>
          </cell>
        </row>
        <row r="3052">
          <cell r="D3052" t="str">
            <v>TiradentesMG</v>
          </cell>
          <cell r="E3052">
            <v>7002</v>
          </cell>
        </row>
        <row r="3053">
          <cell r="D3053" t="str">
            <v>TirosMG</v>
          </cell>
          <cell r="E3053">
            <v>6906</v>
          </cell>
        </row>
        <row r="3054">
          <cell r="D3054" t="str">
            <v>TocantinsMG</v>
          </cell>
          <cell r="E3054">
            <v>15839</v>
          </cell>
        </row>
        <row r="3055">
          <cell r="D3055" t="str">
            <v>Tocos do MojiMG</v>
          </cell>
          <cell r="E3055">
            <v>3950</v>
          </cell>
        </row>
        <row r="3056">
          <cell r="D3056" t="str">
            <v>ToledoMG</v>
          </cell>
          <cell r="E3056">
            <v>5761</v>
          </cell>
        </row>
        <row r="3057">
          <cell r="D3057" t="str">
            <v>TombosMG</v>
          </cell>
          <cell r="E3057">
            <v>9542</v>
          </cell>
        </row>
        <row r="3058">
          <cell r="D3058" t="str">
            <v>Três CoraçõesMG</v>
          </cell>
          <cell r="E3058">
            <v>72796</v>
          </cell>
        </row>
        <row r="3059">
          <cell r="D3059" t="str">
            <v>Três MariasMG</v>
          </cell>
          <cell r="E3059">
            <v>28315</v>
          </cell>
        </row>
        <row r="3060">
          <cell r="D3060" t="str">
            <v>Três PontasMG</v>
          </cell>
          <cell r="E3060">
            <v>53825</v>
          </cell>
        </row>
        <row r="3061">
          <cell r="D3061" t="str">
            <v>TumiritingaMG</v>
          </cell>
          <cell r="E3061">
            <v>6291</v>
          </cell>
        </row>
        <row r="3062">
          <cell r="D3062" t="str">
            <v>TupaciguaraMG</v>
          </cell>
          <cell r="E3062">
            <v>24185</v>
          </cell>
        </row>
        <row r="3063">
          <cell r="D3063" t="str">
            <v>TurmalinaMG</v>
          </cell>
          <cell r="E3063">
            <v>18046</v>
          </cell>
        </row>
        <row r="3064">
          <cell r="D3064" t="str">
            <v>TurvolândiaMG</v>
          </cell>
          <cell r="E3064">
            <v>4658</v>
          </cell>
        </row>
        <row r="3065">
          <cell r="D3065" t="str">
            <v>UbáMG</v>
          </cell>
          <cell r="E3065">
            <v>101466</v>
          </cell>
        </row>
        <row r="3066">
          <cell r="D3066" t="str">
            <v>UbaíMG</v>
          </cell>
          <cell r="E3066">
            <v>11677</v>
          </cell>
        </row>
        <row r="3067">
          <cell r="D3067" t="str">
            <v>UbaporangaMG</v>
          </cell>
          <cell r="E3067">
            <v>12040</v>
          </cell>
        </row>
        <row r="3068">
          <cell r="D3068" t="str">
            <v>UberabaMG</v>
          </cell>
          <cell r="E3068">
            <v>296000</v>
          </cell>
        </row>
        <row r="3069">
          <cell r="D3069" t="str">
            <v>UberlândiaMG</v>
          </cell>
          <cell r="E3069">
            <v>600285</v>
          </cell>
        </row>
        <row r="3070">
          <cell r="D3070" t="str">
            <v>UmburatibaMG</v>
          </cell>
          <cell r="E3070">
            <v>2700</v>
          </cell>
        </row>
        <row r="3071">
          <cell r="D3071" t="str">
            <v>UnaíMG</v>
          </cell>
          <cell r="E3071">
            <v>77590</v>
          </cell>
        </row>
        <row r="3072">
          <cell r="D3072" t="str">
            <v>União de MinasMG</v>
          </cell>
          <cell r="E3072">
            <v>4424</v>
          </cell>
        </row>
        <row r="3073">
          <cell r="D3073" t="str">
            <v>Uruana de MinasMG</v>
          </cell>
          <cell r="E3073">
            <v>3238</v>
          </cell>
        </row>
        <row r="3074">
          <cell r="D3074" t="str">
            <v>UrucâniaMG</v>
          </cell>
          <cell r="E3074">
            <v>10291</v>
          </cell>
        </row>
        <row r="3075">
          <cell r="D3075" t="str">
            <v>UrucuiaMG</v>
          </cell>
          <cell r="E3075">
            <v>13605</v>
          </cell>
        </row>
        <row r="3076">
          <cell r="D3076" t="str">
            <v>Vargem AlegreMG</v>
          </cell>
          <cell r="E3076">
            <v>6457</v>
          </cell>
        </row>
        <row r="3077">
          <cell r="D3077" t="str">
            <v>Vargem BonitaMG</v>
          </cell>
          <cell r="E3077">
            <v>2163</v>
          </cell>
        </row>
        <row r="3078">
          <cell r="D3078" t="str">
            <v>Vargem Grande do Rio PardoMG</v>
          </cell>
          <cell r="E3078">
            <v>4733</v>
          </cell>
        </row>
        <row r="3079">
          <cell r="D3079" t="str">
            <v>VarginhaMG</v>
          </cell>
          <cell r="E3079">
            <v>123120</v>
          </cell>
        </row>
        <row r="3080">
          <cell r="D3080" t="str">
            <v>Varjão de MinasMG</v>
          </cell>
          <cell r="E3080">
            <v>6065</v>
          </cell>
        </row>
        <row r="3081">
          <cell r="D3081" t="str">
            <v>Várzea da PalmaMG</v>
          </cell>
          <cell r="E3081">
            <v>35804</v>
          </cell>
        </row>
        <row r="3082">
          <cell r="D3082" t="str">
            <v>VarzelândiaMG</v>
          </cell>
          <cell r="E3082">
            <v>19126</v>
          </cell>
        </row>
        <row r="3083">
          <cell r="D3083" t="str">
            <v>VazanteMG</v>
          </cell>
          <cell r="E3083">
            <v>19721</v>
          </cell>
        </row>
        <row r="3084">
          <cell r="D3084" t="str">
            <v>VerdelândiaMG</v>
          </cell>
          <cell r="E3084">
            <v>8350</v>
          </cell>
        </row>
        <row r="3085">
          <cell r="D3085" t="str">
            <v>VeredinhaMG</v>
          </cell>
          <cell r="E3085">
            <v>5533</v>
          </cell>
        </row>
        <row r="3086">
          <cell r="D3086" t="str">
            <v>VeríssimoMG</v>
          </cell>
          <cell r="E3086">
            <v>3466</v>
          </cell>
        </row>
        <row r="3087">
          <cell r="D3087" t="str">
            <v>Vermelho NovoMG</v>
          </cell>
          <cell r="E3087">
            <v>4689</v>
          </cell>
        </row>
        <row r="3088">
          <cell r="D3088" t="str">
            <v>VespasianoMG</v>
          </cell>
          <cell r="E3088">
            <v>104612</v>
          </cell>
        </row>
        <row r="3089">
          <cell r="D3089" t="str">
            <v>ViçosaMG</v>
          </cell>
          <cell r="E3089">
            <v>72244</v>
          </cell>
        </row>
        <row r="3090">
          <cell r="D3090" t="str">
            <v>VieirasMG</v>
          </cell>
          <cell r="E3090">
            <v>3732</v>
          </cell>
        </row>
        <row r="3091">
          <cell r="D3091" t="str">
            <v>Mathias LobatoMG</v>
          </cell>
          <cell r="E3091">
            <v>3371</v>
          </cell>
        </row>
        <row r="3092">
          <cell r="D3092" t="str">
            <v>Virgem da LapaMG</v>
          </cell>
          <cell r="E3092">
            <v>13625</v>
          </cell>
        </row>
        <row r="3093">
          <cell r="D3093" t="str">
            <v>VirgíniaMG</v>
          </cell>
          <cell r="E3093">
            <v>8626</v>
          </cell>
        </row>
        <row r="3094">
          <cell r="D3094" t="str">
            <v>VirginópolisMG</v>
          </cell>
          <cell r="E3094">
            <v>10572</v>
          </cell>
        </row>
        <row r="3095">
          <cell r="D3095" t="str">
            <v>VirgolândiaMG</v>
          </cell>
          <cell r="E3095">
            <v>5659</v>
          </cell>
        </row>
        <row r="3096">
          <cell r="D3096" t="str">
            <v>Visconde do Rio BrancoMG</v>
          </cell>
          <cell r="E3096">
            <v>37952</v>
          </cell>
        </row>
        <row r="3097">
          <cell r="D3097" t="str">
            <v>Volta GrandeMG</v>
          </cell>
          <cell r="E3097">
            <v>5063</v>
          </cell>
        </row>
        <row r="3098">
          <cell r="D3098" t="str">
            <v>Wenceslau BrazMG</v>
          </cell>
          <cell r="E3098">
            <v>2553</v>
          </cell>
        </row>
        <row r="3099">
          <cell r="D3099" t="str">
            <v>Afonso CláudioES</v>
          </cell>
          <cell r="E3099">
            <v>31086</v>
          </cell>
        </row>
        <row r="3100">
          <cell r="D3100" t="str">
            <v>Águia BrancaES</v>
          </cell>
          <cell r="E3100">
            <v>9517</v>
          </cell>
        </row>
        <row r="3101">
          <cell r="D3101" t="str">
            <v>Água Doce do NorteES</v>
          </cell>
          <cell r="E3101">
            <v>11771</v>
          </cell>
        </row>
        <row r="3102">
          <cell r="D3102" t="str">
            <v>AlegreES</v>
          </cell>
          <cell r="E3102">
            <v>30784</v>
          </cell>
        </row>
        <row r="3103">
          <cell r="D3103" t="str">
            <v>Alfredo ChavesES</v>
          </cell>
          <cell r="E3103">
            <v>13960</v>
          </cell>
        </row>
        <row r="3104">
          <cell r="D3104" t="str">
            <v>Alto Rio NovoES</v>
          </cell>
          <cell r="E3104">
            <v>7303</v>
          </cell>
        </row>
        <row r="3105">
          <cell r="D3105" t="str">
            <v>AnchietaES</v>
          </cell>
          <cell r="E3105">
            <v>23894</v>
          </cell>
        </row>
        <row r="3106">
          <cell r="D3106" t="str">
            <v>ApiacáES</v>
          </cell>
          <cell r="E3106">
            <v>7513</v>
          </cell>
        </row>
        <row r="3107">
          <cell r="D3107" t="str">
            <v>AracruzES</v>
          </cell>
          <cell r="E3107">
            <v>81746</v>
          </cell>
        </row>
        <row r="3108">
          <cell r="D3108" t="str">
            <v>Atilio VivacquaES</v>
          </cell>
          <cell r="E3108">
            <v>9840</v>
          </cell>
        </row>
        <row r="3109">
          <cell r="D3109" t="str">
            <v>Baixo GuanduES</v>
          </cell>
          <cell r="E3109">
            <v>29086</v>
          </cell>
        </row>
        <row r="3110">
          <cell r="D3110" t="str">
            <v>Barra de São FranciscoES</v>
          </cell>
          <cell r="E3110">
            <v>40610</v>
          </cell>
        </row>
        <row r="3111">
          <cell r="D3111" t="str">
            <v>Boa EsperançaES</v>
          </cell>
          <cell r="E3111">
            <v>14199</v>
          </cell>
        </row>
        <row r="3112">
          <cell r="D3112" t="str">
            <v>Bom Jesus do NorteES</v>
          </cell>
          <cell r="E3112">
            <v>9479</v>
          </cell>
        </row>
        <row r="3113">
          <cell r="D3113" t="str">
            <v>BrejetubaES</v>
          </cell>
          <cell r="E3113">
            <v>11921</v>
          </cell>
        </row>
        <row r="3114">
          <cell r="D3114" t="str">
            <v>Cachoeiro de ItapemirimES</v>
          </cell>
          <cell r="E3114">
            <v>189878</v>
          </cell>
        </row>
        <row r="3115">
          <cell r="D3115" t="str">
            <v>CariacicaES</v>
          </cell>
          <cell r="E3115">
            <v>348933</v>
          </cell>
        </row>
        <row r="3116">
          <cell r="D3116" t="str">
            <v>CasteloES</v>
          </cell>
          <cell r="E3116">
            <v>34826</v>
          </cell>
        </row>
        <row r="3117">
          <cell r="D3117" t="str">
            <v>ColatinaES</v>
          </cell>
          <cell r="E3117">
            <v>111794</v>
          </cell>
        </row>
        <row r="3118">
          <cell r="D3118" t="str">
            <v>Conceição da BarraES</v>
          </cell>
          <cell r="E3118">
            <v>28477</v>
          </cell>
        </row>
        <row r="3119">
          <cell r="D3119" t="str">
            <v>Conceição do CasteloES</v>
          </cell>
          <cell r="E3119">
            <v>11686</v>
          </cell>
        </row>
        <row r="3120">
          <cell r="D3120" t="str">
            <v>Divino de São LourençoES</v>
          </cell>
          <cell r="E3120">
            <v>4515</v>
          </cell>
        </row>
        <row r="3121">
          <cell r="D3121" t="str">
            <v>Domingos MartinsES</v>
          </cell>
          <cell r="E3121">
            <v>31824</v>
          </cell>
        </row>
        <row r="3122">
          <cell r="D3122" t="str">
            <v>Dores do Rio PretoES</v>
          </cell>
          <cell r="E3122">
            <v>6399</v>
          </cell>
        </row>
        <row r="3123">
          <cell r="D3123" t="str">
            <v>EcoporangaES</v>
          </cell>
          <cell r="E3123">
            <v>23223</v>
          </cell>
        </row>
        <row r="3124">
          <cell r="D3124" t="str">
            <v>FundãoES</v>
          </cell>
          <cell r="E3124">
            <v>17028</v>
          </cell>
        </row>
        <row r="3125">
          <cell r="D3125" t="str">
            <v>Governador LindenbergES</v>
          </cell>
          <cell r="E3125">
            <v>10874</v>
          </cell>
        </row>
        <row r="3126">
          <cell r="D3126" t="str">
            <v>GuaçuíES</v>
          </cell>
          <cell r="E3126">
            <v>27853</v>
          </cell>
        </row>
        <row r="3127">
          <cell r="D3127" t="str">
            <v>GuarapariES</v>
          </cell>
          <cell r="E3127">
            <v>105227</v>
          </cell>
        </row>
        <row r="3128">
          <cell r="D3128" t="str">
            <v>IbatibaES</v>
          </cell>
          <cell r="E3128">
            <v>22346</v>
          </cell>
        </row>
        <row r="3129">
          <cell r="D3129" t="str">
            <v>IbiraçuES</v>
          </cell>
          <cell r="E3129">
            <v>11158</v>
          </cell>
        </row>
        <row r="3130">
          <cell r="D3130" t="str">
            <v>IbitiramaES</v>
          </cell>
          <cell r="E3130">
            <v>8964</v>
          </cell>
        </row>
        <row r="3131">
          <cell r="D3131" t="str">
            <v>IconhaES</v>
          </cell>
          <cell r="E3131">
            <v>12514</v>
          </cell>
        </row>
        <row r="3132">
          <cell r="D3132" t="str">
            <v>IrupiES</v>
          </cell>
          <cell r="E3132">
            <v>11729</v>
          </cell>
        </row>
        <row r="3133">
          <cell r="D3133" t="str">
            <v>ItaguaçuES</v>
          </cell>
          <cell r="E3133">
            <v>14134</v>
          </cell>
        </row>
        <row r="3134">
          <cell r="D3134" t="str">
            <v>ItapemirimES</v>
          </cell>
          <cell r="E3134">
            <v>30988</v>
          </cell>
        </row>
        <row r="3135">
          <cell r="D3135" t="str">
            <v>ItaranaES</v>
          </cell>
          <cell r="E3135">
            <v>10881</v>
          </cell>
        </row>
        <row r="3136">
          <cell r="D3136" t="str">
            <v>IúnaES</v>
          </cell>
          <cell r="E3136">
            <v>27340</v>
          </cell>
        </row>
        <row r="3137">
          <cell r="D3137" t="str">
            <v>JaguaréES</v>
          </cell>
          <cell r="E3137">
            <v>24718</v>
          </cell>
        </row>
        <row r="3138">
          <cell r="D3138" t="str">
            <v>Jerônimo MonteiroES</v>
          </cell>
          <cell r="E3138">
            <v>10888</v>
          </cell>
        </row>
        <row r="3139">
          <cell r="D3139" t="str">
            <v>João NeivaES</v>
          </cell>
          <cell r="E3139">
            <v>15808</v>
          </cell>
        </row>
        <row r="3140">
          <cell r="D3140" t="str">
            <v>Laranja da TerraES</v>
          </cell>
          <cell r="E3140">
            <v>10825</v>
          </cell>
        </row>
        <row r="3141">
          <cell r="D3141" t="str">
            <v>LinharesES</v>
          </cell>
          <cell r="E3141">
            <v>141254</v>
          </cell>
        </row>
        <row r="3142">
          <cell r="D3142" t="str">
            <v>MantenópolisES</v>
          </cell>
          <cell r="E3142">
            <v>13600</v>
          </cell>
        </row>
        <row r="3143">
          <cell r="D3143" t="str">
            <v>MarataízesES</v>
          </cell>
          <cell r="E3143">
            <v>34147</v>
          </cell>
        </row>
        <row r="3144">
          <cell r="D3144" t="str">
            <v>Marechal FlorianoES</v>
          </cell>
          <cell r="E3144">
            <v>14249</v>
          </cell>
        </row>
        <row r="3145">
          <cell r="D3145" t="str">
            <v>MarilândiaES</v>
          </cell>
          <cell r="E3145">
            <v>11107</v>
          </cell>
        </row>
        <row r="3146">
          <cell r="D3146" t="str">
            <v>Mimoso do SulES</v>
          </cell>
          <cell r="E3146">
            <v>25898</v>
          </cell>
        </row>
        <row r="3147">
          <cell r="D3147" t="str">
            <v>MontanhaES</v>
          </cell>
          <cell r="E3147">
            <v>17854</v>
          </cell>
        </row>
        <row r="3148">
          <cell r="D3148" t="str">
            <v>MucuriciES</v>
          </cell>
          <cell r="E3148">
            <v>5672</v>
          </cell>
        </row>
        <row r="3149">
          <cell r="D3149" t="str">
            <v>Muniz FreireES</v>
          </cell>
          <cell r="E3149">
            <v>18387</v>
          </cell>
        </row>
        <row r="3150">
          <cell r="D3150" t="str">
            <v>MuquiES</v>
          </cell>
          <cell r="E3150">
            <v>14396</v>
          </cell>
        </row>
        <row r="3151">
          <cell r="D3151" t="str">
            <v>Nova VenéciaES</v>
          </cell>
          <cell r="E3151">
            <v>46020</v>
          </cell>
        </row>
        <row r="3152">
          <cell r="D3152" t="str">
            <v>PancasES</v>
          </cell>
          <cell r="E3152">
            <v>21520</v>
          </cell>
        </row>
        <row r="3153">
          <cell r="D3153" t="str">
            <v>Pedro CanárioES</v>
          </cell>
          <cell r="E3153">
            <v>23789</v>
          </cell>
        </row>
        <row r="3154">
          <cell r="D3154" t="str">
            <v>PinheirosES</v>
          </cell>
          <cell r="E3154">
            <v>23891</v>
          </cell>
        </row>
        <row r="3155">
          <cell r="D3155" t="str">
            <v>PiúmaES</v>
          </cell>
          <cell r="E3155">
            <v>18123</v>
          </cell>
        </row>
        <row r="3156">
          <cell r="D3156" t="str">
            <v>Ponto BeloES</v>
          </cell>
          <cell r="E3156">
            <v>6979</v>
          </cell>
        </row>
        <row r="3157">
          <cell r="D3157" t="str">
            <v>Presidente KennedyES</v>
          </cell>
          <cell r="E3157">
            <v>10315</v>
          </cell>
        </row>
        <row r="3158">
          <cell r="D3158" t="str">
            <v>Rio BananalES</v>
          </cell>
          <cell r="E3158">
            <v>17538</v>
          </cell>
        </row>
        <row r="3159">
          <cell r="D3159" t="str">
            <v>Rio Novo do SulES</v>
          </cell>
          <cell r="E3159">
            <v>11333</v>
          </cell>
        </row>
        <row r="3160">
          <cell r="D3160" t="str">
            <v>Santa LeopoldinaES</v>
          </cell>
          <cell r="E3160">
            <v>12255</v>
          </cell>
        </row>
        <row r="3161">
          <cell r="D3161" t="str">
            <v>Santa Maria de JetibáES</v>
          </cell>
          <cell r="E3161">
            <v>34178</v>
          </cell>
        </row>
        <row r="3162">
          <cell r="D3162" t="str">
            <v>Santa TeresaES</v>
          </cell>
          <cell r="E3162">
            <v>21815</v>
          </cell>
        </row>
        <row r="3163">
          <cell r="D3163" t="str">
            <v>São Domingos do NorteES</v>
          </cell>
          <cell r="E3163">
            <v>8016</v>
          </cell>
        </row>
        <row r="3164">
          <cell r="D3164" t="str">
            <v>São Gabriel da PalhaES</v>
          </cell>
          <cell r="E3164">
            <v>31859</v>
          </cell>
        </row>
        <row r="3165">
          <cell r="D3165" t="str">
            <v>São José do CalçadoES</v>
          </cell>
          <cell r="E3165">
            <v>10417</v>
          </cell>
        </row>
        <row r="3166">
          <cell r="D3166" t="str">
            <v>São MateusES</v>
          </cell>
          <cell r="E3166">
            <v>109067</v>
          </cell>
        </row>
        <row r="3167">
          <cell r="D3167" t="str">
            <v>São Roque do CanaãES</v>
          </cell>
          <cell r="E3167">
            <v>11287</v>
          </cell>
        </row>
        <row r="3168">
          <cell r="D3168" t="str">
            <v>SerraES</v>
          </cell>
          <cell r="E3168">
            <v>409324</v>
          </cell>
        </row>
        <row r="3169">
          <cell r="D3169" t="str">
            <v>SooretamaES</v>
          </cell>
          <cell r="E3169">
            <v>23860</v>
          </cell>
        </row>
        <row r="3170">
          <cell r="D3170" t="str">
            <v>Vargem AltaES</v>
          </cell>
          <cell r="E3170">
            <v>19141</v>
          </cell>
        </row>
        <row r="3171">
          <cell r="D3171" t="str">
            <v>Venda Nova do ImigranteES</v>
          </cell>
          <cell r="E3171">
            <v>20468</v>
          </cell>
        </row>
        <row r="3172">
          <cell r="D3172" t="str">
            <v>VianaES</v>
          </cell>
          <cell r="E3172">
            <v>64999</v>
          </cell>
        </row>
        <row r="3173">
          <cell r="D3173" t="str">
            <v>Vila PavãoES</v>
          </cell>
          <cell r="E3173">
            <v>8672</v>
          </cell>
        </row>
        <row r="3174">
          <cell r="D3174" t="str">
            <v>Vila ValérioES</v>
          </cell>
          <cell r="E3174">
            <v>13830</v>
          </cell>
        </row>
        <row r="3175">
          <cell r="D3175" t="str">
            <v>Vila VelhaES</v>
          </cell>
          <cell r="E3175">
            <v>414420</v>
          </cell>
        </row>
        <row r="3176">
          <cell r="D3176" t="str">
            <v>VitóriaES</v>
          </cell>
          <cell r="E3176">
            <v>325453</v>
          </cell>
        </row>
        <row r="3177">
          <cell r="D3177" t="str">
            <v>Angra dos ReisRJ</v>
          </cell>
          <cell r="E3177">
            <v>169270</v>
          </cell>
        </row>
        <row r="3178">
          <cell r="D3178" t="str">
            <v>AperibéRJ</v>
          </cell>
          <cell r="E3178">
            <v>10215</v>
          </cell>
        </row>
        <row r="3179">
          <cell r="D3179" t="str">
            <v>AraruamaRJ</v>
          </cell>
          <cell r="E3179">
            <v>112028</v>
          </cell>
        </row>
        <row r="3180">
          <cell r="D3180" t="str">
            <v>ArealRJ</v>
          </cell>
          <cell r="E3180">
            <v>11421</v>
          </cell>
        </row>
        <row r="3181">
          <cell r="D3181" t="str">
            <v>Armação dos BúziosRJ</v>
          </cell>
          <cell r="E3181">
            <v>27538</v>
          </cell>
        </row>
        <row r="3182">
          <cell r="D3182" t="str">
            <v>Arraial do CaboRJ</v>
          </cell>
          <cell r="E3182">
            <v>27770</v>
          </cell>
        </row>
        <row r="3183">
          <cell r="D3183" t="str">
            <v>Barra do PiraíRJ</v>
          </cell>
          <cell r="E3183">
            <v>94855</v>
          </cell>
        </row>
        <row r="3184">
          <cell r="D3184" t="str">
            <v>Barra MansaRJ</v>
          </cell>
          <cell r="E3184">
            <v>177861</v>
          </cell>
        </row>
        <row r="3185">
          <cell r="D3185" t="str">
            <v>Belford RoxoRJ</v>
          </cell>
          <cell r="E3185">
            <v>469261</v>
          </cell>
        </row>
        <row r="3186">
          <cell r="D3186" t="str">
            <v>Bom JardimRJ</v>
          </cell>
          <cell r="E3186">
            <v>25398</v>
          </cell>
        </row>
        <row r="3187">
          <cell r="D3187" t="str">
            <v>Bom Jesus do ItabapoanaRJ</v>
          </cell>
          <cell r="E3187">
            <v>35384</v>
          </cell>
        </row>
        <row r="3188">
          <cell r="D3188" t="str">
            <v>Cabo FrioRJ</v>
          </cell>
          <cell r="E3188">
            <v>186222</v>
          </cell>
        </row>
        <row r="3189">
          <cell r="D3189" t="str">
            <v>Cachoeiras de MacacuRJ</v>
          </cell>
          <cell r="E3189">
            <v>54370</v>
          </cell>
        </row>
        <row r="3190">
          <cell r="D3190" t="str">
            <v>CambuciRJ</v>
          </cell>
          <cell r="E3190">
            <v>14829</v>
          </cell>
        </row>
        <row r="3191">
          <cell r="D3191" t="str">
            <v>CarapebusRJ</v>
          </cell>
          <cell r="E3191">
            <v>13348</v>
          </cell>
        </row>
        <row r="3192">
          <cell r="D3192" t="str">
            <v>Comendador Levy GasparianRJ</v>
          </cell>
          <cell r="E3192">
            <v>8183</v>
          </cell>
        </row>
        <row r="3193">
          <cell r="D3193" t="str">
            <v>Campos dos GoytacazesRJ</v>
          </cell>
          <cell r="E3193">
            <v>463545</v>
          </cell>
        </row>
        <row r="3194">
          <cell r="D3194" t="str">
            <v>CantagaloRJ</v>
          </cell>
          <cell r="E3194">
            <v>19826</v>
          </cell>
        </row>
        <row r="3195">
          <cell r="D3195" t="str">
            <v>Cardoso MoreiraRJ</v>
          </cell>
          <cell r="E3195">
            <v>12540</v>
          </cell>
        </row>
        <row r="3196">
          <cell r="D3196" t="str">
            <v>CarmoRJ</v>
          </cell>
          <cell r="E3196">
            <v>17439</v>
          </cell>
        </row>
        <row r="3197">
          <cell r="D3197" t="str">
            <v>Casimiro de AbreuRJ</v>
          </cell>
          <cell r="E3197">
            <v>35373</v>
          </cell>
        </row>
        <row r="3198">
          <cell r="D3198" t="str">
            <v>Conceição de MacabuRJ</v>
          </cell>
          <cell r="E3198">
            <v>21200</v>
          </cell>
        </row>
        <row r="3199">
          <cell r="D3199" t="str">
            <v>CordeiroRJ</v>
          </cell>
          <cell r="E3199">
            <v>20403</v>
          </cell>
        </row>
        <row r="3200">
          <cell r="D3200" t="str">
            <v>Duas BarrasRJ</v>
          </cell>
          <cell r="E3200">
            <v>10933</v>
          </cell>
        </row>
        <row r="3201">
          <cell r="D3201" t="str">
            <v>Duque de CaxiasRJ</v>
          </cell>
          <cell r="E3201">
            <v>855046</v>
          </cell>
        </row>
        <row r="3202">
          <cell r="D3202" t="str">
            <v>Engenheiro Paulo de FrontinRJ</v>
          </cell>
          <cell r="E3202">
            <v>13239</v>
          </cell>
        </row>
        <row r="3203">
          <cell r="D3203" t="str">
            <v>GuapimirimRJ</v>
          </cell>
          <cell r="E3203">
            <v>51487</v>
          </cell>
        </row>
        <row r="3204">
          <cell r="D3204" t="str">
            <v>Iguaba GrandeRJ</v>
          </cell>
          <cell r="E3204">
            <v>22858</v>
          </cell>
        </row>
        <row r="3205">
          <cell r="D3205" t="str">
            <v>ItaboraíRJ</v>
          </cell>
          <cell r="E3205">
            <v>218090</v>
          </cell>
        </row>
        <row r="3206">
          <cell r="D3206" t="str">
            <v>ItaguaíRJ</v>
          </cell>
          <cell r="E3206">
            <v>109163</v>
          </cell>
        </row>
        <row r="3207">
          <cell r="D3207" t="str">
            <v>ItalvaRJ</v>
          </cell>
          <cell r="E3207">
            <v>14027</v>
          </cell>
        </row>
        <row r="3208">
          <cell r="D3208" t="str">
            <v>ItaocaraRJ</v>
          </cell>
          <cell r="E3208">
            <v>22902</v>
          </cell>
        </row>
        <row r="3209">
          <cell r="D3209" t="str">
            <v>ItaperunaRJ</v>
          </cell>
          <cell r="E3209">
            <v>95876</v>
          </cell>
        </row>
        <row r="3210">
          <cell r="D3210" t="str">
            <v>ItatiaiaRJ</v>
          </cell>
          <cell r="E3210">
            <v>28852</v>
          </cell>
        </row>
        <row r="3211">
          <cell r="D3211" t="str">
            <v>JaperiRJ</v>
          </cell>
          <cell r="E3211">
            <v>95391</v>
          </cell>
        </row>
        <row r="3212">
          <cell r="D3212" t="str">
            <v>Laje do MuriaéRJ</v>
          </cell>
          <cell r="E3212">
            <v>7491</v>
          </cell>
        </row>
        <row r="3213">
          <cell r="D3213" t="str">
            <v>MacaéRJ</v>
          </cell>
          <cell r="E3213">
            <v>206748</v>
          </cell>
        </row>
        <row r="3214">
          <cell r="D3214" t="str">
            <v>MacucoRJ</v>
          </cell>
          <cell r="E3214">
            <v>5269</v>
          </cell>
        </row>
        <row r="3215">
          <cell r="D3215" t="str">
            <v>MagéRJ</v>
          </cell>
          <cell r="E3215">
            <v>228150</v>
          </cell>
        </row>
        <row r="3216">
          <cell r="D3216" t="str">
            <v>MangaratibaRJ</v>
          </cell>
          <cell r="E3216">
            <v>36311</v>
          </cell>
        </row>
        <row r="3217">
          <cell r="D3217" t="str">
            <v>MaricáRJ</v>
          </cell>
          <cell r="E3217">
            <v>127519</v>
          </cell>
        </row>
        <row r="3218">
          <cell r="D3218" t="str">
            <v>MendesRJ</v>
          </cell>
          <cell r="E3218">
            <v>17940</v>
          </cell>
        </row>
        <row r="3219">
          <cell r="D3219" t="str">
            <v>MesquitaRJ</v>
          </cell>
          <cell r="E3219">
            <v>168403</v>
          </cell>
        </row>
        <row r="3220">
          <cell r="D3220" t="str">
            <v>Miguel PereiraRJ</v>
          </cell>
          <cell r="E3220">
            <v>24647</v>
          </cell>
        </row>
        <row r="3221">
          <cell r="D3221" t="str">
            <v>MiracemaRJ</v>
          </cell>
          <cell r="E3221">
            <v>26829</v>
          </cell>
        </row>
        <row r="3222">
          <cell r="D3222" t="str">
            <v>NatividadeRJ</v>
          </cell>
          <cell r="E3222">
            <v>15077</v>
          </cell>
        </row>
        <row r="3223">
          <cell r="D3223" t="str">
            <v>NilópolisRJ</v>
          </cell>
          <cell r="E3223">
            <v>157483</v>
          </cell>
        </row>
        <row r="3224">
          <cell r="D3224" t="str">
            <v>NiteróiRJ</v>
          </cell>
          <cell r="E3224">
            <v>487327</v>
          </cell>
        </row>
        <row r="3225">
          <cell r="D3225" t="str">
            <v>Nova FriburgoRJ</v>
          </cell>
          <cell r="E3225">
            <v>182016</v>
          </cell>
        </row>
        <row r="3226">
          <cell r="D3226" t="str">
            <v>Nova IguaçuRJ</v>
          </cell>
          <cell r="E3226">
            <v>795212</v>
          </cell>
        </row>
        <row r="3227">
          <cell r="D3227" t="str">
            <v>ParacambiRJ</v>
          </cell>
          <cell r="E3227">
            <v>47074</v>
          </cell>
        </row>
        <row r="3228">
          <cell r="D3228" t="str">
            <v>Paraíba do SulRJ</v>
          </cell>
          <cell r="E3228">
            <v>41088</v>
          </cell>
        </row>
        <row r="3229">
          <cell r="D3229" t="str">
            <v>ParatyRJ</v>
          </cell>
          <cell r="E3229">
            <v>37575</v>
          </cell>
        </row>
        <row r="3230">
          <cell r="D3230" t="str">
            <v>Paty do AlferesRJ</v>
          </cell>
          <cell r="E3230">
            <v>26381</v>
          </cell>
        </row>
        <row r="3231">
          <cell r="D3231" t="str">
            <v>PetrópolisRJ</v>
          </cell>
          <cell r="E3231">
            <v>296044</v>
          </cell>
        </row>
        <row r="3232">
          <cell r="D3232" t="str">
            <v>PinheiralRJ</v>
          </cell>
          <cell r="E3232">
            <v>22724</v>
          </cell>
        </row>
        <row r="3233">
          <cell r="D3233" t="str">
            <v>PiraíRJ</v>
          </cell>
          <cell r="E3233">
            <v>26309</v>
          </cell>
        </row>
        <row r="3234">
          <cell r="D3234" t="str">
            <v>PorciúnculaRJ</v>
          </cell>
          <cell r="E3234">
            <v>17771</v>
          </cell>
        </row>
        <row r="3235">
          <cell r="D3235" t="str">
            <v>Porto RealRJ</v>
          </cell>
          <cell r="E3235">
            <v>16574</v>
          </cell>
        </row>
        <row r="3236">
          <cell r="D3236" t="str">
            <v>QuatisRJ</v>
          </cell>
          <cell r="E3236">
            <v>12831</v>
          </cell>
        </row>
        <row r="3237">
          <cell r="D3237" t="str">
            <v>QueimadosRJ</v>
          </cell>
          <cell r="E3237">
            <v>137938</v>
          </cell>
        </row>
        <row r="3238">
          <cell r="D3238" t="str">
            <v>QuissamãRJ</v>
          </cell>
          <cell r="E3238">
            <v>20244</v>
          </cell>
        </row>
        <row r="3239">
          <cell r="D3239" t="str">
            <v>ResendeRJ</v>
          </cell>
          <cell r="E3239">
            <v>119801</v>
          </cell>
        </row>
        <row r="3240">
          <cell r="D3240" t="str">
            <v>Rio BonitoRJ</v>
          </cell>
          <cell r="E3240">
            <v>55586</v>
          </cell>
        </row>
        <row r="3241">
          <cell r="D3241" t="str">
            <v>Rio ClaroRJ</v>
          </cell>
          <cell r="E3241">
            <v>17401</v>
          </cell>
        </row>
        <row r="3242">
          <cell r="D3242" t="str">
            <v>Rio das FloresRJ</v>
          </cell>
          <cell r="E3242">
            <v>8545</v>
          </cell>
        </row>
        <row r="3243">
          <cell r="D3243" t="str">
            <v>Rio das OstrasRJ</v>
          </cell>
          <cell r="E3243">
            <v>105757</v>
          </cell>
        </row>
        <row r="3244">
          <cell r="D3244" t="str">
            <v>Rio de JaneiroRJ</v>
          </cell>
          <cell r="E3244">
            <v>6323037</v>
          </cell>
        </row>
        <row r="3245">
          <cell r="D3245" t="str">
            <v>Santa Maria MadalenaRJ</v>
          </cell>
          <cell r="E3245">
            <v>10321</v>
          </cell>
        </row>
        <row r="3246">
          <cell r="D3246" t="str">
            <v>Santo Antônio de PáduaRJ</v>
          </cell>
          <cell r="E3246">
            <v>40569</v>
          </cell>
        </row>
        <row r="3247">
          <cell r="D3247" t="str">
            <v>São Francisco de ItabapoanaRJ</v>
          </cell>
          <cell r="E3247">
            <v>41357</v>
          </cell>
        </row>
        <row r="3248">
          <cell r="D3248" t="str">
            <v>São FidélisRJ</v>
          </cell>
          <cell r="E3248">
            <v>37553</v>
          </cell>
        </row>
        <row r="3249">
          <cell r="D3249" t="str">
            <v>São GonçaloRJ</v>
          </cell>
          <cell r="E3249">
            <v>999901</v>
          </cell>
        </row>
        <row r="3250">
          <cell r="D3250" t="str">
            <v>São João da BarraRJ</v>
          </cell>
          <cell r="E3250">
            <v>32767</v>
          </cell>
        </row>
        <row r="3251">
          <cell r="D3251" t="str">
            <v>São João de MeritiRJ</v>
          </cell>
          <cell r="E3251">
            <v>459356</v>
          </cell>
        </row>
        <row r="3252">
          <cell r="D3252" t="str">
            <v>São José de UbáRJ</v>
          </cell>
          <cell r="E3252">
            <v>7003</v>
          </cell>
        </row>
        <row r="3253">
          <cell r="D3253" t="str">
            <v>São José do Vale do Rio PretoRJ</v>
          </cell>
          <cell r="E3253">
            <v>20252</v>
          </cell>
        </row>
        <row r="3254">
          <cell r="D3254" t="str">
            <v>São Pedro da AldeiaRJ</v>
          </cell>
          <cell r="E3254">
            <v>88013</v>
          </cell>
        </row>
        <row r="3255">
          <cell r="D3255" t="str">
            <v>São Sebastião do AltoRJ</v>
          </cell>
          <cell r="E3255">
            <v>8906</v>
          </cell>
        </row>
        <row r="3256">
          <cell r="D3256" t="str">
            <v>SapucaiaRJ</v>
          </cell>
          <cell r="E3256">
            <v>17504</v>
          </cell>
        </row>
        <row r="3257">
          <cell r="D3257" t="str">
            <v>SaquaremaRJ</v>
          </cell>
          <cell r="E3257">
            <v>74221</v>
          </cell>
        </row>
        <row r="3258">
          <cell r="D3258" t="str">
            <v>SeropédicaRJ</v>
          </cell>
          <cell r="E3258">
            <v>78183</v>
          </cell>
        </row>
        <row r="3259">
          <cell r="D3259" t="str">
            <v>Silva JardimRJ</v>
          </cell>
          <cell r="E3259">
            <v>21360</v>
          </cell>
        </row>
        <row r="3260">
          <cell r="D3260" t="str">
            <v>SumidouroRJ</v>
          </cell>
          <cell r="E3260">
            <v>14920</v>
          </cell>
        </row>
        <row r="3261">
          <cell r="D3261" t="str">
            <v>TanguáRJ</v>
          </cell>
          <cell r="E3261">
            <v>30731</v>
          </cell>
        </row>
        <row r="3262">
          <cell r="D3262" t="str">
            <v>TeresópolisRJ</v>
          </cell>
          <cell r="E3262">
            <v>163805</v>
          </cell>
        </row>
        <row r="3263">
          <cell r="D3263" t="str">
            <v>Trajano de MoraesRJ</v>
          </cell>
          <cell r="E3263">
            <v>10281</v>
          </cell>
        </row>
        <row r="3264">
          <cell r="D3264" t="str">
            <v>Três RiosRJ</v>
          </cell>
          <cell r="E3264">
            <v>77503</v>
          </cell>
        </row>
        <row r="3265">
          <cell r="D3265" t="str">
            <v>ValençaRJ</v>
          </cell>
          <cell r="E3265">
            <v>71894</v>
          </cell>
        </row>
        <row r="3266">
          <cell r="D3266" t="str">
            <v>Varre-SaiRJ</v>
          </cell>
          <cell r="E3266">
            <v>9503</v>
          </cell>
        </row>
        <row r="3267">
          <cell r="D3267" t="str">
            <v>VassourasRJ</v>
          </cell>
          <cell r="E3267">
            <v>34439</v>
          </cell>
        </row>
        <row r="3268">
          <cell r="D3268" t="str">
            <v>Volta RedondaRJ</v>
          </cell>
          <cell r="E3268">
            <v>257996</v>
          </cell>
        </row>
        <row r="3269">
          <cell r="D3269" t="str">
            <v>AdamantinaSP</v>
          </cell>
          <cell r="E3269">
            <v>33797</v>
          </cell>
        </row>
        <row r="3270">
          <cell r="D3270" t="str">
            <v>AdolfoSP</v>
          </cell>
          <cell r="E3270">
            <v>3557</v>
          </cell>
        </row>
        <row r="3271">
          <cell r="D3271" t="str">
            <v>AguaíSP</v>
          </cell>
          <cell r="E3271">
            <v>32168</v>
          </cell>
        </row>
        <row r="3272">
          <cell r="D3272" t="str">
            <v>Águas da PrataSP</v>
          </cell>
          <cell r="E3272">
            <v>7580</v>
          </cell>
        </row>
        <row r="3273">
          <cell r="D3273" t="str">
            <v>Águas de LindóiaSP</v>
          </cell>
          <cell r="E3273">
            <v>17261</v>
          </cell>
        </row>
        <row r="3274">
          <cell r="D3274" t="str">
            <v>Águas de Santa BárbaraSP</v>
          </cell>
          <cell r="E3274">
            <v>5598</v>
          </cell>
        </row>
        <row r="3275">
          <cell r="D3275" t="str">
            <v>Águas de São PedroSP</v>
          </cell>
          <cell r="E3275">
            <v>2703</v>
          </cell>
        </row>
        <row r="3276">
          <cell r="D3276" t="str">
            <v>AgudosSP</v>
          </cell>
          <cell r="E3276">
            <v>34532</v>
          </cell>
        </row>
        <row r="3277">
          <cell r="D3277" t="str">
            <v>AlambariSP</v>
          </cell>
          <cell r="E3277">
            <v>4886</v>
          </cell>
        </row>
        <row r="3278">
          <cell r="D3278" t="str">
            <v>Alfredo MarcondesSP</v>
          </cell>
          <cell r="E3278">
            <v>3891</v>
          </cell>
        </row>
        <row r="3279">
          <cell r="D3279" t="str">
            <v>AltairSP</v>
          </cell>
          <cell r="E3279">
            <v>3814</v>
          </cell>
        </row>
        <row r="3280">
          <cell r="D3280" t="str">
            <v>AltinópolisSP</v>
          </cell>
          <cell r="E3280">
            <v>15609</v>
          </cell>
        </row>
        <row r="3281">
          <cell r="D3281" t="str">
            <v>Alto AlegreSP</v>
          </cell>
          <cell r="E3281">
            <v>4105</v>
          </cell>
        </row>
        <row r="3282">
          <cell r="D3282" t="str">
            <v>AlumínioSP</v>
          </cell>
          <cell r="E3282">
            <v>16845</v>
          </cell>
        </row>
        <row r="3283">
          <cell r="D3283" t="str">
            <v>Álvares FlorenceSP</v>
          </cell>
          <cell r="E3283">
            <v>3901</v>
          </cell>
        </row>
        <row r="3284">
          <cell r="D3284" t="str">
            <v>Álvares MachadoSP</v>
          </cell>
          <cell r="E3284">
            <v>23506</v>
          </cell>
        </row>
        <row r="3285">
          <cell r="D3285" t="str">
            <v>Álvaro de CarvalhoSP</v>
          </cell>
          <cell r="E3285">
            <v>4650</v>
          </cell>
        </row>
        <row r="3286">
          <cell r="D3286" t="str">
            <v>AlvinlândiaSP</v>
          </cell>
          <cell r="E3286">
            <v>3000</v>
          </cell>
        </row>
        <row r="3287">
          <cell r="D3287" t="str">
            <v>AmericanaSP</v>
          </cell>
          <cell r="E3287">
            <v>210701</v>
          </cell>
        </row>
        <row r="3288">
          <cell r="D3288" t="str">
            <v>Américo BrasilienseSP</v>
          </cell>
          <cell r="E3288">
            <v>34522</v>
          </cell>
        </row>
        <row r="3289">
          <cell r="D3289" t="str">
            <v>Américo de CamposSP</v>
          </cell>
          <cell r="E3289">
            <v>5706</v>
          </cell>
        </row>
        <row r="3290">
          <cell r="D3290" t="str">
            <v>AmparoSP</v>
          </cell>
          <cell r="E3290">
            <v>65836</v>
          </cell>
        </row>
        <row r="3291">
          <cell r="D3291" t="str">
            <v>AnalândiaSP</v>
          </cell>
          <cell r="E3291">
            <v>4289</v>
          </cell>
        </row>
        <row r="3292">
          <cell r="D3292" t="str">
            <v>AndradinaSP</v>
          </cell>
          <cell r="E3292">
            <v>55317</v>
          </cell>
        </row>
        <row r="3293">
          <cell r="D3293" t="str">
            <v>AngatubaSP</v>
          </cell>
          <cell r="E3293">
            <v>22211</v>
          </cell>
        </row>
        <row r="3294">
          <cell r="D3294" t="str">
            <v>AnhembiSP</v>
          </cell>
          <cell r="E3294">
            <v>5648</v>
          </cell>
        </row>
        <row r="3295">
          <cell r="D3295" t="str">
            <v>AnhumasSP</v>
          </cell>
          <cell r="E3295">
            <v>3738</v>
          </cell>
        </row>
        <row r="3296">
          <cell r="D3296" t="str">
            <v>AparecidaSP</v>
          </cell>
          <cell r="E3296">
            <v>35043</v>
          </cell>
        </row>
        <row r="3297">
          <cell r="D3297" t="str">
            <v>Aparecida d'OesteSP</v>
          </cell>
          <cell r="E3297">
            <v>4444</v>
          </cell>
        </row>
        <row r="3298">
          <cell r="D3298" t="str">
            <v>ApiaíSP</v>
          </cell>
          <cell r="E3298">
            <v>25196</v>
          </cell>
        </row>
        <row r="3299">
          <cell r="D3299" t="str">
            <v>AraçariguamaSP</v>
          </cell>
          <cell r="E3299">
            <v>17085</v>
          </cell>
        </row>
        <row r="3300">
          <cell r="D3300" t="str">
            <v>AraçatubaSP</v>
          </cell>
          <cell r="E3300">
            <v>181618</v>
          </cell>
        </row>
        <row r="3301">
          <cell r="D3301" t="str">
            <v>Araçoiaba da SerraSP</v>
          </cell>
          <cell r="E3301">
            <v>27323</v>
          </cell>
        </row>
        <row r="3302">
          <cell r="D3302" t="str">
            <v>AraminaSP</v>
          </cell>
          <cell r="E3302">
            <v>5150</v>
          </cell>
        </row>
        <row r="3303">
          <cell r="D3303" t="str">
            <v>AranduSP</v>
          </cell>
          <cell r="E3303">
            <v>6123</v>
          </cell>
        </row>
        <row r="3304">
          <cell r="D3304" t="str">
            <v>ArapeíSP</v>
          </cell>
          <cell r="E3304">
            <v>2492</v>
          </cell>
        </row>
        <row r="3305">
          <cell r="D3305" t="str">
            <v>AraraquaraSP</v>
          </cell>
          <cell r="E3305">
            <v>208725</v>
          </cell>
        </row>
        <row r="3306">
          <cell r="D3306" t="str">
            <v>ArarasSP</v>
          </cell>
          <cell r="E3306">
            <v>118898</v>
          </cell>
        </row>
        <row r="3307">
          <cell r="D3307" t="str">
            <v>Arco-ÍrisSP</v>
          </cell>
          <cell r="E3307">
            <v>1925</v>
          </cell>
        </row>
        <row r="3308">
          <cell r="D3308" t="str">
            <v>ArealvaSP</v>
          </cell>
          <cell r="E3308">
            <v>7842</v>
          </cell>
        </row>
        <row r="3309">
          <cell r="D3309" t="str">
            <v>AreiasSP</v>
          </cell>
          <cell r="E3309">
            <v>3693</v>
          </cell>
        </row>
        <row r="3310">
          <cell r="D3310" t="str">
            <v>AreiópolisSP</v>
          </cell>
          <cell r="E3310">
            <v>10581</v>
          </cell>
        </row>
        <row r="3311">
          <cell r="D3311" t="str">
            <v>AriranhaSP</v>
          </cell>
          <cell r="E3311">
            <v>8547</v>
          </cell>
        </row>
        <row r="3312">
          <cell r="D3312" t="str">
            <v>Artur NogueiraSP</v>
          </cell>
          <cell r="E3312">
            <v>44270</v>
          </cell>
        </row>
        <row r="3313">
          <cell r="D3313" t="str">
            <v>ArujáSP</v>
          </cell>
          <cell r="E3313">
            <v>74818</v>
          </cell>
        </row>
        <row r="3314">
          <cell r="D3314" t="str">
            <v>AspásiaSP</v>
          </cell>
          <cell r="E3314">
            <v>1809</v>
          </cell>
        </row>
        <row r="3315">
          <cell r="D3315" t="str">
            <v>AssisSP</v>
          </cell>
          <cell r="E3315">
            <v>95156</v>
          </cell>
        </row>
        <row r="3316">
          <cell r="D3316" t="str">
            <v>AtibaiaSP</v>
          </cell>
          <cell r="E3316">
            <v>126614</v>
          </cell>
        </row>
        <row r="3317">
          <cell r="D3317" t="str">
            <v>AuriflamaSP</v>
          </cell>
          <cell r="E3317">
            <v>14205</v>
          </cell>
        </row>
        <row r="3318">
          <cell r="D3318" t="str">
            <v>AvaíSP</v>
          </cell>
          <cell r="E3318">
            <v>4959</v>
          </cell>
        </row>
        <row r="3319">
          <cell r="D3319" t="str">
            <v>AvanhandavaSP</v>
          </cell>
          <cell r="E3319">
            <v>11311</v>
          </cell>
        </row>
        <row r="3320">
          <cell r="D3320" t="str">
            <v>AvaréSP</v>
          </cell>
          <cell r="E3320">
            <v>82935</v>
          </cell>
        </row>
        <row r="3321">
          <cell r="D3321" t="str">
            <v>Bady BassittSP</v>
          </cell>
          <cell r="E3321">
            <v>14605</v>
          </cell>
        </row>
        <row r="3322">
          <cell r="D3322" t="str">
            <v>BalbinosSP</v>
          </cell>
          <cell r="E3322">
            <v>3932</v>
          </cell>
        </row>
        <row r="3323">
          <cell r="D3323" t="str">
            <v>BálsamoSP</v>
          </cell>
          <cell r="E3323">
            <v>8160</v>
          </cell>
        </row>
        <row r="3324">
          <cell r="D3324" t="str">
            <v>BananalSP</v>
          </cell>
          <cell r="E3324">
            <v>10220</v>
          </cell>
        </row>
        <row r="3325">
          <cell r="D3325" t="str">
            <v>Barão de AntoninaSP</v>
          </cell>
          <cell r="E3325">
            <v>3116</v>
          </cell>
        </row>
        <row r="3326">
          <cell r="D3326" t="str">
            <v>BarbosaSP</v>
          </cell>
          <cell r="E3326">
            <v>6593</v>
          </cell>
        </row>
        <row r="3327">
          <cell r="D3327" t="str">
            <v>BaririSP</v>
          </cell>
          <cell r="E3327">
            <v>31603</v>
          </cell>
        </row>
        <row r="3328">
          <cell r="D3328" t="str">
            <v>Barra BonitaSP</v>
          </cell>
          <cell r="E3328">
            <v>35256</v>
          </cell>
        </row>
        <row r="3329">
          <cell r="D3329" t="str">
            <v>Barra do ChapéuSP</v>
          </cell>
          <cell r="E3329">
            <v>5236</v>
          </cell>
        </row>
        <row r="3330">
          <cell r="D3330" t="str">
            <v>Barra do TurvoSP</v>
          </cell>
          <cell r="E3330">
            <v>7729</v>
          </cell>
        </row>
        <row r="3331">
          <cell r="D3331" t="str">
            <v>BarretosSP</v>
          </cell>
          <cell r="E3331">
            <v>112102</v>
          </cell>
        </row>
        <row r="3332">
          <cell r="D3332" t="str">
            <v>BarrinhaSP</v>
          </cell>
          <cell r="E3332">
            <v>28503</v>
          </cell>
        </row>
        <row r="3333">
          <cell r="D3333" t="str">
            <v>BarueriSP</v>
          </cell>
          <cell r="E3333">
            <v>240656</v>
          </cell>
        </row>
        <row r="3334">
          <cell r="D3334" t="str">
            <v>BastosSP</v>
          </cell>
          <cell r="E3334">
            <v>20461</v>
          </cell>
        </row>
        <row r="3335">
          <cell r="D3335" t="str">
            <v>BatataisSP</v>
          </cell>
          <cell r="E3335">
            <v>56481</v>
          </cell>
        </row>
        <row r="3336">
          <cell r="D3336" t="str">
            <v>BauruSP</v>
          </cell>
          <cell r="E3336">
            <v>344039</v>
          </cell>
        </row>
        <row r="3337">
          <cell r="D3337" t="str">
            <v>BebedouroSP</v>
          </cell>
          <cell r="E3337">
            <v>75044</v>
          </cell>
        </row>
        <row r="3338">
          <cell r="D3338" t="str">
            <v>Bento de AbreuSP</v>
          </cell>
          <cell r="E3338">
            <v>2674</v>
          </cell>
        </row>
        <row r="3339">
          <cell r="D3339" t="str">
            <v>Bernardino de CamposSP</v>
          </cell>
          <cell r="E3339">
            <v>10777</v>
          </cell>
        </row>
        <row r="3340">
          <cell r="D3340" t="str">
            <v>BertiogaSP</v>
          </cell>
          <cell r="E3340">
            <v>47572</v>
          </cell>
        </row>
        <row r="3341">
          <cell r="D3341" t="str">
            <v>BilacSP</v>
          </cell>
          <cell r="E3341">
            <v>7052</v>
          </cell>
        </row>
        <row r="3342">
          <cell r="D3342" t="str">
            <v>BiriguiSP</v>
          </cell>
          <cell r="E3342">
            <v>108722</v>
          </cell>
        </row>
        <row r="3343">
          <cell r="D3343" t="str">
            <v>Biritiba-MirimSP</v>
          </cell>
          <cell r="E3343">
            <v>28573</v>
          </cell>
        </row>
        <row r="3344">
          <cell r="D3344" t="str">
            <v>Boa Esperança do SulSP</v>
          </cell>
          <cell r="E3344">
            <v>13658</v>
          </cell>
        </row>
        <row r="3345">
          <cell r="D3345" t="str">
            <v>BocainaSP</v>
          </cell>
          <cell r="E3345">
            <v>10862</v>
          </cell>
        </row>
        <row r="3346">
          <cell r="D3346" t="str">
            <v>BofeteSP</v>
          </cell>
          <cell r="E3346">
            <v>9282</v>
          </cell>
        </row>
        <row r="3347">
          <cell r="D3347" t="str">
            <v>BoituvaSP</v>
          </cell>
          <cell r="E3347">
            <v>48323</v>
          </cell>
        </row>
        <row r="3348">
          <cell r="D3348" t="str">
            <v>Bom Jesus dos PerdõesSP</v>
          </cell>
          <cell r="E3348">
            <v>19703</v>
          </cell>
        </row>
        <row r="3349">
          <cell r="D3349" t="str">
            <v>Bom Sucesso de ItararéSP</v>
          </cell>
          <cell r="E3349">
            <v>3571</v>
          </cell>
        </row>
        <row r="3350">
          <cell r="D3350" t="str">
            <v>BoráSP</v>
          </cell>
          <cell r="E3350">
            <v>805</v>
          </cell>
        </row>
        <row r="3351">
          <cell r="D3351" t="str">
            <v>BoracéiaSP</v>
          </cell>
          <cell r="E3351">
            <v>4268</v>
          </cell>
        </row>
        <row r="3352">
          <cell r="D3352" t="str">
            <v>BorboremaSP</v>
          </cell>
          <cell r="E3352">
            <v>14532</v>
          </cell>
        </row>
        <row r="3353">
          <cell r="D3353" t="str">
            <v>BorebiSP</v>
          </cell>
          <cell r="E3353">
            <v>2295</v>
          </cell>
        </row>
        <row r="3354">
          <cell r="D3354" t="str">
            <v>BotucatuSP</v>
          </cell>
          <cell r="E3354">
            <v>127370</v>
          </cell>
        </row>
        <row r="3355">
          <cell r="D3355" t="str">
            <v>Bragança PaulistaSP</v>
          </cell>
          <cell r="E3355">
            <v>146663</v>
          </cell>
        </row>
        <row r="3356">
          <cell r="D3356" t="str">
            <v>BraúnaSP</v>
          </cell>
          <cell r="E3356">
            <v>5021</v>
          </cell>
        </row>
        <row r="3357">
          <cell r="D3357" t="str">
            <v>Brejo AlegreSP</v>
          </cell>
          <cell r="E3357">
            <v>2573</v>
          </cell>
        </row>
        <row r="3358">
          <cell r="D3358" t="str">
            <v>BrodowskiSP</v>
          </cell>
          <cell r="E3358">
            <v>21105</v>
          </cell>
        </row>
        <row r="3359">
          <cell r="D3359" t="str">
            <v>BrotasSP</v>
          </cell>
          <cell r="E3359">
            <v>21580</v>
          </cell>
        </row>
        <row r="3360">
          <cell r="D3360" t="str">
            <v>BuriSP</v>
          </cell>
          <cell r="E3360">
            <v>18566</v>
          </cell>
        </row>
        <row r="3361">
          <cell r="D3361" t="str">
            <v>BuritamaSP</v>
          </cell>
          <cell r="E3361">
            <v>15418</v>
          </cell>
        </row>
        <row r="3362">
          <cell r="D3362" t="str">
            <v>BuritizalSP</v>
          </cell>
          <cell r="E3362">
            <v>4055</v>
          </cell>
        </row>
        <row r="3363">
          <cell r="D3363" t="str">
            <v>Cabrália PaulistaSP</v>
          </cell>
          <cell r="E3363">
            <v>4365</v>
          </cell>
        </row>
        <row r="3364">
          <cell r="D3364" t="str">
            <v>CabreúvaSP</v>
          </cell>
          <cell r="E3364">
            <v>41643</v>
          </cell>
        </row>
        <row r="3365">
          <cell r="D3365" t="str">
            <v>CaçapavaSP</v>
          </cell>
          <cell r="E3365">
            <v>84844</v>
          </cell>
        </row>
        <row r="3366">
          <cell r="D3366" t="str">
            <v>Cachoeira PaulistaSP</v>
          </cell>
          <cell r="E3366">
            <v>30099</v>
          </cell>
        </row>
        <row r="3367">
          <cell r="D3367" t="str">
            <v>CacondeSP</v>
          </cell>
          <cell r="E3367">
            <v>18536</v>
          </cell>
        </row>
        <row r="3368">
          <cell r="D3368" t="str">
            <v>CafelândiaSP</v>
          </cell>
          <cell r="E3368">
            <v>16612</v>
          </cell>
        </row>
        <row r="3369">
          <cell r="D3369" t="str">
            <v>CaiabuSP</v>
          </cell>
          <cell r="E3369">
            <v>4072</v>
          </cell>
        </row>
        <row r="3370">
          <cell r="D3370" t="str">
            <v>CaieirasSP</v>
          </cell>
          <cell r="E3370">
            <v>86623</v>
          </cell>
        </row>
        <row r="3371">
          <cell r="D3371" t="str">
            <v>CaiuáSP</v>
          </cell>
          <cell r="E3371">
            <v>5039</v>
          </cell>
        </row>
        <row r="3372">
          <cell r="D3372" t="str">
            <v>CajamarSP</v>
          </cell>
          <cell r="E3372">
            <v>64113</v>
          </cell>
        </row>
        <row r="3373">
          <cell r="D3373" t="str">
            <v>CajatiSP</v>
          </cell>
          <cell r="E3373">
            <v>28371</v>
          </cell>
        </row>
        <row r="3374">
          <cell r="D3374" t="str">
            <v>CajobiSP</v>
          </cell>
          <cell r="E3374">
            <v>9759</v>
          </cell>
        </row>
        <row r="3375">
          <cell r="D3375" t="str">
            <v>CajuruSP</v>
          </cell>
          <cell r="E3375">
            <v>23378</v>
          </cell>
        </row>
        <row r="3376">
          <cell r="D3376" t="str">
            <v>Campina do Monte AlegreSP</v>
          </cell>
          <cell r="E3376">
            <v>5567</v>
          </cell>
        </row>
        <row r="3377">
          <cell r="D3377" t="str">
            <v>CampinasSP</v>
          </cell>
          <cell r="E3377">
            <v>1080999</v>
          </cell>
        </row>
        <row r="3378">
          <cell r="D3378" t="str">
            <v>Campo Limpo PaulistaSP</v>
          </cell>
          <cell r="E3378">
            <v>74114</v>
          </cell>
        </row>
        <row r="3379">
          <cell r="D3379" t="str">
            <v>Campos do JordãoSP</v>
          </cell>
          <cell r="E3379">
            <v>47824</v>
          </cell>
        </row>
        <row r="3380">
          <cell r="D3380" t="str">
            <v>Campos Novos PaulistaSP</v>
          </cell>
          <cell r="E3380">
            <v>4539</v>
          </cell>
        </row>
        <row r="3381">
          <cell r="D3381" t="str">
            <v>CananéiaSP</v>
          </cell>
          <cell r="E3381">
            <v>12226</v>
          </cell>
        </row>
        <row r="3382">
          <cell r="D3382" t="str">
            <v>CanasSP</v>
          </cell>
          <cell r="E3382">
            <v>4387</v>
          </cell>
        </row>
        <row r="3383">
          <cell r="D3383" t="str">
            <v>Cândido MotaSP</v>
          </cell>
          <cell r="E3383">
            <v>29911</v>
          </cell>
        </row>
        <row r="3384">
          <cell r="D3384" t="str">
            <v>Cândido RodriguesSP</v>
          </cell>
          <cell r="E3384">
            <v>2668</v>
          </cell>
        </row>
        <row r="3385">
          <cell r="D3385" t="str">
            <v>CanitarSP</v>
          </cell>
          <cell r="E3385">
            <v>4369</v>
          </cell>
        </row>
        <row r="3386">
          <cell r="D3386" t="str">
            <v>Capão BonitoSP</v>
          </cell>
          <cell r="E3386">
            <v>46178</v>
          </cell>
        </row>
        <row r="3387">
          <cell r="D3387" t="str">
            <v>Capela do AltoSP</v>
          </cell>
          <cell r="E3387">
            <v>17533</v>
          </cell>
        </row>
        <row r="3388">
          <cell r="D3388" t="str">
            <v>CapivariSP</v>
          </cell>
          <cell r="E3388">
            <v>48573</v>
          </cell>
        </row>
        <row r="3389">
          <cell r="D3389" t="str">
            <v>CaraguatatubaSP</v>
          </cell>
          <cell r="E3389">
            <v>100899</v>
          </cell>
        </row>
        <row r="3390">
          <cell r="D3390" t="str">
            <v>CarapicuíbaSP</v>
          </cell>
          <cell r="E3390">
            <v>369908</v>
          </cell>
        </row>
        <row r="3391">
          <cell r="D3391" t="str">
            <v>CardosoSP</v>
          </cell>
          <cell r="E3391">
            <v>11798</v>
          </cell>
        </row>
        <row r="3392">
          <cell r="D3392" t="str">
            <v>Casa BrancaSP</v>
          </cell>
          <cell r="E3392">
            <v>28312</v>
          </cell>
        </row>
        <row r="3393">
          <cell r="D3393" t="str">
            <v>Cássia dos CoqueirosSP</v>
          </cell>
          <cell r="E3393">
            <v>2627</v>
          </cell>
        </row>
        <row r="3394">
          <cell r="D3394" t="str">
            <v>CastilhoSP</v>
          </cell>
          <cell r="E3394">
            <v>18006</v>
          </cell>
        </row>
        <row r="3395">
          <cell r="D3395" t="str">
            <v>CatanduvaSP</v>
          </cell>
          <cell r="E3395">
            <v>112843</v>
          </cell>
        </row>
        <row r="3396">
          <cell r="D3396" t="str">
            <v>CatiguáSP</v>
          </cell>
          <cell r="E3396">
            <v>7127</v>
          </cell>
        </row>
        <row r="3397">
          <cell r="D3397" t="str">
            <v>CedralSP</v>
          </cell>
          <cell r="E3397">
            <v>7968</v>
          </cell>
        </row>
        <row r="3398">
          <cell r="D3398" t="str">
            <v>Cerqueira CésarSP</v>
          </cell>
          <cell r="E3398">
            <v>17532</v>
          </cell>
        </row>
        <row r="3399">
          <cell r="D3399" t="str">
            <v>CerquilhoSP</v>
          </cell>
          <cell r="E3399">
            <v>39649</v>
          </cell>
        </row>
        <row r="3400">
          <cell r="D3400" t="str">
            <v>Cesário LangeSP</v>
          </cell>
          <cell r="E3400">
            <v>15547</v>
          </cell>
        </row>
        <row r="3401">
          <cell r="D3401" t="str">
            <v>CharqueadaSP</v>
          </cell>
          <cell r="E3401">
            <v>15086</v>
          </cell>
        </row>
        <row r="3402">
          <cell r="D3402" t="str">
            <v>ClementinaSP</v>
          </cell>
          <cell r="E3402">
            <v>7064</v>
          </cell>
        </row>
        <row r="3403">
          <cell r="D3403" t="str">
            <v>ColinaSP</v>
          </cell>
          <cell r="E3403">
            <v>17373</v>
          </cell>
        </row>
        <row r="3404">
          <cell r="D3404" t="str">
            <v>ColômbiaSP</v>
          </cell>
          <cell r="E3404">
            <v>5994</v>
          </cell>
        </row>
        <row r="3405">
          <cell r="D3405" t="str">
            <v>ConchalSP</v>
          </cell>
          <cell r="E3405">
            <v>25242</v>
          </cell>
        </row>
        <row r="3406">
          <cell r="D3406" t="str">
            <v>ConchasSP</v>
          </cell>
          <cell r="E3406">
            <v>16302</v>
          </cell>
        </row>
        <row r="3407">
          <cell r="D3407" t="str">
            <v>CordeirópolisSP</v>
          </cell>
          <cell r="E3407">
            <v>21085</v>
          </cell>
        </row>
        <row r="3408">
          <cell r="D3408" t="str">
            <v>CoroadosSP</v>
          </cell>
          <cell r="E3408">
            <v>5238</v>
          </cell>
        </row>
        <row r="3409">
          <cell r="D3409" t="str">
            <v>Coronel MacedoSP</v>
          </cell>
          <cell r="E3409">
            <v>5001</v>
          </cell>
        </row>
        <row r="3410">
          <cell r="D3410" t="str">
            <v>CorumbataíSP</v>
          </cell>
          <cell r="E3410">
            <v>3874</v>
          </cell>
        </row>
        <row r="3411">
          <cell r="D3411" t="str">
            <v>CosmópolisSP</v>
          </cell>
          <cell r="E3411">
            <v>58821</v>
          </cell>
        </row>
        <row r="3412">
          <cell r="D3412" t="str">
            <v>CosmoramaSP</v>
          </cell>
          <cell r="E3412">
            <v>7214</v>
          </cell>
        </row>
        <row r="3413">
          <cell r="D3413" t="str">
            <v>CotiaSP</v>
          </cell>
          <cell r="E3413">
            <v>201023</v>
          </cell>
        </row>
        <row r="3414">
          <cell r="D3414" t="str">
            <v>CravinhosSP</v>
          </cell>
          <cell r="E3414">
            <v>31688</v>
          </cell>
        </row>
        <row r="3415">
          <cell r="D3415" t="str">
            <v>Cristais PaulistaSP</v>
          </cell>
          <cell r="E3415">
            <v>7591</v>
          </cell>
        </row>
        <row r="3416">
          <cell r="D3416" t="str">
            <v>CruzáliaSP</v>
          </cell>
          <cell r="E3416">
            <v>2270</v>
          </cell>
        </row>
        <row r="3417">
          <cell r="D3417" t="str">
            <v>CruzeiroSP</v>
          </cell>
          <cell r="E3417">
            <v>77070</v>
          </cell>
        </row>
        <row r="3418">
          <cell r="D3418" t="str">
            <v>CubatãoSP</v>
          </cell>
          <cell r="E3418">
            <v>118797</v>
          </cell>
        </row>
        <row r="3419">
          <cell r="D3419" t="str">
            <v>CunhaSP</v>
          </cell>
          <cell r="E3419">
            <v>21874</v>
          </cell>
        </row>
        <row r="3420">
          <cell r="D3420" t="str">
            <v>DescalvadoSP</v>
          </cell>
          <cell r="E3420">
            <v>31053</v>
          </cell>
        </row>
        <row r="3421">
          <cell r="D3421" t="str">
            <v>DiademaSP</v>
          </cell>
          <cell r="E3421">
            <v>386039</v>
          </cell>
        </row>
        <row r="3422">
          <cell r="D3422" t="str">
            <v>Dirce ReisSP</v>
          </cell>
          <cell r="E3422">
            <v>1689</v>
          </cell>
        </row>
        <row r="3423">
          <cell r="D3423" t="str">
            <v>DivinolândiaSP</v>
          </cell>
          <cell r="E3423">
            <v>11209</v>
          </cell>
        </row>
        <row r="3424">
          <cell r="D3424" t="str">
            <v>DobradaSP</v>
          </cell>
          <cell r="E3424">
            <v>7941</v>
          </cell>
        </row>
        <row r="3425">
          <cell r="D3425" t="str">
            <v>Dois CórregosSP</v>
          </cell>
          <cell r="E3425">
            <v>24768</v>
          </cell>
        </row>
        <row r="3426">
          <cell r="D3426" t="str">
            <v>DolcinópolisSP</v>
          </cell>
          <cell r="E3426">
            <v>2096</v>
          </cell>
        </row>
        <row r="3427">
          <cell r="D3427" t="str">
            <v>DouradoSP</v>
          </cell>
          <cell r="E3427">
            <v>8607</v>
          </cell>
        </row>
        <row r="3428">
          <cell r="D3428" t="str">
            <v>DracenaSP</v>
          </cell>
          <cell r="E3428">
            <v>43263</v>
          </cell>
        </row>
        <row r="3429">
          <cell r="D3429" t="str">
            <v>DuartinaSP</v>
          </cell>
          <cell r="E3429">
            <v>12251</v>
          </cell>
        </row>
        <row r="3430">
          <cell r="D3430" t="str">
            <v>DumontSP</v>
          </cell>
          <cell r="E3430">
            <v>8143</v>
          </cell>
        </row>
        <row r="3431">
          <cell r="D3431" t="str">
            <v>EchaporãSP</v>
          </cell>
          <cell r="E3431">
            <v>6318</v>
          </cell>
        </row>
        <row r="3432">
          <cell r="D3432" t="str">
            <v>EldoradoSP</v>
          </cell>
          <cell r="E3432">
            <v>14645</v>
          </cell>
        </row>
        <row r="3433">
          <cell r="D3433" t="str">
            <v>Elias FaustoSP</v>
          </cell>
          <cell r="E3433">
            <v>15796</v>
          </cell>
        </row>
        <row r="3434">
          <cell r="D3434" t="str">
            <v>ElisiárioSP</v>
          </cell>
          <cell r="E3434">
            <v>3120</v>
          </cell>
        </row>
        <row r="3435">
          <cell r="D3435" t="str">
            <v>EmbaúbaSP</v>
          </cell>
          <cell r="E3435">
            <v>2423</v>
          </cell>
        </row>
        <row r="3436">
          <cell r="D3436" t="str">
            <v>EmbuSP</v>
          </cell>
          <cell r="E3436">
            <v>240007</v>
          </cell>
        </row>
        <row r="3437">
          <cell r="D3437" t="str">
            <v>Embu-GuaçuSP</v>
          </cell>
          <cell r="E3437">
            <v>62846</v>
          </cell>
        </row>
        <row r="3438">
          <cell r="D3438" t="str">
            <v>EmilianópolisSP</v>
          </cell>
          <cell r="E3438">
            <v>3024</v>
          </cell>
        </row>
        <row r="3439">
          <cell r="D3439" t="str">
            <v>Engenheiro CoelhoSP</v>
          </cell>
          <cell r="E3439">
            <v>15719</v>
          </cell>
        </row>
        <row r="3440">
          <cell r="D3440" t="str">
            <v>Espírito Santo do PinhalSP</v>
          </cell>
          <cell r="E3440">
            <v>41919</v>
          </cell>
        </row>
        <row r="3441">
          <cell r="D3441" t="str">
            <v>Espírito Santo do TurvoSP</v>
          </cell>
          <cell r="E3441">
            <v>4246</v>
          </cell>
        </row>
        <row r="3442">
          <cell r="D3442" t="str">
            <v>Estrela d'OesteSP</v>
          </cell>
          <cell r="E3442">
            <v>8208</v>
          </cell>
        </row>
        <row r="3443">
          <cell r="D3443" t="str">
            <v>Estrela do NorteSP</v>
          </cell>
          <cell r="E3443">
            <v>2661</v>
          </cell>
        </row>
        <row r="3444">
          <cell r="D3444" t="str">
            <v>Euclides da Cunha PaulistaSP</v>
          </cell>
          <cell r="E3444">
            <v>9585</v>
          </cell>
        </row>
        <row r="3445">
          <cell r="D3445" t="str">
            <v>FarturaSP</v>
          </cell>
          <cell r="E3445">
            <v>15324</v>
          </cell>
        </row>
        <row r="3446">
          <cell r="D3446" t="str">
            <v>FernandópolisSP</v>
          </cell>
          <cell r="E3446">
            <v>64707</v>
          </cell>
        </row>
        <row r="3447">
          <cell r="D3447" t="str">
            <v>Fernando PrestesSP</v>
          </cell>
          <cell r="E3447">
            <v>5534</v>
          </cell>
        </row>
        <row r="3448">
          <cell r="D3448" t="str">
            <v>FernãoSP</v>
          </cell>
          <cell r="E3448">
            <v>1563</v>
          </cell>
        </row>
        <row r="3449">
          <cell r="D3449" t="str">
            <v>Ferraz de VasconcelosSP</v>
          </cell>
          <cell r="E3449">
            <v>168290</v>
          </cell>
        </row>
        <row r="3450">
          <cell r="D3450" t="str">
            <v>Flora RicaSP</v>
          </cell>
          <cell r="E3450">
            <v>1752</v>
          </cell>
        </row>
        <row r="3451">
          <cell r="D3451" t="str">
            <v>FlorealSP</v>
          </cell>
          <cell r="E3451">
            <v>3003</v>
          </cell>
        </row>
        <row r="3452">
          <cell r="D3452" t="str">
            <v>Flórida PaulistaSP</v>
          </cell>
          <cell r="E3452">
            <v>12849</v>
          </cell>
        </row>
        <row r="3453">
          <cell r="D3453" t="str">
            <v>FloríniaSP</v>
          </cell>
          <cell r="E3453">
            <v>2829</v>
          </cell>
        </row>
        <row r="3454">
          <cell r="D3454" t="str">
            <v>FrancaSP</v>
          </cell>
          <cell r="E3454">
            <v>318785</v>
          </cell>
        </row>
        <row r="3455">
          <cell r="D3455" t="str">
            <v>Francisco MoratoSP</v>
          </cell>
          <cell r="E3455">
            <v>154538</v>
          </cell>
        </row>
        <row r="3456">
          <cell r="D3456" t="str">
            <v>Franco da RochaSP</v>
          </cell>
          <cell r="E3456">
            <v>131603</v>
          </cell>
        </row>
        <row r="3457">
          <cell r="D3457" t="str">
            <v>Gabriel MonteiroSP</v>
          </cell>
          <cell r="E3457">
            <v>2705</v>
          </cell>
        </row>
        <row r="3458">
          <cell r="D3458" t="str">
            <v>GáliaSP</v>
          </cell>
          <cell r="E3458">
            <v>7011</v>
          </cell>
        </row>
        <row r="3459">
          <cell r="D3459" t="str">
            <v>GarçaSP</v>
          </cell>
          <cell r="E3459">
            <v>43124</v>
          </cell>
        </row>
        <row r="3460">
          <cell r="D3460" t="str">
            <v>Gastão VidigalSP</v>
          </cell>
          <cell r="E3460">
            <v>4193</v>
          </cell>
        </row>
        <row r="3461">
          <cell r="D3461" t="str">
            <v>Gavião PeixotoSP</v>
          </cell>
          <cell r="E3461">
            <v>4420</v>
          </cell>
        </row>
        <row r="3462">
          <cell r="D3462" t="str">
            <v>General SalgadoSP</v>
          </cell>
          <cell r="E3462">
            <v>10674</v>
          </cell>
        </row>
        <row r="3463">
          <cell r="D3463" t="str">
            <v>GetulinaSP</v>
          </cell>
          <cell r="E3463">
            <v>10777</v>
          </cell>
        </row>
        <row r="3464">
          <cell r="D3464" t="str">
            <v>GlicérioSP</v>
          </cell>
          <cell r="E3464">
            <v>4577</v>
          </cell>
        </row>
        <row r="3465">
          <cell r="D3465" t="str">
            <v>GuaiçaraSP</v>
          </cell>
          <cell r="E3465">
            <v>10671</v>
          </cell>
        </row>
        <row r="3466">
          <cell r="D3466" t="str">
            <v>GuaimbêSP</v>
          </cell>
          <cell r="E3466">
            <v>5425</v>
          </cell>
        </row>
        <row r="3467">
          <cell r="D3467" t="str">
            <v>GuaíraSP</v>
          </cell>
          <cell r="E3467">
            <v>37412</v>
          </cell>
        </row>
        <row r="3468">
          <cell r="D3468" t="str">
            <v>GuapiaçuSP</v>
          </cell>
          <cell r="E3468">
            <v>17885</v>
          </cell>
        </row>
        <row r="3469">
          <cell r="D3469" t="str">
            <v>GuapiaraSP</v>
          </cell>
          <cell r="E3469">
            <v>17988</v>
          </cell>
        </row>
        <row r="3470">
          <cell r="D3470" t="str">
            <v>GuaráSP</v>
          </cell>
          <cell r="E3470">
            <v>19864</v>
          </cell>
        </row>
        <row r="3471">
          <cell r="D3471" t="str">
            <v>GuaraçaíSP</v>
          </cell>
          <cell r="E3471">
            <v>8435</v>
          </cell>
        </row>
        <row r="3472">
          <cell r="D3472" t="str">
            <v>GuaraciSP</v>
          </cell>
          <cell r="E3472">
            <v>9976</v>
          </cell>
        </row>
        <row r="3473">
          <cell r="D3473" t="str">
            <v>Guarani d'OesteSP</v>
          </cell>
          <cell r="E3473">
            <v>1969</v>
          </cell>
        </row>
        <row r="3474">
          <cell r="D3474" t="str">
            <v>GuarantãSP</v>
          </cell>
          <cell r="E3474">
            <v>6400</v>
          </cell>
        </row>
        <row r="3475">
          <cell r="D3475" t="str">
            <v>GuararapesSP</v>
          </cell>
          <cell r="E3475">
            <v>30600</v>
          </cell>
        </row>
        <row r="3476">
          <cell r="D3476" t="str">
            <v>GuararemaSP</v>
          </cell>
          <cell r="E3476">
            <v>25861</v>
          </cell>
        </row>
        <row r="3477">
          <cell r="D3477" t="str">
            <v>GuaratinguetáSP</v>
          </cell>
          <cell r="E3477">
            <v>112091</v>
          </cell>
        </row>
        <row r="3478">
          <cell r="D3478" t="str">
            <v>GuareíSP</v>
          </cell>
          <cell r="E3478">
            <v>14568</v>
          </cell>
        </row>
        <row r="3479">
          <cell r="D3479" t="str">
            <v>GuaribaSP</v>
          </cell>
          <cell r="E3479">
            <v>35491</v>
          </cell>
        </row>
        <row r="3480">
          <cell r="D3480" t="str">
            <v>GuarujáSP</v>
          </cell>
          <cell r="E3480">
            <v>290607</v>
          </cell>
        </row>
        <row r="3481">
          <cell r="D3481" t="str">
            <v>GuarulhosSP</v>
          </cell>
          <cell r="E3481">
            <v>1222357</v>
          </cell>
        </row>
        <row r="3482">
          <cell r="D3482" t="str">
            <v>GuataparáSP</v>
          </cell>
          <cell r="E3482">
            <v>6966</v>
          </cell>
        </row>
        <row r="3483">
          <cell r="D3483" t="str">
            <v>GuzolândiaSP</v>
          </cell>
          <cell r="E3483">
            <v>4754</v>
          </cell>
        </row>
        <row r="3484">
          <cell r="D3484" t="str">
            <v>HerculândiaSP</v>
          </cell>
          <cell r="E3484">
            <v>8696</v>
          </cell>
        </row>
        <row r="3485">
          <cell r="D3485" t="str">
            <v>HolambraSP</v>
          </cell>
          <cell r="E3485">
            <v>11292</v>
          </cell>
        </row>
        <row r="3486">
          <cell r="D3486" t="str">
            <v>HortolândiaSP</v>
          </cell>
          <cell r="E3486">
            <v>192225</v>
          </cell>
        </row>
        <row r="3487">
          <cell r="D3487" t="str">
            <v>IacangaSP</v>
          </cell>
          <cell r="E3487">
            <v>10010</v>
          </cell>
        </row>
        <row r="3488">
          <cell r="D3488" t="str">
            <v>IacriSP</v>
          </cell>
          <cell r="E3488">
            <v>6419</v>
          </cell>
        </row>
        <row r="3489">
          <cell r="D3489" t="str">
            <v>IarasSP</v>
          </cell>
          <cell r="E3489">
            <v>6377</v>
          </cell>
        </row>
        <row r="3490">
          <cell r="D3490" t="str">
            <v>IbatéSP</v>
          </cell>
          <cell r="E3490">
            <v>30724</v>
          </cell>
        </row>
        <row r="3491">
          <cell r="D3491" t="str">
            <v>IbiráSP</v>
          </cell>
          <cell r="E3491">
            <v>10868</v>
          </cell>
        </row>
        <row r="3492">
          <cell r="D3492" t="str">
            <v>IbiraremaSP</v>
          </cell>
          <cell r="E3492">
            <v>6725</v>
          </cell>
        </row>
        <row r="3493">
          <cell r="D3493" t="str">
            <v>IbitingaSP</v>
          </cell>
          <cell r="E3493">
            <v>53166</v>
          </cell>
        </row>
        <row r="3494">
          <cell r="D3494" t="str">
            <v>IbiúnaSP</v>
          </cell>
          <cell r="E3494">
            <v>71228</v>
          </cell>
        </row>
        <row r="3495">
          <cell r="D3495" t="str">
            <v>IcémSP</v>
          </cell>
          <cell r="E3495">
            <v>7462</v>
          </cell>
        </row>
        <row r="3496">
          <cell r="D3496" t="str">
            <v>IepêSP</v>
          </cell>
          <cell r="E3496">
            <v>7627</v>
          </cell>
        </row>
        <row r="3497">
          <cell r="D3497" t="str">
            <v>Igaraçu do TietêSP</v>
          </cell>
          <cell r="E3497">
            <v>23370</v>
          </cell>
        </row>
        <row r="3498">
          <cell r="D3498" t="str">
            <v>IgarapavaSP</v>
          </cell>
          <cell r="E3498">
            <v>27960</v>
          </cell>
        </row>
        <row r="3499">
          <cell r="D3499" t="str">
            <v>IgaratáSP</v>
          </cell>
          <cell r="E3499">
            <v>8825</v>
          </cell>
        </row>
        <row r="3500">
          <cell r="D3500" t="str">
            <v>IguapeSP</v>
          </cell>
          <cell r="E3500">
            <v>28844</v>
          </cell>
        </row>
        <row r="3501">
          <cell r="D3501" t="str">
            <v>IlhabelaSP</v>
          </cell>
          <cell r="E3501">
            <v>28176</v>
          </cell>
        </row>
        <row r="3502">
          <cell r="D3502" t="str">
            <v>Ilha CompridaSP</v>
          </cell>
          <cell r="E3502">
            <v>9027</v>
          </cell>
        </row>
        <row r="3503">
          <cell r="D3503" t="str">
            <v>Ilha SolteiraSP</v>
          </cell>
          <cell r="E3503">
            <v>25071</v>
          </cell>
        </row>
        <row r="3504">
          <cell r="D3504" t="str">
            <v>IndaiatubaSP</v>
          </cell>
          <cell r="E3504">
            <v>201848</v>
          </cell>
        </row>
        <row r="3505">
          <cell r="D3505" t="str">
            <v>IndianaSP</v>
          </cell>
          <cell r="E3505">
            <v>4828</v>
          </cell>
        </row>
        <row r="3506">
          <cell r="D3506" t="str">
            <v>IndiaporãSP</v>
          </cell>
          <cell r="E3506">
            <v>3906</v>
          </cell>
        </row>
        <row r="3507">
          <cell r="D3507" t="str">
            <v>Inúbia PaulistaSP</v>
          </cell>
          <cell r="E3507">
            <v>3630</v>
          </cell>
        </row>
        <row r="3508">
          <cell r="D3508" t="str">
            <v>IpaussuSP</v>
          </cell>
          <cell r="E3508">
            <v>13746</v>
          </cell>
        </row>
        <row r="3509">
          <cell r="D3509" t="str">
            <v>IperóSP</v>
          </cell>
          <cell r="E3509">
            <v>28301</v>
          </cell>
        </row>
        <row r="3510">
          <cell r="D3510" t="str">
            <v>IpeúnaSP</v>
          </cell>
          <cell r="E3510">
            <v>6016</v>
          </cell>
        </row>
        <row r="3511">
          <cell r="D3511" t="str">
            <v>IpiguáSP</v>
          </cell>
          <cell r="E3511">
            <v>4459</v>
          </cell>
        </row>
        <row r="3512">
          <cell r="D3512" t="str">
            <v>IporangaSP</v>
          </cell>
          <cell r="E3512">
            <v>4302</v>
          </cell>
        </row>
        <row r="3513">
          <cell r="D3513" t="str">
            <v>IpuãSP</v>
          </cell>
          <cell r="E3513">
            <v>14146</v>
          </cell>
        </row>
        <row r="3514">
          <cell r="D3514" t="str">
            <v>IracemápolisSP</v>
          </cell>
          <cell r="E3514">
            <v>20047</v>
          </cell>
        </row>
        <row r="3515">
          <cell r="D3515" t="str">
            <v>IrapuãSP</v>
          </cell>
          <cell r="E3515">
            <v>7284</v>
          </cell>
        </row>
        <row r="3516">
          <cell r="D3516" t="str">
            <v>IrapuruSP</v>
          </cell>
          <cell r="E3516">
            <v>7787</v>
          </cell>
        </row>
        <row r="3517">
          <cell r="D3517" t="str">
            <v>ItaberáSP</v>
          </cell>
          <cell r="E3517">
            <v>17861</v>
          </cell>
        </row>
        <row r="3518">
          <cell r="D3518" t="str">
            <v>ItaíSP</v>
          </cell>
          <cell r="E3518">
            <v>24015</v>
          </cell>
        </row>
        <row r="3519">
          <cell r="D3519" t="str">
            <v>ItajobiSP</v>
          </cell>
          <cell r="E3519">
            <v>14553</v>
          </cell>
        </row>
        <row r="3520">
          <cell r="D3520" t="str">
            <v>ItajuSP</v>
          </cell>
          <cell r="E3520">
            <v>3263</v>
          </cell>
        </row>
        <row r="3521">
          <cell r="D3521" t="str">
            <v>ItanhaémSP</v>
          </cell>
          <cell r="E3521">
            <v>87053</v>
          </cell>
        </row>
        <row r="3522">
          <cell r="D3522" t="str">
            <v>ItaócaSP</v>
          </cell>
          <cell r="E3522">
            <v>3228</v>
          </cell>
        </row>
        <row r="3523">
          <cell r="D3523" t="str">
            <v>Itapecerica da SerraSP</v>
          </cell>
          <cell r="E3523">
            <v>152380</v>
          </cell>
        </row>
        <row r="3524">
          <cell r="D3524" t="str">
            <v>ItapetiningaSP</v>
          </cell>
          <cell r="E3524">
            <v>144416</v>
          </cell>
        </row>
        <row r="3525">
          <cell r="D3525" t="str">
            <v>ItapevaSP</v>
          </cell>
          <cell r="E3525">
            <v>87765</v>
          </cell>
        </row>
        <row r="3526">
          <cell r="D3526" t="str">
            <v>ItapeviSP</v>
          </cell>
          <cell r="E3526">
            <v>200874</v>
          </cell>
        </row>
        <row r="3527">
          <cell r="D3527" t="str">
            <v>ItapiraSP</v>
          </cell>
          <cell r="E3527">
            <v>68365</v>
          </cell>
        </row>
        <row r="3528">
          <cell r="D3528" t="str">
            <v>Itapirapuã PaulistaSP</v>
          </cell>
          <cell r="E3528">
            <v>3884</v>
          </cell>
        </row>
        <row r="3529">
          <cell r="D3529" t="str">
            <v>ItápolisSP</v>
          </cell>
          <cell r="E3529">
            <v>40064</v>
          </cell>
        </row>
        <row r="3530">
          <cell r="D3530" t="str">
            <v>ItaporangaSP</v>
          </cell>
          <cell r="E3530">
            <v>14546</v>
          </cell>
        </row>
        <row r="3531">
          <cell r="D3531" t="str">
            <v>ItapuíSP</v>
          </cell>
          <cell r="E3531">
            <v>12181</v>
          </cell>
        </row>
        <row r="3532">
          <cell r="D3532" t="str">
            <v>ItapuraSP</v>
          </cell>
          <cell r="E3532">
            <v>4360</v>
          </cell>
        </row>
        <row r="3533">
          <cell r="D3533" t="str">
            <v>ItaquaquecetubaSP</v>
          </cell>
          <cell r="E3533">
            <v>321854</v>
          </cell>
        </row>
        <row r="3534">
          <cell r="D3534" t="str">
            <v>ItararéSP</v>
          </cell>
          <cell r="E3534">
            <v>47939</v>
          </cell>
        </row>
        <row r="3535">
          <cell r="D3535" t="str">
            <v>ItaririSP</v>
          </cell>
          <cell r="E3535">
            <v>15471</v>
          </cell>
        </row>
        <row r="3536">
          <cell r="D3536" t="str">
            <v>ItatibaSP</v>
          </cell>
          <cell r="E3536">
            <v>101450</v>
          </cell>
        </row>
        <row r="3537">
          <cell r="D3537" t="str">
            <v>ItatingaSP</v>
          </cell>
          <cell r="E3537">
            <v>18052</v>
          </cell>
        </row>
        <row r="3538">
          <cell r="D3538" t="str">
            <v>ItirapinaSP</v>
          </cell>
          <cell r="E3538">
            <v>15528</v>
          </cell>
        </row>
        <row r="3539">
          <cell r="D3539" t="str">
            <v>ItirapuãSP</v>
          </cell>
          <cell r="E3539">
            <v>5914</v>
          </cell>
        </row>
        <row r="3540">
          <cell r="D3540" t="str">
            <v>ItobiSP</v>
          </cell>
          <cell r="E3540">
            <v>7545</v>
          </cell>
        </row>
        <row r="3541">
          <cell r="D3541" t="str">
            <v>ItuSP</v>
          </cell>
          <cell r="E3541">
            <v>154200</v>
          </cell>
        </row>
        <row r="3542">
          <cell r="D3542" t="str">
            <v>ItupevaSP</v>
          </cell>
          <cell r="E3542">
            <v>44825</v>
          </cell>
        </row>
        <row r="3543">
          <cell r="D3543" t="str">
            <v>ItuveravaSP</v>
          </cell>
          <cell r="E3543">
            <v>38699</v>
          </cell>
        </row>
        <row r="3544">
          <cell r="D3544" t="str">
            <v>JaborandiSP</v>
          </cell>
          <cell r="E3544">
            <v>6592</v>
          </cell>
        </row>
        <row r="3545">
          <cell r="D3545" t="str">
            <v>JaboticabalSP</v>
          </cell>
          <cell r="E3545">
            <v>71667</v>
          </cell>
        </row>
        <row r="3546">
          <cell r="D3546" t="str">
            <v>JacareíSP</v>
          </cell>
          <cell r="E3546">
            <v>211308</v>
          </cell>
        </row>
        <row r="3547">
          <cell r="D3547" t="str">
            <v>JaciSP</v>
          </cell>
          <cell r="E3547">
            <v>5657</v>
          </cell>
        </row>
        <row r="3548">
          <cell r="D3548" t="str">
            <v>JacupirangaSP</v>
          </cell>
          <cell r="E3548">
            <v>17196</v>
          </cell>
        </row>
        <row r="3549">
          <cell r="D3549" t="str">
            <v>JaguariúnaSP</v>
          </cell>
          <cell r="E3549">
            <v>44331</v>
          </cell>
        </row>
        <row r="3550">
          <cell r="D3550" t="str">
            <v>JalesSP</v>
          </cell>
          <cell r="E3550">
            <v>47012</v>
          </cell>
        </row>
        <row r="3551">
          <cell r="D3551" t="str">
            <v>JambeiroSP</v>
          </cell>
          <cell r="E3551">
            <v>5350</v>
          </cell>
        </row>
        <row r="3552">
          <cell r="D3552" t="str">
            <v>JandiraSP</v>
          </cell>
          <cell r="E3552">
            <v>108436</v>
          </cell>
        </row>
        <row r="3553">
          <cell r="D3553" t="str">
            <v>JardinópolisSP</v>
          </cell>
          <cell r="E3553">
            <v>37725</v>
          </cell>
        </row>
        <row r="3554">
          <cell r="D3554" t="str">
            <v>JarinuSP</v>
          </cell>
          <cell r="E3554">
            <v>23827</v>
          </cell>
        </row>
        <row r="3555">
          <cell r="D3555" t="str">
            <v>JaúSP</v>
          </cell>
          <cell r="E3555">
            <v>131068</v>
          </cell>
        </row>
        <row r="3556">
          <cell r="D3556" t="str">
            <v>JeriquaraSP</v>
          </cell>
          <cell r="E3556">
            <v>3168</v>
          </cell>
        </row>
        <row r="3557">
          <cell r="D3557" t="str">
            <v>JoanópolisSP</v>
          </cell>
          <cell r="E3557">
            <v>11771</v>
          </cell>
        </row>
        <row r="3558">
          <cell r="D3558" t="str">
            <v>João RamalhoSP</v>
          </cell>
          <cell r="E3558">
            <v>4138</v>
          </cell>
        </row>
        <row r="3559">
          <cell r="D3559" t="str">
            <v>José BonifácioSP</v>
          </cell>
          <cell r="E3559">
            <v>32774</v>
          </cell>
        </row>
        <row r="3560">
          <cell r="D3560" t="str">
            <v>Júlio MesquitaSP</v>
          </cell>
          <cell r="E3560">
            <v>4430</v>
          </cell>
        </row>
        <row r="3561">
          <cell r="D3561" t="str">
            <v>JumirimSP</v>
          </cell>
          <cell r="E3561">
            <v>2801</v>
          </cell>
        </row>
        <row r="3562">
          <cell r="D3562" t="str">
            <v>JundiaíSP</v>
          </cell>
          <cell r="E3562">
            <v>370251</v>
          </cell>
        </row>
        <row r="3563">
          <cell r="D3563" t="str">
            <v>JunqueirópolisSP</v>
          </cell>
          <cell r="E3563">
            <v>18726</v>
          </cell>
        </row>
        <row r="3564">
          <cell r="D3564" t="str">
            <v>JuquiáSP</v>
          </cell>
          <cell r="E3564">
            <v>19269</v>
          </cell>
        </row>
        <row r="3565">
          <cell r="D3565" t="str">
            <v>JuquitibaSP</v>
          </cell>
          <cell r="E3565">
            <v>28732</v>
          </cell>
        </row>
        <row r="3566">
          <cell r="D3566" t="str">
            <v>LagoinhaSP</v>
          </cell>
          <cell r="E3566">
            <v>4840</v>
          </cell>
        </row>
        <row r="3567">
          <cell r="D3567" t="str">
            <v>Laranjal PaulistaSP</v>
          </cell>
          <cell r="E3567">
            <v>25246</v>
          </cell>
        </row>
        <row r="3568">
          <cell r="D3568" t="str">
            <v>LavíniaSP</v>
          </cell>
          <cell r="E3568">
            <v>8782</v>
          </cell>
        </row>
        <row r="3569">
          <cell r="D3569" t="str">
            <v>LavrinhasSP</v>
          </cell>
          <cell r="E3569">
            <v>6586</v>
          </cell>
        </row>
        <row r="3570">
          <cell r="D3570" t="str">
            <v>LemeSP</v>
          </cell>
          <cell r="E3570">
            <v>91804</v>
          </cell>
        </row>
        <row r="3571">
          <cell r="D3571" t="str">
            <v>Lençóis PaulistaSP</v>
          </cell>
          <cell r="E3571">
            <v>61454</v>
          </cell>
        </row>
        <row r="3572">
          <cell r="D3572" t="str">
            <v>LimeiraSP</v>
          </cell>
          <cell r="E3572">
            <v>276010</v>
          </cell>
        </row>
        <row r="3573">
          <cell r="D3573" t="str">
            <v>LindóiaSP</v>
          </cell>
          <cell r="E3573">
            <v>6708</v>
          </cell>
        </row>
        <row r="3574">
          <cell r="D3574" t="str">
            <v>LinsSP</v>
          </cell>
          <cell r="E3574">
            <v>71493</v>
          </cell>
        </row>
        <row r="3575">
          <cell r="D3575" t="str">
            <v>LorenaSP</v>
          </cell>
          <cell r="E3575">
            <v>82553</v>
          </cell>
        </row>
        <row r="3576">
          <cell r="D3576" t="str">
            <v>LourdesSP</v>
          </cell>
          <cell r="E3576">
            <v>2123</v>
          </cell>
        </row>
        <row r="3577">
          <cell r="D3577" t="str">
            <v>LouveiraSP</v>
          </cell>
          <cell r="E3577">
            <v>37153</v>
          </cell>
        </row>
        <row r="3578">
          <cell r="D3578" t="str">
            <v>LucéliaSP</v>
          </cell>
          <cell r="E3578">
            <v>19885</v>
          </cell>
        </row>
        <row r="3579">
          <cell r="D3579" t="str">
            <v>LucianópolisSP</v>
          </cell>
          <cell r="E3579">
            <v>2255</v>
          </cell>
        </row>
        <row r="3580">
          <cell r="D3580" t="str">
            <v>Luís AntônioSP</v>
          </cell>
          <cell r="E3580">
            <v>11286</v>
          </cell>
        </row>
        <row r="3581">
          <cell r="D3581" t="str">
            <v>LuiziâniaSP</v>
          </cell>
          <cell r="E3581">
            <v>5030</v>
          </cell>
        </row>
        <row r="3582">
          <cell r="D3582" t="str">
            <v>LupércioSP</v>
          </cell>
          <cell r="E3582">
            <v>4353</v>
          </cell>
        </row>
        <row r="3583">
          <cell r="D3583" t="str">
            <v>LutéciaSP</v>
          </cell>
          <cell r="E3583">
            <v>2703</v>
          </cell>
        </row>
        <row r="3584">
          <cell r="D3584" t="str">
            <v>MacatubaSP</v>
          </cell>
          <cell r="E3584">
            <v>16246</v>
          </cell>
        </row>
        <row r="3585">
          <cell r="D3585" t="str">
            <v>MacaubalSP</v>
          </cell>
          <cell r="E3585">
            <v>7663</v>
          </cell>
        </row>
        <row r="3586">
          <cell r="D3586" t="str">
            <v>MacedôniaSP</v>
          </cell>
          <cell r="E3586">
            <v>3664</v>
          </cell>
        </row>
        <row r="3587">
          <cell r="D3587" t="str">
            <v>MagdaSP</v>
          </cell>
          <cell r="E3587">
            <v>3200</v>
          </cell>
        </row>
        <row r="3588">
          <cell r="D3588" t="str">
            <v>MairinqueSP</v>
          </cell>
          <cell r="E3588">
            <v>43225</v>
          </cell>
        </row>
        <row r="3589">
          <cell r="D3589" t="str">
            <v>MairiporãSP</v>
          </cell>
          <cell r="E3589">
            <v>80920</v>
          </cell>
        </row>
        <row r="3590">
          <cell r="D3590" t="str">
            <v>ManduriSP</v>
          </cell>
          <cell r="E3590">
            <v>8999</v>
          </cell>
        </row>
        <row r="3591">
          <cell r="D3591" t="str">
            <v>Marabá PaulistaSP</v>
          </cell>
          <cell r="E3591">
            <v>4812</v>
          </cell>
        </row>
        <row r="3592">
          <cell r="D3592" t="str">
            <v>MaracaíSP</v>
          </cell>
          <cell r="E3592">
            <v>13344</v>
          </cell>
        </row>
        <row r="3593">
          <cell r="D3593" t="str">
            <v>MarapoamaSP</v>
          </cell>
          <cell r="E3593">
            <v>2633</v>
          </cell>
        </row>
        <row r="3594">
          <cell r="D3594" t="str">
            <v>MariápolisSP</v>
          </cell>
          <cell r="E3594">
            <v>3916</v>
          </cell>
        </row>
        <row r="3595">
          <cell r="D3595" t="str">
            <v>MaríliaSP</v>
          </cell>
          <cell r="E3595">
            <v>216684</v>
          </cell>
        </row>
        <row r="3596">
          <cell r="D3596" t="str">
            <v>MarinópolisSP</v>
          </cell>
          <cell r="E3596">
            <v>2113</v>
          </cell>
        </row>
        <row r="3597">
          <cell r="D3597" t="str">
            <v>MartinópolisSP</v>
          </cell>
          <cell r="E3597">
            <v>24260</v>
          </cell>
        </row>
        <row r="3598">
          <cell r="D3598" t="str">
            <v>MatãoSP</v>
          </cell>
          <cell r="E3598">
            <v>76799</v>
          </cell>
        </row>
        <row r="3599">
          <cell r="D3599" t="str">
            <v>MauáSP</v>
          </cell>
          <cell r="E3599">
            <v>417281</v>
          </cell>
        </row>
        <row r="3600">
          <cell r="D3600" t="str">
            <v>MendonçaSP</v>
          </cell>
          <cell r="E3600">
            <v>4640</v>
          </cell>
        </row>
        <row r="3601">
          <cell r="D3601" t="str">
            <v>MeridianoSP</v>
          </cell>
          <cell r="E3601">
            <v>3851</v>
          </cell>
        </row>
        <row r="3602">
          <cell r="D3602" t="str">
            <v>MesópolisSP</v>
          </cell>
          <cell r="E3602">
            <v>1886</v>
          </cell>
        </row>
        <row r="3603">
          <cell r="D3603" t="str">
            <v>MiguelópolisSP</v>
          </cell>
          <cell r="E3603">
            <v>20442</v>
          </cell>
        </row>
        <row r="3604">
          <cell r="D3604" t="str">
            <v>Mineiros do TietêSP</v>
          </cell>
          <cell r="E3604">
            <v>12042</v>
          </cell>
        </row>
        <row r="3605">
          <cell r="D3605" t="str">
            <v>MiracatuSP</v>
          </cell>
          <cell r="E3605">
            <v>20595</v>
          </cell>
        </row>
        <row r="3606">
          <cell r="D3606" t="str">
            <v>Mira EstrelaSP</v>
          </cell>
          <cell r="E3606">
            <v>2827</v>
          </cell>
        </row>
        <row r="3607">
          <cell r="D3607" t="str">
            <v>MirandópolisSP</v>
          </cell>
          <cell r="E3607">
            <v>27475</v>
          </cell>
        </row>
        <row r="3608">
          <cell r="D3608" t="str">
            <v>Mirante do ParanapanemaSP</v>
          </cell>
          <cell r="E3608">
            <v>17064</v>
          </cell>
        </row>
        <row r="3609">
          <cell r="D3609" t="str">
            <v>MirassolSP</v>
          </cell>
          <cell r="E3609">
            <v>53809</v>
          </cell>
        </row>
        <row r="3610">
          <cell r="D3610" t="str">
            <v>MirassolândiaSP</v>
          </cell>
          <cell r="E3610">
            <v>4295</v>
          </cell>
        </row>
        <row r="3611">
          <cell r="D3611" t="str">
            <v>MococaSP</v>
          </cell>
          <cell r="E3611">
            <v>66303</v>
          </cell>
        </row>
        <row r="3612">
          <cell r="D3612" t="str">
            <v>Mogi das CruzesSP</v>
          </cell>
          <cell r="E3612">
            <v>387241</v>
          </cell>
        </row>
        <row r="3613">
          <cell r="D3613" t="str">
            <v>Mogi GuaçuSP</v>
          </cell>
          <cell r="E3613">
            <v>137286</v>
          </cell>
        </row>
        <row r="3614">
          <cell r="D3614" t="str">
            <v>Moji MirimSP</v>
          </cell>
          <cell r="E3614">
            <v>86244</v>
          </cell>
        </row>
        <row r="3615">
          <cell r="D3615" t="str">
            <v>MombucaSP</v>
          </cell>
          <cell r="E3615">
            <v>3266</v>
          </cell>
        </row>
        <row r="3616">
          <cell r="D3616" t="str">
            <v>MonçõesSP</v>
          </cell>
          <cell r="E3616">
            <v>2134</v>
          </cell>
        </row>
        <row r="3617">
          <cell r="D3617" t="str">
            <v>MongaguáSP</v>
          </cell>
          <cell r="E3617">
            <v>46310</v>
          </cell>
        </row>
        <row r="3618">
          <cell r="D3618" t="str">
            <v>Monte Alegre do SulSP</v>
          </cell>
          <cell r="E3618">
            <v>7148</v>
          </cell>
        </row>
        <row r="3619">
          <cell r="D3619" t="str">
            <v>Monte AltoSP</v>
          </cell>
          <cell r="E3619">
            <v>46647</v>
          </cell>
        </row>
        <row r="3620">
          <cell r="D3620" t="str">
            <v>Monte AprazívelSP</v>
          </cell>
          <cell r="E3620">
            <v>21748</v>
          </cell>
        </row>
        <row r="3621">
          <cell r="D3621" t="str">
            <v>Monte Azul PaulistaSP</v>
          </cell>
          <cell r="E3621">
            <v>18931</v>
          </cell>
        </row>
        <row r="3622">
          <cell r="D3622" t="str">
            <v>Monte CasteloSP</v>
          </cell>
          <cell r="E3622">
            <v>4063</v>
          </cell>
        </row>
        <row r="3623">
          <cell r="D3623" t="str">
            <v>Monteiro LobatoSP</v>
          </cell>
          <cell r="E3623">
            <v>4123</v>
          </cell>
        </row>
        <row r="3624">
          <cell r="D3624" t="str">
            <v>Monte MorSP</v>
          </cell>
          <cell r="E3624">
            <v>48971</v>
          </cell>
        </row>
        <row r="3625">
          <cell r="D3625" t="str">
            <v>Morro AgudoSP</v>
          </cell>
          <cell r="E3625">
            <v>29127</v>
          </cell>
        </row>
        <row r="3626">
          <cell r="D3626" t="str">
            <v>MorungabaSP</v>
          </cell>
          <cell r="E3626">
            <v>11775</v>
          </cell>
        </row>
        <row r="3627">
          <cell r="D3627" t="str">
            <v>MotucaSP</v>
          </cell>
          <cell r="E3627">
            <v>4290</v>
          </cell>
        </row>
        <row r="3628">
          <cell r="D3628" t="str">
            <v>Murutinga do SulSP</v>
          </cell>
          <cell r="E3628">
            <v>4186</v>
          </cell>
        </row>
        <row r="3629">
          <cell r="D3629" t="str">
            <v>NantesSP</v>
          </cell>
          <cell r="E3629">
            <v>2707</v>
          </cell>
        </row>
        <row r="3630">
          <cell r="D3630" t="str">
            <v>NarandibaSP</v>
          </cell>
          <cell r="E3630">
            <v>4289</v>
          </cell>
        </row>
        <row r="3631">
          <cell r="D3631" t="str">
            <v>Natividade da SerraSP</v>
          </cell>
          <cell r="E3631">
            <v>6681</v>
          </cell>
        </row>
        <row r="3632">
          <cell r="D3632" t="str">
            <v>Nazaré PaulistaSP</v>
          </cell>
          <cell r="E3632">
            <v>16413</v>
          </cell>
        </row>
        <row r="3633">
          <cell r="D3633" t="str">
            <v>Neves PaulistaSP</v>
          </cell>
          <cell r="E3633">
            <v>8777</v>
          </cell>
        </row>
        <row r="3634">
          <cell r="D3634" t="str">
            <v>NhandearaSP</v>
          </cell>
          <cell r="E3634">
            <v>10725</v>
          </cell>
        </row>
        <row r="3635">
          <cell r="D3635" t="str">
            <v>NipoãSP</v>
          </cell>
          <cell r="E3635">
            <v>4274</v>
          </cell>
        </row>
        <row r="3636">
          <cell r="D3636" t="str">
            <v>Nova AliançaSP</v>
          </cell>
          <cell r="E3636">
            <v>5891</v>
          </cell>
        </row>
        <row r="3637">
          <cell r="D3637" t="str">
            <v>Nova CampinaSP</v>
          </cell>
          <cell r="E3637">
            <v>8515</v>
          </cell>
        </row>
        <row r="3638">
          <cell r="D3638" t="str">
            <v>Nova Canaã PaulistaSP</v>
          </cell>
          <cell r="E3638">
            <v>2114</v>
          </cell>
        </row>
        <row r="3639">
          <cell r="D3639" t="str">
            <v>Nova CastilhoSP</v>
          </cell>
          <cell r="E3639">
            <v>1127</v>
          </cell>
        </row>
        <row r="3640">
          <cell r="D3640" t="str">
            <v>Nova EuropaSP</v>
          </cell>
          <cell r="E3640">
            <v>9301</v>
          </cell>
        </row>
        <row r="3641">
          <cell r="D3641" t="str">
            <v>Nova GranadaSP</v>
          </cell>
          <cell r="E3641">
            <v>19178</v>
          </cell>
        </row>
        <row r="3642">
          <cell r="D3642" t="str">
            <v>Nova GuataporangaSP</v>
          </cell>
          <cell r="E3642">
            <v>2178</v>
          </cell>
        </row>
        <row r="3643">
          <cell r="D3643" t="str">
            <v>Nova IndependênciaSP</v>
          </cell>
          <cell r="E3643">
            <v>3072</v>
          </cell>
        </row>
        <row r="3644">
          <cell r="D3644" t="str">
            <v>NovaisSP</v>
          </cell>
          <cell r="E3644">
            <v>4595</v>
          </cell>
        </row>
        <row r="3645">
          <cell r="D3645" t="str">
            <v>Nova LuzitâniaSP</v>
          </cell>
          <cell r="E3645">
            <v>3441</v>
          </cell>
        </row>
        <row r="3646">
          <cell r="D3646" t="str">
            <v>Nova OdessaSP</v>
          </cell>
          <cell r="E3646">
            <v>51278</v>
          </cell>
        </row>
        <row r="3647">
          <cell r="D3647" t="str">
            <v>Novo HorizonteSP</v>
          </cell>
          <cell r="E3647">
            <v>36612</v>
          </cell>
        </row>
        <row r="3648">
          <cell r="D3648" t="str">
            <v>NuporangaSP</v>
          </cell>
          <cell r="E3648">
            <v>6817</v>
          </cell>
        </row>
        <row r="3649">
          <cell r="D3649" t="str">
            <v>OcauçuSP</v>
          </cell>
          <cell r="E3649">
            <v>4163</v>
          </cell>
        </row>
        <row r="3650">
          <cell r="D3650" t="str">
            <v>ÓleoSP</v>
          </cell>
          <cell r="E3650">
            <v>2673</v>
          </cell>
        </row>
        <row r="3651">
          <cell r="D3651" t="str">
            <v>OlímpiaSP</v>
          </cell>
          <cell r="E3651">
            <v>49792</v>
          </cell>
        </row>
        <row r="3652">
          <cell r="D3652" t="str">
            <v>Onda VerdeSP</v>
          </cell>
          <cell r="E3652">
            <v>3884</v>
          </cell>
        </row>
        <row r="3653">
          <cell r="D3653" t="str">
            <v>OrienteSP</v>
          </cell>
          <cell r="E3653">
            <v>6097</v>
          </cell>
        </row>
        <row r="3654">
          <cell r="D3654" t="str">
            <v>OrindiúvaSP</v>
          </cell>
          <cell r="E3654">
            <v>5678</v>
          </cell>
        </row>
        <row r="3655">
          <cell r="D3655" t="str">
            <v>OrlândiaSP</v>
          </cell>
          <cell r="E3655">
            <v>39781</v>
          </cell>
        </row>
        <row r="3656">
          <cell r="D3656" t="str">
            <v>OsascoSP</v>
          </cell>
          <cell r="E3656">
            <v>666469</v>
          </cell>
        </row>
        <row r="3657">
          <cell r="D3657" t="str">
            <v>Oscar BressaneSP</v>
          </cell>
          <cell r="E3657">
            <v>2539</v>
          </cell>
        </row>
        <row r="3658">
          <cell r="D3658" t="str">
            <v>Osvaldo CruzSP</v>
          </cell>
          <cell r="E3658">
            <v>30917</v>
          </cell>
        </row>
        <row r="3659">
          <cell r="D3659" t="str">
            <v>OurinhosSP</v>
          </cell>
          <cell r="E3659">
            <v>103026</v>
          </cell>
        </row>
        <row r="3660">
          <cell r="D3660" t="str">
            <v>OuroesteSP</v>
          </cell>
          <cell r="E3660">
            <v>8406</v>
          </cell>
        </row>
        <row r="3661">
          <cell r="D3661" t="str">
            <v>Ouro VerdeSP</v>
          </cell>
          <cell r="E3661">
            <v>7794</v>
          </cell>
        </row>
        <row r="3662">
          <cell r="D3662" t="str">
            <v>PacaembuSP</v>
          </cell>
          <cell r="E3662">
            <v>12934</v>
          </cell>
        </row>
        <row r="3663">
          <cell r="D3663" t="str">
            <v>PalestinaSP</v>
          </cell>
          <cell r="E3663">
            <v>11052</v>
          </cell>
        </row>
        <row r="3664">
          <cell r="D3664" t="str">
            <v>Palmares PaulistaSP</v>
          </cell>
          <cell r="E3664">
            <v>10938</v>
          </cell>
        </row>
        <row r="3665">
          <cell r="D3665" t="str">
            <v>Palmeira d'OesteSP</v>
          </cell>
          <cell r="E3665">
            <v>9584</v>
          </cell>
        </row>
        <row r="3666">
          <cell r="D3666" t="str">
            <v>PalmitalSP</v>
          </cell>
          <cell r="E3666">
            <v>21257</v>
          </cell>
        </row>
        <row r="3667">
          <cell r="D3667" t="str">
            <v>PanoramaSP</v>
          </cell>
          <cell r="E3667">
            <v>14603</v>
          </cell>
        </row>
        <row r="3668">
          <cell r="D3668" t="str">
            <v>Paraguaçu PaulistaSP</v>
          </cell>
          <cell r="E3668">
            <v>42281</v>
          </cell>
        </row>
        <row r="3669">
          <cell r="D3669" t="str">
            <v>ParaibunaSP</v>
          </cell>
          <cell r="E3669">
            <v>17384</v>
          </cell>
        </row>
        <row r="3670">
          <cell r="D3670" t="str">
            <v>ParaísoSP</v>
          </cell>
          <cell r="E3670">
            <v>5907</v>
          </cell>
        </row>
        <row r="3671">
          <cell r="D3671" t="str">
            <v>ParanapanemaSP</v>
          </cell>
          <cell r="E3671">
            <v>17810</v>
          </cell>
        </row>
        <row r="3672">
          <cell r="D3672" t="str">
            <v>ParanapuãSP</v>
          </cell>
          <cell r="E3672">
            <v>3815</v>
          </cell>
        </row>
        <row r="3673">
          <cell r="D3673" t="str">
            <v>ParapuãSP</v>
          </cell>
          <cell r="E3673">
            <v>10844</v>
          </cell>
        </row>
        <row r="3674">
          <cell r="D3674" t="str">
            <v>PardinhoSP</v>
          </cell>
          <cell r="E3674">
            <v>5582</v>
          </cell>
        </row>
        <row r="3675">
          <cell r="D3675" t="str">
            <v>Pariquera-AçuSP</v>
          </cell>
          <cell r="E3675">
            <v>18453</v>
          </cell>
        </row>
        <row r="3676">
          <cell r="D3676" t="str">
            <v>ParisiSP</v>
          </cell>
          <cell r="E3676">
            <v>2032</v>
          </cell>
        </row>
        <row r="3677">
          <cell r="D3677" t="str">
            <v>Patrocínio PaulistaSP</v>
          </cell>
          <cell r="E3677">
            <v>13002</v>
          </cell>
        </row>
        <row r="3678">
          <cell r="D3678" t="str">
            <v>PaulicéiaSP</v>
          </cell>
          <cell r="E3678">
            <v>6342</v>
          </cell>
        </row>
        <row r="3679">
          <cell r="D3679" t="str">
            <v>PaulíniaSP</v>
          </cell>
          <cell r="E3679">
            <v>82150</v>
          </cell>
        </row>
        <row r="3680">
          <cell r="D3680" t="str">
            <v>PaulistâniaSP</v>
          </cell>
          <cell r="E3680">
            <v>1778</v>
          </cell>
        </row>
        <row r="3681">
          <cell r="D3681" t="str">
            <v>Paulo de FariaSP</v>
          </cell>
          <cell r="E3681">
            <v>8589</v>
          </cell>
        </row>
        <row r="3682">
          <cell r="D3682" t="str">
            <v>PederneirasSP</v>
          </cell>
          <cell r="E3682">
            <v>41530</v>
          </cell>
        </row>
        <row r="3683">
          <cell r="D3683" t="str">
            <v>Pedra BelaSP</v>
          </cell>
          <cell r="E3683">
            <v>5780</v>
          </cell>
        </row>
        <row r="3684">
          <cell r="D3684" t="str">
            <v>PedranópolisSP</v>
          </cell>
          <cell r="E3684">
            <v>2561</v>
          </cell>
        </row>
        <row r="3685">
          <cell r="D3685" t="str">
            <v>PedregulhoSP</v>
          </cell>
          <cell r="E3685">
            <v>15699</v>
          </cell>
        </row>
        <row r="3686">
          <cell r="D3686" t="str">
            <v>PedreiraSP</v>
          </cell>
          <cell r="E3686">
            <v>41549</v>
          </cell>
        </row>
        <row r="3687">
          <cell r="D3687" t="str">
            <v>Pedrinhas PaulistaSP</v>
          </cell>
          <cell r="E3687">
            <v>2936</v>
          </cell>
        </row>
        <row r="3688">
          <cell r="D3688" t="str">
            <v>Pedro de ToledoSP</v>
          </cell>
          <cell r="E3688">
            <v>10213</v>
          </cell>
        </row>
        <row r="3689">
          <cell r="D3689" t="str">
            <v>PenápolisSP</v>
          </cell>
          <cell r="E3689">
            <v>58529</v>
          </cell>
        </row>
        <row r="3690">
          <cell r="D3690" t="str">
            <v>Pereira BarretoSP</v>
          </cell>
          <cell r="E3690">
            <v>24959</v>
          </cell>
        </row>
        <row r="3691">
          <cell r="D3691" t="str">
            <v>PereirasSP</v>
          </cell>
          <cell r="E3691">
            <v>7468</v>
          </cell>
        </row>
        <row r="3692">
          <cell r="D3692" t="str">
            <v>PeruíbeSP</v>
          </cell>
          <cell r="E3692">
            <v>59793</v>
          </cell>
        </row>
        <row r="3693">
          <cell r="D3693" t="str">
            <v>PiacatuSP</v>
          </cell>
          <cell r="E3693">
            <v>5287</v>
          </cell>
        </row>
        <row r="3694">
          <cell r="D3694" t="str">
            <v>PiedadeSP</v>
          </cell>
          <cell r="E3694">
            <v>52214</v>
          </cell>
        </row>
        <row r="3695">
          <cell r="D3695" t="str">
            <v>Pilar do SulSP</v>
          </cell>
          <cell r="E3695">
            <v>26411</v>
          </cell>
        </row>
        <row r="3696">
          <cell r="D3696" t="str">
            <v>PindamonhangabaSP</v>
          </cell>
          <cell r="E3696">
            <v>147034</v>
          </cell>
        </row>
        <row r="3697">
          <cell r="D3697" t="str">
            <v>PindoramaSP</v>
          </cell>
          <cell r="E3697">
            <v>15043</v>
          </cell>
        </row>
        <row r="3698">
          <cell r="D3698" t="str">
            <v>PinhalzinhoSP</v>
          </cell>
          <cell r="E3698">
            <v>13104</v>
          </cell>
        </row>
        <row r="3699">
          <cell r="D3699" t="str">
            <v>PiquerobiSP</v>
          </cell>
          <cell r="E3699">
            <v>3541</v>
          </cell>
        </row>
        <row r="3700">
          <cell r="D3700" t="str">
            <v>PiqueteSP</v>
          </cell>
          <cell r="E3700">
            <v>14107</v>
          </cell>
        </row>
        <row r="3701">
          <cell r="D3701" t="str">
            <v>PiracaiaSP</v>
          </cell>
          <cell r="E3701">
            <v>25139</v>
          </cell>
        </row>
        <row r="3702">
          <cell r="D3702" t="str">
            <v>PiracicabaSP</v>
          </cell>
          <cell r="E3702">
            <v>364872</v>
          </cell>
        </row>
        <row r="3703">
          <cell r="D3703" t="str">
            <v>PirajuSP</v>
          </cell>
          <cell r="E3703">
            <v>28489</v>
          </cell>
        </row>
        <row r="3704">
          <cell r="D3704" t="str">
            <v>PirajuíSP</v>
          </cell>
          <cell r="E3704">
            <v>22724</v>
          </cell>
        </row>
        <row r="3705">
          <cell r="D3705" t="str">
            <v>PirangiSP</v>
          </cell>
          <cell r="E3705">
            <v>10623</v>
          </cell>
        </row>
        <row r="3706">
          <cell r="D3706" t="str">
            <v>Pirapora do Bom JesusSP</v>
          </cell>
          <cell r="E3706">
            <v>15727</v>
          </cell>
        </row>
        <row r="3707">
          <cell r="D3707" t="str">
            <v>PirapozinhoSP</v>
          </cell>
          <cell r="E3707">
            <v>24718</v>
          </cell>
        </row>
        <row r="3708">
          <cell r="D3708" t="str">
            <v>PirassunungaSP</v>
          </cell>
          <cell r="E3708">
            <v>70138</v>
          </cell>
        </row>
        <row r="3709">
          <cell r="D3709" t="str">
            <v>PiratiningaSP</v>
          </cell>
          <cell r="E3709">
            <v>12072</v>
          </cell>
        </row>
        <row r="3710">
          <cell r="D3710" t="str">
            <v>PitangueirasSP</v>
          </cell>
          <cell r="E3710">
            <v>35314</v>
          </cell>
        </row>
        <row r="3711">
          <cell r="D3711" t="str">
            <v>PlanaltoSP</v>
          </cell>
          <cell r="E3711">
            <v>4472</v>
          </cell>
        </row>
        <row r="3712">
          <cell r="D3712" t="str">
            <v>PlatinaSP</v>
          </cell>
          <cell r="E3712">
            <v>3192</v>
          </cell>
        </row>
        <row r="3713">
          <cell r="D3713" t="str">
            <v>PoáSP</v>
          </cell>
          <cell r="E3713">
            <v>106033</v>
          </cell>
        </row>
        <row r="3714">
          <cell r="D3714" t="str">
            <v>PoloniSP</v>
          </cell>
          <cell r="E3714">
            <v>5395</v>
          </cell>
        </row>
        <row r="3715">
          <cell r="D3715" t="str">
            <v>PompéiaSP</v>
          </cell>
          <cell r="E3715">
            <v>19963</v>
          </cell>
        </row>
        <row r="3716">
          <cell r="D3716" t="str">
            <v>PongaíSP</v>
          </cell>
          <cell r="E3716">
            <v>3479</v>
          </cell>
        </row>
        <row r="3717">
          <cell r="D3717" t="str">
            <v>PontalSP</v>
          </cell>
          <cell r="E3717">
            <v>40245</v>
          </cell>
        </row>
        <row r="3718">
          <cell r="D3718" t="str">
            <v>PontalindaSP</v>
          </cell>
          <cell r="E3718">
            <v>4074</v>
          </cell>
        </row>
        <row r="3719">
          <cell r="D3719" t="str">
            <v>Pontes GestalSP</v>
          </cell>
          <cell r="E3719">
            <v>2523</v>
          </cell>
        </row>
        <row r="3720">
          <cell r="D3720" t="str">
            <v>PopulinaSP</v>
          </cell>
          <cell r="E3720">
            <v>4223</v>
          </cell>
        </row>
        <row r="3721">
          <cell r="D3721" t="str">
            <v>PorangabaSP</v>
          </cell>
          <cell r="E3721">
            <v>8333</v>
          </cell>
        </row>
        <row r="3722">
          <cell r="D3722" t="str">
            <v>Porto FelizSP</v>
          </cell>
          <cell r="E3722">
            <v>48914</v>
          </cell>
        </row>
        <row r="3723">
          <cell r="D3723" t="str">
            <v>Porto FerreiraSP</v>
          </cell>
          <cell r="E3723">
            <v>51407</v>
          </cell>
        </row>
        <row r="3724">
          <cell r="D3724" t="str">
            <v>PotimSP</v>
          </cell>
          <cell r="E3724">
            <v>19413</v>
          </cell>
        </row>
        <row r="3725">
          <cell r="D3725" t="str">
            <v>PotirendabaSP</v>
          </cell>
          <cell r="E3725">
            <v>15453</v>
          </cell>
        </row>
        <row r="3726">
          <cell r="D3726" t="str">
            <v>PracinhaSP</v>
          </cell>
          <cell r="E3726">
            <v>2863</v>
          </cell>
        </row>
        <row r="3727">
          <cell r="D3727" t="str">
            <v>PradópolisSP</v>
          </cell>
          <cell r="E3727">
            <v>17404</v>
          </cell>
        </row>
        <row r="3728">
          <cell r="D3728" t="str">
            <v>Praia GrandeSP</v>
          </cell>
          <cell r="E3728">
            <v>260769</v>
          </cell>
        </row>
        <row r="3729">
          <cell r="D3729" t="str">
            <v>PratâniaSP</v>
          </cell>
          <cell r="E3729">
            <v>4599</v>
          </cell>
        </row>
        <row r="3730">
          <cell r="D3730" t="str">
            <v>Presidente AlvesSP</v>
          </cell>
          <cell r="E3730">
            <v>4123</v>
          </cell>
        </row>
        <row r="3731">
          <cell r="D3731" t="str">
            <v>Presidente BernardesSP</v>
          </cell>
          <cell r="E3731">
            <v>13544</v>
          </cell>
        </row>
        <row r="3732">
          <cell r="D3732" t="str">
            <v>Presidente EpitácioSP</v>
          </cell>
          <cell r="E3732">
            <v>41324</v>
          </cell>
        </row>
        <row r="3733">
          <cell r="D3733" t="str">
            <v>Presidente PrudenteSP</v>
          </cell>
          <cell r="E3733">
            <v>207625</v>
          </cell>
        </row>
        <row r="3734">
          <cell r="D3734" t="str">
            <v>Presidente VenceslauSP</v>
          </cell>
          <cell r="E3734">
            <v>37915</v>
          </cell>
        </row>
        <row r="3735">
          <cell r="D3735" t="str">
            <v>PromissãoSP</v>
          </cell>
          <cell r="E3735">
            <v>35688</v>
          </cell>
        </row>
        <row r="3736">
          <cell r="D3736" t="str">
            <v>QuadraSP</v>
          </cell>
          <cell r="E3736">
            <v>3236</v>
          </cell>
        </row>
        <row r="3737">
          <cell r="D3737" t="str">
            <v>QuatáSP</v>
          </cell>
          <cell r="E3737">
            <v>12828</v>
          </cell>
        </row>
        <row r="3738">
          <cell r="D3738" t="str">
            <v>QueirozSP</v>
          </cell>
          <cell r="E3738">
            <v>2808</v>
          </cell>
        </row>
        <row r="3739">
          <cell r="D3739" t="str">
            <v>QueluzSP</v>
          </cell>
          <cell r="E3739">
            <v>11325</v>
          </cell>
        </row>
        <row r="3740">
          <cell r="D3740" t="str">
            <v>QuintanaSP</v>
          </cell>
          <cell r="E3740">
            <v>6008</v>
          </cell>
        </row>
        <row r="3741">
          <cell r="D3741" t="str">
            <v>RafardSP</v>
          </cell>
          <cell r="E3741">
            <v>8624</v>
          </cell>
        </row>
        <row r="3742">
          <cell r="D3742" t="str">
            <v>RanchariaSP</v>
          </cell>
          <cell r="E3742">
            <v>28773</v>
          </cell>
        </row>
        <row r="3743">
          <cell r="D3743" t="str">
            <v>Redenção da SerraSP</v>
          </cell>
          <cell r="E3743">
            <v>3879</v>
          </cell>
        </row>
        <row r="3744">
          <cell r="D3744" t="str">
            <v>Regente FeijóSP</v>
          </cell>
          <cell r="E3744">
            <v>18496</v>
          </cell>
        </row>
        <row r="3745">
          <cell r="D3745" t="str">
            <v>ReginópolisSP</v>
          </cell>
          <cell r="E3745">
            <v>7325</v>
          </cell>
        </row>
        <row r="3746">
          <cell r="D3746" t="str">
            <v>RegistroSP</v>
          </cell>
          <cell r="E3746">
            <v>54279</v>
          </cell>
        </row>
        <row r="3747">
          <cell r="D3747" t="str">
            <v>RestingaSP</v>
          </cell>
          <cell r="E3747">
            <v>6587</v>
          </cell>
        </row>
        <row r="3748">
          <cell r="D3748" t="str">
            <v>RibeiraSP</v>
          </cell>
          <cell r="E3748">
            <v>3358</v>
          </cell>
        </row>
        <row r="3749">
          <cell r="D3749" t="str">
            <v>Ribeirão BonitoSP</v>
          </cell>
          <cell r="E3749">
            <v>12129</v>
          </cell>
        </row>
        <row r="3750">
          <cell r="D3750" t="str">
            <v>Ribeirão BrancoSP</v>
          </cell>
          <cell r="E3750">
            <v>18272</v>
          </cell>
        </row>
        <row r="3751">
          <cell r="D3751" t="str">
            <v>Ribeirão CorrenteSP</v>
          </cell>
          <cell r="E3751">
            <v>4273</v>
          </cell>
        </row>
        <row r="3752">
          <cell r="D3752" t="str">
            <v>Ribeirão do SulSP</v>
          </cell>
          <cell r="E3752">
            <v>4464</v>
          </cell>
        </row>
        <row r="3753">
          <cell r="D3753" t="str">
            <v>Ribeirão dos ÍndiosSP</v>
          </cell>
          <cell r="E3753">
            <v>2187</v>
          </cell>
        </row>
        <row r="3754">
          <cell r="D3754" t="str">
            <v>Ribeirão GrandeSP</v>
          </cell>
          <cell r="E3754">
            <v>7419</v>
          </cell>
        </row>
        <row r="3755">
          <cell r="D3755" t="str">
            <v>Ribeirão PiresSP</v>
          </cell>
          <cell r="E3755">
            <v>113043</v>
          </cell>
        </row>
        <row r="3756">
          <cell r="D3756" t="str">
            <v>Ribeirão PretoSP</v>
          </cell>
          <cell r="E3756">
            <v>605114</v>
          </cell>
        </row>
        <row r="3757">
          <cell r="D3757" t="str">
            <v>RiversulSP</v>
          </cell>
          <cell r="E3757">
            <v>6165</v>
          </cell>
        </row>
        <row r="3758">
          <cell r="D3758" t="str">
            <v>RifainaSP</v>
          </cell>
          <cell r="E3758">
            <v>3436</v>
          </cell>
        </row>
        <row r="3759">
          <cell r="D3759" t="str">
            <v>RincãoSP</v>
          </cell>
          <cell r="E3759">
            <v>10414</v>
          </cell>
        </row>
        <row r="3760">
          <cell r="D3760" t="str">
            <v>RinópolisSP</v>
          </cell>
          <cell r="E3760">
            <v>9935</v>
          </cell>
        </row>
        <row r="3761">
          <cell r="D3761" t="str">
            <v>Rio ClaroSP</v>
          </cell>
          <cell r="E3761">
            <v>186299</v>
          </cell>
        </row>
        <row r="3762">
          <cell r="D3762" t="str">
            <v>Rio das PedrasSP</v>
          </cell>
          <cell r="E3762">
            <v>29508</v>
          </cell>
        </row>
        <row r="3763">
          <cell r="D3763" t="str">
            <v>Rio Grande da SerraSP</v>
          </cell>
          <cell r="E3763">
            <v>44084</v>
          </cell>
        </row>
        <row r="3764">
          <cell r="D3764" t="str">
            <v>RiolândiaSP</v>
          </cell>
          <cell r="E3764">
            <v>10574</v>
          </cell>
        </row>
        <row r="3765">
          <cell r="D3765" t="str">
            <v>RosanaSP</v>
          </cell>
          <cell r="E3765">
            <v>19691</v>
          </cell>
        </row>
        <row r="3766">
          <cell r="D3766" t="str">
            <v>RoseiraSP</v>
          </cell>
          <cell r="E3766">
            <v>9606</v>
          </cell>
        </row>
        <row r="3767">
          <cell r="D3767" t="str">
            <v>RubiáceaSP</v>
          </cell>
          <cell r="E3767">
            <v>2729</v>
          </cell>
        </row>
        <row r="3768">
          <cell r="D3768" t="str">
            <v>RubinéiaSP</v>
          </cell>
          <cell r="E3768">
            <v>2862</v>
          </cell>
        </row>
        <row r="3769">
          <cell r="D3769" t="str">
            <v>SabinoSP</v>
          </cell>
          <cell r="E3769">
            <v>5226</v>
          </cell>
        </row>
        <row r="3770">
          <cell r="D3770" t="str">
            <v>SagresSP</v>
          </cell>
          <cell r="E3770">
            <v>2395</v>
          </cell>
        </row>
        <row r="3771">
          <cell r="D3771" t="str">
            <v>SalesSP</v>
          </cell>
          <cell r="E3771">
            <v>5450</v>
          </cell>
        </row>
        <row r="3772">
          <cell r="D3772" t="str">
            <v>Sales OliveiraSP</v>
          </cell>
          <cell r="E3772">
            <v>10568</v>
          </cell>
        </row>
        <row r="3773">
          <cell r="D3773" t="str">
            <v>SalesópolisSP</v>
          </cell>
          <cell r="E3773">
            <v>15639</v>
          </cell>
        </row>
        <row r="3774">
          <cell r="D3774" t="str">
            <v>SalmourãoSP</v>
          </cell>
          <cell r="E3774">
            <v>4818</v>
          </cell>
        </row>
        <row r="3775">
          <cell r="D3775" t="str">
            <v>SaltinhoSP</v>
          </cell>
          <cell r="E3775">
            <v>7059</v>
          </cell>
        </row>
        <row r="3776">
          <cell r="D3776" t="str">
            <v>SaltoSP</v>
          </cell>
          <cell r="E3776">
            <v>105569</v>
          </cell>
        </row>
        <row r="3777">
          <cell r="D3777" t="str">
            <v>Salto de PiraporaSP</v>
          </cell>
          <cell r="E3777">
            <v>40141</v>
          </cell>
        </row>
        <row r="3778">
          <cell r="D3778" t="str">
            <v>Salto GrandeSP</v>
          </cell>
          <cell r="E3778">
            <v>8787</v>
          </cell>
        </row>
        <row r="3779">
          <cell r="D3779" t="str">
            <v>SandovalinaSP</v>
          </cell>
          <cell r="E3779">
            <v>3699</v>
          </cell>
        </row>
        <row r="3780">
          <cell r="D3780" t="str">
            <v>Santa AdéliaSP</v>
          </cell>
          <cell r="E3780">
            <v>14333</v>
          </cell>
        </row>
        <row r="3781">
          <cell r="D3781" t="str">
            <v>Santa AlbertinaSP</v>
          </cell>
          <cell r="E3781">
            <v>5723</v>
          </cell>
        </row>
        <row r="3782">
          <cell r="D3782" t="str">
            <v>Santa Bárbara d'OesteSP</v>
          </cell>
          <cell r="E3782">
            <v>180148</v>
          </cell>
        </row>
        <row r="3783">
          <cell r="D3783" t="str">
            <v>Santa BrancaSP</v>
          </cell>
          <cell r="E3783">
            <v>13770</v>
          </cell>
        </row>
        <row r="3784">
          <cell r="D3784" t="str">
            <v>Santa Clara d'OesteSP</v>
          </cell>
          <cell r="E3784">
            <v>2084</v>
          </cell>
        </row>
        <row r="3785">
          <cell r="D3785" t="str">
            <v>Santa Cruz da ConceiçãoSP</v>
          </cell>
          <cell r="E3785">
            <v>3998</v>
          </cell>
        </row>
        <row r="3786">
          <cell r="D3786" t="str">
            <v>Santa Cruz da EsperançaSP</v>
          </cell>
          <cell r="E3786">
            <v>1953</v>
          </cell>
        </row>
        <row r="3787">
          <cell r="D3787" t="str">
            <v>Santa Cruz das PalmeirasSP</v>
          </cell>
          <cell r="E3787">
            <v>29974</v>
          </cell>
        </row>
        <row r="3788">
          <cell r="D3788" t="str">
            <v>Santa Cruz do Rio PardoSP</v>
          </cell>
          <cell r="E3788">
            <v>43929</v>
          </cell>
        </row>
        <row r="3789">
          <cell r="D3789" t="str">
            <v>Santa ErnestinaSP</v>
          </cell>
          <cell r="E3789">
            <v>5568</v>
          </cell>
        </row>
        <row r="3790">
          <cell r="D3790" t="str">
            <v>Santa Fé do SulSP</v>
          </cell>
          <cell r="E3790">
            <v>29235</v>
          </cell>
        </row>
        <row r="3791">
          <cell r="D3791" t="str">
            <v>Santa GertrudesSP</v>
          </cell>
          <cell r="E3791">
            <v>21644</v>
          </cell>
        </row>
        <row r="3792">
          <cell r="D3792" t="str">
            <v>Santa IsabelSP</v>
          </cell>
          <cell r="E3792">
            <v>50464</v>
          </cell>
        </row>
        <row r="3793">
          <cell r="D3793" t="str">
            <v>Santa LúciaSP</v>
          </cell>
          <cell r="E3793">
            <v>8246</v>
          </cell>
        </row>
        <row r="3794">
          <cell r="D3794" t="str">
            <v>Santa Maria da SerraSP</v>
          </cell>
          <cell r="E3794">
            <v>5418</v>
          </cell>
        </row>
        <row r="3795">
          <cell r="D3795" t="str">
            <v>Santa MercedesSP</v>
          </cell>
          <cell r="E3795">
            <v>2831</v>
          </cell>
        </row>
        <row r="3796">
          <cell r="D3796" t="str">
            <v>Santana da Ponte PensaSP</v>
          </cell>
          <cell r="E3796">
            <v>1641</v>
          </cell>
        </row>
        <row r="3797">
          <cell r="D3797" t="str">
            <v>Santana de ParnaíbaSP</v>
          </cell>
          <cell r="E3797">
            <v>108875</v>
          </cell>
        </row>
        <row r="3798">
          <cell r="D3798" t="str">
            <v>Santa Rita d'OesteSP</v>
          </cell>
          <cell r="E3798">
            <v>2543</v>
          </cell>
        </row>
        <row r="3799">
          <cell r="D3799" t="str">
            <v>Santa Rita do Passa QuatroSP</v>
          </cell>
          <cell r="E3799">
            <v>26420</v>
          </cell>
        </row>
        <row r="3800">
          <cell r="D3800" t="str">
            <v>Santa Rosa de ViterboSP</v>
          </cell>
          <cell r="E3800">
            <v>23871</v>
          </cell>
        </row>
        <row r="3801">
          <cell r="D3801" t="str">
            <v>Santa SaleteSP</v>
          </cell>
          <cell r="E3801">
            <v>1447</v>
          </cell>
        </row>
        <row r="3802">
          <cell r="D3802" t="str">
            <v>Santo AnastácioSP</v>
          </cell>
          <cell r="E3802">
            <v>20498</v>
          </cell>
        </row>
        <row r="3803">
          <cell r="D3803" t="str">
            <v>Santo AndréSP</v>
          </cell>
          <cell r="E3803">
            <v>673914</v>
          </cell>
        </row>
        <row r="3804">
          <cell r="D3804" t="str">
            <v>Santo Antônio da AlegriaSP</v>
          </cell>
          <cell r="E3804">
            <v>6304</v>
          </cell>
        </row>
        <row r="3805">
          <cell r="D3805" t="str">
            <v>Santo Antônio de PosseSP</v>
          </cell>
          <cell r="E3805">
            <v>20635</v>
          </cell>
        </row>
        <row r="3806">
          <cell r="D3806" t="str">
            <v>Santo Antônio do AracanguáSP</v>
          </cell>
          <cell r="E3806">
            <v>7627</v>
          </cell>
        </row>
        <row r="3807">
          <cell r="D3807" t="str">
            <v>Santo Antônio do JardimSP</v>
          </cell>
          <cell r="E3807">
            <v>5943</v>
          </cell>
        </row>
        <row r="3808">
          <cell r="D3808" t="str">
            <v>Santo Antônio do PinhalSP</v>
          </cell>
          <cell r="E3808">
            <v>6516</v>
          </cell>
        </row>
        <row r="3809">
          <cell r="D3809" t="str">
            <v>Santo ExpeditoSP</v>
          </cell>
          <cell r="E3809">
            <v>2806</v>
          </cell>
        </row>
        <row r="3810">
          <cell r="D3810" t="str">
            <v>Santópolis do AguapeíSP</v>
          </cell>
          <cell r="E3810">
            <v>4281</v>
          </cell>
        </row>
        <row r="3811">
          <cell r="D3811" t="str">
            <v>SantosSP</v>
          </cell>
          <cell r="E3811">
            <v>419757</v>
          </cell>
        </row>
        <row r="3812">
          <cell r="D3812" t="str">
            <v>São Bento do SapucaíSP</v>
          </cell>
          <cell r="E3812">
            <v>10462</v>
          </cell>
        </row>
        <row r="3813">
          <cell r="D3813" t="str">
            <v>São Bernardo do CampoSP</v>
          </cell>
          <cell r="E3813">
            <v>765203</v>
          </cell>
        </row>
        <row r="3814">
          <cell r="D3814" t="str">
            <v>São Caetano do SulSP</v>
          </cell>
          <cell r="E3814">
            <v>149571</v>
          </cell>
        </row>
        <row r="3815">
          <cell r="D3815" t="str">
            <v>São CarlosSP</v>
          </cell>
          <cell r="E3815">
            <v>221936</v>
          </cell>
        </row>
        <row r="3816">
          <cell r="D3816" t="str">
            <v>São FranciscoSP</v>
          </cell>
          <cell r="E3816">
            <v>2793</v>
          </cell>
        </row>
        <row r="3817">
          <cell r="D3817" t="str">
            <v>São João da Boa VistaSP</v>
          </cell>
          <cell r="E3817">
            <v>83661</v>
          </cell>
        </row>
        <row r="3818">
          <cell r="D3818" t="str">
            <v>São João das Duas PontesSP</v>
          </cell>
          <cell r="E3818">
            <v>2566</v>
          </cell>
        </row>
        <row r="3819">
          <cell r="D3819" t="str">
            <v>São João de IracemaSP</v>
          </cell>
          <cell r="E3819">
            <v>1780</v>
          </cell>
        </row>
        <row r="3820">
          <cell r="D3820" t="str">
            <v>São João do Pau d'AlhoSP</v>
          </cell>
          <cell r="E3820">
            <v>2103</v>
          </cell>
        </row>
        <row r="3821">
          <cell r="D3821" t="str">
            <v>São Joaquim da BarraSP</v>
          </cell>
          <cell r="E3821">
            <v>46524</v>
          </cell>
        </row>
        <row r="3822">
          <cell r="D3822" t="str">
            <v>São José da Bela VistaSP</v>
          </cell>
          <cell r="E3822">
            <v>8407</v>
          </cell>
        </row>
        <row r="3823">
          <cell r="D3823" t="str">
            <v>São José do BarreiroSP</v>
          </cell>
          <cell r="E3823">
            <v>4097</v>
          </cell>
        </row>
        <row r="3824">
          <cell r="D3824" t="str">
            <v>São José do Rio PardoSP</v>
          </cell>
          <cell r="E3824">
            <v>51910</v>
          </cell>
        </row>
        <row r="3825">
          <cell r="D3825" t="str">
            <v>São José do Rio PretoSP</v>
          </cell>
          <cell r="E3825">
            <v>408435</v>
          </cell>
        </row>
        <row r="3826">
          <cell r="D3826" t="str">
            <v>São José dos CamposSP</v>
          </cell>
          <cell r="E3826">
            <v>627544</v>
          </cell>
        </row>
        <row r="3827">
          <cell r="D3827" t="str">
            <v>São Lourenço da SerraSP</v>
          </cell>
          <cell r="E3827">
            <v>13985</v>
          </cell>
        </row>
        <row r="3828">
          <cell r="D3828" t="str">
            <v>São Luís do ParaitingaSP</v>
          </cell>
          <cell r="E3828">
            <v>10404</v>
          </cell>
        </row>
        <row r="3829">
          <cell r="D3829" t="str">
            <v>São ManuelSP</v>
          </cell>
          <cell r="E3829">
            <v>38390</v>
          </cell>
        </row>
        <row r="3830">
          <cell r="D3830" t="str">
            <v>São Miguel ArcanjoSP</v>
          </cell>
          <cell r="E3830">
            <v>31452</v>
          </cell>
        </row>
        <row r="3831">
          <cell r="D3831" t="str">
            <v>São PauloSP</v>
          </cell>
          <cell r="E3831">
            <v>11244369</v>
          </cell>
        </row>
        <row r="3832">
          <cell r="D3832" t="str">
            <v>São PedroSP</v>
          </cell>
          <cell r="E3832">
            <v>31688</v>
          </cell>
        </row>
        <row r="3833">
          <cell r="D3833" t="str">
            <v>São Pedro do TurvoSP</v>
          </cell>
          <cell r="E3833">
            <v>7208</v>
          </cell>
        </row>
        <row r="3834">
          <cell r="D3834" t="str">
            <v>São RoqueSP</v>
          </cell>
          <cell r="E3834">
            <v>78873</v>
          </cell>
        </row>
        <row r="3835">
          <cell r="D3835" t="str">
            <v>São SebastiãoSP</v>
          </cell>
          <cell r="E3835">
            <v>73833</v>
          </cell>
        </row>
        <row r="3836">
          <cell r="D3836" t="str">
            <v>São Sebastião da GramaSP</v>
          </cell>
          <cell r="E3836">
            <v>12100</v>
          </cell>
        </row>
        <row r="3837">
          <cell r="D3837" t="str">
            <v>São SimãoSP</v>
          </cell>
          <cell r="E3837">
            <v>14350</v>
          </cell>
        </row>
        <row r="3838">
          <cell r="D3838" t="str">
            <v>São VicenteSP</v>
          </cell>
          <cell r="E3838">
            <v>332424</v>
          </cell>
        </row>
        <row r="3839">
          <cell r="D3839" t="str">
            <v>SarapuíSP</v>
          </cell>
          <cell r="E3839">
            <v>9027</v>
          </cell>
        </row>
        <row r="3840">
          <cell r="D3840" t="str">
            <v>SarutaiáSP</v>
          </cell>
          <cell r="E3840">
            <v>3622</v>
          </cell>
        </row>
        <row r="3841">
          <cell r="D3841" t="str">
            <v>Sebastianópolis do SulSP</v>
          </cell>
          <cell r="E3841">
            <v>3031</v>
          </cell>
        </row>
        <row r="3842">
          <cell r="D3842" t="str">
            <v>Serra AzulSP</v>
          </cell>
          <cell r="E3842">
            <v>11259</v>
          </cell>
        </row>
        <row r="3843">
          <cell r="D3843" t="str">
            <v>SerranaSP</v>
          </cell>
          <cell r="E3843">
            <v>38891</v>
          </cell>
        </row>
        <row r="3844">
          <cell r="D3844" t="str">
            <v>Serra NegraSP</v>
          </cell>
          <cell r="E3844">
            <v>26362</v>
          </cell>
        </row>
        <row r="3845">
          <cell r="D3845" t="str">
            <v>SertãozinhoSP</v>
          </cell>
          <cell r="E3845">
            <v>110094</v>
          </cell>
        </row>
        <row r="3846">
          <cell r="D3846" t="str">
            <v>Sete BarrasSP</v>
          </cell>
          <cell r="E3846">
            <v>13006</v>
          </cell>
        </row>
        <row r="3847">
          <cell r="D3847" t="str">
            <v>SeveríniaSP</v>
          </cell>
          <cell r="E3847">
            <v>15504</v>
          </cell>
        </row>
        <row r="3848">
          <cell r="D3848" t="str">
            <v>SilveirasSP</v>
          </cell>
          <cell r="E3848">
            <v>5792</v>
          </cell>
        </row>
        <row r="3849">
          <cell r="D3849" t="str">
            <v>SocorroSP</v>
          </cell>
          <cell r="E3849">
            <v>36695</v>
          </cell>
        </row>
        <row r="3850">
          <cell r="D3850" t="str">
            <v>SorocabaSP</v>
          </cell>
          <cell r="E3850">
            <v>586311</v>
          </cell>
        </row>
        <row r="3851">
          <cell r="D3851" t="str">
            <v>Sud MennucciSP</v>
          </cell>
          <cell r="E3851">
            <v>7440</v>
          </cell>
        </row>
        <row r="3852">
          <cell r="D3852" t="str">
            <v>SumaréSP</v>
          </cell>
          <cell r="E3852">
            <v>241437</v>
          </cell>
        </row>
        <row r="3853">
          <cell r="D3853" t="str">
            <v>SuzanoSP</v>
          </cell>
          <cell r="E3853">
            <v>262568</v>
          </cell>
        </row>
        <row r="3854">
          <cell r="D3854" t="str">
            <v>SuzanápolisSP</v>
          </cell>
          <cell r="E3854">
            <v>3383</v>
          </cell>
        </row>
        <row r="3855">
          <cell r="D3855" t="str">
            <v>TabapuãSP</v>
          </cell>
          <cell r="E3855">
            <v>11366</v>
          </cell>
        </row>
        <row r="3856">
          <cell r="D3856" t="str">
            <v>TabatingaSP</v>
          </cell>
          <cell r="E3856">
            <v>14686</v>
          </cell>
        </row>
        <row r="3857">
          <cell r="D3857" t="str">
            <v>Taboão da SerraSP</v>
          </cell>
          <cell r="E3857">
            <v>244719</v>
          </cell>
        </row>
        <row r="3858">
          <cell r="D3858" t="str">
            <v>TacibaSP</v>
          </cell>
          <cell r="E3858">
            <v>5714</v>
          </cell>
        </row>
        <row r="3859">
          <cell r="D3859" t="str">
            <v>TaguaíSP</v>
          </cell>
          <cell r="E3859">
            <v>10825</v>
          </cell>
        </row>
        <row r="3860">
          <cell r="D3860" t="str">
            <v>TaiaçuSP</v>
          </cell>
          <cell r="E3860">
            <v>5894</v>
          </cell>
        </row>
        <row r="3861">
          <cell r="D3861" t="str">
            <v>TaiúvaSP</v>
          </cell>
          <cell r="E3861">
            <v>5447</v>
          </cell>
        </row>
        <row r="3862">
          <cell r="D3862" t="str">
            <v>TambaúSP</v>
          </cell>
          <cell r="E3862">
            <v>22410</v>
          </cell>
        </row>
        <row r="3863">
          <cell r="D3863" t="str">
            <v>TanabiSP</v>
          </cell>
          <cell r="E3863">
            <v>24055</v>
          </cell>
        </row>
        <row r="3864">
          <cell r="D3864" t="str">
            <v>TapiraíSP</v>
          </cell>
          <cell r="E3864">
            <v>8015</v>
          </cell>
        </row>
        <row r="3865">
          <cell r="D3865" t="str">
            <v>TapiratibaSP</v>
          </cell>
          <cell r="E3865">
            <v>12743</v>
          </cell>
        </row>
        <row r="3866">
          <cell r="D3866" t="str">
            <v>TaquaralSP</v>
          </cell>
          <cell r="E3866">
            <v>2726</v>
          </cell>
        </row>
        <row r="3867">
          <cell r="D3867" t="str">
            <v>TaquaritingaSP</v>
          </cell>
          <cell r="E3867">
            <v>53985</v>
          </cell>
        </row>
        <row r="3868">
          <cell r="D3868" t="str">
            <v>TaquaritubaSP</v>
          </cell>
          <cell r="E3868">
            <v>22294</v>
          </cell>
        </row>
        <row r="3869">
          <cell r="D3869" t="str">
            <v>TaquarivaíSP</v>
          </cell>
          <cell r="E3869">
            <v>5149</v>
          </cell>
        </row>
        <row r="3870">
          <cell r="D3870" t="str">
            <v>TarabaiSP</v>
          </cell>
          <cell r="E3870">
            <v>6605</v>
          </cell>
        </row>
        <row r="3871">
          <cell r="D3871" t="str">
            <v>TarumãSP</v>
          </cell>
          <cell r="E3871">
            <v>12883</v>
          </cell>
        </row>
        <row r="3872">
          <cell r="D3872" t="str">
            <v>TatuíSP</v>
          </cell>
          <cell r="E3872">
            <v>107975</v>
          </cell>
        </row>
        <row r="3873">
          <cell r="D3873" t="str">
            <v>TaubatéSP</v>
          </cell>
          <cell r="E3873">
            <v>278724</v>
          </cell>
        </row>
        <row r="3874">
          <cell r="D3874" t="str">
            <v>TejupáSP</v>
          </cell>
          <cell r="E3874">
            <v>4809</v>
          </cell>
        </row>
        <row r="3875">
          <cell r="D3875" t="str">
            <v>Teodoro SampaioSP</v>
          </cell>
          <cell r="E3875">
            <v>21389</v>
          </cell>
        </row>
        <row r="3876">
          <cell r="D3876" t="str">
            <v>Terra RoxaSP</v>
          </cell>
          <cell r="E3876">
            <v>8505</v>
          </cell>
        </row>
        <row r="3877">
          <cell r="D3877" t="str">
            <v>TietêSP</v>
          </cell>
          <cell r="E3877">
            <v>36827</v>
          </cell>
        </row>
        <row r="3878">
          <cell r="D3878" t="str">
            <v>TimburiSP</v>
          </cell>
          <cell r="E3878">
            <v>2646</v>
          </cell>
        </row>
        <row r="3879">
          <cell r="D3879" t="str">
            <v>Torre de PedraSP</v>
          </cell>
          <cell r="E3879">
            <v>2257</v>
          </cell>
        </row>
        <row r="3880">
          <cell r="D3880" t="str">
            <v>TorrinhaSP</v>
          </cell>
          <cell r="E3880">
            <v>9330</v>
          </cell>
        </row>
        <row r="3881">
          <cell r="D3881" t="str">
            <v>TrabijuSP</v>
          </cell>
          <cell r="E3881">
            <v>1544</v>
          </cell>
        </row>
        <row r="3882">
          <cell r="D3882" t="str">
            <v>TremembéSP</v>
          </cell>
          <cell r="E3882">
            <v>40985</v>
          </cell>
        </row>
        <row r="3883">
          <cell r="D3883" t="str">
            <v>Três FronteirasSP</v>
          </cell>
          <cell r="E3883">
            <v>5428</v>
          </cell>
        </row>
        <row r="3884">
          <cell r="D3884" t="str">
            <v>TuiutiSP</v>
          </cell>
          <cell r="E3884">
            <v>5935</v>
          </cell>
        </row>
        <row r="3885">
          <cell r="D3885" t="str">
            <v>TupãSP</v>
          </cell>
          <cell r="E3885">
            <v>63492</v>
          </cell>
        </row>
        <row r="3886">
          <cell r="D3886" t="str">
            <v>Tupi PaulistaSP</v>
          </cell>
          <cell r="E3886">
            <v>14262</v>
          </cell>
        </row>
        <row r="3887">
          <cell r="D3887" t="str">
            <v>TuriúbaSP</v>
          </cell>
          <cell r="E3887">
            <v>1927</v>
          </cell>
        </row>
        <row r="3888">
          <cell r="D3888" t="str">
            <v>TurmalinaSP</v>
          </cell>
          <cell r="E3888">
            <v>1978</v>
          </cell>
        </row>
        <row r="3889">
          <cell r="D3889" t="str">
            <v>UbaranaSP</v>
          </cell>
          <cell r="E3889">
            <v>5286</v>
          </cell>
        </row>
        <row r="3890">
          <cell r="D3890" t="str">
            <v>UbatubaSP</v>
          </cell>
          <cell r="E3890">
            <v>78870</v>
          </cell>
        </row>
        <row r="3891">
          <cell r="D3891" t="str">
            <v>UbirajaraSP</v>
          </cell>
          <cell r="E3891">
            <v>4429</v>
          </cell>
        </row>
        <row r="3892">
          <cell r="D3892" t="str">
            <v>UchoaSP</v>
          </cell>
          <cell r="E3892">
            <v>9475</v>
          </cell>
        </row>
        <row r="3893">
          <cell r="D3893" t="str">
            <v>União PaulistaSP</v>
          </cell>
          <cell r="E3893">
            <v>1599</v>
          </cell>
        </row>
        <row r="3894">
          <cell r="D3894" t="str">
            <v>UrâniaSP</v>
          </cell>
          <cell r="E3894">
            <v>8836</v>
          </cell>
        </row>
        <row r="3895">
          <cell r="D3895" t="str">
            <v>UruSP</v>
          </cell>
          <cell r="E3895">
            <v>1251</v>
          </cell>
        </row>
        <row r="3896">
          <cell r="D3896" t="str">
            <v>UrupêsSP</v>
          </cell>
          <cell r="E3896">
            <v>12720</v>
          </cell>
        </row>
        <row r="3897">
          <cell r="D3897" t="str">
            <v>Valentim GentilSP</v>
          </cell>
          <cell r="E3897">
            <v>11031</v>
          </cell>
        </row>
        <row r="3898">
          <cell r="D3898" t="str">
            <v>ValinhosSP</v>
          </cell>
          <cell r="E3898">
            <v>106968</v>
          </cell>
        </row>
        <row r="3899">
          <cell r="D3899" t="str">
            <v>ValparaísoSP</v>
          </cell>
          <cell r="E3899">
            <v>22617</v>
          </cell>
        </row>
        <row r="3900">
          <cell r="D3900" t="str">
            <v>VargemSP</v>
          </cell>
          <cell r="E3900">
            <v>8801</v>
          </cell>
        </row>
        <row r="3901">
          <cell r="D3901" t="str">
            <v>Vargem Grande do SulSP</v>
          </cell>
          <cell r="E3901">
            <v>39266</v>
          </cell>
        </row>
        <row r="3902">
          <cell r="D3902" t="str">
            <v>Vargem Grande PaulistaSP</v>
          </cell>
          <cell r="E3902">
            <v>42946</v>
          </cell>
        </row>
        <row r="3903">
          <cell r="D3903" t="str">
            <v>Várzea PaulistaSP</v>
          </cell>
          <cell r="E3903">
            <v>107146</v>
          </cell>
        </row>
        <row r="3904">
          <cell r="D3904" t="str">
            <v>Vera CruzSP</v>
          </cell>
          <cell r="E3904">
            <v>10769</v>
          </cell>
        </row>
        <row r="3905">
          <cell r="D3905" t="str">
            <v>VinhedoSP</v>
          </cell>
          <cell r="E3905">
            <v>63685</v>
          </cell>
        </row>
        <row r="3906">
          <cell r="D3906" t="str">
            <v>ViradouroSP</v>
          </cell>
          <cell r="E3906">
            <v>17307</v>
          </cell>
        </row>
        <row r="3907">
          <cell r="D3907" t="str">
            <v>Vista Alegre do AltoSP</v>
          </cell>
          <cell r="E3907">
            <v>6889</v>
          </cell>
        </row>
        <row r="3908">
          <cell r="D3908" t="str">
            <v>Vitória BrasilSP</v>
          </cell>
          <cell r="E3908">
            <v>1737</v>
          </cell>
        </row>
        <row r="3909">
          <cell r="D3909" t="str">
            <v>VotorantimSP</v>
          </cell>
          <cell r="E3909">
            <v>108872</v>
          </cell>
        </row>
        <row r="3910">
          <cell r="D3910" t="str">
            <v>VotuporangaSP</v>
          </cell>
          <cell r="E3910">
            <v>84728</v>
          </cell>
        </row>
        <row r="3911">
          <cell r="D3911" t="str">
            <v>ZacariasSP</v>
          </cell>
          <cell r="E3911">
            <v>2334</v>
          </cell>
        </row>
        <row r="3912">
          <cell r="D3912" t="str">
            <v>ChavantesSP</v>
          </cell>
          <cell r="E3912">
            <v>12114</v>
          </cell>
        </row>
        <row r="3913">
          <cell r="D3913" t="str">
            <v>Estiva GerbiSP</v>
          </cell>
          <cell r="E3913">
            <v>10044</v>
          </cell>
        </row>
        <row r="3914">
          <cell r="D3914" t="str">
            <v>AbatiáPR</v>
          </cell>
          <cell r="E3914">
            <v>7753</v>
          </cell>
        </row>
        <row r="3915">
          <cell r="D3915" t="str">
            <v>AdrianópolisPR</v>
          </cell>
          <cell r="E3915">
            <v>6374</v>
          </cell>
        </row>
        <row r="3916">
          <cell r="D3916" t="str">
            <v>Agudos do SulPR</v>
          </cell>
          <cell r="E3916">
            <v>8270</v>
          </cell>
        </row>
        <row r="3917">
          <cell r="D3917" t="str">
            <v>Almirante TamandaréPR</v>
          </cell>
          <cell r="E3917">
            <v>103245</v>
          </cell>
        </row>
        <row r="3918">
          <cell r="D3918" t="str">
            <v>Altamira do ParanáPR</v>
          </cell>
          <cell r="E3918">
            <v>4306</v>
          </cell>
        </row>
        <row r="3919">
          <cell r="D3919" t="str">
            <v>AltôniaPR</v>
          </cell>
          <cell r="E3919">
            <v>20516</v>
          </cell>
        </row>
        <row r="3920">
          <cell r="D3920" t="str">
            <v>Alto ParanáPR</v>
          </cell>
          <cell r="E3920">
            <v>13662</v>
          </cell>
        </row>
        <row r="3921">
          <cell r="D3921" t="str">
            <v>Alto PiquiriPR</v>
          </cell>
          <cell r="E3921">
            <v>10179</v>
          </cell>
        </row>
        <row r="3922">
          <cell r="D3922" t="str">
            <v>Alvorada do SulPR</v>
          </cell>
          <cell r="E3922">
            <v>10298</v>
          </cell>
        </row>
        <row r="3923">
          <cell r="D3923" t="str">
            <v>AmaporãPR</v>
          </cell>
          <cell r="E3923">
            <v>5444</v>
          </cell>
        </row>
        <row r="3924">
          <cell r="D3924" t="str">
            <v>AmpérePR</v>
          </cell>
          <cell r="E3924">
            <v>17308</v>
          </cell>
        </row>
        <row r="3925">
          <cell r="D3925" t="str">
            <v>AnahyPR</v>
          </cell>
          <cell r="E3925">
            <v>2865</v>
          </cell>
        </row>
        <row r="3926">
          <cell r="D3926" t="str">
            <v>AndiráPR</v>
          </cell>
          <cell r="E3926">
            <v>20615</v>
          </cell>
        </row>
        <row r="3927">
          <cell r="D3927" t="str">
            <v>ÂnguloPR</v>
          </cell>
          <cell r="E3927">
            <v>2861</v>
          </cell>
        </row>
        <row r="3928">
          <cell r="D3928" t="str">
            <v>AntoninaPR</v>
          </cell>
          <cell r="E3928">
            <v>18891</v>
          </cell>
        </row>
        <row r="3929">
          <cell r="D3929" t="str">
            <v>Antônio OlintoPR</v>
          </cell>
          <cell r="E3929">
            <v>7351</v>
          </cell>
        </row>
        <row r="3930">
          <cell r="D3930" t="str">
            <v>ApucaranaPR</v>
          </cell>
          <cell r="E3930">
            <v>120884</v>
          </cell>
        </row>
        <row r="3931">
          <cell r="D3931" t="str">
            <v>ArapongasPR</v>
          </cell>
          <cell r="E3931">
            <v>104161</v>
          </cell>
        </row>
        <row r="3932">
          <cell r="D3932" t="str">
            <v>ArapotiPR</v>
          </cell>
          <cell r="E3932">
            <v>25856</v>
          </cell>
        </row>
        <row r="3933">
          <cell r="D3933" t="str">
            <v>ArapuãPR</v>
          </cell>
          <cell r="E3933">
            <v>3554</v>
          </cell>
        </row>
        <row r="3934">
          <cell r="D3934" t="str">
            <v>ArarunaPR</v>
          </cell>
          <cell r="E3934">
            <v>13424</v>
          </cell>
        </row>
        <row r="3935">
          <cell r="D3935" t="str">
            <v>AraucáriaPR</v>
          </cell>
          <cell r="E3935">
            <v>119207</v>
          </cell>
        </row>
        <row r="3936">
          <cell r="D3936" t="str">
            <v>Ariranha do IvaíPR</v>
          </cell>
          <cell r="E3936">
            <v>2453</v>
          </cell>
        </row>
        <row r="3937">
          <cell r="D3937" t="str">
            <v>AssaíPR</v>
          </cell>
          <cell r="E3937">
            <v>16368</v>
          </cell>
        </row>
        <row r="3938">
          <cell r="D3938" t="str">
            <v>Assis ChateaubriandPR</v>
          </cell>
          <cell r="E3938">
            <v>33028</v>
          </cell>
        </row>
        <row r="3939">
          <cell r="D3939" t="str">
            <v>AstorgaPR</v>
          </cell>
          <cell r="E3939">
            <v>24704</v>
          </cell>
        </row>
        <row r="3940">
          <cell r="D3940" t="str">
            <v>AtalaiaPR</v>
          </cell>
          <cell r="E3940">
            <v>3913</v>
          </cell>
        </row>
        <row r="3941">
          <cell r="D3941" t="str">
            <v>Balsa NovaPR</v>
          </cell>
          <cell r="E3941">
            <v>11294</v>
          </cell>
        </row>
        <row r="3942">
          <cell r="D3942" t="str">
            <v>BandeirantesPR</v>
          </cell>
          <cell r="E3942">
            <v>32182</v>
          </cell>
        </row>
        <row r="3943">
          <cell r="D3943" t="str">
            <v>Barbosa FerrazPR</v>
          </cell>
          <cell r="E3943">
            <v>12653</v>
          </cell>
        </row>
        <row r="3944">
          <cell r="D3944" t="str">
            <v>BarracãoPR</v>
          </cell>
          <cell r="E3944">
            <v>9737</v>
          </cell>
        </row>
        <row r="3945">
          <cell r="D3945" t="str">
            <v>Barra do JacaréPR</v>
          </cell>
          <cell r="E3945">
            <v>2727</v>
          </cell>
        </row>
        <row r="3946">
          <cell r="D3946" t="str">
            <v>Bela Vista da CarobaPR</v>
          </cell>
          <cell r="E3946">
            <v>3939</v>
          </cell>
        </row>
        <row r="3947">
          <cell r="D3947" t="str">
            <v>Bela Vista do ParaísoPR</v>
          </cell>
          <cell r="E3947">
            <v>15080</v>
          </cell>
        </row>
        <row r="3948">
          <cell r="D3948" t="str">
            <v>BiturunaPR</v>
          </cell>
          <cell r="E3948">
            <v>15883</v>
          </cell>
        </row>
        <row r="3949">
          <cell r="D3949" t="str">
            <v>Boa EsperançaPR</v>
          </cell>
          <cell r="E3949">
            <v>4568</v>
          </cell>
        </row>
        <row r="3950">
          <cell r="D3950" t="str">
            <v>Boa Esperança do IguaçuPR</v>
          </cell>
          <cell r="E3950">
            <v>2768</v>
          </cell>
        </row>
        <row r="3951">
          <cell r="D3951" t="str">
            <v>Boa Ventura de São RoquePR</v>
          </cell>
          <cell r="E3951">
            <v>6549</v>
          </cell>
        </row>
        <row r="3952">
          <cell r="D3952" t="str">
            <v>Boa Vista da AparecidaPR</v>
          </cell>
          <cell r="E3952">
            <v>7911</v>
          </cell>
        </row>
        <row r="3953">
          <cell r="D3953" t="str">
            <v>Bocaiúva do SulPR</v>
          </cell>
          <cell r="E3953">
            <v>11005</v>
          </cell>
        </row>
        <row r="3954">
          <cell r="D3954" t="str">
            <v>Bom Jesus do SulPR</v>
          </cell>
          <cell r="E3954">
            <v>3796</v>
          </cell>
        </row>
        <row r="3955">
          <cell r="D3955" t="str">
            <v>Bom SucessoPR</v>
          </cell>
          <cell r="E3955">
            <v>6568</v>
          </cell>
        </row>
        <row r="3956">
          <cell r="D3956" t="str">
            <v>Bom Sucesso do SulPR</v>
          </cell>
          <cell r="E3956">
            <v>3296</v>
          </cell>
        </row>
        <row r="3957">
          <cell r="D3957" t="str">
            <v>BorrazópolisPR</v>
          </cell>
          <cell r="E3957">
            <v>7877</v>
          </cell>
        </row>
        <row r="3958">
          <cell r="D3958" t="str">
            <v>BraganeyPR</v>
          </cell>
          <cell r="E3958">
            <v>5735</v>
          </cell>
        </row>
        <row r="3959">
          <cell r="D3959" t="str">
            <v>Brasilândia do SulPR</v>
          </cell>
          <cell r="E3959">
            <v>3209</v>
          </cell>
        </row>
        <row r="3960">
          <cell r="D3960" t="str">
            <v>CafearaPR</v>
          </cell>
          <cell r="E3960">
            <v>2695</v>
          </cell>
        </row>
        <row r="3961">
          <cell r="D3961" t="str">
            <v>CafelândiaPR</v>
          </cell>
          <cell r="E3961">
            <v>14551</v>
          </cell>
        </row>
        <row r="3962">
          <cell r="D3962" t="str">
            <v>Cafezal do SulPR</v>
          </cell>
          <cell r="E3962">
            <v>4285</v>
          </cell>
        </row>
        <row r="3963">
          <cell r="D3963" t="str">
            <v>CalifórniaPR</v>
          </cell>
          <cell r="E3963">
            <v>8069</v>
          </cell>
        </row>
        <row r="3964">
          <cell r="D3964" t="str">
            <v>CambaráPR</v>
          </cell>
          <cell r="E3964">
            <v>23871</v>
          </cell>
        </row>
        <row r="3965">
          <cell r="D3965" t="str">
            <v>CambéPR</v>
          </cell>
          <cell r="E3965">
            <v>96735</v>
          </cell>
        </row>
        <row r="3966">
          <cell r="D3966" t="str">
            <v>CambiraPR</v>
          </cell>
          <cell r="E3966">
            <v>7236</v>
          </cell>
        </row>
        <row r="3967">
          <cell r="D3967" t="str">
            <v>Campina da LagoaPR</v>
          </cell>
          <cell r="E3967">
            <v>15393</v>
          </cell>
        </row>
        <row r="3968">
          <cell r="D3968" t="str">
            <v>Campina do SimãoPR</v>
          </cell>
          <cell r="E3968">
            <v>4076</v>
          </cell>
        </row>
        <row r="3969">
          <cell r="D3969" t="str">
            <v>Campina Grande do SulPR</v>
          </cell>
          <cell r="E3969">
            <v>38756</v>
          </cell>
        </row>
        <row r="3970">
          <cell r="D3970" t="str">
            <v>Campo BonitoPR</v>
          </cell>
          <cell r="E3970">
            <v>4407</v>
          </cell>
        </row>
        <row r="3971">
          <cell r="D3971" t="str">
            <v>Campo do TenentePR</v>
          </cell>
          <cell r="E3971">
            <v>7125</v>
          </cell>
        </row>
        <row r="3972">
          <cell r="D3972" t="str">
            <v>Campo LargoPR</v>
          </cell>
          <cell r="E3972">
            <v>112486</v>
          </cell>
        </row>
        <row r="3973">
          <cell r="D3973" t="str">
            <v>Campo MagroPR</v>
          </cell>
          <cell r="E3973">
            <v>24836</v>
          </cell>
        </row>
        <row r="3974">
          <cell r="D3974" t="str">
            <v>Campo MourãoPR</v>
          </cell>
          <cell r="E3974">
            <v>87287</v>
          </cell>
        </row>
        <row r="3975">
          <cell r="D3975" t="str">
            <v>Cândido de AbreuPR</v>
          </cell>
          <cell r="E3975">
            <v>16662</v>
          </cell>
        </row>
        <row r="3976">
          <cell r="D3976" t="str">
            <v>CandóiPR</v>
          </cell>
          <cell r="E3976">
            <v>14982</v>
          </cell>
        </row>
        <row r="3977">
          <cell r="D3977" t="str">
            <v>CantagaloPR</v>
          </cell>
          <cell r="E3977">
            <v>12952</v>
          </cell>
        </row>
        <row r="3978">
          <cell r="D3978" t="str">
            <v>CapanemaPR</v>
          </cell>
          <cell r="E3978">
            <v>18512</v>
          </cell>
        </row>
        <row r="3979">
          <cell r="D3979" t="str">
            <v>Capitão Leônidas MarquesPR</v>
          </cell>
          <cell r="E3979">
            <v>14936</v>
          </cell>
        </row>
        <row r="3980">
          <cell r="D3980" t="str">
            <v>CarambeíPR</v>
          </cell>
          <cell r="E3980">
            <v>19171</v>
          </cell>
        </row>
        <row r="3981">
          <cell r="D3981" t="str">
            <v>CarlópolisPR</v>
          </cell>
          <cell r="E3981">
            <v>13706</v>
          </cell>
        </row>
        <row r="3982">
          <cell r="D3982" t="str">
            <v>CascavelPR</v>
          </cell>
          <cell r="E3982">
            <v>286172</v>
          </cell>
        </row>
        <row r="3983">
          <cell r="D3983" t="str">
            <v>CastroPR</v>
          </cell>
          <cell r="E3983">
            <v>67082</v>
          </cell>
        </row>
        <row r="3984">
          <cell r="D3984" t="str">
            <v>CatanduvasPR</v>
          </cell>
          <cell r="E3984">
            <v>10208</v>
          </cell>
        </row>
        <row r="3985">
          <cell r="D3985" t="str">
            <v>Centenário do SulPR</v>
          </cell>
          <cell r="E3985">
            <v>11178</v>
          </cell>
        </row>
        <row r="3986">
          <cell r="D3986" t="str">
            <v>Cerro AzulPR</v>
          </cell>
          <cell r="E3986">
            <v>16948</v>
          </cell>
        </row>
        <row r="3987">
          <cell r="D3987" t="str">
            <v>Céu AzulPR</v>
          </cell>
          <cell r="E3987">
            <v>11032</v>
          </cell>
        </row>
        <row r="3988">
          <cell r="D3988" t="str">
            <v>ChopinzinhoPR</v>
          </cell>
          <cell r="E3988">
            <v>19673</v>
          </cell>
        </row>
        <row r="3989">
          <cell r="D3989" t="str">
            <v>CianortePR</v>
          </cell>
          <cell r="E3989">
            <v>69962</v>
          </cell>
        </row>
        <row r="3990">
          <cell r="D3990" t="str">
            <v>Cidade GaúchaPR</v>
          </cell>
          <cell r="E3990">
            <v>11067</v>
          </cell>
        </row>
        <row r="3991">
          <cell r="D3991" t="str">
            <v>ClevelândiaPR</v>
          </cell>
          <cell r="E3991">
            <v>17232</v>
          </cell>
        </row>
        <row r="3992">
          <cell r="D3992" t="str">
            <v>ColomboPR</v>
          </cell>
          <cell r="E3992">
            <v>213027</v>
          </cell>
        </row>
        <row r="3993">
          <cell r="D3993" t="str">
            <v>ColoradoPR</v>
          </cell>
          <cell r="E3993">
            <v>22347</v>
          </cell>
        </row>
        <row r="3994">
          <cell r="D3994" t="str">
            <v>CongonhinhasPR</v>
          </cell>
          <cell r="E3994">
            <v>8279</v>
          </cell>
        </row>
        <row r="3995">
          <cell r="D3995" t="str">
            <v>Conselheiro MairinckPR</v>
          </cell>
          <cell r="E3995">
            <v>3627</v>
          </cell>
        </row>
        <row r="3996">
          <cell r="D3996" t="str">
            <v>ContendaPR</v>
          </cell>
          <cell r="E3996">
            <v>15892</v>
          </cell>
        </row>
        <row r="3997">
          <cell r="D3997" t="str">
            <v>CorbéliaPR</v>
          </cell>
          <cell r="E3997">
            <v>16302</v>
          </cell>
        </row>
        <row r="3998">
          <cell r="D3998" t="str">
            <v>Cornélio ProcópioPR</v>
          </cell>
          <cell r="E3998">
            <v>46925</v>
          </cell>
        </row>
        <row r="3999">
          <cell r="D3999" t="str">
            <v>Coronel Domingos SoaresPR</v>
          </cell>
          <cell r="E3999">
            <v>7238</v>
          </cell>
        </row>
        <row r="4000">
          <cell r="D4000" t="str">
            <v>Coronel VividaPR</v>
          </cell>
          <cell r="E4000">
            <v>21737</v>
          </cell>
        </row>
        <row r="4001">
          <cell r="D4001" t="str">
            <v>Corumbataí do SulPR</v>
          </cell>
          <cell r="E4001">
            <v>4003</v>
          </cell>
        </row>
        <row r="4002">
          <cell r="D4002" t="str">
            <v>Cruzeiro do IguaçuPR</v>
          </cell>
          <cell r="E4002">
            <v>4274</v>
          </cell>
        </row>
        <row r="4003">
          <cell r="D4003" t="str">
            <v>Cruzeiro do OestePR</v>
          </cell>
          <cell r="E4003">
            <v>20419</v>
          </cell>
        </row>
        <row r="4004">
          <cell r="D4004" t="str">
            <v>Cruzeiro do SulPR</v>
          </cell>
          <cell r="E4004">
            <v>4563</v>
          </cell>
        </row>
        <row r="4005">
          <cell r="D4005" t="str">
            <v>Cruz MachadoPR</v>
          </cell>
          <cell r="E4005">
            <v>18043</v>
          </cell>
        </row>
        <row r="4006">
          <cell r="D4006" t="str">
            <v>CruzmaltinaPR</v>
          </cell>
          <cell r="E4006">
            <v>3162</v>
          </cell>
        </row>
        <row r="4007">
          <cell r="D4007" t="str">
            <v>CuritibaPR</v>
          </cell>
          <cell r="E4007">
            <v>1746896</v>
          </cell>
        </row>
        <row r="4008">
          <cell r="D4008" t="str">
            <v>CuriúvaPR</v>
          </cell>
          <cell r="E4008">
            <v>13924</v>
          </cell>
        </row>
        <row r="4009">
          <cell r="D4009" t="str">
            <v>Diamante do NortePR</v>
          </cell>
          <cell r="E4009">
            <v>5524</v>
          </cell>
        </row>
        <row r="4010">
          <cell r="D4010" t="str">
            <v>Diamante do SulPR</v>
          </cell>
          <cell r="E4010">
            <v>3510</v>
          </cell>
        </row>
        <row r="4011">
          <cell r="D4011" t="str">
            <v>Diamante D'OestePR</v>
          </cell>
          <cell r="E4011">
            <v>5027</v>
          </cell>
        </row>
        <row r="4012">
          <cell r="D4012" t="str">
            <v>Dois VizinhosPR</v>
          </cell>
          <cell r="E4012">
            <v>36198</v>
          </cell>
        </row>
        <row r="4013">
          <cell r="D4013" t="str">
            <v>DouradinaPR</v>
          </cell>
          <cell r="E4013">
            <v>7446</v>
          </cell>
        </row>
        <row r="4014">
          <cell r="D4014" t="str">
            <v>Doutor CamargoPR</v>
          </cell>
          <cell r="E4014">
            <v>5829</v>
          </cell>
        </row>
        <row r="4015">
          <cell r="D4015" t="str">
            <v>Enéas MarquesPR</v>
          </cell>
          <cell r="E4015">
            <v>6101</v>
          </cell>
        </row>
        <row r="4016">
          <cell r="D4016" t="str">
            <v>Engenheiro BeltrãoPR</v>
          </cell>
          <cell r="E4016">
            <v>13920</v>
          </cell>
        </row>
        <row r="4017">
          <cell r="D4017" t="str">
            <v>Esperança NovaPR</v>
          </cell>
          <cell r="E4017">
            <v>1970</v>
          </cell>
        </row>
        <row r="4018">
          <cell r="D4018" t="str">
            <v>Entre Rios do OestePR</v>
          </cell>
          <cell r="E4018">
            <v>3922</v>
          </cell>
        </row>
        <row r="4019">
          <cell r="D4019" t="str">
            <v>Espigão Alto do IguaçuPR</v>
          </cell>
          <cell r="E4019">
            <v>4677</v>
          </cell>
        </row>
        <row r="4020">
          <cell r="D4020" t="str">
            <v>FarolPR</v>
          </cell>
          <cell r="E4020">
            <v>3472</v>
          </cell>
        </row>
        <row r="4021">
          <cell r="D4021" t="str">
            <v>FaxinalPR</v>
          </cell>
          <cell r="E4021">
            <v>16317</v>
          </cell>
        </row>
        <row r="4022">
          <cell r="D4022" t="str">
            <v>Fazenda Rio GrandePR</v>
          </cell>
          <cell r="E4022">
            <v>81687</v>
          </cell>
        </row>
        <row r="4023">
          <cell r="D4023" t="str">
            <v>FênixPR</v>
          </cell>
          <cell r="E4023">
            <v>4802</v>
          </cell>
        </row>
        <row r="4024">
          <cell r="D4024" t="str">
            <v>Fernandes PinheiroPR</v>
          </cell>
          <cell r="E4024">
            <v>5932</v>
          </cell>
        </row>
        <row r="4025">
          <cell r="D4025" t="str">
            <v>FigueiraPR</v>
          </cell>
          <cell r="E4025">
            <v>8293</v>
          </cell>
        </row>
        <row r="4026">
          <cell r="D4026" t="str">
            <v>FloraíPR</v>
          </cell>
          <cell r="E4026">
            <v>5050</v>
          </cell>
        </row>
        <row r="4027">
          <cell r="D4027" t="str">
            <v>Flor da Serra do SulPR</v>
          </cell>
          <cell r="E4027">
            <v>4725</v>
          </cell>
        </row>
        <row r="4028">
          <cell r="D4028" t="str">
            <v>FlorestaPR</v>
          </cell>
          <cell r="E4028">
            <v>5921</v>
          </cell>
        </row>
        <row r="4029">
          <cell r="D4029" t="str">
            <v>FlorestópolisPR</v>
          </cell>
          <cell r="E4029">
            <v>11220</v>
          </cell>
        </row>
        <row r="4030">
          <cell r="D4030" t="str">
            <v>FlóridaPR</v>
          </cell>
          <cell r="E4030">
            <v>2540</v>
          </cell>
        </row>
        <row r="4031">
          <cell r="D4031" t="str">
            <v>Formosa do OestePR</v>
          </cell>
          <cell r="E4031">
            <v>7543</v>
          </cell>
        </row>
        <row r="4032">
          <cell r="D4032" t="str">
            <v>Foz do IguaçuPR</v>
          </cell>
          <cell r="E4032">
            <v>256081</v>
          </cell>
        </row>
        <row r="4033">
          <cell r="D4033" t="str">
            <v>Francisco AlvesPR</v>
          </cell>
          <cell r="E4033">
            <v>6424</v>
          </cell>
        </row>
        <row r="4034">
          <cell r="D4034" t="str">
            <v>Francisco BeltrãoPR</v>
          </cell>
          <cell r="E4034">
            <v>78957</v>
          </cell>
        </row>
        <row r="4035">
          <cell r="D4035" t="str">
            <v>Foz do JordãoPR</v>
          </cell>
          <cell r="E4035">
            <v>5414</v>
          </cell>
        </row>
        <row r="4036">
          <cell r="D4036" t="str">
            <v>General CarneiroPR</v>
          </cell>
          <cell r="E4036">
            <v>13667</v>
          </cell>
        </row>
        <row r="4037">
          <cell r="D4037" t="str">
            <v>Godoy MoreiraPR</v>
          </cell>
          <cell r="E4037">
            <v>3337</v>
          </cell>
        </row>
        <row r="4038">
          <cell r="D4038" t="str">
            <v>GoioerêPR</v>
          </cell>
          <cell r="E4038">
            <v>29024</v>
          </cell>
        </row>
        <row r="4039">
          <cell r="D4039" t="str">
            <v>GoioximPR</v>
          </cell>
          <cell r="E4039">
            <v>7504</v>
          </cell>
        </row>
        <row r="4040">
          <cell r="D4040" t="str">
            <v>Grandes RiosPR</v>
          </cell>
          <cell r="E4040">
            <v>6625</v>
          </cell>
        </row>
        <row r="4041">
          <cell r="D4041" t="str">
            <v>GuaíraPR</v>
          </cell>
          <cell r="E4041">
            <v>30669</v>
          </cell>
        </row>
        <row r="4042">
          <cell r="D4042" t="str">
            <v>GuairaçáPR</v>
          </cell>
          <cell r="E4042">
            <v>6194</v>
          </cell>
        </row>
        <row r="4043">
          <cell r="D4043" t="str">
            <v>GuamirangaPR</v>
          </cell>
          <cell r="E4043">
            <v>7900</v>
          </cell>
        </row>
        <row r="4044">
          <cell r="D4044" t="str">
            <v>GuapiramaPR</v>
          </cell>
          <cell r="E4044">
            <v>3886</v>
          </cell>
        </row>
        <row r="4045">
          <cell r="D4045" t="str">
            <v>GuaporemaPR</v>
          </cell>
          <cell r="E4045">
            <v>2218</v>
          </cell>
        </row>
        <row r="4046">
          <cell r="D4046" t="str">
            <v>GuaraciPR</v>
          </cell>
          <cell r="E4046">
            <v>5247</v>
          </cell>
        </row>
        <row r="4047">
          <cell r="D4047" t="str">
            <v>GuaraniaçuPR</v>
          </cell>
          <cell r="E4047">
            <v>14583</v>
          </cell>
        </row>
        <row r="4048">
          <cell r="D4048" t="str">
            <v>GuarapuavaPR</v>
          </cell>
          <cell r="E4048">
            <v>167463</v>
          </cell>
        </row>
        <row r="4049">
          <cell r="D4049" t="str">
            <v>GuaraqueçabaPR</v>
          </cell>
          <cell r="E4049">
            <v>7870</v>
          </cell>
        </row>
        <row r="4050">
          <cell r="D4050" t="str">
            <v>GuaratubaPR</v>
          </cell>
          <cell r="E4050">
            <v>32088</v>
          </cell>
        </row>
        <row r="4051">
          <cell r="D4051" t="str">
            <v>Honório SerpaPR</v>
          </cell>
          <cell r="E4051">
            <v>5960</v>
          </cell>
        </row>
        <row r="4052">
          <cell r="D4052" t="str">
            <v>IbaitiPR</v>
          </cell>
          <cell r="E4052">
            <v>28725</v>
          </cell>
        </row>
        <row r="4053">
          <cell r="D4053" t="str">
            <v>IbemaPR</v>
          </cell>
          <cell r="E4053">
            <v>6066</v>
          </cell>
        </row>
        <row r="4054">
          <cell r="D4054" t="str">
            <v>IbiporãPR</v>
          </cell>
          <cell r="E4054">
            <v>48200</v>
          </cell>
        </row>
        <row r="4055">
          <cell r="D4055" t="str">
            <v>IcaraímaPR</v>
          </cell>
          <cell r="E4055">
            <v>8839</v>
          </cell>
        </row>
        <row r="4056">
          <cell r="D4056" t="str">
            <v>IguaraçuPR</v>
          </cell>
          <cell r="E4056">
            <v>3992</v>
          </cell>
        </row>
        <row r="4057">
          <cell r="D4057" t="str">
            <v>IguatuPR</v>
          </cell>
          <cell r="E4057">
            <v>2233</v>
          </cell>
        </row>
        <row r="4058">
          <cell r="D4058" t="str">
            <v>ImbaúPR</v>
          </cell>
          <cell r="E4058">
            <v>11276</v>
          </cell>
        </row>
        <row r="4059">
          <cell r="D4059" t="str">
            <v>ImbituvaPR</v>
          </cell>
          <cell r="E4059">
            <v>28455</v>
          </cell>
        </row>
        <row r="4060">
          <cell r="D4060" t="str">
            <v>Inácio MartinsPR</v>
          </cell>
          <cell r="E4060">
            <v>10943</v>
          </cell>
        </row>
        <row r="4061">
          <cell r="D4061" t="str">
            <v>InajáPR</v>
          </cell>
          <cell r="E4061">
            <v>2988</v>
          </cell>
        </row>
        <row r="4062">
          <cell r="D4062" t="str">
            <v>IndianópolisPR</v>
          </cell>
          <cell r="E4062">
            <v>4299</v>
          </cell>
        </row>
        <row r="4063">
          <cell r="D4063" t="str">
            <v>IpirangaPR</v>
          </cell>
          <cell r="E4063">
            <v>14153</v>
          </cell>
        </row>
        <row r="4064">
          <cell r="D4064" t="str">
            <v>IporãPR</v>
          </cell>
          <cell r="E4064">
            <v>14964</v>
          </cell>
        </row>
        <row r="4065">
          <cell r="D4065" t="str">
            <v>Iracema do OestePR</v>
          </cell>
          <cell r="E4065">
            <v>2578</v>
          </cell>
        </row>
        <row r="4066">
          <cell r="D4066" t="str">
            <v>IratiPR</v>
          </cell>
          <cell r="E4066">
            <v>56288</v>
          </cell>
        </row>
        <row r="4067">
          <cell r="D4067" t="str">
            <v>IretamaPR</v>
          </cell>
          <cell r="E4067">
            <v>10602</v>
          </cell>
        </row>
        <row r="4068">
          <cell r="D4068" t="str">
            <v>ItaguajéPR</v>
          </cell>
          <cell r="E4068">
            <v>4568</v>
          </cell>
        </row>
        <row r="4069">
          <cell r="D4069" t="str">
            <v>ItaipulândiaPR</v>
          </cell>
          <cell r="E4069">
            <v>9027</v>
          </cell>
        </row>
        <row r="4070">
          <cell r="D4070" t="str">
            <v>ItambaracáPR</v>
          </cell>
          <cell r="E4070">
            <v>6759</v>
          </cell>
        </row>
        <row r="4071">
          <cell r="D4071" t="str">
            <v>ItambéPR</v>
          </cell>
          <cell r="E4071">
            <v>5977</v>
          </cell>
        </row>
        <row r="4072">
          <cell r="D4072" t="str">
            <v>Itapejara d'OestePR</v>
          </cell>
          <cell r="E4072">
            <v>10532</v>
          </cell>
        </row>
        <row r="4073">
          <cell r="D4073" t="str">
            <v>ItaperuçuPR</v>
          </cell>
          <cell r="E4073">
            <v>23899</v>
          </cell>
        </row>
        <row r="4074">
          <cell r="D4074" t="str">
            <v>Itaúna do SulPR</v>
          </cell>
          <cell r="E4074">
            <v>3585</v>
          </cell>
        </row>
        <row r="4075">
          <cell r="D4075" t="str">
            <v>IvaíPR</v>
          </cell>
          <cell r="E4075">
            <v>12806</v>
          </cell>
        </row>
        <row r="4076">
          <cell r="D4076" t="str">
            <v>IvaiporãPR</v>
          </cell>
          <cell r="E4076">
            <v>31812</v>
          </cell>
        </row>
        <row r="4077">
          <cell r="D4077" t="str">
            <v>IvatéPR</v>
          </cell>
          <cell r="E4077">
            <v>7524</v>
          </cell>
        </row>
        <row r="4078">
          <cell r="D4078" t="str">
            <v>IvatubaPR</v>
          </cell>
          <cell r="E4078">
            <v>3008</v>
          </cell>
        </row>
        <row r="4079">
          <cell r="D4079" t="str">
            <v>JabotiPR</v>
          </cell>
          <cell r="E4079">
            <v>4895</v>
          </cell>
        </row>
        <row r="4080">
          <cell r="D4080" t="str">
            <v>JacarezinhoPR</v>
          </cell>
          <cell r="E4080">
            <v>39093</v>
          </cell>
        </row>
        <row r="4081">
          <cell r="D4081" t="str">
            <v>JaguapitãPR</v>
          </cell>
          <cell r="E4081">
            <v>12256</v>
          </cell>
        </row>
        <row r="4082">
          <cell r="D4082" t="str">
            <v>JaguariaívaPR</v>
          </cell>
          <cell r="E4082">
            <v>32616</v>
          </cell>
        </row>
        <row r="4083">
          <cell r="D4083" t="str">
            <v>Jandaia do SulPR</v>
          </cell>
          <cell r="E4083">
            <v>20283</v>
          </cell>
        </row>
        <row r="4084">
          <cell r="D4084" t="str">
            <v>JaniópolisPR</v>
          </cell>
          <cell r="E4084">
            <v>6536</v>
          </cell>
        </row>
        <row r="4085">
          <cell r="D4085" t="str">
            <v>JapiraPR</v>
          </cell>
          <cell r="E4085">
            <v>4910</v>
          </cell>
        </row>
        <row r="4086">
          <cell r="D4086" t="str">
            <v>JapuráPR</v>
          </cell>
          <cell r="E4086">
            <v>8547</v>
          </cell>
        </row>
        <row r="4087">
          <cell r="D4087" t="str">
            <v>Jardim AlegrePR</v>
          </cell>
          <cell r="E4087">
            <v>12325</v>
          </cell>
        </row>
        <row r="4088">
          <cell r="D4088" t="str">
            <v>Jardim OlindaPR</v>
          </cell>
          <cell r="E4088">
            <v>1409</v>
          </cell>
        </row>
        <row r="4089">
          <cell r="D4089" t="str">
            <v>JataizinhoPR</v>
          </cell>
          <cell r="E4089">
            <v>11859</v>
          </cell>
        </row>
        <row r="4090">
          <cell r="D4090" t="str">
            <v>JesuítasPR</v>
          </cell>
          <cell r="E4090">
            <v>9001</v>
          </cell>
        </row>
        <row r="4091">
          <cell r="D4091" t="str">
            <v>Joaquim TávoraPR</v>
          </cell>
          <cell r="E4091">
            <v>10735</v>
          </cell>
        </row>
        <row r="4092">
          <cell r="D4092" t="str">
            <v>Jundiaí do SulPR</v>
          </cell>
          <cell r="E4092">
            <v>3433</v>
          </cell>
        </row>
        <row r="4093">
          <cell r="D4093" t="str">
            <v>JurandaPR</v>
          </cell>
          <cell r="E4093">
            <v>7641</v>
          </cell>
        </row>
        <row r="4094">
          <cell r="D4094" t="str">
            <v>JussaraPR</v>
          </cell>
          <cell r="E4094">
            <v>6613</v>
          </cell>
        </row>
        <row r="4095">
          <cell r="D4095" t="str">
            <v>KaloréPR</v>
          </cell>
          <cell r="E4095">
            <v>4503</v>
          </cell>
        </row>
        <row r="4096">
          <cell r="D4096" t="str">
            <v>LapaPR</v>
          </cell>
          <cell r="E4096">
            <v>44936</v>
          </cell>
        </row>
        <row r="4097">
          <cell r="D4097" t="str">
            <v>LaranjalPR</v>
          </cell>
          <cell r="E4097">
            <v>6361</v>
          </cell>
        </row>
        <row r="4098">
          <cell r="D4098" t="str">
            <v>Laranjeiras do SulPR</v>
          </cell>
          <cell r="E4098">
            <v>30783</v>
          </cell>
        </row>
        <row r="4099">
          <cell r="D4099" t="str">
            <v>LeópolisPR</v>
          </cell>
          <cell r="E4099">
            <v>4145</v>
          </cell>
        </row>
        <row r="4100">
          <cell r="D4100" t="str">
            <v>LidianópolisPR</v>
          </cell>
          <cell r="E4100">
            <v>3972</v>
          </cell>
        </row>
        <row r="4101">
          <cell r="D4101" t="str">
            <v>LindoestePR</v>
          </cell>
          <cell r="E4101">
            <v>5363</v>
          </cell>
        </row>
        <row r="4102">
          <cell r="D4102" t="str">
            <v>LoandaPR</v>
          </cell>
          <cell r="E4102">
            <v>21211</v>
          </cell>
        </row>
        <row r="4103">
          <cell r="D4103" t="str">
            <v>LobatoPR</v>
          </cell>
          <cell r="E4103">
            <v>4392</v>
          </cell>
        </row>
        <row r="4104">
          <cell r="D4104" t="str">
            <v>LondrinaPR</v>
          </cell>
          <cell r="E4104">
            <v>506645</v>
          </cell>
        </row>
        <row r="4105">
          <cell r="D4105" t="str">
            <v>LuizianaPR</v>
          </cell>
          <cell r="E4105">
            <v>7317</v>
          </cell>
        </row>
        <row r="4106">
          <cell r="D4106" t="str">
            <v>LunardelliPR</v>
          </cell>
          <cell r="E4106">
            <v>5156</v>
          </cell>
        </row>
        <row r="4107">
          <cell r="D4107" t="str">
            <v>LupionópolisPR</v>
          </cell>
          <cell r="E4107">
            <v>4592</v>
          </cell>
        </row>
        <row r="4108">
          <cell r="D4108" t="str">
            <v>MalletPR</v>
          </cell>
          <cell r="E4108">
            <v>12973</v>
          </cell>
        </row>
        <row r="4109">
          <cell r="D4109" t="str">
            <v>MamborêPR</v>
          </cell>
          <cell r="E4109">
            <v>13968</v>
          </cell>
        </row>
        <row r="4110">
          <cell r="D4110" t="str">
            <v>MandaguaçuPR</v>
          </cell>
          <cell r="E4110">
            <v>19784</v>
          </cell>
        </row>
        <row r="4111">
          <cell r="D4111" t="str">
            <v>MandaguariPR</v>
          </cell>
          <cell r="E4111">
            <v>32669</v>
          </cell>
        </row>
        <row r="4112">
          <cell r="D4112" t="str">
            <v>MandiritubaPR</v>
          </cell>
          <cell r="E4112">
            <v>22235</v>
          </cell>
        </row>
        <row r="4113">
          <cell r="D4113" t="str">
            <v>ManfrinópolisPR</v>
          </cell>
          <cell r="E4113">
            <v>3127</v>
          </cell>
        </row>
        <row r="4114">
          <cell r="D4114" t="str">
            <v>MangueirinhaPR</v>
          </cell>
          <cell r="E4114">
            <v>17041</v>
          </cell>
        </row>
        <row r="4115">
          <cell r="D4115" t="str">
            <v>Manoel RibasPR</v>
          </cell>
          <cell r="E4115">
            <v>13164</v>
          </cell>
        </row>
        <row r="4116">
          <cell r="D4116" t="str">
            <v>Marechal Cândido RondonPR</v>
          </cell>
          <cell r="E4116">
            <v>46799</v>
          </cell>
        </row>
        <row r="4117">
          <cell r="D4117" t="str">
            <v>Maria HelenaPR</v>
          </cell>
          <cell r="E4117">
            <v>5956</v>
          </cell>
        </row>
        <row r="4118">
          <cell r="D4118" t="str">
            <v>MarialvaPR</v>
          </cell>
          <cell r="E4118">
            <v>31972</v>
          </cell>
        </row>
        <row r="4119">
          <cell r="D4119" t="str">
            <v>Marilândia do SulPR</v>
          </cell>
          <cell r="E4119">
            <v>8855</v>
          </cell>
        </row>
        <row r="4120">
          <cell r="D4120" t="str">
            <v>MarilenaPR</v>
          </cell>
          <cell r="E4120">
            <v>6854</v>
          </cell>
        </row>
        <row r="4121">
          <cell r="D4121" t="str">
            <v>MariluzPR</v>
          </cell>
          <cell r="E4121">
            <v>10224</v>
          </cell>
        </row>
        <row r="4122">
          <cell r="D4122" t="str">
            <v>MaringáPR</v>
          </cell>
          <cell r="E4122">
            <v>357117</v>
          </cell>
        </row>
        <row r="4123">
          <cell r="D4123" t="str">
            <v>MariópolisPR</v>
          </cell>
          <cell r="E4123">
            <v>6269</v>
          </cell>
        </row>
        <row r="4124">
          <cell r="D4124" t="str">
            <v>MaripáPR</v>
          </cell>
          <cell r="E4124">
            <v>5691</v>
          </cell>
        </row>
        <row r="4125">
          <cell r="D4125" t="str">
            <v>MarmeleiroPR</v>
          </cell>
          <cell r="E4125">
            <v>13909</v>
          </cell>
        </row>
        <row r="4126">
          <cell r="D4126" t="str">
            <v>MarquinhoPR</v>
          </cell>
          <cell r="E4126">
            <v>4983</v>
          </cell>
        </row>
        <row r="4127">
          <cell r="D4127" t="str">
            <v>MarumbiPR</v>
          </cell>
          <cell r="E4127">
            <v>4599</v>
          </cell>
        </row>
        <row r="4128">
          <cell r="D4128" t="str">
            <v>MatelândiaPR</v>
          </cell>
          <cell r="E4128">
            <v>16077</v>
          </cell>
        </row>
        <row r="4129">
          <cell r="D4129" t="str">
            <v>MatinhosPR</v>
          </cell>
          <cell r="E4129">
            <v>29426</v>
          </cell>
        </row>
        <row r="4130">
          <cell r="D4130" t="str">
            <v>Mato RicoPR</v>
          </cell>
          <cell r="E4130">
            <v>3822</v>
          </cell>
        </row>
        <row r="4131">
          <cell r="D4131" t="str">
            <v>Mauá da SerraPR</v>
          </cell>
          <cell r="E4131">
            <v>8553</v>
          </cell>
        </row>
        <row r="4132">
          <cell r="D4132" t="str">
            <v>MedianeiraPR</v>
          </cell>
          <cell r="E4132">
            <v>41830</v>
          </cell>
        </row>
        <row r="4133">
          <cell r="D4133" t="str">
            <v>MercedesPR</v>
          </cell>
          <cell r="E4133">
            <v>5046</v>
          </cell>
        </row>
        <row r="4134">
          <cell r="D4134" t="str">
            <v>MiradorPR</v>
          </cell>
          <cell r="E4134">
            <v>2327</v>
          </cell>
        </row>
        <row r="4135">
          <cell r="D4135" t="str">
            <v>MiraselvaPR</v>
          </cell>
          <cell r="E4135">
            <v>1858</v>
          </cell>
        </row>
        <row r="4136">
          <cell r="D4136" t="str">
            <v>MissalPR</v>
          </cell>
          <cell r="E4136">
            <v>10474</v>
          </cell>
        </row>
        <row r="4137">
          <cell r="D4137" t="str">
            <v>Moreira SalesPR</v>
          </cell>
          <cell r="E4137">
            <v>12606</v>
          </cell>
        </row>
        <row r="4138">
          <cell r="D4138" t="str">
            <v>MorretesPR</v>
          </cell>
          <cell r="E4138">
            <v>15718</v>
          </cell>
        </row>
        <row r="4139">
          <cell r="D4139" t="str">
            <v>Munhoz de MeloPR</v>
          </cell>
          <cell r="E4139">
            <v>3678</v>
          </cell>
        </row>
        <row r="4140">
          <cell r="D4140" t="str">
            <v>Nossa Senhora das GraçasPR</v>
          </cell>
          <cell r="E4140">
            <v>3834</v>
          </cell>
        </row>
        <row r="4141">
          <cell r="D4141" t="str">
            <v>Nova Aliança do IvaíPR</v>
          </cell>
          <cell r="E4141">
            <v>1433</v>
          </cell>
        </row>
        <row r="4142">
          <cell r="D4142" t="str">
            <v>Nova América da ColinaPR</v>
          </cell>
          <cell r="E4142">
            <v>3480</v>
          </cell>
        </row>
        <row r="4143">
          <cell r="D4143" t="str">
            <v>Nova AuroraPR</v>
          </cell>
          <cell r="E4143">
            <v>11871</v>
          </cell>
        </row>
        <row r="4144">
          <cell r="D4144" t="str">
            <v>Nova CantuPR</v>
          </cell>
          <cell r="E4144">
            <v>7425</v>
          </cell>
        </row>
        <row r="4145">
          <cell r="D4145" t="str">
            <v>Nova EsperançaPR</v>
          </cell>
          <cell r="E4145">
            <v>26613</v>
          </cell>
        </row>
        <row r="4146">
          <cell r="D4146" t="str">
            <v>Nova Esperança do SudoestePR</v>
          </cell>
          <cell r="E4146">
            <v>5110</v>
          </cell>
        </row>
        <row r="4147">
          <cell r="D4147" t="str">
            <v>Nova FátimaPR</v>
          </cell>
          <cell r="E4147">
            <v>8153</v>
          </cell>
        </row>
        <row r="4148">
          <cell r="D4148" t="str">
            <v>Nova LaranjeirasPR</v>
          </cell>
          <cell r="E4148">
            <v>11239</v>
          </cell>
        </row>
        <row r="4149">
          <cell r="D4149" t="str">
            <v>Nova LondrinaPR</v>
          </cell>
          <cell r="E4149">
            <v>13069</v>
          </cell>
        </row>
        <row r="4150">
          <cell r="D4150" t="str">
            <v>Nova OlímpiaPR</v>
          </cell>
          <cell r="E4150">
            <v>5506</v>
          </cell>
        </row>
        <row r="4151">
          <cell r="D4151" t="str">
            <v>Nova Santa BárbaraPR</v>
          </cell>
          <cell r="E4151">
            <v>3911</v>
          </cell>
        </row>
        <row r="4152">
          <cell r="D4152" t="str">
            <v>Nova Santa RosaPR</v>
          </cell>
          <cell r="E4152">
            <v>7625</v>
          </cell>
        </row>
        <row r="4153">
          <cell r="D4153" t="str">
            <v>Nova Prata do IguaçuPR</v>
          </cell>
          <cell r="E4153">
            <v>10369</v>
          </cell>
        </row>
        <row r="4154">
          <cell r="D4154" t="str">
            <v>Nova TebasPR</v>
          </cell>
          <cell r="E4154">
            <v>7389</v>
          </cell>
        </row>
        <row r="4155">
          <cell r="D4155" t="str">
            <v>Novo ItacolomiPR</v>
          </cell>
          <cell r="E4155">
            <v>2827</v>
          </cell>
        </row>
        <row r="4156">
          <cell r="D4156" t="str">
            <v>OrtigueiraPR</v>
          </cell>
          <cell r="E4156">
            <v>23364</v>
          </cell>
        </row>
        <row r="4157">
          <cell r="D4157" t="str">
            <v>OurizonaPR</v>
          </cell>
          <cell r="E4157">
            <v>3380</v>
          </cell>
        </row>
        <row r="4158">
          <cell r="D4158" t="str">
            <v>Ouro Verde do OestePR</v>
          </cell>
          <cell r="E4158">
            <v>5690</v>
          </cell>
        </row>
        <row r="4159">
          <cell r="D4159" t="str">
            <v>PaiçanduPR</v>
          </cell>
          <cell r="E4159">
            <v>35941</v>
          </cell>
        </row>
        <row r="4160">
          <cell r="D4160" t="str">
            <v>PalmasPR</v>
          </cell>
          <cell r="E4160">
            <v>42887</v>
          </cell>
        </row>
        <row r="4161">
          <cell r="D4161" t="str">
            <v>PalmeiraPR</v>
          </cell>
          <cell r="E4161">
            <v>32125</v>
          </cell>
        </row>
        <row r="4162">
          <cell r="D4162" t="str">
            <v>PalmitalPR</v>
          </cell>
          <cell r="E4162">
            <v>14870</v>
          </cell>
        </row>
        <row r="4163">
          <cell r="D4163" t="str">
            <v>PalotinaPR</v>
          </cell>
          <cell r="E4163">
            <v>28692</v>
          </cell>
        </row>
        <row r="4164">
          <cell r="D4164" t="str">
            <v>Paraíso do NortePR</v>
          </cell>
          <cell r="E4164">
            <v>11781</v>
          </cell>
        </row>
        <row r="4165">
          <cell r="D4165" t="str">
            <v>ParanacityPR</v>
          </cell>
          <cell r="E4165">
            <v>10256</v>
          </cell>
        </row>
        <row r="4166">
          <cell r="D4166" t="str">
            <v>ParanaguáPR</v>
          </cell>
          <cell r="E4166">
            <v>140450</v>
          </cell>
        </row>
        <row r="4167">
          <cell r="D4167" t="str">
            <v>ParanapoemaPR</v>
          </cell>
          <cell r="E4167">
            <v>2791</v>
          </cell>
        </row>
        <row r="4168">
          <cell r="D4168" t="str">
            <v>ParanavaíPR</v>
          </cell>
          <cell r="E4168">
            <v>81595</v>
          </cell>
        </row>
        <row r="4169">
          <cell r="D4169" t="str">
            <v>Pato BragadoPR</v>
          </cell>
          <cell r="E4169">
            <v>4823</v>
          </cell>
        </row>
        <row r="4170">
          <cell r="D4170" t="str">
            <v>Pato BrancoPR</v>
          </cell>
          <cell r="E4170">
            <v>72373</v>
          </cell>
        </row>
        <row r="4171">
          <cell r="D4171" t="str">
            <v>Paula FreitasPR</v>
          </cell>
          <cell r="E4171">
            <v>5430</v>
          </cell>
        </row>
        <row r="4172">
          <cell r="D4172" t="str">
            <v>Paulo FrontinPR</v>
          </cell>
          <cell r="E4172">
            <v>6913</v>
          </cell>
        </row>
        <row r="4173">
          <cell r="D4173" t="str">
            <v>PeabiruPR</v>
          </cell>
          <cell r="E4173">
            <v>13622</v>
          </cell>
        </row>
        <row r="4174">
          <cell r="D4174" t="str">
            <v>PerobalPR</v>
          </cell>
          <cell r="E4174">
            <v>5648</v>
          </cell>
        </row>
        <row r="4175">
          <cell r="D4175" t="str">
            <v>PérolaPR</v>
          </cell>
          <cell r="E4175">
            <v>10208</v>
          </cell>
        </row>
        <row r="4176">
          <cell r="D4176" t="str">
            <v>Pérola d'OestePR</v>
          </cell>
          <cell r="E4176">
            <v>6764</v>
          </cell>
        </row>
        <row r="4177">
          <cell r="D4177" t="str">
            <v>PiênPR</v>
          </cell>
          <cell r="E4177">
            <v>11214</v>
          </cell>
        </row>
        <row r="4178">
          <cell r="D4178" t="str">
            <v>PinhaisPR</v>
          </cell>
          <cell r="E4178">
            <v>117166</v>
          </cell>
        </row>
        <row r="4179">
          <cell r="D4179" t="str">
            <v>PinhalãoPR</v>
          </cell>
          <cell r="E4179">
            <v>6210</v>
          </cell>
        </row>
        <row r="4180">
          <cell r="D4180" t="str">
            <v>Pinhal de São BentoPR</v>
          </cell>
          <cell r="E4180">
            <v>2620</v>
          </cell>
        </row>
        <row r="4181">
          <cell r="D4181" t="str">
            <v>PinhãoPR</v>
          </cell>
          <cell r="E4181">
            <v>30233</v>
          </cell>
        </row>
        <row r="4182">
          <cell r="D4182" t="str">
            <v>Piraí do SulPR</v>
          </cell>
          <cell r="E4182">
            <v>23425</v>
          </cell>
        </row>
        <row r="4183">
          <cell r="D4183" t="str">
            <v>PiraquaraPR</v>
          </cell>
          <cell r="E4183">
            <v>93279</v>
          </cell>
        </row>
        <row r="4184">
          <cell r="D4184" t="str">
            <v>PitangaPR</v>
          </cell>
          <cell r="E4184">
            <v>32645</v>
          </cell>
        </row>
        <row r="4185">
          <cell r="D4185" t="str">
            <v>PitangueirasPR</v>
          </cell>
          <cell r="E4185">
            <v>2814</v>
          </cell>
        </row>
        <row r="4186">
          <cell r="D4186" t="str">
            <v>Planaltina do ParanáPR</v>
          </cell>
          <cell r="E4186">
            <v>4095</v>
          </cell>
        </row>
        <row r="4187">
          <cell r="D4187" t="str">
            <v>PlanaltoPR</v>
          </cell>
          <cell r="E4187">
            <v>13668</v>
          </cell>
        </row>
        <row r="4188">
          <cell r="D4188" t="str">
            <v>Ponta GrossaPR</v>
          </cell>
          <cell r="E4188">
            <v>311697</v>
          </cell>
        </row>
        <row r="4189">
          <cell r="D4189" t="str">
            <v>Pontal do ParanáPR</v>
          </cell>
          <cell r="E4189">
            <v>20919</v>
          </cell>
        </row>
        <row r="4190">
          <cell r="D4190" t="str">
            <v>PorecatuPR</v>
          </cell>
          <cell r="E4190">
            <v>14183</v>
          </cell>
        </row>
        <row r="4191">
          <cell r="D4191" t="str">
            <v>Porto AmazonasPR</v>
          </cell>
          <cell r="E4191">
            <v>4515</v>
          </cell>
        </row>
        <row r="4192">
          <cell r="D4192" t="str">
            <v>Porto BarreiroPR</v>
          </cell>
          <cell r="E4192">
            <v>3659</v>
          </cell>
        </row>
        <row r="4193">
          <cell r="D4193" t="str">
            <v>Porto RicoPR</v>
          </cell>
          <cell r="E4193">
            <v>2531</v>
          </cell>
        </row>
        <row r="4194">
          <cell r="D4194" t="str">
            <v>Porto VitóriaPR</v>
          </cell>
          <cell r="E4194">
            <v>4020</v>
          </cell>
        </row>
        <row r="4195">
          <cell r="D4195" t="str">
            <v>Prado FerreiraPR</v>
          </cell>
          <cell r="E4195">
            <v>3434</v>
          </cell>
        </row>
        <row r="4196">
          <cell r="D4196" t="str">
            <v>PranchitaPR</v>
          </cell>
          <cell r="E4196">
            <v>5632</v>
          </cell>
        </row>
        <row r="4197">
          <cell r="D4197" t="str">
            <v>Presidente Castelo BrancoPR</v>
          </cell>
          <cell r="E4197">
            <v>4775</v>
          </cell>
        </row>
        <row r="4198">
          <cell r="D4198" t="str">
            <v>Primeiro de MaioPR</v>
          </cell>
          <cell r="E4198">
            <v>10832</v>
          </cell>
        </row>
        <row r="4199">
          <cell r="D4199" t="str">
            <v>PrudentópolisPR</v>
          </cell>
          <cell r="E4199">
            <v>48793</v>
          </cell>
        </row>
        <row r="4200">
          <cell r="D4200" t="str">
            <v>Quarto CentenárioPR</v>
          </cell>
          <cell r="E4200">
            <v>4856</v>
          </cell>
        </row>
        <row r="4201">
          <cell r="D4201" t="str">
            <v>QuatiguáPR</v>
          </cell>
          <cell r="E4201">
            <v>7044</v>
          </cell>
        </row>
        <row r="4202">
          <cell r="D4202" t="str">
            <v>Quatro BarrasPR</v>
          </cell>
          <cell r="E4202">
            <v>19786</v>
          </cell>
        </row>
        <row r="4203">
          <cell r="D4203" t="str">
            <v>Quatro PontesPR</v>
          </cell>
          <cell r="E4203">
            <v>3804</v>
          </cell>
        </row>
        <row r="4204">
          <cell r="D4204" t="str">
            <v>Quedas do IguaçuPR</v>
          </cell>
          <cell r="E4204">
            <v>30585</v>
          </cell>
        </row>
        <row r="4205">
          <cell r="D4205" t="str">
            <v>Querência do NortePR</v>
          </cell>
          <cell r="E4205">
            <v>11749</v>
          </cell>
        </row>
        <row r="4206">
          <cell r="D4206" t="str">
            <v>Quinta do SolPR</v>
          </cell>
          <cell r="E4206">
            <v>5085</v>
          </cell>
        </row>
        <row r="4207">
          <cell r="D4207" t="str">
            <v>QuitandinhaPR</v>
          </cell>
          <cell r="E4207">
            <v>17088</v>
          </cell>
        </row>
        <row r="4208">
          <cell r="D4208" t="str">
            <v>RamilândiaPR</v>
          </cell>
          <cell r="E4208">
            <v>4134</v>
          </cell>
        </row>
        <row r="4209">
          <cell r="D4209" t="str">
            <v>Rancho AlegrePR</v>
          </cell>
          <cell r="E4209">
            <v>3955</v>
          </cell>
        </row>
        <row r="4210">
          <cell r="D4210" t="str">
            <v>Rancho Alegre D'OestePR</v>
          </cell>
          <cell r="E4210">
            <v>2847</v>
          </cell>
        </row>
        <row r="4211">
          <cell r="D4211" t="str">
            <v>RealezaPR</v>
          </cell>
          <cell r="E4211">
            <v>16348</v>
          </cell>
        </row>
        <row r="4212">
          <cell r="D4212" t="str">
            <v>RebouçasPR</v>
          </cell>
          <cell r="E4212">
            <v>14176</v>
          </cell>
        </row>
        <row r="4213">
          <cell r="D4213" t="str">
            <v>RenascençaPR</v>
          </cell>
          <cell r="E4213">
            <v>6810</v>
          </cell>
        </row>
        <row r="4214">
          <cell r="D4214" t="str">
            <v>ReservaPR</v>
          </cell>
          <cell r="E4214">
            <v>25177</v>
          </cell>
        </row>
        <row r="4215">
          <cell r="D4215" t="str">
            <v>Reserva do IguaçuPR</v>
          </cell>
          <cell r="E4215">
            <v>7327</v>
          </cell>
        </row>
        <row r="4216">
          <cell r="D4216" t="str">
            <v>Ribeirão ClaroPR</v>
          </cell>
          <cell r="E4216">
            <v>10690</v>
          </cell>
        </row>
        <row r="4217">
          <cell r="D4217" t="str">
            <v>Ribeirão do PinhalPR</v>
          </cell>
          <cell r="E4217">
            <v>13522</v>
          </cell>
        </row>
        <row r="4218">
          <cell r="D4218" t="str">
            <v>Rio AzulPR</v>
          </cell>
          <cell r="E4218">
            <v>14093</v>
          </cell>
        </row>
        <row r="4219">
          <cell r="D4219" t="str">
            <v>Rio BomPR</v>
          </cell>
          <cell r="E4219">
            <v>3334</v>
          </cell>
        </row>
        <row r="4220">
          <cell r="D4220" t="str">
            <v>Rio Bonito do IguaçuPR</v>
          </cell>
          <cell r="E4220">
            <v>13660</v>
          </cell>
        </row>
        <row r="4221">
          <cell r="D4221" t="str">
            <v>Rio Branco do IvaíPR</v>
          </cell>
          <cell r="E4221">
            <v>3897</v>
          </cell>
        </row>
        <row r="4222">
          <cell r="D4222" t="str">
            <v>Rio Branco do SulPR</v>
          </cell>
          <cell r="E4222">
            <v>30662</v>
          </cell>
        </row>
        <row r="4223">
          <cell r="D4223" t="str">
            <v>Rio NegroPR</v>
          </cell>
          <cell r="E4223">
            <v>31261</v>
          </cell>
        </row>
        <row r="4224">
          <cell r="D4224" t="str">
            <v>RolândiaPR</v>
          </cell>
          <cell r="E4224">
            <v>57870</v>
          </cell>
        </row>
        <row r="4225">
          <cell r="D4225" t="str">
            <v>RoncadorPR</v>
          </cell>
          <cell r="E4225">
            <v>11544</v>
          </cell>
        </row>
        <row r="4226">
          <cell r="D4226" t="str">
            <v>RondonPR</v>
          </cell>
          <cell r="E4226">
            <v>9005</v>
          </cell>
        </row>
        <row r="4227">
          <cell r="D4227" t="str">
            <v>Rosário do IvaíPR</v>
          </cell>
          <cell r="E4227">
            <v>5586</v>
          </cell>
        </row>
        <row r="4228">
          <cell r="D4228" t="str">
            <v>SabáudiaPR</v>
          </cell>
          <cell r="E4228">
            <v>6095</v>
          </cell>
        </row>
        <row r="4229">
          <cell r="D4229" t="str">
            <v>Salgado FilhoPR</v>
          </cell>
          <cell r="E4229">
            <v>4403</v>
          </cell>
        </row>
        <row r="4230">
          <cell r="D4230" t="str">
            <v>Salto do ItararéPR</v>
          </cell>
          <cell r="E4230">
            <v>5178</v>
          </cell>
        </row>
        <row r="4231">
          <cell r="D4231" t="str">
            <v>Salto do LontraPR</v>
          </cell>
          <cell r="E4231">
            <v>13672</v>
          </cell>
        </row>
        <row r="4232">
          <cell r="D4232" t="str">
            <v>Santa AméliaPR</v>
          </cell>
          <cell r="E4232">
            <v>3804</v>
          </cell>
        </row>
        <row r="4233">
          <cell r="D4233" t="str">
            <v>Santa Cecília do PavãoPR</v>
          </cell>
          <cell r="E4233">
            <v>3646</v>
          </cell>
        </row>
        <row r="4234">
          <cell r="D4234" t="str">
            <v>Santa Cruz de Monte CasteloPR</v>
          </cell>
          <cell r="E4234">
            <v>8093</v>
          </cell>
        </row>
        <row r="4235">
          <cell r="D4235" t="str">
            <v>Santa FéPR</v>
          </cell>
          <cell r="E4235">
            <v>10436</v>
          </cell>
        </row>
        <row r="4236">
          <cell r="D4236" t="str">
            <v>Santa HelenaPR</v>
          </cell>
          <cell r="E4236">
            <v>23425</v>
          </cell>
        </row>
        <row r="4237">
          <cell r="D4237" t="str">
            <v>Santa InêsPR</v>
          </cell>
          <cell r="E4237">
            <v>1818</v>
          </cell>
        </row>
        <row r="4238">
          <cell r="D4238" t="str">
            <v>Santa Isabel do IvaíPR</v>
          </cell>
          <cell r="E4238">
            <v>8755</v>
          </cell>
        </row>
        <row r="4239">
          <cell r="D4239" t="str">
            <v>Santa Izabel do OestePR</v>
          </cell>
          <cell r="E4239">
            <v>13134</v>
          </cell>
        </row>
        <row r="4240">
          <cell r="D4240" t="str">
            <v>Santa LúciaPR</v>
          </cell>
          <cell r="E4240">
            <v>3926</v>
          </cell>
        </row>
        <row r="4241">
          <cell r="D4241" t="str">
            <v>Santa Maria do OestePR</v>
          </cell>
          <cell r="E4241">
            <v>11497</v>
          </cell>
        </row>
        <row r="4242">
          <cell r="D4242" t="str">
            <v>Santa MarianaPR</v>
          </cell>
          <cell r="E4242">
            <v>12437</v>
          </cell>
        </row>
        <row r="4243">
          <cell r="D4243" t="str">
            <v>Santa MônicaPR</v>
          </cell>
          <cell r="E4243">
            <v>3570</v>
          </cell>
        </row>
        <row r="4244">
          <cell r="D4244" t="str">
            <v>Santana do ItararéPR</v>
          </cell>
          <cell r="E4244">
            <v>5249</v>
          </cell>
        </row>
        <row r="4245">
          <cell r="D4245" t="str">
            <v>Santa Tereza do OestePR</v>
          </cell>
          <cell r="E4245">
            <v>10342</v>
          </cell>
        </row>
        <row r="4246">
          <cell r="D4246" t="str">
            <v>Santa Terezinha de ItaipuPR</v>
          </cell>
          <cell r="E4246">
            <v>20834</v>
          </cell>
        </row>
        <row r="4247">
          <cell r="D4247" t="str">
            <v>Santo Antônio da PlatinaPR</v>
          </cell>
          <cell r="E4247">
            <v>42688</v>
          </cell>
        </row>
        <row r="4248">
          <cell r="D4248" t="str">
            <v>Santo Antônio do CaiuáPR</v>
          </cell>
          <cell r="E4248">
            <v>2732</v>
          </cell>
        </row>
        <row r="4249">
          <cell r="D4249" t="str">
            <v>Santo Antônio do ParaísoPR</v>
          </cell>
          <cell r="E4249">
            <v>2412</v>
          </cell>
        </row>
        <row r="4250">
          <cell r="D4250" t="str">
            <v>Santo Antônio do SudoestePR</v>
          </cell>
          <cell r="E4250">
            <v>18905</v>
          </cell>
        </row>
        <row r="4251">
          <cell r="D4251" t="str">
            <v>Santo InácioPR</v>
          </cell>
          <cell r="E4251">
            <v>5269</v>
          </cell>
        </row>
        <row r="4252">
          <cell r="D4252" t="str">
            <v>São Carlos do IvaíPR</v>
          </cell>
          <cell r="E4252">
            <v>6352</v>
          </cell>
        </row>
        <row r="4253">
          <cell r="D4253" t="str">
            <v>São Jerônimo da SerraPR</v>
          </cell>
          <cell r="E4253">
            <v>11336</v>
          </cell>
        </row>
        <row r="4254">
          <cell r="D4254" t="str">
            <v>São JoãoPR</v>
          </cell>
          <cell r="E4254">
            <v>10607</v>
          </cell>
        </row>
        <row r="4255">
          <cell r="D4255" t="str">
            <v>São João do CaiuáPR</v>
          </cell>
          <cell r="E4255">
            <v>5909</v>
          </cell>
        </row>
        <row r="4256">
          <cell r="D4256" t="str">
            <v>São João do IvaíPR</v>
          </cell>
          <cell r="E4256">
            <v>11523</v>
          </cell>
        </row>
        <row r="4257">
          <cell r="D4257" t="str">
            <v>São João do TriunfoPR</v>
          </cell>
          <cell r="E4257">
            <v>13704</v>
          </cell>
        </row>
        <row r="4258">
          <cell r="D4258" t="str">
            <v>São Jorge d'OestePR</v>
          </cell>
          <cell r="E4258">
            <v>9085</v>
          </cell>
        </row>
        <row r="4259">
          <cell r="D4259" t="str">
            <v>São Jorge do IvaíPR</v>
          </cell>
          <cell r="E4259">
            <v>5508</v>
          </cell>
        </row>
        <row r="4260">
          <cell r="D4260" t="str">
            <v>São Jorge do PatrocínioPR</v>
          </cell>
          <cell r="E4260">
            <v>6047</v>
          </cell>
        </row>
        <row r="4261">
          <cell r="D4261" t="str">
            <v>São José da Boa VistaPR</v>
          </cell>
          <cell r="E4261">
            <v>6511</v>
          </cell>
        </row>
        <row r="4262">
          <cell r="D4262" t="str">
            <v>São José das PalmeirasPR</v>
          </cell>
          <cell r="E4262">
            <v>3831</v>
          </cell>
        </row>
        <row r="4263">
          <cell r="D4263" t="str">
            <v>São José dos PinhaisPR</v>
          </cell>
          <cell r="E4263">
            <v>263488</v>
          </cell>
        </row>
        <row r="4264">
          <cell r="D4264" t="str">
            <v>São Manoel do ParanáPR</v>
          </cell>
          <cell r="E4264">
            <v>2098</v>
          </cell>
        </row>
        <row r="4265">
          <cell r="D4265" t="str">
            <v>São Mateus do SulPR</v>
          </cell>
          <cell r="E4265">
            <v>41257</v>
          </cell>
        </row>
        <row r="4266">
          <cell r="D4266" t="str">
            <v>São Miguel do IguaçuPR</v>
          </cell>
          <cell r="E4266">
            <v>25755</v>
          </cell>
        </row>
        <row r="4267">
          <cell r="D4267" t="str">
            <v>São Pedro do IguaçuPR</v>
          </cell>
          <cell r="E4267">
            <v>6492</v>
          </cell>
        </row>
        <row r="4268">
          <cell r="D4268" t="str">
            <v>São Pedro do IvaíPR</v>
          </cell>
          <cell r="E4268">
            <v>10164</v>
          </cell>
        </row>
        <row r="4269">
          <cell r="D4269" t="str">
            <v>São Pedro do ParanáPR</v>
          </cell>
          <cell r="E4269">
            <v>2494</v>
          </cell>
        </row>
        <row r="4270">
          <cell r="D4270" t="str">
            <v>São Sebastião da AmoreiraPR</v>
          </cell>
          <cell r="E4270">
            <v>8629</v>
          </cell>
        </row>
        <row r="4271">
          <cell r="D4271" t="str">
            <v>São ToméPR</v>
          </cell>
          <cell r="E4271">
            <v>5349</v>
          </cell>
        </row>
        <row r="4272">
          <cell r="D4272" t="str">
            <v>SapopemaPR</v>
          </cell>
          <cell r="E4272">
            <v>6736</v>
          </cell>
        </row>
        <row r="4273">
          <cell r="D4273" t="str">
            <v>SarandiPR</v>
          </cell>
          <cell r="E4273">
            <v>82842</v>
          </cell>
        </row>
        <row r="4274">
          <cell r="D4274" t="str">
            <v>Saudade do IguaçuPR</v>
          </cell>
          <cell r="E4274">
            <v>5007</v>
          </cell>
        </row>
        <row r="4275">
          <cell r="D4275" t="str">
            <v>SengésPR</v>
          </cell>
          <cell r="E4275">
            <v>18410</v>
          </cell>
        </row>
        <row r="4276">
          <cell r="D4276" t="str">
            <v>Serranópolis do IguaçuPR</v>
          </cell>
          <cell r="E4276">
            <v>4568</v>
          </cell>
        </row>
        <row r="4277">
          <cell r="D4277" t="str">
            <v>SertanejaPR</v>
          </cell>
          <cell r="E4277">
            <v>5817</v>
          </cell>
        </row>
        <row r="4278">
          <cell r="D4278" t="str">
            <v>SertanópolisPR</v>
          </cell>
          <cell r="E4278">
            <v>15637</v>
          </cell>
        </row>
        <row r="4279">
          <cell r="D4279" t="str">
            <v>Siqueira CamposPR</v>
          </cell>
          <cell r="E4279">
            <v>18446</v>
          </cell>
        </row>
        <row r="4280">
          <cell r="D4280" t="str">
            <v>SulinaPR</v>
          </cell>
          <cell r="E4280">
            <v>3394</v>
          </cell>
        </row>
        <row r="4281">
          <cell r="D4281" t="str">
            <v>TamaranaPR</v>
          </cell>
          <cell r="E4281">
            <v>12232</v>
          </cell>
        </row>
        <row r="4282">
          <cell r="D4282" t="str">
            <v>TamboaraPR</v>
          </cell>
          <cell r="E4282">
            <v>4664</v>
          </cell>
        </row>
        <row r="4283">
          <cell r="D4283" t="str">
            <v>TapejaraPR</v>
          </cell>
          <cell r="E4283">
            <v>14600</v>
          </cell>
        </row>
        <row r="4284">
          <cell r="D4284" t="str">
            <v>TapiraPR</v>
          </cell>
          <cell r="E4284">
            <v>5834</v>
          </cell>
        </row>
        <row r="4285">
          <cell r="D4285" t="str">
            <v>Teixeira SoaresPR</v>
          </cell>
          <cell r="E4285">
            <v>10277</v>
          </cell>
        </row>
        <row r="4286">
          <cell r="D4286" t="str">
            <v>Telêmaco BorbaPR</v>
          </cell>
          <cell r="E4286">
            <v>69878</v>
          </cell>
        </row>
        <row r="4287">
          <cell r="D4287" t="str">
            <v>Terra BoaPR</v>
          </cell>
          <cell r="E4287">
            <v>15791</v>
          </cell>
        </row>
        <row r="4288">
          <cell r="D4288" t="str">
            <v>Terra RicaPR</v>
          </cell>
          <cell r="E4288">
            <v>15256</v>
          </cell>
        </row>
        <row r="4289">
          <cell r="D4289" t="str">
            <v>Terra RoxaPR</v>
          </cell>
          <cell r="E4289">
            <v>16763</v>
          </cell>
        </row>
        <row r="4290">
          <cell r="D4290" t="str">
            <v>TibagiPR</v>
          </cell>
          <cell r="E4290">
            <v>19332</v>
          </cell>
        </row>
        <row r="4291">
          <cell r="D4291" t="str">
            <v>Tijucas do SulPR</v>
          </cell>
          <cell r="E4291">
            <v>14526</v>
          </cell>
        </row>
        <row r="4292">
          <cell r="D4292" t="str">
            <v>ToledoPR</v>
          </cell>
          <cell r="E4292">
            <v>119353</v>
          </cell>
        </row>
        <row r="4293">
          <cell r="D4293" t="str">
            <v>TomazinaPR</v>
          </cell>
          <cell r="E4293">
            <v>8788</v>
          </cell>
        </row>
        <row r="4294">
          <cell r="D4294" t="str">
            <v>Três Barras do ParanáPR</v>
          </cell>
          <cell r="E4294">
            <v>11824</v>
          </cell>
        </row>
        <row r="4295">
          <cell r="D4295" t="str">
            <v>Tunas do ParanáPR</v>
          </cell>
          <cell r="E4295">
            <v>6258</v>
          </cell>
        </row>
        <row r="4296">
          <cell r="D4296" t="str">
            <v>Tuneiras do OestePR</v>
          </cell>
          <cell r="E4296">
            <v>8697</v>
          </cell>
        </row>
        <row r="4297">
          <cell r="D4297" t="str">
            <v>TupãssiPR</v>
          </cell>
          <cell r="E4297">
            <v>7997</v>
          </cell>
        </row>
        <row r="4298">
          <cell r="D4298" t="str">
            <v>TurvoPR</v>
          </cell>
          <cell r="E4298">
            <v>13838</v>
          </cell>
        </row>
        <row r="4299">
          <cell r="D4299" t="str">
            <v>UbiratãPR</v>
          </cell>
          <cell r="E4299">
            <v>21562</v>
          </cell>
        </row>
        <row r="4300">
          <cell r="D4300" t="str">
            <v>UmuaramaPR</v>
          </cell>
          <cell r="E4300">
            <v>100716</v>
          </cell>
        </row>
        <row r="4301">
          <cell r="D4301" t="str">
            <v>União da VitóriaPR</v>
          </cell>
          <cell r="E4301">
            <v>52753</v>
          </cell>
        </row>
        <row r="4302">
          <cell r="D4302" t="str">
            <v>UniflorPR</v>
          </cell>
          <cell r="E4302">
            <v>2465</v>
          </cell>
        </row>
        <row r="4303">
          <cell r="D4303" t="str">
            <v>UraíPR</v>
          </cell>
          <cell r="E4303">
            <v>11472</v>
          </cell>
        </row>
        <row r="4304">
          <cell r="D4304" t="str">
            <v>Wenceslau BrazPR</v>
          </cell>
          <cell r="E4304">
            <v>19294</v>
          </cell>
        </row>
        <row r="4305">
          <cell r="D4305" t="str">
            <v>VentaniaPR</v>
          </cell>
          <cell r="E4305">
            <v>9967</v>
          </cell>
        </row>
        <row r="4306">
          <cell r="D4306" t="str">
            <v>Vera Cruz do OestePR</v>
          </cell>
          <cell r="E4306">
            <v>8973</v>
          </cell>
        </row>
        <row r="4307">
          <cell r="D4307" t="str">
            <v>VerêPR</v>
          </cell>
          <cell r="E4307">
            <v>7879</v>
          </cell>
        </row>
        <row r="4308">
          <cell r="D4308" t="str">
            <v>Alto ParaísoPR</v>
          </cell>
          <cell r="E4308">
            <v>3206</v>
          </cell>
        </row>
        <row r="4309">
          <cell r="D4309" t="str">
            <v>Doutor UlyssesPR</v>
          </cell>
          <cell r="E4309">
            <v>5734</v>
          </cell>
        </row>
        <row r="4310">
          <cell r="D4310" t="str">
            <v>VirmondPR</v>
          </cell>
          <cell r="E4310">
            <v>3950</v>
          </cell>
        </row>
        <row r="4311">
          <cell r="D4311" t="str">
            <v>VitorinoPR</v>
          </cell>
          <cell r="E4311">
            <v>6509</v>
          </cell>
        </row>
        <row r="4312">
          <cell r="D4312" t="str">
            <v>XambrêPR</v>
          </cell>
          <cell r="E4312">
            <v>6011</v>
          </cell>
        </row>
        <row r="4313">
          <cell r="D4313" t="str">
            <v>Abdon BatistaSC</v>
          </cell>
          <cell r="E4313">
            <v>2653</v>
          </cell>
        </row>
        <row r="4314">
          <cell r="D4314" t="str">
            <v>Abelardo LuzSC</v>
          </cell>
          <cell r="E4314">
            <v>17100</v>
          </cell>
        </row>
        <row r="4315">
          <cell r="D4315" t="str">
            <v>AgrolândiaSC</v>
          </cell>
          <cell r="E4315">
            <v>9328</v>
          </cell>
        </row>
        <row r="4316">
          <cell r="D4316" t="str">
            <v>AgronômicaSC</v>
          </cell>
          <cell r="E4316">
            <v>4901</v>
          </cell>
        </row>
        <row r="4317">
          <cell r="D4317" t="str">
            <v>Água DoceSC</v>
          </cell>
          <cell r="E4317">
            <v>6960</v>
          </cell>
        </row>
        <row r="4318">
          <cell r="D4318" t="str">
            <v>Águas de ChapecóSC</v>
          </cell>
          <cell r="E4318">
            <v>6109</v>
          </cell>
        </row>
        <row r="4319">
          <cell r="D4319" t="str">
            <v>Águas FriasSC</v>
          </cell>
          <cell r="E4319">
            <v>2424</v>
          </cell>
        </row>
        <row r="4320">
          <cell r="D4320" t="str">
            <v>Águas MornasSC</v>
          </cell>
          <cell r="E4320">
            <v>5546</v>
          </cell>
        </row>
        <row r="4321">
          <cell r="D4321" t="str">
            <v>Alfredo WagnerSC</v>
          </cell>
          <cell r="E4321">
            <v>9410</v>
          </cell>
        </row>
        <row r="4322">
          <cell r="D4322" t="str">
            <v>Alto Bela VistaSC</v>
          </cell>
          <cell r="E4322">
            <v>2005</v>
          </cell>
        </row>
        <row r="4323">
          <cell r="D4323" t="str">
            <v>AnchietaSC</v>
          </cell>
          <cell r="E4323">
            <v>6378</v>
          </cell>
        </row>
        <row r="4324">
          <cell r="D4324" t="str">
            <v>AngelinaSC</v>
          </cell>
          <cell r="E4324">
            <v>5250</v>
          </cell>
        </row>
        <row r="4325">
          <cell r="D4325" t="str">
            <v>Anita GaribaldiSC</v>
          </cell>
          <cell r="E4325">
            <v>8627</v>
          </cell>
        </row>
        <row r="4326">
          <cell r="D4326" t="str">
            <v>AnitápolisSC</v>
          </cell>
          <cell r="E4326">
            <v>3214</v>
          </cell>
        </row>
        <row r="4327">
          <cell r="D4327" t="str">
            <v>Antônio CarlosSC</v>
          </cell>
          <cell r="E4327">
            <v>7455</v>
          </cell>
        </row>
        <row r="4328">
          <cell r="D4328" t="str">
            <v>ApiúnaSC</v>
          </cell>
          <cell r="E4328">
            <v>9605</v>
          </cell>
        </row>
        <row r="4329">
          <cell r="D4329" t="str">
            <v>ArabutãSC</v>
          </cell>
          <cell r="E4329">
            <v>4193</v>
          </cell>
        </row>
        <row r="4330">
          <cell r="D4330" t="str">
            <v>AraquariSC</v>
          </cell>
          <cell r="E4330">
            <v>24814</v>
          </cell>
        </row>
        <row r="4331">
          <cell r="D4331" t="str">
            <v>AraranguáSC</v>
          </cell>
          <cell r="E4331">
            <v>61339</v>
          </cell>
        </row>
        <row r="4332">
          <cell r="D4332" t="str">
            <v>ArmazémSC</v>
          </cell>
          <cell r="E4332">
            <v>7730</v>
          </cell>
        </row>
        <row r="4333">
          <cell r="D4333" t="str">
            <v>Arroio TrintaSC</v>
          </cell>
          <cell r="E4333">
            <v>3500</v>
          </cell>
        </row>
        <row r="4334">
          <cell r="D4334" t="str">
            <v>ArvoredoSC</v>
          </cell>
          <cell r="E4334">
            <v>2256</v>
          </cell>
        </row>
        <row r="4335">
          <cell r="D4335" t="str">
            <v>AscurraSC</v>
          </cell>
          <cell r="E4335">
            <v>7419</v>
          </cell>
        </row>
        <row r="4336">
          <cell r="D4336" t="str">
            <v>AtalantaSC</v>
          </cell>
          <cell r="E4336">
            <v>3300</v>
          </cell>
        </row>
        <row r="4337">
          <cell r="D4337" t="str">
            <v>AuroraSC</v>
          </cell>
          <cell r="E4337">
            <v>5552</v>
          </cell>
        </row>
        <row r="4338">
          <cell r="D4338" t="str">
            <v>Balneário Arroio do SilvaSC</v>
          </cell>
          <cell r="E4338">
            <v>9590</v>
          </cell>
        </row>
        <row r="4339">
          <cell r="D4339" t="str">
            <v>Balneário CamboriúSC</v>
          </cell>
          <cell r="E4339">
            <v>108107</v>
          </cell>
        </row>
        <row r="4340">
          <cell r="D4340" t="str">
            <v>Balneário Barra do SulSC</v>
          </cell>
          <cell r="E4340">
            <v>8423</v>
          </cell>
        </row>
        <row r="4341">
          <cell r="D4341" t="str">
            <v>Balneário GaivotaSC</v>
          </cell>
          <cell r="E4341">
            <v>8244</v>
          </cell>
        </row>
        <row r="4342">
          <cell r="D4342" t="str">
            <v>BandeiranteSC</v>
          </cell>
          <cell r="E4342">
            <v>2906</v>
          </cell>
        </row>
        <row r="4343">
          <cell r="D4343" t="str">
            <v>Barra BonitaSC</v>
          </cell>
          <cell r="E4343">
            <v>1878</v>
          </cell>
        </row>
        <row r="4344">
          <cell r="D4344" t="str">
            <v>Barra VelhaSC</v>
          </cell>
          <cell r="E4344">
            <v>22403</v>
          </cell>
        </row>
        <row r="4345">
          <cell r="D4345" t="str">
            <v>Bela Vista do ToldoSC</v>
          </cell>
          <cell r="E4345">
            <v>6004</v>
          </cell>
        </row>
        <row r="4346">
          <cell r="D4346" t="str">
            <v>BelmonteSC</v>
          </cell>
          <cell r="E4346">
            <v>2635</v>
          </cell>
        </row>
        <row r="4347">
          <cell r="D4347" t="str">
            <v>Benedito NovoSC</v>
          </cell>
          <cell r="E4347">
            <v>10331</v>
          </cell>
        </row>
        <row r="4348">
          <cell r="D4348" t="str">
            <v>BiguaçuSC</v>
          </cell>
          <cell r="E4348">
            <v>58238</v>
          </cell>
        </row>
        <row r="4349">
          <cell r="D4349" t="str">
            <v>BlumenauSC</v>
          </cell>
          <cell r="E4349">
            <v>309214</v>
          </cell>
        </row>
        <row r="4350">
          <cell r="D4350" t="str">
            <v>Bocaina do SulSC</v>
          </cell>
          <cell r="E4350">
            <v>3290</v>
          </cell>
        </row>
        <row r="4351">
          <cell r="D4351" t="str">
            <v>BombinhasSC</v>
          </cell>
          <cell r="E4351">
            <v>14312</v>
          </cell>
        </row>
        <row r="4352">
          <cell r="D4352" t="str">
            <v>Bom Jardim da SerraSC</v>
          </cell>
          <cell r="E4352">
            <v>4400</v>
          </cell>
        </row>
        <row r="4353">
          <cell r="D4353" t="str">
            <v>Bom JesusSC</v>
          </cell>
          <cell r="E4353">
            <v>2526</v>
          </cell>
        </row>
        <row r="4354">
          <cell r="D4354" t="str">
            <v>Bom Jesus do OesteSC</v>
          </cell>
          <cell r="E4354">
            <v>2132</v>
          </cell>
        </row>
        <row r="4355">
          <cell r="D4355" t="str">
            <v>Bom RetiroSC</v>
          </cell>
          <cell r="E4355">
            <v>8942</v>
          </cell>
        </row>
        <row r="4356">
          <cell r="D4356" t="str">
            <v>BotuveráSC</v>
          </cell>
          <cell r="E4356">
            <v>4468</v>
          </cell>
        </row>
        <row r="4357">
          <cell r="D4357" t="str">
            <v>Braço do NorteSC</v>
          </cell>
          <cell r="E4357">
            <v>29018</v>
          </cell>
        </row>
        <row r="4358">
          <cell r="D4358" t="str">
            <v>Braço do TrombudoSC</v>
          </cell>
          <cell r="E4358">
            <v>3457</v>
          </cell>
        </row>
        <row r="4359">
          <cell r="D4359" t="str">
            <v>BrunópolisSC</v>
          </cell>
          <cell r="E4359">
            <v>2852</v>
          </cell>
        </row>
        <row r="4360">
          <cell r="D4360" t="str">
            <v>BrusqueSC</v>
          </cell>
          <cell r="E4360">
            <v>105495</v>
          </cell>
        </row>
        <row r="4361">
          <cell r="D4361" t="str">
            <v>CaçadorSC</v>
          </cell>
          <cell r="E4361">
            <v>70735</v>
          </cell>
        </row>
        <row r="4362">
          <cell r="D4362" t="str">
            <v>CaibiSC</v>
          </cell>
          <cell r="E4362">
            <v>6218</v>
          </cell>
        </row>
        <row r="4363">
          <cell r="D4363" t="str">
            <v>CalmonSC</v>
          </cell>
          <cell r="E4363">
            <v>3380</v>
          </cell>
        </row>
        <row r="4364">
          <cell r="D4364" t="str">
            <v>CamboriúSC</v>
          </cell>
          <cell r="E4364">
            <v>62289</v>
          </cell>
        </row>
        <row r="4365">
          <cell r="D4365" t="str">
            <v>Capão AltoSC</v>
          </cell>
          <cell r="E4365">
            <v>2753</v>
          </cell>
        </row>
        <row r="4366">
          <cell r="D4366" t="str">
            <v>Campo AlegreSC</v>
          </cell>
          <cell r="E4366">
            <v>11748</v>
          </cell>
        </row>
        <row r="4367">
          <cell r="D4367" t="str">
            <v>Campo Belo do SulSC</v>
          </cell>
          <cell r="E4367">
            <v>7486</v>
          </cell>
        </row>
        <row r="4368">
          <cell r="D4368" t="str">
            <v>Campo ErêSC</v>
          </cell>
          <cell r="E4368">
            <v>9370</v>
          </cell>
        </row>
        <row r="4369">
          <cell r="D4369" t="str">
            <v>Campos NovosSC</v>
          </cell>
          <cell r="E4369">
            <v>32829</v>
          </cell>
        </row>
        <row r="4370">
          <cell r="D4370" t="str">
            <v>CanelinhaSC</v>
          </cell>
          <cell r="E4370">
            <v>10603</v>
          </cell>
        </row>
        <row r="4371">
          <cell r="D4371" t="str">
            <v>CanoinhasSC</v>
          </cell>
          <cell r="E4371">
            <v>52775</v>
          </cell>
        </row>
        <row r="4372">
          <cell r="D4372" t="str">
            <v>CapinzalSC</v>
          </cell>
          <cell r="E4372">
            <v>20771</v>
          </cell>
        </row>
        <row r="4373">
          <cell r="D4373" t="str">
            <v>Capivari de BaixoSC</v>
          </cell>
          <cell r="E4373">
            <v>21689</v>
          </cell>
        </row>
        <row r="4374">
          <cell r="D4374" t="str">
            <v>CatanduvasSC</v>
          </cell>
          <cell r="E4374">
            <v>9558</v>
          </cell>
        </row>
        <row r="4375">
          <cell r="D4375" t="str">
            <v>Caxambu do SulSC</v>
          </cell>
          <cell r="E4375">
            <v>4406</v>
          </cell>
        </row>
        <row r="4376">
          <cell r="D4376" t="str">
            <v>Celso RamosSC</v>
          </cell>
          <cell r="E4376">
            <v>2773</v>
          </cell>
        </row>
        <row r="4377">
          <cell r="D4377" t="str">
            <v>Cerro NegroSC</v>
          </cell>
          <cell r="E4377">
            <v>3585</v>
          </cell>
        </row>
        <row r="4378">
          <cell r="D4378" t="str">
            <v>Chapadão do LageadoSC</v>
          </cell>
          <cell r="E4378">
            <v>2764</v>
          </cell>
        </row>
        <row r="4379">
          <cell r="D4379" t="str">
            <v>ChapecóSC</v>
          </cell>
          <cell r="E4379">
            <v>183561</v>
          </cell>
        </row>
        <row r="4380">
          <cell r="D4380" t="str">
            <v>Cocal do SulSC</v>
          </cell>
          <cell r="E4380">
            <v>15171</v>
          </cell>
        </row>
        <row r="4381">
          <cell r="D4381" t="str">
            <v>ConcórdiaSC</v>
          </cell>
          <cell r="E4381">
            <v>68627</v>
          </cell>
        </row>
        <row r="4382">
          <cell r="D4382" t="str">
            <v>Cordilheira AltaSC</v>
          </cell>
          <cell r="E4382">
            <v>3787</v>
          </cell>
        </row>
        <row r="4383">
          <cell r="D4383" t="str">
            <v>Coronel FreitasSC</v>
          </cell>
          <cell r="E4383">
            <v>10213</v>
          </cell>
        </row>
        <row r="4384">
          <cell r="D4384" t="str">
            <v>Coronel MartinsSC</v>
          </cell>
          <cell r="E4384">
            <v>2458</v>
          </cell>
        </row>
        <row r="4385">
          <cell r="D4385" t="str">
            <v>CorupáSC</v>
          </cell>
          <cell r="E4385">
            <v>13852</v>
          </cell>
        </row>
        <row r="4386">
          <cell r="D4386" t="str">
            <v>Correia PintoSC</v>
          </cell>
          <cell r="E4386">
            <v>14794</v>
          </cell>
        </row>
        <row r="4387">
          <cell r="D4387" t="str">
            <v>CriciúmaSC</v>
          </cell>
          <cell r="E4387">
            <v>192236</v>
          </cell>
        </row>
        <row r="4388">
          <cell r="D4388" t="str">
            <v>Cunha PorãSC</v>
          </cell>
          <cell r="E4388">
            <v>10613</v>
          </cell>
        </row>
        <row r="4389">
          <cell r="D4389" t="str">
            <v>CunhataíSC</v>
          </cell>
          <cell r="E4389">
            <v>1882</v>
          </cell>
        </row>
        <row r="4390">
          <cell r="D4390" t="str">
            <v>CuritibanosSC</v>
          </cell>
          <cell r="E4390">
            <v>37774</v>
          </cell>
        </row>
        <row r="4391">
          <cell r="D4391" t="str">
            <v>DescansoSC</v>
          </cell>
          <cell r="E4391">
            <v>8638</v>
          </cell>
        </row>
        <row r="4392">
          <cell r="D4392" t="str">
            <v>Dionísio CerqueiraSC</v>
          </cell>
          <cell r="E4392">
            <v>14801</v>
          </cell>
        </row>
        <row r="4393">
          <cell r="D4393" t="str">
            <v>Dona EmmaSC</v>
          </cell>
          <cell r="E4393">
            <v>3723</v>
          </cell>
        </row>
        <row r="4394">
          <cell r="D4394" t="str">
            <v>Doutor PedrinhoSC</v>
          </cell>
          <cell r="E4394">
            <v>3604</v>
          </cell>
        </row>
        <row r="4395">
          <cell r="D4395" t="str">
            <v>Entre RiosSC</v>
          </cell>
          <cell r="E4395">
            <v>3018</v>
          </cell>
        </row>
        <row r="4396">
          <cell r="D4396" t="str">
            <v>ErmoSC</v>
          </cell>
          <cell r="E4396">
            <v>2050</v>
          </cell>
        </row>
        <row r="4397">
          <cell r="D4397" t="str">
            <v>Erval VelhoSC</v>
          </cell>
          <cell r="E4397">
            <v>4353</v>
          </cell>
        </row>
        <row r="4398">
          <cell r="D4398" t="str">
            <v>Faxinal dos GuedesSC</v>
          </cell>
          <cell r="E4398">
            <v>10658</v>
          </cell>
        </row>
        <row r="4399">
          <cell r="D4399" t="str">
            <v>Flor do SertãoSC</v>
          </cell>
          <cell r="E4399">
            <v>1588</v>
          </cell>
        </row>
        <row r="4400">
          <cell r="D4400" t="str">
            <v>FlorianópolisSC</v>
          </cell>
          <cell r="E4400">
            <v>421203</v>
          </cell>
        </row>
        <row r="4401">
          <cell r="D4401" t="str">
            <v>Formosa do SulSC</v>
          </cell>
          <cell r="E4401">
            <v>2601</v>
          </cell>
        </row>
        <row r="4402">
          <cell r="D4402" t="str">
            <v>ForquilhinhaSC</v>
          </cell>
          <cell r="E4402">
            <v>22548</v>
          </cell>
        </row>
        <row r="4403">
          <cell r="D4403" t="str">
            <v>FraiburgoSC</v>
          </cell>
          <cell r="E4403">
            <v>34555</v>
          </cell>
        </row>
        <row r="4404">
          <cell r="D4404" t="str">
            <v>Frei RogérioSC</v>
          </cell>
          <cell r="E4404">
            <v>2480</v>
          </cell>
        </row>
        <row r="4405">
          <cell r="D4405" t="str">
            <v>GalvãoSC</v>
          </cell>
          <cell r="E4405">
            <v>3475</v>
          </cell>
        </row>
        <row r="4406">
          <cell r="D4406" t="str">
            <v>GaropabaSC</v>
          </cell>
          <cell r="E4406">
            <v>18144</v>
          </cell>
        </row>
        <row r="4407">
          <cell r="D4407" t="str">
            <v>GaruvaSC</v>
          </cell>
          <cell r="E4407">
            <v>14762</v>
          </cell>
        </row>
        <row r="4408">
          <cell r="D4408" t="str">
            <v>GasparSC</v>
          </cell>
          <cell r="E4408">
            <v>57958</v>
          </cell>
        </row>
        <row r="4409">
          <cell r="D4409" t="str">
            <v>Governador Celso RamosSC</v>
          </cell>
          <cell r="E4409">
            <v>13012</v>
          </cell>
        </row>
        <row r="4410">
          <cell r="D4410" t="str">
            <v>Grão ParáSC</v>
          </cell>
          <cell r="E4410">
            <v>6223</v>
          </cell>
        </row>
        <row r="4411">
          <cell r="D4411" t="str">
            <v>GravatalSC</v>
          </cell>
          <cell r="E4411">
            <v>10636</v>
          </cell>
        </row>
        <row r="4412">
          <cell r="D4412" t="str">
            <v>GuabirubaSC</v>
          </cell>
          <cell r="E4412">
            <v>18433</v>
          </cell>
        </row>
        <row r="4413">
          <cell r="D4413" t="str">
            <v>GuaraciabaSC</v>
          </cell>
          <cell r="E4413">
            <v>10498</v>
          </cell>
        </row>
        <row r="4414">
          <cell r="D4414" t="str">
            <v>GuaramirimSC</v>
          </cell>
          <cell r="E4414">
            <v>35186</v>
          </cell>
        </row>
        <row r="4415">
          <cell r="D4415" t="str">
            <v>Guarujá do SulSC</v>
          </cell>
          <cell r="E4415">
            <v>4908</v>
          </cell>
        </row>
        <row r="4416">
          <cell r="D4416" t="str">
            <v>GuatambúSC</v>
          </cell>
          <cell r="E4416">
            <v>4675</v>
          </cell>
        </row>
        <row r="4417">
          <cell r="D4417" t="str">
            <v>Herval d'OesteSC</v>
          </cell>
          <cell r="E4417">
            <v>21233</v>
          </cell>
        </row>
        <row r="4418">
          <cell r="D4418" t="str">
            <v>IbiamSC</v>
          </cell>
          <cell r="E4418">
            <v>1945</v>
          </cell>
        </row>
        <row r="4419">
          <cell r="D4419" t="str">
            <v>IbicaréSC</v>
          </cell>
          <cell r="E4419">
            <v>3373</v>
          </cell>
        </row>
        <row r="4420">
          <cell r="D4420" t="str">
            <v>IbiramaSC</v>
          </cell>
          <cell r="E4420">
            <v>17342</v>
          </cell>
        </row>
        <row r="4421">
          <cell r="D4421" t="str">
            <v>IçaraSC</v>
          </cell>
          <cell r="E4421">
            <v>58859</v>
          </cell>
        </row>
        <row r="4422">
          <cell r="D4422" t="str">
            <v>IlhotaSC</v>
          </cell>
          <cell r="E4422">
            <v>12356</v>
          </cell>
        </row>
        <row r="4423">
          <cell r="D4423" t="str">
            <v>ImaruíSC</v>
          </cell>
          <cell r="E4423">
            <v>11672</v>
          </cell>
        </row>
        <row r="4424">
          <cell r="D4424" t="str">
            <v>ImbitubaSC</v>
          </cell>
          <cell r="E4424">
            <v>40200</v>
          </cell>
        </row>
        <row r="4425">
          <cell r="D4425" t="str">
            <v>ImbuiaSC</v>
          </cell>
          <cell r="E4425">
            <v>5709</v>
          </cell>
        </row>
        <row r="4426">
          <cell r="D4426" t="str">
            <v>IndaialSC</v>
          </cell>
          <cell r="E4426">
            <v>54794</v>
          </cell>
        </row>
        <row r="4427">
          <cell r="D4427" t="str">
            <v>IomerêSC</v>
          </cell>
          <cell r="E4427">
            <v>2743</v>
          </cell>
        </row>
        <row r="4428">
          <cell r="D4428" t="str">
            <v>IpiraSC</v>
          </cell>
          <cell r="E4428">
            <v>4752</v>
          </cell>
        </row>
        <row r="4429">
          <cell r="D4429" t="str">
            <v>Iporã do OesteSC</v>
          </cell>
          <cell r="E4429">
            <v>8413</v>
          </cell>
        </row>
        <row r="4430">
          <cell r="D4430" t="str">
            <v>IpuaçuSC</v>
          </cell>
          <cell r="E4430">
            <v>6802</v>
          </cell>
        </row>
        <row r="4431">
          <cell r="D4431" t="str">
            <v>IpumirimSC</v>
          </cell>
          <cell r="E4431">
            <v>7220</v>
          </cell>
        </row>
        <row r="4432">
          <cell r="D4432" t="str">
            <v>IraceminhaSC</v>
          </cell>
          <cell r="E4432">
            <v>4253</v>
          </cell>
        </row>
        <row r="4433">
          <cell r="D4433" t="str">
            <v>IraniSC</v>
          </cell>
          <cell r="E4433">
            <v>9534</v>
          </cell>
        </row>
        <row r="4434">
          <cell r="D4434" t="str">
            <v>IratiSC</v>
          </cell>
          <cell r="E4434">
            <v>2096</v>
          </cell>
        </row>
        <row r="4435">
          <cell r="D4435" t="str">
            <v>IrineópolisSC</v>
          </cell>
          <cell r="E4435">
            <v>10450</v>
          </cell>
        </row>
        <row r="4436">
          <cell r="D4436" t="str">
            <v>ItáSC</v>
          </cell>
          <cell r="E4436">
            <v>6427</v>
          </cell>
        </row>
        <row r="4437">
          <cell r="D4437" t="str">
            <v>ItaiópolisSC</v>
          </cell>
          <cell r="E4437">
            <v>20315</v>
          </cell>
        </row>
        <row r="4438">
          <cell r="D4438" t="str">
            <v>ItajaíSC</v>
          </cell>
          <cell r="E4438">
            <v>183388</v>
          </cell>
        </row>
        <row r="4439">
          <cell r="D4439" t="str">
            <v>ItapemaSC</v>
          </cell>
          <cell r="E4439">
            <v>45814</v>
          </cell>
        </row>
        <row r="4440">
          <cell r="D4440" t="str">
            <v>ItapirangaSC</v>
          </cell>
          <cell r="E4440">
            <v>15430</v>
          </cell>
        </row>
        <row r="4441">
          <cell r="D4441" t="str">
            <v>ItapoáSC</v>
          </cell>
          <cell r="E4441">
            <v>14775</v>
          </cell>
        </row>
        <row r="4442">
          <cell r="D4442" t="str">
            <v>ItuporangaSC</v>
          </cell>
          <cell r="E4442">
            <v>22255</v>
          </cell>
        </row>
        <row r="4443">
          <cell r="D4443" t="str">
            <v>JaboráSC</v>
          </cell>
          <cell r="E4443">
            <v>4041</v>
          </cell>
        </row>
        <row r="4444">
          <cell r="D4444" t="str">
            <v>Jacinto MachadoSC</v>
          </cell>
          <cell r="E4444">
            <v>10608</v>
          </cell>
        </row>
        <row r="4445">
          <cell r="D4445" t="str">
            <v>JaguarunaSC</v>
          </cell>
          <cell r="E4445">
            <v>17291</v>
          </cell>
        </row>
        <row r="4446">
          <cell r="D4446" t="str">
            <v>Jaraguá do SulSC</v>
          </cell>
          <cell r="E4446">
            <v>143206</v>
          </cell>
        </row>
        <row r="4447">
          <cell r="D4447" t="str">
            <v>JardinópolisSC</v>
          </cell>
          <cell r="E4447">
            <v>1766</v>
          </cell>
        </row>
        <row r="4448">
          <cell r="D4448" t="str">
            <v>JoaçabaSC</v>
          </cell>
          <cell r="E4448">
            <v>27005</v>
          </cell>
        </row>
        <row r="4449">
          <cell r="D4449" t="str">
            <v>JoinvilleSC</v>
          </cell>
          <cell r="E4449">
            <v>515250</v>
          </cell>
        </row>
        <row r="4450">
          <cell r="D4450" t="str">
            <v>José BoiteuxSC</v>
          </cell>
          <cell r="E4450">
            <v>4720</v>
          </cell>
        </row>
        <row r="4451">
          <cell r="D4451" t="str">
            <v>JupiáSC</v>
          </cell>
          <cell r="E4451">
            <v>2148</v>
          </cell>
        </row>
        <row r="4452">
          <cell r="D4452" t="str">
            <v>LacerdópolisSC</v>
          </cell>
          <cell r="E4452">
            <v>2197</v>
          </cell>
        </row>
        <row r="4453">
          <cell r="D4453" t="str">
            <v>LagesSC</v>
          </cell>
          <cell r="E4453">
            <v>156737</v>
          </cell>
        </row>
        <row r="4454">
          <cell r="D4454" t="str">
            <v>LagunaSC</v>
          </cell>
          <cell r="E4454">
            <v>51554</v>
          </cell>
        </row>
        <row r="4455">
          <cell r="D4455" t="str">
            <v>Lajeado GrandeSC</v>
          </cell>
          <cell r="E4455">
            <v>1490</v>
          </cell>
        </row>
        <row r="4456">
          <cell r="D4456" t="str">
            <v>LaurentinoSC</v>
          </cell>
          <cell r="E4456">
            <v>6005</v>
          </cell>
        </row>
        <row r="4457">
          <cell r="D4457" t="str">
            <v>Lauro MullerSC</v>
          </cell>
          <cell r="E4457">
            <v>14366</v>
          </cell>
        </row>
        <row r="4458">
          <cell r="D4458" t="str">
            <v>Lebon RégisSC</v>
          </cell>
          <cell r="E4458">
            <v>11862</v>
          </cell>
        </row>
        <row r="4459">
          <cell r="D4459" t="str">
            <v>Leoberto LealSC</v>
          </cell>
          <cell r="E4459">
            <v>3365</v>
          </cell>
        </row>
        <row r="4460">
          <cell r="D4460" t="str">
            <v>Lindóia do SulSC</v>
          </cell>
          <cell r="E4460">
            <v>4642</v>
          </cell>
        </row>
        <row r="4461">
          <cell r="D4461" t="str">
            <v>LontrasSC</v>
          </cell>
          <cell r="E4461">
            <v>10248</v>
          </cell>
        </row>
        <row r="4462">
          <cell r="D4462" t="str">
            <v>Luiz AlvesSC</v>
          </cell>
          <cell r="E4462">
            <v>10449</v>
          </cell>
        </row>
        <row r="4463">
          <cell r="D4463" t="str">
            <v>LuzernaSC</v>
          </cell>
          <cell r="E4463">
            <v>5599</v>
          </cell>
        </row>
        <row r="4464">
          <cell r="D4464" t="str">
            <v>MacieiraSC</v>
          </cell>
          <cell r="E4464">
            <v>1826</v>
          </cell>
        </row>
        <row r="4465">
          <cell r="D4465" t="str">
            <v>MafraSC</v>
          </cell>
          <cell r="E4465">
            <v>52920</v>
          </cell>
        </row>
        <row r="4466">
          <cell r="D4466" t="str">
            <v>Major GercinoSC</v>
          </cell>
          <cell r="E4466">
            <v>3279</v>
          </cell>
        </row>
        <row r="4467">
          <cell r="D4467" t="str">
            <v>Major VieiraSC</v>
          </cell>
          <cell r="E4467">
            <v>7479</v>
          </cell>
        </row>
        <row r="4468">
          <cell r="D4468" t="str">
            <v>MaracajáSC</v>
          </cell>
          <cell r="E4468">
            <v>6409</v>
          </cell>
        </row>
        <row r="4469">
          <cell r="D4469" t="str">
            <v>MaravilhaSC</v>
          </cell>
          <cell r="E4469">
            <v>22104</v>
          </cell>
        </row>
        <row r="4470">
          <cell r="D4470" t="str">
            <v>MaremaSC</v>
          </cell>
          <cell r="E4470">
            <v>2203</v>
          </cell>
        </row>
        <row r="4471">
          <cell r="D4471" t="str">
            <v>MassarandubaSC</v>
          </cell>
          <cell r="E4471">
            <v>14668</v>
          </cell>
        </row>
        <row r="4472">
          <cell r="D4472" t="str">
            <v>Matos CostaSC</v>
          </cell>
          <cell r="E4472">
            <v>2838</v>
          </cell>
        </row>
        <row r="4473">
          <cell r="D4473" t="str">
            <v>MeleiroSC</v>
          </cell>
          <cell r="E4473">
            <v>7002</v>
          </cell>
        </row>
        <row r="4474">
          <cell r="D4474" t="str">
            <v>Mirim DoceSC</v>
          </cell>
          <cell r="E4474">
            <v>2513</v>
          </cell>
        </row>
        <row r="4475">
          <cell r="D4475" t="str">
            <v>ModeloSC</v>
          </cell>
          <cell r="E4475">
            <v>4047</v>
          </cell>
        </row>
        <row r="4476">
          <cell r="D4476" t="str">
            <v>MondaíSC</v>
          </cell>
          <cell r="E4476">
            <v>10231</v>
          </cell>
        </row>
        <row r="4477">
          <cell r="D4477" t="str">
            <v>Monte CarloSC</v>
          </cell>
          <cell r="E4477">
            <v>9312</v>
          </cell>
        </row>
        <row r="4478">
          <cell r="D4478" t="str">
            <v>Monte CasteloSC</v>
          </cell>
          <cell r="E4478">
            <v>8348</v>
          </cell>
        </row>
        <row r="4479">
          <cell r="D4479" t="str">
            <v>Morro da FumaçaSC</v>
          </cell>
          <cell r="E4479">
            <v>16126</v>
          </cell>
        </row>
        <row r="4480">
          <cell r="D4480" t="str">
            <v>Morro GrandeSC</v>
          </cell>
          <cell r="E4480">
            <v>2890</v>
          </cell>
        </row>
        <row r="4481">
          <cell r="D4481" t="str">
            <v>NavegantesSC</v>
          </cell>
          <cell r="E4481">
            <v>60588</v>
          </cell>
        </row>
        <row r="4482">
          <cell r="D4482" t="str">
            <v>Nova ErechimSC</v>
          </cell>
          <cell r="E4482">
            <v>4275</v>
          </cell>
        </row>
        <row r="4483">
          <cell r="D4483" t="str">
            <v>Nova ItaberabaSC</v>
          </cell>
          <cell r="E4483">
            <v>4267</v>
          </cell>
        </row>
        <row r="4484">
          <cell r="D4484" t="str">
            <v>Nova TrentoSC</v>
          </cell>
          <cell r="E4484">
            <v>12179</v>
          </cell>
        </row>
        <row r="4485">
          <cell r="D4485" t="str">
            <v>Nova VenezaSC</v>
          </cell>
          <cell r="E4485">
            <v>13316</v>
          </cell>
        </row>
        <row r="4486">
          <cell r="D4486" t="str">
            <v>Novo HorizonteSC</v>
          </cell>
          <cell r="E4486">
            <v>2750</v>
          </cell>
        </row>
        <row r="4487">
          <cell r="D4487" t="str">
            <v>OrleansSC</v>
          </cell>
          <cell r="E4487">
            <v>21395</v>
          </cell>
        </row>
        <row r="4488">
          <cell r="D4488" t="str">
            <v>Otacílio CostaSC</v>
          </cell>
          <cell r="E4488">
            <v>16348</v>
          </cell>
        </row>
        <row r="4489">
          <cell r="D4489" t="str">
            <v>OuroSC</v>
          </cell>
          <cell r="E4489">
            <v>7371</v>
          </cell>
        </row>
        <row r="4490">
          <cell r="D4490" t="str">
            <v>Ouro VerdeSC</v>
          </cell>
          <cell r="E4490">
            <v>2271</v>
          </cell>
        </row>
        <row r="4491">
          <cell r="D4491" t="str">
            <v>PaialSC</v>
          </cell>
          <cell r="E4491">
            <v>1763</v>
          </cell>
        </row>
        <row r="4492">
          <cell r="D4492" t="str">
            <v>PainelSC</v>
          </cell>
          <cell r="E4492">
            <v>2353</v>
          </cell>
        </row>
        <row r="4493">
          <cell r="D4493" t="str">
            <v>PalhoçaSC</v>
          </cell>
          <cell r="E4493">
            <v>137199</v>
          </cell>
        </row>
        <row r="4494">
          <cell r="D4494" t="str">
            <v>Palma SolaSC</v>
          </cell>
          <cell r="E4494">
            <v>7765</v>
          </cell>
        </row>
        <row r="4495">
          <cell r="D4495" t="str">
            <v>PalmeiraSC</v>
          </cell>
          <cell r="E4495">
            <v>2376</v>
          </cell>
        </row>
        <row r="4496">
          <cell r="D4496" t="str">
            <v>PalmitosSC</v>
          </cell>
          <cell r="E4496">
            <v>16021</v>
          </cell>
        </row>
        <row r="4497">
          <cell r="D4497" t="str">
            <v>PapanduvaSC</v>
          </cell>
          <cell r="E4497">
            <v>17931</v>
          </cell>
        </row>
        <row r="4498">
          <cell r="D4498" t="str">
            <v>ParaísoSC</v>
          </cell>
          <cell r="E4498">
            <v>4080</v>
          </cell>
        </row>
        <row r="4499">
          <cell r="D4499" t="str">
            <v>Passo de TorresSC</v>
          </cell>
          <cell r="E4499">
            <v>6631</v>
          </cell>
        </row>
        <row r="4500">
          <cell r="D4500" t="str">
            <v>Passos MaiaSC</v>
          </cell>
          <cell r="E4500">
            <v>4429</v>
          </cell>
        </row>
        <row r="4501">
          <cell r="D4501" t="str">
            <v>Paulo LopesSC</v>
          </cell>
          <cell r="E4501">
            <v>6692</v>
          </cell>
        </row>
        <row r="4502">
          <cell r="D4502" t="str">
            <v>Pedras GrandesSC</v>
          </cell>
          <cell r="E4502">
            <v>4107</v>
          </cell>
        </row>
        <row r="4503">
          <cell r="D4503" t="str">
            <v>PenhaSC</v>
          </cell>
          <cell r="E4503">
            <v>25140</v>
          </cell>
        </row>
        <row r="4504">
          <cell r="D4504" t="str">
            <v>PeritibaSC</v>
          </cell>
          <cell r="E4504">
            <v>2988</v>
          </cell>
        </row>
        <row r="4505">
          <cell r="D4505" t="str">
            <v>PetrolândiaSC</v>
          </cell>
          <cell r="E4505">
            <v>6131</v>
          </cell>
        </row>
        <row r="4506">
          <cell r="D4506" t="str">
            <v>Balneário PiçarrasSC</v>
          </cell>
          <cell r="E4506">
            <v>17074</v>
          </cell>
        </row>
        <row r="4507">
          <cell r="D4507" t="str">
            <v>PinhalzinhoSC</v>
          </cell>
          <cell r="E4507">
            <v>16335</v>
          </cell>
        </row>
        <row r="4508">
          <cell r="D4508" t="str">
            <v>Pinheiro PretoSC</v>
          </cell>
          <cell r="E4508">
            <v>3147</v>
          </cell>
        </row>
        <row r="4509">
          <cell r="D4509" t="str">
            <v>PiratubaSC</v>
          </cell>
          <cell r="E4509">
            <v>4786</v>
          </cell>
        </row>
        <row r="4510">
          <cell r="D4510" t="str">
            <v>Planalto AlegreSC</v>
          </cell>
          <cell r="E4510">
            <v>2659</v>
          </cell>
        </row>
        <row r="4511">
          <cell r="D4511" t="str">
            <v>PomerodeSC</v>
          </cell>
          <cell r="E4511">
            <v>27772</v>
          </cell>
        </row>
        <row r="4512">
          <cell r="D4512" t="str">
            <v>Ponte AltaSC</v>
          </cell>
          <cell r="E4512">
            <v>4895</v>
          </cell>
        </row>
        <row r="4513">
          <cell r="D4513" t="str">
            <v>Ponte Alta do NorteSC</v>
          </cell>
          <cell r="E4513">
            <v>3303</v>
          </cell>
        </row>
        <row r="4514">
          <cell r="D4514" t="str">
            <v>Ponte SerradaSC</v>
          </cell>
          <cell r="E4514">
            <v>11031</v>
          </cell>
        </row>
        <row r="4515">
          <cell r="D4515" t="str">
            <v>Porto BeloSC</v>
          </cell>
          <cell r="E4515">
            <v>16118</v>
          </cell>
        </row>
        <row r="4516">
          <cell r="D4516" t="str">
            <v>Porto UniãoSC</v>
          </cell>
          <cell r="E4516">
            <v>33497</v>
          </cell>
        </row>
        <row r="4517">
          <cell r="D4517" t="str">
            <v>Pouso RedondoSC</v>
          </cell>
          <cell r="E4517">
            <v>14812</v>
          </cell>
        </row>
        <row r="4518">
          <cell r="D4518" t="str">
            <v>Praia GrandeSC</v>
          </cell>
          <cell r="E4518">
            <v>7270</v>
          </cell>
        </row>
        <row r="4519">
          <cell r="D4519" t="str">
            <v>Presidente Castello BrancoSC</v>
          </cell>
          <cell r="E4519">
            <v>1724</v>
          </cell>
        </row>
        <row r="4520">
          <cell r="D4520" t="str">
            <v>Presidente GetúlioSC</v>
          </cell>
          <cell r="E4520">
            <v>14886</v>
          </cell>
        </row>
        <row r="4521">
          <cell r="D4521" t="str">
            <v>Presidente NereuSC</v>
          </cell>
          <cell r="E4521">
            <v>2284</v>
          </cell>
        </row>
        <row r="4522">
          <cell r="D4522" t="str">
            <v>PrincesaSC</v>
          </cell>
          <cell r="E4522">
            <v>2758</v>
          </cell>
        </row>
        <row r="4523">
          <cell r="D4523" t="str">
            <v>QuilomboSC</v>
          </cell>
          <cell r="E4523">
            <v>10251</v>
          </cell>
        </row>
        <row r="4524">
          <cell r="D4524" t="str">
            <v>Rancho QueimadoSC</v>
          </cell>
          <cell r="E4524">
            <v>2748</v>
          </cell>
        </row>
        <row r="4525">
          <cell r="D4525" t="str">
            <v>Rio das AntasSC</v>
          </cell>
          <cell r="E4525">
            <v>6147</v>
          </cell>
        </row>
        <row r="4526">
          <cell r="D4526" t="str">
            <v>Rio do CampoSC</v>
          </cell>
          <cell r="E4526">
            <v>6195</v>
          </cell>
        </row>
        <row r="4527">
          <cell r="D4527" t="str">
            <v>Rio do OesteSC</v>
          </cell>
          <cell r="E4527">
            <v>7094</v>
          </cell>
        </row>
        <row r="4528">
          <cell r="D4528" t="str">
            <v>Rio dos CedrosSC</v>
          </cell>
          <cell r="E4528">
            <v>10280</v>
          </cell>
        </row>
        <row r="4529">
          <cell r="D4529" t="str">
            <v>Rio do SulSC</v>
          </cell>
          <cell r="E4529">
            <v>61196</v>
          </cell>
        </row>
        <row r="4530">
          <cell r="D4530" t="str">
            <v>Rio FortunaSC</v>
          </cell>
          <cell r="E4530">
            <v>4446</v>
          </cell>
        </row>
        <row r="4531">
          <cell r="D4531" t="str">
            <v>Rio NegrinhoSC</v>
          </cell>
          <cell r="E4531">
            <v>39849</v>
          </cell>
        </row>
        <row r="4532">
          <cell r="D4532" t="str">
            <v>Rio RufinoSC</v>
          </cell>
          <cell r="E4532">
            <v>2436</v>
          </cell>
        </row>
        <row r="4533">
          <cell r="D4533" t="str">
            <v>RiquezaSC</v>
          </cell>
          <cell r="E4533">
            <v>4838</v>
          </cell>
        </row>
        <row r="4534">
          <cell r="D4534" t="str">
            <v>RodeioSC</v>
          </cell>
          <cell r="E4534">
            <v>10914</v>
          </cell>
        </row>
        <row r="4535">
          <cell r="D4535" t="str">
            <v>RomelândiaSC</v>
          </cell>
          <cell r="E4535">
            <v>5551</v>
          </cell>
        </row>
        <row r="4536">
          <cell r="D4536" t="str">
            <v>SaleteSC</v>
          </cell>
          <cell r="E4536">
            <v>7357</v>
          </cell>
        </row>
        <row r="4537">
          <cell r="D4537" t="str">
            <v>SaltinhoSC</v>
          </cell>
          <cell r="E4537">
            <v>3961</v>
          </cell>
        </row>
        <row r="4538">
          <cell r="D4538" t="str">
            <v>Salto VelosoSC</v>
          </cell>
          <cell r="E4538">
            <v>4301</v>
          </cell>
        </row>
        <row r="4539">
          <cell r="D4539" t="str">
            <v>SangãoSC</v>
          </cell>
          <cell r="E4539">
            <v>10402</v>
          </cell>
        </row>
        <row r="4540">
          <cell r="D4540" t="str">
            <v>Santa CecíliaSC</v>
          </cell>
          <cell r="E4540">
            <v>15740</v>
          </cell>
        </row>
        <row r="4541">
          <cell r="D4541" t="str">
            <v>Santa HelenaSC</v>
          </cell>
          <cell r="E4541">
            <v>2382</v>
          </cell>
        </row>
        <row r="4542">
          <cell r="D4542" t="str">
            <v>Santa Rosa de LimaSC</v>
          </cell>
          <cell r="E4542">
            <v>2065</v>
          </cell>
        </row>
        <row r="4543">
          <cell r="D4543" t="str">
            <v>Santa Rosa do SulSC</v>
          </cell>
          <cell r="E4543">
            <v>8054</v>
          </cell>
        </row>
        <row r="4544">
          <cell r="D4544" t="str">
            <v>Santa TerezinhaSC</v>
          </cell>
          <cell r="E4544">
            <v>8767</v>
          </cell>
        </row>
        <row r="4545">
          <cell r="D4545" t="str">
            <v>Santa Terezinha do ProgressoSC</v>
          </cell>
          <cell r="E4545">
            <v>2896</v>
          </cell>
        </row>
        <row r="4546">
          <cell r="D4546" t="str">
            <v>Santiago do SulSC</v>
          </cell>
          <cell r="E4546">
            <v>1465</v>
          </cell>
        </row>
        <row r="4547">
          <cell r="D4547" t="str">
            <v>Santo Amaro da ImperatrizSC</v>
          </cell>
          <cell r="E4547">
            <v>19830</v>
          </cell>
        </row>
        <row r="4548">
          <cell r="D4548" t="str">
            <v>São BernardinoSC</v>
          </cell>
          <cell r="E4548">
            <v>2679</v>
          </cell>
        </row>
        <row r="4549">
          <cell r="D4549" t="str">
            <v>São Bento do SulSC</v>
          </cell>
          <cell r="E4549">
            <v>74797</v>
          </cell>
        </row>
        <row r="4550">
          <cell r="D4550" t="str">
            <v>São BonifácioSC</v>
          </cell>
          <cell r="E4550">
            <v>3008</v>
          </cell>
        </row>
        <row r="4551">
          <cell r="D4551" t="str">
            <v>São CarlosSC</v>
          </cell>
          <cell r="E4551">
            <v>10284</v>
          </cell>
        </row>
        <row r="4552">
          <cell r="D4552" t="str">
            <v>São Cristovão do SulSC</v>
          </cell>
          <cell r="E4552">
            <v>5019</v>
          </cell>
        </row>
        <row r="4553">
          <cell r="D4553" t="str">
            <v>São DomingosSC</v>
          </cell>
          <cell r="E4553">
            <v>9496</v>
          </cell>
        </row>
        <row r="4554">
          <cell r="D4554" t="str">
            <v>São Francisco do SulSC</v>
          </cell>
          <cell r="E4554">
            <v>42569</v>
          </cell>
        </row>
        <row r="4555">
          <cell r="D4555" t="str">
            <v>São João do OesteSC</v>
          </cell>
          <cell r="E4555">
            <v>6035</v>
          </cell>
        </row>
        <row r="4556">
          <cell r="D4556" t="str">
            <v>São João BatistaSC</v>
          </cell>
          <cell r="E4556">
            <v>26260</v>
          </cell>
        </row>
        <row r="4557">
          <cell r="D4557" t="str">
            <v>São João do ItaperiúSC</v>
          </cell>
          <cell r="E4557">
            <v>3438</v>
          </cell>
        </row>
        <row r="4558">
          <cell r="D4558" t="str">
            <v>São João do SulSC</v>
          </cell>
          <cell r="E4558">
            <v>7002</v>
          </cell>
        </row>
        <row r="4559">
          <cell r="D4559" t="str">
            <v>São JoaquimSC</v>
          </cell>
          <cell r="E4559">
            <v>24812</v>
          </cell>
        </row>
        <row r="4560">
          <cell r="D4560" t="str">
            <v>São JoséSC</v>
          </cell>
          <cell r="E4560">
            <v>210513</v>
          </cell>
        </row>
        <row r="4561">
          <cell r="D4561" t="str">
            <v>São José do CedroSC</v>
          </cell>
          <cell r="E4561">
            <v>13672</v>
          </cell>
        </row>
        <row r="4562">
          <cell r="D4562" t="str">
            <v>São José do CerritoSC</v>
          </cell>
          <cell r="E4562">
            <v>9273</v>
          </cell>
        </row>
        <row r="4563">
          <cell r="D4563" t="str">
            <v>São Lourenço do OesteSC</v>
          </cell>
          <cell r="E4563">
            <v>21797</v>
          </cell>
        </row>
        <row r="4564">
          <cell r="D4564" t="str">
            <v>São LudgeroSC</v>
          </cell>
          <cell r="E4564">
            <v>10993</v>
          </cell>
        </row>
        <row r="4565">
          <cell r="D4565" t="str">
            <v>São MartinhoSC</v>
          </cell>
          <cell r="E4565">
            <v>3211</v>
          </cell>
        </row>
        <row r="4566">
          <cell r="D4566" t="str">
            <v>São Miguel da Boa VistaSC</v>
          </cell>
          <cell r="E4566">
            <v>1904</v>
          </cell>
        </row>
        <row r="4567">
          <cell r="D4567" t="str">
            <v>São Miguel do OesteSC</v>
          </cell>
          <cell r="E4567">
            <v>36295</v>
          </cell>
        </row>
        <row r="4568">
          <cell r="D4568" t="str">
            <v>São Pedro de AlcântaraSC</v>
          </cell>
          <cell r="E4568">
            <v>4710</v>
          </cell>
        </row>
        <row r="4569">
          <cell r="D4569" t="str">
            <v>SaudadesSC</v>
          </cell>
          <cell r="E4569">
            <v>9016</v>
          </cell>
        </row>
        <row r="4570">
          <cell r="D4570" t="str">
            <v>SchroederSC</v>
          </cell>
          <cell r="E4570">
            <v>15316</v>
          </cell>
        </row>
        <row r="4571">
          <cell r="D4571" t="str">
            <v>SearaSC</v>
          </cell>
          <cell r="E4571">
            <v>16922</v>
          </cell>
        </row>
        <row r="4572">
          <cell r="D4572" t="str">
            <v>Serra AltaSC</v>
          </cell>
          <cell r="E4572">
            <v>3285</v>
          </cell>
        </row>
        <row r="4573">
          <cell r="D4573" t="str">
            <v>SiderópolisSC</v>
          </cell>
          <cell r="E4573">
            <v>12995</v>
          </cell>
        </row>
        <row r="4574">
          <cell r="D4574" t="str">
            <v>SombrioSC</v>
          </cell>
          <cell r="E4574">
            <v>26626</v>
          </cell>
        </row>
        <row r="4575">
          <cell r="D4575" t="str">
            <v>Sul BrasilSC</v>
          </cell>
          <cell r="E4575">
            <v>2766</v>
          </cell>
        </row>
        <row r="4576">
          <cell r="D4576" t="str">
            <v>TaióSC</v>
          </cell>
          <cell r="E4576">
            <v>17265</v>
          </cell>
        </row>
        <row r="4577">
          <cell r="D4577" t="str">
            <v>TangaráSC</v>
          </cell>
          <cell r="E4577">
            <v>8674</v>
          </cell>
        </row>
        <row r="4578">
          <cell r="D4578" t="str">
            <v>TigrinhosSC</v>
          </cell>
          <cell r="E4578">
            <v>1757</v>
          </cell>
        </row>
        <row r="4579">
          <cell r="D4579" t="str">
            <v>TijucasSC</v>
          </cell>
          <cell r="E4579">
            <v>30973</v>
          </cell>
        </row>
        <row r="4580">
          <cell r="D4580" t="str">
            <v>Timbé do SulSC</v>
          </cell>
          <cell r="E4580">
            <v>5308</v>
          </cell>
        </row>
        <row r="4581">
          <cell r="D4581" t="str">
            <v>TimbóSC</v>
          </cell>
          <cell r="E4581">
            <v>36817</v>
          </cell>
        </row>
        <row r="4582">
          <cell r="D4582" t="str">
            <v>Timbó GrandeSC</v>
          </cell>
          <cell r="E4582">
            <v>7165</v>
          </cell>
        </row>
        <row r="4583">
          <cell r="D4583" t="str">
            <v>Três BarrasSC</v>
          </cell>
          <cell r="E4583">
            <v>18131</v>
          </cell>
        </row>
        <row r="4584">
          <cell r="D4584" t="str">
            <v>TrevisoSC</v>
          </cell>
          <cell r="E4584">
            <v>3527</v>
          </cell>
        </row>
        <row r="4585">
          <cell r="D4585" t="str">
            <v>Treze de MaioSC</v>
          </cell>
          <cell r="E4585">
            <v>6877</v>
          </cell>
        </row>
        <row r="4586">
          <cell r="D4586" t="str">
            <v>Treze TíliasSC</v>
          </cell>
          <cell r="E4586">
            <v>6342</v>
          </cell>
        </row>
        <row r="4587">
          <cell r="D4587" t="str">
            <v>Trombudo CentralSC</v>
          </cell>
          <cell r="E4587">
            <v>6554</v>
          </cell>
        </row>
        <row r="4588">
          <cell r="D4588" t="str">
            <v>TubarãoSC</v>
          </cell>
          <cell r="E4588">
            <v>97281</v>
          </cell>
        </row>
        <row r="4589">
          <cell r="D4589" t="str">
            <v>TunápolisSC</v>
          </cell>
          <cell r="E4589">
            <v>4633</v>
          </cell>
        </row>
        <row r="4590">
          <cell r="D4590" t="str">
            <v>TurvoSC</v>
          </cell>
          <cell r="E4590">
            <v>11854</v>
          </cell>
        </row>
        <row r="4591">
          <cell r="D4591" t="str">
            <v>União do OesteSC</v>
          </cell>
          <cell r="E4591">
            <v>2910</v>
          </cell>
        </row>
        <row r="4592">
          <cell r="D4592" t="str">
            <v>UrubiciSC</v>
          </cell>
          <cell r="E4592">
            <v>10702</v>
          </cell>
        </row>
        <row r="4593">
          <cell r="D4593" t="str">
            <v>UrupemaSC</v>
          </cell>
          <cell r="E4593">
            <v>2482</v>
          </cell>
        </row>
        <row r="4594">
          <cell r="D4594" t="str">
            <v>UrussangaSC</v>
          </cell>
          <cell r="E4594">
            <v>20222</v>
          </cell>
        </row>
        <row r="4595">
          <cell r="D4595" t="str">
            <v>VargeãoSC</v>
          </cell>
          <cell r="E4595">
            <v>3535</v>
          </cell>
        </row>
        <row r="4596">
          <cell r="D4596" t="str">
            <v>VargemSC</v>
          </cell>
          <cell r="E4596">
            <v>2808</v>
          </cell>
        </row>
        <row r="4597">
          <cell r="D4597" t="str">
            <v>Vargem BonitaSC</v>
          </cell>
          <cell r="E4597">
            <v>4795</v>
          </cell>
        </row>
        <row r="4598">
          <cell r="D4598" t="str">
            <v>Vidal RamosSC</v>
          </cell>
          <cell r="E4598">
            <v>6293</v>
          </cell>
        </row>
        <row r="4599">
          <cell r="D4599" t="str">
            <v>VideiraSC</v>
          </cell>
          <cell r="E4599">
            <v>47204</v>
          </cell>
        </row>
        <row r="4600">
          <cell r="D4600" t="str">
            <v>Vitor MeirelesSC</v>
          </cell>
          <cell r="E4600">
            <v>5208</v>
          </cell>
        </row>
        <row r="4601">
          <cell r="D4601" t="str">
            <v>WitmarsumSC</v>
          </cell>
          <cell r="E4601">
            <v>3601</v>
          </cell>
        </row>
        <row r="4602">
          <cell r="D4602" t="str">
            <v>XanxerêSC</v>
          </cell>
          <cell r="E4602">
            <v>44102</v>
          </cell>
        </row>
        <row r="4603">
          <cell r="D4603" t="str">
            <v>XavantinaSC</v>
          </cell>
          <cell r="E4603">
            <v>4142</v>
          </cell>
        </row>
        <row r="4604">
          <cell r="D4604" t="str">
            <v>XaximSC</v>
          </cell>
          <cell r="E4604">
            <v>25697</v>
          </cell>
        </row>
        <row r="4605">
          <cell r="D4605" t="str">
            <v>ZortéaSC</v>
          </cell>
          <cell r="E4605">
            <v>2991</v>
          </cell>
        </row>
        <row r="4606">
          <cell r="D4606" t="str">
            <v>AceguáRS</v>
          </cell>
          <cell r="E4606">
            <v>4394</v>
          </cell>
        </row>
        <row r="4607">
          <cell r="D4607" t="str">
            <v>Água SantaRS</v>
          </cell>
          <cell r="E4607">
            <v>3726</v>
          </cell>
        </row>
        <row r="4608">
          <cell r="D4608" t="str">
            <v>AgudoRS</v>
          </cell>
          <cell r="E4608">
            <v>16729</v>
          </cell>
        </row>
        <row r="4609">
          <cell r="D4609" t="str">
            <v>AjuricabaRS</v>
          </cell>
          <cell r="E4609">
            <v>7255</v>
          </cell>
        </row>
        <row r="4610">
          <cell r="D4610" t="str">
            <v>AlecrimRS</v>
          </cell>
          <cell r="E4610">
            <v>7045</v>
          </cell>
        </row>
        <row r="4611">
          <cell r="D4611" t="str">
            <v>AlegreteRS</v>
          </cell>
          <cell r="E4611">
            <v>77673</v>
          </cell>
        </row>
        <row r="4612">
          <cell r="D4612" t="str">
            <v>AlegriaRS</v>
          </cell>
          <cell r="E4612">
            <v>4301</v>
          </cell>
        </row>
        <row r="4613">
          <cell r="D4613" t="str">
            <v>Almirante Tamandaré do SulRS</v>
          </cell>
          <cell r="E4613">
            <v>2062</v>
          </cell>
        </row>
        <row r="4614">
          <cell r="D4614" t="str">
            <v>AlpestreRS</v>
          </cell>
          <cell r="E4614">
            <v>8027</v>
          </cell>
        </row>
        <row r="4615">
          <cell r="D4615" t="str">
            <v>Alto AlegreRS</v>
          </cell>
          <cell r="E4615">
            <v>1848</v>
          </cell>
        </row>
        <row r="4616">
          <cell r="D4616" t="str">
            <v>Alto FelizRS</v>
          </cell>
          <cell r="E4616">
            <v>2908</v>
          </cell>
        </row>
        <row r="4617">
          <cell r="D4617" t="str">
            <v>AlvoradaRS</v>
          </cell>
          <cell r="E4617">
            <v>195718</v>
          </cell>
        </row>
        <row r="4618">
          <cell r="D4618" t="str">
            <v>Amaral FerradorRS</v>
          </cell>
          <cell r="E4618">
            <v>6355</v>
          </cell>
        </row>
        <row r="4619">
          <cell r="D4619" t="str">
            <v>Ametista do SulRS</v>
          </cell>
          <cell r="E4619">
            <v>7323</v>
          </cell>
        </row>
        <row r="4620">
          <cell r="D4620" t="str">
            <v>André da RochaRS</v>
          </cell>
          <cell r="E4620">
            <v>1216</v>
          </cell>
        </row>
        <row r="4621">
          <cell r="D4621" t="str">
            <v>Anta GordaRS</v>
          </cell>
          <cell r="E4621">
            <v>6073</v>
          </cell>
        </row>
        <row r="4622">
          <cell r="D4622" t="str">
            <v>Antônio PradoRS</v>
          </cell>
          <cell r="E4622">
            <v>12837</v>
          </cell>
        </row>
        <row r="4623">
          <cell r="D4623" t="str">
            <v>ArambaréRS</v>
          </cell>
          <cell r="E4623">
            <v>3693</v>
          </cell>
        </row>
        <row r="4624">
          <cell r="D4624" t="str">
            <v>AraricáRS</v>
          </cell>
          <cell r="E4624">
            <v>4868</v>
          </cell>
        </row>
        <row r="4625">
          <cell r="D4625" t="str">
            <v>AratibaRS</v>
          </cell>
          <cell r="E4625">
            <v>6568</v>
          </cell>
        </row>
        <row r="4626">
          <cell r="D4626" t="str">
            <v>Arroio do MeioRS</v>
          </cell>
          <cell r="E4626">
            <v>18783</v>
          </cell>
        </row>
        <row r="4627">
          <cell r="D4627" t="str">
            <v>Arroio do SalRS</v>
          </cell>
          <cell r="E4627">
            <v>7744</v>
          </cell>
        </row>
        <row r="4628">
          <cell r="D4628" t="str">
            <v>Arroio do PadreRS</v>
          </cell>
          <cell r="E4628">
            <v>2730</v>
          </cell>
        </row>
        <row r="4629">
          <cell r="D4629" t="str">
            <v>Arroio dos RatosRS</v>
          </cell>
          <cell r="E4629">
            <v>13608</v>
          </cell>
        </row>
        <row r="4630">
          <cell r="D4630" t="str">
            <v>Arroio do TigreRS</v>
          </cell>
          <cell r="E4630">
            <v>12648</v>
          </cell>
        </row>
        <row r="4631">
          <cell r="D4631" t="str">
            <v>Arroio GrandeRS</v>
          </cell>
          <cell r="E4631">
            <v>18469</v>
          </cell>
        </row>
        <row r="4632">
          <cell r="D4632" t="str">
            <v>ArvorezinhaRS</v>
          </cell>
          <cell r="E4632">
            <v>10229</v>
          </cell>
        </row>
        <row r="4633">
          <cell r="D4633" t="str">
            <v>Augusto PestanaRS</v>
          </cell>
          <cell r="E4633">
            <v>7097</v>
          </cell>
        </row>
        <row r="4634">
          <cell r="D4634" t="str">
            <v>ÁureaRS</v>
          </cell>
          <cell r="E4634">
            <v>3665</v>
          </cell>
        </row>
        <row r="4635">
          <cell r="D4635" t="str">
            <v>BagéRS</v>
          </cell>
          <cell r="E4635">
            <v>116792</v>
          </cell>
        </row>
        <row r="4636">
          <cell r="D4636" t="str">
            <v>Balneário PinhalRS</v>
          </cell>
          <cell r="E4636">
            <v>10855</v>
          </cell>
        </row>
        <row r="4637">
          <cell r="D4637" t="str">
            <v>BarãoRS</v>
          </cell>
          <cell r="E4637">
            <v>5742</v>
          </cell>
        </row>
        <row r="4638">
          <cell r="D4638" t="str">
            <v>Barão de CotegipeRS</v>
          </cell>
          <cell r="E4638">
            <v>6529</v>
          </cell>
        </row>
        <row r="4639">
          <cell r="D4639" t="str">
            <v>Barão do TriunfoRS</v>
          </cell>
          <cell r="E4639">
            <v>7018</v>
          </cell>
        </row>
        <row r="4640">
          <cell r="D4640" t="str">
            <v>BarracãoRS</v>
          </cell>
          <cell r="E4640">
            <v>5355</v>
          </cell>
        </row>
        <row r="4641">
          <cell r="D4641" t="str">
            <v>Barra do GuaritaRS</v>
          </cell>
          <cell r="E4641">
            <v>3089</v>
          </cell>
        </row>
        <row r="4642">
          <cell r="D4642" t="str">
            <v>Barra do QuaraíRS</v>
          </cell>
          <cell r="E4642">
            <v>4016</v>
          </cell>
        </row>
        <row r="4643">
          <cell r="D4643" t="str">
            <v>Barra do RibeiroRS</v>
          </cell>
          <cell r="E4643">
            <v>12568</v>
          </cell>
        </row>
        <row r="4644">
          <cell r="D4644" t="str">
            <v>Barra do Rio AzulRS</v>
          </cell>
          <cell r="E4644">
            <v>2003</v>
          </cell>
        </row>
        <row r="4645">
          <cell r="D4645" t="str">
            <v>Barra FundaRS</v>
          </cell>
          <cell r="E4645">
            <v>2367</v>
          </cell>
        </row>
        <row r="4646">
          <cell r="D4646" t="str">
            <v>Barros CassalRS</v>
          </cell>
          <cell r="E4646">
            <v>11133</v>
          </cell>
        </row>
        <row r="4647">
          <cell r="D4647" t="str">
            <v>Benjamin Constant do SulRS</v>
          </cell>
          <cell r="E4647">
            <v>2307</v>
          </cell>
        </row>
        <row r="4648">
          <cell r="D4648" t="str">
            <v>Bento GonçalvesRS</v>
          </cell>
          <cell r="E4648">
            <v>107341</v>
          </cell>
        </row>
        <row r="4649">
          <cell r="D4649" t="str">
            <v>Boa Vista das MissõesRS</v>
          </cell>
          <cell r="E4649">
            <v>2114</v>
          </cell>
        </row>
        <row r="4650">
          <cell r="D4650" t="str">
            <v>Boa Vista do BuricáRS</v>
          </cell>
          <cell r="E4650">
            <v>6576</v>
          </cell>
        </row>
        <row r="4651">
          <cell r="D4651" t="str">
            <v>Boa Vista do CadeadoRS</v>
          </cell>
          <cell r="E4651">
            <v>2441</v>
          </cell>
        </row>
        <row r="4652">
          <cell r="D4652" t="str">
            <v>Boa Vista do IncraRS</v>
          </cell>
          <cell r="E4652">
            <v>2425</v>
          </cell>
        </row>
        <row r="4653">
          <cell r="D4653" t="str">
            <v>Boa Vista do SulRS</v>
          </cell>
          <cell r="E4653">
            <v>2778</v>
          </cell>
        </row>
        <row r="4654">
          <cell r="D4654" t="str">
            <v>Bom JesusRS</v>
          </cell>
          <cell r="E4654">
            <v>11556</v>
          </cell>
        </row>
        <row r="4655">
          <cell r="D4655" t="str">
            <v>Bom PrincípioRS</v>
          </cell>
          <cell r="E4655">
            <v>11792</v>
          </cell>
        </row>
        <row r="4656">
          <cell r="D4656" t="str">
            <v>Bom ProgressoRS</v>
          </cell>
          <cell r="E4656">
            <v>2328</v>
          </cell>
        </row>
        <row r="4657">
          <cell r="D4657" t="str">
            <v>Bom Retiro do SulRS</v>
          </cell>
          <cell r="E4657">
            <v>11472</v>
          </cell>
        </row>
        <row r="4658">
          <cell r="D4658" t="str">
            <v>Boqueirão do LeãoRS</v>
          </cell>
          <cell r="E4658">
            <v>7673</v>
          </cell>
        </row>
        <row r="4659">
          <cell r="D4659" t="str">
            <v>BossorocaRS</v>
          </cell>
          <cell r="E4659">
            <v>6887</v>
          </cell>
        </row>
        <row r="4660">
          <cell r="D4660" t="str">
            <v>BozanoRS</v>
          </cell>
          <cell r="E4660">
            <v>2200</v>
          </cell>
        </row>
        <row r="4661">
          <cell r="D4661" t="str">
            <v>BragaRS</v>
          </cell>
          <cell r="E4661">
            <v>3702</v>
          </cell>
        </row>
        <row r="4662">
          <cell r="D4662" t="str">
            <v>BrochierRS</v>
          </cell>
          <cell r="E4662">
            <v>4677</v>
          </cell>
        </row>
        <row r="4663">
          <cell r="D4663" t="str">
            <v>ButiáRS</v>
          </cell>
          <cell r="E4663">
            <v>20405</v>
          </cell>
        </row>
        <row r="4664">
          <cell r="D4664" t="str">
            <v>Caçapava do SulRS</v>
          </cell>
          <cell r="E4664">
            <v>33700</v>
          </cell>
        </row>
        <row r="4665">
          <cell r="D4665" t="str">
            <v>CacequiRS</v>
          </cell>
          <cell r="E4665">
            <v>13685</v>
          </cell>
        </row>
        <row r="4666">
          <cell r="D4666" t="str">
            <v>Cachoeira do SulRS</v>
          </cell>
          <cell r="E4666">
            <v>83827</v>
          </cell>
        </row>
        <row r="4667">
          <cell r="D4667" t="str">
            <v>CachoeirinhaRS</v>
          </cell>
          <cell r="E4667">
            <v>118294</v>
          </cell>
        </row>
        <row r="4668">
          <cell r="D4668" t="str">
            <v>Cacique DobleRS</v>
          </cell>
          <cell r="E4668">
            <v>4865</v>
          </cell>
        </row>
        <row r="4669">
          <cell r="D4669" t="str">
            <v>CaibatéRS</v>
          </cell>
          <cell r="E4669">
            <v>4954</v>
          </cell>
        </row>
        <row r="4670">
          <cell r="D4670" t="str">
            <v>CaiçaraRS</v>
          </cell>
          <cell r="E4670">
            <v>5071</v>
          </cell>
        </row>
        <row r="4671">
          <cell r="D4671" t="str">
            <v>CamaquãRS</v>
          </cell>
          <cell r="E4671">
            <v>62759</v>
          </cell>
        </row>
        <row r="4672">
          <cell r="D4672" t="str">
            <v>CamargoRS</v>
          </cell>
          <cell r="E4672">
            <v>2591</v>
          </cell>
        </row>
        <row r="4673">
          <cell r="D4673" t="str">
            <v>Cambará do SulRS</v>
          </cell>
          <cell r="E4673">
            <v>6545</v>
          </cell>
        </row>
        <row r="4674">
          <cell r="D4674" t="str">
            <v>Campestre da SerraRS</v>
          </cell>
          <cell r="E4674">
            <v>3247</v>
          </cell>
        </row>
        <row r="4675">
          <cell r="D4675" t="str">
            <v>Campina das MissõesRS</v>
          </cell>
          <cell r="E4675">
            <v>6117</v>
          </cell>
        </row>
        <row r="4676">
          <cell r="D4676" t="str">
            <v>Campinas do SulRS</v>
          </cell>
          <cell r="E4676">
            <v>5509</v>
          </cell>
        </row>
        <row r="4677">
          <cell r="D4677" t="str">
            <v>Campo BomRS</v>
          </cell>
          <cell r="E4677">
            <v>60081</v>
          </cell>
        </row>
        <row r="4678">
          <cell r="D4678" t="str">
            <v>Campo NovoRS</v>
          </cell>
          <cell r="E4678">
            <v>5459</v>
          </cell>
        </row>
        <row r="4679">
          <cell r="D4679" t="str">
            <v>Campos BorgesRS</v>
          </cell>
          <cell r="E4679">
            <v>3494</v>
          </cell>
        </row>
        <row r="4680">
          <cell r="D4680" t="str">
            <v>CandeláriaRS</v>
          </cell>
          <cell r="E4680">
            <v>30176</v>
          </cell>
        </row>
        <row r="4681">
          <cell r="D4681" t="str">
            <v>Cândido GodóiRS</v>
          </cell>
          <cell r="E4681">
            <v>6535</v>
          </cell>
        </row>
        <row r="4682">
          <cell r="D4682" t="str">
            <v>CandiotaRS</v>
          </cell>
          <cell r="E4682">
            <v>8776</v>
          </cell>
        </row>
        <row r="4683">
          <cell r="D4683" t="str">
            <v>CanelaRS</v>
          </cell>
          <cell r="E4683">
            <v>39238</v>
          </cell>
        </row>
        <row r="4684">
          <cell r="D4684" t="str">
            <v>CanguçuRS</v>
          </cell>
          <cell r="E4684">
            <v>53268</v>
          </cell>
        </row>
        <row r="4685">
          <cell r="D4685" t="str">
            <v>CanoasRS</v>
          </cell>
          <cell r="E4685">
            <v>324025</v>
          </cell>
        </row>
        <row r="4686">
          <cell r="D4686" t="str">
            <v>Canudos do ValeRS</v>
          </cell>
          <cell r="E4686">
            <v>1807</v>
          </cell>
        </row>
        <row r="4687">
          <cell r="D4687" t="str">
            <v>Capão Bonito do SulRS</v>
          </cell>
          <cell r="E4687">
            <v>1753</v>
          </cell>
        </row>
        <row r="4688">
          <cell r="D4688" t="str">
            <v>Capão da CanoaRS</v>
          </cell>
          <cell r="E4688">
            <v>42047</v>
          </cell>
        </row>
        <row r="4689">
          <cell r="D4689" t="str">
            <v>Capão do CipóRS</v>
          </cell>
          <cell r="E4689">
            <v>3107</v>
          </cell>
        </row>
        <row r="4690">
          <cell r="D4690" t="str">
            <v>Capão do LeãoRS</v>
          </cell>
          <cell r="E4690">
            <v>24294</v>
          </cell>
        </row>
        <row r="4691">
          <cell r="D4691" t="str">
            <v>Capivari do SulRS</v>
          </cell>
          <cell r="E4691">
            <v>3890</v>
          </cell>
        </row>
        <row r="4692">
          <cell r="D4692" t="str">
            <v>Capela de SantanaRS</v>
          </cell>
          <cell r="E4692">
            <v>11613</v>
          </cell>
        </row>
        <row r="4693">
          <cell r="D4693" t="str">
            <v>CapitãoRS</v>
          </cell>
          <cell r="E4693">
            <v>2636</v>
          </cell>
        </row>
        <row r="4694">
          <cell r="D4694" t="str">
            <v>CarazinhoRS</v>
          </cell>
          <cell r="E4694">
            <v>59301</v>
          </cell>
        </row>
        <row r="4695">
          <cell r="D4695" t="str">
            <v>CaraáRS</v>
          </cell>
          <cell r="E4695">
            <v>7313</v>
          </cell>
        </row>
        <row r="4696">
          <cell r="D4696" t="str">
            <v>Carlos BarbosaRS</v>
          </cell>
          <cell r="E4696">
            <v>25193</v>
          </cell>
        </row>
        <row r="4697">
          <cell r="D4697" t="str">
            <v>Carlos GomesRS</v>
          </cell>
          <cell r="E4697">
            <v>1607</v>
          </cell>
        </row>
        <row r="4698">
          <cell r="D4698" t="str">
            <v>CascaRS</v>
          </cell>
          <cell r="E4698">
            <v>8648</v>
          </cell>
        </row>
        <row r="4699">
          <cell r="D4699" t="str">
            <v>CaseirosRS</v>
          </cell>
          <cell r="E4699">
            <v>3007</v>
          </cell>
        </row>
        <row r="4700">
          <cell r="D4700" t="str">
            <v>CatuípeRS</v>
          </cell>
          <cell r="E4700">
            <v>9323</v>
          </cell>
        </row>
        <row r="4701">
          <cell r="D4701" t="str">
            <v>Caxias do SulRS</v>
          </cell>
          <cell r="E4701">
            <v>435482</v>
          </cell>
        </row>
        <row r="4702">
          <cell r="D4702" t="str">
            <v>CentenárioRS</v>
          </cell>
          <cell r="E4702">
            <v>2967</v>
          </cell>
        </row>
        <row r="4703">
          <cell r="D4703" t="str">
            <v>CerritoRS</v>
          </cell>
          <cell r="E4703">
            <v>6404</v>
          </cell>
        </row>
        <row r="4704">
          <cell r="D4704" t="str">
            <v>Cerro BrancoRS</v>
          </cell>
          <cell r="E4704">
            <v>4454</v>
          </cell>
        </row>
        <row r="4705">
          <cell r="D4705" t="str">
            <v>Cerro GrandeRS</v>
          </cell>
          <cell r="E4705">
            <v>2417</v>
          </cell>
        </row>
        <row r="4706">
          <cell r="D4706" t="str">
            <v>Cerro Grande do SulRS</v>
          </cell>
          <cell r="E4706">
            <v>10280</v>
          </cell>
        </row>
        <row r="4707">
          <cell r="D4707" t="str">
            <v>Cerro LargoRS</v>
          </cell>
          <cell r="E4707">
            <v>13289</v>
          </cell>
        </row>
        <row r="4708">
          <cell r="D4708" t="str">
            <v>ChapadaRS</v>
          </cell>
          <cell r="E4708">
            <v>9377</v>
          </cell>
        </row>
        <row r="4709">
          <cell r="D4709" t="str">
            <v>CharqueadasRS</v>
          </cell>
          <cell r="E4709">
            <v>35363</v>
          </cell>
        </row>
        <row r="4710">
          <cell r="D4710" t="str">
            <v>CharruaRS</v>
          </cell>
          <cell r="E4710">
            <v>3471</v>
          </cell>
        </row>
        <row r="4711">
          <cell r="D4711" t="str">
            <v>ChiapettaRS</v>
          </cell>
          <cell r="E4711">
            <v>4044</v>
          </cell>
        </row>
        <row r="4712">
          <cell r="D4712" t="str">
            <v>ChuíRS</v>
          </cell>
          <cell r="E4712">
            <v>5919</v>
          </cell>
        </row>
        <row r="4713">
          <cell r="D4713" t="str">
            <v>ChuviscaRS</v>
          </cell>
          <cell r="E4713">
            <v>4944</v>
          </cell>
        </row>
        <row r="4714">
          <cell r="D4714" t="str">
            <v>CidreiraRS</v>
          </cell>
          <cell r="E4714">
            <v>12654</v>
          </cell>
        </row>
        <row r="4715">
          <cell r="D4715" t="str">
            <v>CiríacoRS</v>
          </cell>
          <cell r="E4715">
            <v>4922</v>
          </cell>
        </row>
        <row r="4716">
          <cell r="D4716" t="str">
            <v>ColinasRS</v>
          </cell>
          <cell r="E4716">
            <v>2420</v>
          </cell>
        </row>
        <row r="4717">
          <cell r="D4717" t="str">
            <v>ColoradoRS</v>
          </cell>
          <cell r="E4717">
            <v>3550</v>
          </cell>
        </row>
        <row r="4718">
          <cell r="D4718" t="str">
            <v>CondorRS</v>
          </cell>
          <cell r="E4718">
            <v>6552</v>
          </cell>
        </row>
        <row r="4719">
          <cell r="D4719" t="str">
            <v>ConstantinaRS</v>
          </cell>
          <cell r="E4719">
            <v>9741</v>
          </cell>
        </row>
        <row r="4720">
          <cell r="D4720" t="str">
            <v>Coqueiro BaixoRS</v>
          </cell>
          <cell r="E4720">
            <v>1528</v>
          </cell>
        </row>
        <row r="4721">
          <cell r="D4721" t="str">
            <v>Coqueiros do SulRS</v>
          </cell>
          <cell r="E4721">
            <v>2457</v>
          </cell>
        </row>
        <row r="4722">
          <cell r="D4722" t="str">
            <v>Coronel BarrosRS</v>
          </cell>
          <cell r="E4722">
            <v>2459</v>
          </cell>
        </row>
        <row r="4723">
          <cell r="D4723" t="str">
            <v>Coronel BicacoRS</v>
          </cell>
          <cell r="E4723">
            <v>7748</v>
          </cell>
        </row>
        <row r="4724">
          <cell r="D4724" t="str">
            <v>Coronel PilarRS</v>
          </cell>
          <cell r="E4724">
            <v>1725</v>
          </cell>
        </row>
        <row r="4725">
          <cell r="D4725" t="str">
            <v>CotiporãRS</v>
          </cell>
          <cell r="E4725">
            <v>3917</v>
          </cell>
        </row>
        <row r="4726">
          <cell r="D4726" t="str">
            <v>CoxilhaRS</v>
          </cell>
          <cell r="E4726">
            <v>2826</v>
          </cell>
        </row>
        <row r="4727">
          <cell r="D4727" t="str">
            <v>CrissiumalRS</v>
          </cell>
          <cell r="E4727">
            <v>14085</v>
          </cell>
        </row>
        <row r="4728">
          <cell r="D4728" t="str">
            <v>CristalRS</v>
          </cell>
          <cell r="E4728">
            <v>7280</v>
          </cell>
        </row>
        <row r="4729">
          <cell r="D4729" t="str">
            <v>Cristal do SulRS</v>
          </cell>
          <cell r="E4729">
            <v>2826</v>
          </cell>
        </row>
        <row r="4730">
          <cell r="D4730" t="str">
            <v>Cruz AltaRS</v>
          </cell>
          <cell r="E4730">
            <v>62825</v>
          </cell>
        </row>
        <row r="4731">
          <cell r="D4731" t="str">
            <v>CruzaltenseRS</v>
          </cell>
          <cell r="E4731">
            <v>2141</v>
          </cell>
        </row>
        <row r="4732">
          <cell r="D4732" t="str">
            <v>Cruzeiro do SulRS</v>
          </cell>
          <cell r="E4732">
            <v>12331</v>
          </cell>
        </row>
        <row r="4733">
          <cell r="D4733" t="str">
            <v>David CanabarroRS</v>
          </cell>
          <cell r="E4733">
            <v>4683</v>
          </cell>
        </row>
        <row r="4734">
          <cell r="D4734" t="str">
            <v>DerrubadasRS</v>
          </cell>
          <cell r="E4734">
            <v>3190</v>
          </cell>
        </row>
        <row r="4735">
          <cell r="D4735" t="str">
            <v>Dezesseis de NovembroRS</v>
          </cell>
          <cell r="E4735">
            <v>2866</v>
          </cell>
        </row>
        <row r="4736">
          <cell r="D4736" t="str">
            <v>Dilermando de AguiarRS</v>
          </cell>
          <cell r="E4736">
            <v>3064</v>
          </cell>
        </row>
        <row r="4737">
          <cell r="D4737" t="str">
            <v>Dois IrmãosRS</v>
          </cell>
          <cell r="E4737">
            <v>27572</v>
          </cell>
        </row>
        <row r="4738">
          <cell r="D4738" t="str">
            <v>Dois Irmãos das MissõesRS</v>
          </cell>
          <cell r="E4738">
            <v>2157</v>
          </cell>
        </row>
        <row r="4739">
          <cell r="D4739" t="str">
            <v>Dois LajeadosRS</v>
          </cell>
          <cell r="E4739">
            <v>3280</v>
          </cell>
        </row>
        <row r="4740">
          <cell r="D4740" t="str">
            <v>Dom FelicianoRS</v>
          </cell>
          <cell r="E4740">
            <v>14380</v>
          </cell>
        </row>
        <row r="4741">
          <cell r="D4741" t="str">
            <v>Dom Pedro de AlcântaraRS</v>
          </cell>
          <cell r="E4741">
            <v>2550</v>
          </cell>
        </row>
        <row r="4742">
          <cell r="D4742" t="str">
            <v>Dom PedritoRS</v>
          </cell>
          <cell r="E4742">
            <v>38916</v>
          </cell>
        </row>
        <row r="4743">
          <cell r="D4743" t="str">
            <v>Dona FranciscaRS</v>
          </cell>
          <cell r="E4743">
            <v>3401</v>
          </cell>
        </row>
        <row r="4744">
          <cell r="D4744" t="str">
            <v>Doutor Maurício CardosoRS</v>
          </cell>
          <cell r="E4744">
            <v>5313</v>
          </cell>
        </row>
        <row r="4745">
          <cell r="D4745" t="str">
            <v>Doutor RicardoRS</v>
          </cell>
          <cell r="E4745">
            <v>2030</v>
          </cell>
        </row>
        <row r="4746">
          <cell r="D4746" t="str">
            <v>Eldorado do SulRS</v>
          </cell>
          <cell r="E4746">
            <v>34335</v>
          </cell>
        </row>
        <row r="4747">
          <cell r="D4747" t="str">
            <v>EncantadoRS</v>
          </cell>
          <cell r="E4747">
            <v>20514</v>
          </cell>
        </row>
        <row r="4748">
          <cell r="D4748" t="str">
            <v>Encruzilhada do SulRS</v>
          </cell>
          <cell r="E4748">
            <v>24537</v>
          </cell>
        </row>
        <row r="4749">
          <cell r="D4749" t="str">
            <v>Engenho VelhoRS</v>
          </cell>
          <cell r="E4749">
            <v>1530</v>
          </cell>
        </row>
        <row r="4750">
          <cell r="D4750" t="str">
            <v>Entre-IjuísRS</v>
          </cell>
          <cell r="E4750">
            <v>8938</v>
          </cell>
        </row>
        <row r="4751">
          <cell r="D4751" t="str">
            <v>Entre Rios do SulRS</v>
          </cell>
          <cell r="E4751">
            <v>3080</v>
          </cell>
        </row>
        <row r="4752">
          <cell r="D4752" t="str">
            <v>ErebangoRS</v>
          </cell>
          <cell r="E4752">
            <v>2970</v>
          </cell>
        </row>
        <row r="4753">
          <cell r="D4753" t="str">
            <v>ErechimRS</v>
          </cell>
          <cell r="E4753">
            <v>96105</v>
          </cell>
        </row>
        <row r="4754">
          <cell r="D4754" t="str">
            <v>ErnestinaRS</v>
          </cell>
          <cell r="E4754">
            <v>3088</v>
          </cell>
        </row>
        <row r="4755">
          <cell r="D4755" t="str">
            <v>HervalRS</v>
          </cell>
          <cell r="E4755">
            <v>6757</v>
          </cell>
        </row>
        <row r="4756">
          <cell r="D4756" t="str">
            <v>Erval GrandeRS</v>
          </cell>
          <cell r="E4756">
            <v>5167</v>
          </cell>
        </row>
        <row r="4757">
          <cell r="D4757" t="str">
            <v>Erval SecoRS</v>
          </cell>
          <cell r="E4757">
            <v>7878</v>
          </cell>
        </row>
        <row r="4758">
          <cell r="D4758" t="str">
            <v>EsmeraldaRS</v>
          </cell>
          <cell r="E4758">
            <v>3169</v>
          </cell>
        </row>
        <row r="4759">
          <cell r="D4759" t="str">
            <v>Esperança do SulRS</v>
          </cell>
          <cell r="E4759">
            <v>3272</v>
          </cell>
        </row>
        <row r="4760">
          <cell r="D4760" t="str">
            <v>EspumosoRS</v>
          </cell>
          <cell r="E4760">
            <v>15240</v>
          </cell>
        </row>
        <row r="4761">
          <cell r="D4761" t="str">
            <v>EstaçãoRS</v>
          </cell>
          <cell r="E4761">
            <v>6011</v>
          </cell>
        </row>
        <row r="4762">
          <cell r="D4762" t="str">
            <v>Estância VelhaRS</v>
          </cell>
          <cell r="E4762">
            <v>42589</v>
          </cell>
        </row>
        <row r="4763">
          <cell r="D4763" t="str">
            <v>EsteioRS</v>
          </cell>
          <cell r="E4763">
            <v>80669</v>
          </cell>
        </row>
        <row r="4764">
          <cell r="D4764" t="str">
            <v>EstrelaRS</v>
          </cell>
          <cell r="E4764">
            <v>30628</v>
          </cell>
        </row>
        <row r="4765">
          <cell r="D4765" t="str">
            <v>Estrela VelhaRS</v>
          </cell>
          <cell r="E4765">
            <v>3628</v>
          </cell>
        </row>
        <row r="4766">
          <cell r="D4766" t="str">
            <v>Eugênio de CastroRS</v>
          </cell>
          <cell r="E4766">
            <v>2797</v>
          </cell>
        </row>
        <row r="4767">
          <cell r="D4767" t="str">
            <v>Fagundes VarelaRS</v>
          </cell>
          <cell r="E4767">
            <v>2579</v>
          </cell>
        </row>
        <row r="4768">
          <cell r="D4768" t="str">
            <v>FarroupilhaRS</v>
          </cell>
          <cell r="E4768">
            <v>63641</v>
          </cell>
        </row>
        <row r="4769">
          <cell r="D4769" t="str">
            <v>Faxinal do SoturnoRS</v>
          </cell>
          <cell r="E4769">
            <v>6672</v>
          </cell>
        </row>
        <row r="4770">
          <cell r="D4770" t="str">
            <v>FaxinalzinhoRS</v>
          </cell>
          <cell r="E4770">
            <v>2567</v>
          </cell>
        </row>
        <row r="4771">
          <cell r="D4771" t="str">
            <v>Fazenda VilanovaRS</v>
          </cell>
          <cell r="E4771">
            <v>3697</v>
          </cell>
        </row>
        <row r="4772">
          <cell r="D4772" t="str">
            <v>FelizRS</v>
          </cell>
          <cell r="E4772">
            <v>12359</v>
          </cell>
        </row>
        <row r="4773">
          <cell r="D4773" t="str">
            <v>Flores da CunhaRS</v>
          </cell>
          <cell r="E4773">
            <v>27135</v>
          </cell>
        </row>
        <row r="4774">
          <cell r="D4774" t="str">
            <v>Floriano PeixotoRS</v>
          </cell>
          <cell r="E4774">
            <v>2018</v>
          </cell>
        </row>
        <row r="4775">
          <cell r="D4775" t="str">
            <v>Fontoura XavierRS</v>
          </cell>
          <cell r="E4775">
            <v>10712</v>
          </cell>
        </row>
        <row r="4776">
          <cell r="D4776" t="str">
            <v>FormigueiroRS</v>
          </cell>
          <cell r="E4776">
            <v>7014</v>
          </cell>
        </row>
        <row r="4777">
          <cell r="D4777" t="str">
            <v>ForquetinhaRS</v>
          </cell>
          <cell r="E4777">
            <v>2473</v>
          </cell>
        </row>
        <row r="4778">
          <cell r="D4778" t="str">
            <v>Fortaleza dos ValosRS</v>
          </cell>
          <cell r="E4778">
            <v>4577</v>
          </cell>
        </row>
        <row r="4779">
          <cell r="D4779" t="str">
            <v>Frederico WestphalenRS</v>
          </cell>
          <cell r="E4779">
            <v>28848</v>
          </cell>
        </row>
        <row r="4780">
          <cell r="D4780" t="str">
            <v>GaribaldiRS</v>
          </cell>
          <cell r="E4780">
            <v>30692</v>
          </cell>
        </row>
        <row r="4781">
          <cell r="D4781" t="str">
            <v>GarruchosRS</v>
          </cell>
          <cell r="E4781">
            <v>3233</v>
          </cell>
        </row>
        <row r="4782">
          <cell r="D4782" t="str">
            <v>GauramaRS</v>
          </cell>
          <cell r="E4782">
            <v>5862</v>
          </cell>
        </row>
        <row r="4783">
          <cell r="D4783" t="str">
            <v>General CâmaraRS</v>
          </cell>
          <cell r="E4783">
            <v>8452</v>
          </cell>
        </row>
        <row r="4784">
          <cell r="D4784" t="str">
            <v>GentilRS</v>
          </cell>
          <cell r="E4784">
            <v>1677</v>
          </cell>
        </row>
        <row r="4785">
          <cell r="D4785" t="str">
            <v>Getúlio VargasRS</v>
          </cell>
          <cell r="E4785">
            <v>16156</v>
          </cell>
        </row>
        <row r="4786">
          <cell r="D4786" t="str">
            <v>GiruáRS</v>
          </cell>
          <cell r="E4786">
            <v>17085</v>
          </cell>
        </row>
        <row r="4787">
          <cell r="D4787" t="str">
            <v>GlorinhaRS</v>
          </cell>
          <cell r="E4787">
            <v>6885</v>
          </cell>
        </row>
        <row r="4788">
          <cell r="D4788" t="str">
            <v>GramadoRS</v>
          </cell>
          <cell r="E4788">
            <v>32300</v>
          </cell>
        </row>
        <row r="4789">
          <cell r="D4789" t="str">
            <v>Gramado dos LoureirosRS</v>
          </cell>
          <cell r="E4789">
            <v>2269</v>
          </cell>
        </row>
        <row r="4790">
          <cell r="D4790" t="str">
            <v>Gramado XavierRS</v>
          </cell>
          <cell r="E4790">
            <v>3970</v>
          </cell>
        </row>
        <row r="4791">
          <cell r="D4791" t="str">
            <v>GravataíRS</v>
          </cell>
          <cell r="E4791">
            <v>255762</v>
          </cell>
        </row>
        <row r="4792">
          <cell r="D4792" t="str">
            <v>GuabijuRS</v>
          </cell>
          <cell r="E4792">
            <v>1598</v>
          </cell>
        </row>
        <row r="4793">
          <cell r="D4793" t="str">
            <v>GuaíbaRS</v>
          </cell>
          <cell r="E4793">
            <v>95230</v>
          </cell>
        </row>
        <row r="4794">
          <cell r="D4794" t="str">
            <v>GuaporéRS</v>
          </cell>
          <cell r="E4794">
            <v>22810</v>
          </cell>
        </row>
        <row r="4795">
          <cell r="D4795" t="str">
            <v>Guarani das MissõesRS</v>
          </cell>
          <cell r="E4795">
            <v>8115</v>
          </cell>
        </row>
        <row r="4796">
          <cell r="D4796" t="str">
            <v>HarmoniaRS</v>
          </cell>
          <cell r="E4796">
            <v>4254</v>
          </cell>
        </row>
        <row r="4797">
          <cell r="D4797" t="str">
            <v>HerveirasRS</v>
          </cell>
          <cell r="E4797">
            <v>2954</v>
          </cell>
        </row>
        <row r="4798">
          <cell r="D4798" t="str">
            <v>HorizontinaRS</v>
          </cell>
          <cell r="E4798">
            <v>18350</v>
          </cell>
        </row>
        <row r="4799">
          <cell r="D4799" t="str">
            <v>Hulha NegraRS</v>
          </cell>
          <cell r="E4799">
            <v>6048</v>
          </cell>
        </row>
        <row r="4800">
          <cell r="D4800" t="str">
            <v>HumaitáRS</v>
          </cell>
          <cell r="E4800">
            <v>4919</v>
          </cell>
        </row>
        <row r="4801">
          <cell r="D4801" t="str">
            <v>IbaramaRS</v>
          </cell>
          <cell r="E4801">
            <v>4371</v>
          </cell>
        </row>
        <row r="4802">
          <cell r="D4802" t="str">
            <v>IbiaçáRS</v>
          </cell>
          <cell r="E4802">
            <v>4710</v>
          </cell>
        </row>
        <row r="4803">
          <cell r="D4803" t="str">
            <v>IbiraiarasRS</v>
          </cell>
          <cell r="E4803">
            <v>7175</v>
          </cell>
        </row>
        <row r="4804">
          <cell r="D4804" t="str">
            <v>IbirapuitãRS</v>
          </cell>
          <cell r="E4804">
            <v>4061</v>
          </cell>
        </row>
        <row r="4805">
          <cell r="D4805" t="str">
            <v>IbirubáRS</v>
          </cell>
          <cell r="E4805">
            <v>19312</v>
          </cell>
        </row>
        <row r="4806">
          <cell r="D4806" t="str">
            <v>IgrejinhaRS</v>
          </cell>
          <cell r="E4806">
            <v>31663</v>
          </cell>
        </row>
        <row r="4807">
          <cell r="D4807" t="str">
            <v>IjuíRS</v>
          </cell>
          <cell r="E4807">
            <v>78920</v>
          </cell>
        </row>
        <row r="4808">
          <cell r="D4808" t="str">
            <v>IlópolisRS</v>
          </cell>
          <cell r="E4808">
            <v>4098</v>
          </cell>
        </row>
        <row r="4809">
          <cell r="D4809" t="str">
            <v>ImbéRS</v>
          </cell>
          <cell r="E4809">
            <v>17667</v>
          </cell>
        </row>
        <row r="4810">
          <cell r="D4810" t="str">
            <v>ImigranteRS</v>
          </cell>
          <cell r="E4810">
            <v>3025</v>
          </cell>
        </row>
        <row r="4811">
          <cell r="D4811" t="str">
            <v>IndependênciaRS</v>
          </cell>
          <cell r="E4811">
            <v>6618</v>
          </cell>
        </row>
        <row r="4812">
          <cell r="D4812" t="str">
            <v>InhacoráRS</v>
          </cell>
          <cell r="E4812">
            <v>2267</v>
          </cell>
        </row>
        <row r="4813">
          <cell r="D4813" t="str">
            <v>IpêRS</v>
          </cell>
          <cell r="E4813">
            <v>6017</v>
          </cell>
        </row>
        <row r="4814">
          <cell r="D4814" t="str">
            <v>Ipiranga do SulRS</v>
          </cell>
          <cell r="E4814">
            <v>1944</v>
          </cell>
        </row>
        <row r="4815">
          <cell r="D4815" t="str">
            <v>IraíRS</v>
          </cell>
          <cell r="E4815">
            <v>8078</v>
          </cell>
        </row>
        <row r="4816">
          <cell r="D4816" t="str">
            <v>ItaaraRS</v>
          </cell>
          <cell r="E4816">
            <v>5011</v>
          </cell>
        </row>
        <row r="4817">
          <cell r="D4817" t="str">
            <v>ItacurubiRS</v>
          </cell>
          <cell r="E4817">
            <v>3441</v>
          </cell>
        </row>
        <row r="4818">
          <cell r="D4818" t="str">
            <v>ItapucaRS</v>
          </cell>
          <cell r="E4818">
            <v>2337</v>
          </cell>
        </row>
        <row r="4819">
          <cell r="D4819" t="str">
            <v>ItaquiRS</v>
          </cell>
          <cell r="E4819">
            <v>38166</v>
          </cell>
        </row>
        <row r="4820">
          <cell r="D4820" t="str">
            <v>ItatiRS</v>
          </cell>
          <cell r="E4820">
            <v>2589</v>
          </cell>
        </row>
        <row r="4821">
          <cell r="D4821" t="str">
            <v>Itatiba do SulRS</v>
          </cell>
          <cell r="E4821">
            <v>4171</v>
          </cell>
        </row>
        <row r="4822">
          <cell r="D4822" t="str">
            <v>IvoráRS</v>
          </cell>
          <cell r="E4822">
            <v>2156</v>
          </cell>
        </row>
        <row r="4823">
          <cell r="D4823" t="str">
            <v>IvotiRS</v>
          </cell>
          <cell r="E4823">
            <v>19877</v>
          </cell>
        </row>
        <row r="4824">
          <cell r="D4824" t="str">
            <v>JaboticabaRS</v>
          </cell>
          <cell r="E4824">
            <v>4111</v>
          </cell>
        </row>
        <row r="4825">
          <cell r="D4825" t="str">
            <v>JacuizinhoRS</v>
          </cell>
          <cell r="E4825">
            <v>2507</v>
          </cell>
        </row>
        <row r="4826">
          <cell r="D4826" t="str">
            <v>JacutingaRS</v>
          </cell>
          <cell r="E4826">
            <v>3630</v>
          </cell>
        </row>
        <row r="4827">
          <cell r="D4827" t="str">
            <v>JaguarãoRS</v>
          </cell>
          <cell r="E4827">
            <v>27942</v>
          </cell>
        </row>
        <row r="4828">
          <cell r="D4828" t="str">
            <v>JaguariRS</v>
          </cell>
          <cell r="E4828">
            <v>11478</v>
          </cell>
        </row>
        <row r="4829">
          <cell r="D4829" t="str">
            <v>JaquiranaRS</v>
          </cell>
          <cell r="E4829">
            <v>4177</v>
          </cell>
        </row>
        <row r="4830">
          <cell r="D4830" t="str">
            <v>JariRS</v>
          </cell>
          <cell r="E4830">
            <v>3575</v>
          </cell>
        </row>
        <row r="4831">
          <cell r="D4831" t="str">
            <v>JóiaRS</v>
          </cell>
          <cell r="E4831">
            <v>8329</v>
          </cell>
        </row>
        <row r="4832">
          <cell r="D4832" t="str">
            <v>Júlio de CastilhosRS</v>
          </cell>
          <cell r="E4832">
            <v>19579</v>
          </cell>
        </row>
        <row r="4833">
          <cell r="D4833" t="str">
            <v>Lagoa Bonita do SulRS</v>
          </cell>
          <cell r="E4833">
            <v>2662</v>
          </cell>
        </row>
        <row r="4834">
          <cell r="D4834" t="str">
            <v>LagoãoRS</v>
          </cell>
          <cell r="E4834">
            <v>6185</v>
          </cell>
        </row>
        <row r="4835">
          <cell r="D4835" t="str">
            <v>Lagoa dos Três CantosRS</v>
          </cell>
          <cell r="E4835">
            <v>1598</v>
          </cell>
        </row>
        <row r="4836">
          <cell r="D4836" t="str">
            <v>Lagoa VermelhaRS</v>
          </cell>
          <cell r="E4836">
            <v>27529</v>
          </cell>
        </row>
        <row r="4837">
          <cell r="D4837" t="str">
            <v>LajeadoRS</v>
          </cell>
          <cell r="E4837">
            <v>71481</v>
          </cell>
        </row>
        <row r="4838">
          <cell r="D4838" t="str">
            <v>Lajeado do BugreRS</v>
          </cell>
          <cell r="E4838">
            <v>2487</v>
          </cell>
        </row>
        <row r="4839">
          <cell r="D4839" t="str">
            <v>Lavras do SulRS</v>
          </cell>
          <cell r="E4839">
            <v>7669</v>
          </cell>
        </row>
        <row r="4840">
          <cell r="D4840" t="str">
            <v>Liberato SalzanoRS</v>
          </cell>
          <cell r="E4840">
            <v>5780</v>
          </cell>
        </row>
        <row r="4841">
          <cell r="D4841" t="str">
            <v>Lindolfo CollorRS</v>
          </cell>
          <cell r="E4841">
            <v>5229</v>
          </cell>
        </row>
        <row r="4842">
          <cell r="D4842" t="str">
            <v>Linha NovaRS</v>
          </cell>
          <cell r="E4842">
            <v>1624</v>
          </cell>
        </row>
        <row r="4843">
          <cell r="D4843" t="str">
            <v>MachadinhoRS</v>
          </cell>
          <cell r="E4843">
            <v>5515</v>
          </cell>
        </row>
        <row r="4844">
          <cell r="D4844" t="str">
            <v>MaçambaráRS</v>
          </cell>
          <cell r="E4844">
            <v>4742</v>
          </cell>
        </row>
        <row r="4845">
          <cell r="D4845" t="str">
            <v>MampitubaRS</v>
          </cell>
          <cell r="E4845">
            <v>2997</v>
          </cell>
        </row>
        <row r="4846">
          <cell r="D4846" t="str">
            <v>Manoel VianaRS</v>
          </cell>
          <cell r="E4846">
            <v>7074</v>
          </cell>
        </row>
        <row r="4847">
          <cell r="D4847" t="str">
            <v>MaquinéRS</v>
          </cell>
          <cell r="E4847">
            <v>6908</v>
          </cell>
        </row>
        <row r="4848">
          <cell r="D4848" t="str">
            <v>MaratáRS</v>
          </cell>
          <cell r="E4848">
            <v>2527</v>
          </cell>
        </row>
        <row r="4849">
          <cell r="D4849" t="str">
            <v>MarauRS</v>
          </cell>
          <cell r="E4849">
            <v>36383</v>
          </cell>
        </row>
        <row r="4850">
          <cell r="D4850" t="str">
            <v>Marcelino RamosRS</v>
          </cell>
          <cell r="E4850">
            <v>5134</v>
          </cell>
        </row>
        <row r="4851">
          <cell r="D4851" t="str">
            <v>Mariana PimentelRS</v>
          </cell>
          <cell r="E4851">
            <v>3768</v>
          </cell>
        </row>
        <row r="4852">
          <cell r="D4852" t="str">
            <v>Mariano MoroRS</v>
          </cell>
          <cell r="E4852">
            <v>2210</v>
          </cell>
        </row>
        <row r="4853">
          <cell r="D4853" t="str">
            <v>Marques de SouzaRS</v>
          </cell>
          <cell r="E4853">
            <v>4068</v>
          </cell>
        </row>
        <row r="4854">
          <cell r="D4854" t="str">
            <v>MataRS</v>
          </cell>
          <cell r="E4854">
            <v>5111</v>
          </cell>
        </row>
        <row r="4855">
          <cell r="D4855" t="str">
            <v>Mato CastelhanoRS</v>
          </cell>
          <cell r="E4855">
            <v>2470</v>
          </cell>
        </row>
        <row r="4856">
          <cell r="D4856" t="str">
            <v>Mato LeitãoRS</v>
          </cell>
          <cell r="E4856">
            <v>3869</v>
          </cell>
        </row>
        <row r="4857">
          <cell r="D4857" t="str">
            <v>Mato QueimadoRS</v>
          </cell>
          <cell r="E4857">
            <v>1799</v>
          </cell>
        </row>
        <row r="4858">
          <cell r="D4858" t="str">
            <v>Maximiliano de AlmeidaRS</v>
          </cell>
          <cell r="E4858">
            <v>4907</v>
          </cell>
        </row>
        <row r="4859">
          <cell r="D4859" t="str">
            <v>Minas do LeãoRS</v>
          </cell>
          <cell r="E4859">
            <v>7631</v>
          </cell>
        </row>
        <row r="4860">
          <cell r="D4860" t="str">
            <v>MiraguaíRS</v>
          </cell>
          <cell r="E4860">
            <v>4855</v>
          </cell>
        </row>
        <row r="4861">
          <cell r="D4861" t="str">
            <v>MontauriRS</v>
          </cell>
          <cell r="E4861">
            <v>1542</v>
          </cell>
        </row>
        <row r="4862">
          <cell r="D4862" t="str">
            <v>Monte Alegre dos CamposRS</v>
          </cell>
          <cell r="E4862">
            <v>3098</v>
          </cell>
        </row>
        <row r="4863">
          <cell r="D4863" t="str">
            <v>Monte Belo do SulRS</v>
          </cell>
          <cell r="E4863">
            <v>2670</v>
          </cell>
        </row>
        <row r="4864">
          <cell r="D4864" t="str">
            <v>MontenegroRS</v>
          </cell>
          <cell r="E4864">
            <v>59436</v>
          </cell>
        </row>
        <row r="4865">
          <cell r="D4865" t="str">
            <v>MormaçoRS</v>
          </cell>
          <cell r="E4865">
            <v>2749</v>
          </cell>
        </row>
        <row r="4866">
          <cell r="D4866" t="str">
            <v>Morrinhos do SulRS</v>
          </cell>
          <cell r="E4866">
            <v>3185</v>
          </cell>
        </row>
        <row r="4867">
          <cell r="D4867" t="str">
            <v>Morro RedondoRS</v>
          </cell>
          <cell r="E4867">
            <v>6231</v>
          </cell>
        </row>
        <row r="4868">
          <cell r="D4868" t="str">
            <v>Morro ReuterRS</v>
          </cell>
          <cell r="E4868">
            <v>5680</v>
          </cell>
        </row>
        <row r="4869">
          <cell r="D4869" t="str">
            <v>MostardasRS</v>
          </cell>
          <cell r="E4869">
            <v>12130</v>
          </cell>
        </row>
        <row r="4870">
          <cell r="D4870" t="str">
            <v>MuçumRS</v>
          </cell>
          <cell r="E4870">
            <v>4791</v>
          </cell>
        </row>
        <row r="4871">
          <cell r="D4871" t="str">
            <v>Muitos CapõesRS</v>
          </cell>
          <cell r="E4871">
            <v>2977</v>
          </cell>
        </row>
        <row r="4872">
          <cell r="D4872" t="str">
            <v>MuliternoRS</v>
          </cell>
          <cell r="E4872">
            <v>1813</v>
          </cell>
        </row>
        <row r="4873">
          <cell r="D4873" t="str">
            <v>Não-Me-ToqueRS</v>
          </cell>
          <cell r="E4873">
            <v>15938</v>
          </cell>
        </row>
        <row r="4874">
          <cell r="D4874" t="str">
            <v>Nicolau VergueiroRS</v>
          </cell>
          <cell r="E4874">
            <v>1721</v>
          </cell>
        </row>
        <row r="4875">
          <cell r="D4875" t="str">
            <v>NonoaiRS</v>
          </cell>
          <cell r="E4875">
            <v>12076</v>
          </cell>
        </row>
        <row r="4876">
          <cell r="D4876" t="str">
            <v>Nova AlvoradaRS</v>
          </cell>
          <cell r="E4876">
            <v>3177</v>
          </cell>
        </row>
        <row r="4877">
          <cell r="D4877" t="str">
            <v>Nova AraçáRS</v>
          </cell>
          <cell r="E4877">
            <v>4003</v>
          </cell>
        </row>
        <row r="4878">
          <cell r="D4878" t="str">
            <v>Nova BassanoRS</v>
          </cell>
          <cell r="E4878">
            <v>8840</v>
          </cell>
        </row>
        <row r="4879">
          <cell r="D4879" t="str">
            <v>Nova Boa VistaRS</v>
          </cell>
          <cell r="E4879">
            <v>1960</v>
          </cell>
        </row>
        <row r="4880">
          <cell r="D4880" t="str">
            <v>Nova BrésciaRS</v>
          </cell>
          <cell r="E4880">
            <v>3184</v>
          </cell>
        </row>
        <row r="4881">
          <cell r="D4881" t="str">
            <v>Nova CandeláriaRS</v>
          </cell>
          <cell r="E4881">
            <v>2751</v>
          </cell>
        </row>
        <row r="4882">
          <cell r="D4882" t="str">
            <v>Nova Esperança do SulRS</v>
          </cell>
          <cell r="E4882">
            <v>4671</v>
          </cell>
        </row>
        <row r="4883">
          <cell r="D4883" t="str">
            <v>Nova HartzRS</v>
          </cell>
          <cell r="E4883">
            <v>18346</v>
          </cell>
        </row>
        <row r="4884">
          <cell r="D4884" t="str">
            <v>Nova PáduaRS</v>
          </cell>
          <cell r="E4884">
            <v>2445</v>
          </cell>
        </row>
        <row r="4885">
          <cell r="D4885" t="str">
            <v>Nova PalmaRS</v>
          </cell>
          <cell r="E4885">
            <v>6345</v>
          </cell>
        </row>
        <row r="4886">
          <cell r="D4886" t="str">
            <v>Nova PetrópolisRS</v>
          </cell>
          <cell r="E4886">
            <v>19058</v>
          </cell>
        </row>
        <row r="4887">
          <cell r="D4887" t="str">
            <v>Nova PrataRS</v>
          </cell>
          <cell r="E4887">
            <v>22830</v>
          </cell>
        </row>
        <row r="4888">
          <cell r="D4888" t="str">
            <v>Nova RamadaRS</v>
          </cell>
          <cell r="E4888">
            <v>2437</v>
          </cell>
        </row>
        <row r="4889">
          <cell r="D4889" t="str">
            <v>Nova Roma do SulRS</v>
          </cell>
          <cell r="E4889">
            <v>3347</v>
          </cell>
        </row>
        <row r="4890">
          <cell r="D4890" t="str">
            <v>Nova Santa RitaRS</v>
          </cell>
          <cell r="E4890">
            <v>22706</v>
          </cell>
        </row>
        <row r="4891">
          <cell r="D4891" t="str">
            <v>Novo CabraisRS</v>
          </cell>
          <cell r="E4891">
            <v>3855</v>
          </cell>
        </row>
        <row r="4892">
          <cell r="D4892" t="str">
            <v>Novo HamburgoRS</v>
          </cell>
          <cell r="E4892">
            <v>239051</v>
          </cell>
        </row>
        <row r="4893">
          <cell r="D4893" t="str">
            <v>Novo MachadoRS</v>
          </cell>
          <cell r="E4893">
            <v>3927</v>
          </cell>
        </row>
        <row r="4894">
          <cell r="D4894" t="str">
            <v>Novo TiradentesRS</v>
          </cell>
          <cell r="E4894">
            <v>2277</v>
          </cell>
        </row>
        <row r="4895">
          <cell r="D4895" t="str">
            <v>Novo XinguRS</v>
          </cell>
          <cell r="E4895">
            <v>1757</v>
          </cell>
        </row>
        <row r="4896">
          <cell r="D4896" t="str">
            <v>Novo BarreiroRS</v>
          </cell>
          <cell r="E4896">
            <v>3978</v>
          </cell>
        </row>
        <row r="4897">
          <cell r="D4897" t="str">
            <v>OsórioRS</v>
          </cell>
          <cell r="E4897">
            <v>40941</v>
          </cell>
        </row>
        <row r="4898">
          <cell r="D4898" t="str">
            <v>Paim FilhoRS</v>
          </cell>
          <cell r="E4898">
            <v>4243</v>
          </cell>
        </row>
        <row r="4899">
          <cell r="D4899" t="str">
            <v>Palmares do SulRS</v>
          </cell>
          <cell r="E4899">
            <v>10971</v>
          </cell>
        </row>
        <row r="4900">
          <cell r="D4900" t="str">
            <v>Palmeira das MissõesRS</v>
          </cell>
          <cell r="E4900">
            <v>34335</v>
          </cell>
        </row>
        <row r="4901">
          <cell r="D4901" t="str">
            <v>PalmitinhoRS</v>
          </cell>
          <cell r="E4901">
            <v>6920</v>
          </cell>
        </row>
        <row r="4902">
          <cell r="D4902" t="str">
            <v>PanambiRS</v>
          </cell>
          <cell r="E4902">
            <v>38068</v>
          </cell>
        </row>
        <row r="4903">
          <cell r="D4903" t="str">
            <v>Pantano GrandeRS</v>
          </cell>
          <cell r="E4903">
            <v>9895</v>
          </cell>
        </row>
        <row r="4904">
          <cell r="D4904" t="str">
            <v>ParaíRS</v>
          </cell>
          <cell r="E4904">
            <v>6812</v>
          </cell>
        </row>
        <row r="4905">
          <cell r="D4905" t="str">
            <v>Paraíso do SulRS</v>
          </cell>
          <cell r="E4905">
            <v>7336</v>
          </cell>
        </row>
        <row r="4906">
          <cell r="D4906" t="str">
            <v>Pareci NovoRS</v>
          </cell>
          <cell r="E4906">
            <v>3511</v>
          </cell>
        </row>
        <row r="4907">
          <cell r="D4907" t="str">
            <v>ParobéRS</v>
          </cell>
          <cell r="E4907">
            <v>51481</v>
          </cell>
        </row>
        <row r="4908">
          <cell r="D4908" t="str">
            <v>Passa SeteRS</v>
          </cell>
          <cell r="E4908">
            <v>5159</v>
          </cell>
        </row>
        <row r="4909">
          <cell r="D4909" t="str">
            <v>Passo do SobradoRS</v>
          </cell>
          <cell r="E4909">
            <v>6011</v>
          </cell>
        </row>
        <row r="4910">
          <cell r="D4910" t="str">
            <v>Passo FundoRS</v>
          </cell>
          <cell r="E4910">
            <v>184869</v>
          </cell>
        </row>
        <row r="4911">
          <cell r="D4911" t="str">
            <v>Paulo BentoRS</v>
          </cell>
          <cell r="E4911">
            <v>2196</v>
          </cell>
        </row>
        <row r="4912">
          <cell r="D4912" t="str">
            <v>PaveramaRS</v>
          </cell>
          <cell r="E4912">
            <v>8047</v>
          </cell>
        </row>
        <row r="4913">
          <cell r="D4913" t="str">
            <v>Pedras AltasRS</v>
          </cell>
          <cell r="E4913">
            <v>2218</v>
          </cell>
        </row>
        <row r="4914">
          <cell r="D4914" t="str">
            <v>Pedro OsórioRS</v>
          </cell>
          <cell r="E4914">
            <v>7817</v>
          </cell>
        </row>
        <row r="4915">
          <cell r="D4915" t="str">
            <v>PejuçaraRS</v>
          </cell>
          <cell r="E4915">
            <v>3973</v>
          </cell>
        </row>
        <row r="4916">
          <cell r="D4916" t="str">
            <v>PelotasRS</v>
          </cell>
          <cell r="E4916">
            <v>327778</v>
          </cell>
        </row>
        <row r="4917">
          <cell r="D4917" t="str">
            <v>Picada CaféRS</v>
          </cell>
          <cell r="E4917">
            <v>5182</v>
          </cell>
        </row>
        <row r="4918">
          <cell r="D4918" t="str">
            <v>PinhalRS</v>
          </cell>
          <cell r="E4918">
            <v>2515</v>
          </cell>
        </row>
        <row r="4919">
          <cell r="D4919" t="str">
            <v>Pinhal da SerraRS</v>
          </cell>
          <cell r="E4919">
            <v>2130</v>
          </cell>
        </row>
        <row r="4920">
          <cell r="D4920" t="str">
            <v>Pinhal GrandeRS</v>
          </cell>
          <cell r="E4920">
            <v>4471</v>
          </cell>
        </row>
        <row r="4921">
          <cell r="D4921" t="str">
            <v>Pinheirinho do ValeRS</v>
          </cell>
          <cell r="E4921">
            <v>4503</v>
          </cell>
        </row>
        <row r="4922">
          <cell r="D4922" t="str">
            <v>Pinheiro MachadoRS</v>
          </cell>
          <cell r="E4922">
            <v>12787</v>
          </cell>
        </row>
        <row r="4923">
          <cell r="D4923" t="str">
            <v>PirapóRS</v>
          </cell>
          <cell r="E4923">
            <v>2757</v>
          </cell>
        </row>
        <row r="4924">
          <cell r="D4924" t="str">
            <v>PiratiniRS</v>
          </cell>
          <cell r="E4924">
            <v>19831</v>
          </cell>
        </row>
        <row r="4925">
          <cell r="D4925" t="str">
            <v>PlanaltoRS</v>
          </cell>
          <cell r="E4925">
            <v>10524</v>
          </cell>
        </row>
        <row r="4926">
          <cell r="D4926" t="str">
            <v>Poço das AntasRS</v>
          </cell>
          <cell r="E4926">
            <v>2017</v>
          </cell>
        </row>
        <row r="4927">
          <cell r="D4927" t="str">
            <v>PontãoRS</v>
          </cell>
          <cell r="E4927">
            <v>3857</v>
          </cell>
        </row>
        <row r="4928">
          <cell r="D4928" t="str">
            <v>Ponte PretaRS</v>
          </cell>
          <cell r="E4928">
            <v>1750</v>
          </cell>
        </row>
        <row r="4929">
          <cell r="D4929" t="str">
            <v>PortãoRS</v>
          </cell>
          <cell r="E4929">
            <v>30881</v>
          </cell>
        </row>
        <row r="4930">
          <cell r="D4930" t="str">
            <v>Porto AlegreRS</v>
          </cell>
          <cell r="E4930">
            <v>1409939</v>
          </cell>
        </row>
        <row r="4931">
          <cell r="D4931" t="str">
            <v>Porto LucenaRS</v>
          </cell>
          <cell r="E4931">
            <v>5421</v>
          </cell>
        </row>
        <row r="4932">
          <cell r="D4932" t="str">
            <v>Porto MauáRS</v>
          </cell>
          <cell r="E4932">
            <v>2544</v>
          </cell>
        </row>
        <row r="4933">
          <cell r="D4933" t="str">
            <v>Porto Vera CruzRS</v>
          </cell>
          <cell r="E4933">
            <v>1852</v>
          </cell>
        </row>
        <row r="4934">
          <cell r="D4934" t="str">
            <v>Porto XavierRS</v>
          </cell>
          <cell r="E4934">
            <v>10560</v>
          </cell>
        </row>
        <row r="4935">
          <cell r="D4935" t="str">
            <v>Pouso NovoRS</v>
          </cell>
          <cell r="E4935">
            <v>1875</v>
          </cell>
        </row>
        <row r="4936">
          <cell r="D4936" t="str">
            <v>Presidente LucenaRS</v>
          </cell>
          <cell r="E4936">
            <v>2485</v>
          </cell>
        </row>
        <row r="4937">
          <cell r="D4937" t="str">
            <v>ProgressoRS</v>
          </cell>
          <cell r="E4937">
            <v>6161</v>
          </cell>
        </row>
        <row r="4938">
          <cell r="D4938" t="str">
            <v>Protásio AlvesRS</v>
          </cell>
          <cell r="E4938">
            <v>2000</v>
          </cell>
        </row>
        <row r="4939">
          <cell r="D4939" t="str">
            <v>PutingaRS</v>
          </cell>
          <cell r="E4939">
            <v>4147</v>
          </cell>
        </row>
        <row r="4940">
          <cell r="D4940" t="str">
            <v>QuaraíRS</v>
          </cell>
          <cell r="E4940">
            <v>23021</v>
          </cell>
        </row>
        <row r="4941">
          <cell r="D4941" t="str">
            <v>Quatro IrmãosRS</v>
          </cell>
          <cell r="E4941">
            <v>1778</v>
          </cell>
        </row>
        <row r="4942">
          <cell r="D4942" t="str">
            <v>QuevedosRS</v>
          </cell>
          <cell r="E4942">
            <v>2710</v>
          </cell>
        </row>
        <row r="4943">
          <cell r="D4943" t="str">
            <v>Quinze de NovembroRS</v>
          </cell>
          <cell r="E4943">
            <v>3653</v>
          </cell>
        </row>
        <row r="4944">
          <cell r="D4944" t="str">
            <v>RedentoraRS</v>
          </cell>
          <cell r="E4944">
            <v>10222</v>
          </cell>
        </row>
        <row r="4945">
          <cell r="D4945" t="str">
            <v>RelvadoRS</v>
          </cell>
          <cell r="E4945">
            <v>2155</v>
          </cell>
        </row>
        <row r="4946">
          <cell r="D4946" t="str">
            <v>Restinga SecaRS</v>
          </cell>
          <cell r="E4946">
            <v>15850</v>
          </cell>
        </row>
        <row r="4947">
          <cell r="D4947" t="str">
            <v>Rio dos ÍndiosRS</v>
          </cell>
          <cell r="E4947">
            <v>3616</v>
          </cell>
        </row>
        <row r="4948">
          <cell r="D4948" t="str">
            <v>Rio GrandeRS</v>
          </cell>
          <cell r="E4948">
            <v>197253</v>
          </cell>
        </row>
        <row r="4949">
          <cell r="D4949" t="str">
            <v>Rio PardoRS</v>
          </cell>
          <cell r="E4949">
            <v>37602</v>
          </cell>
        </row>
        <row r="4950">
          <cell r="D4950" t="str">
            <v>RiozinhoRS</v>
          </cell>
          <cell r="E4950">
            <v>4327</v>
          </cell>
        </row>
        <row r="4951">
          <cell r="D4951" t="str">
            <v>Roca SalesRS</v>
          </cell>
          <cell r="E4951">
            <v>10287</v>
          </cell>
        </row>
        <row r="4952">
          <cell r="D4952" t="str">
            <v>Rodeio BonitoRS</v>
          </cell>
          <cell r="E4952">
            <v>5743</v>
          </cell>
        </row>
        <row r="4953">
          <cell r="D4953" t="str">
            <v>RoladorRS</v>
          </cell>
          <cell r="E4953">
            <v>2546</v>
          </cell>
        </row>
        <row r="4954">
          <cell r="D4954" t="str">
            <v>RolanteRS</v>
          </cell>
          <cell r="E4954">
            <v>19493</v>
          </cell>
        </row>
        <row r="4955">
          <cell r="D4955" t="str">
            <v>Ronda AltaRS</v>
          </cell>
          <cell r="E4955">
            <v>10228</v>
          </cell>
        </row>
        <row r="4956">
          <cell r="D4956" t="str">
            <v>RondinhaRS</v>
          </cell>
          <cell r="E4956">
            <v>5520</v>
          </cell>
        </row>
        <row r="4957">
          <cell r="D4957" t="str">
            <v>Roque GonzalesRS</v>
          </cell>
          <cell r="E4957">
            <v>7206</v>
          </cell>
        </row>
        <row r="4958">
          <cell r="D4958" t="str">
            <v>Rosário do SulRS</v>
          </cell>
          <cell r="E4958">
            <v>39751</v>
          </cell>
        </row>
        <row r="4959">
          <cell r="D4959" t="str">
            <v>Sagrada FamíliaRS</v>
          </cell>
          <cell r="E4959">
            <v>2595</v>
          </cell>
        </row>
        <row r="4960">
          <cell r="D4960" t="str">
            <v>Saldanha MarinhoRS</v>
          </cell>
          <cell r="E4960">
            <v>2869</v>
          </cell>
        </row>
        <row r="4961">
          <cell r="D4961" t="str">
            <v>Salto do JacuíRS</v>
          </cell>
          <cell r="E4961">
            <v>11880</v>
          </cell>
        </row>
        <row r="4962">
          <cell r="D4962" t="str">
            <v>Salvador das MissõesRS</v>
          </cell>
          <cell r="E4962">
            <v>2669</v>
          </cell>
        </row>
        <row r="4963">
          <cell r="D4963" t="str">
            <v>Salvador do SulRS</v>
          </cell>
          <cell r="E4963">
            <v>6747</v>
          </cell>
        </row>
        <row r="4964">
          <cell r="D4964" t="str">
            <v>SananduvaRS</v>
          </cell>
          <cell r="E4964">
            <v>15373</v>
          </cell>
        </row>
        <row r="4965">
          <cell r="D4965" t="str">
            <v>Santa Bárbara do SulRS</v>
          </cell>
          <cell r="E4965">
            <v>8829</v>
          </cell>
        </row>
        <row r="4966">
          <cell r="D4966" t="str">
            <v>Santa Cecília do SulRS</v>
          </cell>
          <cell r="E4966">
            <v>1655</v>
          </cell>
        </row>
        <row r="4967">
          <cell r="D4967" t="str">
            <v>Santa Clara do SulRS</v>
          </cell>
          <cell r="E4967">
            <v>5692</v>
          </cell>
        </row>
        <row r="4968">
          <cell r="D4968" t="str">
            <v>Santa Cruz do SulRS</v>
          </cell>
          <cell r="E4968">
            <v>118287</v>
          </cell>
        </row>
        <row r="4969">
          <cell r="D4969" t="str">
            <v>Santa MariaRS</v>
          </cell>
          <cell r="E4969">
            <v>261027</v>
          </cell>
        </row>
        <row r="4970">
          <cell r="D4970" t="str">
            <v>Santa Maria do HervalRS</v>
          </cell>
          <cell r="E4970">
            <v>6053</v>
          </cell>
        </row>
        <row r="4971">
          <cell r="D4971" t="str">
            <v>Santa Margarida do SulRS</v>
          </cell>
          <cell r="E4971">
            <v>2352</v>
          </cell>
        </row>
        <row r="4972">
          <cell r="D4972" t="str">
            <v>Santana da Boa VistaRS</v>
          </cell>
          <cell r="E4972">
            <v>8244</v>
          </cell>
        </row>
        <row r="4973">
          <cell r="D4973" t="str">
            <v>Sant'Ana do LivramentoRS</v>
          </cell>
          <cell r="E4973">
            <v>82513</v>
          </cell>
        </row>
        <row r="4974">
          <cell r="D4974" t="str">
            <v>Santa RosaRS</v>
          </cell>
          <cell r="E4974">
            <v>68595</v>
          </cell>
        </row>
        <row r="4975">
          <cell r="D4975" t="str">
            <v>Santa TerezaRS</v>
          </cell>
          <cell r="E4975">
            <v>1717</v>
          </cell>
        </row>
        <row r="4976">
          <cell r="D4976" t="str">
            <v>Santa Vitória do PalmarRS</v>
          </cell>
          <cell r="E4976">
            <v>31002</v>
          </cell>
        </row>
        <row r="4977">
          <cell r="D4977" t="str">
            <v>SantiagoRS</v>
          </cell>
          <cell r="E4977">
            <v>49082</v>
          </cell>
        </row>
        <row r="4978">
          <cell r="D4978" t="str">
            <v>Santo ÂngeloRS</v>
          </cell>
          <cell r="E4978">
            <v>76304</v>
          </cell>
        </row>
        <row r="4979">
          <cell r="D4979" t="str">
            <v>Santo Antônio do PalmaRS</v>
          </cell>
          <cell r="E4979">
            <v>2139</v>
          </cell>
        </row>
        <row r="4980">
          <cell r="D4980" t="str">
            <v>Santo Antônio da PatrulhaRS</v>
          </cell>
          <cell r="E4980">
            <v>39679</v>
          </cell>
        </row>
        <row r="4981">
          <cell r="D4981" t="str">
            <v>Santo Antônio das MissõesRS</v>
          </cell>
          <cell r="E4981">
            <v>11210</v>
          </cell>
        </row>
        <row r="4982">
          <cell r="D4982" t="str">
            <v>Santo Antônio do PlanaltoRS</v>
          </cell>
          <cell r="E4982">
            <v>1987</v>
          </cell>
        </row>
        <row r="4983">
          <cell r="D4983" t="str">
            <v>Santo AugustoRS</v>
          </cell>
          <cell r="E4983">
            <v>13970</v>
          </cell>
        </row>
        <row r="4984">
          <cell r="D4984" t="str">
            <v>Santo CristoRS</v>
          </cell>
          <cell r="E4984">
            <v>14378</v>
          </cell>
        </row>
        <row r="4985">
          <cell r="D4985" t="str">
            <v>Santo Expedito do SulRS</v>
          </cell>
          <cell r="E4985">
            <v>2461</v>
          </cell>
        </row>
        <row r="4986">
          <cell r="D4986" t="str">
            <v>São BorjaRS</v>
          </cell>
          <cell r="E4986">
            <v>61662</v>
          </cell>
        </row>
        <row r="4987">
          <cell r="D4987" t="str">
            <v>São Domingos do SulRS</v>
          </cell>
          <cell r="E4987">
            <v>2926</v>
          </cell>
        </row>
        <row r="4988">
          <cell r="D4988" t="str">
            <v>São Francisco de AssisRS</v>
          </cell>
          <cell r="E4988">
            <v>19258</v>
          </cell>
        </row>
        <row r="4989">
          <cell r="D4989" t="str">
            <v>São Francisco de PaulaRS</v>
          </cell>
          <cell r="E4989">
            <v>20540</v>
          </cell>
        </row>
        <row r="4990">
          <cell r="D4990" t="str">
            <v>São GabrielRS</v>
          </cell>
          <cell r="E4990">
            <v>60508</v>
          </cell>
        </row>
        <row r="4991">
          <cell r="D4991" t="str">
            <v>São JerônimoRS</v>
          </cell>
          <cell r="E4991">
            <v>22141</v>
          </cell>
        </row>
        <row r="4992">
          <cell r="D4992" t="str">
            <v>São João da UrtigaRS</v>
          </cell>
          <cell r="E4992">
            <v>4726</v>
          </cell>
        </row>
        <row r="4993">
          <cell r="D4993" t="str">
            <v>São João do PolêsineRS</v>
          </cell>
          <cell r="E4993">
            <v>2635</v>
          </cell>
        </row>
        <row r="4994">
          <cell r="D4994" t="str">
            <v>São JorgeRS</v>
          </cell>
          <cell r="E4994">
            <v>2774</v>
          </cell>
        </row>
        <row r="4995">
          <cell r="D4995" t="str">
            <v>São José das MissõesRS</v>
          </cell>
          <cell r="E4995">
            <v>2720</v>
          </cell>
        </row>
        <row r="4996">
          <cell r="D4996" t="str">
            <v>São José do HervalRS</v>
          </cell>
          <cell r="E4996">
            <v>2204</v>
          </cell>
        </row>
        <row r="4997">
          <cell r="D4997" t="str">
            <v>São José do HortêncioRS</v>
          </cell>
          <cell r="E4997">
            <v>4094</v>
          </cell>
        </row>
        <row r="4998">
          <cell r="D4998" t="str">
            <v>São José do InhacoráRS</v>
          </cell>
          <cell r="E4998">
            <v>2200</v>
          </cell>
        </row>
        <row r="4999">
          <cell r="D4999" t="str">
            <v>São José do NorteRS</v>
          </cell>
          <cell r="E4999">
            <v>25523</v>
          </cell>
        </row>
        <row r="5000">
          <cell r="D5000" t="str">
            <v>São José do OuroRS</v>
          </cell>
          <cell r="E5000">
            <v>6906</v>
          </cell>
        </row>
        <row r="5001">
          <cell r="D5001" t="str">
            <v>São José do SulRS</v>
          </cell>
          <cell r="E5001">
            <v>2082</v>
          </cell>
        </row>
        <row r="5002">
          <cell r="D5002" t="str">
            <v>São José dos AusentesRS</v>
          </cell>
          <cell r="E5002">
            <v>3290</v>
          </cell>
        </row>
        <row r="5003">
          <cell r="D5003" t="str">
            <v>São LeopoldoRS</v>
          </cell>
          <cell r="E5003">
            <v>214210</v>
          </cell>
        </row>
        <row r="5004">
          <cell r="D5004" t="str">
            <v>São Lourenço do SulRS</v>
          </cell>
          <cell r="E5004">
            <v>43114</v>
          </cell>
        </row>
        <row r="5005">
          <cell r="D5005" t="str">
            <v>São Luiz GonzagaRS</v>
          </cell>
          <cell r="E5005">
            <v>34558</v>
          </cell>
        </row>
        <row r="5006">
          <cell r="D5006" t="str">
            <v>São MarcosRS</v>
          </cell>
          <cell r="E5006">
            <v>20105</v>
          </cell>
        </row>
        <row r="5007">
          <cell r="D5007" t="str">
            <v>São MartinhoRS</v>
          </cell>
          <cell r="E5007">
            <v>5773</v>
          </cell>
        </row>
        <row r="5008">
          <cell r="D5008" t="str">
            <v>São Martinho da SerraRS</v>
          </cell>
          <cell r="E5008">
            <v>3201</v>
          </cell>
        </row>
        <row r="5009">
          <cell r="D5009" t="str">
            <v>São Miguel das MissõesRS</v>
          </cell>
          <cell r="E5009">
            <v>7421</v>
          </cell>
        </row>
        <row r="5010">
          <cell r="D5010" t="str">
            <v>São NicolauRS</v>
          </cell>
          <cell r="E5010">
            <v>5727</v>
          </cell>
        </row>
        <row r="5011">
          <cell r="D5011" t="str">
            <v>São Paulo das MissõesRS</v>
          </cell>
          <cell r="E5011">
            <v>6367</v>
          </cell>
        </row>
        <row r="5012">
          <cell r="D5012" t="str">
            <v>São Pedro da SerraRS</v>
          </cell>
          <cell r="E5012">
            <v>3317</v>
          </cell>
        </row>
        <row r="5013">
          <cell r="D5013" t="str">
            <v>São Pedro das MissõesRS</v>
          </cell>
          <cell r="E5013">
            <v>1886</v>
          </cell>
        </row>
        <row r="5014">
          <cell r="D5014" t="str">
            <v>São Pedro do ButiáRS</v>
          </cell>
          <cell r="E5014">
            <v>2873</v>
          </cell>
        </row>
        <row r="5015">
          <cell r="D5015" t="str">
            <v>São Pedro do SulRS</v>
          </cell>
          <cell r="E5015">
            <v>16371</v>
          </cell>
        </row>
        <row r="5016">
          <cell r="D5016" t="str">
            <v>São Sebastião do CaíRS</v>
          </cell>
          <cell r="E5016">
            <v>21944</v>
          </cell>
        </row>
        <row r="5017">
          <cell r="D5017" t="str">
            <v>São SepéRS</v>
          </cell>
          <cell r="E5017">
            <v>23798</v>
          </cell>
        </row>
        <row r="5018">
          <cell r="D5018" t="str">
            <v>São ValentimRS</v>
          </cell>
          <cell r="E5018">
            <v>3632</v>
          </cell>
        </row>
        <row r="5019">
          <cell r="D5019" t="str">
            <v>São Valentim do SulRS</v>
          </cell>
          <cell r="E5019">
            <v>2168</v>
          </cell>
        </row>
        <row r="5020">
          <cell r="D5020" t="str">
            <v>São Valério do SulRS</v>
          </cell>
          <cell r="E5020">
            <v>2647</v>
          </cell>
        </row>
        <row r="5021">
          <cell r="D5021" t="str">
            <v>São VendelinoRS</v>
          </cell>
          <cell r="E5021">
            <v>1944</v>
          </cell>
        </row>
        <row r="5022">
          <cell r="D5022" t="str">
            <v>São Vicente do SulRS</v>
          </cell>
          <cell r="E5022">
            <v>8440</v>
          </cell>
        </row>
        <row r="5023">
          <cell r="D5023" t="str">
            <v>SapirangaRS</v>
          </cell>
          <cell r="E5023">
            <v>75020</v>
          </cell>
        </row>
        <row r="5024">
          <cell r="D5024" t="str">
            <v>Sapucaia do SulRS</v>
          </cell>
          <cell r="E5024">
            <v>130988</v>
          </cell>
        </row>
        <row r="5025">
          <cell r="D5025" t="str">
            <v>SarandiRS</v>
          </cell>
          <cell r="E5025">
            <v>21312</v>
          </cell>
        </row>
        <row r="5026">
          <cell r="D5026" t="str">
            <v>SeberiRS</v>
          </cell>
          <cell r="E5026">
            <v>10902</v>
          </cell>
        </row>
        <row r="5027">
          <cell r="D5027" t="str">
            <v>Sede NovaRS</v>
          </cell>
          <cell r="E5027">
            <v>3011</v>
          </cell>
        </row>
        <row r="5028">
          <cell r="D5028" t="str">
            <v>SegredoRS</v>
          </cell>
          <cell r="E5028">
            <v>7158</v>
          </cell>
        </row>
        <row r="5029">
          <cell r="D5029" t="str">
            <v>SelbachRS</v>
          </cell>
          <cell r="E5029">
            <v>4929</v>
          </cell>
        </row>
        <row r="5030">
          <cell r="D5030" t="str">
            <v>Senador Salgado FilhoRS</v>
          </cell>
          <cell r="E5030">
            <v>2814</v>
          </cell>
        </row>
        <row r="5031">
          <cell r="D5031" t="str">
            <v>Sentinela do SulRS</v>
          </cell>
          <cell r="E5031">
            <v>5197</v>
          </cell>
        </row>
        <row r="5032">
          <cell r="D5032" t="str">
            <v>Serafina CorrêaRS</v>
          </cell>
          <cell r="E5032">
            <v>14243</v>
          </cell>
        </row>
        <row r="5033">
          <cell r="D5033" t="str">
            <v>SérioRS</v>
          </cell>
          <cell r="E5033">
            <v>2281</v>
          </cell>
        </row>
        <row r="5034">
          <cell r="D5034" t="str">
            <v>SertãoRS</v>
          </cell>
          <cell r="E5034">
            <v>6294</v>
          </cell>
        </row>
        <row r="5035">
          <cell r="D5035" t="str">
            <v>Sertão SantanaRS</v>
          </cell>
          <cell r="E5035">
            <v>5850</v>
          </cell>
        </row>
        <row r="5036">
          <cell r="D5036" t="str">
            <v>Sete de SetembroRS</v>
          </cell>
          <cell r="E5036">
            <v>2126</v>
          </cell>
        </row>
        <row r="5037">
          <cell r="D5037" t="str">
            <v>Severiano de AlmeidaRS</v>
          </cell>
          <cell r="E5037">
            <v>3842</v>
          </cell>
        </row>
        <row r="5038">
          <cell r="D5038" t="str">
            <v>Silveira MartinsRS</v>
          </cell>
          <cell r="E5038">
            <v>2452</v>
          </cell>
        </row>
        <row r="5039">
          <cell r="D5039" t="str">
            <v>SinimbuRS</v>
          </cell>
          <cell r="E5039">
            <v>10067</v>
          </cell>
        </row>
        <row r="5040">
          <cell r="D5040" t="str">
            <v>SobradinhoRS</v>
          </cell>
          <cell r="E5040">
            <v>14285</v>
          </cell>
        </row>
        <row r="5041">
          <cell r="D5041" t="str">
            <v>SoledadeRS</v>
          </cell>
          <cell r="E5041">
            <v>30065</v>
          </cell>
        </row>
        <row r="5042">
          <cell r="D5042" t="str">
            <v>TabaíRS</v>
          </cell>
          <cell r="E5042">
            <v>4131</v>
          </cell>
        </row>
        <row r="5043">
          <cell r="D5043" t="str">
            <v>TapejaraRS</v>
          </cell>
          <cell r="E5043">
            <v>19252</v>
          </cell>
        </row>
        <row r="5044">
          <cell r="D5044" t="str">
            <v>TaperaRS</v>
          </cell>
          <cell r="E5044">
            <v>10452</v>
          </cell>
        </row>
        <row r="5045">
          <cell r="D5045" t="str">
            <v>TapesRS</v>
          </cell>
          <cell r="E5045">
            <v>16649</v>
          </cell>
        </row>
        <row r="5046">
          <cell r="D5046" t="str">
            <v>TaquaraRS</v>
          </cell>
          <cell r="E5046">
            <v>54656</v>
          </cell>
        </row>
        <row r="5047">
          <cell r="D5047" t="str">
            <v>TaquariRS</v>
          </cell>
          <cell r="E5047">
            <v>26135</v>
          </cell>
        </row>
        <row r="5048">
          <cell r="D5048" t="str">
            <v>Taquaruçu do SulRS</v>
          </cell>
          <cell r="E5048">
            <v>2970</v>
          </cell>
        </row>
        <row r="5049">
          <cell r="D5049" t="str">
            <v>TavaresRS</v>
          </cell>
          <cell r="E5049">
            <v>5351</v>
          </cell>
        </row>
        <row r="5050">
          <cell r="D5050" t="str">
            <v>Tenente PortelaRS</v>
          </cell>
          <cell r="E5050">
            <v>13716</v>
          </cell>
        </row>
        <row r="5051">
          <cell r="D5051" t="str">
            <v>Terra de AreiaRS</v>
          </cell>
          <cell r="E5051">
            <v>9878</v>
          </cell>
        </row>
        <row r="5052">
          <cell r="D5052" t="str">
            <v>TeutôniaRS</v>
          </cell>
          <cell r="E5052">
            <v>27265</v>
          </cell>
        </row>
        <row r="5053">
          <cell r="D5053" t="str">
            <v>Tio HugoRS</v>
          </cell>
          <cell r="E5053">
            <v>2724</v>
          </cell>
        </row>
        <row r="5054">
          <cell r="D5054" t="str">
            <v>Tiradentes do SulRS</v>
          </cell>
          <cell r="E5054">
            <v>6461</v>
          </cell>
        </row>
        <row r="5055">
          <cell r="D5055" t="str">
            <v>ToropiRS</v>
          </cell>
          <cell r="E5055">
            <v>2952</v>
          </cell>
        </row>
        <row r="5056">
          <cell r="D5056" t="str">
            <v>TorresRS</v>
          </cell>
          <cell r="E5056">
            <v>34646</v>
          </cell>
        </row>
        <row r="5057">
          <cell r="D5057" t="str">
            <v>TramandaíRS</v>
          </cell>
          <cell r="E5057">
            <v>41655</v>
          </cell>
        </row>
        <row r="5058">
          <cell r="D5058" t="str">
            <v>TravesseiroRS</v>
          </cell>
          <cell r="E5058">
            <v>2314</v>
          </cell>
        </row>
        <row r="5059">
          <cell r="D5059" t="str">
            <v>Três ArroiosRS</v>
          </cell>
          <cell r="E5059">
            <v>2855</v>
          </cell>
        </row>
        <row r="5060">
          <cell r="D5060" t="str">
            <v>Três CachoeirasRS</v>
          </cell>
          <cell r="E5060">
            <v>10239</v>
          </cell>
        </row>
        <row r="5061">
          <cell r="D5061" t="str">
            <v>Três CoroasRS</v>
          </cell>
          <cell r="E5061">
            <v>23855</v>
          </cell>
        </row>
        <row r="5062">
          <cell r="D5062" t="str">
            <v>Três de MaioRS</v>
          </cell>
          <cell r="E5062">
            <v>23726</v>
          </cell>
        </row>
        <row r="5063">
          <cell r="D5063" t="str">
            <v>Três ForquilhasRS</v>
          </cell>
          <cell r="E5063">
            <v>2912</v>
          </cell>
        </row>
        <row r="5064">
          <cell r="D5064" t="str">
            <v>Três PalmeirasRS</v>
          </cell>
          <cell r="E5064">
            <v>4381</v>
          </cell>
        </row>
        <row r="5065">
          <cell r="D5065" t="str">
            <v>Três PassosRS</v>
          </cell>
          <cell r="E5065">
            <v>23973</v>
          </cell>
        </row>
        <row r="5066">
          <cell r="D5066" t="str">
            <v>Trindade do SulRS</v>
          </cell>
          <cell r="E5066">
            <v>5787</v>
          </cell>
        </row>
        <row r="5067">
          <cell r="D5067" t="str">
            <v>TriunfoRS</v>
          </cell>
          <cell r="E5067">
            <v>25811</v>
          </cell>
        </row>
        <row r="5068">
          <cell r="D5068" t="str">
            <v>TucunduvaRS</v>
          </cell>
          <cell r="E5068">
            <v>5901</v>
          </cell>
        </row>
        <row r="5069">
          <cell r="D5069" t="str">
            <v>TunasRS</v>
          </cell>
          <cell r="E5069">
            <v>4395</v>
          </cell>
        </row>
        <row r="5070">
          <cell r="D5070" t="str">
            <v>Tupanci do SulRS</v>
          </cell>
          <cell r="E5070">
            <v>1574</v>
          </cell>
        </row>
        <row r="5071">
          <cell r="D5071" t="str">
            <v>TupanciretãRS</v>
          </cell>
          <cell r="E5071">
            <v>22286</v>
          </cell>
        </row>
        <row r="5072">
          <cell r="D5072" t="str">
            <v>TupandiRS</v>
          </cell>
          <cell r="E5072">
            <v>3919</v>
          </cell>
        </row>
        <row r="5073">
          <cell r="D5073" t="str">
            <v>TuparendiRS</v>
          </cell>
          <cell r="E5073">
            <v>8557</v>
          </cell>
        </row>
        <row r="5074">
          <cell r="D5074" t="str">
            <v>TuruçuRS</v>
          </cell>
          <cell r="E5074">
            <v>3522</v>
          </cell>
        </row>
        <row r="5075">
          <cell r="D5075" t="str">
            <v>UbiretamaRS</v>
          </cell>
          <cell r="E5075">
            <v>2296</v>
          </cell>
        </row>
        <row r="5076">
          <cell r="D5076" t="str">
            <v>União da SerraRS</v>
          </cell>
          <cell r="E5076">
            <v>1487</v>
          </cell>
        </row>
        <row r="5077">
          <cell r="D5077" t="str">
            <v>UnistaldaRS</v>
          </cell>
          <cell r="E5077">
            <v>2453</v>
          </cell>
        </row>
        <row r="5078">
          <cell r="D5078" t="str">
            <v>UruguaianaRS</v>
          </cell>
          <cell r="E5078">
            <v>125507</v>
          </cell>
        </row>
        <row r="5079">
          <cell r="D5079" t="str">
            <v>VacariaRS</v>
          </cell>
          <cell r="E5079">
            <v>61345</v>
          </cell>
        </row>
        <row r="5080">
          <cell r="D5080" t="str">
            <v>Vale VerdeRS</v>
          </cell>
          <cell r="E5080">
            <v>3253</v>
          </cell>
        </row>
        <row r="5081">
          <cell r="D5081" t="str">
            <v>Vale do SolRS</v>
          </cell>
          <cell r="E5081">
            <v>11077</v>
          </cell>
        </row>
        <row r="5082">
          <cell r="D5082" t="str">
            <v>Vale RealRS</v>
          </cell>
          <cell r="E5082">
            <v>5121</v>
          </cell>
        </row>
        <row r="5083">
          <cell r="D5083" t="str">
            <v>VaniniRS</v>
          </cell>
          <cell r="E5083">
            <v>1984</v>
          </cell>
        </row>
        <row r="5084">
          <cell r="D5084" t="str">
            <v>Venâncio AiresRS</v>
          </cell>
          <cell r="E5084">
            <v>65964</v>
          </cell>
        </row>
        <row r="5085">
          <cell r="D5085" t="str">
            <v>Vera CruzRS</v>
          </cell>
          <cell r="E5085">
            <v>23986</v>
          </cell>
        </row>
        <row r="5086">
          <cell r="D5086" t="str">
            <v>VeranópolisRS</v>
          </cell>
          <cell r="E5086">
            <v>22815</v>
          </cell>
        </row>
        <row r="5087">
          <cell r="D5087" t="str">
            <v>Vespasiano CorreaRS</v>
          </cell>
          <cell r="E5087">
            <v>1974</v>
          </cell>
        </row>
        <row r="5088">
          <cell r="D5088" t="str">
            <v>ViadutosRS</v>
          </cell>
          <cell r="E5088">
            <v>5311</v>
          </cell>
        </row>
        <row r="5089">
          <cell r="D5089" t="str">
            <v>ViamãoRS</v>
          </cell>
          <cell r="E5089">
            <v>239234</v>
          </cell>
        </row>
        <row r="5090">
          <cell r="D5090" t="str">
            <v>Vicente DutraRS</v>
          </cell>
          <cell r="E5090">
            <v>5285</v>
          </cell>
        </row>
        <row r="5091">
          <cell r="D5091" t="str">
            <v>Victor GraeffRS</v>
          </cell>
          <cell r="E5091">
            <v>3036</v>
          </cell>
        </row>
        <row r="5092">
          <cell r="D5092" t="str">
            <v>Vila FloresRS</v>
          </cell>
          <cell r="E5092">
            <v>3207</v>
          </cell>
        </row>
        <row r="5093">
          <cell r="D5093" t="str">
            <v>Vila LângaroRS</v>
          </cell>
          <cell r="E5093">
            <v>2152</v>
          </cell>
        </row>
        <row r="5094">
          <cell r="D5094" t="str">
            <v>Vila MariaRS</v>
          </cell>
          <cell r="E5094">
            <v>4221</v>
          </cell>
        </row>
        <row r="5095">
          <cell r="D5095" t="str">
            <v>Vila Nova do SulRS</v>
          </cell>
          <cell r="E5095">
            <v>4221</v>
          </cell>
        </row>
        <row r="5096">
          <cell r="D5096" t="str">
            <v>Vista AlegreRS</v>
          </cell>
          <cell r="E5096">
            <v>2832</v>
          </cell>
        </row>
        <row r="5097">
          <cell r="D5097" t="str">
            <v>Vista Alegre do PrataRS</v>
          </cell>
          <cell r="E5097">
            <v>1569</v>
          </cell>
        </row>
        <row r="5098">
          <cell r="D5098" t="str">
            <v>Vista GaúchaRS</v>
          </cell>
          <cell r="E5098">
            <v>2759</v>
          </cell>
        </row>
        <row r="5099">
          <cell r="D5099" t="str">
            <v>Vitória das MissõesRS</v>
          </cell>
          <cell r="E5099">
            <v>3485</v>
          </cell>
        </row>
        <row r="5100">
          <cell r="D5100" t="str">
            <v>WestfaliaRS</v>
          </cell>
          <cell r="E5100">
            <v>2793</v>
          </cell>
        </row>
        <row r="5101">
          <cell r="D5101" t="str">
            <v>Xangri-láRS</v>
          </cell>
          <cell r="E5101">
            <v>12405</v>
          </cell>
        </row>
        <row r="5102">
          <cell r="D5102" t="str">
            <v>Água ClaraMS</v>
          </cell>
          <cell r="E5102">
            <v>14429</v>
          </cell>
        </row>
        <row r="5103">
          <cell r="D5103" t="str">
            <v>AlcinópolisMS</v>
          </cell>
          <cell r="E5103">
            <v>4570</v>
          </cell>
        </row>
        <row r="5104">
          <cell r="D5104" t="str">
            <v>AmambaiMS</v>
          </cell>
          <cell r="E5104">
            <v>34739</v>
          </cell>
        </row>
        <row r="5105">
          <cell r="D5105" t="str">
            <v>AnastácioMS</v>
          </cell>
          <cell r="E5105">
            <v>23846</v>
          </cell>
        </row>
        <row r="5106">
          <cell r="D5106" t="str">
            <v>AnaurilândiaMS</v>
          </cell>
          <cell r="E5106">
            <v>8494</v>
          </cell>
        </row>
        <row r="5107">
          <cell r="D5107" t="str">
            <v>AngélicaMS</v>
          </cell>
          <cell r="E5107">
            <v>9170</v>
          </cell>
        </row>
        <row r="5108">
          <cell r="D5108" t="str">
            <v>Antônio JoãoMS</v>
          </cell>
          <cell r="E5108">
            <v>8215</v>
          </cell>
        </row>
        <row r="5109">
          <cell r="D5109" t="str">
            <v>Aparecida do TaboadoMS</v>
          </cell>
          <cell r="E5109">
            <v>22305</v>
          </cell>
        </row>
        <row r="5110">
          <cell r="D5110" t="str">
            <v>AquidauanaMS</v>
          </cell>
          <cell r="E5110">
            <v>45623</v>
          </cell>
        </row>
        <row r="5111">
          <cell r="D5111" t="str">
            <v>Aral MoreiraMS</v>
          </cell>
          <cell r="E5111">
            <v>10255</v>
          </cell>
        </row>
        <row r="5112">
          <cell r="D5112" t="str">
            <v>BandeirantesMS</v>
          </cell>
          <cell r="E5112">
            <v>6598</v>
          </cell>
        </row>
        <row r="5113">
          <cell r="D5113" t="str">
            <v>BataguassuMS</v>
          </cell>
          <cell r="E5113">
            <v>19825</v>
          </cell>
        </row>
        <row r="5114">
          <cell r="D5114" t="str">
            <v>BatayporãMS</v>
          </cell>
          <cell r="E5114">
            <v>10938</v>
          </cell>
        </row>
        <row r="5115">
          <cell r="D5115" t="str">
            <v>Bela VistaMS</v>
          </cell>
          <cell r="E5115">
            <v>23175</v>
          </cell>
        </row>
        <row r="5116">
          <cell r="D5116" t="str">
            <v>BodoquenaMS</v>
          </cell>
          <cell r="E5116">
            <v>7986</v>
          </cell>
        </row>
        <row r="5117">
          <cell r="D5117" t="str">
            <v>BonitoMS</v>
          </cell>
          <cell r="E5117">
            <v>19598</v>
          </cell>
        </row>
        <row r="5118">
          <cell r="D5118" t="str">
            <v>BrasilândiaMS</v>
          </cell>
          <cell r="E5118">
            <v>11804</v>
          </cell>
        </row>
        <row r="5119">
          <cell r="D5119" t="str">
            <v>CaarapóMS</v>
          </cell>
          <cell r="E5119">
            <v>25763</v>
          </cell>
        </row>
        <row r="5120">
          <cell r="D5120" t="str">
            <v>CamapuãMS</v>
          </cell>
          <cell r="E5120">
            <v>13648</v>
          </cell>
        </row>
        <row r="5121">
          <cell r="D5121" t="str">
            <v>Campo GrandeMS</v>
          </cell>
          <cell r="E5121">
            <v>787204</v>
          </cell>
        </row>
        <row r="5122">
          <cell r="D5122" t="str">
            <v>CaracolMS</v>
          </cell>
          <cell r="E5122">
            <v>5400</v>
          </cell>
        </row>
        <row r="5123">
          <cell r="D5123" t="str">
            <v>CassilândiaMS</v>
          </cell>
          <cell r="E5123">
            <v>20932</v>
          </cell>
        </row>
        <row r="5124">
          <cell r="D5124" t="str">
            <v>Chapadão do SulMS</v>
          </cell>
          <cell r="E5124">
            <v>19654</v>
          </cell>
        </row>
        <row r="5125">
          <cell r="D5125" t="str">
            <v>CorguinhoMS</v>
          </cell>
          <cell r="E5125">
            <v>4862</v>
          </cell>
        </row>
        <row r="5126">
          <cell r="D5126" t="str">
            <v>Coronel SapucaiaMS</v>
          </cell>
          <cell r="E5126">
            <v>14064</v>
          </cell>
        </row>
        <row r="5127">
          <cell r="D5127" t="str">
            <v>CorumbáMS</v>
          </cell>
          <cell r="E5127">
            <v>103772</v>
          </cell>
        </row>
        <row r="5128">
          <cell r="D5128" t="str">
            <v>Costa RicaMS</v>
          </cell>
          <cell r="E5128">
            <v>19689</v>
          </cell>
        </row>
        <row r="5129">
          <cell r="D5129" t="str">
            <v>CoximMS</v>
          </cell>
          <cell r="E5129">
            <v>32180</v>
          </cell>
        </row>
        <row r="5130">
          <cell r="D5130" t="str">
            <v>DeodápolisMS</v>
          </cell>
          <cell r="E5130">
            <v>12131</v>
          </cell>
        </row>
        <row r="5131">
          <cell r="D5131" t="str">
            <v>Dois Irmãos do BuritiMS</v>
          </cell>
          <cell r="E5131">
            <v>10362</v>
          </cell>
        </row>
        <row r="5132">
          <cell r="D5132" t="str">
            <v>DouradinaMS</v>
          </cell>
          <cell r="E5132">
            <v>5365</v>
          </cell>
        </row>
        <row r="5133">
          <cell r="D5133" t="str">
            <v>DouradosMS</v>
          </cell>
          <cell r="E5133">
            <v>196068</v>
          </cell>
        </row>
        <row r="5134">
          <cell r="D5134" t="str">
            <v>EldoradoMS</v>
          </cell>
          <cell r="E5134">
            <v>11680</v>
          </cell>
        </row>
        <row r="5135">
          <cell r="D5135" t="str">
            <v>Fátima do SulMS</v>
          </cell>
          <cell r="E5135">
            <v>19024</v>
          </cell>
        </row>
        <row r="5136">
          <cell r="D5136" t="str">
            <v>FigueirãoMS</v>
          </cell>
          <cell r="E5136">
            <v>2927</v>
          </cell>
        </row>
        <row r="5137">
          <cell r="D5137" t="str">
            <v>Glória de DouradosMS</v>
          </cell>
          <cell r="E5137">
            <v>9928</v>
          </cell>
        </row>
        <row r="5138">
          <cell r="D5138" t="str">
            <v>Guia Lopes da LagunaMS</v>
          </cell>
          <cell r="E5138">
            <v>10368</v>
          </cell>
        </row>
        <row r="5139">
          <cell r="D5139" t="str">
            <v>IguatemiMS</v>
          </cell>
          <cell r="E5139">
            <v>14887</v>
          </cell>
        </row>
        <row r="5140">
          <cell r="D5140" t="str">
            <v>InocênciaMS</v>
          </cell>
          <cell r="E5140">
            <v>7686</v>
          </cell>
        </row>
        <row r="5141">
          <cell r="D5141" t="str">
            <v>ItaporãMS</v>
          </cell>
          <cell r="E5141">
            <v>20879</v>
          </cell>
        </row>
        <row r="5142">
          <cell r="D5142" t="str">
            <v>ItaquiraíMS</v>
          </cell>
          <cell r="E5142">
            <v>18618</v>
          </cell>
        </row>
        <row r="5143">
          <cell r="D5143" t="str">
            <v>IvinhemaMS</v>
          </cell>
          <cell r="E5143">
            <v>22355</v>
          </cell>
        </row>
        <row r="5144">
          <cell r="D5144" t="str">
            <v>JaporãMS</v>
          </cell>
          <cell r="E5144">
            <v>7645</v>
          </cell>
        </row>
        <row r="5145">
          <cell r="D5145" t="str">
            <v>JaraguariMS</v>
          </cell>
          <cell r="E5145">
            <v>6341</v>
          </cell>
        </row>
        <row r="5146">
          <cell r="D5146" t="str">
            <v>JardimMS</v>
          </cell>
          <cell r="E5146">
            <v>24363</v>
          </cell>
        </row>
        <row r="5147">
          <cell r="D5147" t="str">
            <v>JateíMS</v>
          </cell>
          <cell r="E5147">
            <v>4017</v>
          </cell>
        </row>
        <row r="5148">
          <cell r="D5148" t="str">
            <v>JutiMS</v>
          </cell>
          <cell r="E5148">
            <v>5900</v>
          </cell>
        </row>
        <row r="5149">
          <cell r="D5149" t="str">
            <v>LadárioMS</v>
          </cell>
          <cell r="E5149">
            <v>19653</v>
          </cell>
        </row>
        <row r="5150">
          <cell r="D5150" t="str">
            <v>Laguna CarapãMS</v>
          </cell>
          <cell r="E5150">
            <v>6493</v>
          </cell>
        </row>
        <row r="5151">
          <cell r="D5151" t="str">
            <v>MaracajuMS</v>
          </cell>
          <cell r="E5151">
            <v>37407</v>
          </cell>
        </row>
        <row r="5152">
          <cell r="D5152" t="str">
            <v>MirandaMS</v>
          </cell>
          <cell r="E5152">
            <v>25615</v>
          </cell>
        </row>
        <row r="5153">
          <cell r="D5153" t="str">
            <v>Mundo NovoMS</v>
          </cell>
          <cell r="E5153">
            <v>17035</v>
          </cell>
        </row>
        <row r="5154">
          <cell r="D5154" t="str">
            <v>NaviraíMS</v>
          </cell>
          <cell r="E5154">
            <v>46355</v>
          </cell>
        </row>
        <row r="5155">
          <cell r="D5155" t="str">
            <v>NioaqueMS</v>
          </cell>
          <cell r="E5155">
            <v>14396</v>
          </cell>
        </row>
        <row r="5156">
          <cell r="D5156" t="str">
            <v>Nova Alvorada do SulMS</v>
          </cell>
          <cell r="E5156">
            <v>16433</v>
          </cell>
        </row>
        <row r="5157">
          <cell r="D5157" t="str">
            <v>Nova AndradinaMS</v>
          </cell>
          <cell r="E5157">
            <v>45599</v>
          </cell>
        </row>
        <row r="5158">
          <cell r="D5158" t="str">
            <v>Novo Horizonte do SulMS</v>
          </cell>
          <cell r="E5158">
            <v>4944</v>
          </cell>
        </row>
        <row r="5159">
          <cell r="D5159" t="str">
            <v>ParanaíbaMS</v>
          </cell>
          <cell r="E5159">
            <v>40174</v>
          </cell>
        </row>
        <row r="5160">
          <cell r="D5160" t="str">
            <v>ParanhosMS</v>
          </cell>
          <cell r="E5160">
            <v>12355</v>
          </cell>
        </row>
        <row r="5161">
          <cell r="D5161" t="str">
            <v>Pedro GomesMS</v>
          </cell>
          <cell r="E5161">
            <v>7967</v>
          </cell>
        </row>
        <row r="5162">
          <cell r="D5162" t="str">
            <v>Ponta PorãMS</v>
          </cell>
          <cell r="E5162">
            <v>77866</v>
          </cell>
        </row>
        <row r="5163">
          <cell r="D5163" t="str">
            <v>Porto MurtinhoMS</v>
          </cell>
          <cell r="E5163">
            <v>15369</v>
          </cell>
        </row>
        <row r="5164">
          <cell r="D5164" t="str">
            <v>Ribas do Rio PardoMS</v>
          </cell>
          <cell r="E5164">
            <v>20967</v>
          </cell>
        </row>
        <row r="5165">
          <cell r="D5165" t="str">
            <v>Rio BrilhanteMS</v>
          </cell>
          <cell r="E5165">
            <v>30647</v>
          </cell>
        </row>
        <row r="5166">
          <cell r="D5166" t="str">
            <v>Rio NegroMS</v>
          </cell>
          <cell r="E5166">
            <v>5040</v>
          </cell>
        </row>
        <row r="5167">
          <cell r="D5167" t="str">
            <v>Rio Verde de Mato GrossoMS</v>
          </cell>
          <cell r="E5167">
            <v>18892</v>
          </cell>
        </row>
        <row r="5168">
          <cell r="D5168" t="str">
            <v>RochedoMS</v>
          </cell>
          <cell r="E5168">
            <v>4922</v>
          </cell>
        </row>
        <row r="5169">
          <cell r="D5169" t="str">
            <v>Santa Rita do PardoMS</v>
          </cell>
          <cell r="E5169">
            <v>7254</v>
          </cell>
        </row>
        <row r="5170">
          <cell r="D5170" t="str">
            <v>São Gabriel do OesteMS</v>
          </cell>
          <cell r="E5170">
            <v>22164</v>
          </cell>
        </row>
        <row r="5171">
          <cell r="D5171" t="str">
            <v>Sete QuedasMS</v>
          </cell>
          <cell r="E5171">
            <v>10780</v>
          </cell>
        </row>
        <row r="5172">
          <cell r="D5172" t="str">
            <v>SelvíriaMS</v>
          </cell>
          <cell r="E5172">
            <v>6277</v>
          </cell>
        </row>
        <row r="5173">
          <cell r="D5173" t="str">
            <v>SidrolândiaMS</v>
          </cell>
          <cell r="E5173">
            <v>42076</v>
          </cell>
        </row>
        <row r="5174">
          <cell r="D5174" t="str">
            <v>SonoraMS</v>
          </cell>
          <cell r="E5174">
            <v>14867</v>
          </cell>
        </row>
        <row r="5175">
          <cell r="D5175" t="str">
            <v>TacuruMS</v>
          </cell>
          <cell r="E5175">
            <v>10215</v>
          </cell>
        </row>
        <row r="5176">
          <cell r="D5176" t="str">
            <v>TaquarussuMS</v>
          </cell>
          <cell r="E5176">
            <v>3512</v>
          </cell>
        </row>
        <row r="5177">
          <cell r="D5177" t="str">
            <v>TerenosMS</v>
          </cell>
          <cell r="E5177">
            <v>17162</v>
          </cell>
        </row>
        <row r="5178">
          <cell r="D5178" t="str">
            <v>Três LagoasMS</v>
          </cell>
          <cell r="E5178">
            <v>101722</v>
          </cell>
        </row>
        <row r="5179">
          <cell r="D5179" t="str">
            <v>VicentinaMS</v>
          </cell>
          <cell r="E5179">
            <v>5901</v>
          </cell>
        </row>
        <row r="5180">
          <cell r="D5180" t="str">
            <v>AcorizalMT</v>
          </cell>
          <cell r="E5180">
            <v>5516</v>
          </cell>
        </row>
        <row r="5181">
          <cell r="D5181" t="str">
            <v>Água BoaMT</v>
          </cell>
          <cell r="E5181">
            <v>20844</v>
          </cell>
        </row>
        <row r="5182">
          <cell r="D5182" t="str">
            <v>Alta FlorestaMT</v>
          </cell>
          <cell r="E5182">
            <v>49233</v>
          </cell>
        </row>
        <row r="5183">
          <cell r="D5183" t="str">
            <v>Alto AraguaiaMT</v>
          </cell>
          <cell r="E5183">
            <v>15670</v>
          </cell>
        </row>
        <row r="5184">
          <cell r="D5184" t="str">
            <v>Alto Boa VistaMT</v>
          </cell>
          <cell r="E5184">
            <v>5249</v>
          </cell>
        </row>
        <row r="5185">
          <cell r="D5185" t="str">
            <v>Alto GarçasMT</v>
          </cell>
          <cell r="E5185">
            <v>10321</v>
          </cell>
        </row>
        <row r="5186">
          <cell r="D5186" t="str">
            <v>Alto ParaguaiMT</v>
          </cell>
          <cell r="E5186">
            <v>9951</v>
          </cell>
        </row>
        <row r="5187">
          <cell r="D5187" t="str">
            <v>Alto TaquariMT</v>
          </cell>
          <cell r="E5187">
            <v>8100</v>
          </cell>
        </row>
        <row r="5188">
          <cell r="D5188" t="str">
            <v>ApiacásMT</v>
          </cell>
          <cell r="E5188">
            <v>8538</v>
          </cell>
        </row>
        <row r="5189">
          <cell r="D5189" t="str">
            <v>AraguaianaMT</v>
          </cell>
          <cell r="E5189">
            <v>3221</v>
          </cell>
        </row>
        <row r="5190">
          <cell r="D5190" t="str">
            <v>AraguainhaMT</v>
          </cell>
          <cell r="E5190">
            <v>1095</v>
          </cell>
        </row>
        <row r="5191">
          <cell r="D5191" t="str">
            <v>AraputangaMT</v>
          </cell>
          <cell r="E5191">
            <v>15387</v>
          </cell>
        </row>
        <row r="5192">
          <cell r="D5192" t="str">
            <v>ArenápolisMT</v>
          </cell>
          <cell r="E5192">
            <v>10355</v>
          </cell>
        </row>
        <row r="5193">
          <cell r="D5193" t="str">
            <v>AripuanãMT</v>
          </cell>
          <cell r="E5193">
            <v>18581</v>
          </cell>
        </row>
        <row r="5194">
          <cell r="D5194" t="str">
            <v>Barão de MelgaçoMT</v>
          </cell>
          <cell r="E5194">
            <v>7591</v>
          </cell>
        </row>
        <row r="5195">
          <cell r="D5195" t="str">
            <v>Barra do BugresMT</v>
          </cell>
          <cell r="E5195">
            <v>31058</v>
          </cell>
        </row>
        <row r="5196">
          <cell r="D5196" t="str">
            <v>Barra do GarçasMT</v>
          </cell>
          <cell r="E5196">
            <v>56423</v>
          </cell>
        </row>
        <row r="5197">
          <cell r="D5197" t="str">
            <v>Bom Jesus do AraguaiaMT</v>
          </cell>
          <cell r="E5197">
            <v>5231</v>
          </cell>
        </row>
        <row r="5198">
          <cell r="D5198" t="str">
            <v>BrasnorteMT</v>
          </cell>
          <cell r="E5198">
            <v>15280</v>
          </cell>
        </row>
        <row r="5199">
          <cell r="D5199" t="str">
            <v>CáceresMT</v>
          </cell>
          <cell r="E5199">
            <v>87912</v>
          </cell>
        </row>
        <row r="5200">
          <cell r="D5200" t="str">
            <v>CampinápolisMT</v>
          </cell>
          <cell r="E5200">
            <v>14222</v>
          </cell>
        </row>
        <row r="5201">
          <cell r="D5201" t="str">
            <v>Campo Novo do ParecisMT</v>
          </cell>
          <cell r="E5201">
            <v>27574</v>
          </cell>
        </row>
        <row r="5202">
          <cell r="D5202" t="str">
            <v>Campo VerdeMT</v>
          </cell>
          <cell r="E5202">
            <v>31612</v>
          </cell>
        </row>
        <row r="5203">
          <cell r="D5203" t="str">
            <v>Campos de JúlioMT</v>
          </cell>
          <cell r="E5203">
            <v>5019</v>
          </cell>
        </row>
        <row r="5204">
          <cell r="D5204" t="str">
            <v>Canabrava do NorteMT</v>
          </cell>
          <cell r="E5204">
            <v>4767</v>
          </cell>
        </row>
        <row r="5205">
          <cell r="D5205" t="str">
            <v>CanaranaMT</v>
          </cell>
          <cell r="E5205">
            <v>18701</v>
          </cell>
        </row>
        <row r="5206">
          <cell r="D5206" t="str">
            <v>CarlindaMT</v>
          </cell>
          <cell r="E5206">
            <v>10985</v>
          </cell>
        </row>
        <row r="5207">
          <cell r="D5207" t="str">
            <v>CastanheiraMT</v>
          </cell>
          <cell r="E5207">
            <v>8231</v>
          </cell>
        </row>
        <row r="5208">
          <cell r="D5208" t="str">
            <v>Chapada dos GuimarãesMT</v>
          </cell>
          <cell r="E5208">
            <v>17799</v>
          </cell>
        </row>
        <row r="5209">
          <cell r="D5209" t="str">
            <v>CláudiaMT</v>
          </cell>
          <cell r="E5209">
            <v>10972</v>
          </cell>
        </row>
        <row r="5210">
          <cell r="D5210" t="str">
            <v>CocalinhoMT</v>
          </cell>
          <cell r="E5210">
            <v>5498</v>
          </cell>
        </row>
        <row r="5211">
          <cell r="D5211" t="str">
            <v>ColíderMT</v>
          </cell>
          <cell r="E5211">
            <v>30864</v>
          </cell>
        </row>
        <row r="5212">
          <cell r="D5212" t="str">
            <v>ColnizaMT</v>
          </cell>
          <cell r="E5212">
            <v>26390</v>
          </cell>
        </row>
        <row r="5213">
          <cell r="D5213" t="str">
            <v>ComodoroMT</v>
          </cell>
          <cell r="E5213">
            <v>18157</v>
          </cell>
        </row>
        <row r="5214">
          <cell r="D5214" t="str">
            <v>ConfresaMT</v>
          </cell>
          <cell r="E5214">
            <v>25127</v>
          </cell>
        </row>
        <row r="5215">
          <cell r="D5215" t="str">
            <v>Conquista D'OesteMT</v>
          </cell>
          <cell r="E5215">
            <v>3388</v>
          </cell>
        </row>
        <row r="5216">
          <cell r="D5216" t="str">
            <v>CotriguaçuMT</v>
          </cell>
          <cell r="E5216">
            <v>14987</v>
          </cell>
        </row>
        <row r="5217">
          <cell r="D5217" t="str">
            <v>CuiabáMT</v>
          </cell>
          <cell r="E5217">
            <v>551350</v>
          </cell>
        </row>
        <row r="5218">
          <cell r="D5218" t="str">
            <v>CurvelândiaMT</v>
          </cell>
          <cell r="E5218">
            <v>4898</v>
          </cell>
        </row>
        <row r="5219">
          <cell r="D5219" t="str">
            <v>DeniseMT</v>
          </cell>
          <cell r="E5219">
            <v>8494</v>
          </cell>
        </row>
        <row r="5220">
          <cell r="D5220" t="str">
            <v>DiamantinoMT</v>
          </cell>
          <cell r="E5220">
            <v>20420</v>
          </cell>
        </row>
        <row r="5221">
          <cell r="D5221" t="str">
            <v>Dom AquinoMT</v>
          </cell>
          <cell r="E5221">
            <v>8131</v>
          </cell>
        </row>
        <row r="5222">
          <cell r="D5222" t="str">
            <v>Feliz NatalMT</v>
          </cell>
          <cell r="E5222">
            <v>10933</v>
          </cell>
        </row>
        <row r="5223">
          <cell r="D5223" t="str">
            <v>Figueirópolis D'OesteMT</v>
          </cell>
          <cell r="E5223">
            <v>3805</v>
          </cell>
        </row>
        <row r="5224">
          <cell r="D5224" t="str">
            <v>Gaúcha do NorteMT</v>
          </cell>
          <cell r="E5224">
            <v>6287</v>
          </cell>
        </row>
        <row r="5225">
          <cell r="D5225" t="str">
            <v>General CarneiroMT</v>
          </cell>
          <cell r="E5225">
            <v>5018</v>
          </cell>
        </row>
        <row r="5226">
          <cell r="D5226" t="str">
            <v>Glória D'OesteMT</v>
          </cell>
          <cell r="E5226">
            <v>3125</v>
          </cell>
        </row>
        <row r="5227">
          <cell r="D5227" t="str">
            <v>Guarantã do NorteMT</v>
          </cell>
          <cell r="E5227">
            <v>32150</v>
          </cell>
        </row>
        <row r="5228">
          <cell r="D5228" t="str">
            <v>GuiratingaMT</v>
          </cell>
          <cell r="E5228">
            <v>13867</v>
          </cell>
        </row>
        <row r="5229">
          <cell r="D5229" t="str">
            <v>IndiavaíMT</v>
          </cell>
          <cell r="E5229">
            <v>2407</v>
          </cell>
        </row>
        <row r="5230">
          <cell r="D5230" t="str">
            <v>Ipiranga do NorteMT</v>
          </cell>
          <cell r="E5230">
            <v>5123</v>
          </cell>
        </row>
        <row r="5231">
          <cell r="D5231" t="str">
            <v>ItanhangáMT</v>
          </cell>
          <cell r="E5231">
            <v>5260</v>
          </cell>
        </row>
        <row r="5232">
          <cell r="D5232" t="str">
            <v>ItaúbaMT</v>
          </cell>
          <cell r="E5232">
            <v>4570</v>
          </cell>
        </row>
        <row r="5233">
          <cell r="D5233" t="str">
            <v>ItiquiraMT</v>
          </cell>
          <cell r="E5233">
            <v>11493</v>
          </cell>
        </row>
        <row r="5234">
          <cell r="D5234" t="str">
            <v>JaciaraMT</v>
          </cell>
          <cell r="E5234">
            <v>25666</v>
          </cell>
        </row>
        <row r="5235">
          <cell r="D5235" t="str">
            <v>JangadaMT</v>
          </cell>
          <cell r="E5235">
            <v>7696</v>
          </cell>
        </row>
        <row r="5236">
          <cell r="D5236" t="str">
            <v>JauruMT</v>
          </cell>
          <cell r="E5236">
            <v>10461</v>
          </cell>
        </row>
        <row r="5237">
          <cell r="D5237" t="str">
            <v>JuaraMT</v>
          </cell>
          <cell r="E5237">
            <v>32769</v>
          </cell>
        </row>
        <row r="5238">
          <cell r="D5238" t="str">
            <v>JuínaMT</v>
          </cell>
          <cell r="E5238">
            <v>39260</v>
          </cell>
        </row>
        <row r="5239">
          <cell r="D5239" t="str">
            <v>JuruenaMT</v>
          </cell>
          <cell r="E5239">
            <v>11269</v>
          </cell>
        </row>
        <row r="5240">
          <cell r="D5240" t="str">
            <v>JuscimeiraMT</v>
          </cell>
          <cell r="E5240">
            <v>11434</v>
          </cell>
        </row>
        <row r="5241">
          <cell r="D5241" t="str">
            <v>Lambari D'OesteMT</v>
          </cell>
          <cell r="E5241">
            <v>5438</v>
          </cell>
        </row>
        <row r="5242">
          <cell r="D5242" t="str">
            <v>Lucas do Rio VerdeMT</v>
          </cell>
          <cell r="E5242">
            <v>45545</v>
          </cell>
        </row>
        <row r="5243">
          <cell r="D5243" t="str">
            <v>LuciaraMT</v>
          </cell>
          <cell r="E5243">
            <v>2229</v>
          </cell>
        </row>
        <row r="5244">
          <cell r="D5244" t="str">
            <v>Vila Bela da Santíssima TrindadeMT</v>
          </cell>
          <cell r="E5244">
            <v>14491</v>
          </cell>
        </row>
        <row r="5245">
          <cell r="D5245" t="str">
            <v>MarcelândiaMT</v>
          </cell>
          <cell r="E5245">
            <v>11994</v>
          </cell>
        </row>
        <row r="5246">
          <cell r="D5246" t="str">
            <v>MatupáMT</v>
          </cell>
          <cell r="E5246">
            <v>14172</v>
          </cell>
        </row>
        <row r="5247">
          <cell r="D5247" t="str">
            <v>Mirassol D'OesteMT</v>
          </cell>
          <cell r="E5247">
            <v>25331</v>
          </cell>
        </row>
        <row r="5248">
          <cell r="D5248" t="str">
            <v>NobresMT</v>
          </cell>
          <cell r="E5248">
            <v>15011</v>
          </cell>
        </row>
        <row r="5249">
          <cell r="D5249" t="str">
            <v>NortelândiaMT</v>
          </cell>
          <cell r="E5249">
            <v>6438</v>
          </cell>
        </row>
        <row r="5250">
          <cell r="D5250" t="str">
            <v>Nossa Senhora do LivramentoMT</v>
          </cell>
          <cell r="E5250">
            <v>11592</v>
          </cell>
        </row>
        <row r="5251">
          <cell r="D5251" t="str">
            <v>Nova BandeirantesMT</v>
          </cell>
          <cell r="E5251">
            <v>11630</v>
          </cell>
        </row>
        <row r="5252">
          <cell r="D5252" t="str">
            <v>Nova NazaréMT</v>
          </cell>
          <cell r="E5252">
            <v>3021</v>
          </cell>
        </row>
        <row r="5253">
          <cell r="D5253" t="str">
            <v>Nova LacerdaMT</v>
          </cell>
          <cell r="E5253">
            <v>5469</v>
          </cell>
        </row>
        <row r="5254">
          <cell r="D5254" t="str">
            <v>Nova Santa HelenaMT</v>
          </cell>
          <cell r="E5254">
            <v>3475</v>
          </cell>
        </row>
        <row r="5255">
          <cell r="D5255" t="str">
            <v>Nova BrasilândiaMT</v>
          </cell>
          <cell r="E5255">
            <v>4593</v>
          </cell>
        </row>
        <row r="5256">
          <cell r="D5256" t="str">
            <v>Nova Canaã do NorteMT</v>
          </cell>
          <cell r="E5256">
            <v>12132</v>
          </cell>
        </row>
        <row r="5257">
          <cell r="D5257" t="str">
            <v>Nova MutumMT</v>
          </cell>
          <cell r="E5257">
            <v>31633</v>
          </cell>
        </row>
        <row r="5258">
          <cell r="D5258" t="str">
            <v>Nova OlímpiaMT</v>
          </cell>
          <cell r="E5258">
            <v>17529</v>
          </cell>
        </row>
        <row r="5259">
          <cell r="D5259" t="str">
            <v>Nova UbiratãMT</v>
          </cell>
          <cell r="E5259">
            <v>9245</v>
          </cell>
        </row>
        <row r="5260">
          <cell r="D5260" t="str">
            <v>Nova XavantinaMT</v>
          </cell>
          <cell r="E5260">
            <v>19475</v>
          </cell>
        </row>
        <row r="5261">
          <cell r="D5261" t="str">
            <v>Novo MundoMT</v>
          </cell>
          <cell r="E5261">
            <v>7069</v>
          </cell>
        </row>
        <row r="5262">
          <cell r="D5262" t="str">
            <v>Novo Horizonte do NorteMT</v>
          </cell>
          <cell r="E5262">
            <v>3746</v>
          </cell>
        </row>
        <row r="5263">
          <cell r="D5263" t="str">
            <v>Novo São JoaquimMT</v>
          </cell>
          <cell r="E5263">
            <v>6043</v>
          </cell>
        </row>
        <row r="5264">
          <cell r="D5264" t="str">
            <v>ParanaítaMT</v>
          </cell>
          <cell r="E5264">
            <v>10690</v>
          </cell>
        </row>
        <row r="5265">
          <cell r="D5265" t="str">
            <v>ParanatingaMT</v>
          </cell>
          <cell r="E5265">
            <v>19280</v>
          </cell>
        </row>
        <row r="5266">
          <cell r="D5266" t="str">
            <v>Novo Santo AntônioMT</v>
          </cell>
          <cell r="E5266">
            <v>2005</v>
          </cell>
        </row>
        <row r="5267">
          <cell r="D5267" t="str">
            <v>Pedra PretaMT</v>
          </cell>
          <cell r="E5267">
            <v>15693</v>
          </cell>
        </row>
        <row r="5268">
          <cell r="D5268" t="str">
            <v>Peixoto de AzevedoMT</v>
          </cell>
          <cell r="E5268">
            <v>30762</v>
          </cell>
        </row>
        <row r="5269">
          <cell r="D5269" t="str">
            <v>Planalto da SerraMT</v>
          </cell>
          <cell r="E5269">
            <v>2726</v>
          </cell>
        </row>
        <row r="5270">
          <cell r="D5270" t="str">
            <v>PoconéMT</v>
          </cell>
          <cell r="E5270">
            <v>31778</v>
          </cell>
        </row>
        <row r="5271">
          <cell r="D5271" t="str">
            <v>Pontal do AraguaiaMT</v>
          </cell>
          <cell r="E5271">
            <v>5427</v>
          </cell>
        </row>
        <row r="5272">
          <cell r="D5272" t="str">
            <v>Ponte BrancaMT</v>
          </cell>
          <cell r="E5272">
            <v>1783</v>
          </cell>
        </row>
        <row r="5273">
          <cell r="D5273" t="str">
            <v>Pontes e LacerdaMT</v>
          </cell>
          <cell r="E5273">
            <v>41386</v>
          </cell>
        </row>
        <row r="5274">
          <cell r="D5274" t="str">
            <v>Porto Alegre do NorteMT</v>
          </cell>
          <cell r="E5274">
            <v>10754</v>
          </cell>
        </row>
        <row r="5275">
          <cell r="D5275" t="str">
            <v>Porto dos GaúchosMT</v>
          </cell>
          <cell r="E5275">
            <v>5448</v>
          </cell>
        </row>
        <row r="5276">
          <cell r="D5276" t="str">
            <v>Porto EsperidiãoMT</v>
          </cell>
          <cell r="E5276">
            <v>10950</v>
          </cell>
        </row>
        <row r="5277">
          <cell r="D5277" t="str">
            <v>Porto EstrelaMT</v>
          </cell>
          <cell r="E5277">
            <v>3639</v>
          </cell>
        </row>
        <row r="5278">
          <cell r="D5278" t="str">
            <v>PoxoréoMT</v>
          </cell>
          <cell r="E5278">
            <v>17602</v>
          </cell>
        </row>
        <row r="5279">
          <cell r="D5279" t="str">
            <v>Primavera do LesteMT</v>
          </cell>
          <cell r="E5279">
            <v>52114</v>
          </cell>
        </row>
        <row r="5280">
          <cell r="D5280" t="str">
            <v>QuerênciaMT</v>
          </cell>
          <cell r="E5280">
            <v>13021</v>
          </cell>
        </row>
        <row r="5281">
          <cell r="D5281" t="str">
            <v>São José dos Quatro MarcosMT</v>
          </cell>
          <cell r="E5281">
            <v>18963</v>
          </cell>
        </row>
        <row r="5282">
          <cell r="D5282" t="str">
            <v>Reserva do CabaçalMT</v>
          </cell>
          <cell r="E5282">
            <v>2578</v>
          </cell>
        </row>
        <row r="5283">
          <cell r="D5283" t="str">
            <v>Ribeirão CascalheiraMT</v>
          </cell>
          <cell r="E5283">
            <v>8880</v>
          </cell>
        </row>
        <row r="5284">
          <cell r="D5284" t="str">
            <v>RibeirãozinhoMT</v>
          </cell>
          <cell r="E5284">
            <v>2199</v>
          </cell>
        </row>
        <row r="5285">
          <cell r="D5285" t="str">
            <v>Rio BrancoMT</v>
          </cell>
          <cell r="E5285">
            <v>5061</v>
          </cell>
        </row>
        <row r="5286">
          <cell r="D5286" t="str">
            <v>Santa CarmemMT</v>
          </cell>
          <cell r="E5286">
            <v>4075</v>
          </cell>
        </row>
        <row r="5287">
          <cell r="D5287" t="str">
            <v>Santo AfonsoMT</v>
          </cell>
          <cell r="E5287">
            <v>2974</v>
          </cell>
        </row>
        <row r="5288">
          <cell r="D5288" t="str">
            <v>São José do PovoMT</v>
          </cell>
          <cell r="E5288">
            <v>3601</v>
          </cell>
        </row>
        <row r="5289">
          <cell r="D5289" t="str">
            <v>São José do Rio ClaroMT</v>
          </cell>
          <cell r="E5289">
            <v>17128</v>
          </cell>
        </row>
        <row r="5290">
          <cell r="D5290" t="str">
            <v>São José do XinguMT</v>
          </cell>
          <cell r="E5290">
            <v>5267</v>
          </cell>
        </row>
        <row r="5291">
          <cell r="D5291" t="str">
            <v>São Pedro da CipaMT</v>
          </cell>
          <cell r="E5291">
            <v>4142</v>
          </cell>
        </row>
        <row r="5292">
          <cell r="D5292" t="str">
            <v>RondolândiaMT</v>
          </cell>
          <cell r="E5292">
            <v>3538</v>
          </cell>
        </row>
        <row r="5293">
          <cell r="D5293" t="str">
            <v>RondonópolisMT</v>
          </cell>
          <cell r="E5293">
            <v>195550</v>
          </cell>
        </row>
        <row r="5294">
          <cell r="D5294" t="str">
            <v>Rosário OesteMT</v>
          </cell>
          <cell r="E5294">
            <v>17682</v>
          </cell>
        </row>
        <row r="5295">
          <cell r="D5295" t="str">
            <v>Santa Cruz do XinguMT</v>
          </cell>
          <cell r="E5295">
            <v>1899</v>
          </cell>
        </row>
        <row r="5296">
          <cell r="D5296" t="str">
            <v>Salto do CéuMT</v>
          </cell>
          <cell r="E5296">
            <v>3903</v>
          </cell>
        </row>
        <row r="5297">
          <cell r="D5297" t="str">
            <v>Santa Rita do TrivelatoMT</v>
          </cell>
          <cell r="E5297">
            <v>2466</v>
          </cell>
        </row>
        <row r="5298">
          <cell r="D5298" t="str">
            <v>Santa TerezinhaMT</v>
          </cell>
          <cell r="E5298">
            <v>7399</v>
          </cell>
        </row>
        <row r="5299">
          <cell r="D5299" t="str">
            <v>Santo Antônio do LesteMT</v>
          </cell>
          <cell r="E5299">
            <v>3757</v>
          </cell>
        </row>
        <row r="5300">
          <cell r="D5300" t="str">
            <v>Santo Antônio do LevergerMT</v>
          </cell>
          <cell r="E5300">
            <v>18409</v>
          </cell>
        </row>
        <row r="5301">
          <cell r="D5301" t="str">
            <v>São Félix do AraguaiaMT</v>
          </cell>
          <cell r="E5301">
            <v>10531</v>
          </cell>
        </row>
        <row r="5302">
          <cell r="D5302" t="str">
            <v>SapezalMT</v>
          </cell>
          <cell r="E5302">
            <v>18080</v>
          </cell>
        </row>
        <row r="5303">
          <cell r="D5303" t="str">
            <v>Serra Nova DouradaMT</v>
          </cell>
          <cell r="E5303">
            <v>1365</v>
          </cell>
        </row>
        <row r="5304">
          <cell r="D5304" t="str">
            <v>SinopMT</v>
          </cell>
          <cell r="E5304">
            <v>113082</v>
          </cell>
        </row>
        <row r="5305">
          <cell r="D5305" t="str">
            <v>SorrisoMT</v>
          </cell>
          <cell r="E5305">
            <v>66506</v>
          </cell>
        </row>
        <row r="5306">
          <cell r="D5306" t="str">
            <v>TabaporãMT</v>
          </cell>
          <cell r="E5306">
            <v>9917</v>
          </cell>
        </row>
        <row r="5307">
          <cell r="D5307" t="str">
            <v>Tangará da SerraMT</v>
          </cell>
          <cell r="E5307">
            <v>84076</v>
          </cell>
        </row>
        <row r="5308">
          <cell r="D5308" t="str">
            <v>TapurahMT</v>
          </cell>
          <cell r="E5308">
            <v>10390</v>
          </cell>
        </row>
        <row r="5309">
          <cell r="D5309" t="str">
            <v>Terra Nova do NorteMT</v>
          </cell>
          <cell r="E5309">
            <v>11302</v>
          </cell>
        </row>
        <row r="5310">
          <cell r="D5310" t="str">
            <v>TesouroMT</v>
          </cell>
          <cell r="E5310">
            <v>3437</v>
          </cell>
        </row>
        <row r="5311">
          <cell r="D5311" t="str">
            <v>TorixoréuMT</v>
          </cell>
          <cell r="E5311">
            <v>4036</v>
          </cell>
        </row>
        <row r="5312">
          <cell r="D5312" t="str">
            <v>União do SulMT</v>
          </cell>
          <cell r="E5312">
            <v>3767</v>
          </cell>
        </row>
        <row r="5313">
          <cell r="D5313" t="str">
            <v>Vale de São DomingosMT</v>
          </cell>
          <cell r="E5313">
            <v>3058</v>
          </cell>
        </row>
        <row r="5314">
          <cell r="D5314" t="str">
            <v>Várzea GrandeMT</v>
          </cell>
          <cell r="E5314">
            <v>252709</v>
          </cell>
        </row>
        <row r="5315">
          <cell r="D5315" t="str">
            <v>VeraMT</v>
          </cell>
          <cell r="E5315">
            <v>10235</v>
          </cell>
        </row>
        <row r="5316">
          <cell r="D5316" t="str">
            <v>Vila RicaMT</v>
          </cell>
          <cell r="E5316">
            <v>21403</v>
          </cell>
        </row>
        <row r="5317">
          <cell r="D5317" t="str">
            <v>Nova GuaritaMT</v>
          </cell>
          <cell r="E5317">
            <v>4929</v>
          </cell>
        </row>
        <row r="5318">
          <cell r="D5318" t="str">
            <v>Nova MarilândiaMT</v>
          </cell>
          <cell r="E5318">
            <v>2925</v>
          </cell>
        </row>
        <row r="5319">
          <cell r="D5319" t="str">
            <v>Nova MaringáMT</v>
          </cell>
          <cell r="E5319">
            <v>6590</v>
          </cell>
        </row>
        <row r="5320">
          <cell r="D5320" t="str">
            <v>Nova Monte VerdeMT</v>
          </cell>
          <cell r="E5320">
            <v>8088</v>
          </cell>
        </row>
        <row r="5321">
          <cell r="D5321" t="str">
            <v>Abadia de GoiásGO</v>
          </cell>
          <cell r="E5321">
            <v>6868</v>
          </cell>
        </row>
        <row r="5322">
          <cell r="D5322" t="str">
            <v>AbadiâniaGO</v>
          </cell>
          <cell r="E5322">
            <v>15752</v>
          </cell>
        </row>
        <row r="5323">
          <cell r="D5323" t="str">
            <v>AcreúnaGO</v>
          </cell>
          <cell r="E5323">
            <v>20283</v>
          </cell>
        </row>
        <row r="5324">
          <cell r="D5324" t="str">
            <v>AdelândiaGO</v>
          </cell>
          <cell r="E5324">
            <v>2483</v>
          </cell>
        </row>
        <row r="5325">
          <cell r="D5325" t="str">
            <v>Água Fria de GoiásGO</v>
          </cell>
          <cell r="E5325">
            <v>5095</v>
          </cell>
        </row>
        <row r="5326">
          <cell r="D5326" t="str">
            <v>Água LimpaGO</v>
          </cell>
          <cell r="E5326">
            <v>2012</v>
          </cell>
        </row>
        <row r="5327">
          <cell r="D5327" t="str">
            <v>Águas Lindas de GoiásGO</v>
          </cell>
          <cell r="E5327">
            <v>159505</v>
          </cell>
        </row>
        <row r="5328">
          <cell r="D5328" t="str">
            <v>AlexâniaGO</v>
          </cell>
          <cell r="E5328">
            <v>23828</v>
          </cell>
        </row>
        <row r="5329">
          <cell r="D5329" t="str">
            <v>AloândiaGO</v>
          </cell>
          <cell r="E5329">
            <v>2044</v>
          </cell>
        </row>
        <row r="5330">
          <cell r="D5330" t="str">
            <v>Alto HorizonteGO</v>
          </cell>
          <cell r="E5330">
            <v>4505</v>
          </cell>
        </row>
        <row r="5331">
          <cell r="D5331" t="str">
            <v>Alto Paraíso de GoiásGO</v>
          </cell>
          <cell r="E5331">
            <v>6864</v>
          </cell>
        </row>
        <row r="5332">
          <cell r="D5332" t="str">
            <v>Alvorada do NorteGO</v>
          </cell>
          <cell r="E5332">
            <v>8093</v>
          </cell>
        </row>
        <row r="5333">
          <cell r="D5333" t="str">
            <v>AmaralinaGO</v>
          </cell>
          <cell r="E5333">
            <v>3424</v>
          </cell>
        </row>
        <row r="5334">
          <cell r="D5334" t="str">
            <v>Americano do BrasilGO</v>
          </cell>
          <cell r="E5334">
            <v>5508</v>
          </cell>
        </row>
        <row r="5335">
          <cell r="D5335" t="str">
            <v>AmorinópolisGO</v>
          </cell>
          <cell r="E5335">
            <v>3607</v>
          </cell>
        </row>
        <row r="5336">
          <cell r="D5336" t="str">
            <v>AnápolisGO</v>
          </cell>
          <cell r="E5336">
            <v>335032</v>
          </cell>
        </row>
        <row r="5337">
          <cell r="D5337" t="str">
            <v>AnhangueraGO</v>
          </cell>
          <cell r="E5337">
            <v>1017</v>
          </cell>
        </row>
        <row r="5338">
          <cell r="D5338" t="str">
            <v>AnicunsGO</v>
          </cell>
          <cell r="E5338">
            <v>20272</v>
          </cell>
        </row>
        <row r="5339">
          <cell r="D5339" t="str">
            <v>Aparecida de GoiâniaGO</v>
          </cell>
          <cell r="E5339">
            <v>455735</v>
          </cell>
        </row>
        <row r="5340">
          <cell r="D5340" t="str">
            <v>Aparecida do Rio DoceGO</v>
          </cell>
          <cell r="E5340">
            <v>2433</v>
          </cell>
        </row>
        <row r="5341">
          <cell r="D5341" t="str">
            <v>AporéGO</v>
          </cell>
          <cell r="E5341">
            <v>3811</v>
          </cell>
        </row>
        <row r="5342">
          <cell r="D5342" t="str">
            <v>AraçuGO</v>
          </cell>
          <cell r="E5342">
            <v>3785</v>
          </cell>
        </row>
        <row r="5343">
          <cell r="D5343" t="str">
            <v>AragarçasGO</v>
          </cell>
          <cell r="E5343">
            <v>18310</v>
          </cell>
        </row>
        <row r="5344">
          <cell r="D5344" t="str">
            <v>AragoiâniaGO</v>
          </cell>
          <cell r="E5344">
            <v>8375</v>
          </cell>
        </row>
        <row r="5345">
          <cell r="D5345" t="str">
            <v>AraguapazGO</v>
          </cell>
          <cell r="E5345">
            <v>7513</v>
          </cell>
        </row>
        <row r="5346">
          <cell r="D5346" t="str">
            <v>ArenópolisGO</v>
          </cell>
          <cell r="E5346">
            <v>3278</v>
          </cell>
        </row>
        <row r="5347">
          <cell r="D5347" t="str">
            <v>AruanãGO</v>
          </cell>
          <cell r="E5347">
            <v>7506</v>
          </cell>
        </row>
        <row r="5348">
          <cell r="D5348" t="str">
            <v>AurilândiaGO</v>
          </cell>
          <cell r="E5348">
            <v>3650</v>
          </cell>
        </row>
        <row r="5349">
          <cell r="D5349" t="str">
            <v>AvelinópolisGO</v>
          </cell>
          <cell r="E5349">
            <v>2451</v>
          </cell>
        </row>
        <row r="5350">
          <cell r="D5350" t="str">
            <v>BalizaGO</v>
          </cell>
          <cell r="E5350">
            <v>3714</v>
          </cell>
        </row>
        <row r="5351">
          <cell r="D5351" t="str">
            <v>Barro AltoGO</v>
          </cell>
          <cell r="E5351">
            <v>8701</v>
          </cell>
        </row>
        <row r="5352">
          <cell r="D5352" t="str">
            <v>Bela Vista de GoiásGO</v>
          </cell>
          <cell r="E5352">
            <v>24539</v>
          </cell>
        </row>
        <row r="5353">
          <cell r="D5353" t="str">
            <v>Bom Jardim de GoiásGO</v>
          </cell>
          <cell r="E5353">
            <v>8423</v>
          </cell>
        </row>
        <row r="5354">
          <cell r="D5354" t="str">
            <v>Bom Jesus de GoiásGO</v>
          </cell>
          <cell r="E5354">
            <v>20729</v>
          </cell>
        </row>
        <row r="5355">
          <cell r="D5355" t="str">
            <v>BonfinópolisGO</v>
          </cell>
          <cell r="E5355">
            <v>7536</v>
          </cell>
        </row>
        <row r="5356">
          <cell r="D5356" t="str">
            <v>BonópolisGO</v>
          </cell>
          <cell r="E5356">
            <v>3503</v>
          </cell>
        </row>
        <row r="5357">
          <cell r="D5357" t="str">
            <v>BrazabrantesGO</v>
          </cell>
          <cell r="E5357">
            <v>3240</v>
          </cell>
        </row>
        <row r="5358">
          <cell r="D5358" t="str">
            <v>BritâniaGO</v>
          </cell>
          <cell r="E5358">
            <v>5509</v>
          </cell>
        </row>
        <row r="5359">
          <cell r="D5359" t="str">
            <v>Buriti AlegreGO</v>
          </cell>
          <cell r="E5359">
            <v>9056</v>
          </cell>
        </row>
        <row r="5360">
          <cell r="D5360" t="str">
            <v>Buriti de GoiásGO</v>
          </cell>
          <cell r="E5360">
            <v>2561</v>
          </cell>
        </row>
        <row r="5361">
          <cell r="D5361" t="str">
            <v>BuritinópolisGO</v>
          </cell>
          <cell r="E5361">
            <v>3319</v>
          </cell>
        </row>
        <row r="5362">
          <cell r="D5362" t="str">
            <v>CabeceirasGO</v>
          </cell>
          <cell r="E5362">
            <v>7346</v>
          </cell>
        </row>
        <row r="5363">
          <cell r="D5363" t="str">
            <v>Cachoeira AltaGO</v>
          </cell>
          <cell r="E5363">
            <v>10539</v>
          </cell>
        </row>
        <row r="5364">
          <cell r="D5364" t="str">
            <v>Cachoeira de GoiásGO</v>
          </cell>
          <cell r="E5364">
            <v>1417</v>
          </cell>
        </row>
        <row r="5365">
          <cell r="D5365" t="str">
            <v>Cachoeira DouradaGO</v>
          </cell>
          <cell r="E5365">
            <v>8267</v>
          </cell>
        </row>
        <row r="5366">
          <cell r="D5366" t="str">
            <v>CaçuGO</v>
          </cell>
          <cell r="E5366">
            <v>13279</v>
          </cell>
        </row>
        <row r="5367">
          <cell r="D5367" t="str">
            <v>CaiapôniaGO</v>
          </cell>
          <cell r="E5367">
            <v>16734</v>
          </cell>
        </row>
        <row r="5368">
          <cell r="D5368" t="str">
            <v>Caldas NovasGO</v>
          </cell>
          <cell r="E5368">
            <v>70463</v>
          </cell>
        </row>
        <row r="5369">
          <cell r="D5369" t="str">
            <v>CaldazinhaGO</v>
          </cell>
          <cell r="E5369">
            <v>3322</v>
          </cell>
        </row>
        <row r="5370">
          <cell r="D5370" t="str">
            <v>Campestre de GoiásGO</v>
          </cell>
          <cell r="E5370">
            <v>3387</v>
          </cell>
        </row>
        <row r="5371">
          <cell r="D5371" t="str">
            <v>CampinaçuGO</v>
          </cell>
          <cell r="E5371">
            <v>3654</v>
          </cell>
        </row>
        <row r="5372">
          <cell r="D5372" t="str">
            <v>CampinorteGO</v>
          </cell>
          <cell r="E5372">
            <v>11115</v>
          </cell>
        </row>
        <row r="5373">
          <cell r="D5373" t="str">
            <v>Campo Alegre de GoiásGO</v>
          </cell>
          <cell r="E5373">
            <v>6057</v>
          </cell>
        </row>
        <row r="5374">
          <cell r="D5374" t="str">
            <v>Campo Limpo de GoiásGO</v>
          </cell>
          <cell r="E5374">
            <v>6270</v>
          </cell>
        </row>
        <row r="5375">
          <cell r="D5375" t="str">
            <v>Campos BelosGO</v>
          </cell>
          <cell r="E5375">
            <v>18395</v>
          </cell>
        </row>
        <row r="5376">
          <cell r="D5376" t="str">
            <v>Campos VerdesGO</v>
          </cell>
          <cell r="E5376">
            <v>5022</v>
          </cell>
        </row>
        <row r="5377">
          <cell r="D5377" t="str">
            <v>Carmo do Rio VerdeGO</v>
          </cell>
          <cell r="E5377">
            <v>8939</v>
          </cell>
        </row>
        <row r="5378">
          <cell r="D5378" t="str">
            <v>CastelândiaGO</v>
          </cell>
          <cell r="E5378">
            <v>3638</v>
          </cell>
        </row>
        <row r="5379">
          <cell r="D5379" t="str">
            <v>CatalãoGO</v>
          </cell>
          <cell r="E5379">
            <v>86597</v>
          </cell>
        </row>
        <row r="5380">
          <cell r="D5380" t="str">
            <v>CaturaíGO</v>
          </cell>
          <cell r="E5380">
            <v>4670</v>
          </cell>
        </row>
        <row r="5381">
          <cell r="D5381" t="str">
            <v>CavalcanteGO</v>
          </cell>
          <cell r="E5381">
            <v>9394</v>
          </cell>
        </row>
        <row r="5382">
          <cell r="D5382" t="str">
            <v>CeresGO</v>
          </cell>
          <cell r="E5382">
            <v>20686</v>
          </cell>
        </row>
        <row r="5383">
          <cell r="D5383" t="str">
            <v>CezarinaGO</v>
          </cell>
          <cell r="E5383">
            <v>7548</v>
          </cell>
        </row>
        <row r="5384">
          <cell r="D5384" t="str">
            <v>Chapadão do CéuGO</v>
          </cell>
          <cell r="E5384">
            <v>7004</v>
          </cell>
        </row>
        <row r="5385">
          <cell r="D5385" t="str">
            <v>Cidade OcidentalGO</v>
          </cell>
          <cell r="E5385">
            <v>55883</v>
          </cell>
        </row>
        <row r="5386">
          <cell r="D5386" t="str">
            <v>Cocalzinho de GoiásGO</v>
          </cell>
          <cell r="E5386">
            <v>17391</v>
          </cell>
        </row>
        <row r="5387">
          <cell r="D5387" t="str">
            <v>Colinas do SulGO</v>
          </cell>
          <cell r="E5387">
            <v>3523</v>
          </cell>
        </row>
        <row r="5388">
          <cell r="D5388" t="str">
            <v>Córrego do OuroGO</v>
          </cell>
          <cell r="E5388">
            <v>2629</v>
          </cell>
        </row>
        <row r="5389">
          <cell r="D5389" t="str">
            <v>Corumbá de GoiásGO</v>
          </cell>
          <cell r="E5389">
            <v>10344</v>
          </cell>
        </row>
        <row r="5390">
          <cell r="D5390" t="str">
            <v>CorumbaíbaGO</v>
          </cell>
          <cell r="E5390">
            <v>8164</v>
          </cell>
        </row>
        <row r="5391">
          <cell r="D5391" t="str">
            <v>CristalinaGO</v>
          </cell>
          <cell r="E5391">
            <v>46568</v>
          </cell>
        </row>
        <row r="5392">
          <cell r="D5392" t="str">
            <v>CristianópolisGO</v>
          </cell>
          <cell r="E5392">
            <v>2933</v>
          </cell>
        </row>
        <row r="5393">
          <cell r="D5393" t="str">
            <v>CrixásGO</v>
          </cell>
          <cell r="E5393">
            <v>15762</v>
          </cell>
        </row>
        <row r="5394">
          <cell r="D5394" t="str">
            <v>CromíniaGO</v>
          </cell>
          <cell r="E5394">
            <v>3555</v>
          </cell>
        </row>
        <row r="5395">
          <cell r="D5395" t="str">
            <v>CumariGO</v>
          </cell>
          <cell r="E5395">
            <v>2961</v>
          </cell>
        </row>
        <row r="5396">
          <cell r="D5396" t="str">
            <v>DamianópolisGO</v>
          </cell>
          <cell r="E5396">
            <v>3297</v>
          </cell>
        </row>
        <row r="5397">
          <cell r="D5397" t="str">
            <v>DamolândiaGO</v>
          </cell>
          <cell r="E5397">
            <v>2747</v>
          </cell>
        </row>
        <row r="5398">
          <cell r="D5398" t="str">
            <v>DavinópolisGO</v>
          </cell>
          <cell r="E5398">
            <v>2050</v>
          </cell>
        </row>
        <row r="5399">
          <cell r="D5399" t="str">
            <v>DioramaGO</v>
          </cell>
          <cell r="E5399">
            <v>2479</v>
          </cell>
        </row>
        <row r="5400">
          <cell r="D5400" t="str">
            <v>DoverlândiaGO</v>
          </cell>
          <cell r="E5400">
            <v>7892</v>
          </cell>
        </row>
        <row r="5401">
          <cell r="D5401" t="str">
            <v>EdealinaGO</v>
          </cell>
          <cell r="E5401">
            <v>3733</v>
          </cell>
        </row>
        <row r="5402">
          <cell r="D5402" t="str">
            <v>EdéiaGO</v>
          </cell>
          <cell r="E5402">
            <v>11266</v>
          </cell>
        </row>
        <row r="5403">
          <cell r="D5403" t="str">
            <v>Estrela do NorteGO</v>
          </cell>
          <cell r="E5403">
            <v>3318</v>
          </cell>
        </row>
        <row r="5404">
          <cell r="D5404" t="str">
            <v>FainaGO</v>
          </cell>
          <cell r="E5404">
            <v>6980</v>
          </cell>
        </row>
        <row r="5405">
          <cell r="D5405" t="str">
            <v>Fazenda NovaGO</v>
          </cell>
          <cell r="E5405">
            <v>6318</v>
          </cell>
        </row>
        <row r="5406">
          <cell r="D5406" t="str">
            <v>FirminópolisGO</v>
          </cell>
          <cell r="E5406">
            <v>11603</v>
          </cell>
        </row>
        <row r="5407">
          <cell r="D5407" t="str">
            <v>Flores de GoiásGO</v>
          </cell>
          <cell r="E5407">
            <v>12058</v>
          </cell>
        </row>
        <row r="5408">
          <cell r="D5408" t="str">
            <v>FormosaGO</v>
          </cell>
          <cell r="E5408">
            <v>100084</v>
          </cell>
        </row>
        <row r="5409">
          <cell r="D5409" t="str">
            <v>FormosoGO</v>
          </cell>
          <cell r="E5409">
            <v>4891</v>
          </cell>
        </row>
        <row r="5410">
          <cell r="D5410" t="str">
            <v>Gameleira de GoiásGO</v>
          </cell>
          <cell r="E5410">
            <v>3275</v>
          </cell>
        </row>
        <row r="5411">
          <cell r="D5411" t="str">
            <v>Divinópolis de GoiásGO</v>
          </cell>
          <cell r="E5411">
            <v>4967</v>
          </cell>
        </row>
        <row r="5412">
          <cell r="D5412" t="str">
            <v>GoianápolisGO</v>
          </cell>
          <cell r="E5412">
            <v>10681</v>
          </cell>
        </row>
        <row r="5413">
          <cell r="D5413" t="str">
            <v>GoiandiraGO</v>
          </cell>
          <cell r="E5413">
            <v>5268</v>
          </cell>
        </row>
        <row r="5414">
          <cell r="D5414" t="str">
            <v>GoianésiaGO</v>
          </cell>
          <cell r="E5414">
            <v>59545</v>
          </cell>
        </row>
        <row r="5415">
          <cell r="D5415" t="str">
            <v>GoiâniaGO</v>
          </cell>
          <cell r="E5415">
            <v>1301892</v>
          </cell>
        </row>
        <row r="5416">
          <cell r="D5416" t="str">
            <v>GoianiraGO</v>
          </cell>
          <cell r="E5416">
            <v>34061</v>
          </cell>
        </row>
        <row r="5417">
          <cell r="D5417" t="str">
            <v>GoiásGO</v>
          </cell>
          <cell r="E5417">
            <v>24745</v>
          </cell>
        </row>
        <row r="5418">
          <cell r="D5418" t="str">
            <v>GoiatubaGO</v>
          </cell>
          <cell r="E5418">
            <v>32481</v>
          </cell>
        </row>
        <row r="5419">
          <cell r="D5419" t="str">
            <v>GouvelândiaGO</v>
          </cell>
          <cell r="E5419">
            <v>4948</v>
          </cell>
        </row>
        <row r="5420">
          <cell r="D5420" t="str">
            <v>GuapóGO</v>
          </cell>
          <cell r="E5420">
            <v>14002</v>
          </cell>
        </row>
        <row r="5421">
          <cell r="D5421" t="str">
            <v>GuaraítaGO</v>
          </cell>
          <cell r="E5421">
            <v>2372</v>
          </cell>
        </row>
        <row r="5422">
          <cell r="D5422" t="str">
            <v>Guarani de GoiásGO</v>
          </cell>
          <cell r="E5422">
            <v>4262</v>
          </cell>
        </row>
        <row r="5423">
          <cell r="D5423" t="str">
            <v>GuarinosGO</v>
          </cell>
          <cell r="E5423">
            <v>2306</v>
          </cell>
        </row>
        <row r="5424">
          <cell r="D5424" t="str">
            <v>HeitoraíGO</v>
          </cell>
          <cell r="E5424">
            <v>3568</v>
          </cell>
        </row>
        <row r="5425">
          <cell r="D5425" t="str">
            <v>HidrolândiaGO</v>
          </cell>
          <cell r="E5425">
            <v>17398</v>
          </cell>
        </row>
        <row r="5426">
          <cell r="D5426" t="str">
            <v>HidrolinaGO</v>
          </cell>
          <cell r="E5426">
            <v>4029</v>
          </cell>
        </row>
        <row r="5427">
          <cell r="D5427" t="str">
            <v>IaciaraGO</v>
          </cell>
          <cell r="E5427">
            <v>12438</v>
          </cell>
        </row>
        <row r="5428">
          <cell r="D5428" t="str">
            <v>InaciolândiaGO</v>
          </cell>
          <cell r="E5428">
            <v>5702</v>
          </cell>
        </row>
        <row r="5429">
          <cell r="D5429" t="str">
            <v>IndiaraGO</v>
          </cell>
          <cell r="E5429">
            <v>13703</v>
          </cell>
        </row>
        <row r="5430">
          <cell r="D5430" t="str">
            <v>InhumasGO</v>
          </cell>
          <cell r="E5430">
            <v>48212</v>
          </cell>
        </row>
        <row r="5431">
          <cell r="D5431" t="str">
            <v>IpameriGO</v>
          </cell>
          <cell r="E5431">
            <v>24745</v>
          </cell>
        </row>
        <row r="5432">
          <cell r="D5432" t="str">
            <v>Ipiranga de GoiásGO</v>
          </cell>
          <cell r="E5432">
            <v>2844</v>
          </cell>
        </row>
        <row r="5433">
          <cell r="D5433" t="str">
            <v>IporáGO</v>
          </cell>
          <cell r="E5433">
            <v>31274</v>
          </cell>
        </row>
        <row r="5434">
          <cell r="D5434" t="str">
            <v>IsraelândiaGO</v>
          </cell>
          <cell r="E5434">
            <v>2888</v>
          </cell>
        </row>
        <row r="5435">
          <cell r="D5435" t="str">
            <v>ItaberaíGO</v>
          </cell>
          <cell r="E5435">
            <v>35412</v>
          </cell>
        </row>
        <row r="5436">
          <cell r="D5436" t="str">
            <v>ItaguariGO</v>
          </cell>
          <cell r="E5436">
            <v>4508</v>
          </cell>
        </row>
        <row r="5437">
          <cell r="D5437" t="str">
            <v>ItaguaruGO</v>
          </cell>
          <cell r="E5437">
            <v>5429</v>
          </cell>
        </row>
        <row r="5438">
          <cell r="D5438" t="str">
            <v>ItajáGO</v>
          </cell>
          <cell r="E5438">
            <v>5066</v>
          </cell>
        </row>
        <row r="5439">
          <cell r="D5439" t="str">
            <v>ItapaciGO</v>
          </cell>
          <cell r="E5439">
            <v>18481</v>
          </cell>
        </row>
        <row r="5440">
          <cell r="D5440" t="str">
            <v>ItapirapuãGO</v>
          </cell>
          <cell r="E5440">
            <v>7851</v>
          </cell>
        </row>
        <row r="5441">
          <cell r="D5441" t="str">
            <v>ItapurangaGO</v>
          </cell>
          <cell r="E5441">
            <v>26085</v>
          </cell>
        </row>
        <row r="5442">
          <cell r="D5442" t="str">
            <v>ItarumãGO</v>
          </cell>
          <cell r="E5442">
            <v>6298</v>
          </cell>
        </row>
        <row r="5443">
          <cell r="D5443" t="str">
            <v>ItauçuGO</v>
          </cell>
          <cell r="E5443">
            <v>8549</v>
          </cell>
        </row>
        <row r="5444">
          <cell r="D5444" t="str">
            <v>ItumbiaraGO</v>
          </cell>
          <cell r="E5444">
            <v>92942</v>
          </cell>
        </row>
        <row r="5445">
          <cell r="D5445" t="str">
            <v>IvolândiaGO</v>
          </cell>
          <cell r="E5445">
            <v>2663</v>
          </cell>
        </row>
        <row r="5446">
          <cell r="D5446" t="str">
            <v>JandaiaGO</v>
          </cell>
          <cell r="E5446">
            <v>6164</v>
          </cell>
        </row>
        <row r="5447">
          <cell r="D5447" t="str">
            <v>JaraguáGO</v>
          </cell>
          <cell r="E5447">
            <v>41888</v>
          </cell>
        </row>
        <row r="5448">
          <cell r="D5448" t="str">
            <v>JataíGO</v>
          </cell>
          <cell r="E5448">
            <v>88048</v>
          </cell>
        </row>
        <row r="5449">
          <cell r="D5449" t="str">
            <v>JaupaciGO</v>
          </cell>
          <cell r="E5449">
            <v>3000</v>
          </cell>
        </row>
        <row r="5450">
          <cell r="D5450" t="str">
            <v>JesúpolisGO</v>
          </cell>
          <cell r="E5450">
            <v>2293</v>
          </cell>
        </row>
        <row r="5451">
          <cell r="D5451" t="str">
            <v>JoviâniaGO</v>
          </cell>
          <cell r="E5451">
            <v>7108</v>
          </cell>
        </row>
        <row r="5452">
          <cell r="D5452" t="str">
            <v>JussaraGO</v>
          </cell>
          <cell r="E5452">
            <v>19086</v>
          </cell>
        </row>
        <row r="5453">
          <cell r="D5453" t="str">
            <v>Lagoa SantaGO</v>
          </cell>
          <cell r="E5453">
            <v>1259</v>
          </cell>
        </row>
        <row r="5454">
          <cell r="D5454" t="str">
            <v>Leopoldo de BulhõesGO</v>
          </cell>
          <cell r="E5454">
            <v>7875</v>
          </cell>
        </row>
        <row r="5455">
          <cell r="D5455" t="str">
            <v>LuziâniaGO</v>
          </cell>
          <cell r="E5455">
            <v>174546</v>
          </cell>
        </row>
        <row r="5456">
          <cell r="D5456" t="str">
            <v>MairipotabaGO</v>
          </cell>
          <cell r="E5456">
            <v>2378</v>
          </cell>
        </row>
        <row r="5457">
          <cell r="D5457" t="str">
            <v>MambaíGO</v>
          </cell>
          <cell r="E5457">
            <v>6885</v>
          </cell>
        </row>
        <row r="5458">
          <cell r="D5458" t="str">
            <v>Mara RosaGO</v>
          </cell>
          <cell r="E5458">
            <v>10659</v>
          </cell>
        </row>
        <row r="5459">
          <cell r="D5459" t="str">
            <v>MarzagãoGO</v>
          </cell>
          <cell r="E5459">
            <v>2072</v>
          </cell>
        </row>
        <row r="5460">
          <cell r="D5460" t="str">
            <v>MatrinchãGO</v>
          </cell>
          <cell r="E5460">
            <v>4414</v>
          </cell>
        </row>
        <row r="5461">
          <cell r="D5461" t="str">
            <v>MaurilândiaGO</v>
          </cell>
          <cell r="E5461">
            <v>11516</v>
          </cell>
        </row>
        <row r="5462">
          <cell r="D5462" t="str">
            <v>Mimoso de GoiásGO</v>
          </cell>
          <cell r="E5462">
            <v>2685</v>
          </cell>
        </row>
        <row r="5463">
          <cell r="D5463" t="str">
            <v>MinaçuGO</v>
          </cell>
          <cell r="E5463">
            <v>31149</v>
          </cell>
        </row>
        <row r="5464">
          <cell r="D5464" t="str">
            <v>MineirosGO</v>
          </cell>
          <cell r="E5464">
            <v>52964</v>
          </cell>
        </row>
        <row r="5465">
          <cell r="D5465" t="str">
            <v>MoiporáGO</v>
          </cell>
          <cell r="E5465">
            <v>1763</v>
          </cell>
        </row>
        <row r="5466">
          <cell r="D5466" t="str">
            <v>Monte Alegre de GoiásGO</v>
          </cell>
          <cell r="E5466">
            <v>7742</v>
          </cell>
        </row>
        <row r="5467">
          <cell r="D5467" t="str">
            <v>Montes Claros de GoiásGO</v>
          </cell>
          <cell r="E5467">
            <v>8000</v>
          </cell>
        </row>
        <row r="5468">
          <cell r="D5468" t="str">
            <v>MontividiuGO</v>
          </cell>
          <cell r="E5468">
            <v>10576</v>
          </cell>
        </row>
        <row r="5469">
          <cell r="D5469" t="str">
            <v>Montividiu do NorteGO</v>
          </cell>
          <cell r="E5469">
            <v>4114</v>
          </cell>
        </row>
        <row r="5470">
          <cell r="D5470" t="str">
            <v>MorrinhosGO</v>
          </cell>
          <cell r="E5470">
            <v>41457</v>
          </cell>
        </row>
        <row r="5471">
          <cell r="D5471" t="str">
            <v>Morro Agudo de GoiásGO</v>
          </cell>
          <cell r="E5471">
            <v>2365</v>
          </cell>
        </row>
        <row r="5472">
          <cell r="D5472" t="str">
            <v>MossâmedesGO</v>
          </cell>
          <cell r="E5472">
            <v>5005</v>
          </cell>
        </row>
        <row r="5473">
          <cell r="D5473" t="str">
            <v>MozarlândiaGO</v>
          </cell>
          <cell r="E5473">
            <v>13403</v>
          </cell>
        </row>
        <row r="5474">
          <cell r="D5474" t="str">
            <v>Mundo NovoGO</v>
          </cell>
          <cell r="E5474">
            <v>6422</v>
          </cell>
        </row>
        <row r="5475">
          <cell r="D5475" t="str">
            <v>MutunópolisGO</v>
          </cell>
          <cell r="E5475">
            <v>3842</v>
          </cell>
        </row>
        <row r="5476">
          <cell r="D5476" t="str">
            <v>NazárioGO</v>
          </cell>
          <cell r="E5476">
            <v>7874</v>
          </cell>
        </row>
        <row r="5477">
          <cell r="D5477" t="str">
            <v>NerópolisGO</v>
          </cell>
          <cell r="E5477">
            <v>24189</v>
          </cell>
        </row>
        <row r="5478">
          <cell r="D5478" t="str">
            <v>NiquelândiaGO</v>
          </cell>
          <cell r="E5478">
            <v>42380</v>
          </cell>
        </row>
        <row r="5479">
          <cell r="D5479" t="str">
            <v>Nova AméricaGO</v>
          </cell>
          <cell r="E5479">
            <v>2254</v>
          </cell>
        </row>
        <row r="5480">
          <cell r="D5480" t="str">
            <v>Nova AuroraGO</v>
          </cell>
          <cell r="E5480">
            <v>2069</v>
          </cell>
        </row>
        <row r="5481">
          <cell r="D5481" t="str">
            <v>Nova CrixásGO</v>
          </cell>
          <cell r="E5481">
            <v>11911</v>
          </cell>
        </row>
        <row r="5482">
          <cell r="D5482" t="str">
            <v>Nova GlóriaGO</v>
          </cell>
          <cell r="E5482">
            <v>8514</v>
          </cell>
        </row>
        <row r="5483">
          <cell r="D5483" t="str">
            <v>Nova Iguaçu de GoiásGO</v>
          </cell>
          <cell r="E5483">
            <v>2826</v>
          </cell>
        </row>
        <row r="5484">
          <cell r="D5484" t="str">
            <v>Nova RomaGO</v>
          </cell>
          <cell r="E5484">
            <v>3468</v>
          </cell>
        </row>
        <row r="5485">
          <cell r="D5485" t="str">
            <v>Nova VenezaGO</v>
          </cell>
          <cell r="E5485">
            <v>8129</v>
          </cell>
        </row>
        <row r="5486">
          <cell r="D5486" t="str">
            <v>Novo BrasilGO</v>
          </cell>
          <cell r="E5486">
            <v>3516</v>
          </cell>
        </row>
        <row r="5487">
          <cell r="D5487" t="str">
            <v>Novo GamaGO</v>
          </cell>
          <cell r="E5487">
            <v>95013</v>
          </cell>
        </row>
        <row r="5488">
          <cell r="D5488" t="str">
            <v>Novo PlanaltoGO</v>
          </cell>
          <cell r="E5488">
            <v>3953</v>
          </cell>
        </row>
        <row r="5489">
          <cell r="D5489" t="str">
            <v>OrizonaGO</v>
          </cell>
          <cell r="E5489">
            <v>14292</v>
          </cell>
        </row>
        <row r="5490">
          <cell r="D5490" t="str">
            <v>Ouro Verde de GoiásGO</v>
          </cell>
          <cell r="E5490">
            <v>4040</v>
          </cell>
        </row>
        <row r="5491">
          <cell r="D5491" t="str">
            <v>OuvidorGO</v>
          </cell>
          <cell r="E5491">
            <v>5446</v>
          </cell>
        </row>
        <row r="5492">
          <cell r="D5492" t="str">
            <v>Padre BernardoGO</v>
          </cell>
          <cell r="E5492">
            <v>27689</v>
          </cell>
        </row>
        <row r="5493">
          <cell r="D5493" t="str">
            <v>Palestina de GoiásGO</v>
          </cell>
          <cell r="E5493">
            <v>3382</v>
          </cell>
        </row>
        <row r="5494">
          <cell r="D5494" t="str">
            <v>Palmeiras de GoiásGO</v>
          </cell>
          <cell r="E5494">
            <v>23333</v>
          </cell>
        </row>
        <row r="5495">
          <cell r="D5495" t="str">
            <v>PalmeloGO</v>
          </cell>
          <cell r="E5495">
            <v>2339</v>
          </cell>
        </row>
        <row r="5496">
          <cell r="D5496" t="str">
            <v>PalminópolisGO</v>
          </cell>
          <cell r="E5496">
            <v>3561</v>
          </cell>
        </row>
        <row r="5497">
          <cell r="D5497" t="str">
            <v>PanamáGO</v>
          </cell>
          <cell r="E5497">
            <v>2676</v>
          </cell>
        </row>
        <row r="5498">
          <cell r="D5498" t="str">
            <v>ParanaiguaraGO</v>
          </cell>
          <cell r="E5498">
            <v>9119</v>
          </cell>
        </row>
        <row r="5499">
          <cell r="D5499" t="str">
            <v>ParaúnaGO</v>
          </cell>
          <cell r="E5499">
            <v>10860</v>
          </cell>
        </row>
        <row r="5500">
          <cell r="D5500" t="str">
            <v>PerolândiaGO</v>
          </cell>
          <cell r="E5500">
            <v>2950</v>
          </cell>
        </row>
        <row r="5501">
          <cell r="D5501" t="str">
            <v>Petrolina de GoiásGO</v>
          </cell>
          <cell r="E5501">
            <v>10285</v>
          </cell>
        </row>
        <row r="5502">
          <cell r="D5502" t="str">
            <v>Pilar de GoiásGO</v>
          </cell>
          <cell r="E5502">
            <v>2766</v>
          </cell>
        </row>
        <row r="5503">
          <cell r="D5503" t="str">
            <v>PiracanjubaGO</v>
          </cell>
          <cell r="E5503">
            <v>24033</v>
          </cell>
        </row>
        <row r="5504">
          <cell r="D5504" t="str">
            <v>PiranhasGO</v>
          </cell>
          <cell r="E5504">
            <v>11268</v>
          </cell>
        </row>
        <row r="5505">
          <cell r="D5505" t="str">
            <v>PirenópolisGO</v>
          </cell>
          <cell r="E5505">
            <v>23065</v>
          </cell>
        </row>
        <row r="5506">
          <cell r="D5506" t="str">
            <v>Pires do RioGO</v>
          </cell>
          <cell r="E5506">
            <v>28691</v>
          </cell>
        </row>
        <row r="5507">
          <cell r="D5507" t="str">
            <v>PlanaltinaGO</v>
          </cell>
          <cell r="E5507">
            <v>81612</v>
          </cell>
        </row>
        <row r="5508">
          <cell r="D5508" t="str">
            <v>PontalinaGO</v>
          </cell>
          <cell r="E5508">
            <v>17112</v>
          </cell>
        </row>
        <row r="5509">
          <cell r="D5509" t="str">
            <v>PorangatuGO</v>
          </cell>
          <cell r="E5509">
            <v>42356</v>
          </cell>
        </row>
        <row r="5510">
          <cell r="D5510" t="str">
            <v>PorteirãoGO</v>
          </cell>
          <cell r="E5510">
            <v>3347</v>
          </cell>
        </row>
        <row r="5511">
          <cell r="D5511" t="str">
            <v>PortelândiaGO</v>
          </cell>
          <cell r="E5511">
            <v>3839</v>
          </cell>
        </row>
        <row r="5512">
          <cell r="D5512" t="str">
            <v>PosseGO</v>
          </cell>
          <cell r="E5512">
            <v>31417</v>
          </cell>
        </row>
        <row r="5513">
          <cell r="D5513" t="str">
            <v>Professor JamilGO</v>
          </cell>
          <cell r="E5513">
            <v>3244</v>
          </cell>
        </row>
        <row r="5514">
          <cell r="D5514" t="str">
            <v>QuirinópolisGO</v>
          </cell>
          <cell r="E5514">
            <v>43243</v>
          </cell>
        </row>
        <row r="5515">
          <cell r="D5515" t="str">
            <v>RialmaGO</v>
          </cell>
          <cell r="E5515">
            <v>10516</v>
          </cell>
        </row>
        <row r="5516">
          <cell r="D5516" t="str">
            <v>RianápolisGO</v>
          </cell>
          <cell r="E5516">
            <v>4556</v>
          </cell>
        </row>
        <row r="5517">
          <cell r="D5517" t="str">
            <v>Rio QuenteGO</v>
          </cell>
          <cell r="E5517">
            <v>3311</v>
          </cell>
        </row>
        <row r="5518">
          <cell r="D5518" t="str">
            <v>Rio VerdeGO</v>
          </cell>
          <cell r="E5518">
            <v>176502</v>
          </cell>
        </row>
        <row r="5519">
          <cell r="D5519" t="str">
            <v>RubiatabaGO</v>
          </cell>
          <cell r="E5519">
            <v>18848</v>
          </cell>
        </row>
        <row r="5520">
          <cell r="D5520" t="str">
            <v>SanclerlândiaGO</v>
          </cell>
          <cell r="E5520">
            <v>7563</v>
          </cell>
        </row>
        <row r="5521">
          <cell r="D5521" t="str">
            <v>Santa Bárbara de GoiásGO</v>
          </cell>
          <cell r="E5521">
            <v>5751</v>
          </cell>
        </row>
        <row r="5522">
          <cell r="D5522" t="str">
            <v>Santa Cruz de GoiásGO</v>
          </cell>
          <cell r="E5522">
            <v>3142</v>
          </cell>
        </row>
        <row r="5523">
          <cell r="D5523" t="str">
            <v>Santa Fé de GoiásGO</v>
          </cell>
          <cell r="E5523">
            <v>4768</v>
          </cell>
        </row>
        <row r="5524">
          <cell r="D5524" t="str">
            <v>Santa Helena de GoiásGO</v>
          </cell>
          <cell r="E5524">
            <v>36459</v>
          </cell>
        </row>
        <row r="5525">
          <cell r="D5525" t="str">
            <v>Santa IsabelGO</v>
          </cell>
          <cell r="E5525">
            <v>3680</v>
          </cell>
        </row>
        <row r="5526">
          <cell r="D5526" t="str">
            <v>Santa Rita do AraguaiaGO</v>
          </cell>
          <cell r="E5526">
            <v>6928</v>
          </cell>
        </row>
        <row r="5527">
          <cell r="D5527" t="str">
            <v>Santa Rita do Novo DestinoGO</v>
          </cell>
          <cell r="E5527">
            <v>3170</v>
          </cell>
        </row>
        <row r="5528">
          <cell r="D5528" t="str">
            <v>Santa Rosa de GoiásGO</v>
          </cell>
          <cell r="E5528">
            <v>2905</v>
          </cell>
        </row>
        <row r="5529">
          <cell r="D5529" t="str">
            <v>Santa Tereza de GoiásGO</v>
          </cell>
          <cell r="E5529">
            <v>3991</v>
          </cell>
        </row>
        <row r="5530">
          <cell r="D5530" t="str">
            <v>Santa Terezinha de GoiásGO</v>
          </cell>
          <cell r="E5530">
            <v>10304</v>
          </cell>
        </row>
        <row r="5531">
          <cell r="D5531" t="str">
            <v>Santo Antônio da BarraGO</v>
          </cell>
          <cell r="E5531">
            <v>4430</v>
          </cell>
        </row>
        <row r="5532">
          <cell r="D5532" t="str">
            <v>Santo Antônio de GoiásGO</v>
          </cell>
          <cell r="E5532">
            <v>4690</v>
          </cell>
        </row>
        <row r="5533">
          <cell r="D5533" t="str">
            <v>Santo Antônio do DescobertoGO</v>
          </cell>
          <cell r="E5533">
            <v>63166</v>
          </cell>
        </row>
        <row r="5534">
          <cell r="D5534" t="str">
            <v>São DomingosGO</v>
          </cell>
          <cell r="E5534">
            <v>11236</v>
          </cell>
        </row>
        <row r="5535">
          <cell r="D5535" t="str">
            <v>São Francisco de GoiásGO</v>
          </cell>
          <cell r="E5535">
            <v>6117</v>
          </cell>
        </row>
        <row r="5536">
          <cell r="D5536" t="str">
            <v>São João d'AliançaGO</v>
          </cell>
          <cell r="E5536">
            <v>10254</v>
          </cell>
        </row>
        <row r="5537">
          <cell r="D5537" t="str">
            <v>São João da ParaúnaGO</v>
          </cell>
          <cell r="E5537">
            <v>1692</v>
          </cell>
        </row>
        <row r="5538">
          <cell r="D5538" t="str">
            <v>São Luís de Montes BelosGO</v>
          </cell>
          <cell r="E5538">
            <v>30050</v>
          </cell>
        </row>
        <row r="5539">
          <cell r="D5539" t="str">
            <v>São Luíz do NorteGO</v>
          </cell>
          <cell r="E5539">
            <v>4617</v>
          </cell>
        </row>
        <row r="5540">
          <cell r="D5540" t="str">
            <v>São Miguel do AraguaiaGO</v>
          </cell>
          <cell r="E5540">
            <v>22294</v>
          </cell>
        </row>
        <row r="5541">
          <cell r="D5541" t="str">
            <v>São Miguel do Passa QuatroGO</v>
          </cell>
          <cell r="E5541">
            <v>3761</v>
          </cell>
        </row>
        <row r="5542">
          <cell r="D5542" t="str">
            <v>São PatrícioGO</v>
          </cell>
          <cell r="E5542">
            <v>1991</v>
          </cell>
        </row>
        <row r="5543">
          <cell r="D5543" t="str">
            <v>São SimãoGO</v>
          </cell>
          <cell r="E5543">
            <v>17086</v>
          </cell>
        </row>
        <row r="5544">
          <cell r="D5544" t="str">
            <v>Senador CanedoGO</v>
          </cell>
          <cell r="E5544">
            <v>84399</v>
          </cell>
        </row>
        <row r="5545">
          <cell r="D5545" t="str">
            <v>SerranópolisGO</v>
          </cell>
          <cell r="E5545">
            <v>7477</v>
          </cell>
        </row>
        <row r="5546">
          <cell r="D5546" t="str">
            <v>SilvâniaGO</v>
          </cell>
          <cell r="E5546">
            <v>19096</v>
          </cell>
        </row>
        <row r="5547">
          <cell r="D5547" t="str">
            <v>SimolândiaGO</v>
          </cell>
          <cell r="E5547">
            <v>6512</v>
          </cell>
        </row>
        <row r="5548">
          <cell r="D5548" t="str">
            <v>Sítio d'AbadiaGO</v>
          </cell>
          <cell r="E5548">
            <v>2821</v>
          </cell>
        </row>
        <row r="5549">
          <cell r="D5549" t="str">
            <v>Taquaral de GoiásGO</v>
          </cell>
          <cell r="E5549">
            <v>3540</v>
          </cell>
        </row>
        <row r="5550">
          <cell r="D5550" t="str">
            <v>Teresina de GoiásGO</v>
          </cell>
          <cell r="E5550">
            <v>3016</v>
          </cell>
        </row>
        <row r="5551">
          <cell r="D5551" t="str">
            <v>Terezópolis de GoiásGO</v>
          </cell>
          <cell r="E5551">
            <v>6562</v>
          </cell>
        </row>
        <row r="5552">
          <cell r="D5552" t="str">
            <v>Três RanchosGO</v>
          </cell>
          <cell r="E5552">
            <v>2817</v>
          </cell>
        </row>
        <row r="5553">
          <cell r="D5553" t="str">
            <v>TrindadeGO</v>
          </cell>
          <cell r="E5553">
            <v>104506</v>
          </cell>
        </row>
        <row r="5554">
          <cell r="D5554" t="str">
            <v>TrombasGO</v>
          </cell>
          <cell r="E5554">
            <v>3435</v>
          </cell>
        </row>
        <row r="5555">
          <cell r="D5555" t="str">
            <v>TurvâniaGO</v>
          </cell>
          <cell r="E5555">
            <v>4839</v>
          </cell>
        </row>
        <row r="5556">
          <cell r="D5556" t="str">
            <v>TurvelândiaGO</v>
          </cell>
          <cell r="E5556">
            <v>4399</v>
          </cell>
        </row>
        <row r="5557">
          <cell r="D5557" t="str">
            <v>UirapuruGO</v>
          </cell>
          <cell r="E5557">
            <v>2935</v>
          </cell>
        </row>
        <row r="5558">
          <cell r="D5558" t="str">
            <v>UruaçuGO</v>
          </cell>
          <cell r="E5558">
            <v>36949</v>
          </cell>
        </row>
        <row r="5559">
          <cell r="D5559" t="str">
            <v>UruanaGO</v>
          </cell>
          <cell r="E5559">
            <v>13821</v>
          </cell>
        </row>
        <row r="5560">
          <cell r="D5560" t="str">
            <v>UrutaíGO</v>
          </cell>
          <cell r="E5560">
            <v>3058</v>
          </cell>
        </row>
        <row r="5561">
          <cell r="D5561" t="str">
            <v>Valparaíso de GoiásGO</v>
          </cell>
          <cell r="E5561">
            <v>132947</v>
          </cell>
        </row>
        <row r="5562">
          <cell r="D5562" t="str">
            <v>VarjãoGO</v>
          </cell>
          <cell r="E5562">
            <v>3661</v>
          </cell>
        </row>
        <row r="5563">
          <cell r="D5563" t="str">
            <v>VianópolisGO</v>
          </cell>
          <cell r="E5563">
            <v>12549</v>
          </cell>
        </row>
        <row r="5564">
          <cell r="D5564" t="str">
            <v>VicentinópolisGO</v>
          </cell>
          <cell r="E5564">
            <v>7371</v>
          </cell>
        </row>
        <row r="5565">
          <cell r="D5565" t="str">
            <v>Vila BoaGO</v>
          </cell>
          <cell r="E5565">
            <v>4742</v>
          </cell>
        </row>
        <row r="5566">
          <cell r="D5566" t="str">
            <v>Vila PropícioGO</v>
          </cell>
          <cell r="E5566">
            <v>5145</v>
          </cell>
        </row>
        <row r="5567">
          <cell r="D5567" t="str">
            <v>BrasíliaDF</v>
          </cell>
          <cell r="E5567">
            <v>2562963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Verde-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68"/>
  <sheetViews>
    <sheetView showGridLines="0" tabSelected="1" zoomScaleNormal="100" zoomScaleSheetLayoutView="70" workbookViewId="0">
      <selection activeCell="K6" sqref="K6"/>
    </sheetView>
  </sheetViews>
  <sheetFormatPr defaultRowHeight="15" x14ac:dyDescent="0.3"/>
  <cols>
    <col min="1" max="1" width="15" style="1" bestFit="1" customWidth="1"/>
    <col min="2" max="2" width="15.28515625" style="1" customWidth="1"/>
    <col min="3" max="3" width="14.28515625" style="1" customWidth="1"/>
    <col min="4" max="4" width="9.85546875" style="1" customWidth="1"/>
    <col min="5" max="5" width="10.140625" style="1" bestFit="1" customWidth="1"/>
    <col min="6" max="6" width="9.140625" style="1"/>
    <col min="7" max="7" width="13.28515625" style="1" customWidth="1"/>
    <col min="8" max="8" width="12.42578125" style="1" customWidth="1"/>
    <col min="9" max="9" width="13.28515625" style="1" customWidth="1"/>
    <col min="10" max="10" width="14.5703125" style="1" customWidth="1"/>
    <col min="11" max="12" width="10.140625" style="1" bestFit="1" customWidth="1"/>
    <col min="13" max="13" width="12" style="1" customWidth="1"/>
    <col min="14" max="14" width="11" style="1" bestFit="1" customWidth="1"/>
    <col min="15" max="15" width="15" style="1" customWidth="1"/>
    <col min="16" max="17" width="9.140625" style="1"/>
    <col min="18" max="18" width="10.140625" style="1" bestFit="1" customWidth="1"/>
    <col min="19" max="16384" width="9.140625" style="1"/>
  </cols>
  <sheetData>
    <row r="1" spans="1:3" ht="22.5" customHeight="1" x14ac:dyDescent="0.3">
      <c r="A1" s="6" t="s">
        <v>48</v>
      </c>
    </row>
    <row r="2" spans="1:3" ht="10.5" customHeight="1" x14ac:dyDescent="0.3"/>
    <row r="7" spans="1:3" ht="27" x14ac:dyDescent="0.5">
      <c r="A7" s="291" t="s">
        <v>0</v>
      </c>
      <c r="B7" s="291"/>
      <c r="C7" s="291"/>
    </row>
    <row r="9" spans="1:3" ht="38.25" x14ac:dyDescent="0.3">
      <c r="A9" s="7" t="s">
        <v>1</v>
      </c>
      <c r="B9" s="8" t="s">
        <v>2</v>
      </c>
      <c r="C9" s="8" t="s">
        <v>41</v>
      </c>
    </row>
    <row r="10" spans="1:3" ht="16.5" x14ac:dyDescent="0.3">
      <c r="A10" s="10">
        <v>2009</v>
      </c>
      <c r="B10" s="11">
        <v>112670935</v>
      </c>
      <c r="C10" s="9"/>
    </row>
    <row r="11" spans="1:3" ht="16.5" x14ac:dyDescent="0.3">
      <c r="A11" s="10">
        <v>2010</v>
      </c>
      <c r="B11" s="11">
        <v>134836791</v>
      </c>
      <c r="C11" s="15">
        <f t="shared" ref="C11:C17" si="0">B11/B10-1</f>
        <v>0.19673091378890217</v>
      </c>
    </row>
    <row r="12" spans="1:3" ht="16.5" x14ac:dyDescent="0.3">
      <c r="A12" s="10">
        <v>2011</v>
      </c>
      <c r="B12" s="11">
        <v>143206574</v>
      </c>
      <c r="C12" s="15">
        <f t="shared" si="0"/>
        <v>6.2073436618645061E-2</v>
      </c>
    </row>
    <row r="13" spans="1:3" ht="16.5" x14ac:dyDescent="0.3">
      <c r="A13" s="10">
        <v>2012</v>
      </c>
      <c r="B13" s="11">
        <v>146598376</v>
      </c>
      <c r="C13" s="15">
        <f t="shared" si="0"/>
        <v>2.3684680844330508E-2</v>
      </c>
    </row>
    <row r="14" spans="1:3" ht="16.5" x14ac:dyDescent="0.3">
      <c r="A14" s="10">
        <v>2013</v>
      </c>
      <c r="B14" s="11">
        <v>149518269</v>
      </c>
      <c r="C14" s="15">
        <f t="shared" si="0"/>
        <v>1.9917635376806686E-2</v>
      </c>
    </row>
    <row r="15" spans="1:3" ht="16.5" x14ac:dyDescent="0.3">
      <c r="A15" s="10">
        <v>2014</v>
      </c>
      <c r="B15" s="11">
        <v>155612992</v>
      </c>
      <c r="C15" s="15">
        <f t="shared" si="0"/>
        <v>4.0762396734274731E-2</v>
      </c>
    </row>
    <row r="16" spans="1:3" ht="16.5" x14ac:dyDescent="0.3">
      <c r="A16" s="10">
        <v>2015</v>
      </c>
      <c r="B16" s="11">
        <v>173022509</v>
      </c>
      <c r="C16" s="15">
        <f t="shared" si="0"/>
        <v>0.11187701474180245</v>
      </c>
    </row>
    <row r="17" spans="1:14" ht="16.5" x14ac:dyDescent="0.3">
      <c r="A17" s="10">
        <v>2016</v>
      </c>
      <c r="B17" s="11">
        <v>184324379</v>
      </c>
      <c r="C17" s="15">
        <f t="shared" si="0"/>
        <v>6.5320229519963746E-2</v>
      </c>
    </row>
    <row r="31" spans="1:14" x14ac:dyDescent="0.3">
      <c r="C31" s="104"/>
      <c r="D31" s="104"/>
      <c r="E31" s="104"/>
    </row>
    <row r="32" spans="1:14" x14ac:dyDescent="0.3">
      <c r="C32" s="104"/>
      <c r="D32" s="104"/>
      <c r="E32" s="104"/>
      <c r="J32" s="9"/>
      <c r="K32" s="9"/>
      <c r="L32" s="9"/>
      <c r="N32" s="9"/>
    </row>
    <row r="33" spans="2:19" ht="16.5" x14ac:dyDescent="0.3">
      <c r="C33" s="104"/>
      <c r="D33" s="105"/>
      <c r="E33" s="104"/>
      <c r="F33" s="12"/>
      <c r="I33" s="13"/>
      <c r="J33" s="14"/>
      <c r="L33" s="12"/>
      <c r="N33" s="12"/>
      <c r="O33" s="12"/>
    </row>
    <row r="34" spans="2:19" ht="16.5" x14ac:dyDescent="0.3">
      <c r="C34" s="104"/>
      <c r="D34" s="106"/>
      <c r="E34" s="104"/>
      <c r="F34" s="12"/>
      <c r="I34" s="13"/>
      <c r="J34" s="14"/>
      <c r="L34" s="12"/>
      <c r="N34" s="12"/>
      <c r="O34" s="12"/>
    </row>
    <row r="35" spans="2:19" ht="16.5" x14ac:dyDescent="0.3">
      <c r="C35" s="104"/>
      <c r="D35" s="106"/>
      <c r="E35" s="104"/>
      <c r="F35" s="12"/>
      <c r="I35" s="13"/>
      <c r="J35" s="14"/>
      <c r="L35" s="12"/>
      <c r="N35" s="12"/>
      <c r="O35" s="12"/>
    </row>
    <row r="36" spans="2:19" ht="16.5" x14ac:dyDescent="0.3">
      <c r="C36" s="104"/>
      <c r="D36" s="106"/>
      <c r="E36" s="104"/>
      <c r="F36" s="12"/>
      <c r="J36" s="14"/>
      <c r="L36" s="12"/>
      <c r="N36" s="12"/>
      <c r="O36" s="12"/>
    </row>
    <row r="37" spans="2:19" ht="16.5" x14ac:dyDescent="0.3">
      <c r="C37" s="104"/>
      <c r="D37" s="106"/>
      <c r="E37" s="104"/>
      <c r="F37" s="12"/>
      <c r="I37" s="13"/>
      <c r="J37" s="14"/>
      <c r="L37" s="12"/>
      <c r="N37" s="12"/>
      <c r="O37" s="12"/>
    </row>
    <row r="38" spans="2:19" ht="16.5" x14ac:dyDescent="0.3">
      <c r="C38" s="104"/>
      <c r="D38" s="106"/>
      <c r="E38" s="107"/>
      <c r="F38" s="12"/>
      <c r="I38" s="13"/>
      <c r="J38" s="14"/>
      <c r="L38" s="12"/>
      <c r="N38" s="12"/>
      <c r="O38" s="12"/>
    </row>
    <row r="39" spans="2:19" ht="16.5" x14ac:dyDescent="0.3">
      <c r="C39" s="104"/>
      <c r="D39" s="106"/>
      <c r="E39" s="104"/>
      <c r="F39" s="12"/>
      <c r="I39" s="13"/>
      <c r="J39" s="14"/>
      <c r="K39" s="12"/>
      <c r="L39" s="12"/>
      <c r="N39" s="12"/>
      <c r="O39" s="12"/>
    </row>
    <row r="40" spans="2:19" ht="16.5" x14ac:dyDescent="0.3">
      <c r="C40" s="104"/>
      <c r="D40" s="106"/>
      <c r="E40" s="104"/>
      <c r="F40" s="12"/>
      <c r="I40" s="13"/>
      <c r="J40" s="14"/>
      <c r="L40" s="12"/>
      <c r="N40" s="12"/>
      <c r="O40" s="12"/>
    </row>
    <row r="41" spans="2:19" ht="16.5" x14ac:dyDescent="0.3">
      <c r="B41" s="16"/>
      <c r="C41" s="108"/>
      <c r="D41" s="104"/>
      <c r="E41" s="104"/>
      <c r="F41" s="12"/>
      <c r="I41" s="13"/>
      <c r="J41" s="14"/>
      <c r="K41" s="12"/>
      <c r="L41" s="12"/>
      <c r="N41" s="12"/>
      <c r="O41" s="12"/>
    </row>
    <row r="42" spans="2:19" ht="16.5" x14ac:dyDescent="0.3">
      <c r="B42" s="16"/>
      <c r="C42" s="108"/>
      <c r="D42" s="104"/>
      <c r="E42" s="104"/>
      <c r="F42" s="12"/>
      <c r="I42" s="13"/>
      <c r="J42" s="14"/>
      <c r="L42" s="12"/>
      <c r="N42" s="12"/>
      <c r="O42" s="12"/>
      <c r="S42" s="16"/>
    </row>
    <row r="43" spans="2:19" ht="16.5" x14ac:dyDescent="0.3">
      <c r="B43" s="16"/>
      <c r="C43" s="108"/>
      <c r="D43" s="104"/>
      <c r="E43" s="108"/>
      <c r="F43" s="12"/>
      <c r="I43" s="13"/>
      <c r="J43" s="14"/>
      <c r="K43" s="12"/>
      <c r="L43" s="12"/>
      <c r="N43" s="12"/>
      <c r="O43" s="12"/>
    </row>
    <row r="44" spans="2:19" ht="16.5" x14ac:dyDescent="0.3">
      <c r="B44" s="16"/>
      <c r="C44" s="17"/>
      <c r="F44" s="12"/>
      <c r="I44" s="13"/>
      <c r="J44" s="14"/>
      <c r="L44" s="12"/>
      <c r="N44" s="12"/>
      <c r="O44" s="12"/>
    </row>
    <row r="45" spans="2:19" ht="16.5" x14ac:dyDescent="0.3">
      <c r="B45" s="16"/>
      <c r="C45" s="17"/>
      <c r="F45" s="12"/>
      <c r="I45" s="13"/>
      <c r="J45" s="14"/>
      <c r="K45" s="12"/>
      <c r="L45" s="12"/>
      <c r="N45" s="12"/>
      <c r="O45" s="12"/>
    </row>
    <row r="46" spans="2:19" ht="16.5" x14ac:dyDescent="0.3">
      <c r="F46" s="12"/>
      <c r="I46" s="13"/>
      <c r="J46" s="14"/>
      <c r="L46" s="12"/>
      <c r="N46" s="12"/>
      <c r="O46" s="12"/>
    </row>
    <row r="47" spans="2:19" ht="16.5" x14ac:dyDescent="0.3">
      <c r="F47" s="12"/>
      <c r="I47" s="13"/>
      <c r="J47" s="14"/>
      <c r="K47" s="12"/>
      <c r="L47" s="12"/>
      <c r="N47" s="12"/>
      <c r="O47" s="12"/>
    </row>
    <row r="48" spans="2:19" ht="16.5" x14ac:dyDescent="0.3">
      <c r="F48" s="12"/>
      <c r="I48" s="13"/>
      <c r="J48" s="14"/>
      <c r="L48" s="12"/>
      <c r="N48" s="12"/>
      <c r="O48" s="12"/>
    </row>
    <row r="49" spans="6:15" ht="16.5" x14ac:dyDescent="0.3">
      <c r="F49" s="12"/>
      <c r="I49" s="13"/>
      <c r="J49" s="14"/>
      <c r="K49" s="12"/>
      <c r="L49" s="12"/>
      <c r="N49" s="12"/>
      <c r="O49" s="12"/>
    </row>
    <row r="50" spans="6:15" ht="16.5" x14ac:dyDescent="0.3">
      <c r="F50" s="12"/>
      <c r="I50" s="13"/>
      <c r="J50" s="14"/>
      <c r="L50" s="12"/>
      <c r="N50" s="12"/>
      <c r="O50" s="12"/>
    </row>
    <row r="51" spans="6:15" ht="16.5" x14ac:dyDescent="0.3">
      <c r="F51" s="12"/>
      <c r="I51" s="13"/>
      <c r="J51" s="14"/>
      <c r="K51" s="12"/>
      <c r="L51" s="12"/>
      <c r="N51" s="12"/>
      <c r="O51" s="12"/>
    </row>
    <row r="52" spans="6:15" ht="16.5" x14ac:dyDescent="0.3">
      <c r="F52" s="12"/>
      <c r="I52" s="13"/>
      <c r="J52" s="14"/>
      <c r="L52" s="12"/>
      <c r="N52" s="12"/>
      <c r="O52" s="12"/>
    </row>
    <row r="53" spans="6:15" ht="16.5" x14ac:dyDescent="0.3">
      <c r="F53" s="12"/>
      <c r="I53" s="13"/>
      <c r="J53" s="14"/>
      <c r="K53" s="12"/>
      <c r="L53" s="12"/>
      <c r="N53" s="12"/>
      <c r="O53" s="12"/>
    </row>
    <row r="54" spans="6:15" ht="16.5" x14ac:dyDescent="0.3">
      <c r="F54" s="12"/>
      <c r="I54" s="13"/>
      <c r="J54" s="14"/>
      <c r="L54" s="12"/>
      <c r="N54" s="12"/>
      <c r="O54" s="12"/>
    </row>
    <row r="55" spans="6:15" ht="16.5" x14ac:dyDescent="0.3">
      <c r="F55" s="12"/>
      <c r="I55" s="13"/>
      <c r="J55" s="14"/>
      <c r="K55" s="12"/>
      <c r="L55" s="12"/>
      <c r="N55" s="12"/>
      <c r="O55" s="12"/>
    </row>
    <row r="56" spans="6:15" ht="16.5" x14ac:dyDescent="0.3">
      <c r="F56" s="12"/>
      <c r="I56" s="13"/>
      <c r="J56" s="14"/>
      <c r="L56" s="12"/>
      <c r="N56" s="12"/>
      <c r="O56" s="12"/>
    </row>
    <row r="57" spans="6:15" ht="16.5" x14ac:dyDescent="0.3">
      <c r="F57" s="12"/>
      <c r="I57" s="13"/>
      <c r="J57" s="14"/>
      <c r="K57" s="12"/>
      <c r="L57" s="12"/>
      <c r="N57" s="12"/>
      <c r="O57" s="12"/>
    </row>
    <row r="58" spans="6:15" ht="16.5" x14ac:dyDescent="0.3">
      <c r="F58" s="12"/>
      <c r="I58" s="13"/>
      <c r="J58" s="14"/>
      <c r="L58" s="12"/>
      <c r="N58" s="12"/>
      <c r="O58" s="12"/>
    </row>
    <row r="59" spans="6:15" ht="16.5" x14ac:dyDescent="0.3">
      <c r="F59" s="12"/>
      <c r="I59" s="13"/>
      <c r="J59" s="14"/>
      <c r="K59" s="12"/>
      <c r="L59" s="12"/>
      <c r="N59" s="12"/>
      <c r="O59" s="12"/>
    </row>
    <row r="60" spans="6:15" ht="16.5" x14ac:dyDescent="0.3">
      <c r="F60" s="12"/>
      <c r="I60" s="13"/>
      <c r="J60" s="14"/>
      <c r="L60" s="12"/>
      <c r="N60" s="12"/>
      <c r="O60" s="12"/>
    </row>
    <row r="61" spans="6:15" ht="16.5" x14ac:dyDescent="0.3">
      <c r="F61" s="12"/>
      <c r="I61" s="13"/>
      <c r="J61" s="14"/>
      <c r="K61" s="12"/>
      <c r="L61" s="12"/>
      <c r="N61" s="12"/>
      <c r="O61" s="12"/>
    </row>
    <row r="62" spans="6:15" ht="16.5" x14ac:dyDescent="0.3">
      <c r="F62" s="12"/>
      <c r="I62" s="13"/>
      <c r="J62" s="14"/>
      <c r="L62" s="12"/>
      <c r="N62" s="12"/>
      <c r="O62" s="12"/>
    </row>
    <row r="63" spans="6:15" ht="16.5" x14ac:dyDescent="0.3">
      <c r="F63" s="12"/>
      <c r="I63" s="13"/>
      <c r="J63" s="14"/>
      <c r="K63" s="12"/>
      <c r="L63" s="12"/>
      <c r="N63" s="12"/>
      <c r="O63" s="12"/>
    </row>
    <row r="64" spans="6:15" ht="16.5" x14ac:dyDescent="0.3">
      <c r="F64" s="12"/>
      <c r="I64" s="13"/>
      <c r="J64" s="14"/>
      <c r="L64" s="12"/>
      <c r="N64" s="12"/>
      <c r="O64" s="12"/>
    </row>
    <row r="65" spans="6:15" ht="16.5" x14ac:dyDescent="0.3">
      <c r="F65" s="12"/>
      <c r="I65" s="13"/>
      <c r="J65" s="14"/>
      <c r="K65" s="12"/>
      <c r="L65" s="12"/>
      <c r="N65" s="12"/>
      <c r="O65" s="12"/>
    </row>
    <row r="66" spans="6:15" ht="16.5" x14ac:dyDescent="0.3">
      <c r="F66" s="12"/>
      <c r="I66" s="13"/>
      <c r="J66" s="14"/>
      <c r="L66" s="12"/>
      <c r="N66" s="12"/>
      <c r="O66" s="12"/>
    </row>
    <row r="67" spans="6:15" ht="16.5" x14ac:dyDescent="0.3">
      <c r="F67" s="12"/>
      <c r="I67" s="13"/>
      <c r="J67" s="14"/>
      <c r="K67" s="12"/>
      <c r="L67" s="12"/>
      <c r="N67" s="12"/>
      <c r="O67" s="12"/>
    </row>
    <row r="68" spans="6:15" ht="16.5" x14ac:dyDescent="0.3">
      <c r="F68" s="12"/>
      <c r="I68" s="13"/>
      <c r="J68" s="14"/>
      <c r="L68" s="12"/>
      <c r="N68" s="12"/>
      <c r="O68" s="12"/>
    </row>
  </sheetData>
  <mergeCells count="1">
    <mergeCell ref="A7:C7"/>
  </mergeCells>
  <pageMargins left="0.5" right="0.5" top="0.5" bottom="0.5" header="0.4921259845" footer="0.492125984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"/>
  <sheetViews>
    <sheetView workbookViewId="0">
      <selection activeCell="N16" sqref="N16"/>
    </sheetView>
  </sheetViews>
  <sheetFormatPr defaultRowHeight="15" x14ac:dyDescent="0.25"/>
  <cols>
    <col min="1" max="1" width="55.42578125" bestFit="1" customWidth="1"/>
    <col min="2" max="2" width="11.5703125" bestFit="1" customWidth="1"/>
    <col min="3" max="3" width="10.85546875" customWidth="1"/>
    <col min="4" max="19" width="9.28515625" bestFit="1" customWidth="1"/>
  </cols>
  <sheetData>
    <row r="1" spans="1:5" s="13" customFormat="1" ht="16.5" x14ac:dyDescent="0.3">
      <c r="A1" t="s">
        <v>261</v>
      </c>
      <c r="C1" s="62"/>
      <c r="E1" s="32"/>
    </row>
    <row r="2" spans="1:5" s="13" customFormat="1" ht="16.5" x14ac:dyDescent="0.3">
      <c r="C2" s="62"/>
      <c r="E2" s="32"/>
    </row>
  </sheetData>
  <sortState xmlns:xlrd2="http://schemas.microsoft.com/office/spreadsheetml/2017/richdata2" ref="A694:S1038">
    <sortCondition descending="1" ref="B694:B1038"/>
  </sortState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20"/>
  <sheetViews>
    <sheetView workbookViewId="0">
      <selection activeCell="P15" sqref="P15"/>
    </sheetView>
  </sheetViews>
  <sheetFormatPr defaultRowHeight="16.5" x14ac:dyDescent="0.3"/>
  <cols>
    <col min="1" max="1" width="34.42578125" style="13" customWidth="1"/>
    <col min="2" max="2" width="11.42578125" style="13" bestFit="1" customWidth="1"/>
    <col min="3" max="3" width="15" style="13" bestFit="1" customWidth="1"/>
    <col min="4" max="19" width="9.140625" style="13"/>
    <col min="20" max="20" width="16.28515625" style="13" customWidth="1"/>
    <col min="21" max="21" width="9.85546875" style="13" bestFit="1" customWidth="1"/>
    <col min="22" max="16384" width="9.140625" style="13"/>
  </cols>
  <sheetData>
    <row r="1" spans="1:1" x14ac:dyDescent="0.3">
      <c r="A1" s="13" t="s">
        <v>262</v>
      </c>
    </row>
    <row r="2" spans="1:1" customFormat="1" ht="15" x14ac:dyDescent="0.25"/>
    <row r="3" spans="1:1" customFormat="1" ht="15" x14ac:dyDescent="0.25"/>
    <row r="4" spans="1:1" customFormat="1" ht="15" x14ac:dyDescent="0.25"/>
    <row r="5" spans="1:1" customFormat="1" ht="15" x14ac:dyDescent="0.25"/>
    <row r="6" spans="1:1" customFormat="1" ht="15" x14ac:dyDescent="0.25"/>
    <row r="7" spans="1:1" customFormat="1" ht="15" x14ac:dyDescent="0.25"/>
    <row r="8" spans="1:1" customFormat="1" ht="15" x14ac:dyDescent="0.25"/>
    <row r="9" spans="1:1" customFormat="1" ht="15" x14ac:dyDescent="0.25"/>
    <row r="10" spans="1:1" customFormat="1" ht="15" x14ac:dyDescent="0.25"/>
    <row r="11" spans="1:1" customFormat="1" ht="15" x14ac:dyDescent="0.25"/>
    <row r="12" spans="1:1" customFormat="1" ht="15" x14ac:dyDescent="0.25"/>
    <row r="13" spans="1:1" customFormat="1" ht="15" x14ac:dyDescent="0.25"/>
    <row r="14" spans="1:1" customFormat="1" ht="15" x14ac:dyDescent="0.25"/>
    <row r="15" spans="1:1" customFormat="1" ht="15" x14ac:dyDescent="0.25"/>
    <row r="16" spans="1:1" customFormat="1" ht="15" x14ac:dyDescent="0.25"/>
    <row r="17" customFormat="1" ht="15" x14ac:dyDescent="0.25"/>
    <row r="18" customFormat="1" ht="15" x14ac:dyDescent="0.25"/>
    <row r="19" customFormat="1" ht="15" x14ac:dyDescent="0.25"/>
    <row r="20" customFormat="1" ht="15" x14ac:dyDescent="0.25"/>
    <row r="21" customFormat="1" ht="15" x14ac:dyDescent="0.25"/>
    <row r="22" customFormat="1" ht="15" x14ac:dyDescent="0.25"/>
    <row r="23" customFormat="1" ht="15" x14ac:dyDescent="0.25"/>
    <row r="24" customFormat="1" ht="15" x14ac:dyDescent="0.25"/>
    <row r="25" customFormat="1" ht="15" x14ac:dyDescent="0.25"/>
    <row r="26" customFormat="1" ht="15" x14ac:dyDescent="0.25"/>
    <row r="27" customFormat="1" ht="15" x14ac:dyDescent="0.25"/>
    <row r="28" customFormat="1" ht="15" x14ac:dyDescent="0.25"/>
    <row r="29" customFormat="1" ht="15" x14ac:dyDescent="0.25"/>
    <row r="30" customFormat="1" ht="15" x14ac:dyDescent="0.25"/>
    <row r="31" customFormat="1" ht="15" x14ac:dyDescent="0.25"/>
    <row r="32" customFormat="1" ht="15" x14ac:dyDescent="0.25"/>
    <row r="33" customFormat="1" ht="15" x14ac:dyDescent="0.25"/>
    <row r="34" customFormat="1" ht="15" x14ac:dyDescent="0.25"/>
    <row r="35" customFormat="1" ht="15" x14ac:dyDescent="0.25"/>
    <row r="36" customFormat="1" ht="15" x14ac:dyDescent="0.25"/>
    <row r="37" customFormat="1" ht="15" x14ac:dyDescent="0.25"/>
    <row r="38" customFormat="1" ht="15" x14ac:dyDescent="0.25"/>
    <row r="39" customFormat="1" ht="15" x14ac:dyDescent="0.25"/>
    <row r="40" customFormat="1" ht="15" x14ac:dyDescent="0.25"/>
    <row r="41" customFormat="1" ht="15" x14ac:dyDescent="0.25"/>
    <row r="42" customFormat="1" ht="15" x14ac:dyDescent="0.25"/>
    <row r="43" customFormat="1" ht="15" x14ac:dyDescent="0.25"/>
    <row r="44" customFormat="1" ht="15" x14ac:dyDescent="0.25"/>
    <row r="45" customFormat="1" ht="15" x14ac:dyDescent="0.25"/>
    <row r="46" customFormat="1" ht="15" x14ac:dyDescent="0.25"/>
    <row r="47" customFormat="1" ht="15" x14ac:dyDescent="0.25"/>
    <row r="48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customFormat="1" ht="15" x14ac:dyDescent="0.25"/>
    <row r="98" customFormat="1" ht="15" x14ac:dyDescent="0.25"/>
    <row r="99" customFormat="1" ht="15" x14ac:dyDescent="0.25"/>
    <row r="100" customFormat="1" ht="15" x14ac:dyDescent="0.25"/>
    <row r="101" customFormat="1" ht="15" x14ac:dyDescent="0.25"/>
    <row r="102" customFormat="1" ht="15" x14ac:dyDescent="0.25"/>
    <row r="103" customFormat="1" ht="15" x14ac:dyDescent="0.25"/>
    <row r="104" customFormat="1" ht="15" x14ac:dyDescent="0.25"/>
    <row r="105" customFormat="1" ht="15" x14ac:dyDescent="0.25"/>
    <row r="106" customFormat="1" ht="15" x14ac:dyDescent="0.25"/>
    <row r="107" customFormat="1" ht="15" x14ac:dyDescent="0.25"/>
    <row r="108" customFormat="1" ht="15" x14ac:dyDescent="0.25"/>
    <row r="109" customFormat="1" ht="15" x14ac:dyDescent="0.25"/>
    <row r="110" customFormat="1" ht="15" x14ac:dyDescent="0.25"/>
    <row r="111" customFormat="1" ht="15" x14ac:dyDescent="0.25"/>
    <row r="112" customFormat="1" ht="15" x14ac:dyDescent="0.25"/>
    <row r="113" customFormat="1" ht="15" x14ac:dyDescent="0.25"/>
    <row r="114" customFormat="1" ht="15" x14ac:dyDescent="0.25"/>
    <row r="115" customFormat="1" ht="15" x14ac:dyDescent="0.25"/>
    <row r="116" customFormat="1" ht="15" x14ac:dyDescent="0.25"/>
    <row r="117" customFormat="1" ht="15" x14ac:dyDescent="0.25"/>
    <row r="118" customFormat="1" ht="15" x14ac:dyDescent="0.25"/>
    <row r="119" customFormat="1" ht="15" x14ac:dyDescent="0.25"/>
    <row r="120" customFormat="1" ht="15" x14ac:dyDescent="0.25"/>
    <row r="121" customFormat="1" ht="15" x14ac:dyDescent="0.25"/>
    <row r="122" customFormat="1" ht="15" x14ac:dyDescent="0.25"/>
    <row r="123" customFormat="1" ht="15" x14ac:dyDescent="0.25"/>
    <row r="124" customFormat="1" ht="15" x14ac:dyDescent="0.25"/>
    <row r="125" customFormat="1" ht="15" x14ac:dyDescent="0.25"/>
    <row r="126" customFormat="1" ht="15" x14ac:dyDescent="0.25"/>
    <row r="127" customFormat="1" ht="15" x14ac:dyDescent="0.25"/>
    <row r="128" customFormat="1" ht="15" x14ac:dyDescent="0.25"/>
    <row r="129" customFormat="1" ht="15" x14ac:dyDescent="0.25"/>
    <row r="130" customFormat="1" ht="15" x14ac:dyDescent="0.25"/>
    <row r="131" customFormat="1" ht="15" x14ac:dyDescent="0.25"/>
    <row r="132" customFormat="1" ht="15" x14ac:dyDescent="0.25"/>
    <row r="133" customFormat="1" ht="15" x14ac:dyDescent="0.25"/>
    <row r="134" customFormat="1" ht="15" x14ac:dyDescent="0.25"/>
    <row r="135" customFormat="1" ht="15" x14ac:dyDescent="0.25"/>
    <row r="136" customFormat="1" ht="15" x14ac:dyDescent="0.25"/>
    <row r="137" customFormat="1" ht="15" x14ac:dyDescent="0.25"/>
    <row r="138" customFormat="1" ht="15" x14ac:dyDescent="0.25"/>
    <row r="139" customFormat="1" ht="15" x14ac:dyDescent="0.25"/>
    <row r="140" customFormat="1" ht="15" x14ac:dyDescent="0.25"/>
    <row r="141" customFormat="1" ht="15" x14ac:dyDescent="0.25"/>
    <row r="142" customFormat="1" ht="15" x14ac:dyDescent="0.25"/>
    <row r="143" customFormat="1" ht="15" x14ac:dyDescent="0.25"/>
    <row r="144" customFormat="1" ht="15" x14ac:dyDescent="0.25"/>
    <row r="145" customFormat="1" ht="15" x14ac:dyDescent="0.25"/>
    <row r="146" customFormat="1" ht="15" x14ac:dyDescent="0.25"/>
    <row r="147" customFormat="1" ht="15" x14ac:dyDescent="0.25"/>
    <row r="148" customFormat="1" ht="15" x14ac:dyDescent="0.25"/>
    <row r="149" customFormat="1" ht="15" x14ac:dyDescent="0.25"/>
    <row r="150" customFormat="1" ht="15" x14ac:dyDescent="0.25"/>
    <row r="151" customFormat="1" ht="15" x14ac:dyDescent="0.25"/>
    <row r="152" customFormat="1" ht="15" x14ac:dyDescent="0.25"/>
    <row r="153" customFormat="1" ht="15" x14ac:dyDescent="0.25"/>
    <row r="154" customFormat="1" ht="15" x14ac:dyDescent="0.25"/>
    <row r="155" customFormat="1" ht="15" x14ac:dyDescent="0.25"/>
    <row r="156" customFormat="1" ht="15" x14ac:dyDescent="0.25"/>
    <row r="157" customFormat="1" ht="15" x14ac:dyDescent="0.25"/>
    <row r="158" customFormat="1" ht="15" x14ac:dyDescent="0.25"/>
    <row r="159" customFormat="1" ht="15" x14ac:dyDescent="0.25"/>
    <row r="160" customFormat="1" ht="15" x14ac:dyDescent="0.25"/>
    <row r="161" customFormat="1" ht="15" x14ac:dyDescent="0.25"/>
    <row r="162" customFormat="1" ht="15" x14ac:dyDescent="0.25"/>
    <row r="163" customFormat="1" ht="15" x14ac:dyDescent="0.25"/>
    <row r="164" customFormat="1" ht="15" x14ac:dyDescent="0.25"/>
    <row r="165" customFormat="1" ht="15" x14ac:dyDescent="0.25"/>
    <row r="166" customFormat="1" ht="15" x14ac:dyDescent="0.25"/>
    <row r="167" customFormat="1" ht="15" x14ac:dyDescent="0.25"/>
    <row r="168" customFormat="1" ht="15" x14ac:dyDescent="0.25"/>
    <row r="169" customFormat="1" ht="15" x14ac:dyDescent="0.25"/>
    <row r="170" customFormat="1" ht="15" x14ac:dyDescent="0.25"/>
    <row r="171" customFormat="1" ht="15" x14ac:dyDescent="0.25"/>
    <row r="172" customFormat="1" ht="15" x14ac:dyDescent="0.25"/>
    <row r="173" customFormat="1" ht="15" x14ac:dyDescent="0.25"/>
    <row r="174" customFormat="1" ht="15" x14ac:dyDescent="0.25"/>
    <row r="175" customFormat="1" ht="15" x14ac:dyDescent="0.25"/>
    <row r="176" customFormat="1" ht="15" x14ac:dyDescent="0.25"/>
    <row r="177" customFormat="1" ht="15" x14ac:dyDescent="0.25"/>
    <row r="178" customFormat="1" ht="15" x14ac:dyDescent="0.25"/>
    <row r="179" customFormat="1" ht="15" x14ac:dyDescent="0.25"/>
    <row r="180" customFormat="1" ht="15" x14ac:dyDescent="0.25"/>
    <row r="181" customFormat="1" ht="15" x14ac:dyDescent="0.25"/>
    <row r="182" customFormat="1" ht="15" x14ac:dyDescent="0.25"/>
    <row r="183" customFormat="1" ht="15" x14ac:dyDescent="0.25"/>
    <row r="184" customFormat="1" ht="15" x14ac:dyDescent="0.25"/>
    <row r="185" customFormat="1" ht="15" x14ac:dyDescent="0.25"/>
    <row r="186" customFormat="1" ht="15" x14ac:dyDescent="0.25"/>
    <row r="187" customFormat="1" ht="15" x14ac:dyDescent="0.25"/>
    <row r="188" customFormat="1" ht="15" x14ac:dyDescent="0.25"/>
    <row r="189" customFormat="1" ht="15" x14ac:dyDescent="0.25"/>
    <row r="190" customFormat="1" ht="15" x14ac:dyDescent="0.25"/>
    <row r="191" customFormat="1" ht="15" x14ac:dyDescent="0.25"/>
    <row r="192" customFormat="1" ht="15" x14ac:dyDescent="0.25"/>
    <row r="193" customFormat="1" ht="15" x14ac:dyDescent="0.25"/>
    <row r="194" customFormat="1" ht="15" x14ac:dyDescent="0.25"/>
    <row r="195" customFormat="1" ht="15" x14ac:dyDescent="0.25"/>
    <row r="196" customFormat="1" ht="15" x14ac:dyDescent="0.25"/>
    <row r="197" customFormat="1" ht="15" x14ac:dyDescent="0.25"/>
    <row r="198" customFormat="1" ht="15" x14ac:dyDescent="0.25"/>
    <row r="199" customFormat="1" ht="15" x14ac:dyDescent="0.25"/>
    <row r="200" customFormat="1" ht="15" x14ac:dyDescent="0.25"/>
    <row r="201" customFormat="1" ht="15" x14ac:dyDescent="0.25"/>
    <row r="202" customFormat="1" ht="15" x14ac:dyDescent="0.25"/>
    <row r="203" customFormat="1" ht="15" x14ac:dyDescent="0.25"/>
    <row r="204" customFormat="1" ht="15" x14ac:dyDescent="0.25"/>
    <row r="205" customFormat="1" ht="15" x14ac:dyDescent="0.25"/>
    <row r="206" customFormat="1" ht="15" x14ac:dyDescent="0.25"/>
    <row r="207" customFormat="1" ht="15" x14ac:dyDescent="0.25"/>
    <row r="208" customFormat="1" ht="15" x14ac:dyDescent="0.25"/>
    <row r="209" customFormat="1" ht="15" x14ac:dyDescent="0.25"/>
    <row r="210" customFormat="1" ht="15" x14ac:dyDescent="0.25"/>
    <row r="211" customFormat="1" ht="15" x14ac:dyDescent="0.25"/>
    <row r="212" customFormat="1" ht="15" x14ac:dyDescent="0.25"/>
    <row r="213" customFormat="1" ht="15" x14ac:dyDescent="0.25"/>
    <row r="214" customFormat="1" ht="15" x14ac:dyDescent="0.25"/>
    <row r="215" customFormat="1" ht="15" x14ac:dyDescent="0.25"/>
    <row r="216" customFormat="1" ht="15" x14ac:dyDescent="0.25"/>
    <row r="217" customFormat="1" ht="15" x14ac:dyDescent="0.25"/>
    <row r="218" customFormat="1" ht="15" x14ac:dyDescent="0.25"/>
    <row r="219" customFormat="1" ht="15" x14ac:dyDescent="0.25"/>
    <row r="220" customFormat="1" ht="15" x14ac:dyDescent="0.25"/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M130"/>
  <sheetViews>
    <sheetView showGridLines="0" zoomScaleNormal="100" zoomScaleSheetLayoutView="95" workbookViewId="0">
      <selection activeCell="P20" sqref="P20"/>
    </sheetView>
  </sheetViews>
  <sheetFormatPr defaultColWidth="9.140625" defaultRowHeight="15" x14ac:dyDescent="0.3"/>
  <cols>
    <col min="1" max="1" width="15.42578125" style="1" customWidth="1"/>
    <col min="2" max="2" width="13.140625" style="1" customWidth="1"/>
    <col min="3" max="3" width="12.7109375" style="1" customWidth="1"/>
    <col min="4" max="4" width="12.85546875" style="1" bestFit="1" customWidth="1"/>
    <col min="5" max="5" width="13" style="1" customWidth="1"/>
    <col min="6" max="6" width="6.28515625" style="1" bestFit="1" customWidth="1"/>
    <col min="7" max="16384" width="9.140625" style="1"/>
  </cols>
  <sheetData>
    <row r="1" spans="1:8" ht="22.5" customHeight="1" x14ac:dyDescent="0.3">
      <c r="A1" s="18" t="s">
        <v>259</v>
      </c>
      <c r="C1" s="18"/>
      <c r="D1" s="18"/>
      <c r="E1" s="18"/>
      <c r="F1" s="18"/>
    </row>
    <row r="2" spans="1:8" ht="10.5" customHeight="1" x14ac:dyDescent="0.3"/>
    <row r="3" spans="1:8" x14ac:dyDescent="0.3">
      <c r="A3" s="19" t="s">
        <v>1</v>
      </c>
      <c r="B3" s="36" t="s">
        <v>10</v>
      </c>
      <c r="C3" s="57" t="s">
        <v>11</v>
      </c>
    </row>
    <row r="4" spans="1:8" ht="16.5" x14ac:dyDescent="0.3">
      <c r="A4" s="13">
        <v>2009</v>
      </c>
      <c r="B4" s="37">
        <v>84</v>
      </c>
      <c r="C4" s="37">
        <v>233</v>
      </c>
      <c r="G4" s="58"/>
      <c r="H4" s="26"/>
    </row>
    <row r="5" spans="1:8" ht="16.5" x14ac:dyDescent="0.3">
      <c r="A5" s="13">
        <v>2010</v>
      </c>
      <c r="B5" s="37">
        <v>74</v>
      </c>
      <c r="C5" s="37">
        <v>229</v>
      </c>
      <c r="E5" s="38"/>
      <c r="F5" s="38"/>
      <c r="G5" s="58"/>
      <c r="H5" s="26"/>
    </row>
    <row r="6" spans="1:8" ht="16.5" x14ac:dyDescent="0.3">
      <c r="A6" s="13">
        <v>2011</v>
      </c>
      <c r="B6" s="37">
        <v>100</v>
      </c>
      <c r="C6" s="37">
        <v>237</v>
      </c>
      <c r="E6" s="38"/>
      <c r="F6" s="38"/>
      <c r="G6" s="58"/>
      <c r="H6" s="26"/>
    </row>
    <row r="7" spans="1:8" ht="16.5" x14ac:dyDescent="0.3">
      <c r="A7" s="13">
        <v>2012</v>
      </c>
      <c r="B7" s="37">
        <v>83</v>
      </c>
      <c r="C7" s="37">
        <v>243</v>
      </c>
      <c r="E7" s="38"/>
      <c r="F7" s="38"/>
      <c r="G7" s="58"/>
      <c r="H7" s="26"/>
    </row>
    <row r="8" spans="1:8" ht="16.5" x14ac:dyDescent="0.3">
      <c r="A8" s="13">
        <v>2013</v>
      </c>
      <c r="B8" s="37">
        <v>129</v>
      </c>
      <c r="C8" s="37">
        <v>268</v>
      </c>
      <c r="E8" s="38"/>
      <c r="F8" s="38"/>
      <c r="G8" s="58"/>
      <c r="H8" s="26"/>
    </row>
    <row r="9" spans="1:8" ht="16.5" x14ac:dyDescent="0.3">
      <c r="A9" s="13">
        <v>2014</v>
      </c>
      <c r="B9" s="37">
        <v>114</v>
      </c>
      <c r="C9" s="37">
        <v>279</v>
      </c>
      <c r="E9" s="38"/>
      <c r="F9" s="38"/>
      <c r="G9" s="58"/>
      <c r="H9" s="26"/>
    </row>
    <row r="10" spans="1:8" ht="16.5" x14ac:dyDescent="0.3">
      <c r="A10" s="13">
        <v>2015</v>
      </c>
      <c r="B10" s="59">
        <v>132</v>
      </c>
      <c r="C10" s="59">
        <v>322</v>
      </c>
      <c r="E10" s="38"/>
      <c r="F10" s="38"/>
      <c r="G10" s="58"/>
      <c r="H10" s="26"/>
    </row>
    <row r="11" spans="1:8" ht="16.5" x14ac:dyDescent="0.3">
      <c r="A11" s="13">
        <v>2016</v>
      </c>
      <c r="B11" s="59">
        <v>143</v>
      </c>
      <c r="C11" s="59">
        <v>315</v>
      </c>
      <c r="E11" s="38"/>
      <c r="F11" s="38"/>
      <c r="G11" s="58"/>
      <c r="H11" s="26"/>
    </row>
    <row r="12" spans="1:8" x14ac:dyDescent="0.3">
      <c r="B12" s="60"/>
      <c r="C12" s="61"/>
      <c r="D12" s="61"/>
      <c r="E12" s="60"/>
      <c r="F12" s="60"/>
    </row>
    <row r="13" spans="1:8" x14ac:dyDescent="0.3">
      <c r="B13" s="60"/>
      <c r="C13" s="61"/>
      <c r="D13" s="61"/>
      <c r="E13" s="60"/>
      <c r="F13" s="60"/>
    </row>
    <row r="14" spans="1:8" x14ac:dyDescent="0.3">
      <c r="B14" s="60"/>
      <c r="C14" s="61"/>
      <c r="D14" s="61"/>
      <c r="E14" s="60"/>
      <c r="F14" s="60"/>
    </row>
    <row r="15" spans="1:8" x14ac:dyDescent="0.3">
      <c r="B15" s="60"/>
      <c r="C15" s="61"/>
      <c r="D15" s="61"/>
      <c r="E15" s="60"/>
      <c r="F15" s="60"/>
    </row>
    <row r="16" spans="1:8" x14ac:dyDescent="0.3">
      <c r="B16" s="60"/>
      <c r="C16" s="61"/>
      <c r="D16" s="61"/>
      <c r="E16" s="60"/>
      <c r="F16" s="60"/>
    </row>
    <row r="17" spans="1:13" x14ac:dyDescent="0.3">
      <c r="B17" s="60"/>
      <c r="C17" s="61"/>
      <c r="D17" s="61"/>
      <c r="E17" s="60"/>
      <c r="F17" s="60"/>
    </row>
    <row r="18" spans="1:13" x14ac:dyDescent="0.3">
      <c r="B18" s="60"/>
      <c r="C18" s="61"/>
      <c r="D18" s="61"/>
      <c r="E18" s="60"/>
      <c r="F18" s="60"/>
    </row>
    <row r="19" spans="1:13" x14ac:dyDescent="0.3">
      <c r="B19" s="60"/>
      <c r="C19" s="61"/>
      <c r="D19" s="61"/>
      <c r="E19" s="60"/>
      <c r="F19" s="60"/>
    </row>
    <row r="20" spans="1:13" x14ac:dyDescent="0.3">
      <c r="B20" s="60"/>
      <c r="C20" s="61"/>
      <c r="D20" s="61"/>
      <c r="E20" s="60"/>
      <c r="F20" s="60"/>
    </row>
    <row r="21" spans="1:13" x14ac:dyDescent="0.3">
      <c r="B21" s="60"/>
      <c r="C21" s="61"/>
      <c r="D21" s="61"/>
      <c r="E21" s="60"/>
      <c r="F21" s="60"/>
    </row>
    <row r="22" spans="1:13" x14ac:dyDescent="0.3">
      <c r="B22" s="60"/>
      <c r="C22" s="61"/>
      <c r="D22" s="61"/>
      <c r="E22" s="60"/>
      <c r="F22" s="60"/>
    </row>
    <row r="23" spans="1:13" s="20" customFormat="1" ht="22.5" customHeight="1" x14ac:dyDescent="0.3">
      <c r="A23" s="1"/>
      <c r="B23" s="60"/>
      <c r="C23" s="61"/>
      <c r="D23" s="61"/>
      <c r="E23" s="60"/>
      <c r="F23" s="60"/>
      <c r="G23" s="1"/>
      <c r="H23" s="1"/>
      <c r="I23" s="1"/>
      <c r="J23" s="1"/>
      <c r="K23" s="1"/>
      <c r="L23" s="1"/>
      <c r="M23" s="1"/>
    </row>
    <row r="24" spans="1:13" ht="13.5" customHeight="1" x14ac:dyDescent="0.3">
      <c r="B24" s="60"/>
      <c r="C24" s="61"/>
      <c r="D24" s="61"/>
      <c r="E24" s="60"/>
      <c r="F24" s="60"/>
    </row>
    <row r="25" spans="1:13" x14ac:dyDescent="0.3">
      <c r="B25" s="60"/>
      <c r="C25" s="61"/>
      <c r="D25" s="61"/>
      <c r="E25" s="60"/>
      <c r="F25" s="60"/>
    </row>
    <row r="26" spans="1:13" x14ac:dyDescent="0.3">
      <c r="B26" s="60"/>
      <c r="C26" s="61"/>
      <c r="D26" s="61"/>
      <c r="E26" s="60"/>
      <c r="F26" s="60"/>
    </row>
    <row r="27" spans="1:13" x14ac:dyDescent="0.3">
      <c r="B27" s="60"/>
      <c r="C27" s="61"/>
      <c r="D27" s="61"/>
      <c r="E27" s="60"/>
      <c r="F27" s="60"/>
    </row>
    <row r="28" spans="1:13" x14ac:dyDescent="0.3">
      <c r="B28" s="60"/>
      <c r="C28" s="61"/>
      <c r="D28" s="61"/>
      <c r="E28" s="60"/>
      <c r="F28" s="60"/>
    </row>
    <row r="29" spans="1:13" x14ac:dyDescent="0.3">
      <c r="B29" s="60"/>
      <c r="C29" s="61"/>
      <c r="D29" s="61"/>
      <c r="E29" s="60"/>
      <c r="F29" s="60"/>
    </row>
    <row r="30" spans="1:13" x14ac:dyDescent="0.3">
      <c r="B30" s="60"/>
      <c r="C30" s="61"/>
      <c r="D30" s="61"/>
      <c r="E30" s="60"/>
      <c r="F30" s="60"/>
    </row>
    <row r="31" spans="1:13" s="20" customFormat="1" ht="22.5" customHeight="1" x14ac:dyDescent="0.3">
      <c r="A31" s="1"/>
      <c r="B31" s="60"/>
      <c r="C31" s="61"/>
      <c r="D31" s="61"/>
      <c r="E31" s="60"/>
      <c r="F31" s="60"/>
      <c r="G31" s="1"/>
      <c r="H31" s="1"/>
      <c r="I31" s="1"/>
      <c r="J31" s="1"/>
      <c r="K31" s="1"/>
      <c r="L31" s="1"/>
      <c r="M31" s="1"/>
    </row>
    <row r="32" spans="1:13" x14ac:dyDescent="0.3">
      <c r="B32" s="60"/>
      <c r="C32" s="61"/>
      <c r="D32" s="61"/>
      <c r="E32" s="60"/>
      <c r="F32" s="60"/>
    </row>
    <row r="33" spans="2:6" x14ac:dyDescent="0.3">
      <c r="B33" s="60"/>
      <c r="C33" s="61"/>
      <c r="D33" s="61"/>
      <c r="E33" s="60"/>
      <c r="F33" s="60"/>
    </row>
    <row r="34" spans="2:6" x14ac:dyDescent="0.3">
      <c r="B34" s="60"/>
      <c r="C34" s="61"/>
      <c r="D34" s="61"/>
      <c r="E34" s="60"/>
      <c r="F34" s="60"/>
    </row>
    <row r="35" spans="2:6" x14ac:dyDescent="0.3">
      <c r="B35" s="60"/>
      <c r="C35" s="61"/>
      <c r="D35" s="61"/>
      <c r="E35" s="60"/>
      <c r="F35" s="60"/>
    </row>
    <row r="36" spans="2:6" x14ac:dyDescent="0.3">
      <c r="B36" s="60"/>
      <c r="C36" s="61"/>
      <c r="D36" s="61"/>
      <c r="E36" s="60"/>
      <c r="F36" s="60"/>
    </row>
    <row r="37" spans="2:6" x14ac:dyDescent="0.3">
      <c r="B37" s="60"/>
      <c r="C37" s="61"/>
      <c r="D37" s="61"/>
      <c r="E37" s="60"/>
      <c r="F37" s="60"/>
    </row>
    <row r="38" spans="2:6" x14ac:dyDescent="0.3">
      <c r="B38" s="60"/>
      <c r="C38" s="61"/>
      <c r="D38" s="61"/>
      <c r="E38" s="60"/>
      <c r="F38" s="60"/>
    </row>
    <row r="39" spans="2:6" x14ac:dyDescent="0.3">
      <c r="B39" s="60"/>
      <c r="C39" s="61"/>
      <c r="D39" s="61"/>
      <c r="E39" s="60"/>
      <c r="F39" s="60"/>
    </row>
    <row r="40" spans="2:6" x14ac:dyDescent="0.3">
      <c r="B40" s="60"/>
      <c r="C40" s="61"/>
      <c r="D40" s="61"/>
      <c r="E40" s="60"/>
      <c r="F40" s="60"/>
    </row>
    <row r="41" spans="2:6" x14ac:dyDescent="0.3">
      <c r="B41" s="60"/>
      <c r="C41" s="61"/>
      <c r="D41" s="61"/>
      <c r="E41" s="60"/>
      <c r="F41" s="60"/>
    </row>
    <row r="42" spans="2:6" x14ac:dyDescent="0.3">
      <c r="B42" s="60"/>
      <c r="C42" s="61"/>
      <c r="D42" s="61"/>
      <c r="E42" s="60"/>
      <c r="F42" s="60"/>
    </row>
    <row r="43" spans="2:6" x14ac:dyDescent="0.3">
      <c r="B43" s="60"/>
      <c r="C43" s="61"/>
      <c r="D43" s="61"/>
      <c r="E43" s="60"/>
      <c r="F43" s="60"/>
    </row>
    <row r="44" spans="2:6" x14ac:dyDescent="0.3">
      <c r="B44" s="60"/>
      <c r="C44" s="61"/>
      <c r="D44" s="61"/>
      <c r="E44" s="60"/>
      <c r="F44" s="60"/>
    </row>
    <row r="45" spans="2:6" x14ac:dyDescent="0.3">
      <c r="B45" s="60"/>
      <c r="C45" s="61"/>
      <c r="D45" s="61"/>
      <c r="E45" s="60"/>
      <c r="F45" s="60"/>
    </row>
    <row r="46" spans="2:6" x14ac:dyDescent="0.3">
      <c r="B46" s="60"/>
      <c r="C46" s="61"/>
      <c r="D46" s="61"/>
      <c r="E46" s="60"/>
      <c r="F46" s="60"/>
    </row>
    <row r="47" spans="2:6" x14ac:dyDescent="0.3">
      <c r="B47" s="60"/>
      <c r="C47" s="61"/>
      <c r="D47" s="61"/>
      <c r="E47" s="60"/>
      <c r="F47" s="60"/>
    </row>
    <row r="48" spans="2:6" x14ac:dyDescent="0.3">
      <c r="B48" s="60"/>
      <c r="C48" s="61"/>
      <c r="D48" s="61"/>
      <c r="E48" s="60"/>
      <c r="F48" s="60"/>
    </row>
    <row r="49" spans="2:6" x14ac:dyDescent="0.3">
      <c r="B49" s="60"/>
      <c r="C49" s="61"/>
      <c r="D49" s="61"/>
      <c r="E49" s="60"/>
      <c r="F49" s="60"/>
    </row>
    <row r="50" spans="2:6" x14ac:dyDescent="0.3">
      <c r="B50" s="60"/>
      <c r="C50" s="61"/>
      <c r="D50" s="61"/>
      <c r="E50" s="60"/>
      <c r="F50" s="60"/>
    </row>
    <row r="51" spans="2:6" x14ac:dyDescent="0.3">
      <c r="B51" s="60"/>
      <c r="C51" s="61"/>
      <c r="D51" s="61"/>
      <c r="E51" s="60"/>
      <c r="F51" s="60"/>
    </row>
    <row r="52" spans="2:6" x14ac:dyDescent="0.3">
      <c r="B52" s="60"/>
      <c r="C52" s="61"/>
      <c r="D52" s="61"/>
      <c r="E52" s="60"/>
      <c r="F52" s="60"/>
    </row>
    <row r="53" spans="2:6" x14ac:dyDescent="0.3">
      <c r="B53" s="60"/>
      <c r="C53" s="61"/>
      <c r="D53" s="61"/>
      <c r="E53" s="60"/>
      <c r="F53" s="60"/>
    </row>
    <row r="54" spans="2:6" x14ac:dyDescent="0.3">
      <c r="B54" s="60"/>
      <c r="C54" s="61"/>
      <c r="D54" s="61"/>
      <c r="E54" s="60"/>
      <c r="F54" s="60"/>
    </row>
    <row r="55" spans="2:6" x14ac:dyDescent="0.3">
      <c r="B55" s="60"/>
      <c r="C55" s="61"/>
      <c r="D55" s="61"/>
      <c r="E55" s="60"/>
      <c r="F55" s="60"/>
    </row>
    <row r="56" spans="2:6" x14ac:dyDescent="0.3">
      <c r="B56" s="60"/>
      <c r="C56" s="61"/>
      <c r="D56" s="61"/>
      <c r="E56" s="60"/>
      <c r="F56" s="60"/>
    </row>
    <row r="57" spans="2:6" x14ac:dyDescent="0.3">
      <c r="B57" s="60"/>
      <c r="C57" s="61"/>
      <c r="D57" s="61"/>
      <c r="E57" s="60"/>
      <c r="F57" s="60"/>
    </row>
    <row r="58" spans="2:6" x14ac:dyDescent="0.3">
      <c r="B58" s="60"/>
      <c r="C58" s="61"/>
      <c r="D58" s="61"/>
      <c r="E58" s="60"/>
      <c r="F58" s="60"/>
    </row>
    <row r="59" spans="2:6" x14ac:dyDescent="0.3">
      <c r="B59" s="60"/>
      <c r="C59" s="61"/>
      <c r="D59" s="61"/>
      <c r="E59" s="60"/>
      <c r="F59" s="60"/>
    </row>
    <row r="60" spans="2:6" x14ac:dyDescent="0.3">
      <c r="B60" s="60"/>
      <c r="C60" s="61"/>
      <c r="D60" s="61"/>
      <c r="E60" s="60"/>
      <c r="F60" s="60"/>
    </row>
    <row r="61" spans="2:6" x14ac:dyDescent="0.3">
      <c r="B61" s="60"/>
      <c r="C61" s="61"/>
      <c r="D61" s="61"/>
      <c r="E61" s="60"/>
      <c r="F61" s="60"/>
    </row>
    <row r="62" spans="2:6" x14ac:dyDescent="0.3">
      <c r="B62" s="60"/>
      <c r="C62" s="61"/>
      <c r="D62" s="61"/>
      <c r="E62" s="60"/>
      <c r="F62" s="60"/>
    </row>
    <row r="63" spans="2:6" x14ac:dyDescent="0.3">
      <c r="B63" s="60"/>
      <c r="C63" s="61"/>
      <c r="D63" s="61"/>
      <c r="E63" s="60"/>
      <c r="F63" s="60"/>
    </row>
    <row r="64" spans="2:6" x14ac:dyDescent="0.3">
      <c r="B64" s="60"/>
      <c r="C64" s="61"/>
      <c r="D64" s="61"/>
      <c r="E64" s="60"/>
      <c r="F64" s="60"/>
    </row>
    <row r="65" spans="2:6" x14ac:dyDescent="0.3">
      <c r="B65" s="60"/>
      <c r="C65" s="61"/>
      <c r="D65" s="61"/>
      <c r="E65" s="60"/>
      <c r="F65" s="60"/>
    </row>
    <row r="66" spans="2:6" x14ac:dyDescent="0.3">
      <c r="B66" s="60"/>
      <c r="C66" s="61"/>
      <c r="D66" s="61"/>
      <c r="E66" s="60"/>
      <c r="F66" s="60"/>
    </row>
    <row r="67" spans="2:6" x14ac:dyDescent="0.3">
      <c r="B67" s="60"/>
      <c r="C67" s="61"/>
      <c r="D67" s="61"/>
      <c r="E67" s="60"/>
      <c r="F67" s="60"/>
    </row>
    <row r="68" spans="2:6" x14ac:dyDescent="0.3">
      <c r="B68" s="60"/>
      <c r="C68" s="61"/>
      <c r="D68" s="61"/>
      <c r="E68" s="60"/>
      <c r="F68" s="60"/>
    </row>
    <row r="69" spans="2:6" x14ac:dyDescent="0.3">
      <c r="B69" s="60"/>
      <c r="C69" s="61"/>
      <c r="D69" s="61"/>
      <c r="E69" s="60"/>
      <c r="F69" s="60"/>
    </row>
    <row r="70" spans="2:6" x14ac:dyDescent="0.3">
      <c r="B70" s="60"/>
      <c r="C70" s="61"/>
      <c r="D70" s="61"/>
      <c r="E70" s="60"/>
      <c r="F70" s="60"/>
    </row>
    <row r="71" spans="2:6" x14ac:dyDescent="0.3">
      <c r="B71" s="60"/>
      <c r="C71" s="61"/>
      <c r="D71" s="61"/>
      <c r="E71" s="60"/>
      <c r="F71" s="60"/>
    </row>
    <row r="72" spans="2:6" x14ac:dyDescent="0.3">
      <c r="B72" s="60"/>
      <c r="C72" s="61"/>
      <c r="D72" s="61"/>
      <c r="E72" s="60"/>
      <c r="F72" s="60"/>
    </row>
    <row r="73" spans="2:6" x14ac:dyDescent="0.3">
      <c r="B73" s="60"/>
      <c r="C73" s="61"/>
      <c r="D73" s="61"/>
      <c r="E73" s="60"/>
      <c r="F73" s="60"/>
    </row>
    <row r="74" spans="2:6" x14ac:dyDescent="0.3">
      <c r="B74" s="60"/>
      <c r="C74" s="61"/>
      <c r="D74" s="61"/>
      <c r="E74" s="60"/>
      <c r="F74" s="60"/>
    </row>
    <row r="75" spans="2:6" x14ac:dyDescent="0.3">
      <c r="B75" s="60"/>
      <c r="C75" s="61"/>
      <c r="D75" s="61"/>
      <c r="E75" s="60"/>
      <c r="F75" s="60"/>
    </row>
    <row r="76" spans="2:6" x14ac:dyDescent="0.3">
      <c r="B76" s="60"/>
      <c r="C76" s="61"/>
      <c r="D76" s="61"/>
      <c r="E76" s="60"/>
      <c r="F76" s="60"/>
    </row>
    <row r="77" spans="2:6" x14ac:dyDescent="0.3">
      <c r="B77" s="60"/>
      <c r="C77" s="61"/>
      <c r="D77" s="61"/>
      <c r="E77" s="60"/>
      <c r="F77" s="60"/>
    </row>
    <row r="78" spans="2:6" x14ac:dyDescent="0.3">
      <c r="B78" s="60"/>
      <c r="C78" s="61"/>
      <c r="D78" s="61"/>
      <c r="E78" s="60"/>
      <c r="F78" s="60"/>
    </row>
    <row r="79" spans="2:6" x14ac:dyDescent="0.3">
      <c r="B79" s="60"/>
      <c r="C79" s="61"/>
      <c r="D79" s="61"/>
      <c r="E79" s="60"/>
      <c r="F79" s="60"/>
    </row>
    <row r="80" spans="2:6" x14ac:dyDescent="0.3">
      <c r="B80" s="60"/>
      <c r="C80" s="61"/>
      <c r="D80" s="61"/>
      <c r="E80" s="60"/>
      <c r="F80" s="60"/>
    </row>
    <row r="81" spans="2:6" x14ac:dyDescent="0.3">
      <c r="B81" s="60"/>
      <c r="C81" s="61"/>
      <c r="D81" s="61"/>
      <c r="E81" s="60"/>
      <c r="F81" s="60"/>
    </row>
    <row r="82" spans="2:6" x14ac:dyDescent="0.3">
      <c r="B82" s="60"/>
      <c r="C82" s="61"/>
      <c r="D82" s="61"/>
      <c r="E82" s="60"/>
      <c r="F82" s="60"/>
    </row>
    <row r="83" spans="2:6" x14ac:dyDescent="0.3">
      <c r="B83" s="60"/>
      <c r="C83" s="61"/>
      <c r="D83" s="61"/>
      <c r="E83" s="60"/>
      <c r="F83" s="60"/>
    </row>
    <row r="84" spans="2:6" x14ac:dyDescent="0.3">
      <c r="B84" s="60"/>
      <c r="C84" s="61"/>
      <c r="D84" s="61"/>
      <c r="E84" s="60"/>
      <c r="F84" s="60"/>
    </row>
    <row r="85" spans="2:6" x14ac:dyDescent="0.3">
      <c r="B85" s="60"/>
      <c r="C85" s="61"/>
      <c r="D85" s="61"/>
      <c r="E85" s="60"/>
      <c r="F85" s="60"/>
    </row>
    <row r="86" spans="2:6" x14ac:dyDescent="0.3">
      <c r="B86" s="60"/>
      <c r="C86" s="61"/>
      <c r="D86" s="61"/>
      <c r="E86" s="60"/>
      <c r="F86" s="60"/>
    </row>
    <row r="87" spans="2:6" x14ac:dyDescent="0.3">
      <c r="B87" s="60"/>
      <c r="C87" s="61"/>
      <c r="D87" s="61"/>
      <c r="E87" s="60"/>
      <c r="F87" s="60"/>
    </row>
    <row r="88" spans="2:6" x14ac:dyDescent="0.3">
      <c r="B88" s="60"/>
      <c r="C88" s="61"/>
      <c r="D88" s="61"/>
      <c r="E88" s="60"/>
      <c r="F88" s="60"/>
    </row>
    <row r="89" spans="2:6" x14ac:dyDescent="0.3">
      <c r="B89" s="60"/>
      <c r="C89" s="61"/>
      <c r="D89" s="61"/>
      <c r="E89" s="60"/>
      <c r="F89" s="60"/>
    </row>
    <row r="90" spans="2:6" x14ac:dyDescent="0.3">
      <c r="B90" s="60"/>
      <c r="C90" s="61"/>
      <c r="D90" s="61"/>
      <c r="E90" s="60"/>
      <c r="F90" s="60"/>
    </row>
    <row r="91" spans="2:6" x14ac:dyDescent="0.3">
      <c r="B91" s="60"/>
      <c r="C91" s="61"/>
      <c r="D91" s="61"/>
      <c r="E91" s="60"/>
      <c r="F91" s="60"/>
    </row>
    <row r="92" spans="2:6" x14ac:dyDescent="0.3">
      <c r="B92" s="60"/>
      <c r="C92" s="61"/>
      <c r="D92" s="61"/>
      <c r="E92" s="60"/>
      <c r="F92" s="60"/>
    </row>
    <row r="93" spans="2:6" x14ac:dyDescent="0.3">
      <c r="B93" s="60"/>
      <c r="C93" s="61"/>
      <c r="D93" s="61"/>
      <c r="E93" s="60"/>
      <c r="F93" s="60"/>
    </row>
    <row r="94" spans="2:6" x14ac:dyDescent="0.3">
      <c r="B94" s="60"/>
      <c r="C94" s="61"/>
      <c r="D94" s="61"/>
      <c r="E94" s="60"/>
      <c r="F94" s="60"/>
    </row>
    <row r="95" spans="2:6" x14ac:dyDescent="0.3">
      <c r="B95" s="60"/>
      <c r="C95" s="61"/>
      <c r="D95" s="61"/>
      <c r="E95" s="60"/>
      <c r="F95" s="60"/>
    </row>
    <row r="96" spans="2:6" x14ac:dyDescent="0.3">
      <c r="B96" s="60"/>
      <c r="C96" s="61"/>
      <c r="D96" s="61"/>
      <c r="E96" s="60"/>
      <c r="F96" s="60"/>
    </row>
    <row r="97" spans="2:6" x14ac:dyDescent="0.3">
      <c r="B97" s="60"/>
      <c r="C97" s="61"/>
      <c r="D97" s="61"/>
      <c r="E97" s="60"/>
      <c r="F97" s="60"/>
    </row>
    <row r="98" spans="2:6" x14ac:dyDescent="0.3">
      <c r="B98" s="60"/>
      <c r="C98" s="61"/>
      <c r="D98" s="61"/>
      <c r="E98" s="60"/>
      <c r="F98" s="60"/>
    </row>
    <row r="99" spans="2:6" x14ac:dyDescent="0.3">
      <c r="B99" s="60"/>
      <c r="C99" s="61"/>
      <c r="D99" s="61"/>
      <c r="E99" s="60"/>
      <c r="F99" s="60"/>
    </row>
    <row r="100" spans="2:6" x14ac:dyDescent="0.3">
      <c r="B100" s="60"/>
      <c r="C100" s="61"/>
      <c r="D100" s="61"/>
      <c r="E100" s="60"/>
      <c r="F100" s="60"/>
    </row>
    <row r="101" spans="2:6" x14ac:dyDescent="0.3">
      <c r="B101" s="60"/>
      <c r="C101" s="61"/>
      <c r="D101" s="61"/>
      <c r="E101" s="60"/>
      <c r="F101" s="60"/>
    </row>
    <row r="102" spans="2:6" x14ac:dyDescent="0.3">
      <c r="B102" s="60"/>
      <c r="C102" s="61"/>
      <c r="D102" s="61"/>
      <c r="E102" s="60"/>
      <c r="F102" s="60"/>
    </row>
    <row r="103" spans="2:6" x14ac:dyDescent="0.3">
      <c r="B103" s="60"/>
      <c r="C103" s="61"/>
      <c r="D103" s="61"/>
      <c r="E103" s="60"/>
      <c r="F103" s="60"/>
    </row>
    <row r="104" spans="2:6" x14ac:dyDescent="0.3">
      <c r="B104" s="60"/>
      <c r="C104" s="61"/>
      <c r="D104" s="61"/>
      <c r="E104" s="60"/>
      <c r="F104" s="60"/>
    </row>
    <row r="105" spans="2:6" x14ac:dyDescent="0.3">
      <c r="B105" s="60"/>
      <c r="C105" s="61"/>
      <c r="D105" s="61"/>
      <c r="E105" s="60"/>
      <c r="F105" s="60"/>
    </row>
    <row r="106" spans="2:6" x14ac:dyDescent="0.3">
      <c r="B106" s="60"/>
      <c r="C106" s="61"/>
      <c r="D106" s="61"/>
      <c r="E106" s="60"/>
      <c r="F106" s="60"/>
    </row>
    <row r="107" spans="2:6" x14ac:dyDescent="0.3">
      <c r="B107" s="60"/>
      <c r="C107" s="61"/>
      <c r="D107" s="61"/>
      <c r="E107" s="60"/>
      <c r="F107" s="60"/>
    </row>
    <row r="108" spans="2:6" x14ac:dyDescent="0.3">
      <c r="B108" s="60"/>
      <c r="C108" s="61"/>
      <c r="D108" s="61"/>
      <c r="E108" s="60"/>
      <c r="F108" s="60"/>
    </row>
    <row r="109" spans="2:6" x14ac:dyDescent="0.3">
      <c r="B109" s="60"/>
      <c r="C109" s="61"/>
      <c r="D109" s="61"/>
      <c r="E109" s="60"/>
      <c r="F109" s="60"/>
    </row>
    <row r="110" spans="2:6" x14ac:dyDescent="0.3">
      <c r="B110" s="60"/>
      <c r="C110" s="61"/>
      <c r="D110" s="61"/>
      <c r="E110" s="60"/>
      <c r="F110" s="60"/>
    </row>
    <row r="111" spans="2:6" x14ac:dyDescent="0.3">
      <c r="B111" s="60"/>
      <c r="C111" s="61"/>
      <c r="D111" s="61"/>
      <c r="E111" s="60"/>
      <c r="F111" s="60"/>
    </row>
    <row r="112" spans="2:6" x14ac:dyDescent="0.3">
      <c r="B112" s="60"/>
      <c r="C112" s="61"/>
      <c r="D112" s="61"/>
      <c r="E112" s="60"/>
      <c r="F112" s="60"/>
    </row>
    <row r="113" spans="2:6" x14ac:dyDescent="0.3">
      <c r="B113" s="60"/>
      <c r="C113" s="61"/>
      <c r="D113" s="61"/>
      <c r="E113" s="60"/>
      <c r="F113" s="60"/>
    </row>
    <row r="114" spans="2:6" x14ac:dyDescent="0.3">
      <c r="B114" s="60"/>
      <c r="C114" s="61"/>
      <c r="D114" s="61"/>
      <c r="E114" s="60"/>
      <c r="F114" s="60"/>
    </row>
    <row r="115" spans="2:6" x14ac:dyDescent="0.3">
      <c r="B115" s="60"/>
      <c r="C115" s="61"/>
      <c r="D115" s="61"/>
      <c r="E115" s="60"/>
      <c r="F115" s="60"/>
    </row>
    <row r="116" spans="2:6" x14ac:dyDescent="0.3">
      <c r="B116" s="60"/>
      <c r="C116" s="61"/>
      <c r="D116" s="61"/>
      <c r="E116" s="60"/>
      <c r="F116" s="60"/>
    </row>
    <row r="117" spans="2:6" x14ac:dyDescent="0.3">
      <c r="B117" s="60"/>
      <c r="C117" s="61"/>
      <c r="D117" s="61"/>
      <c r="E117" s="60"/>
      <c r="F117" s="60"/>
    </row>
    <row r="118" spans="2:6" x14ac:dyDescent="0.3">
      <c r="B118" s="60"/>
      <c r="C118" s="61"/>
      <c r="D118" s="61"/>
      <c r="E118" s="60"/>
      <c r="F118" s="60"/>
    </row>
    <row r="119" spans="2:6" x14ac:dyDescent="0.3">
      <c r="B119" s="60"/>
      <c r="C119" s="61"/>
      <c r="D119" s="61"/>
      <c r="E119" s="60"/>
      <c r="F119" s="60"/>
    </row>
    <row r="120" spans="2:6" x14ac:dyDescent="0.3">
      <c r="B120" s="60"/>
      <c r="C120" s="61"/>
      <c r="D120" s="61"/>
      <c r="E120" s="60"/>
      <c r="F120" s="60"/>
    </row>
    <row r="121" spans="2:6" x14ac:dyDescent="0.3">
      <c r="B121" s="60"/>
      <c r="C121" s="61"/>
      <c r="D121" s="61"/>
      <c r="E121" s="60"/>
      <c r="F121" s="60"/>
    </row>
    <row r="122" spans="2:6" x14ac:dyDescent="0.3">
      <c r="B122" s="60"/>
      <c r="C122" s="61"/>
      <c r="D122" s="61"/>
      <c r="E122" s="60"/>
      <c r="F122" s="60"/>
    </row>
    <row r="123" spans="2:6" x14ac:dyDescent="0.3">
      <c r="B123" s="60"/>
      <c r="C123" s="61"/>
      <c r="D123" s="61"/>
      <c r="E123" s="60"/>
      <c r="F123" s="60"/>
    </row>
    <row r="124" spans="2:6" x14ac:dyDescent="0.3">
      <c r="B124" s="60"/>
      <c r="C124" s="61"/>
      <c r="D124" s="61"/>
      <c r="E124" s="60"/>
      <c r="F124" s="60"/>
    </row>
    <row r="125" spans="2:6" x14ac:dyDescent="0.3">
      <c r="B125" s="60"/>
      <c r="C125" s="61"/>
      <c r="D125" s="61"/>
      <c r="E125" s="60"/>
      <c r="F125" s="60"/>
    </row>
    <row r="126" spans="2:6" x14ac:dyDescent="0.3">
      <c r="B126" s="60"/>
      <c r="C126" s="61"/>
      <c r="D126" s="61"/>
      <c r="E126" s="60"/>
      <c r="F126" s="60"/>
    </row>
    <row r="127" spans="2:6" x14ac:dyDescent="0.3">
      <c r="B127" s="60"/>
      <c r="C127" s="61"/>
      <c r="D127" s="61"/>
      <c r="E127" s="60"/>
      <c r="F127" s="60"/>
    </row>
    <row r="128" spans="2:6" x14ac:dyDescent="0.3">
      <c r="B128" s="60"/>
      <c r="C128" s="61"/>
      <c r="D128" s="61"/>
      <c r="E128" s="60"/>
      <c r="F128" s="60"/>
    </row>
    <row r="129" spans="2:6" x14ac:dyDescent="0.3">
      <c r="B129" s="60"/>
      <c r="C129" s="61"/>
      <c r="D129" s="61"/>
      <c r="E129" s="60"/>
      <c r="F129" s="60"/>
    </row>
    <row r="130" spans="2:6" x14ac:dyDescent="0.3">
      <c r="B130" s="60"/>
      <c r="C130" s="61"/>
      <c r="D130" s="61"/>
      <c r="E130" s="60"/>
      <c r="F130" s="60"/>
    </row>
  </sheetData>
  <pageMargins left="0.5" right="0.5" top="0.5" bottom="0.5" header="0.4921259845" footer="0.492125984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Q35"/>
  <sheetViews>
    <sheetView showGridLines="0" zoomScale="90" zoomScaleNormal="90" zoomScaleSheetLayoutView="95" workbookViewId="0">
      <selection activeCell="N12" sqref="N12"/>
    </sheetView>
  </sheetViews>
  <sheetFormatPr defaultColWidth="9.140625" defaultRowHeight="15" x14ac:dyDescent="0.3"/>
  <cols>
    <col min="1" max="1" width="15.42578125" style="1" customWidth="1"/>
    <col min="2" max="2" width="15.5703125" style="1" customWidth="1"/>
    <col min="3" max="3" width="11" style="1" bestFit="1" customWidth="1"/>
    <col min="4" max="4" width="19.7109375" style="1" customWidth="1"/>
    <col min="5" max="5" width="13" style="1" customWidth="1"/>
    <col min="6" max="6" width="6.28515625" style="1" bestFit="1" customWidth="1"/>
    <col min="7" max="16384" width="9.140625" style="1"/>
  </cols>
  <sheetData>
    <row r="1" spans="1:17" ht="22.5" customHeight="1" x14ac:dyDescent="0.3">
      <c r="A1" s="149" t="s">
        <v>265</v>
      </c>
      <c r="C1" s="18"/>
      <c r="D1" s="18"/>
      <c r="E1" s="18"/>
      <c r="F1" s="18"/>
    </row>
    <row r="2" spans="1:17" ht="10.5" customHeight="1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ht="15.75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ht="15.75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 ht="15.75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 ht="15.75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 ht="15.75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 ht="15.75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 ht="15.75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 ht="15.75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 ht="15.75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 ht="15.75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ht="15.75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ht="15.75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ht="15.75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ht="15.75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ht="15.75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x14ac:dyDescent="0.3">
      <c r="B18" s="60"/>
      <c r="C18" s="61"/>
      <c r="D18" s="61"/>
      <c r="E18" s="60"/>
      <c r="F18" s="60"/>
    </row>
    <row r="19" spans="1:17" x14ac:dyDescent="0.3">
      <c r="B19" s="60"/>
      <c r="C19" s="61"/>
      <c r="D19" s="61"/>
      <c r="E19" s="60"/>
      <c r="F19" s="60"/>
    </row>
    <row r="20" spans="1:17" x14ac:dyDescent="0.3">
      <c r="B20" s="60"/>
      <c r="C20" s="61"/>
      <c r="D20" s="61"/>
      <c r="E20" s="60"/>
      <c r="F20" s="60"/>
    </row>
    <row r="21" spans="1:17" x14ac:dyDescent="0.3">
      <c r="B21" s="60"/>
      <c r="C21" s="61"/>
      <c r="D21" s="61"/>
      <c r="E21" s="60"/>
      <c r="F21" s="60"/>
    </row>
    <row r="22" spans="1:17" x14ac:dyDescent="0.3">
      <c r="B22" s="60"/>
      <c r="C22" s="61"/>
      <c r="D22" s="61"/>
      <c r="E22" s="60"/>
      <c r="F22" s="60"/>
    </row>
    <row r="23" spans="1:17" s="20" customFormat="1" ht="22.5" customHeight="1" x14ac:dyDescent="0.3">
      <c r="A23" s="1"/>
      <c r="B23" s="60"/>
      <c r="C23" s="61"/>
      <c r="D23" s="61"/>
      <c r="E23" s="60"/>
      <c r="F23" s="60"/>
      <c r="G23" s="1"/>
      <c r="H23" s="1"/>
      <c r="I23" s="1"/>
    </row>
    <row r="24" spans="1:17" ht="13.5" customHeight="1" x14ac:dyDescent="0.3">
      <c r="B24" s="60"/>
      <c r="C24" s="61"/>
      <c r="D24" s="61"/>
      <c r="E24" s="60"/>
      <c r="F24" s="60"/>
    </row>
    <row r="25" spans="1:17" x14ac:dyDescent="0.3">
      <c r="B25" s="60"/>
      <c r="C25" s="61"/>
      <c r="D25" s="61"/>
      <c r="E25" s="60"/>
      <c r="F25" s="60"/>
    </row>
    <row r="26" spans="1:17" x14ac:dyDescent="0.3">
      <c r="B26" s="60"/>
      <c r="C26" s="61"/>
      <c r="D26" s="61"/>
      <c r="E26" s="60"/>
      <c r="F26" s="60"/>
    </row>
    <row r="27" spans="1:17" x14ac:dyDescent="0.3">
      <c r="B27" s="60"/>
      <c r="C27" s="61"/>
      <c r="D27" s="61"/>
      <c r="E27" s="60"/>
      <c r="F27" s="60"/>
    </row>
    <row r="31" spans="1:17" s="20" customFormat="1" ht="22.5" customHeight="1" x14ac:dyDescent="0.3">
      <c r="A31" s="1"/>
      <c r="B31" s="1"/>
      <c r="C31" s="1"/>
      <c r="D31" s="1"/>
      <c r="E31" s="1"/>
      <c r="F31" s="1"/>
      <c r="G31" s="1"/>
      <c r="H31" s="1"/>
      <c r="I31" s="1"/>
    </row>
    <row r="33" spans="10:10" x14ac:dyDescent="0.3">
      <c r="J33" s="39"/>
    </row>
    <row r="34" spans="10:10" x14ac:dyDescent="0.3">
      <c r="J34" s="39"/>
    </row>
    <row r="35" spans="10:10" x14ac:dyDescent="0.3">
      <c r="J35" s="39"/>
    </row>
  </sheetData>
  <pageMargins left="0.5" right="0.5" top="0.5" bottom="0.5" header="0.4921259845" footer="0.492125984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I63"/>
  <sheetViews>
    <sheetView showGridLines="0" zoomScaleNormal="100" workbookViewId="0"/>
  </sheetViews>
  <sheetFormatPr defaultColWidth="9.140625" defaultRowHeight="15" x14ac:dyDescent="0.3"/>
  <cols>
    <col min="1" max="1" width="19.7109375" style="1" bestFit="1" customWidth="1"/>
    <col min="2" max="6" width="27.28515625" style="1" bestFit="1" customWidth="1"/>
    <col min="7" max="9" width="27.7109375" style="1" customWidth="1"/>
    <col min="10" max="16384" width="9.140625" style="1"/>
  </cols>
  <sheetData>
    <row r="1" spans="1:6" ht="22.5" customHeight="1" x14ac:dyDescent="0.3">
      <c r="A1" s="146" t="s">
        <v>266</v>
      </c>
      <c r="C1" s="18"/>
      <c r="D1" s="18"/>
      <c r="E1" s="18"/>
      <c r="F1" s="18"/>
    </row>
    <row r="2" spans="1:6" ht="10.5" customHeight="1" x14ac:dyDescent="0.3"/>
    <row r="11" spans="1:6" s="17" customFormat="1" x14ac:dyDescent="0.3"/>
    <row r="12" spans="1:6" s="17" customFormat="1" x14ac:dyDescent="0.3"/>
    <row r="13" spans="1:6" s="17" customFormat="1" x14ac:dyDescent="0.3"/>
    <row r="14" spans="1:6" s="17" customFormat="1" x14ac:dyDescent="0.3"/>
    <row r="49" spans="1:9" x14ac:dyDescent="0.3">
      <c r="A49" s="128" t="s">
        <v>17</v>
      </c>
      <c r="B49" s="128">
        <v>2009</v>
      </c>
      <c r="C49" s="128">
        <v>2010</v>
      </c>
      <c r="D49" s="128">
        <v>2011</v>
      </c>
      <c r="E49" s="128">
        <v>2012</v>
      </c>
      <c r="F49" s="128">
        <v>2013</v>
      </c>
      <c r="G49" s="128">
        <v>2014</v>
      </c>
      <c r="H49" s="128">
        <v>2015</v>
      </c>
      <c r="I49" s="128">
        <v>2016</v>
      </c>
    </row>
    <row r="50" spans="1:9" x14ac:dyDescent="0.3">
      <c r="A50" s="128" t="s">
        <v>18</v>
      </c>
      <c r="B50" s="129" t="s">
        <v>16</v>
      </c>
      <c r="C50" s="129" t="s">
        <v>16</v>
      </c>
      <c r="D50" s="129" t="s">
        <v>16</v>
      </c>
      <c r="E50" s="129" t="s">
        <v>16</v>
      </c>
      <c r="F50" s="129" t="s">
        <v>16</v>
      </c>
      <c r="G50" s="129" t="s">
        <v>16</v>
      </c>
      <c r="H50" s="129" t="s">
        <v>16</v>
      </c>
      <c r="I50" s="129" t="s">
        <v>16</v>
      </c>
    </row>
    <row r="51" spans="1:9" ht="16.5" x14ac:dyDescent="0.3">
      <c r="A51" s="130" t="s">
        <v>40</v>
      </c>
      <c r="B51" s="131">
        <v>1</v>
      </c>
      <c r="C51" s="131"/>
      <c r="D51" s="131">
        <v>1</v>
      </c>
      <c r="E51" s="131">
        <v>2</v>
      </c>
      <c r="F51" s="131">
        <v>2</v>
      </c>
      <c r="G51" s="131">
        <v>4</v>
      </c>
      <c r="H51" s="131"/>
      <c r="I51" s="131">
        <v>1</v>
      </c>
    </row>
    <row r="52" spans="1:9" ht="16.5" x14ac:dyDescent="0.3">
      <c r="A52" s="130" t="s">
        <v>19</v>
      </c>
      <c r="B52" s="131">
        <v>39</v>
      </c>
      <c r="C52" s="131">
        <v>31</v>
      </c>
      <c r="D52" s="131">
        <v>41</v>
      </c>
      <c r="E52" s="131">
        <v>35</v>
      </c>
      <c r="F52" s="131">
        <v>50</v>
      </c>
      <c r="G52" s="131">
        <v>36</v>
      </c>
      <c r="H52" s="131">
        <v>52</v>
      </c>
      <c r="I52" s="131">
        <v>45</v>
      </c>
    </row>
    <row r="53" spans="1:9" ht="16.5" x14ac:dyDescent="0.3">
      <c r="A53" s="130" t="s">
        <v>20</v>
      </c>
      <c r="B53" s="131">
        <v>44</v>
      </c>
      <c r="C53" s="131">
        <v>43</v>
      </c>
      <c r="D53" s="131">
        <v>58</v>
      </c>
      <c r="E53" s="131">
        <v>46</v>
      </c>
      <c r="F53" s="131">
        <v>77</v>
      </c>
      <c r="G53" s="131">
        <v>74</v>
      </c>
      <c r="H53" s="131">
        <v>80</v>
      </c>
      <c r="I53" s="131">
        <v>97</v>
      </c>
    </row>
    <row r="54" spans="1:9" ht="16.5" x14ac:dyDescent="0.3">
      <c r="A54" s="132" t="s">
        <v>32</v>
      </c>
      <c r="B54" s="133">
        <f>SUM(B51:B53)</f>
        <v>84</v>
      </c>
      <c r="C54" s="133">
        <f t="shared" ref="C54:H54" si="0">SUM(C51:C53)</f>
        <v>74</v>
      </c>
      <c r="D54" s="133">
        <f t="shared" si="0"/>
        <v>100</v>
      </c>
      <c r="E54" s="133">
        <f t="shared" si="0"/>
        <v>83</v>
      </c>
      <c r="F54" s="133">
        <f t="shared" si="0"/>
        <v>129</v>
      </c>
      <c r="G54" s="133">
        <f t="shared" si="0"/>
        <v>114</v>
      </c>
      <c r="H54" s="133">
        <f t="shared" si="0"/>
        <v>132</v>
      </c>
      <c r="I54" s="133">
        <f t="shared" ref="I54" si="1">SUM(I51:I53)</f>
        <v>143</v>
      </c>
    </row>
    <row r="55" spans="1:9" x14ac:dyDescent="0.3">
      <c r="A55" s="134"/>
      <c r="B55" s="134">
        <f t="shared" ref="B55:I57" si="2">B51/B$54</f>
        <v>1.1904761904761904E-2</v>
      </c>
      <c r="C55" s="134">
        <f t="shared" si="2"/>
        <v>0</v>
      </c>
      <c r="D55" s="134">
        <f t="shared" si="2"/>
        <v>0.01</v>
      </c>
      <c r="E55" s="134">
        <f t="shared" si="2"/>
        <v>2.4096385542168676E-2</v>
      </c>
      <c r="F55" s="134">
        <f t="shared" si="2"/>
        <v>1.5503875968992248E-2</v>
      </c>
      <c r="G55" s="134">
        <f t="shared" si="2"/>
        <v>3.5087719298245612E-2</v>
      </c>
      <c r="H55" s="134">
        <f t="shared" si="2"/>
        <v>0</v>
      </c>
      <c r="I55" s="134">
        <f t="shared" si="2"/>
        <v>6.993006993006993E-3</v>
      </c>
    </row>
    <row r="56" spans="1:9" x14ac:dyDescent="0.3">
      <c r="A56" s="134"/>
      <c r="B56" s="134">
        <f t="shared" si="2"/>
        <v>0.4642857142857143</v>
      </c>
      <c r="C56" s="134">
        <f t="shared" si="2"/>
        <v>0.41891891891891891</v>
      </c>
      <c r="D56" s="134">
        <f t="shared" si="2"/>
        <v>0.41</v>
      </c>
      <c r="E56" s="134">
        <f t="shared" si="2"/>
        <v>0.42168674698795183</v>
      </c>
      <c r="F56" s="134">
        <f t="shared" si="2"/>
        <v>0.38759689922480622</v>
      </c>
      <c r="G56" s="134">
        <f t="shared" si="2"/>
        <v>0.31578947368421051</v>
      </c>
      <c r="H56" s="134">
        <f t="shared" si="2"/>
        <v>0.39393939393939392</v>
      </c>
      <c r="I56" s="134">
        <f t="shared" si="2"/>
        <v>0.31468531468531469</v>
      </c>
    </row>
    <row r="57" spans="1:9" x14ac:dyDescent="0.3">
      <c r="A57" s="134"/>
      <c r="B57" s="134">
        <f t="shared" si="2"/>
        <v>0.52380952380952384</v>
      </c>
      <c r="C57" s="134">
        <f t="shared" si="2"/>
        <v>0.58108108108108103</v>
      </c>
      <c r="D57" s="134">
        <f t="shared" si="2"/>
        <v>0.57999999999999996</v>
      </c>
      <c r="E57" s="134">
        <f t="shared" si="2"/>
        <v>0.55421686746987953</v>
      </c>
      <c r="F57" s="134">
        <f t="shared" si="2"/>
        <v>0.5968992248062015</v>
      </c>
      <c r="G57" s="134">
        <f t="shared" si="2"/>
        <v>0.64912280701754388</v>
      </c>
      <c r="H57" s="134">
        <f t="shared" si="2"/>
        <v>0.60606060606060608</v>
      </c>
      <c r="I57" s="134">
        <f t="shared" si="2"/>
        <v>0.67832167832167833</v>
      </c>
    </row>
    <row r="58" spans="1:9" x14ac:dyDescent="0.3">
      <c r="A58" s="134"/>
      <c r="B58" s="134"/>
      <c r="C58" s="134"/>
      <c r="D58" s="134"/>
      <c r="E58" s="134"/>
      <c r="F58" s="134"/>
      <c r="G58" s="134"/>
      <c r="H58" s="134"/>
      <c r="I58" s="134"/>
    </row>
    <row r="59" spans="1:9" x14ac:dyDescent="0.3">
      <c r="A59" s="135"/>
      <c r="B59" s="135"/>
      <c r="C59" s="135"/>
      <c r="D59" s="135"/>
      <c r="E59" s="135"/>
      <c r="F59" s="135"/>
      <c r="G59" s="135"/>
      <c r="H59" s="135"/>
      <c r="I59" s="135"/>
    </row>
    <row r="60" spans="1:9" x14ac:dyDescent="0.3">
      <c r="A60" s="135"/>
      <c r="B60" s="135"/>
      <c r="C60" s="135"/>
      <c r="D60" s="135"/>
      <c r="E60" s="135"/>
      <c r="F60" s="135"/>
      <c r="G60" s="135"/>
      <c r="H60" s="135" t="b">
        <f>H54='Tabelas 1 a 3'!H10</f>
        <v>1</v>
      </c>
      <c r="I60" s="135" t="b">
        <f>I54='Tabelas 1 a 3'!H3</f>
        <v>0</v>
      </c>
    </row>
    <row r="61" spans="1:9" x14ac:dyDescent="0.3">
      <c r="A61" s="135"/>
      <c r="B61" s="135"/>
      <c r="C61" s="135"/>
      <c r="D61" s="135"/>
      <c r="E61" s="135"/>
      <c r="F61" s="135"/>
      <c r="G61" s="135"/>
      <c r="H61" s="135"/>
      <c r="I61" s="135"/>
    </row>
    <row r="62" spans="1:9" x14ac:dyDescent="0.3">
      <c r="A62" s="135"/>
      <c r="B62" s="135" t="b">
        <f>B54='Gráfico 7'!C4</f>
        <v>0</v>
      </c>
      <c r="C62" s="135" t="b">
        <f>C54='Gráfico 7'!C5</f>
        <v>0</v>
      </c>
      <c r="D62" s="135" t="b">
        <f>D54='Gráfico 7'!C6</f>
        <v>0</v>
      </c>
      <c r="E62" s="135" t="b">
        <f>E54='Gráfico 7'!C7</f>
        <v>0</v>
      </c>
      <c r="F62" s="135" t="b">
        <f>F54='Gráfico 7'!C8</f>
        <v>0</v>
      </c>
      <c r="G62" s="135" t="b">
        <f>G54='Gráfico 7'!C9</f>
        <v>0</v>
      </c>
      <c r="H62" s="135" t="b">
        <f>H54='Gráfico 7'!C10</f>
        <v>0</v>
      </c>
      <c r="I62" s="135" t="b">
        <f>I54='Gráfico 7'!C11</f>
        <v>0</v>
      </c>
    </row>
    <row r="63" spans="1:9" x14ac:dyDescent="0.3">
      <c r="A63" s="135"/>
      <c r="B63" s="135"/>
      <c r="C63" s="135"/>
      <c r="D63" s="135"/>
      <c r="E63" s="135"/>
      <c r="F63" s="135"/>
      <c r="G63" s="135"/>
      <c r="H63" s="135"/>
      <c r="I63" s="135"/>
    </row>
  </sheetData>
  <pageMargins left="0.5" right="0.5" top="0.5" bottom="0.5" header="0.4921259845" footer="0.492125984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55"/>
  <sheetViews>
    <sheetView zoomScaleNormal="100" workbookViewId="0"/>
  </sheetViews>
  <sheetFormatPr defaultRowHeight="16.5" x14ac:dyDescent="0.3"/>
  <cols>
    <col min="1" max="1" width="24.140625" style="13" customWidth="1"/>
    <col min="2" max="2" width="12.42578125" style="13" bestFit="1" customWidth="1"/>
    <col min="3" max="16384" width="9.140625" style="13"/>
  </cols>
  <sheetData>
    <row r="1" spans="1:25" s="1" customFormat="1" ht="22.5" customHeight="1" x14ac:dyDescent="0.3">
      <c r="A1" s="150" t="s">
        <v>267</v>
      </c>
      <c r="C1" s="18"/>
      <c r="D1" s="18"/>
      <c r="E1" s="18"/>
      <c r="F1" s="18"/>
    </row>
    <row r="2" spans="1:25" x14ac:dyDescent="0.3">
      <c r="D2" s="51"/>
      <c r="E2" s="51"/>
      <c r="F2" s="51"/>
      <c r="G2" s="51"/>
      <c r="H2" s="51"/>
      <c r="I2" s="51"/>
    </row>
    <row r="4" spans="1:25" x14ac:dyDescent="0.3">
      <c r="J4" s="56"/>
      <c r="K4" s="56"/>
      <c r="L4" s="56"/>
      <c r="M4" s="56"/>
      <c r="N4" s="56"/>
      <c r="O4" s="56"/>
      <c r="P4" s="56"/>
    </row>
    <row r="5" spans="1:25" x14ac:dyDescent="0.3">
      <c r="J5" s="56"/>
      <c r="K5" s="56"/>
      <c r="L5" s="56"/>
      <c r="M5" s="56"/>
      <c r="N5" s="56"/>
      <c r="O5" s="56"/>
      <c r="P5" s="56"/>
    </row>
    <row r="6" spans="1:25" x14ac:dyDescent="0.3">
      <c r="J6" s="56"/>
      <c r="K6" s="56"/>
      <c r="L6" s="56"/>
      <c r="M6" s="56"/>
      <c r="N6" s="56"/>
      <c r="O6" s="56"/>
      <c r="P6" s="56"/>
    </row>
    <row r="7" spans="1:25" x14ac:dyDescent="0.3">
      <c r="J7" s="56"/>
      <c r="K7" s="56"/>
      <c r="L7" s="56"/>
      <c r="M7" s="56"/>
      <c r="N7" s="56"/>
      <c r="O7" s="56"/>
      <c r="P7" s="56"/>
    </row>
    <row r="8" spans="1:25" x14ac:dyDescent="0.3">
      <c r="B8" s="51"/>
      <c r="C8" s="51"/>
    </row>
    <row r="9" spans="1:25" x14ac:dyDescent="0.3">
      <c r="B9" s="51"/>
      <c r="C9" s="51"/>
    </row>
    <row r="10" spans="1:25" x14ac:dyDescent="0.3">
      <c r="B10" s="51"/>
      <c r="C10" s="51"/>
    </row>
    <row r="11" spans="1:25" x14ac:dyDescent="0.3">
      <c r="B11" s="51"/>
      <c r="C11" s="51"/>
    </row>
    <row r="14" spans="1:25" x14ac:dyDescent="0.3">
      <c r="P14"/>
      <c r="Q14"/>
      <c r="R14"/>
      <c r="S14"/>
      <c r="T14"/>
      <c r="U14"/>
      <c r="V14"/>
      <c r="W14"/>
      <c r="X14"/>
      <c r="Y14"/>
    </row>
    <row r="15" spans="1:25" x14ac:dyDescent="0.3">
      <c r="P15"/>
      <c r="Q15"/>
      <c r="R15"/>
      <c r="S15"/>
      <c r="T15"/>
      <c r="U15"/>
      <c r="V15"/>
      <c r="W15"/>
      <c r="X15"/>
      <c r="Y15"/>
    </row>
    <row r="16" spans="1:25" x14ac:dyDescent="0.3">
      <c r="P16"/>
      <c r="Q16"/>
      <c r="R16"/>
      <c r="S16"/>
      <c r="T16"/>
      <c r="U16"/>
      <c r="V16"/>
      <c r="W16"/>
      <c r="X16"/>
      <c r="Y16"/>
    </row>
    <row r="17" spans="1:25" x14ac:dyDescent="0.3">
      <c r="P17"/>
      <c r="Q17"/>
      <c r="R17"/>
      <c r="S17"/>
      <c r="T17"/>
      <c r="U17"/>
      <c r="V17"/>
      <c r="W17"/>
      <c r="X17"/>
      <c r="Y17"/>
    </row>
    <row r="18" spans="1:25" x14ac:dyDescent="0.3">
      <c r="P18"/>
      <c r="Q18"/>
      <c r="R18"/>
      <c r="S18"/>
      <c r="T18"/>
      <c r="U18"/>
      <c r="V18"/>
      <c r="W18"/>
      <c r="X18"/>
      <c r="Y18"/>
    </row>
    <row r="19" spans="1:25" x14ac:dyDescent="0.3">
      <c r="P19"/>
      <c r="Q19"/>
      <c r="R19"/>
      <c r="S19"/>
      <c r="T19"/>
      <c r="U19"/>
      <c r="V19"/>
      <c r="W19"/>
      <c r="X19"/>
      <c r="Y19"/>
    </row>
    <row r="20" spans="1:25" x14ac:dyDescent="0.3">
      <c r="P20"/>
      <c r="Q20"/>
      <c r="R20"/>
      <c r="S20"/>
      <c r="T20"/>
      <c r="U20"/>
      <c r="V20"/>
      <c r="W20"/>
      <c r="X20"/>
      <c r="Y20"/>
    </row>
    <row r="21" spans="1:25" x14ac:dyDescent="0.3">
      <c r="P21"/>
      <c r="Q21"/>
      <c r="R21"/>
      <c r="S21"/>
      <c r="T21"/>
      <c r="U21"/>
      <c r="V21"/>
      <c r="W21"/>
      <c r="X21"/>
      <c r="Y21"/>
    </row>
    <row r="22" spans="1:25" x14ac:dyDescent="0.3">
      <c r="P22"/>
      <c r="Q22"/>
      <c r="R22"/>
      <c r="S22"/>
      <c r="T22"/>
      <c r="U22"/>
      <c r="V22"/>
      <c r="W22"/>
      <c r="X22"/>
      <c r="Y22"/>
    </row>
    <row r="23" spans="1:25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25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25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25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25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H31"/>
  <sheetViews>
    <sheetView showGridLines="0" workbookViewId="0">
      <selection activeCell="Q21" sqref="Q21"/>
    </sheetView>
  </sheetViews>
  <sheetFormatPr defaultColWidth="9.140625" defaultRowHeight="15" x14ac:dyDescent="0.3"/>
  <cols>
    <col min="1" max="1" width="15" style="1" customWidth="1"/>
    <col min="2" max="2" width="13.140625" style="1" customWidth="1"/>
    <col min="3" max="3" width="11.85546875" style="1" bestFit="1" customWidth="1"/>
    <col min="4" max="16384" width="9.140625" style="1"/>
  </cols>
  <sheetData>
    <row r="1" spans="1:4" ht="22.5" customHeight="1" x14ac:dyDescent="0.3">
      <c r="A1" s="18" t="s">
        <v>268</v>
      </c>
      <c r="B1" s="18"/>
      <c r="C1" s="18"/>
      <c r="D1" s="18"/>
    </row>
    <row r="2" spans="1:4" ht="10.5" customHeight="1" x14ac:dyDescent="0.3"/>
    <row r="3" spans="1:4" ht="10.5" customHeight="1" x14ac:dyDescent="0.3"/>
    <row r="4" spans="1:4" ht="16.5" x14ac:dyDescent="0.3">
      <c r="A4" s="42" t="s">
        <v>35</v>
      </c>
      <c r="B4" s="42" t="s">
        <v>10</v>
      </c>
      <c r="C4" s="42" t="s">
        <v>11</v>
      </c>
    </row>
    <row r="5" spans="1:4" ht="16.5" x14ac:dyDescent="0.3">
      <c r="A5" s="13">
        <v>2009</v>
      </c>
      <c r="B5" s="9">
        <v>12</v>
      </c>
      <c r="C5" s="9">
        <v>112</v>
      </c>
    </row>
    <row r="6" spans="1:4" ht="16.5" x14ac:dyDescent="0.3">
      <c r="A6" s="13">
        <v>2010</v>
      </c>
      <c r="B6" s="9">
        <v>16</v>
      </c>
      <c r="C6" s="9">
        <v>100</v>
      </c>
    </row>
    <row r="7" spans="1:4" ht="16.5" x14ac:dyDescent="0.3">
      <c r="A7" s="13">
        <v>2011</v>
      </c>
      <c r="B7" s="9">
        <v>18</v>
      </c>
      <c r="C7" s="9">
        <v>121</v>
      </c>
    </row>
    <row r="8" spans="1:4" ht="16.5" x14ac:dyDescent="0.3">
      <c r="A8" s="13">
        <v>2012</v>
      </c>
      <c r="B8" s="9">
        <v>17</v>
      </c>
      <c r="C8" s="9">
        <v>112</v>
      </c>
    </row>
    <row r="9" spans="1:4" ht="16.5" x14ac:dyDescent="0.3">
      <c r="A9" s="13">
        <v>2013</v>
      </c>
      <c r="B9" s="9">
        <v>24</v>
      </c>
      <c r="C9" s="9">
        <v>115</v>
      </c>
    </row>
    <row r="10" spans="1:4" ht="16.5" x14ac:dyDescent="0.3">
      <c r="A10" s="13">
        <v>2014</v>
      </c>
      <c r="B10" s="9">
        <v>21</v>
      </c>
      <c r="C10" s="9">
        <v>103</v>
      </c>
    </row>
    <row r="11" spans="1:4" ht="16.5" x14ac:dyDescent="0.3">
      <c r="A11" s="13">
        <v>2015</v>
      </c>
      <c r="B11" s="9">
        <v>18</v>
      </c>
      <c r="C11" s="9">
        <v>103</v>
      </c>
    </row>
    <row r="12" spans="1:4" ht="16.5" x14ac:dyDescent="0.3">
      <c r="A12" s="13">
        <v>2016</v>
      </c>
      <c r="B12" s="9">
        <v>23</v>
      </c>
      <c r="C12" s="9">
        <v>105</v>
      </c>
    </row>
    <row r="13" spans="1:4" ht="16.5" x14ac:dyDescent="0.3">
      <c r="B13" s="21"/>
      <c r="C13" s="13"/>
    </row>
    <row r="14" spans="1:4" ht="16.5" x14ac:dyDescent="0.3">
      <c r="C14" s="54">
        <f>C12/C11-1</f>
        <v>1.9417475728155331E-2</v>
      </c>
    </row>
    <row r="15" spans="1:4" ht="16.5" x14ac:dyDescent="0.3">
      <c r="C15" s="51"/>
    </row>
    <row r="16" spans="1:4" ht="16.5" x14ac:dyDescent="0.3">
      <c r="C16" s="51"/>
    </row>
    <row r="17" spans="1:8" ht="16.5" x14ac:dyDescent="0.3">
      <c r="A17" s="13"/>
      <c r="B17" s="13"/>
      <c r="C17" s="52"/>
    </row>
    <row r="18" spans="1:8" ht="16.5" x14ac:dyDescent="0.3">
      <c r="A18" s="13"/>
      <c r="B18" s="13"/>
      <c r="C18" s="52"/>
      <c r="D18" s="52"/>
      <c r="E18" s="52"/>
      <c r="F18" s="52"/>
      <c r="G18" s="55"/>
      <c r="H18" s="53"/>
    </row>
    <row r="19" spans="1:8" ht="16.5" x14ac:dyDescent="0.3">
      <c r="A19" s="13"/>
      <c r="B19" s="13"/>
      <c r="C19" s="52"/>
      <c r="D19" s="52"/>
      <c r="E19" s="52"/>
      <c r="F19" s="52"/>
      <c r="G19" s="53"/>
      <c r="H19" s="53"/>
    </row>
    <row r="20" spans="1:8" ht="16.5" x14ac:dyDescent="0.3">
      <c r="A20" s="13"/>
      <c r="B20" s="13"/>
      <c r="C20" s="52"/>
    </row>
    <row r="21" spans="1:8" ht="16.5" x14ac:dyDescent="0.3">
      <c r="A21" s="13"/>
      <c r="B21" s="13"/>
      <c r="C21" s="52"/>
    </row>
    <row r="22" spans="1:8" ht="16.5" x14ac:dyDescent="0.3">
      <c r="A22" s="13"/>
      <c r="B22" s="13"/>
      <c r="C22" s="52"/>
    </row>
    <row r="23" spans="1:8" ht="16.5" x14ac:dyDescent="0.3">
      <c r="A23" s="13"/>
      <c r="B23" s="13"/>
      <c r="C23" s="52"/>
    </row>
    <row r="24" spans="1:8" ht="16.5" x14ac:dyDescent="0.3">
      <c r="A24" s="13"/>
      <c r="B24" s="13"/>
      <c r="C24" s="52"/>
    </row>
    <row r="25" spans="1:8" ht="16.5" x14ac:dyDescent="0.3">
      <c r="A25" s="13"/>
      <c r="B25" s="13"/>
      <c r="C25" s="51"/>
    </row>
    <row r="26" spans="1:8" ht="16.5" x14ac:dyDescent="0.3">
      <c r="A26" s="13"/>
      <c r="B26" s="13"/>
      <c r="C26" s="51"/>
    </row>
    <row r="27" spans="1:8" ht="16.5" x14ac:dyDescent="0.3">
      <c r="A27" s="13"/>
      <c r="B27" s="13"/>
    </row>
    <row r="28" spans="1:8" ht="16.5" x14ac:dyDescent="0.3">
      <c r="A28" s="13"/>
      <c r="B28" s="13"/>
    </row>
    <row r="29" spans="1:8" ht="16.5" x14ac:dyDescent="0.3">
      <c r="A29" s="13"/>
      <c r="B29" s="13"/>
    </row>
    <row r="30" spans="1:8" ht="16.5" x14ac:dyDescent="0.3">
      <c r="A30" s="13"/>
      <c r="B30" s="13"/>
    </row>
    <row r="31" spans="1:8" ht="16.5" x14ac:dyDescent="0.3">
      <c r="A31" s="13"/>
      <c r="B31" s="13"/>
    </row>
  </sheetData>
  <pageMargins left="0.5" right="0.5" top="0.5" bottom="0.5" header="0.4921259845" footer="0.492125984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N9"/>
  <sheetViews>
    <sheetView showGridLines="0" workbookViewId="0">
      <selection activeCell="L13" sqref="L13"/>
    </sheetView>
  </sheetViews>
  <sheetFormatPr defaultColWidth="9.140625" defaultRowHeight="15" x14ac:dyDescent="0.3"/>
  <cols>
    <col min="1" max="1" width="11.5703125" style="1" customWidth="1"/>
    <col min="2" max="8" width="9.140625" style="1"/>
    <col min="9" max="9" width="7.140625" style="1" customWidth="1"/>
    <col min="10" max="16384" width="9.140625" style="1"/>
  </cols>
  <sheetData>
    <row r="1" spans="1:14" ht="22.5" customHeight="1" x14ac:dyDescent="0.3">
      <c r="A1" s="18" t="s">
        <v>269</v>
      </c>
    </row>
    <row r="2" spans="1:14" ht="10.5" customHeight="1" x14ac:dyDescent="0.3"/>
    <row r="3" spans="1:14" ht="15" customHeight="1" x14ac:dyDescent="0.3">
      <c r="A3" s="142" t="s">
        <v>16</v>
      </c>
      <c r="B3" s="104"/>
      <c r="C3" s="104"/>
      <c r="D3" s="104"/>
      <c r="E3" s="104"/>
      <c r="F3" s="104"/>
      <c r="G3" s="104"/>
      <c r="H3" s="104"/>
      <c r="I3" s="104"/>
      <c r="J3" s="104"/>
      <c r="K3" s="39"/>
      <c r="L3" s="39"/>
      <c r="N3" s="51"/>
    </row>
    <row r="4" spans="1:14" ht="16.5" x14ac:dyDescent="0.3">
      <c r="A4" s="104"/>
      <c r="B4" s="143">
        <v>2009</v>
      </c>
      <c r="C4" s="143">
        <v>2010</v>
      </c>
      <c r="D4" s="143">
        <v>2011</v>
      </c>
      <c r="E4" s="143">
        <v>2012</v>
      </c>
      <c r="F4" s="143">
        <v>2013</v>
      </c>
      <c r="G4" s="143">
        <v>2014</v>
      </c>
      <c r="H4" s="143">
        <v>2015</v>
      </c>
      <c r="I4" s="143">
        <v>2016</v>
      </c>
      <c r="J4" s="104"/>
      <c r="K4" s="39"/>
      <c r="L4" s="39"/>
      <c r="N4" s="51"/>
    </row>
    <row r="5" spans="1:14" ht="16.5" x14ac:dyDescent="0.3">
      <c r="A5" s="144" t="s">
        <v>10</v>
      </c>
      <c r="B5" s="145">
        <v>4</v>
      </c>
      <c r="C5" s="145">
        <v>5</v>
      </c>
      <c r="D5" s="145">
        <v>7</v>
      </c>
      <c r="E5" s="145">
        <v>5</v>
      </c>
      <c r="F5" s="145">
        <v>10</v>
      </c>
      <c r="G5" s="145">
        <v>6</v>
      </c>
      <c r="H5" s="145">
        <v>7</v>
      </c>
      <c r="I5" s="145">
        <v>7</v>
      </c>
      <c r="J5" s="104"/>
      <c r="K5" s="39"/>
      <c r="L5" s="39"/>
      <c r="N5" s="51"/>
    </row>
    <row r="6" spans="1:14" ht="16.5" x14ac:dyDescent="0.3">
      <c r="A6" s="144" t="s">
        <v>11</v>
      </c>
      <c r="B6" s="145">
        <v>27</v>
      </c>
      <c r="C6" s="145">
        <v>29</v>
      </c>
      <c r="D6" s="145">
        <v>35</v>
      </c>
      <c r="E6" s="145">
        <v>35</v>
      </c>
      <c r="F6" s="145">
        <v>34</v>
      </c>
      <c r="G6" s="145">
        <v>37</v>
      </c>
      <c r="H6" s="145">
        <v>39</v>
      </c>
      <c r="I6" s="145">
        <v>40</v>
      </c>
      <c r="J6" s="104"/>
      <c r="K6" s="39"/>
      <c r="L6" s="39"/>
      <c r="N6" s="51"/>
    </row>
    <row r="7" spans="1:14" ht="16.5" x14ac:dyDescent="0.3">
      <c r="A7" s="104"/>
      <c r="B7" s="145"/>
      <c r="C7" s="145"/>
      <c r="D7" s="145"/>
      <c r="E7" s="145"/>
      <c r="F7" s="145"/>
      <c r="G7" s="145"/>
      <c r="H7" s="145"/>
      <c r="I7" s="145"/>
      <c r="J7" s="104"/>
      <c r="K7" s="39"/>
      <c r="L7" s="39"/>
      <c r="N7" s="51"/>
    </row>
    <row r="8" spans="1:14" ht="16.5" x14ac:dyDescent="0.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N8" s="51"/>
    </row>
    <row r="9" spans="1:14" ht="16.5" x14ac:dyDescent="0.3">
      <c r="N9" s="51"/>
    </row>
  </sheetData>
  <pageMargins left="0.5" right="0.5" top="0.5" bottom="0.5" header="0.4921259845" footer="0.492125984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J26"/>
  <sheetViews>
    <sheetView zoomScaleNormal="100" workbookViewId="0">
      <pane ySplit="1" topLeftCell="A2" activePane="bottomLeft" state="frozen"/>
      <selection activeCell="C1" sqref="A1:XFD1048576"/>
      <selection pane="bottomLeft" activeCell="AA34" sqref="AA34"/>
    </sheetView>
  </sheetViews>
  <sheetFormatPr defaultRowHeight="16.5" x14ac:dyDescent="0.3"/>
  <cols>
    <col min="1" max="1" width="27.140625" style="43" bestFit="1" customWidth="1"/>
    <col min="2" max="2" width="7.42578125" style="44" bestFit="1" customWidth="1"/>
    <col min="3" max="3" width="7.42578125" style="43" bestFit="1" customWidth="1"/>
    <col min="4" max="4" width="7.42578125" style="45" bestFit="1" customWidth="1"/>
    <col min="5" max="5" width="7.42578125" style="43" bestFit="1" customWidth="1"/>
    <col min="6" max="6" width="7.42578125" style="44" bestFit="1" customWidth="1"/>
    <col min="7" max="7" width="7.42578125" style="43" bestFit="1" customWidth="1"/>
    <col min="8" max="8" width="7.42578125" style="45" bestFit="1" customWidth="1"/>
    <col min="9" max="9" width="8.42578125" style="43" bestFit="1" customWidth="1"/>
    <col min="10" max="10" width="18.28515625" style="44" bestFit="1" customWidth="1"/>
    <col min="11" max="11" width="9.140625" style="43"/>
    <col min="12" max="12" width="3" style="45" bestFit="1" customWidth="1"/>
    <col min="13" max="13" width="9.140625" style="43"/>
    <col min="14" max="14" width="18.28515625" style="44" bestFit="1" customWidth="1"/>
    <col min="15" max="15" width="9.140625" style="43"/>
    <col min="16" max="16" width="3" style="45" bestFit="1" customWidth="1"/>
    <col min="17" max="17" width="9.140625" style="43"/>
    <col min="18" max="18" width="18.28515625" style="44" bestFit="1" customWidth="1"/>
    <col min="19" max="19" width="9.140625" style="43"/>
    <col min="20" max="20" width="3" style="45" bestFit="1" customWidth="1"/>
    <col min="21" max="21" width="9.140625" style="43"/>
    <col min="22" max="22" width="18.28515625" style="44" bestFit="1" customWidth="1"/>
    <col min="23" max="23" width="9.140625" style="43"/>
    <col min="24" max="24" width="3" style="45" bestFit="1" customWidth="1"/>
    <col min="25" max="25" width="9.140625" style="43"/>
    <col min="26" max="26" width="18.28515625" style="44" bestFit="1" customWidth="1"/>
    <col min="27" max="27" width="9.140625" style="43"/>
    <col min="28" max="28" width="3" style="45" bestFit="1" customWidth="1"/>
    <col min="29" max="29" width="9.140625" style="43"/>
    <col min="30" max="30" width="18.28515625" style="44" bestFit="1" customWidth="1"/>
    <col min="31" max="31" width="9.140625" style="43"/>
    <col min="32" max="32" width="3" style="45" bestFit="1" customWidth="1"/>
    <col min="33" max="33" width="9.140625" style="43"/>
    <col min="34" max="34" width="18.28515625" style="44" bestFit="1" customWidth="1"/>
    <col min="35" max="35" width="9.140625" style="43"/>
    <col min="36" max="36" width="3" style="45" bestFit="1" customWidth="1"/>
    <col min="37" max="37" width="9.140625" style="43"/>
    <col min="38" max="38" width="18.28515625" style="44" bestFit="1" customWidth="1"/>
    <col min="39" max="39" width="9.140625" style="43"/>
    <col min="40" max="40" width="3" style="45" bestFit="1" customWidth="1"/>
    <col min="41" max="41" width="9.140625" style="43"/>
    <col min="42" max="42" width="18.28515625" style="44" bestFit="1" customWidth="1"/>
    <col min="43" max="43" width="9.140625" style="43"/>
    <col min="44" max="44" width="3" style="45" bestFit="1" customWidth="1"/>
    <col min="45" max="45" width="9.140625" style="43"/>
    <col min="46" max="46" width="18.28515625" style="44" bestFit="1" customWidth="1"/>
    <col min="47" max="47" width="9.140625" style="43"/>
    <col min="48" max="48" width="3" style="45" bestFit="1" customWidth="1"/>
    <col min="49" max="49" width="9.140625" style="43"/>
    <col min="50" max="50" width="18.28515625" style="44" bestFit="1" customWidth="1"/>
    <col min="51" max="51" width="6.5703125" style="44" bestFit="1" customWidth="1"/>
    <col min="52" max="52" width="3" style="45" bestFit="1" customWidth="1"/>
    <col min="53" max="53" width="9.140625" style="43"/>
    <col min="54" max="54" width="18.28515625" style="44" bestFit="1" customWidth="1"/>
    <col min="55" max="55" width="9.140625" style="43"/>
    <col min="56" max="56" width="3" style="45" bestFit="1" customWidth="1"/>
    <col min="57" max="57" width="9.140625" style="43"/>
    <col min="58" max="58" width="18.28515625" style="44" bestFit="1" customWidth="1"/>
    <col min="59" max="59" width="9.140625" style="43"/>
    <col min="60" max="60" width="3" style="45" bestFit="1" customWidth="1"/>
    <col min="61" max="61" width="9.140625" style="43"/>
    <col min="62" max="62" width="18.28515625" style="44" bestFit="1" customWidth="1"/>
    <col min="63" max="16384" width="9.140625" style="43"/>
  </cols>
  <sheetData>
    <row r="1" spans="1:16" x14ac:dyDescent="0.3">
      <c r="A1" s="149" t="s">
        <v>270</v>
      </c>
      <c r="N1" s="13" t="s">
        <v>263</v>
      </c>
    </row>
    <row r="2" spans="1:16" x14ac:dyDescent="0.3">
      <c r="P2" s="4"/>
    </row>
    <row r="3" spans="1:16" x14ac:dyDescent="0.3">
      <c r="B3" s="10">
        <v>2009</v>
      </c>
      <c r="C3" s="10">
        <v>2010</v>
      </c>
      <c r="D3" s="10">
        <v>2011</v>
      </c>
      <c r="E3" s="10">
        <v>2012</v>
      </c>
      <c r="F3" s="10">
        <v>2013</v>
      </c>
      <c r="G3" s="10">
        <v>2014</v>
      </c>
      <c r="H3" s="10">
        <v>2015</v>
      </c>
      <c r="I3" s="10">
        <v>2016</v>
      </c>
    </row>
    <row r="4" spans="1:16" x14ac:dyDescent="0.3">
      <c r="A4" s="13" t="s">
        <v>247</v>
      </c>
      <c r="B4" s="46">
        <v>0.26927534594436442</v>
      </c>
      <c r="C4" s="46">
        <v>0.26569311487099984</v>
      </c>
      <c r="D4" s="46">
        <v>0.19695340243248888</v>
      </c>
      <c r="E4" s="46">
        <v>0.26950680545055972</v>
      </c>
      <c r="F4" s="46">
        <v>0.19106639737783482</v>
      </c>
      <c r="G4" s="46">
        <v>0.17315310665063235</v>
      </c>
      <c r="H4" s="46">
        <v>0.24240057690990946</v>
      </c>
      <c r="I4" s="46">
        <v>0.24687797266361602</v>
      </c>
    </row>
    <row r="5" spans="1:16" x14ac:dyDescent="0.3">
      <c r="A5" s="13" t="s">
        <v>248</v>
      </c>
      <c r="B5" s="46">
        <v>0.39489119354516761</v>
      </c>
      <c r="C5" s="46">
        <v>0.41825741017523921</v>
      </c>
      <c r="D5" s="46">
        <v>0.32205050865891116</v>
      </c>
      <c r="E5" s="46">
        <v>0.40433215303831199</v>
      </c>
      <c r="F5" s="46">
        <v>0.31364196036806713</v>
      </c>
      <c r="G5" s="46">
        <v>0.31888598350451358</v>
      </c>
      <c r="H5" s="46">
        <v>0.36757615738886318</v>
      </c>
      <c r="I5" s="46">
        <v>0.38192591442285562</v>
      </c>
    </row>
    <row r="6" spans="1:16" x14ac:dyDescent="0.3">
      <c r="A6" s="13" t="s">
        <v>249</v>
      </c>
      <c r="B6" s="46">
        <v>0.56337738743359145</v>
      </c>
      <c r="C6" s="46">
        <v>0.58546980697575335</v>
      </c>
      <c r="D6" s="46">
        <v>0.50907621740884601</v>
      </c>
      <c r="E6" s="47">
        <v>0.5731444050921819</v>
      </c>
      <c r="F6" s="46">
        <v>0.50410809665004885</v>
      </c>
      <c r="G6" s="46">
        <v>0.52909453087310343</v>
      </c>
      <c r="H6" s="46">
        <v>0.54036925334379471</v>
      </c>
      <c r="I6" s="46">
        <v>0.56146691263232196</v>
      </c>
    </row>
    <row r="8" spans="1:16" x14ac:dyDescent="0.3">
      <c r="A8" s="48" t="s">
        <v>244</v>
      </c>
      <c r="B8" s="10">
        <v>2009</v>
      </c>
      <c r="C8" s="10">
        <v>2010</v>
      </c>
      <c r="D8" s="10">
        <v>2011</v>
      </c>
      <c r="E8" s="10">
        <v>2012</v>
      </c>
      <c r="F8" s="10">
        <v>2013</v>
      </c>
      <c r="G8" s="10">
        <v>2014</v>
      </c>
      <c r="H8" s="10">
        <v>2015</v>
      </c>
      <c r="I8" s="10">
        <v>2016</v>
      </c>
    </row>
    <row r="9" spans="1:16" x14ac:dyDescent="0.3">
      <c r="A9" s="13" t="s">
        <v>247</v>
      </c>
      <c r="B9" s="46">
        <v>0.80094895134680388</v>
      </c>
      <c r="C9" s="46">
        <v>0.81352387108437985</v>
      </c>
      <c r="D9" s="46">
        <v>0.643581452768613</v>
      </c>
      <c r="E9" s="46">
        <v>0.68584405279331107</v>
      </c>
      <c r="F9" s="46">
        <v>0.5747034056087621</v>
      </c>
      <c r="G9" s="46">
        <v>0.53344878901383763</v>
      </c>
      <c r="H9" s="46">
        <v>0.62079426246247538</v>
      </c>
      <c r="I9" s="46">
        <v>0.69547369863283048</v>
      </c>
    </row>
    <row r="10" spans="1:16" x14ac:dyDescent="0.3">
      <c r="A10" s="13" t="s">
        <v>248</v>
      </c>
      <c r="B10" s="46">
        <v>0.90676684273869146</v>
      </c>
      <c r="C10" s="46">
        <v>0.92429486350487733</v>
      </c>
      <c r="D10" s="46">
        <v>0.8611509126191812</v>
      </c>
      <c r="E10" s="46">
        <v>0.85275194377312302</v>
      </c>
      <c r="F10" s="46">
        <v>0.81309497540896658</v>
      </c>
      <c r="G10" s="46">
        <v>0.76640202972555316</v>
      </c>
      <c r="H10" s="46">
        <v>0.851028866574564</v>
      </c>
      <c r="I10" s="46">
        <v>0.83454599431915233</v>
      </c>
    </row>
    <row r="11" spans="1:16" x14ac:dyDescent="0.3">
      <c r="A11" s="13" t="s">
        <v>249</v>
      </c>
      <c r="B11" s="46">
        <v>0.95906647343594997</v>
      </c>
      <c r="C11" s="46">
        <v>0.9763143759218027</v>
      </c>
      <c r="D11" s="46">
        <v>0.94461190476675072</v>
      </c>
      <c r="E11" s="46">
        <v>0.96679977121484684</v>
      </c>
      <c r="F11" s="46">
        <v>0.95384015662722921</v>
      </c>
      <c r="G11" s="46">
        <v>0.92899040198145866</v>
      </c>
      <c r="H11" s="46">
        <v>0.96189059274687894</v>
      </c>
      <c r="I11" s="46">
        <v>0.95361774353616735</v>
      </c>
    </row>
    <row r="12" spans="1:16" x14ac:dyDescent="0.3">
      <c r="D12" s="43"/>
      <c r="H12" s="43"/>
    </row>
    <row r="13" spans="1:16" x14ac:dyDescent="0.3">
      <c r="B13" s="10">
        <v>2009</v>
      </c>
      <c r="C13" s="10">
        <v>2010</v>
      </c>
      <c r="D13" s="10">
        <v>2011</v>
      </c>
      <c r="E13" s="10">
        <v>2012</v>
      </c>
      <c r="F13" s="10">
        <v>2013</v>
      </c>
      <c r="G13" s="10">
        <v>2014</v>
      </c>
      <c r="H13" s="10">
        <v>2015</v>
      </c>
      <c r="I13" s="10">
        <v>2016</v>
      </c>
    </row>
    <row r="14" spans="1:16" x14ac:dyDescent="0.3">
      <c r="A14" s="13" t="s">
        <v>247</v>
      </c>
      <c r="B14" s="49">
        <v>30.339504999999999</v>
      </c>
      <c r="C14" s="49">
        <v>35.825206999999999</v>
      </c>
      <c r="D14" s="49">
        <v>28.205022</v>
      </c>
      <c r="E14" s="49">
        <v>39.509259999999998</v>
      </c>
      <c r="F14" s="49">
        <v>28.567917000000001</v>
      </c>
      <c r="G14" s="49">
        <v>26.944873000000001</v>
      </c>
      <c r="H14" s="49">
        <v>41.940756</v>
      </c>
      <c r="I14" s="49">
        <v>45.505628999999999</v>
      </c>
    </row>
    <row r="15" spans="1:16" x14ac:dyDescent="0.3">
      <c r="A15" s="13" t="s">
        <v>248</v>
      </c>
      <c r="B15" s="49">
        <v>44.492759999999997</v>
      </c>
      <c r="C15" s="49">
        <v>56.396487</v>
      </c>
      <c r="D15" s="49">
        <v>46.119750000000003</v>
      </c>
      <c r="E15" s="49">
        <v>59.274436999999999</v>
      </c>
      <c r="F15" s="49">
        <v>46.895203000000002</v>
      </c>
      <c r="G15" s="49">
        <v>49.622802</v>
      </c>
      <c r="H15" s="49">
        <v>63.598948999999998</v>
      </c>
      <c r="I15" s="49">
        <v>70.398257000000001</v>
      </c>
    </row>
    <row r="16" spans="1:16" x14ac:dyDescent="0.3">
      <c r="A16" s="13" t="s">
        <v>249</v>
      </c>
      <c r="B16" s="49">
        <v>63.476256999999997</v>
      </c>
      <c r="C16" s="49">
        <v>78.942869999999999</v>
      </c>
      <c r="D16" s="49">
        <v>72.903060999999994</v>
      </c>
      <c r="E16" s="49">
        <v>84.022039000000007</v>
      </c>
      <c r="F16" s="49">
        <v>75.373369999999994</v>
      </c>
      <c r="G16" s="49">
        <v>82.333983000000003</v>
      </c>
      <c r="H16" s="49">
        <v>93.496043999999998</v>
      </c>
      <c r="I16" s="49">
        <v>103.49204</v>
      </c>
    </row>
    <row r="17" spans="1:14" x14ac:dyDescent="0.3">
      <c r="G17" s="49"/>
    </row>
    <row r="18" spans="1:14" x14ac:dyDescent="0.3">
      <c r="A18" s="48" t="s">
        <v>244</v>
      </c>
      <c r="B18" s="10">
        <v>2009</v>
      </c>
      <c r="C18" s="10">
        <v>2010</v>
      </c>
      <c r="D18" s="10">
        <v>2011</v>
      </c>
      <c r="E18" s="10">
        <v>2012</v>
      </c>
      <c r="F18" s="10">
        <v>2013</v>
      </c>
      <c r="G18" s="10">
        <v>2014</v>
      </c>
      <c r="H18" s="10">
        <v>2015</v>
      </c>
      <c r="I18" s="10">
        <v>2016</v>
      </c>
    </row>
    <row r="19" spans="1:14" x14ac:dyDescent="0.3">
      <c r="A19" s="13" t="s">
        <v>247</v>
      </c>
      <c r="B19" s="50">
        <v>12.875598</v>
      </c>
      <c r="C19" s="50">
        <v>20.897344</v>
      </c>
      <c r="D19" s="50">
        <v>11.383521999999999</v>
      </c>
      <c r="E19" s="50">
        <v>10.736794</v>
      </c>
      <c r="F19" s="50">
        <v>15.970895000000001</v>
      </c>
      <c r="G19" s="50">
        <v>10.167909999999999</v>
      </c>
      <c r="H19" s="50">
        <v>13.968023000000001</v>
      </c>
      <c r="I19" s="50">
        <v>21.151733</v>
      </c>
    </row>
    <row r="20" spans="1:14" x14ac:dyDescent="0.3">
      <c r="A20" s="13" t="s">
        <v>248</v>
      </c>
      <c r="B20" s="50">
        <v>14.576665999999999</v>
      </c>
      <c r="C20" s="50">
        <v>23.742767000000001</v>
      </c>
      <c r="D20" s="50">
        <v>15.231840999999999</v>
      </c>
      <c r="E20" s="50">
        <v>13.349714000000001</v>
      </c>
      <c r="F20" s="50">
        <v>22.595749999999999</v>
      </c>
      <c r="G20" s="50">
        <v>14.608162999999999</v>
      </c>
      <c r="H20" s="50">
        <v>19.148358000000002</v>
      </c>
      <c r="I20" s="50">
        <v>25.381397</v>
      </c>
    </row>
    <row r="21" spans="1:14" x14ac:dyDescent="0.3">
      <c r="A21" s="13" t="s">
        <v>249</v>
      </c>
      <c r="B21" s="50">
        <v>15.417405</v>
      </c>
      <c r="C21" s="50">
        <v>25.079014999999998</v>
      </c>
      <c r="D21" s="50">
        <v>16.708079999999999</v>
      </c>
      <c r="E21" s="50">
        <v>15.135116999999999</v>
      </c>
      <c r="F21" s="50">
        <v>26.507031000000001</v>
      </c>
      <c r="G21" s="50">
        <v>17.707211999999998</v>
      </c>
      <c r="H21" s="50">
        <v>21.642773999999999</v>
      </c>
      <c r="I21" s="50">
        <v>29.002776000000001</v>
      </c>
    </row>
    <row r="22" spans="1:14" x14ac:dyDescent="0.3">
      <c r="C22" s="50"/>
      <c r="D22" s="50"/>
      <c r="E22" s="50"/>
      <c r="F22" s="50"/>
      <c r="G22" s="50"/>
      <c r="H22" s="50"/>
      <c r="I22" s="50"/>
    </row>
    <row r="26" spans="1:14" x14ac:dyDescent="0.3">
      <c r="A26" s="146" t="s">
        <v>264</v>
      </c>
      <c r="N26" s="149" t="s">
        <v>271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N105"/>
  <sheetViews>
    <sheetView zoomScaleNormal="100" workbookViewId="0">
      <selection activeCell="G54" sqref="G54"/>
    </sheetView>
  </sheetViews>
  <sheetFormatPr defaultRowHeight="16.5" x14ac:dyDescent="0.3"/>
  <cols>
    <col min="1" max="1" width="9.140625" style="13"/>
    <col min="2" max="2" width="14" style="13" customWidth="1"/>
    <col min="3" max="10" width="12" style="13" bestFit="1" customWidth="1"/>
    <col min="11" max="16384" width="9.140625" style="13"/>
  </cols>
  <sheetData>
    <row r="1" spans="2:14" x14ac:dyDescent="0.3">
      <c r="B1" s="151" t="s">
        <v>272</v>
      </c>
      <c r="C1" s="138"/>
      <c r="D1" s="138"/>
      <c r="E1" s="138"/>
      <c r="F1" s="138"/>
      <c r="G1" s="138"/>
      <c r="H1" s="138"/>
      <c r="I1" s="138"/>
      <c r="J1" s="138"/>
      <c r="N1" s="151" t="s">
        <v>273</v>
      </c>
    </row>
    <row r="2" spans="2:14" x14ac:dyDescent="0.3">
      <c r="B2" s="138"/>
      <c r="C2" s="138"/>
      <c r="D2" s="138"/>
      <c r="E2" s="138"/>
      <c r="F2" s="138"/>
      <c r="G2" s="138"/>
      <c r="H2" s="138"/>
      <c r="I2" s="138"/>
      <c r="J2" s="138"/>
    </row>
    <row r="3" spans="2:14" x14ac:dyDescent="0.3">
      <c r="B3" s="138"/>
      <c r="C3" s="138"/>
      <c r="D3" s="138"/>
      <c r="E3" s="138"/>
      <c r="F3" s="138"/>
      <c r="G3" s="138"/>
      <c r="H3" s="138"/>
      <c r="I3" s="138"/>
      <c r="J3" s="138"/>
    </row>
    <row r="4" spans="2:14" x14ac:dyDescent="0.3">
      <c r="B4" s="138"/>
      <c r="C4" s="138"/>
      <c r="D4" s="138"/>
      <c r="E4" s="138"/>
      <c r="F4" s="138"/>
      <c r="G4" s="138"/>
      <c r="H4" s="138"/>
      <c r="I4" s="138"/>
      <c r="J4" s="138"/>
    </row>
    <row r="5" spans="2:14" x14ac:dyDescent="0.3">
      <c r="B5" s="138"/>
      <c r="C5" s="138"/>
      <c r="D5" s="138"/>
      <c r="E5" s="138"/>
      <c r="F5" s="138"/>
      <c r="G5" s="138"/>
      <c r="H5" s="138"/>
      <c r="I5" s="138"/>
      <c r="J5" s="138"/>
    </row>
    <row r="6" spans="2:14" x14ac:dyDescent="0.3">
      <c r="B6" s="138"/>
      <c r="C6" s="138"/>
      <c r="D6" s="138"/>
      <c r="E6" s="138"/>
      <c r="F6" s="138"/>
      <c r="G6" s="138"/>
      <c r="H6" s="138"/>
      <c r="I6" s="138"/>
      <c r="J6" s="138"/>
    </row>
    <row r="7" spans="2:14" x14ac:dyDescent="0.3">
      <c r="B7" s="138"/>
      <c r="C7" s="138"/>
      <c r="D7" s="138"/>
      <c r="E7" s="138"/>
      <c r="F7" s="138"/>
      <c r="G7" s="138"/>
      <c r="H7" s="138"/>
      <c r="I7" s="138"/>
      <c r="J7" s="138"/>
    </row>
    <row r="8" spans="2:14" x14ac:dyDescent="0.3">
      <c r="B8" s="138"/>
      <c r="C8" s="138"/>
      <c r="D8" s="138"/>
      <c r="E8" s="138"/>
      <c r="F8" s="138"/>
      <c r="G8" s="138"/>
      <c r="H8" s="138"/>
      <c r="I8" s="138"/>
      <c r="J8" s="138"/>
    </row>
    <row r="9" spans="2:14" x14ac:dyDescent="0.3">
      <c r="B9" s="138"/>
      <c r="C9" s="138"/>
      <c r="D9" s="138"/>
      <c r="E9" s="138"/>
      <c r="F9" s="138"/>
      <c r="G9" s="138"/>
      <c r="H9" s="138"/>
      <c r="I9" s="138"/>
      <c r="J9" s="138"/>
    </row>
    <row r="10" spans="2:14" x14ac:dyDescent="0.3">
      <c r="B10" s="138"/>
      <c r="C10" s="138"/>
      <c r="D10" s="138"/>
      <c r="E10" s="138"/>
      <c r="F10" s="138"/>
      <c r="G10" s="138"/>
      <c r="H10" s="138"/>
      <c r="I10" s="138"/>
      <c r="J10" s="138"/>
    </row>
    <row r="11" spans="2:14" x14ac:dyDescent="0.3">
      <c r="B11" s="138"/>
      <c r="C11" s="138"/>
      <c r="D11" s="138"/>
      <c r="E11" s="138"/>
      <c r="F11" s="138"/>
      <c r="G11" s="138"/>
      <c r="H11" s="138"/>
      <c r="I11" s="138"/>
      <c r="J11" s="138"/>
    </row>
    <row r="12" spans="2:14" x14ac:dyDescent="0.3">
      <c r="B12" s="138"/>
      <c r="C12" s="138"/>
      <c r="D12" s="138"/>
      <c r="E12" s="138"/>
      <c r="F12" s="138"/>
      <c r="G12" s="138"/>
      <c r="H12" s="138"/>
      <c r="I12" s="138"/>
      <c r="J12" s="138"/>
    </row>
    <row r="13" spans="2:14" x14ac:dyDescent="0.3">
      <c r="B13" s="138"/>
      <c r="C13" s="138"/>
      <c r="D13" s="138"/>
      <c r="E13" s="138"/>
      <c r="F13" s="138"/>
      <c r="G13" s="138"/>
      <c r="H13" s="138"/>
      <c r="I13" s="138"/>
      <c r="J13" s="138"/>
    </row>
    <row r="14" spans="2:14" x14ac:dyDescent="0.3">
      <c r="B14" s="138"/>
      <c r="C14" s="138"/>
      <c r="D14" s="138"/>
      <c r="E14" s="138"/>
      <c r="F14" s="138"/>
      <c r="G14" s="138"/>
      <c r="H14" s="138"/>
      <c r="I14" s="138"/>
      <c r="J14" s="138"/>
    </row>
    <row r="15" spans="2:14" x14ac:dyDescent="0.3">
      <c r="B15" s="138"/>
      <c r="C15" s="138"/>
      <c r="D15" s="138"/>
      <c r="E15" s="138"/>
      <c r="F15" s="138"/>
      <c r="G15" s="138"/>
      <c r="H15" s="138"/>
      <c r="I15" s="138"/>
      <c r="J15" s="138"/>
    </row>
    <row r="16" spans="2:14" x14ac:dyDescent="0.3">
      <c r="B16" s="138"/>
      <c r="C16" s="138"/>
      <c r="D16" s="138"/>
      <c r="E16" s="138"/>
      <c r="F16" s="138"/>
      <c r="G16" s="138"/>
      <c r="H16" s="138"/>
      <c r="I16" s="138"/>
      <c r="J16" s="138"/>
    </row>
    <row r="17" spans="2:14" x14ac:dyDescent="0.3">
      <c r="B17" s="138"/>
      <c r="C17" s="138"/>
      <c r="D17" s="138"/>
      <c r="E17" s="138"/>
      <c r="F17" s="138"/>
      <c r="G17" s="138"/>
      <c r="H17" s="138"/>
      <c r="I17" s="138"/>
      <c r="J17" s="138"/>
    </row>
    <row r="18" spans="2:14" x14ac:dyDescent="0.3">
      <c r="B18" s="138"/>
      <c r="C18" s="138"/>
      <c r="D18" s="138"/>
      <c r="E18" s="138"/>
      <c r="F18" s="138"/>
      <c r="G18" s="138"/>
      <c r="H18" s="138"/>
      <c r="I18" s="138"/>
      <c r="J18" s="138"/>
    </row>
    <row r="19" spans="2:14" x14ac:dyDescent="0.3">
      <c r="B19" s="138"/>
      <c r="C19" s="138"/>
      <c r="D19" s="138"/>
      <c r="E19" s="138"/>
      <c r="F19" s="138"/>
      <c r="G19" s="138"/>
      <c r="H19" s="138"/>
      <c r="I19" s="138"/>
      <c r="J19" s="138"/>
    </row>
    <row r="20" spans="2:14" x14ac:dyDescent="0.3">
      <c r="B20" s="138"/>
      <c r="C20" s="138"/>
      <c r="D20" s="138"/>
      <c r="E20" s="138"/>
      <c r="F20" s="138"/>
      <c r="G20" s="138"/>
      <c r="H20" s="138"/>
      <c r="I20" s="138"/>
      <c r="J20" s="138"/>
    </row>
    <row r="21" spans="2:14" x14ac:dyDescent="0.3">
      <c r="B21" s="138"/>
      <c r="C21" s="138"/>
      <c r="D21" s="138"/>
      <c r="E21" s="138"/>
      <c r="F21" s="138"/>
      <c r="G21" s="138"/>
      <c r="H21" s="138"/>
      <c r="I21" s="138"/>
      <c r="J21" s="138"/>
    </row>
    <row r="22" spans="2:14" x14ac:dyDescent="0.3">
      <c r="B22" s="138"/>
      <c r="C22" s="136">
        <v>2009</v>
      </c>
      <c r="D22" s="136">
        <v>2010</v>
      </c>
      <c r="E22" s="136">
        <v>2011</v>
      </c>
      <c r="F22" s="136">
        <v>2012</v>
      </c>
      <c r="G22" s="140">
        <v>2013</v>
      </c>
      <c r="H22" s="136">
        <v>2014</v>
      </c>
      <c r="I22" s="136">
        <v>2015</v>
      </c>
      <c r="J22" s="136">
        <v>2016</v>
      </c>
    </row>
    <row r="23" spans="2:14" x14ac:dyDescent="0.3">
      <c r="B23" s="138"/>
      <c r="C23" s="136"/>
      <c r="D23" s="136"/>
      <c r="E23" s="136"/>
      <c r="F23" s="136"/>
      <c r="G23" s="140"/>
      <c r="H23" s="136"/>
      <c r="I23" s="136"/>
      <c r="J23" s="136"/>
    </row>
    <row r="24" spans="2:14" x14ac:dyDescent="0.3">
      <c r="B24" s="148" t="s">
        <v>274</v>
      </c>
      <c r="C24" s="136"/>
      <c r="D24" s="136"/>
      <c r="E24" s="136"/>
      <c r="F24" s="136"/>
      <c r="G24" s="140"/>
      <c r="H24" s="136"/>
      <c r="I24" s="136"/>
      <c r="J24" s="136"/>
      <c r="N24" s="151" t="s">
        <v>275</v>
      </c>
    </row>
    <row r="25" spans="2:14" x14ac:dyDescent="0.3">
      <c r="B25" s="138"/>
      <c r="C25" s="136"/>
      <c r="D25" s="136"/>
      <c r="E25" s="136"/>
      <c r="F25" s="136"/>
      <c r="G25" s="140"/>
      <c r="H25" s="136"/>
      <c r="I25" s="136"/>
      <c r="J25" s="136"/>
    </row>
    <row r="26" spans="2:14" x14ac:dyDescent="0.3">
      <c r="B26" s="138"/>
      <c r="C26" s="136"/>
      <c r="D26" s="136"/>
      <c r="E26" s="136"/>
      <c r="F26" s="136"/>
      <c r="G26" s="140"/>
      <c r="H26" s="136"/>
      <c r="I26" s="136"/>
      <c r="J26" s="136"/>
    </row>
    <row r="27" spans="2:14" x14ac:dyDescent="0.3">
      <c r="B27" s="138"/>
      <c r="C27" s="136"/>
      <c r="D27" s="136"/>
      <c r="E27" s="136"/>
      <c r="F27" s="136"/>
      <c r="G27" s="140"/>
      <c r="H27" s="136"/>
      <c r="I27" s="136"/>
      <c r="J27" s="136"/>
    </row>
    <row r="28" spans="2:14" x14ac:dyDescent="0.3">
      <c r="B28" s="138"/>
      <c r="C28" s="136"/>
      <c r="D28" s="136"/>
      <c r="E28" s="136"/>
      <c r="F28" s="136"/>
      <c r="G28" s="140"/>
      <c r="H28" s="136"/>
      <c r="I28" s="136"/>
      <c r="J28" s="136"/>
    </row>
    <row r="29" spans="2:14" x14ac:dyDescent="0.3">
      <c r="B29" s="152" t="s">
        <v>237</v>
      </c>
      <c r="C29" s="153">
        <f t="shared" ref="C29:C34" si="0">C68/$C$74</f>
        <v>5.0577728852609595E-3</v>
      </c>
      <c r="D29" s="153">
        <f t="shared" ref="D29:D34" si="1">D68/$D$74</f>
        <v>3.8894651534683881E-3</v>
      </c>
      <c r="E29" s="153">
        <f t="shared" ref="E29:E34" si="2">E68/$E$74</f>
        <v>3.9180603538493978E-3</v>
      </c>
      <c r="F29" s="153">
        <f t="shared" ref="F29:F34" si="3">F68/$F$74</f>
        <v>3.6631988337988137E-3</v>
      </c>
      <c r="G29" s="153">
        <f t="shared" ref="G29:G34" si="4">G68/$G$74</f>
        <v>4.2256508467202764E-3</v>
      </c>
      <c r="H29" s="153">
        <f t="shared" ref="H29:H34" si="5">H68/$H$74</f>
        <v>5.2184074707592541E-3</v>
      </c>
      <c r="I29" s="153">
        <f t="shared" ref="I29:I34" si="6">I68/$I$74</f>
        <v>5.1013478252127297E-3</v>
      </c>
      <c r="J29" s="153">
        <f t="shared" ref="J29:J34" si="7">J68/$J$74</f>
        <v>4.984565823493158E-3</v>
      </c>
    </row>
    <row r="30" spans="2:14" x14ac:dyDescent="0.3">
      <c r="B30" s="155"/>
      <c r="C30" s="153">
        <f t="shared" si="0"/>
        <v>3.9697504951032844E-2</v>
      </c>
      <c r="D30" s="153">
        <f t="shared" si="1"/>
        <v>3.5854657798849575E-2</v>
      </c>
      <c r="E30" s="153">
        <f t="shared" si="2"/>
        <v>2.8200255667033835E-2</v>
      </c>
      <c r="F30" s="153">
        <f t="shared" si="3"/>
        <v>2.9164852412826184E-2</v>
      </c>
      <c r="G30" s="153">
        <f t="shared" si="4"/>
        <v>2.916719829066507E-2</v>
      </c>
      <c r="H30" s="153">
        <f t="shared" si="5"/>
        <v>3.0755928142555091E-2</v>
      </c>
      <c r="I30" s="153">
        <f t="shared" si="6"/>
        <v>3.2061418089827841E-2</v>
      </c>
      <c r="J30" s="153">
        <f t="shared" si="7"/>
        <v>2.4425054485060816E-2</v>
      </c>
    </row>
    <row r="31" spans="2:14" x14ac:dyDescent="0.3">
      <c r="B31" s="152" t="s">
        <v>250</v>
      </c>
      <c r="C31" s="153">
        <f t="shared" si="0"/>
        <v>4.4755277836293808E-2</v>
      </c>
      <c r="D31" s="153">
        <f t="shared" si="1"/>
        <v>3.974412295231796E-2</v>
      </c>
      <c r="E31" s="153">
        <f t="shared" si="2"/>
        <v>3.2118316020883234E-2</v>
      </c>
      <c r="F31" s="153">
        <f t="shared" si="3"/>
        <v>3.2828051246624995E-2</v>
      </c>
      <c r="G31" s="153">
        <f t="shared" si="4"/>
        <v>3.3392849137385348E-2</v>
      </c>
      <c r="H31" s="153">
        <f t="shared" si="5"/>
        <v>3.597433561331434E-2</v>
      </c>
      <c r="I31" s="153">
        <f t="shared" si="6"/>
        <v>3.7162765915040571E-2</v>
      </c>
      <c r="J31" s="153">
        <f t="shared" si="7"/>
        <v>2.9409620308553975E-2</v>
      </c>
    </row>
    <row r="32" spans="2:14" x14ac:dyDescent="0.3">
      <c r="B32" s="152" t="s">
        <v>240</v>
      </c>
      <c r="C32" s="153">
        <f t="shared" si="0"/>
        <v>0.15576522907172111</v>
      </c>
      <c r="D32" s="153">
        <f t="shared" si="1"/>
        <v>0.11500379744279141</v>
      </c>
      <c r="E32" s="153">
        <f t="shared" si="2"/>
        <v>0.13505068559212932</v>
      </c>
      <c r="F32" s="153">
        <f t="shared" si="3"/>
        <v>0.10931359839893451</v>
      </c>
      <c r="G32" s="153">
        <f t="shared" si="4"/>
        <v>0.11809191691484872</v>
      </c>
      <c r="H32" s="153">
        <f t="shared" si="5"/>
        <v>8.6695672556697578E-2</v>
      </c>
      <c r="I32" s="153">
        <f t="shared" si="6"/>
        <v>9.4306313636915301E-2</v>
      </c>
      <c r="J32" s="153">
        <f t="shared" si="7"/>
        <v>7.6476318957244396E-2</v>
      </c>
    </row>
    <row r="33" spans="2:10" x14ac:dyDescent="0.3">
      <c r="B33" s="152" t="s">
        <v>241</v>
      </c>
      <c r="C33" s="153">
        <f t="shared" si="0"/>
        <v>0.11263955517898205</v>
      </c>
      <c r="D33" s="153">
        <f t="shared" si="1"/>
        <v>0.11644949337306611</v>
      </c>
      <c r="E33" s="153">
        <f t="shared" si="2"/>
        <v>0.11073614539511294</v>
      </c>
      <c r="F33" s="153">
        <f t="shared" si="3"/>
        <v>9.4219734057626944E-2</v>
      </c>
      <c r="G33" s="153">
        <f t="shared" si="4"/>
        <v>0.11989426522855211</v>
      </c>
      <c r="H33" s="153">
        <f t="shared" si="5"/>
        <v>0.12167732113267252</v>
      </c>
      <c r="I33" s="153">
        <f t="shared" si="6"/>
        <v>5.8020479867159941E-2</v>
      </c>
      <c r="J33" s="153">
        <f t="shared" si="7"/>
        <v>9.051482549684868E-2</v>
      </c>
    </row>
    <row r="34" spans="2:10" x14ac:dyDescent="0.3">
      <c r="B34" s="152" t="s">
        <v>238</v>
      </c>
      <c r="C34" s="153">
        <f t="shared" si="0"/>
        <v>0.68683993791300302</v>
      </c>
      <c r="D34" s="153">
        <f t="shared" si="1"/>
        <v>0.72880258623182448</v>
      </c>
      <c r="E34" s="153">
        <f t="shared" si="2"/>
        <v>0.72209485299187448</v>
      </c>
      <c r="F34" s="153">
        <f t="shared" si="3"/>
        <v>0.76363861629681351</v>
      </c>
      <c r="G34" s="153">
        <f t="shared" si="4"/>
        <v>0.72862096871921389</v>
      </c>
      <c r="H34" s="153">
        <f t="shared" si="5"/>
        <v>0.75565267069731556</v>
      </c>
      <c r="I34" s="153">
        <f t="shared" si="6"/>
        <v>0.81051044058088417</v>
      </c>
      <c r="J34" s="153">
        <f t="shared" si="7"/>
        <v>0.80359923523735299</v>
      </c>
    </row>
    <row r="35" spans="2:10" x14ac:dyDescent="0.3">
      <c r="B35" s="138"/>
      <c r="C35" s="154">
        <f>SUM(C31:C34)</f>
        <v>1</v>
      </c>
      <c r="D35" s="154">
        <f t="shared" ref="D35:J35" si="8">SUM(D31:D34)</f>
        <v>1</v>
      </c>
      <c r="E35" s="154">
        <f t="shared" si="8"/>
        <v>1</v>
      </c>
      <c r="F35" s="154">
        <f t="shared" si="8"/>
        <v>1</v>
      </c>
      <c r="G35" s="154">
        <f t="shared" si="8"/>
        <v>1</v>
      </c>
      <c r="H35" s="154">
        <f t="shared" si="8"/>
        <v>1</v>
      </c>
      <c r="I35" s="154">
        <f t="shared" si="8"/>
        <v>1</v>
      </c>
      <c r="J35" s="154">
        <f t="shared" si="8"/>
        <v>1</v>
      </c>
    </row>
    <row r="36" spans="2:10" x14ac:dyDescent="0.3">
      <c r="B36" s="138"/>
      <c r="C36" s="154"/>
      <c r="D36" s="154"/>
      <c r="E36" s="154"/>
      <c r="F36" s="154"/>
      <c r="G36" s="154"/>
      <c r="H36" s="154"/>
      <c r="I36" s="154"/>
      <c r="J36" s="154"/>
    </row>
    <row r="37" spans="2:10" x14ac:dyDescent="0.3">
      <c r="B37" s="138"/>
      <c r="C37" s="138"/>
      <c r="D37" s="138"/>
      <c r="E37" s="138"/>
      <c r="F37" s="138"/>
      <c r="G37" s="138"/>
      <c r="H37" s="138"/>
      <c r="I37" s="138"/>
      <c r="J37" s="138"/>
    </row>
    <row r="38" spans="2:10" x14ac:dyDescent="0.3">
      <c r="B38" s="138"/>
      <c r="C38" s="138"/>
      <c r="D38" s="138"/>
      <c r="E38" s="138"/>
      <c r="F38" s="138"/>
      <c r="G38" s="138"/>
      <c r="H38" s="138"/>
      <c r="I38" s="138"/>
      <c r="J38" s="138"/>
    </row>
    <row r="39" spans="2:10" x14ac:dyDescent="0.3">
      <c r="B39" s="138"/>
      <c r="C39" s="138"/>
      <c r="D39" s="138"/>
      <c r="E39" s="138"/>
      <c r="F39" s="138"/>
      <c r="G39" s="138"/>
      <c r="H39" s="138"/>
      <c r="I39" s="138"/>
      <c r="J39" s="138"/>
    </row>
    <row r="40" spans="2:10" x14ac:dyDescent="0.3">
      <c r="B40" s="138"/>
      <c r="C40" s="138"/>
      <c r="D40" s="138"/>
      <c r="E40" s="138"/>
      <c r="F40" s="138"/>
      <c r="G40" s="138"/>
      <c r="H40" s="138"/>
      <c r="I40" s="138"/>
      <c r="J40" s="138"/>
    </row>
    <row r="41" spans="2:10" x14ac:dyDescent="0.3">
      <c r="B41" s="138"/>
      <c r="C41" s="138"/>
      <c r="D41" s="138"/>
      <c r="E41" s="138"/>
      <c r="F41" s="138"/>
      <c r="G41" s="138"/>
      <c r="H41" s="138"/>
      <c r="I41" s="138"/>
      <c r="J41" s="138"/>
    </row>
    <row r="42" spans="2:10" x14ac:dyDescent="0.3">
      <c r="B42" s="138"/>
      <c r="C42" s="138"/>
      <c r="D42" s="138"/>
      <c r="E42" s="138"/>
      <c r="F42" s="138"/>
      <c r="G42" s="138"/>
      <c r="H42" s="138"/>
      <c r="I42" s="138"/>
      <c r="J42" s="138"/>
    </row>
    <row r="43" spans="2:10" x14ac:dyDescent="0.3">
      <c r="B43" s="138"/>
      <c r="C43" s="138"/>
      <c r="D43" s="138"/>
      <c r="E43" s="138"/>
      <c r="F43" s="138"/>
      <c r="G43" s="138"/>
      <c r="H43" s="138"/>
      <c r="I43" s="138"/>
      <c r="J43" s="138"/>
    </row>
    <row r="44" spans="2:10" x14ac:dyDescent="0.3">
      <c r="B44" s="138"/>
      <c r="C44" s="138"/>
      <c r="D44" s="138"/>
      <c r="E44" s="138"/>
      <c r="F44" s="138"/>
      <c r="G44" s="138"/>
      <c r="H44" s="138"/>
      <c r="I44" s="138"/>
      <c r="J44" s="138"/>
    </row>
    <row r="45" spans="2:10" x14ac:dyDescent="0.3">
      <c r="B45" s="138"/>
      <c r="C45" s="138"/>
      <c r="D45" s="138"/>
      <c r="E45" s="138"/>
      <c r="F45" s="138"/>
      <c r="G45" s="138"/>
      <c r="H45" s="138"/>
      <c r="I45" s="138"/>
      <c r="J45" s="138"/>
    </row>
    <row r="46" spans="2:10" x14ac:dyDescent="0.3">
      <c r="B46" s="152" t="s">
        <v>242</v>
      </c>
      <c r="C46" s="136">
        <v>2009</v>
      </c>
      <c r="D46" s="136">
        <v>2010</v>
      </c>
      <c r="E46" s="136">
        <v>2011</v>
      </c>
      <c r="F46" s="136">
        <v>2012</v>
      </c>
      <c r="G46" s="136">
        <v>2013</v>
      </c>
      <c r="H46" s="136">
        <v>2014</v>
      </c>
      <c r="I46" s="136">
        <v>2015</v>
      </c>
      <c r="J46" s="136">
        <v>2016</v>
      </c>
    </row>
    <row r="47" spans="2:10" x14ac:dyDescent="0.3">
      <c r="B47" s="152" t="s">
        <v>237</v>
      </c>
      <c r="C47" s="153">
        <f t="shared" ref="C47:C52" si="9">C86/$C$92</f>
        <v>1.2450989643884466E-2</v>
      </c>
      <c r="D47" s="153">
        <f t="shared" ref="D47:D52" si="10">D86/$D$92</f>
        <v>6.2059517185014713E-3</v>
      </c>
      <c r="E47" s="153">
        <f t="shared" ref="E47:E52" si="11">E86/$E$92</f>
        <v>1.0291799328937527E-2</v>
      </c>
      <c r="F47" s="153">
        <f t="shared" ref="F47:F52" si="12">F86/$F$92</f>
        <v>9.6776962965243636E-3</v>
      </c>
      <c r="G47" s="153">
        <f t="shared" ref="G47:G52" si="13">G86/$G$92</f>
        <v>8.3651543566122307E-3</v>
      </c>
      <c r="H47" s="153">
        <f t="shared" ref="H47:H52" si="14">H86/$H$92</f>
        <v>1.0456486263231082E-2</v>
      </c>
      <c r="I47" s="153">
        <f t="shared" ref="I47:I52" si="15">I86/$I$92</f>
        <v>8.5307959979991337E-3</v>
      </c>
      <c r="J47" s="153">
        <f t="shared" ref="J47:J52" si="16">J86/$J$92</f>
        <v>7.9350828658889018E-3</v>
      </c>
    </row>
    <row r="48" spans="2:10" x14ac:dyDescent="0.3">
      <c r="B48" s="152" t="s">
        <v>239</v>
      </c>
      <c r="C48" s="153">
        <f t="shared" si="9"/>
        <v>6.4879885942701748E-2</v>
      </c>
      <c r="D48" s="153">
        <f t="shared" si="10"/>
        <v>2.8238900274912587E-2</v>
      </c>
      <c r="E48" s="153">
        <f t="shared" si="11"/>
        <v>5.3340352872029331E-2</v>
      </c>
      <c r="F48" s="153">
        <f t="shared" si="12"/>
        <v>3.8691877322201883E-2</v>
      </c>
      <c r="G48" s="153">
        <f t="shared" si="13"/>
        <v>1.6419043473642349E-2</v>
      </c>
      <c r="H48" s="153">
        <f t="shared" si="14"/>
        <v>5.3574251319665249E-2</v>
      </c>
      <c r="I48" s="153">
        <f t="shared" si="15"/>
        <v>3.749105843069709E-2</v>
      </c>
      <c r="J48" s="153">
        <f t="shared" si="16"/>
        <v>2.7271514590319491E-2</v>
      </c>
    </row>
    <row r="49" spans="2:13" x14ac:dyDescent="0.3">
      <c r="B49" s="152" t="s">
        <v>250</v>
      </c>
      <c r="C49" s="153">
        <f t="shared" si="9"/>
        <v>7.7330875586586217E-2</v>
      </c>
      <c r="D49" s="153">
        <f t="shared" si="10"/>
        <v>3.4444851993414058E-2</v>
      </c>
      <c r="E49" s="153">
        <f t="shared" si="11"/>
        <v>6.3632152200966866E-2</v>
      </c>
      <c r="F49" s="153">
        <f t="shared" si="12"/>
        <v>4.8369573618726243E-2</v>
      </c>
      <c r="G49" s="153">
        <f t="shared" si="13"/>
        <v>2.4784197830254578E-2</v>
      </c>
      <c r="H49" s="153">
        <f t="shared" si="14"/>
        <v>6.4030737582896333E-2</v>
      </c>
      <c r="I49" s="153">
        <f t="shared" si="15"/>
        <v>4.6021854428696218E-2</v>
      </c>
      <c r="J49" s="153">
        <f t="shared" si="16"/>
        <v>3.520659745620839E-2</v>
      </c>
    </row>
    <row r="50" spans="2:13" x14ac:dyDescent="0.3">
      <c r="B50" s="152" t="s">
        <v>240</v>
      </c>
      <c r="C50" s="153">
        <f t="shared" si="9"/>
        <v>0.12172017306660991</v>
      </c>
      <c r="D50" s="153">
        <f t="shared" si="10"/>
        <v>8.1886523677448878E-2</v>
      </c>
      <c r="E50" s="153">
        <f t="shared" si="11"/>
        <v>9.3954343147344951E-2</v>
      </c>
      <c r="F50" s="153">
        <f t="shared" si="12"/>
        <v>0.17242515456220567</v>
      </c>
      <c r="G50" s="153">
        <f t="shared" si="13"/>
        <v>0.13652025037672091</v>
      </c>
      <c r="H50" s="153">
        <f t="shared" si="14"/>
        <v>0.10896480481703064</v>
      </c>
      <c r="I50" s="153">
        <f t="shared" si="15"/>
        <v>0.10294927899673981</v>
      </c>
      <c r="J50" s="153">
        <f t="shared" si="16"/>
        <v>7.3929077161630524E-2</v>
      </c>
    </row>
    <row r="51" spans="2:13" x14ac:dyDescent="0.3">
      <c r="B51" s="152" t="s">
        <v>241</v>
      </c>
      <c r="C51" s="153">
        <f t="shared" si="9"/>
        <v>4.1468566717566296E-2</v>
      </c>
      <c r="D51" s="153">
        <f t="shared" si="10"/>
        <v>7.0144753244757219E-2</v>
      </c>
      <c r="E51" s="153">
        <f t="shared" si="11"/>
        <v>6.282221412623365E-2</v>
      </c>
      <c r="F51" s="153">
        <f t="shared" si="12"/>
        <v>9.3361219025756975E-2</v>
      </c>
      <c r="G51" s="153">
        <f t="shared" si="13"/>
        <v>2.560057638405798E-2</v>
      </c>
      <c r="H51" s="153">
        <f t="shared" si="14"/>
        <v>0.22752107018077244</v>
      </c>
      <c r="I51" s="153">
        <f t="shared" si="15"/>
        <v>0.1022951527861141</v>
      </c>
      <c r="J51" s="153">
        <f t="shared" si="16"/>
        <v>0.12331704633405406</v>
      </c>
    </row>
    <row r="52" spans="2:13" x14ac:dyDescent="0.3">
      <c r="B52" s="152" t="s">
        <v>238</v>
      </c>
      <c r="C52" s="153">
        <f t="shared" si="9"/>
        <v>0.75948038462923761</v>
      </c>
      <c r="D52" s="153">
        <f t="shared" si="10"/>
        <v>0.81352387108437985</v>
      </c>
      <c r="E52" s="153">
        <f t="shared" si="11"/>
        <v>0.77959129052545451</v>
      </c>
      <c r="F52" s="153">
        <f t="shared" si="12"/>
        <v>0.68584405279331107</v>
      </c>
      <c r="G52" s="153">
        <f t="shared" si="13"/>
        <v>0.81309497540896658</v>
      </c>
      <c r="H52" s="153">
        <f t="shared" si="14"/>
        <v>0.59948338741930063</v>
      </c>
      <c r="I52" s="153">
        <f t="shared" si="15"/>
        <v>0.74873371378844988</v>
      </c>
      <c r="J52" s="153">
        <f t="shared" si="16"/>
        <v>0.76754727904810705</v>
      </c>
    </row>
    <row r="53" spans="2:13" x14ac:dyDescent="0.3">
      <c r="B53" s="138"/>
      <c r="C53" s="154">
        <f>SUM(C49:C52)</f>
        <v>1</v>
      </c>
      <c r="D53" s="154">
        <f t="shared" ref="D53:J53" si="17">SUM(D49:D52)</f>
        <v>1</v>
      </c>
      <c r="E53" s="154">
        <f t="shared" si="17"/>
        <v>1</v>
      </c>
      <c r="F53" s="154">
        <f t="shared" si="17"/>
        <v>1</v>
      </c>
      <c r="G53" s="154">
        <f t="shared" si="17"/>
        <v>1</v>
      </c>
      <c r="H53" s="154">
        <f t="shared" si="17"/>
        <v>1</v>
      </c>
      <c r="I53" s="154">
        <f t="shared" si="17"/>
        <v>1</v>
      </c>
      <c r="J53" s="154">
        <f t="shared" si="17"/>
        <v>1</v>
      </c>
    </row>
    <row r="54" spans="2:13" x14ac:dyDescent="0.3">
      <c r="B54" s="138"/>
      <c r="C54" s="138"/>
      <c r="D54" s="138"/>
      <c r="E54" s="138"/>
      <c r="F54" s="138"/>
      <c r="G54" s="138"/>
      <c r="H54" s="138"/>
      <c r="I54" s="138"/>
      <c r="J54" s="138"/>
    </row>
    <row r="55" spans="2:13" x14ac:dyDescent="0.3">
      <c r="B55" s="138"/>
      <c r="C55" s="138"/>
      <c r="D55" s="138"/>
      <c r="E55" s="138"/>
      <c r="F55" s="138"/>
      <c r="G55" s="138"/>
      <c r="H55" s="138"/>
      <c r="I55" s="138"/>
      <c r="J55" s="138"/>
    </row>
    <row r="56" spans="2:13" x14ac:dyDescent="0.3">
      <c r="B56" s="138"/>
      <c r="C56" s="138"/>
      <c r="D56" s="138"/>
      <c r="E56" s="138"/>
      <c r="F56" s="138"/>
      <c r="G56" s="138"/>
      <c r="H56" s="138"/>
      <c r="I56" s="138"/>
      <c r="J56" s="138"/>
    </row>
    <row r="57" spans="2:13" x14ac:dyDescent="0.3">
      <c r="B57" s="138"/>
      <c r="C57" s="138"/>
      <c r="D57" s="138"/>
      <c r="E57" s="138"/>
      <c r="F57" s="138"/>
      <c r="G57" s="138"/>
      <c r="H57" s="138"/>
      <c r="I57" s="138"/>
      <c r="J57" s="138"/>
    </row>
    <row r="58" spans="2:13" x14ac:dyDescent="0.3">
      <c r="B58" s="138"/>
      <c r="C58" s="138"/>
      <c r="D58" s="138"/>
      <c r="E58" s="138"/>
      <c r="F58" s="138"/>
      <c r="G58" s="138"/>
      <c r="H58" s="138"/>
      <c r="I58" s="138"/>
      <c r="J58" s="138"/>
    </row>
    <row r="59" spans="2:13" x14ac:dyDescent="0.3">
      <c r="B59" s="138"/>
      <c r="C59" s="138"/>
      <c r="D59" s="138"/>
      <c r="E59" s="138"/>
      <c r="F59" s="138"/>
      <c r="G59" s="138"/>
      <c r="H59" s="138"/>
      <c r="I59" s="138"/>
      <c r="J59" s="138"/>
    </row>
    <row r="60" spans="2:13" x14ac:dyDescent="0.3">
      <c r="B60" s="138"/>
      <c r="C60" s="138"/>
      <c r="D60" s="138"/>
      <c r="E60" s="138"/>
      <c r="F60" s="138"/>
      <c r="G60" s="138"/>
      <c r="H60" s="138"/>
      <c r="I60" s="138"/>
      <c r="J60" s="138"/>
    </row>
    <row r="61" spans="2:13" x14ac:dyDescent="0.3">
      <c r="B61" s="277"/>
      <c r="C61" s="278">
        <v>2009</v>
      </c>
      <c r="D61" s="278">
        <v>2010</v>
      </c>
      <c r="E61" s="278">
        <v>2011</v>
      </c>
      <c r="F61" s="278">
        <v>2012</v>
      </c>
      <c r="G61" s="278">
        <v>2013</v>
      </c>
      <c r="H61" s="278">
        <v>2014</v>
      </c>
      <c r="I61" s="278">
        <v>2015</v>
      </c>
      <c r="J61" s="278">
        <v>2016</v>
      </c>
      <c r="K61" s="277"/>
      <c r="L61" s="277"/>
      <c r="M61" s="277"/>
    </row>
    <row r="62" spans="2:13" x14ac:dyDescent="0.3">
      <c r="B62" s="277"/>
      <c r="C62" s="278"/>
      <c r="D62" s="278"/>
      <c r="E62" s="278"/>
      <c r="F62" s="278"/>
      <c r="G62" s="278"/>
      <c r="H62" s="278"/>
      <c r="I62" s="278"/>
      <c r="J62" s="278"/>
      <c r="K62" s="277"/>
      <c r="L62" s="277"/>
      <c r="M62" s="277"/>
    </row>
    <row r="63" spans="2:13" x14ac:dyDescent="0.3">
      <c r="B63" s="277"/>
      <c r="C63" s="278"/>
      <c r="D63" s="278"/>
      <c r="E63" s="278"/>
      <c r="F63" s="278"/>
      <c r="G63" s="278"/>
      <c r="H63" s="278"/>
      <c r="I63" s="278"/>
      <c r="J63" s="278"/>
      <c r="K63" s="277"/>
      <c r="L63" s="277"/>
      <c r="M63" s="277"/>
    </row>
    <row r="64" spans="2:13" x14ac:dyDescent="0.3">
      <c r="B64" s="277"/>
      <c r="C64" s="278"/>
      <c r="D64" s="278"/>
      <c r="E64" s="278"/>
      <c r="F64" s="278"/>
      <c r="G64" s="278"/>
      <c r="H64" s="278"/>
      <c r="I64" s="278"/>
      <c r="J64" s="278"/>
      <c r="K64" s="277"/>
      <c r="L64" s="277"/>
      <c r="M64" s="277"/>
    </row>
    <row r="65" spans="2:13" x14ac:dyDescent="0.3">
      <c r="B65" s="277"/>
      <c r="C65" s="278"/>
      <c r="D65" s="278"/>
      <c r="E65" s="278"/>
      <c r="F65" s="278"/>
      <c r="G65" s="278"/>
      <c r="H65" s="278"/>
      <c r="I65" s="278"/>
      <c r="J65" s="278"/>
      <c r="K65" s="277"/>
      <c r="L65" s="277"/>
      <c r="M65" s="277"/>
    </row>
    <row r="66" spans="2:13" x14ac:dyDescent="0.3">
      <c r="B66" s="277"/>
      <c r="C66" s="278"/>
      <c r="D66" s="278"/>
      <c r="E66" s="278"/>
      <c r="F66" s="278"/>
      <c r="G66" s="278"/>
      <c r="H66" s="278"/>
      <c r="I66" s="278"/>
      <c r="J66" s="278"/>
      <c r="K66" s="277"/>
      <c r="L66" s="277"/>
      <c r="M66" s="277"/>
    </row>
    <row r="67" spans="2:13" x14ac:dyDescent="0.3">
      <c r="B67" s="277"/>
      <c r="C67" s="278"/>
      <c r="D67" s="278"/>
      <c r="E67" s="278"/>
      <c r="F67" s="278"/>
      <c r="G67" s="278"/>
      <c r="H67" s="278"/>
      <c r="I67" s="278"/>
      <c r="J67" s="278"/>
      <c r="K67" s="277"/>
      <c r="L67" s="277"/>
      <c r="M67" s="277"/>
    </row>
    <row r="68" spans="2:13" x14ac:dyDescent="0.3">
      <c r="B68" s="279" t="s">
        <v>237</v>
      </c>
      <c r="C68" s="280">
        <v>569864</v>
      </c>
      <c r="D68" s="280">
        <v>524443</v>
      </c>
      <c r="E68" s="280">
        <v>561092</v>
      </c>
      <c r="F68" s="280">
        <v>537019</v>
      </c>
      <c r="G68" s="280">
        <v>631812</v>
      </c>
      <c r="H68" s="280">
        <v>812052</v>
      </c>
      <c r="I68" s="280">
        <v>882648</v>
      </c>
      <c r="J68" s="280">
        <v>918777</v>
      </c>
      <c r="K68" s="277"/>
      <c r="L68" s="277"/>
      <c r="M68" s="277"/>
    </row>
    <row r="69" spans="2:13" x14ac:dyDescent="0.3">
      <c r="B69" s="279" t="s">
        <v>239</v>
      </c>
      <c r="C69" s="280">
        <v>4472755</v>
      </c>
      <c r="D69" s="280">
        <v>4834527</v>
      </c>
      <c r="E69" s="280">
        <v>4038462</v>
      </c>
      <c r="F69" s="280">
        <v>4275520</v>
      </c>
      <c r="G69" s="280">
        <v>4361029</v>
      </c>
      <c r="H69" s="280">
        <v>4786022</v>
      </c>
      <c r="I69" s="280">
        <v>5547347</v>
      </c>
      <c r="J69" s="280">
        <v>4502133</v>
      </c>
      <c r="K69" s="277"/>
      <c r="L69" s="277"/>
      <c r="M69" s="277"/>
    </row>
    <row r="70" spans="2:13" x14ac:dyDescent="0.3">
      <c r="B70" s="279"/>
      <c r="C70" s="280">
        <f t="shared" ref="C70:J70" si="18">SUM(C68:C69)</f>
        <v>5042619</v>
      </c>
      <c r="D70" s="280">
        <f t="shared" si="18"/>
        <v>5358970</v>
      </c>
      <c r="E70" s="280">
        <f t="shared" si="18"/>
        <v>4599554</v>
      </c>
      <c r="F70" s="280">
        <f t="shared" si="18"/>
        <v>4812539</v>
      </c>
      <c r="G70" s="280">
        <f t="shared" si="18"/>
        <v>4992841</v>
      </c>
      <c r="H70" s="280">
        <f t="shared" si="18"/>
        <v>5598074</v>
      </c>
      <c r="I70" s="280">
        <f t="shared" si="18"/>
        <v>6429995</v>
      </c>
      <c r="J70" s="280">
        <f t="shared" si="18"/>
        <v>5420910</v>
      </c>
      <c r="K70" s="277"/>
      <c r="L70" s="277"/>
      <c r="M70" s="277"/>
    </row>
    <row r="71" spans="2:13" x14ac:dyDescent="0.3">
      <c r="B71" s="279" t="s">
        <v>240</v>
      </c>
      <c r="C71" s="280">
        <v>17550214</v>
      </c>
      <c r="D71" s="280">
        <v>15506743</v>
      </c>
      <c r="E71" s="280">
        <v>19340146</v>
      </c>
      <c r="F71" s="280">
        <v>16025196</v>
      </c>
      <c r="G71" s="280">
        <v>17656899</v>
      </c>
      <c r="H71" s="280">
        <v>13490973</v>
      </c>
      <c r="I71" s="280">
        <v>16317115</v>
      </c>
      <c r="J71" s="280">
        <v>14096450</v>
      </c>
      <c r="K71" s="277"/>
      <c r="L71" s="277"/>
      <c r="M71" s="277"/>
    </row>
    <row r="72" spans="2:13" x14ac:dyDescent="0.3">
      <c r="B72" s="279" t="s">
        <v>241</v>
      </c>
      <c r="C72" s="280">
        <v>12691204</v>
      </c>
      <c r="D72" s="280">
        <v>15701676</v>
      </c>
      <c r="E72" s="280">
        <v>15858144</v>
      </c>
      <c r="F72" s="280">
        <v>13812460</v>
      </c>
      <c r="G72" s="280">
        <v>17926383</v>
      </c>
      <c r="H72" s="280">
        <v>18934572</v>
      </c>
      <c r="I72" s="280">
        <v>10038849</v>
      </c>
      <c r="J72" s="280">
        <v>16684089</v>
      </c>
      <c r="K72" s="277"/>
      <c r="L72" s="277"/>
      <c r="M72" s="277"/>
    </row>
    <row r="73" spans="2:13" x14ac:dyDescent="0.3">
      <c r="B73" s="279" t="s">
        <v>238</v>
      </c>
      <c r="C73" s="280">
        <v>77386898</v>
      </c>
      <c r="D73" s="280">
        <v>98269402</v>
      </c>
      <c r="E73" s="280">
        <v>103408730</v>
      </c>
      <c r="F73" s="280">
        <v>111948181</v>
      </c>
      <c r="G73" s="280">
        <v>108942146</v>
      </c>
      <c r="H73" s="280">
        <v>117589373</v>
      </c>
      <c r="I73" s="280">
        <v>140236550</v>
      </c>
      <c r="J73" s="280">
        <v>148122930</v>
      </c>
      <c r="K73" s="277"/>
      <c r="L73" s="277"/>
      <c r="M73" s="277"/>
    </row>
    <row r="74" spans="2:13" x14ac:dyDescent="0.3">
      <c r="B74" s="279"/>
      <c r="C74" s="281">
        <f>SUM(C70:C73)</f>
        <v>112670935</v>
      </c>
      <c r="D74" s="281">
        <f t="shared" ref="D74" si="19">SUM(D70:D73)</f>
        <v>134836791</v>
      </c>
      <c r="E74" s="281">
        <f t="shared" ref="E74:J74" si="20">SUM(E70:E73)</f>
        <v>143206574</v>
      </c>
      <c r="F74" s="281">
        <f t="shared" si="20"/>
        <v>146598376</v>
      </c>
      <c r="G74" s="281">
        <f t="shared" si="20"/>
        <v>149518269</v>
      </c>
      <c r="H74" s="281">
        <f t="shared" si="20"/>
        <v>155612992</v>
      </c>
      <c r="I74" s="281">
        <f t="shared" si="20"/>
        <v>173022509</v>
      </c>
      <c r="J74" s="281">
        <f t="shared" si="20"/>
        <v>184324379</v>
      </c>
      <c r="K74" s="277"/>
      <c r="L74" s="277"/>
      <c r="M74" s="277"/>
    </row>
    <row r="75" spans="2:13" x14ac:dyDescent="0.3">
      <c r="B75" s="279"/>
      <c r="C75" s="281"/>
      <c r="D75" s="281"/>
      <c r="E75" s="281"/>
      <c r="F75" s="281"/>
      <c r="G75" s="281"/>
      <c r="H75" s="281"/>
      <c r="I75" s="281"/>
      <c r="J75" s="281"/>
      <c r="K75" s="277"/>
      <c r="L75" s="277"/>
      <c r="M75" s="277"/>
    </row>
    <row r="76" spans="2:13" x14ac:dyDescent="0.3">
      <c r="B76" s="277"/>
      <c r="C76" s="278">
        <v>2009</v>
      </c>
      <c r="D76" s="278">
        <v>2010</v>
      </c>
      <c r="E76" s="278">
        <v>2011</v>
      </c>
      <c r="F76" s="278">
        <v>2012</v>
      </c>
      <c r="G76" s="278">
        <v>2013</v>
      </c>
      <c r="H76" s="278">
        <v>2014</v>
      </c>
      <c r="I76" s="278">
        <v>2015</v>
      </c>
      <c r="J76" s="278">
        <v>2016</v>
      </c>
      <c r="K76" s="277"/>
      <c r="L76" s="277"/>
      <c r="M76" s="277"/>
    </row>
    <row r="77" spans="2:13" x14ac:dyDescent="0.3">
      <c r="B77" s="279" t="s">
        <v>237</v>
      </c>
      <c r="C77" s="282">
        <v>343</v>
      </c>
      <c r="D77" s="282">
        <v>268</v>
      </c>
      <c r="E77" s="282">
        <v>300</v>
      </c>
      <c r="F77" s="282">
        <v>276</v>
      </c>
      <c r="G77" s="282">
        <v>314</v>
      </c>
      <c r="H77" s="282">
        <v>417</v>
      </c>
      <c r="I77" s="282">
        <v>515</v>
      </c>
      <c r="J77" s="282">
        <v>499</v>
      </c>
      <c r="K77" s="277"/>
      <c r="L77" s="277"/>
      <c r="M77" s="277"/>
    </row>
    <row r="78" spans="2:13" x14ac:dyDescent="0.3">
      <c r="B78" s="279" t="s">
        <v>239</v>
      </c>
      <c r="C78" s="282">
        <v>121</v>
      </c>
      <c r="D78" s="282">
        <v>126</v>
      </c>
      <c r="E78" s="282">
        <v>121</v>
      </c>
      <c r="F78" s="282">
        <v>112</v>
      </c>
      <c r="G78" s="282">
        <v>120</v>
      </c>
      <c r="H78" s="282">
        <v>135</v>
      </c>
      <c r="I78" s="282">
        <v>157</v>
      </c>
      <c r="J78" s="282">
        <v>137</v>
      </c>
      <c r="K78" s="277"/>
      <c r="L78" s="277"/>
      <c r="M78" s="277"/>
    </row>
    <row r="79" spans="2:13" x14ac:dyDescent="0.3">
      <c r="B79" s="279" t="s">
        <v>250</v>
      </c>
      <c r="C79" s="283">
        <f t="shared" ref="C79:J79" si="21">SUM(C77:C78)</f>
        <v>464</v>
      </c>
      <c r="D79" s="283">
        <f t="shared" si="21"/>
        <v>394</v>
      </c>
      <c r="E79" s="283">
        <f t="shared" si="21"/>
        <v>421</v>
      </c>
      <c r="F79" s="283">
        <f t="shared" si="21"/>
        <v>388</v>
      </c>
      <c r="G79" s="283">
        <f t="shared" si="21"/>
        <v>434</v>
      </c>
      <c r="H79" s="283">
        <f t="shared" si="21"/>
        <v>552</v>
      </c>
      <c r="I79" s="283">
        <f t="shared" si="21"/>
        <v>672</v>
      </c>
      <c r="J79" s="283">
        <f t="shared" si="21"/>
        <v>636</v>
      </c>
      <c r="K79" s="277"/>
      <c r="L79" s="277"/>
      <c r="M79" s="277"/>
    </row>
    <row r="80" spans="2:13" x14ac:dyDescent="0.3">
      <c r="B80" s="279" t="s">
        <v>240</v>
      </c>
      <c r="C80" s="282">
        <v>75</v>
      </c>
      <c r="D80" s="282">
        <v>61</v>
      </c>
      <c r="E80" s="282">
        <v>74</v>
      </c>
      <c r="F80" s="282">
        <v>70</v>
      </c>
      <c r="G80" s="282">
        <v>70</v>
      </c>
      <c r="H80" s="282">
        <v>52</v>
      </c>
      <c r="I80" s="282">
        <v>60</v>
      </c>
      <c r="J80" s="282">
        <v>56</v>
      </c>
      <c r="K80" s="277"/>
      <c r="L80" s="277"/>
      <c r="M80" s="277"/>
    </row>
    <row r="81" spans="2:13" x14ac:dyDescent="0.3">
      <c r="B81" s="279" t="s">
        <v>241</v>
      </c>
      <c r="C81" s="282">
        <v>18</v>
      </c>
      <c r="D81" s="282">
        <v>21</v>
      </c>
      <c r="E81" s="282">
        <v>23</v>
      </c>
      <c r="F81" s="282">
        <v>19</v>
      </c>
      <c r="G81" s="282">
        <v>25</v>
      </c>
      <c r="H81" s="282">
        <v>29</v>
      </c>
      <c r="I81" s="282">
        <v>15</v>
      </c>
      <c r="J81" s="282">
        <v>25</v>
      </c>
      <c r="K81" s="277"/>
      <c r="L81" s="277"/>
      <c r="M81" s="277"/>
    </row>
    <row r="82" spans="2:13" x14ac:dyDescent="0.3">
      <c r="B82" s="279" t="s">
        <v>238</v>
      </c>
      <c r="C82" s="282">
        <v>31</v>
      </c>
      <c r="D82" s="282">
        <v>34</v>
      </c>
      <c r="E82" s="282">
        <v>42</v>
      </c>
      <c r="F82" s="282">
        <v>40</v>
      </c>
      <c r="G82" s="282">
        <v>44</v>
      </c>
      <c r="H82" s="282">
        <v>43</v>
      </c>
      <c r="I82" s="282">
        <v>46</v>
      </c>
      <c r="J82" s="282">
        <v>47</v>
      </c>
      <c r="K82" s="277"/>
      <c r="L82" s="277"/>
      <c r="M82" s="277"/>
    </row>
    <row r="83" spans="2:13" x14ac:dyDescent="0.3">
      <c r="B83" s="277"/>
      <c r="C83" s="284">
        <f>SUM(C79:C82)</f>
        <v>588</v>
      </c>
      <c r="D83" s="284">
        <f t="shared" ref="D83" si="22">SUM(D79:D82)</f>
        <v>510</v>
      </c>
      <c r="E83" s="284">
        <f t="shared" ref="E83:J83" si="23">SUM(E79:E82)</f>
        <v>560</v>
      </c>
      <c r="F83" s="284">
        <f t="shared" si="23"/>
        <v>517</v>
      </c>
      <c r="G83" s="284">
        <f t="shared" si="23"/>
        <v>573</v>
      </c>
      <c r="H83" s="284">
        <f t="shared" si="23"/>
        <v>676</v>
      </c>
      <c r="I83" s="284">
        <f t="shared" si="23"/>
        <v>793</v>
      </c>
      <c r="J83" s="284">
        <f t="shared" si="23"/>
        <v>764</v>
      </c>
      <c r="K83" s="277"/>
      <c r="L83" s="277"/>
      <c r="M83" s="277"/>
    </row>
    <row r="84" spans="2:13" x14ac:dyDescent="0.3">
      <c r="B84" s="277"/>
      <c r="C84" s="277"/>
      <c r="D84" s="277"/>
      <c r="E84" s="277"/>
      <c r="F84" s="277"/>
      <c r="G84" s="277"/>
      <c r="H84" s="277"/>
      <c r="I84" s="277"/>
      <c r="J84" s="277"/>
      <c r="K84" s="277"/>
      <c r="L84" s="277"/>
      <c r="M84" s="277"/>
    </row>
    <row r="85" spans="2:13" x14ac:dyDescent="0.3">
      <c r="B85" s="279" t="s">
        <v>242</v>
      </c>
      <c r="C85" s="278">
        <v>2009</v>
      </c>
      <c r="D85" s="278">
        <v>2010</v>
      </c>
      <c r="E85" s="278">
        <v>2011</v>
      </c>
      <c r="F85" s="278">
        <v>2012</v>
      </c>
      <c r="G85" s="278">
        <v>2013</v>
      </c>
      <c r="H85" s="278">
        <v>2014</v>
      </c>
      <c r="I85" s="278">
        <v>2015</v>
      </c>
      <c r="J85" s="278">
        <v>2016</v>
      </c>
      <c r="K85" s="277"/>
      <c r="L85" s="277"/>
      <c r="M85" s="277"/>
    </row>
    <row r="86" spans="2:13" x14ac:dyDescent="0.3">
      <c r="B86" s="279" t="s">
        <v>237</v>
      </c>
      <c r="C86" s="280">
        <v>200155</v>
      </c>
      <c r="D86" s="280">
        <v>159415</v>
      </c>
      <c r="E86" s="280">
        <v>182039</v>
      </c>
      <c r="F86" s="280">
        <v>151503</v>
      </c>
      <c r="G86" s="280">
        <v>232466</v>
      </c>
      <c r="H86" s="280">
        <v>199308</v>
      </c>
      <c r="I86" s="280">
        <v>191945</v>
      </c>
      <c r="J86" s="280">
        <v>241333</v>
      </c>
      <c r="K86" s="277"/>
      <c r="L86" s="277"/>
      <c r="M86" s="277"/>
    </row>
    <row r="87" spans="2:13" x14ac:dyDescent="0.3">
      <c r="B87" s="279" t="s">
        <v>239</v>
      </c>
      <c r="C87" s="280">
        <v>1042972</v>
      </c>
      <c r="D87" s="280">
        <v>725385</v>
      </c>
      <c r="E87" s="280">
        <v>943472</v>
      </c>
      <c r="F87" s="280">
        <v>605716</v>
      </c>
      <c r="G87" s="280">
        <v>456282</v>
      </c>
      <c r="H87" s="280">
        <v>1021163</v>
      </c>
      <c r="I87" s="280">
        <v>843558</v>
      </c>
      <c r="J87" s="280">
        <v>829420</v>
      </c>
      <c r="K87" s="277"/>
      <c r="L87" s="277"/>
      <c r="M87" s="277"/>
    </row>
    <row r="88" spans="2:13" x14ac:dyDescent="0.3">
      <c r="B88" s="279"/>
      <c r="C88" s="280">
        <f t="shared" ref="C88:J88" si="24">SUM(C86:C87)</f>
        <v>1243127</v>
      </c>
      <c r="D88" s="280">
        <f t="shared" si="24"/>
        <v>884800</v>
      </c>
      <c r="E88" s="280">
        <f t="shared" si="24"/>
        <v>1125511</v>
      </c>
      <c r="F88" s="280">
        <f t="shared" si="24"/>
        <v>757219</v>
      </c>
      <c r="G88" s="280">
        <f t="shared" si="24"/>
        <v>688748</v>
      </c>
      <c r="H88" s="280">
        <f t="shared" si="24"/>
        <v>1220471</v>
      </c>
      <c r="I88" s="280">
        <f t="shared" si="24"/>
        <v>1035503</v>
      </c>
      <c r="J88" s="280">
        <f t="shared" si="24"/>
        <v>1070753</v>
      </c>
      <c r="K88" s="277"/>
      <c r="L88" s="277"/>
      <c r="M88" s="277"/>
    </row>
    <row r="89" spans="2:13" x14ac:dyDescent="0.3">
      <c r="B89" s="279" t="s">
        <v>240</v>
      </c>
      <c r="C89" s="280">
        <v>1956704</v>
      </c>
      <c r="D89" s="280">
        <v>2103455</v>
      </c>
      <c r="E89" s="280">
        <v>1661843</v>
      </c>
      <c r="F89" s="280">
        <v>2699292</v>
      </c>
      <c r="G89" s="280">
        <v>3793871</v>
      </c>
      <c r="H89" s="280">
        <v>2076946</v>
      </c>
      <c r="I89" s="280">
        <v>2316384</v>
      </c>
      <c r="J89" s="280">
        <v>2248436</v>
      </c>
      <c r="K89" s="277"/>
      <c r="L89" s="277"/>
      <c r="M89" s="277"/>
    </row>
    <row r="90" spans="2:13" x14ac:dyDescent="0.3">
      <c r="B90" s="279" t="s">
        <v>241</v>
      </c>
      <c r="C90" s="280">
        <v>666625</v>
      </c>
      <c r="D90" s="280">
        <v>1801839</v>
      </c>
      <c r="E90" s="280">
        <v>1111185</v>
      </c>
      <c r="F90" s="280">
        <v>1461557</v>
      </c>
      <c r="G90" s="280">
        <v>711435</v>
      </c>
      <c r="H90" s="280">
        <v>4336712</v>
      </c>
      <c r="I90" s="280">
        <v>2301666</v>
      </c>
      <c r="J90" s="280">
        <v>3750493</v>
      </c>
      <c r="K90" s="277"/>
      <c r="L90" s="277"/>
      <c r="M90" s="277"/>
    </row>
    <row r="91" spans="2:13" x14ac:dyDescent="0.3">
      <c r="B91" s="279" t="s">
        <v>238</v>
      </c>
      <c r="C91" s="280">
        <v>12208973</v>
      </c>
      <c r="D91" s="280">
        <v>20897344</v>
      </c>
      <c r="E91" s="280">
        <v>13789233</v>
      </c>
      <c r="F91" s="280">
        <v>10736794</v>
      </c>
      <c r="G91" s="280">
        <v>22595750</v>
      </c>
      <c r="H91" s="280">
        <v>11426576</v>
      </c>
      <c r="I91" s="280">
        <v>16846692</v>
      </c>
      <c r="J91" s="280">
        <v>23343737</v>
      </c>
      <c r="K91" s="277"/>
      <c r="L91" s="277"/>
      <c r="M91" s="277"/>
    </row>
    <row r="92" spans="2:13" x14ac:dyDescent="0.3">
      <c r="B92" s="277"/>
      <c r="C92" s="281">
        <f>SUM(C88:C91)</f>
        <v>16075429</v>
      </c>
      <c r="D92" s="281">
        <f t="shared" ref="D92" si="25">SUM(D88:D91)</f>
        <v>25687438</v>
      </c>
      <c r="E92" s="281">
        <f t="shared" ref="E92:J92" si="26">SUM(E88:E91)</f>
        <v>17687772</v>
      </c>
      <c r="F92" s="281">
        <f t="shared" si="26"/>
        <v>15654862</v>
      </c>
      <c r="G92" s="281">
        <f t="shared" si="26"/>
        <v>27789804</v>
      </c>
      <c r="H92" s="281">
        <f t="shared" si="26"/>
        <v>19060705</v>
      </c>
      <c r="I92" s="281">
        <f t="shared" si="26"/>
        <v>22500245</v>
      </c>
      <c r="J92" s="281">
        <f t="shared" si="26"/>
        <v>30413419</v>
      </c>
      <c r="K92" s="277"/>
      <c r="L92" s="277"/>
      <c r="M92" s="277"/>
    </row>
    <row r="93" spans="2:13" x14ac:dyDescent="0.3">
      <c r="B93" s="277"/>
      <c r="C93" s="277"/>
      <c r="D93" s="277"/>
      <c r="E93" s="277"/>
      <c r="F93" s="277"/>
      <c r="G93" s="277"/>
      <c r="H93" s="277"/>
      <c r="I93" s="277"/>
      <c r="J93" s="277"/>
      <c r="K93" s="277"/>
      <c r="L93" s="277"/>
      <c r="M93" s="277"/>
    </row>
    <row r="94" spans="2:13" x14ac:dyDescent="0.3">
      <c r="B94" s="279" t="s">
        <v>242</v>
      </c>
      <c r="C94" s="278">
        <v>2009</v>
      </c>
      <c r="D94" s="278">
        <v>2010</v>
      </c>
      <c r="E94" s="278">
        <v>2011</v>
      </c>
      <c r="F94" s="278">
        <v>2012</v>
      </c>
      <c r="G94" s="278">
        <v>2013</v>
      </c>
      <c r="H94" s="278">
        <v>2014</v>
      </c>
      <c r="I94" s="278">
        <v>2015</v>
      </c>
      <c r="J94" s="278">
        <v>2016</v>
      </c>
      <c r="K94" s="277"/>
      <c r="L94" s="277"/>
      <c r="M94" s="277"/>
    </row>
    <row r="95" spans="2:13" x14ac:dyDescent="0.3">
      <c r="B95" s="279" t="s">
        <v>237</v>
      </c>
      <c r="C95" s="282">
        <v>134</v>
      </c>
      <c r="D95" s="282">
        <v>98</v>
      </c>
      <c r="E95" s="282">
        <v>114</v>
      </c>
      <c r="F95" s="282">
        <v>103</v>
      </c>
      <c r="G95" s="282">
        <v>129</v>
      </c>
      <c r="H95" s="282">
        <v>135</v>
      </c>
      <c r="I95" s="282">
        <v>167</v>
      </c>
      <c r="J95" s="282">
        <v>166</v>
      </c>
      <c r="K95" s="277"/>
      <c r="L95" s="277"/>
      <c r="M95" s="277"/>
    </row>
    <row r="96" spans="2:13" x14ac:dyDescent="0.3">
      <c r="B96" s="279" t="s">
        <v>239</v>
      </c>
      <c r="C96" s="282">
        <v>29</v>
      </c>
      <c r="D96" s="282">
        <v>23</v>
      </c>
      <c r="E96" s="282">
        <v>33</v>
      </c>
      <c r="F96" s="282">
        <v>16</v>
      </c>
      <c r="G96" s="282">
        <v>14</v>
      </c>
      <c r="H96" s="282">
        <v>24</v>
      </c>
      <c r="I96" s="282">
        <v>29</v>
      </c>
      <c r="J96" s="282">
        <v>28</v>
      </c>
      <c r="K96" s="277"/>
      <c r="L96" s="277"/>
      <c r="M96" s="277"/>
    </row>
    <row r="97" spans="2:13" x14ac:dyDescent="0.3">
      <c r="B97" s="279" t="s">
        <v>250</v>
      </c>
      <c r="C97" s="283">
        <f>SUM(C95:C96)</f>
        <v>163</v>
      </c>
      <c r="D97" s="283">
        <f>SUM(D95:D96)</f>
        <v>121</v>
      </c>
      <c r="E97" s="283">
        <f t="shared" ref="E97" si="27">SUM(E95:E96)</f>
        <v>147</v>
      </c>
      <c r="F97" s="283">
        <f>SUM(F95:F96)</f>
        <v>119</v>
      </c>
      <c r="G97" s="283">
        <f t="shared" ref="G97:I97" si="28">SUM(G95:G96)</f>
        <v>143</v>
      </c>
      <c r="H97" s="283">
        <f t="shared" si="28"/>
        <v>159</v>
      </c>
      <c r="I97" s="283">
        <f t="shared" si="28"/>
        <v>196</v>
      </c>
      <c r="J97" s="283">
        <f>SUM(J95:J96)</f>
        <v>194</v>
      </c>
      <c r="K97" s="277"/>
      <c r="L97" s="277"/>
      <c r="M97" s="277"/>
    </row>
    <row r="98" spans="2:13" x14ac:dyDescent="0.3">
      <c r="B98" s="279" t="s">
        <v>240</v>
      </c>
      <c r="C98" s="282">
        <v>7</v>
      </c>
      <c r="D98" s="282">
        <v>9</v>
      </c>
      <c r="E98" s="282">
        <v>9</v>
      </c>
      <c r="F98" s="282">
        <v>10</v>
      </c>
      <c r="G98" s="282">
        <v>13</v>
      </c>
      <c r="H98" s="282">
        <v>9</v>
      </c>
      <c r="I98" s="282">
        <v>8</v>
      </c>
      <c r="J98" s="282">
        <v>10</v>
      </c>
      <c r="K98" s="277"/>
      <c r="L98" s="277"/>
      <c r="M98" s="277"/>
    </row>
    <row r="99" spans="2:13" x14ac:dyDescent="0.3">
      <c r="B99" s="279" t="s">
        <v>241</v>
      </c>
      <c r="C99" s="282">
        <v>1</v>
      </c>
      <c r="D99" s="282">
        <v>2</v>
      </c>
      <c r="E99" s="282">
        <v>2</v>
      </c>
      <c r="F99" s="282">
        <v>2</v>
      </c>
      <c r="G99" s="282">
        <v>1</v>
      </c>
      <c r="H99" s="282">
        <v>6</v>
      </c>
      <c r="I99" s="282">
        <v>3</v>
      </c>
      <c r="J99" s="282">
        <v>6</v>
      </c>
      <c r="K99" s="277"/>
      <c r="L99" s="277"/>
      <c r="M99" s="277"/>
    </row>
    <row r="100" spans="2:13" x14ac:dyDescent="0.3">
      <c r="B100" s="279" t="s">
        <v>238</v>
      </c>
      <c r="C100" s="282">
        <v>4</v>
      </c>
      <c r="D100" s="282">
        <v>5</v>
      </c>
      <c r="E100" s="282">
        <v>7</v>
      </c>
      <c r="F100" s="282">
        <v>5</v>
      </c>
      <c r="G100" s="282">
        <v>10</v>
      </c>
      <c r="H100" s="282">
        <v>6</v>
      </c>
      <c r="I100" s="282">
        <v>7</v>
      </c>
      <c r="J100" s="282">
        <v>7</v>
      </c>
      <c r="K100" s="277"/>
      <c r="L100" s="277"/>
      <c r="M100" s="277"/>
    </row>
    <row r="101" spans="2:13" x14ac:dyDescent="0.3">
      <c r="B101" s="277"/>
      <c r="C101" s="284">
        <f>SUM(C97:C100)</f>
        <v>175</v>
      </c>
      <c r="D101" s="284">
        <f t="shared" ref="D101" si="29">SUM(D97:D100)</f>
        <v>137</v>
      </c>
      <c r="E101" s="284">
        <f t="shared" ref="E101:J101" si="30">SUM(E97:E100)</f>
        <v>165</v>
      </c>
      <c r="F101" s="284">
        <f t="shared" si="30"/>
        <v>136</v>
      </c>
      <c r="G101" s="284">
        <f t="shared" si="30"/>
        <v>167</v>
      </c>
      <c r="H101" s="284">
        <f t="shared" si="30"/>
        <v>180</v>
      </c>
      <c r="I101" s="284">
        <f t="shared" si="30"/>
        <v>214</v>
      </c>
      <c r="J101" s="284">
        <f t="shared" si="30"/>
        <v>217</v>
      </c>
      <c r="K101" s="277"/>
      <c r="L101" s="277"/>
      <c r="M101" s="277"/>
    </row>
    <row r="102" spans="2:13" x14ac:dyDescent="0.3">
      <c r="B102" s="277"/>
      <c r="C102" s="277"/>
      <c r="D102" s="277"/>
      <c r="E102" s="277"/>
      <c r="F102" s="277"/>
      <c r="G102" s="277"/>
      <c r="H102" s="277"/>
      <c r="I102" s="277"/>
      <c r="J102" s="277"/>
      <c r="K102" s="277"/>
      <c r="L102" s="277"/>
      <c r="M102" s="277"/>
    </row>
    <row r="103" spans="2:13" x14ac:dyDescent="0.3">
      <c r="B103" s="277"/>
      <c r="C103" s="277"/>
      <c r="D103" s="277"/>
      <c r="E103" s="277"/>
      <c r="F103" s="277"/>
      <c r="G103" s="277"/>
      <c r="H103" s="277"/>
      <c r="I103" s="277"/>
      <c r="J103" s="277"/>
      <c r="K103" s="277"/>
      <c r="L103" s="277"/>
      <c r="M103" s="277"/>
    </row>
    <row r="104" spans="2:13" x14ac:dyDescent="0.3">
      <c r="B104" s="277"/>
      <c r="C104" s="277"/>
      <c r="D104" s="277"/>
      <c r="E104" s="277"/>
      <c r="F104" s="277"/>
      <c r="G104" s="277"/>
      <c r="H104" s="277"/>
      <c r="I104" s="277"/>
      <c r="J104" s="277"/>
      <c r="K104" s="277"/>
      <c r="L104" s="277"/>
      <c r="M104" s="277"/>
    </row>
    <row r="105" spans="2:13" x14ac:dyDescent="0.3">
      <c r="B105" s="277"/>
      <c r="C105" s="277"/>
      <c r="D105" s="277"/>
      <c r="E105" s="277"/>
      <c r="F105" s="277"/>
      <c r="G105" s="277"/>
      <c r="H105" s="277"/>
      <c r="I105" s="277"/>
      <c r="J105" s="277"/>
      <c r="K105" s="277"/>
      <c r="L105" s="277"/>
      <c r="M105" s="277"/>
    </row>
  </sheetData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L24"/>
  <sheetViews>
    <sheetView showGridLines="0" workbookViewId="0">
      <selection activeCell="J21" sqref="J21"/>
    </sheetView>
  </sheetViews>
  <sheetFormatPr defaultColWidth="9.140625" defaultRowHeight="15" x14ac:dyDescent="0.3"/>
  <cols>
    <col min="1" max="1" width="23.140625" style="5" bestFit="1" customWidth="1"/>
    <col min="2" max="2" width="12.85546875" style="5" bestFit="1" customWidth="1"/>
    <col min="3" max="3" width="14.85546875" style="5" bestFit="1" customWidth="1"/>
    <col min="4" max="4" width="14.85546875" style="5" customWidth="1"/>
    <col min="5" max="5" width="12" style="5" customWidth="1"/>
    <col min="6" max="6" width="12.140625" style="5" customWidth="1"/>
    <col min="7" max="7" width="10.42578125" style="5" customWidth="1"/>
    <col min="8" max="8" width="9.85546875" style="5" customWidth="1"/>
    <col min="9" max="9" width="9.5703125" style="5" customWidth="1"/>
    <col min="10" max="10" width="9.42578125" style="93" customWidth="1"/>
    <col min="11" max="11" width="8.42578125" style="93" customWidth="1"/>
    <col min="12" max="12" width="3" style="5" bestFit="1" customWidth="1"/>
    <col min="13" max="16384" width="9.140625" style="5"/>
  </cols>
  <sheetData>
    <row r="1" spans="1:12" ht="16.5" x14ac:dyDescent="0.3">
      <c r="A1" s="27" t="s">
        <v>50</v>
      </c>
    </row>
    <row r="2" spans="1:12" ht="28.5" x14ac:dyDescent="0.3">
      <c r="A2" s="201" t="s">
        <v>3</v>
      </c>
      <c r="B2" s="236" t="s">
        <v>2</v>
      </c>
      <c r="C2" s="236" t="s">
        <v>4</v>
      </c>
      <c r="D2" s="236" t="s">
        <v>5</v>
      </c>
      <c r="E2" s="236" t="s">
        <v>6</v>
      </c>
      <c r="F2" s="236" t="s">
        <v>36</v>
      </c>
      <c r="G2" s="236" t="s">
        <v>8</v>
      </c>
      <c r="H2" s="202" t="s">
        <v>9</v>
      </c>
      <c r="I2" s="204"/>
      <c r="J2" s="239"/>
    </row>
    <row r="3" spans="1:12" x14ac:dyDescent="0.3">
      <c r="A3" s="232" t="s">
        <v>10</v>
      </c>
      <c r="B3" s="222">
        <v>30413419</v>
      </c>
      <c r="C3" s="223">
        <v>362776085.94999999</v>
      </c>
      <c r="D3" s="224">
        <v>0.16500000000000001</v>
      </c>
      <c r="E3" s="224">
        <v>0.14000000000000001</v>
      </c>
      <c r="F3" s="225">
        <v>11.93</v>
      </c>
      <c r="G3" s="226">
        <v>217</v>
      </c>
      <c r="H3" s="237">
        <v>142</v>
      </c>
      <c r="I3" s="204"/>
      <c r="J3" s="240"/>
    </row>
    <row r="4" spans="1:12" x14ac:dyDescent="0.3">
      <c r="A4" s="235" t="s">
        <v>11</v>
      </c>
      <c r="B4" s="227">
        <v>153910960</v>
      </c>
      <c r="C4" s="228">
        <v>2236474957.8000002</v>
      </c>
      <c r="D4" s="229">
        <v>0.83499999999999996</v>
      </c>
      <c r="E4" s="229">
        <v>0.86</v>
      </c>
      <c r="F4" s="230">
        <v>14.53</v>
      </c>
      <c r="G4" s="231">
        <v>547</v>
      </c>
      <c r="H4" s="238">
        <v>315</v>
      </c>
      <c r="I4" s="204"/>
      <c r="J4" s="240"/>
    </row>
    <row r="5" spans="1:12" x14ac:dyDescent="0.3">
      <c r="A5" s="205" t="s">
        <v>12</v>
      </c>
      <c r="B5" s="244">
        <v>184324379</v>
      </c>
      <c r="C5" s="244">
        <v>2599251044</v>
      </c>
      <c r="D5" s="245">
        <v>1</v>
      </c>
      <c r="E5" s="245">
        <v>1</v>
      </c>
      <c r="F5" s="246">
        <v>14.1</v>
      </c>
      <c r="G5" s="247">
        <v>764</v>
      </c>
      <c r="H5" s="248">
        <v>457</v>
      </c>
      <c r="I5" s="204"/>
      <c r="J5" s="240"/>
      <c r="K5" s="97"/>
      <c r="L5" s="91"/>
    </row>
    <row r="6" spans="1:12" s="98" customFormat="1" x14ac:dyDescent="0.3">
      <c r="A6" s="204"/>
      <c r="B6" s="211"/>
      <c r="C6" s="206"/>
      <c r="D6" s="206"/>
      <c r="E6" s="207"/>
      <c r="F6" s="207"/>
      <c r="G6" s="208"/>
      <c r="H6" s="209"/>
      <c r="I6" s="210"/>
      <c r="J6" s="241"/>
      <c r="K6" s="99"/>
    </row>
    <row r="7" spans="1:12" s="98" customFormat="1" x14ac:dyDescent="0.3">
      <c r="A7" s="204"/>
      <c r="B7" s="211"/>
      <c r="C7" s="212"/>
      <c r="D7" s="206"/>
      <c r="E7" s="207"/>
      <c r="F7" s="207"/>
      <c r="G7" s="208"/>
      <c r="H7" s="209"/>
      <c r="I7" s="210"/>
      <c r="J7" s="241"/>
      <c r="K7" s="99"/>
    </row>
    <row r="8" spans="1:12" ht="16.5" x14ac:dyDescent="0.3">
      <c r="A8" s="141" t="s">
        <v>49</v>
      </c>
      <c r="B8" s="203"/>
      <c r="C8" s="203"/>
      <c r="D8" s="203"/>
      <c r="E8" s="203"/>
      <c r="F8" s="203"/>
      <c r="G8" s="203"/>
      <c r="H8" s="203"/>
      <c r="I8" s="204"/>
      <c r="J8" s="239"/>
    </row>
    <row r="9" spans="1:12" ht="28.5" x14ac:dyDescent="0.3">
      <c r="A9" s="213" t="s">
        <v>3</v>
      </c>
      <c r="B9" s="233" t="s">
        <v>2</v>
      </c>
      <c r="C9" s="233" t="s">
        <v>4</v>
      </c>
      <c r="D9" s="233" t="s">
        <v>5</v>
      </c>
      <c r="E9" s="233" t="s">
        <v>6</v>
      </c>
      <c r="F9" s="233" t="s">
        <v>36</v>
      </c>
      <c r="G9" s="233" t="s">
        <v>8</v>
      </c>
      <c r="H9" s="234" t="s">
        <v>9</v>
      </c>
      <c r="I9" s="204"/>
      <c r="J9" s="239"/>
    </row>
    <row r="10" spans="1:12" ht="16.5" x14ac:dyDescent="0.3">
      <c r="A10" s="232" t="s">
        <v>10</v>
      </c>
      <c r="B10" s="222">
        <v>22500245</v>
      </c>
      <c r="C10" s="223">
        <v>277808326.13</v>
      </c>
      <c r="D10" s="224">
        <v>0.13</v>
      </c>
      <c r="E10" s="224">
        <v>0.11799999999999999</v>
      </c>
      <c r="F10" s="225">
        <v>12.35</v>
      </c>
      <c r="G10" s="226">
        <v>214</v>
      </c>
      <c r="H10" s="237">
        <v>132</v>
      </c>
      <c r="I10" s="204"/>
      <c r="J10" s="239"/>
      <c r="K10" s="100"/>
      <c r="L10" s="101"/>
    </row>
    <row r="11" spans="1:12" ht="16.5" x14ac:dyDescent="0.3">
      <c r="A11" s="232" t="s">
        <v>11</v>
      </c>
      <c r="B11" s="227">
        <v>150522264</v>
      </c>
      <c r="C11" s="228">
        <v>2073777533.1900001</v>
      </c>
      <c r="D11" s="229">
        <v>0.87</v>
      </c>
      <c r="E11" s="229">
        <v>0.88200000000000001</v>
      </c>
      <c r="F11" s="230">
        <v>13.78</v>
      </c>
      <c r="G11" s="231">
        <v>579</v>
      </c>
      <c r="H11" s="238">
        <v>322</v>
      </c>
      <c r="I11" s="204"/>
      <c r="J11" s="239"/>
      <c r="K11" s="100"/>
      <c r="L11" s="102"/>
    </row>
    <row r="12" spans="1:12" x14ac:dyDescent="0.3">
      <c r="A12" s="205" t="s">
        <v>12</v>
      </c>
      <c r="B12" s="244">
        <v>173022509</v>
      </c>
      <c r="C12" s="244">
        <v>2351585859</v>
      </c>
      <c r="D12" s="245">
        <v>1</v>
      </c>
      <c r="E12" s="245">
        <v>1</v>
      </c>
      <c r="F12" s="246">
        <v>13.59</v>
      </c>
      <c r="G12" s="247">
        <v>793</v>
      </c>
      <c r="H12" s="248">
        <v>454</v>
      </c>
      <c r="I12" s="204"/>
      <c r="J12" s="239"/>
    </row>
    <row r="13" spans="1:12" x14ac:dyDescent="0.3">
      <c r="A13" s="203"/>
      <c r="B13" s="204"/>
      <c r="C13" s="204"/>
      <c r="D13" s="204"/>
      <c r="E13" s="204"/>
      <c r="F13" s="204"/>
      <c r="G13" s="204"/>
      <c r="H13" s="204"/>
      <c r="I13" s="204"/>
      <c r="J13" s="239"/>
    </row>
    <row r="14" spans="1:12" x14ac:dyDescent="0.3">
      <c r="A14" s="203"/>
      <c r="B14" s="203"/>
      <c r="C14" s="203"/>
      <c r="D14" s="203"/>
      <c r="E14" s="203"/>
      <c r="F14" s="203"/>
      <c r="G14" s="203"/>
      <c r="H14" s="203"/>
      <c r="I14" s="204"/>
      <c r="J14" s="239"/>
    </row>
    <row r="15" spans="1:12" ht="16.5" x14ac:dyDescent="0.3">
      <c r="A15" s="141" t="s">
        <v>43</v>
      </c>
      <c r="B15" s="203"/>
      <c r="C15" s="203"/>
      <c r="D15" s="203"/>
      <c r="E15" s="203"/>
      <c r="F15" s="203"/>
      <c r="G15" s="203"/>
      <c r="H15" s="203"/>
      <c r="I15" s="204"/>
      <c r="J15" s="239"/>
    </row>
    <row r="16" spans="1:12" ht="26.25" customHeight="1" x14ac:dyDescent="0.3">
      <c r="A16" s="214" t="s">
        <v>13</v>
      </c>
      <c r="B16" s="215" t="s">
        <v>2</v>
      </c>
      <c r="C16" s="215" t="s">
        <v>14</v>
      </c>
      <c r="D16" s="215" t="s">
        <v>7</v>
      </c>
      <c r="E16" s="215" t="s">
        <v>8</v>
      </c>
      <c r="F16" s="216" t="s">
        <v>9</v>
      </c>
      <c r="G16" s="204"/>
      <c r="H16" s="203"/>
      <c r="I16" s="204"/>
      <c r="J16" s="239"/>
    </row>
    <row r="17" spans="1:10" x14ac:dyDescent="0.3">
      <c r="A17" s="217" t="s">
        <v>10</v>
      </c>
      <c r="B17" s="218">
        <f t="shared" ref="B17:C19" si="0">B3/B10-1</f>
        <v>0.35169279267847964</v>
      </c>
      <c r="C17" s="218">
        <f t="shared" si="0"/>
        <v>0.3058502997503374</v>
      </c>
      <c r="D17" s="218">
        <f t="shared" ref="D17:F19" si="1">F3/F10-1</f>
        <v>-3.4008097165991846E-2</v>
      </c>
      <c r="E17" s="218">
        <f t="shared" si="1"/>
        <v>1.4018691588784993E-2</v>
      </c>
      <c r="F17" s="242">
        <f t="shared" si="1"/>
        <v>7.575757575757569E-2</v>
      </c>
      <c r="G17" s="204"/>
      <c r="H17" s="203"/>
      <c r="I17" s="204"/>
      <c r="J17" s="239"/>
    </row>
    <row r="18" spans="1:10" x14ac:dyDescent="0.3">
      <c r="A18" s="217" t="s">
        <v>11</v>
      </c>
      <c r="B18" s="218">
        <f t="shared" si="0"/>
        <v>2.251292207510236E-2</v>
      </c>
      <c r="C18" s="218">
        <f t="shared" si="0"/>
        <v>7.8454618205709759E-2</v>
      </c>
      <c r="D18" s="218">
        <f t="shared" si="1"/>
        <v>5.4426705370101525E-2</v>
      </c>
      <c r="E18" s="218">
        <f t="shared" si="1"/>
        <v>-5.526770293609673E-2</v>
      </c>
      <c r="F18" s="242">
        <f t="shared" si="1"/>
        <v>-2.1739130434782594E-2</v>
      </c>
      <c r="G18" s="204"/>
      <c r="H18" s="203"/>
      <c r="I18" s="204"/>
      <c r="J18" s="239"/>
    </row>
    <row r="19" spans="1:10" x14ac:dyDescent="0.3">
      <c r="A19" s="219" t="s">
        <v>12</v>
      </c>
      <c r="B19" s="220">
        <f t="shared" si="0"/>
        <v>6.5320229519963746E-2</v>
      </c>
      <c r="C19" s="220">
        <f t="shared" si="0"/>
        <v>0.10531836805028183</v>
      </c>
      <c r="D19" s="220">
        <f t="shared" si="1"/>
        <v>3.7527593818984517E-2</v>
      </c>
      <c r="E19" s="221">
        <f t="shared" si="1"/>
        <v>-3.6569987389659553E-2</v>
      </c>
      <c r="F19" s="243">
        <f t="shared" si="1"/>
        <v>6.6079295154184425E-3</v>
      </c>
      <c r="G19" s="204"/>
      <c r="H19" s="203"/>
      <c r="I19" s="203"/>
    </row>
    <row r="20" spans="1:10" x14ac:dyDescent="0.3">
      <c r="A20" s="203"/>
      <c r="B20" s="203"/>
      <c r="C20" s="203"/>
      <c r="D20" s="203"/>
      <c r="E20" s="203"/>
      <c r="F20" s="203"/>
      <c r="G20" s="204"/>
      <c r="H20" s="203"/>
      <c r="I20" s="203"/>
    </row>
    <row r="24" spans="1:10" x14ac:dyDescent="0.3">
      <c r="A24" s="103"/>
    </row>
  </sheetData>
  <pageMargins left="0.5" right="0.5" top="0.5" bottom="0.5" header="0.4921259845" footer="0.4921259845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7"/>
  <sheetViews>
    <sheetView workbookViewId="0">
      <selection activeCell="L22" sqref="L22"/>
    </sheetView>
  </sheetViews>
  <sheetFormatPr defaultRowHeight="16.5" x14ac:dyDescent="0.3"/>
  <cols>
    <col min="1" max="1" width="35.140625" style="13" bestFit="1" customWidth="1"/>
    <col min="2" max="16384" width="9.140625" style="13"/>
  </cols>
  <sheetData>
    <row r="1" spans="1:16" s="1" customFormat="1" ht="22.5" customHeight="1" x14ac:dyDescent="0.3">
      <c r="A1" s="18" t="s">
        <v>276</v>
      </c>
    </row>
    <row r="2" spans="1:16" x14ac:dyDescent="0.3">
      <c r="P2" s="3"/>
    </row>
    <row r="3" spans="1:16" x14ac:dyDescent="0.3">
      <c r="A3" s="138" t="s">
        <v>225</v>
      </c>
      <c r="B3" s="156">
        <v>2009</v>
      </c>
      <c r="C3" s="156">
        <v>2010</v>
      </c>
      <c r="D3" s="156">
        <v>2011</v>
      </c>
      <c r="E3" s="156">
        <v>2012</v>
      </c>
      <c r="F3" s="156">
        <v>2013</v>
      </c>
      <c r="G3" s="156">
        <v>2014</v>
      </c>
      <c r="H3" s="156">
        <v>2015</v>
      </c>
      <c r="I3" s="156">
        <v>2016</v>
      </c>
    </row>
    <row r="4" spans="1:16" x14ac:dyDescent="0.3">
      <c r="A4" s="138" t="s">
        <v>224</v>
      </c>
      <c r="B4" s="157"/>
      <c r="C4" s="157"/>
      <c r="D4" s="157"/>
      <c r="E4" s="157"/>
      <c r="F4" s="157"/>
      <c r="G4" s="157"/>
      <c r="H4" s="157"/>
      <c r="I4" s="157"/>
      <c r="J4" s="32"/>
      <c r="K4" s="32"/>
    </row>
    <row r="5" spans="1:16" x14ac:dyDescent="0.3">
      <c r="A5" s="138" t="s">
        <v>222</v>
      </c>
      <c r="B5" s="158">
        <f t="shared" ref="B5:I5" si="0">B7-B6</f>
        <v>43</v>
      </c>
      <c r="C5" s="158">
        <f t="shared" si="0"/>
        <v>42</v>
      </c>
      <c r="D5" s="158">
        <f t="shared" si="0"/>
        <v>50</v>
      </c>
      <c r="E5" s="158">
        <f t="shared" si="0"/>
        <v>52</v>
      </c>
      <c r="F5" s="158">
        <f t="shared" si="0"/>
        <v>60</v>
      </c>
      <c r="G5" s="158">
        <f t="shared" si="0"/>
        <v>58</v>
      </c>
      <c r="H5" s="158">
        <f t="shared" si="0"/>
        <v>64</v>
      </c>
      <c r="I5" s="158">
        <f t="shared" si="0"/>
        <v>67</v>
      </c>
      <c r="J5" s="32"/>
      <c r="K5" s="32"/>
    </row>
    <row r="6" spans="1:16" s="40" customFormat="1" x14ac:dyDescent="0.3">
      <c r="A6" s="138" t="s">
        <v>223</v>
      </c>
      <c r="B6" s="158">
        <v>16</v>
      </c>
      <c r="C6" s="158">
        <v>18</v>
      </c>
      <c r="D6" s="158">
        <v>17</v>
      </c>
      <c r="E6" s="158">
        <v>27</v>
      </c>
      <c r="F6" s="158">
        <v>35</v>
      </c>
      <c r="G6" s="158">
        <v>20</v>
      </c>
      <c r="H6" s="158">
        <v>28</v>
      </c>
      <c r="I6" s="158">
        <v>43</v>
      </c>
      <c r="J6" s="41"/>
      <c r="K6" s="41"/>
    </row>
    <row r="7" spans="1:16" s="33" customFormat="1" x14ac:dyDescent="0.3">
      <c r="A7" s="136" t="s">
        <v>227</v>
      </c>
      <c r="B7" s="159">
        <v>59</v>
      </c>
      <c r="C7" s="159">
        <v>60</v>
      </c>
      <c r="D7" s="159">
        <v>67</v>
      </c>
      <c r="E7" s="159">
        <v>79</v>
      </c>
      <c r="F7" s="159">
        <v>95</v>
      </c>
      <c r="G7" s="159">
        <v>78</v>
      </c>
      <c r="H7" s="159">
        <v>92</v>
      </c>
      <c r="I7" s="159">
        <v>110</v>
      </c>
      <c r="J7" s="34"/>
      <c r="K7" s="34"/>
    </row>
    <row r="8" spans="1:16" s="33" customFormat="1" x14ac:dyDescent="0.3">
      <c r="A8" s="136"/>
      <c r="B8" s="160">
        <f>B6/B7</f>
        <v>0.2711864406779661</v>
      </c>
      <c r="C8" s="160">
        <f t="shared" ref="C8:I8" si="1">C6/C7</f>
        <v>0.3</v>
      </c>
      <c r="D8" s="160">
        <f t="shared" si="1"/>
        <v>0.2537313432835821</v>
      </c>
      <c r="E8" s="160">
        <f t="shared" si="1"/>
        <v>0.34177215189873417</v>
      </c>
      <c r="F8" s="160">
        <f t="shared" si="1"/>
        <v>0.36842105263157893</v>
      </c>
      <c r="G8" s="160">
        <f t="shared" si="1"/>
        <v>0.25641025641025639</v>
      </c>
      <c r="H8" s="160">
        <f t="shared" si="1"/>
        <v>0.30434782608695654</v>
      </c>
      <c r="I8" s="160">
        <f t="shared" si="1"/>
        <v>0.39090909090909093</v>
      </c>
      <c r="J8" s="34"/>
      <c r="K8" s="34"/>
    </row>
    <row r="9" spans="1:16" x14ac:dyDescent="0.3">
      <c r="A9" s="138" t="s">
        <v>226</v>
      </c>
      <c r="B9" s="157"/>
      <c r="C9" s="157"/>
      <c r="D9" s="157"/>
      <c r="E9" s="157"/>
      <c r="F9" s="157"/>
      <c r="G9" s="157"/>
      <c r="H9" s="157"/>
      <c r="I9" s="157"/>
      <c r="J9" s="32"/>
      <c r="K9" s="32"/>
    </row>
    <row r="10" spans="1:16" x14ac:dyDescent="0.3">
      <c r="A10" s="138"/>
      <c r="B10" s="157">
        <v>43</v>
      </c>
      <c r="C10" s="157">
        <v>43</v>
      </c>
      <c r="D10" s="157">
        <v>54</v>
      </c>
      <c r="E10" s="157">
        <v>54</v>
      </c>
      <c r="F10" s="157">
        <v>64</v>
      </c>
      <c r="G10" s="157">
        <v>59</v>
      </c>
      <c r="H10" s="157"/>
      <c r="I10" s="157"/>
      <c r="J10" s="32"/>
      <c r="K10" s="32"/>
    </row>
    <row r="11" spans="1:16" x14ac:dyDescent="0.3">
      <c r="A11" s="138"/>
      <c r="B11" s="157">
        <v>16</v>
      </c>
      <c r="C11" s="157">
        <v>17</v>
      </c>
      <c r="D11" s="157">
        <v>12</v>
      </c>
      <c r="E11" s="157">
        <v>26</v>
      </c>
      <c r="F11" s="157">
        <v>30</v>
      </c>
      <c r="G11" s="157">
        <v>18</v>
      </c>
      <c r="H11" s="157"/>
      <c r="I11" s="157"/>
      <c r="J11" s="32"/>
      <c r="K11" s="32"/>
    </row>
    <row r="12" spans="1:16" x14ac:dyDescent="0.3">
      <c r="A12" s="138"/>
      <c r="B12" s="157"/>
      <c r="C12" s="157"/>
      <c r="D12" s="157"/>
      <c r="E12" s="157"/>
      <c r="F12" s="157"/>
      <c r="G12" s="157"/>
      <c r="H12" s="157"/>
      <c r="I12" s="157"/>
      <c r="J12" s="32"/>
      <c r="K12" s="32"/>
    </row>
    <row r="13" spans="1:16" x14ac:dyDescent="0.3">
      <c r="A13" s="138"/>
      <c r="B13" s="157"/>
      <c r="C13" s="157"/>
      <c r="D13" s="157"/>
      <c r="E13" s="157"/>
      <c r="F13" s="157"/>
      <c r="G13" s="157"/>
      <c r="H13" s="157"/>
      <c r="I13" s="157"/>
      <c r="J13" s="32"/>
      <c r="K13" s="32"/>
    </row>
    <row r="14" spans="1:16" x14ac:dyDescent="0.3">
      <c r="A14" s="138"/>
      <c r="B14" s="157"/>
      <c r="C14" s="157"/>
      <c r="D14" s="157"/>
      <c r="E14" s="157"/>
      <c r="F14" s="157"/>
      <c r="G14" s="157"/>
      <c r="H14" s="157"/>
      <c r="I14" s="157"/>
      <c r="J14" s="32"/>
    </row>
    <row r="15" spans="1:16" x14ac:dyDescent="0.3">
      <c r="A15" s="138"/>
      <c r="B15" s="157"/>
      <c r="C15" s="157"/>
      <c r="D15" s="157"/>
      <c r="E15" s="157"/>
      <c r="F15" s="157"/>
      <c r="G15" s="157"/>
      <c r="H15" s="157"/>
      <c r="I15" s="157"/>
      <c r="J15" s="32"/>
    </row>
    <row r="16" spans="1:16" x14ac:dyDescent="0.3">
      <c r="A16" s="138"/>
      <c r="B16" s="157"/>
      <c r="C16" s="157"/>
      <c r="D16" s="157"/>
      <c r="E16" s="157"/>
      <c r="F16" s="157"/>
      <c r="G16" s="157"/>
      <c r="H16" s="157"/>
      <c r="I16" s="157"/>
      <c r="J16" s="32"/>
    </row>
    <row r="17" spans="1:11" x14ac:dyDescent="0.3">
      <c r="B17" s="32"/>
      <c r="C17" s="32"/>
      <c r="D17" s="32"/>
      <c r="E17" s="32"/>
      <c r="F17" s="32"/>
      <c r="G17" s="32"/>
      <c r="H17" s="32"/>
      <c r="I17" s="32"/>
      <c r="J17" s="32"/>
    </row>
    <row r="18" spans="1:11" s="33" customFormat="1" x14ac:dyDescent="0.3">
      <c r="A18" s="13"/>
      <c r="B18" s="32"/>
      <c r="C18" s="32"/>
      <c r="D18" s="32"/>
      <c r="E18" s="32"/>
      <c r="F18" s="32"/>
      <c r="G18" s="32"/>
      <c r="H18" s="32"/>
      <c r="I18" s="32"/>
      <c r="J18" s="32"/>
      <c r="K18" s="34"/>
    </row>
    <row r="19" spans="1:11" x14ac:dyDescent="0.3">
      <c r="B19" s="32"/>
      <c r="C19" s="32"/>
      <c r="D19" s="32"/>
      <c r="E19" s="32"/>
      <c r="F19" s="32"/>
      <c r="G19" s="32"/>
      <c r="H19" s="32"/>
      <c r="I19" s="32"/>
      <c r="J19" s="32"/>
    </row>
    <row r="20" spans="1:11" x14ac:dyDescent="0.3">
      <c r="B20" s="32"/>
      <c r="C20" s="32"/>
      <c r="D20" s="32"/>
      <c r="E20" s="32"/>
      <c r="F20" s="32"/>
      <c r="G20" s="32"/>
      <c r="H20" s="32"/>
      <c r="I20" s="32"/>
      <c r="J20" s="32"/>
    </row>
    <row r="21" spans="1:11" x14ac:dyDescent="0.3">
      <c r="B21" s="32"/>
      <c r="C21" s="32"/>
      <c r="D21" s="32"/>
      <c r="E21" s="32"/>
      <c r="F21" s="32"/>
      <c r="G21" s="32"/>
      <c r="H21" s="32"/>
      <c r="I21" s="32"/>
      <c r="J21" s="32"/>
    </row>
    <row r="22" spans="1:11" x14ac:dyDescent="0.3">
      <c r="B22" s="32"/>
      <c r="C22" s="32"/>
      <c r="D22" s="32"/>
      <c r="E22" s="32"/>
      <c r="F22" s="32"/>
      <c r="G22" s="32"/>
      <c r="H22" s="32"/>
      <c r="I22" s="32"/>
      <c r="J22" s="32"/>
    </row>
    <row r="23" spans="1:11" x14ac:dyDescent="0.3">
      <c r="B23" s="32"/>
      <c r="C23" s="32"/>
      <c r="D23" s="32"/>
      <c r="E23" s="32"/>
      <c r="F23" s="32"/>
      <c r="G23" s="32"/>
      <c r="H23" s="32"/>
      <c r="I23" s="32"/>
      <c r="J23" s="32"/>
    </row>
    <row r="24" spans="1:11" x14ac:dyDescent="0.3">
      <c r="B24" s="32"/>
      <c r="C24" s="32"/>
      <c r="D24" s="32"/>
      <c r="E24" s="32"/>
      <c r="F24" s="32"/>
      <c r="G24" s="32"/>
      <c r="H24" s="32"/>
      <c r="I24" s="32"/>
      <c r="J24" s="32"/>
    </row>
    <row r="25" spans="1:11" x14ac:dyDescent="0.3">
      <c r="B25" s="32"/>
      <c r="C25" s="32"/>
      <c r="D25" s="32"/>
      <c r="E25" s="32"/>
      <c r="F25" s="32"/>
      <c r="G25" s="32"/>
      <c r="H25" s="32"/>
      <c r="I25" s="32"/>
      <c r="J25" s="32"/>
    </row>
    <row r="26" spans="1:11" x14ac:dyDescent="0.3">
      <c r="B26" s="32"/>
      <c r="C26" s="32"/>
      <c r="D26" s="32"/>
      <c r="E26" s="32"/>
      <c r="F26" s="32"/>
      <c r="G26" s="32"/>
      <c r="H26" s="32"/>
      <c r="I26" s="32"/>
      <c r="J26" s="32"/>
    </row>
    <row r="27" spans="1:11" x14ac:dyDescent="0.3">
      <c r="B27" s="32"/>
      <c r="C27" s="32"/>
      <c r="D27" s="32"/>
      <c r="E27" s="32"/>
      <c r="F27" s="32"/>
      <c r="G27" s="32"/>
      <c r="H27" s="32"/>
      <c r="I27" s="32"/>
      <c r="J27" s="3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G15"/>
  <sheetViews>
    <sheetView showGridLines="0" zoomScale="90" zoomScaleNormal="90" workbookViewId="0">
      <selection activeCell="P23" sqref="P23"/>
    </sheetView>
  </sheetViews>
  <sheetFormatPr defaultColWidth="9.140625" defaultRowHeight="15" x14ac:dyDescent="0.3"/>
  <cols>
    <col min="1" max="1" width="9.85546875" style="1" customWidth="1"/>
    <col min="2" max="2" width="14.42578125" style="1" bestFit="1" customWidth="1"/>
    <col min="3" max="3" width="11.7109375" style="1" customWidth="1"/>
    <col min="4" max="4" width="18.85546875" style="1" customWidth="1"/>
    <col min="5" max="5" width="9.140625" style="21"/>
    <col min="6" max="16384" width="9.140625" style="1"/>
  </cols>
  <sheetData>
    <row r="1" spans="1:7" ht="22.5" customHeight="1" x14ac:dyDescent="0.3">
      <c r="A1" s="18" t="s">
        <v>277</v>
      </c>
      <c r="E1" s="1"/>
    </row>
    <row r="3" spans="1:7" ht="60" x14ac:dyDescent="0.3">
      <c r="A3" s="161" t="s">
        <v>1</v>
      </c>
      <c r="B3" s="161" t="s">
        <v>251</v>
      </c>
      <c r="C3" s="161" t="s">
        <v>252</v>
      </c>
      <c r="D3" s="162"/>
    </row>
    <row r="4" spans="1:7" x14ac:dyDescent="0.3">
      <c r="A4" s="163">
        <v>2009</v>
      </c>
      <c r="B4" s="164">
        <v>588</v>
      </c>
      <c r="C4" s="164">
        <v>175</v>
      </c>
      <c r="D4" s="165"/>
    </row>
    <row r="5" spans="1:7" x14ac:dyDescent="0.3">
      <c r="A5" s="163">
        <v>2010</v>
      </c>
      <c r="B5" s="164">
        <v>510</v>
      </c>
      <c r="C5" s="164">
        <v>137</v>
      </c>
      <c r="D5" s="165"/>
      <c r="F5" s="21"/>
      <c r="G5" s="21"/>
    </row>
    <row r="6" spans="1:7" x14ac:dyDescent="0.3">
      <c r="A6" s="163">
        <v>2011</v>
      </c>
      <c r="B6" s="164">
        <v>560</v>
      </c>
      <c r="C6" s="164">
        <v>165</v>
      </c>
      <c r="D6" s="165"/>
      <c r="F6" s="21"/>
      <c r="G6" s="21"/>
    </row>
    <row r="7" spans="1:7" x14ac:dyDescent="0.3">
      <c r="A7" s="163">
        <v>2012</v>
      </c>
      <c r="B7" s="164">
        <v>517</v>
      </c>
      <c r="C7" s="164">
        <v>136</v>
      </c>
      <c r="D7" s="165"/>
      <c r="F7" s="21"/>
      <c r="G7" s="21"/>
    </row>
    <row r="8" spans="1:7" x14ac:dyDescent="0.3">
      <c r="A8" s="163">
        <v>2013</v>
      </c>
      <c r="B8" s="164">
        <v>573</v>
      </c>
      <c r="C8" s="164">
        <v>167</v>
      </c>
      <c r="D8" s="165"/>
      <c r="F8" s="21"/>
      <c r="G8" s="21"/>
    </row>
    <row r="9" spans="1:7" x14ac:dyDescent="0.3">
      <c r="A9" s="163">
        <v>2014</v>
      </c>
      <c r="B9" s="164">
        <v>676</v>
      </c>
      <c r="C9" s="164">
        <v>180</v>
      </c>
      <c r="D9" s="165"/>
      <c r="F9" s="21"/>
      <c r="G9" s="21"/>
    </row>
    <row r="10" spans="1:7" x14ac:dyDescent="0.3">
      <c r="A10" s="163">
        <v>2015</v>
      </c>
      <c r="B10" s="164">
        <v>793</v>
      </c>
      <c r="C10" s="164">
        <v>214</v>
      </c>
      <c r="D10" s="165"/>
      <c r="F10" s="21"/>
      <c r="G10" s="21"/>
    </row>
    <row r="11" spans="1:7" x14ac:dyDescent="0.3">
      <c r="A11" s="163">
        <v>2016</v>
      </c>
      <c r="B11" s="164">
        <v>764</v>
      </c>
      <c r="C11" s="164">
        <v>217</v>
      </c>
      <c r="D11" s="165"/>
      <c r="F11" s="21"/>
      <c r="G11" s="21"/>
    </row>
    <row r="12" spans="1:7" x14ac:dyDescent="0.3">
      <c r="A12" s="165"/>
      <c r="B12" s="165"/>
      <c r="C12" s="165"/>
      <c r="D12" s="165"/>
      <c r="F12" s="21"/>
      <c r="G12" s="21"/>
    </row>
    <row r="13" spans="1:7" ht="16.5" x14ac:dyDescent="0.3">
      <c r="A13" s="138"/>
      <c r="B13" s="165" t="b">
        <f>B11='Tabelas 1 a 3'!G5</f>
        <v>1</v>
      </c>
      <c r="C13" s="165" t="b">
        <f>C10='Tabelas 1 a 3'!G10</f>
        <v>1</v>
      </c>
      <c r="D13" s="165"/>
      <c r="F13" s="21"/>
      <c r="G13" s="21"/>
    </row>
    <row r="14" spans="1:7" x14ac:dyDescent="0.3">
      <c r="A14" s="165"/>
      <c r="B14" s="165" t="b">
        <f>B10='Tabelas 1 a 3'!G12</f>
        <v>1</v>
      </c>
      <c r="C14" s="165" t="b">
        <f>C11='Tabelas 1 a 3'!G3</f>
        <v>1</v>
      </c>
      <c r="D14" s="165"/>
      <c r="F14" s="21"/>
      <c r="G14" s="21"/>
    </row>
    <row r="15" spans="1:7" x14ac:dyDescent="0.3">
      <c r="A15" s="165"/>
      <c r="B15" s="165"/>
      <c r="C15" s="165"/>
      <c r="D15" s="165"/>
      <c r="F15" s="21"/>
      <c r="G15" s="21"/>
    </row>
  </sheetData>
  <pageMargins left="0.5" right="0.5" top="0.5" bottom="0.5" header="0.4921259845" footer="0.492125984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J22"/>
  <sheetViews>
    <sheetView showGridLines="0" zoomScale="115" zoomScaleNormal="115" zoomScaleSheetLayoutView="95" workbookViewId="0">
      <selection activeCell="P13" sqref="P13"/>
    </sheetView>
  </sheetViews>
  <sheetFormatPr defaultColWidth="9.140625" defaultRowHeight="15" x14ac:dyDescent="0.3"/>
  <cols>
    <col min="1" max="1" width="15.42578125" style="1" customWidth="1"/>
    <col min="2" max="2" width="13.140625" style="1" customWidth="1"/>
    <col min="3" max="3" width="11.140625" style="1" bestFit="1" customWidth="1"/>
    <col min="4" max="4" width="13" style="1" bestFit="1" customWidth="1"/>
    <col min="5" max="5" width="13" style="1" customWidth="1"/>
    <col min="6" max="6" width="7.42578125" style="1" bestFit="1" customWidth="1"/>
    <col min="7" max="9" width="9.28515625" style="1" bestFit="1" customWidth="1"/>
    <col min="10" max="16384" width="9.140625" style="1"/>
  </cols>
  <sheetData>
    <row r="1" spans="1:10" ht="22.5" customHeight="1" x14ac:dyDescent="0.3">
      <c r="A1" t="s">
        <v>278</v>
      </c>
      <c r="C1" s="18"/>
      <c r="D1" s="18"/>
      <c r="E1" s="18"/>
      <c r="F1" s="18"/>
    </row>
    <row r="2" spans="1:10" ht="10.5" customHeight="1" x14ac:dyDescent="0.3"/>
    <row r="3" spans="1:10" ht="15.75" x14ac:dyDescent="0.3">
      <c r="A3"/>
      <c r="B3"/>
      <c r="C3"/>
      <c r="D3"/>
      <c r="E3"/>
      <c r="F3"/>
      <c r="G3"/>
      <c r="H3"/>
      <c r="I3"/>
      <c r="J3"/>
    </row>
    <row r="4" spans="1:10" ht="15.75" x14ac:dyDescent="0.3">
      <c r="A4"/>
      <c r="B4"/>
      <c r="C4"/>
      <c r="D4"/>
      <c r="E4"/>
      <c r="F4"/>
      <c r="G4"/>
      <c r="H4"/>
      <c r="I4"/>
      <c r="J4"/>
    </row>
    <row r="5" spans="1:10" ht="15.75" x14ac:dyDescent="0.3">
      <c r="A5"/>
      <c r="B5"/>
      <c r="C5"/>
      <c r="D5"/>
      <c r="E5"/>
      <c r="F5"/>
      <c r="G5"/>
      <c r="H5"/>
      <c r="I5"/>
      <c r="J5"/>
    </row>
    <row r="6" spans="1:10" ht="15.75" x14ac:dyDescent="0.3">
      <c r="A6"/>
      <c r="B6"/>
      <c r="C6"/>
      <c r="D6"/>
      <c r="E6"/>
      <c r="F6"/>
      <c r="G6"/>
      <c r="H6"/>
      <c r="I6"/>
      <c r="J6"/>
    </row>
    <row r="7" spans="1:10" ht="15.75" x14ac:dyDescent="0.3">
      <c r="A7"/>
      <c r="B7"/>
      <c r="C7"/>
      <c r="D7"/>
      <c r="E7"/>
      <c r="F7"/>
      <c r="G7"/>
      <c r="H7"/>
      <c r="I7"/>
      <c r="J7"/>
    </row>
    <row r="8" spans="1:10" s="20" customFormat="1" ht="22.5" customHeight="1" x14ac:dyDescent="0.3">
      <c r="A8"/>
      <c r="B8"/>
      <c r="C8"/>
      <c r="D8"/>
      <c r="E8"/>
      <c r="F8"/>
      <c r="G8"/>
      <c r="H8"/>
      <c r="I8"/>
      <c r="J8"/>
    </row>
    <row r="9" spans="1:10" ht="13.5" customHeight="1" x14ac:dyDescent="0.3">
      <c r="A9"/>
      <c r="B9"/>
      <c r="C9"/>
      <c r="D9"/>
      <c r="E9"/>
      <c r="F9"/>
      <c r="G9"/>
      <c r="H9"/>
      <c r="I9"/>
      <c r="J9"/>
    </row>
    <row r="10" spans="1:10" ht="15.75" x14ac:dyDescent="0.3">
      <c r="A10"/>
      <c r="B10"/>
      <c r="C10"/>
      <c r="D10"/>
      <c r="E10"/>
      <c r="F10"/>
      <c r="G10"/>
      <c r="H10"/>
      <c r="I10"/>
      <c r="J10"/>
    </row>
    <row r="11" spans="1:10" ht="15.75" x14ac:dyDescent="0.3">
      <c r="A11"/>
      <c r="B11"/>
      <c r="C11"/>
      <c r="D11"/>
      <c r="E11"/>
      <c r="F11"/>
      <c r="G11"/>
      <c r="H11"/>
      <c r="I11"/>
      <c r="J11"/>
    </row>
    <row r="12" spans="1:10" ht="15.75" x14ac:dyDescent="0.3">
      <c r="A12"/>
      <c r="B12"/>
      <c r="C12"/>
      <c r="D12"/>
      <c r="E12"/>
      <c r="F12"/>
      <c r="G12"/>
      <c r="H12"/>
      <c r="I12"/>
      <c r="J12"/>
    </row>
    <row r="13" spans="1:10" ht="15.75" x14ac:dyDescent="0.3">
      <c r="A13"/>
      <c r="B13"/>
      <c r="C13"/>
      <c r="D13"/>
      <c r="E13"/>
      <c r="F13"/>
      <c r="G13"/>
      <c r="H13"/>
      <c r="I13"/>
      <c r="J13"/>
    </row>
    <row r="14" spans="1:10" ht="15.75" x14ac:dyDescent="0.3">
      <c r="A14"/>
      <c r="B14"/>
      <c r="C14"/>
      <c r="D14"/>
      <c r="E14"/>
      <c r="F14"/>
      <c r="G14"/>
      <c r="H14"/>
      <c r="I14"/>
      <c r="J14"/>
    </row>
    <row r="15" spans="1:10" ht="15.75" x14ac:dyDescent="0.3">
      <c r="A15"/>
      <c r="B15"/>
      <c r="C15"/>
      <c r="D15"/>
      <c r="E15"/>
      <c r="F15"/>
      <c r="G15"/>
      <c r="H15"/>
      <c r="I15"/>
      <c r="J15"/>
    </row>
    <row r="16" spans="1:10" s="20" customFormat="1" ht="22.5" customHeight="1" x14ac:dyDescent="0.3">
      <c r="A16"/>
      <c r="B16"/>
      <c r="C16"/>
      <c r="D16"/>
      <c r="E16"/>
      <c r="F16"/>
      <c r="G16"/>
      <c r="H16"/>
      <c r="I16"/>
      <c r="J16"/>
    </row>
    <row r="17" spans="1:10" ht="15.75" x14ac:dyDescent="0.3">
      <c r="A17"/>
      <c r="B17"/>
      <c r="C17"/>
      <c r="D17"/>
      <c r="E17"/>
      <c r="F17"/>
      <c r="G17"/>
      <c r="H17"/>
      <c r="I17"/>
      <c r="J17"/>
    </row>
    <row r="18" spans="1:10" ht="15.75" x14ac:dyDescent="0.3">
      <c r="A18"/>
      <c r="B18"/>
      <c r="C18"/>
      <c r="D18"/>
      <c r="E18"/>
      <c r="F18"/>
      <c r="G18"/>
      <c r="H18"/>
      <c r="I18"/>
      <c r="J18"/>
    </row>
    <row r="19" spans="1:10" ht="15.75" x14ac:dyDescent="0.3">
      <c r="A19" s="148" t="s">
        <v>279</v>
      </c>
      <c r="B19"/>
      <c r="C19"/>
      <c r="D19"/>
      <c r="E19"/>
      <c r="F19"/>
      <c r="G19"/>
      <c r="H19"/>
      <c r="I19"/>
      <c r="J19"/>
    </row>
    <row r="20" spans="1:10" ht="15.75" x14ac:dyDescent="0.3">
      <c r="A20"/>
      <c r="B20"/>
      <c r="C20"/>
      <c r="D20"/>
      <c r="E20"/>
      <c r="F20"/>
      <c r="G20"/>
      <c r="H20"/>
      <c r="I20"/>
      <c r="J20"/>
    </row>
    <row r="21" spans="1:10" ht="15.75" x14ac:dyDescent="0.3">
      <c r="A21"/>
      <c r="B21"/>
      <c r="C21"/>
      <c r="D21"/>
      <c r="E21"/>
      <c r="F21"/>
      <c r="G21"/>
      <c r="H21"/>
      <c r="I21"/>
      <c r="J21"/>
    </row>
    <row r="22" spans="1:10" ht="15.75" x14ac:dyDescent="0.3">
      <c r="A22"/>
      <c r="B22"/>
      <c r="C22"/>
      <c r="D22"/>
      <c r="E22"/>
      <c r="F22"/>
      <c r="G22"/>
      <c r="H22"/>
      <c r="I22"/>
      <c r="J22"/>
    </row>
  </sheetData>
  <pageMargins left="0.5" right="0.5" top="0.5" bottom="0.5" header="0.4921259845" footer="0.492125984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Q120"/>
  <sheetViews>
    <sheetView showGridLines="0" zoomScaleNormal="100" workbookViewId="0"/>
  </sheetViews>
  <sheetFormatPr defaultColWidth="9.140625" defaultRowHeight="15" x14ac:dyDescent="0.3"/>
  <cols>
    <col min="1" max="2" width="36.5703125" style="2" bestFit="1" customWidth="1"/>
    <col min="3" max="3" width="14.28515625" style="2" customWidth="1"/>
    <col min="4" max="14" width="9.140625" style="2"/>
    <col min="15" max="15" width="14" style="2" customWidth="1"/>
    <col min="16" max="16384" width="9.140625" style="2"/>
  </cols>
  <sheetData>
    <row r="1" spans="1:17" ht="22.5" customHeight="1" x14ac:dyDescent="0.3">
      <c r="A1" s="146" t="s">
        <v>280</v>
      </c>
      <c r="B1" s="22"/>
      <c r="C1" s="18"/>
      <c r="O1"/>
      <c r="P1"/>
      <c r="Q1"/>
    </row>
    <row r="2" spans="1:17" ht="10.5" customHeight="1" x14ac:dyDescent="0.3">
      <c r="O2"/>
      <c r="P2"/>
      <c r="Q2"/>
    </row>
    <row r="3" spans="1:17" ht="16.5" x14ac:dyDescent="0.3">
      <c r="A3" s="137" t="b">
        <f>B3=B118</f>
        <v>0</v>
      </c>
      <c r="B3" s="167">
        <f>'Tabelas 1 a 3'!C5</f>
        <v>2599251044</v>
      </c>
      <c r="C3" s="168"/>
      <c r="D3" s="137"/>
      <c r="E3" s="137"/>
      <c r="F3" s="25"/>
      <c r="H3" s="35"/>
      <c r="O3"/>
      <c r="P3"/>
      <c r="Q3"/>
    </row>
    <row r="4" spans="1:17" ht="15.75" x14ac:dyDescent="0.3">
      <c r="A4" s="298"/>
      <c r="B4" s="298"/>
      <c r="C4" s="298"/>
      <c r="D4" s="137"/>
      <c r="E4" s="137"/>
      <c r="F4" s="25"/>
      <c r="O4"/>
      <c r="P4"/>
      <c r="Q4"/>
    </row>
    <row r="5" spans="1:17" ht="15.75" x14ac:dyDescent="0.3">
      <c r="A5" s="137" t="b">
        <f>B5=B3</f>
        <v>0</v>
      </c>
      <c r="B5" s="169">
        <f>SUM(B7:B15)</f>
        <v>2599251043.75</v>
      </c>
      <c r="C5" s="137"/>
      <c r="D5" s="137"/>
      <c r="E5" s="137"/>
      <c r="F5" s="25"/>
      <c r="O5"/>
      <c r="P5"/>
      <c r="Q5"/>
    </row>
    <row r="6" spans="1:17" ht="15.75" x14ac:dyDescent="0.3">
      <c r="A6" s="166" t="s">
        <v>33</v>
      </c>
      <c r="B6" s="170" t="s">
        <v>37</v>
      </c>
      <c r="C6" s="137" t="s">
        <v>34</v>
      </c>
      <c r="D6" s="137"/>
      <c r="E6" s="137"/>
      <c r="O6"/>
      <c r="P6"/>
      <c r="Q6"/>
    </row>
    <row r="7" spans="1:17" ht="16.5" x14ac:dyDescent="0.3">
      <c r="A7" s="171" t="s">
        <v>58</v>
      </c>
      <c r="B7" s="172">
        <v>572064184</v>
      </c>
      <c r="C7" s="173">
        <f>B7/$B$5</f>
        <v>0.22008808474870117</v>
      </c>
      <c r="D7" s="174"/>
      <c r="E7" s="137"/>
      <c r="O7"/>
      <c r="P7"/>
      <c r="Q7"/>
    </row>
    <row r="8" spans="1:17" ht="16.5" x14ac:dyDescent="0.3">
      <c r="A8" s="171" t="s">
        <v>60</v>
      </c>
      <c r="B8" s="172">
        <v>536615467</v>
      </c>
      <c r="C8" s="173">
        <f t="shared" ref="C8:C71" si="0">B8/$B$5</f>
        <v>0.20645003424748554</v>
      </c>
      <c r="D8" s="174"/>
      <c r="E8" s="137"/>
      <c r="O8"/>
      <c r="P8"/>
      <c r="Q8"/>
    </row>
    <row r="9" spans="1:17" ht="16.5" x14ac:dyDescent="0.3">
      <c r="A9" s="171" t="s">
        <v>64</v>
      </c>
      <c r="B9" s="172">
        <v>426992965.46999997</v>
      </c>
      <c r="C9" s="173">
        <f t="shared" si="0"/>
        <v>0.1642753848254562</v>
      </c>
      <c r="D9" s="174"/>
      <c r="E9" s="137"/>
      <c r="O9"/>
      <c r="P9"/>
      <c r="Q9"/>
    </row>
    <row r="10" spans="1:17" ht="16.5" x14ac:dyDescent="0.3">
      <c r="A10" s="171" t="s">
        <v>55</v>
      </c>
      <c r="B10" s="172">
        <v>289438135.45999992</v>
      </c>
      <c r="C10" s="173">
        <f t="shared" si="0"/>
        <v>0.11135443656201087</v>
      </c>
      <c r="D10" s="174"/>
      <c r="E10" s="137"/>
      <c r="O10"/>
      <c r="P10"/>
      <c r="Q10"/>
    </row>
    <row r="11" spans="1:17" ht="16.5" x14ac:dyDescent="0.3">
      <c r="A11" s="171" t="s">
        <v>68</v>
      </c>
      <c r="B11" s="172">
        <v>231635386.06000009</v>
      </c>
      <c r="C11" s="173">
        <f t="shared" si="0"/>
        <v>8.9116203922270751E-2</v>
      </c>
      <c r="D11" s="174"/>
      <c r="E11" s="137"/>
      <c r="O11"/>
      <c r="P11"/>
      <c r="Q11"/>
    </row>
    <row r="12" spans="1:17" ht="16.5" x14ac:dyDescent="0.3">
      <c r="A12" s="171" t="s">
        <v>118</v>
      </c>
      <c r="B12" s="172">
        <v>158922836.41999993</v>
      </c>
      <c r="C12" s="173">
        <f t="shared" si="0"/>
        <v>6.1141780360975923E-2</v>
      </c>
      <c r="D12" s="174"/>
      <c r="E12" s="137"/>
      <c r="O12"/>
      <c r="P12"/>
      <c r="Q12"/>
    </row>
    <row r="13" spans="1:17" ht="16.5" x14ac:dyDescent="0.3">
      <c r="A13" s="171" t="s">
        <v>106</v>
      </c>
      <c r="B13" s="172">
        <v>114148242.02000004</v>
      </c>
      <c r="C13" s="173">
        <f t="shared" si="0"/>
        <v>4.3915820403140328E-2</v>
      </c>
      <c r="D13" s="174"/>
      <c r="E13" s="137"/>
      <c r="O13"/>
      <c r="P13"/>
      <c r="Q13"/>
    </row>
    <row r="14" spans="1:17" ht="16.5" x14ac:dyDescent="0.3">
      <c r="A14" s="171" t="s">
        <v>113</v>
      </c>
      <c r="B14" s="172">
        <v>95517233</v>
      </c>
      <c r="C14" s="173">
        <f t="shared" si="0"/>
        <v>3.6747982935190077E-2</v>
      </c>
      <c r="D14" s="174"/>
      <c r="E14" s="137"/>
      <c r="O14"/>
      <c r="P14"/>
      <c r="Q14"/>
    </row>
    <row r="15" spans="1:17" ht="16.5" x14ac:dyDescent="0.3">
      <c r="A15" s="166" t="s">
        <v>143</v>
      </c>
      <c r="B15" s="167">
        <f>SUM(B16:B117)</f>
        <v>173916594.31999999</v>
      </c>
      <c r="C15" s="173">
        <f t="shared" si="0"/>
        <v>6.6910271994769108E-2</v>
      </c>
      <c r="D15" s="137"/>
      <c r="E15" s="137"/>
      <c r="O15"/>
      <c r="P15"/>
      <c r="Q15"/>
    </row>
    <row r="16" spans="1:17" ht="16.5" x14ac:dyDescent="0.3">
      <c r="A16" s="171" t="s">
        <v>81</v>
      </c>
      <c r="B16" s="172">
        <v>81263187.120000049</v>
      </c>
      <c r="C16" s="173">
        <f t="shared" si="0"/>
        <v>3.1264077902517548E-2</v>
      </c>
      <c r="D16" s="137"/>
      <c r="E16" s="137"/>
      <c r="O16"/>
      <c r="P16"/>
      <c r="Q16"/>
    </row>
    <row r="17" spans="1:17" ht="16.5" x14ac:dyDescent="0.3">
      <c r="A17" s="171" t="s">
        <v>98</v>
      </c>
      <c r="B17" s="172">
        <v>31939855.389999997</v>
      </c>
      <c r="C17" s="173">
        <f t="shared" si="0"/>
        <v>1.2288099476501363E-2</v>
      </c>
      <c r="D17" s="137"/>
      <c r="E17" s="137"/>
      <c r="O17"/>
      <c r="P17"/>
      <c r="Q17"/>
    </row>
    <row r="18" spans="1:17" ht="16.5" x14ac:dyDescent="0.3">
      <c r="A18" s="171" t="s">
        <v>121</v>
      </c>
      <c r="B18" s="172">
        <v>9867160.9800000023</v>
      </c>
      <c r="C18" s="173">
        <f t="shared" si="0"/>
        <v>3.7961554362846072E-3</v>
      </c>
      <c r="D18" s="137"/>
      <c r="E18" s="137"/>
      <c r="O18"/>
      <c r="P18"/>
      <c r="Q18"/>
    </row>
    <row r="19" spans="1:17" ht="16.5" x14ac:dyDescent="0.3">
      <c r="A19" s="171" t="s">
        <v>122</v>
      </c>
      <c r="B19" s="172">
        <v>7842748.1200000038</v>
      </c>
      <c r="C19" s="173">
        <f t="shared" si="0"/>
        <v>3.0173107514405721E-3</v>
      </c>
      <c r="D19" s="137"/>
      <c r="E19" s="137"/>
      <c r="O19"/>
      <c r="P19"/>
      <c r="Q19"/>
    </row>
    <row r="20" spans="1:17" ht="16.5" x14ac:dyDescent="0.3">
      <c r="A20" s="171" t="s">
        <v>94</v>
      </c>
      <c r="B20" s="172">
        <v>6893881.1100000022</v>
      </c>
      <c r="C20" s="173">
        <f t="shared" si="0"/>
        <v>2.652256743948072E-3</v>
      </c>
      <c r="D20" s="137"/>
      <c r="E20" s="137"/>
      <c r="O20"/>
      <c r="P20"/>
      <c r="Q20"/>
    </row>
    <row r="21" spans="1:17" ht="16.5" x14ac:dyDescent="0.3">
      <c r="A21" s="171" t="s">
        <v>119</v>
      </c>
      <c r="B21" s="172">
        <v>6823667.9999999972</v>
      </c>
      <c r="C21" s="173">
        <f t="shared" si="0"/>
        <v>2.6252439203238069E-3</v>
      </c>
      <c r="D21" s="137"/>
      <c r="E21" s="137"/>
      <c r="O21"/>
      <c r="P21"/>
      <c r="Q21"/>
    </row>
    <row r="22" spans="1:17" ht="16.5" x14ac:dyDescent="0.3">
      <c r="A22" s="171" t="s">
        <v>120</v>
      </c>
      <c r="B22" s="172">
        <v>5946795.9099999983</v>
      </c>
      <c r="C22" s="173">
        <f t="shared" si="0"/>
        <v>2.2878882454618224E-3</v>
      </c>
      <c r="D22" s="137"/>
      <c r="E22" s="137"/>
      <c r="O22"/>
      <c r="P22"/>
      <c r="Q22"/>
    </row>
    <row r="23" spans="1:17" ht="16.5" x14ac:dyDescent="0.3">
      <c r="A23" s="171" t="s">
        <v>132</v>
      </c>
      <c r="B23" s="172">
        <v>3896024.6900000004</v>
      </c>
      <c r="C23" s="173">
        <f t="shared" si="0"/>
        <v>1.4989028087025848E-3</v>
      </c>
      <c r="D23" s="137"/>
      <c r="E23" s="137"/>
      <c r="O23"/>
      <c r="P23"/>
      <c r="Q23"/>
    </row>
    <row r="24" spans="1:17" ht="16.5" x14ac:dyDescent="0.3">
      <c r="A24" s="171" t="s">
        <v>123</v>
      </c>
      <c r="B24" s="172">
        <v>3560118.02</v>
      </c>
      <c r="C24" s="173">
        <f t="shared" si="0"/>
        <v>1.3696707090145993E-3</v>
      </c>
      <c r="D24" s="137"/>
      <c r="E24" s="137"/>
      <c r="O24"/>
      <c r="P24"/>
      <c r="Q24"/>
    </row>
    <row r="25" spans="1:17" ht="16.5" x14ac:dyDescent="0.3">
      <c r="A25" s="171" t="s">
        <v>144</v>
      </c>
      <c r="B25" s="172">
        <v>3126790.28</v>
      </c>
      <c r="C25" s="173">
        <f t="shared" si="0"/>
        <v>1.2029581704000806E-3</v>
      </c>
      <c r="D25" s="137"/>
      <c r="E25" s="137"/>
      <c r="O25"/>
      <c r="P25"/>
      <c r="Q25"/>
    </row>
    <row r="26" spans="1:17" ht="16.5" x14ac:dyDescent="0.3">
      <c r="A26" s="171" t="s">
        <v>130</v>
      </c>
      <c r="B26" s="172">
        <v>1896752.9399999997</v>
      </c>
      <c r="C26" s="173">
        <f t="shared" si="0"/>
        <v>7.2973056779598714E-4</v>
      </c>
      <c r="D26" s="137"/>
      <c r="E26" s="137"/>
      <c r="O26"/>
      <c r="P26"/>
      <c r="Q26"/>
    </row>
    <row r="27" spans="1:17" ht="16.5" x14ac:dyDescent="0.3">
      <c r="A27" s="171" t="s">
        <v>125</v>
      </c>
      <c r="B27" s="172">
        <v>1144227.1399999997</v>
      </c>
      <c r="C27" s="173">
        <f t="shared" si="0"/>
        <v>4.4021416967450613E-4</v>
      </c>
      <c r="D27" s="137"/>
      <c r="E27" s="137"/>
      <c r="O27"/>
      <c r="P27"/>
      <c r="Q27"/>
    </row>
    <row r="28" spans="1:17" ht="16.5" x14ac:dyDescent="0.3">
      <c r="A28" s="171" t="s">
        <v>145</v>
      </c>
      <c r="B28" s="172">
        <v>1016161.8900000002</v>
      </c>
      <c r="C28" s="173">
        <f t="shared" si="0"/>
        <v>3.9094411155221078E-4</v>
      </c>
      <c r="D28" s="137"/>
      <c r="E28" s="137"/>
      <c r="O28"/>
      <c r="P28"/>
      <c r="Q28"/>
    </row>
    <row r="29" spans="1:17" ht="16.5" x14ac:dyDescent="0.3">
      <c r="A29" s="171" t="s">
        <v>127</v>
      </c>
      <c r="B29" s="172">
        <v>915145.20000000019</v>
      </c>
      <c r="C29" s="173">
        <f t="shared" si="0"/>
        <v>3.5208034337448949E-4</v>
      </c>
      <c r="D29" s="137"/>
      <c r="E29" s="137"/>
      <c r="O29"/>
      <c r="P29"/>
      <c r="Q29"/>
    </row>
    <row r="30" spans="1:17" ht="16.5" x14ac:dyDescent="0.3">
      <c r="A30" s="171" t="s">
        <v>146</v>
      </c>
      <c r="B30" s="172">
        <v>893822.57000000007</v>
      </c>
      <c r="C30" s="173">
        <f t="shared" si="0"/>
        <v>3.4387696877115088E-4</v>
      </c>
      <c r="D30" s="137"/>
      <c r="E30" s="137"/>
      <c r="O30"/>
      <c r="P30"/>
      <c r="Q30"/>
    </row>
    <row r="31" spans="1:17" ht="16.5" x14ac:dyDescent="0.3">
      <c r="A31" s="171" t="s">
        <v>139</v>
      </c>
      <c r="B31" s="172">
        <v>723846.79</v>
      </c>
      <c r="C31" s="173">
        <f t="shared" si="0"/>
        <v>2.7848283132963158E-4</v>
      </c>
      <c r="D31" s="137"/>
      <c r="E31" s="137"/>
      <c r="O31"/>
      <c r="P31"/>
      <c r="Q31"/>
    </row>
    <row r="32" spans="1:17" ht="16.5" x14ac:dyDescent="0.3">
      <c r="A32" s="171" t="s">
        <v>136</v>
      </c>
      <c r="B32" s="172">
        <v>622283.28000000014</v>
      </c>
      <c r="C32" s="173">
        <f t="shared" si="0"/>
        <v>2.3940868716636833E-4</v>
      </c>
      <c r="D32" s="137"/>
      <c r="E32" s="137"/>
      <c r="O32"/>
      <c r="P32"/>
      <c r="Q32"/>
    </row>
    <row r="33" spans="1:17" ht="16.5" x14ac:dyDescent="0.3">
      <c r="A33" s="171" t="s">
        <v>147</v>
      </c>
      <c r="B33" s="172">
        <v>546877.62999999989</v>
      </c>
      <c r="C33" s="173">
        <f t="shared" si="0"/>
        <v>2.1039815731342624E-4</v>
      </c>
      <c r="D33" s="137"/>
      <c r="E33" s="137"/>
      <c r="O33"/>
      <c r="P33"/>
      <c r="Q33"/>
    </row>
    <row r="34" spans="1:17" ht="16.5" x14ac:dyDescent="0.3">
      <c r="A34" s="171" t="s">
        <v>128</v>
      </c>
      <c r="B34" s="172">
        <v>521800.76999999996</v>
      </c>
      <c r="C34" s="173">
        <f t="shared" si="0"/>
        <v>2.0075043203490874E-4</v>
      </c>
      <c r="D34" s="137"/>
      <c r="E34" s="137"/>
      <c r="O34"/>
      <c r="P34"/>
      <c r="Q34"/>
    </row>
    <row r="35" spans="1:17" ht="16.5" x14ac:dyDescent="0.3">
      <c r="A35" s="171" t="s">
        <v>148</v>
      </c>
      <c r="B35" s="172">
        <v>502659.36</v>
      </c>
      <c r="C35" s="173">
        <f t="shared" si="0"/>
        <v>1.9338622993291237E-4</v>
      </c>
      <c r="D35" s="137"/>
      <c r="E35" s="137"/>
      <c r="O35"/>
      <c r="P35"/>
      <c r="Q35"/>
    </row>
    <row r="36" spans="1:17" ht="16.5" x14ac:dyDescent="0.3">
      <c r="A36" s="171" t="s">
        <v>126</v>
      </c>
      <c r="B36" s="172">
        <v>424727.11999999994</v>
      </c>
      <c r="C36" s="173">
        <f t="shared" si="0"/>
        <v>1.6340365468786586E-4</v>
      </c>
      <c r="D36" s="137"/>
      <c r="E36" s="137"/>
      <c r="O36"/>
      <c r="P36"/>
      <c r="Q36"/>
    </row>
    <row r="37" spans="1:17" ht="16.5" x14ac:dyDescent="0.3">
      <c r="A37" s="171" t="s">
        <v>124</v>
      </c>
      <c r="B37" s="172">
        <v>358359.07</v>
      </c>
      <c r="C37" s="173">
        <f t="shared" si="0"/>
        <v>1.3787012642033493E-4</v>
      </c>
      <c r="D37" s="137"/>
      <c r="E37" s="137"/>
      <c r="O37"/>
      <c r="P37"/>
      <c r="Q37"/>
    </row>
    <row r="38" spans="1:17" ht="16.5" x14ac:dyDescent="0.3">
      <c r="A38" s="171" t="s">
        <v>149</v>
      </c>
      <c r="B38" s="172">
        <v>234170.91</v>
      </c>
      <c r="C38" s="173">
        <f t="shared" si="0"/>
        <v>9.009168643524182E-5</v>
      </c>
      <c r="D38" s="137"/>
      <c r="E38" s="137"/>
      <c r="O38"/>
      <c r="P38"/>
      <c r="Q38"/>
    </row>
    <row r="39" spans="1:17" ht="16.5" x14ac:dyDescent="0.3">
      <c r="A39" s="171" t="s">
        <v>150</v>
      </c>
      <c r="B39" s="172">
        <v>200762.88</v>
      </c>
      <c r="C39" s="173">
        <f t="shared" si="0"/>
        <v>7.7238741707055252E-5</v>
      </c>
      <c r="D39" s="137"/>
      <c r="E39" s="137"/>
      <c r="O39"/>
      <c r="P39"/>
      <c r="Q39"/>
    </row>
    <row r="40" spans="1:17" ht="16.5" x14ac:dyDescent="0.3">
      <c r="A40" s="171" t="s">
        <v>151</v>
      </c>
      <c r="B40" s="172">
        <v>199975.69</v>
      </c>
      <c r="C40" s="173">
        <f t="shared" si="0"/>
        <v>7.6935889082683758E-5</v>
      </c>
      <c r="D40" s="137"/>
      <c r="E40" s="137"/>
      <c r="O40"/>
      <c r="P40"/>
      <c r="Q40"/>
    </row>
    <row r="41" spans="1:17" ht="16.5" x14ac:dyDescent="0.3">
      <c r="A41" s="171" t="s">
        <v>152</v>
      </c>
      <c r="B41" s="172">
        <v>196126</v>
      </c>
      <c r="C41" s="173">
        <f t="shared" si="0"/>
        <v>7.5454812443604701E-5</v>
      </c>
      <c r="D41" s="137"/>
      <c r="E41" s="137"/>
      <c r="O41"/>
      <c r="P41"/>
      <c r="Q41"/>
    </row>
    <row r="42" spans="1:17" ht="16.5" x14ac:dyDescent="0.3">
      <c r="A42" s="171" t="s">
        <v>153</v>
      </c>
      <c r="B42" s="172">
        <v>167481.20000000001</v>
      </c>
      <c r="C42" s="173">
        <f t="shared" si="0"/>
        <v>6.4434407135361191E-5</v>
      </c>
      <c r="D42" s="137"/>
      <c r="E42" s="137"/>
      <c r="O42"/>
      <c r="P42"/>
      <c r="Q42"/>
    </row>
    <row r="43" spans="1:17" ht="16.5" x14ac:dyDescent="0.3">
      <c r="A43" s="171" t="s">
        <v>154</v>
      </c>
      <c r="B43" s="172">
        <v>164805.20000000001</v>
      </c>
      <c r="C43" s="173">
        <f t="shared" si="0"/>
        <v>6.3404879800387306E-5</v>
      </c>
      <c r="D43" s="137"/>
      <c r="E43" s="137"/>
      <c r="O43"/>
      <c r="P43"/>
      <c r="Q43"/>
    </row>
    <row r="44" spans="1:17" ht="16.5" x14ac:dyDescent="0.3">
      <c r="A44" s="171" t="s">
        <v>155</v>
      </c>
      <c r="B44" s="172">
        <v>162426.12999999998</v>
      </c>
      <c r="C44" s="173">
        <f t="shared" si="0"/>
        <v>6.2489589218617383E-5</v>
      </c>
      <c r="D44" s="137"/>
      <c r="E44" s="137"/>
      <c r="O44"/>
      <c r="P44"/>
      <c r="Q44"/>
    </row>
    <row r="45" spans="1:17" ht="16.5" x14ac:dyDescent="0.3">
      <c r="A45" s="171" t="s">
        <v>156</v>
      </c>
      <c r="B45" s="172">
        <v>153015.07999999996</v>
      </c>
      <c r="C45" s="173">
        <f t="shared" si="0"/>
        <v>5.8868911630498581E-5</v>
      </c>
      <c r="D45" s="137"/>
      <c r="E45" s="137"/>
      <c r="O45"/>
      <c r="P45"/>
      <c r="Q45"/>
    </row>
    <row r="46" spans="1:17" ht="16.5" x14ac:dyDescent="0.3">
      <c r="A46" s="171" t="s">
        <v>157</v>
      </c>
      <c r="B46" s="172">
        <v>140584.94</v>
      </c>
      <c r="C46" s="173">
        <f t="shared" si="0"/>
        <v>5.4086710992399887E-5</v>
      </c>
      <c r="D46" s="137"/>
      <c r="E46" s="137"/>
      <c r="O46"/>
      <c r="P46"/>
      <c r="Q46"/>
    </row>
    <row r="47" spans="1:17" ht="16.5" x14ac:dyDescent="0.3">
      <c r="A47" s="171" t="s">
        <v>129</v>
      </c>
      <c r="B47" s="172">
        <v>133956</v>
      </c>
      <c r="C47" s="173">
        <f t="shared" si="0"/>
        <v>5.1536384037279661E-5</v>
      </c>
      <c r="D47" s="137"/>
      <c r="E47" s="137"/>
      <c r="O47"/>
      <c r="P47"/>
      <c r="Q47"/>
    </row>
    <row r="48" spans="1:17" ht="16.5" x14ac:dyDescent="0.3">
      <c r="A48" s="171" t="s">
        <v>158</v>
      </c>
      <c r="B48" s="172">
        <v>129821.65999999999</v>
      </c>
      <c r="C48" s="173">
        <f t="shared" si="0"/>
        <v>4.9945795082841732E-5</v>
      </c>
      <c r="D48" s="137"/>
      <c r="E48" s="137"/>
      <c r="O48"/>
      <c r="P48"/>
      <c r="Q48"/>
    </row>
    <row r="49" spans="1:17" ht="16.5" x14ac:dyDescent="0.3">
      <c r="A49" s="171" t="s">
        <v>134</v>
      </c>
      <c r="B49" s="172">
        <v>127775.88</v>
      </c>
      <c r="C49" s="173">
        <f t="shared" si="0"/>
        <v>4.9158729899230804E-5</v>
      </c>
      <c r="D49" s="137"/>
      <c r="E49" s="137"/>
      <c r="O49"/>
      <c r="P49"/>
      <c r="Q49"/>
    </row>
    <row r="50" spans="1:17" ht="16.5" x14ac:dyDescent="0.3">
      <c r="A50" s="171" t="s">
        <v>133</v>
      </c>
      <c r="B50" s="172">
        <v>90292.23</v>
      </c>
      <c r="C50" s="173">
        <f t="shared" si="0"/>
        <v>3.4737787339591984E-5</v>
      </c>
      <c r="D50" s="137"/>
      <c r="E50" s="137"/>
      <c r="O50"/>
      <c r="P50"/>
      <c r="Q50"/>
    </row>
    <row r="51" spans="1:17" ht="16.5" x14ac:dyDescent="0.3">
      <c r="A51" s="171" t="s">
        <v>131</v>
      </c>
      <c r="B51" s="172">
        <v>88537.600000000006</v>
      </c>
      <c r="C51" s="173">
        <f t="shared" si="0"/>
        <v>3.4062735191697662E-5</v>
      </c>
      <c r="D51" s="137"/>
      <c r="E51" s="137"/>
      <c r="O51"/>
      <c r="P51"/>
      <c r="Q51"/>
    </row>
    <row r="52" spans="1:17" ht="16.5" x14ac:dyDescent="0.3">
      <c r="A52" s="171" t="s">
        <v>159</v>
      </c>
      <c r="B52" s="172">
        <v>82195.079999999987</v>
      </c>
      <c r="C52" s="173">
        <f t="shared" si="0"/>
        <v>3.1622601517326017E-5</v>
      </c>
      <c r="D52" s="137"/>
      <c r="E52" s="137"/>
      <c r="O52"/>
      <c r="P52"/>
      <c r="Q52"/>
    </row>
    <row r="53" spans="1:17" ht="16.5" x14ac:dyDescent="0.3">
      <c r="A53" s="171" t="s">
        <v>160</v>
      </c>
      <c r="B53" s="172">
        <v>80640.5</v>
      </c>
      <c r="C53" s="173">
        <f t="shared" si="0"/>
        <v>3.1024513847518964E-5</v>
      </c>
      <c r="D53" s="137"/>
      <c r="E53" s="137"/>
      <c r="O53"/>
      <c r="P53"/>
      <c r="Q53"/>
    </row>
    <row r="54" spans="1:17" ht="16.5" x14ac:dyDescent="0.3">
      <c r="A54" s="171" t="s">
        <v>161</v>
      </c>
      <c r="B54" s="172">
        <v>66005.51999999999</v>
      </c>
      <c r="C54" s="173">
        <f t="shared" si="0"/>
        <v>2.5394053475024208E-5</v>
      </c>
      <c r="D54" s="137"/>
      <c r="E54" s="137"/>
      <c r="O54"/>
      <c r="P54"/>
      <c r="Q54"/>
    </row>
    <row r="55" spans="1:17" ht="16.5" x14ac:dyDescent="0.3">
      <c r="A55" s="171" t="s">
        <v>140</v>
      </c>
      <c r="B55" s="172">
        <v>64085.11</v>
      </c>
      <c r="C55" s="173">
        <f t="shared" si="0"/>
        <v>2.4655221416221082E-5</v>
      </c>
      <c r="D55" s="137"/>
      <c r="E55" s="137"/>
      <c r="O55"/>
      <c r="P55"/>
      <c r="Q55"/>
    </row>
    <row r="56" spans="1:17" ht="16.5" x14ac:dyDescent="0.3">
      <c r="A56" s="171" t="s">
        <v>162</v>
      </c>
      <c r="B56" s="172">
        <v>51830.41</v>
      </c>
      <c r="C56" s="173">
        <f t="shared" si="0"/>
        <v>1.9940517144208995E-5</v>
      </c>
      <c r="D56" s="137"/>
      <c r="E56" s="137"/>
      <c r="O56"/>
      <c r="P56"/>
      <c r="Q56"/>
    </row>
    <row r="57" spans="1:17" ht="16.5" x14ac:dyDescent="0.3">
      <c r="A57" s="171" t="s">
        <v>138</v>
      </c>
      <c r="B57" s="172">
        <v>51584.67</v>
      </c>
      <c r="C57" s="173">
        <f t="shared" si="0"/>
        <v>1.9845974525637813E-5</v>
      </c>
      <c r="D57" s="137"/>
      <c r="E57" s="137"/>
      <c r="O57"/>
      <c r="P57"/>
      <c r="Q57"/>
    </row>
    <row r="58" spans="1:17" ht="16.5" x14ac:dyDescent="0.3">
      <c r="A58" s="171" t="s">
        <v>163</v>
      </c>
      <c r="B58" s="172">
        <v>49975</v>
      </c>
      <c r="C58" s="173">
        <f t="shared" si="0"/>
        <v>1.922669228898333E-5</v>
      </c>
      <c r="D58" s="137"/>
      <c r="E58" s="137"/>
      <c r="O58"/>
      <c r="P58"/>
      <c r="Q58"/>
    </row>
    <row r="59" spans="1:17" ht="16.5" x14ac:dyDescent="0.3">
      <c r="A59" s="171" t="s">
        <v>164</v>
      </c>
      <c r="B59" s="172">
        <v>48018.21</v>
      </c>
      <c r="C59" s="173">
        <f t="shared" si="0"/>
        <v>1.8473863890700997E-5</v>
      </c>
      <c r="D59" s="137"/>
      <c r="E59" s="137"/>
      <c r="O59"/>
      <c r="P59"/>
      <c r="Q59"/>
    </row>
    <row r="60" spans="1:17" ht="16.5" x14ac:dyDescent="0.3">
      <c r="A60" s="171" t="s">
        <v>135</v>
      </c>
      <c r="B60" s="172">
        <v>46431.780000000006</v>
      </c>
      <c r="C60" s="173">
        <f t="shared" si="0"/>
        <v>1.7863522691140981E-5</v>
      </c>
      <c r="D60" s="137"/>
      <c r="E60" s="137"/>
      <c r="O60"/>
      <c r="P60"/>
      <c r="Q60"/>
    </row>
    <row r="61" spans="1:17" ht="16.5" x14ac:dyDescent="0.3">
      <c r="A61" s="171" t="s">
        <v>165</v>
      </c>
      <c r="B61" s="172">
        <v>44764.81</v>
      </c>
      <c r="C61" s="173">
        <f t="shared" si="0"/>
        <v>1.7222195642717435E-5</v>
      </c>
      <c r="D61" s="137"/>
      <c r="E61" s="137"/>
      <c r="O61"/>
      <c r="P61"/>
      <c r="Q61"/>
    </row>
    <row r="62" spans="1:17" ht="16.5" x14ac:dyDescent="0.3">
      <c r="A62" s="171" t="s">
        <v>102</v>
      </c>
      <c r="B62" s="172">
        <v>42132.53</v>
      </c>
      <c r="C62" s="173">
        <f t="shared" si="0"/>
        <v>1.6209488537595974E-5</v>
      </c>
      <c r="D62" s="137"/>
      <c r="E62" s="137"/>
      <c r="O62"/>
      <c r="P62"/>
      <c r="Q62"/>
    </row>
    <row r="63" spans="1:17" ht="16.5" x14ac:dyDescent="0.3">
      <c r="A63" s="171" t="s">
        <v>166</v>
      </c>
      <c r="B63" s="172">
        <v>33682.11</v>
      </c>
      <c r="C63" s="173">
        <f t="shared" si="0"/>
        <v>1.2958390487517526E-5</v>
      </c>
      <c r="D63" s="137"/>
      <c r="E63" s="137"/>
      <c r="O63"/>
      <c r="P63"/>
      <c r="Q63"/>
    </row>
    <row r="64" spans="1:17" ht="16.5" x14ac:dyDescent="0.3">
      <c r="A64" s="171" t="s">
        <v>167</v>
      </c>
      <c r="B64" s="172">
        <v>26093.25</v>
      </c>
      <c r="C64" s="173">
        <f t="shared" si="0"/>
        <v>1.0038757149965269E-5</v>
      </c>
      <c r="D64" s="137"/>
      <c r="E64" s="137"/>
      <c r="O64"/>
      <c r="P64"/>
      <c r="Q64"/>
    </row>
    <row r="65" spans="1:17" ht="16.5" x14ac:dyDescent="0.3">
      <c r="A65" s="171" t="s">
        <v>168</v>
      </c>
      <c r="B65" s="172">
        <v>23196.639999999999</v>
      </c>
      <c r="C65" s="173">
        <f t="shared" si="0"/>
        <v>8.9243553660494698E-6</v>
      </c>
      <c r="D65" s="137"/>
      <c r="E65" s="137"/>
      <c r="O65"/>
      <c r="P65"/>
      <c r="Q65"/>
    </row>
    <row r="66" spans="1:17" ht="16.5" x14ac:dyDescent="0.3">
      <c r="A66" s="171" t="s">
        <v>169</v>
      </c>
      <c r="B66" s="172">
        <v>22999</v>
      </c>
      <c r="C66" s="173">
        <f t="shared" si="0"/>
        <v>8.8483180781256152E-6</v>
      </c>
      <c r="D66" s="167"/>
      <c r="E66" s="137"/>
      <c r="O66"/>
      <c r="P66"/>
      <c r="Q66"/>
    </row>
    <row r="67" spans="1:17" ht="16.5" x14ac:dyDescent="0.3">
      <c r="A67" s="171" t="s">
        <v>170</v>
      </c>
      <c r="B67" s="172">
        <v>21342.540000000005</v>
      </c>
      <c r="C67" s="173">
        <f t="shared" si="0"/>
        <v>8.2110345021574463E-6</v>
      </c>
      <c r="D67" s="167"/>
      <c r="E67" s="137"/>
      <c r="O67"/>
      <c r="P67"/>
      <c r="Q67"/>
    </row>
    <row r="68" spans="1:17" ht="16.5" x14ac:dyDescent="0.3">
      <c r="A68" s="171" t="s">
        <v>171</v>
      </c>
      <c r="B68" s="172">
        <v>19675.8</v>
      </c>
      <c r="C68" s="173">
        <f t="shared" si="0"/>
        <v>7.5697959407619451E-6</v>
      </c>
      <c r="D68" s="167"/>
      <c r="E68" s="137"/>
      <c r="O68"/>
      <c r="P68"/>
      <c r="Q68"/>
    </row>
    <row r="69" spans="1:17" ht="16.5" x14ac:dyDescent="0.3">
      <c r="A69" s="171" t="s">
        <v>172</v>
      </c>
      <c r="B69" s="172">
        <v>17546.91</v>
      </c>
      <c r="C69" s="173">
        <f t="shared" si="0"/>
        <v>6.7507561619306549E-6</v>
      </c>
      <c r="D69" s="167"/>
      <c r="E69" s="137"/>
      <c r="O69"/>
      <c r="P69"/>
      <c r="Q69"/>
    </row>
    <row r="70" spans="1:17" ht="16.5" x14ac:dyDescent="0.3">
      <c r="A70" s="171" t="s">
        <v>173</v>
      </c>
      <c r="B70" s="172">
        <v>16942.560000000001</v>
      </c>
      <c r="C70" s="173">
        <f t="shared" si="0"/>
        <v>6.5182468775915452E-6</v>
      </c>
      <c r="D70" s="167"/>
      <c r="E70" s="137"/>
      <c r="O70"/>
      <c r="P70"/>
      <c r="Q70"/>
    </row>
    <row r="71" spans="1:17" ht="16.5" x14ac:dyDescent="0.3">
      <c r="A71" s="171" t="s">
        <v>174</v>
      </c>
      <c r="B71" s="172">
        <v>16904.189999999999</v>
      </c>
      <c r="C71" s="173">
        <f t="shared" si="0"/>
        <v>6.5034849329566607E-6</v>
      </c>
      <c r="D71" s="167"/>
      <c r="E71" s="137"/>
      <c r="O71"/>
      <c r="P71"/>
      <c r="Q71"/>
    </row>
    <row r="72" spans="1:17" ht="16.5" x14ac:dyDescent="0.3">
      <c r="A72" s="171" t="s">
        <v>141</v>
      </c>
      <c r="B72" s="172">
        <v>15140.149999999998</v>
      </c>
      <c r="C72" s="173">
        <f t="shared" ref="C72:C118" si="1">B72/$B$5</f>
        <v>5.8248125114367368E-6</v>
      </c>
      <c r="D72" s="167"/>
      <c r="E72" s="137"/>
      <c r="O72"/>
      <c r="P72"/>
      <c r="Q72"/>
    </row>
    <row r="73" spans="1:17" ht="16.5" x14ac:dyDescent="0.3">
      <c r="A73" s="171" t="s">
        <v>175</v>
      </c>
      <c r="B73" s="172">
        <v>14428.81</v>
      </c>
      <c r="C73" s="173">
        <f t="shared" si="1"/>
        <v>5.5511413700091158E-6</v>
      </c>
      <c r="D73" s="137"/>
      <c r="E73" s="137"/>
      <c r="O73"/>
      <c r="P73"/>
      <c r="Q73"/>
    </row>
    <row r="74" spans="1:17" ht="16.5" x14ac:dyDescent="0.3">
      <c r="A74" s="171" t="s">
        <v>176</v>
      </c>
      <c r="B74" s="172">
        <v>11006.35</v>
      </c>
      <c r="C74" s="173">
        <f t="shared" si="1"/>
        <v>4.23443130915161E-6</v>
      </c>
      <c r="D74" s="137"/>
      <c r="E74" s="137"/>
      <c r="O74"/>
      <c r="P74"/>
      <c r="Q74"/>
    </row>
    <row r="75" spans="1:17" ht="16.5" x14ac:dyDescent="0.3">
      <c r="A75" s="171" t="s">
        <v>137</v>
      </c>
      <c r="B75" s="172">
        <v>9472.18</v>
      </c>
      <c r="C75" s="173">
        <f t="shared" si="1"/>
        <v>3.6441959012678768E-6</v>
      </c>
      <c r="D75" s="137"/>
      <c r="E75" s="137"/>
      <c r="O75"/>
      <c r="P75"/>
      <c r="Q75"/>
    </row>
    <row r="76" spans="1:17" ht="16.5" x14ac:dyDescent="0.3">
      <c r="A76" s="171" t="s">
        <v>177</v>
      </c>
      <c r="B76" s="172">
        <v>9434</v>
      </c>
      <c r="C76" s="173">
        <f t="shared" si="1"/>
        <v>3.6295070546126811E-6</v>
      </c>
      <c r="D76" s="137"/>
      <c r="E76" s="137"/>
      <c r="O76"/>
      <c r="P76"/>
      <c r="Q76"/>
    </row>
    <row r="77" spans="1:17" ht="16.5" x14ac:dyDescent="0.3">
      <c r="A77" s="171" t="s">
        <v>178</v>
      </c>
      <c r="B77" s="172">
        <v>8526.2199999999993</v>
      </c>
      <c r="C77" s="173">
        <f t="shared" si="1"/>
        <v>3.2802602967118648E-6</v>
      </c>
      <c r="D77" s="137"/>
      <c r="E77" s="137"/>
      <c r="O77"/>
      <c r="P77"/>
      <c r="Q77"/>
    </row>
    <row r="78" spans="1:17" ht="16.5" x14ac:dyDescent="0.3">
      <c r="A78" s="171" t="s">
        <v>179</v>
      </c>
      <c r="B78" s="172">
        <v>8447.5499999999993</v>
      </c>
      <c r="C78" s="173">
        <f t="shared" si="1"/>
        <v>3.2499938858589519E-6</v>
      </c>
      <c r="D78" s="137"/>
      <c r="E78" s="137"/>
      <c r="O78"/>
      <c r="P78"/>
      <c r="Q78"/>
    </row>
    <row r="79" spans="1:17" ht="16.5" x14ac:dyDescent="0.3">
      <c r="A79" s="171" t="s">
        <v>180</v>
      </c>
      <c r="B79" s="172">
        <v>7139.27</v>
      </c>
      <c r="C79" s="173">
        <f t="shared" si="1"/>
        <v>2.7466642813000506E-6</v>
      </c>
      <c r="D79" s="137"/>
      <c r="E79" s="137"/>
      <c r="O79"/>
      <c r="P79"/>
      <c r="Q79"/>
    </row>
    <row r="80" spans="1:17" ht="16.5" x14ac:dyDescent="0.3">
      <c r="A80" s="171" t="s">
        <v>181</v>
      </c>
      <c r="B80" s="172">
        <v>6344.4400000000005</v>
      </c>
      <c r="C80" s="173">
        <f t="shared" si="1"/>
        <v>2.4408723486926945E-6</v>
      </c>
      <c r="D80" s="137"/>
      <c r="E80" s="137"/>
      <c r="O80"/>
      <c r="P80"/>
      <c r="Q80"/>
    </row>
    <row r="81" spans="1:17" ht="16.5" x14ac:dyDescent="0.3">
      <c r="A81" s="171" t="s">
        <v>182</v>
      </c>
      <c r="B81" s="172">
        <v>5801.88</v>
      </c>
      <c r="C81" s="173">
        <f t="shared" si="1"/>
        <v>2.2321352968005324E-6</v>
      </c>
      <c r="D81" s="137"/>
      <c r="E81" s="137"/>
      <c r="O81"/>
      <c r="P81"/>
      <c r="Q81"/>
    </row>
    <row r="82" spans="1:17" ht="16.5" x14ac:dyDescent="0.3">
      <c r="A82" s="171" t="s">
        <v>142</v>
      </c>
      <c r="B82" s="172">
        <v>5307</v>
      </c>
      <c r="C82" s="173">
        <f t="shared" si="1"/>
        <v>2.0417419905479646E-6</v>
      </c>
      <c r="D82" s="137"/>
      <c r="E82" s="137"/>
      <c r="O82"/>
      <c r="P82"/>
      <c r="Q82"/>
    </row>
    <row r="83" spans="1:17" ht="16.5" x14ac:dyDescent="0.3">
      <c r="A83" s="171" t="s">
        <v>183</v>
      </c>
      <c r="B83" s="172">
        <v>4836.01</v>
      </c>
      <c r="C83" s="173">
        <f t="shared" si="1"/>
        <v>1.8605397934256386E-6</v>
      </c>
      <c r="D83" s="137"/>
      <c r="E83" s="137"/>
      <c r="O83"/>
      <c r="P83"/>
      <c r="Q83"/>
    </row>
    <row r="84" spans="1:17" ht="16.5" x14ac:dyDescent="0.3">
      <c r="A84" s="171" t="s">
        <v>184</v>
      </c>
      <c r="B84" s="172">
        <v>4791.2700000000004</v>
      </c>
      <c r="C84" s="173">
        <f t="shared" si="1"/>
        <v>1.8433271428401635E-6</v>
      </c>
      <c r="D84" s="137"/>
      <c r="E84" s="137"/>
      <c r="O84"/>
      <c r="P84"/>
      <c r="Q84"/>
    </row>
    <row r="85" spans="1:17" ht="16.5" x14ac:dyDescent="0.3">
      <c r="A85" s="171" t="s">
        <v>185</v>
      </c>
      <c r="B85" s="172">
        <v>4657.7700000000004</v>
      </c>
      <c r="C85" s="173">
        <f t="shared" si="1"/>
        <v>1.791966193954135E-6</v>
      </c>
      <c r="D85" s="137"/>
      <c r="E85" s="137"/>
      <c r="O85"/>
      <c r="P85"/>
      <c r="Q85"/>
    </row>
    <row r="86" spans="1:17" ht="16.5" x14ac:dyDescent="0.3">
      <c r="A86" s="171" t="s">
        <v>186</v>
      </c>
      <c r="B86" s="172">
        <v>3913</v>
      </c>
      <c r="C86" s="173">
        <f t="shared" si="1"/>
        <v>1.5054336553635173E-6</v>
      </c>
      <c r="D86" s="137"/>
      <c r="E86" s="137"/>
      <c r="O86"/>
      <c r="P86"/>
      <c r="Q86"/>
    </row>
    <row r="87" spans="1:17" ht="16.5" x14ac:dyDescent="0.3">
      <c r="A87" s="171" t="s">
        <v>187</v>
      </c>
      <c r="B87" s="172">
        <v>3675</v>
      </c>
      <c r="C87" s="173">
        <f t="shared" si="1"/>
        <v>1.4138688176490993E-6</v>
      </c>
      <c r="D87" s="137"/>
      <c r="E87" s="137"/>
      <c r="O87"/>
      <c r="P87"/>
      <c r="Q87"/>
    </row>
    <row r="88" spans="1:17" ht="16.5" x14ac:dyDescent="0.3">
      <c r="A88" s="171" t="s">
        <v>188</v>
      </c>
      <c r="B88" s="172">
        <v>3547.1</v>
      </c>
      <c r="C88" s="173">
        <f t="shared" si="1"/>
        <v>1.3646623355328219E-6</v>
      </c>
      <c r="D88" s="137"/>
      <c r="E88" s="137"/>
      <c r="O88"/>
      <c r="P88"/>
      <c r="Q88"/>
    </row>
    <row r="89" spans="1:17" ht="16.5" x14ac:dyDescent="0.3">
      <c r="A89" s="171" t="s">
        <v>189</v>
      </c>
      <c r="B89" s="172">
        <v>3511.8900000000003</v>
      </c>
      <c r="C89" s="173">
        <f t="shared" si="1"/>
        <v>1.3511161257180125E-6</v>
      </c>
      <c r="D89" s="137"/>
      <c r="E89" s="137"/>
      <c r="O89"/>
      <c r="P89"/>
      <c r="Q89"/>
    </row>
    <row r="90" spans="1:17" ht="16.5" x14ac:dyDescent="0.3">
      <c r="A90" s="171" t="s">
        <v>190</v>
      </c>
      <c r="B90" s="172">
        <v>3155.83</v>
      </c>
      <c r="C90" s="173">
        <f t="shared" si="1"/>
        <v>1.2141305117827366E-6</v>
      </c>
      <c r="D90" s="137"/>
      <c r="E90" s="137"/>
      <c r="O90"/>
      <c r="P90"/>
      <c r="Q90"/>
    </row>
    <row r="91" spans="1:17" ht="16.5" x14ac:dyDescent="0.3">
      <c r="A91" s="171" t="s">
        <v>191</v>
      </c>
      <c r="B91" s="172">
        <v>2936</v>
      </c>
      <c r="C91" s="173">
        <f t="shared" si="1"/>
        <v>1.1295561492837431E-6</v>
      </c>
      <c r="D91" s="137"/>
      <c r="E91" s="137"/>
      <c r="O91"/>
      <c r="P91"/>
      <c r="Q91"/>
    </row>
    <row r="92" spans="1:17" ht="16.5" x14ac:dyDescent="0.3">
      <c r="A92" s="171" t="s">
        <v>192</v>
      </c>
      <c r="B92" s="172">
        <v>2919.5</v>
      </c>
      <c r="C92" s="173">
        <f t="shared" si="1"/>
        <v>1.1232081668371554E-6</v>
      </c>
      <c r="D92" s="137"/>
      <c r="E92" s="137"/>
      <c r="O92"/>
      <c r="P92"/>
      <c r="Q92"/>
    </row>
    <row r="93" spans="1:17" ht="16.5" x14ac:dyDescent="0.3">
      <c r="A93" s="171" t="s">
        <v>193</v>
      </c>
      <c r="B93" s="172">
        <v>2905.88</v>
      </c>
      <c r="C93" s="173">
        <f t="shared" si="1"/>
        <v>1.1179681958721537E-6</v>
      </c>
      <c r="D93" s="137"/>
      <c r="E93" s="137"/>
      <c r="O93"/>
      <c r="P93"/>
      <c r="Q93"/>
    </row>
    <row r="94" spans="1:17" ht="16.5" x14ac:dyDescent="0.3">
      <c r="A94" s="171" t="s">
        <v>194</v>
      </c>
      <c r="B94" s="172">
        <v>2828.49</v>
      </c>
      <c r="C94" s="173">
        <f t="shared" si="1"/>
        <v>1.0881942345666124E-6</v>
      </c>
      <c r="D94" s="137"/>
      <c r="E94" s="137"/>
      <c r="O94"/>
      <c r="P94"/>
      <c r="Q94"/>
    </row>
    <row r="95" spans="1:17" ht="16.5" x14ac:dyDescent="0.3">
      <c r="A95" s="171" t="s">
        <v>195</v>
      </c>
      <c r="B95" s="172">
        <v>2775.6400000000003</v>
      </c>
      <c r="C95" s="173">
        <f t="shared" si="1"/>
        <v>1.0678614544270875E-6</v>
      </c>
      <c r="D95" s="137"/>
      <c r="E95" s="137"/>
      <c r="O95"/>
      <c r="P95"/>
      <c r="Q95"/>
    </row>
    <row r="96" spans="1:17" ht="16.5" x14ac:dyDescent="0.3">
      <c r="A96" s="171" t="s">
        <v>196</v>
      </c>
      <c r="B96" s="172">
        <v>2758</v>
      </c>
      <c r="C96" s="173">
        <f t="shared" si="1"/>
        <v>1.0610748841023718E-6</v>
      </c>
      <c r="D96" s="137"/>
      <c r="E96" s="137"/>
      <c r="O96"/>
      <c r="P96"/>
      <c r="Q96"/>
    </row>
    <row r="97" spans="1:17" ht="16.5" x14ac:dyDescent="0.3">
      <c r="A97" s="171" t="s">
        <v>197</v>
      </c>
      <c r="B97" s="172">
        <v>2635.08</v>
      </c>
      <c r="C97" s="173">
        <f t="shared" si="1"/>
        <v>1.0137843385063371E-6</v>
      </c>
      <c r="D97" s="137"/>
      <c r="E97" s="137"/>
      <c r="O97"/>
      <c r="P97"/>
      <c r="Q97"/>
    </row>
    <row r="98" spans="1:17" ht="16.5" x14ac:dyDescent="0.3">
      <c r="A98" s="171" t="s">
        <v>198</v>
      </c>
      <c r="B98" s="172">
        <v>2600</v>
      </c>
      <c r="C98" s="173">
        <f t="shared" si="1"/>
        <v>1.0002881430986826E-6</v>
      </c>
      <c r="D98" s="137"/>
      <c r="E98" s="137"/>
      <c r="O98"/>
      <c r="P98"/>
      <c r="Q98"/>
    </row>
    <row r="99" spans="1:17" ht="16.5" x14ac:dyDescent="0.3">
      <c r="A99" s="171" t="s">
        <v>199</v>
      </c>
      <c r="B99" s="172">
        <v>2504</v>
      </c>
      <c r="C99" s="173">
        <f t="shared" si="1"/>
        <v>9.633544270458081E-7</v>
      </c>
      <c r="D99" s="137"/>
      <c r="E99" s="137"/>
      <c r="O99"/>
      <c r="P99"/>
      <c r="Q99"/>
    </row>
    <row r="100" spans="1:17" ht="16.5" x14ac:dyDescent="0.3">
      <c r="A100" s="171" t="s">
        <v>200</v>
      </c>
      <c r="B100" s="172">
        <v>2354.7600000000002</v>
      </c>
      <c r="C100" s="173">
        <f t="shared" si="1"/>
        <v>9.0593788763194384E-7</v>
      </c>
      <c r="D100" s="137"/>
      <c r="E100" s="137"/>
      <c r="O100"/>
      <c r="P100"/>
      <c r="Q100"/>
    </row>
    <row r="101" spans="1:17" ht="16.5" x14ac:dyDescent="0.3">
      <c r="A101" s="171" t="s">
        <v>201</v>
      </c>
      <c r="B101" s="172">
        <v>2160</v>
      </c>
      <c r="C101" s="173">
        <f t="shared" si="1"/>
        <v>8.3100861118967478E-7</v>
      </c>
      <c r="D101" s="137"/>
      <c r="E101" s="137"/>
      <c r="O101"/>
      <c r="P101"/>
      <c r="Q101"/>
    </row>
    <row r="102" spans="1:17" ht="16.5" x14ac:dyDescent="0.3">
      <c r="A102" s="171" t="s">
        <v>202</v>
      </c>
      <c r="B102" s="172">
        <v>2042.63</v>
      </c>
      <c r="C102" s="173">
        <f t="shared" si="1"/>
        <v>7.8585329605294692E-7</v>
      </c>
      <c r="D102" s="137"/>
      <c r="E102" s="137"/>
      <c r="O102"/>
      <c r="P102"/>
      <c r="Q102"/>
    </row>
    <row r="103" spans="1:17" ht="16.5" x14ac:dyDescent="0.3">
      <c r="A103" s="171" t="s">
        <v>203</v>
      </c>
      <c r="B103" s="172">
        <v>2042.26</v>
      </c>
      <c r="C103" s="173">
        <f t="shared" si="1"/>
        <v>7.8571094735565977E-7</v>
      </c>
      <c r="D103" s="137"/>
      <c r="E103" s="137"/>
      <c r="O103"/>
      <c r="P103"/>
      <c r="Q103"/>
    </row>
    <row r="104" spans="1:17" ht="16.5" x14ac:dyDescent="0.3">
      <c r="A104" s="171" t="s">
        <v>204</v>
      </c>
      <c r="B104" s="172">
        <v>1634</v>
      </c>
      <c r="C104" s="173">
        <f t="shared" si="1"/>
        <v>6.2864262531663356E-7</v>
      </c>
      <c r="D104" s="137"/>
      <c r="E104" s="137"/>
      <c r="O104"/>
      <c r="P104"/>
      <c r="Q104"/>
    </row>
    <row r="105" spans="1:17" ht="16.5" x14ac:dyDescent="0.3">
      <c r="A105" s="171" t="s">
        <v>205</v>
      </c>
      <c r="B105" s="172">
        <v>1520.34</v>
      </c>
      <c r="C105" s="173">
        <f t="shared" si="1"/>
        <v>5.849146444148658E-7</v>
      </c>
      <c r="D105" s="137"/>
      <c r="E105" s="137"/>
      <c r="O105"/>
      <c r="P105"/>
      <c r="Q105"/>
    </row>
    <row r="106" spans="1:17" ht="16.5" x14ac:dyDescent="0.3">
      <c r="A106" s="171" t="s">
        <v>206</v>
      </c>
      <c r="B106" s="172">
        <v>870.09999999999991</v>
      </c>
      <c r="C106" s="173">
        <f t="shared" si="1"/>
        <v>3.3475027435006293E-7</v>
      </c>
      <c r="D106" s="137"/>
      <c r="E106" s="137"/>
      <c r="O106"/>
      <c r="P106"/>
      <c r="Q106"/>
    </row>
    <row r="107" spans="1:17" ht="16.5" x14ac:dyDescent="0.3">
      <c r="A107" s="171" t="s">
        <v>207</v>
      </c>
      <c r="B107" s="172">
        <v>597</v>
      </c>
      <c r="C107" s="173">
        <f t="shared" si="1"/>
        <v>2.2968154670381288E-7</v>
      </c>
      <c r="D107" s="137"/>
      <c r="E107" s="137"/>
      <c r="O107"/>
      <c r="P107"/>
      <c r="Q107"/>
    </row>
    <row r="108" spans="1:17" ht="16.5" x14ac:dyDescent="0.3">
      <c r="A108" s="171" t="s">
        <v>208</v>
      </c>
      <c r="B108" s="172">
        <v>520.64</v>
      </c>
      <c r="C108" s="173">
        <f t="shared" si="1"/>
        <v>2.0030385339342233E-7</v>
      </c>
      <c r="D108" s="137"/>
      <c r="E108" s="137"/>
      <c r="O108"/>
      <c r="P108"/>
      <c r="Q108"/>
    </row>
    <row r="109" spans="1:17" ht="16.5" x14ac:dyDescent="0.3">
      <c r="A109" s="171" t="s">
        <v>209</v>
      </c>
      <c r="B109" s="172">
        <v>437</v>
      </c>
      <c r="C109" s="173">
        <f t="shared" si="1"/>
        <v>1.6812535328235548E-7</v>
      </c>
      <c r="D109" s="137"/>
      <c r="E109" s="137"/>
      <c r="O109"/>
      <c r="P109"/>
      <c r="Q109"/>
    </row>
    <row r="110" spans="1:17" ht="16.5" x14ac:dyDescent="0.3">
      <c r="A110" s="171" t="s">
        <v>210</v>
      </c>
      <c r="B110" s="172">
        <v>321.75</v>
      </c>
      <c r="C110" s="173">
        <f t="shared" si="1"/>
        <v>1.2378565770846198E-7</v>
      </c>
      <c r="D110" s="137"/>
      <c r="E110" s="137"/>
      <c r="O110"/>
      <c r="P110"/>
      <c r="Q110"/>
    </row>
    <row r="111" spans="1:17" ht="16.5" x14ac:dyDescent="0.3">
      <c r="A111" s="171" t="s">
        <v>211</v>
      </c>
      <c r="B111" s="172">
        <v>320</v>
      </c>
      <c r="C111" s="173">
        <f t="shared" si="1"/>
        <v>1.2311238684291477E-7</v>
      </c>
      <c r="D111" s="137"/>
      <c r="E111" s="137"/>
      <c r="O111"/>
      <c r="P111"/>
      <c r="Q111"/>
    </row>
    <row r="112" spans="1:17" ht="16.5" x14ac:dyDescent="0.3">
      <c r="A112" s="171" t="s">
        <v>212</v>
      </c>
      <c r="B112" s="172">
        <v>282.73</v>
      </c>
      <c r="C112" s="173">
        <f t="shared" si="1"/>
        <v>1.0877364103780406E-7</v>
      </c>
      <c r="D112" s="137"/>
      <c r="E112" s="137"/>
      <c r="O112"/>
      <c r="P112"/>
      <c r="Q112"/>
    </row>
    <row r="113" spans="1:17" ht="16.5" x14ac:dyDescent="0.3">
      <c r="A113" s="171" t="s">
        <v>213</v>
      </c>
      <c r="B113" s="172">
        <v>270</v>
      </c>
      <c r="C113" s="173">
        <f t="shared" si="1"/>
        <v>1.0387607639870935E-7</v>
      </c>
      <c r="D113" s="137"/>
      <c r="E113" s="137"/>
      <c r="O113"/>
      <c r="P113"/>
      <c r="Q113"/>
    </row>
    <row r="114" spans="1:17" ht="16.5" x14ac:dyDescent="0.3">
      <c r="A114" s="171" t="s">
        <v>214</v>
      </c>
      <c r="B114" s="172">
        <v>268</v>
      </c>
      <c r="C114" s="173">
        <f t="shared" si="1"/>
        <v>1.0310662398094112E-7</v>
      </c>
      <c r="D114" s="137"/>
      <c r="E114" s="137"/>
      <c r="O114"/>
      <c r="P114"/>
      <c r="Q114"/>
    </row>
    <row r="115" spans="1:17" ht="16.5" x14ac:dyDescent="0.3">
      <c r="A115" s="171" t="s">
        <v>215</v>
      </c>
      <c r="B115" s="172">
        <v>140</v>
      </c>
      <c r="C115" s="173">
        <f t="shared" si="1"/>
        <v>5.3861669243775215E-8</v>
      </c>
      <c r="D115" s="137"/>
      <c r="E115" s="137"/>
      <c r="O115"/>
      <c r="P115"/>
      <c r="Q115"/>
    </row>
    <row r="116" spans="1:17" ht="16.5" x14ac:dyDescent="0.3">
      <c r="A116" s="171" t="s">
        <v>216</v>
      </c>
      <c r="B116" s="172">
        <v>120</v>
      </c>
      <c r="C116" s="173">
        <f t="shared" si="1"/>
        <v>4.6167145066093043E-8</v>
      </c>
      <c r="D116" s="137"/>
      <c r="E116" s="137"/>
      <c r="O116"/>
      <c r="P116"/>
      <c r="Q116"/>
    </row>
    <row r="117" spans="1:17" ht="16.5" x14ac:dyDescent="0.3">
      <c r="A117" s="171" t="s">
        <v>217</v>
      </c>
      <c r="B117" s="172">
        <v>23.4</v>
      </c>
      <c r="C117" s="173">
        <f t="shared" si="1"/>
        <v>9.0025932878881426E-9</v>
      </c>
      <c r="D117" s="137"/>
      <c r="E117" s="137"/>
    </row>
    <row r="118" spans="1:17" ht="16.5" x14ac:dyDescent="0.3">
      <c r="A118" s="137" t="s">
        <v>32</v>
      </c>
      <c r="B118" s="167">
        <v>2599251043.7500005</v>
      </c>
      <c r="C118" s="173">
        <f t="shared" si="1"/>
        <v>1.0000000000000002</v>
      </c>
      <c r="D118" s="137"/>
      <c r="E118" s="137"/>
    </row>
    <row r="119" spans="1:17" x14ac:dyDescent="0.3">
      <c r="A119" s="137"/>
      <c r="B119" s="137"/>
      <c r="C119" s="137"/>
      <c r="D119" s="137"/>
      <c r="E119" s="137"/>
    </row>
    <row r="120" spans="1:17" x14ac:dyDescent="0.3">
      <c r="A120" s="137"/>
      <c r="B120" s="137"/>
      <c r="C120" s="137"/>
      <c r="D120" s="137"/>
      <c r="E120" s="137"/>
    </row>
  </sheetData>
  <mergeCells count="1">
    <mergeCell ref="A4:C4"/>
  </mergeCells>
  <pageMargins left="0.5" right="0.5" top="0.5" bottom="0.5" header="0.4921259845" footer="0.492125984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44"/>
  <sheetViews>
    <sheetView topLeftCell="B1" workbookViewId="0">
      <selection activeCell="Y20" sqref="Y20"/>
    </sheetView>
  </sheetViews>
  <sheetFormatPr defaultRowHeight="16.5" x14ac:dyDescent="0.3"/>
  <cols>
    <col min="1" max="1" width="27" style="13" bestFit="1" customWidth="1"/>
    <col min="2" max="8" width="9.140625" style="13"/>
    <col min="9" max="9" width="9.5703125" style="13" bestFit="1" customWidth="1"/>
    <col min="10" max="16384" width="9.140625" style="13"/>
  </cols>
  <sheetData>
    <row r="1" spans="1:16" x14ac:dyDescent="0.3">
      <c r="B1" s="146" t="s">
        <v>281</v>
      </c>
    </row>
    <row r="2" spans="1:16" x14ac:dyDescent="0.3">
      <c r="A2" s="13" t="s">
        <v>228</v>
      </c>
      <c r="P2" s="3"/>
    </row>
    <row r="3" spans="1:16" x14ac:dyDescent="0.3">
      <c r="A3" s="13" t="s">
        <v>229</v>
      </c>
    </row>
    <row r="4" spans="1:16" x14ac:dyDescent="0.3">
      <c r="A4" s="13" t="s">
        <v>231</v>
      </c>
    </row>
    <row r="5" spans="1:16" x14ac:dyDescent="0.3">
      <c r="A5" s="13" t="s">
        <v>232</v>
      </c>
    </row>
    <row r="11" spans="1:16" x14ac:dyDescent="0.3">
      <c r="A11" s="13" t="s">
        <v>228</v>
      </c>
    </row>
    <row r="12" spans="1:16" x14ac:dyDescent="0.3">
      <c r="A12" s="13" t="s">
        <v>229</v>
      </c>
    </row>
    <row r="13" spans="1:16" x14ac:dyDescent="0.3">
      <c r="A13" s="13" t="s">
        <v>230</v>
      </c>
    </row>
    <row r="14" spans="1:16" x14ac:dyDescent="0.3">
      <c r="A14" s="13" t="s">
        <v>231</v>
      </c>
    </row>
    <row r="15" spans="1:16" x14ac:dyDescent="0.3">
      <c r="A15" s="13" t="s">
        <v>232</v>
      </c>
    </row>
    <row r="23" spans="1:9" x14ac:dyDescent="0.3">
      <c r="A23" s="29"/>
      <c r="C23" s="29"/>
      <c r="D23" s="29"/>
      <c r="E23" s="29"/>
      <c r="F23" s="29"/>
      <c r="G23" s="29"/>
      <c r="H23" s="29"/>
      <c r="I23" s="29"/>
    </row>
    <row r="24" spans="1:9" x14ac:dyDescent="0.3">
      <c r="A24" s="29"/>
      <c r="C24" s="29"/>
      <c r="D24" s="29"/>
      <c r="E24" s="29"/>
      <c r="F24" s="29"/>
      <c r="G24" s="29"/>
      <c r="H24" s="29"/>
      <c r="I24" s="29"/>
    </row>
    <row r="25" spans="1:9" x14ac:dyDescent="0.3">
      <c r="A25" s="29"/>
      <c r="C25" s="29"/>
      <c r="D25" s="29"/>
      <c r="E25" s="29"/>
      <c r="F25" s="29"/>
      <c r="G25" s="29"/>
      <c r="H25" s="29"/>
      <c r="I25" s="29"/>
    </row>
    <row r="26" spans="1:9" x14ac:dyDescent="0.3">
      <c r="A26" s="29"/>
      <c r="C26" s="29"/>
      <c r="D26" s="29"/>
      <c r="E26" s="29"/>
      <c r="F26" s="29"/>
      <c r="G26" s="29"/>
      <c r="H26" s="29"/>
      <c r="I26" s="29"/>
    </row>
    <row r="27" spans="1:9" x14ac:dyDescent="0.3">
      <c r="A27" s="29"/>
      <c r="B27" s="175">
        <v>2009</v>
      </c>
      <c r="C27" s="175">
        <v>2010</v>
      </c>
      <c r="D27" s="175">
        <v>2011</v>
      </c>
      <c r="E27" s="175">
        <v>2012</v>
      </c>
      <c r="F27" s="175">
        <v>2013</v>
      </c>
      <c r="G27" s="175">
        <v>2014</v>
      </c>
      <c r="H27" s="175">
        <v>2015</v>
      </c>
      <c r="I27" s="175">
        <v>2016</v>
      </c>
    </row>
    <row r="28" spans="1:9" x14ac:dyDescent="0.3">
      <c r="A28" s="29"/>
      <c r="B28" s="153">
        <v>0.63604892440439298</v>
      </c>
      <c r="C28" s="153">
        <v>0.53634814014525922</v>
      </c>
      <c r="D28" s="153">
        <v>0.47258180805352062</v>
      </c>
      <c r="E28" s="153">
        <v>0.41800169005545362</v>
      </c>
      <c r="F28" s="153">
        <v>0.40904272628741606</v>
      </c>
      <c r="G28" s="153">
        <v>0.5058174375079777</v>
      </c>
      <c r="H28" s="153">
        <v>0.54356757967137381</v>
      </c>
      <c r="I28" s="153">
        <v>0.59081350382164288</v>
      </c>
    </row>
    <row r="29" spans="1:9" x14ac:dyDescent="0.3">
      <c r="A29" s="29"/>
      <c r="B29" s="153">
        <v>0.70432101969062177</v>
      </c>
      <c r="C29" s="153">
        <v>0.66686674781679978</v>
      </c>
      <c r="D29" s="153">
        <v>0.60000294630828177</v>
      </c>
      <c r="E29" s="153">
        <v>0.54027274382940527</v>
      </c>
      <c r="F29" s="153">
        <v>0.50719334950469253</v>
      </c>
      <c r="G29" s="153">
        <v>0.62137435495753623</v>
      </c>
      <c r="H29" s="153">
        <v>0.62958474515071194</v>
      </c>
      <c r="I29" s="153">
        <v>0.70216794038365371</v>
      </c>
    </row>
    <row r="30" spans="1:9" x14ac:dyDescent="0.3">
      <c r="A30" s="29"/>
      <c r="B30" s="153">
        <v>0.94277653530124228</v>
      </c>
      <c r="C30" s="153">
        <v>0.89456412573176325</v>
      </c>
      <c r="D30" s="153">
        <v>0.88936929491839911</v>
      </c>
      <c r="E30" s="153">
        <v>0.89314812658675224</v>
      </c>
      <c r="F30" s="153">
        <v>0.84287521149250955</v>
      </c>
      <c r="G30" s="153">
        <v>0.88879978680187</v>
      </c>
      <c r="H30" s="153">
        <v>0.90082772147327139</v>
      </c>
      <c r="I30" s="153">
        <v>0.93308972800523093</v>
      </c>
    </row>
    <row r="31" spans="1:9" x14ac:dyDescent="0.3">
      <c r="B31" s="153">
        <v>0.97848163382127851</v>
      </c>
      <c r="C31" s="153">
        <v>0.94984804928622979</v>
      </c>
      <c r="D31" s="153">
        <v>0.93276734799101202</v>
      </c>
      <c r="E31" s="153">
        <v>0.96576213920827758</v>
      </c>
      <c r="F31" s="153">
        <v>0.92993659967736386</v>
      </c>
      <c r="G31" s="153">
        <v>0.94789534821589594</v>
      </c>
      <c r="H31" s="153">
        <v>0.94196960000454322</v>
      </c>
      <c r="I31" s="153">
        <v>0.97664190538424978</v>
      </c>
    </row>
    <row r="32" spans="1:9" x14ac:dyDescent="0.3">
      <c r="B32" s="154">
        <f t="shared" ref="B32:H33" si="0">B28-B37</f>
        <v>0</v>
      </c>
      <c r="C32" s="154">
        <f t="shared" si="0"/>
        <v>0</v>
      </c>
      <c r="D32" s="154">
        <f t="shared" si="0"/>
        <v>-2.8091646085798838E-3</v>
      </c>
      <c r="E32" s="154">
        <f t="shared" si="0"/>
        <v>0</v>
      </c>
      <c r="F32" s="154">
        <f t="shared" si="0"/>
        <v>0</v>
      </c>
      <c r="G32" s="154">
        <f t="shared" si="0"/>
        <v>-8.760924579354068E-6</v>
      </c>
      <c r="H32" s="154">
        <f t="shared" si="0"/>
        <v>3.7005458220424892E-3</v>
      </c>
      <c r="I32" s="138"/>
    </row>
    <row r="33" spans="2:9" x14ac:dyDescent="0.3">
      <c r="B33" s="154">
        <f t="shared" si="0"/>
        <v>0</v>
      </c>
      <c r="C33" s="154">
        <f t="shared" si="0"/>
        <v>0</v>
      </c>
      <c r="D33" s="154">
        <f t="shared" si="0"/>
        <v>-2.8091646085799393E-3</v>
      </c>
      <c r="E33" s="154">
        <f t="shared" si="0"/>
        <v>0</v>
      </c>
      <c r="F33" s="154">
        <f t="shared" si="0"/>
        <v>0</v>
      </c>
      <c r="G33" s="154">
        <f t="shared" si="0"/>
        <v>-1.0762408441555849E-5</v>
      </c>
      <c r="H33" s="154">
        <f t="shared" si="0"/>
        <v>3.6484062654966731E-3</v>
      </c>
      <c r="I33" s="138"/>
    </row>
    <row r="34" spans="2:9" x14ac:dyDescent="0.3">
      <c r="B34" s="154" t="e">
        <f>#REF!-B39</f>
        <v>#REF!</v>
      </c>
      <c r="C34" s="154" t="e">
        <f>#REF!-C39</f>
        <v>#REF!</v>
      </c>
      <c r="D34" s="154" t="e">
        <f>#REF!-D39</f>
        <v>#REF!</v>
      </c>
      <c r="E34" s="154" t="e">
        <f>#REF!-E39</f>
        <v>#REF!</v>
      </c>
      <c r="F34" s="154" t="e">
        <f>#REF!-F39</f>
        <v>#REF!</v>
      </c>
      <c r="G34" s="154" t="e">
        <f>#REF!-G39</f>
        <v>#REF!</v>
      </c>
      <c r="H34" s="154" t="e">
        <f>#REF!-H39</f>
        <v>#REF!</v>
      </c>
      <c r="I34" s="138"/>
    </row>
    <row r="35" spans="2:9" x14ac:dyDescent="0.3">
      <c r="B35" s="154">
        <f t="shared" ref="B35:H35" si="1">B30-B40</f>
        <v>0</v>
      </c>
      <c r="C35" s="154">
        <f t="shared" si="1"/>
        <v>0</v>
      </c>
      <c r="D35" s="154">
        <f t="shared" si="1"/>
        <v>0</v>
      </c>
      <c r="E35" s="154">
        <f t="shared" si="1"/>
        <v>-7.7446269464154227E-7</v>
      </c>
      <c r="F35" s="154">
        <f t="shared" si="1"/>
        <v>0</v>
      </c>
      <c r="G35" s="154">
        <f t="shared" si="1"/>
        <v>5.6902094810606929E-4</v>
      </c>
      <c r="H35" s="154">
        <f t="shared" si="1"/>
        <v>-4.9678365074956599E-4</v>
      </c>
      <c r="I35" s="138"/>
    </row>
    <row r="36" spans="2:9" x14ac:dyDescent="0.3">
      <c r="B36" s="175">
        <v>2009</v>
      </c>
      <c r="C36" s="175">
        <v>2010</v>
      </c>
      <c r="D36" s="175">
        <v>2011</v>
      </c>
      <c r="E36" s="175">
        <v>2012</v>
      </c>
      <c r="F36" s="175">
        <v>2013</v>
      </c>
      <c r="G36" s="175">
        <v>2014</v>
      </c>
      <c r="H36" s="175">
        <v>2015</v>
      </c>
      <c r="I36" s="138"/>
    </row>
    <row r="37" spans="2:9" x14ac:dyDescent="0.3">
      <c r="B37" s="153">
        <v>0.63604892440439309</v>
      </c>
      <c r="C37" s="153">
        <v>0.53634814014525933</v>
      </c>
      <c r="D37" s="153">
        <v>0.47539097266210051</v>
      </c>
      <c r="E37" s="153">
        <v>0.41800169005545373</v>
      </c>
      <c r="F37" s="153">
        <v>0.40904272628741606</v>
      </c>
      <c r="G37" s="153">
        <v>0.50582619843255705</v>
      </c>
      <c r="H37" s="153">
        <v>0.53986703384933132</v>
      </c>
      <c r="I37" s="138"/>
    </row>
    <row r="38" spans="2:9" x14ac:dyDescent="0.3">
      <c r="B38" s="153">
        <v>0.704321019690622</v>
      </c>
      <c r="C38" s="153">
        <v>0.66686674781679978</v>
      </c>
      <c r="D38" s="153">
        <v>0.60281211091686171</v>
      </c>
      <c r="E38" s="153">
        <v>0.54027274382940549</v>
      </c>
      <c r="F38" s="153">
        <v>0.50719334950469253</v>
      </c>
      <c r="G38" s="153">
        <v>0.62138511736597779</v>
      </c>
      <c r="H38" s="153">
        <v>0.62593633888521527</v>
      </c>
      <c r="I38" s="138"/>
    </row>
    <row r="39" spans="2:9" x14ac:dyDescent="0.3">
      <c r="B39" s="153">
        <v>0.77257183049204559</v>
      </c>
      <c r="C39" s="153">
        <v>0.74804910014780024</v>
      </c>
      <c r="D39" s="153">
        <v>0.69729010689221116</v>
      </c>
      <c r="E39" s="153">
        <v>0.6576924689232162</v>
      </c>
      <c r="F39" s="153">
        <v>0.59962101050577088</v>
      </c>
      <c r="G39" s="153">
        <v>0.69415852466173456</v>
      </c>
      <c r="H39" s="153">
        <v>0.71065937486838415</v>
      </c>
      <c r="I39" s="138"/>
    </row>
    <row r="40" spans="2:9" x14ac:dyDescent="0.3">
      <c r="B40" s="153">
        <v>0.9427765353012425</v>
      </c>
      <c r="C40" s="153">
        <v>0.89456412573176314</v>
      </c>
      <c r="D40" s="153">
        <v>0.88936929491839911</v>
      </c>
      <c r="E40" s="153">
        <v>0.89314890104944689</v>
      </c>
      <c r="F40" s="153">
        <v>0.84287521149250955</v>
      </c>
      <c r="G40" s="153">
        <v>0.88823076585376393</v>
      </c>
      <c r="H40" s="153">
        <v>0.90132450512402096</v>
      </c>
      <c r="I40" s="138"/>
    </row>
    <row r="41" spans="2:9" x14ac:dyDescent="0.3">
      <c r="B41" s="153">
        <v>0.97848163382127873</v>
      </c>
      <c r="C41" s="153">
        <v>0.94984804928622968</v>
      </c>
      <c r="D41" s="153">
        <v>0.93276734799101202</v>
      </c>
      <c r="E41" s="153">
        <v>0.96576213920827758</v>
      </c>
      <c r="F41" s="153">
        <v>0.92993659967736375</v>
      </c>
      <c r="G41" s="153">
        <v>0.9473273508223734</v>
      </c>
      <c r="H41" s="153">
        <v>0.94245094586694167</v>
      </c>
      <c r="I41" s="138"/>
    </row>
    <row r="42" spans="2:9" x14ac:dyDescent="0.3">
      <c r="B42" s="138"/>
      <c r="C42" s="138"/>
      <c r="D42" s="138"/>
      <c r="E42" s="138"/>
      <c r="F42" s="138"/>
      <c r="G42" s="138"/>
      <c r="H42" s="138"/>
      <c r="I42" s="138"/>
    </row>
    <row r="43" spans="2:9" x14ac:dyDescent="0.3">
      <c r="B43" s="138"/>
      <c r="C43" s="138"/>
      <c r="D43" s="138"/>
      <c r="E43" s="138"/>
      <c r="F43" s="138"/>
      <c r="G43" s="154" t="s">
        <v>235</v>
      </c>
      <c r="H43" s="154" t="s">
        <v>236</v>
      </c>
      <c r="I43" s="138"/>
    </row>
    <row r="44" spans="2:9" x14ac:dyDescent="0.3">
      <c r="B44" s="138"/>
      <c r="C44" s="138"/>
      <c r="D44" s="138"/>
      <c r="E44" s="138"/>
      <c r="F44" s="138"/>
      <c r="G44" s="138"/>
      <c r="H44" s="138"/>
      <c r="I44" s="138"/>
    </row>
  </sheetData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/>
  </sheetPr>
  <dimension ref="A1:T99"/>
  <sheetViews>
    <sheetView showGridLines="0" zoomScale="80" zoomScaleNormal="80" workbookViewId="0">
      <selection activeCell="A36" sqref="A36"/>
    </sheetView>
  </sheetViews>
  <sheetFormatPr defaultColWidth="9.140625" defaultRowHeight="15" x14ac:dyDescent="0.3"/>
  <cols>
    <col min="1" max="1" width="36.5703125" style="1" bestFit="1" customWidth="1"/>
    <col min="2" max="2" width="17.28515625" style="1" customWidth="1"/>
    <col min="3" max="3" width="17.140625" style="1" customWidth="1"/>
    <col min="4" max="4" width="16.85546875" style="1" customWidth="1"/>
    <col min="5" max="5" width="17.7109375" style="1" customWidth="1"/>
    <col min="6" max="6" width="16.140625" style="1" customWidth="1"/>
    <col min="7" max="7" width="16.28515625" style="1" customWidth="1"/>
    <col min="8" max="9" width="19.28515625" style="1" bestFit="1" customWidth="1"/>
    <col min="10" max="10" width="13.42578125" style="1" bestFit="1" customWidth="1"/>
    <col min="11" max="20" width="9.28515625" style="1" bestFit="1" customWidth="1"/>
    <col min="21" max="16384" width="9.140625" style="1"/>
  </cols>
  <sheetData>
    <row r="1" spans="1:11" ht="22.5" customHeight="1" x14ac:dyDescent="0.3">
      <c r="A1" s="13" t="s">
        <v>282</v>
      </c>
      <c r="B1" s="18"/>
      <c r="C1" s="18"/>
      <c r="D1" s="18"/>
      <c r="E1" s="18"/>
      <c r="F1" s="18"/>
      <c r="G1" s="18"/>
      <c r="H1" s="18"/>
      <c r="I1" s="18"/>
      <c r="J1" s="149" t="s">
        <v>283</v>
      </c>
      <c r="K1" s="18"/>
    </row>
    <row r="2" spans="1:11" ht="10.5" customHeight="1" x14ac:dyDescent="0.3"/>
    <row r="20" spans="11:11" x14ac:dyDescent="0.3">
      <c r="K20" s="9"/>
    </row>
    <row r="21" spans="11:11" x14ac:dyDescent="0.3">
      <c r="K21" s="9"/>
    </row>
    <row r="22" spans="11:11" x14ac:dyDescent="0.3">
      <c r="K22" s="9"/>
    </row>
    <row r="23" spans="11:11" x14ac:dyDescent="0.3">
      <c r="K23" s="9"/>
    </row>
    <row r="24" spans="11:11" x14ac:dyDescent="0.3">
      <c r="K24" s="9"/>
    </row>
    <row r="25" spans="11:11" x14ac:dyDescent="0.3">
      <c r="K25" s="9"/>
    </row>
    <row r="26" spans="11:11" x14ac:dyDescent="0.3">
      <c r="K26" s="9"/>
    </row>
    <row r="27" spans="11:11" x14ac:dyDescent="0.3">
      <c r="K27" s="9"/>
    </row>
    <row r="36" spans="1:7" ht="16.5" x14ac:dyDescent="0.3">
      <c r="A36" s="149" t="s">
        <v>284</v>
      </c>
    </row>
    <row r="41" spans="1:7" ht="16.5" x14ac:dyDescent="0.3">
      <c r="A41" s="104"/>
      <c r="B41" s="187"/>
      <c r="C41" s="187"/>
      <c r="D41" s="187"/>
      <c r="E41" s="187"/>
      <c r="F41" s="187"/>
      <c r="G41" s="104"/>
    </row>
    <row r="42" spans="1:7" ht="16.5" x14ac:dyDescent="0.3">
      <c r="A42" s="104"/>
      <c r="B42" s="187"/>
      <c r="C42" s="187"/>
      <c r="D42" s="187"/>
      <c r="E42" s="187"/>
      <c r="F42" s="187"/>
      <c r="G42" s="104"/>
    </row>
    <row r="43" spans="1:7" ht="16.5" x14ac:dyDescent="0.3">
      <c r="A43" s="104"/>
      <c r="B43" s="187"/>
      <c r="C43" s="187"/>
      <c r="D43" s="187"/>
      <c r="E43" s="187"/>
      <c r="F43" s="187"/>
      <c r="G43" s="104"/>
    </row>
    <row r="44" spans="1:7" ht="16.5" x14ac:dyDescent="0.3">
      <c r="A44" s="104"/>
      <c r="B44" s="188"/>
      <c r="C44" s="188"/>
      <c r="D44" s="188"/>
      <c r="E44" s="188"/>
      <c r="F44" s="188"/>
      <c r="G44" s="104"/>
    </row>
    <row r="45" spans="1:7" x14ac:dyDescent="0.3">
      <c r="B45" s="12"/>
      <c r="C45" s="12"/>
      <c r="D45" s="12"/>
      <c r="E45" s="12"/>
      <c r="F45" s="12"/>
    </row>
    <row r="46" spans="1:7" x14ac:dyDescent="0.3">
      <c r="B46" s="12"/>
      <c r="C46" s="12"/>
      <c r="D46" s="12"/>
      <c r="E46" s="12"/>
      <c r="F46" s="12"/>
    </row>
    <row r="47" spans="1:7" x14ac:dyDescent="0.3">
      <c r="B47" s="12"/>
      <c r="C47" s="12"/>
      <c r="D47" s="12"/>
      <c r="E47" s="12"/>
      <c r="F47" s="12"/>
    </row>
    <row r="48" spans="1:7" x14ac:dyDescent="0.3">
      <c r="B48" s="12"/>
      <c r="C48" s="12"/>
      <c r="D48" s="12"/>
      <c r="E48" s="12"/>
      <c r="F48" s="12"/>
    </row>
    <row r="49" spans="2:6" x14ac:dyDescent="0.3">
      <c r="B49" s="12"/>
      <c r="C49" s="12"/>
      <c r="D49" s="12"/>
      <c r="E49" s="12"/>
      <c r="F49" s="12"/>
    </row>
    <row r="50" spans="2:6" x14ac:dyDescent="0.3">
      <c r="B50" s="12"/>
      <c r="C50" s="12"/>
      <c r="D50" s="12"/>
      <c r="E50" s="12"/>
      <c r="F50" s="12"/>
    </row>
    <row r="51" spans="2:6" x14ac:dyDescent="0.3">
      <c r="B51" s="12"/>
      <c r="C51" s="12"/>
      <c r="D51" s="12"/>
      <c r="E51" s="12"/>
      <c r="F51" s="12"/>
    </row>
    <row r="86" spans="1:20" s="165" customFormat="1" x14ac:dyDescent="0.3">
      <c r="A86" s="176" t="s">
        <v>30</v>
      </c>
      <c r="B86" s="299" t="s">
        <v>37</v>
      </c>
      <c r="C86" s="299"/>
      <c r="D86" s="299"/>
      <c r="E86" s="299"/>
      <c r="F86" s="299"/>
      <c r="G86" s="299"/>
      <c r="H86" s="299"/>
      <c r="I86" s="299"/>
      <c r="J86" s="299"/>
    </row>
    <row r="87" spans="1:20" s="165" customFormat="1" x14ac:dyDescent="0.3">
      <c r="A87" s="176" t="s">
        <v>31</v>
      </c>
      <c r="B87" s="176">
        <v>2009</v>
      </c>
      <c r="C87" s="176">
        <v>2010</v>
      </c>
      <c r="D87" s="176">
        <v>2011</v>
      </c>
      <c r="E87" s="176">
        <v>2012</v>
      </c>
      <c r="F87" s="176">
        <v>2013</v>
      </c>
      <c r="G87" s="176">
        <v>2014</v>
      </c>
      <c r="H87" s="176">
        <v>2015</v>
      </c>
      <c r="I87" s="176">
        <v>2016</v>
      </c>
      <c r="J87" s="177" t="s">
        <v>12</v>
      </c>
      <c r="K87" s="176">
        <v>2009</v>
      </c>
      <c r="L87" s="176">
        <v>2010</v>
      </c>
      <c r="M87" s="176">
        <v>2011</v>
      </c>
      <c r="N87" s="176">
        <v>2012</v>
      </c>
      <c r="O87" s="176">
        <v>2013</v>
      </c>
      <c r="P87" s="176">
        <v>2014</v>
      </c>
      <c r="Q87" s="176">
        <v>2015</v>
      </c>
      <c r="R87" s="176">
        <v>2016</v>
      </c>
    </row>
    <row r="88" spans="1:20" s="165" customFormat="1" ht="16.5" x14ac:dyDescent="0.3">
      <c r="A88" s="176" t="s">
        <v>27</v>
      </c>
      <c r="B88" s="167">
        <v>741722837.70000005</v>
      </c>
      <c r="C88" s="167">
        <v>906282424.03000057</v>
      </c>
      <c r="D88" s="167">
        <v>1056522188.6999995</v>
      </c>
      <c r="E88" s="167">
        <v>1110201318.9300003</v>
      </c>
      <c r="F88" s="167">
        <v>1191214550.5</v>
      </c>
      <c r="G88" s="167">
        <v>1432863087.8</v>
      </c>
      <c r="H88" s="167">
        <v>1771827202.7600014</v>
      </c>
      <c r="I88" s="167">
        <v>2021748071.9500005</v>
      </c>
      <c r="J88" s="178"/>
      <c r="K88" s="179">
        <f t="shared" ref="K88:R91" si="0">B88/B$91</f>
        <v>0.76482350304559821</v>
      </c>
      <c r="L88" s="179">
        <f t="shared" si="0"/>
        <v>0.71905841449656061</v>
      </c>
      <c r="M88" s="179">
        <f t="shared" si="0"/>
        <v>0.72863718757389084</v>
      </c>
      <c r="N88" s="179">
        <f t="shared" si="0"/>
        <v>0.68784760409518508</v>
      </c>
      <c r="O88" s="179">
        <f t="shared" si="0"/>
        <v>0.67945138145637463</v>
      </c>
      <c r="P88" s="179">
        <f t="shared" si="0"/>
        <v>0.73256872416294705</v>
      </c>
      <c r="Q88" s="179">
        <f t="shared" si="0"/>
        <v>0.75346056183224086</v>
      </c>
      <c r="R88" s="179">
        <f t="shared" si="0"/>
        <v>0.77781947104007976</v>
      </c>
    </row>
    <row r="89" spans="1:20" s="165" customFormat="1" ht="16.5" x14ac:dyDescent="0.3">
      <c r="A89" s="176" t="s">
        <v>28</v>
      </c>
      <c r="B89" s="167">
        <v>225433086.62000033</v>
      </c>
      <c r="C89" s="167">
        <v>320210269.50999993</v>
      </c>
      <c r="D89" s="167">
        <v>393450625.99999982</v>
      </c>
      <c r="E89" s="167">
        <v>499384723.47999966</v>
      </c>
      <c r="F89" s="167">
        <v>538667578.67000079</v>
      </c>
      <c r="G89" s="167">
        <v>523080485.18999934</v>
      </c>
      <c r="H89" s="167">
        <v>558650596.00000024</v>
      </c>
      <c r="I89" s="167">
        <v>577491965.44999993</v>
      </c>
      <c r="J89" s="178"/>
      <c r="K89" s="179">
        <f t="shared" si="0"/>
        <v>0.23245411122264334</v>
      </c>
      <c r="L89" s="179">
        <f t="shared" si="0"/>
        <v>0.25405975289194727</v>
      </c>
      <c r="M89" s="179">
        <f t="shared" si="0"/>
        <v>0.27134570446700812</v>
      </c>
      <c r="N89" s="179">
        <f t="shared" si="0"/>
        <v>0.30940387091101307</v>
      </c>
      <c r="O89" s="179">
        <f t="shared" si="0"/>
        <v>0.30724811942522723</v>
      </c>
      <c r="P89" s="179">
        <f t="shared" si="0"/>
        <v>0.2674312758370529</v>
      </c>
      <c r="Q89" s="179">
        <f t="shared" si="0"/>
        <v>0.23756334211056318</v>
      </c>
      <c r="R89" s="179">
        <f t="shared" si="0"/>
        <v>0.2221762945286111</v>
      </c>
    </row>
    <row r="90" spans="1:20" s="165" customFormat="1" ht="14.25" customHeight="1" x14ac:dyDescent="0.3">
      <c r="A90" s="176" t="s">
        <v>29</v>
      </c>
      <c r="B90" s="167">
        <v>2640159.02</v>
      </c>
      <c r="C90" s="167">
        <v>33881158.93</v>
      </c>
      <c r="D90" s="167">
        <v>24806.5</v>
      </c>
      <c r="E90" s="167">
        <v>4436180.42</v>
      </c>
      <c r="F90" s="167">
        <v>23318442.66</v>
      </c>
      <c r="G90" s="167">
        <v>0</v>
      </c>
      <c r="H90" s="167">
        <v>21108060.560000002</v>
      </c>
      <c r="I90" s="167">
        <v>11006.35</v>
      </c>
      <c r="J90" s="178"/>
      <c r="K90" s="180">
        <f t="shared" si="0"/>
        <v>2.7223857317584029E-3</v>
      </c>
      <c r="L90" s="180">
        <f t="shared" si="0"/>
        <v>2.6881832611492105E-2</v>
      </c>
      <c r="M90" s="180">
        <f t="shared" si="0"/>
        <v>1.7107959100974565E-5</v>
      </c>
      <c r="N90" s="180">
        <f t="shared" si="0"/>
        <v>2.7485249938019284E-3</v>
      </c>
      <c r="O90" s="180">
        <f t="shared" si="0"/>
        <v>1.3300499118398116E-2</v>
      </c>
      <c r="P90" s="180">
        <f t="shared" si="0"/>
        <v>0</v>
      </c>
      <c r="Q90" s="180">
        <f t="shared" si="0"/>
        <v>8.9760960571959435E-3</v>
      </c>
      <c r="R90" s="180">
        <f t="shared" si="0"/>
        <v>4.2344313091516092E-6</v>
      </c>
    </row>
    <row r="91" spans="1:20" s="165" customFormat="1" x14ac:dyDescent="0.3">
      <c r="A91" s="181" t="s">
        <v>12</v>
      </c>
      <c r="B91" s="182">
        <f>SUM(B88:B90)</f>
        <v>969796083.34000039</v>
      </c>
      <c r="C91" s="182">
        <f t="shared" ref="C91:G91" si="1">SUM(C88:C90)</f>
        <v>1260373852.4700005</v>
      </c>
      <c r="D91" s="182">
        <f t="shared" si="1"/>
        <v>1449997621.1999993</v>
      </c>
      <c r="E91" s="182">
        <f t="shared" si="1"/>
        <v>1614022222.8299999</v>
      </c>
      <c r="F91" s="182">
        <f>SUM(F88:F90)</f>
        <v>1753200571.8300009</v>
      </c>
      <c r="G91" s="182">
        <f t="shared" si="1"/>
        <v>1955943572.9899993</v>
      </c>
      <c r="H91" s="182">
        <f>SUM(H88:H90)</f>
        <v>2351585859.3200016</v>
      </c>
      <c r="I91" s="182">
        <f>SUM(I88:I90)</f>
        <v>2599251043.7500005</v>
      </c>
      <c r="J91" s="178"/>
      <c r="K91" s="183">
        <f t="shared" si="0"/>
        <v>1</v>
      </c>
      <c r="L91" s="183">
        <f t="shared" si="0"/>
        <v>1</v>
      </c>
      <c r="M91" s="183">
        <f t="shared" si="0"/>
        <v>1</v>
      </c>
      <c r="N91" s="183">
        <f t="shared" si="0"/>
        <v>1</v>
      </c>
      <c r="O91" s="183">
        <f t="shared" si="0"/>
        <v>1</v>
      </c>
      <c r="P91" s="183">
        <f t="shared" si="0"/>
        <v>1</v>
      </c>
      <c r="Q91" s="183">
        <f t="shared" si="0"/>
        <v>1</v>
      </c>
      <c r="R91" s="183">
        <f t="shared" si="0"/>
        <v>1</v>
      </c>
    </row>
    <row r="92" spans="1:20" s="165" customFormat="1" x14ac:dyDescent="0.3">
      <c r="H92" s="165" t="b">
        <f>H91='Tabelas 1 a 3'!C12</f>
        <v>0</v>
      </c>
      <c r="I92" s="165" t="b">
        <f>I91='Tabelas 1 a 3'!C5</f>
        <v>0</v>
      </c>
    </row>
    <row r="93" spans="1:20" s="165" customFormat="1" x14ac:dyDescent="0.3">
      <c r="B93" s="184">
        <f>B90/B91</f>
        <v>2.7223857317584029E-3</v>
      </c>
      <c r="C93" s="184">
        <f t="shared" ref="C93:D93" si="2">C90/C91</f>
        <v>2.6881832611492105E-2</v>
      </c>
      <c r="D93" s="184">
        <f t="shared" si="2"/>
        <v>1.7107959100974565E-5</v>
      </c>
      <c r="E93" s="184">
        <f>E90/E91</f>
        <v>2.7485249938019284E-3</v>
      </c>
      <c r="F93" s="184">
        <f>F90/F91</f>
        <v>1.3300499118398116E-2</v>
      </c>
      <c r="G93" s="184">
        <f t="shared" ref="G93:I93" si="3">G90/G91</f>
        <v>0</v>
      </c>
      <c r="H93" s="184">
        <f t="shared" si="3"/>
        <v>8.9760960571959435E-3</v>
      </c>
      <c r="I93" s="184">
        <f t="shared" si="3"/>
        <v>4.2344313091516092E-6</v>
      </c>
    </row>
    <row r="94" spans="1:20" s="165" customFormat="1" x14ac:dyDescent="0.3"/>
    <row r="95" spans="1:20" s="165" customFormat="1" ht="51" x14ac:dyDescent="0.3">
      <c r="A95" s="176" t="s">
        <v>27</v>
      </c>
      <c r="B95" s="185">
        <f>B88/1000000</f>
        <v>741.72283770000001</v>
      </c>
      <c r="C95" s="185">
        <f t="shared" ref="C95:I95" si="4">C88/1000000</f>
        <v>906.28242403000058</v>
      </c>
      <c r="D95" s="185">
        <f t="shared" si="4"/>
        <v>1056.5221886999996</v>
      </c>
      <c r="E95" s="185">
        <f t="shared" si="4"/>
        <v>1110.2013189300003</v>
      </c>
      <c r="F95" s="185">
        <f t="shared" si="4"/>
        <v>1191.2145505000001</v>
      </c>
      <c r="G95" s="185">
        <f t="shared" si="4"/>
        <v>1432.8630877999999</v>
      </c>
      <c r="H95" s="185">
        <f t="shared" si="4"/>
        <v>1771.8272027600015</v>
      </c>
      <c r="I95" s="185">
        <f t="shared" si="4"/>
        <v>2021.7480719500006</v>
      </c>
      <c r="J95" s="185"/>
      <c r="K95" s="185"/>
      <c r="L95" s="176" t="s">
        <v>31</v>
      </c>
      <c r="M95" s="176">
        <v>2009</v>
      </c>
      <c r="N95" s="176">
        <v>2010</v>
      </c>
      <c r="O95" s="176">
        <v>2011</v>
      </c>
      <c r="P95" s="176">
        <v>2012</v>
      </c>
      <c r="Q95" s="176">
        <v>2013</v>
      </c>
      <c r="R95" s="176">
        <v>2014</v>
      </c>
      <c r="S95" s="176">
        <v>2015</v>
      </c>
      <c r="T95" s="176">
        <v>2016</v>
      </c>
    </row>
    <row r="96" spans="1:20" s="165" customFormat="1" ht="51" x14ac:dyDescent="0.3">
      <c r="A96" s="176" t="s">
        <v>28</v>
      </c>
      <c r="B96" s="185">
        <f t="shared" ref="B96:I97" si="5">B89/1000000</f>
        <v>225.43308662000032</v>
      </c>
      <c r="C96" s="185">
        <f t="shared" si="5"/>
        <v>320.21026950999993</v>
      </c>
      <c r="D96" s="185">
        <f t="shared" si="5"/>
        <v>393.45062599999983</v>
      </c>
      <c r="E96" s="185">
        <f t="shared" si="5"/>
        <v>499.38472347999965</v>
      </c>
      <c r="F96" s="185">
        <f t="shared" si="5"/>
        <v>538.66757867000081</v>
      </c>
      <c r="G96" s="185">
        <f t="shared" si="5"/>
        <v>523.08048518999931</v>
      </c>
      <c r="H96" s="185">
        <f t="shared" si="5"/>
        <v>558.65059600000029</v>
      </c>
      <c r="I96" s="185">
        <f t="shared" si="5"/>
        <v>577.49196544999995</v>
      </c>
      <c r="J96" s="185"/>
      <c r="K96" s="185"/>
      <c r="L96" s="176" t="s">
        <v>27</v>
      </c>
      <c r="M96" s="165">
        <v>170</v>
      </c>
      <c r="N96" s="165">
        <v>150</v>
      </c>
      <c r="O96" s="165">
        <v>159</v>
      </c>
      <c r="P96" s="165">
        <v>127</v>
      </c>
      <c r="Q96" s="165">
        <v>110</v>
      </c>
      <c r="R96" s="165">
        <v>140</v>
      </c>
      <c r="S96" s="165">
        <v>169</v>
      </c>
      <c r="T96" s="165">
        <v>171</v>
      </c>
    </row>
    <row r="97" spans="1:20" s="165" customFormat="1" ht="38.25" x14ac:dyDescent="0.3">
      <c r="A97" s="176" t="s">
        <v>29</v>
      </c>
      <c r="B97" s="185">
        <f t="shared" si="5"/>
        <v>2.64015902</v>
      </c>
      <c r="C97" s="185">
        <f t="shared" si="5"/>
        <v>33.881158929999998</v>
      </c>
      <c r="D97" s="185">
        <f t="shared" si="5"/>
        <v>2.4806499999999999E-2</v>
      </c>
      <c r="E97" s="185">
        <f t="shared" si="5"/>
        <v>4.4361804200000003</v>
      </c>
      <c r="F97" s="185">
        <f t="shared" si="5"/>
        <v>23.318442659999999</v>
      </c>
      <c r="G97" s="185">
        <f t="shared" si="5"/>
        <v>0</v>
      </c>
      <c r="H97" s="185">
        <f t="shared" si="5"/>
        <v>21.108060560000002</v>
      </c>
      <c r="I97" s="185">
        <f t="shared" si="5"/>
        <v>1.100635E-2</v>
      </c>
      <c r="J97" s="185"/>
      <c r="K97" s="185"/>
      <c r="L97" s="176" t="s">
        <v>28</v>
      </c>
      <c r="M97" s="165">
        <v>417</v>
      </c>
      <c r="N97" s="165">
        <v>356</v>
      </c>
      <c r="O97" s="165">
        <v>398</v>
      </c>
      <c r="P97" s="165">
        <v>387</v>
      </c>
      <c r="Q97" s="165">
        <v>458</v>
      </c>
      <c r="R97" s="165">
        <v>536</v>
      </c>
      <c r="S97" s="165">
        <v>623</v>
      </c>
      <c r="T97" s="165">
        <v>592</v>
      </c>
    </row>
    <row r="98" spans="1:20" s="165" customFormat="1" ht="63.75" x14ac:dyDescent="0.3">
      <c r="A98" s="165" t="s">
        <v>243</v>
      </c>
      <c r="H98" s="165" t="e">
        <f>H88=#REF!</f>
        <v>#REF!</v>
      </c>
      <c r="I98" s="165" t="e">
        <f>I88=#REF!</f>
        <v>#REF!</v>
      </c>
      <c r="L98" s="176" t="s">
        <v>29</v>
      </c>
      <c r="M98" s="165">
        <v>1</v>
      </c>
      <c r="N98" s="165">
        <v>4</v>
      </c>
      <c r="O98" s="165">
        <v>3</v>
      </c>
      <c r="P98" s="165">
        <v>3</v>
      </c>
      <c r="Q98" s="165">
        <v>5</v>
      </c>
      <c r="R98" s="165">
        <v>0</v>
      </c>
      <c r="S98" s="165">
        <v>1</v>
      </c>
      <c r="T98" s="165">
        <v>1</v>
      </c>
    </row>
    <row r="99" spans="1:20" s="165" customFormat="1" x14ac:dyDescent="0.3">
      <c r="H99" s="165" t="e">
        <f>H89=#REF!</f>
        <v>#REF!</v>
      </c>
      <c r="I99" s="165" t="e">
        <f>I89=#REF!</f>
        <v>#REF!</v>
      </c>
      <c r="M99" s="186">
        <f>SUM(M96:M98)</f>
        <v>588</v>
      </c>
      <c r="N99" s="186">
        <f t="shared" ref="N99:T99" si="6">SUM(N96:N98)</f>
        <v>510</v>
      </c>
      <c r="O99" s="186">
        <f t="shared" si="6"/>
        <v>560</v>
      </c>
      <c r="P99" s="186">
        <f t="shared" si="6"/>
        <v>517</v>
      </c>
      <c r="Q99" s="186">
        <f t="shared" si="6"/>
        <v>573</v>
      </c>
      <c r="R99" s="186">
        <f t="shared" si="6"/>
        <v>676</v>
      </c>
      <c r="S99" s="186">
        <f t="shared" si="6"/>
        <v>793</v>
      </c>
      <c r="T99" s="186">
        <f t="shared" si="6"/>
        <v>764</v>
      </c>
    </row>
  </sheetData>
  <mergeCells count="1">
    <mergeCell ref="B86:J86"/>
  </mergeCells>
  <pageMargins left="0.5" right="0.5" top="0.5" bottom="0.5" header="0.4921259845" footer="0.492125984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9"/>
  <sheetViews>
    <sheetView workbookViewId="0">
      <selection activeCell="I10" sqref="I10"/>
    </sheetView>
  </sheetViews>
  <sheetFormatPr defaultRowHeight="16.5" x14ac:dyDescent="0.3"/>
  <cols>
    <col min="1" max="1" width="35.140625" style="13" bestFit="1" customWidth="1"/>
    <col min="2" max="16384" width="9.140625" style="13"/>
  </cols>
  <sheetData>
    <row r="1" spans="1:16" s="2" customFormat="1" ht="22.5" customHeight="1" x14ac:dyDescent="0.3">
      <c r="A1" s="22" t="s">
        <v>285</v>
      </c>
      <c r="B1" s="22"/>
      <c r="C1" s="18"/>
      <c r="O1" s="24"/>
    </row>
    <row r="2" spans="1:16" x14ac:dyDescent="0.3">
      <c r="B2" s="32"/>
      <c r="C2" s="32"/>
      <c r="D2" s="32"/>
      <c r="E2" s="32"/>
      <c r="F2" s="32"/>
      <c r="G2" s="32"/>
      <c r="H2" s="32"/>
      <c r="I2" s="32"/>
      <c r="J2" s="32"/>
      <c r="K2" s="32"/>
      <c r="P2" s="3"/>
    </row>
    <row r="8" spans="1:16" s="33" customFormat="1" x14ac:dyDescent="0.3"/>
    <row r="32" spans="1:12" x14ac:dyDescent="0.3">
      <c r="A32" s="138" t="s">
        <v>225</v>
      </c>
      <c r="B32" s="156">
        <v>2009</v>
      </c>
      <c r="C32" s="156">
        <v>2010</v>
      </c>
      <c r="D32" s="156">
        <v>2011</v>
      </c>
      <c r="E32" s="156">
        <v>2012</v>
      </c>
      <c r="F32" s="156">
        <v>2013</v>
      </c>
      <c r="G32" s="156">
        <v>2014</v>
      </c>
      <c r="H32" s="156">
        <v>2015</v>
      </c>
      <c r="I32" s="156">
        <v>2016</v>
      </c>
      <c r="J32" s="157"/>
      <c r="K32" s="157"/>
      <c r="L32" s="138"/>
    </row>
    <row r="33" spans="1:12" x14ac:dyDescent="0.3">
      <c r="A33" s="138" t="s">
        <v>29</v>
      </c>
      <c r="B33" s="157">
        <v>1</v>
      </c>
      <c r="C33" s="157">
        <v>3</v>
      </c>
      <c r="D33" s="157">
        <v>3</v>
      </c>
      <c r="E33" s="157">
        <v>2</v>
      </c>
      <c r="F33" s="157">
        <v>4</v>
      </c>
      <c r="G33" s="157">
        <v>0</v>
      </c>
      <c r="H33" s="157">
        <v>1</v>
      </c>
      <c r="I33" s="157">
        <v>1</v>
      </c>
      <c r="J33" s="138"/>
      <c r="K33" s="138"/>
      <c r="L33" s="138"/>
    </row>
    <row r="34" spans="1:12" x14ac:dyDescent="0.3">
      <c r="A34" s="138" t="s">
        <v>27</v>
      </c>
      <c r="B34" s="157">
        <v>5</v>
      </c>
      <c r="C34" s="157">
        <v>5</v>
      </c>
      <c r="D34" s="157">
        <v>6</v>
      </c>
      <c r="E34" s="157">
        <v>6</v>
      </c>
      <c r="F34" s="157">
        <v>6</v>
      </c>
      <c r="G34" s="157">
        <v>6</v>
      </c>
      <c r="H34" s="157">
        <v>6</v>
      </c>
      <c r="I34" s="157">
        <v>6</v>
      </c>
      <c r="J34" s="138"/>
      <c r="K34" s="138"/>
      <c r="L34" s="138"/>
    </row>
    <row r="35" spans="1:12" x14ac:dyDescent="0.3">
      <c r="A35" s="138" t="s">
        <v>28</v>
      </c>
      <c r="B35" s="157">
        <v>53</v>
      </c>
      <c r="C35" s="157">
        <v>52</v>
      </c>
      <c r="D35" s="157">
        <v>58</v>
      </c>
      <c r="E35" s="157">
        <v>71</v>
      </c>
      <c r="F35" s="157">
        <v>84</v>
      </c>
      <c r="G35" s="157">
        <v>72</v>
      </c>
      <c r="H35" s="157">
        <v>85</v>
      </c>
      <c r="I35" s="157">
        <v>103</v>
      </c>
      <c r="J35" s="138"/>
      <c r="K35" s="138"/>
      <c r="L35" s="138"/>
    </row>
    <row r="36" spans="1:12" x14ac:dyDescent="0.3">
      <c r="A36" s="136" t="s">
        <v>227</v>
      </c>
      <c r="B36" s="159">
        <f t="shared" ref="B36:H36" si="0">SUM(B33:B35)</f>
        <v>59</v>
      </c>
      <c r="C36" s="159">
        <f t="shared" si="0"/>
        <v>60</v>
      </c>
      <c r="D36" s="159">
        <f t="shared" si="0"/>
        <v>67</v>
      </c>
      <c r="E36" s="159">
        <f t="shared" si="0"/>
        <v>79</v>
      </c>
      <c r="F36" s="159">
        <f t="shared" si="0"/>
        <v>94</v>
      </c>
      <c r="G36" s="159">
        <f t="shared" si="0"/>
        <v>78</v>
      </c>
      <c r="H36" s="159">
        <f t="shared" si="0"/>
        <v>92</v>
      </c>
      <c r="I36" s="159">
        <f>SUM(I33:I35)</f>
        <v>110</v>
      </c>
      <c r="J36" s="138"/>
      <c r="K36" s="138"/>
      <c r="L36" s="138"/>
    </row>
    <row r="37" spans="1:12" x14ac:dyDescent="0.3">
      <c r="A37" s="138"/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36"/>
    </row>
    <row r="38" spans="1:12" x14ac:dyDescent="0.3">
      <c r="A38" s="138"/>
      <c r="B38" s="138" t="s">
        <v>233</v>
      </c>
      <c r="C38" s="138" t="s">
        <v>233</v>
      </c>
      <c r="D38" s="157"/>
      <c r="E38" s="157"/>
      <c r="F38" s="157"/>
      <c r="G38" s="157"/>
      <c r="H38" s="157"/>
      <c r="I38" s="157"/>
      <c r="J38" s="138"/>
      <c r="K38" s="138"/>
      <c r="L38" s="138"/>
    </row>
    <row r="39" spans="1:12" x14ac:dyDescent="0.3">
      <c r="A39" s="138"/>
      <c r="B39" s="152" t="s">
        <v>234</v>
      </c>
      <c r="C39" s="157" t="s">
        <v>234</v>
      </c>
      <c r="D39" s="157"/>
      <c r="E39" s="157"/>
      <c r="F39" s="157"/>
      <c r="G39" s="157"/>
      <c r="H39" s="157"/>
      <c r="I39" s="157"/>
      <c r="J39" s="138"/>
      <c r="K39" s="138"/>
      <c r="L39" s="138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/>
  </sheetPr>
  <dimension ref="A1:S116"/>
  <sheetViews>
    <sheetView showGridLines="0" zoomScale="80" zoomScaleNormal="80" workbookViewId="0">
      <selection activeCell="I18" sqref="I18"/>
    </sheetView>
  </sheetViews>
  <sheetFormatPr defaultColWidth="9.140625" defaultRowHeight="15" x14ac:dyDescent="0.3"/>
  <cols>
    <col min="1" max="1" width="36.5703125" style="2" bestFit="1" customWidth="1"/>
    <col min="2" max="2" width="17.42578125" style="2" customWidth="1"/>
    <col min="3" max="3" width="36.5703125" style="2" bestFit="1" customWidth="1"/>
    <col min="4" max="4" width="5.7109375" style="2" bestFit="1" customWidth="1"/>
    <col min="5" max="5" width="16.42578125" style="2" customWidth="1"/>
    <col min="6" max="16" width="9.140625" style="2"/>
    <col min="17" max="17" width="22.28515625" style="2" customWidth="1"/>
    <col min="18" max="18" width="12.140625" style="2" bestFit="1" customWidth="1"/>
    <col min="19" max="16384" width="9.140625" style="2"/>
  </cols>
  <sheetData>
    <row r="1" spans="1:19" ht="22.5" customHeight="1" x14ac:dyDescent="0.5">
      <c r="A1" s="149" t="s">
        <v>286</v>
      </c>
      <c r="B1" s="22"/>
      <c r="C1" s="22"/>
      <c r="D1" s="23"/>
      <c r="Q1" s="189"/>
      <c r="R1" s="139"/>
      <c r="S1" s="139"/>
    </row>
    <row r="2" spans="1:19" ht="10.5" customHeight="1" x14ac:dyDescent="0.3">
      <c r="F2" s="25"/>
      <c r="P2" s="298" t="s">
        <v>26</v>
      </c>
      <c r="Q2" s="298"/>
      <c r="R2" s="298"/>
      <c r="S2" s="298"/>
    </row>
    <row r="3" spans="1:19" x14ac:dyDescent="0.3">
      <c r="P3" s="190"/>
      <c r="Q3" s="191">
        <f>'Tabelas 1 a 3'!C3</f>
        <v>362776085.94999999</v>
      </c>
      <c r="R3" s="192">
        <f>Q96</f>
        <v>362776085.94999975</v>
      </c>
      <c r="S3" s="190"/>
    </row>
    <row r="4" spans="1:19" x14ac:dyDescent="0.3">
      <c r="P4" s="137"/>
      <c r="Q4" s="193">
        <f>SUM(Q6:Q10)</f>
        <v>362776085.94999999</v>
      </c>
      <c r="R4" s="169">
        <f>R3-Q3</f>
        <v>0</v>
      </c>
      <c r="S4" s="137"/>
    </row>
    <row r="5" spans="1:19" ht="39" x14ac:dyDescent="0.3">
      <c r="P5" s="166" t="s">
        <v>33</v>
      </c>
      <c r="Q5" s="170" t="s">
        <v>37</v>
      </c>
      <c r="R5" s="170" t="s">
        <v>38</v>
      </c>
      <c r="S5" s="137"/>
    </row>
    <row r="6" spans="1:19" ht="16.5" x14ac:dyDescent="0.3">
      <c r="E6" s="26"/>
      <c r="P6" s="138" t="s">
        <v>55</v>
      </c>
      <c r="Q6" s="167">
        <v>289438135.45999992</v>
      </c>
      <c r="R6" s="194">
        <f t="shared" ref="R6:R37" si="0">Q6/$Q$4</f>
        <v>0.79784237900370325</v>
      </c>
      <c r="S6" s="195"/>
    </row>
    <row r="7" spans="1:19" ht="16.5" x14ac:dyDescent="0.3">
      <c r="P7" s="138" t="s">
        <v>81</v>
      </c>
      <c r="Q7" s="167">
        <v>40889679.109999999</v>
      </c>
      <c r="R7" s="194">
        <f t="shared" si="0"/>
        <v>0.11271327050933469</v>
      </c>
      <c r="S7" s="137"/>
    </row>
    <row r="8" spans="1:19" ht="16.5" x14ac:dyDescent="0.3">
      <c r="E8" s="28"/>
      <c r="P8" s="138" t="s">
        <v>60</v>
      </c>
      <c r="Q8" s="167">
        <v>9220289</v>
      </c>
      <c r="R8" s="194">
        <f t="shared" si="0"/>
        <v>2.5415922816011627E-2</v>
      </c>
      <c r="S8" s="137"/>
    </row>
    <row r="9" spans="1:19" ht="16.5" x14ac:dyDescent="0.3">
      <c r="P9" s="138" t="s">
        <v>94</v>
      </c>
      <c r="Q9" s="167">
        <v>6576737.9699999988</v>
      </c>
      <c r="R9" s="194">
        <f t="shared" si="0"/>
        <v>1.8128918152853231E-2</v>
      </c>
      <c r="S9" s="196"/>
    </row>
    <row r="10" spans="1:19" ht="16.5" x14ac:dyDescent="0.3">
      <c r="E10" s="26"/>
      <c r="P10" s="166" t="s">
        <v>143</v>
      </c>
      <c r="Q10" s="167">
        <f>SUM(Q11:Q95)</f>
        <v>16651244.410000008</v>
      </c>
      <c r="R10" s="194">
        <f t="shared" si="0"/>
        <v>4.5899509518097022E-2</v>
      </c>
      <c r="S10" s="137"/>
    </row>
    <row r="11" spans="1:19" ht="16.5" x14ac:dyDescent="0.3">
      <c r="P11" s="138" t="s">
        <v>64</v>
      </c>
      <c r="Q11" s="167">
        <v>3205158</v>
      </c>
      <c r="R11" s="194">
        <f t="shared" si="0"/>
        <v>8.835086225727002E-3</v>
      </c>
      <c r="S11" s="137"/>
    </row>
    <row r="12" spans="1:19" ht="16.5" x14ac:dyDescent="0.3">
      <c r="P12" s="138" t="s">
        <v>98</v>
      </c>
      <c r="Q12" s="167">
        <v>2801546.6000000006</v>
      </c>
      <c r="R12" s="194">
        <f t="shared" si="0"/>
        <v>7.7225228136623284E-3</v>
      </c>
      <c r="S12" s="137"/>
    </row>
    <row r="13" spans="1:19" ht="16.5" x14ac:dyDescent="0.3">
      <c r="P13" s="138" t="s">
        <v>58</v>
      </c>
      <c r="Q13" s="167">
        <v>1935131</v>
      </c>
      <c r="R13" s="194">
        <f t="shared" si="0"/>
        <v>5.3342297768401185E-3</v>
      </c>
      <c r="S13" s="137"/>
    </row>
    <row r="14" spans="1:19" ht="16.5" x14ac:dyDescent="0.3">
      <c r="P14" s="138" t="s">
        <v>145</v>
      </c>
      <c r="Q14" s="167">
        <v>1016161.8899999999</v>
      </c>
      <c r="R14" s="194">
        <f t="shared" si="0"/>
        <v>2.8010718714795704E-3</v>
      </c>
      <c r="S14" s="137"/>
    </row>
    <row r="15" spans="1:19" ht="16.5" x14ac:dyDescent="0.3">
      <c r="P15" s="138" t="s">
        <v>146</v>
      </c>
      <c r="Q15" s="167">
        <v>893822.57000000007</v>
      </c>
      <c r="R15" s="194">
        <f t="shared" si="0"/>
        <v>2.4638409327873726E-3</v>
      </c>
      <c r="S15" s="137"/>
    </row>
    <row r="16" spans="1:19" ht="16.5" x14ac:dyDescent="0.3">
      <c r="P16" s="138" t="s">
        <v>132</v>
      </c>
      <c r="Q16" s="167">
        <v>881272.99</v>
      </c>
      <c r="R16" s="194">
        <f t="shared" si="0"/>
        <v>2.4292477484898563E-3</v>
      </c>
      <c r="S16" s="137"/>
    </row>
    <row r="17" spans="5:19" ht="16.5" x14ac:dyDescent="0.3">
      <c r="P17" s="138" t="s">
        <v>118</v>
      </c>
      <c r="Q17" s="167">
        <v>730339.2200000002</v>
      </c>
      <c r="R17" s="194">
        <f t="shared" si="0"/>
        <v>2.0131955999455266E-3</v>
      </c>
      <c r="S17" s="137"/>
    </row>
    <row r="18" spans="5:19" ht="16.5" x14ac:dyDescent="0.3">
      <c r="E18" s="30"/>
      <c r="P18" s="138" t="s">
        <v>139</v>
      </c>
      <c r="Q18" s="167">
        <v>723846.79</v>
      </c>
      <c r="R18" s="194">
        <f t="shared" si="0"/>
        <v>1.9952990785058666E-3</v>
      </c>
      <c r="S18" s="137"/>
    </row>
    <row r="19" spans="5:19" ht="16.5" x14ac:dyDescent="0.3">
      <c r="P19" s="138" t="s">
        <v>136</v>
      </c>
      <c r="Q19" s="167">
        <v>622283.27999999991</v>
      </c>
      <c r="R19" s="194">
        <f t="shared" si="0"/>
        <v>1.7153371021423028E-3</v>
      </c>
      <c r="S19" s="137"/>
    </row>
    <row r="20" spans="5:19" ht="16.5" x14ac:dyDescent="0.3">
      <c r="P20" s="138" t="s">
        <v>120</v>
      </c>
      <c r="Q20" s="167">
        <v>594585.81999999995</v>
      </c>
      <c r="R20" s="194">
        <f t="shared" si="0"/>
        <v>1.6389884643111493E-3</v>
      </c>
      <c r="S20" s="137"/>
    </row>
    <row r="21" spans="5:19" ht="16.5" x14ac:dyDescent="0.3">
      <c r="P21" s="138" t="s">
        <v>147</v>
      </c>
      <c r="Q21" s="167">
        <v>456905.29999999993</v>
      </c>
      <c r="R21" s="194">
        <f t="shared" si="0"/>
        <v>1.2594691813918887E-3</v>
      </c>
      <c r="S21" s="137"/>
    </row>
    <row r="22" spans="5:19" ht="16.5" x14ac:dyDescent="0.3">
      <c r="P22" s="138" t="s">
        <v>124</v>
      </c>
      <c r="Q22" s="167">
        <v>358359.07</v>
      </c>
      <c r="R22" s="194">
        <f t="shared" si="0"/>
        <v>9.8782440154942088E-4</v>
      </c>
      <c r="S22" s="137"/>
    </row>
    <row r="23" spans="5:19" ht="16.5" x14ac:dyDescent="0.3">
      <c r="P23" s="138" t="s">
        <v>123</v>
      </c>
      <c r="Q23" s="167">
        <v>240442.23999999999</v>
      </c>
      <c r="R23" s="194">
        <f t="shared" si="0"/>
        <v>6.6278415064310273E-4</v>
      </c>
      <c r="S23" s="137"/>
    </row>
    <row r="24" spans="5:19" ht="16.5" x14ac:dyDescent="0.3">
      <c r="P24" s="138" t="s">
        <v>149</v>
      </c>
      <c r="Q24" s="167">
        <v>234170.91</v>
      </c>
      <c r="R24" s="194">
        <f t="shared" si="0"/>
        <v>6.4549709605796581E-4</v>
      </c>
      <c r="S24" s="137"/>
    </row>
    <row r="25" spans="5:19" ht="16.5" x14ac:dyDescent="0.3">
      <c r="P25" s="138" t="s">
        <v>127</v>
      </c>
      <c r="Q25" s="167">
        <v>209170.77</v>
      </c>
      <c r="R25" s="194">
        <f t="shared" si="0"/>
        <v>5.7658367819986127E-4</v>
      </c>
      <c r="S25" s="137"/>
    </row>
    <row r="26" spans="5:19" ht="16.5" x14ac:dyDescent="0.3">
      <c r="P26" s="138" t="s">
        <v>153</v>
      </c>
      <c r="Q26" s="167">
        <v>167481.20000000001</v>
      </c>
      <c r="R26" s="194">
        <f t="shared" si="0"/>
        <v>4.616654914323192E-4</v>
      </c>
      <c r="S26" s="137"/>
    </row>
    <row r="27" spans="5:19" ht="16.5" x14ac:dyDescent="0.3">
      <c r="P27" s="138" t="s">
        <v>156</v>
      </c>
      <c r="Q27" s="167">
        <v>153015.08000000002</v>
      </c>
      <c r="R27" s="194">
        <f t="shared" si="0"/>
        <v>4.2178932384503835E-4</v>
      </c>
      <c r="S27" s="137"/>
    </row>
    <row r="28" spans="5:19" ht="16.5" x14ac:dyDescent="0.3">
      <c r="P28" s="138" t="s">
        <v>157</v>
      </c>
      <c r="Q28" s="167">
        <v>140584.93999999997</v>
      </c>
      <c r="R28" s="194">
        <f t="shared" si="0"/>
        <v>3.8752537844894287E-4</v>
      </c>
      <c r="S28" s="137"/>
    </row>
    <row r="29" spans="5:19" ht="16.5" x14ac:dyDescent="0.3">
      <c r="P29" s="138" t="s">
        <v>129</v>
      </c>
      <c r="Q29" s="167">
        <v>133956</v>
      </c>
      <c r="R29" s="194">
        <f t="shared" si="0"/>
        <v>3.6925256428965009E-4</v>
      </c>
      <c r="S29" s="137"/>
    </row>
    <row r="30" spans="5:19" ht="16.5" x14ac:dyDescent="0.3">
      <c r="P30" s="138" t="s">
        <v>158</v>
      </c>
      <c r="Q30" s="167">
        <v>129821.65999999999</v>
      </c>
      <c r="R30" s="194">
        <f t="shared" si="0"/>
        <v>3.5785616810996961E-4</v>
      </c>
      <c r="S30" s="137"/>
    </row>
    <row r="31" spans="5:19" ht="16.5" x14ac:dyDescent="0.3">
      <c r="P31" s="138" t="s">
        <v>130</v>
      </c>
      <c r="Q31" s="167">
        <v>88387.65</v>
      </c>
      <c r="R31" s="194">
        <f t="shared" si="0"/>
        <v>2.436424379201834E-4</v>
      </c>
      <c r="S31" s="137"/>
    </row>
    <row r="32" spans="5:19" ht="16.5" x14ac:dyDescent="0.3">
      <c r="P32" s="138" t="s">
        <v>159</v>
      </c>
      <c r="Q32" s="167">
        <v>82195.079999999987</v>
      </c>
      <c r="R32" s="194">
        <f t="shared" si="0"/>
        <v>2.2657248695088632E-4</v>
      </c>
      <c r="S32" s="137"/>
    </row>
    <row r="33" spans="16:19" ht="16.5" x14ac:dyDescent="0.3">
      <c r="P33" s="138" t="s">
        <v>160</v>
      </c>
      <c r="Q33" s="167">
        <v>80640.5</v>
      </c>
      <c r="R33" s="194">
        <f t="shared" si="0"/>
        <v>2.2228725410283623E-4</v>
      </c>
      <c r="S33" s="137"/>
    </row>
    <row r="34" spans="16:19" ht="16.5" x14ac:dyDescent="0.3">
      <c r="P34" s="138" t="s">
        <v>161</v>
      </c>
      <c r="Q34" s="167">
        <v>66005.51999999999</v>
      </c>
      <c r="R34" s="194">
        <f t="shared" si="0"/>
        <v>1.8194562033258519E-4</v>
      </c>
      <c r="S34" s="137"/>
    </row>
    <row r="35" spans="16:19" ht="16.5" x14ac:dyDescent="0.3">
      <c r="P35" s="138" t="s">
        <v>140</v>
      </c>
      <c r="Q35" s="167">
        <v>64085.11</v>
      </c>
      <c r="R35" s="194">
        <f t="shared" si="0"/>
        <v>1.7665196930547567E-4</v>
      </c>
      <c r="S35" s="137"/>
    </row>
    <row r="36" spans="16:19" ht="16.5" x14ac:dyDescent="0.3">
      <c r="P36" s="138" t="s">
        <v>163</v>
      </c>
      <c r="Q36" s="167">
        <v>49975</v>
      </c>
      <c r="R36" s="194">
        <f t="shared" si="0"/>
        <v>1.377571508583062E-4</v>
      </c>
      <c r="S36" s="137"/>
    </row>
    <row r="37" spans="16:19" ht="16.5" x14ac:dyDescent="0.3">
      <c r="P37" s="138" t="s">
        <v>164</v>
      </c>
      <c r="Q37" s="167">
        <v>48018.21</v>
      </c>
      <c r="R37" s="194">
        <f t="shared" si="0"/>
        <v>1.3236321758711009E-4</v>
      </c>
      <c r="S37" s="137"/>
    </row>
    <row r="38" spans="16:19" ht="16.5" x14ac:dyDescent="0.3">
      <c r="P38" s="138" t="s">
        <v>165</v>
      </c>
      <c r="Q38" s="167">
        <v>44764.81</v>
      </c>
      <c r="R38" s="194">
        <f t="shared" ref="R38:R69" si="1">Q38/$Q$4</f>
        <v>1.2339515126189921E-4</v>
      </c>
      <c r="S38" s="137"/>
    </row>
    <row r="39" spans="16:19" ht="16.5" x14ac:dyDescent="0.3">
      <c r="P39" s="138" t="s">
        <v>102</v>
      </c>
      <c r="Q39" s="167">
        <v>42132.53</v>
      </c>
      <c r="R39" s="194">
        <f t="shared" si="1"/>
        <v>1.1613921543275859E-4</v>
      </c>
      <c r="S39" s="137"/>
    </row>
    <row r="40" spans="16:19" ht="16.5" x14ac:dyDescent="0.3">
      <c r="P40" s="138" t="s">
        <v>138</v>
      </c>
      <c r="Q40" s="167">
        <v>40144.9</v>
      </c>
      <c r="R40" s="194">
        <f t="shared" si="1"/>
        <v>1.10660271045355E-4</v>
      </c>
      <c r="S40" s="137"/>
    </row>
    <row r="41" spans="16:19" ht="16.5" x14ac:dyDescent="0.3">
      <c r="P41" s="138" t="s">
        <v>135</v>
      </c>
      <c r="Q41" s="167">
        <v>36586.770000000004</v>
      </c>
      <c r="R41" s="194">
        <f t="shared" si="1"/>
        <v>1.0085220999115861E-4</v>
      </c>
      <c r="S41" s="137"/>
    </row>
    <row r="42" spans="16:19" ht="16.5" x14ac:dyDescent="0.3">
      <c r="P42" s="138" t="s">
        <v>166</v>
      </c>
      <c r="Q42" s="167">
        <v>33682.11</v>
      </c>
      <c r="R42" s="194">
        <f t="shared" si="1"/>
        <v>9.2845452896369451E-5</v>
      </c>
      <c r="S42" s="137"/>
    </row>
    <row r="43" spans="16:19" ht="16.5" x14ac:dyDescent="0.3">
      <c r="P43" s="138" t="s">
        <v>167</v>
      </c>
      <c r="Q43" s="167">
        <v>26093.25</v>
      </c>
      <c r="R43" s="194">
        <f t="shared" si="1"/>
        <v>7.1926598832085999E-5</v>
      </c>
      <c r="S43" s="137"/>
    </row>
    <row r="44" spans="16:19" ht="16.5" x14ac:dyDescent="0.3">
      <c r="P44" s="138" t="s">
        <v>134</v>
      </c>
      <c r="Q44" s="167">
        <v>25203.21</v>
      </c>
      <c r="R44" s="194">
        <f t="shared" si="1"/>
        <v>6.9473184633988413E-5</v>
      </c>
      <c r="S44" s="137"/>
    </row>
    <row r="45" spans="16:19" ht="16.5" x14ac:dyDescent="0.3">
      <c r="P45" s="138" t="s">
        <v>168</v>
      </c>
      <c r="Q45" s="167">
        <v>23196.639999999999</v>
      </c>
      <c r="R45" s="194">
        <f t="shared" si="1"/>
        <v>6.3942031733583187E-5</v>
      </c>
      <c r="S45" s="137"/>
    </row>
    <row r="46" spans="16:19" ht="16.5" x14ac:dyDescent="0.3">
      <c r="P46" s="138" t="s">
        <v>169</v>
      </c>
      <c r="Q46" s="167">
        <v>22999</v>
      </c>
      <c r="R46" s="194">
        <f t="shared" si="1"/>
        <v>6.3397232868237798E-5</v>
      </c>
      <c r="S46" s="137"/>
    </row>
    <row r="47" spans="16:19" ht="16.5" x14ac:dyDescent="0.3">
      <c r="P47" s="138" t="s">
        <v>106</v>
      </c>
      <c r="Q47" s="167">
        <v>20568.47</v>
      </c>
      <c r="R47" s="194">
        <f t="shared" si="1"/>
        <v>5.6697425206894349E-5</v>
      </c>
      <c r="S47" s="137"/>
    </row>
    <row r="48" spans="16:19" ht="16.5" x14ac:dyDescent="0.3">
      <c r="P48" s="138" t="s">
        <v>171</v>
      </c>
      <c r="Q48" s="167">
        <v>19675.799999999996</v>
      </c>
      <c r="R48" s="194">
        <f t="shared" si="1"/>
        <v>5.4236761357836125E-5</v>
      </c>
      <c r="S48" s="137"/>
    </row>
    <row r="49" spans="16:19" ht="16.5" x14ac:dyDescent="0.3">
      <c r="P49" s="138" t="s">
        <v>172</v>
      </c>
      <c r="Q49" s="167">
        <v>17546.91</v>
      </c>
      <c r="R49" s="194">
        <f t="shared" si="1"/>
        <v>4.8368430774729793E-5</v>
      </c>
      <c r="S49" s="137"/>
    </row>
    <row r="50" spans="16:19" ht="16.5" x14ac:dyDescent="0.3">
      <c r="P50" s="138" t="s">
        <v>162</v>
      </c>
      <c r="Q50" s="167">
        <v>17491.5</v>
      </c>
      <c r="R50" s="194">
        <f t="shared" si="1"/>
        <v>4.8215691930726615E-5</v>
      </c>
      <c r="S50" s="137"/>
    </row>
    <row r="51" spans="16:19" ht="16.5" x14ac:dyDescent="0.3">
      <c r="P51" s="138" t="s">
        <v>174</v>
      </c>
      <c r="Q51" s="167">
        <v>16904.189999999999</v>
      </c>
      <c r="R51" s="194">
        <f t="shared" si="1"/>
        <v>4.6596759419058941E-5</v>
      </c>
      <c r="S51" s="137"/>
    </row>
    <row r="52" spans="16:19" ht="16.5" x14ac:dyDescent="0.3">
      <c r="P52" s="138" t="s">
        <v>141</v>
      </c>
      <c r="Q52" s="167">
        <v>15140.149999999998</v>
      </c>
      <c r="R52" s="194">
        <f t="shared" si="1"/>
        <v>4.1734145624159762E-5</v>
      </c>
      <c r="S52" s="137"/>
    </row>
    <row r="53" spans="16:19" ht="16.5" x14ac:dyDescent="0.3">
      <c r="P53" s="138" t="s">
        <v>175</v>
      </c>
      <c r="Q53" s="167">
        <v>14428.81</v>
      </c>
      <c r="R53" s="194">
        <f t="shared" si="1"/>
        <v>3.9773321778405936E-5</v>
      </c>
      <c r="S53" s="137"/>
    </row>
    <row r="54" spans="16:19" ht="16.5" x14ac:dyDescent="0.3">
      <c r="P54" s="138" t="s">
        <v>176</v>
      </c>
      <c r="Q54" s="167">
        <v>11006.35</v>
      </c>
      <c r="R54" s="194">
        <f t="shared" si="1"/>
        <v>3.0339237965969353E-5</v>
      </c>
      <c r="S54" s="137"/>
    </row>
    <row r="55" spans="16:19" ht="16.5" x14ac:dyDescent="0.3">
      <c r="P55" s="138" t="s">
        <v>137</v>
      </c>
      <c r="Q55" s="167">
        <v>9472.18</v>
      </c>
      <c r="R55" s="194">
        <f t="shared" si="1"/>
        <v>2.6110265717199216E-5</v>
      </c>
      <c r="S55" s="137"/>
    </row>
    <row r="56" spans="16:19" ht="16.5" x14ac:dyDescent="0.3">
      <c r="P56" s="138" t="s">
        <v>179</v>
      </c>
      <c r="Q56" s="167">
        <v>8447.5499999999993</v>
      </c>
      <c r="R56" s="194">
        <f t="shared" si="1"/>
        <v>2.3285851320321846E-5</v>
      </c>
      <c r="S56" s="137"/>
    </row>
    <row r="57" spans="16:19" ht="16.5" x14ac:dyDescent="0.3">
      <c r="P57" s="138" t="s">
        <v>180</v>
      </c>
      <c r="Q57" s="167">
        <v>7139.27</v>
      </c>
      <c r="R57" s="194">
        <f t="shared" si="1"/>
        <v>1.9679549662995091E-5</v>
      </c>
      <c r="S57" s="137"/>
    </row>
    <row r="58" spans="16:19" ht="16.5" x14ac:dyDescent="0.3">
      <c r="P58" s="138" t="s">
        <v>181</v>
      </c>
      <c r="Q58" s="167">
        <v>6344.4400000000005</v>
      </c>
      <c r="R58" s="194">
        <f t="shared" si="1"/>
        <v>1.7488583855757323E-5</v>
      </c>
      <c r="S58" s="137"/>
    </row>
    <row r="59" spans="16:19" ht="16.5" x14ac:dyDescent="0.3">
      <c r="P59" s="138" t="s">
        <v>182</v>
      </c>
      <c r="Q59" s="167">
        <v>5801.88</v>
      </c>
      <c r="R59" s="194">
        <f t="shared" si="1"/>
        <v>1.5993005671271427E-5</v>
      </c>
      <c r="S59" s="137"/>
    </row>
    <row r="60" spans="16:19" ht="16.5" x14ac:dyDescent="0.3">
      <c r="P60" s="138" t="s">
        <v>142</v>
      </c>
      <c r="Q60" s="167">
        <v>5307</v>
      </c>
      <c r="R60" s="194">
        <f t="shared" si="1"/>
        <v>1.4628858421311274E-5</v>
      </c>
      <c r="S60" s="137"/>
    </row>
    <row r="61" spans="16:19" ht="16.5" x14ac:dyDescent="0.3">
      <c r="P61" s="138" t="s">
        <v>183</v>
      </c>
      <c r="Q61" s="167">
        <v>4836.01</v>
      </c>
      <c r="R61" s="194">
        <f t="shared" si="1"/>
        <v>1.3330564464677886E-5</v>
      </c>
      <c r="S61" s="137"/>
    </row>
    <row r="62" spans="16:19" ht="16.5" x14ac:dyDescent="0.3">
      <c r="P62" s="138" t="s">
        <v>184</v>
      </c>
      <c r="Q62" s="167">
        <v>4791.2700000000004</v>
      </c>
      <c r="R62" s="194">
        <f t="shared" si="1"/>
        <v>1.320723770270889E-5</v>
      </c>
      <c r="S62" s="137"/>
    </row>
    <row r="63" spans="16:19" ht="16.5" x14ac:dyDescent="0.3">
      <c r="P63" s="138" t="s">
        <v>185</v>
      </c>
      <c r="Q63" s="167">
        <v>4657.7700000000004</v>
      </c>
      <c r="R63" s="194">
        <f t="shared" si="1"/>
        <v>1.2839242112121918E-5</v>
      </c>
      <c r="S63" s="137"/>
    </row>
    <row r="64" spans="16:19" ht="16.5" x14ac:dyDescent="0.3">
      <c r="P64" s="138" t="s">
        <v>178</v>
      </c>
      <c r="Q64" s="167">
        <v>4604.2199999999993</v>
      </c>
      <c r="R64" s="194">
        <f t="shared" si="1"/>
        <v>1.2691630397695456E-5</v>
      </c>
      <c r="S64" s="137"/>
    </row>
    <row r="65" spans="16:19" ht="16.5" x14ac:dyDescent="0.3">
      <c r="P65" s="138" t="s">
        <v>186</v>
      </c>
      <c r="Q65" s="167">
        <v>3913</v>
      </c>
      <c r="R65" s="194">
        <f t="shared" si="1"/>
        <v>1.0786267760051068E-5</v>
      </c>
      <c r="S65" s="137"/>
    </row>
    <row r="66" spans="16:19" ht="16.5" x14ac:dyDescent="0.3">
      <c r="P66" s="138" t="s">
        <v>188</v>
      </c>
      <c r="Q66" s="167">
        <v>3547.1</v>
      </c>
      <c r="R66" s="194">
        <f t="shared" si="1"/>
        <v>9.777656624502209E-6</v>
      </c>
      <c r="S66" s="137"/>
    </row>
    <row r="67" spans="16:19" ht="16.5" x14ac:dyDescent="0.3">
      <c r="P67" s="138" t="s">
        <v>189</v>
      </c>
      <c r="Q67" s="167">
        <v>3511.8900000000003</v>
      </c>
      <c r="R67" s="194">
        <f t="shared" si="1"/>
        <v>9.6805995103106953E-6</v>
      </c>
      <c r="S67" s="137"/>
    </row>
    <row r="68" spans="16:19" ht="16.5" x14ac:dyDescent="0.3">
      <c r="P68" s="138" t="s">
        <v>190</v>
      </c>
      <c r="Q68" s="167">
        <v>3155.83</v>
      </c>
      <c r="R68" s="194">
        <f t="shared" si="1"/>
        <v>8.6991125441354364E-6</v>
      </c>
      <c r="S68" s="137"/>
    </row>
    <row r="69" spans="16:19" ht="16.5" x14ac:dyDescent="0.3">
      <c r="P69" s="138" t="s">
        <v>191</v>
      </c>
      <c r="Q69" s="167">
        <v>2936</v>
      </c>
      <c r="R69" s="194">
        <f t="shared" si="1"/>
        <v>8.0931464716355578E-6</v>
      </c>
      <c r="S69" s="137"/>
    </row>
    <row r="70" spans="16:19" ht="16.5" x14ac:dyDescent="0.3">
      <c r="P70" s="138" t="s">
        <v>192</v>
      </c>
      <c r="Q70" s="167">
        <v>2919.5</v>
      </c>
      <c r="R70" s="194">
        <f t="shared" ref="R70:R101" si="2">Q70/$Q$4</f>
        <v>8.0476638705517738E-6</v>
      </c>
      <c r="S70" s="137"/>
    </row>
    <row r="71" spans="16:19" ht="16.5" x14ac:dyDescent="0.3">
      <c r="P71" s="138" t="s">
        <v>193</v>
      </c>
      <c r="Q71" s="167">
        <v>2905.88</v>
      </c>
      <c r="R71" s="194">
        <f t="shared" si="2"/>
        <v>8.0101200507480693E-6</v>
      </c>
      <c r="S71" s="137"/>
    </row>
    <row r="72" spans="16:19" ht="16.5" x14ac:dyDescent="0.3">
      <c r="P72" s="138" t="s">
        <v>194</v>
      </c>
      <c r="Q72" s="167">
        <v>2828.49</v>
      </c>
      <c r="R72" s="194">
        <f t="shared" si="2"/>
        <v>7.7967928690587374E-6</v>
      </c>
      <c r="S72" s="137"/>
    </row>
    <row r="73" spans="16:19" ht="16.5" x14ac:dyDescent="0.3">
      <c r="P73" s="138" t="s">
        <v>195</v>
      </c>
      <c r="Q73" s="167">
        <v>2775.6400000000003</v>
      </c>
      <c r="R73" s="194">
        <f t="shared" si="2"/>
        <v>7.6511107195267443E-6</v>
      </c>
      <c r="S73" s="137"/>
    </row>
    <row r="74" spans="16:19" ht="16.5" x14ac:dyDescent="0.3">
      <c r="P74" s="138" t="s">
        <v>196</v>
      </c>
      <c r="Q74" s="167">
        <v>2758</v>
      </c>
      <c r="R74" s="194">
        <f t="shared" si="2"/>
        <v>7.6024856841862623E-6</v>
      </c>
      <c r="S74" s="137"/>
    </row>
    <row r="75" spans="16:19" ht="16.5" x14ac:dyDescent="0.3">
      <c r="P75" s="138" t="s">
        <v>197</v>
      </c>
      <c r="Q75" s="167">
        <v>2635.08</v>
      </c>
      <c r="R75" s="194">
        <f t="shared" si="2"/>
        <v>7.2636540887184685E-6</v>
      </c>
      <c r="S75" s="137"/>
    </row>
    <row r="76" spans="16:19" ht="16.5" x14ac:dyDescent="0.3">
      <c r="P76" s="138" t="s">
        <v>198</v>
      </c>
      <c r="Q76" s="167">
        <v>2600</v>
      </c>
      <c r="R76" s="194">
        <f t="shared" si="2"/>
        <v>7.166955322293068E-6</v>
      </c>
      <c r="S76" s="137"/>
    </row>
    <row r="77" spans="16:19" ht="16.5" x14ac:dyDescent="0.3">
      <c r="P77" s="138" t="s">
        <v>199</v>
      </c>
      <c r="Q77" s="167">
        <v>2504</v>
      </c>
      <c r="R77" s="194">
        <f t="shared" si="2"/>
        <v>6.9023292796237855E-6</v>
      </c>
      <c r="S77" s="137"/>
    </row>
    <row r="78" spans="16:19" ht="16.5" x14ac:dyDescent="0.3">
      <c r="P78" s="138" t="s">
        <v>200</v>
      </c>
      <c r="Q78" s="167">
        <v>2354.7600000000002</v>
      </c>
      <c r="R78" s="194">
        <f t="shared" si="2"/>
        <v>6.4909460441241646E-6</v>
      </c>
      <c r="S78" s="137"/>
    </row>
    <row r="79" spans="16:19" ht="16.5" x14ac:dyDescent="0.3">
      <c r="P79" s="138" t="s">
        <v>201</v>
      </c>
      <c r="Q79" s="167">
        <v>2160</v>
      </c>
      <c r="R79" s="194">
        <f t="shared" si="2"/>
        <v>5.9540859600588571E-6</v>
      </c>
      <c r="S79" s="137"/>
    </row>
    <row r="80" spans="16:19" ht="16.5" x14ac:dyDescent="0.3">
      <c r="P80" s="138" t="s">
        <v>202</v>
      </c>
      <c r="Q80" s="167">
        <v>2042.63</v>
      </c>
      <c r="R80" s="194">
        <f t="shared" si="2"/>
        <v>5.6305530576828807E-6</v>
      </c>
      <c r="S80" s="137"/>
    </row>
    <row r="81" spans="16:19" ht="16.5" x14ac:dyDescent="0.3">
      <c r="P81" s="138" t="s">
        <v>203</v>
      </c>
      <c r="Q81" s="167">
        <v>2042.26</v>
      </c>
      <c r="R81" s="194">
        <f t="shared" si="2"/>
        <v>5.629533144810093E-6</v>
      </c>
      <c r="S81" s="137"/>
    </row>
    <row r="82" spans="16:19" ht="16.5" x14ac:dyDescent="0.3">
      <c r="P82" s="138" t="s">
        <v>204</v>
      </c>
      <c r="Q82" s="167">
        <v>1634</v>
      </c>
      <c r="R82" s="194">
        <f t="shared" si="2"/>
        <v>4.5041557679334127E-6</v>
      </c>
      <c r="S82" s="137"/>
    </row>
    <row r="83" spans="16:19" ht="16.5" x14ac:dyDescent="0.3">
      <c r="P83" s="138" t="s">
        <v>205</v>
      </c>
      <c r="Q83" s="167">
        <v>1520.34</v>
      </c>
      <c r="R83" s="194">
        <f t="shared" si="2"/>
        <v>4.1908495594980931E-6</v>
      </c>
      <c r="S83" s="137"/>
    </row>
    <row r="84" spans="16:19" ht="16.5" x14ac:dyDescent="0.3">
      <c r="P84" s="138" t="s">
        <v>206</v>
      </c>
      <c r="Q84" s="167">
        <v>870.09999999999991</v>
      </c>
      <c r="R84" s="194">
        <f t="shared" si="2"/>
        <v>2.3984491638181533E-6</v>
      </c>
      <c r="S84" s="137"/>
    </row>
    <row r="85" spans="16:19" ht="16.5" x14ac:dyDescent="0.3">
      <c r="P85" s="138" t="s">
        <v>207</v>
      </c>
      <c r="Q85" s="167">
        <v>597</v>
      </c>
      <c r="R85" s="194">
        <f t="shared" si="2"/>
        <v>1.6456432028496007E-6</v>
      </c>
      <c r="S85" s="137"/>
    </row>
    <row r="86" spans="16:19" ht="16.5" x14ac:dyDescent="0.3">
      <c r="P86" s="138" t="s">
        <v>208</v>
      </c>
      <c r="Q86" s="167">
        <v>520.64</v>
      </c>
      <c r="R86" s="194">
        <f t="shared" si="2"/>
        <v>1.4351552380764088E-6</v>
      </c>
      <c r="S86" s="137"/>
    </row>
    <row r="87" spans="16:19" ht="16.5" x14ac:dyDescent="0.3">
      <c r="P87" s="138" t="s">
        <v>209</v>
      </c>
      <c r="Q87" s="167">
        <v>437</v>
      </c>
      <c r="R87" s="194">
        <f t="shared" si="2"/>
        <v>1.2045997984007965E-6</v>
      </c>
      <c r="S87" s="137"/>
    </row>
    <row r="88" spans="16:19" ht="16.5" x14ac:dyDescent="0.3">
      <c r="P88" s="138" t="s">
        <v>210</v>
      </c>
      <c r="Q88" s="167">
        <v>321.75</v>
      </c>
      <c r="R88" s="194">
        <f t="shared" si="2"/>
        <v>8.8691072113376722E-7</v>
      </c>
      <c r="S88" s="137"/>
    </row>
    <row r="89" spans="16:19" ht="16.5" x14ac:dyDescent="0.3">
      <c r="P89" s="138" t="s">
        <v>211</v>
      </c>
      <c r="Q89" s="167">
        <v>320</v>
      </c>
      <c r="R89" s="194">
        <f t="shared" si="2"/>
        <v>8.8208680889760843E-7</v>
      </c>
      <c r="S89" s="137"/>
    </row>
    <row r="90" spans="16:19" ht="16.5" x14ac:dyDescent="0.3">
      <c r="P90" s="138" t="s">
        <v>212</v>
      </c>
      <c r="Q90" s="167">
        <v>282.73</v>
      </c>
      <c r="R90" s="194">
        <f t="shared" si="2"/>
        <v>7.7935126087381509E-7</v>
      </c>
      <c r="S90" s="137"/>
    </row>
    <row r="91" spans="16:19" ht="16.5" x14ac:dyDescent="0.3">
      <c r="P91" s="138" t="s">
        <v>213</v>
      </c>
      <c r="Q91" s="167">
        <v>270</v>
      </c>
      <c r="R91" s="194">
        <f t="shared" si="2"/>
        <v>7.4426074500735714E-7</v>
      </c>
      <c r="S91" s="137"/>
    </row>
    <row r="92" spans="16:19" ht="16.5" x14ac:dyDescent="0.3">
      <c r="P92" s="138" t="s">
        <v>214</v>
      </c>
      <c r="Q92" s="167">
        <v>268</v>
      </c>
      <c r="R92" s="194">
        <f t="shared" si="2"/>
        <v>7.3874770245174707E-7</v>
      </c>
      <c r="S92" s="137"/>
    </row>
    <row r="93" spans="16:19" ht="16.5" x14ac:dyDescent="0.3">
      <c r="P93" s="138" t="s">
        <v>215</v>
      </c>
      <c r="Q93" s="167">
        <v>140</v>
      </c>
      <c r="R93" s="194">
        <f t="shared" si="2"/>
        <v>3.8591297889270369E-7</v>
      </c>
      <c r="S93" s="137"/>
    </row>
    <row r="94" spans="16:19" ht="16.5" x14ac:dyDescent="0.3">
      <c r="P94" s="138" t="s">
        <v>216</v>
      </c>
      <c r="Q94" s="167">
        <v>120</v>
      </c>
      <c r="R94" s="194">
        <f t="shared" si="2"/>
        <v>3.3078255333660316E-7</v>
      </c>
      <c r="S94" s="137"/>
    </row>
    <row r="95" spans="16:19" ht="16.5" x14ac:dyDescent="0.3">
      <c r="P95" s="138" t="s">
        <v>217</v>
      </c>
      <c r="Q95" s="167">
        <v>23.4</v>
      </c>
      <c r="R95" s="194">
        <f t="shared" si="2"/>
        <v>6.4502597900637612E-8</v>
      </c>
      <c r="S95" s="137"/>
    </row>
    <row r="96" spans="16:19" ht="16.5" x14ac:dyDescent="0.3">
      <c r="P96" s="138" t="s">
        <v>32</v>
      </c>
      <c r="Q96" s="167">
        <v>362776085.94999975</v>
      </c>
      <c r="R96" s="194">
        <f t="shared" si="2"/>
        <v>0.99999999999999933</v>
      </c>
      <c r="S96" s="137"/>
    </row>
    <row r="97" spans="16:19" x14ac:dyDescent="0.3">
      <c r="P97" s="137"/>
      <c r="Q97" s="137"/>
      <c r="R97" s="137"/>
      <c r="S97" s="137"/>
    </row>
    <row r="98" spans="16:19" x14ac:dyDescent="0.3">
      <c r="P98" s="137"/>
      <c r="Q98" s="137"/>
      <c r="R98" s="137"/>
      <c r="S98" s="137"/>
    </row>
    <row r="99" spans="16:19" x14ac:dyDescent="0.3">
      <c r="P99" s="137"/>
      <c r="Q99" s="137"/>
      <c r="R99" s="137"/>
      <c r="S99" s="137"/>
    </row>
    <row r="100" spans="16:19" ht="16.5" x14ac:dyDescent="0.3">
      <c r="Q100" s="40"/>
      <c r="R100" s="40"/>
      <c r="S100" s="139"/>
    </row>
    <row r="101" spans="16:19" ht="16.5" x14ac:dyDescent="0.3">
      <c r="Q101" s="40"/>
      <c r="R101" s="40"/>
      <c r="S101" s="139"/>
    </row>
    <row r="102" spans="16:19" ht="16.5" x14ac:dyDescent="0.3">
      <c r="Q102" s="40"/>
      <c r="R102" s="40"/>
      <c r="S102" s="139"/>
    </row>
    <row r="103" spans="16:19" ht="16.5" x14ac:dyDescent="0.3">
      <c r="Q103" s="40"/>
      <c r="R103" s="40"/>
      <c r="S103" s="139"/>
    </row>
    <row r="104" spans="16:19" ht="16.5" x14ac:dyDescent="0.3">
      <c r="Q104" s="40"/>
      <c r="R104" s="40"/>
      <c r="S104" s="139"/>
    </row>
    <row r="105" spans="16:19" ht="16.5" x14ac:dyDescent="0.3">
      <c r="Q105" s="40"/>
      <c r="R105" s="40"/>
      <c r="S105" s="139"/>
    </row>
    <row r="106" spans="16:19" ht="16.5" x14ac:dyDescent="0.3">
      <c r="Q106" s="40"/>
      <c r="R106" s="40"/>
      <c r="S106" s="139"/>
    </row>
    <row r="107" spans="16:19" ht="16.5" x14ac:dyDescent="0.3">
      <c r="Q107" s="13"/>
      <c r="R107" s="13"/>
    </row>
    <row r="108" spans="16:19" ht="16.5" x14ac:dyDescent="0.3">
      <c r="Q108" s="13"/>
      <c r="R108" s="13"/>
    </row>
    <row r="109" spans="16:19" ht="16.5" x14ac:dyDescent="0.3">
      <c r="Q109" s="13"/>
      <c r="R109" s="13"/>
    </row>
    <row r="110" spans="16:19" ht="16.5" x14ac:dyDescent="0.3">
      <c r="Q110" s="13"/>
      <c r="R110" s="13"/>
    </row>
    <row r="111" spans="16:19" ht="16.5" x14ac:dyDescent="0.3">
      <c r="Q111" s="13"/>
      <c r="R111" s="13"/>
    </row>
    <row r="112" spans="16:19" ht="16.5" x14ac:dyDescent="0.3">
      <c r="Q112" s="13"/>
      <c r="R112" s="13"/>
    </row>
    <row r="113" spans="17:18" ht="16.5" x14ac:dyDescent="0.3">
      <c r="Q113" s="13"/>
      <c r="R113" s="13"/>
    </row>
    <row r="114" spans="17:18" ht="16.5" x14ac:dyDescent="0.3">
      <c r="Q114" s="13"/>
      <c r="R114" s="13"/>
    </row>
    <row r="115" spans="17:18" ht="16.5" x14ac:dyDescent="0.3">
      <c r="Q115" s="13"/>
      <c r="R115" s="13"/>
    </row>
    <row r="116" spans="17:18" x14ac:dyDescent="0.3">
      <c r="R116" s="31">
        <f>SUM(R100:R115)</f>
        <v>0</v>
      </c>
    </row>
  </sheetData>
  <mergeCells count="1">
    <mergeCell ref="P2:S2"/>
  </mergeCells>
  <pageMargins left="0.5" right="0.5" top="0.5" bottom="0.5" header="0.4921259845" footer="0.492125984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/>
  </sheetPr>
  <dimension ref="A1:U85"/>
  <sheetViews>
    <sheetView showGridLines="0" zoomScaleNormal="100" workbookViewId="0">
      <selection activeCell="W42" sqref="W42"/>
    </sheetView>
  </sheetViews>
  <sheetFormatPr defaultColWidth="9.140625" defaultRowHeight="15" x14ac:dyDescent="0.3"/>
  <cols>
    <col min="1" max="1" width="36.5703125" style="1" bestFit="1" customWidth="1"/>
    <col min="2" max="2" width="13.7109375" style="1" customWidth="1"/>
    <col min="3" max="3" width="15.140625" style="1" customWidth="1"/>
    <col min="4" max="4" width="17.28515625" style="1" customWidth="1"/>
    <col min="5" max="5" width="15" style="1" customWidth="1"/>
    <col min="6" max="6" width="15.140625" style="1" customWidth="1"/>
    <col min="7" max="7" width="13.5703125" style="1" customWidth="1"/>
    <col min="8" max="8" width="18.140625" style="1" customWidth="1"/>
    <col min="9" max="9" width="14.28515625" style="1" customWidth="1"/>
    <col min="10" max="10" width="13.42578125" style="1" bestFit="1" customWidth="1"/>
    <col min="11" max="11" width="18" style="1" customWidth="1"/>
    <col min="12" max="15" width="9.28515625" style="1" bestFit="1" customWidth="1"/>
    <col min="16" max="16" width="9.28515625" style="1" customWidth="1"/>
    <col min="17" max="17" width="9.28515625" style="1" bestFit="1" customWidth="1"/>
    <col min="18" max="16384" width="9.140625" style="1"/>
  </cols>
  <sheetData>
    <row r="1" spans="1:13" ht="30" customHeight="1" x14ac:dyDescent="0.3">
      <c r="A1" s="149" t="s">
        <v>287</v>
      </c>
      <c r="I1" s="149" t="s">
        <v>289</v>
      </c>
      <c r="L1" s="9"/>
      <c r="M1" s="9"/>
    </row>
    <row r="2" spans="1:13" x14ac:dyDescent="0.3">
      <c r="L2" s="9"/>
      <c r="M2" s="9"/>
    </row>
    <row r="3" spans="1:13" x14ac:dyDescent="0.3">
      <c r="L3" s="9"/>
      <c r="M3" s="9"/>
    </row>
    <row r="4" spans="1:13" x14ac:dyDescent="0.3">
      <c r="L4" s="9"/>
      <c r="M4" s="9"/>
    </row>
    <row r="5" spans="1:13" x14ac:dyDescent="0.3">
      <c r="L5" s="9"/>
      <c r="M5" s="9"/>
    </row>
    <row r="6" spans="1:13" x14ac:dyDescent="0.3">
      <c r="L6" s="9"/>
      <c r="M6" s="9"/>
    </row>
    <row r="7" spans="1:13" x14ac:dyDescent="0.3">
      <c r="L7" s="9"/>
      <c r="M7" s="9"/>
    </row>
    <row r="8" spans="1:13" x14ac:dyDescent="0.3">
      <c r="L8" s="9"/>
      <c r="M8" s="9"/>
    </row>
    <row r="22" spans="1:11" x14ac:dyDescent="0.3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</row>
    <row r="23" spans="1:11" ht="16.5" x14ac:dyDescent="0.3">
      <c r="A23" s="104"/>
      <c r="B23" s="187"/>
      <c r="C23" s="187"/>
      <c r="D23" s="187"/>
      <c r="E23" s="187"/>
      <c r="F23" s="187"/>
      <c r="G23" s="104"/>
      <c r="H23" s="104"/>
      <c r="I23" s="104"/>
      <c r="J23" s="79"/>
      <c r="K23" s="79"/>
    </row>
    <row r="24" spans="1:11" ht="16.5" x14ac:dyDescent="0.3">
      <c r="A24" s="104"/>
      <c r="B24" s="187"/>
      <c r="C24" s="187"/>
      <c r="D24" s="187"/>
      <c r="E24" s="187"/>
      <c r="F24" s="187"/>
      <c r="G24" s="104"/>
      <c r="H24" s="104"/>
      <c r="I24" s="104"/>
      <c r="J24" s="79"/>
      <c r="K24" s="79"/>
    </row>
    <row r="25" spans="1:11" ht="16.5" x14ac:dyDescent="0.3">
      <c r="A25" s="104"/>
      <c r="B25" s="187"/>
      <c r="C25" s="187"/>
      <c r="D25" s="187"/>
      <c r="E25" s="187"/>
      <c r="F25" s="187"/>
      <c r="G25" s="104"/>
      <c r="H25" s="104"/>
      <c r="I25" s="104"/>
      <c r="J25" s="79"/>
      <c r="K25" s="79"/>
    </row>
    <row r="26" spans="1:11" ht="16.5" x14ac:dyDescent="0.3">
      <c r="A26" s="104"/>
      <c r="B26" s="188"/>
      <c r="C26" s="188"/>
      <c r="D26" s="188"/>
      <c r="E26" s="188"/>
      <c r="F26" s="188"/>
      <c r="G26" s="104"/>
      <c r="H26" s="104"/>
      <c r="I26" s="104"/>
      <c r="J26" s="79"/>
      <c r="K26" s="79"/>
    </row>
    <row r="27" spans="1:11" x14ac:dyDescent="0.3">
      <c r="A27" s="104"/>
      <c r="B27" s="197"/>
      <c r="C27" s="197"/>
      <c r="D27" s="197"/>
      <c r="E27" s="197"/>
      <c r="F27" s="197"/>
      <c r="G27" s="104"/>
      <c r="H27" s="104"/>
      <c r="I27" s="104"/>
      <c r="J27" s="79"/>
      <c r="K27" s="79"/>
    </row>
    <row r="28" spans="1:11" x14ac:dyDescent="0.3">
      <c r="A28" s="104"/>
      <c r="B28" s="197"/>
      <c r="C28" s="197"/>
      <c r="D28" s="197"/>
      <c r="E28" s="197"/>
      <c r="F28" s="197"/>
      <c r="G28" s="104"/>
      <c r="H28" s="104"/>
      <c r="I28" s="104"/>
      <c r="J28" s="79"/>
      <c r="K28" s="79"/>
    </row>
    <row r="29" spans="1:11" x14ac:dyDescent="0.3">
      <c r="A29" s="104"/>
      <c r="B29" s="197"/>
      <c r="C29" s="197"/>
      <c r="D29" s="197"/>
      <c r="E29" s="197"/>
      <c r="F29" s="197"/>
      <c r="G29" s="104"/>
      <c r="H29" s="104"/>
      <c r="I29" s="104"/>
      <c r="J29" s="79"/>
      <c r="K29" s="79"/>
    </row>
    <row r="30" spans="1:11" x14ac:dyDescent="0.3">
      <c r="A30" s="104"/>
      <c r="B30" s="197"/>
      <c r="C30" s="197"/>
      <c r="D30" s="197"/>
      <c r="E30" s="197"/>
      <c r="F30" s="197"/>
      <c r="G30" s="104"/>
      <c r="H30" s="104"/>
      <c r="I30" s="104"/>
      <c r="J30" s="79"/>
      <c r="K30" s="79"/>
    </row>
    <row r="31" spans="1:11" ht="16.5" x14ac:dyDescent="0.3">
      <c r="A31" s="149" t="s">
        <v>288</v>
      </c>
      <c r="B31" s="197"/>
      <c r="C31" s="197"/>
      <c r="D31" s="197"/>
      <c r="E31" s="197"/>
      <c r="F31" s="197"/>
      <c r="G31" s="104"/>
      <c r="H31" s="104"/>
      <c r="I31" s="104"/>
      <c r="J31" s="79"/>
      <c r="K31" s="79"/>
    </row>
    <row r="32" spans="1:11" x14ac:dyDescent="0.3">
      <c r="A32" s="104"/>
      <c r="B32" s="197"/>
      <c r="C32" s="197"/>
      <c r="D32" s="197"/>
      <c r="E32" s="197"/>
      <c r="F32" s="197"/>
      <c r="G32" s="104"/>
      <c r="H32" s="104"/>
      <c r="I32" s="104"/>
      <c r="J32" s="79"/>
      <c r="K32" s="79"/>
    </row>
    <row r="33" spans="1:11" x14ac:dyDescent="0.3">
      <c r="A33" s="104"/>
      <c r="B33" s="197"/>
      <c r="C33" s="197"/>
      <c r="D33" s="197"/>
      <c r="E33" s="197"/>
      <c r="F33" s="197"/>
      <c r="G33" s="104"/>
      <c r="H33" s="104"/>
      <c r="I33" s="104"/>
      <c r="J33" s="79"/>
      <c r="K33" s="79"/>
    </row>
    <row r="34" spans="1:11" x14ac:dyDescent="0.3">
      <c r="A34" s="104"/>
      <c r="B34" s="197"/>
      <c r="C34" s="197"/>
      <c r="D34" s="197"/>
      <c r="E34" s="197"/>
      <c r="F34" s="197"/>
      <c r="G34" s="104"/>
      <c r="H34" s="104"/>
      <c r="I34" s="104"/>
      <c r="J34" s="79"/>
      <c r="K34" s="79"/>
    </row>
    <row r="35" spans="1:11" x14ac:dyDescent="0.3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</row>
    <row r="36" spans="1:11" x14ac:dyDescent="0.3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</row>
    <row r="37" spans="1:11" x14ac:dyDescent="0.3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</row>
    <row r="38" spans="1:11" x14ac:dyDescent="0.3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</row>
    <row r="71" spans="1:21" x14ac:dyDescent="0.3">
      <c r="A71" s="176" t="s">
        <v>30</v>
      </c>
      <c r="B71" s="299" t="s">
        <v>37</v>
      </c>
      <c r="C71" s="299"/>
      <c r="D71" s="299"/>
      <c r="E71" s="299"/>
      <c r="F71" s="299"/>
      <c r="G71" s="299"/>
      <c r="H71" s="299"/>
      <c r="I71" s="299"/>
      <c r="J71" s="299"/>
      <c r="K71" s="299" t="s">
        <v>39</v>
      </c>
      <c r="L71" s="299"/>
      <c r="M71" s="299"/>
      <c r="N71" s="299"/>
      <c r="O71" s="299"/>
      <c r="P71" s="299"/>
      <c r="Q71" s="299"/>
      <c r="R71" s="165"/>
      <c r="S71" s="165"/>
      <c r="T71" s="165"/>
      <c r="U71" s="165"/>
    </row>
    <row r="72" spans="1:21" x14ac:dyDescent="0.3">
      <c r="A72" s="176" t="s">
        <v>31</v>
      </c>
      <c r="B72" s="176">
        <v>2009</v>
      </c>
      <c r="C72" s="176">
        <v>2010</v>
      </c>
      <c r="D72" s="176">
        <v>2011</v>
      </c>
      <c r="E72" s="176">
        <v>2012</v>
      </c>
      <c r="F72" s="176">
        <v>2013</v>
      </c>
      <c r="G72" s="176">
        <v>2014</v>
      </c>
      <c r="H72" s="176">
        <v>2015</v>
      </c>
      <c r="I72" s="176">
        <v>2016</v>
      </c>
      <c r="J72" s="177" t="s">
        <v>12</v>
      </c>
      <c r="K72" s="176">
        <v>2009</v>
      </c>
      <c r="L72" s="176">
        <v>2010</v>
      </c>
      <c r="M72" s="176">
        <v>2011</v>
      </c>
      <c r="N72" s="176">
        <v>2012</v>
      </c>
      <c r="O72" s="176">
        <v>2013</v>
      </c>
      <c r="P72" s="176">
        <v>2014</v>
      </c>
      <c r="Q72" s="176">
        <v>2015</v>
      </c>
      <c r="R72" s="176">
        <v>2016</v>
      </c>
      <c r="S72" s="165"/>
      <c r="T72" s="165"/>
      <c r="U72" s="165"/>
    </row>
    <row r="73" spans="1:21" ht="16.5" x14ac:dyDescent="0.3">
      <c r="A73" s="176" t="s">
        <v>27</v>
      </c>
      <c r="B73" s="167">
        <v>81661927.449999988</v>
      </c>
      <c r="C73" s="167">
        <v>53083455.340000004</v>
      </c>
      <c r="D73" s="167">
        <v>50091498.350000024</v>
      </c>
      <c r="E73" s="167">
        <v>27893255.020000003</v>
      </c>
      <c r="F73" s="167">
        <v>17940985.75</v>
      </c>
      <c r="G73" s="167">
        <v>42937939.040000007</v>
      </c>
      <c r="H73" s="167">
        <v>19345600.409999993</v>
      </c>
      <c r="I73" s="167">
        <v>15090917.220000003</v>
      </c>
      <c r="J73" s="178"/>
      <c r="K73" s="198">
        <f t="shared" ref="K73:R76" si="0">B73/B$76</f>
        <v>0.61901125610796737</v>
      </c>
      <c r="L73" s="198">
        <f t="shared" si="0"/>
        <v>0.23492611066846891</v>
      </c>
      <c r="M73" s="198">
        <f t="shared" si="0"/>
        <v>0.31018892152762501</v>
      </c>
      <c r="N73" s="198">
        <f t="shared" si="0"/>
        <v>0.17642160869273715</v>
      </c>
      <c r="O73" s="198">
        <f t="shared" si="0"/>
        <v>6.0392707369866273E-2</v>
      </c>
      <c r="P73" s="198">
        <f t="shared" si="0"/>
        <v>0.19351263461279528</v>
      </c>
      <c r="Q73" s="198">
        <f t="shared" si="0"/>
        <v>6.9636503266454527E-2</v>
      </c>
      <c r="R73" s="198">
        <f t="shared" si="0"/>
        <v>4.1598434418524274E-2</v>
      </c>
      <c r="S73" s="165"/>
      <c r="T73" s="165"/>
      <c r="U73" s="165"/>
    </row>
    <row r="74" spans="1:21" ht="16.5" x14ac:dyDescent="0.3">
      <c r="A74" s="176" t="s">
        <v>28</v>
      </c>
      <c r="B74" s="167">
        <v>47621083.980000019</v>
      </c>
      <c r="C74" s="167">
        <v>138993476.08000001</v>
      </c>
      <c r="D74" s="167">
        <v>111370759.55999999</v>
      </c>
      <c r="E74" s="167">
        <v>125776225.34999995</v>
      </c>
      <c r="F74" s="167">
        <v>255812627.6599997</v>
      </c>
      <c r="G74" s="167">
        <v>178949066.55999973</v>
      </c>
      <c r="H74" s="167">
        <v>237354665.15999973</v>
      </c>
      <c r="I74" s="167">
        <v>347674162.38</v>
      </c>
      <c r="J74" s="178"/>
      <c r="K74" s="198">
        <f t="shared" si="0"/>
        <v>0.36097589087315646</v>
      </c>
      <c r="L74" s="198">
        <f t="shared" si="0"/>
        <v>0.61512945106194117</v>
      </c>
      <c r="M74" s="198">
        <f t="shared" si="0"/>
        <v>0.68965746554931739</v>
      </c>
      <c r="N74" s="198">
        <f t="shared" si="0"/>
        <v>0.7955200637443286</v>
      </c>
      <c r="O74" s="198">
        <f t="shared" si="0"/>
        <v>0.86111306140393762</v>
      </c>
      <c r="P74" s="198">
        <f t="shared" si="0"/>
        <v>0.80648736538720478</v>
      </c>
      <c r="Q74" s="198">
        <f t="shared" si="0"/>
        <v>0.85438283462004727</v>
      </c>
      <c r="R74" s="198">
        <f t="shared" si="0"/>
        <v>0.95837122634350957</v>
      </c>
      <c r="S74" s="165"/>
      <c r="T74" s="165"/>
      <c r="U74" s="165"/>
    </row>
    <row r="75" spans="1:21" ht="16.5" x14ac:dyDescent="0.3">
      <c r="A75" s="176" t="s">
        <v>29</v>
      </c>
      <c r="B75" s="167">
        <v>2640159.02</v>
      </c>
      <c r="C75" s="167">
        <v>33881158.93</v>
      </c>
      <c r="D75" s="167">
        <v>24806.5</v>
      </c>
      <c r="E75" s="167">
        <v>4436180.42</v>
      </c>
      <c r="F75" s="167">
        <v>23318442.66</v>
      </c>
      <c r="G75" s="167">
        <v>0</v>
      </c>
      <c r="H75" s="167">
        <v>21108060.560000002</v>
      </c>
      <c r="I75" s="167">
        <v>11006.35</v>
      </c>
      <c r="J75" s="178"/>
      <c r="K75" s="198">
        <f t="shared" si="0"/>
        <v>2.0012853018876186E-2</v>
      </c>
      <c r="L75" s="198">
        <f t="shared" si="0"/>
        <v>0.14994443826958992</v>
      </c>
      <c r="M75" s="198">
        <f t="shared" si="0"/>
        <v>1.5361292305753169E-4</v>
      </c>
      <c r="N75" s="198">
        <f t="shared" si="0"/>
        <v>2.8058327562934325E-2</v>
      </c>
      <c r="O75" s="198">
        <f t="shared" si="0"/>
        <v>7.8494231226195921E-2</v>
      </c>
      <c r="P75" s="198">
        <f t="shared" si="0"/>
        <v>0</v>
      </c>
      <c r="Q75" s="198">
        <f t="shared" si="0"/>
        <v>7.5980662113498118E-2</v>
      </c>
      <c r="R75" s="198">
        <f t="shared" si="0"/>
        <v>3.0339237965969347E-5</v>
      </c>
      <c r="S75" s="165"/>
      <c r="T75" s="165"/>
      <c r="U75" s="165"/>
    </row>
    <row r="76" spans="1:21" x14ac:dyDescent="0.3">
      <c r="A76" s="181" t="s">
        <v>12</v>
      </c>
      <c r="B76" s="182">
        <f t="shared" ref="B76:G76" si="1">SUM(B73:B75)</f>
        <v>131923170.45</v>
      </c>
      <c r="C76" s="182">
        <f t="shared" si="1"/>
        <v>225958090.35000002</v>
      </c>
      <c r="D76" s="182">
        <f t="shared" si="1"/>
        <v>161487064.41000003</v>
      </c>
      <c r="E76" s="182">
        <f t="shared" si="1"/>
        <v>158105660.78999993</v>
      </c>
      <c r="F76" s="182">
        <f t="shared" si="1"/>
        <v>297072056.06999975</v>
      </c>
      <c r="G76" s="182">
        <f t="shared" si="1"/>
        <v>221887005.59999973</v>
      </c>
      <c r="H76" s="182">
        <f>SUM(H73:H75)</f>
        <v>277808326.12999976</v>
      </c>
      <c r="I76" s="182">
        <f>SUM(I73:I75)</f>
        <v>362776085.95000005</v>
      </c>
      <c r="J76" s="178"/>
      <c r="K76" s="199">
        <f t="shared" si="0"/>
        <v>1</v>
      </c>
      <c r="L76" s="199">
        <f t="shared" si="0"/>
        <v>1</v>
      </c>
      <c r="M76" s="199">
        <f t="shared" si="0"/>
        <v>1</v>
      </c>
      <c r="N76" s="199">
        <f t="shared" si="0"/>
        <v>1</v>
      </c>
      <c r="O76" s="199">
        <f t="shared" si="0"/>
        <v>1</v>
      </c>
      <c r="P76" s="199">
        <f t="shared" si="0"/>
        <v>1</v>
      </c>
      <c r="Q76" s="199">
        <f t="shared" si="0"/>
        <v>1</v>
      </c>
      <c r="R76" s="199">
        <f t="shared" si="0"/>
        <v>1</v>
      </c>
      <c r="S76" s="165"/>
      <c r="T76" s="165"/>
      <c r="U76" s="165"/>
    </row>
    <row r="77" spans="1:21" x14ac:dyDescent="0.3">
      <c r="A77" s="165"/>
      <c r="B77" s="165"/>
      <c r="C77" s="165"/>
      <c r="D77" s="165"/>
      <c r="E77" s="165"/>
      <c r="F77" s="165"/>
      <c r="G77" s="179"/>
      <c r="H77" s="180"/>
      <c r="I77" s="180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</row>
    <row r="78" spans="1:21" x14ac:dyDescent="0.3">
      <c r="A78" s="165"/>
      <c r="B78" s="165"/>
      <c r="C78" s="165"/>
      <c r="D78" s="165"/>
      <c r="E78" s="165"/>
      <c r="F78" s="165"/>
      <c r="G78" s="179"/>
      <c r="H78" s="179"/>
      <c r="I78" s="179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</row>
    <row r="79" spans="1:21" ht="25.5" x14ac:dyDescent="0.3">
      <c r="A79" s="165"/>
      <c r="B79" s="200"/>
      <c r="C79" s="200"/>
      <c r="D79" s="200"/>
      <c r="E79" s="200"/>
      <c r="F79" s="200"/>
      <c r="G79" s="200"/>
      <c r="H79" s="200"/>
      <c r="I79" s="200"/>
      <c r="J79" s="165"/>
      <c r="K79" s="176" t="s">
        <v>31</v>
      </c>
      <c r="L79" s="156">
        <v>2009</v>
      </c>
      <c r="M79" s="156">
        <v>2010</v>
      </c>
      <c r="N79" s="156">
        <v>2011</v>
      </c>
      <c r="O79" s="156">
        <v>2012</v>
      </c>
      <c r="P79" s="156">
        <v>2013</v>
      </c>
      <c r="Q79" s="156">
        <v>2014</v>
      </c>
      <c r="R79" s="156">
        <v>2015</v>
      </c>
      <c r="S79" s="156">
        <v>2016</v>
      </c>
      <c r="T79" s="165"/>
      <c r="U79" s="165"/>
    </row>
    <row r="80" spans="1:21" ht="25.5" x14ac:dyDescent="0.3">
      <c r="A80" s="165"/>
      <c r="B80" s="165"/>
      <c r="C80" s="165"/>
      <c r="D80" s="165"/>
      <c r="E80" s="165"/>
      <c r="F80" s="165"/>
      <c r="G80" s="165"/>
      <c r="H80" s="165"/>
      <c r="I80" s="165"/>
      <c r="J80" s="165"/>
      <c r="K80" s="176" t="s">
        <v>27</v>
      </c>
      <c r="L80" s="164">
        <v>37</v>
      </c>
      <c r="M80" s="164">
        <v>26</v>
      </c>
      <c r="N80" s="164">
        <v>26</v>
      </c>
      <c r="O80" s="164">
        <v>11</v>
      </c>
      <c r="P80" s="164">
        <v>7</v>
      </c>
      <c r="Q80" s="164">
        <v>9</v>
      </c>
      <c r="R80" s="164">
        <v>7</v>
      </c>
      <c r="S80" s="164">
        <v>7</v>
      </c>
      <c r="T80" s="165"/>
      <c r="U80" s="165"/>
    </row>
    <row r="81" spans="1:21" ht="25.5" x14ac:dyDescent="0.3">
      <c r="A81" s="176" t="s">
        <v>27</v>
      </c>
      <c r="B81" s="185">
        <f t="shared" ref="B81:I83" si="2">B73/1000000</f>
        <v>81.661927449999993</v>
      </c>
      <c r="C81" s="185">
        <f t="shared" si="2"/>
        <v>53.08345534</v>
      </c>
      <c r="D81" s="185">
        <f t="shared" si="2"/>
        <v>50.091498350000023</v>
      </c>
      <c r="E81" s="185">
        <f t="shared" si="2"/>
        <v>27.893255020000002</v>
      </c>
      <c r="F81" s="185">
        <f t="shared" si="2"/>
        <v>17.940985749999999</v>
      </c>
      <c r="G81" s="185">
        <f t="shared" si="2"/>
        <v>42.937939040000003</v>
      </c>
      <c r="H81" s="185">
        <f t="shared" si="2"/>
        <v>19.345600409999992</v>
      </c>
      <c r="I81" s="185">
        <f t="shared" si="2"/>
        <v>15.090917220000003</v>
      </c>
      <c r="J81" s="165"/>
      <c r="K81" s="176" t="s">
        <v>28</v>
      </c>
      <c r="L81" s="164">
        <v>137</v>
      </c>
      <c r="M81" s="164">
        <v>107</v>
      </c>
      <c r="N81" s="164">
        <v>136</v>
      </c>
      <c r="O81" s="164">
        <v>122</v>
      </c>
      <c r="P81" s="164">
        <v>155</v>
      </c>
      <c r="Q81" s="164">
        <v>171</v>
      </c>
      <c r="R81" s="164">
        <v>206</v>
      </c>
      <c r="S81" s="164">
        <v>209</v>
      </c>
      <c r="T81" s="165"/>
      <c r="U81" s="165"/>
    </row>
    <row r="82" spans="1:21" ht="38.25" x14ac:dyDescent="0.3">
      <c r="A82" s="176" t="s">
        <v>28</v>
      </c>
      <c r="B82" s="185">
        <f t="shared" si="2"/>
        <v>47.621083980000016</v>
      </c>
      <c r="C82" s="185">
        <f t="shared" si="2"/>
        <v>138.99347608000002</v>
      </c>
      <c r="D82" s="185">
        <f t="shared" si="2"/>
        <v>111.37075955999998</v>
      </c>
      <c r="E82" s="185">
        <f t="shared" si="2"/>
        <v>125.77622534999995</v>
      </c>
      <c r="F82" s="185">
        <f t="shared" si="2"/>
        <v>255.81262765999969</v>
      </c>
      <c r="G82" s="185">
        <f t="shared" si="2"/>
        <v>178.94906655999972</v>
      </c>
      <c r="H82" s="185">
        <f t="shared" si="2"/>
        <v>237.35466515999974</v>
      </c>
      <c r="I82" s="185">
        <f t="shared" si="2"/>
        <v>347.67416237999998</v>
      </c>
      <c r="J82" s="165"/>
      <c r="K82" s="176" t="s">
        <v>29</v>
      </c>
      <c r="L82" s="164">
        <v>1</v>
      </c>
      <c r="M82" s="164">
        <v>4</v>
      </c>
      <c r="N82" s="164">
        <v>3</v>
      </c>
      <c r="O82" s="164">
        <v>3</v>
      </c>
      <c r="P82" s="164">
        <v>5</v>
      </c>
      <c r="Q82" s="164">
        <v>0</v>
      </c>
      <c r="R82" s="164">
        <v>1</v>
      </c>
      <c r="S82" s="164">
        <v>1</v>
      </c>
      <c r="T82" s="165"/>
      <c r="U82" s="165"/>
    </row>
    <row r="83" spans="1:21" x14ac:dyDescent="0.3">
      <c r="A83" s="176" t="s">
        <v>29</v>
      </c>
      <c r="B83" s="185">
        <f t="shared" si="2"/>
        <v>2.64015902</v>
      </c>
      <c r="C83" s="185">
        <f t="shared" si="2"/>
        <v>33.881158929999998</v>
      </c>
      <c r="D83" s="185">
        <f t="shared" si="2"/>
        <v>2.4806499999999999E-2</v>
      </c>
      <c r="E83" s="185">
        <f t="shared" si="2"/>
        <v>4.4361804200000003</v>
      </c>
      <c r="F83" s="185">
        <f t="shared" si="2"/>
        <v>23.318442659999999</v>
      </c>
      <c r="G83" s="185">
        <f t="shared" si="2"/>
        <v>0</v>
      </c>
      <c r="H83" s="185">
        <f t="shared" si="2"/>
        <v>21.108060560000002</v>
      </c>
      <c r="I83" s="185">
        <f t="shared" si="2"/>
        <v>1.100635E-2</v>
      </c>
      <c r="J83" s="165"/>
      <c r="K83" s="165"/>
      <c r="L83" s="186">
        <f>SUM(L80:L82)</f>
        <v>175</v>
      </c>
      <c r="M83" s="186">
        <f t="shared" ref="M83:S83" si="3">SUM(M80:M82)</f>
        <v>137</v>
      </c>
      <c r="N83" s="186">
        <f t="shared" si="3"/>
        <v>165</v>
      </c>
      <c r="O83" s="186">
        <f t="shared" si="3"/>
        <v>136</v>
      </c>
      <c r="P83" s="186">
        <f t="shared" si="3"/>
        <v>167</v>
      </c>
      <c r="Q83" s="186">
        <f t="shared" si="3"/>
        <v>180</v>
      </c>
      <c r="R83" s="186">
        <f t="shared" si="3"/>
        <v>214</v>
      </c>
      <c r="S83" s="186">
        <f t="shared" si="3"/>
        <v>217</v>
      </c>
      <c r="T83" s="165"/>
      <c r="U83" s="165"/>
    </row>
    <row r="84" spans="1:21" x14ac:dyDescent="0.3">
      <c r="A84" s="165" t="s">
        <v>243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</row>
    <row r="85" spans="1:21" x14ac:dyDescent="0.3">
      <c r="A85" s="165"/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>
        <v>175</v>
      </c>
      <c r="M85" s="165"/>
      <c r="N85" s="165"/>
      <c r="O85" s="165"/>
      <c r="P85" s="165"/>
      <c r="Q85" s="165"/>
      <c r="R85" s="165"/>
      <c r="S85" s="165"/>
      <c r="T85" s="165"/>
      <c r="U85" s="165"/>
    </row>
  </sheetData>
  <mergeCells count="2">
    <mergeCell ref="B71:J71"/>
    <mergeCell ref="K71:Q71"/>
  </mergeCells>
  <pageMargins left="0.5" right="0.5" top="0.5" bottom="0.5" header="0.4921259845" footer="0.4921259845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R52"/>
  <sheetViews>
    <sheetView showGridLines="0" zoomScaleNormal="100" workbookViewId="0"/>
  </sheetViews>
  <sheetFormatPr defaultColWidth="9.140625" defaultRowHeight="15" x14ac:dyDescent="0.3"/>
  <cols>
    <col min="1" max="1" width="15" style="1" bestFit="1" customWidth="1"/>
    <col min="2" max="2" width="15.28515625" style="1" customWidth="1"/>
    <col min="3" max="3" width="18" style="1" customWidth="1"/>
    <col min="4" max="4" width="9.85546875" style="1" customWidth="1"/>
    <col min="5" max="5" width="14.42578125" style="1" bestFit="1" customWidth="1"/>
    <col min="6" max="6" width="15.85546875" style="1" customWidth="1"/>
    <col min="7" max="7" width="18.85546875" style="1" customWidth="1"/>
    <col min="8" max="8" width="14.85546875" style="94" customWidth="1"/>
    <col min="9" max="9" width="2.28515625" style="1" customWidth="1"/>
    <col min="10" max="10" width="10" style="1" bestFit="1" customWidth="1"/>
    <col min="11" max="11" width="6.140625" style="1" bestFit="1" customWidth="1"/>
    <col min="12" max="16" width="9.140625" style="21"/>
    <col min="17" max="16384" width="9.140625" style="1"/>
  </cols>
  <sheetData>
    <row r="1" spans="1:16" s="5" customFormat="1" ht="16.5" x14ac:dyDescent="0.3">
      <c r="A1" s="27" t="s">
        <v>254</v>
      </c>
      <c r="J1" s="93"/>
      <c r="K1" s="93"/>
    </row>
    <row r="2" spans="1:16" x14ac:dyDescent="0.3">
      <c r="P2" s="1"/>
    </row>
    <row r="3" spans="1:16" x14ac:dyDescent="0.3">
      <c r="A3" s="109" t="s">
        <v>245</v>
      </c>
      <c r="B3" s="109" t="s">
        <v>7</v>
      </c>
      <c r="C3" s="109" t="s">
        <v>253</v>
      </c>
      <c r="D3" s="110"/>
    </row>
    <row r="4" spans="1:16" x14ac:dyDescent="0.3">
      <c r="A4" s="109">
        <v>2009</v>
      </c>
      <c r="B4" s="111">
        <v>8.6073314589960503</v>
      </c>
      <c r="C4" s="111">
        <v>13.622139803196402</v>
      </c>
      <c r="D4" s="110"/>
      <c r="E4" s="94"/>
      <c r="H4" s="1"/>
      <c r="I4" s="21"/>
      <c r="J4" s="21"/>
      <c r="K4" s="21"/>
      <c r="N4" s="1"/>
      <c r="O4" s="1"/>
      <c r="P4" s="1"/>
    </row>
    <row r="5" spans="1:16" x14ac:dyDescent="0.3">
      <c r="A5" s="109">
        <v>2010</v>
      </c>
      <c r="B5" s="111">
        <v>9.3474032059247243</v>
      </c>
      <c r="C5" s="112">
        <v>13.968063196960692</v>
      </c>
      <c r="D5" s="110"/>
      <c r="E5" s="96"/>
      <c r="G5" s="89"/>
      <c r="H5" s="9"/>
      <c r="I5" s="21"/>
      <c r="J5" s="21"/>
      <c r="K5" s="21"/>
      <c r="N5" s="1"/>
      <c r="O5" s="1"/>
      <c r="P5" s="1"/>
    </row>
    <row r="6" spans="1:16" x14ac:dyDescent="0.3">
      <c r="A6" s="109">
        <v>2011</v>
      </c>
      <c r="B6" s="111">
        <v>10.125216885643814</v>
      </c>
      <c r="C6" s="112">
        <v>14.206472981337873</v>
      </c>
      <c r="D6" s="110"/>
      <c r="E6" s="96"/>
      <c r="G6" s="89"/>
      <c r="H6" s="95"/>
      <c r="I6" s="21"/>
      <c r="J6" s="21"/>
      <c r="K6" s="21"/>
      <c r="N6" s="1"/>
      <c r="O6" s="1"/>
      <c r="P6" s="1"/>
    </row>
    <row r="7" spans="1:16" x14ac:dyDescent="0.3">
      <c r="A7" s="109">
        <v>2012</v>
      </c>
      <c r="B7" s="111">
        <v>11.009823347770229</v>
      </c>
      <c r="C7" s="112">
        <v>14.595474581798626</v>
      </c>
      <c r="D7" s="110"/>
      <c r="E7" s="96"/>
      <c r="G7" s="89"/>
      <c r="H7" s="95"/>
      <c r="I7" s="21"/>
      <c r="J7" s="21"/>
      <c r="K7" s="21"/>
      <c r="N7" s="1"/>
      <c r="O7" s="1"/>
      <c r="P7" s="1"/>
    </row>
    <row r="8" spans="1:16" x14ac:dyDescent="0.3">
      <c r="A8" s="109">
        <v>2013</v>
      </c>
      <c r="B8" s="111">
        <v>11.725661242306124</v>
      </c>
      <c r="C8" s="112">
        <v>14.676937454593464</v>
      </c>
      <c r="D8" s="110"/>
      <c r="E8" s="96"/>
      <c r="G8" s="89"/>
      <c r="H8" s="95"/>
      <c r="I8" s="21"/>
      <c r="J8" s="21"/>
      <c r="K8" s="21"/>
      <c r="N8" s="1"/>
      <c r="O8" s="1"/>
      <c r="P8" s="1"/>
    </row>
    <row r="9" spans="1:16" x14ac:dyDescent="0.3">
      <c r="A9" s="109">
        <v>2014</v>
      </c>
      <c r="B9" s="111">
        <v>12.569281959375212</v>
      </c>
      <c r="C9" s="112">
        <v>14.785514735332795</v>
      </c>
      <c r="D9" s="110"/>
      <c r="E9" s="96"/>
      <c r="G9" s="89"/>
      <c r="H9" s="95"/>
      <c r="I9" s="21"/>
      <c r="J9" s="21"/>
      <c r="K9" s="21"/>
      <c r="N9" s="1"/>
      <c r="O9" s="1"/>
      <c r="P9" s="1"/>
    </row>
    <row r="10" spans="1:16" x14ac:dyDescent="0.3">
      <c r="A10" s="109">
        <v>2015</v>
      </c>
      <c r="B10" s="111">
        <v>13.591213495349312</v>
      </c>
      <c r="C10" s="112">
        <v>14.445827397970632</v>
      </c>
      <c r="D10" s="110"/>
      <c r="E10" s="96"/>
      <c r="G10" s="89"/>
      <c r="H10" s="95"/>
      <c r="I10" s="21"/>
      <c r="J10" s="21"/>
      <c r="K10" s="21"/>
      <c r="N10" s="1"/>
      <c r="O10" s="1"/>
      <c r="P10" s="1"/>
    </row>
    <row r="11" spans="1:16" x14ac:dyDescent="0.3">
      <c r="A11" s="109">
        <v>2016</v>
      </c>
      <c r="B11" s="111">
        <v>14.101504412229708</v>
      </c>
      <c r="C11" s="112">
        <v>14.101504412229708</v>
      </c>
      <c r="D11" s="110"/>
      <c r="E11" s="96"/>
      <c r="G11" s="89"/>
      <c r="H11" s="95"/>
      <c r="I11" s="21"/>
      <c r="J11" s="21"/>
      <c r="K11" s="21"/>
      <c r="N11" s="1"/>
      <c r="O11" s="1"/>
      <c r="P11" s="1"/>
    </row>
    <row r="12" spans="1:16" x14ac:dyDescent="0.3">
      <c r="A12" s="113"/>
      <c r="B12" s="110"/>
      <c r="C12" s="110"/>
      <c r="D12" s="110"/>
      <c r="E12" s="96"/>
      <c r="G12" s="89"/>
      <c r="H12" s="95"/>
      <c r="I12" s="21"/>
      <c r="J12" s="21"/>
      <c r="K12" s="21"/>
      <c r="N12" s="1"/>
      <c r="O12" s="1"/>
      <c r="P12" s="1"/>
    </row>
    <row r="13" spans="1:16" x14ac:dyDescent="0.3">
      <c r="A13" s="110"/>
      <c r="B13" s="110"/>
      <c r="C13" s="110"/>
      <c r="D13" s="110"/>
      <c r="E13" s="94"/>
      <c r="H13" s="9"/>
      <c r="I13" s="21"/>
      <c r="J13" s="21"/>
      <c r="K13" s="21"/>
      <c r="N13" s="1"/>
      <c r="O13" s="1"/>
      <c r="P13" s="1"/>
    </row>
    <row r="14" spans="1:16" x14ac:dyDescent="0.3">
      <c r="E14" s="94"/>
      <c r="H14" s="9"/>
      <c r="I14" s="21"/>
      <c r="J14" s="21"/>
      <c r="K14" s="21"/>
      <c r="N14" s="1"/>
      <c r="O14" s="1"/>
      <c r="P14" s="1"/>
    </row>
    <row r="15" spans="1:16" x14ac:dyDescent="0.3">
      <c r="E15" s="94"/>
      <c r="H15" s="9"/>
      <c r="I15" s="21"/>
      <c r="J15" s="21"/>
      <c r="K15" s="21"/>
      <c r="N15" s="1"/>
      <c r="O15" s="1"/>
      <c r="P15" s="1"/>
    </row>
    <row r="16" spans="1:16" x14ac:dyDescent="0.3">
      <c r="E16" s="94"/>
      <c r="H16" s="9"/>
      <c r="I16" s="21"/>
      <c r="J16" s="21"/>
      <c r="K16" s="21"/>
      <c r="N16" s="1"/>
      <c r="O16" s="1"/>
      <c r="P16" s="1"/>
    </row>
    <row r="17" spans="2:18" ht="16.5" x14ac:dyDescent="0.3">
      <c r="B17" s="9"/>
      <c r="D17" s="32"/>
      <c r="E17" s="94"/>
      <c r="H17" s="9"/>
      <c r="I17" s="21"/>
      <c r="J17" s="21"/>
      <c r="K17" s="21"/>
      <c r="P17" s="1"/>
    </row>
    <row r="18" spans="2:18" x14ac:dyDescent="0.3">
      <c r="E18" s="94"/>
      <c r="H18" s="1"/>
      <c r="I18" s="21"/>
      <c r="J18" s="21"/>
      <c r="K18" s="21"/>
      <c r="P18" s="1"/>
    </row>
    <row r="19" spans="2:18" ht="16.5" x14ac:dyDescent="0.3">
      <c r="B19" s="9"/>
      <c r="D19" s="32"/>
      <c r="E19" s="94"/>
      <c r="H19" s="1"/>
      <c r="I19" s="21"/>
      <c r="J19" s="21"/>
      <c r="K19" s="21"/>
      <c r="P19" s="1"/>
    </row>
    <row r="20" spans="2:18" x14ac:dyDescent="0.3">
      <c r="E20" s="94"/>
      <c r="H20" s="1"/>
      <c r="I20" s="21"/>
      <c r="J20" s="21"/>
      <c r="K20" s="21"/>
      <c r="P20" s="1"/>
    </row>
    <row r="21" spans="2:18" ht="16.5" x14ac:dyDescent="0.3">
      <c r="B21" s="9"/>
      <c r="D21" s="32"/>
      <c r="E21" s="94"/>
      <c r="H21" s="1"/>
      <c r="I21" s="21"/>
      <c r="J21" s="21"/>
      <c r="K21" s="21"/>
      <c r="P21" s="1"/>
    </row>
    <row r="22" spans="2:18" x14ac:dyDescent="0.3">
      <c r="E22" s="94"/>
      <c r="H22" s="1"/>
      <c r="I22" s="21"/>
      <c r="J22" s="21"/>
      <c r="K22" s="21"/>
      <c r="P22" s="1"/>
    </row>
    <row r="23" spans="2:18" ht="16.5" x14ac:dyDescent="0.3">
      <c r="B23" s="9"/>
      <c r="D23" s="32"/>
      <c r="E23" s="94"/>
      <c r="H23" s="1"/>
      <c r="I23" s="21"/>
      <c r="J23" s="21"/>
      <c r="K23" s="21"/>
      <c r="P23" s="1"/>
    </row>
    <row r="24" spans="2:18" x14ac:dyDescent="0.3">
      <c r="Q24" s="21"/>
      <c r="R24" s="21"/>
    </row>
    <row r="25" spans="2:18" ht="16.5" x14ac:dyDescent="0.3">
      <c r="E25" s="9"/>
      <c r="G25" s="32"/>
      <c r="Q25" s="21"/>
      <c r="R25" s="21"/>
    </row>
    <row r="26" spans="2:18" x14ac:dyDescent="0.3">
      <c r="Q26" s="21"/>
      <c r="R26" s="21"/>
    </row>
    <row r="27" spans="2:18" ht="16.5" x14ac:dyDescent="0.3">
      <c r="E27" s="9"/>
      <c r="G27" s="32"/>
      <c r="Q27" s="21"/>
      <c r="R27" s="21"/>
    </row>
    <row r="29" spans="2:18" ht="16.5" x14ac:dyDescent="0.3">
      <c r="E29" s="9"/>
      <c r="G29" s="32"/>
    </row>
    <row r="31" spans="2:18" ht="16.5" x14ac:dyDescent="0.3">
      <c r="E31" s="9"/>
      <c r="G31" s="32"/>
    </row>
    <row r="52" spans="1:1" x14ac:dyDescent="0.3">
      <c r="A52" s="1" t="s">
        <v>246</v>
      </c>
    </row>
  </sheetData>
  <pageMargins left="0.5" right="0.5" top="0.5" bottom="0.5" header="0.4921259845" footer="0.49212598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2"/>
  <sheetViews>
    <sheetView zoomScaleNormal="100" workbookViewId="0">
      <selection activeCell="F22" sqref="F22"/>
    </sheetView>
  </sheetViews>
  <sheetFormatPr defaultRowHeight="16.5" x14ac:dyDescent="0.3"/>
  <cols>
    <col min="1" max="1" width="9.140625" style="13"/>
    <col min="2" max="2" width="14.85546875" style="13" customWidth="1"/>
    <col min="3" max="3" width="13.28515625" style="13" bestFit="1" customWidth="1"/>
    <col min="4" max="4" width="16.42578125" style="13" customWidth="1"/>
    <col min="5" max="5" width="14" style="13" customWidth="1"/>
    <col min="6" max="16384" width="9.140625" style="13"/>
  </cols>
  <sheetData>
    <row r="1" spans="1:16" x14ac:dyDescent="0.3">
      <c r="A1" s="13" t="s">
        <v>260</v>
      </c>
    </row>
    <row r="2" spans="1:16" x14ac:dyDescent="0.3">
      <c r="P2" s="3"/>
    </row>
    <row r="3" spans="1:16" x14ac:dyDescent="0.3">
      <c r="A3"/>
      <c r="B3"/>
      <c r="C3"/>
      <c r="D3"/>
      <c r="E3"/>
      <c r="F3"/>
      <c r="G3"/>
      <c r="H3"/>
      <c r="I3"/>
    </row>
    <row r="4" spans="1:16" x14ac:dyDescent="0.3">
      <c r="A4"/>
      <c r="B4"/>
      <c r="C4"/>
      <c r="D4"/>
      <c r="E4"/>
      <c r="F4"/>
      <c r="G4"/>
      <c r="H4"/>
      <c r="I4"/>
    </row>
    <row r="5" spans="1:16" x14ac:dyDescent="0.3">
      <c r="A5"/>
      <c r="B5"/>
      <c r="C5"/>
      <c r="D5"/>
      <c r="E5"/>
      <c r="F5"/>
      <c r="G5"/>
      <c r="H5"/>
      <c r="I5"/>
    </row>
    <row r="6" spans="1:16" x14ac:dyDescent="0.3">
      <c r="A6"/>
      <c r="B6"/>
      <c r="C6"/>
      <c r="D6"/>
      <c r="E6"/>
      <c r="F6"/>
      <c r="G6"/>
      <c r="H6"/>
      <c r="I6"/>
    </row>
    <row r="7" spans="1:16" x14ac:dyDescent="0.3">
      <c r="A7"/>
      <c r="B7"/>
      <c r="C7"/>
      <c r="D7"/>
      <c r="E7"/>
      <c r="F7"/>
      <c r="G7"/>
      <c r="H7"/>
      <c r="I7"/>
    </row>
    <row r="8" spans="1:16" x14ac:dyDescent="0.3">
      <c r="A8"/>
      <c r="B8"/>
      <c r="C8"/>
      <c r="D8"/>
      <c r="E8"/>
      <c r="F8"/>
      <c r="G8"/>
      <c r="H8"/>
      <c r="I8"/>
    </row>
    <row r="9" spans="1:16" x14ac:dyDescent="0.3">
      <c r="A9"/>
      <c r="B9"/>
      <c r="C9"/>
      <c r="D9"/>
      <c r="E9"/>
      <c r="F9"/>
      <c r="G9"/>
      <c r="H9"/>
      <c r="I9"/>
    </row>
    <row r="10" spans="1:16" x14ac:dyDescent="0.3">
      <c r="A10"/>
      <c r="B10"/>
      <c r="C10"/>
      <c r="D10"/>
      <c r="E10"/>
      <c r="F10"/>
      <c r="G10"/>
      <c r="H10"/>
      <c r="I10"/>
    </row>
    <row r="11" spans="1:16" x14ac:dyDescent="0.3">
      <c r="A11"/>
      <c r="B11"/>
      <c r="C11"/>
      <c r="D11"/>
      <c r="E11"/>
      <c r="F11"/>
      <c r="G11"/>
      <c r="H11"/>
      <c r="I11"/>
    </row>
    <row r="12" spans="1:16" x14ac:dyDescent="0.3">
      <c r="A12"/>
      <c r="B12"/>
      <c r="C12"/>
      <c r="D12"/>
      <c r="E12"/>
      <c r="F12"/>
      <c r="G12"/>
      <c r="H12"/>
      <c r="I12"/>
    </row>
    <row r="13" spans="1:16" x14ac:dyDescent="0.3">
      <c r="A13"/>
      <c r="B13"/>
      <c r="C13"/>
      <c r="D13"/>
      <c r="E13"/>
      <c r="F13"/>
      <c r="G13"/>
      <c r="H13"/>
      <c r="I13"/>
    </row>
    <row r="14" spans="1:16" x14ac:dyDescent="0.3">
      <c r="A14"/>
      <c r="B14"/>
      <c r="C14"/>
      <c r="D14"/>
      <c r="E14"/>
      <c r="F14"/>
      <c r="G14"/>
      <c r="H14"/>
      <c r="I14"/>
    </row>
    <row r="15" spans="1:16" x14ac:dyDescent="0.3">
      <c r="A15"/>
      <c r="B15"/>
      <c r="C15"/>
      <c r="D15"/>
      <c r="E15"/>
      <c r="F15"/>
      <c r="G15"/>
      <c r="H15"/>
      <c r="I15"/>
    </row>
    <row r="16" spans="1:16" x14ac:dyDescent="0.3">
      <c r="A16"/>
      <c r="B16"/>
      <c r="C16"/>
      <c r="D16"/>
      <c r="E16"/>
      <c r="F16"/>
      <c r="G16"/>
      <c r="H16"/>
      <c r="I16"/>
    </row>
    <row r="17" spans="1:9" x14ac:dyDescent="0.3">
      <c r="A17"/>
      <c r="B17"/>
      <c r="C17"/>
      <c r="D17"/>
      <c r="E17"/>
      <c r="F17"/>
      <c r="G17"/>
      <c r="H17"/>
      <c r="I17"/>
    </row>
    <row r="18" spans="1:9" x14ac:dyDescent="0.3">
      <c r="A18"/>
      <c r="B18"/>
      <c r="C18"/>
      <c r="D18"/>
      <c r="E18"/>
      <c r="F18"/>
      <c r="G18"/>
      <c r="H18"/>
      <c r="I18"/>
    </row>
    <row r="19" spans="1:9" x14ac:dyDescent="0.3">
      <c r="A19"/>
      <c r="B19"/>
      <c r="C19"/>
      <c r="D19"/>
      <c r="E19"/>
      <c r="F19"/>
      <c r="G19"/>
      <c r="H19"/>
      <c r="I19"/>
    </row>
    <row r="20" spans="1:9" x14ac:dyDescent="0.3">
      <c r="A20"/>
      <c r="B20"/>
      <c r="C20"/>
      <c r="D20"/>
      <c r="E20"/>
      <c r="F20"/>
      <c r="G20"/>
      <c r="H20"/>
      <c r="I20"/>
    </row>
    <row r="21" spans="1:9" x14ac:dyDescent="0.3">
      <c r="A21"/>
      <c r="B21"/>
      <c r="C21"/>
      <c r="D21"/>
      <c r="E21"/>
      <c r="F21"/>
      <c r="G21"/>
      <c r="H21"/>
      <c r="I21"/>
    </row>
    <row r="22" spans="1:9" x14ac:dyDescent="0.3">
      <c r="A22"/>
      <c r="B22"/>
      <c r="C22"/>
      <c r="D22"/>
      <c r="E22"/>
      <c r="F22"/>
      <c r="G22"/>
      <c r="H22"/>
      <c r="I22"/>
    </row>
    <row r="23" spans="1:9" x14ac:dyDescent="0.3">
      <c r="A23"/>
      <c r="B23"/>
      <c r="C23"/>
      <c r="D23"/>
      <c r="E23"/>
      <c r="F23"/>
      <c r="G23"/>
      <c r="H23"/>
      <c r="I23"/>
    </row>
    <row r="24" spans="1:9" x14ac:dyDescent="0.3">
      <c r="A24"/>
      <c r="B24"/>
      <c r="C24"/>
      <c r="D24"/>
      <c r="E24"/>
      <c r="F24"/>
      <c r="G24"/>
      <c r="H24"/>
      <c r="I24"/>
    </row>
    <row r="25" spans="1:9" x14ac:dyDescent="0.3">
      <c r="D25" s="92"/>
    </row>
    <row r="26" spans="1:9" x14ac:dyDescent="0.3">
      <c r="D26" s="92"/>
    </row>
    <row r="27" spans="1:9" x14ac:dyDescent="0.3">
      <c r="D27" s="92"/>
    </row>
    <row r="28" spans="1:9" x14ac:dyDescent="0.3">
      <c r="D28" s="92"/>
    </row>
    <row r="29" spans="1:9" x14ac:dyDescent="0.3">
      <c r="D29" s="92"/>
    </row>
    <row r="30" spans="1:9" x14ac:dyDescent="0.3">
      <c r="D30" s="92"/>
    </row>
    <row r="31" spans="1:9" x14ac:dyDescent="0.3">
      <c r="D31" s="92"/>
    </row>
    <row r="32" spans="1:9" x14ac:dyDescent="0.3">
      <c r="D32" s="9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29"/>
  <sheetViews>
    <sheetView showGridLines="0" zoomScaleNormal="100" workbookViewId="0"/>
  </sheetViews>
  <sheetFormatPr defaultColWidth="9.140625" defaultRowHeight="15" x14ac:dyDescent="0.3"/>
  <cols>
    <col min="1" max="1" width="15" style="5" bestFit="1" customWidth="1"/>
    <col min="2" max="2" width="17.5703125" style="5" customWidth="1"/>
    <col min="3" max="3" width="25.42578125" style="5" customWidth="1"/>
    <col min="4" max="4" width="13.42578125" style="5" customWidth="1"/>
    <col min="5" max="5" width="13.28515625" style="5" bestFit="1" customWidth="1"/>
    <col min="6" max="16384" width="9.140625" style="5"/>
  </cols>
  <sheetData>
    <row r="1" spans="1:4" ht="16.5" x14ac:dyDescent="0.3">
      <c r="A1" s="65" t="s">
        <v>47</v>
      </c>
      <c r="B1" s="65"/>
      <c r="C1" s="65"/>
      <c r="D1" s="65"/>
    </row>
    <row r="2" spans="1:4" ht="10.5" customHeight="1" x14ac:dyDescent="0.3"/>
    <row r="3" spans="1:4" ht="20.25" customHeight="1" x14ac:dyDescent="0.3">
      <c r="A3" s="292"/>
      <c r="B3" s="292"/>
      <c r="C3" s="292"/>
      <c r="D3" s="292"/>
    </row>
    <row r="4" spans="1:4" x14ac:dyDescent="0.3">
      <c r="A4" s="292"/>
      <c r="B4" s="292"/>
      <c r="C4" s="292"/>
      <c r="D4" s="292"/>
    </row>
    <row r="6" spans="1:4" ht="10.5" customHeight="1" x14ac:dyDescent="0.3">
      <c r="A6" s="293"/>
      <c r="B6" s="293"/>
      <c r="C6" s="293"/>
      <c r="D6" s="293"/>
    </row>
    <row r="7" spans="1:4" ht="3.75" customHeight="1" x14ac:dyDescent="0.3">
      <c r="A7" s="294"/>
      <c r="B7" s="294"/>
      <c r="C7" s="294"/>
      <c r="D7" s="294"/>
    </row>
    <row r="8" spans="1:4" ht="10.5" hidden="1" customHeight="1" x14ac:dyDescent="0.3"/>
    <row r="9" spans="1:4" ht="30" customHeight="1" x14ac:dyDescent="0.3">
      <c r="A9" s="84" t="s">
        <v>1</v>
      </c>
      <c r="B9" s="85" t="s">
        <v>44</v>
      </c>
      <c r="C9" s="86" t="s">
        <v>15</v>
      </c>
    </row>
    <row r="10" spans="1:4" x14ac:dyDescent="0.3">
      <c r="A10" s="87">
        <v>2009</v>
      </c>
      <c r="B10" s="88">
        <v>16075429</v>
      </c>
      <c r="C10" s="38">
        <f>B10/D20</f>
        <v>0.14267591726295695</v>
      </c>
    </row>
    <row r="11" spans="1:4" x14ac:dyDescent="0.3">
      <c r="A11" s="87">
        <v>2010</v>
      </c>
      <c r="B11" s="88">
        <v>25687438</v>
      </c>
      <c r="C11" s="38">
        <f t="shared" ref="C11:C17" si="0">B11/D21</f>
        <v>0.1905076337807535</v>
      </c>
    </row>
    <row r="12" spans="1:4" x14ac:dyDescent="0.3">
      <c r="A12" s="87">
        <v>2011</v>
      </c>
      <c r="B12" s="88">
        <v>17687772</v>
      </c>
      <c r="C12" s="38">
        <f t="shared" si="0"/>
        <v>0.12351229071369307</v>
      </c>
    </row>
    <row r="13" spans="1:4" x14ac:dyDescent="0.3">
      <c r="A13" s="87">
        <v>2012</v>
      </c>
      <c r="B13" s="88">
        <v>15654862</v>
      </c>
      <c r="C13" s="38">
        <f t="shared" si="0"/>
        <v>0.1067874176177777</v>
      </c>
    </row>
    <row r="14" spans="1:4" x14ac:dyDescent="0.3">
      <c r="A14" s="87">
        <v>2013</v>
      </c>
      <c r="B14" s="88">
        <v>27789804</v>
      </c>
      <c r="C14" s="38">
        <f t="shared" si="0"/>
        <v>0.18586226409563369</v>
      </c>
    </row>
    <row r="15" spans="1:4" x14ac:dyDescent="0.3">
      <c r="A15" s="87">
        <v>2014</v>
      </c>
      <c r="B15" s="88">
        <v>19060705</v>
      </c>
      <c r="C15" s="38">
        <f t="shared" si="0"/>
        <v>0.12248787684771205</v>
      </c>
    </row>
    <row r="16" spans="1:4" x14ac:dyDescent="0.3">
      <c r="A16" s="87">
        <v>2015</v>
      </c>
      <c r="B16" s="88">
        <v>22500245</v>
      </c>
      <c r="C16" s="38">
        <f t="shared" si="0"/>
        <v>0.13004229987209351</v>
      </c>
    </row>
    <row r="17" spans="1:5" x14ac:dyDescent="0.3">
      <c r="A17" s="87">
        <v>2016</v>
      </c>
      <c r="B17" s="88">
        <v>30413419</v>
      </c>
      <c r="C17" s="38">
        <f t="shared" si="0"/>
        <v>0.16499943830001998</v>
      </c>
    </row>
    <row r="19" spans="1:5" ht="16.5" x14ac:dyDescent="0.3">
      <c r="A19" s="42" t="s">
        <v>35</v>
      </c>
      <c r="B19" s="42" t="s">
        <v>10</v>
      </c>
      <c r="C19" s="42" t="s">
        <v>11</v>
      </c>
      <c r="D19" s="42" t="s">
        <v>32</v>
      </c>
    </row>
    <row r="20" spans="1:5" ht="16.5" x14ac:dyDescent="0.3">
      <c r="A20" s="13">
        <v>2009</v>
      </c>
      <c r="B20" s="88">
        <v>16075429</v>
      </c>
      <c r="C20" s="89">
        <v>96595506</v>
      </c>
      <c r="D20" s="90">
        <v>112670935</v>
      </c>
      <c r="E20" s="26">
        <f>B20/D20</f>
        <v>0.14267591726295695</v>
      </c>
    </row>
    <row r="21" spans="1:5" ht="16.5" x14ac:dyDescent="0.3">
      <c r="A21" s="13">
        <v>2010</v>
      </c>
      <c r="B21" s="88">
        <v>25687438</v>
      </c>
      <c r="C21" s="89">
        <v>109149353</v>
      </c>
      <c r="D21" s="90">
        <v>134836791</v>
      </c>
      <c r="E21" s="26">
        <f t="shared" ref="E21:E27" si="1">B21/D21</f>
        <v>0.1905076337807535</v>
      </c>
    </row>
    <row r="22" spans="1:5" ht="16.5" x14ac:dyDescent="0.3">
      <c r="A22" s="13">
        <v>2011</v>
      </c>
      <c r="B22" s="88">
        <v>17687772</v>
      </c>
      <c r="C22" s="89">
        <v>125518802</v>
      </c>
      <c r="D22" s="90">
        <v>143206574</v>
      </c>
      <c r="E22" s="26">
        <f t="shared" si="1"/>
        <v>0.12351229071369307</v>
      </c>
    </row>
    <row r="23" spans="1:5" ht="16.5" x14ac:dyDescent="0.3">
      <c r="A23" s="13">
        <v>2012</v>
      </c>
      <c r="B23" s="88">
        <v>15654862</v>
      </c>
      <c r="C23" s="89">
        <v>130943514</v>
      </c>
      <c r="D23" s="90">
        <v>146598376</v>
      </c>
      <c r="E23" s="26">
        <f t="shared" si="1"/>
        <v>0.1067874176177777</v>
      </c>
    </row>
    <row r="24" spans="1:5" ht="16.5" x14ac:dyDescent="0.3">
      <c r="A24" s="13">
        <v>2013</v>
      </c>
      <c r="B24" s="88">
        <v>27789804</v>
      </c>
      <c r="C24" s="89">
        <v>121728465</v>
      </c>
      <c r="D24" s="90">
        <v>149518269</v>
      </c>
      <c r="E24" s="26">
        <f t="shared" si="1"/>
        <v>0.18586226409563369</v>
      </c>
    </row>
    <row r="25" spans="1:5" ht="16.5" x14ac:dyDescent="0.3">
      <c r="A25" s="13">
        <v>2014</v>
      </c>
      <c r="B25" s="88">
        <v>19060705</v>
      </c>
      <c r="C25" s="89">
        <v>136552287</v>
      </c>
      <c r="D25" s="90">
        <v>155612992</v>
      </c>
      <c r="E25" s="26">
        <f t="shared" si="1"/>
        <v>0.12248787684771205</v>
      </c>
    </row>
    <row r="26" spans="1:5" ht="16.5" x14ac:dyDescent="0.3">
      <c r="A26" s="13">
        <v>2015</v>
      </c>
      <c r="B26" s="88">
        <v>22500245</v>
      </c>
      <c r="C26" s="89">
        <v>150522264</v>
      </c>
      <c r="D26" s="90">
        <v>173022509</v>
      </c>
      <c r="E26" s="26">
        <f t="shared" si="1"/>
        <v>0.13004229987209351</v>
      </c>
    </row>
    <row r="27" spans="1:5" ht="16.5" x14ac:dyDescent="0.3">
      <c r="A27" s="13">
        <v>2016</v>
      </c>
      <c r="B27" s="88">
        <v>30413419</v>
      </c>
      <c r="C27" s="89">
        <v>153910960</v>
      </c>
      <c r="D27" s="5">
        <v>184324379</v>
      </c>
      <c r="E27" s="26">
        <f t="shared" si="1"/>
        <v>0.16499943830001998</v>
      </c>
    </row>
    <row r="29" spans="1:5" x14ac:dyDescent="0.3">
      <c r="C29" s="91"/>
    </row>
  </sheetData>
  <mergeCells count="4">
    <mergeCell ref="A3:D3"/>
    <mergeCell ref="A4:D4"/>
    <mergeCell ref="A6:D6"/>
    <mergeCell ref="A7:D7"/>
  </mergeCells>
  <pageMargins left="0.5" right="0.5" top="0.5" bottom="0.5" header="0.4921259845" footer="0.492125984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7"/>
  <sheetViews>
    <sheetView showGridLines="0" workbookViewId="0">
      <selection activeCell="E29" sqref="E29"/>
    </sheetView>
  </sheetViews>
  <sheetFormatPr defaultColWidth="9.140625" defaultRowHeight="15" x14ac:dyDescent="0.3"/>
  <cols>
    <col min="1" max="1" width="3" style="1" bestFit="1" customWidth="1"/>
    <col min="2" max="2" width="42.42578125" style="1" bestFit="1" customWidth="1"/>
    <col min="3" max="3" width="14.85546875" style="1" bestFit="1" customWidth="1"/>
    <col min="4" max="4" width="9.85546875" style="1" bestFit="1" customWidth="1"/>
    <col min="5" max="5" width="19.42578125" style="1" bestFit="1" customWidth="1"/>
    <col min="6" max="6" width="13.140625" style="1" customWidth="1"/>
    <col min="7" max="7" width="15.140625" style="1" customWidth="1"/>
    <col min="8" max="8" width="9.85546875" style="1" bestFit="1" customWidth="1"/>
    <col min="9" max="9" width="12.42578125" style="1" bestFit="1" customWidth="1"/>
    <col min="10" max="10" width="2.7109375" style="1" customWidth="1"/>
    <col min="11" max="16384" width="9.140625" style="1"/>
  </cols>
  <sheetData>
    <row r="1" spans="1:9" ht="16.5" x14ac:dyDescent="0.3">
      <c r="A1" s="64" t="s">
        <v>255</v>
      </c>
      <c r="B1" s="64"/>
      <c r="C1" s="64"/>
      <c r="D1" s="65"/>
      <c r="E1" s="65"/>
      <c r="F1" s="65"/>
      <c r="G1" s="295"/>
      <c r="H1" s="295"/>
      <c r="I1" s="295"/>
    </row>
    <row r="2" spans="1:9" x14ac:dyDescent="0.3">
      <c r="A2" s="66"/>
    </row>
    <row r="3" spans="1:9" ht="45" x14ac:dyDescent="0.3">
      <c r="A3" s="249" t="s">
        <v>42</v>
      </c>
      <c r="B3" s="249" t="s">
        <v>21</v>
      </c>
      <c r="C3" s="249" t="s">
        <v>22</v>
      </c>
      <c r="D3" s="249" t="s">
        <v>18</v>
      </c>
      <c r="E3" s="249" t="s">
        <v>23</v>
      </c>
      <c r="F3" s="249" t="s">
        <v>53</v>
      </c>
      <c r="G3" s="249" t="s">
        <v>25</v>
      </c>
      <c r="H3" s="249" t="s">
        <v>51</v>
      </c>
      <c r="I3" s="249" t="s">
        <v>52</v>
      </c>
    </row>
    <row r="4" spans="1:9" ht="14.25" customHeight="1" x14ac:dyDescent="0.3">
      <c r="A4" s="256">
        <v>1</v>
      </c>
      <c r="B4" s="257" t="s">
        <v>54</v>
      </c>
      <c r="C4" s="257" t="s">
        <v>55</v>
      </c>
      <c r="D4" s="257" t="s">
        <v>20</v>
      </c>
      <c r="E4" s="257" t="s">
        <v>56</v>
      </c>
      <c r="F4" s="257">
        <v>2016</v>
      </c>
      <c r="G4" s="258">
        <v>1127</v>
      </c>
      <c r="H4" s="258">
        <v>11305479</v>
      </c>
      <c r="I4" s="258">
        <v>116833027</v>
      </c>
    </row>
    <row r="5" spans="1:9" ht="14.25" customHeight="1" x14ac:dyDescent="0.3">
      <c r="A5" s="256">
        <v>2</v>
      </c>
      <c r="B5" s="257" t="s">
        <v>101</v>
      </c>
      <c r="C5" s="257" t="s">
        <v>102</v>
      </c>
      <c r="D5" s="257" t="s">
        <v>20</v>
      </c>
      <c r="E5" s="257" t="s">
        <v>56</v>
      </c>
      <c r="F5" s="257">
        <v>2010</v>
      </c>
      <c r="G5" s="259">
        <v>733</v>
      </c>
      <c r="H5" s="258">
        <v>11146723</v>
      </c>
      <c r="I5" s="258">
        <v>103461154</v>
      </c>
    </row>
    <row r="6" spans="1:9" ht="14.25" customHeight="1" x14ac:dyDescent="0.3">
      <c r="A6" s="67">
        <v>3</v>
      </c>
      <c r="B6" s="231" t="s">
        <v>103</v>
      </c>
      <c r="C6" s="231" t="s">
        <v>58</v>
      </c>
      <c r="D6" s="231" t="s">
        <v>20</v>
      </c>
      <c r="E6" s="231" t="s">
        <v>290</v>
      </c>
      <c r="F6" s="231">
        <v>2012</v>
      </c>
      <c r="G6" s="251">
        <v>1042</v>
      </c>
      <c r="H6" s="253">
        <v>10911371</v>
      </c>
      <c r="I6" s="253">
        <v>129595590</v>
      </c>
    </row>
    <row r="7" spans="1:9" x14ac:dyDescent="0.3">
      <c r="A7" s="73">
        <v>4</v>
      </c>
      <c r="B7" s="250" t="s">
        <v>104</v>
      </c>
      <c r="C7" s="250" t="s">
        <v>58</v>
      </c>
      <c r="D7" s="250" t="s">
        <v>20</v>
      </c>
      <c r="E7" s="231" t="s">
        <v>290</v>
      </c>
      <c r="F7" s="250">
        <v>2015</v>
      </c>
      <c r="G7" s="251">
        <v>1356</v>
      </c>
      <c r="H7" s="251">
        <v>10129071</v>
      </c>
      <c r="I7" s="251">
        <v>146184931</v>
      </c>
    </row>
    <row r="8" spans="1:9" ht="14.25" customHeight="1" x14ac:dyDescent="0.3">
      <c r="A8" s="67">
        <v>5</v>
      </c>
      <c r="B8" s="250" t="s">
        <v>105</v>
      </c>
      <c r="C8" s="250" t="s">
        <v>68</v>
      </c>
      <c r="D8" s="250" t="s">
        <v>20</v>
      </c>
      <c r="E8" s="231" t="s">
        <v>290</v>
      </c>
      <c r="F8" s="250">
        <v>2015</v>
      </c>
      <c r="G8" s="251">
        <v>1046</v>
      </c>
      <c r="H8" s="251">
        <v>9857968</v>
      </c>
      <c r="I8" s="251">
        <v>142466037</v>
      </c>
    </row>
    <row r="9" spans="1:9" ht="14.25" customHeight="1" x14ac:dyDescent="0.3">
      <c r="A9" s="67">
        <v>6</v>
      </c>
      <c r="B9" s="250" t="s">
        <v>57</v>
      </c>
      <c r="C9" s="250" t="s">
        <v>58</v>
      </c>
      <c r="D9" s="250" t="s">
        <v>20</v>
      </c>
      <c r="E9" s="231" t="s">
        <v>290</v>
      </c>
      <c r="F9" s="250">
        <v>2016</v>
      </c>
      <c r="G9" s="251">
        <v>1635</v>
      </c>
      <c r="H9" s="251">
        <v>9617572</v>
      </c>
      <c r="I9" s="251">
        <v>143337020</v>
      </c>
    </row>
    <row r="10" spans="1:9" ht="14.25" customHeight="1" x14ac:dyDescent="0.3">
      <c r="A10" s="67">
        <v>7</v>
      </c>
      <c r="B10" s="250" t="s">
        <v>291</v>
      </c>
      <c r="C10" s="250" t="s">
        <v>292</v>
      </c>
      <c r="D10" s="250" t="s">
        <v>20</v>
      </c>
      <c r="E10" s="231" t="s">
        <v>290</v>
      </c>
      <c r="F10" s="250">
        <v>2012</v>
      </c>
      <c r="G10" s="251">
        <v>1410</v>
      </c>
      <c r="H10" s="251">
        <v>9596296</v>
      </c>
      <c r="I10" s="251">
        <v>100816444</v>
      </c>
    </row>
    <row r="11" spans="1:9" ht="14.25" customHeight="1" x14ac:dyDescent="0.3">
      <c r="A11" s="67">
        <v>8</v>
      </c>
      <c r="B11" s="250" t="s">
        <v>107</v>
      </c>
      <c r="C11" s="250" t="s">
        <v>64</v>
      </c>
      <c r="D11" s="250" t="s">
        <v>40</v>
      </c>
      <c r="E11" s="231" t="s">
        <v>290</v>
      </c>
      <c r="F11" s="250">
        <v>2009</v>
      </c>
      <c r="G11" s="252">
        <v>777</v>
      </c>
      <c r="H11" s="251">
        <v>9281202</v>
      </c>
      <c r="I11" s="251">
        <v>81126935</v>
      </c>
    </row>
    <row r="12" spans="1:9" ht="14.25" customHeight="1" x14ac:dyDescent="0.3">
      <c r="A12" s="67">
        <v>9</v>
      </c>
      <c r="B12" s="250" t="s">
        <v>108</v>
      </c>
      <c r="C12" s="250" t="s">
        <v>64</v>
      </c>
      <c r="D12" s="250" t="s">
        <v>20</v>
      </c>
      <c r="E12" s="231" t="s">
        <v>290</v>
      </c>
      <c r="F12" s="250">
        <v>2009</v>
      </c>
      <c r="G12" s="252">
        <v>738</v>
      </c>
      <c r="H12" s="251">
        <v>9111628</v>
      </c>
      <c r="I12" s="251">
        <v>102346712</v>
      </c>
    </row>
    <row r="13" spans="1:9" ht="14.25" customHeight="1" x14ac:dyDescent="0.3">
      <c r="A13" s="67">
        <v>10</v>
      </c>
      <c r="B13" s="250" t="s">
        <v>109</v>
      </c>
      <c r="C13" s="250" t="s">
        <v>68</v>
      </c>
      <c r="D13" s="250" t="s">
        <v>40</v>
      </c>
      <c r="E13" s="231" t="s">
        <v>290</v>
      </c>
      <c r="F13" s="250">
        <v>2015</v>
      </c>
      <c r="G13" s="251">
        <v>1084</v>
      </c>
      <c r="H13" s="251">
        <v>8912154</v>
      </c>
      <c r="I13" s="251">
        <v>119998789</v>
      </c>
    </row>
    <row r="14" spans="1:9" x14ac:dyDescent="0.3">
      <c r="A14" s="67">
        <v>11</v>
      </c>
      <c r="B14" s="250" t="s">
        <v>110</v>
      </c>
      <c r="C14" s="250" t="s">
        <v>64</v>
      </c>
      <c r="D14" s="250" t="s">
        <v>40</v>
      </c>
      <c r="E14" s="231" t="s">
        <v>290</v>
      </c>
      <c r="F14" s="250">
        <v>2012</v>
      </c>
      <c r="G14" s="251">
        <v>1010</v>
      </c>
      <c r="H14" s="251">
        <v>8729837</v>
      </c>
      <c r="I14" s="251">
        <v>94711098</v>
      </c>
    </row>
    <row r="15" spans="1:9" x14ac:dyDescent="0.3">
      <c r="A15" s="67">
        <v>12</v>
      </c>
      <c r="B15" s="250" t="s">
        <v>59</v>
      </c>
      <c r="C15" s="250" t="s">
        <v>60</v>
      </c>
      <c r="D15" s="250" t="s">
        <v>20</v>
      </c>
      <c r="E15" s="231" t="s">
        <v>290</v>
      </c>
      <c r="F15" s="250">
        <v>2016</v>
      </c>
      <c r="G15" s="251">
        <v>1440</v>
      </c>
      <c r="H15" s="251">
        <v>8565380</v>
      </c>
      <c r="I15" s="251">
        <v>132441028</v>
      </c>
    </row>
    <row r="16" spans="1:9" x14ac:dyDescent="0.3">
      <c r="A16" s="67">
        <v>13</v>
      </c>
      <c r="B16" s="250" t="s">
        <v>61</v>
      </c>
      <c r="C16" s="250" t="s">
        <v>58</v>
      </c>
      <c r="D16" s="250" t="s">
        <v>40</v>
      </c>
      <c r="E16" s="231" t="s">
        <v>290</v>
      </c>
      <c r="F16" s="250">
        <v>2016</v>
      </c>
      <c r="G16" s="251">
        <v>1276</v>
      </c>
      <c r="H16" s="251">
        <v>8189410</v>
      </c>
      <c r="I16" s="251">
        <v>113497532</v>
      </c>
    </row>
    <row r="17" spans="1:9" x14ac:dyDescent="0.3">
      <c r="A17" s="67">
        <v>14</v>
      </c>
      <c r="B17" s="250" t="s">
        <v>62</v>
      </c>
      <c r="C17" s="250" t="s">
        <v>60</v>
      </c>
      <c r="D17" s="250" t="s">
        <v>20</v>
      </c>
      <c r="E17" s="231" t="s">
        <v>290</v>
      </c>
      <c r="F17" s="250">
        <v>2016</v>
      </c>
      <c r="G17" s="251">
        <v>1475</v>
      </c>
      <c r="H17" s="251">
        <v>7827788</v>
      </c>
      <c r="I17" s="251">
        <v>118081264</v>
      </c>
    </row>
    <row r="18" spans="1:9" x14ac:dyDescent="0.3">
      <c r="A18" s="67">
        <v>15</v>
      </c>
      <c r="B18" s="250" t="s">
        <v>111</v>
      </c>
      <c r="C18" s="250" t="s">
        <v>58</v>
      </c>
      <c r="D18" s="250" t="s">
        <v>20</v>
      </c>
      <c r="E18" s="250" t="s">
        <v>293</v>
      </c>
      <c r="F18" s="250">
        <v>2013</v>
      </c>
      <c r="G18" s="251">
        <v>1253</v>
      </c>
      <c r="H18" s="251">
        <v>7633751</v>
      </c>
      <c r="I18" s="251">
        <v>96493278</v>
      </c>
    </row>
    <row r="19" spans="1:9" x14ac:dyDescent="0.3">
      <c r="A19" s="67">
        <v>16</v>
      </c>
      <c r="B19" s="250" t="s">
        <v>112</v>
      </c>
      <c r="C19" s="250" t="s">
        <v>113</v>
      </c>
      <c r="D19" s="250" t="s">
        <v>40</v>
      </c>
      <c r="E19" s="231" t="s">
        <v>290</v>
      </c>
      <c r="F19" s="250">
        <v>2010</v>
      </c>
      <c r="G19" s="252">
        <v>757</v>
      </c>
      <c r="H19" s="251">
        <v>7368374</v>
      </c>
      <c r="I19" s="251">
        <v>70471835</v>
      </c>
    </row>
    <row r="20" spans="1:9" x14ac:dyDescent="0.3">
      <c r="A20" s="67">
        <v>17</v>
      </c>
      <c r="B20" s="250" t="s">
        <v>114</v>
      </c>
      <c r="C20" s="250" t="s">
        <v>292</v>
      </c>
      <c r="D20" s="250" t="s">
        <v>20</v>
      </c>
      <c r="E20" s="231" t="s">
        <v>290</v>
      </c>
      <c r="F20" s="250">
        <v>2011</v>
      </c>
      <c r="G20" s="251">
        <v>1278</v>
      </c>
      <c r="H20" s="251">
        <v>7159227</v>
      </c>
      <c r="I20" s="251">
        <v>66362695</v>
      </c>
    </row>
    <row r="21" spans="1:9" x14ac:dyDescent="0.3">
      <c r="A21" s="67">
        <v>18</v>
      </c>
      <c r="B21" s="250" t="s">
        <v>115</v>
      </c>
      <c r="C21" s="250" t="s">
        <v>68</v>
      </c>
      <c r="D21" s="250" t="s">
        <v>40</v>
      </c>
      <c r="E21" s="231" t="s">
        <v>290</v>
      </c>
      <c r="F21" s="250">
        <v>2013</v>
      </c>
      <c r="G21" s="252">
        <v>923</v>
      </c>
      <c r="H21" s="251">
        <v>6997328</v>
      </c>
      <c r="I21" s="251">
        <v>80640848</v>
      </c>
    </row>
    <row r="22" spans="1:9" x14ac:dyDescent="0.3">
      <c r="A22" s="67">
        <v>19</v>
      </c>
      <c r="B22" s="250" t="s">
        <v>116</v>
      </c>
      <c r="C22" s="250" t="s">
        <v>58</v>
      </c>
      <c r="D22" s="250" t="s">
        <v>20</v>
      </c>
      <c r="E22" s="231" t="s">
        <v>290</v>
      </c>
      <c r="F22" s="250">
        <v>2015</v>
      </c>
      <c r="G22" s="251">
        <v>1505</v>
      </c>
      <c r="H22" s="251">
        <v>6725851</v>
      </c>
      <c r="I22" s="251">
        <v>110610409</v>
      </c>
    </row>
    <row r="23" spans="1:9" x14ac:dyDescent="0.3">
      <c r="A23" s="67">
        <v>20</v>
      </c>
      <c r="B23" s="250" t="s">
        <v>117</v>
      </c>
      <c r="C23" s="250" t="s">
        <v>68</v>
      </c>
      <c r="D23" s="250" t="s">
        <v>20</v>
      </c>
      <c r="E23" s="231" t="s">
        <v>290</v>
      </c>
      <c r="F23" s="250">
        <v>2015</v>
      </c>
      <c r="G23" s="251">
        <v>1087</v>
      </c>
      <c r="H23" s="251">
        <v>6685086</v>
      </c>
      <c r="I23" s="251">
        <v>87741027</v>
      </c>
    </row>
    <row r="24" spans="1:9" s="79" customFormat="1" x14ac:dyDescent="0.3">
      <c r="B24" s="80"/>
      <c r="C24" s="80"/>
      <c r="D24" s="80"/>
      <c r="E24" s="80"/>
      <c r="F24" s="80"/>
      <c r="G24" s="81"/>
      <c r="H24" s="82"/>
      <c r="I24" s="83"/>
    </row>
    <row r="25" spans="1:9" s="79" customFormat="1" x14ac:dyDescent="0.3"/>
    <row r="26" spans="1:9" s="79" customFormat="1" x14ac:dyDescent="0.3"/>
    <row r="27" spans="1:9" s="79" customFormat="1" x14ac:dyDescent="0.3"/>
  </sheetData>
  <mergeCells count="1">
    <mergeCell ref="G1:I1"/>
  </mergeCells>
  <pageMargins left="0.5" right="0.5" top="0.5" bottom="0.5" header="0.49" footer="0.49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9"/>
  <sheetViews>
    <sheetView showGridLines="0" workbookViewId="0">
      <selection activeCell="H9" sqref="H9"/>
    </sheetView>
  </sheetViews>
  <sheetFormatPr defaultColWidth="9.140625" defaultRowHeight="15" x14ac:dyDescent="0.3"/>
  <cols>
    <col min="1" max="1" width="6.85546875" style="1" customWidth="1"/>
    <col min="2" max="2" width="38.42578125" style="1" bestFit="1" customWidth="1"/>
    <col min="3" max="3" width="14.85546875" style="1" bestFit="1" customWidth="1"/>
    <col min="4" max="4" width="9.85546875" style="1" bestFit="1" customWidth="1"/>
    <col min="5" max="5" width="24.7109375" style="1" bestFit="1" customWidth="1"/>
    <col min="6" max="6" width="15.28515625" style="1" customWidth="1"/>
    <col min="7" max="7" width="15.140625" style="1" customWidth="1"/>
    <col min="8" max="8" width="13.140625" style="1" customWidth="1"/>
    <col min="9" max="9" width="13.42578125" style="1" bestFit="1" customWidth="1"/>
    <col min="10" max="10" width="8.42578125" style="1" bestFit="1" customWidth="1"/>
    <col min="11" max="11" width="5.42578125" style="68" customWidth="1"/>
    <col min="12" max="16384" width="9.140625" style="1"/>
  </cols>
  <sheetData>
    <row r="1" spans="1:10" ht="16.5" x14ac:dyDescent="0.3">
      <c r="A1" s="65" t="s">
        <v>256</v>
      </c>
      <c r="B1" s="65"/>
      <c r="C1" s="65"/>
      <c r="D1" s="65"/>
      <c r="E1" s="65"/>
      <c r="F1" s="65"/>
      <c r="G1" s="295"/>
      <c r="H1" s="295"/>
      <c r="I1" s="295"/>
    </row>
    <row r="2" spans="1:10" x14ac:dyDescent="0.3">
      <c r="A2" s="66"/>
    </row>
    <row r="3" spans="1:10" ht="30" x14ac:dyDescent="0.3">
      <c r="A3" s="109" t="s">
        <v>42</v>
      </c>
      <c r="B3" s="109" t="s">
        <v>21</v>
      </c>
      <c r="C3" s="109" t="s">
        <v>22</v>
      </c>
      <c r="D3" s="109" t="s">
        <v>18</v>
      </c>
      <c r="E3" s="109" t="s">
        <v>23</v>
      </c>
      <c r="F3" s="109" t="s">
        <v>24</v>
      </c>
      <c r="G3" s="109" t="s">
        <v>25</v>
      </c>
      <c r="H3" s="109" t="s">
        <v>45</v>
      </c>
      <c r="I3" s="109" t="s">
        <v>46</v>
      </c>
      <c r="J3" s="109" t="s">
        <v>36</v>
      </c>
    </row>
    <row r="4" spans="1:10" ht="14.25" customHeight="1" x14ac:dyDescent="0.3">
      <c r="A4" s="147">
        <v>1</v>
      </c>
      <c r="B4" s="254" t="s">
        <v>54</v>
      </c>
      <c r="C4" s="254" t="s">
        <v>55</v>
      </c>
      <c r="D4" s="254" t="s">
        <v>20</v>
      </c>
      <c r="E4" s="254" t="s">
        <v>56</v>
      </c>
      <c r="F4" s="273" t="s">
        <v>20</v>
      </c>
      <c r="G4" s="255">
        <v>1127</v>
      </c>
      <c r="H4" s="255">
        <v>11305479</v>
      </c>
      <c r="I4" s="270">
        <v>116833026.88</v>
      </c>
      <c r="J4" s="271">
        <v>10.33</v>
      </c>
    </row>
    <row r="5" spans="1:10" ht="14.25" customHeight="1" x14ac:dyDescent="0.3">
      <c r="A5" s="260">
        <v>2</v>
      </c>
      <c r="B5" s="261" t="s">
        <v>57</v>
      </c>
      <c r="C5" s="261" t="s">
        <v>58</v>
      </c>
      <c r="D5" s="261" t="s">
        <v>20</v>
      </c>
      <c r="E5" s="262" t="s">
        <v>290</v>
      </c>
      <c r="F5" s="263" t="s">
        <v>20</v>
      </c>
      <c r="G5" s="264">
        <v>1635</v>
      </c>
      <c r="H5" s="264">
        <v>9617572</v>
      </c>
      <c r="I5" s="265">
        <v>143337020</v>
      </c>
      <c r="J5" s="266">
        <v>14.9</v>
      </c>
    </row>
    <row r="6" spans="1:10" ht="14.25" customHeight="1" x14ac:dyDescent="0.3">
      <c r="A6" s="260">
        <v>3</v>
      </c>
      <c r="B6" s="261" t="s">
        <v>59</v>
      </c>
      <c r="C6" s="261" t="s">
        <v>60</v>
      </c>
      <c r="D6" s="261" t="s">
        <v>20</v>
      </c>
      <c r="E6" s="262" t="s">
        <v>290</v>
      </c>
      <c r="F6" s="263" t="s">
        <v>20</v>
      </c>
      <c r="G6" s="264">
        <v>1440</v>
      </c>
      <c r="H6" s="264">
        <v>8565380</v>
      </c>
      <c r="I6" s="265">
        <v>132441028</v>
      </c>
      <c r="J6" s="266">
        <v>15.46</v>
      </c>
    </row>
    <row r="7" spans="1:10" ht="14.25" customHeight="1" x14ac:dyDescent="0.3">
      <c r="A7" s="260">
        <v>4</v>
      </c>
      <c r="B7" s="261" t="s">
        <v>61</v>
      </c>
      <c r="C7" s="261" t="s">
        <v>58</v>
      </c>
      <c r="D7" s="261" t="s">
        <v>40</v>
      </c>
      <c r="E7" s="262" t="s">
        <v>290</v>
      </c>
      <c r="F7" s="263" t="s">
        <v>40</v>
      </c>
      <c r="G7" s="264">
        <v>1276</v>
      </c>
      <c r="H7" s="264">
        <v>8189410</v>
      </c>
      <c r="I7" s="267">
        <v>113497532</v>
      </c>
      <c r="J7" s="266">
        <v>13.86</v>
      </c>
    </row>
    <row r="8" spans="1:10" ht="14.25" customHeight="1" x14ac:dyDescent="0.3">
      <c r="A8" s="260">
        <v>5</v>
      </c>
      <c r="B8" s="261" t="s">
        <v>62</v>
      </c>
      <c r="C8" s="261" t="s">
        <v>60</v>
      </c>
      <c r="D8" s="261" t="s">
        <v>20</v>
      </c>
      <c r="E8" s="262" t="s">
        <v>290</v>
      </c>
      <c r="F8" s="263" t="s">
        <v>20</v>
      </c>
      <c r="G8" s="264">
        <v>1475</v>
      </c>
      <c r="H8" s="264">
        <v>7827788</v>
      </c>
      <c r="I8" s="265">
        <v>118081264</v>
      </c>
      <c r="J8" s="266">
        <v>15.08</v>
      </c>
    </row>
    <row r="9" spans="1:10" ht="14.25" customHeight="1" x14ac:dyDescent="0.3">
      <c r="A9" s="260">
        <v>6</v>
      </c>
      <c r="B9" s="261" t="s">
        <v>63</v>
      </c>
      <c r="C9" s="261" t="s">
        <v>64</v>
      </c>
      <c r="D9" s="261" t="s">
        <v>20</v>
      </c>
      <c r="E9" s="261" t="s">
        <v>294</v>
      </c>
      <c r="F9" s="263" t="s">
        <v>20</v>
      </c>
      <c r="G9" s="266">
        <v>988</v>
      </c>
      <c r="H9" s="264">
        <v>6044324</v>
      </c>
      <c r="I9" s="265">
        <v>81932430</v>
      </c>
      <c r="J9" s="266">
        <v>13.56</v>
      </c>
    </row>
    <row r="10" spans="1:10" ht="14.25" customHeight="1" x14ac:dyDescent="0.3">
      <c r="A10" s="260">
        <v>7</v>
      </c>
      <c r="B10" s="261" t="s">
        <v>65</v>
      </c>
      <c r="C10" s="261" t="s">
        <v>64</v>
      </c>
      <c r="D10" s="261" t="s">
        <v>40</v>
      </c>
      <c r="E10" s="262" t="s">
        <v>290</v>
      </c>
      <c r="F10" s="263" t="s">
        <v>40</v>
      </c>
      <c r="G10" s="264">
        <v>1180</v>
      </c>
      <c r="H10" s="264">
        <v>5260450</v>
      </c>
      <c r="I10" s="265">
        <v>71247341</v>
      </c>
      <c r="J10" s="266">
        <v>13.54</v>
      </c>
    </row>
    <row r="11" spans="1:10" ht="14.25" customHeight="1" x14ac:dyDescent="0.3">
      <c r="A11" s="260">
        <v>8</v>
      </c>
      <c r="B11" s="261" t="s">
        <v>66</v>
      </c>
      <c r="C11" s="261" t="s">
        <v>58</v>
      </c>
      <c r="D11" s="261" t="s">
        <v>20</v>
      </c>
      <c r="E11" s="262" t="s">
        <v>290</v>
      </c>
      <c r="F11" s="263" t="s">
        <v>20</v>
      </c>
      <c r="G11" s="264">
        <v>1357</v>
      </c>
      <c r="H11" s="264">
        <v>4797512</v>
      </c>
      <c r="I11" s="265">
        <v>74731453</v>
      </c>
      <c r="J11" s="266">
        <v>15.58</v>
      </c>
    </row>
    <row r="12" spans="1:10" ht="14.25" customHeight="1" x14ac:dyDescent="0.3">
      <c r="A12" s="260">
        <v>9</v>
      </c>
      <c r="B12" s="261" t="s">
        <v>67</v>
      </c>
      <c r="C12" s="261" t="s">
        <v>68</v>
      </c>
      <c r="D12" s="261" t="s">
        <v>40</v>
      </c>
      <c r="E12" s="262" t="s">
        <v>290</v>
      </c>
      <c r="F12" s="263" t="s">
        <v>40</v>
      </c>
      <c r="G12" s="264">
        <v>1135</v>
      </c>
      <c r="H12" s="264">
        <v>4416403</v>
      </c>
      <c r="I12" s="265">
        <v>62069442.549999997</v>
      </c>
      <c r="J12" s="266">
        <v>14.05</v>
      </c>
    </row>
    <row r="13" spans="1:10" ht="14.25" customHeight="1" x14ac:dyDescent="0.3">
      <c r="A13" s="260">
        <v>10</v>
      </c>
      <c r="B13" s="261" t="s">
        <v>69</v>
      </c>
      <c r="C13" s="261" t="s">
        <v>64</v>
      </c>
      <c r="D13" s="261" t="s">
        <v>20</v>
      </c>
      <c r="E13" s="262" t="s">
        <v>290</v>
      </c>
      <c r="F13" s="263" t="s">
        <v>20</v>
      </c>
      <c r="G13" s="264">
        <v>1319</v>
      </c>
      <c r="H13" s="264">
        <v>4373939</v>
      </c>
      <c r="I13" s="265">
        <v>65800197</v>
      </c>
      <c r="J13" s="266">
        <v>15.04</v>
      </c>
    </row>
    <row r="14" spans="1:10" ht="14.25" customHeight="1" x14ac:dyDescent="0.3">
      <c r="A14" s="260">
        <v>11</v>
      </c>
      <c r="B14" s="261" t="s">
        <v>70</v>
      </c>
      <c r="C14" s="261" t="s">
        <v>60</v>
      </c>
      <c r="D14" s="261" t="s">
        <v>20</v>
      </c>
      <c r="E14" s="262" t="s">
        <v>295</v>
      </c>
      <c r="F14" s="263" t="s">
        <v>20</v>
      </c>
      <c r="G14" s="264">
        <v>1439</v>
      </c>
      <c r="H14" s="264">
        <v>4335211</v>
      </c>
      <c r="I14" s="265">
        <v>66224522</v>
      </c>
      <c r="J14" s="266">
        <v>15.28</v>
      </c>
    </row>
    <row r="15" spans="1:10" ht="14.25" customHeight="1" x14ac:dyDescent="0.3">
      <c r="A15" s="260">
        <v>12</v>
      </c>
      <c r="B15" s="261" t="s">
        <v>71</v>
      </c>
      <c r="C15" s="261" t="s">
        <v>60</v>
      </c>
      <c r="D15" s="261" t="s">
        <v>20</v>
      </c>
      <c r="E15" s="262" t="s">
        <v>290</v>
      </c>
      <c r="F15" s="263" t="s">
        <v>20</v>
      </c>
      <c r="G15" s="266">
        <v>799</v>
      </c>
      <c r="H15" s="264">
        <v>4272555</v>
      </c>
      <c r="I15" s="265">
        <v>58292842</v>
      </c>
      <c r="J15" s="266">
        <v>13.64</v>
      </c>
    </row>
    <row r="16" spans="1:10" ht="14.25" customHeight="1" x14ac:dyDescent="0.3">
      <c r="A16" s="147">
        <v>13</v>
      </c>
      <c r="B16" s="254" t="s">
        <v>72</v>
      </c>
      <c r="C16" s="254" t="s">
        <v>55</v>
      </c>
      <c r="D16" s="254" t="s">
        <v>20</v>
      </c>
      <c r="E16" s="254" t="s">
        <v>56</v>
      </c>
      <c r="F16" s="271" t="s">
        <v>20</v>
      </c>
      <c r="G16" s="255">
        <v>1055</v>
      </c>
      <c r="H16" s="255">
        <v>4020898</v>
      </c>
      <c r="I16" s="270">
        <v>50967946.899999999</v>
      </c>
      <c r="J16" s="271">
        <v>12.68</v>
      </c>
    </row>
    <row r="17" spans="1:11" ht="14.25" customHeight="1" x14ac:dyDescent="0.3">
      <c r="A17" s="260">
        <v>14</v>
      </c>
      <c r="B17" s="261" t="s">
        <v>73</v>
      </c>
      <c r="C17" s="261" t="s">
        <v>58</v>
      </c>
      <c r="D17" s="261" t="s">
        <v>40</v>
      </c>
      <c r="E17" s="262" t="s">
        <v>290</v>
      </c>
      <c r="F17" s="263" t="s">
        <v>40</v>
      </c>
      <c r="G17" s="266">
        <v>963</v>
      </c>
      <c r="H17" s="264">
        <v>3597713</v>
      </c>
      <c r="I17" s="265">
        <v>48118131</v>
      </c>
      <c r="J17" s="266">
        <v>13.37</v>
      </c>
    </row>
    <row r="18" spans="1:11" ht="14.25" customHeight="1" x14ac:dyDescent="0.3">
      <c r="A18" s="260">
        <v>15</v>
      </c>
      <c r="B18" s="261" t="s">
        <v>74</v>
      </c>
      <c r="C18" s="261" t="s">
        <v>60</v>
      </c>
      <c r="D18" s="261" t="s">
        <v>20</v>
      </c>
      <c r="E18" s="262" t="s">
        <v>290</v>
      </c>
      <c r="F18" s="263" t="s">
        <v>20</v>
      </c>
      <c r="G18" s="264">
        <v>1044</v>
      </c>
      <c r="H18" s="264">
        <v>3594171</v>
      </c>
      <c r="I18" s="265">
        <v>46901147</v>
      </c>
      <c r="J18" s="266">
        <v>13.05</v>
      </c>
    </row>
    <row r="19" spans="1:11" ht="14.25" customHeight="1" x14ac:dyDescent="0.3">
      <c r="A19" s="260">
        <v>16</v>
      </c>
      <c r="B19" s="262" t="s">
        <v>75</v>
      </c>
      <c r="C19" s="262" t="s">
        <v>58</v>
      </c>
      <c r="D19" s="262" t="s">
        <v>40</v>
      </c>
      <c r="E19" s="262" t="s">
        <v>290</v>
      </c>
      <c r="F19" s="263" t="s">
        <v>40</v>
      </c>
      <c r="G19" s="263">
        <v>991</v>
      </c>
      <c r="H19" s="268">
        <v>2824226</v>
      </c>
      <c r="I19" s="269">
        <v>38578458</v>
      </c>
      <c r="J19" s="263">
        <v>13.66</v>
      </c>
    </row>
    <row r="20" spans="1:11" ht="14.25" customHeight="1" x14ac:dyDescent="0.3">
      <c r="A20" s="260">
        <v>17</v>
      </c>
      <c r="B20" s="261" t="s">
        <v>76</v>
      </c>
      <c r="C20" s="261" t="s">
        <v>58</v>
      </c>
      <c r="D20" s="261" t="s">
        <v>20</v>
      </c>
      <c r="E20" s="262" t="s">
        <v>290</v>
      </c>
      <c r="F20" s="263" t="s">
        <v>20</v>
      </c>
      <c r="G20" s="264">
        <v>1064</v>
      </c>
      <c r="H20" s="264">
        <v>2670252</v>
      </c>
      <c r="I20" s="265">
        <v>38357958</v>
      </c>
      <c r="J20" s="266">
        <v>14.36</v>
      </c>
    </row>
    <row r="21" spans="1:11" ht="14.25" customHeight="1" x14ac:dyDescent="0.3">
      <c r="A21" s="260">
        <v>18</v>
      </c>
      <c r="B21" s="261" t="s">
        <v>77</v>
      </c>
      <c r="C21" s="261" t="s">
        <v>64</v>
      </c>
      <c r="D21" s="261" t="s">
        <v>20</v>
      </c>
      <c r="E21" s="262" t="s">
        <v>290</v>
      </c>
      <c r="F21" s="263" t="s">
        <v>20</v>
      </c>
      <c r="G21" s="266">
        <v>609</v>
      </c>
      <c r="H21" s="264">
        <v>2645471</v>
      </c>
      <c r="I21" s="267">
        <v>40213897.020000003</v>
      </c>
      <c r="J21" s="266">
        <v>15.2</v>
      </c>
    </row>
    <row r="22" spans="1:11" ht="14.25" customHeight="1" x14ac:dyDescent="0.3">
      <c r="A22" s="260">
        <v>19</v>
      </c>
      <c r="B22" s="261" t="s">
        <v>78</v>
      </c>
      <c r="C22" s="261" t="s">
        <v>58</v>
      </c>
      <c r="D22" s="261" t="s">
        <v>20</v>
      </c>
      <c r="E22" s="262" t="s">
        <v>290</v>
      </c>
      <c r="F22" s="263" t="s">
        <v>20</v>
      </c>
      <c r="G22" s="264">
        <v>1396</v>
      </c>
      <c r="H22" s="264">
        <v>2607958</v>
      </c>
      <c r="I22" s="267">
        <v>43774724</v>
      </c>
      <c r="J22" s="266">
        <v>16.79</v>
      </c>
    </row>
    <row r="23" spans="1:11" ht="14.25" customHeight="1" x14ac:dyDescent="0.3">
      <c r="A23" s="147">
        <v>20</v>
      </c>
      <c r="B23" s="254" t="s">
        <v>79</v>
      </c>
      <c r="C23" s="254" t="s">
        <v>55</v>
      </c>
      <c r="D23" s="254" t="s">
        <v>20</v>
      </c>
      <c r="E23" s="254" t="s">
        <v>56</v>
      </c>
      <c r="F23" s="272" t="s">
        <v>20</v>
      </c>
      <c r="G23" s="271">
        <v>888</v>
      </c>
      <c r="H23" s="255">
        <v>2525328</v>
      </c>
      <c r="I23" s="270">
        <v>28590125.609999999</v>
      </c>
      <c r="J23" s="271">
        <v>11.32</v>
      </c>
    </row>
    <row r="25" spans="1:11" ht="16.5" x14ac:dyDescent="0.3">
      <c r="H25" s="16"/>
      <c r="K25" s="1"/>
    </row>
    <row r="26" spans="1:11" ht="13.5" customHeight="1" x14ac:dyDescent="0.3">
      <c r="E26" s="60"/>
      <c r="F26" s="60"/>
      <c r="G26" s="60"/>
      <c r="H26" s="114"/>
      <c r="I26" s="60"/>
    </row>
    <row r="27" spans="1:11" x14ac:dyDescent="0.3">
      <c r="E27" s="60"/>
      <c r="F27" s="60"/>
      <c r="G27" s="60"/>
      <c r="H27" s="115"/>
      <c r="I27" s="60"/>
    </row>
    <row r="28" spans="1:11" ht="16.5" x14ac:dyDescent="0.3">
      <c r="E28" s="60"/>
      <c r="F28" s="60"/>
      <c r="G28" s="116"/>
      <c r="H28" s="117"/>
      <c r="I28" s="60"/>
    </row>
    <row r="29" spans="1:11" ht="16.5" x14ac:dyDescent="0.3">
      <c r="E29" s="60"/>
      <c r="F29" s="60"/>
      <c r="G29" s="116"/>
      <c r="H29" s="117"/>
      <c r="I29" s="60"/>
    </row>
    <row r="30" spans="1:11" ht="16.5" x14ac:dyDescent="0.3">
      <c r="E30" s="60"/>
      <c r="F30" s="60"/>
      <c r="G30" s="116"/>
      <c r="H30" s="117"/>
      <c r="I30" s="60"/>
    </row>
    <row r="31" spans="1:11" ht="16.5" x14ac:dyDescent="0.3">
      <c r="E31" s="60"/>
      <c r="F31" s="60"/>
      <c r="G31" s="116"/>
      <c r="H31" s="117"/>
      <c r="I31" s="60"/>
    </row>
    <row r="32" spans="1:11" ht="16.5" x14ac:dyDescent="0.3">
      <c r="E32" s="60"/>
      <c r="F32" s="60"/>
      <c r="G32" s="116"/>
      <c r="H32" s="117"/>
      <c r="I32" s="60"/>
    </row>
    <row r="33" spans="5:9" ht="16.5" x14ac:dyDescent="0.3">
      <c r="E33" s="60"/>
      <c r="F33" s="60"/>
      <c r="G33" s="116"/>
      <c r="H33" s="117"/>
      <c r="I33" s="60"/>
    </row>
    <row r="34" spans="5:9" ht="16.5" x14ac:dyDescent="0.3">
      <c r="E34" s="60"/>
      <c r="F34" s="60"/>
      <c r="G34" s="116"/>
      <c r="H34" s="117"/>
      <c r="I34" s="60"/>
    </row>
    <row r="35" spans="5:9" ht="16.5" x14ac:dyDescent="0.3">
      <c r="E35" s="60"/>
      <c r="F35" s="60"/>
      <c r="G35" s="116"/>
      <c r="H35" s="117"/>
      <c r="I35" s="60"/>
    </row>
    <row r="36" spans="5:9" x14ac:dyDescent="0.3">
      <c r="E36" s="60"/>
      <c r="F36" s="60"/>
      <c r="G36" s="118"/>
      <c r="H36" s="60"/>
      <c r="I36" s="60"/>
    </row>
    <row r="37" spans="5:9" x14ac:dyDescent="0.3">
      <c r="E37" s="60"/>
      <c r="F37" s="60"/>
      <c r="G37" s="118"/>
      <c r="H37" s="60"/>
      <c r="I37" s="60"/>
    </row>
    <row r="38" spans="5:9" x14ac:dyDescent="0.3">
      <c r="G38" s="77"/>
      <c r="H38" s="78"/>
    </row>
    <row r="39" spans="5:9" x14ac:dyDescent="0.3">
      <c r="G39" s="77"/>
      <c r="H39" s="78"/>
    </row>
    <row r="40" spans="5:9" x14ac:dyDescent="0.3">
      <c r="G40" s="77"/>
      <c r="H40" s="78"/>
    </row>
    <row r="41" spans="5:9" x14ac:dyDescent="0.3">
      <c r="H41" s="78"/>
    </row>
    <row r="42" spans="5:9" x14ac:dyDescent="0.3">
      <c r="H42" s="78"/>
    </row>
    <row r="43" spans="5:9" x14ac:dyDescent="0.3">
      <c r="H43" s="78"/>
    </row>
    <row r="44" spans="5:9" x14ac:dyDescent="0.3">
      <c r="H44" s="78"/>
    </row>
    <row r="45" spans="5:9" x14ac:dyDescent="0.3">
      <c r="H45" s="78"/>
    </row>
    <row r="46" spans="5:9" x14ac:dyDescent="0.3">
      <c r="H46" s="78"/>
    </row>
    <row r="47" spans="5:9" x14ac:dyDescent="0.3">
      <c r="H47" s="78"/>
    </row>
    <row r="48" spans="5:9" x14ac:dyDescent="0.3">
      <c r="H48" s="78"/>
    </row>
    <row r="49" spans="8:8" x14ac:dyDescent="0.3">
      <c r="H49" s="78"/>
    </row>
  </sheetData>
  <sortState xmlns:xlrd2="http://schemas.microsoft.com/office/spreadsheetml/2017/richdata2" ref="B4:J23">
    <sortCondition descending="1" ref="H4:H23"/>
  </sortState>
  <mergeCells count="1">
    <mergeCell ref="G1:I1"/>
  </mergeCells>
  <pageMargins left="0.5" right="0.5" top="0.5" bottom="0.5" header="0.49" footer="0.49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4"/>
  <sheetViews>
    <sheetView showGridLines="0" workbookViewId="0">
      <selection activeCell="F10" sqref="F10"/>
    </sheetView>
  </sheetViews>
  <sheetFormatPr defaultColWidth="9.140625" defaultRowHeight="15" x14ac:dyDescent="0.3"/>
  <cols>
    <col min="1" max="1" width="3" style="1" bestFit="1" customWidth="1"/>
    <col min="2" max="2" width="43.28515625" style="1" bestFit="1" customWidth="1"/>
    <col min="3" max="3" width="20.85546875" style="1" bestFit="1" customWidth="1"/>
    <col min="4" max="4" width="7.85546875" style="1" bestFit="1" customWidth="1"/>
    <col min="5" max="5" width="12" style="1" bestFit="1" customWidth="1"/>
    <col min="6" max="6" width="13.5703125" style="1" customWidth="1"/>
    <col min="7" max="7" width="12.28515625" style="1" customWidth="1"/>
    <col min="8" max="8" width="11.28515625" style="1" bestFit="1" customWidth="1"/>
    <col min="9" max="9" width="14.28515625" style="1" customWidth="1"/>
    <col min="10" max="10" width="8.42578125" style="1" bestFit="1" customWidth="1"/>
    <col min="11" max="11" width="2.7109375" style="1" customWidth="1"/>
    <col min="12" max="12" width="16.85546875" style="1" bestFit="1" customWidth="1"/>
    <col min="13" max="13" width="12" style="1" bestFit="1" customWidth="1"/>
    <col min="14" max="16384" width="9.140625" style="1"/>
  </cols>
  <sheetData>
    <row r="1" spans="1:10" ht="16.5" x14ac:dyDescent="0.3">
      <c r="A1" s="64" t="s">
        <v>257</v>
      </c>
      <c r="B1" s="64"/>
      <c r="C1" s="64"/>
      <c r="D1" s="65"/>
      <c r="E1" s="65"/>
      <c r="F1" s="65"/>
      <c r="G1" s="295"/>
      <c r="H1" s="295"/>
      <c r="I1" s="295"/>
    </row>
    <row r="2" spans="1:10" x14ac:dyDescent="0.3">
      <c r="A2" s="66"/>
    </row>
    <row r="3" spans="1:10" ht="45" x14ac:dyDescent="0.3">
      <c r="A3" s="109" t="s">
        <v>42</v>
      </c>
      <c r="B3" s="109" t="s">
        <v>21</v>
      </c>
      <c r="C3" s="109" t="s">
        <v>22</v>
      </c>
      <c r="D3" s="109" t="s">
        <v>18</v>
      </c>
      <c r="E3" s="109" t="s">
        <v>23</v>
      </c>
      <c r="F3" s="109" t="s">
        <v>24</v>
      </c>
      <c r="G3" s="109" t="s">
        <v>25</v>
      </c>
      <c r="H3" s="109" t="s">
        <v>45</v>
      </c>
      <c r="I3" s="109" t="s">
        <v>46</v>
      </c>
      <c r="J3" s="109" t="s">
        <v>36</v>
      </c>
    </row>
    <row r="4" spans="1:10" ht="14.25" customHeight="1" x14ac:dyDescent="0.3">
      <c r="A4" s="260">
        <v>1</v>
      </c>
      <c r="B4" s="260" t="s">
        <v>54</v>
      </c>
      <c r="C4" s="260" t="s">
        <v>55</v>
      </c>
      <c r="D4" s="260" t="s">
        <v>20</v>
      </c>
      <c r="E4" s="260" t="s">
        <v>56</v>
      </c>
      <c r="F4" s="285">
        <v>42397</v>
      </c>
      <c r="G4" s="286">
        <v>1127</v>
      </c>
      <c r="H4" s="287">
        <v>11305479</v>
      </c>
      <c r="I4" s="288">
        <v>116833026.88</v>
      </c>
      <c r="J4" s="288">
        <f>I4/H4</f>
        <v>10.334195205705127</v>
      </c>
    </row>
    <row r="5" spans="1:10" ht="14.25" customHeight="1" x14ac:dyDescent="0.3">
      <c r="A5" s="260">
        <v>2</v>
      </c>
      <c r="B5" s="260" t="s">
        <v>72</v>
      </c>
      <c r="C5" s="260" t="s">
        <v>55</v>
      </c>
      <c r="D5" s="260" t="s">
        <v>20</v>
      </c>
      <c r="E5" s="260" t="s">
        <v>56</v>
      </c>
      <c r="F5" s="285">
        <v>42726</v>
      </c>
      <c r="G5" s="286">
        <v>1055</v>
      </c>
      <c r="H5" s="287">
        <v>4020898</v>
      </c>
      <c r="I5" s="288">
        <v>50967946.899999999</v>
      </c>
      <c r="J5" s="288">
        <f t="shared" ref="J5:J22" si="0">I5/H5</f>
        <v>12.675762205358106</v>
      </c>
    </row>
    <row r="6" spans="1:10" ht="14.25" customHeight="1" x14ac:dyDescent="0.3">
      <c r="A6" s="260">
        <v>3</v>
      </c>
      <c r="B6" s="260" t="s">
        <v>79</v>
      </c>
      <c r="C6" s="260" t="s">
        <v>55</v>
      </c>
      <c r="D6" s="260" t="s">
        <v>20</v>
      </c>
      <c r="E6" s="260" t="s">
        <v>56</v>
      </c>
      <c r="F6" s="285">
        <v>42565</v>
      </c>
      <c r="G6" s="286">
        <v>888</v>
      </c>
      <c r="H6" s="287">
        <v>2525328</v>
      </c>
      <c r="I6" s="288">
        <v>28590125.609999999</v>
      </c>
      <c r="J6" s="288">
        <f t="shared" si="0"/>
        <v>11.321351369010284</v>
      </c>
    </row>
    <row r="7" spans="1:10" x14ac:dyDescent="0.3">
      <c r="A7" s="73">
        <v>4</v>
      </c>
      <c r="B7" s="73" t="s">
        <v>80</v>
      </c>
      <c r="C7" s="73" t="s">
        <v>81</v>
      </c>
      <c r="D7" s="73" t="s">
        <v>20</v>
      </c>
      <c r="E7" s="73" t="s">
        <v>56</v>
      </c>
      <c r="F7" s="289">
        <v>42649</v>
      </c>
      <c r="G7" s="74">
        <v>732</v>
      </c>
      <c r="H7" s="75">
        <v>1722029</v>
      </c>
      <c r="I7" s="76">
        <v>21240520.239999998</v>
      </c>
      <c r="J7" s="71">
        <f t="shared" si="0"/>
        <v>12.334589161971138</v>
      </c>
    </row>
    <row r="8" spans="1:10" ht="14.25" customHeight="1" x14ac:dyDescent="0.3">
      <c r="A8" s="67">
        <v>5</v>
      </c>
      <c r="B8" s="67" t="s">
        <v>82</v>
      </c>
      <c r="C8" s="67" t="s">
        <v>55</v>
      </c>
      <c r="D8" s="67" t="s">
        <v>20</v>
      </c>
      <c r="E8" s="67" t="s">
        <v>56</v>
      </c>
      <c r="F8" s="290">
        <v>42362</v>
      </c>
      <c r="G8" s="69">
        <v>819</v>
      </c>
      <c r="H8" s="70">
        <v>1577999</v>
      </c>
      <c r="I8" s="71">
        <v>20129210.829999998</v>
      </c>
      <c r="J8" s="71">
        <f t="shared" si="0"/>
        <v>12.756161968416963</v>
      </c>
    </row>
    <row r="9" spans="1:10" ht="14.25" customHeight="1" x14ac:dyDescent="0.3">
      <c r="A9" s="67">
        <v>6</v>
      </c>
      <c r="B9" s="67" t="s">
        <v>83</v>
      </c>
      <c r="C9" s="67" t="s">
        <v>55</v>
      </c>
      <c r="D9" s="67" t="s">
        <v>20</v>
      </c>
      <c r="E9" s="67" t="s">
        <v>56</v>
      </c>
      <c r="F9" s="290">
        <v>42635</v>
      </c>
      <c r="G9" s="69">
        <v>420</v>
      </c>
      <c r="H9" s="70">
        <v>1121570</v>
      </c>
      <c r="I9" s="71">
        <v>14835057.900000002</v>
      </c>
      <c r="J9" s="71">
        <f t="shared" si="0"/>
        <v>13.22704592669205</v>
      </c>
    </row>
    <row r="10" spans="1:10" ht="14.25" customHeight="1" x14ac:dyDescent="0.3">
      <c r="A10" s="67">
        <v>7</v>
      </c>
      <c r="B10" s="67" t="s">
        <v>84</v>
      </c>
      <c r="C10" s="67" t="s">
        <v>55</v>
      </c>
      <c r="D10" s="67" t="s">
        <v>20</v>
      </c>
      <c r="E10" s="67" t="s">
        <v>56</v>
      </c>
      <c r="F10" s="290">
        <v>42411</v>
      </c>
      <c r="G10" s="69">
        <v>472</v>
      </c>
      <c r="H10" s="70">
        <v>1070434</v>
      </c>
      <c r="I10" s="71">
        <v>14245429.850000001</v>
      </c>
      <c r="J10" s="71">
        <f t="shared" si="0"/>
        <v>13.308087981136625</v>
      </c>
    </row>
    <row r="11" spans="1:10" ht="14.25" customHeight="1" x14ac:dyDescent="0.3">
      <c r="A11" s="67">
        <v>8</v>
      </c>
      <c r="B11" s="67" t="s">
        <v>85</v>
      </c>
      <c r="C11" s="67" t="s">
        <v>81</v>
      </c>
      <c r="D11" s="67" t="s">
        <v>20</v>
      </c>
      <c r="E11" s="67" t="s">
        <v>56</v>
      </c>
      <c r="F11" s="290">
        <v>42376</v>
      </c>
      <c r="G11" s="69">
        <v>536</v>
      </c>
      <c r="H11" s="70">
        <v>729977</v>
      </c>
      <c r="I11" s="71">
        <v>9546473.0899999999</v>
      </c>
      <c r="J11" s="71">
        <f t="shared" si="0"/>
        <v>13.077772436665812</v>
      </c>
    </row>
    <row r="12" spans="1:10" ht="14.25" customHeight="1" x14ac:dyDescent="0.3">
      <c r="A12" s="67">
        <v>9</v>
      </c>
      <c r="B12" s="67" t="s">
        <v>86</v>
      </c>
      <c r="C12" s="67" t="s">
        <v>55</v>
      </c>
      <c r="D12" s="67" t="s">
        <v>20</v>
      </c>
      <c r="E12" s="67" t="s">
        <v>56</v>
      </c>
      <c r="F12" s="290">
        <v>42614</v>
      </c>
      <c r="G12" s="69">
        <v>428</v>
      </c>
      <c r="H12" s="70">
        <v>665999</v>
      </c>
      <c r="I12" s="71">
        <v>9028755.5899999999</v>
      </c>
      <c r="J12" s="71">
        <f t="shared" si="0"/>
        <v>13.556710430496143</v>
      </c>
    </row>
    <row r="13" spans="1:10" ht="14.25" customHeight="1" x14ac:dyDescent="0.3">
      <c r="A13" s="67">
        <v>10</v>
      </c>
      <c r="B13" s="67" t="s">
        <v>87</v>
      </c>
      <c r="C13" s="67" t="s">
        <v>60</v>
      </c>
      <c r="D13" s="67" t="s">
        <v>20</v>
      </c>
      <c r="E13" s="67" t="s">
        <v>56</v>
      </c>
      <c r="F13" s="290">
        <v>42712</v>
      </c>
      <c r="G13" s="69">
        <v>418</v>
      </c>
      <c r="H13" s="70">
        <v>641684</v>
      </c>
      <c r="I13" s="71">
        <v>8718355</v>
      </c>
      <c r="J13" s="71">
        <f t="shared" si="0"/>
        <v>13.586679736443482</v>
      </c>
    </row>
    <row r="14" spans="1:10" ht="14.25" customHeight="1" x14ac:dyDescent="0.3">
      <c r="A14" s="67">
        <v>11</v>
      </c>
      <c r="B14" s="67" t="s">
        <v>88</v>
      </c>
      <c r="C14" s="67" t="s">
        <v>55</v>
      </c>
      <c r="D14" s="67" t="s">
        <v>20</v>
      </c>
      <c r="E14" s="67" t="s">
        <v>56</v>
      </c>
      <c r="F14" s="290">
        <v>42656</v>
      </c>
      <c r="G14" s="69">
        <v>29</v>
      </c>
      <c r="H14" s="70">
        <v>610730</v>
      </c>
      <c r="I14" s="71">
        <v>7973865.7199999997</v>
      </c>
      <c r="J14" s="71">
        <f t="shared" si="0"/>
        <v>13.056286280353019</v>
      </c>
    </row>
    <row r="15" spans="1:10" ht="14.25" customHeight="1" x14ac:dyDescent="0.3">
      <c r="A15" s="67">
        <v>12</v>
      </c>
      <c r="B15" s="67" t="s">
        <v>89</v>
      </c>
      <c r="C15" s="67" t="s">
        <v>55</v>
      </c>
      <c r="D15" s="67" t="s">
        <v>20</v>
      </c>
      <c r="E15" s="67" t="s">
        <v>56</v>
      </c>
      <c r="F15" s="290">
        <v>42544</v>
      </c>
      <c r="G15" s="69">
        <v>403</v>
      </c>
      <c r="H15" s="70">
        <v>565916</v>
      </c>
      <c r="I15" s="71">
        <v>7793731.8300000001</v>
      </c>
      <c r="J15" s="71">
        <f t="shared" si="0"/>
        <v>13.771888107068893</v>
      </c>
    </row>
    <row r="16" spans="1:10" ht="14.25" customHeight="1" x14ac:dyDescent="0.3">
      <c r="A16" s="67">
        <v>13</v>
      </c>
      <c r="B16" s="67" t="s">
        <v>90</v>
      </c>
      <c r="C16" s="67" t="s">
        <v>55</v>
      </c>
      <c r="D16" s="67" t="s">
        <v>20</v>
      </c>
      <c r="E16" s="67" t="s">
        <v>56</v>
      </c>
      <c r="F16" s="290">
        <v>42698</v>
      </c>
      <c r="G16" s="69">
        <v>255</v>
      </c>
      <c r="H16" s="70">
        <v>536187</v>
      </c>
      <c r="I16" s="71">
        <v>8126553.9299999997</v>
      </c>
      <c r="J16" s="71">
        <f t="shared" si="0"/>
        <v>15.156193510846029</v>
      </c>
    </row>
    <row r="17" spans="1:10" ht="14.25" customHeight="1" x14ac:dyDescent="0.3">
      <c r="A17" s="67">
        <v>14</v>
      </c>
      <c r="B17" s="67" t="s">
        <v>91</v>
      </c>
      <c r="C17" s="67" t="s">
        <v>55</v>
      </c>
      <c r="D17" s="67" t="s">
        <v>20</v>
      </c>
      <c r="E17" s="67" t="s">
        <v>56</v>
      </c>
      <c r="F17" s="290">
        <v>42551</v>
      </c>
      <c r="G17" s="69">
        <v>515</v>
      </c>
      <c r="H17" s="70">
        <v>454569</v>
      </c>
      <c r="I17" s="71">
        <v>6208337.1299999999</v>
      </c>
      <c r="J17" s="71">
        <f t="shared" si="0"/>
        <v>13.657634220547376</v>
      </c>
    </row>
    <row r="18" spans="1:10" ht="14.25" customHeight="1" x14ac:dyDescent="0.3">
      <c r="A18" s="67">
        <v>15</v>
      </c>
      <c r="B18" s="67" t="s">
        <v>92</v>
      </c>
      <c r="C18" s="67" t="s">
        <v>81</v>
      </c>
      <c r="D18" s="67" t="s">
        <v>20</v>
      </c>
      <c r="E18" s="67" t="s">
        <v>56</v>
      </c>
      <c r="F18" s="290">
        <v>42390</v>
      </c>
      <c r="G18" s="69">
        <v>382</v>
      </c>
      <c r="H18" s="70">
        <v>377670</v>
      </c>
      <c r="I18" s="71">
        <v>4979716.42</v>
      </c>
      <c r="J18" s="71">
        <f t="shared" si="0"/>
        <v>13.18536399502211</v>
      </c>
    </row>
    <row r="19" spans="1:10" ht="14.25" customHeight="1" x14ac:dyDescent="0.3">
      <c r="A19" s="67">
        <v>16</v>
      </c>
      <c r="B19" s="67" t="s">
        <v>93</v>
      </c>
      <c r="C19" s="67" t="s">
        <v>94</v>
      </c>
      <c r="D19" s="67" t="s">
        <v>20</v>
      </c>
      <c r="E19" s="67" t="s">
        <v>95</v>
      </c>
      <c r="F19" s="290">
        <v>42614</v>
      </c>
      <c r="G19" s="69">
        <v>110</v>
      </c>
      <c r="H19" s="70">
        <v>355085</v>
      </c>
      <c r="I19" s="72">
        <v>5252844.1099999994</v>
      </c>
      <c r="J19" s="71">
        <f t="shared" si="0"/>
        <v>14.793201937564243</v>
      </c>
    </row>
    <row r="20" spans="1:10" ht="14.25" customHeight="1" x14ac:dyDescent="0.3">
      <c r="A20" s="67">
        <v>17</v>
      </c>
      <c r="B20" s="67" t="s">
        <v>96</v>
      </c>
      <c r="C20" s="67" t="s">
        <v>64</v>
      </c>
      <c r="D20" s="67" t="s">
        <v>20</v>
      </c>
      <c r="E20" s="67" t="s">
        <v>56</v>
      </c>
      <c r="F20" s="290">
        <v>42481</v>
      </c>
      <c r="G20" s="69">
        <v>389</v>
      </c>
      <c r="H20" s="70">
        <v>226978</v>
      </c>
      <c r="I20" s="71">
        <v>3196720</v>
      </c>
      <c r="J20" s="71">
        <f t="shared" si="0"/>
        <v>14.083831913225071</v>
      </c>
    </row>
    <row r="21" spans="1:10" ht="14.25" customHeight="1" x14ac:dyDescent="0.3">
      <c r="A21" s="67">
        <v>18</v>
      </c>
      <c r="B21" s="67" t="s">
        <v>97</v>
      </c>
      <c r="C21" s="67" t="s">
        <v>98</v>
      </c>
      <c r="D21" s="67" t="s">
        <v>20</v>
      </c>
      <c r="E21" s="67" t="s">
        <v>56</v>
      </c>
      <c r="F21" s="290">
        <v>42684</v>
      </c>
      <c r="G21" s="69">
        <v>251</v>
      </c>
      <c r="H21" s="70">
        <v>187015</v>
      </c>
      <c r="I21" s="72">
        <v>2801546.6000000006</v>
      </c>
      <c r="J21" s="71">
        <f t="shared" si="0"/>
        <v>14.980330989492824</v>
      </c>
    </row>
    <row r="22" spans="1:10" ht="14.25" customHeight="1" x14ac:dyDescent="0.3">
      <c r="A22" s="67">
        <v>19</v>
      </c>
      <c r="B22" s="67" t="s">
        <v>99</v>
      </c>
      <c r="C22" s="67" t="s">
        <v>81</v>
      </c>
      <c r="D22" s="67" t="s">
        <v>20</v>
      </c>
      <c r="E22" s="67" t="s">
        <v>56</v>
      </c>
      <c r="F22" s="290">
        <v>42481</v>
      </c>
      <c r="G22" s="69">
        <v>61</v>
      </c>
      <c r="H22" s="70">
        <v>153995</v>
      </c>
      <c r="I22" s="72">
        <v>2224945.7400000002</v>
      </c>
      <c r="J22" s="71">
        <f t="shared" si="0"/>
        <v>14.448168706776196</v>
      </c>
    </row>
    <row r="23" spans="1:10" ht="14.25" customHeight="1" x14ac:dyDescent="0.3">
      <c r="A23" s="67">
        <v>20</v>
      </c>
      <c r="B23" s="67" t="s">
        <v>100</v>
      </c>
      <c r="C23" s="67" t="s">
        <v>58</v>
      </c>
      <c r="D23" s="67" t="s">
        <v>20</v>
      </c>
      <c r="E23" s="67" t="s">
        <v>56</v>
      </c>
      <c r="F23" s="290">
        <v>42628</v>
      </c>
      <c r="G23" s="69">
        <v>323</v>
      </c>
      <c r="H23" s="70">
        <v>153234</v>
      </c>
      <c r="I23" s="71">
        <v>1935131</v>
      </c>
      <c r="J23" s="71">
        <f>I23/H23</f>
        <v>12.62860070219403</v>
      </c>
    </row>
    <row r="24" spans="1:10" x14ac:dyDescent="0.3">
      <c r="B24" s="39"/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G1:I1"/>
  </mergeCells>
  <pageMargins left="0.5" right="0.5" top="0.5" bottom="0.5" header="0.49" footer="0.49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81"/>
  <sheetViews>
    <sheetView workbookViewId="0">
      <selection activeCell="K12" sqref="K12"/>
    </sheetView>
  </sheetViews>
  <sheetFormatPr defaultRowHeight="16.5" x14ac:dyDescent="0.3"/>
  <cols>
    <col min="1" max="1" width="9.140625" style="13"/>
    <col min="2" max="2" width="12.140625" style="13" customWidth="1"/>
    <col min="3" max="3" width="14" style="13" customWidth="1"/>
    <col min="4" max="4" width="12.5703125" style="13" customWidth="1"/>
    <col min="5" max="5" width="14.140625" style="32" customWidth="1"/>
    <col min="6" max="6" width="12.42578125" style="13" customWidth="1"/>
    <col min="7" max="7" width="14.5703125" style="32" customWidth="1"/>
    <col min="8" max="8" width="12.140625" style="13" customWidth="1"/>
    <col min="9" max="9" width="14.42578125" style="32" customWidth="1"/>
    <col min="10" max="10" width="12.42578125" style="13" customWidth="1"/>
    <col min="11" max="11" width="12.5703125" style="32" customWidth="1"/>
    <col min="12" max="12" width="10.5703125" style="13" bestFit="1" customWidth="1"/>
    <col min="13" max="16384" width="9.140625" style="13"/>
  </cols>
  <sheetData>
    <row r="1" spans="1:16" x14ac:dyDescent="0.3">
      <c r="A1" s="13" t="s">
        <v>258</v>
      </c>
    </row>
    <row r="2" spans="1:16" x14ac:dyDescent="0.3">
      <c r="C2" s="32"/>
      <c r="K2" s="13"/>
      <c r="P2" s="3"/>
    </row>
    <row r="3" spans="1:16" x14ac:dyDescent="0.3">
      <c r="A3" s="296" t="s">
        <v>245</v>
      </c>
      <c r="B3" s="297" t="s">
        <v>218</v>
      </c>
      <c r="C3" s="297"/>
      <c r="D3" s="297" t="s">
        <v>219</v>
      </c>
      <c r="E3" s="297"/>
      <c r="F3" s="297" t="s">
        <v>220</v>
      </c>
      <c r="G3" s="297"/>
      <c r="H3" s="297" t="s">
        <v>221</v>
      </c>
      <c r="I3" s="297"/>
      <c r="K3" s="13"/>
    </row>
    <row r="4" spans="1:16" x14ac:dyDescent="0.3">
      <c r="A4" s="296"/>
      <c r="B4" s="274" t="s">
        <v>10</v>
      </c>
      <c r="C4" s="274" t="s">
        <v>11</v>
      </c>
      <c r="D4" s="274" t="s">
        <v>10</v>
      </c>
      <c r="E4" s="274" t="s">
        <v>11</v>
      </c>
      <c r="F4" s="274" t="s">
        <v>10</v>
      </c>
      <c r="G4" s="274" t="s">
        <v>11</v>
      </c>
      <c r="H4" s="274" t="s">
        <v>10</v>
      </c>
      <c r="I4" s="274" t="s">
        <v>11</v>
      </c>
      <c r="K4" s="13"/>
    </row>
    <row r="5" spans="1:16" x14ac:dyDescent="0.3">
      <c r="A5" s="275">
        <v>2009</v>
      </c>
      <c r="B5" s="274">
        <v>2</v>
      </c>
      <c r="C5" s="275">
        <v>15</v>
      </c>
      <c r="D5" s="274">
        <v>0</v>
      </c>
      <c r="E5" s="275">
        <v>9</v>
      </c>
      <c r="F5" s="274">
        <v>0</v>
      </c>
      <c r="G5" s="275">
        <v>4</v>
      </c>
      <c r="H5" s="274">
        <v>0</v>
      </c>
      <c r="I5" s="275">
        <v>0</v>
      </c>
      <c r="K5" s="13"/>
    </row>
    <row r="6" spans="1:16" x14ac:dyDescent="0.3">
      <c r="A6" s="275">
        <v>2010</v>
      </c>
      <c r="B6" s="274">
        <v>4</v>
      </c>
      <c r="C6" s="275">
        <v>20</v>
      </c>
      <c r="D6" s="274">
        <v>1</v>
      </c>
      <c r="E6" s="275">
        <v>5</v>
      </c>
      <c r="F6" s="274">
        <v>1</v>
      </c>
      <c r="G6" s="275">
        <v>3</v>
      </c>
      <c r="H6" s="274">
        <v>0</v>
      </c>
      <c r="I6" s="275">
        <v>0</v>
      </c>
      <c r="K6" s="13"/>
    </row>
    <row r="7" spans="1:16" x14ac:dyDescent="0.3">
      <c r="A7" s="275">
        <v>2011</v>
      </c>
      <c r="B7" s="274">
        <v>5</v>
      </c>
      <c r="C7" s="275">
        <v>37</v>
      </c>
      <c r="D7" s="274">
        <v>0</v>
      </c>
      <c r="E7" s="275">
        <v>16</v>
      </c>
      <c r="F7" s="274">
        <v>0</v>
      </c>
      <c r="G7" s="275">
        <v>6</v>
      </c>
      <c r="H7" s="274">
        <v>0</v>
      </c>
      <c r="I7" s="275">
        <v>2</v>
      </c>
      <c r="K7" s="13"/>
    </row>
    <row r="8" spans="1:16" x14ac:dyDescent="0.3">
      <c r="A8" s="275">
        <v>2012</v>
      </c>
      <c r="B8" s="274">
        <v>5</v>
      </c>
      <c r="C8" s="275">
        <v>34</v>
      </c>
      <c r="D8" s="274">
        <v>2</v>
      </c>
      <c r="E8" s="275">
        <v>19</v>
      </c>
      <c r="F8" s="274">
        <v>1</v>
      </c>
      <c r="G8" s="275">
        <v>9</v>
      </c>
      <c r="H8" s="274">
        <v>0</v>
      </c>
      <c r="I8" s="275">
        <v>4</v>
      </c>
      <c r="K8" s="13"/>
    </row>
    <row r="9" spans="1:16" x14ac:dyDescent="0.3">
      <c r="A9" s="275">
        <v>2013</v>
      </c>
      <c r="B9" s="274">
        <v>12</v>
      </c>
      <c r="C9" s="275">
        <v>47</v>
      </c>
      <c r="D9" s="274">
        <v>2</v>
      </c>
      <c r="E9" s="275">
        <v>28</v>
      </c>
      <c r="F9" s="274">
        <v>1</v>
      </c>
      <c r="G9" s="275">
        <v>15</v>
      </c>
      <c r="H9" s="274">
        <v>0</v>
      </c>
      <c r="I9" s="275">
        <v>6</v>
      </c>
      <c r="K9" s="13"/>
    </row>
    <row r="10" spans="1:16" x14ac:dyDescent="0.3">
      <c r="A10" s="275">
        <v>2014</v>
      </c>
      <c r="B10" s="274">
        <v>10</v>
      </c>
      <c r="C10" s="275">
        <v>61</v>
      </c>
      <c r="D10" s="274">
        <v>3</v>
      </c>
      <c r="E10" s="275">
        <v>31</v>
      </c>
      <c r="F10" s="274">
        <v>0</v>
      </c>
      <c r="G10" s="275">
        <v>23</v>
      </c>
      <c r="H10" s="274">
        <v>0</v>
      </c>
      <c r="I10" s="275">
        <v>9</v>
      </c>
      <c r="K10" s="13"/>
    </row>
    <row r="11" spans="1:16" x14ac:dyDescent="0.3">
      <c r="A11" s="275">
        <v>2015</v>
      </c>
      <c r="B11" s="274">
        <v>13</v>
      </c>
      <c r="C11" s="275">
        <v>59</v>
      </c>
      <c r="D11" s="274">
        <v>7</v>
      </c>
      <c r="E11" s="276">
        <v>36</v>
      </c>
      <c r="F11" s="274">
        <v>1</v>
      </c>
      <c r="G11" s="275">
        <v>26</v>
      </c>
      <c r="H11" s="274">
        <v>0</v>
      </c>
      <c r="I11" s="275">
        <v>11</v>
      </c>
      <c r="K11" s="13"/>
    </row>
    <row r="12" spans="1:16" x14ac:dyDescent="0.3">
      <c r="A12" s="275">
        <v>2016</v>
      </c>
      <c r="B12" s="275">
        <v>17</v>
      </c>
      <c r="C12" s="275">
        <v>71</v>
      </c>
      <c r="D12" s="275">
        <v>6</v>
      </c>
      <c r="E12" s="275">
        <v>44</v>
      </c>
      <c r="F12" s="275">
        <v>4</v>
      </c>
      <c r="G12" s="275">
        <v>35</v>
      </c>
      <c r="H12" s="275">
        <v>2</v>
      </c>
      <c r="I12" s="275">
        <v>18</v>
      </c>
      <c r="K12" s="13"/>
    </row>
    <row r="13" spans="1:16" x14ac:dyDescent="0.3">
      <c r="C13" s="32"/>
      <c r="K13" s="13"/>
    </row>
    <row r="14" spans="1:16" x14ac:dyDescent="0.3">
      <c r="A14" s="119"/>
      <c r="B14" s="119"/>
      <c r="C14" s="120"/>
      <c r="D14" s="119"/>
      <c r="E14" s="120"/>
      <c r="F14" s="119"/>
      <c r="G14" s="120"/>
      <c r="H14" s="119"/>
      <c r="I14" s="120"/>
      <c r="J14" s="119"/>
      <c r="K14" s="119"/>
      <c r="L14" s="119"/>
      <c r="M14" s="119"/>
      <c r="N14" s="119"/>
      <c r="O14" s="119"/>
      <c r="P14" s="119"/>
    </row>
    <row r="15" spans="1:16" s="40" customFormat="1" x14ac:dyDescent="0.3">
      <c r="A15" s="119"/>
      <c r="B15" s="119"/>
      <c r="C15" s="119"/>
      <c r="D15" s="119"/>
      <c r="E15" s="120"/>
      <c r="F15" s="119"/>
      <c r="G15" s="120"/>
      <c r="H15" s="119"/>
      <c r="I15" s="120"/>
      <c r="J15" s="119"/>
      <c r="K15" s="120"/>
      <c r="L15" s="119"/>
      <c r="M15" s="119"/>
      <c r="N15" s="119"/>
      <c r="O15" s="119"/>
      <c r="P15" s="119"/>
    </row>
    <row r="16" spans="1:16" s="63" customFormat="1" x14ac:dyDescent="0.3">
      <c r="A16" s="121"/>
      <c r="B16" s="121"/>
      <c r="C16" s="121"/>
      <c r="D16" s="121"/>
      <c r="E16" s="121"/>
      <c r="F16" s="121"/>
      <c r="G16" s="122"/>
      <c r="H16" s="121"/>
      <c r="I16" s="120"/>
      <c r="J16" s="119"/>
      <c r="K16" s="120"/>
      <c r="L16" s="119"/>
      <c r="M16" s="119"/>
      <c r="N16" s="119"/>
      <c r="O16" s="119"/>
      <c r="P16" s="121"/>
    </row>
    <row r="17" spans="1:16" s="63" customFormat="1" x14ac:dyDescent="0.3">
      <c r="A17" s="121"/>
      <c r="B17" s="123"/>
      <c r="C17" s="124"/>
      <c r="D17" s="125"/>
      <c r="E17" s="121"/>
      <c r="F17" s="123"/>
      <c r="G17" s="124"/>
      <c r="H17" s="125"/>
      <c r="I17" s="120"/>
      <c r="J17" s="119"/>
      <c r="K17" s="120"/>
      <c r="L17" s="119"/>
      <c r="M17" s="119"/>
      <c r="N17" s="119"/>
      <c r="O17" s="119"/>
      <c r="P17" s="121"/>
    </row>
    <row r="18" spans="1:16" s="63" customFormat="1" x14ac:dyDescent="0.3">
      <c r="A18" s="121"/>
      <c r="B18" s="123"/>
      <c r="C18" s="124"/>
      <c r="D18" s="125"/>
      <c r="E18" s="121"/>
      <c r="F18" s="123"/>
      <c r="G18" s="121"/>
      <c r="H18" s="125"/>
      <c r="I18" s="120"/>
      <c r="J18" s="119"/>
      <c r="K18" s="120"/>
      <c r="L18" s="119"/>
      <c r="M18" s="119"/>
      <c r="N18" s="119"/>
      <c r="O18" s="119"/>
      <c r="P18" s="121"/>
    </row>
    <row r="19" spans="1:16" s="63" customFormat="1" x14ac:dyDescent="0.3">
      <c r="A19" s="121"/>
      <c r="B19" s="123"/>
      <c r="C19" s="124"/>
      <c r="D19" s="121"/>
      <c r="E19" s="121"/>
      <c r="F19" s="123"/>
      <c r="G19" s="121"/>
      <c r="H19" s="121"/>
      <c r="I19" s="120"/>
      <c r="J19" s="119"/>
      <c r="K19" s="120"/>
      <c r="L19" s="119"/>
      <c r="M19" s="119"/>
      <c r="N19" s="119"/>
      <c r="O19" s="119"/>
      <c r="P19" s="121"/>
    </row>
    <row r="20" spans="1:16" s="63" customFormat="1" x14ac:dyDescent="0.3">
      <c r="A20" s="121"/>
      <c r="B20" s="123"/>
      <c r="C20" s="121"/>
      <c r="D20" s="125"/>
      <c r="E20" s="121"/>
      <c r="F20" s="123"/>
      <c r="G20" s="121"/>
      <c r="H20" s="125"/>
      <c r="I20" s="120"/>
      <c r="J20" s="119"/>
      <c r="K20" s="120"/>
      <c r="L20" s="119"/>
      <c r="M20" s="119"/>
      <c r="N20" s="119"/>
      <c r="O20" s="119"/>
      <c r="P20" s="121"/>
    </row>
    <row r="21" spans="1:16" s="63" customFormat="1" x14ac:dyDescent="0.3">
      <c r="A21" s="121"/>
      <c r="B21" s="123"/>
      <c r="C21" s="121"/>
      <c r="D21" s="125"/>
      <c r="E21" s="121"/>
      <c r="F21" s="123"/>
      <c r="G21" s="121"/>
      <c r="H21" s="125"/>
      <c r="I21" s="120"/>
      <c r="J21" s="119"/>
      <c r="K21" s="120"/>
      <c r="L21" s="119"/>
      <c r="M21" s="119"/>
      <c r="N21" s="119"/>
      <c r="O21" s="119"/>
      <c r="P21" s="121"/>
    </row>
    <row r="22" spans="1:16" s="63" customFormat="1" x14ac:dyDescent="0.3">
      <c r="A22" s="121"/>
      <c r="B22" s="123"/>
      <c r="C22" s="121"/>
      <c r="D22" s="121"/>
      <c r="E22" s="121"/>
      <c r="F22" s="123"/>
      <c r="G22" s="121"/>
      <c r="H22" s="121"/>
      <c r="I22" s="120"/>
      <c r="J22" s="119"/>
      <c r="K22" s="120"/>
      <c r="L22" s="119"/>
      <c r="M22" s="119"/>
      <c r="N22" s="119"/>
      <c r="O22" s="119"/>
      <c r="P22" s="121"/>
    </row>
    <row r="23" spans="1:16" s="63" customFormat="1" x14ac:dyDescent="0.3">
      <c r="A23" s="121"/>
      <c r="B23" s="123"/>
      <c r="C23" s="121"/>
      <c r="D23" s="121"/>
      <c r="E23" s="121"/>
      <c r="F23" s="123"/>
      <c r="G23" s="121"/>
      <c r="H23" s="121"/>
      <c r="I23" s="120"/>
      <c r="J23" s="119"/>
      <c r="K23" s="120"/>
      <c r="L23" s="119"/>
      <c r="M23" s="119"/>
      <c r="N23" s="119"/>
      <c r="O23" s="119"/>
      <c r="P23" s="121"/>
    </row>
    <row r="24" spans="1:16" s="63" customFormat="1" x14ac:dyDescent="0.3">
      <c r="A24" s="121"/>
      <c r="B24" s="123"/>
      <c r="C24" s="121"/>
      <c r="D24" s="121"/>
      <c r="E24" s="121"/>
      <c r="F24" s="123"/>
      <c r="G24" s="121"/>
      <c r="H24" s="121"/>
      <c r="I24" s="120"/>
      <c r="J24" s="119"/>
      <c r="K24" s="120"/>
      <c r="L24" s="119"/>
      <c r="M24" s="119"/>
      <c r="N24" s="119"/>
      <c r="O24" s="119"/>
      <c r="P24" s="121"/>
    </row>
    <row r="25" spans="1:16" s="63" customFormat="1" x14ac:dyDescent="0.3">
      <c r="A25" s="121"/>
      <c r="B25" s="123"/>
      <c r="C25" s="121"/>
      <c r="D25" s="121"/>
      <c r="E25" s="121"/>
      <c r="F25" s="123"/>
      <c r="G25" s="121"/>
      <c r="H25" s="121"/>
      <c r="I25" s="120"/>
      <c r="J25" s="119"/>
      <c r="K25" s="120"/>
      <c r="L25" s="119"/>
      <c r="M25" s="119"/>
      <c r="N25" s="119"/>
      <c r="O25" s="119"/>
      <c r="P25" s="121"/>
    </row>
    <row r="26" spans="1:16" s="63" customFormat="1" x14ac:dyDescent="0.3">
      <c r="A26" s="121"/>
      <c r="B26" s="123"/>
      <c r="C26" s="121"/>
      <c r="D26" s="121"/>
      <c r="E26" s="121"/>
      <c r="F26" s="123"/>
      <c r="G26" s="121"/>
      <c r="H26" s="121"/>
      <c r="I26" s="120"/>
      <c r="J26" s="119"/>
      <c r="K26" s="120"/>
      <c r="L26" s="119"/>
      <c r="M26" s="119"/>
      <c r="N26" s="119"/>
      <c r="O26" s="119"/>
      <c r="P26" s="121"/>
    </row>
    <row r="27" spans="1:16" s="63" customFormat="1" x14ac:dyDescent="0.3">
      <c r="A27" s="121"/>
      <c r="B27" s="123"/>
      <c r="C27" s="121"/>
      <c r="D27" s="121"/>
      <c r="E27" s="121"/>
      <c r="F27" s="123"/>
      <c r="G27" s="121"/>
      <c r="H27" s="121"/>
      <c r="I27" s="120"/>
      <c r="J27" s="119"/>
      <c r="K27" s="120"/>
      <c r="L27" s="119"/>
      <c r="M27" s="119"/>
      <c r="N27" s="119"/>
      <c r="O27" s="119"/>
      <c r="P27" s="121"/>
    </row>
    <row r="28" spans="1:16" s="63" customFormat="1" x14ac:dyDescent="0.3">
      <c r="A28" s="121"/>
      <c r="B28" s="123"/>
      <c r="C28" s="121"/>
      <c r="D28" s="121"/>
      <c r="E28" s="121"/>
      <c r="F28" s="123"/>
      <c r="G28" s="121"/>
      <c r="H28" s="121"/>
      <c r="I28" s="120"/>
      <c r="J28" s="119"/>
      <c r="K28" s="120"/>
      <c r="L28" s="119"/>
      <c r="M28" s="119"/>
      <c r="N28" s="119"/>
      <c r="O28" s="119"/>
      <c r="P28" s="121"/>
    </row>
    <row r="29" spans="1:16" s="63" customFormat="1" x14ac:dyDescent="0.3">
      <c r="A29" s="121"/>
      <c r="B29" s="123"/>
      <c r="C29" s="121"/>
      <c r="D29" s="121"/>
      <c r="E29" s="121"/>
      <c r="F29" s="126"/>
      <c r="G29" s="121"/>
      <c r="H29" s="121"/>
      <c r="I29" s="120"/>
      <c r="J29" s="119"/>
      <c r="K29" s="120"/>
      <c r="L29" s="119"/>
      <c r="M29" s="119"/>
      <c r="N29" s="119"/>
      <c r="O29" s="119"/>
      <c r="P29" s="121"/>
    </row>
    <row r="30" spans="1:16" s="63" customFormat="1" x14ac:dyDescent="0.3">
      <c r="A30" s="121"/>
      <c r="B30" s="126"/>
      <c r="C30" s="121"/>
      <c r="D30" s="121"/>
      <c r="E30" s="122"/>
      <c r="F30" s="121"/>
      <c r="G30" s="122"/>
      <c r="H30" s="121"/>
      <c r="I30" s="120"/>
      <c r="J30" s="119"/>
      <c r="K30" s="120"/>
      <c r="L30" s="119"/>
      <c r="M30" s="119"/>
      <c r="N30" s="119"/>
      <c r="O30" s="119"/>
      <c r="P30" s="121"/>
    </row>
    <row r="31" spans="1:16" s="63" customFormat="1" x14ac:dyDescent="0.3">
      <c r="A31" s="121"/>
      <c r="B31" s="126"/>
      <c r="C31" s="121"/>
      <c r="D31" s="121"/>
      <c r="E31" s="122"/>
      <c r="F31" s="121"/>
      <c r="G31" s="122"/>
      <c r="H31" s="121"/>
      <c r="I31" s="120"/>
      <c r="J31" s="119"/>
      <c r="K31" s="120"/>
      <c r="L31" s="119"/>
      <c r="M31" s="119"/>
      <c r="N31" s="119"/>
      <c r="O31" s="119"/>
      <c r="P31" s="121"/>
    </row>
    <row r="32" spans="1:16" s="63" customFormat="1" x14ac:dyDescent="0.3">
      <c r="A32" s="121"/>
      <c r="B32" s="123"/>
      <c r="C32" s="121"/>
      <c r="D32" s="121"/>
      <c r="E32" s="122"/>
      <c r="F32" s="121"/>
      <c r="G32" s="122"/>
      <c r="H32" s="121"/>
      <c r="I32" s="120"/>
      <c r="J32" s="119"/>
      <c r="K32" s="120"/>
      <c r="L32" s="119"/>
      <c r="M32" s="119"/>
      <c r="N32" s="119"/>
      <c r="O32" s="119"/>
      <c r="P32" s="121"/>
    </row>
    <row r="33" spans="1:16" s="63" customFormat="1" x14ac:dyDescent="0.3">
      <c r="A33" s="121"/>
      <c r="B33" s="123"/>
      <c r="C33" s="121"/>
      <c r="D33" s="121"/>
      <c r="E33" s="122"/>
      <c r="F33" s="121"/>
      <c r="G33" s="122"/>
      <c r="H33" s="121"/>
      <c r="I33" s="120"/>
      <c r="J33" s="119"/>
      <c r="K33" s="120"/>
      <c r="L33" s="119"/>
      <c r="M33" s="119"/>
      <c r="N33" s="119"/>
      <c r="O33" s="119"/>
      <c r="P33" s="121"/>
    </row>
    <row r="34" spans="1:16" s="63" customFormat="1" x14ac:dyDescent="0.3">
      <c r="A34" s="121"/>
      <c r="B34" s="121"/>
      <c r="C34" s="121"/>
      <c r="D34" s="121"/>
      <c r="E34" s="122"/>
      <c r="F34" s="121"/>
      <c r="G34" s="122"/>
      <c r="H34" s="121"/>
      <c r="I34" s="120"/>
      <c r="J34" s="119"/>
      <c r="K34" s="120"/>
      <c r="L34" s="119"/>
      <c r="M34" s="119"/>
      <c r="N34" s="119"/>
      <c r="O34" s="119"/>
      <c r="P34" s="121"/>
    </row>
    <row r="35" spans="1:16" s="63" customFormat="1" x14ac:dyDescent="0.3">
      <c r="A35" s="121"/>
      <c r="B35" s="121"/>
      <c r="C35" s="127"/>
      <c r="D35" s="121"/>
      <c r="E35" s="122"/>
      <c r="F35" s="121"/>
      <c r="G35" s="122"/>
      <c r="H35" s="121"/>
      <c r="I35" s="120"/>
      <c r="J35" s="119"/>
      <c r="K35" s="120"/>
      <c r="L35" s="119"/>
      <c r="M35" s="119"/>
      <c r="N35" s="119"/>
      <c r="O35" s="119"/>
      <c r="P35" s="121"/>
    </row>
    <row r="36" spans="1:16" s="63" customFormat="1" x14ac:dyDescent="0.3">
      <c r="A36" s="121"/>
      <c r="B36" s="121"/>
      <c r="C36" s="121"/>
      <c r="D36" s="121"/>
      <c r="E36" s="122"/>
      <c r="F36" s="121"/>
      <c r="G36" s="122"/>
      <c r="H36" s="121"/>
      <c r="I36" s="120"/>
      <c r="J36" s="119"/>
      <c r="K36" s="120"/>
      <c r="L36" s="119"/>
      <c r="M36" s="119"/>
      <c r="N36" s="119"/>
      <c r="O36" s="119"/>
      <c r="P36" s="121"/>
    </row>
    <row r="37" spans="1:16" s="63" customFormat="1" x14ac:dyDescent="0.3">
      <c r="A37" s="121"/>
      <c r="B37" s="121"/>
      <c r="C37" s="121"/>
      <c r="D37" s="121"/>
      <c r="E37" s="122"/>
      <c r="F37" s="121"/>
      <c r="G37" s="122"/>
      <c r="H37" s="121"/>
      <c r="I37" s="120"/>
      <c r="J37" s="119"/>
      <c r="K37" s="120"/>
      <c r="L37" s="119"/>
      <c r="M37" s="119"/>
      <c r="N37" s="119"/>
      <c r="O37" s="119"/>
      <c r="P37" s="121"/>
    </row>
    <row r="38" spans="1:16" s="63" customFormat="1" x14ac:dyDescent="0.3">
      <c r="A38" s="121"/>
      <c r="B38" s="121"/>
      <c r="C38" s="121"/>
      <c r="D38" s="121"/>
      <c r="E38" s="122"/>
      <c r="F38" s="121"/>
      <c r="G38" s="122"/>
      <c r="H38" s="121"/>
      <c r="I38" s="120"/>
      <c r="J38" s="119"/>
      <c r="K38" s="120"/>
      <c r="L38" s="119"/>
      <c r="M38" s="119"/>
      <c r="N38" s="119"/>
      <c r="O38" s="119"/>
      <c r="P38" s="121"/>
    </row>
    <row r="39" spans="1:16" s="63" customFormat="1" x14ac:dyDescent="0.3">
      <c r="A39" s="121"/>
      <c r="B39" s="121"/>
      <c r="C39" s="121"/>
      <c r="D39" s="121"/>
      <c r="E39" s="122"/>
      <c r="F39" s="121"/>
      <c r="G39" s="122"/>
      <c r="H39" s="121"/>
      <c r="I39" s="120"/>
      <c r="J39" s="119"/>
      <c r="K39" s="120"/>
      <c r="L39" s="119"/>
      <c r="M39" s="119"/>
      <c r="N39" s="119"/>
      <c r="O39" s="119"/>
      <c r="P39" s="121"/>
    </row>
    <row r="40" spans="1:16" s="63" customFormat="1" x14ac:dyDescent="0.3">
      <c r="A40" s="121"/>
      <c r="B40" s="121"/>
      <c r="C40" s="121"/>
      <c r="D40" s="121"/>
      <c r="E40" s="122"/>
      <c r="F40" s="121"/>
      <c r="G40" s="122"/>
      <c r="H40" s="121"/>
      <c r="I40" s="120"/>
      <c r="J40" s="119"/>
      <c r="K40" s="120"/>
      <c r="L40" s="119"/>
      <c r="M40" s="119"/>
      <c r="N40" s="119"/>
      <c r="O40" s="119"/>
      <c r="P40" s="121"/>
    </row>
    <row r="41" spans="1:16" s="63" customFormat="1" x14ac:dyDescent="0.3">
      <c r="A41" s="121"/>
      <c r="B41" s="121"/>
      <c r="C41" s="121"/>
      <c r="D41" s="121"/>
      <c r="E41" s="122"/>
      <c r="F41" s="121"/>
      <c r="G41" s="122"/>
      <c r="H41" s="121"/>
      <c r="I41" s="120"/>
      <c r="J41" s="119"/>
      <c r="K41" s="120"/>
      <c r="L41" s="119"/>
      <c r="M41" s="119"/>
      <c r="N41" s="119"/>
      <c r="O41" s="119"/>
      <c r="P41" s="121"/>
    </row>
    <row r="42" spans="1:16" s="63" customFormat="1" x14ac:dyDescent="0.3">
      <c r="A42" s="121"/>
      <c r="B42" s="121"/>
      <c r="C42" s="121"/>
      <c r="D42" s="121"/>
      <c r="E42" s="122"/>
      <c r="F42" s="121"/>
      <c r="G42" s="122"/>
      <c r="H42" s="121"/>
      <c r="I42" s="120"/>
      <c r="J42" s="119"/>
      <c r="K42" s="120"/>
      <c r="L42" s="119"/>
      <c r="M42" s="119"/>
      <c r="N42" s="119"/>
      <c r="O42" s="119"/>
      <c r="P42" s="121"/>
    </row>
    <row r="43" spans="1:16" s="63" customFormat="1" x14ac:dyDescent="0.3">
      <c r="A43" s="121"/>
      <c r="B43" s="121"/>
      <c r="C43" s="121"/>
      <c r="D43" s="121"/>
      <c r="E43" s="122"/>
      <c r="F43" s="121"/>
      <c r="G43" s="122"/>
      <c r="H43" s="121"/>
      <c r="I43" s="120"/>
      <c r="J43" s="119"/>
      <c r="K43" s="120"/>
      <c r="L43" s="119"/>
      <c r="M43" s="119"/>
      <c r="N43" s="119"/>
      <c r="O43" s="119"/>
      <c r="P43" s="121"/>
    </row>
    <row r="44" spans="1:16" s="63" customFormat="1" x14ac:dyDescent="0.3">
      <c r="A44" s="121"/>
      <c r="B44" s="121"/>
      <c r="C44" s="121"/>
      <c r="D44" s="121"/>
      <c r="E44" s="122"/>
      <c r="F44" s="121"/>
      <c r="G44" s="122"/>
      <c r="H44" s="121"/>
      <c r="I44" s="120"/>
      <c r="J44" s="119"/>
      <c r="K44" s="120"/>
      <c r="L44" s="119"/>
      <c r="M44" s="119"/>
      <c r="N44" s="119"/>
      <c r="O44" s="119"/>
      <c r="P44" s="121"/>
    </row>
    <row r="45" spans="1:16" s="63" customFormat="1" x14ac:dyDescent="0.3">
      <c r="A45" s="121"/>
      <c r="B45" s="121"/>
      <c r="C45" s="121"/>
      <c r="D45" s="121"/>
      <c r="E45" s="122"/>
      <c r="F45" s="121"/>
      <c r="G45" s="122"/>
      <c r="H45" s="121"/>
      <c r="I45" s="120"/>
      <c r="J45" s="119"/>
      <c r="K45" s="120"/>
      <c r="L45" s="119"/>
      <c r="M45" s="119"/>
      <c r="N45" s="119"/>
      <c r="O45" s="119"/>
      <c r="P45" s="121"/>
    </row>
    <row r="46" spans="1:16" s="63" customFormat="1" x14ac:dyDescent="0.3">
      <c r="A46" s="121"/>
      <c r="B46" s="121"/>
      <c r="C46" s="121"/>
      <c r="D46" s="121"/>
      <c r="E46" s="122"/>
      <c r="F46" s="121"/>
      <c r="G46" s="122"/>
      <c r="H46" s="121"/>
      <c r="I46" s="120"/>
      <c r="J46" s="119"/>
      <c r="K46" s="120"/>
      <c r="L46" s="119"/>
      <c r="M46" s="119"/>
      <c r="N46" s="119"/>
      <c r="O46" s="119"/>
      <c r="P46" s="121"/>
    </row>
    <row r="47" spans="1:16" s="63" customFormat="1" x14ac:dyDescent="0.3">
      <c r="A47" s="121"/>
      <c r="B47" s="121"/>
      <c r="C47" s="121"/>
      <c r="D47" s="121"/>
      <c r="E47" s="122"/>
      <c r="F47" s="121"/>
      <c r="G47" s="122"/>
      <c r="H47" s="121"/>
      <c r="I47" s="120"/>
      <c r="J47" s="119"/>
      <c r="K47" s="120"/>
      <c r="L47" s="119"/>
      <c r="M47" s="119"/>
      <c r="N47" s="119"/>
      <c r="O47" s="119"/>
      <c r="P47" s="121"/>
    </row>
    <row r="48" spans="1:16" s="63" customFormat="1" x14ac:dyDescent="0.3">
      <c r="A48" s="121"/>
      <c r="B48" s="121"/>
      <c r="C48" s="121"/>
      <c r="D48" s="121"/>
      <c r="E48" s="122"/>
      <c r="F48" s="121"/>
      <c r="G48" s="122"/>
      <c r="H48" s="121"/>
      <c r="I48" s="120"/>
      <c r="J48" s="119"/>
      <c r="K48" s="120"/>
      <c r="L48" s="119"/>
      <c r="M48" s="119"/>
      <c r="N48" s="119"/>
      <c r="O48" s="119"/>
      <c r="P48" s="121"/>
    </row>
    <row r="49" spans="1:16" s="63" customFormat="1" x14ac:dyDescent="0.3">
      <c r="A49" s="121"/>
      <c r="B49" s="121"/>
      <c r="C49" s="121"/>
      <c r="D49" s="121"/>
      <c r="E49" s="122"/>
      <c r="F49" s="121"/>
      <c r="G49" s="122"/>
      <c r="H49" s="121"/>
      <c r="I49" s="120"/>
      <c r="J49" s="119"/>
      <c r="K49" s="120"/>
      <c r="L49" s="119"/>
      <c r="M49" s="119"/>
      <c r="N49" s="119"/>
      <c r="O49" s="119"/>
      <c r="P49" s="121"/>
    </row>
    <row r="50" spans="1:16" s="63" customFormat="1" x14ac:dyDescent="0.3">
      <c r="A50" s="121"/>
      <c r="B50" s="121"/>
      <c r="C50" s="121"/>
      <c r="D50" s="121"/>
      <c r="E50" s="122"/>
      <c r="F50" s="121"/>
      <c r="G50" s="122"/>
      <c r="H50" s="121"/>
      <c r="I50" s="120"/>
      <c r="J50" s="119"/>
      <c r="K50" s="120"/>
      <c r="L50" s="119"/>
      <c r="M50" s="119"/>
      <c r="N50" s="119"/>
      <c r="O50" s="119"/>
      <c r="P50" s="121"/>
    </row>
    <row r="51" spans="1:16" s="63" customFormat="1" x14ac:dyDescent="0.3">
      <c r="A51" s="121"/>
      <c r="B51" s="121"/>
      <c r="C51" s="121"/>
      <c r="D51" s="121"/>
      <c r="E51" s="122"/>
      <c r="F51" s="121"/>
      <c r="G51" s="122"/>
      <c r="H51" s="121"/>
      <c r="I51" s="120"/>
      <c r="J51" s="119"/>
      <c r="K51" s="120"/>
      <c r="L51" s="119"/>
      <c r="M51" s="119"/>
      <c r="N51" s="119"/>
      <c r="O51" s="119"/>
      <c r="P51" s="121"/>
    </row>
    <row r="52" spans="1:16" s="63" customFormat="1" x14ac:dyDescent="0.3">
      <c r="A52" s="121"/>
      <c r="B52" s="121"/>
      <c r="C52" s="121"/>
      <c r="D52" s="121"/>
      <c r="E52" s="122"/>
      <c r="F52" s="121"/>
      <c r="G52" s="122"/>
      <c r="H52" s="121"/>
      <c r="I52" s="120"/>
      <c r="J52" s="119"/>
      <c r="K52" s="120"/>
      <c r="L52" s="119"/>
      <c r="M52" s="119"/>
      <c r="N52" s="119"/>
      <c r="O52" s="119"/>
      <c r="P52" s="121"/>
    </row>
    <row r="53" spans="1:16" s="63" customFormat="1" x14ac:dyDescent="0.3">
      <c r="A53" s="121"/>
      <c r="B53" s="121"/>
      <c r="C53" s="121"/>
      <c r="D53" s="121"/>
      <c r="E53" s="122"/>
      <c r="F53" s="121"/>
      <c r="G53" s="122"/>
      <c r="H53" s="121"/>
      <c r="I53" s="120"/>
      <c r="J53" s="119"/>
      <c r="K53" s="120"/>
      <c r="L53" s="119"/>
      <c r="M53" s="119"/>
      <c r="N53" s="119"/>
      <c r="O53" s="119"/>
      <c r="P53" s="121"/>
    </row>
    <row r="54" spans="1:16" s="63" customFormat="1" x14ac:dyDescent="0.3">
      <c r="A54" s="121"/>
      <c r="B54" s="121"/>
      <c r="C54" s="121"/>
      <c r="D54" s="121"/>
      <c r="E54" s="122"/>
      <c r="F54" s="121"/>
      <c r="G54" s="122"/>
      <c r="H54" s="121"/>
      <c r="I54" s="120"/>
      <c r="J54" s="119"/>
      <c r="K54" s="120"/>
      <c r="L54" s="119"/>
      <c r="M54" s="119"/>
      <c r="N54" s="119"/>
      <c r="O54" s="119"/>
      <c r="P54" s="121"/>
    </row>
    <row r="55" spans="1:16" s="63" customFormat="1" x14ac:dyDescent="0.3">
      <c r="A55" s="121"/>
      <c r="B55" s="121"/>
      <c r="C55" s="121"/>
      <c r="D55" s="121"/>
      <c r="E55" s="122"/>
      <c r="F55" s="121"/>
      <c r="G55" s="122"/>
      <c r="H55" s="121"/>
      <c r="I55" s="120"/>
      <c r="J55" s="119"/>
      <c r="K55" s="120"/>
      <c r="L55" s="119"/>
      <c r="M55" s="119"/>
      <c r="N55" s="119"/>
      <c r="O55" s="119"/>
      <c r="P55" s="121"/>
    </row>
    <row r="56" spans="1:16" s="63" customFormat="1" x14ac:dyDescent="0.3">
      <c r="A56" s="121"/>
      <c r="B56" s="121"/>
      <c r="C56" s="121"/>
      <c r="D56" s="121"/>
      <c r="E56" s="122"/>
      <c r="F56" s="121"/>
      <c r="G56" s="122"/>
      <c r="H56" s="121"/>
      <c r="I56" s="120"/>
      <c r="J56" s="119"/>
      <c r="K56" s="120"/>
      <c r="L56" s="119"/>
      <c r="M56" s="119"/>
      <c r="N56" s="119"/>
      <c r="O56" s="119"/>
      <c r="P56" s="121"/>
    </row>
    <row r="57" spans="1:16" s="63" customFormat="1" x14ac:dyDescent="0.3">
      <c r="A57" s="121"/>
      <c r="B57" s="121"/>
      <c r="C57" s="121"/>
      <c r="D57" s="121"/>
      <c r="E57" s="122"/>
      <c r="F57" s="121"/>
      <c r="G57" s="122"/>
      <c r="H57" s="121"/>
      <c r="I57" s="120"/>
      <c r="J57" s="119"/>
      <c r="K57" s="120"/>
      <c r="L57" s="119"/>
      <c r="M57" s="119"/>
      <c r="N57" s="119"/>
      <c r="O57" s="119"/>
      <c r="P57" s="121"/>
    </row>
    <row r="58" spans="1:16" s="63" customFormat="1" x14ac:dyDescent="0.3">
      <c r="A58" s="121"/>
      <c r="B58" s="121"/>
      <c r="C58" s="121"/>
      <c r="D58" s="121"/>
      <c r="E58" s="122"/>
      <c r="F58" s="121"/>
      <c r="G58" s="122"/>
      <c r="H58" s="121"/>
      <c r="I58" s="120"/>
      <c r="J58" s="119"/>
      <c r="K58" s="120"/>
      <c r="L58" s="119"/>
      <c r="M58" s="119"/>
      <c r="N58" s="119"/>
      <c r="O58" s="119"/>
      <c r="P58" s="121"/>
    </row>
    <row r="59" spans="1:16" s="63" customFormat="1" x14ac:dyDescent="0.3">
      <c r="A59" s="121"/>
      <c r="B59" s="121"/>
      <c r="C59" s="121"/>
      <c r="D59" s="121"/>
      <c r="E59" s="122"/>
      <c r="F59" s="121"/>
      <c r="G59" s="122"/>
      <c r="H59" s="121"/>
      <c r="I59" s="120"/>
      <c r="J59" s="119"/>
      <c r="K59" s="120"/>
      <c r="L59" s="119"/>
      <c r="M59" s="119"/>
      <c r="N59" s="119"/>
      <c r="O59" s="119"/>
      <c r="P59" s="121"/>
    </row>
    <row r="60" spans="1:16" s="63" customFormat="1" x14ac:dyDescent="0.3">
      <c r="A60" s="121"/>
      <c r="B60" s="121"/>
      <c r="C60" s="121"/>
      <c r="D60" s="121"/>
      <c r="E60" s="122"/>
      <c r="F60" s="121"/>
      <c r="G60" s="122"/>
      <c r="H60" s="121"/>
      <c r="I60" s="120"/>
      <c r="J60" s="119"/>
      <c r="K60" s="120"/>
      <c r="L60" s="119"/>
      <c r="M60" s="119"/>
      <c r="N60" s="119"/>
      <c r="O60" s="119"/>
      <c r="P60" s="121"/>
    </row>
    <row r="61" spans="1:16" s="63" customFormat="1" x14ac:dyDescent="0.3">
      <c r="A61" s="121"/>
      <c r="B61" s="121"/>
      <c r="C61" s="121"/>
      <c r="D61" s="121"/>
      <c r="E61" s="122"/>
      <c r="F61" s="121"/>
      <c r="G61" s="122"/>
      <c r="H61" s="121"/>
      <c r="I61" s="120"/>
      <c r="J61" s="119"/>
      <c r="K61" s="120"/>
      <c r="L61" s="119"/>
      <c r="M61" s="119"/>
      <c r="N61" s="119"/>
      <c r="O61" s="119"/>
      <c r="P61" s="121"/>
    </row>
    <row r="62" spans="1:16" s="63" customFormat="1" x14ac:dyDescent="0.3">
      <c r="A62" s="121"/>
      <c r="B62" s="121"/>
      <c r="C62" s="121"/>
      <c r="D62" s="121"/>
      <c r="E62" s="122"/>
      <c r="F62" s="121"/>
      <c r="G62" s="122"/>
      <c r="H62" s="121"/>
      <c r="I62" s="120"/>
      <c r="J62" s="119"/>
      <c r="K62" s="120"/>
      <c r="L62" s="119"/>
      <c r="M62" s="119"/>
      <c r="N62" s="119"/>
      <c r="O62" s="119"/>
      <c r="P62" s="121"/>
    </row>
    <row r="63" spans="1:16" s="63" customFormat="1" x14ac:dyDescent="0.3">
      <c r="A63" s="121"/>
      <c r="B63" s="121"/>
      <c r="C63" s="121"/>
      <c r="D63" s="121"/>
      <c r="E63" s="122"/>
      <c r="F63" s="121"/>
      <c r="G63" s="122"/>
      <c r="H63" s="121"/>
      <c r="I63" s="120"/>
      <c r="J63" s="119"/>
      <c r="K63" s="120"/>
      <c r="L63" s="119"/>
      <c r="M63" s="119"/>
      <c r="N63" s="119"/>
      <c r="O63" s="119"/>
      <c r="P63" s="121"/>
    </row>
    <row r="64" spans="1:16" s="63" customFormat="1" x14ac:dyDescent="0.3">
      <c r="A64" s="121"/>
      <c r="B64" s="121"/>
      <c r="C64" s="121"/>
      <c r="D64" s="121"/>
      <c r="E64" s="122"/>
      <c r="F64" s="121"/>
      <c r="G64" s="122"/>
      <c r="H64" s="121"/>
      <c r="I64" s="120"/>
      <c r="J64" s="119"/>
      <c r="K64" s="120"/>
      <c r="L64" s="119"/>
      <c r="M64" s="119"/>
      <c r="N64" s="119"/>
      <c r="O64" s="119"/>
      <c r="P64" s="121"/>
    </row>
    <row r="65" spans="1:16" s="63" customFormat="1" x14ac:dyDescent="0.3">
      <c r="A65" s="121"/>
      <c r="B65" s="121"/>
      <c r="C65" s="121"/>
      <c r="D65" s="121"/>
      <c r="E65" s="122"/>
      <c r="F65" s="121"/>
      <c r="G65" s="122"/>
      <c r="H65" s="121"/>
      <c r="I65" s="120"/>
      <c r="J65" s="119"/>
      <c r="K65" s="120"/>
      <c r="L65" s="119"/>
      <c r="M65" s="119"/>
      <c r="N65" s="119"/>
      <c r="O65" s="119"/>
      <c r="P65" s="121"/>
    </row>
    <row r="66" spans="1:16" s="63" customFormat="1" x14ac:dyDescent="0.3">
      <c r="A66" s="121"/>
      <c r="B66" s="121"/>
      <c r="C66" s="121"/>
      <c r="D66" s="121"/>
      <c r="E66" s="122"/>
      <c r="F66" s="121"/>
      <c r="G66" s="122"/>
      <c r="H66" s="121"/>
      <c r="I66" s="120"/>
      <c r="J66" s="119"/>
      <c r="K66" s="120"/>
      <c r="L66" s="119"/>
      <c r="M66" s="119"/>
      <c r="N66" s="119"/>
      <c r="O66" s="119"/>
      <c r="P66" s="121"/>
    </row>
    <row r="67" spans="1:16" s="63" customFormat="1" x14ac:dyDescent="0.3">
      <c r="A67" s="121"/>
      <c r="B67" s="121"/>
      <c r="C67" s="121"/>
      <c r="D67" s="121"/>
      <c r="E67" s="122"/>
      <c r="F67" s="121"/>
      <c r="G67" s="122"/>
      <c r="H67" s="121"/>
      <c r="I67" s="120"/>
      <c r="J67" s="119"/>
      <c r="K67" s="120"/>
      <c r="L67" s="119"/>
      <c r="M67" s="119"/>
      <c r="N67" s="119"/>
      <c r="O67" s="119"/>
      <c r="P67" s="121"/>
    </row>
    <row r="68" spans="1:16" s="63" customFormat="1" x14ac:dyDescent="0.3">
      <c r="A68" s="121"/>
      <c r="B68" s="121"/>
      <c r="C68" s="121"/>
      <c r="D68" s="121"/>
      <c r="E68" s="122"/>
      <c r="F68" s="121"/>
      <c r="G68" s="122"/>
      <c r="H68" s="121"/>
      <c r="I68" s="120"/>
      <c r="J68" s="119"/>
      <c r="K68" s="120"/>
      <c r="L68" s="119"/>
      <c r="M68" s="119"/>
      <c r="N68" s="119"/>
      <c r="O68" s="119"/>
      <c r="P68" s="121"/>
    </row>
    <row r="69" spans="1:16" s="63" customFormat="1" x14ac:dyDescent="0.3">
      <c r="A69" s="121"/>
      <c r="B69" s="121"/>
      <c r="C69" s="121"/>
      <c r="D69" s="121"/>
      <c r="E69" s="122"/>
      <c r="F69" s="121"/>
      <c r="G69" s="122"/>
      <c r="H69" s="121"/>
      <c r="I69" s="120"/>
      <c r="J69" s="119"/>
      <c r="K69" s="120"/>
      <c r="L69" s="119"/>
      <c r="M69" s="119"/>
      <c r="N69" s="119"/>
      <c r="O69" s="119"/>
      <c r="P69" s="121"/>
    </row>
    <row r="70" spans="1:16" s="63" customFormat="1" x14ac:dyDescent="0.3">
      <c r="A70" s="121"/>
      <c r="B70" s="121"/>
      <c r="C70" s="121"/>
      <c r="D70" s="121"/>
      <c r="E70" s="122"/>
      <c r="F70" s="121"/>
      <c r="G70" s="122"/>
      <c r="H70" s="121"/>
      <c r="I70" s="120"/>
      <c r="J70" s="119"/>
      <c r="K70" s="120"/>
      <c r="L70" s="119"/>
      <c r="M70" s="119"/>
      <c r="N70" s="119"/>
      <c r="O70" s="119"/>
      <c r="P70" s="121"/>
    </row>
    <row r="71" spans="1:16" s="63" customFormat="1" x14ac:dyDescent="0.3">
      <c r="A71" s="121"/>
      <c r="B71" s="121"/>
      <c r="C71" s="121"/>
      <c r="D71" s="121"/>
      <c r="E71" s="122"/>
      <c r="F71" s="121"/>
      <c r="G71" s="122"/>
      <c r="H71" s="121"/>
      <c r="I71" s="120"/>
      <c r="J71" s="119"/>
      <c r="K71" s="120"/>
      <c r="L71" s="119"/>
      <c r="M71" s="119"/>
      <c r="N71" s="119"/>
      <c r="O71" s="119"/>
      <c r="P71" s="121"/>
    </row>
    <row r="72" spans="1:16" s="63" customFormat="1" x14ac:dyDescent="0.3">
      <c r="A72" s="121"/>
      <c r="B72" s="121"/>
      <c r="C72" s="121"/>
      <c r="D72" s="121"/>
      <c r="E72" s="122"/>
      <c r="F72" s="121"/>
      <c r="G72" s="122"/>
      <c r="H72" s="121"/>
      <c r="I72" s="120"/>
      <c r="J72" s="119"/>
      <c r="K72" s="120"/>
      <c r="L72" s="119"/>
      <c r="M72" s="119"/>
      <c r="N72" s="119"/>
      <c r="O72" s="119"/>
      <c r="P72" s="121"/>
    </row>
    <row r="73" spans="1:16" s="63" customFormat="1" x14ac:dyDescent="0.3">
      <c r="A73" s="121"/>
      <c r="B73" s="121"/>
      <c r="C73" s="121"/>
      <c r="D73" s="121"/>
      <c r="E73" s="122"/>
      <c r="F73" s="121"/>
      <c r="G73" s="122"/>
      <c r="H73" s="121"/>
      <c r="I73" s="120"/>
      <c r="J73" s="119"/>
      <c r="K73" s="120"/>
      <c r="L73" s="119"/>
      <c r="M73" s="119"/>
      <c r="N73" s="119"/>
      <c r="O73" s="119"/>
      <c r="P73" s="121"/>
    </row>
    <row r="74" spans="1:16" s="63" customFormat="1" x14ac:dyDescent="0.3">
      <c r="A74" s="121"/>
      <c r="B74" s="121"/>
      <c r="C74" s="121"/>
      <c r="D74" s="121"/>
      <c r="E74" s="122"/>
      <c r="F74" s="121"/>
      <c r="G74" s="122"/>
      <c r="H74" s="121"/>
      <c r="I74" s="120"/>
      <c r="J74" s="119"/>
      <c r="K74" s="120"/>
      <c r="L74" s="119"/>
      <c r="M74" s="119"/>
      <c r="N74" s="119"/>
      <c r="O74" s="119"/>
      <c r="P74" s="121"/>
    </row>
    <row r="75" spans="1:16" s="63" customFormat="1" x14ac:dyDescent="0.3">
      <c r="A75" s="121"/>
      <c r="B75" s="121"/>
      <c r="C75" s="121"/>
      <c r="D75" s="121"/>
      <c r="E75" s="122"/>
      <c r="F75" s="121"/>
      <c r="G75" s="122"/>
      <c r="H75" s="121"/>
      <c r="I75" s="120"/>
      <c r="J75" s="119"/>
      <c r="K75" s="120"/>
      <c r="L75" s="119"/>
      <c r="M75" s="119"/>
      <c r="N75" s="119"/>
      <c r="O75" s="119"/>
      <c r="P75" s="121"/>
    </row>
    <row r="76" spans="1:16" s="63" customFormat="1" x14ac:dyDescent="0.3">
      <c r="A76" s="121"/>
      <c r="B76" s="121"/>
      <c r="C76" s="121"/>
      <c r="D76" s="121"/>
      <c r="E76" s="122"/>
      <c r="F76" s="121"/>
      <c r="G76" s="122"/>
      <c r="H76" s="121"/>
      <c r="I76" s="120"/>
      <c r="J76" s="119"/>
      <c r="K76" s="120"/>
      <c r="L76" s="119"/>
      <c r="M76" s="119"/>
      <c r="N76" s="119"/>
      <c r="O76" s="119"/>
      <c r="P76" s="121"/>
    </row>
    <row r="77" spans="1:16" s="63" customFormat="1" x14ac:dyDescent="0.3">
      <c r="A77" s="121"/>
      <c r="B77" s="121"/>
      <c r="C77" s="121"/>
      <c r="D77" s="121"/>
      <c r="E77" s="122"/>
      <c r="F77" s="121"/>
      <c r="G77" s="122"/>
      <c r="H77" s="121"/>
      <c r="I77" s="120"/>
      <c r="J77" s="119"/>
      <c r="K77" s="120"/>
      <c r="L77" s="119"/>
      <c r="M77" s="119"/>
      <c r="N77" s="119"/>
      <c r="O77" s="119"/>
      <c r="P77" s="121"/>
    </row>
    <row r="78" spans="1:16" s="63" customFormat="1" x14ac:dyDescent="0.3">
      <c r="A78" s="121"/>
      <c r="B78" s="121"/>
      <c r="C78" s="121"/>
      <c r="D78" s="121"/>
      <c r="E78" s="122"/>
      <c r="F78" s="121"/>
      <c r="G78" s="122"/>
      <c r="H78" s="121"/>
      <c r="I78" s="120"/>
      <c r="J78" s="119"/>
      <c r="K78" s="120"/>
      <c r="L78" s="119"/>
      <c r="M78" s="119"/>
      <c r="N78" s="119"/>
      <c r="O78" s="119"/>
      <c r="P78" s="121"/>
    </row>
    <row r="79" spans="1:16" s="63" customFormat="1" x14ac:dyDescent="0.3">
      <c r="A79" s="121"/>
      <c r="B79" s="121"/>
      <c r="C79" s="121"/>
      <c r="D79" s="121"/>
      <c r="E79" s="122"/>
      <c r="F79" s="121"/>
      <c r="G79" s="122"/>
      <c r="H79" s="121"/>
      <c r="I79" s="120"/>
      <c r="J79" s="119"/>
      <c r="K79" s="120"/>
      <c r="L79" s="119"/>
      <c r="M79" s="119"/>
      <c r="N79" s="119"/>
      <c r="O79" s="119"/>
      <c r="P79" s="121"/>
    </row>
    <row r="80" spans="1:16" s="63" customFormat="1" x14ac:dyDescent="0.3">
      <c r="A80" s="121"/>
      <c r="B80" s="121"/>
      <c r="C80" s="121"/>
      <c r="D80" s="121"/>
      <c r="E80" s="122"/>
      <c r="F80" s="121"/>
      <c r="G80" s="122"/>
      <c r="H80" s="121"/>
      <c r="I80" s="120"/>
      <c r="J80" s="119"/>
      <c r="K80" s="120"/>
      <c r="L80" s="119"/>
      <c r="M80" s="119"/>
      <c r="N80" s="119"/>
      <c r="O80" s="119"/>
      <c r="P80" s="121"/>
    </row>
    <row r="81" spans="1:16" s="63" customFormat="1" x14ac:dyDescent="0.3">
      <c r="A81" s="121"/>
      <c r="B81" s="121"/>
      <c r="C81" s="121"/>
      <c r="D81" s="121"/>
      <c r="E81" s="122"/>
      <c r="F81" s="121"/>
      <c r="G81" s="122"/>
      <c r="H81" s="121"/>
      <c r="I81" s="120"/>
      <c r="J81" s="119"/>
      <c r="K81" s="120"/>
      <c r="L81" s="119"/>
      <c r="M81" s="119"/>
      <c r="N81" s="119"/>
      <c r="O81" s="119"/>
      <c r="P81" s="121"/>
    </row>
    <row r="82" spans="1:16" s="63" customFormat="1" x14ac:dyDescent="0.3">
      <c r="A82" s="121"/>
      <c r="B82" s="121"/>
      <c r="C82" s="121"/>
      <c r="D82" s="121"/>
      <c r="E82" s="122"/>
      <c r="F82" s="121"/>
      <c r="G82" s="122"/>
      <c r="H82" s="121"/>
      <c r="I82" s="120"/>
      <c r="J82" s="119"/>
      <c r="K82" s="120"/>
      <c r="L82" s="119"/>
      <c r="M82" s="119"/>
      <c r="N82" s="119"/>
      <c r="O82" s="119"/>
      <c r="P82" s="121"/>
    </row>
    <row r="83" spans="1:16" s="63" customFormat="1" x14ac:dyDescent="0.3">
      <c r="A83" s="121"/>
      <c r="B83" s="121"/>
      <c r="C83" s="121"/>
      <c r="D83" s="121"/>
      <c r="E83" s="122"/>
      <c r="F83" s="121"/>
      <c r="G83" s="122"/>
      <c r="H83" s="121"/>
      <c r="I83" s="120"/>
      <c r="J83" s="119"/>
      <c r="K83" s="120"/>
      <c r="L83" s="119"/>
      <c r="M83" s="119"/>
      <c r="N83" s="119"/>
      <c r="O83" s="119"/>
      <c r="P83" s="121"/>
    </row>
    <row r="84" spans="1:16" s="63" customFormat="1" x14ac:dyDescent="0.3">
      <c r="A84" s="121"/>
      <c r="B84" s="121"/>
      <c r="C84" s="121"/>
      <c r="D84" s="121"/>
      <c r="E84" s="122"/>
      <c r="F84" s="121"/>
      <c r="G84" s="122"/>
      <c r="H84" s="121"/>
      <c r="I84" s="120"/>
      <c r="J84" s="119"/>
      <c r="K84" s="120"/>
      <c r="L84" s="119"/>
      <c r="M84" s="119"/>
      <c r="N84" s="119"/>
      <c r="O84" s="119"/>
      <c r="P84" s="121"/>
    </row>
    <row r="85" spans="1:16" s="63" customFormat="1" x14ac:dyDescent="0.3">
      <c r="A85" s="121"/>
      <c r="B85" s="121"/>
      <c r="C85" s="121"/>
      <c r="D85" s="121"/>
      <c r="E85" s="122"/>
      <c r="F85" s="121"/>
      <c r="G85" s="122"/>
      <c r="H85" s="121"/>
      <c r="I85" s="120"/>
      <c r="J85" s="119"/>
      <c r="K85" s="120"/>
      <c r="L85" s="119"/>
      <c r="M85" s="119"/>
      <c r="N85" s="119"/>
      <c r="O85" s="119"/>
      <c r="P85" s="121"/>
    </row>
    <row r="86" spans="1:16" s="63" customFormat="1" x14ac:dyDescent="0.3">
      <c r="A86" s="121"/>
      <c r="B86" s="121"/>
      <c r="C86" s="121"/>
      <c r="D86" s="121"/>
      <c r="E86" s="122"/>
      <c r="F86" s="121"/>
      <c r="G86" s="122"/>
      <c r="H86" s="121"/>
      <c r="I86" s="120"/>
      <c r="J86" s="119"/>
      <c r="K86" s="120"/>
      <c r="L86" s="119"/>
      <c r="M86" s="119"/>
      <c r="N86" s="119"/>
      <c r="O86" s="119"/>
      <c r="P86" s="121"/>
    </row>
    <row r="87" spans="1:16" s="63" customFormat="1" x14ac:dyDescent="0.3">
      <c r="A87" s="121"/>
      <c r="B87" s="121"/>
      <c r="C87" s="121"/>
      <c r="D87" s="121"/>
      <c r="E87" s="122"/>
      <c r="F87" s="121"/>
      <c r="G87" s="122"/>
      <c r="H87" s="121"/>
      <c r="I87" s="120"/>
      <c r="J87" s="119"/>
      <c r="K87" s="120"/>
      <c r="L87" s="119"/>
      <c r="M87" s="119"/>
      <c r="N87" s="119"/>
      <c r="O87" s="119"/>
      <c r="P87" s="121"/>
    </row>
    <row r="88" spans="1:16" s="63" customFormat="1" x14ac:dyDescent="0.3">
      <c r="A88" s="121"/>
      <c r="B88" s="121"/>
      <c r="C88" s="121"/>
      <c r="D88" s="121"/>
      <c r="E88" s="122"/>
      <c r="F88" s="121"/>
      <c r="G88" s="122"/>
      <c r="H88" s="121"/>
      <c r="I88" s="120"/>
      <c r="J88" s="119"/>
      <c r="K88" s="120"/>
      <c r="L88" s="119"/>
      <c r="M88" s="119"/>
      <c r="N88" s="119"/>
      <c r="O88" s="119"/>
      <c r="P88" s="121"/>
    </row>
    <row r="89" spans="1:16" s="63" customFormat="1" x14ac:dyDescent="0.3">
      <c r="A89" s="121"/>
      <c r="B89" s="121"/>
      <c r="C89" s="121"/>
      <c r="D89" s="121"/>
      <c r="E89" s="122"/>
      <c r="F89" s="121"/>
      <c r="G89" s="122"/>
      <c r="H89" s="121"/>
      <c r="I89" s="120"/>
      <c r="J89" s="119"/>
      <c r="K89" s="120"/>
      <c r="L89" s="119"/>
      <c r="M89" s="119"/>
      <c r="N89" s="119"/>
      <c r="O89" s="119"/>
      <c r="P89" s="121"/>
    </row>
    <row r="90" spans="1:16" s="63" customFormat="1" x14ac:dyDescent="0.3">
      <c r="A90" s="121"/>
      <c r="B90" s="121"/>
      <c r="C90" s="121"/>
      <c r="D90" s="121"/>
      <c r="E90" s="122"/>
      <c r="F90" s="121"/>
      <c r="G90" s="122"/>
      <c r="H90" s="121"/>
      <c r="I90" s="120"/>
      <c r="J90" s="119"/>
      <c r="K90" s="120"/>
      <c r="L90" s="119"/>
      <c r="M90" s="119"/>
      <c r="N90" s="119"/>
      <c r="O90" s="119"/>
      <c r="P90" s="121"/>
    </row>
    <row r="91" spans="1:16" s="63" customFormat="1" x14ac:dyDescent="0.3">
      <c r="A91" s="121"/>
      <c r="B91" s="121"/>
      <c r="C91" s="121"/>
      <c r="D91" s="121"/>
      <c r="E91" s="122"/>
      <c r="F91" s="121"/>
      <c r="G91" s="122"/>
      <c r="H91" s="121"/>
      <c r="I91" s="120"/>
      <c r="J91" s="119"/>
      <c r="K91" s="120"/>
      <c r="L91" s="119"/>
      <c r="M91" s="119"/>
      <c r="N91" s="119"/>
      <c r="O91" s="119"/>
      <c r="P91" s="121"/>
    </row>
    <row r="92" spans="1:16" s="63" customFormat="1" x14ac:dyDescent="0.3">
      <c r="A92" s="121"/>
      <c r="B92" s="121"/>
      <c r="C92" s="121"/>
      <c r="D92" s="121"/>
      <c r="E92" s="122"/>
      <c r="F92" s="121"/>
      <c r="G92" s="122"/>
      <c r="H92" s="121"/>
      <c r="I92" s="120"/>
      <c r="J92" s="119"/>
      <c r="K92" s="120"/>
      <c r="L92" s="119"/>
      <c r="M92" s="119"/>
      <c r="N92" s="119"/>
      <c r="O92" s="119"/>
      <c r="P92" s="121"/>
    </row>
    <row r="93" spans="1:16" s="63" customFormat="1" x14ac:dyDescent="0.3">
      <c r="A93" s="121"/>
      <c r="B93" s="121"/>
      <c r="C93" s="121"/>
      <c r="D93" s="121"/>
      <c r="E93" s="122"/>
      <c r="F93" s="121"/>
      <c r="G93" s="122"/>
      <c r="H93" s="121"/>
      <c r="I93" s="120"/>
      <c r="J93" s="119"/>
      <c r="K93" s="120"/>
      <c r="L93" s="119"/>
      <c r="M93" s="119"/>
      <c r="N93" s="119"/>
      <c r="O93" s="119"/>
      <c r="P93" s="121"/>
    </row>
    <row r="94" spans="1:16" s="63" customFormat="1" x14ac:dyDescent="0.3">
      <c r="A94" s="121"/>
      <c r="B94" s="121"/>
      <c r="C94" s="121"/>
      <c r="D94" s="121"/>
      <c r="E94" s="122"/>
      <c r="F94" s="121"/>
      <c r="G94" s="122"/>
      <c r="H94" s="121"/>
      <c r="I94" s="120"/>
      <c r="J94" s="119"/>
      <c r="K94" s="120"/>
      <c r="L94" s="119"/>
      <c r="M94" s="119"/>
      <c r="N94" s="119"/>
      <c r="O94" s="119"/>
      <c r="P94" s="121"/>
    </row>
    <row r="95" spans="1:16" s="63" customFormat="1" x14ac:dyDescent="0.3">
      <c r="A95" s="121"/>
      <c r="B95" s="121"/>
      <c r="C95" s="121"/>
      <c r="D95" s="121"/>
      <c r="E95" s="122"/>
      <c r="F95" s="121"/>
      <c r="G95" s="122"/>
      <c r="H95" s="121"/>
      <c r="I95" s="120"/>
      <c r="J95" s="119"/>
      <c r="K95" s="120"/>
      <c r="L95" s="119"/>
      <c r="M95" s="119"/>
      <c r="N95" s="119"/>
      <c r="O95" s="119"/>
      <c r="P95" s="121"/>
    </row>
    <row r="96" spans="1:16" s="63" customFormat="1" x14ac:dyDescent="0.3">
      <c r="A96" s="121"/>
      <c r="B96" s="121"/>
      <c r="C96" s="121"/>
      <c r="D96" s="121"/>
      <c r="E96" s="122"/>
      <c r="F96" s="121"/>
      <c r="G96" s="122"/>
      <c r="H96" s="121"/>
      <c r="I96" s="120"/>
      <c r="J96" s="119"/>
      <c r="K96" s="120"/>
      <c r="L96" s="119"/>
      <c r="M96" s="119"/>
      <c r="N96" s="119"/>
      <c r="O96" s="119"/>
      <c r="P96" s="121"/>
    </row>
    <row r="97" spans="1:16" s="63" customFormat="1" x14ac:dyDescent="0.3">
      <c r="A97" s="121"/>
      <c r="B97" s="121"/>
      <c r="C97" s="121"/>
      <c r="D97" s="121"/>
      <c r="E97" s="122"/>
      <c r="F97" s="121"/>
      <c r="G97" s="122"/>
      <c r="H97" s="121"/>
      <c r="I97" s="120"/>
      <c r="J97" s="119"/>
      <c r="K97" s="120"/>
      <c r="L97" s="119"/>
      <c r="M97" s="119"/>
      <c r="N97" s="119"/>
      <c r="O97" s="119"/>
      <c r="P97" s="121"/>
    </row>
    <row r="98" spans="1:16" s="63" customFormat="1" x14ac:dyDescent="0.3">
      <c r="A98" s="121"/>
      <c r="B98" s="121"/>
      <c r="C98" s="121"/>
      <c r="D98" s="121"/>
      <c r="E98" s="122"/>
      <c r="F98" s="121"/>
      <c r="G98" s="122"/>
      <c r="H98" s="121"/>
      <c r="I98" s="120"/>
      <c r="J98" s="119"/>
      <c r="K98" s="120"/>
      <c r="L98" s="119"/>
      <c r="M98" s="119"/>
      <c r="N98" s="119"/>
      <c r="O98" s="119"/>
      <c r="P98" s="121"/>
    </row>
    <row r="99" spans="1:16" s="63" customFormat="1" x14ac:dyDescent="0.3">
      <c r="A99" s="121"/>
      <c r="B99" s="121"/>
      <c r="C99" s="121"/>
      <c r="D99" s="121"/>
      <c r="E99" s="122"/>
      <c r="F99" s="121"/>
      <c r="G99" s="122"/>
      <c r="H99" s="121"/>
      <c r="I99" s="120"/>
      <c r="J99" s="119"/>
      <c r="K99" s="120"/>
      <c r="L99" s="119"/>
      <c r="M99" s="119"/>
      <c r="N99" s="119"/>
      <c r="O99" s="119"/>
      <c r="P99" s="121"/>
    </row>
    <row r="100" spans="1:16" s="63" customFormat="1" x14ac:dyDescent="0.3">
      <c r="A100" s="121"/>
      <c r="B100" s="121"/>
      <c r="C100" s="121"/>
      <c r="D100" s="121"/>
      <c r="E100" s="122"/>
      <c r="F100" s="121"/>
      <c r="G100" s="122"/>
      <c r="H100" s="121"/>
      <c r="I100" s="120"/>
      <c r="J100" s="119"/>
      <c r="K100" s="120"/>
      <c r="L100" s="119"/>
      <c r="M100" s="119"/>
      <c r="N100" s="119"/>
      <c r="O100" s="119"/>
      <c r="P100" s="121"/>
    </row>
    <row r="101" spans="1:16" s="63" customFormat="1" x14ac:dyDescent="0.3">
      <c r="A101" s="121"/>
      <c r="B101" s="121"/>
      <c r="C101" s="121"/>
      <c r="D101" s="121"/>
      <c r="E101" s="122"/>
      <c r="F101" s="121"/>
      <c r="G101" s="122"/>
      <c r="H101" s="121"/>
      <c r="I101" s="120"/>
      <c r="J101" s="119"/>
      <c r="K101" s="120"/>
      <c r="L101" s="119"/>
      <c r="M101" s="119"/>
      <c r="N101" s="119"/>
      <c r="O101" s="119"/>
      <c r="P101" s="121"/>
    </row>
    <row r="102" spans="1:16" s="63" customFormat="1" x14ac:dyDescent="0.3">
      <c r="A102" s="121"/>
      <c r="B102" s="121"/>
      <c r="C102" s="121"/>
      <c r="D102" s="121"/>
      <c r="E102" s="122"/>
      <c r="F102" s="121"/>
      <c r="G102" s="122"/>
      <c r="H102" s="121"/>
      <c r="I102" s="120"/>
      <c r="J102" s="119"/>
      <c r="K102" s="120"/>
      <c r="L102" s="119"/>
      <c r="M102" s="119"/>
      <c r="N102" s="119"/>
      <c r="O102" s="119"/>
      <c r="P102" s="121"/>
    </row>
    <row r="103" spans="1:16" s="63" customFormat="1" x14ac:dyDescent="0.3">
      <c r="A103" s="121"/>
      <c r="B103" s="121"/>
      <c r="C103" s="121"/>
      <c r="D103" s="121"/>
      <c r="E103" s="122"/>
      <c r="F103" s="121"/>
      <c r="G103" s="122"/>
      <c r="H103" s="121"/>
      <c r="I103" s="120"/>
      <c r="J103" s="119"/>
      <c r="K103" s="120"/>
      <c r="L103" s="119"/>
      <c r="M103" s="119"/>
      <c r="N103" s="119"/>
      <c r="O103" s="119"/>
      <c r="P103" s="121"/>
    </row>
    <row r="104" spans="1:16" s="63" customFormat="1" x14ac:dyDescent="0.3">
      <c r="A104" s="121"/>
      <c r="B104" s="121"/>
      <c r="C104" s="121"/>
      <c r="D104" s="121"/>
      <c r="E104" s="122"/>
      <c r="F104" s="121"/>
      <c r="G104" s="122"/>
      <c r="H104" s="121"/>
      <c r="I104" s="120"/>
      <c r="J104" s="119"/>
      <c r="K104" s="120"/>
      <c r="L104" s="119"/>
      <c r="M104" s="119"/>
      <c r="N104" s="119"/>
      <c r="O104" s="119"/>
      <c r="P104" s="121"/>
    </row>
    <row r="105" spans="1:16" s="63" customFormat="1" x14ac:dyDescent="0.3">
      <c r="A105" s="121"/>
      <c r="B105" s="121"/>
      <c r="C105" s="121"/>
      <c r="D105" s="121"/>
      <c r="E105" s="122"/>
      <c r="F105" s="121"/>
      <c r="G105" s="122"/>
      <c r="H105" s="121"/>
      <c r="I105" s="120"/>
      <c r="J105" s="119"/>
      <c r="K105" s="120"/>
      <c r="L105" s="119"/>
      <c r="M105" s="119"/>
      <c r="N105" s="119"/>
      <c r="O105" s="119"/>
      <c r="P105" s="121"/>
    </row>
    <row r="106" spans="1:16" s="63" customFormat="1" x14ac:dyDescent="0.3">
      <c r="A106" s="121"/>
      <c r="B106" s="121"/>
      <c r="C106" s="121"/>
      <c r="D106" s="121"/>
      <c r="E106" s="122"/>
      <c r="F106" s="121"/>
      <c r="G106" s="122"/>
      <c r="H106" s="121"/>
      <c r="I106" s="120"/>
      <c r="J106" s="119"/>
      <c r="K106" s="120"/>
      <c r="L106" s="119"/>
      <c r="M106" s="119"/>
      <c r="N106" s="119"/>
      <c r="O106" s="119"/>
      <c r="P106" s="121"/>
    </row>
    <row r="107" spans="1:16" s="63" customFormat="1" x14ac:dyDescent="0.3">
      <c r="A107" s="121"/>
      <c r="B107" s="121"/>
      <c r="C107" s="121"/>
      <c r="D107" s="121"/>
      <c r="E107" s="122"/>
      <c r="F107" s="121"/>
      <c r="G107" s="122"/>
      <c r="H107" s="121"/>
      <c r="I107" s="120"/>
      <c r="J107" s="119"/>
      <c r="K107" s="120"/>
      <c r="L107" s="119"/>
      <c r="M107" s="119"/>
      <c r="N107" s="119"/>
      <c r="O107" s="119"/>
      <c r="P107" s="121"/>
    </row>
    <row r="108" spans="1:16" s="63" customFormat="1" x14ac:dyDescent="0.3">
      <c r="A108" s="121"/>
      <c r="B108" s="121"/>
      <c r="C108" s="121"/>
      <c r="D108" s="121"/>
      <c r="E108" s="122"/>
      <c r="F108" s="121"/>
      <c r="G108" s="122"/>
      <c r="H108" s="121"/>
      <c r="I108" s="120"/>
      <c r="J108" s="119"/>
      <c r="K108" s="120"/>
      <c r="L108" s="119"/>
      <c r="M108" s="119"/>
      <c r="N108" s="119"/>
      <c r="O108" s="119"/>
      <c r="P108" s="121"/>
    </row>
    <row r="109" spans="1:16" s="63" customFormat="1" x14ac:dyDescent="0.3">
      <c r="A109" s="121"/>
      <c r="B109" s="121"/>
      <c r="C109" s="121"/>
      <c r="D109" s="121"/>
      <c r="E109" s="122"/>
      <c r="F109" s="121"/>
      <c r="G109" s="122"/>
      <c r="H109" s="121"/>
      <c r="I109" s="120"/>
      <c r="J109" s="119"/>
      <c r="K109" s="120"/>
      <c r="L109" s="119"/>
      <c r="M109" s="119"/>
      <c r="N109" s="119"/>
      <c r="O109" s="119"/>
      <c r="P109" s="121"/>
    </row>
    <row r="110" spans="1:16" s="63" customFormat="1" x14ac:dyDescent="0.3">
      <c r="A110" s="121"/>
      <c r="B110" s="121"/>
      <c r="C110" s="121"/>
      <c r="D110" s="121"/>
      <c r="E110" s="122"/>
      <c r="F110" s="121"/>
      <c r="G110" s="122"/>
      <c r="H110" s="121"/>
      <c r="I110" s="120"/>
      <c r="J110" s="119"/>
      <c r="K110" s="120"/>
      <c r="L110" s="119"/>
      <c r="M110" s="119"/>
      <c r="N110" s="119"/>
      <c r="O110" s="119"/>
      <c r="P110" s="121"/>
    </row>
    <row r="111" spans="1:16" s="63" customFormat="1" x14ac:dyDescent="0.3">
      <c r="A111" s="121"/>
      <c r="B111" s="121"/>
      <c r="C111" s="121"/>
      <c r="D111" s="121"/>
      <c r="E111" s="122"/>
      <c r="F111" s="121"/>
      <c r="G111" s="122"/>
      <c r="H111" s="121"/>
      <c r="I111" s="120"/>
      <c r="J111" s="119"/>
      <c r="K111" s="120"/>
      <c r="L111" s="119"/>
      <c r="M111" s="119"/>
      <c r="N111" s="119"/>
      <c r="O111" s="119"/>
      <c r="P111" s="121"/>
    </row>
    <row r="112" spans="1:16" s="63" customFormat="1" x14ac:dyDescent="0.3">
      <c r="A112" s="121"/>
      <c r="B112" s="121"/>
      <c r="C112" s="121"/>
      <c r="D112" s="121"/>
      <c r="E112" s="122"/>
      <c r="F112" s="121"/>
      <c r="G112" s="122"/>
      <c r="H112" s="121"/>
      <c r="I112" s="120"/>
      <c r="J112" s="119"/>
      <c r="K112" s="120"/>
      <c r="L112" s="119"/>
      <c r="M112" s="119"/>
      <c r="N112" s="119"/>
      <c r="O112" s="119"/>
      <c r="P112" s="121"/>
    </row>
    <row r="113" spans="1:16" s="63" customFormat="1" x14ac:dyDescent="0.3">
      <c r="A113" s="121"/>
      <c r="B113" s="121"/>
      <c r="C113" s="121"/>
      <c r="D113" s="121"/>
      <c r="E113" s="122"/>
      <c r="F113" s="121"/>
      <c r="G113" s="122"/>
      <c r="H113" s="121"/>
      <c r="I113" s="120"/>
      <c r="J113" s="119"/>
      <c r="K113" s="120"/>
      <c r="L113" s="119"/>
      <c r="M113" s="119"/>
      <c r="N113" s="119"/>
      <c r="O113" s="119"/>
      <c r="P113" s="121"/>
    </row>
    <row r="114" spans="1:16" s="63" customFormat="1" x14ac:dyDescent="0.3">
      <c r="A114" s="121"/>
      <c r="B114" s="121"/>
      <c r="C114" s="121"/>
      <c r="D114" s="121"/>
      <c r="E114" s="122"/>
      <c r="F114" s="121"/>
      <c r="G114" s="122"/>
      <c r="H114" s="121"/>
      <c r="I114" s="120"/>
      <c r="J114" s="119"/>
      <c r="K114" s="120"/>
      <c r="L114" s="119"/>
      <c r="M114" s="119"/>
      <c r="N114" s="119"/>
      <c r="O114" s="119"/>
      <c r="P114" s="121"/>
    </row>
    <row r="115" spans="1:16" s="63" customFormat="1" x14ac:dyDescent="0.3">
      <c r="A115" s="121"/>
      <c r="B115" s="121"/>
      <c r="C115" s="121"/>
      <c r="D115" s="121"/>
      <c r="E115" s="122"/>
      <c r="F115" s="121"/>
      <c r="G115" s="122"/>
      <c r="H115" s="121"/>
      <c r="I115" s="120"/>
      <c r="J115" s="119"/>
      <c r="K115" s="120"/>
      <c r="L115" s="119"/>
      <c r="M115" s="119"/>
      <c r="N115" s="119"/>
      <c r="O115" s="119"/>
      <c r="P115" s="121"/>
    </row>
    <row r="116" spans="1:16" s="63" customFormat="1" x14ac:dyDescent="0.3">
      <c r="A116" s="121"/>
      <c r="B116" s="121"/>
      <c r="C116" s="121"/>
      <c r="D116" s="121"/>
      <c r="E116" s="122"/>
      <c r="F116" s="121"/>
      <c r="G116" s="122"/>
      <c r="H116" s="121"/>
      <c r="I116" s="120"/>
      <c r="J116" s="119"/>
      <c r="K116" s="120"/>
      <c r="L116" s="119"/>
      <c r="M116" s="119"/>
      <c r="N116" s="119"/>
      <c r="O116" s="119"/>
      <c r="P116" s="121"/>
    </row>
    <row r="117" spans="1:16" s="63" customFormat="1" x14ac:dyDescent="0.3">
      <c r="A117" s="121"/>
      <c r="B117" s="121"/>
      <c r="C117" s="121"/>
      <c r="D117" s="121"/>
      <c r="E117" s="122"/>
      <c r="F117" s="121"/>
      <c r="G117" s="122"/>
      <c r="H117" s="121"/>
      <c r="I117" s="120"/>
      <c r="J117" s="119"/>
      <c r="K117" s="120"/>
      <c r="L117" s="119"/>
      <c r="M117" s="119"/>
      <c r="N117" s="119"/>
      <c r="O117" s="119"/>
      <c r="P117" s="121"/>
    </row>
    <row r="118" spans="1:16" s="63" customFormat="1" x14ac:dyDescent="0.3">
      <c r="A118" s="121"/>
      <c r="B118" s="121"/>
      <c r="C118" s="121"/>
      <c r="D118" s="121"/>
      <c r="E118" s="122"/>
      <c r="F118" s="121"/>
      <c r="G118" s="122"/>
      <c r="H118" s="121"/>
      <c r="I118" s="120"/>
      <c r="J118" s="119"/>
      <c r="K118" s="120"/>
      <c r="L118" s="119"/>
      <c r="M118" s="119"/>
      <c r="N118" s="119"/>
      <c r="O118" s="119"/>
      <c r="P118" s="121"/>
    </row>
    <row r="119" spans="1:16" s="63" customFormat="1" x14ac:dyDescent="0.3">
      <c r="A119" s="121"/>
      <c r="B119" s="121"/>
      <c r="C119" s="121"/>
      <c r="D119" s="121"/>
      <c r="E119" s="122"/>
      <c r="F119" s="121"/>
      <c r="G119" s="122"/>
      <c r="H119" s="121"/>
      <c r="I119" s="120"/>
      <c r="J119" s="119"/>
      <c r="K119" s="120"/>
      <c r="L119" s="119"/>
      <c r="M119" s="119"/>
      <c r="N119" s="119"/>
      <c r="O119" s="119"/>
      <c r="P119" s="121"/>
    </row>
    <row r="120" spans="1:16" s="63" customFormat="1" x14ac:dyDescent="0.3">
      <c r="A120" s="121"/>
      <c r="B120" s="121"/>
      <c r="C120" s="121"/>
      <c r="D120" s="121"/>
      <c r="E120" s="122"/>
      <c r="F120" s="121"/>
      <c r="G120" s="122"/>
      <c r="H120" s="121"/>
      <c r="I120" s="120"/>
      <c r="J120" s="119"/>
      <c r="K120" s="120"/>
      <c r="L120" s="119"/>
      <c r="M120" s="119"/>
      <c r="N120" s="119"/>
      <c r="O120" s="119"/>
      <c r="P120" s="121"/>
    </row>
    <row r="121" spans="1:16" s="63" customFormat="1" x14ac:dyDescent="0.3">
      <c r="A121" s="121"/>
      <c r="B121" s="121"/>
      <c r="C121" s="121"/>
      <c r="D121" s="121"/>
      <c r="E121" s="122"/>
      <c r="F121" s="121"/>
      <c r="G121" s="122"/>
      <c r="H121" s="121"/>
      <c r="I121" s="120"/>
      <c r="J121" s="119"/>
      <c r="K121" s="120"/>
      <c r="L121" s="119"/>
      <c r="M121" s="119"/>
      <c r="N121" s="119"/>
      <c r="O121" s="119"/>
      <c r="P121" s="121"/>
    </row>
    <row r="122" spans="1:16" s="63" customFormat="1" x14ac:dyDescent="0.3">
      <c r="A122" s="121"/>
      <c r="B122" s="121"/>
      <c r="C122" s="121"/>
      <c r="D122" s="121"/>
      <c r="E122" s="122"/>
      <c r="F122" s="121"/>
      <c r="G122" s="122"/>
      <c r="H122" s="121"/>
      <c r="I122" s="120"/>
      <c r="J122" s="119"/>
      <c r="K122" s="120"/>
      <c r="L122" s="119"/>
      <c r="M122" s="119"/>
      <c r="N122" s="119"/>
      <c r="O122" s="119"/>
      <c r="P122" s="121"/>
    </row>
    <row r="123" spans="1:16" s="63" customFormat="1" x14ac:dyDescent="0.3">
      <c r="A123" s="121"/>
      <c r="B123" s="121"/>
      <c r="C123" s="121"/>
      <c r="D123" s="121"/>
      <c r="E123" s="122"/>
      <c r="F123" s="121"/>
      <c r="G123" s="122"/>
      <c r="H123" s="121"/>
      <c r="I123" s="120"/>
      <c r="J123" s="119"/>
      <c r="K123" s="120"/>
      <c r="L123" s="119"/>
      <c r="M123" s="119"/>
      <c r="N123" s="119"/>
      <c r="O123" s="119"/>
      <c r="P123" s="121"/>
    </row>
    <row r="124" spans="1:16" s="63" customFormat="1" x14ac:dyDescent="0.3">
      <c r="A124" s="121"/>
      <c r="B124" s="121"/>
      <c r="C124" s="121"/>
      <c r="D124" s="121"/>
      <c r="E124" s="122"/>
      <c r="F124" s="121"/>
      <c r="G124" s="122"/>
      <c r="H124" s="121"/>
      <c r="I124" s="120"/>
      <c r="J124" s="119"/>
      <c r="K124" s="120"/>
      <c r="L124" s="119"/>
      <c r="M124" s="119"/>
      <c r="N124" s="119"/>
      <c r="O124" s="119"/>
      <c r="P124" s="121"/>
    </row>
    <row r="125" spans="1:16" s="63" customFormat="1" x14ac:dyDescent="0.3">
      <c r="A125" s="121"/>
      <c r="B125" s="121"/>
      <c r="C125" s="121"/>
      <c r="D125" s="121"/>
      <c r="E125" s="122"/>
      <c r="F125" s="121"/>
      <c r="G125" s="122"/>
      <c r="H125" s="121"/>
      <c r="I125" s="120"/>
      <c r="J125" s="119"/>
      <c r="K125" s="120"/>
      <c r="L125" s="119"/>
      <c r="M125" s="119"/>
      <c r="N125" s="119"/>
      <c r="O125" s="119"/>
      <c r="P125" s="121"/>
    </row>
    <row r="126" spans="1:16" s="63" customFormat="1" x14ac:dyDescent="0.3">
      <c r="A126" s="121"/>
      <c r="B126" s="121"/>
      <c r="C126" s="121"/>
      <c r="D126" s="121"/>
      <c r="E126" s="122"/>
      <c r="F126" s="121"/>
      <c r="G126" s="122"/>
      <c r="H126" s="121"/>
      <c r="I126" s="120"/>
      <c r="J126" s="119"/>
      <c r="K126" s="120"/>
      <c r="L126" s="119"/>
      <c r="M126" s="119"/>
      <c r="N126" s="119"/>
      <c r="O126" s="119"/>
      <c r="P126" s="121"/>
    </row>
    <row r="127" spans="1:16" s="63" customFormat="1" x14ac:dyDescent="0.3">
      <c r="A127" s="121"/>
      <c r="B127" s="121"/>
      <c r="C127" s="121"/>
      <c r="D127" s="121"/>
      <c r="E127" s="122"/>
      <c r="F127" s="121"/>
      <c r="G127" s="122"/>
      <c r="H127" s="121"/>
      <c r="I127" s="120"/>
      <c r="J127" s="119"/>
      <c r="K127" s="120"/>
      <c r="L127" s="119"/>
      <c r="M127" s="119"/>
      <c r="N127" s="119"/>
      <c r="O127" s="119"/>
      <c r="P127" s="121"/>
    </row>
    <row r="128" spans="1:16" s="63" customFormat="1" x14ac:dyDescent="0.3">
      <c r="A128" s="121"/>
      <c r="B128" s="121"/>
      <c r="C128" s="121"/>
      <c r="D128" s="121"/>
      <c r="E128" s="122"/>
      <c r="F128" s="121"/>
      <c r="G128" s="122"/>
      <c r="H128" s="121"/>
      <c r="I128" s="120"/>
      <c r="J128" s="119"/>
      <c r="K128" s="120"/>
      <c r="L128" s="119"/>
      <c r="M128" s="119"/>
      <c r="N128" s="119"/>
      <c r="O128" s="119"/>
      <c r="P128" s="121"/>
    </row>
    <row r="129" spans="1:16" s="63" customFormat="1" x14ac:dyDescent="0.3">
      <c r="A129" s="121"/>
      <c r="B129" s="121"/>
      <c r="C129" s="121"/>
      <c r="D129" s="121"/>
      <c r="E129" s="122"/>
      <c r="F129" s="121"/>
      <c r="G129" s="122"/>
      <c r="H129" s="121"/>
      <c r="I129" s="120"/>
      <c r="J129" s="119"/>
      <c r="K129" s="120"/>
      <c r="L129" s="119"/>
      <c r="M129" s="119"/>
      <c r="N129" s="119"/>
      <c r="O129" s="119"/>
      <c r="P129" s="121"/>
    </row>
    <row r="130" spans="1:16" s="63" customFormat="1" x14ac:dyDescent="0.3">
      <c r="A130" s="121"/>
      <c r="B130" s="121"/>
      <c r="C130" s="121"/>
      <c r="D130" s="121"/>
      <c r="E130" s="122"/>
      <c r="F130" s="121"/>
      <c r="G130" s="122"/>
      <c r="H130" s="121"/>
      <c r="I130" s="120"/>
      <c r="J130" s="119"/>
      <c r="K130" s="120"/>
      <c r="L130" s="119"/>
      <c r="M130" s="119"/>
      <c r="N130" s="119"/>
      <c r="O130" s="119"/>
      <c r="P130" s="121"/>
    </row>
    <row r="131" spans="1:16" s="63" customFormat="1" x14ac:dyDescent="0.3">
      <c r="A131" s="121"/>
      <c r="B131" s="121"/>
      <c r="C131" s="121"/>
      <c r="D131" s="121"/>
      <c r="E131" s="122"/>
      <c r="F131" s="121"/>
      <c r="G131" s="122"/>
      <c r="H131" s="121"/>
      <c r="I131" s="120"/>
      <c r="J131" s="119"/>
      <c r="K131" s="120"/>
      <c r="L131" s="119"/>
      <c r="M131" s="119"/>
      <c r="N131" s="119"/>
      <c r="O131" s="119"/>
      <c r="P131" s="121"/>
    </row>
    <row r="132" spans="1:16" s="63" customFormat="1" x14ac:dyDescent="0.3">
      <c r="A132" s="121"/>
      <c r="B132" s="121"/>
      <c r="C132" s="121"/>
      <c r="D132" s="121"/>
      <c r="E132" s="122"/>
      <c r="F132" s="121"/>
      <c r="G132" s="122"/>
      <c r="H132" s="121"/>
      <c r="I132" s="120"/>
      <c r="J132" s="119"/>
      <c r="K132" s="120"/>
      <c r="L132" s="119"/>
      <c r="M132" s="119"/>
      <c r="N132" s="119"/>
      <c r="O132" s="119"/>
      <c r="P132" s="121"/>
    </row>
    <row r="133" spans="1:16" s="63" customFormat="1" x14ac:dyDescent="0.3">
      <c r="A133" s="121"/>
      <c r="B133" s="121"/>
      <c r="C133" s="121"/>
      <c r="D133" s="121"/>
      <c r="E133" s="122"/>
      <c r="F133" s="121"/>
      <c r="G133" s="122"/>
      <c r="H133" s="121"/>
      <c r="I133" s="120"/>
      <c r="J133" s="119"/>
      <c r="K133" s="120"/>
      <c r="L133" s="119"/>
      <c r="M133" s="119"/>
      <c r="N133" s="119"/>
      <c r="O133" s="119"/>
      <c r="P133" s="121"/>
    </row>
    <row r="134" spans="1:16" s="63" customFormat="1" x14ac:dyDescent="0.3">
      <c r="A134" s="121"/>
      <c r="B134" s="121"/>
      <c r="C134" s="121"/>
      <c r="D134" s="121"/>
      <c r="E134" s="122"/>
      <c r="F134" s="121"/>
      <c r="G134" s="122"/>
      <c r="H134" s="121"/>
      <c r="I134" s="120"/>
      <c r="J134" s="119"/>
      <c r="K134" s="120"/>
      <c r="L134" s="119"/>
      <c r="M134" s="119"/>
      <c r="N134" s="119"/>
      <c r="O134" s="119"/>
      <c r="P134" s="121"/>
    </row>
    <row r="135" spans="1:16" s="63" customFormat="1" x14ac:dyDescent="0.3">
      <c r="A135" s="121"/>
      <c r="B135" s="121"/>
      <c r="C135" s="121"/>
      <c r="D135" s="121"/>
      <c r="E135" s="122"/>
      <c r="F135" s="121"/>
      <c r="G135" s="122"/>
      <c r="H135" s="121"/>
      <c r="I135" s="120"/>
      <c r="J135" s="119"/>
      <c r="K135" s="120"/>
      <c r="L135" s="119"/>
      <c r="M135" s="119"/>
      <c r="N135" s="119"/>
      <c r="O135" s="119"/>
      <c r="P135" s="121"/>
    </row>
    <row r="136" spans="1:16" s="63" customFormat="1" x14ac:dyDescent="0.3">
      <c r="A136" s="121"/>
      <c r="B136" s="121"/>
      <c r="C136" s="121"/>
      <c r="D136" s="121"/>
      <c r="E136" s="122"/>
      <c r="F136" s="121"/>
      <c r="G136" s="122"/>
      <c r="H136" s="121"/>
      <c r="I136" s="120"/>
      <c r="J136" s="119"/>
      <c r="K136" s="120"/>
      <c r="L136" s="119"/>
      <c r="M136" s="119"/>
      <c r="N136" s="119"/>
      <c r="O136" s="119"/>
      <c r="P136" s="121"/>
    </row>
    <row r="137" spans="1:16" s="63" customFormat="1" x14ac:dyDescent="0.3">
      <c r="A137" s="121"/>
      <c r="B137" s="121"/>
      <c r="C137" s="121"/>
      <c r="D137" s="121"/>
      <c r="E137" s="122"/>
      <c r="F137" s="121"/>
      <c r="G137" s="122"/>
      <c r="H137" s="121"/>
      <c r="I137" s="120"/>
      <c r="J137" s="119"/>
      <c r="K137" s="120"/>
      <c r="L137" s="119"/>
      <c r="M137" s="119"/>
      <c r="N137" s="119"/>
      <c r="O137" s="119"/>
      <c r="P137" s="121"/>
    </row>
    <row r="138" spans="1:16" s="63" customFormat="1" x14ac:dyDescent="0.3">
      <c r="A138" s="121"/>
      <c r="B138" s="121"/>
      <c r="C138" s="121"/>
      <c r="D138" s="121"/>
      <c r="E138" s="122"/>
      <c r="F138" s="121"/>
      <c r="G138" s="122"/>
      <c r="H138" s="121"/>
      <c r="I138" s="120"/>
      <c r="J138" s="119"/>
      <c r="K138" s="120"/>
      <c r="L138" s="119"/>
      <c r="M138" s="119"/>
      <c r="N138" s="119"/>
      <c r="O138" s="119"/>
      <c r="P138" s="121"/>
    </row>
    <row r="139" spans="1:16" s="63" customFormat="1" x14ac:dyDescent="0.3">
      <c r="A139" s="121"/>
      <c r="B139" s="121"/>
      <c r="C139" s="121"/>
      <c r="D139" s="121"/>
      <c r="E139" s="122"/>
      <c r="F139" s="121"/>
      <c r="G139" s="122"/>
      <c r="H139" s="121"/>
      <c r="I139" s="120"/>
      <c r="J139" s="119"/>
      <c r="K139" s="120"/>
      <c r="L139" s="119"/>
      <c r="M139" s="119"/>
      <c r="N139" s="119"/>
      <c r="O139" s="119"/>
      <c r="P139" s="121"/>
    </row>
    <row r="140" spans="1:16" s="63" customFormat="1" x14ac:dyDescent="0.3">
      <c r="A140" s="121"/>
      <c r="B140" s="121"/>
      <c r="C140" s="121"/>
      <c r="D140" s="121"/>
      <c r="E140" s="122"/>
      <c r="F140" s="121"/>
      <c r="G140" s="122"/>
      <c r="H140" s="121"/>
      <c r="I140" s="120"/>
      <c r="J140" s="119"/>
      <c r="K140" s="120"/>
      <c r="L140" s="119"/>
      <c r="M140" s="119"/>
      <c r="N140" s="119"/>
      <c r="O140" s="119"/>
      <c r="P140" s="121"/>
    </row>
    <row r="141" spans="1:16" s="63" customFormat="1" x14ac:dyDescent="0.3">
      <c r="A141" s="121"/>
      <c r="B141" s="121"/>
      <c r="C141" s="121"/>
      <c r="D141" s="121"/>
      <c r="E141" s="122"/>
      <c r="F141" s="121"/>
      <c r="G141" s="122"/>
      <c r="H141" s="121"/>
      <c r="I141" s="120"/>
      <c r="J141" s="119"/>
      <c r="K141" s="120"/>
      <c r="L141" s="119"/>
      <c r="M141" s="119"/>
      <c r="N141" s="119"/>
      <c r="O141" s="119"/>
      <c r="P141" s="121"/>
    </row>
    <row r="142" spans="1:16" s="63" customFormat="1" x14ac:dyDescent="0.3">
      <c r="A142" s="121"/>
      <c r="B142" s="121"/>
      <c r="C142" s="121"/>
      <c r="D142" s="121"/>
      <c r="E142" s="122"/>
      <c r="F142" s="121"/>
      <c r="G142" s="122"/>
      <c r="H142" s="121"/>
      <c r="I142" s="120"/>
      <c r="J142" s="119"/>
      <c r="K142" s="120"/>
      <c r="L142" s="119"/>
      <c r="M142" s="119"/>
      <c r="N142" s="119"/>
      <c r="O142" s="119"/>
      <c r="P142" s="121"/>
    </row>
    <row r="143" spans="1:16" s="63" customFormat="1" x14ac:dyDescent="0.3">
      <c r="A143" s="121"/>
      <c r="B143" s="121"/>
      <c r="C143" s="121"/>
      <c r="D143" s="121"/>
      <c r="E143" s="122"/>
      <c r="F143" s="121"/>
      <c r="G143" s="122"/>
      <c r="H143" s="121"/>
      <c r="I143" s="120"/>
      <c r="J143" s="119"/>
      <c r="K143" s="120"/>
      <c r="L143" s="119"/>
      <c r="M143" s="119"/>
      <c r="N143" s="119"/>
      <c r="O143" s="119"/>
      <c r="P143" s="121"/>
    </row>
    <row r="144" spans="1:16" s="63" customFormat="1" x14ac:dyDescent="0.3">
      <c r="A144" s="121"/>
      <c r="B144" s="121"/>
      <c r="C144" s="121"/>
      <c r="D144" s="121"/>
      <c r="E144" s="122"/>
      <c r="F144" s="121"/>
      <c r="G144" s="122"/>
      <c r="H144" s="121"/>
      <c r="I144" s="120"/>
      <c r="J144" s="119"/>
      <c r="K144" s="120"/>
      <c r="L144" s="119"/>
      <c r="M144" s="119"/>
      <c r="N144" s="119"/>
      <c r="O144" s="119"/>
      <c r="P144" s="121"/>
    </row>
    <row r="145" spans="1:16" s="63" customFormat="1" x14ac:dyDescent="0.3">
      <c r="A145" s="121"/>
      <c r="B145" s="121"/>
      <c r="C145" s="121"/>
      <c r="D145" s="121"/>
      <c r="E145" s="122"/>
      <c r="F145" s="121"/>
      <c r="G145" s="122"/>
      <c r="H145" s="121"/>
      <c r="I145" s="120"/>
      <c r="J145" s="119"/>
      <c r="K145" s="120"/>
      <c r="L145" s="119"/>
      <c r="M145" s="119"/>
      <c r="N145" s="119"/>
      <c r="O145" s="119"/>
      <c r="P145" s="121"/>
    </row>
    <row r="146" spans="1:16" s="63" customFormat="1" x14ac:dyDescent="0.3">
      <c r="A146" s="121"/>
      <c r="B146" s="121"/>
      <c r="C146" s="121"/>
      <c r="D146" s="121"/>
      <c r="E146" s="122"/>
      <c r="F146" s="121"/>
      <c r="G146" s="122"/>
      <c r="H146" s="121"/>
      <c r="I146" s="120"/>
      <c r="J146" s="119"/>
      <c r="K146" s="120"/>
      <c r="L146" s="119"/>
      <c r="M146" s="119"/>
      <c r="N146" s="119"/>
      <c r="O146" s="119"/>
      <c r="P146" s="121"/>
    </row>
    <row r="147" spans="1:16" s="63" customFormat="1" x14ac:dyDescent="0.3">
      <c r="A147" s="121"/>
      <c r="B147" s="121"/>
      <c r="C147" s="121"/>
      <c r="D147" s="121"/>
      <c r="E147" s="122"/>
      <c r="F147" s="121"/>
      <c r="G147" s="122"/>
      <c r="H147" s="121"/>
      <c r="I147" s="120"/>
      <c r="J147" s="119"/>
      <c r="K147" s="120"/>
      <c r="L147" s="119"/>
      <c r="M147" s="119"/>
      <c r="N147" s="119"/>
      <c r="O147" s="119"/>
      <c r="P147" s="121"/>
    </row>
    <row r="148" spans="1:16" s="63" customFormat="1" x14ac:dyDescent="0.3">
      <c r="A148" s="121"/>
      <c r="B148" s="121"/>
      <c r="C148" s="121"/>
      <c r="D148" s="121"/>
      <c r="E148" s="122"/>
      <c r="F148" s="121"/>
      <c r="G148" s="122"/>
      <c r="H148" s="121"/>
      <c r="I148" s="120"/>
      <c r="J148" s="119"/>
      <c r="K148" s="120"/>
      <c r="L148" s="119"/>
      <c r="M148" s="119"/>
      <c r="N148" s="119"/>
      <c r="O148" s="119"/>
      <c r="P148" s="121"/>
    </row>
    <row r="149" spans="1:16" s="63" customFormat="1" x14ac:dyDescent="0.3">
      <c r="A149" s="121"/>
      <c r="B149" s="121"/>
      <c r="C149" s="121"/>
      <c r="D149" s="121"/>
      <c r="E149" s="122"/>
      <c r="F149" s="121"/>
      <c r="G149" s="122"/>
      <c r="H149" s="121"/>
      <c r="I149" s="120"/>
      <c r="J149" s="119"/>
      <c r="K149" s="120"/>
      <c r="L149" s="119"/>
      <c r="M149" s="119"/>
      <c r="N149" s="119"/>
      <c r="O149" s="119"/>
      <c r="P149" s="121"/>
    </row>
    <row r="150" spans="1:16" s="63" customFormat="1" x14ac:dyDescent="0.3">
      <c r="A150" s="121"/>
      <c r="B150" s="121"/>
      <c r="C150" s="121"/>
      <c r="D150" s="121"/>
      <c r="E150" s="122"/>
      <c r="F150" s="121"/>
      <c r="G150" s="122"/>
      <c r="H150" s="121"/>
      <c r="I150" s="120"/>
      <c r="J150" s="121"/>
      <c r="K150" s="122"/>
      <c r="L150" s="121"/>
      <c r="M150" s="121"/>
      <c r="N150" s="121"/>
      <c r="O150" s="121"/>
      <c r="P150" s="121"/>
    </row>
    <row r="151" spans="1:16" s="63" customFormat="1" x14ac:dyDescent="0.3">
      <c r="A151" s="121"/>
      <c r="B151" s="121"/>
      <c r="C151" s="121"/>
      <c r="D151" s="121"/>
      <c r="E151" s="122"/>
      <c r="F151" s="121"/>
      <c r="G151" s="122"/>
      <c r="H151" s="121"/>
      <c r="I151" s="120"/>
      <c r="J151" s="121"/>
      <c r="K151" s="122"/>
      <c r="L151" s="121"/>
      <c r="M151" s="121"/>
      <c r="N151" s="121"/>
      <c r="O151" s="121"/>
      <c r="P151" s="121"/>
    </row>
    <row r="152" spans="1:16" s="63" customFormat="1" x14ac:dyDescent="0.3">
      <c r="A152" s="121"/>
      <c r="B152" s="121"/>
      <c r="C152" s="121"/>
      <c r="D152" s="121"/>
      <c r="E152" s="122"/>
      <c r="F152" s="121"/>
      <c r="G152" s="122"/>
      <c r="H152" s="121"/>
      <c r="I152" s="120"/>
      <c r="J152" s="121"/>
      <c r="K152" s="122"/>
      <c r="L152" s="121"/>
      <c r="M152" s="121"/>
      <c r="N152" s="121"/>
      <c r="O152" s="121"/>
      <c r="P152" s="121"/>
    </row>
    <row r="153" spans="1:16" s="63" customFormat="1" x14ac:dyDescent="0.3">
      <c r="A153" s="121"/>
      <c r="B153" s="121"/>
      <c r="C153" s="121"/>
      <c r="D153" s="121"/>
      <c r="E153" s="122"/>
      <c r="F153" s="121"/>
      <c r="G153" s="122"/>
      <c r="H153" s="121"/>
      <c r="I153" s="120"/>
      <c r="J153" s="121"/>
      <c r="K153" s="122"/>
      <c r="L153" s="121"/>
      <c r="M153" s="121"/>
      <c r="N153" s="121"/>
      <c r="O153" s="121"/>
      <c r="P153" s="121"/>
    </row>
    <row r="154" spans="1:16" s="63" customFormat="1" x14ac:dyDescent="0.3">
      <c r="A154" s="121"/>
      <c r="B154" s="121"/>
      <c r="C154" s="121"/>
      <c r="D154" s="121"/>
      <c r="E154" s="122"/>
      <c r="F154" s="121"/>
      <c r="G154" s="122"/>
      <c r="H154" s="121"/>
      <c r="I154" s="120"/>
      <c r="J154" s="121"/>
      <c r="K154" s="122"/>
      <c r="L154" s="121"/>
      <c r="M154" s="121"/>
      <c r="N154" s="121"/>
      <c r="O154" s="121"/>
      <c r="P154" s="121"/>
    </row>
    <row r="155" spans="1:16" s="63" customFormat="1" x14ac:dyDescent="0.3">
      <c r="A155" s="121"/>
      <c r="B155" s="121"/>
      <c r="C155" s="121"/>
      <c r="D155" s="121"/>
      <c r="E155" s="122"/>
      <c r="F155" s="121"/>
      <c r="G155" s="122"/>
      <c r="H155" s="121"/>
      <c r="I155" s="120"/>
      <c r="J155" s="121"/>
      <c r="K155" s="122"/>
      <c r="L155" s="121"/>
      <c r="M155" s="121"/>
      <c r="N155" s="121"/>
      <c r="O155" s="121"/>
      <c r="P155" s="121"/>
    </row>
    <row r="156" spans="1:16" s="63" customFormat="1" x14ac:dyDescent="0.3">
      <c r="A156" s="121"/>
      <c r="B156" s="121"/>
      <c r="C156" s="121"/>
      <c r="D156" s="121"/>
      <c r="E156" s="122"/>
      <c r="F156" s="121"/>
      <c r="G156" s="122"/>
      <c r="H156" s="121"/>
      <c r="I156" s="120"/>
      <c r="J156" s="121"/>
      <c r="K156" s="122"/>
      <c r="L156" s="121"/>
      <c r="M156" s="121"/>
      <c r="N156" s="121"/>
      <c r="O156" s="121"/>
      <c r="P156" s="121"/>
    </row>
    <row r="157" spans="1:16" s="63" customFormat="1" x14ac:dyDescent="0.3">
      <c r="A157" s="121"/>
      <c r="B157" s="121"/>
      <c r="C157" s="121"/>
      <c r="D157" s="121"/>
      <c r="E157" s="122"/>
      <c r="F157" s="121"/>
      <c r="G157" s="122"/>
      <c r="H157" s="121"/>
      <c r="I157" s="120"/>
      <c r="J157" s="121"/>
      <c r="K157" s="122"/>
      <c r="L157" s="121"/>
      <c r="M157" s="121"/>
      <c r="N157" s="121"/>
      <c r="O157" s="121"/>
      <c r="P157" s="121"/>
    </row>
    <row r="158" spans="1:16" s="63" customFormat="1" x14ac:dyDescent="0.3">
      <c r="A158" s="121"/>
      <c r="B158" s="121"/>
      <c r="C158" s="121"/>
      <c r="D158" s="121"/>
      <c r="E158" s="122"/>
      <c r="F158" s="121"/>
      <c r="G158" s="122"/>
      <c r="H158" s="121"/>
      <c r="I158" s="120"/>
      <c r="J158" s="121"/>
      <c r="K158" s="122"/>
      <c r="L158" s="121"/>
      <c r="M158" s="121"/>
      <c r="N158" s="121"/>
      <c r="O158" s="121"/>
      <c r="P158" s="121"/>
    </row>
    <row r="159" spans="1:16" s="63" customFormat="1" x14ac:dyDescent="0.3">
      <c r="A159" s="121"/>
      <c r="B159" s="121"/>
      <c r="C159" s="121"/>
      <c r="D159" s="121"/>
      <c r="E159" s="122"/>
      <c r="F159" s="121"/>
      <c r="G159" s="122"/>
      <c r="H159" s="121"/>
      <c r="I159" s="120"/>
      <c r="J159" s="121"/>
      <c r="K159" s="122"/>
      <c r="L159" s="121"/>
      <c r="M159" s="121"/>
      <c r="N159" s="121"/>
      <c r="O159" s="121"/>
      <c r="P159" s="121"/>
    </row>
    <row r="160" spans="1:16" s="63" customFormat="1" x14ac:dyDescent="0.3">
      <c r="A160" s="121"/>
      <c r="B160" s="121"/>
      <c r="C160" s="121"/>
      <c r="D160" s="121"/>
      <c r="E160" s="122"/>
      <c r="F160" s="121"/>
      <c r="G160" s="122"/>
      <c r="H160" s="121"/>
      <c r="I160" s="120"/>
      <c r="J160" s="121"/>
      <c r="K160" s="122"/>
      <c r="L160" s="121"/>
      <c r="M160" s="121"/>
      <c r="N160" s="121"/>
      <c r="O160" s="121"/>
      <c r="P160" s="121"/>
    </row>
    <row r="161" spans="1:16" s="63" customFormat="1" x14ac:dyDescent="0.3">
      <c r="A161" s="121"/>
      <c r="B161" s="121"/>
      <c r="C161" s="121"/>
      <c r="D161" s="121"/>
      <c r="E161" s="122"/>
      <c r="F161" s="121"/>
      <c r="G161" s="122"/>
      <c r="H161" s="121"/>
      <c r="I161" s="120"/>
      <c r="J161" s="121"/>
      <c r="K161" s="122"/>
      <c r="L161" s="121"/>
      <c r="M161" s="121"/>
      <c r="N161" s="121"/>
      <c r="O161" s="121"/>
      <c r="P161" s="121"/>
    </row>
    <row r="162" spans="1:16" s="63" customFormat="1" x14ac:dyDescent="0.3">
      <c r="A162" s="121"/>
      <c r="B162" s="121"/>
      <c r="C162" s="121"/>
      <c r="D162" s="121"/>
      <c r="E162" s="122"/>
      <c r="F162" s="121"/>
      <c r="G162" s="122"/>
      <c r="H162" s="121"/>
      <c r="I162" s="120"/>
      <c r="J162" s="121"/>
      <c r="K162" s="122"/>
      <c r="L162" s="121"/>
      <c r="M162" s="121"/>
      <c r="N162" s="121"/>
      <c r="O162" s="121"/>
      <c r="P162" s="121"/>
    </row>
    <row r="163" spans="1:16" s="63" customFormat="1" x14ac:dyDescent="0.3">
      <c r="A163" s="121"/>
      <c r="B163" s="121"/>
      <c r="C163" s="121"/>
      <c r="D163" s="121"/>
      <c r="E163" s="122"/>
      <c r="F163" s="121"/>
      <c r="G163" s="122"/>
      <c r="H163" s="121"/>
      <c r="I163" s="120"/>
      <c r="J163" s="121"/>
      <c r="K163" s="122"/>
      <c r="L163" s="121"/>
      <c r="M163" s="121"/>
      <c r="N163" s="121"/>
      <c r="O163" s="121"/>
      <c r="P163" s="121"/>
    </row>
    <row r="164" spans="1:16" s="63" customFormat="1" x14ac:dyDescent="0.3">
      <c r="A164" s="121"/>
      <c r="B164" s="121"/>
      <c r="C164" s="121"/>
      <c r="D164" s="121"/>
      <c r="E164" s="122"/>
      <c r="F164" s="121"/>
      <c r="G164" s="122"/>
      <c r="H164" s="121"/>
      <c r="I164" s="120"/>
      <c r="J164" s="121"/>
      <c r="K164" s="122"/>
      <c r="L164" s="121"/>
      <c r="M164" s="121"/>
      <c r="N164" s="121"/>
      <c r="O164" s="121"/>
      <c r="P164" s="121"/>
    </row>
    <row r="165" spans="1:16" s="63" customFormat="1" x14ac:dyDescent="0.3">
      <c r="A165" s="121"/>
      <c r="B165" s="121"/>
      <c r="C165" s="121"/>
      <c r="D165" s="121"/>
      <c r="E165" s="122"/>
      <c r="F165" s="121"/>
      <c r="G165" s="122"/>
      <c r="H165" s="121"/>
      <c r="I165" s="120"/>
      <c r="J165" s="121"/>
      <c r="K165" s="122"/>
      <c r="L165" s="121"/>
      <c r="M165" s="121"/>
      <c r="N165" s="121"/>
      <c r="O165" s="121"/>
      <c r="P165" s="121"/>
    </row>
    <row r="166" spans="1:16" s="63" customFormat="1" x14ac:dyDescent="0.3">
      <c r="A166" s="121"/>
      <c r="B166" s="121"/>
      <c r="C166" s="121"/>
      <c r="D166" s="121"/>
      <c r="E166" s="122"/>
      <c r="F166" s="121"/>
      <c r="G166" s="122"/>
      <c r="H166" s="121"/>
      <c r="I166" s="120"/>
      <c r="J166" s="121"/>
      <c r="K166" s="122"/>
      <c r="L166" s="121"/>
      <c r="M166" s="121"/>
      <c r="N166" s="121"/>
      <c r="O166" s="121"/>
      <c r="P166" s="121"/>
    </row>
    <row r="167" spans="1:16" s="63" customFormat="1" x14ac:dyDescent="0.3">
      <c r="A167" s="121"/>
      <c r="B167" s="121"/>
      <c r="C167" s="121"/>
      <c r="D167" s="121"/>
      <c r="E167" s="122"/>
      <c r="F167" s="121"/>
      <c r="G167" s="122"/>
      <c r="H167" s="121"/>
      <c r="I167" s="120"/>
      <c r="J167" s="121"/>
      <c r="K167" s="122"/>
      <c r="L167" s="121"/>
      <c r="M167" s="121"/>
      <c r="N167" s="121"/>
      <c r="O167" s="121"/>
      <c r="P167" s="121"/>
    </row>
    <row r="168" spans="1:16" s="63" customFormat="1" x14ac:dyDescent="0.3">
      <c r="A168" s="121"/>
      <c r="B168" s="121"/>
      <c r="C168" s="121"/>
      <c r="D168" s="121"/>
      <c r="E168" s="122"/>
      <c r="F168" s="121"/>
      <c r="G168" s="122"/>
      <c r="H168" s="121"/>
      <c r="I168" s="120"/>
      <c r="J168" s="121"/>
      <c r="K168" s="122"/>
      <c r="L168" s="121"/>
      <c r="M168" s="121"/>
      <c r="N168" s="121"/>
      <c r="O168" s="121"/>
      <c r="P168" s="121"/>
    </row>
    <row r="169" spans="1:16" s="63" customFormat="1" x14ac:dyDescent="0.3">
      <c r="A169" s="121"/>
      <c r="B169" s="121"/>
      <c r="C169" s="121"/>
      <c r="D169" s="121"/>
      <c r="E169" s="122"/>
      <c r="F169" s="121"/>
      <c r="G169" s="122"/>
      <c r="H169" s="121"/>
      <c r="I169" s="120"/>
      <c r="J169" s="121"/>
      <c r="K169" s="122"/>
      <c r="L169" s="121"/>
      <c r="M169" s="121"/>
      <c r="N169" s="121"/>
      <c r="O169" s="121"/>
      <c r="P169" s="121"/>
    </row>
    <row r="170" spans="1:16" s="63" customFormat="1" x14ac:dyDescent="0.3">
      <c r="A170" s="121"/>
      <c r="B170" s="121"/>
      <c r="C170" s="121"/>
      <c r="D170" s="121"/>
      <c r="E170" s="122"/>
      <c r="F170" s="121"/>
      <c r="G170" s="122"/>
      <c r="H170" s="121"/>
      <c r="I170" s="120"/>
      <c r="J170" s="121"/>
      <c r="K170" s="122"/>
      <c r="L170" s="121"/>
      <c r="M170" s="121"/>
      <c r="N170" s="121"/>
      <c r="O170" s="121"/>
      <c r="P170" s="121"/>
    </row>
    <row r="171" spans="1:16" s="63" customFormat="1" x14ac:dyDescent="0.3">
      <c r="A171" s="121"/>
      <c r="B171" s="121"/>
      <c r="C171" s="121"/>
      <c r="D171" s="121"/>
      <c r="E171" s="122"/>
      <c r="F171" s="121"/>
      <c r="G171" s="122"/>
      <c r="H171" s="121"/>
      <c r="I171" s="120"/>
      <c r="J171" s="121"/>
      <c r="K171" s="122"/>
      <c r="L171" s="121"/>
      <c r="M171" s="121"/>
      <c r="N171" s="121"/>
      <c r="O171" s="121"/>
      <c r="P171" s="121"/>
    </row>
    <row r="172" spans="1:16" s="63" customFormat="1" x14ac:dyDescent="0.3">
      <c r="A172" s="121"/>
      <c r="B172" s="121"/>
      <c r="C172" s="121"/>
      <c r="D172" s="121"/>
      <c r="E172" s="122"/>
      <c r="F172" s="121"/>
      <c r="G172" s="122"/>
      <c r="H172" s="121"/>
      <c r="I172" s="120"/>
      <c r="J172" s="121"/>
      <c r="K172" s="122"/>
      <c r="L172" s="121"/>
      <c r="M172" s="121"/>
      <c r="N172" s="121"/>
      <c r="O172" s="121"/>
      <c r="P172" s="121"/>
    </row>
    <row r="173" spans="1:16" s="63" customFormat="1" x14ac:dyDescent="0.3">
      <c r="A173" s="121"/>
      <c r="B173" s="121"/>
      <c r="C173" s="121"/>
      <c r="D173" s="121"/>
      <c r="E173" s="122"/>
      <c r="F173" s="121"/>
      <c r="G173" s="122"/>
      <c r="H173" s="121"/>
      <c r="I173" s="120"/>
      <c r="J173" s="121"/>
      <c r="K173" s="122"/>
      <c r="L173" s="121"/>
      <c r="M173" s="121"/>
      <c r="N173" s="121"/>
      <c r="O173" s="121"/>
      <c r="P173" s="121"/>
    </row>
    <row r="174" spans="1:16" s="63" customFormat="1" x14ac:dyDescent="0.3">
      <c r="A174" s="121"/>
      <c r="B174" s="121"/>
      <c r="C174" s="121"/>
      <c r="D174" s="121"/>
      <c r="E174" s="122"/>
      <c r="F174" s="121"/>
      <c r="G174" s="122"/>
      <c r="H174" s="121"/>
      <c r="I174" s="120"/>
      <c r="J174" s="121"/>
      <c r="K174" s="122"/>
      <c r="L174" s="121"/>
      <c r="M174" s="121"/>
      <c r="N174" s="121"/>
      <c r="O174" s="121"/>
      <c r="P174" s="121"/>
    </row>
    <row r="175" spans="1:16" s="63" customFormat="1" x14ac:dyDescent="0.3">
      <c r="A175" s="121"/>
      <c r="B175" s="121"/>
      <c r="C175" s="121"/>
      <c r="D175" s="121"/>
      <c r="E175" s="122"/>
      <c r="F175" s="121"/>
      <c r="G175" s="122"/>
      <c r="H175" s="121"/>
      <c r="I175" s="120"/>
      <c r="J175" s="121"/>
      <c r="K175" s="122"/>
      <c r="L175" s="121"/>
      <c r="M175" s="121"/>
      <c r="N175" s="121"/>
      <c r="O175" s="121"/>
      <c r="P175" s="121"/>
    </row>
    <row r="176" spans="1:16" s="63" customFormat="1" x14ac:dyDescent="0.3">
      <c r="A176" s="121"/>
      <c r="B176" s="121"/>
      <c r="C176" s="121"/>
      <c r="D176" s="121"/>
      <c r="E176" s="122"/>
      <c r="F176" s="121"/>
      <c r="G176" s="122"/>
      <c r="H176" s="121"/>
      <c r="I176" s="120"/>
      <c r="J176" s="121"/>
      <c r="K176" s="122"/>
      <c r="L176" s="121"/>
      <c r="M176" s="121"/>
      <c r="N176" s="121"/>
      <c r="O176" s="121"/>
      <c r="P176" s="121"/>
    </row>
    <row r="177" spans="1:16" s="63" customFormat="1" x14ac:dyDescent="0.3">
      <c r="A177" s="121"/>
      <c r="B177" s="121"/>
      <c r="C177" s="121"/>
      <c r="D177" s="121"/>
      <c r="E177" s="122"/>
      <c r="F177" s="121"/>
      <c r="G177" s="122"/>
      <c r="H177" s="121"/>
      <c r="I177" s="120"/>
      <c r="J177" s="121"/>
      <c r="K177" s="122"/>
      <c r="L177" s="121"/>
      <c r="M177" s="121"/>
      <c r="N177" s="121"/>
      <c r="O177" s="121"/>
      <c r="P177" s="121"/>
    </row>
    <row r="178" spans="1:16" s="63" customFormat="1" ht="14.25" x14ac:dyDescent="0.3">
      <c r="A178" s="121"/>
      <c r="B178" s="121"/>
      <c r="C178" s="121"/>
      <c r="D178" s="121"/>
      <c r="E178" s="122"/>
      <c r="F178" s="121"/>
      <c r="G178" s="122"/>
      <c r="H178" s="121"/>
      <c r="I178" s="122"/>
      <c r="J178" s="121"/>
      <c r="K178" s="122"/>
      <c r="L178" s="121"/>
      <c r="M178" s="121"/>
      <c r="N178" s="121"/>
      <c r="O178" s="121"/>
      <c r="P178" s="121"/>
    </row>
    <row r="179" spans="1:16" s="63" customFormat="1" ht="14.25" x14ac:dyDescent="0.3">
      <c r="A179" s="121"/>
      <c r="B179" s="121"/>
      <c r="C179" s="121"/>
      <c r="D179" s="121"/>
      <c r="E179" s="122"/>
      <c r="F179" s="121"/>
      <c r="G179" s="122"/>
      <c r="H179" s="121"/>
      <c r="I179" s="122"/>
      <c r="J179" s="121"/>
      <c r="K179" s="122"/>
      <c r="L179" s="121"/>
      <c r="M179" s="121"/>
      <c r="N179" s="121"/>
      <c r="O179" s="121"/>
      <c r="P179" s="121"/>
    </row>
    <row r="180" spans="1:16" s="63" customFormat="1" ht="14.25" x14ac:dyDescent="0.3">
      <c r="A180" s="121"/>
      <c r="B180" s="121"/>
      <c r="C180" s="121"/>
      <c r="D180" s="121"/>
      <c r="E180" s="122"/>
      <c r="F180" s="121"/>
      <c r="G180" s="122"/>
      <c r="H180" s="121"/>
      <c r="I180" s="122"/>
      <c r="J180" s="121"/>
      <c r="K180" s="122"/>
      <c r="L180" s="121"/>
      <c r="M180" s="121"/>
      <c r="N180" s="121"/>
      <c r="O180" s="121"/>
      <c r="P180" s="121"/>
    </row>
    <row r="181" spans="1:16" s="63" customFormat="1" ht="14.25" x14ac:dyDescent="0.3">
      <c r="A181" s="121"/>
      <c r="B181" s="121"/>
      <c r="C181" s="121"/>
      <c r="D181" s="121"/>
      <c r="E181" s="122"/>
      <c r="F181" s="121"/>
      <c r="G181" s="122"/>
      <c r="H181" s="121"/>
      <c r="I181" s="122"/>
      <c r="J181" s="121"/>
      <c r="K181" s="122"/>
      <c r="L181" s="121"/>
      <c r="M181" s="121"/>
      <c r="N181" s="121"/>
      <c r="O181" s="121"/>
      <c r="P181" s="121"/>
    </row>
  </sheetData>
  <mergeCells count="5">
    <mergeCell ref="A3:A4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28</vt:i4>
      </vt:variant>
      <vt:variant>
        <vt:lpstr>Intervalos Nomeados</vt:lpstr>
      </vt:variant>
      <vt:variant>
        <vt:i4>23</vt:i4>
      </vt:variant>
    </vt:vector>
  </HeadingPairs>
  <TitlesOfParts>
    <vt:vector size="51" baseType="lpstr">
      <vt:lpstr>Gráfico 1</vt:lpstr>
      <vt:lpstr>Tabelas 1 a 3</vt:lpstr>
      <vt:lpstr>Tabela 4</vt:lpstr>
      <vt:lpstr>Gráfico 2</vt:lpstr>
      <vt:lpstr>Gráfico 3</vt:lpstr>
      <vt:lpstr>Tabela 5</vt:lpstr>
      <vt:lpstr>Tabela 6</vt:lpstr>
      <vt:lpstr>Tabela 7</vt:lpstr>
      <vt:lpstr>Tabela 8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 a 15</vt:lpstr>
      <vt:lpstr>Gráficos 16 a 19</vt:lpstr>
      <vt:lpstr>Gráfico 20</vt:lpstr>
      <vt:lpstr>Gráfico 21</vt:lpstr>
      <vt:lpstr>Gráficos 22 e 23</vt:lpstr>
      <vt:lpstr>Gráfico 24</vt:lpstr>
      <vt:lpstr>Gráfico 25</vt:lpstr>
      <vt:lpstr>Gráfico 26 a 28</vt:lpstr>
      <vt:lpstr>Gráfico 29</vt:lpstr>
      <vt:lpstr>Gráfico 30</vt:lpstr>
      <vt:lpstr>Gráfico 31 a 33</vt:lpstr>
      <vt:lpstr>'Gráfico 7'!_Ref479764333</vt:lpstr>
      <vt:lpstr>'Gráfico 8'!_Ref479775005</vt:lpstr>
      <vt:lpstr>'Gráfico 9'!_Ref479776590</vt:lpstr>
      <vt:lpstr>'Gráfico 12 a 15'!_Ref479794522</vt:lpstr>
      <vt:lpstr>'Gráfico 12 a 15'!_Ref479795102</vt:lpstr>
      <vt:lpstr>'Gráfico 12 a 15'!_Ref479799684</vt:lpstr>
      <vt:lpstr>'Gráficos 16 a 19'!_Ref479850703</vt:lpstr>
      <vt:lpstr>'Gráficos 16 a 19'!_Ref479850793</vt:lpstr>
      <vt:lpstr>'Gráficos 16 a 19'!_Ref479860698</vt:lpstr>
      <vt:lpstr>'Gráficos 16 a 19'!_Ref479860827</vt:lpstr>
      <vt:lpstr>'Gráfico 21'!_Ref479865946</vt:lpstr>
      <vt:lpstr>'Gráficos 22 e 23'!_Ref479867188</vt:lpstr>
      <vt:lpstr>'Gráfico 24'!_Ref479867722</vt:lpstr>
      <vt:lpstr>'Gráfico 26 a 28'!_Ref479873217</vt:lpstr>
      <vt:lpstr>'Gráfico 26 a 28'!_Ref479873507</vt:lpstr>
      <vt:lpstr>'Gráfico 26 a 28'!_Ref480295384</vt:lpstr>
      <vt:lpstr>'Gráfico 31 a 33'!_Ref480300528</vt:lpstr>
      <vt:lpstr>'Gráfico 30'!_Ref480388058</vt:lpstr>
      <vt:lpstr>'Gráfico 29'!_Ref480388134</vt:lpstr>
      <vt:lpstr>'Gráfico 12 a 15'!_Toc486587838</vt:lpstr>
      <vt:lpstr>'Gráfico 25'!_Toc486587849</vt:lpstr>
      <vt:lpstr>'Gráfico 31 a 33'!_Toc486587855</vt:lpstr>
      <vt:lpstr>'Gráfico 31 a 33'!_Toc486587857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de Sant´anna Buchala</dc:creator>
  <cp:lastModifiedBy>Felipe Correa Goretti</cp:lastModifiedBy>
  <cp:lastPrinted>2016-07-29T19:03:10Z</cp:lastPrinted>
  <dcterms:created xsi:type="dcterms:W3CDTF">2014-05-02T15:19:51Z</dcterms:created>
  <dcterms:modified xsi:type="dcterms:W3CDTF">2022-03-22T20:33:08Z</dcterms:modified>
</cp:coreProperties>
</file>